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420" windowWidth="19815" windowHeight="6885" activeTab="2"/>
  </bookViews>
  <sheets>
    <sheet name="Detail abatract" sheetId="1" r:id="rId1"/>
    <sheet name="New Abst" sheetId="2" r:id="rId2"/>
    <sheet name="Ann-A" sheetId="4" r:id="rId3"/>
    <sheet name="Sheet1" sheetId="3" r:id="rId4"/>
    <sheet name="Sheet2" sheetId="5" r:id="rId5"/>
    <sheet name="New Abst (2022-23)" sheetId="6" r:id="rId6"/>
  </sheets>
  <externalReferences>
    <externalReference r:id="rId7"/>
  </externalReferences>
  <definedNames>
    <definedName name="__________ach1" localSheetId="1">#REF!</definedName>
    <definedName name="__________ach1" localSheetId="5">#REF!</definedName>
    <definedName name="__________ach1">#REF!</definedName>
    <definedName name="__________RWE1" localSheetId="1">#REF!</definedName>
    <definedName name="__________RWE1" localSheetId="5">#REF!</definedName>
    <definedName name="__________RWE1">#REF!</definedName>
    <definedName name="________ach1" localSheetId="1">#REF!</definedName>
    <definedName name="________ach1" localSheetId="5">#REF!</definedName>
    <definedName name="________ach1">#REF!</definedName>
    <definedName name="________RWE1" localSheetId="1">#REF!</definedName>
    <definedName name="________RWE1" localSheetId="5">#REF!</definedName>
    <definedName name="________RWE1">#REF!</definedName>
    <definedName name="_______ach1" localSheetId="1">#REF!</definedName>
    <definedName name="_______ach1" localSheetId="5">#REF!</definedName>
    <definedName name="_______ach1">#REF!</definedName>
    <definedName name="_______RWE1" localSheetId="1">#REF!</definedName>
    <definedName name="_______RWE1" localSheetId="5">#REF!</definedName>
    <definedName name="_______RWE1">#REF!</definedName>
    <definedName name="______ach1" localSheetId="1">#REF!</definedName>
    <definedName name="______ach1" localSheetId="5">#REF!</definedName>
    <definedName name="______ach1">#REF!</definedName>
    <definedName name="______RWE1" localSheetId="1">#REF!</definedName>
    <definedName name="______RWE1" localSheetId="5">#REF!</definedName>
    <definedName name="______RWE1">#REF!</definedName>
    <definedName name="_____ach1" localSheetId="1">#REF!</definedName>
    <definedName name="_____ach1" localSheetId="5">#REF!</definedName>
    <definedName name="_____ach1">#REF!</definedName>
    <definedName name="_____RWE1" localSheetId="1">#REF!</definedName>
    <definedName name="_____RWE1" localSheetId="5">#REF!</definedName>
    <definedName name="_____RWE1">#REF!</definedName>
    <definedName name="____ach1" localSheetId="1">#REF!</definedName>
    <definedName name="____ach1" localSheetId="5">#REF!</definedName>
    <definedName name="____ach1">#REF!</definedName>
    <definedName name="____RWE1" localSheetId="1">#REF!</definedName>
    <definedName name="____RWE1" localSheetId="5">#REF!</definedName>
    <definedName name="____RWE1">#REF!</definedName>
    <definedName name="___ach1" localSheetId="1">#REF!</definedName>
    <definedName name="___ach1" localSheetId="5">#REF!</definedName>
    <definedName name="___ach1">#REF!</definedName>
    <definedName name="___RWE1" localSheetId="1">#REF!</definedName>
    <definedName name="___RWE1" localSheetId="5">#REF!</definedName>
    <definedName name="___RWE1">#REF!</definedName>
    <definedName name="__ach1" localSheetId="1">#REF!</definedName>
    <definedName name="__ach1" localSheetId="5">#REF!</definedName>
    <definedName name="__ach1">#REF!</definedName>
    <definedName name="__RWE1" localSheetId="1">#REF!</definedName>
    <definedName name="__RWE1" localSheetId="5">#REF!</definedName>
    <definedName name="__RWE1">#REF!</definedName>
    <definedName name="_ach1" localSheetId="1">#REF!</definedName>
    <definedName name="_ach1" localSheetId="5">#REF!</definedName>
    <definedName name="_ach1">#REF!</definedName>
    <definedName name="_ach2" localSheetId="1">#REF!</definedName>
    <definedName name="_ach2" localSheetId="5">#REF!</definedName>
    <definedName name="_ach2">#REF!</definedName>
    <definedName name="_ach3" localSheetId="1">#REF!</definedName>
    <definedName name="_ach3" localSheetId="5">#REF!</definedName>
    <definedName name="_ach3">#REF!</definedName>
    <definedName name="_Fill" localSheetId="1" hidden="1">#REF!</definedName>
    <definedName name="_Fill" localSheetId="5" hidden="1">#REF!</definedName>
    <definedName name="_Fill" hidden="1">#REF!</definedName>
    <definedName name="_RWE1" localSheetId="1">#REF!</definedName>
    <definedName name="_RWE1" localSheetId="5">#REF!</definedName>
    <definedName name="_RWE1">#REF!</definedName>
    <definedName name="a" localSheetId="1">#REF!</definedName>
    <definedName name="a" localSheetId="5">#REF!</definedName>
    <definedName name="a">#REF!</definedName>
    <definedName name="aaaaaaaaaaaaaaaaaaaaaaa" localSheetId="1">#REF!</definedName>
    <definedName name="aaaaaaaaaaaaaaaaaaaaaaa" localSheetId="5">#REF!</definedName>
    <definedName name="aaaaaaaaaaaaaaaaaaaaaaa">#REF!</definedName>
    <definedName name="abh" localSheetId="1">#REF!</definedName>
    <definedName name="abh" localSheetId="5">#REF!</definedName>
    <definedName name="abh">#REF!</definedName>
    <definedName name="ablk" localSheetId="1">#REF!</definedName>
    <definedName name="ablk" localSheetId="5">#REF!</definedName>
    <definedName name="ablk">#REF!</definedName>
    <definedName name="Abstract" localSheetId="1">#REF!</definedName>
    <definedName name="Abstract" localSheetId="5">#REF!</definedName>
    <definedName name="Abstract">#REF!</definedName>
    <definedName name="ach" localSheetId="1">#REF!</definedName>
    <definedName name="ach" localSheetId="5">#REF!</definedName>
    <definedName name="ach">#REF!</definedName>
    <definedName name="ahfk" localSheetId="5">#REF!</definedName>
    <definedName name="ahfk">#REF!</definedName>
    <definedName name="b" localSheetId="1">#REF!</definedName>
    <definedName name="b" localSheetId="5">#REF!</definedName>
    <definedName name="b">#REF!</definedName>
    <definedName name="bc" localSheetId="1">#REF!</definedName>
    <definedName name="bc" localSheetId="5">#REF!</definedName>
    <definedName name="bc">#REF!</definedName>
    <definedName name="CMDA" localSheetId="1">#REF!</definedName>
    <definedName name="CMDA" localSheetId="5">#REF!</definedName>
    <definedName name="CMDA">#REF!</definedName>
    <definedName name="CMDA1" localSheetId="1">#REF!</definedName>
    <definedName name="CMDA1" localSheetId="5">#REF!</definedName>
    <definedName name="CMDA1">#REF!</definedName>
    <definedName name="da" localSheetId="1">#REF!</definedName>
    <definedName name="da" localSheetId="5">#REF!</definedName>
    <definedName name="da">#REF!</definedName>
    <definedName name="de" localSheetId="5">#REF!</definedName>
    <definedName name="de">#REF!</definedName>
    <definedName name="Details_furnished_by_the__CE__TNPHC_to_DIG" localSheetId="1">#REF!</definedName>
    <definedName name="Details_furnished_by_the__CE__TNPHC_to_DIG" localSheetId="5">#REF!</definedName>
    <definedName name="Details_furnished_by_the__CE__TNPHC_to_DIG">#REF!</definedName>
    <definedName name="detpada" localSheetId="5">#REF!</definedName>
    <definedName name="detpada">#REF!</definedName>
    <definedName name="df" localSheetId="1">#REF!</definedName>
    <definedName name="df" localSheetId="5">#REF!</definedName>
    <definedName name="df">#REF!</definedName>
    <definedName name="electri" localSheetId="5">#REF!</definedName>
    <definedName name="electri">#REF!</definedName>
    <definedName name="ere" localSheetId="1">#REF!</definedName>
    <definedName name="ere" localSheetId="5">#REF!</definedName>
    <definedName name="ere">#REF!</definedName>
    <definedName name="f" localSheetId="1">#REF!</definedName>
    <definedName name="f" localSheetId="5">#REF!</definedName>
    <definedName name="f">#REF!</definedName>
    <definedName name="fdd" localSheetId="1">#REF!</definedName>
    <definedName name="fdd" localSheetId="5">#REF!</definedName>
    <definedName name="fdd">#REF!</definedName>
    <definedName name="fdf" localSheetId="1">#REF!</definedName>
    <definedName name="fdf" localSheetId="5">#REF!</definedName>
    <definedName name="fdf">#REF!</definedName>
    <definedName name="fggg" localSheetId="1">#REF!</definedName>
    <definedName name="fggg" localSheetId="5">#REF!</definedName>
    <definedName name="fggg">#REF!</definedName>
    <definedName name="fhd" localSheetId="5">#REF!</definedName>
    <definedName name="fhd">#REF!</definedName>
    <definedName name="hia" localSheetId="5">#REF!</definedName>
    <definedName name="hia">#REF!</definedName>
    <definedName name="hj" localSheetId="5">#REF!</definedName>
    <definedName name="hj">#REF!</definedName>
    <definedName name="hvbglb" localSheetId="1">#REF!</definedName>
    <definedName name="hvbglb" localSheetId="5">#REF!</definedName>
    <definedName name="hvbglb">#REF!</definedName>
    <definedName name="ins" localSheetId="5">#REF!</definedName>
    <definedName name="ins">#REF!</definedName>
    <definedName name="K" localSheetId="1">#REF!</definedName>
    <definedName name="K" localSheetId="5">#REF!</definedName>
    <definedName name="K">#REF!</definedName>
    <definedName name="k404." localSheetId="5">#REF!</definedName>
    <definedName name="k404.">#REF!</definedName>
    <definedName name="kkkkkkkkkkkkk" localSheetId="1">#REF!</definedName>
    <definedName name="kkkkkkkkkkkkk" localSheetId="5">#REF!</definedName>
    <definedName name="kkkkkkkkkkkkk">#REF!</definedName>
    <definedName name="mathi" localSheetId="1">#REF!</definedName>
    <definedName name="mathi" localSheetId="5">#REF!</definedName>
    <definedName name="mathi">#REF!</definedName>
    <definedName name="pc" localSheetId="5">#REF!</definedName>
    <definedName name="pc">#REF!</definedName>
    <definedName name="PRA" localSheetId="1">#REF!</definedName>
    <definedName name="PRA" localSheetId="5">#REF!</definedName>
    <definedName name="PRA">#REF!</definedName>
    <definedName name="PRABHU" localSheetId="1">#REF!</definedName>
    <definedName name="PRABHU" localSheetId="5">#REF!</definedName>
    <definedName name="PRABHU">#REF!</definedName>
    <definedName name="print" localSheetId="5">#REF!</definedName>
    <definedName name="print">#REF!</definedName>
    <definedName name="_xlnm.Print_Area" localSheetId="2">'Ann-A'!$A$2:$H$160</definedName>
    <definedName name="_xlnm.Print_Area" localSheetId="0">'Detail abatract'!$A$1:$G$180</definedName>
    <definedName name="_xlnm.Print_Area" localSheetId="1">'New Abst'!$A$1:$F$137</definedName>
    <definedName name="_xlnm.Print_Area" localSheetId="5">'New Abst (2022-23)'!$A$1:$F$142</definedName>
    <definedName name="_xlnm.Print_Area" localSheetId="3">Sheet1!$I$28:$I$35</definedName>
    <definedName name="_xlnm.Print_Area" localSheetId="4">Sheet2!$A$1:$F$832</definedName>
    <definedName name="_xlnm.Print_Area">#REF!</definedName>
    <definedName name="PRINT_AREA_MI" localSheetId="2">#REF!</definedName>
    <definedName name="PRINT_AREA_MI" localSheetId="1">#REF!</definedName>
    <definedName name="PRINT_AREA_MI" localSheetId="5">#REF!</definedName>
    <definedName name="PRINT_AREA_MI">#REF!</definedName>
    <definedName name="_xlnm.Print_Titles" localSheetId="2">'Ann-A'!$4:$5</definedName>
    <definedName name="_xlnm.Print_Titles" localSheetId="0">'Detail abatract'!$5:$5</definedName>
    <definedName name="_xlnm.Print_Titles" localSheetId="1">'New Abst'!$4:$4</definedName>
    <definedName name="_xlnm.Print_Titles" localSheetId="5">'New Abst (2022-23)'!$4:$4</definedName>
    <definedName name="_xlnm.Print_Titles">#REF!</definedName>
    <definedName name="PRINT_TITLES_MI" localSheetId="2">#REF!</definedName>
    <definedName name="PRINT_TITLES_MI" localSheetId="1">#REF!</definedName>
    <definedName name="PRINT_TITLES_MI" localSheetId="5">#REF!</definedName>
    <definedName name="PRINT_TITLES_MI">#REF!</definedName>
    <definedName name="Q" localSheetId="1">#REF!</definedName>
    <definedName name="Q" localSheetId="5">#REF!</definedName>
    <definedName name="Q">#REF!</definedName>
    <definedName name="QQE" localSheetId="5">#REF!</definedName>
    <definedName name="QQE">#REF!</definedName>
    <definedName name="QWE" localSheetId="5">#REF!</definedName>
    <definedName name="QWE">#REF!</definedName>
    <definedName name="rekha" localSheetId="1">#REF!</definedName>
    <definedName name="rekha" localSheetId="5">#REF!</definedName>
    <definedName name="rekha">#REF!</definedName>
    <definedName name="roya" localSheetId="1">#REF!</definedName>
    <definedName name="roya" localSheetId="5">#REF!</definedName>
    <definedName name="roya">#REF!</definedName>
    <definedName name="rwe" localSheetId="1">#REF!</definedName>
    <definedName name="rwe" localSheetId="5">#REF!</definedName>
    <definedName name="rwe">#REF!</definedName>
    <definedName name="s" localSheetId="1">#REF!</definedName>
    <definedName name="s" localSheetId="5">#REF!</definedName>
    <definedName name="s">#REF!</definedName>
    <definedName name="saq" localSheetId="1">#REF!</definedName>
    <definedName name="saq" localSheetId="5">#REF!</definedName>
    <definedName name="saq">#REF!</definedName>
    <definedName name="sasi" localSheetId="1">#REF!</definedName>
    <definedName name="sasi" localSheetId="5">#REF!</definedName>
    <definedName name="sasi">#REF!</definedName>
    <definedName name="sda" localSheetId="1">#REF!</definedName>
    <definedName name="sda" localSheetId="5">#REF!</definedName>
    <definedName name="sda">#REF!</definedName>
    <definedName name="sdfghskjgrkjg" localSheetId="1">#REF!</definedName>
    <definedName name="sdfghskjgrkjg" localSheetId="5">#REF!</definedName>
    <definedName name="sdfghskjgrkjg">#REF!</definedName>
    <definedName name="sen" localSheetId="1">#REF!</definedName>
    <definedName name="sen" localSheetId="5">#REF!</definedName>
    <definedName name="sen">#REF!</definedName>
    <definedName name="sfysisjghisufgisghifdgh" localSheetId="1">#REF!</definedName>
    <definedName name="sfysisjghisufgisghifdgh" localSheetId="5">#REF!</definedName>
    <definedName name="sfysisjghisufgisghifdgh">#REF!</definedName>
    <definedName name="srgfrthfjjhgj" localSheetId="1">#REF!</definedName>
    <definedName name="srgfrthfjjhgj" localSheetId="5">#REF!</definedName>
    <definedName name="srgfrthfjjhgj">#REF!</definedName>
    <definedName name="vfdb" localSheetId="1">#REF!</definedName>
    <definedName name="vfdb" localSheetId="5">#REF!</definedName>
    <definedName name="vfdb">#REF!</definedName>
    <definedName name="W" localSheetId="1">#REF!</definedName>
    <definedName name="W" localSheetId="5">#REF!</definedName>
    <definedName name="W">#REF!</definedName>
    <definedName name="we" localSheetId="1">#REF!</definedName>
    <definedName name="we" localSheetId="5">#REF!</definedName>
    <definedName name="we">#REF!</definedName>
  </definedNames>
  <calcPr calcId="124519"/>
</workbook>
</file>

<file path=xl/calcChain.xml><?xml version="1.0" encoding="utf-8"?>
<calcChain xmlns="http://schemas.openxmlformats.org/spreadsheetml/2006/main">
  <c r="F795" i="5"/>
  <c r="F748"/>
  <c r="F751" s="1"/>
  <c r="F742"/>
  <c r="F745" s="1"/>
  <c r="S647"/>
  <c r="F634"/>
  <c r="F632"/>
  <c r="F620"/>
  <c r="F621" s="1"/>
  <c r="F611"/>
  <c r="F612" s="1"/>
  <c r="F510"/>
  <c r="F509"/>
  <c r="F430"/>
  <c r="F429"/>
  <c r="F422"/>
  <c r="F423"/>
  <c r="F424"/>
  <c r="F421"/>
  <c r="F266"/>
  <c r="F269" s="1"/>
  <c r="F140" i="6"/>
  <c r="D99"/>
  <c r="F99" s="1"/>
  <c r="D96"/>
  <c r="F96" s="1"/>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8"/>
  <c r="F97"/>
  <c r="F95"/>
  <c r="F94"/>
  <c r="F93"/>
  <c r="F92"/>
  <c r="F91"/>
  <c r="F90"/>
  <c r="F89"/>
  <c r="F88"/>
  <c r="F87"/>
  <c r="F86"/>
  <c r="F85"/>
  <c r="F84"/>
  <c r="F83"/>
  <c r="F82"/>
  <c r="F81"/>
  <c r="F80"/>
  <c r="F79"/>
  <c r="F78"/>
  <c r="F77"/>
  <c r="F76"/>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F23"/>
  <c r="F22"/>
  <c r="F21"/>
  <c r="F20"/>
  <c r="F19"/>
  <c r="F18"/>
  <c r="F17"/>
  <c r="F16"/>
  <c r="F15"/>
  <c r="F14"/>
  <c r="F13"/>
  <c r="F12"/>
  <c r="F11"/>
  <c r="F10"/>
  <c r="F9"/>
  <c r="J8"/>
  <c r="K8" s="1"/>
  <c r="F8"/>
  <c r="F7"/>
  <c r="F6"/>
  <c r="F5"/>
  <c r="F432" i="5" l="1"/>
  <c r="F433" s="1"/>
  <c r="F512"/>
  <c r="F640"/>
  <c r="F137" i="6"/>
  <c r="F138" l="1"/>
  <c r="F139" s="1"/>
  <c r="F141" s="1"/>
  <c r="F142" s="1"/>
  <c r="F145" l="1"/>
  <c r="F146" s="1"/>
  <c r="F144"/>
  <c r="F143"/>
  <c r="F147" l="1"/>
  <c r="F704" i="5" l="1"/>
  <c r="F702"/>
  <c r="F703"/>
  <c r="F701"/>
  <c r="F691"/>
  <c r="F692"/>
  <c r="F693"/>
  <c r="F690"/>
  <c r="F687"/>
  <c r="F685"/>
  <c r="U602"/>
  <c r="F581"/>
  <c r="F582"/>
  <c r="F583"/>
  <c r="F584"/>
  <c r="F585"/>
  <c r="F586"/>
  <c r="F587"/>
  <c r="F580"/>
  <c r="D576"/>
  <c r="F576" s="1"/>
  <c r="D577"/>
  <c r="F577" s="1"/>
  <c r="D575"/>
  <c r="F575" s="1"/>
  <c r="F548"/>
  <c r="A547"/>
  <c r="F547" s="1"/>
  <c r="A546"/>
  <c r="F546" s="1"/>
  <c r="F545"/>
  <c r="F541"/>
  <c r="F540"/>
  <c r="F539"/>
  <c r="F694" l="1"/>
  <c r="F695" s="1"/>
  <c r="F697" s="1"/>
  <c r="F707"/>
  <c r="F708" s="1"/>
  <c r="F710" s="1"/>
  <c r="F686"/>
  <c r="F688" s="1"/>
  <c r="F578"/>
  <c r="D588" s="1"/>
  <c r="F588" s="1"/>
  <c r="F590" s="1"/>
  <c r="F591" s="1"/>
  <c r="F592" s="1"/>
  <c r="F542"/>
  <c r="D549" l="1"/>
  <c r="F549" s="1"/>
  <c r="F551" s="1"/>
  <c r="F552" s="1"/>
  <c r="F487" l="1"/>
  <c r="F490" s="1"/>
  <c r="R93" i="3"/>
  <c r="R92"/>
  <c r="R91"/>
  <c r="R90"/>
  <c r="R89"/>
  <c r="R88"/>
  <c r="R87"/>
  <c r="M70"/>
  <c r="R61"/>
  <c r="R86" s="1"/>
  <c r="R62"/>
  <c r="R63"/>
  <c r="R64"/>
  <c r="R65"/>
  <c r="R66"/>
  <c r="R67"/>
  <c r="R68"/>
  <c r="R69"/>
  <c r="R70"/>
  <c r="R71"/>
  <c r="R72"/>
  <c r="R73"/>
  <c r="R74"/>
  <c r="R75"/>
  <c r="R76"/>
  <c r="R77"/>
  <c r="R78"/>
  <c r="R79"/>
  <c r="R80"/>
  <c r="R81"/>
  <c r="R82"/>
  <c r="R83"/>
  <c r="R84"/>
  <c r="R85"/>
  <c r="R60"/>
  <c r="L205" i="5"/>
  <c r="R41" i="3"/>
  <c r="S40"/>
  <c r="U42"/>
  <c r="T35"/>
  <c r="R42" l="1"/>
  <c r="U43"/>
  <c r="P40"/>
  <c r="M38"/>
  <c r="F99" i="2"/>
  <c r="D36" i="1" l="1"/>
  <c r="D190" l="1"/>
  <c r="D187"/>
  <c r="A2" i="4" l="1"/>
  <c r="I17" i="3" l="1"/>
  <c r="I18"/>
  <c r="I19"/>
  <c r="I20"/>
  <c r="I21"/>
  <c r="I22"/>
  <c r="I23"/>
  <c r="I24"/>
  <c r="I25"/>
  <c r="I26"/>
  <c r="I27"/>
  <c r="I16"/>
  <c r="I28" s="1"/>
  <c r="I29" l="1"/>
  <c r="I30" s="1"/>
  <c r="F17" i="2"/>
  <c r="F75"/>
  <c r="F76"/>
  <c r="F57"/>
  <c r="F123"/>
  <c r="F34"/>
  <c r="F12"/>
  <c r="F11"/>
  <c r="F29"/>
  <c r="F100"/>
  <c r="F54"/>
  <c r="F107"/>
  <c r="F134"/>
  <c r="F23"/>
  <c r="F133"/>
  <c r="F91"/>
  <c r="F124"/>
  <c r="F58"/>
  <c r="F101"/>
  <c r="F109"/>
  <c r="F33"/>
  <c r="F18"/>
  <c r="F110"/>
  <c r="F44"/>
  <c r="F74"/>
  <c r="F49"/>
  <c r="F120"/>
  <c r="F48"/>
  <c r="F47"/>
  <c r="F111"/>
  <c r="F20"/>
  <c r="F19"/>
  <c r="F45"/>
  <c r="F46"/>
  <c r="F43"/>
  <c r="F42"/>
  <c r="F41"/>
  <c r="F106"/>
  <c r="F132"/>
  <c r="F136"/>
  <c r="F135"/>
  <c r="F131"/>
  <c r="F22"/>
  <c r="F130"/>
  <c r="F129"/>
  <c r="F128"/>
  <c r="F10"/>
  <c r="F127"/>
  <c r="F90"/>
  <c r="F126"/>
  <c r="F66"/>
  <c r="F114"/>
  <c r="F113"/>
  <c r="F93"/>
  <c r="F92"/>
  <c r="F78"/>
  <c r="F81"/>
  <c r="F80"/>
  <c r="F79"/>
  <c r="F77"/>
  <c r="F83"/>
  <c r="F86"/>
  <c r="F85"/>
  <c r="F84"/>
  <c r="F82"/>
  <c r="F87"/>
  <c r="F88"/>
  <c r="F89"/>
  <c r="F73"/>
  <c r="F72"/>
  <c r="F117"/>
  <c r="F115"/>
  <c r="F119"/>
  <c r="F118"/>
  <c r="F116"/>
  <c r="F39"/>
  <c r="F38"/>
  <c r="F125"/>
  <c r="F69"/>
  <c r="F68"/>
  <c r="F67"/>
  <c r="F103"/>
  <c r="F102"/>
  <c r="F53"/>
  <c r="F65"/>
  <c r="F59"/>
  <c r="F56"/>
  <c r="F52"/>
  <c r="F21"/>
  <c r="F55"/>
  <c r="F51"/>
  <c r="F50"/>
  <c r="F64"/>
  <c r="F63"/>
  <c r="F62"/>
  <c r="F35"/>
  <c r="F36"/>
  <c r="F105"/>
  <c r="F98"/>
  <c r="F104"/>
  <c r="F40"/>
  <c r="F71"/>
  <c r="F97"/>
  <c r="F70"/>
  <c r="F112"/>
  <c r="F122"/>
  <c r="F108"/>
  <c r="F121"/>
  <c r="F61"/>
  <c r="F60"/>
  <c r="F16"/>
  <c r="F15"/>
  <c r="F95"/>
  <c r="F94"/>
  <c r="F14"/>
  <c r="F96"/>
  <c r="F9"/>
  <c r="J8"/>
  <c r="K8" s="1"/>
  <c r="F8"/>
  <c r="F25"/>
  <c r="F37"/>
  <c r="F28"/>
  <c r="F27"/>
  <c r="F32"/>
  <c r="F31"/>
  <c r="F30"/>
  <c r="F24"/>
  <c r="F7"/>
  <c r="F13"/>
  <c r="F26"/>
  <c r="F6"/>
  <c r="F5"/>
  <c r="D178" i="1"/>
  <c r="B178"/>
  <c r="G178" s="1"/>
  <c r="G172"/>
  <c r="B172"/>
  <c r="G171"/>
  <c r="E171"/>
  <c r="D171"/>
  <c r="B171"/>
  <c r="D170"/>
  <c r="B170"/>
  <c r="G170" s="1"/>
  <c r="D169"/>
  <c r="B169"/>
  <c r="G169" s="1"/>
  <c r="G168"/>
  <c r="D168"/>
  <c r="D167"/>
  <c r="D166"/>
  <c r="G165"/>
  <c r="E165"/>
  <c r="D165"/>
  <c r="E164"/>
  <c r="G164" s="1"/>
  <c r="D164"/>
  <c r="D163"/>
  <c r="D162"/>
  <c r="B162"/>
  <c r="G162" s="1"/>
  <c r="D161"/>
  <c r="D160"/>
  <c r="G159"/>
  <c r="E159"/>
  <c r="D159"/>
  <c r="B159"/>
  <c r="D158"/>
  <c r="B158"/>
  <c r="G158" s="1"/>
  <c r="D157"/>
  <c r="B157"/>
  <c r="G157" s="1"/>
  <c r="G156"/>
  <c r="D156"/>
  <c r="D155"/>
  <c r="B155"/>
  <c r="G155" s="1"/>
  <c r="D154"/>
  <c r="B154"/>
  <c r="G154" s="1"/>
  <c r="D153"/>
  <c r="B153"/>
  <c r="G153" s="1"/>
  <c r="D152"/>
  <c r="B152"/>
  <c r="G152" s="1"/>
  <c r="E151"/>
  <c r="D151"/>
  <c r="B151"/>
  <c r="G151" s="1"/>
  <c r="D150"/>
  <c r="B150"/>
  <c r="G150" s="1"/>
  <c r="E149"/>
  <c r="D149"/>
  <c r="B149"/>
  <c r="G149" s="1"/>
  <c r="D148"/>
  <c r="G147"/>
  <c r="D147"/>
  <c r="D146"/>
  <c r="D145"/>
  <c r="B145"/>
  <c r="G145" s="1"/>
  <c r="E144"/>
  <c r="D144"/>
  <c r="B144"/>
  <c r="G144" s="1"/>
  <c r="D143"/>
  <c r="B143"/>
  <c r="G143" s="1"/>
  <c r="E142"/>
  <c r="D142"/>
  <c r="B142"/>
  <c r="G142" s="1"/>
  <c r="B137"/>
  <c r="G137" s="1"/>
  <c r="E136"/>
  <c r="D136"/>
  <c r="B136"/>
  <c r="G136" s="1"/>
  <c r="D135"/>
  <c r="C135"/>
  <c r="E134"/>
  <c r="D134"/>
  <c r="C134"/>
  <c r="B134"/>
  <c r="E133"/>
  <c r="D133"/>
  <c r="B133"/>
  <c r="G133" s="1"/>
  <c r="E132"/>
  <c r="D132"/>
  <c r="C132"/>
  <c r="B132"/>
  <c r="D131"/>
  <c r="C131"/>
  <c r="D130"/>
  <c r="C130"/>
  <c r="B130"/>
  <c r="G130" s="1"/>
  <c r="E129"/>
  <c r="D129"/>
  <c r="C129"/>
  <c r="B129"/>
  <c r="E128"/>
  <c r="D128"/>
  <c r="C128"/>
  <c r="B128"/>
  <c r="D127"/>
  <c r="B127"/>
  <c r="G127" s="1"/>
  <c r="D126"/>
  <c r="B126"/>
  <c r="G126" s="1"/>
  <c r="E125"/>
  <c r="D125"/>
  <c r="B125"/>
  <c r="G125" s="1"/>
  <c r="D124"/>
  <c r="D123"/>
  <c r="B123"/>
  <c r="G123" s="1"/>
  <c r="D122"/>
  <c r="B122"/>
  <c r="G122" s="1"/>
  <c r="D121"/>
  <c r="D120"/>
  <c r="B120"/>
  <c r="G120" s="1"/>
  <c r="D119"/>
  <c r="D118"/>
  <c r="B118"/>
  <c r="G118" s="1"/>
  <c r="D117"/>
  <c r="B117"/>
  <c r="G117" s="1"/>
  <c r="D116"/>
  <c r="B116"/>
  <c r="G116" s="1"/>
  <c r="D115"/>
  <c r="B115"/>
  <c r="G115" s="1"/>
  <c r="D114"/>
  <c r="B114"/>
  <c r="G114" s="1"/>
  <c r="D113"/>
  <c r="B113"/>
  <c r="G113" s="1"/>
  <c r="D112"/>
  <c r="B112"/>
  <c r="G112" s="1"/>
  <c r="D111"/>
  <c r="B111"/>
  <c r="G111" s="1"/>
  <c r="E110"/>
  <c r="D110"/>
  <c r="B110"/>
  <c r="G110" s="1"/>
  <c r="D109"/>
  <c r="D108"/>
  <c r="B108"/>
  <c r="G108" s="1"/>
  <c r="G107"/>
  <c r="B107"/>
  <c r="B105"/>
  <c r="G105" s="1"/>
  <c r="D104"/>
  <c r="B104"/>
  <c r="G104" s="1"/>
  <c r="G103"/>
  <c r="E103"/>
  <c r="D103"/>
  <c r="B103"/>
  <c r="G102"/>
  <c r="E102"/>
  <c r="D102"/>
  <c r="B102"/>
  <c r="D101"/>
  <c r="D100"/>
  <c r="B100"/>
  <c r="G100" s="1"/>
  <c r="D99"/>
  <c r="B99"/>
  <c r="G99" s="1"/>
  <c r="D98"/>
  <c r="B98"/>
  <c r="G98" s="1"/>
  <c r="D97"/>
  <c r="B97"/>
  <c r="G97" s="1"/>
  <c r="D96"/>
  <c r="B96"/>
  <c r="G96" s="1"/>
  <c r="D95"/>
  <c r="B95"/>
  <c r="G95" s="1"/>
  <c r="D94"/>
  <c r="B94"/>
  <c r="G94" s="1"/>
  <c r="D93"/>
  <c r="D92"/>
  <c r="B92"/>
  <c r="G92" s="1"/>
  <c r="D91"/>
  <c r="C91"/>
  <c r="B91"/>
  <c r="G91" s="1"/>
  <c r="D90"/>
  <c r="C90"/>
  <c r="B90"/>
  <c r="G90" s="1"/>
  <c r="D89"/>
  <c r="B89"/>
  <c r="G89" s="1"/>
  <c r="D88"/>
  <c r="C88"/>
  <c r="B88"/>
  <c r="G88" s="1"/>
  <c r="D87"/>
  <c r="D86"/>
  <c r="B86"/>
  <c r="G86" s="1"/>
  <c r="D85"/>
  <c r="B85"/>
  <c r="G85" s="1"/>
  <c r="D84"/>
  <c r="B84"/>
  <c r="G84" s="1"/>
  <c r="D83"/>
  <c r="D82"/>
  <c r="B82"/>
  <c r="G82" s="1"/>
  <c r="D81"/>
  <c r="B81"/>
  <c r="G81" s="1"/>
  <c r="D80"/>
  <c r="D79"/>
  <c r="B79"/>
  <c r="G79" s="1"/>
  <c r="D78"/>
  <c r="C78"/>
  <c r="B78"/>
  <c r="G78" s="1"/>
  <c r="D77"/>
  <c r="C77"/>
  <c r="B77"/>
  <c r="G77" s="1"/>
  <c r="D76"/>
  <c r="C76"/>
  <c r="B76"/>
  <c r="G76" s="1"/>
  <c r="D75"/>
  <c r="B75"/>
  <c r="G75" s="1"/>
  <c r="D74"/>
  <c r="C74"/>
  <c r="E73"/>
  <c r="D73"/>
  <c r="C73"/>
  <c r="B73"/>
  <c r="E72"/>
  <c r="D72"/>
  <c r="C72"/>
  <c r="B72"/>
  <c r="G72" s="1"/>
  <c r="G71"/>
  <c r="D71"/>
  <c r="C71"/>
  <c r="D70"/>
  <c r="C70"/>
  <c r="B70"/>
  <c r="G70" s="1"/>
  <c r="A70"/>
  <c r="G69"/>
  <c r="D69"/>
  <c r="C69"/>
  <c r="B69"/>
  <c r="A69"/>
  <c r="D68"/>
  <c r="B68"/>
  <c r="G68" s="1"/>
  <c r="A68"/>
  <c r="D67"/>
  <c r="C67"/>
  <c r="B67"/>
  <c r="G67" s="1"/>
  <c r="A67"/>
  <c r="D66"/>
  <c r="B66"/>
  <c r="G66" s="1"/>
  <c r="A66"/>
  <c r="D65"/>
  <c r="C65"/>
  <c r="B65"/>
  <c r="G65" s="1"/>
  <c r="A65"/>
  <c r="E64"/>
  <c r="D64"/>
  <c r="C64"/>
  <c r="B64"/>
  <c r="A64"/>
  <c r="D63"/>
  <c r="C63"/>
  <c r="B63"/>
  <c r="G63" s="1"/>
  <c r="A63"/>
  <c r="E62"/>
  <c r="D62"/>
  <c r="C62"/>
  <c r="B62"/>
  <c r="A62"/>
  <c r="E61"/>
  <c r="D61"/>
  <c r="C61"/>
  <c r="B61"/>
  <c r="A61"/>
  <c r="D60"/>
  <c r="C60"/>
  <c r="B60"/>
  <c r="G60" s="1"/>
  <c r="A60"/>
  <c r="E59"/>
  <c r="D59"/>
  <c r="C59"/>
  <c r="B59"/>
  <c r="A59"/>
  <c r="D58"/>
  <c r="C58"/>
  <c r="B58"/>
  <c r="G58" s="1"/>
  <c r="A58"/>
  <c r="D57"/>
  <c r="C57"/>
  <c r="B57"/>
  <c r="G57" s="1"/>
  <c r="A57"/>
  <c r="E56"/>
  <c r="D56"/>
  <c r="C56"/>
  <c r="B56"/>
  <c r="G56" s="1"/>
  <c r="A56"/>
  <c r="D55"/>
  <c r="C55"/>
  <c r="B55"/>
  <c r="G55" s="1"/>
  <c r="A55"/>
  <c r="D54"/>
  <c r="C54"/>
  <c r="B54"/>
  <c r="G54" s="1"/>
  <c r="D53"/>
  <c r="C53"/>
  <c r="B53"/>
  <c r="G53" s="1"/>
  <c r="D52"/>
  <c r="A52"/>
  <c r="D51"/>
  <c r="E50"/>
  <c r="D50"/>
  <c r="C50"/>
  <c r="B50"/>
  <c r="G50" s="1"/>
  <c r="A50"/>
  <c r="E49"/>
  <c r="D49"/>
  <c r="C49"/>
  <c r="B49"/>
  <c r="A49"/>
  <c r="D48"/>
  <c r="C48"/>
  <c r="B48"/>
  <c r="G48" s="1"/>
  <c r="A48"/>
  <c r="D47"/>
  <c r="C47"/>
  <c r="B47"/>
  <c r="G47" s="1"/>
  <c r="A47"/>
  <c r="D46"/>
  <c r="C46"/>
  <c r="B46"/>
  <c r="G46" s="1"/>
  <c r="A46"/>
  <c r="E45"/>
  <c r="D45"/>
  <c r="C45"/>
  <c r="B45"/>
  <c r="G45" s="1"/>
  <c r="A45"/>
  <c r="D44"/>
  <c r="C44"/>
  <c r="B44"/>
  <c r="G44" s="1"/>
  <c r="A44"/>
  <c r="D43"/>
  <c r="C43"/>
  <c r="B43"/>
  <c r="G43" s="1"/>
  <c r="A43"/>
  <c r="G42"/>
  <c r="D42"/>
  <c r="C42"/>
  <c r="B42"/>
  <c r="A42"/>
  <c r="D41"/>
  <c r="C41"/>
  <c r="B41"/>
  <c r="G41" s="1"/>
  <c r="A41"/>
  <c r="D40"/>
  <c r="D39"/>
  <c r="C39"/>
  <c r="B39"/>
  <c r="G39" s="1"/>
  <c r="A39"/>
  <c r="E38"/>
  <c r="D38"/>
  <c r="C38"/>
  <c r="B38"/>
  <c r="A38"/>
  <c r="D37"/>
  <c r="C37"/>
  <c r="C36"/>
  <c r="B36"/>
  <c r="G36" s="1"/>
  <c r="A36"/>
  <c r="D35"/>
  <c r="C35"/>
  <c r="D34"/>
  <c r="C34"/>
  <c r="B34"/>
  <c r="G34" s="1"/>
  <c r="A34"/>
  <c r="D33"/>
  <c r="G32"/>
  <c r="D32"/>
  <c r="A32"/>
  <c r="E31"/>
  <c r="D31"/>
  <c r="C31"/>
  <c r="B31"/>
  <c r="A31"/>
  <c r="D30"/>
  <c r="B30"/>
  <c r="G30" s="1"/>
  <c r="A30"/>
  <c r="G29"/>
  <c r="E29"/>
  <c r="D29"/>
  <c r="B29"/>
  <c r="A29"/>
  <c r="E28"/>
  <c r="D28"/>
  <c r="C28"/>
  <c r="B28"/>
  <c r="G28" s="1"/>
  <c r="A28"/>
  <c r="E27"/>
  <c r="D27"/>
  <c r="C27"/>
  <c r="B27"/>
  <c r="A27"/>
  <c r="E26"/>
  <c r="D26"/>
  <c r="C26"/>
  <c r="B26"/>
  <c r="G26" s="1"/>
  <c r="A26"/>
  <c r="E25"/>
  <c r="D25"/>
  <c r="B25"/>
  <c r="G25" s="1"/>
  <c r="D24"/>
  <c r="A24"/>
  <c r="L23"/>
  <c r="K23"/>
  <c r="D23"/>
  <c r="C23"/>
  <c r="C24" s="1"/>
  <c r="B23"/>
  <c r="G23" s="1"/>
  <c r="A23"/>
  <c r="E22"/>
  <c r="D22"/>
  <c r="B22"/>
  <c r="G22" s="1"/>
  <c r="A22"/>
  <c r="E21"/>
  <c r="G21" s="1"/>
  <c r="D21"/>
  <c r="C21"/>
  <c r="A21"/>
  <c r="E20"/>
  <c r="D20"/>
  <c r="C20"/>
  <c r="B20"/>
  <c r="G20" s="1"/>
  <c r="A20"/>
  <c r="G19"/>
  <c r="E19"/>
  <c r="D19"/>
  <c r="B19"/>
  <c r="G18"/>
  <c r="E18"/>
  <c r="D18"/>
  <c r="B18"/>
  <c r="D17"/>
  <c r="C17"/>
  <c r="A17"/>
  <c r="E16"/>
  <c r="D16"/>
  <c r="B16"/>
  <c r="G16" s="1"/>
  <c r="E15"/>
  <c r="D15"/>
  <c r="C15"/>
  <c r="B15"/>
  <c r="E14"/>
  <c r="D14"/>
  <c r="C14"/>
  <c r="B14"/>
  <c r="D13"/>
  <c r="C13"/>
  <c r="A13"/>
  <c r="D12"/>
  <c r="B12"/>
  <c r="G12" s="1"/>
  <c r="A12"/>
  <c r="E11"/>
  <c r="D11"/>
  <c r="C11"/>
  <c r="B11"/>
  <c r="A11"/>
  <c r="E10"/>
  <c r="D10"/>
  <c r="C10"/>
  <c r="B10"/>
  <c r="G10" s="1"/>
  <c r="A10"/>
  <c r="E9"/>
  <c r="D9"/>
  <c r="C9"/>
  <c r="B9"/>
  <c r="A9"/>
  <c r="D8"/>
  <c r="B8"/>
  <c r="G8" s="1"/>
  <c r="E7"/>
  <c r="D7"/>
  <c r="C7"/>
  <c r="B7"/>
  <c r="G7" s="1"/>
  <c r="D6"/>
  <c r="A6"/>
  <c r="I33" i="3" l="1"/>
  <c r="I31"/>
  <c r="I34"/>
  <c r="I32"/>
  <c r="G38" i="1"/>
  <c r="G62"/>
  <c r="G134"/>
  <c r="G9"/>
  <c r="G11"/>
  <c r="G14"/>
  <c r="G15"/>
  <c r="G27"/>
  <c r="G31"/>
  <c r="G49"/>
  <c r="G73"/>
  <c r="G128"/>
  <c r="G129"/>
  <c r="G132"/>
  <c r="G180"/>
  <c r="G181" s="1"/>
  <c r="G182" s="1"/>
  <c r="G59"/>
  <c r="G61"/>
  <c r="G64"/>
  <c r="F137" i="2"/>
  <c r="F138" l="1"/>
  <c r="F139" s="1"/>
  <c r="G184" i="1"/>
  <c r="G185"/>
  <c r="G186" s="1"/>
  <c r="G183"/>
  <c r="G187" l="1"/>
  <c r="F141" i="2"/>
  <c r="F142"/>
  <c r="F143" s="1"/>
  <c r="F140"/>
  <c r="F144" l="1"/>
</calcChain>
</file>

<file path=xl/comments1.xml><?xml version="1.0" encoding="utf-8"?>
<comments xmlns="http://schemas.openxmlformats.org/spreadsheetml/2006/main">
  <authors>
    <author>seplg2</author>
  </authors>
  <commentList>
    <comment ref="D6" authorId="0">
      <text>
        <r>
          <rPr>
            <b/>
            <sz val="9"/>
            <color indexed="81"/>
            <rFont val="Tahoma"/>
            <family val="2"/>
          </rPr>
          <t>seplg2:</t>
        </r>
        <r>
          <rPr>
            <sz val="9"/>
            <color indexed="81"/>
            <rFont val="Tahoma"/>
            <family val="2"/>
          </rPr>
          <t xml:space="preserve">
</t>
        </r>
      </text>
    </comment>
  </commentList>
</comments>
</file>

<file path=xl/sharedStrings.xml><?xml version="1.0" encoding="utf-8"?>
<sst xmlns="http://schemas.openxmlformats.org/spreadsheetml/2006/main" count="3037" uniqueCount="957">
  <si>
    <t>TAMIL NADU POLICE HOUSING CORPORATION LTD</t>
  </si>
  <si>
    <t>CHENNAI DIVISION - I</t>
  </si>
  <si>
    <t>Name of Work: Construction of Pre-Fabricated structure workshop in Government ITI at Guindy in Chennai City.</t>
  </si>
  <si>
    <t>ABSTRACT ESTIMATE</t>
  </si>
  <si>
    <t>Sl No</t>
  </si>
  <si>
    <t>Qty</t>
  </si>
  <si>
    <t>Description of work</t>
  </si>
  <si>
    <t>Rate</t>
  </si>
  <si>
    <t>Per</t>
  </si>
  <si>
    <t>Amount</t>
  </si>
  <si>
    <t>Cum</t>
  </si>
  <si>
    <t>Data</t>
  </si>
  <si>
    <t>Sqm</t>
  </si>
  <si>
    <t>SR</t>
  </si>
  <si>
    <t>MT</t>
  </si>
  <si>
    <t>Kg</t>
  </si>
  <si>
    <t>TNPA</t>
  </si>
  <si>
    <t>Each</t>
  </si>
  <si>
    <t>Rmt</t>
  </si>
  <si>
    <t>Qtn</t>
  </si>
  <si>
    <t>SR Electrical</t>
  </si>
  <si>
    <t xml:space="preserve">SR </t>
  </si>
  <si>
    <t>Supply and fixing of triple pole and neutral 6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4 pole 10KA MCB ,  40Amps DP 30mA ELCB  3 Nos. Outgoing: 18 Nos. 20A 10KA SP MCB</t>
  </si>
  <si>
    <t>SOR ele</t>
  </si>
  <si>
    <t>Supply and erection of 400 Amps capacity floor mounting panel board (Cubical type) with bus bar chamber made up of 16 SWG MS sheet for 3 phase 4 wire system with 50mm x10 mm Aluminium( bus bars) flats for phases and 40mm x 10 mm Aluminium flats for neutral; cable chamber, switch chamber and with 1 Nos. 25mmx6mm Aluminium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</si>
  <si>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EB Incoming
1 No. 400A 4Pole MCCB with Manual Closing Mechanism of 25KA Short Circuit Rating with Thermal O/L and Magnetic S/C Protection.
Bus Bar:
400 Amps 3 phase 4 wire Aluminium Bus Bar</t>
  </si>
  <si>
    <t>DG Incoming
1 No. 400A 4Pole MCCB with Manual Closing Mechanism of 25KA Short Circuit Rating with Thermal O/L and Magnetic S/C Protection.
Bus Bar:
400 Amps 3 phase 4 wire Aluminium Bus Bar with mechanical interlocking arrangments for both EB and DG Incomers.</t>
  </si>
  <si>
    <t xml:space="preserve">Outgoing
1 No. 400 A 25 KA TPN MCCB with Manual Closing Mechanism of 25KA Short Circuit Rating with Thermal O/L and Magnetic S/C Protection.    1 No. 250 A TPN fixed type MCCB with Manual Closing Mechanism of 25KA Short Circuit Rating with Thermal O/L and Magnetic S/C Protection  and 2 nos of 125 A TPN fixed type MCCB with Manual Closing Mechanism of 25KA Short Circuit Rating with Thermal  O/L and Magnetic S/C Protection   2 Nos. 63 A TPN fixed type MCCB with Manual Closing Mechanism of 16KA Short Circuit Rating with Thermal  O/L and Magnetic S/C Protection   
</t>
  </si>
  <si>
    <t>Dummy provision - 1 No.</t>
  </si>
  <si>
    <t>Sub total</t>
  </si>
  <si>
    <t>GST @ 12%</t>
  </si>
  <si>
    <t>Provision for labour welfare funds @ 1%</t>
  </si>
  <si>
    <t>Petty supervision and contingencies charges @ 2.5%</t>
  </si>
  <si>
    <t>Provision for supervision charges @ 7.5%</t>
  </si>
  <si>
    <t xml:space="preserve">GST @ 12% for supervision charges </t>
  </si>
  <si>
    <t>Total</t>
  </si>
  <si>
    <t>b) 2 to 3m depth</t>
  </si>
  <si>
    <t>b. Plain surfaces such as Roof slab, floor slab, Beams, lintels, lofts, sill slab, staircase waist, portico slab and other similar works</t>
  </si>
  <si>
    <t>c.For Square and rectangular columns and small quantities such as sunshade, parapet cum drops window boxiing, fin projection and other similar works.</t>
  </si>
  <si>
    <t>b) In Ground floor</t>
  </si>
  <si>
    <t>b) Light point without ceiling rose</t>
  </si>
  <si>
    <t>b) Augering 30cm dia</t>
  </si>
  <si>
    <t xml:space="preserve">b) 300 x 50 mm </t>
  </si>
  <si>
    <t>b) 75mm dia PVC SWR pipe including all required PVC specials etc., all complete.,</t>
  </si>
  <si>
    <t>b. T.W. below 2 m length.</t>
  </si>
  <si>
    <t xml:space="preserve">43.2.1) Fabrication of Mild steel / RTS grills (without cement slurry) for all sizes of rods.(BINDING WIRE insulated with PVC)
</t>
  </si>
  <si>
    <t>69.2) Supplying and fixing of 15 Amps 3 pin flush type plug using ( PVC Box , Fire Retarded Box)</t>
  </si>
  <si>
    <t>44.2.1) Rain water harvesting using defunct borewell and providing perforated cover slab
a). Providing pit (M30)</t>
  </si>
  <si>
    <t>52.4.1) Supply ,laying &amp; jointing the following pipes as per ASTM D 1785 of schedule 40 with  UPVC Specials 
c. 20mm dia PVC water supply ASTM pipe (fully consealed in walls)</t>
  </si>
  <si>
    <t xml:space="preserve">56.3.1) S &amp; F of Indian Water closet white glazed (Oriya type) of size 580 x 440mm with PVC SWR grade ' P' or "S' trap   - in G.F.  </t>
  </si>
  <si>
    <t>54.1.2) S &amp; F of 15mm dia Engineering Polymer Tap (long body )</t>
  </si>
  <si>
    <t>1.1) Earth work excavation for foundation in all soils and sub-soils  to the required depth  (Including Refilling)
a) 0 to 2m depth.</t>
  </si>
  <si>
    <t xml:space="preserve">26) Flooring with a bed of CC 1:5:10  </t>
  </si>
  <si>
    <t>3.1) Plain cement concrete 1:5:10  for foundation</t>
  </si>
  <si>
    <t xml:space="preserve">86) Providing pre-constructional Antitermite treatment </t>
  </si>
  <si>
    <t>18.1) Providing Form work and centering for reinforced cement concrete works
a. For Column footings, plinth beam, Grade beam, Raft beam, Raft slab etc.,</t>
  </si>
  <si>
    <t>8.2.3.1) Standardised Cement concrete using design mix of grade M30 concrete
a. Foundation &amp; basement</t>
  </si>
  <si>
    <t xml:space="preserve">238) Applying one coat of anticorrosive treatment on steel reinforcement rods </t>
  </si>
  <si>
    <t>6.2) Brick work in CM 1:5 (One of cement and five of sand) using chamber burnt bricks of size 9”x4¼”x2¾” (23x11x7cm) in foundation and basement</t>
  </si>
  <si>
    <t>9.2) Brick work in Cement Mortar 1:6 (One of cement and six of sand) using Chamber burnt bricks  of size 9”x4½X3” (23x11.4x7.5cm) for super structure in the following floors
(a) In Ground Floor</t>
  </si>
  <si>
    <t xml:space="preserve">213.1) Dismantling the damaged brick works of cement mortar in all floors </t>
  </si>
  <si>
    <t xml:space="preserve">33) Plastering with CM 1:5 (One of cement and five of sand) 12mm thick finished </t>
  </si>
  <si>
    <t>39) Supplying and fixing Mild Steel grills as per the design approved to verandah enclosure or gate</t>
  </si>
  <si>
    <t xml:space="preserve">41) Painting the new Iron work and other similar works </t>
  </si>
  <si>
    <t xml:space="preserve">361.2.1)Supplying and fixing of Double Charged Vitrified Tiles 600 x 600 x 8mm for flooring and other similar works in cement mortar 1:3 </t>
  </si>
  <si>
    <t>832.5.2) Supplying and fixing UPVC (Un-Plasticized Polyvinyl Chloride) Windows of casement type (open)</t>
  </si>
  <si>
    <t>472.3) Supplying and laying vinyl flooring 2mm thick</t>
  </si>
  <si>
    <t xml:space="preserve">343.2.2) Supply and fixing of 0.47mm GALVANIUM SHEET Rain water gutter </t>
  </si>
  <si>
    <t>67.1) Wiring with 1.5 sqmm copper P.V.C. insulated unsheathed single core 1.1.k.v. grade cable with  5 amps 5 pin plug socket point   at Switch Board  Itself</t>
  </si>
  <si>
    <t>68.2.2) Wiring with 1.5 sqmm PVC insulated single core multi strand fire retardant flexible copper cable with ISI mark confirming IS: 694:1990 for 5 amps 5 pin plug socket point @ Convenient Places.(PVC Electrical Box )</t>
  </si>
  <si>
    <t>75.2) Supply and delivery of  48" (1200 mm) Fan with ISI mark with Eletronic Dimmer</t>
  </si>
  <si>
    <t xml:space="preserve">77.7) Run of main with 2 wires of 2.5 sq.mm. PVC insulated single core multi strand fire retardant flexible copper cable </t>
  </si>
  <si>
    <t>84.3) Run of main with 2 wires of 4 sq.mm. PVC insulated single core multi strand fire retardant flexible copper cable</t>
  </si>
  <si>
    <t>540.1.6.1) Supplying, delivery and Installation of Hi - Wall split  Air conditioner with copper coil 3 Star Rated
a) 2 TR Split Type AC Unit</t>
  </si>
  <si>
    <t xml:space="preserve">540.1.9.1) Supply and installation of 5 KVA capacity Automatic Voltage Stabilizer </t>
  </si>
  <si>
    <t xml:space="preserve">175.1.1) Supply and fixing of triple pole and neutral 6 way 7 segment 3 tier compartmental type MCB distribution board </t>
  </si>
  <si>
    <t>10.2) Brick partition wall in Cement Mortar 1:4 (One of cement and four of sand) 114mm thick for super structure in the following  floors 
(b) In Ground Floor</t>
  </si>
  <si>
    <t>77.4) Supplying, laying and concealing of PVC pipe of 20mm dia with necessary specials</t>
  </si>
  <si>
    <t xml:space="preserve">344.2) Supply &amp; Fixing of Beveled edge mirror of approved quality and brand of size 500x400x5.5mm </t>
  </si>
  <si>
    <t xml:space="preserve">57.1.1) Supplying and fixing EWC superior variety (white) 500mm </t>
  </si>
  <si>
    <t>59.2) Supplying and fixing 150mmx100mm size stone ware Gully trap with iron gratings over a bed of 150mm thick brick jelly concrete in CC 1:8:16</t>
  </si>
  <si>
    <t xml:space="preserve">60) Supplying and fixing of PVC Nahani Trap not less than 75mm 4 way / 2 way (Superior variety) </t>
  </si>
  <si>
    <t>58.3) Supplying and fixing the following dia PVC (SWR) pipe 
a) 110mm dia PVC SWR pipe including all required PVC specials etc., all complete.,</t>
  </si>
  <si>
    <t xml:space="preserve">155.3) Supply and erection of 250 Amps capacity floor mounting panel board (Cubical type) </t>
  </si>
  <si>
    <t xml:space="preserve">55.2) Supplying and fixing of approved brand Porcelain Flat Back urinal </t>
  </si>
  <si>
    <t xml:space="preserve">21.5.2.2) Supplying and fixing of PVC doors of required overall size (single leaf) with PVC door frame </t>
  </si>
  <si>
    <t xml:space="preserve">359.3.1) Supply and laying superior variety designer tiles (Hindustan / Eurocon tiles etc.) for flooring in CM 1:3 </t>
  </si>
  <si>
    <t>238.1) Applying one coat of Anticorrosive treatment for steel window/ M.S. Grills</t>
  </si>
  <si>
    <t>21.2) Supplying and fixing of Teak Wood wrought and put up for frames of doors, windows, ventilators, cupboard and any other similar 
a. T.W. over 2m &amp; below 3m</t>
  </si>
  <si>
    <t xml:space="preserve">832.5.3) Supplying and fixing UPVC (Un-Plasticized Polyvinyl Chloride) Louvered Ventilators </t>
  </si>
  <si>
    <t>155.4) Supply and erection of 400 Amps capacity floor mounting panel board (Cubical type)</t>
  </si>
  <si>
    <t xml:space="preserve">80.2)) Supplying and fixing 1 No of 450 x 375 x 20 m   thick TW plank well varnished </t>
  </si>
  <si>
    <t xml:space="preserve">29.9) Supplying and fixing of colour Ceramic Tiles Anti skid </t>
  </si>
  <si>
    <t>29.8) Supplying and fixing of Colour glazed tiles</t>
  </si>
  <si>
    <t>379.4.4) Providing  Granite hearth slab ( Jet Black) of 18mm to 20mm thick, kitchen platform slabs</t>
  </si>
  <si>
    <t>108.7) Supply &amp; run of 4 x 10 Sq.mm of PVC insulated unsheethed single core FR copper cable</t>
  </si>
  <si>
    <t>112.3) Supplying and fixing of 375mm (15") Sweep (Heavy Duty)  AC exhaust fan</t>
  </si>
  <si>
    <t xml:space="preserve">176.3.1) Supply and fixing of 8 way single pole and neutral MCB sheet steel enclosure </t>
  </si>
  <si>
    <t xml:space="preserve">74.1) Supply and fixing of 19mm dia steam pipe for down rod of fan </t>
  </si>
  <si>
    <t xml:space="preserve">76) Supplying and laying of 8SWG GI wire on wall below ground levels </t>
  </si>
  <si>
    <t xml:space="preserve">451.3.2) Supply and fixing of cp two Way bib cock with health faucet </t>
  </si>
  <si>
    <t xml:space="preserve">207.4.1.Painting the new walls with two coats of approved best exterior Emulsion paint </t>
  </si>
  <si>
    <t>144.2.3) Supplying and fixing of LED Flood Light 150W with Integrated Driver Highbay LED IP66. ( Higher End)</t>
  </si>
  <si>
    <t xml:space="preserve">967.1) Supplying, installation, testing and commissioning of 15KVA UPS system 3 phase </t>
  </si>
  <si>
    <t xml:space="preserve">968.1) Supplying, fixing, connecting and commissioning of 24 port patch pannel </t>
  </si>
  <si>
    <t>968.2) Supplying and fixing of 24 port Fully Managed 10 / 100 / 1000 Layer-2 with 10G Uplink switch</t>
  </si>
  <si>
    <t xml:space="preserve">969.4) Supplying and laying of Cat 6 cable between user end and 6U rack of approved make ( ISI ) </t>
  </si>
  <si>
    <t xml:space="preserve">216.5.2) Supplying and fixing of continuous sandwich PUF panels 50mm thick </t>
  </si>
  <si>
    <t>969.8) Supplying and fixing of SS/ Aluminum Ventilation Turbo Air ventilator for industrial ventilation system</t>
  </si>
  <si>
    <t>969.9) Towards Materials and Labour charge for VDF flooring Finishing and Groove cutting for Car Parking ,</t>
  </si>
  <si>
    <t>1 Cum</t>
  </si>
  <si>
    <t>1 Sqm</t>
  </si>
  <si>
    <t>1 No</t>
  </si>
  <si>
    <t>1 Rmt</t>
  </si>
  <si>
    <t>1 Kg</t>
  </si>
  <si>
    <t>1 MT</t>
  </si>
  <si>
    <t>777300/-</t>
  </si>
  <si>
    <t>ANNEXURE TO SCHEDULE - A</t>
  </si>
  <si>
    <t>S. No</t>
  </si>
  <si>
    <t>Item No</t>
  </si>
  <si>
    <t>QTY</t>
  </si>
  <si>
    <t>DESCRIPTION OF WORK</t>
  </si>
  <si>
    <t>TNBP NO.</t>
  </si>
  <si>
    <t>RATE IN FIG.
AND IN WORDS</t>
  </si>
  <si>
    <t>UNIT IN FIG.
AND IN WORDS</t>
  </si>
  <si>
    <t>AMOUNT</t>
  </si>
  <si>
    <t>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
a)  0 to 2m depth.</t>
  </si>
  <si>
    <t>17, 23 &amp; 24</t>
  </si>
  <si>
    <r>
      <t>1m</t>
    </r>
    <r>
      <rPr>
        <vertAlign val="superscript"/>
        <sz val="14"/>
        <rFont val="Times New Roman"/>
        <family val="1"/>
      </rPr>
      <t>3</t>
    </r>
    <r>
      <rPr>
        <sz val="14"/>
        <rFont val="Times New Roman"/>
        <family val="1"/>
      </rPr>
      <t xml:space="preserve">
(One Cubic metre)</t>
    </r>
  </si>
  <si>
    <t>Plain cement concrete 1:5:10 (One of cement, five of sand and ten of hard broken stone Jelly) for foundation using 40 mm gauge hard broken stone jelly inclusive of shoring, strutting and bailing out water wherever necessary ramming, curing etc., complete in all respects complying with relevant standard specifications and as directed by the departmental officers.</t>
  </si>
  <si>
    <t>Brick work in CM 1:5 (One of cement and five of sand) using chamber burnt bricks of size 9”x4½”x3” (23x11.4x7.5 cm) in foundation and basement including dewatering wherever necessary proper setting, curing etc., complete with relevant standard specifications.</t>
  </si>
  <si>
    <t>31 &amp;
31-C</t>
  </si>
  <si>
    <r>
      <t>Brick work in Cement Mortar 1:6</t>
    </r>
    <r>
      <rPr>
        <sz val="14"/>
        <rFont val="Times New Roman"/>
        <family val="1"/>
      </rPr>
      <t xml:space="preserve"> (One of cement and six of sand) using </t>
    </r>
    <r>
      <rPr>
        <b/>
        <sz val="14"/>
        <rFont val="Times New Roman"/>
        <family val="1"/>
      </rPr>
      <t>Chamber burnt bricks</t>
    </r>
    <r>
      <rPr>
        <sz val="14"/>
        <rFont val="Times New Roman"/>
        <family val="1"/>
      </rPr>
      <t xml:space="preserve">  of size 9”x4½"X3” (23x11.4x7.5cm) for super structure in the following floors including labour for fixing the doors, windows and ventilator frames in position, fixing of hold fasts, scaffoldings, curing etc., complete in all respect complying with relevant standard specifications and drawings.
a) In Ground Floor</t>
    </r>
  </si>
  <si>
    <r>
      <t>1m</t>
    </r>
    <r>
      <rPr>
        <vertAlign val="superscript"/>
        <sz val="14"/>
        <rFont val="Times New Roman"/>
        <family val="1"/>
      </rPr>
      <t>2</t>
    </r>
    <r>
      <rPr>
        <sz val="14"/>
        <rFont val="Times New Roman"/>
        <family val="1"/>
      </rPr>
      <t xml:space="preserve">
(One Square metre)</t>
    </r>
  </si>
  <si>
    <r>
      <t>1m</t>
    </r>
    <r>
      <rPr>
        <b/>
        <vertAlign val="superscript"/>
        <sz val="14"/>
        <rFont val="Times New Roman"/>
        <family val="1"/>
      </rPr>
      <t>3</t>
    </r>
    <r>
      <rPr>
        <b/>
        <sz val="14"/>
        <rFont val="Times New Roman"/>
        <family val="1"/>
      </rPr>
      <t xml:space="preserve"> 
</t>
    </r>
    <r>
      <rPr>
        <sz val="14"/>
        <rFont val="Times New Roman"/>
        <family val="1"/>
      </rPr>
      <t>(One Cubic metre)</t>
    </r>
  </si>
  <si>
    <t>Supplying and fixing of Teak Wood wrought and put up for frames  of doors, windows, ventilators, cupboard and any other similar joinery works  with necessary plugs, rebates for shutters, plaster grooves on all faces etc. , including labour charges for fixing hold fasts, complying with relevant standard specifications etc., in all respects.
a) Teak wood over 2.00 metre and below 3 metre length</t>
  </si>
  <si>
    <t>72 &amp; 74</t>
  </si>
  <si>
    <t>b) Teak wood below 2.00 metre length</t>
  </si>
  <si>
    <t>1 No.
 ( One Number )</t>
  </si>
  <si>
    <r>
      <t>Flooring with a bed of CC 1:5:10</t>
    </r>
    <r>
      <rPr>
        <sz val="14"/>
        <rFont val="Times New Roman"/>
        <family val="1"/>
      </rPr>
      <t xml:space="preserve">  (one of cement, five of sand and ten of hard broken stone jelly) using 40mm size hard broken stone jelly and top  left rough to receive the floor finish with required slopes including ramming, curing etc.,  all complete complying with relevant standard specifications.</t>
    </r>
  </si>
  <si>
    <t>28 &amp;
39-H</t>
  </si>
  <si>
    <t>Plastering with CM 1:5 (One of cement and five of sand) 12mm thick finished with neat cement including providing band cornice, ceiling cornice, curing, scaffolding, etc., complete in all respects and complying with relevant standard specifications.</t>
  </si>
  <si>
    <t>56 &amp; 57</t>
  </si>
  <si>
    <t>1 RMT 
(One Running Metre)</t>
  </si>
  <si>
    <t>Supplying and fixing Mild Steel grills as per the design approved to verandah enclosure or gate including one coat of primer and labour for fixing in position etc. all complete</t>
  </si>
  <si>
    <t>1 Kg. 
(One Kilogram)</t>
  </si>
  <si>
    <t>66 &amp;
66A</t>
  </si>
  <si>
    <t>Painting the new Iron work and other similar works such as PVC /ASTM Pipes, Kerb Stone and grills with two coats of approved first class synthetic enamel ready mixed paint of approved quality and brand, the paint should be supplied by the contractor at his own cost.  (The quality and the brand of paint should be got approved by the Executive Engineer before use) complying  with relevant Standard specifications.</t>
  </si>
  <si>
    <r>
      <t xml:space="preserve">Supplying and fixing of approved brand Porcelain </t>
    </r>
    <r>
      <rPr>
        <b/>
        <sz val="14"/>
        <rFont val="Times New Roman"/>
        <family val="1"/>
      </rPr>
      <t xml:space="preserve">Flat Back urinal </t>
    </r>
    <r>
      <rPr>
        <sz val="14"/>
        <rFont val="Times New Roman"/>
        <family val="1"/>
      </rPr>
      <t>superior variety including cost of Urinal lead pipe, waste pipe, 15mm wheel valve, TW plug and lobour for fixing etc., all complete as directed by the departmental officers (Thebrand and quality shall got approved from the Executive Engineer before use)</t>
    </r>
  </si>
  <si>
    <t>1 No
(One Number)</t>
  </si>
  <si>
    <r>
      <t xml:space="preserve">Supplying and fixing 150mm x 100mm size </t>
    </r>
    <r>
      <rPr>
        <b/>
        <sz val="14"/>
        <rFont val="Times New Roman"/>
        <family val="1"/>
      </rPr>
      <t>stone ware</t>
    </r>
    <r>
      <rPr>
        <sz val="14"/>
        <rFont val="Times New Roman"/>
        <family val="1"/>
      </rPr>
      <t xml:space="preserve"> </t>
    </r>
    <r>
      <rPr>
        <b/>
        <sz val="14"/>
        <rFont val="Times New Roman"/>
        <family val="1"/>
      </rPr>
      <t>Gully trap</t>
    </r>
    <r>
      <rPr>
        <sz val="14"/>
        <rFont val="Times New Roman"/>
        <family val="1"/>
      </rPr>
      <t xml:space="preserve"> with iron gratings over a bed of 150mm thick brick jelly concrete in CC 1:8:16 (one of cement, eight of sand and sixteen of broken brick jelly) using 40mm size brick jelly and brick masonry wall 114 mm thick using chamber burnt bricks of size 9”x4-1/2”x3” (23x11.4x7.5cm) in CM 1:5 (One of cement and five of sand ) plastered with CM 1:3 (One of cement and three of sand) 12mm thick etc., complete and as directed by the departmental officers.</t>
    </r>
  </si>
  <si>
    <r>
      <t xml:space="preserve">Supplying and fixing of PVC </t>
    </r>
    <r>
      <rPr>
        <b/>
        <sz val="14"/>
        <rFont val="Times New Roman"/>
        <family val="1"/>
      </rPr>
      <t>Nahani Trap</t>
    </r>
    <r>
      <rPr>
        <sz val="14"/>
        <rFont val="Times New Roman"/>
        <family val="1"/>
      </rPr>
      <t xml:space="preserve"> not less than 75mm 4 way / 2 way (Superior variety) having minimum of water seal of 50mm confirm to relevant I.S. specifications with its latest amendments including resting on the bed of brick jelly concrete 1:5:10 (One of cement, five of sand and ten of 40 mm gauge brick jelly) etc., complete as directed by the departmental officers (The PVC Nahani Trap should be got approved from the EE before use)</t>
    </r>
  </si>
  <si>
    <r>
      <t xml:space="preserve">Supplying, laying and concealing of PVC pipe of </t>
    </r>
    <r>
      <rPr>
        <b/>
        <sz val="14"/>
        <rFont val="Times New Roman"/>
        <family val="1"/>
      </rPr>
      <t>20mm dia</t>
    </r>
    <r>
      <rPr>
        <sz val="14"/>
        <rFont val="Times New Roman"/>
        <family val="1"/>
      </rPr>
      <t xml:space="preserve"> with necessary specials and other materials including Run off 1No. Fish wire (G.I.22g) for drawing </t>
    </r>
    <r>
      <rPr>
        <b/>
        <sz val="14"/>
        <rFont val="Times New Roman"/>
        <family val="1"/>
      </rPr>
      <t>cable for T.V./Telephone</t>
    </r>
    <r>
      <rPr>
        <sz val="14"/>
        <rFont val="Times New Roman"/>
        <family val="1"/>
      </rPr>
      <t xml:space="preserve"> etc., all complete and as directed by the departmental officers.</t>
    </r>
  </si>
  <si>
    <r>
      <t xml:space="preserve">Providing pre-constructional </t>
    </r>
    <r>
      <rPr>
        <b/>
        <sz val="14"/>
        <rFont val="Times New Roman"/>
        <family val="1"/>
      </rPr>
      <t>Antitermite treatment</t>
    </r>
    <r>
      <rPr>
        <sz val="14"/>
        <rFont val="Times New Roman"/>
        <family val="1"/>
      </rPr>
      <t xml:space="preserve"> including cost of chemicals labour as per standard specifications for preparing the area for treatment by spraying chemicals and other incidental charges etc.. complete. The rates should be for curing antitermite treatment from the plinth beam and brick masonry with super structure in contact with the back fill earth and at the junction of the walls.  The top surface of filled earth for flooring and the soil along with the perimeter of the building by making holes with the crow bar and poured 5% termicide. “Chloripyrifos” and spraying  the same termicide solution on the wooden frames and treating the other periphery of buildings etc., complete in all respects as per IS 6313 (part II)/ 1981 and as directed by the departmental officers. </t>
    </r>
  </si>
  <si>
    <r>
      <t>1m</t>
    </r>
    <r>
      <rPr>
        <vertAlign val="superscript"/>
        <sz val="14"/>
        <color indexed="8"/>
        <rFont val="Times New Roman"/>
        <family val="1"/>
      </rPr>
      <t>2</t>
    </r>
    <r>
      <rPr>
        <sz val="14"/>
        <color indexed="8"/>
        <rFont val="Times New Roman"/>
        <family val="1"/>
      </rPr>
      <t xml:space="preserve">
(One Square metre)</t>
    </r>
  </si>
  <si>
    <t xml:space="preserve">Applying one coat of anticorrosive treatment on steel reinforcement rods (20 ltrs. of anitcorrosive chemical for one mertic tonne of steel reinforcement rods) at site including a cost of required quantity of anticorrosive chemicals,  (best approved quality) cement, consumables such as brushes, gloves and labour for anticorrosive coating etc. complete and as directed by the departmental officers. (The Quality and brand of anticorrosive chemaical should be got approved by the EE before use). </t>
  </si>
  <si>
    <t>1 MT
 ( One Metric tonne )</t>
  </si>
  <si>
    <r>
      <t xml:space="preserve">Supply and </t>
    </r>
    <r>
      <rPr>
        <b/>
        <sz val="14"/>
        <color indexed="8"/>
        <rFont val="Times New Roman"/>
        <family val="1"/>
      </rPr>
      <t xml:space="preserve">filling in foundation and basement with Stonedust </t>
    </r>
    <r>
      <rPr>
        <sz val="14"/>
        <color indexed="8"/>
        <rFont val="Times New Roman"/>
        <family val="1"/>
      </rPr>
      <t xml:space="preserve"> in layers of  150mm thickness well watered, rammed and consolidated complying with relevant standard specification including cost of Stonedust etc., all complete and as directed by departmental officer.</t>
    </r>
  </si>
  <si>
    <t>8.2.3.1</t>
  </si>
  <si>
    <r>
      <t xml:space="preserve">Providing and laying in position, </t>
    </r>
    <r>
      <rPr>
        <b/>
        <sz val="14"/>
        <color indexed="8"/>
        <rFont val="Times New Roman"/>
        <family val="1"/>
      </rPr>
      <t>Standardised Concrete Mix M-30 Grade</t>
    </r>
    <r>
      <rPr>
        <sz val="14"/>
        <color indexed="8"/>
        <rFont val="Times New Roman"/>
        <family val="1"/>
      </rPr>
      <t xml:space="preserve"> in accordance with IS:456-2000 using 20mm and down graded hard broken granite stone jelly for the all RCC items of works with minimum cement content of 400 Kg/m</t>
    </r>
    <r>
      <rPr>
        <vertAlign val="superscript"/>
        <sz val="14"/>
        <color indexed="8"/>
        <rFont val="Times New Roman"/>
        <family val="1"/>
      </rPr>
      <t>3</t>
    </r>
    <r>
      <rPr>
        <sz val="14"/>
        <color indexed="8"/>
        <rFont val="Times New Roman"/>
        <family val="1"/>
      </rPr>
      <t xml:space="preserve"> and maximum water cement ratio of 0.45, including admixture (plasticiser/super plasticiser) in recommended proportions as per IS:9103 to accelerate, retard setting of concrete, improve workability without impairing strength and durability with about (5.0 cum) 7730Kg of 20mm machine crushed stone jelly and with about (3.3 cum) 5156 Kg of 10-12mm machine  crushed stone jelly and with about (4.79 cum) 7670Kg of sand (for making 10 cum) but excluding cost of reinforcement grill and fabricating charges, centering and shuttering and also including laying, vibrating with mechanical vibrators, finishing, curing etc.,  and providing fixtures like fan clamps in the RCC floor/roof slabs wherever necessary without claiming extra etc., complete complying with relevent standard specification and as directed by the departmental officers. The coarse and fine aggregates to be used should comply with requirements of IS standards. (No separate payment will be made by the Departmental for the excess usage of materials) 
a. In Foundation and basement</t>
    </r>
  </si>
  <si>
    <t>b) In Ground Floor</t>
  </si>
  <si>
    <r>
      <t xml:space="preserve">Providing </t>
    </r>
    <r>
      <rPr>
        <b/>
        <sz val="14"/>
        <color indexed="8"/>
        <rFont val="Times New Roman"/>
        <family val="1"/>
      </rPr>
      <t>Form work</t>
    </r>
    <r>
      <rPr>
        <sz val="14"/>
        <color indexed="8"/>
        <rFont val="Times New Roman"/>
        <family val="1"/>
      </rPr>
      <t xml:space="preserve">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specifaction and as directed by the departmental officers.</t>
    </r>
  </si>
  <si>
    <t>30 (8)</t>
  </si>
  <si>
    <t>a. For Column footings, plinth beam, Grade beam, Raftbeam, Raft slab etc.,</t>
  </si>
  <si>
    <t>b.Plain surfaces such as Roof slab, floorslab, Beams, lintels, lofts, sillslab, staircase waist, portico slab and other similar works</t>
  </si>
  <si>
    <t>c.For Square and rectangular columns and small quantities such as sunshade, parapet cum drops window boxing, fin projection and other similar works.</t>
  </si>
  <si>
    <t>21.5.2.2</t>
  </si>
  <si>
    <t>Providing and fixing factory made unplasticized polyvinyl chloride (UPVC) Door Frame of size 50X47mm with a wall thickness of 5mm, made out  extruded 5mm  rigid  UPVC  foam  sheet,  mitred at  two corners and joined with 2 nos of 150mm long brackets of 15X15mm M.S square tube. The two vertical and horizontal door profiles are to be reinforced with 19X19mm M.S Square tube of 19 gauge with primer coat. The door frame shall be fixed to the wall using 65/100mm long M.S screw through the frame by using PVC fasteners. A minimum of 4 nos screws to be provided for each vertical member &amp; minimum 2 nos for horizontal member etc., and providing and fixing 30mm thick factory made door shutter with unplasticized polyvinyl chloride (UPVC)  solid panel foam sheet , structured with M.S. tube of 19 gauge thickness and size 19X19mm for styles &amp; 15mmX15mm for top &amp; bottom rails. Paneling of 5mm thick UPVC One Side Printed Lamination single sheet to be fitted in the M.S. frame welded / sealed to the styles and rails covered with  5mm  thick 75mm wide UPVC sheet for top rail, lock rail and bottom rail on either side and 10mm (5mm X 2 Nos) thick, 20mm wide cross UPVC sheet as gap  insert for top rail &amp; bottom rail and  joined  together  with  PVC solvent cement  adhesive.  An  additional  5mm  thick  PVC strip of 20mm width is to be stuck on the interior side of the 'C' Channel using PVC solvent cement adhesive including cost  and labour charges for  fixing  of 3 nos 4” SS butt hinges and Aluminium furniture fittings such as 1 No 4" Tower bolt, 1 No 5" Aldrop, 2 Nos 6" flat 'D' type Handle etc are included the fitting provided shall bear ISI marks.  (The quality and brand of door shutter and furniture fittings should be got approved from the Executive Engineer before use)</t>
  </si>
  <si>
    <r>
      <t>1m</t>
    </r>
    <r>
      <rPr>
        <vertAlign val="superscript"/>
        <sz val="14"/>
        <color indexed="8"/>
        <rFont val="Times New Roman"/>
        <family val="1"/>
      </rPr>
      <t>2</t>
    </r>
    <r>
      <rPr>
        <sz val="14"/>
        <color indexed="8"/>
        <rFont val="Times New Roman"/>
        <family val="1"/>
      </rPr>
      <t xml:space="preserve">
( One Square metre )</t>
    </r>
  </si>
  <si>
    <r>
      <t xml:space="preserve">Supplying and fixing of </t>
    </r>
    <r>
      <rPr>
        <b/>
        <sz val="14"/>
        <color indexed="8"/>
        <rFont val="Times New Roman"/>
        <family val="1"/>
      </rPr>
      <t>colour Ceramic Tiles Anti skid</t>
    </r>
    <r>
      <rPr>
        <sz val="14"/>
        <color indexed="8"/>
        <rFont val="Times New Roman"/>
        <family val="1"/>
      </rPr>
      <t xml:space="preserve">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t>
    </r>
    <r>
      <rPr>
        <b/>
        <sz val="14"/>
        <color indexed="8"/>
        <rFont val="Times New Roman"/>
        <family val="1"/>
      </rPr>
      <t>Grout (Tile joint filler)</t>
    </r>
    <r>
      <rPr>
        <sz val="14"/>
        <color indexed="8"/>
        <rFont val="Times New Roman"/>
        <family val="1"/>
      </rPr>
      <t>, curing, finishing etc., all complete and as directed by the departmental officers. (The brand quality of tiles should be got approved from EE before use ).</t>
    </r>
  </si>
  <si>
    <t>43.2.1</t>
  </si>
  <si>
    <r>
      <t xml:space="preserve">Supplying, fabricating  and placing in position of  Mild steel Grills / Ribbed Tor Steels </t>
    </r>
    <r>
      <rPr>
        <b/>
        <sz val="14"/>
        <color indexed="8"/>
        <rFont val="Times New Roman"/>
        <family val="1"/>
      </rPr>
      <t>(without cement slurry)</t>
    </r>
    <r>
      <rPr>
        <sz val="14"/>
        <color indexed="8"/>
        <rFont val="Times New Roman"/>
        <family val="1"/>
      </rPr>
      <t xml:space="preserve"> of all diameters for reinforcement for all floors including cost of </t>
    </r>
    <r>
      <rPr>
        <b/>
        <sz val="14"/>
        <color indexed="8"/>
        <rFont val="Times New Roman"/>
        <family val="1"/>
      </rPr>
      <t>binding wire insulated with PVC</t>
    </r>
    <r>
      <rPr>
        <sz val="14"/>
        <color indexed="8"/>
        <rFont val="Times New Roman"/>
        <family val="1"/>
      </rPr>
      <t>, bending tying  etc., all complete and as directed by the departmental officers.</t>
    </r>
  </si>
  <si>
    <t>30 &amp; 86</t>
  </si>
  <si>
    <t>1 MT 
(One Metric Tonne)</t>
  </si>
  <si>
    <t>44.2.1</t>
  </si>
  <si>
    <r>
      <t xml:space="preserve">Providing </t>
    </r>
    <r>
      <rPr>
        <b/>
        <sz val="14"/>
        <color indexed="8"/>
        <rFont val="Times New Roman"/>
        <family val="1"/>
      </rPr>
      <t>Rain water harvesting pit</t>
    </r>
    <r>
      <rPr>
        <sz val="14"/>
        <color indexed="8"/>
        <rFont val="Times New Roman"/>
        <family val="1"/>
      </rPr>
      <t xml:space="preserve"> by augering 300mm dia bore pits to a depth of 5.50m overall depth and filling with stone jelly of 40mm size including earth work excavation 1m dia, 600mm depth and filling with filling sand to a depth of 300mm filling sand over the stone jelly and covered with </t>
    </r>
    <r>
      <rPr>
        <b/>
        <sz val="14"/>
        <color indexed="8"/>
        <rFont val="Times New Roman"/>
        <family val="1"/>
      </rPr>
      <t>Precast slab Standardised Cement concrete M 30 grade</t>
    </r>
    <r>
      <rPr>
        <sz val="14"/>
        <color indexed="8"/>
        <rFont val="Times New Roman"/>
        <family val="1"/>
      </rPr>
      <t xml:space="preserve"> of 40mm thick excluding the cost and fabrication of reinforcement grills but including precasting, moulding, curing, finishing and fixing in position etc and all complete as directed by the departmental officer.</t>
    </r>
  </si>
  <si>
    <t>a. Providing pit</t>
  </si>
  <si>
    <t>1 No
 ( One Number )</t>
  </si>
  <si>
    <t>b. Augering 30cm dia</t>
  </si>
  <si>
    <t>44.6.1</t>
  </si>
  <si>
    <r>
      <t xml:space="preserve">Supplying and fixing of 110mm dia PVC SWR pipe with ISI mark confirming to IS 13952:1992- type 'A'  for </t>
    </r>
    <r>
      <rPr>
        <b/>
        <sz val="14"/>
        <color indexed="8"/>
        <rFont val="Times New Roman"/>
        <family val="1"/>
      </rPr>
      <t>Rain water down fall pipe</t>
    </r>
    <r>
      <rPr>
        <sz val="14"/>
        <color indexed="8"/>
        <rFont val="Times New Roman"/>
        <family val="1"/>
      </rPr>
      <t xml:space="preserve">  with relevant specials such as gratings, shoes, bends, offsets confirming to IS 14735 including  jointing with seal ring confirming IS 5382 with leaving a gap about 10mm to allow thermal expansion with necessary </t>
    </r>
    <r>
      <rPr>
        <b/>
        <sz val="14"/>
        <color indexed="8"/>
        <rFont val="Times New Roman"/>
        <family val="1"/>
      </rPr>
      <t>UPVC "U" Bracket /</t>
    </r>
    <r>
      <rPr>
        <sz val="14"/>
        <color indexed="8"/>
        <rFont val="Times New Roman"/>
        <family val="1"/>
      </rPr>
      <t xml:space="preserve"> </t>
    </r>
    <r>
      <rPr>
        <b/>
        <sz val="14"/>
        <color indexed="8"/>
        <rFont val="Times New Roman"/>
        <family val="1"/>
      </rPr>
      <t>clamps</t>
    </r>
    <r>
      <rPr>
        <sz val="14"/>
        <color indexed="8"/>
        <rFont val="Times New Roman"/>
        <family val="1"/>
      </rPr>
      <t xml:space="preserve">, teak wood plugs, etc., of approved quality and including fixing C.I. gratings at the junction of parapet and floor or roof slab etc., including finishing etc., complete complying with relevant standard specifications.
</t>
    </r>
  </si>
  <si>
    <t>52.1.1</t>
  </si>
  <si>
    <r>
      <t xml:space="preserve">Supplying, laying, fixing and jointing the following </t>
    </r>
    <r>
      <rPr>
        <b/>
        <sz val="14"/>
        <rFont val="Times New Roman"/>
        <family val="1"/>
      </rPr>
      <t>PVC pipes as per ASTM D - 1785</t>
    </r>
    <r>
      <rPr>
        <sz val="14"/>
        <rFont val="Times New Roman"/>
        <family val="1"/>
      </rPr>
      <t xml:space="preserve"> of schedule 40 of wall thickness not less than the specified in IS 4985 suitable for plumbing by threading of wall thickness including the cost of suitable</t>
    </r>
    <r>
      <rPr>
        <b/>
        <sz val="14"/>
        <rFont val="Times New Roman"/>
        <family val="1"/>
      </rPr>
      <t xml:space="preserve"> UPVC specials </t>
    </r>
    <r>
      <rPr>
        <sz val="14"/>
        <rFont val="Times New Roman"/>
        <family val="1"/>
      </rPr>
      <t>like Elbow, Tee reducers, Plug, unions, bend, coupler, nipple/ UPVC gate valve, UPVC check and UPVC / ball valve etc., wherever required above the ground level including the cost of teflon tape, PVC special clamps, nails, etc., fixing  on wall to the proper gradient and alignment and redoing the chipped of masonry etc., as directed by the departmental officers. (The brand and quality of pipes and specials should be got approved by the EE/SE/CE before use in works)</t>
    </r>
  </si>
  <si>
    <t>a) 32mm dia ASTM D schedule 40 threaded PVC pipe with necessary UPVC specials</t>
  </si>
  <si>
    <t>b) 25mm dia ASTM D schedule 40 threaded PVC pipe with necessary UPVC specials</t>
  </si>
  <si>
    <t>52.4.1</t>
  </si>
  <si>
    <r>
      <t xml:space="preserve">Supplying, laying, fixing and jointing the following </t>
    </r>
    <r>
      <rPr>
        <b/>
        <sz val="14"/>
        <rFont val="Times New Roman"/>
        <family val="1"/>
      </rPr>
      <t>PVC pipes as per ASTM D - 1785</t>
    </r>
    <r>
      <rPr>
        <sz val="14"/>
        <rFont val="Times New Roman"/>
        <family val="1"/>
      </rPr>
      <t xml:space="preserve"> of schedule 40 of wall thickness not less than the specified in IS 4985 suitable for plumbing by threading of wall thickness including the cost of suitable</t>
    </r>
    <r>
      <rPr>
        <b/>
        <sz val="14"/>
        <rFont val="Times New Roman"/>
        <family val="1"/>
      </rPr>
      <t xml:space="preserve"> UPVC specials </t>
    </r>
    <r>
      <rPr>
        <sz val="14"/>
        <rFont val="Times New Roman"/>
        <family val="1"/>
      </rPr>
      <t>like Elbow, Tee reducers, Plug, unions, bend, coupler, nipple/ UPVC gate valve, UPVC check and UPVC / ball valve etc., wherever required above the ground level including the cost of teflon tape,Fully Concealed in  wall to the proper gradient and alignment and redoing the chipped of masonry etc., as directed by the departmental officers. (The brand and quality of pipes and specials should be got approved by the EE/SE/CE before use in works)</t>
    </r>
  </si>
  <si>
    <t>c) 20mm ASTM D schedule 40 threaded PVC pipe with necessary UPVC specials</t>
  </si>
  <si>
    <t>1 No. 
(One Number)</t>
  </si>
  <si>
    <t>54.1..2</t>
  </si>
  <si>
    <r>
      <t xml:space="preserve">Supplying and fixing of 15mm dia </t>
    </r>
    <r>
      <rPr>
        <b/>
        <sz val="14"/>
        <color indexed="8"/>
        <rFont val="Times New Roman"/>
        <family val="1"/>
      </rPr>
      <t>Engineering Polymer Tap (Long body)</t>
    </r>
    <r>
      <rPr>
        <sz val="14"/>
        <color indexed="8"/>
        <rFont val="Times New Roman"/>
        <family val="1"/>
      </rPr>
      <t xml:space="preserve"> of best quality including cost of materials,  labour charges for fixing the tap with required specials etc, all complete and as directed by the departmental officers., (The quality and brand of fittings should be got approved from Executive Engineer before use).</t>
    </r>
  </si>
  <si>
    <t>56.3.1</t>
  </si>
  <si>
    <r>
      <t xml:space="preserve">Supplying and fixing of </t>
    </r>
    <r>
      <rPr>
        <b/>
        <sz val="14"/>
        <color indexed="8"/>
        <rFont val="Times New Roman"/>
        <family val="1"/>
      </rPr>
      <t>Indian Water Closet white glazed</t>
    </r>
    <r>
      <rPr>
        <sz val="14"/>
        <color indexed="8"/>
        <rFont val="Times New Roman"/>
        <family val="1"/>
      </rPr>
      <t xml:space="preserve"> (oriya type) of size 580 mm X 440 mm of approved make with ISI mark (to be got approved from EE before use) with </t>
    </r>
    <r>
      <rPr>
        <b/>
        <sz val="14"/>
        <color indexed="8"/>
        <rFont val="Times New Roman"/>
        <family val="1"/>
      </rPr>
      <t>PVC SWR grade 'P' or 'S' trap</t>
    </r>
    <r>
      <rPr>
        <sz val="14"/>
        <color indexed="8"/>
        <rFont val="Times New Roman"/>
        <family val="1"/>
      </rPr>
      <t xml:space="preserve">,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t>
    </r>
    <r>
      <rPr>
        <b/>
        <sz val="14"/>
        <color indexed="8"/>
        <rFont val="Times New Roman"/>
        <family val="1"/>
      </rPr>
      <t>In Ground floor.</t>
    </r>
  </si>
  <si>
    <t>57.1.1</t>
  </si>
  <si>
    <r>
      <t xml:space="preserve">Supplying and fixing </t>
    </r>
    <r>
      <rPr>
        <b/>
        <sz val="14"/>
        <color indexed="8"/>
        <rFont val="Times New Roman"/>
        <family val="1"/>
      </rPr>
      <t>EWC</t>
    </r>
    <r>
      <rPr>
        <sz val="14"/>
        <color indexed="8"/>
        <rFont val="Times New Roman"/>
        <family val="1"/>
      </rPr>
      <t xml:space="preserve"> superior variety (white) 500mm with</t>
    </r>
    <r>
      <rPr>
        <b/>
        <sz val="14"/>
        <color indexed="8"/>
        <rFont val="Times New Roman"/>
        <family val="1"/>
      </rPr>
      <t xml:space="preserve"> PVC SWR grade 'P' or 'S' trap</t>
    </r>
    <r>
      <rPr>
        <sz val="14"/>
        <color indexed="8"/>
        <rFont val="Times New Roman"/>
        <family val="1"/>
      </rPr>
      <t xml:space="preserve"> including cost and fixing of double flapped coloured plastic sheet cover PVC flushing cistern in appropriate level as directed by the departmental officers at a maximum level of 5’6” and of approved brand of 10litres capacity including fittings such as CI brackets.  PVC connection GM wheel valve, Hex nipple, etc., complete (Th Quality and brand of EWC and plastic cover shall be got approved from the Executive Engineer before fixing)</t>
    </r>
  </si>
  <si>
    <r>
      <t xml:space="preserve">Supplying and fixing the following dia </t>
    </r>
    <r>
      <rPr>
        <b/>
        <sz val="14"/>
        <color indexed="8"/>
        <rFont val="Times New Roman"/>
        <family val="1"/>
      </rPr>
      <t xml:space="preserve">PVC (SWR) pipe </t>
    </r>
    <r>
      <rPr>
        <sz val="14"/>
        <color indexed="8"/>
        <rFont val="Times New Roman"/>
        <family val="1"/>
      </rPr>
      <t xml:space="preserve">with ISI mark confirming to IS 13952:1992- type 'B' </t>
    </r>
    <r>
      <rPr>
        <b/>
        <sz val="14"/>
        <color indexed="8"/>
        <rFont val="Times New Roman"/>
        <family val="1"/>
      </rPr>
      <t>for soil line</t>
    </r>
    <r>
      <rPr>
        <sz val="14"/>
        <color indexed="8"/>
        <rFont val="Times New Roman"/>
        <family val="1"/>
      </rPr>
      <t xml:space="preserve"> </t>
    </r>
    <r>
      <rPr>
        <b/>
        <sz val="14"/>
        <color indexed="8"/>
        <rFont val="Times New Roman"/>
        <family val="1"/>
      </rPr>
      <t xml:space="preserve">with </t>
    </r>
    <r>
      <rPr>
        <sz val="14"/>
        <color indexed="8"/>
        <rFont val="Times New Roman"/>
        <family val="1"/>
      </rPr>
      <t>relevant specials confirming to IS 14735 including jointing with seal ring confirming to IS 5382 with leaving a  gap about 10mm to allow thermal expansion,fixing the pipes into walls with necessary wooden plug, screws, holding wherever necessary and making good of the dismantled portion with necessary connections to sanitary fittings etc., complete in all respects and as directed by the departmental officers.</t>
    </r>
  </si>
  <si>
    <t>a) 110mm dia PVC SWR pipe including all required PVC specials etc., all complete.,</t>
  </si>
  <si>
    <r>
      <t>Supplying, laying and  jointing the following</t>
    </r>
    <r>
      <rPr>
        <b/>
        <sz val="14"/>
        <color indexed="8"/>
        <rFont val="Times New Roman"/>
        <family val="1"/>
      </rPr>
      <t xml:space="preserve"> dia UPVC Non Pressure  pipe</t>
    </r>
    <r>
      <rPr>
        <sz val="14"/>
        <color indexed="8"/>
        <rFont val="Times New Roman"/>
        <family val="1"/>
      </rPr>
      <t xml:space="preserve"> of SN8 SDR 34 (S 16.5) as per IS 15328/2003, superior variety and tested with water, including necessary earth work excavation for trenches and refilling the same, well rammed and consolidated after the pipes are jointed and laid to proper gradiant to the alignment as directed by the departmental officers. (SN8 SDR 34 (S16.5), as per IS 15328/2003, should be got approved by the EE/SE/CE before use in works) </t>
    </r>
  </si>
  <si>
    <t>a. 110 mm UPVC Non Pressure  pipe</t>
  </si>
  <si>
    <t>68.2.2</t>
  </si>
  <si>
    <r>
      <t xml:space="preserve">Supplying and fixing </t>
    </r>
    <r>
      <rPr>
        <b/>
        <sz val="14"/>
        <color indexed="8"/>
        <rFont val="Times New Roman"/>
        <family val="1"/>
      </rPr>
      <t>15amps 3 pin plug</t>
    </r>
    <r>
      <rPr>
        <sz val="14"/>
        <color indexed="8"/>
        <rFont val="Times New Roman"/>
        <family val="1"/>
      </rPr>
      <t xml:space="preserve"> type socket on a suitable size </t>
    </r>
    <r>
      <rPr>
        <b/>
        <sz val="14"/>
        <color indexed="8"/>
        <rFont val="Times New Roman"/>
        <family val="1"/>
      </rPr>
      <t>PVC box (Fire retardent box)</t>
    </r>
    <r>
      <rPr>
        <sz val="14"/>
        <color indexed="8"/>
        <rFont val="Times New Roman"/>
        <family val="1"/>
      </rPr>
      <t xml:space="preserve"> of required thickness concealed and covered with 3 mm thick laminated hylem sheet inclusive of all connections and cost of all materials.</t>
    </r>
  </si>
  <si>
    <t>70.5.2</t>
  </si>
  <si>
    <r>
      <t>Supply and fixing of</t>
    </r>
    <r>
      <rPr>
        <b/>
        <sz val="14"/>
        <color theme="5"/>
        <rFont val="Times New Roman"/>
        <family val="1"/>
      </rPr>
      <t xml:space="preserve"> 4' long 18 W Crystal Glass LED  tube Light  </t>
    </r>
    <r>
      <rPr>
        <sz val="14"/>
        <color theme="5"/>
        <rFont val="Times New Roman"/>
        <family val="1"/>
      </rPr>
      <t>with ISI mark  including cost of all materials twincore flex wire, TW round block and labour charges for fixing in position etc all complete and as directed by the departmental officers (The material should be got approved from the Executive Engineer before use)</t>
    </r>
  </si>
  <si>
    <r>
      <t>Run off main with 2 wires of 2.5 sq.mm.</t>
    </r>
    <r>
      <rPr>
        <sz val="14"/>
        <rFont val="Times New Roman"/>
        <family val="1"/>
      </rPr>
      <t xml:space="preserve"> </t>
    </r>
    <r>
      <rPr>
        <b/>
        <sz val="14"/>
        <rFont val="Times New Roman"/>
        <family val="1"/>
      </rPr>
      <t>PVC insulated single core multistrand fire retardant flexible copper cable with ISI mark confirming to IS: 694/1990</t>
    </r>
    <r>
      <rPr>
        <sz val="14"/>
        <rFont val="Times New Roman"/>
        <family val="1"/>
      </rPr>
      <t>,1.1 kv grade cable with continuous earth by means of 1.5 sq.mm</t>
    </r>
    <r>
      <rPr>
        <b/>
        <sz val="14"/>
        <rFont val="Times New Roman"/>
        <family val="1"/>
      </rPr>
      <t xml:space="preserve"> PVC insulated single core multi strand fire retardant flexible copper cable with ISI mark confirming to IS:694/1990,</t>
    </r>
    <r>
      <rPr>
        <sz val="14"/>
        <rFont val="Times New Roman"/>
        <family val="1"/>
      </rPr>
      <t>1.1. k.v. grade cable in fully concealed   19mm/20mm dia rigid PVC conduit pipe heavy duty with ISI mark cost of all materials, specials etc., all complete.</t>
    </r>
  </si>
  <si>
    <r>
      <t>Run off main with 2 wires of 4 sq.mm.</t>
    </r>
    <r>
      <rPr>
        <sz val="14"/>
        <rFont val="Times New Roman"/>
        <family val="1"/>
      </rPr>
      <t xml:space="preserve"> </t>
    </r>
    <r>
      <rPr>
        <b/>
        <sz val="14"/>
        <rFont val="Times New Roman"/>
        <family val="1"/>
      </rPr>
      <t>PVC insulated single core multistrand fire retardant flexible copper cablewith ISI mark confirming to IS: 694/1990</t>
    </r>
    <r>
      <rPr>
        <sz val="14"/>
        <rFont val="Times New Roman"/>
        <family val="1"/>
      </rPr>
      <t>,1.1 kv grade cable with continuous earth by means of 2.5 sq.mm</t>
    </r>
    <r>
      <rPr>
        <b/>
        <sz val="14"/>
        <rFont val="Times New Roman"/>
        <family val="1"/>
      </rPr>
      <t xml:space="preserve"> PVC insulated single core multi strand fire retardant flexible copper cable with ISI mark confirming  to IS: 694/1990,</t>
    </r>
    <r>
      <rPr>
        <sz val="14"/>
        <rFont val="Times New Roman"/>
        <family val="1"/>
      </rPr>
      <t xml:space="preserve">1.1. k.v. grade cable in fully concealed   19mm/20mm dia rigid PVC conduit pipe heavy dutywith ISI mark cost of all materials, specials etc., all complete.
</t>
    </r>
  </si>
  <si>
    <t>1 RMT 
( One Running Metre )</t>
  </si>
  <si>
    <t>151.3.1</t>
  </si>
  <si>
    <t>175.1.1</t>
  </si>
  <si>
    <t>207.3.1</t>
  </si>
  <si>
    <r>
      <t xml:space="preserve">Painting </t>
    </r>
    <r>
      <rPr>
        <b/>
        <sz val="14"/>
        <rFont val="Times New Roman"/>
        <family val="1"/>
      </rPr>
      <t>the false ceilling / walls with two coats of 1</t>
    </r>
    <r>
      <rPr>
        <b/>
        <vertAlign val="superscript"/>
        <sz val="14"/>
        <rFont val="Times New Roman"/>
        <family val="1"/>
      </rPr>
      <t>st</t>
    </r>
    <r>
      <rPr>
        <b/>
        <sz val="14"/>
        <rFont val="Times New Roman"/>
        <family val="1"/>
      </rPr>
      <t xml:space="preserve"> class </t>
    </r>
    <r>
      <rPr>
        <sz val="14"/>
        <rFont val="Times New Roman"/>
        <family val="1"/>
      </rPr>
      <t xml:space="preserve">ready mixed </t>
    </r>
    <r>
      <rPr>
        <b/>
        <sz val="14"/>
        <rFont val="Times New Roman"/>
        <family val="1"/>
      </rPr>
      <t xml:space="preserve">plastic emulsion paint </t>
    </r>
    <r>
      <rPr>
        <sz val="14"/>
        <rFont val="Times New Roman"/>
        <family val="1"/>
      </rPr>
      <t>of best approved</t>
    </r>
    <r>
      <rPr>
        <b/>
        <sz val="14"/>
        <rFont val="Times New Roman"/>
        <family val="1"/>
      </rPr>
      <t xml:space="preserve"> </t>
    </r>
    <r>
      <rPr>
        <sz val="14"/>
        <rFont val="Times New Roman"/>
        <family val="1"/>
      </rPr>
      <t xml:space="preserve">quality colour and shade including a priming coat, including clean removal of dirt and dust etc., complete including cost of necessary brushes, labour charges, putty etc., complying with relevant standard specification. (The paint should be supplied by the contractors at his own cost.The quality and shade of the paint should be got approved from the  Executive engineer before use.) </t>
    </r>
  </si>
  <si>
    <t>65A</t>
  </si>
  <si>
    <r>
      <t>1m</t>
    </r>
    <r>
      <rPr>
        <vertAlign val="superscript"/>
        <sz val="14"/>
        <rFont val="Times New Roman"/>
        <family val="1"/>
      </rPr>
      <t xml:space="preserve">2
</t>
    </r>
    <r>
      <rPr>
        <sz val="14"/>
        <rFont val="Times New Roman"/>
        <family val="1"/>
      </rPr>
      <t xml:space="preserve"> (One Square metre)</t>
    </r>
  </si>
  <si>
    <r>
      <t xml:space="preserve">Applying one coat of </t>
    </r>
    <r>
      <rPr>
        <b/>
        <sz val="14"/>
        <color indexed="8"/>
        <rFont val="Times New Roman"/>
        <family val="1"/>
      </rPr>
      <t>Anticorrosive treatment for steel window/ M.S. Grills</t>
    </r>
    <r>
      <rPr>
        <sz val="14"/>
        <color indexed="8"/>
        <rFont val="Times New Roman"/>
        <family val="1"/>
      </rPr>
      <t xml:space="preserve"> (using 5 liters of anticorosive chemical per one MT of steel) at site including cost of paint (NITOZINC rich primer), brushes, gloves, labour charges for applying anticorrosive paint etc before the application of synthetic enamel paint. (The quality and the brand of the anticorrsive paint, should be got approved from the EE before use) and as directed by the departmental officers.</t>
    </r>
  </si>
  <si>
    <t>1 MT
 ( One Metric Tonne )</t>
  </si>
  <si>
    <t>Supplying and fixing of LED Bulb for suitable for fixing it to pendent / bakelite battern holder of best approved variety and as directed by the departmental officers. (The materials should be got approved from the EE before use)  
a) 9watts LED bulb</t>
  </si>
  <si>
    <t>1 No.
 ( One Number)</t>
  </si>
  <si>
    <r>
      <t xml:space="preserve">Supply &amp; Fixing of </t>
    </r>
    <r>
      <rPr>
        <b/>
        <sz val="14"/>
        <color indexed="8"/>
        <rFont val="Times New Roman"/>
        <family val="1"/>
      </rPr>
      <t>Bevelled edge mirror</t>
    </r>
    <r>
      <rPr>
        <sz val="14"/>
        <color indexed="8"/>
        <rFont val="Times New Roman"/>
        <family val="1"/>
      </rPr>
      <t xml:space="preserve"> of approved quality and brand of size</t>
    </r>
    <r>
      <rPr>
        <b/>
        <sz val="14"/>
        <color indexed="8"/>
        <rFont val="Times New Roman"/>
        <family val="1"/>
      </rPr>
      <t xml:space="preserve"> 500x400x5.5mm</t>
    </r>
    <r>
      <rPr>
        <sz val="14"/>
        <color indexed="8"/>
        <rFont val="Times New Roman"/>
        <family val="1"/>
      </rPr>
      <t xml:space="preserve">  shelf type mounted in the PVC / Fibre Glass framed with necessary hard board backing including labour for fixing in position etc., complete and as directed by the departmental officers.</t>
    </r>
  </si>
  <si>
    <t>359.3.1</t>
  </si>
  <si>
    <t>Supply and laying superior variety Concrete Designer tiles  for flooring in CM 1:3 (One of Cement and three of sand) 20mm thick, including fixing in position, cutting the tiles to the required size wherever necessary, pointing the joints with White/colour cement, finishing, curing etc complete and as directed by the departmental officers. (The brand and quality of tiles should be got approved from EE before use ).</t>
  </si>
  <si>
    <t>361.2.1</t>
  </si>
  <si>
    <r>
      <t xml:space="preserve">Supplying and fixing of </t>
    </r>
    <r>
      <rPr>
        <b/>
        <sz val="14"/>
        <color indexed="8"/>
        <rFont val="Times New Roman"/>
        <family val="1"/>
      </rPr>
      <t xml:space="preserve"> Double Charged Vitrified Tiles 600 x 600 x 8mm</t>
    </r>
    <r>
      <rPr>
        <sz val="14"/>
        <color indexed="8"/>
        <rFont val="Times New Roman"/>
        <family val="1"/>
      </rPr>
      <t xml:space="preserve"> for flooring and other similar works in cement mortar 1:3 (one of cement and three of sand) 20mm thick including fixing in position, cutting the tiles to the required size wherever necessary pointing the joints  with </t>
    </r>
    <r>
      <rPr>
        <b/>
        <sz val="14"/>
        <color indexed="8"/>
        <rFont val="Times New Roman"/>
        <family val="1"/>
      </rPr>
      <t>grout (Tile joint filler)</t>
    </r>
    <r>
      <rPr>
        <sz val="14"/>
        <color indexed="8"/>
        <rFont val="Times New Roman"/>
        <family val="1"/>
      </rPr>
      <t xml:space="preserve">, curing, finishing etc., all complete and as directed by the departmental officers.  (The brand and quality of tiles should be got approved from EE before use) </t>
    </r>
  </si>
  <si>
    <r>
      <t>1m</t>
    </r>
    <r>
      <rPr>
        <vertAlign val="superscript"/>
        <sz val="14"/>
        <color indexed="8"/>
        <rFont val="Times New Roman"/>
        <family val="1"/>
      </rPr>
      <t xml:space="preserve">2
</t>
    </r>
    <r>
      <rPr>
        <sz val="14"/>
        <color indexed="8"/>
        <rFont val="Times New Roman"/>
        <family val="1"/>
      </rPr>
      <t xml:space="preserve"> (One Square metre)</t>
    </r>
  </si>
  <si>
    <t>540.1.6.1</t>
  </si>
  <si>
    <t xml:space="preserve">a) For 2.00 Tr Hi wall (3 star) mounting split type </t>
  </si>
  <si>
    <r>
      <t xml:space="preserve">Supply, delivery and laying of  </t>
    </r>
    <r>
      <rPr>
        <b/>
        <sz val="14"/>
        <rFont val="Times New Roman"/>
        <family val="1"/>
      </rPr>
      <t>PVC drain pipe 25mm with specials</t>
    </r>
    <r>
      <rPr>
        <sz val="14"/>
        <rFont val="Times New Roman"/>
        <family val="1"/>
      </rPr>
      <t xml:space="preserve"> (For AC) of approved ISI quality including cutting, threading, and jointing the PVC pipes  including cost of all materials and   labour charges etc., all complete and as directed by the departmental  officers. (The quality and brand should be got approved from the EE before use)</t>
    </r>
  </si>
  <si>
    <t>1 Rmt
(One Running Meter)</t>
  </si>
  <si>
    <t>540.1.9.1</t>
  </si>
  <si>
    <t>540.2.1</t>
  </si>
  <si>
    <t>832.5.2</t>
  </si>
  <si>
    <r>
      <t xml:space="preserve">Supplying and fixing of  </t>
    </r>
    <r>
      <rPr>
        <b/>
        <sz val="14"/>
        <rFont val="Times New Roman"/>
        <family val="1"/>
      </rPr>
      <t>UPVC (Un-plasticized polyvinyl chloride) Windows</t>
    </r>
    <r>
      <rPr>
        <sz val="14"/>
        <rFont val="Times New Roman"/>
        <family val="1"/>
      </rPr>
      <t xml:space="preserve"> of casement type (Open) from the profile the size of outer frame 60mmx58mm and shutter profile are reinforcement with GI/1mm 125GSM and 100% corrosion free, the profiles are multi chambered sections with wall thick of 2mm. The EPDM rubber (black colour) covered with over all the edges of frame and shutter. The shutter will be provided with Espag multi power point locks and also it operates as handle. The corners and joints should be welded and cleaned. Radiations free pin headed plain or brown colour glass 4mm thick should be provided to the shutter and it should not allow leakage of water even at most ranging storms and should have key lockable action, security protective hinges, strong locking systems and as per size for arresting noise and energy loss. The connecting mechanism between sash and  outer frame that enables opening of the window. The window should be fixed to the wall with 100% packing with screws and silicon packing all round the frames etc. all complete in all respects as directed by the departmental officers. (The colour, brand and quality of window should be got approved from the Executive Engineer before use)</t>
    </r>
  </si>
  <si>
    <t>832.5.3</t>
  </si>
  <si>
    <r>
      <t xml:space="preserve">Supplying and fixing of </t>
    </r>
    <r>
      <rPr>
        <b/>
        <sz val="14"/>
        <color indexed="8"/>
        <rFont val="Times New Roman"/>
        <family val="1"/>
      </rPr>
      <t>UPVC (Un-Plasticized Polyvinyl Chloride) Louvered Ventilators</t>
    </r>
    <r>
      <rPr>
        <sz val="14"/>
        <color indexed="8"/>
        <rFont val="Times New Roman"/>
        <family val="1"/>
      </rPr>
      <t xml:space="preserve"> of from the profile the size of outer frame 60mmx58mm and shutter profile size of 60x78mm. Both profiles are reinforced with GI/1mm 125 GSM and 100% corrosion free, the profile are multi chambered sections with wall thickness of 2mm. The EPDM rubber (black colour) covered with all over the edges of frame and shutter. The corners and joints should be welded and cleaned. Radiations pin headed glass 4mm thick should be provided in the louvers. The ventilator should be fixed to the wall with 100% packing with screws and silicon packing all round the frames etc. all complete in all respects as directed by the departmental officers. (The colour, brand and quality should be got approved from the Executive Engineer before use.)</t>
    </r>
  </si>
  <si>
    <t>Brick partition wall in Cement Mortar 1:4 (One of cement and four of sand) 114mm thick for super structure in the following  floors using chamber burnt bricks of size 9”x4½”x3” (23x11.4x7.5cm)  including labour for fixing the doors, windows and ventilator frames in position, fixing of hold fasts, scaffoldings,curing etc., complete in all respect complying with relevant standard specifications and drawings.
b. In Ground floor</t>
  </si>
  <si>
    <r>
      <rPr>
        <b/>
        <sz val="14"/>
        <rFont val="Times New Roman"/>
        <family val="1"/>
      </rPr>
      <t>Electrical arrangements</t>
    </r>
    <r>
      <rPr>
        <sz val="14"/>
        <rFont val="Times New Roman"/>
        <family val="1"/>
      </rPr>
      <t xml:space="preserve">
Charges for assembling and fixing of ceiling fan of different sweep with necessary connections and fixing of fan regulator on the existing board etc., all complete (Excluding cost of fan)</t>
    </r>
  </si>
  <si>
    <t>14.3.II</t>
  </si>
  <si>
    <r>
      <t xml:space="preserve">Providing precast concrete slab </t>
    </r>
    <r>
      <rPr>
        <sz val="14"/>
        <color indexed="8"/>
        <rFont val="Times New Roman"/>
        <family val="1"/>
      </rPr>
      <t xml:space="preserve">for cupboard ward robes shelves, cover slab for chambers, Baffle walls side slabs of boxing around windows and other similar works in </t>
    </r>
    <r>
      <rPr>
        <b/>
        <sz val="14"/>
        <color indexed="8"/>
        <rFont val="Times New Roman"/>
        <family val="1"/>
      </rPr>
      <t>Standardised concrete mix M30</t>
    </r>
    <r>
      <rPr>
        <sz val="14"/>
        <color indexed="8"/>
        <rFont val="Times New Roman"/>
        <family val="1"/>
      </rPr>
      <t xml:space="preserve"> for the following thickness excluding the cost and fabrication of reinforcement grills but including precasting, moulding, curing, finishing and fixing in position complying with relevant standard specifications etc., complete in the following floors (Measurement will be taken including bearing in wall also)</t>
    </r>
    <r>
      <rPr>
        <b/>
        <sz val="14"/>
        <color indexed="8"/>
        <rFont val="Times New Roman"/>
        <family val="1"/>
      </rPr>
      <t xml:space="preserve">
II. 40mm thick
a) Foundation and basement</t>
    </r>
  </si>
  <si>
    <t>21.7.3</t>
  </si>
  <si>
    <t>Supplying and fixing of Single leaf Solid core flush door shutters using boiled water resistance (BWR) teak wood ply as per IS 303-1989, the cross band and face veneers are to be banded with phenol formaldehyde synthetic resin in hot press both sides and manufacturing the shutter by using quality timber of termite proof and seasoned to moisture content not more than 10%, hot pressed with hydraulic press at a temperature of 150o to the norms as per IS 2002-1983 and TW Ply on Both side with teak wook lipping around, 35mm thick including cost and fixing of Aluminium furniture fittings such as 5 nos 5” Butt hinges, 2 Nos 6"x1/2" Towerbolt, 2 Nos 6" Handle, 1 no 10"x5/8" Aldrop , 1 no Rubber bush ,1 no door stopper with required Brass screws, labour charges for wrought and putup and fixing in position of flush shutters and Teakwood beeding alround etc., complete complying with standard specifcation and as directed by the departmental officers. (The quality and brand of materials should be got approved from the Executive Engineer before use.)</t>
  </si>
  <si>
    <t>1 Rmt
(One Running Metre</t>
  </si>
  <si>
    <t>97.6.1</t>
  </si>
  <si>
    <t>1 RMT
(One Running Metre)</t>
  </si>
  <si>
    <t>Supplying and fixing of 375mm (15") Sweep (Heavy Duty)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deparmental Officers.</t>
  </si>
  <si>
    <t>Supply and erection of 250 Amps capacity floor mounting panel board (Cubical type) with bus bar chamber made up of 16 SWG MS sheet for 3 phase 4 wire system with 50mm x 8mm AL flats for phases and 40mm x 6mm AL flats for neutral; cable chamber, switch chamber and with 2 Nos. 25mmx3mmAL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</si>
  <si>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1 No. 250 A FP MCCB with Manual Closing Mechanism of 25KA Short Circuit Rating with Thermal O/L and Magnetic S/C Protection.
Mechanical inter locking between the above two incommers to be provided.
Bus Bar:
250 Amps 3 phase 4 wire AL Bus Bar</t>
  </si>
  <si>
    <t xml:space="preserve">Outgoing
1 No 200A 25KA TPN fixed type MCCB with Manual Closing Mechanism of 15KA Short Circuit Rating with Thermal O/L and Magnetic S/C Protection (For capacitor panel).
2 Nos. 125 A TPN fixed type MCCB with Manual Closing Mechanism of 15KA Short Circuit Rating with Thermal O/L and Magnetic S/C Protection.3 Nos 63 A TPN fixed type MCCB with Manual Closing Mechanism of 15KA Short Circuit Rating with Thermal O/L and Magnetic S/C Protection.  </t>
  </si>
  <si>
    <t>Dummy provision - 1 No.
1set LED pilot lamps withfuse units, switches and interconnections; inter connection to the bus bar by 25 x 6mm  T C copper flat for phases and  25 x 3mm T C copper flat for neutral from 200A / 250A FP MCCB to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(1 No. in electrical room) 
( Quotation)</t>
  </si>
  <si>
    <t>Dummy provision - 1 No.
1set LED pilot lamps withfuse units, switches and interconnections; inter connection to the bus bar by 50mm X 8mm Al flats for phases and 40mmX6m for neutral from 200 A /250 A TPN MCCB to the bus; 6mm thick hylam sheet separation between bus bar chamber and switches chamber; insulaters for the support for the bus; superscribing on the panel board the size, capacity of cable, switches, location etc. 2 nos. metalic danger boards (1 No. in ground floor) -
 ( Quotation)</t>
  </si>
  <si>
    <t>161.1.4</t>
  </si>
  <si>
    <t>162.2.1</t>
  </si>
  <si>
    <t>176.3.1</t>
  </si>
  <si>
    <t>207.4.1</t>
  </si>
  <si>
    <t>Painting the new walls with two coats of approved best exterior Emulsion paint in addition to one coat of approved primer paint over cement plastered wall surfaces including cost of cement paints, putty, brushes,  etc., all complete as directed by the departmental officers (Paints and its shade should be got approved from the Executive Engineer before using)</t>
  </si>
  <si>
    <r>
      <t>Dismantling the damaged brick works in cement mortar</t>
    </r>
    <r>
      <rPr>
        <sz val="14"/>
        <rFont val="Times New Roman"/>
        <family val="1"/>
      </rPr>
      <t xml:space="preserve"> in all floors without affecting the adjacent structures including the cost of required tools and plants and scaffolding, if necessary and clearing the debris away from the site etc., all complete and as directed by the departmental officers for the following heights.</t>
    </r>
  </si>
  <si>
    <t>216.5.1</t>
  </si>
  <si>
    <t>216.5.2</t>
  </si>
  <si>
    <t>255.8.3</t>
  </si>
  <si>
    <t>343.2.2</t>
  </si>
  <si>
    <t>379.4.4</t>
  </si>
  <si>
    <r>
      <t xml:space="preserve">Supply and laying </t>
    </r>
    <r>
      <rPr>
        <b/>
        <sz val="14"/>
        <rFont val="Times New Roman"/>
        <family val="1"/>
      </rPr>
      <t xml:space="preserve">Jet Black Granite slab (superfine polished with machine cut edges) of size 4'x 2' 18 to 20mm thick </t>
    </r>
    <r>
      <rPr>
        <sz val="14"/>
        <rFont val="Times New Roman"/>
        <family val="1"/>
      </rPr>
      <t xml:space="preserve">for kitchen platform slabs including super fine polish, finishing and fixing in position and pointing with CM 1:3 (One of cement and three of sand) complying with relevant Standard specifications etc.,  (Measurement will be taken including bearing also) as directed by the departmental officers (Quality of Granite slab shall be got approved by the Executive Engineer before fixing. 
</t>
    </r>
  </si>
  <si>
    <t>451.3.2</t>
  </si>
  <si>
    <t>supply and laying g of Vinyl flooring 2mm thick of approved ISI quality make including cost of adhesive , nails and screws for fixing including cost and labour charges for fixing etc., all complete and as per instruction of the departmental officers</t>
  </si>
  <si>
    <t>528.1.2</t>
  </si>
  <si>
    <t xml:space="preserve">a) 150 x 50 mm </t>
  </si>
  <si>
    <r>
      <t>b)  light point with</t>
    </r>
    <r>
      <rPr>
        <b/>
        <sz val="14"/>
        <color theme="1"/>
        <rFont val="Times New Roman"/>
        <family val="1"/>
      </rPr>
      <t xml:space="preserve"> backlite battern type </t>
    </r>
    <r>
      <rPr>
        <sz val="14"/>
        <color theme="1"/>
        <rFont val="Times New Roman"/>
        <family val="1"/>
      </rPr>
      <t>holder for Administrative block  5 amps flush type switch</t>
    </r>
  </si>
  <si>
    <t>960.4.1</t>
  </si>
  <si>
    <r>
      <t xml:space="preserve">Supplying and laying of </t>
    </r>
    <r>
      <rPr>
        <b/>
        <sz val="14"/>
        <rFont val="Times New Roman"/>
        <family val="1"/>
      </rPr>
      <t>8SWG GI wire</t>
    </r>
    <r>
      <rPr>
        <sz val="14"/>
        <rFont val="Times New Roman"/>
        <family val="1"/>
      </rPr>
      <t xml:space="preserve"> on wall below ground levels with necessary ‘U’ Nails, earth work excavation and refilling etc... including cost of all materials etc.. all complete.</t>
    </r>
  </si>
  <si>
    <r>
      <t>Dismantling the existing damaged RCC</t>
    </r>
    <r>
      <rPr>
        <sz val="14"/>
        <rFont val="Times New Roman"/>
        <family val="1"/>
      </rPr>
      <t xml:space="preserve"> with out affecting the adjacent structures, including the hire charges of tools and plants, and scaffolding if necessary, and clearing the dismantled materials away from the site etc., all complete and as directed by the departmental officers.</t>
    </r>
  </si>
  <si>
    <t>144.2.3</t>
  </si>
  <si>
    <t>82.3.1</t>
  </si>
  <si>
    <t>97.5.3</t>
  </si>
  <si>
    <t>Supplying and fixing of LED Flood Light 150W with Integrated Driver Highbay LED IP66 with suitable special type of MS clamps with PVC unsheathed copper leads from terminals to the fittings.including cost of all materials, labour charges for fixing, painting, necessary GI pipes, MS clamps, screws etc., all complete complying with relevant standard specifications and as directed by the departmental officers (The brand  and  quality of materials should be got approved from EE before use). ( Higher End)</t>
  </si>
  <si>
    <t>Supply and fixing of 8 way single pole and neutral MCB sheet steel enclosure distribution board of double door type with metal door with IP43 protection with 1 No. 32A DP MCB as incoming and 6 Nos. 6A to 32A SPMCB outgoing in flush with wall and making good of the concealed portion with earth connection only. The MCB DB and MCB's should be with ISI mark (like standard make) including cost of materials and labour charges for fixing and Wall cutting, grouting, flushing and earth connection etc., all complete complying with relevant standard specifications and as directed by the departmental officers (The brand  and  quality of materials should be got approved from EE before use).</t>
  </si>
  <si>
    <t>Supply and fixing of 0.47mm GALVANIUM SHEET Rain water gutter of approved design and drawing including clamping and all others works required to complete the job. The rate is inclusive  necessary supports of any other incidental charges such as  labour charges, cost of all materials etc., complete and as directed by the departmental officers.</t>
  </si>
  <si>
    <t xml:space="preserve">Supplying and fixing of best approved quality of following CP water supply/Sanitary fittings confirming to I.S. specification including cost and labour charges for fixing etc., complete complying with relevent standard specifications and as directed by the departmental officers (The brand and quality of the materials should be got approved from the EE before use)
a) CP two Way bib cock with health faucet </t>
  </si>
  <si>
    <t xml:space="preserve">Supplying, fixing, connecting and commissioning of 24 port patch pannel - Fully Loaded in all floors for data cabling Network (LAN) of approved make (ISI)  including cost of materials and labour charges for laying  etc., all complete complying with relavent standard specification and as directed by the departmental officer (The brand should be got approved from the Executive Engineer before use.)
</t>
  </si>
  <si>
    <t xml:space="preserve">Supplying and fixing of 24 port Fully Managed 10 / 100 / 1000 Layer-2 with 10G Uplink switch  including cost of materials and labour charges for fixing  etc., all complete complying with relavent standard specification and as directed by the departmental officer (The brand should be got approved from the Executive Engineer before use.)
</t>
  </si>
  <si>
    <t xml:space="preserve">Supplying and laying of Cat 6 cable between user end and 6U rack of approved make ( ISI )  including cost of materials and labour charges for laying  etc., all complete complying with relavent standard specification and as directed by the departmental officer (The brand should be got approved from the Executive Engineer before use.)
</t>
  </si>
  <si>
    <t xml:space="preserve">108.6) Supply &amp; run of   4 x 6 Sq.mm of PVC insulated unsheathed single core FR copper cable </t>
  </si>
  <si>
    <t xml:space="preserve">82.3.1) Supply and fixing of 120W LED road way lighting luminaries suitable for fixing LED lamp </t>
  </si>
  <si>
    <t xml:space="preserve">960.4.1) Plate earthing with copper plate of size 600 x 600 x 3 mm as per the ISI specification </t>
  </si>
  <si>
    <t>778.2.5</t>
  </si>
  <si>
    <t>Electrical arrangement
74) Charges for assembling and fixing of ceiling fan of different sweep  (Excluding cost of fan)</t>
  </si>
  <si>
    <t>14.3.II) Providing precast concrete slab for cupboard ward robes shelves
II. 40mm thick
a. In Foundation &amp; basement</t>
  </si>
  <si>
    <t>61.3) Supplying, laying and  jointing the following dia UPVC Non Pressure  pipe of SN8 SDR 34 (S 16.5)
a) 110mm DIA  UPVC PIPE BELOW G.L</t>
  </si>
  <si>
    <t xml:space="preserve">459)  Supplying and fixing of Oval Shape Wash Hand Basin of size 560 x 450mm </t>
  </si>
  <si>
    <t>102.2.1</t>
  </si>
  <si>
    <t>103.2.1</t>
  </si>
  <si>
    <t>103.2.1) Wirng with 1.5 sqmm copper PVC insulated unsheathed single core 1.1 KV grade cable with  FAN POINT FOR ADMINISTRATIVE BLOCKS AND COMMUNITY CENTRE controlled by 5 amps flush type switch PVC box (Fire retardent box)</t>
  </si>
  <si>
    <t>Electricals
102.2.1) Wirng with 1.5 sqmm copper PVC insulated unsheathed single core 1.1 KV grade cable with  ADMINISTRATIVE BLOCKS AND COMMUNITYCENTRE controlled by 5 amps flush type switch PVC box (Fire retardent box)
a) Light point with ceiling rose</t>
  </si>
  <si>
    <t xml:space="preserve">180) Supply and run of 25mm x 3mm tinned copper flat with necessary clamps / supports on wall / floor / ground for earth connection </t>
  </si>
  <si>
    <r>
      <t xml:space="preserve">Supplying fabrication and </t>
    </r>
    <r>
      <rPr>
        <b/>
        <sz val="14"/>
        <rFont val="Times New Roman"/>
        <family val="1"/>
      </rPr>
      <t>erection in position of M.S.</t>
    </r>
    <r>
      <rPr>
        <sz val="14"/>
        <rFont val="Times New Roman"/>
        <family val="1"/>
      </rPr>
      <t xml:space="preserve"> scheme name and layout board with </t>
    </r>
    <r>
      <rPr>
        <b/>
        <sz val="14"/>
        <rFont val="Times New Roman"/>
        <family val="1"/>
      </rPr>
      <t>50x50x6mm</t>
    </r>
    <r>
      <rPr>
        <sz val="14"/>
        <rFont val="Times New Roman"/>
        <family val="1"/>
      </rPr>
      <t xml:space="preserve"> </t>
    </r>
    <r>
      <rPr>
        <b/>
        <sz val="14"/>
        <rFont val="Times New Roman"/>
        <family val="1"/>
      </rPr>
      <t>M.S.</t>
    </r>
    <r>
      <rPr>
        <sz val="14"/>
        <rFont val="Times New Roman"/>
        <family val="1"/>
      </rPr>
      <t xml:space="preserve"> angle for vertical post and support posts with 2.5 mm thick M.S. sheet for a size at 1.80x1.20m with 40x40x6mm M.S. angle around the board and 50x6mm flat stiffeners on both directions including cost of welding charges, painting charges and drawing the layout and lettering the scheme details as directed by the departmental officers including earth work excavation for 4 nos of pits, PCC 1:5:10 (One of cement, five of sand and ten of HB stone jelly) for pits. 0.45 x 0.45 x 0.60m below Ground level and P.C.C 1:2:4 (one of cement, two of sand and four of 20mm HB Stone Jelly) at 0.30 x 0.30 x 0.30m above Ground level for erection, conveyance charges etc., all complete and as directed by the departmental officers </t>
    </r>
  </si>
  <si>
    <r>
      <t>Supplying and fixing of Single leaf Solid core flush door shutters using boiled water resistance (BWR) teak wood ply as per IS 303-1989, the cross band and face veneers are to be banded with phenol formaldehyde synthetic resin in hot press both sides and manufacturing the shutter by using quality timber of termite proof and seasoned to moisture content not more than 10%, hot pressed with hydraulic press at a temperature of 150</t>
    </r>
    <r>
      <rPr>
        <vertAlign val="superscript"/>
        <sz val="14"/>
        <color theme="1"/>
        <rFont val="Times New Roman"/>
        <family val="1"/>
      </rPr>
      <t>o</t>
    </r>
    <r>
      <rPr>
        <sz val="14"/>
        <color theme="1"/>
        <rFont val="Times New Roman"/>
        <family val="1"/>
      </rPr>
      <t xml:space="preserve"> to the norms as per IS 2002-1983 and TW Ply on Both side with teak wook lipping around, 35mm thick including cost and fixing of Aluminium furniture fittings such as 3 nos 5” Butt hinges, 2 Nos 6"x1/2" Towerbolt, 2 Nos 6" Door handle with CP screws , 1 no 10"x5/8" Aldrop , 1 no Rubber bush ,1 no door stopper with required Brass screws, labour charges for wrought and putup and fixing in position of flush shutters etc., all complete complying with standard specifcation and as directed by the departmental officers. (The quality and brand of materials should be got approved from the Executive Engineer before use.) 
a) Door size 900 mm x 2100mm (single Leaf)</t>
    </r>
  </si>
  <si>
    <r>
      <t xml:space="preserve">Wiring with </t>
    </r>
    <r>
      <rPr>
        <b/>
        <sz val="14"/>
        <color indexed="8"/>
        <rFont val="Times New Roman"/>
        <family val="1"/>
      </rPr>
      <t>1.5 sqmm PVC insulated single core multi strand fire retardant flexible copper cable with ISI mark confirming to IS: 694/1990</t>
    </r>
    <r>
      <rPr>
        <sz val="14"/>
        <color indexed="8"/>
        <rFont val="Times New Roman"/>
        <family val="1"/>
      </rPr>
      <t xml:space="preserve">, 1.1.k.v. grade cable with continuous earth by means of </t>
    </r>
    <r>
      <rPr>
        <b/>
        <sz val="14"/>
        <color indexed="8"/>
        <rFont val="Times New Roman"/>
        <family val="1"/>
      </rPr>
      <t>1.5 sqmm PVC insulated single core multi strand fire retardant flexible copper cable with ISI mark confirming to IS: 694/1990</t>
    </r>
    <r>
      <rPr>
        <sz val="14"/>
        <color indexed="8"/>
        <rFont val="Times New Roman"/>
        <family val="1"/>
      </rPr>
      <t xml:space="preserve">,1.1.k.v. grade cable in fully concealed PVC rigid conduit pipe heavy duty with ISI mark with suitable size MS box  of 16g thick concealed and covered with 3mm thick laminated hylem sheet  for 5 amps 5 pin plug socket point  at </t>
    </r>
    <r>
      <rPr>
        <b/>
        <sz val="14"/>
        <color indexed="8"/>
        <rFont val="Times New Roman"/>
        <family val="1"/>
      </rPr>
      <t>Switch Board Itself</t>
    </r>
    <r>
      <rPr>
        <sz val="14"/>
        <color indexed="8"/>
        <rFont val="Times New Roman"/>
        <family val="1"/>
      </rPr>
      <t xml:space="preserve"> including circuit  mains, cost of all materials, specials, etc., all complete</t>
    </r>
  </si>
  <si>
    <r>
      <t xml:space="preserve">Wiring with 1.5 sqmm </t>
    </r>
    <r>
      <rPr>
        <b/>
        <sz val="14"/>
        <color indexed="8"/>
        <rFont val="Times New Roman"/>
        <family val="1"/>
      </rPr>
      <t xml:space="preserve">PVC insulated single core multi strand fire retardant flexible copper cable with ISI mark confirming to IS: 694/1990, </t>
    </r>
    <r>
      <rPr>
        <sz val="14"/>
        <color indexed="8"/>
        <rFont val="Times New Roman"/>
        <family val="1"/>
      </rPr>
      <t xml:space="preserve">1.1.k.v. grade cable with continuous earth by means of 1.5sq.mm </t>
    </r>
    <r>
      <rPr>
        <b/>
        <sz val="14"/>
        <color indexed="8"/>
        <rFont val="Times New Roman"/>
        <family val="1"/>
      </rPr>
      <t>PVC insulated single core multi strand fire retardant flexible copper cable   with ISI mark confirming to IS: 694/1990,</t>
    </r>
    <r>
      <rPr>
        <sz val="14"/>
        <color indexed="8"/>
        <rFont val="Times New Roman"/>
        <family val="1"/>
      </rPr>
      <t xml:space="preserve"> 1.1.k.v. grade cable in fully concealed PVC rigid conduit pipe heavy duty with ISI mark with suitable size </t>
    </r>
    <r>
      <rPr>
        <b/>
        <sz val="14"/>
        <color indexed="8"/>
        <rFont val="Times New Roman"/>
        <family val="1"/>
      </rPr>
      <t xml:space="preserve">PVC box (Fire retardent box) </t>
    </r>
    <r>
      <rPr>
        <sz val="14"/>
        <color indexed="8"/>
        <rFont val="Times New Roman"/>
        <family val="1"/>
      </rPr>
      <t xml:space="preserve">of required thickness concealed and covered with 3 mm  thick laminated hylem sheet for 5 Amps </t>
    </r>
    <r>
      <rPr>
        <b/>
        <sz val="14"/>
        <color indexed="8"/>
        <rFont val="Times New Roman"/>
        <family val="1"/>
      </rPr>
      <t>5 pin plug socket point at convenient places</t>
    </r>
    <r>
      <rPr>
        <sz val="14"/>
        <color indexed="8"/>
        <rFont val="Times New Roman"/>
        <family val="1"/>
      </rPr>
      <t xml:space="preserve"> including circuit mains, cost of all materials, specials, etc., all complete</t>
    </r>
  </si>
  <si>
    <t xml:space="preserve">Supplying , cutting , threading and fixing of 19mm dia steam pipe  of best approved quality conforming to IS specification  as a down rod to fix the fan for the required additional length etc., complete as per the relevent standard specification and as directed by the deparmental Officers.
</t>
  </si>
  <si>
    <r>
      <t xml:space="preserve">Supplying and fixing of 1 no of </t>
    </r>
    <r>
      <rPr>
        <b/>
        <sz val="14"/>
        <color indexed="8"/>
        <rFont val="Times New Roman"/>
        <family val="1"/>
      </rPr>
      <t>450x375x20mm thick TW plank</t>
    </r>
    <r>
      <rPr>
        <sz val="14"/>
        <color indexed="8"/>
        <rFont val="Times New Roman"/>
        <family val="1"/>
      </rPr>
      <t xml:space="preserve"> varnished with 3 no of 32 Amps 500 volts grade porcelin fuse unit and 1 no copper earth plate of suitable size bolts and nuts on wall for EB service connections including cost of all materials etc., all complete . (three phase)</t>
    </r>
  </si>
  <si>
    <r>
      <t xml:space="preserve">Supply and fixing of </t>
    </r>
    <r>
      <rPr>
        <b/>
        <sz val="14"/>
        <color indexed="8"/>
        <rFont val="Times New Roman"/>
        <family val="1"/>
      </rPr>
      <t xml:space="preserve">LED street light fittings with LED </t>
    </r>
    <r>
      <rPr>
        <sz val="14"/>
        <color indexed="8"/>
        <rFont val="Times New Roman"/>
        <family val="1"/>
      </rPr>
      <t>suitable for fixing 120watts LED lamp in the  existing street poles using 20mm GI pipes 'B' class, back lamp with bolts &amp; nuts, 16 Amps 500V Porcelain Fuse unit, TW plank for fixing fuse unit 150 x 100 x 20, 2.5Sqmm PVC insulated unshathed copper cable, including cost of Labour charges for fixing the street light fitting with the required accessories in the E.B pole including connection and  accessories, painting the GI pipes , MS clamps, screws etc., all complete, as directed by the departmental officers. (The Material quality &amp; brand should be got approved by the Executive Engineer before use).</t>
    </r>
  </si>
  <si>
    <t>Supplying and fixing of aluminium partition extruded section with powder coating. The vertical frame of size 63.5 x 38.1 x 1.28 mm, die no 20062 and weight 0.758 kg/m. The horizontal frame ( top and intermediate ) of size 63.5 x 38.1 x 1.28mm die no 20062 and weight of 0.758kg/m. The bottom horizontal frame of size 101.6 x 44.45 x 2.5mm thickness,die no 20057 and weight of 2.050kg/m. The cost includes the cost of aluminum clips, L angle, Rubber beeding and all other accessories etc. The intermediate horizontal frames shall be fixed at 1.2m level and 2.1m level and the vertical frames shall be fixed not more than 1.2m c/c distance. The bottom portion of the partition and the middle portion of the partition (i.e) upto 2.10m depth shall be with Medium Density Fibre (MDF) Board - Exterior Grade - both sides pre-laminated, 12mm thick . The cost includes labour charges for cutting and fixing with necessary screws. The third and top portion of the partition from 2.1m to 2.7m shall be fixed with Aluminium Grill of Standard Pattern (Diamond Shape) -6mm thick including 'F' (or) 'H' Section etc., all complete and  as directed by the departmental officers (The brand and quality should be got approved from the EE before use)</t>
  </si>
  <si>
    <r>
      <t>Supply and Run off main with 4 wires of 6 sq.mm.</t>
    </r>
    <r>
      <rPr>
        <sz val="14"/>
        <color indexed="8"/>
        <rFont val="Times New Roman"/>
        <family val="1"/>
      </rPr>
      <t xml:space="preserve"> </t>
    </r>
    <r>
      <rPr>
        <b/>
        <sz val="14"/>
        <color indexed="8"/>
        <rFont val="Times New Roman"/>
        <family val="1"/>
      </rPr>
      <t>PVC insulated single core multi strand fire retardant flexible copper cable with ISI mark confirming to IS: 694/1990</t>
    </r>
    <r>
      <rPr>
        <sz val="14"/>
        <color indexed="8"/>
        <rFont val="Times New Roman"/>
        <family val="1"/>
      </rPr>
      <t>,1.1 kv grade cable with continuous earth by means of 1x2.5 sq.mm</t>
    </r>
    <r>
      <rPr>
        <b/>
        <sz val="14"/>
        <color indexed="8"/>
        <rFont val="Times New Roman"/>
        <family val="1"/>
      </rPr>
      <t xml:space="preserve"> PVC insulated single core multi strand fire retardant flexible copper cable with ISI mark confirmuing to IS: 694/1990,</t>
    </r>
    <r>
      <rPr>
        <sz val="14"/>
        <color indexed="8"/>
        <rFont val="Times New Roman"/>
        <family val="1"/>
      </rPr>
      <t>1.1. k.v. grade cable in fully concealed 25mm dia rigid PVC conduit pipe heavy dutywith ISI mark cost of all materials, specials etc., all complete and as directed by the departmental officer.</t>
    </r>
  </si>
  <si>
    <r>
      <t>Supply and Run off main with 4 wires of 10 sq.mm.</t>
    </r>
    <r>
      <rPr>
        <sz val="14"/>
        <color indexed="8"/>
        <rFont val="Times New Roman"/>
        <family val="1"/>
      </rPr>
      <t xml:space="preserve"> </t>
    </r>
    <r>
      <rPr>
        <b/>
        <sz val="14"/>
        <color indexed="8"/>
        <rFont val="Times New Roman"/>
        <family val="1"/>
      </rPr>
      <t>PVC insulated single core multi strand fire retardant flexible copper cablewith ISI mark confirming to IS: 694/1990</t>
    </r>
    <r>
      <rPr>
        <sz val="14"/>
        <color indexed="8"/>
        <rFont val="Times New Roman"/>
        <family val="1"/>
      </rPr>
      <t>,1.1 kv grade cable with continuous earth by means of 1x 2.5 sq.mm</t>
    </r>
    <r>
      <rPr>
        <b/>
        <sz val="14"/>
        <color indexed="8"/>
        <rFont val="Times New Roman"/>
        <family val="1"/>
      </rPr>
      <t xml:space="preserve"> PVC insulated single core multi strand fire retardant flexible copper cable with ISI mark confirming to IS: 694/1990,</t>
    </r>
    <r>
      <rPr>
        <sz val="14"/>
        <color indexed="8"/>
        <rFont val="Times New Roman"/>
        <family val="1"/>
      </rPr>
      <t>1.1. k.v. grade cable in fully concealed 25mm dia rigid PVC conduit pipe heavy dutywith ISI mark cost of all materials, specials etc., all complete and as directed by the departmental officer.</t>
    </r>
  </si>
  <si>
    <r>
      <t xml:space="preserve">Supplying and fixing of </t>
    </r>
    <r>
      <rPr>
        <b/>
        <sz val="14"/>
        <rFont val="Times New Roman"/>
        <family val="1"/>
      </rPr>
      <t xml:space="preserve">450 mm (18") dia </t>
    </r>
    <r>
      <rPr>
        <sz val="14"/>
        <rFont val="Times New Roman"/>
        <family val="1"/>
      </rPr>
      <t xml:space="preserve">sweep </t>
    </r>
    <r>
      <rPr>
        <b/>
        <sz val="14"/>
        <rFont val="Times New Roman"/>
        <family val="1"/>
      </rPr>
      <t xml:space="preserve">AC exhaust fan (Heavy Duty) </t>
    </r>
    <r>
      <rPr>
        <sz val="14"/>
        <rFont val="Times New Roman"/>
        <family val="1"/>
      </rPr>
      <t xml:space="preserve"> of approved ISI quality including necessary wall opening, fixing and finishing the wall opening and making good including cost of material, labour for fixing, chipping and redoing necessary inter connection, scaffolding, hire charges for tools and plants etc., all complete as directed by the departmental officers.</t>
    </r>
  </si>
  <si>
    <r>
      <t xml:space="preserve">Supply and fixing of light trap arrangements for 450mm (Heavy Duty) sweep exhaust fan </t>
    </r>
    <r>
      <rPr>
        <b/>
        <sz val="14"/>
        <color indexed="8"/>
        <rFont val="Times New Roman"/>
        <family val="1"/>
      </rPr>
      <t xml:space="preserve"> </t>
    </r>
    <r>
      <rPr>
        <sz val="14"/>
        <color indexed="8"/>
        <rFont val="Times New Roman"/>
        <family val="1"/>
      </rPr>
      <t>of approved ISI Quality  including cost of materials, labour for fixing,  necessary bolts, nuts, tools and plants etc., all complete and as directed by the deparmental Officers.(The brand  and  quality of materials should be got approved from EE before use)</t>
    </r>
  </si>
  <si>
    <t>112.6.1</t>
  </si>
  <si>
    <t xml:space="preserve">
b) 3.5 C x 120 sq.mm. PVC LTUG aluminium armoured cable</t>
  </si>
  <si>
    <r>
      <t xml:space="preserve">Supplying and laying of </t>
    </r>
    <r>
      <rPr>
        <b/>
        <sz val="14"/>
        <rFont val="Times New Roman"/>
        <family val="1"/>
      </rPr>
      <t>following PVC armoured LTUG cabl</t>
    </r>
    <r>
      <rPr>
        <sz val="14"/>
        <rFont val="Times New Roman"/>
        <family val="1"/>
      </rPr>
      <t xml:space="preserve">e in a trench to be excavated at a depth of 0.75 m putting 0.15 m layer of sand and covering the cable completely with bricks and sand refilling the earth including cost of all materials and labour charges all complete complying with relevant standard specifications and as directed by the departmental officers (The brand and quality of the cable  shall be got approved by the Executive Engineer before use). </t>
    </r>
    <r>
      <rPr>
        <b/>
        <sz val="14"/>
        <rFont val="Times New Roman"/>
        <family val="1"/>
      </rPr>
      <t xml:space="preserve">Below GL
</t>
    </r>
    <r>
      <rPr>
        <sz val="14"/>
        <rFont val="Times New Roman"/>
        <family val="1"/>
      </rPr>
      <t>a) 3.5C x 185 sq.mm. PVC LTUG aluminium armoured cable</t>
    </r>
  </si>
  <si>
    <t>b) 3.5C x 120 sqmm PVC / XLPE  LTUG armoured cable</t>
  </si>
  <si>
    <t xml:space="preserve">Supplying and fixing of brass cable gland suitable for following core sqmm PVC armoured LTUG cable with earth strip around the gland and cable termination with crimping of terminal with lugs etc., all complete as per relevant standard specification and as directed by the departmental officers. (The brand and quality should be got approved from the EE before use)
a) 3.5 C x 185 sq.mm. PVC LTUG aluminium armoured cable
</t>
  </si>
  <si>
    <t>c) 3.5 C x 95 sq.mm. PVC LTUG aluminium armoured cable</t>
  </si>
  <si>
    <t>d) 3.5 C x 50 sq.mm. PVC LTUG aluminium armoured cable</t>
  </si>
  <si>
    <t>e) 3.5 C x 35 sq.mm. PVC LTUG aluminium armoured cable</t>
  </si>
  <si>
    <t xml:space="preserve">Supply and providing cable end termination of following PVC LTUG Aluminium armoured cable with necessary aluminium cable sockets by crimping etc. with electrical connection complete as directed by the departmental officers.
a) 3.5 C x 185 sqmm PVC LTUG aluminium armoured  cable
</t>
  </si>
  <si>
    <t>b) 3.5 C x 120 sqmm PVC / XLPE  LTUG armoured cable</t>
  </si>
  <si>
    <t>b) 3.5 C x 50 sq.mm. PVC LTUG aluminium armoured cable</t>
  </si>
  <si>
    <t>c) 3.5 C x 35 sq.mm. PVC LTUG aluminium armoured cable</t>
  </si>
  <si>
    <r>
      <t xml:space="preserve">Supplying and clamping of </t>
    </r>
    <r>
      <rPr>
        <b/>
        <sz val="14"/>
        <rFont val="Times New Roman"/>
        <family val="1"/>
      </rPr>
      <t>following  PVC armoured LTUG cable</t>
    </r>
    <r>
      <rPr>
        <sz val="14"/>
        <rFont val="Times New Roman"/>
        <family val="1"/>
      </rPr>
      <t xml:space="preserve"> on post or wall and ceiling with necessary MS Clamps, Brass screws, T.W. Plugs, etc all complete as per relevant standard specification and as directed by the departmental officers. </t>
    </r>
    <r>
      <rPr>
        <b/>
        <sz val="14"/>
        <rFont val="Times New Roman"/>
        <family val="1"/>
      </rPr>
      <t xml:space="preserve">(above ground level) 
</t>
    </r>
    <r>
      <rPr>
        <sz val="14"/>
        <rFont val="Times New Roman"/>
        <family val="1"/>
      </rPr>
      <t xml:space="preserve">a) 3.5 C x 95 sq.mm. PVC LTUG aluminium armoured cable
</t>
    </r>
  </si>
  <si>
    <r>
      <t>Supply and fixing of triple pole and neutral</t>
    </r>
    <r>
      <rPr>
        <b/>
        <sz val="14"/>
        <color indexed="8"/>
        <rFont val="Times New Roman"/>
        <family val="1"/>
      </rPr>
      <t xml:space="preserve"> Six way 7 segment 3 tier compartmental type MCB distribution board 3 phase  with Metal / Acrylic Door Cover with IP42 Protection </t>
    </r>
    <r>
      <rPr>
        <sz val="14"/>
        <color indexed="8"/>
        <rFont val="Times New Roman"/>
        <family val="1"/>
      </rPr>
      <t>complete with the following and necessary neutral link, earth connector link etc., with bus and double door arrangements on surface/in flush with and making good of the concealed portion with earth connection.
Incoming: 1 no of 63A  TPN 10KA MCB with  3 nos  40 Amps 30 MA DP ELCB/RCCB
Outgoing: 18 Nos . 20A 10 KA SP MCB etc., all complete and as directed by the departmental officers.</t>
    </r>
  </si>
  <si>
    <t>Supplying and fabricating of structural steel work made up of single section or compounded from other structural steel sections like MS angles, plates, tees, flats, channels, I sections,Tubular and RHS sections using steel of Grade E250 (Fe 410) conforming to IS:2062-2006 including site and shop fastening  of members,bolting, welding (machining of members where ever necessary) at all heights above ground level and including applying two coats (each coat 35 microns DFT) of epoxy polyamide based anticorrosive paint of approved quality and colour over two coats (each coat of 25 microns DFT) of zinc phosphate primer, over copper slag/grit blasted surface to SA2.5 Standards etc.all material and labour complete in all respects etc., all complete complying with relevant standard specifications and as directed by the departmental officers</t>
  </si>
  <si>
    <t>Supplying and fixing of continuous sandwich PUF panels 50mm thick either as single piece, prefabricated, modular, factory made units which consist of an insulating layer of rigid polyurethane foam between two layers of metal sheets, comprises of PUF bonded between two sheets of Pre-coated GALVANIUM SHEET of 0.47mm thick to produce straight-to-finish panels with all necessary fixtures to complete the work in all respect. The rate is inclusive of design,  drawing preparation, submission for approval etc ., and also inclusive of any other incidental charges such us lifting using cranes, labour charges for erection, cost of all materials involved etc all complete and as directed by the departmental officers.</t>
  </si>
  <si>
    <t xml:space="preserve">Supplying, assembling and fixing of 24W LED 4000K 2 x 2 Square type Recessed  fittings with LED  directly mounting in ceiling fixing with approved make   in position with all accessories including cost of all materials, inter connection etc.,all complete  and as directed by the departmental officers. (The materials should be got approved from the EE before use) </t>
  </si>
  <si>
    <t>255.8.5</t>
  </si>
  <si>
    <t>343.2.3</t>
  </si>
  <si>
    <t>1 Rmt
(One Running Metre)</t>
  </si>
  <si>
    <r>
      <t xml:space="preserve">Supply and fixing of </t>
    </r>
    <r>
      <rPr>
        <b/>
        <sz val="14"/>
        <rFont val="Times New Roman"/>
        <family val="1"/>
      </rPr>
      <t xml:space="preserve"> MS stand for fixing outdoor unit of approved make  </t>
    </r>
    <r>
      <rPr>
        <sz val="14"/>
        <rFont val="Times New Roman"/>
        <family val="1"/>
      </rPr>
      <t>complete including labour charges , cost of materials, hire charges for tools and plants etc., all complete and as directed by the departmental officers. (The quality and brand should be got approved from EE before use)</t>
    </r>
  </si>
  <si>
    <t>540.1.3.1</t>
  </si>
  <si>
    <r>
      <t xml:space="preserve">Supply ,delivery and installation of </t>
    </r>
    <r>
      <rPr>
        <b/>
        <sz val="14"/>
        <rFont val="Times New Roman"/>
        <family val="1"/>
      </rPr>
      <t>Hi - wall split Air Conditioner</t>
    </r>
    <r>
      <rPr>
        <sz val="14"/>
        <rFont val="Times New Roman"/>
        <family val="1"/>
      </rPr>
      <t xml:space="preserve"> </t>
    </r>
    <r>
      <rPr>
        <b/>
        <sz val="14"/>
        <rFont val="Times New Roman"/>
        <family val="1"/>
      </rPr>
      <t xml:space="preserve">with copper coil ( </t>
    </r>
    <r>
      <rPr>
        <sz val="14"/>
        <rFont val="Times New Roman"/>
        <family val="1"/>
      </rPr>
      <t>3 star rated) with cordless remote of approved make with termitically sealed compressor on refrigeration R-22 wall mounting confirming to IS 1391-for operation on 230v, 50 cycles/sec single phase/three phase AC supply with neat finishing etc., all complete and as directed by the departmental officers. (The quality and brand should be got approved from the EE before use)</t>
    </r>
  </si>
  <si>
    <t>540.1.8.1</t>
  </si>
  <si>
    <t xml:space="preserve">Supply and installation of following KVA capacity Automatic Voltage Stabilizer with time delay relay of approved quality and ISI make working in low voltage 140 v to 270 v A/c 50Hz including cost of material, conveyance, labour for fixing, hire charges for tools and plants etc.,all complete as directed by the departmental officers. (The quality and brand should be got approved from the EE before use)
a) 5 KVA capacity Automatic Voltage Stabilizer </t>
  </si>
  <si>
    <r>
      <rPr>
        <b/>
        <sz val="14"/>
        <rFont val="Times New Roman"/>
        <family val="1"/>
      </rPr>
      <t xml:space="preserve">Supply and laying of 5/8" and 3/8"  copper pipe </t>
    </r>
    <r>
      <rPr>
        <sz val="14"/>
        <rFont val="Times New Roman"/>
        <family val="1"/>
      </rPr>
      <t>(Extrabeyond 3m supplied with AC unit) including the suction line copper, liquid line copper, expanded polythene foam insulation for suction line, copper pipe, drain pipe suitable capacity complete including labour charges, cost of materials, hire charges for tools and plants etc., all complete and as directed by the departmental officers</t>
    </r>
  </si>
  <si>
    <r>
      <t>1m</t>
    </r>
    <r>
      <rPr>
        <vertAlign val="superscript"/>
        <sz val="13"/>
        <rFont val="Arial"/>
        <family val="2"/>
      </rPr>
      <t>2</t>
    </r>
    <r>
      <rPr>
        <sz val="13"/>
        <rFont val="Arial"/>
        <family val="2"/>
      </rPr>
      <t xml:space="preserve">
( One Square metre )</t>
    </r>
  </si>
  <si>
    <r>
      <t>Supply and installation of Anutone /Equivalent Brand of Acoustical False Ceiling of Sisoli Serene / Slate Spirts / Slate Polka Mineral Fibre/ GRG Core Ceiling Tiles of size 595 x 595 x 15mm having volume density 270 kgs / m</t>
    </r>
    <r>
      <rPr>
        <vertAlign val="superscript"/>
        <sz val="14"/>
        <rFont val="Times New Roman"/>
        <family val="1"/>
      </rPr>
      <t>3</t>
    </r>
    <r>
      <rPr>
        <sz val="14"/>
        <rFont val="Times New Roman"/>
        <family val="1"/>
      </rPr>
      <t>, weight 4kg / m</t>
    </r>
    <r>
      <rPr>
        <vertAlign val="superscript"/>
        <sz val="14"/>
        <rFont val="Times New Roman"/>
        <family val="1"/>
      </rPr>
      <t>2</t>
    </r>
    <r>
      <rPr>
        <sz val="14"/>
        <rFont val="Times New Roman"/>
        <family val="1"/>
      </rPr>
      <t xml:space="preserve"> which is suspended by using 0.3mm thick skelet trelis T15 metal grid system. The skelet trelis T15 metal grid system of 600 x 600mm module includes skelet WA15 W30 wall angle with unequal flanges of 15 / 19mm, length 3000mm, fixed along the perimeter of walls with the help of nylon sleeves and suitable fasteners at 300mm centers. Then suspend the skelet MT15 W36 MainT with flange width 15mm, height 32mm and length 3600mm, from the soffit slab with help of soffit cleat and wire rod with leveling spring clip at 1200mm centres. Skelet CT15 W12 CrossT with flange width 15mm, height 26mm and length 1200mm is interlocked into the pre-cut slots in the Main T15 at 600mm centers in the perpendicular direction to the Main T15. Finally skelet CT15 W06 CrossT with flange width 15mm, height 26mm and length 600mm are interlocked into the precut slots in the CT15 W12 CrossT in direction parallel to the Main T15 to result in 600 x 600mm module. Sisoli Serene / Slate Spirts / Slate Polka of size 595 x 595 x 15mm shall be placed into the grid size of 600 x 600mm. The systems to achieve noise reduction coefficient not less than 0.5 NRC, so as to have an neat appearance as directed by the department offices. The cost includes, cost of material, cost of labour, Scaffolding, transportation, conveyance, etc., all complete complying with relavent standard specification and as directed by the departmental officer (The brand should be got approved from the Executive Engineer before use.)
</t>
    </r>
  </si>
  <si>
    <t>Supply and fixing of stored pressure ABC (Mono Ammonium Phospate) Powder Type Fire Extinguisher of 6 kg. capacity as per IS:15683 with pressure gauge, discharge hose &amp; control nozzle, wall mounting bracket, safety clip etc., including conveyance, all incidental charges, neccessary scaffolding and re-doing the dismantled portions to its original condition wherever found neccessary etc, complete as per standard specification and as directed by the Departmental Officers. Make: EXCELLENT / SAFETY FIRST / EQUIVALENT</t>
  </si>
  <si>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</si>
  <si>
    <t>EARTHING AND EARTH CONNECTIONS:
Earthing with copper plate of size 600 x 600 x 3 mm as per the ISI specification with an earth electrode of 2.1 mt class 'B' GI pipe of dia not less than 40mm, with copper earth plate of size 125mm X 50mm X 6mm, with necessary funneling arrangements with necessary masonry work and with 38mm RCC cover slab for the brick masonry etc., all complete complying with relevant standard specifications and as directed by the departmental officers (The brand and quality shall be got approved from the Executive Engineer before use) .</t>
  </si>
  <si>
    <t xml:space="preserve">Supplying, installation, testing and commissioning of 15KVA UPS system 3 phase input and single phase output for 2 hours backup with sealed maintenance free batterers, intercell connector, copper cables, battery stand made out of powder coated MS angles with adequate support to carry the load of the batteries. The vendor shall submit dimensional GA  drawing of complete UPS/inverter system battery rack with batteries, service panel and battery bank calculation  including cost of materials and labour charges for installation  etc., all complete complying with relavent standard specification and as directed by the departmental officer (The brand should be got approved from the Executive Engineer before use.)
</t>
  </si>
  <si>
    <t xml:space="preserve">Supply and Fixing of CAT 6 Patch card 1M length connecting to 6U  rack and 24 port Fully Managed  switch in all floors of approved make(ISI)  including cost of materials and labour charges for fixing  etc., all complete complying with relavent standard specification and as directed by the departmental officer (The brand should be got approved from the Executive Engineer before use.)
</t>
  </si>
  <si>
    <t xml:space="preserve">Supply and Fixing of CAT 6 Patch card 2M length connecting to 6U  rack and 24 port Fully Managed  switch in all floors of approved make(ISI)  including cost of materials and labour charges for fixing  etc., all complete complying with relavent standard specification and as directed by the departmental officer (The brand should be got approved from the Executive Engineer before use.)
</t>
  </si>
  <si>
    <t xml:space="preserve">Supplying and fixing of SS/ Aluminum Ventilation Turbo Air ventilator for industrial ventilation system including cost of materials, labour charges for fixing, necessary hardware items and joint sealand  including cost of materials and labour charges for fixing  etc., all complete complying with relavent standard specification and as directed by the departmental officer (The brand should be got approved from the Executive Engineer before use.)
</t>
  </si>
  <si>
    <t xml:space="preserve">Towards Materials and Labour charge for VDF flooring Finishing and Groove cutting for Car Parking , Scope of Work: MS Channel Fixing 12' 6" c/c Concrete Laying , Levelling and Screed Vibrating using for Consolidating and leveling concrete, , Excess Water removing By VDF Method and finishing by power trowel Machine [ 3 level], Providing floor hardener Spreading [ Mixing] on concrete [ 4 kg sqmt fosroc make [, Groove cutting 4mm width ,depth of 10mm filling and finishing with [Chemical ]polysulphide sealant [ sika / Fosroc/equivalent make ] Rmc concrete Supply by Client  including cost of materials and labour charges for laying  etc., all complete complying with relavent standard specification and as directed by the departmental officer (The brand should be got approved from the Executive Engineer before use.)
</t>
  </si>
  <si>
    <t xml:space="preserve"> Earthing Station using Pipe electrode as per IS 3043 using 2.1 m of 40 mm dia and 0.15 m of 19 mm dia B Class. GI pipe including earthwork excavation, brickwork in cement mortar, plastering, 38 mm  RCC cover for the brick masonry, 19 mm GI Check nuts, bolts,  Reducer 40 x 20mm, funnel with wire mesh of 12.5 mm dia, copper plate 125 mm x 50 mm x 6 mm ( 0.36 kg ), including 1 bag ( 40 kgs ) charcoal, salt 10 kg including cost of all materials and labour,etc all complete as per relevant standard specification and as directed by the departmental officers.</t>
  </si>
  <si>
    <t>Supplying, assembling and fixing of 18W LED 3000K  Square  type recessed  fitting with LED  directly mounting in Ceiling fixing in position with all accessories including cost of all materials, 1 sqmm connecting lead etc. all complete and as directed by the departmental officers (The materials should be got approved from the EE before use)</t>
  </si>
  <si>
    <r>
      <t xml:space="preserve">Supply and run of </t>
    </r>
    <r>
      <rPr>
        <b/>
        <sz val="14"/>
        <rFont val="Times New Roman"/>
        <family val="1"/>
      </rPr>
      <t>25mm x 3mm Tinned copper flat</t>
    </r>
    <r>
      <rPr>
        <sz val="14"/>
        <rFont val="Times New Roman"/>
        <family val="1"/>
      </rPr>
      <t xml:space="preserve"> with necessary clamps /supports on wall /ground for earth connection   etc., all complete and as directed by the deaprmental officers. </t>
    </r>
  </si>
  <si>
    <t>Supplying and fixing of Ridge made out of 0.47mm thick colour coated galvanized steel sheet. The both sides will be of 275mm, center angle will be of 120mm and both end drop will be of 30mm. This sheet will be fixed with self-drilling screws. The rate is inclusive of design,  drawing preparation, submission for approval etc ., and also inclusive of any other incidental charges such us lifting using cranes, labour charges for erection, cost of all materials etc., complete and as directed by the departmental officers. All the materials used on work should be got approved by the executive engineer before use on works.</t>
  </si>
  <si>
    <r>
      <t xml:space="preserve">Construction of </t>
    </r>
    <r>
      <rPr>
        <b/>
        <sz val="14"/>
        <rFont val="Times New Roman"/>
        <family val="1"/>
      </rPr>
      <t>Inspection chamber</t>
    </r>
    <r>
      <rPr>
        <sz val="14"/>
        <rFont val="Times New Roman"/>
        <family val="1"/>
      </rPr>
      <t xml:space="preserve"> with brickjelly cement concrete 1:8:16  ( One of cement, eight of sand and sixteen of broken brick jelly 40mm gauge 15cm, thick for foundation and 23cm thick brick mansonry in CM 1:5  Chamber Brick size 9" x 41/2" x 3" and plastering with CM 1:3 (one of cement, three of sand ) SFRC cover slab (600 x 600mm) excluding the cost and fabrication of reinforcement grills but including benching channelling fixing the cover slab in position curing, finishing etc., complete in all respects.
b. Inspection Chamber size 60 x 60 x 60 cm</t>
    </r>
  </si>
  <si>
    <t>Supply , delivery and fixing of Wall mounting fan of Sweep 400 millimeters, Speed (RPM) 1300,Air Delivery (cu mtr/min) 60, Power Input (W) 50 Plastic Body and Blades. Pull Cords for Speed Regulation and wide oscillation controlincluding cost of all materials and labour charges etc,all complete and as directed by the department officers</t>
  </si>
  <si>
    <r>
      <t>Supplying and fixing of Colour</t>
    </r>
    <r>
      <rPr>
        <b/>
        <sz val="14"/>
        <color indexed="8"/>
        <rFont val="Times New Roman"/>
        <family val="1"/>
      </rPr>
      <t xml:space="preserve"> glazed tiles</t>
    </r>
    <r>
      <rPr>
        <sz val="14"/>
        <color indexed="8"/>
        <rFont val="Times New Roman"/>
        <family val="1"/>
      </rPr>
      <t xml:space="preserve"> (Best approved quality and the same shall be got approved from the Executive Engineer before using) over cement plastering in CM 1:2 (One of cement and two of sand) 10mm thick including fixing in position, cutting the tiles to the required size wherever necessary, pointing the joints with </t>
    </r>
    <r>
      <rPr>
        <b/>
        <sz val="14"/>
        <color indexed="8"/>
        <rFont val="Times New Roman"/>
        <family val="1"/>
      </rPr>
      <t>Grout (Tile joint filler),</t>
    </r>
    <r>
      <rPr>
        <sz val="14"/>
        <color indexed="8"/>
        <rFont val="Times New Roman"/>
        <family val="1"/>
      </rPr>
      <t xml:space="preserve"> curing, finishing etc., all complete and as directed by the departmental officers. (The brand quality of tiles should be got approved from EE before use).</t>
    </r>
  </si>
  <si>
    <t>Supply and erection of 400 Amps capacity floor mounting panel board (Cubical type) with bus bar chamber made up of 16 SWG MS sheet for 3 phase 4 wire system with 50mm x10 mm Aluminium( bus bars) flats for phases and 40mm x 10 mm Aluminium flats for neutral; cable chamber, switch chamber and with 1 Nos. 25mmx6mm Aluminium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
EB Incoming
1 No. 400A 4Pole MCCB with Manual Closing Mechanism of 25KA Short Circuit Rating with Thermal O/L and Magnetic S/C Protection.
Bus Bar:
400 Amps 3 phase 4 wire Aluminium Bus Bar
DG Incoming
1 No. 400A 4Pole MCCB with Manual Closing Mechanism of 25KA Short Circuit Rating with Thermal O/L and Magnetic S/C Protection.
Bus Bar:
400 Amps 3 phase 4 wire Aluminium Bus Bar with mechanical interlocking arrangments for both EB and DG Incomers.
Outgoing
1 No. 400 A 25 KA TPN MCCB with Manual Closing Mechanism of 25KA Short Circuit Rating with Thermal O/L and Magnetic S/C Protection.    1 No. 250 A TPN fixed type MCCB with Manual Closing Mechanism of 25KA Short Circuit Rating with Thermal O/L and Magnetic S/C Protection  and 2 nos of 125 A TPN fixed type MCCB with Manual Closing Mechanism of 25KA Short Circuit Rating with Thermal  O/L and Magnetic S/C Protection   2 Nos. 63 A TPN fixed type MCCB with Manual Closing Mechanism of 16KA Short Circuit Rating with Thermal  O/L and Magnetic S/C Protection 
Dummy provision - 1 No.
1set LED pilot lamps withfuse units, switches and interconnections; inter connection to the bus bar by 50mm X 8mm Al flats for phases and 40mmX6m for neutral from 200 A /250 A TPN MCCB to the bus; 6mm thick hylam sheet separation between bus bar chamber and switches chamber; insulaters for the support for the bus; superscribing on the panel board the size, capacity of cable, switches, location etc. 2 nos. metalic danger boards (1 No. in ground floor) -etc., all complete complying with relavent standard specification and as directed by the departmental officer (The brand should be got approved from the Executive Engineer before use.)</t>
  </si>
  <si>
    <t>Supply and erection of 250 Amps capacity floor mounting panel board (Cubical type) with bus bar chamber made up of 16 SWG MS sheet for 3 phase 4 wire system with 50mm x 8mm AL flats for phases and 40mm x 6mm AL flats for neutral; cable chamber, switch chamber and with 2 Nos. 25mmx3mmAL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
 Incoming : 1 No. 250 A FP MCCB with Manual Closing Mechanism of 25KA Short Circuit Rating with Thermal O/L and Magnetic S/C Protection.
Mechanical inter locking between the above two incommers to be provided.
Bus Bar:
250 Amps 3 phase 4 wire AL Bus Bar
Outgoing
1 No 200A 25KA TPN fixed type MCCB with Manual Closing Mechanism of 15KA Short Circuit Rating with Thermal O/L and Magnetic S/C Protection (For capacitor panel).
2 Nos. 125 A TPN fixed type MCCB with Manual Closing Mechanism of 15KA Short Circuit Rating with Thermal O/L and Magnetic S/C Protection.3 Nos 63 A TPN fixed type MCCB with Manual Closing Mechanism of 15KA Short Circuit Rating with Thermal O/L and Magnetic S/C Protection.  
Dummy provision - 1 No.
1set LED pilot lamps withfuse units, switches and interconnections; inter connection to the bus bar by 25 x 6mm  T C copper flat for phases and  25 x 3mm T C copper flat for neutral from 200A / 250A FP MCCB to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(1 No. in electrical room) etc., all complete complying with relavent standard specification and as directed by the departmental officer (The brand should be got approved from the Executive Engineer before use.)</t>
  </si>
  <si>
    <t xml:space="preserve">112.6) Supplying and fixing of 450mm (18") Sweep (Heavy Duty) AC exhaust fan </t>
  </si>
  <si>
    <t xml:space="preserve">112.6.1) Supply and fixing of light trap arrangements for 450mm (18") sweep exhaust fan </t>
  </si>
  <si>
    <t>151.3.1) Supply and laying of the following size of PVC LTUG aluminium armoured cable
a) 3.5 C x 185 sq.mm. PVC LTUG aluminium armoured cable</t>
  </si>
  <si>
    <t>161.1.4) Supply and fixing of brass cable gland for PVC LTUG aluminium armoured cable with earth connection
a) 3.5 C x 185 sq.mm. PVC LTUG aluminium armoured cable</t>
  </si>
  <si>
    <t>161.4) Supply and providing cable end termination for PVC LTUG aluminium armoured cable
a) 3.5 C x 185 sq.mm. PVC LTUG aluminium armoured cable</t>
  </si>
  <si>
    <t>178)Earthing as per the ISI specification with an earth electrode of 2.1mt class 'B' G.I pipe</t>
  </si>
  <si>
    <t>216.5.1)Supplying and fabricating of structural steel work structural steel work made up of single section or compounded</t>
  </si>
  <si>
    <t xml:space="preserve">343.2.3) Supplying and fixing of Ridge made out of 0.47mm thick colour coated galvanized steel sheet. </t>
  </si>
  <si>
    <t>113.1) Supplying and Erecting Pull and Push Type Rolling Shutter  Electrically Operated Type</t>
  </si>
  <si>
    <t xml:space="preserve">Annexure
2.15) Supply and filling in foundation and basement with Stone Dust </t>
  </si>
  <si>
    <t xml:space="preserve">21.7.3) Supplying and fixing of Single leaf Solid core flush door shutters
a. 900 m x 2100 Single Leaf     </t>
  </si>
  <si>
    <t>52.1.1) Supply ,laying &amp; jointing the following pipes as per ASTM D 1785 of schedule 40 with  UPVC Specials 
a. 32 mm dia  ASTM D schedule 40 threaded PVC pipe with necessary UPVC specials</t>
  </si>
  <si>
    <t>44.6.1)Supplying and fixing of 110mm dia PVC SWR pipe  type 'A'  for Rain water down fall pipe(UPVC SPECIAL CLAMP )</t>
  </si>
  <si>
    <t>70.5.2) Supply and fixing of 4' long 18 W Crystal Glass LED  tube Light with fittings</t>
  </si>
  <si>
    <t xml:space="preserve">97.5.3) Supplying and fixing of aluminium extruded section with powder coating </t>
  </si>
  <si>
    <t xml:space="preserve">155.5) Supply and fixing of 250 A TPN MCCB with Spreader Terminal for 250A/125A </t>
  </si>
  <si>
    <t>162.2.1) Supply and clamping of PVC / XLPE,  conductor 1.1KV grade armoured, MV cable (above GL)
a) 3.5 C x 95 sq.mm. PVC LTUG aluminium armoured cable</t>
  </si>
  <si>
    <t>207.3.1)Painting the false ceilling / walls with two coats of 1st class ready mixed plastic emulsion paint</t>
  </si>
  <si>
    <t xml:space="preserve">224.1) Dismantling the existing damaged RCC with out affecting the adjacent structures, </t>
  </si>
  <si>
    <t>255.2) Supplying and fixing of LED Bulb for suitable for fixing it to pendent / bakelite battern holder
a) 9watts LED bulb</t>
  </si>
  <si>
    <t>255.8.3) Supply and fixing of 24 W LED 4000K 2x2 square type Recessed fititing with LED (higher end)</t>
  </si>
  <si>
    <t xml:space="preserve">540.1.8.1) Supply, delivery and laying of PVC drain pipe 25mm with specials (For AC) </t>
  </si>
  <si>
    <t xml:space="preserve">540.1.3.1) Supply and fixing of  MS stand for fixing outdoor unit of approved make </t>
  </si>
  <si>
    <t>540.2.1) Supply and laying of 5/8" and 3/8" copper pipe (Extra beyond 3m supplied with AC unit)</t>
  </si>
  <si>
    <t>778.2.5) Supply and installation of Anutone/Equivalent Brand of Acoustical False Ceiling</t>
  </si>
  <si>
    <t>943.5)  Supply and fixing of stored pressure ABC (Mono Ammonium Phospate) Powder Type Fire Extinguisher of 6 kg. capacity</t>
  </si>
  <si>
    <t>958.2) Supplying, delivery and fixing of 400mm sweep AC Wall Mount fan with necessary clamp on wall with suitable connection</t>
  </si>
  <si>
    <t xml:space="preserve">969.3) Supply, Fixing, connecting to 6U rack with accessories  in all floors of data cabling network(LAN) </t>
  </si>
  <si>
    <t>972.6) Supply and Fixing of CAT 6 Patch card 1M length connecting to 6U  rack and 24 port  Fully Managed switch in all floors</t>
  </si>
  <si>
    <t>972.7) Supply and Fixing of CAT 6 Patch card 2M length connecting to 6U  rack and 24 port  Fully Managed switch in all floors</t>
  </si>
  <si>
    <t xml:space="preserve">969.7) Supplying and fixing and termination of CAT 6 PVC Module Box with Face Plate Quard  Socket RJ-45 and RJ-45 socket </t>
  </si>
  <si>
    <t>50.5) Supplying fabrication and erection in position of M.S. scheme name and layout board</t>
  </si>
  <si>
    <r>
      <t>Aluminium Door (size: 1.00x2.10m)</t>
    </r>
    <r>
      <rPr>
        <sz val="14"/>
        <color indexed="8"/>
        <rFont val="Times New Roman"/>
        <family val="1"/>
      </rPr>
      <t xml:space="preserve"> Supplying and fixing of Aluminium extruded section with powder coating (any colour) anodized for 15 microns as detailed below for vertical 63.5x38.1x1.28mm thickness,  die No:20027 - 0.758Kg/m, horizontal (top) 63.5x38.1x1.28mm thickness, die No:20027 - 0.758Kg/m door  Vertical 47.62 x 44.45 x 1.52mm door hirizontel  (bottom), 101.6x44.45x2.5mm thickness die No:19556-1.943 Kg/m, middle 49.91x44.45x2.5mm thickness, die No:20062, 1.072Kg/m, door top 47.62 x 44.45 x 1.95 thickness including labour charges for cutting  &amp; fixing with necessary screws and including cost of Medium Density Fibre (MDF) Board - Exterior Grade - both sides pre-laminated, 12mm thick, aluminium clips, 'L' angle, rubber beeding , 1 set of Pivot for Aluminium door, 2 Nos of Aluminium ornamental Handle 200mm long ,1 No of Aluminium door stoppers &amp; 1 No of Mortice lock with out night latch,1 No of Hydraulic door closer including all other necessary accessories and including screws plugs, power supply etc., all complete and  as directed by the departmental officers. (The brand and quality should be got approved from the EE before use)</t>
    </r>
  </si>
  <si>
    <t>97.6.1)  Aluminium Door (size: 1.00x2.10m) Supplying and fixing of Aluminium extruded section with powder coating (any colour) anodized for 15 microns</t>
  </si>
  <si>
    <r>
      <t>Supplying and Erecting Pull and Push Type Rolling Shutter with ISI make of approved size and section using 18 GI sheet. The shutter shall be painted with one coat of red oxide primer and the rate is inclusive of hood covers, transportation charges etc</t>
    </r>
    <r>
      <rPr>
        <b/>
        <sz val="14"/>
        <color indexed="8"/>
        <rFont val="Times New Roman"/>
        <family val="1"/>
      </rPr>
      <t xml:space="preserve"> Electrically Operated Type</t>
    </r>
    <r>
      <rPr>
        <sz val="14"/>
        <color indexed="8"/>
        <rFont val="Times New Roman"/>
        <family val="1"/>
      </rPr>
      <t xml:space="preserve"> etc., all complete and as directed by the deparmental Officers.(The brand  and  quality of materials should be got approved from EE before use) Electrically Operated Type (exceeding 12 sqm. Area)</t>
    </r>
  </si>
  <si>
    <t>Supply and fixing of 250 A TPN MCCB with Spreader Terminal for 250A/125A in suitable  MS enclosure with cable entry  box attachments suitable for 3.5c x 185 / 120  sq.mm Aluminium cable at both ends  Main switch for availing the sevice in the meter board and Supply and run of 1 of No.8 SWG GI wire with U nails for earth connection etc., all complete complying with relavent standard specification and as directed by the departmental officer (The brand should be got approved from the Executive Engineer before use.)</t>
  </si>
  <si>
    <r>
      <t xml:space="preserve">Supply and fixing of </t>
    </r>
    <r>
      <rPr>
        <b/>
        <sz val="14"/>
        <rFont val="Times New Roman"/>
        <family val="1"/>
      </rPr>
      <t>oval shape wash hand  basin  of size 560 x 450mm</t>
    </r>
    <r>
      <rPr>
        <sz val="14"/>
        <rFont val="Times New Roman"/>
        <family val="1"/>
      </rPr>
      <t xml:space="preserve"> of best approved quality with ISI mark with all accessories such as bracket, PVC waste pipe, required grating, C.P.trap, Bib cock, PVC connections, C.P.waste plug with aluminium chain including labour charges for fixing clamps screws and solution of white cement etc. all complete in all respects as directed by the departmental officers. (The brand and quality of the wash basin should be got approved from the Executive Engineer before use.)</t>
    </r>
  </si>
  <si>
    <t xml:space="preserve">Supply and laying of perforated cable trays of sizes as given below made out of GI Hot Dip / Powder Coated 16 SWG  using supports of MS angle of suitable size.  The supports shall be painted with Red-oxide primer and two coats of aluminium paints.  etc., all complete complying with relavent standard specification and as directed by the departmental officer (The brand should be got approved from the Executive Engineer before use.)
</t>
  </si>
  <si>
    <t xml:space="preserve">528.1.2) Supply and laying of perforated cable trays of sizes as given below made out of GI Hot Dip / Powder Coated 16 SWG 
a) 150 x 50 mm </t>
  </si>
  <si>
    <t xml:space="preserve">Supply,fixing,connecting to 6U rack with accessories in all floors of data cabling network(LAN) of approval make (ISI) including cost of materials and labour charges for fixing  etc., all complete complying with relavent standard specification and as directed by the departmental officer (The brand should be got approved from the Executive Engineer before use.)
</t>
  </si>
  <si>
    <t xml:space="preserve">Supplying and fixing and termination of CAT 6 PVC Module Box with Face Plate Quad  Socket RJ-45 and RJ-45 socket   including cost of materials and labour charges forfixing  etc., all complete complying with relavent standard specification and as directed by the departmental officer (The brand should be got approved from the Executive Engineer before use.)
</t>
  </si>
  <si>
    <t>255.8.5) Supply and fixing of 18W LED 3000K square Type Recessed Fitting with LED  (higher end)</t>
  </si>
  <si>
    <t xml:space="preserve">753.1) Construction of Inspection chamber with brickjelly cement concrete 1:8:16 ( One of cement, eight of sand and sixteen of broken brick jelly 40mm gauge
 size 60 x 60 x 60 cm </t>
  </si>
  <si>
    <r>
      <t xml:space="preserve">Supply and delivery of following Electric </t>
    </r>
    <r>
      <rPr>
        <b/>
        <sz val="14"/>
        <color indexed="8"/>
        <rFont val="Times New Roman"/>
        <family val="1"/>
      </rPr>
      <t>Ceiling fan</t>
    </r>
    <r>
      <rPr>
        <sz val="14"/>
        <color indexed="8"/>
        <rFont val="Times New Roman"/>
        <family val="1"/>
      </rPr>
      <t xml:space="preserve"> with </t>
    </r>
    <r>
      <rPr>
        <b/>
        <sz val="14"/>
        <color indexed="8"/>
        <rFont val="Times New Roman"/>
        <family val="1"/>
      </rPr>
      <t>ISI</t>
    </r>
    <r>
      <rPr>
        <sz val="14"/>
        <color indexed="8"/>
        <rFont val="Times New Roman"/>
        <family val="1"/>
      </rPr>
      <t xml:space="preserve"> mark with blades and double ball bearing, capacitor,etc., complete with 300mm down rod, canopies, capacitor, shackle blades with  dimmer electronic regulator suitable for operation on 230 volts 50 HTZ single phase AC supply conforming to ISS No.374/79 and provided with insulation . (The brand should be got approved from the Executive Engineer before supply made).
a) 48" Electric fan 1200mm sweep</t>
    </r>
  </si>
  <si>
    <r>
      <t xml:space="preserve">Wiring with 1.5 sq.mm PVC insulated single core multi strand fire retardant flexible copper cable with ISI mark confirming to IS: 694/1990,1.1 kv grade cable with continuous earth by means of s of 1.5 sq.mm copper PVC insulated  single core multi strand fire retardant flexible copper cable with ISI mark confirming to IS: 694/1990 1.1 KV grade cable in fully concealed PVC rigid conduit pipe heavy duty with ISI mark with suitable size PVC box (Fire retardent box) of required thickness concealed and covered with 3 mm thick laminated hylem sheet for Administrative block and community center controlled by 5 amps flush type switch including circuit main, cost of all materials, specials etc., all complete and as directed by the departmental officer. 
a) light point </t>
    </r>
    <r>
      <rPr>
        <b/>
        <sz val="14"/>
        <color theme="1"/>
        <rFont val="Times New Roman"/>
        <family val="1"/>
      </rPr>
      <t>with ceiling rose</t>
    </r>
    <r>
      <rPr>
        <sz val="14"/>
        <color theme="1"/>
        <rFont val="Times New Roman"/>
        <family val="1"/>
      </rPr>
      <t xml:space="preserve"> for Administrative block </t>
    </r>
  </si>
  <si>
    <r>
      <t xml:space="preserve">Wiring with 1.5 sq.mm PVC insulated single core multi strand fire retardant flexible copper cable with ISI mark confirming to IS: 694/1990,1.1 kv grade cable with continuous earth by means of s of 1.5 sq.mm copper PVC insulated  single core multi strand fire retardant flexible copper cablewith ISI mark confirming to IS: 694/1990 1.1 KV grade cable in fully concealed PVC rigid heavy duty with ISI mark with suitable size PVC box (Fire retardent box)  concealed and covered with 3 mm thick laminated by hylem sheet for </t>
    </r>
    <r>
      <rPr>
        <b/>
        <sz val="14"/>
        <color theme="1"/>
        <rFont val="Times New Roman"/>
        <family val="1"/>
      </rPr>
      <t xml:space="preserve">fan point for Administrative blocks </t>
    </r>
    <r>
      <rPr>
        <sz val="14"/>
        <color theme="1"/>
        <rFont val="Times New Roman"/>
        <family val="1"/>
      </rPr>
      <t>and community center controlled by 5 Amps flush type switch including circuit mains, cost of all materials, specials etc., all complete and as directed by the departmental officer.</t>
    </r>
  </si>
  <si>
    <t xml:space="preserve"> </t>
  </si>
  <si>
    <t>EARTH WORK EXCAVATION</t>
  </si>
  <si>
    <t>CUM</t>
  </si>
  <si>
    <t>EARTH WORK EXCAVATION IN SS20B</t>
  </si>
  <si>
    <t>ADD 100% FOR NARROW CUTTING</t>
  </si>
  <si>
    <t xml:space="preserve"> 1/3REFILLING CHARGES</t>
  </si>
  <si>
    <t>L.S</t>
  </si>
  <si>
    <t>SUNDRIES</t>
  </si>
  <si>
    <t>-</t>
  </si>
  <si>
    <t>TOTAL FOR 10 CUM</t>
  </si>
  <si>
    <t>RATE PER CUM INCLUDING REFILLING</t>
  </si>
  <si>
    <t>0 TO 2M</t>
  </si>
  <si>
    <t>2 TO 3M</t>
  </si>
  <si>
    <t>3.1</t>
  </si>
  <si>
    <t>*</t>
  </si>
  <si>
    <t>CEMENT CONCRETE(1:5:10) USING</t>
  </si>
  <si>
    <t>40mm HBSTONE METEL</t>
  </si>
  <si>
    <t xml:space="preserve">  H.B.STONEJELLY 40mm</t>
  </si>
  <si>
    <t>CEMENT MORTAR(1:5)</t>
  </si>
  <si>
    <t>NO.</t>
  </si>
  <si>
    <t>MASON II</t>
  </si>
  <si>
    <t>MAZDOOR I</t>
  </si>
  <si>
    <t>MAZDOOR II</t>
  </si>
  <si>
    <t xml:space="preserve">B.W IN C.M(1:5) using chamber burnt  bricks </t>
  </si>
  <si>
    <t>Bricks of size 23x11.4x7.5 cm</t>
  </si>
  <si>
    <t>NOS.</t>
  </si>
  <si>
    <t xml:space="preserve"> 1000NO.</t>
  </si>
  <si>
    <t>MASON I</t>
  </si>
  <si>
    <t>RATE PER CUM</t>
  </si>
  <si>
    <t xml:space="preserve">B.W IN C.M(1:6) using chamber burnt </t>
  </si>
  <si>
    <t>CEMENT MORTAR(1:6)</t>
  </si>
  <si>
    <t>=</t>
  </si>
  <si>
    <t>G.F</t>
  </si>
  <si>
    <t>F.F</t>
  </si>
  <si>
    <t>**</t>
  </si>
  <si>
    <t>PARTITION WALL OF 114 mm thick</t>
  </si>
  <si>
    <t>PARATITION B.W IN C.M(1:4)</t>
  </si>
  <si>
    <t>NO</t>
  </si>
  <si>
    <t>TOTAL FOR 10 SQM</t>
  </si>
  <si>
    <t>RATE PER SQM</t>
  </si>
  <si>
    <t>TEAK WOOD WROUGHT &amp; PUT UP</t>
  </si>
  <si>
    <t>A</t>
  </si>
  <si>
    <t>T.W.SCANTLING 2M-3M LONG</t>
  </si>
  <si>
    <t>LABOUR CHARGE FOR WROUGHT &amp; PUTUP</t>
  </si>
  <si>
    <t>RATE FOR T.W.SCANDLING 2M-3M LONG</t>
  </si>
  <si>
    <t>B</t>
  </si>
  <si>
    <t>T.W.SCANTLING UP TO 2M LONG</t>
  </si>
  <si>
    <t>RATE FOR T.W.SCANTLING 2M LONG</t>
  </si>
  <si>
    <t>33.</t>
  </si>
  <si>
    <t>PLASTERING C.M(1:5) 12mmTHICK</t>
  </si>
  <si>
    <t>LIT</t>
  </si>
  <si>
    <t>READY MIXED IIND CLASS PAINT</t>
  </si>
  <si>
    <t xml:space="preserve">PAINTER I </t>
  </si>
  <si>
    <t>SUNDRIES FOR BRUSHES,ETC</t>
  </si>
  <si>
    <t>50.5</t>
  </si>
  <si>
    <t>PROVIDING SCHME NAME BOARD</t>
  </si>
  <si>
    <t>cum</t>
  </si>
  <si>
    <t>Earth work excavation</t>
  </si>
  <si>
    <t>CC 1:5:10</t>
  </si>
  <si>
    <t>KG</t>
  </si>
  <si>
    <t>MS angle</t>
  </si>
  <si>
    <t>MS Stiffner</t>
  </si>
  <si>
    <t>MS Sheet</t>
  </si>
  <si>
    <t>Welding charges</t>
  </si>
  <si>
    <t>sqm</t>
  </si>
  <si>
    <t>Painting / lettering charges</t>
  </si>
  <si>
    <t>LS</t>
  </si>
  <si>
    <t>Labour for erection of board</t>
  </si>
  <si>
    <t>Bolts &amp;nuts</t>
  </si>
  <si>
    <t>S &amp; F of Flat urinal (white)</t>
  </si>
  <si>
    <t>No</t>
  </si>
  <si>
    <t>Flat back urinal including all accesseries p48/136 1</t>
  </si>
  <si>
    <t>Plumber I class</t>
  </si>
  <si>
    <t>Mason I class</t>
  </si>
  <si>
    <t>Mazdoor I class</t>
  </si>
  <si>
    <t>Add sundries for CM 1:3</t>
  </si>
  <si>
    <t>Ls</t>
  </si>
  <si>
    <t>59.</t>
  </si>
  <si>
    <t>SUPLY ING AND FIXING OF</t>
  </si>
  <si>
    <t>150X100mm S.W. GULLY TRAPS</t>
  </si>
  <si>
    <t>BRICK JELLY CONCRETE (1:8:16)40MM</t>
  </si>
  <si>
    <t>PLUMBER I</t>
  </si>
  <si>
    <t>TOTAL FOR ONE NUMBER</t>
  </si>
  <si>
    <t>60.</t>
  </si>
  <si>
    <t xml:space="preserve">SUPPLY AND FIXING OF P.V.C. </t>
  </si>
  <si>
    <t>NAHANI TRAP 75mm DIA</t>
  </si>
  <si>
    <t xml:space="preserve"> PVC NAHANI TRAP (4WAY/2WAY)</t>
  </si>
  <si>
    <t>SUNDRIES FOR B.J.C,PLASTERING ETC</t>
  </si>
  <si>
    <t>Charges for assembling and fixing of ceiling  fan of different sweep ( to be supplied by the department at free of cost ) with necessary  interconnection and fixing of fan regulator on the existing board, etc., all complete.</t>
  </si>
  <si>
    <t>0.5 Sqmm copper twin core flex wire</t>
  </si>
  <si>
    <t>100 tmt</t>
  </si>
  <si>
    <t>Labour Charges</t>
  </si>
  <si>
    <t xml:space="preserve">Sundries </t>
  </si>
  <si>
    <t>Labour charges for 5 Nos</t>
  </si>
  <si>
    <t>Rate for Each</t>
  </si>
  <si>
    <t>Wiremen Grade I</t>
  </si>
  <si>
    <t>Wiremen Grade II</t>
  </si>
  <si>
    <t>Helpers</t>
  </si>
  <si>
    <t>Total for 5 Nos</t>
  </si>
  <si>
    <t>SUPPLYING AND FIXING OF 20MM DIA PVC PIPE FOR TV/TELEPHONE LINE</t>
  </si>
  <si>
    <t>================================================</t>
  </si>
  <si>
    <t>25mm 28.40</t>
  </si>
  <si>
    <t>Mtr</t>
  </si>
  <si>
    <t>PVC RIGID CONDUIT PIPE 19M/20MM HEAVY DUTY WITH ISI P82 I 1b</t>
  </si>
  <si>
    <t>CEMENT</t>
  </si>
  <si>
    <t>WIREMAN GR-I</t>
  </si>
  <si>
    <t>HELPER</t>
  </si>
  <si>
    <t>SUNDRIES FOR PVC SPECIALS &amp; FISH WIRE ETC.,</t>
  </si>
  <si>
    <t>TOTAL FOR 90RMT</t>
  </si>
  <si>
    <t>RATE PER  RMT</t>
  </si>
  <si>
    <t>ANTI-CORROSIVE TREATMENT FOR STEEL</t>
  </si>
  <si>
    <t>FABRICATION  (RCC WORKS)</t>
  </si>
  <si>
    <t>ANTI-CORROSIVE(COROLOK-CP</t>
  </si>
  <si>
    <t>/PROTEKLOL) CHEMICALS</t>
  </si>
  <si>
    <t>BRUSHES GLOVES ETC</t>
  </si>
  <si>
    <t>TRANSPORTING AND HANDLING</t>
  </si>
  <si>
    <t>PAINTERII</t>
  </si>
  <si>
    <t>SUNDRIES FOR BRUSHES,CLOTH ETC</t>
  </si>
  <si>
    <t>TOTTAL FOR 1 MT</t>
  </si>
  <si>
    <t>2.1</t>
  </si>
  <si>
    <t>FILLING IN FOUNDATION AND</t>
  </si>
  <si>
    <t>rubbish</t>
  </si>
  <si>
    <t>stone dust</t>
  </si>
  <si>
    <t>COST OFSTONE DUST</t>
  </si>
  <si>
    <t>LABOUR CHARGES FOR FILLING</t>
  </si>
  <si>
    <t>TOTAL FOR 1 CUM</t>
  </si>
  <si>
    <t>BASEMENT  WITH  STONE DUST</t>
  </si>
  <si>
    <t>Standardised concrete Mix M30 Grade Concrete</t>
  </si>
  <si>
    <t>Cement</t>
  </si>
  <si>
    <t>Plasticiser /Super plasticiser @ 1% of cement</t>
  </si>
  <si>
    <t>Nos</t>
  </si>
  <si>
    <t>Mason II</t>
  </si>
  <si>
    <t>Maz I</t>
  </si>
  <si>
    <t>Maz II</t>
  </si>
  <si>
    <t>Total for 10 cum</t>
  </si>
  <si>
    <t>for 1 cum</t>
  </si>
  <si>
    <t>Vibrating charges</t>
  </si>
  <si>
    <t>Sub Total</t>
  </si>
  <si>
    <t>Add for water charges &amp; other sundries (0.5 % of sub total</t>
  </si>
  <si>
    <t>Foundation &amp; Basement</t>
  </si>
  <si>
    <t>20mm HBG Machine crushed stone jelly    (7730 Kg)</t>
  </si>
  <si>
    <t>10-12mm HBG Machine crushed stone jelly    (5156 Kg)</t>
  </si>
  <si>
    <t>Sand    (7670 Kg)</t>
  </si>
  <si>
    <t xml:space="preserve">100mm </t>
  </si>
  <si>
    <t>M30</t>
  </si>
  <si>
    <t xml:space="preserve">standardised concrete mix </t>
  </si>
  <si>
    <t>TOTAL FOR 0.743 SQM</t>
  </si>
  <si>
    <t>RATE PER SQM (Foundation and basement)</t>
  </si>
  <si>
    <t>Strutting to centering of R.C.C plain surface, 3.00m height wall.</t>
  </si>
  <si>
    <t>RMT</t>
  </si>
  <si>
    <t>Casurina Props 10 to 13 m dia @ 75m c/c cost for 1 
operation 24.02/5=4.804 p-20 it-139/b</t>
  </si>
  <si>
    <t>Carpenter I class</t>
  </si>
  <si>
    <t>Add sundries</t>
  </si>
  <si>
    <t>Rate for 10 sqm</t>
  </si>
  <si>
    <t>Rate for 1 sqm, for 3m ht.</t>
  </si>
  <si>
    <t>Rate for 1 sqm, for 1m ht.</t>
  </si>
  <si>
    <t>18.1.a.</t>
  </si>
  <si>
    <t>Form work for Plinth beam, Grade beam, Raft beam</t>
  </si>
  <si>
    <t>b.</t>
  </si>
  <si>
    <t>Form work for Roof and lintels using M.S sheet</t>
  </si>
  <si>
    <t>c.</t>
  </si>
  <si>
    <t>Form work for Small quantity and column using M.S. sheet</t>
  </si>
  <si>
    <t>d.</t>
  </si>
  <si>
    <t>Form work for Vertical walls</t>
  </si>
  <si>
    <t>Flush door shutter size 900x2100 ( Single leaf)</t>
  </si>
  <si>
    <t>Shutter size (0.8 x 2.025)</t>
  </si>
  <si>
    <t>SQM</t>
  </si>
  <si>
    <t>Solid core flush door shutter with TW palin</t>
  </si>
  <si>
    <t>Labour for Wrought &amp; Putup p31/156a</t>
  </si>
  <si>
    <t>Door Handle with CP screws 6'</t>
  </si>
  <si>
    <t>5" Butt Hings</t>
  </si>
  <si>
    <t>6"x1/2" Tower Bolt</t>
  </si>
  <si>
    <t>10"x5/8" Aldrop</t>
  </si>
  <si>
    <t>Brass Screws</t>
  </si>
  <si>
    <t>Rubber bush</t>
  </si>
  <si>
    <t>Door Stopper</t>
  </si>
  <si>
    <t>Rate for 1.82 Sqm</t>
  </si>
  <si>
    <t>Rate for 1 Sqm</t>
  </si>
  <si>
    <t>Providing White/Color ceramic floor tiles (Anti-skid)of</t>
  </si>
  <si>
    <t>color ceramic</t>
  </si>
  <si>
    <t>any size 0f 6mm T.K including pointing etc.,</t>
  </si>
  <si>
    <t>305x305x6mm</t>
  </si>
  <si>
    <t>as directed by the Dept.Officers.</t>
  </si>
  <si>
    <t>COST OF CERAMIC FLOOR TILES</t>
  </si>
  <si>
    <t>C.M(1:3)</t>
  </si>
  <si>
    <t>LABOUR FOR LAYING &amp; POINTING</t>
  </si>
  <si>
    <t>M.T</t>
  </si>
  <si>
    <t>Grout</t>
  </si>
  <si>
    <t>300x200x6</t>
  </si>
  <si>
    <t>COST OF GLAZED  TILES</t>
  </si>
  <si>
    <t>C.M(1:2)</t>
  </si>
  <si>
    <t>Mazdoor-I</t>
  </si>
  <si>
    <t>TOTAL FOR 1.860 SQM</t>
  </si>
  <si>
    <t>43.</t>
  </si>
  <si>
    <t>a.</t>
  </si>
  <si>
    <t>SUPPLYING AND FABRICATING AND</t>
  </si>
  <si>
    <t>PLACING R.T.S RODS/MS RODS upto 16mm dia(without cement  slurry)</t>
  </si>
  <si>
    <t>QUTL</t>
  </si>
  <si>
    <t>R.T.S RODS/M.S.RODS UPTO 16MM DIA</t>
  </si>
  <si>
    <t>BINDING WIRE insulated with PVC as per circular</t>
  </si>
  <si>
    <t>FITTER I</t>
  </si>
  <si>
    <t>TOTTAL FOR 1 QTL</t>
  </si>
  <si>
    <t>RATE PER M.T</t>
  </si>
  <si>
    <t>Providing Rain Water Harvesting Perculation pit
a) Providing pit</t>
  </si>
  <si>
    <t>HBSJ 40mm</t>
  </si>
  <si>
    <t>Precasted slab Standardised Cement comncrete</t>
  </si>
  <si>
    <t>Filling sand</t>
  </si>
  <si>
    <t>Sundries</t>
  </si>
  <si>
    <t>Augering 30 cm dia</t>
  </si>
  <si>
    <t>Labour charges</t>
  </si>
  <si>
    <t>MASON II CLASS</t>
  </si>
  <si>
    <t>MAZDOORI CLASS</t>
  </si>
  <si>
    <t>Hire charges for O2296TOOLS PLANTS at 10% of labour</t>
  </si>
  <si>
    <t>SUPPLY AND FIXING OF</t>
  </si>
  <si>
    <t>110mmDIA P.V.C RAIN WATER</t>
  </si>
  <si>
    <t xml:space="preserve"> 110mmDIA P.V.C PIPE</t>
  </si>
  <si>
    <t xml:space="preserve"> 110mmDIA P.V.C PLAIN BEND</t>
  </si>
  <si>
    <t xml:space="preserve"> 110mmDIA P.V.C SHOE</t>
  </si>
  <si>
    <t>Nos.</t>
  </si>
  <si>
    <t>UPVC SPECIAL CLAMP as per cicular</t>
  </si>
  <si>
    <t>C.I. GRATING 100mm DIA</t>
  </si>
  <si>
    <t>COST OF PLUG SCREWS , RUBBER</t>
  </si>
  <si>
    <t>LUBRICANT ETC</t>
  </si>
  <si>
    <t>TOTAL FOR 3 RMT</t>
  </si>
  <si>
    <t>RATE PER RMT</t>
  </si>
  <si>
    <t>DOWN FALL PIPE    Type- A  SWR pipe</t>
  </si>
  <si>
    <t>SUPPLYING AND LAYING THE FOLLOWING PVC</t>
  </si>
  <si>
    <t>PIPES WITH NECESSARY SPECIALS ELBOWS,</t>
  </si>
  <si>
    <t>TEE,REDUCE ,PLUG,UNION,BEND,COUPLE,</t>
  </si>
  <si>
    <t>NIPPLE,GATE VLVE,CHECK AND WHEEL VALVE</t>
  </si>
  <si>
    <t>WHEREVER NECESSARY INCLUDING LABOUR BELOW</t>
  </si>
  <si>
    <t>GROUND LEVEL(OR) FIXING ON WALLS  TO THE</t>
  </si>
  <si>
    <t>PROPER GRADIENT AND ALIGNMENT ETC.ALL</t>
  </si>
  <si>
    <t>COMPLETE AS DIRECTED BY DEPT. OFFICERS.</t>
  </si>
  <si>
    <t>ASTM-D SCHEDULE- 40 THREADED PVC PIPE</t>
  </si>
  <si>
    <t>WITH NECESSARY PVC-GI SPECIALS</t>
  </si>
  <si>
    <t>upvc 52.10</t>
  </si>
  <si>
    <t xml:space="preserve"> 20MM DIA PVC PIPE ABOVE G.L:-</t>
  </si>
  <si>
    <t>astm 26</t>
  </si>
  <si>
    <t xml:space="preserve">COST OF 20MM DIA PVC PIPE </t>
  </si>
  <si>
    <t>ADD 70% FOR PVC/GI SPECIALS</t>
  </si>
  <si>
    <t>LABOUR FOR LAYING &amp; FIXING</t>
  </si>
  <si>
    <t>TOTAL FOR 1 RMT</t>
  </si>
  <si>
    <t xml:space="preserve"> 25MM DIA PVC PIPE ABOVE G.L:-</t>
  </si>
  <si>
    <t>astm 35</t>
  </si>
  <si>
    <t xml:space="preserve">COST OF 25MM DIA PVC PIPE </t>
  </si>
  <si>
    <t>ADD 40% FOR PVC/GI SPECIALS</t>
  </si>
  <si>
    <t xml:space="preserve"> 32MM DIA PVC PIPE ABOVE G.L:-</t>
  </si>
  <si>
    <t>upvc 102.50</t>
  </si>
  <si>
    <t xml:space="preserve">COST OF 32MM DIA PVC PIPE </t>
  </si>
  <si>
    <t>ADD 20% FOR PVC/GI SPECIALS</t>
  </si>
  <si>
    <t>GROUND LEVEL(OR) FIXING ON WALLS FULLY CONCEALED TO THE</t>
  </si>
  <si>
    <t>upvc 52.30</t>
  </si>
  <si>
    <t>Main Data</t>
  </si>
  <si>
    <t>Long body</t>
  </si>
  <si>
    <t>short body (polymer tap)</t>
  </si>
  <si>
    <t>Cost of Tap</t>
  </si>
  <si>
    <t>Labour</t>
  </si>
  <si>
    <t>56.1.</t>
  </si>
  <si>
    <t>SUPPLYING AND FIXING OF I.W.C</t>
  </si>
  <si>
    <t>20"WITH TOP LEFT ROUGH TO RECEIVE</t>
  </si>
  <si>
    <t xml:space="preserve">FLOOR FINISH </t>
  </si>
  <si>
    <t xml:space="preserve"> IN G.FLOOR.</t>
  </si>
  <si>
    <t>6500/- Steel Ser 65/2019-20</t>
  </si>
  <si>
    <t xml:space="preserve"> I.W.C 20"SIZE(Orissa pan)</t>
  </si>
  <si>
    <t xml:space="preserve">E.W EXCAVATION </t>
  </si>
  <si>
    <t>REFILLING</t>
  </si>
  <si>
    <t>BRICK JELLY CONCRETE USING 40mm(1:8:16)</t>
  </si>
  <si>
    <t xml:space="preserve">Deduct rate for "P" &amp; "S" trap </t>
  </si>
  <si>
    <t xml:space="preserve">Add rate for PVC SWR "P" &amp; "S" trap </t>
  </si>
  <si>
    <t>L.S.</t>
  </si>
  <si>
    <t>WITH DOUBLE FLAPPED PLASTIC SEAT COVER</t>
  </si>
  <si>
    <t>LOW LEVEL FLUSHING CISTERN 10 LIT.</t>
  </si>
  <si>
    <t>Steel 15500 (</t>
  </si>
  <si>
    <t>3060 white</t>
  </si>
  <si>
    <t>SET</t>
  </si>
  <si>
    <t>EUROPEAN WATER CLOSET WITH "P" OR "S" TRAP WITH DOUBLE FLAPPED SEAT AND SEAT COVER WITH BRASS HINGES AND 10LIT CAPACITY PVC L;OW LEVEL FLUSHING TANK WITH ALL INTERNAL FITTINGS</t>
  </si>
  <si>
    <t>LABOUR FOR FIXING OF EWC</t>
  </si>
  <si>
    <t>LABOUR FOR FIXING OF FLUSHING TANK</t>
  </si>
  <si>
    <t xml:space="preserve">Deduct rate for "P" &amp; "S" trap  </t>
  </si>
  <si>
    <t>Add rate for PVC SWR "P" &amp; "S" trap</t>
  </si>
  <si>
    <t>SUPPLY AND FIXING OF E.W.C.   18" SIZE (WHITE)</t>
  </si>
  <si>
    <t>A.</t>
  </si>
  <si>
    <t>SUPPLY AND FIXING OF PVC soil PIPE</t>
  </si>
  <si>
    <t>PACKING THE JOINTS WITH RUBBER</t>
  </si>
  <si>
    <t>LUBRICANT AND FIXING IN TO</t>
  </si>
  <si>
    <t>WALL WITH WOODEN PLUGS</t>
  </si>
  <si>
    <t>SCREWSHOLDING CLAMPSETC</t>
  </si>
  <si>
    <t>COMPLETE  type 'B'.</t>
  </si>
  <si>
    <t>P.V.C. PIPE 110mm DIA</t>
  </si>
  <si>
    <t>P.V.C BEND WITH DOOR 110MM</t>
  </si>
  <si>
    <t>EACH</t>
  </si>
  <si>
    <t>P.V.C COWL 110MM</t>
  </si>
  <si>
    <t>P.V.C DOOR TEE 110MM p-61 D-c</t>
  </si>
  <si>
    <t>COST OF RUBBER</t>
  </si>
  <si>
    <t>LUBRICANTT.W.PLUGS AND</t>
  </si>
  <si>
    <t>C.I.CLAMPS ETC</t>
  </si>
  <si>
    <t>SUNDERS</t>
  </si>
  <si>
    <t>58.1(b)</t>
  </si>
  <si>
    <t>B.</t>
  </si>
  <si>
    <t>SUPPLY AND FIXING OF PVC PIPE</t>
  </si>
  <si>
    <t>LUBERICANT AND FIXING IN TO</t>
  </si>
  <si>
    <t>WALL WITH WOODEN PLUGES</t>
  </si>
  <si>
    <t>P.V.C. PIPE 75mm DIA</t>
  </si>
  <si>
    <t>P.V.C BEND WITH DOOR</t>
  </si>
  <si>
    <t>P.V.C COWL</t>
  </si>
  <si>
    <t>P.V.C DOOR TEE</t>
  </si>
  <si>
    <t xml:space="preserve">110MM DIA OF PVC SWR PIPE INCLUDING </t>
  </si>
  <si>
    <t xml:space="preserve">75MM DIA OF PVC SWR PIPE INCLUDING </t>
  </si>
  <si>
    <t>UPVC instead of Stone ware Pipe</t>
  </si>
  <si>
    <t>SUPPLYING AND  LAYING AND</t>
  </si>
  <si>
    <t>JOINTING SN8 UPVC PIPE AND SPECIALS</t>
  </si>
  <si>
    <t>BELOW G.L</t>
  </si>
  <si>
    <t>110mm DIA  UPVC PIPE BELOW G.L</t>
  </si>
  <si>
    <t>E.W EXCLUDING REFILLING</t>
  </si>
  <si>
    <t>REFILLING CHARGE</t>
  </si>
  <si>
    <t>Cost of UPVC SN8 Pipe (TWAD SR 16-17 P-20 1.4 a /1)</t>
  </si>
  <si>
    <t>CONVEYING,LOWERING  ANDLAYING</t>
  </si>
  <si>
    <t>TO PROPER GRADEAND</t>
  </si>
  <si>
    <t>ALIGNMENT,JOINTING</t>
  </si>
  <si>
    <t>ETC BUT EXCLUDING  COST OF</t>
  </si>
  <si>
    <t>JOINTING MATERIALS. (TWAD SR 16-17 11-b)</t>
  </si>
  <si>
    <t>CUTTING CHARGES ( PWD SR 17-18 P-30)</t>
  </si>
  <si>
    <t>COST OF JOINTING  MATERIALS</t>
  </si>
  <si>
    <t>TOTAL FOR 30M</t>
  </si>
  <si>
    <t xml:space="preserve">5 AMPS 5 PIN PLUG SOCKET POINT AT SWITCH BOARD ITSELF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</si>
  <si>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</si>
  <si>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1.5 sqmm copper PVC insulated unsheathed single core cable</t>
  </si>
  <si>
    <t>PVC rigid conduit pipe 19 mm / 20mm heavy duty with ISI mark</t>
  </si>
  <si>
    <t>5 A 5 pin non - inter locking switch and plug ( flush type ) part - c (I a) + part - d (I a)( Rs. 207/12 + 28.20) p-72+77</t>
  </si>
  <si>
    <t>Rate for 1 point</t>
  </si>
  <si>
    <t xml:space="preserve">5 AMPS 5 PIN PLUG SOCKET POINT AT CONVENIENT PLACES </t>
  </si>
  <si>
    <t>68.1.2</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</si>
  <si>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</si>
  <si>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90 Rmt</t>
  </si>
  <si>
    <t>19 mm PVC rigid bends</t>
  </si>
  <si>
    <t>Dozen</t>
  </si>
  <si>
    <t>19 mm PVC rigid tees</t>
  </si>
  <si>
    <t>6" PVC Electrical Box (150mm)</t>
  </si>
  <si>
    <t xml:space="preserve">3 mm thick laminated Hylem sheet </t>
  </si>
  <si>
    <t>5 A 5 pin non - inter locking switch and plug ( flush type ) part - c (I a) + part - d (I a)( Rs. 207/12 + 28.20)</t>
  </si>
  <si>
    <t>Hylem sheet 3 mm thick with lamination p-83 it-7a part-I</t>
  </si>
  <si>
    <t>SQqm</t>
  </si>
  <si>
    <t>Bag</t>
  </si>
  <si>
    <t>1.5 sqmm copper PVC insulated unsheathed single core cable for continuous earth connection  (P-79 it-2/b)</t>
  </si>
  <si>
    <t>Total for 15 points</t>
  </si>
  <si>
    <t>15 AMPS POWER PLUG</t>
  </si>
  <si>
    <t>15 Amps 3 pin flush type plug socket</t>
  </si>
  <si>
    <t xml:space="preserve">3 mm thick laminated hulem sheet </t>
  </si>
  <si>
    <t>Labour charges and sundries such as cement, screws etc.,</t>
  </si>
  <si>
    <t>Supplying and fixing of 15 Amps 3 pin flush type plug socket on suitable MS box of 16g thick concealed and covered with 3 mm thick laminated hylem sheet inclusive of all materials, etc., all complete.</t>
  </si>
  <si>
    <t>say</t>
  </si>
  <si>
    <t>18W  crystalLED</t>
  </si>
  <si>
    <t>4' tube light fitting with \electronic ballast P-67 6 b</t>
  </si>
  <si>
    <t>sundries0.5%</t>
  </si>
  <si>
    <t>Labour charges (as per Data 22 )</t>
  </si>
  <si>
    <t xml:space="preserve">Rate for each </t>
  </si>
  <si>
    <t>supplying and fixing of 19mm dia steam pipe for fan down rod</t>
  </si>
  <si>
    <t>rmt</t>
  </si>
  <si>
    <t>19mm dia steam pipe)sd 107)</t>
  </si>
  <si>
    <t>no</t>
  </si>
  <si>
    <t>1.5sqmm pipe</t>
  </si>
  <si>
    <t>labour charges</t>
  </si>
  <si>
    <t>sundries</t>
  </si>
  <si>
    <t>Rate for 2.1mtr</t>
  </si>
  <si>
    <t>Supply of ceiling fan 1200mm</t>
  </si>
  <si>
    <t>56" (1400) 1357</t>
  </si>
  <si>
    <t>1200mm A.C ceiling fan (without regulator)( Part- B 1 a p-71</t>
  </si>
  <si>
    <t>Cost of electronic regulator( Part- B 1 d p-71</t>
  </si>
  <si>
    <t>2 X 2.5 Sq mm in fully concealed PVC conduit</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</si>
  <si>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</si>
  <si>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</si>
  <si>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Add 180 mt 2.5 Sqmm copper PVC insulated unsheathed S.C. cable p-79, it- 2 c</t>
  </si>
  <si>
    <t>Deduct 1.5 Sqmm copper PVC insulated unsheathed S.C. cable</t>
  </si>
  <si>
    <t xml:space="preserve"> Rmt</t>
  </si>
  <si>
    <t>Total for 90 metres</t>
  </si>
  <si>
    <t>Rate for 1 Rmt</t>
  </si>
  <si>
    <t>32 Amps 500 Volts fuse unit</t>
  </si>
  <si>
    <t xml:space="preserve">TW plank 450 x 375 x 20 mm </t>
  </si>
  <si>
    <t>Earth plate ( copper ) with bolts &amp; nuts.</t>
  </si>
  <si>
    <t>LR</t>
  </si>
  <si>
    <t>Sundries such as TW plugs screws, etc.,</t>
  </si>
  <si>
    <t>Rate for  Each</t>
  </si>
  <si>
    <t>Supplying and fixing 1 No of 450 x 375 x 20 m   thick TW plank well varnished with 3 No 30 amps 500 volts fuse unit and 1 No of copper earth plate of suitable size bolts and nuta on walls for EB service connections including cost of all materials, etc., all complete.</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</si>
  <si>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</si>
  <si>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sqmm copper PVC insulated unsheathed single core cable,P-79 it-2-d</t>
  </si>
  <si>
    <t>2.5 sqmm copper PVC insulated unsheathed single core cable for continuous earth connectionp-79, it- 2 c</t>
  </si>
  <si>
    <t>Total for 90 Metres</t>
  </si>
  <si>
    <t>Supplying and fixing of aluminium extruded section with powder coating ( black colour ). The vertical frame of size 63.5 x 38.1 x 1.28 mm, die no 20062 and weight 0.758 kg/m. The horizontal frame ( top and intermediate ) of size 63.5 x 38.1 x 1.28mm die no 20062 and weight of 0.758kg/m. The bottom horizontal frame of size 101.6 x 44.45 x 2.5mm thickness,die no 20057 and weight of 2.050kg/m. The cost includes the cost of aluminum clips, L angle, Rubber beeding and all other accessoried etc. The intermediate horizontal frames shall be fixed at 1.2m level and 2.1m level and the vertical frames shall be fixed not more than 1.2m c/c distance. The bottom portion of the partition and the middle portion of the partition (i.e) upto 2.10m depth shall be with 9mm thick three layered pre laminated particle board interior grade II, type II both size decorarive laminate finish ( BSL ) or equivalent with ISI mark. The cost includes labour charges for cutting and fixing with necessary screws. The thrid and top portion of the partition from 2.1m to 2.7m shall be fixed with aluminium grill with powder coating. The sample of all materials, brand,colour and shade etc shall be got approved by the Executive Engineer before use.</t>
  </si>
  <si>
    <t>Based on CER No. 235/ 2019-2020</t>
  </si>
  <si>
    <t>Partition vortical 63.5x38.1x1.28mm 1x4x2.70x0.758</t>
  </si>
  <si>
    <t>Top and intormetiate 63.5x38.1x1.28mm 1x3x3.85x0.758</t>
  </si>
  <si>
    <t>bottom 101.6x44.45x2.5mm 1x1x3.85x2.050</t>
  </si>
  <si>
    <t>L angle 1x8x0.328x0.15</t>
  </si>
  <si>
    <t>Aluminium clips (v:6x4.8/3x3) 1x1x37.80x0.176</t>
  </si>
  <si>
    <t>Add wastage 10%</t>
  </si>
  <si>
    <t>Labour charges                            1 x 1 x 3.85x 2.70</t>
  </si>
  <si>
    <t>12mm thick pre laminated particale interior grade II  1x1x3.85x2.1</t>
  </si>
  <si>
    <t>Aluminium grill 1x1x3.85x0.60</t>
  </si>
  <si>
    <t xml:space="preserve">Rubber beeding          </t>
  </si>
  <si>
    <t xml:space="preserve">Labour charges   </t>
  </si>
  <si>
    <t>Fitter - I (</t>
  </si>
  <si>
    <t xml:space="preserve">Mazdoor - I </t>
  </si>
  <si>
    <t xml:space="preserve">Carpenter - II </t>
  </si>
  <si>
    <t>Aluminium section with powder coating (SR 21-22, P.NO:38, S.NO: 84 b)</t>
  </si>
  <si>
    <t>Medium Density Fibre (MDF) Board - Exterior Grade - both sides pre-laminated, 12mm thick (SR 21-22, P.NO:42, S.NO: 117)</t>
  </si>
  <si>
    <t>Aluminium Grill of Standard Pattern (Diamond Shape) - 6mm thick including 'F' (or) 'H' Section</t>
  </si>
  <si>
    <t xml:space="preserve">Rubber beeding </t>
  </si>
  <si>
    <t>Screws, plugs, power supply etc.,</t>
  </si>
  <si>
    <t>Rate for 10.4Sqm</t>
  </si>
  <si>
    <t xml:space="preserve">Aluminium Door ( Size 1.00 x 2.10 m) supplying and fxing of aluminium extruded section with powder coating ( black colour ) vertical 63.5x38.1x1.28mm.die no 20027, 0.758kg/m, horizontal ( top and intermediate) 63.5x38.1x1.28mm die no 20027,0.758 kg/m and bottom horizontal frame 101.6x44.45x2.5mm thickness die no 19556 - 1.943 kg/m, middle 49.91x44.45x2.5mm thickness die no 20062, 1.072kg/m, The bottom portion of the partition (i.e) 1st 1.20m depth and the top portion of the partition from 1.20m level to 2.10m level shall be with 9mm thick  board sides laminated ( BSL) board with ISI mark. The cost includes laboue charges for cutting and fixing with necessary screws. including labour chagres cutting and fixing with necessary screws and including cost of 9mm thick BWR particle board sides laminated ( BSL ) board with ISI mark,aluminium clips, 'L' angle ,rubber beeding,including all other necessary accessories etc.., complete. (including Power supply) </t>
  </si>
  <si>
    <t>FRAME Based on CER No. 235/ 2019-2020</t>
  </si>
  <si>
    <t>Door vertical (63.50 x 38.10 x 1.28mm)                       1 x 2 x 2.10 x 0.758</t>
  </si>
  <si>
    <t>Top (63.50 x 38.10 x 1.28mm)                          1 x 1 x 1.00 x 0.758</t>
  </si>
  <si>
    <t>L Angle  1 x 8 x 0.33 x 0.150</t>
  </si>
  <si>
    <t>SHUTTERS</t>
  </si>
  <si>
    <t>Door vertical 47.62 x 44.45 x 1.52mm thickness Die no 19526, 0.881 kg/m        1 x 2 x 2.10 x 0.881</t>
  </si>
  <si>
    <t>Door bottom101.6 x  44.45 x 2.5mm thickness Die no 19556, 1.943 kg/m       1 x 1 x 1.00 x 1.943</t>
  </si>
  <si>
    <t>Door middle 49.91 x  44.45 x 2.01mm thickness Die no 20060, 1.072 kg/m       1 x 1 x 1.00 x 1.072</t>
  </si>
  <si>
    <t>Door top 47.62 x  44.45 x 1.95mm thickness Die no 19571, 0.974 kg/m        1 x 1 x 1.00 x 0.974</t>
  </si>
  <si>
    <t>Aluminium clip (2x4.4) + (2x3.8) = 16.40m )                  1 x 1 x 16.40 x 0.176</t>
  </si>
  <si>
    <t>Labour charges               1 x 1 x 1.00 x 2.10</t>
  </si>
  <si>
    <t xml:space="preserve">9mm thick BWR particle board both sides Laminated (BSL) board with ISI mark                                      1 x 1 x 1.00 x 2.10 </t>
  </si>
  <si>
    <t>Rubber beeding  1 x 1 x 16.40</t>
  </si>
  <si>
    <t xml:space="preserve">Pivot for Aluminium door </t>
  </si>
  <si>
    <t>Set</t>
  </si>
  <si>
    <t>Aluminium ornamental handle 200mm long</t>
  </si>
  <si>
    <t>Aluminium door stopper</t>
  </si>
  <si>
    <t>Mortice lock without latch</t>
  </si>
  <si>
    <t>Fitter - I</t>
  </si>
  <si>
    <t>Mazdoor - I</t>
  </si>
  <si>
    <t xml:space="preserve">Aluminium section with powder coating </t>
  </si>
  <si>
    <t xml:space="preserve">Pivot for Aluminium door  </t>
  </si>
  <si>
    <t xml:space="preserve">Aluminium ornamental handle 200mm long </t>
  </si>
  <si>
    <t xml:space="preserve">Aluminium door stopper </t>
  </si>
  <si>
    <t xml:space="preserve">Mortice lock without latch </t>
  </si>
  <si>
    <t xml:space="preserve">Hydraulic door closer </t>
  </si>
  <si>
    <t>Rate for 2.1 Sqm</t>
  </si>
  <si>
    <t>LIGHT POINT WITH CEILING ROSE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</si>
  <si>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</si>
  <si>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Hylem sheet 3 mm thick with lamination </t>
  </si>
  <si>
    <t>5 amps flush type switch</t>
  </si>
  <si>
    <t>Ceiling rose</t>
  </si>
  <si>
    <t>19 mm PVC junction box</t>
  </si>
  <si>
    <t>3 mm thick laminated Hylem sheet</t>
  </si>
  <si>
    <t>1.5 sqmm copper PVC insulated unsheathed single core cable for continuous earth connection</t>
  </si>
  <si>
    <t>Total for 6 Points</t>
  </si>
  <si>
    <t>Rate for 1 Point</t>
  </si>
  <si>
    <t>LIGHT POINT WITH BAKELITE BATTERN TYPE HOLDER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</si>
  <si>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</si>
  <si>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</si>
  <si>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Deduct cost of ceiling rose 6 nos</t>
  </si>
  <si>
    <t>Total for 6 points</t>
  </si>
  <si>
    <t>For 1 points</t>
  </si>
  <si>
    <t>FAN POINT FOR ADMINISTRATIVE BLOCKS AND COMMUNITY CENTRE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</si>
  <si>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</si>
  <si>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PVC junction box 19 mm</t>
  </si>
  <si>
    <t>MS box  200 x 150 x 75 mm</t>
  </si>
  <si>
    <t>MS joint box (150 x 100 x 75 mm )</t>
  </si>
  <si>
    <t>Add cost of Bakelite battern type holders 6 nos @ 16.65  (New item 21-p-70)</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</si>
  <si>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</si>
  <si>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6 sqmm copper PVC insulated unsheathed single core cableP-79 it-2-e</t>
  </si>
  <si>
    <t>25mm dia rigid PVC pipe heavy duty with ISI heavy duty with ISI mark part-I 1c P-82</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</si>
  <si>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</si>
  <si>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</si>
  <si>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cableP-79 it-2-f</t>
  </si>
  <si>
    <t>25mm dia rigid PVC pipe heavy duty with ISI heavy duty with ISI markpart-I 1c P-82</t>
  </si>
  <si>
    <t>Provision of hole in the wall and making good of the wall</t>
  </si>
  <si>
    <t>Add 1 % sundries</t>
  </si>
  <si>
    <t>Labour charges for fixing</t>
  </si>
  <si>
    <t>Clamp fixing by cheche screws bolts and nuts including connections ( as per SD-114, Elec Data 2017-18)</t>
  </si>
  <si>
    <t>Exhaust fan of 375 mm dia ( Part- B 2 b p-71</t>
  </si>
  <si>
    <t>Helper</t>
  </si>
  <si>
    <t>For 4 Nos</t>
  </si>
  <si>
    <t>Rate for 1 No</t>
  </si>
  <si>
    <t>Exhaust fan of 4500 mm dia ( Part- B 2 b p-71</t>
  </si>
  <si>
    <t>Supplying and fixing of LED Flood Light 150W with Integrated Driver Highbay LED IP66 with suitable special type of MS clamps with PVC unsheathed copper leads from terminals to the fittings. ( Higher End)</t>
  </si>
  <si>
    <t>LED Flood Light 150W with Integrated Driver</t>
  </si>
  <si>
    <t>each</t>
  </si>
  <si>
    <t>Sundries 1%</t>
  </si>
  <si>
    <t>Labour charges for fixing the fixture up to 30 ft height  as per SD 89 (417.2*2 = 759.20)</t>
  </si>
  <si>
    <t>Data - B</t>
  </si>
  <si>
    <t>No.</t>
  </si>
  <si>
    <t>250 A 25 KA TPN   MCCB 
vide SR page 134</t>
  </si>
  <si>
    <t>250 A Spreader vide SR page 134</t>
  </si>
  <si>
    <t>MS Box suitable for accomodating the above with cable box at both ends suitable for 3.5c x 185 / 120 sq.mm cables vide SD 168</t>
  </si>
  <si>
    <t>Earth connection vide SD 167</t>
  </si>
  <si>
    <t>Add 1% sundries etc.,</t>
  </si>
  <si>
    <t>Add : Labour charges vide SD - 168</t>
  </si>
  <si>
    <t>OR</t>
  </si>
  <si>
    <t>Triple pole &amp; Neutral 6 way 7 segment 3 tier compartmental distribution board complete with all arrangements</t>
  </si>
  <si>
    <t xml:space="preserve">63A TPN 10 KA MCB </t>
  </si>
  <si>
    <t xml:space="preserve">32A 10KA double pole ELCB </t>
  </si>
  <si>
    <t>20A SP MCB</t>
  </si>
  <si>
    <t>Wall cutting, flushing, etc</t>
  </si>
  <si>
    <t>Earth connection</t>
  </si>
  <si>
    <t>Add : Labour charges</t>
  </si>
  <si>
    <t>40.</t>
  </si>
  <si>
    <t xml:space="preserve">PLASTERED SURFACE WITH </t>
  </si>
  <si>
    <t>Plastic Emulsion PAINT</t>
  </si>
  <si>
    <t>exterior emulsion -300.80</t>
  </si>
  <si>
    <t>Plastic Emulsion PAINT  (LMR item 113) p51it 140</t>
  </si>
  <si>
    <t>Primer     (LMR item 139) p51</t>
  </si>
  <si>
    <t>PAINTING TWO COATS OVER NEW             (as per CER-112/2007-08)</t>
  </si>
  <si>
    <t>Anticorrosive Treatment for Window M.S. Grills.</t>
  </si>
  <si>
    <t>litres</t>
  </si>
  <si>
    <t>Zite Zinc primer</t>
  </si>
  <si>
    <t>litre</t>
  </si>
  <si>
    <t>Brush</t>
  </si>
  <si>
    <t>Painter I st Class</t>
  </si>
  <si>
    <t>Rate for 1 MT</t>
  </si>
  <si>
    <t>24W LED 4000K 2x2</t>
  </si>
  <si>
    <t>24w LED 4000 k</t>
  </si>
  <si>
    <t>connecting lead</t>
  </si>
  <si>
    <t>Labour charges (as per Data sd 86 )</t>
  </si>
  <si>
    <t>18W LED 3000k 2x2 round</t>
  </si>
  <si>
    <t>Eurocon tile/ Designer tile flooring (as per CER-112/2007-08)</t>
  </si>
  <si>
    <t>white/colour cement</t>
  </si>
  <si>
    <t>COST OF Eurocon TILES (SR 2017-18)p51/157</t>
  </si>
  <si>
    <t>COST OF Vertified TILES (LSR New It-1) p51 it-156
nano polish</t>
  </si>
  <si>
    <t>Grout joint filler</t>
  </si>
  <si>
    <t>C.</t>
  </si>
  <si>
    <t>Granite slab ( Jet Black)</t>
  </si>
  <si>
    <t>C.M 1:3</t>
  </si>
  <si>
    <t>Mason Ist</t>
  </si>
  <si>
    <t>Mazdoor I</t>
  </si>
  <si>
    <t>Packing with C.M., Scaffolding</t>
  </si>
  <si>
    <t>and Polishing etc.,</t>
  </si>
  <si>
    <t>Total for TEN sqm</t>
  </si>
  <si>
    <t>RATE for one sqm</t>
  </si>
  <si>
    <t>S &amp; F of Granite slab of size 4'x2', 18 to 20mm Thick For kitchen arrangements (jet black)</t>
  </si>
  <si>
    <t>bib cock</t>
  </si>
  <si>
    <t>plumber - I</t>
  </si>
  <si>
    <t xml:space="preserve">Supply and fixing of cp two Way bib cock with health faucet </t>
  </si>
  <si>
    <t>Perforated cable tray</t>
  </si>
  <si>
    <t>mtr</t>
  </si>
  <si>
    <t xml:space="preserve">150x50mm </t>
  </si>
  <si>
    <t>sundries 2%</t>
  </si>
  <si>
    <t>Labour as per Sd 215</t>
  </si>
  <si>
    <t>say 496</t>
  </si>
  <si>
    <t xml:space="preserve">300x50mm </t>
  </si>
  <si>
    <t>say 569</t>
  </si>
  <si>
    <t>CONSTRN. OF INSPECTION</t>
  </si>
  <si>
    <t>CHAMBER OF SIZE 60X60X60cm</t>
  </si>
  <si>
    <t>E.W AND REFILLING</t>
  </si>
  <si>
    <t>C.C(1:8:16)USING 40mmB.J METEL</t>
  </si>
  <si>
    <t>B.W IN C.M(1:5)</t>
  </si>
  <si>
    <t>PLASTERING IN C.M(1:3) 12 mmT.K</t>
  </si>
  <si>
    <t>SFRC Cover 600 x 600mm</t>
  </si>
  <si>
    <t>SUNDRIES FOR MOULDING ETC</t>
  </si>
  <si>
    <t>cat6 pvc module box</t>
  </si>
  <si>
    <t>cat 6 PVC Module box</t>
  </si>
  <si>
    <t>face plate rj 45</t>
  </si>
  <si>
    <t>RJ45 socket</t>
  </si>
  <si>
    <t xml:space="preserve">say </t>
  </si>
  <si>
    <t>Providing precast concrete slab for cupboard ward robes shelves</t>
  </si>
  <si>
    <t>Double Charged Vitrified Tiles 600 x 600 x 8mm</t>
  </si>
  <si>
    <t>SR-2021-22</t>
  </si>
  <si>
    <t>Rate 
SR 2022-23</t>
  </si>
  <si>
    <t>PAINTING TWO COATS OVER NEW IRON WORKS WITH IIND CLASS SYNTHETIC ENAMEL PAINT</t>
  </si>
  <si>
    <t xml:space="preserve">Suppling and laying White/Plain colour Glazed tiles in C.M(1:2)  </t>
  </si>
  <si>
    <t xml:space="preserve">120W LED road way lighting luminaries suitable for fixing LED lamp </t>
  </si>
  <si>
    <t>6.2) Brick work in CM 1:5 (One of cement and five of sand) using chamber burnt bricks of size 9”x4½X3” (23x11.4x7.5cm) in foundation and basement</t>
  </si>
  <si>
    <t>+</t>
  </si>
</sst>
</file>

<file path=xl/styles.xml><?xml version="1.0" encoding="utf-8"?>
<styleSheet xmlns="http://schemas.openxmlformats.org/spreadsheetml/2006/main">
  <numFmts count="18">
    <numFmt numFmtId="43" formatCode="_ * #,##0.00_ ;_ * \-#,##0.00_ ;_ * &quot;-&quot;??_ ;_ @_ "/>
    <numFmt numFmtId="164" formatCode="&quot;$&quot;#,##0_);\(&quot;$&quot;#,##0\)"/>
    <numFmt numFmtId="165" formatCode="_(&quot;$&quot;* #,##0_);_(&quot;$&quot;* \(#,##0\);_(&quot;$&quot;* &quot;-&quot;_);_(@_)"/>
    <numFmt numFmtId="166" formatCode="_(&quot;$&quot;* #,##0.00_);_(&quot;$&quot;* \(#,##0.00\);_(&quot;$&quot;* &quot;-&quot;??_);_(@_)"/>
    <numFmt numFmtId="167" formatCode="_(* #,##0.00_);_(* \(#,##0.00\);_(* &quot;-&quot;??_);_(@_)"/>
    <numFmt numFmtId="168" formatCode="0.00_ "/>
    <numFmt numFmtId="169" formatCode="0.000000000_ "/>
    <numFmt numFmtId="170" formatCode="0.000_ "/>
    <numFmt numFmtId="171" formatCode="0.0"/>
    <numFmt numFmtId="172" formatCode="0.00_)"/>
    <numFmt numFmtId="173" formatCode="0.000"/>
    <numFmt numFmtId="174" formatCode="#,##0.0"/>
    <numFmt numFmtId="175" formatCode="0_)"/>
    <numFmt numFmtId="176" formatCode="0.0_)"/>
    <numFmt numFmtId="177" formatCode="0.00;[Red]0.00"/>
    <numFmt numFmtId="178" formatCode="0.0000;[Red]0.0000"/>
    <numFmt numFmtId="179" formatCode="0.00000;[Red]0.00000"/>
    <numFmt numFmtId="180" formatCode="0.000_)"/>
  </numFmts>
  <fonts count="41">
    <font>
      <sz val="11"/>
      <color theme="1"/>
      <name val="Calibri"/>
      <charset val="134"/>
      <scheme val="minor"/>
    </font>
    <font>
      <sz val="11"/>
      <color theme="1"/>
      <name val="Calibri"/>
      <family val="2"/>
      <scheme val="minor"/>
    </font>
    <font>
      <sz val="11"/>
      <color theme="1"/>
      <name val="Calibri"/>
      <family val="2"/>
      <scheme val="minor"/>
    </font>
    <font>
      <sz val="11"/>
      <color rgb="FFFF0000"/>
      <name val="Calibri"/>
      <family val="2"/>
      <scheme val="minor"/>
    </font>
    <font>
      <sz val="16"/>
      <name val="Arial Unicode MS"/>
      <family val="2"/>
    </font>
    <font>
      <sz val="18"/>
      <color theme="1"/>
      <name val="Arial Unicode MS"/>
      <family val="2"/>
    </font>
    <font>
      <sz val="16"/>
      <color theme="1"/>
      <name val="Arial Unicode MS"/>
      <family val="2"/>
    </font>
    <font>
      <sz val="14"/>
      <name val="Arial Unicode MS"/>
      <family val="2"/>
    </font>
    <font>
      <sz val="16"/>
      <color rgb="FFFF0000"/>
      <name val="Arial Unicode MS"/>
      <family val="2"/>
    </font>
    <font>
      <b/>
      <sz val="16"/>
      <name val="Arial Unicode MS"/>
      <family val="2"/>
    </font>
    <font>
      <sz val="11"/>
      <name val="Calibri"/>
      <family val="2"/>
      <scheme val="minor"/>
    </font>
    <font>
      <sz val="11"/>
      <name val="Arial"/>
      <family val="2"/>
    </font>
    <font>
      <sz val="10"/>
      <name val="Arial"/>
      <family val="2"/>
    </font>
    <font>
      <u/>
      <sz val="10"/>
      <color indexed="12"/>
      <name val="Arial"/>
      <family val="2"/>
    </font>
    <font>
      <sz val="12"/>
      <name val="Times New Roman"/>
      <family val="1"/>
    </font>
    <font>
      <sz val="12"/>
      <name val="Helv"/>
      <charset val="134"/>
    </font>
    <font>
      <sz val="11"/>
      <name val="Times New Roman"/>
      <family val="1"/>
    </font>
    <font>
      <sz val="11"/>
      <color indexed="8"/>
      <name val="Calibri"/>
      <family val="2"/>
    </font>
    <font>
      <sz val="10"/>
      <name val="Helv"/>
      <charset val="204"/>
    </font>
    <font>
      <sz val="14"/>
      <name val="Times New Roman"/>
      <family val="1"/>
    </font>
    <font>
      <sz val="14"/>
      <color theme="1"/>
      <name val="Times New Roman"/>
      <family val="1"/>
    </font>
    <font>
      <sz val="14"/>
      <color rgb="FFFF0000"/>
      <name val="Times New Roman"/>
      <family val="1"/>
    </font>
    <font>
      <b/>
      <sz val="14"/>
      <name val="Times New Roman"/>
      <family val="1"/>
    </font>
    <font>
      <sz val="12"/>
      <color theme="1"/>
      <name val="Times New Roman"/>
      <family val="1"/>
    </font>
    <font>
      <b/>
      <sz val="12"/>
      <color theme="1"/>
      <name val="Times New Roman"/>
      <family val="1"/>
    </font>
    <font>
      <sz val="12"/>
      <name val="Helv"/>
    </font>
    <font>
      <b/>
      <sz val="14"/>
      <color indexed="8"/>
      <name val="Times New Roman"/>
      <family val="1"/>
    </font>
    <font>
      <b/>
      <u/>
      <sz val="14"/>
      <color indexed="8"/>
      <name val="Times New Roman"/>
      <family val="1"/>
    </font>
    <font>
      <sz val="14"/>
      <color indexed="8"/>
      <name val="Times New Roman"/>
      <family val="1"/>
    </font>
    <font>
      <vertAlign val="superscript"/>
      <sz val="14"/>
      <name val="Times New Roman"/>
      <family val="1"/>
    </font>
    <font>
      <b/>
      <vertAlign val="superscript"/>
      <sz val="14"/>
      <name val="Times New Roman"/>
      <family val="1"/>
    </font>
    <font>
      <vertAlign val="superscript"/>
      <sz val="14"/>
      <color indexed="8"/>
      <name val="Times New Roman"/>
      <family val="1"/>
    </font>
    <font>
      <b/>
      <sz val="14"/>
      <color theme="1"/>
      <name val="Times New Roman"/>
      <family val="1"/>
    </font>
    <font>
      <sz val="14"/>
      <color theme="5"/>
      <name val="Times New Roman"/>
      <family val="1"/>
    </font>
    <font>
      <b/>
      <sz val="14"/>
      <color theme="5"/>
      <name val="Times New Roman"/>
      <family val="1"/>
    </font>
    <font>
      <sz val="14"/>
      <color indexed="10"/>
      <name val="Times New Roman"/>
      <family val="1"/>
    </font>
    <font>
      <sz val="9"/>
      <color indexed="81"/>
      <name val="Tahoma"/>
      <family val="2"/>
    </font>
    <font>
      <b/>
      <sz val="9"/>
      <color indexed="81"/>
      <name val="Tahoma"/>
      <family val="2"/>
    </font>
    <font>
      <vertAlign val="superscript"/>
      <sz val="14"/>
      <color theme="1"/>
      <name val="Times New Roman"/>
      <family val="1"/>
    </font>
    <font>
      <sz val="13"/>
      <name val="Arial"/>
      <family val="2"/>
    </font>
    <font>
      <vertAlign val="superscript"/>
      <sz val="13"/>
      <name val="Arial"/>
      <family val="2"/>
    </font>
  </fonts>
  <fills count="6">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indexed="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auto="1"/>
      </right>
      <top style="thin">
        <color auto="1"/>
      </top>
      <bottom/>
      <diagonal/>
    </border>
    <border>
      <left/>
      <right style="thin">
        <color indexed="64"/>
      </right>
      <top/>
      <bottom/>
      <diagonal/>
    </border>
    <border>
      <left/>
      <right style="thin">
        <color indexed="64"/>
      </right>
      <top/>
      <bottom style="thin">
        <color indexed="64"/>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medium">
        <color auto="1"/>
      </right>
      <top style="hair">
        <color auto="1"/>
      </top>
      <bottom style="hair">
        <color auto="1"/>
      </bottom>
      <diagonal/>
    </border>
    <border>
      <left/>
      <right style="hair">
        <color auto="1"/>
      </right>
      <top style="hair">
        <color auto="1"/>
      </top>
      <bottom style="hair">
        <color auto="1"/>
      </bottom>
      <diagonal/>
    </border>
    <border>
      <left style="medium">
        <color auto="1"/>
      </left>
      <right/>
      <top style="hair">
        <color auto="1"/>
      </top>
      <bottom style="hair">
        <color auto="1"/>
      </bottom>
      <diagonal/>
    </border>
  </borders>
  <cellStyleXfs count="92">
    <xf numFmtId="0" fontId="0" fillId="0" borderId="0"/>
    <xf numFmtId="43" fontId="2" fillId="0" borderId="0" applyFont="0" applyFill="0" applyBorder="0" applyAlignment="0" applyProtection="0">
      <alignment vertical="center"/>
    </xf>
    <xf numFmtId="9" fontId="2"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0"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3" fillId="0" borderId="0" applyNumberFormat="0" applyFill="0" applyBorder="0" applyAlignment="0" applyProtection="0">
      <alignment vertical="top"/>
      <protection locked="0"/>
    </xf>
    <xf numFmtId="0" fontId="14" fillId="0" borderId="0"/>
    <xf numFmtId="0" fontId="14" fillId="0" borderId="0"/>
    <xf numFmtId="0" fontId="14" fillId="0" borderId="0"/>
    <xf numFmtId="0" fontId="12" fillId="0" borderId="0"/>
    <xf numFmtId="0" fontId="2" fillId="0" borderId="0"/>
    <xf numFmtId="0" fontId="2" fillId="0" borderId="0"/>
    <xf numFmtId="0" fontId="2" fillId="0" borderId="0"/>
    <xf numFmtId="0" fontId="2" fillId="0" borderId="0"/>
    <xf numFmtId="0" fontId="2" fillId="0" borderId="0"/>
    <xf numFmtId="0" fontId="15" fillId="0" borderId="0"/>
    <xf numFmtId="171" fontId="15" fillId="0" borderId="0"/>
    <xf numFmtId="164" fontId="15" fillId="0" borderId="0"/>
    <xf numFmtId="172" fontId="15" fillId="0" borderId="0"/>
    <xf numFmtId="172" fontId="15" fillId="0" borderId="0"/>
    <xf numFmtId="173" fontId="15" fillId="0" borderId="0"/>
    <xf numFmtId="166" fontId="15" fillId="0" borderId="0"/>
    <xf numFmtId="0" fontId="15" fillId="0" borderId="0"/>
    <xf numFmtId="0" fontId="12" fillId="0" borderId="0"/>
    <xf numFmtId="0" fontId="2" fillId="0" borderId="0"/>
    <xf numFmtId="172" fontId="15" fillId="0" borderId="0"/>
    <xf numFmtId="0" fontId="12" fillId="0" borderId="0"/>
    <xf numFmtId="0" fontId="12" fillId="0" borderId="0"/>
    <xf numFmtId="0" fontId="12" fillId="0" borderId="0"/>
    <xf numFmtId="0" fontId="12" fillId="0" borderId="0"/>
    <xf numFmtId="0" fontId="12" fillId="0" borderId="0"/>
    <xf numFmtId="0" fontId="15" fillId="0" borderId="0"/>
    <xf numFmtId="0" fontId="15" fillId="0" borderId="0"/>
    <xf numFmtId="0" fontId="2" fillId="0" borderId="0"/>
    <xf numFmtId="0" fontId="2" fillId="0" borderId="0"/>
    <xf numFmtId="0" fontId="2" fillId="0" borderId="0"/>
    <xf numFmtId="0" fontId="2" fillId="0" borderId="0"/>
    <xf numFmtId="172" fontId="15" fillId="0" borderId="0"/>
    <xf numFmtId="171" fontId="15" fillId="0" borderId="0"/>
    <xf numFmtId="172" fontId="15" fillId="0" borderId="0"/>
    <xf numFmtId="0" fontId="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 fillId="0" borderId="0"/>
    <xf numFmtId="0" fontId="14" fillId="0" borderId="0"/>
    <xf numFmtId="0" fontId="12" fillId="0" borderId="0"/>
    <xf numFmtId="0" fontId="12" fillId="0" borderId="0"/>
    <xf numFmtId="0" fontId="12" fillId="0" borderId="0"/>
    <xf numFmtId="0" fontId="12" fillId="0" borderId="0"/>
    <xf numFmtId="0" fontId="12" fillId="0" borderId="0"/>
    <xf numFmtId="172" fontId="15" fillId="0" borderId="0"/>
    <xf numFmtId="0" fontId="2" fillId="0" borderId="0"/>
    <xf numFmtId="0" fontId="2" fillId="0" borderId="0"/>
    <xf numFmtId="0" fontId="14" fillId="0" borderId="0"/>
    <xf numFmtId="0" fontId="2" fillId="0" borderId="0"/>
    <xf numFmtId="0" fontId="2" fillId="0" borderId="0"/>
    <xf numFmtId="0" fontId="2" fillId="0" borderId="0"/>
    <xf numFmtId="0" fontId="14" fillId="0" borderId="0"/>
    <xf numFmtId="0" fontId="2" fillId="0" borderId="0"/>
    <xf numFmtId="0" fontId="14" fillId="0" borderId="0"/>
    <xf numFmtId="0" fontId="12" fillId="0" borderId="0"/>
    <xf numFmtId="0" fontId="16" fillId="0" borderId="0"/>
    <xf numFmtId="0" fontId="2" fillId="0" borderId="0"/>
    <xf numFmtId="0" fontId="2" fillId="0" borderId="0"/>
    <xf numFmtId="0" fontId="14" fillId="0" borderId="0"/>
    <xf numFmtId="9" fontId="12" fillId="0" borderId="0" applyFont="0" applyFill="0" applyBorder="0" applyAlignment="0" applyProtection="0"/>
    <xf numFmtId="9" fontId="12" fillId="0" borderId="0" applyFont="0" applyFill="0" applyBorder="0" applyAlignment="0" applyProtection="0"/>
    <xf numFmtId="9" fontId="17" fillId="0" borderId="0" applyFont="0" applyFill="0" applyBorder="0" applyAlignment="0" applyProtection="0"/>
    <xf numFmtId="9" fontId="14" fillId="0" borderId="0" applyFont="0" applyFill="0" applyBorder="0" applyAlignment="0" applyProtection="0"/>
    <xf numFmtId="0" fontId="18" fillId="0" borderId="0"/>
    <xf numFmtId="0" fontId="25" fillId="0" borderId="0"/>
    <xf numFmtId="0" fontId="12" fillId="0" borderId="0"/>
    <xf numFmtId="0" fontId="1" fillId="0" borderId="0"/>
    <xf numFmtId="0" fontId="12" fillId="0" borderId="0"/>
    <xf numFmtId="168" fontId="25" fillId="0" borderId="0"/>
    <xf numFmtId="0" fontId="25" fillId="0" borderId="0"/>
    <xf numFmtId="165" fontId="25" fillId="0" borderId="0"/>
    <xf numFmtId="0" fontId="12" fillId="0" borderId="0"/>
    <xf numFmtId="0" fontId="25" fillId="0" borderId="0"/>
    <xf numFmtId="0" fontId="12" fillId="0" borderId="0"/>
    <xf numFmtId="0" fontId="12" fillId="0" borderId="0"/>
    <xf numFmtId="0" fontId="12" fillId="0" borderId="0"/>
  </cellStyleXfs>
  <cellXfs count="581">
    <xf numFmtId="0" fontId="0" fillId="0" borderId="0" xfId="0"/>
    <xf numFmtId="0" fontId="4" fillId="2" borderId="0" xfId="0" applyFont="1" applyFill="1" applyAlignment="1"/>
    <xf numFmtId="0" fontId="5"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2" fontId="5" fillId="0" borderId="1" xfId="0" applyNumberFormat="1" applyFont="1" applyFill="1" applyBorder="1" applyAlignment="1">
      <alignment horizontal="center" vertical="center"/>
    </xf>
    <xf numFmtId="0" fontId="4" fillId="2" borderId="0" xfId="0" applyFont="1" applyFill="1" applyAlignment="1">
      <alignment horizontal="center"/>
    </xf>
    <xf numFmtId="0" fontId="4" fillId="2" borderId="0" xfId="0" applyFont="1" applyFill="1" applyAlignment="1">
      <alignment horizontal="center" vertical="center"/>
    </xf>
    <xf numFmtId="0" fontId="4" fillId="2" borderId="1" xfId="0" applyFont="1" applyFill="1" applyBorder="1" applyAlignment="1">
      <alignment horizontal="center" vertical="center"/>
    </xf>
    <xf numFmtId="168" fontId="4" fillId="2" borderId="2" xfId="0" applyNumberFormat="1" applyFont="1" applyFill="1" applyBorder="1" applyAlignment="1">
      <alignment horizontal="center" vertical="center"/>
    </xf>
    <xf numFmtId="0" fontId="4" fillId="2" borderId="3" xfId="0" applyFont="1" applyFill="1" applyBorder="1" applyAlignment="1">
      <alignment horizontal="center" vertical="center"/>
    </xf>
    <xf numFmtId="0" fontId="4" fillId="0" borderId="1" xfId="0" applyFont="1" applyFill="1" applyBorder="1" applyAlignment="1">
      <alignment horizontal="justify" vertical="top" wrapText="1"/>
    </xf>
    <xf numFmtId="2" fontId="4" fillId="2" borderId="1" xfId="0" applyNumberFormat="1" applyFont="1" applyFill="1" applyBorder="1" applyAlignment="1">
      <alignment horizontal="center" vertical="center"/>
    </xf>
    <xf numFmtId="168" fontId="4" fillId="2" borderId="2" xfId="0" applyNumberFormat="1" applyFont="1" applyFill="1" applyBorder="1" applyAlignment="1">
      <alignment vertical="center"/>
    </xf>
    <xf numFmtId="168" fontId="4" fillId="2" borderId="3" xfId="0" applyNumberFormat="1" applyFont="1" applyFill="1" applyBorder="1" applyAlignment="1">
      <alignment vertical="center"/>
    </xf>
    <xf numFmtId="0" fontId="4" fillId="2" borderId="0" xfId="0" applyFont="1" applyFill="1" applyAlignment="1">
      <alignment vertical="center"/>
    </xf>
    <xf numFmtId="2" fontId="6" fillId="0" borderId="1" xfId="0" applyNumberFormat="1" applyFont="1" applyBorder="1" applyAlignment="1">
      <alignment horizontal="center" vertical="center"/>
    </xf>
    <xf numFmtId="43" fontId="4" fillId="2" borderId="0" xfId="1" applyFont="1" applyFill="1" applyAlignment="1"/>
    <xf numFmtId="0" fontId="4" fillId="2" borderId="1" xfId="0" applyFont="1" applyFill="1" applyBorder="1" applyAlignment="1">
      <alignment horizontal="justify" vertical="top" wrapText="1"/>
    </xf>
    <xf numFmtId="0" fontId="0" fillId="2" borderId="0" xfId="0" applyFill="1"/>
    <xf numFmtId="2" fontId="7" fillId="2" borderId="1" xfId="0" applyNumberFormat="1" applyFont="1" applyFill="1" applyBorder="1" applyAlignment="1">
      <alignment horizontal="center" vertical="center"/>
    </xf>
    <xf numFmtId="2" fontId="4" fillId="2" borderId="1" xfId="2" applyNumberFormat="1" applyFont="1" applyFill="1" applyBorder="1" applyAlignment="1">
      <alignment horizontal="center" vertical="center" wrapText="1"/>
    </xf>
    <xf numFmtId="0" fontId="8" fillId="3" borderId="0" xfId="0" applyFont="1" applyFill="1" applyAlignment="1"/>
    <xf numFmtId="0" fontId="3" fillId="3" borderId="0" xfId="0" applyFont="1" applyFill="1"/>
    <xf numFmtId="0" fontId="9" fillId="0" borderId="1" xfId="0" applyFont="1" applyFill="1" applyBorder="1" applyAlignment="1">
      <alignment horizontal="justify" vertical="top" wrapText="1"/>
    </xf>
    <xf numFmtId="168" fontId="4" fillId="2" borderId="1" xfId="0" applyNumberFormat="1" applyFont="1" applyFill="1" applyBorder="1" applyAlignment="1">
      <alignment horizontal="center" vertical="center"/>
    </xf>
    <xf numFmtId="0" fontId="10" fillId="2" borderId="0" xfId="0" applyFont="1" applyFill="1"/>
    <xf numFmtId="2" fontId="4" fillId="2" borderId="2" xfId="0" applyNumberFormat="1" applyFont="1" applyFill="1" applyBorder="1" applyAlignment="1">
      <alignment horizontal="center" vertical="center"/>
    </xf>
    <xf numFmtId="168" fontId="8" fillId="2" borderId="3" xfId="0" applyNumberFormat="1" applyFont="1" applyFill="1" applyBorder="1" applyAlignment="1">
      <alignment vertical="center"/>
    </xf>
    <xf numFmtId="0" fontId="8" fillId="2" borderId="0" xfId="0" applyFont="1" applyFill="1" applyAlignment="1"/>
    <xf numFmtId="0" fontId="3" fillId="0" borderId="0" xfId="0" applyFont="1"/>
    <xf numFmtId="0" fontId="8" fillId="2" borderId="1" xfId="0" applyFont="1" applyFill="1" applyBorder="1" applyAlignment="1">
      <alignment horizontal="center" vertical="center"/>
    </xf>
    <xf numFmtId="168" fontId="8" fillId="2" borderId="2" xfId="0" applyNumberFormat="1" applyFont="1" applyFill="1" applyBorder="1" applyAlignment="1">
      <alignment vertical="center"/>
    </xf>
    <xf numFmtId="169" fontId="8" fillId="2" borderId="0" xfId="0" applyNumberFormat="1" applyFont="1" applyFill="1" applyAlignment="1"/>
    <xf numFmtId="0" fontId="4" fillId="2" borderId="1" xfId="0" applyFont="1" applyFill="1" applyBorder="1" applyAlignment="1">
      <alignment vertical="top" wrapText="1"/>
    </xf>
    <xf numFmtId="170" fontId="4" fillId="2" borderId="2" xfId="0" applyNumberFormat="1" applyFont="1" applyFill="1" applyBorder="1" applyAlignment="1">
      <alignment vertical="center"/>
    </xf>
    <xf numFmtId="2" fontId="9" fillId="2" borderId="1" xfId="0" applyNumberFormat="1" applyFont="1" applyFill="1" applyBorder="1" applyAlignment="1">
      <alignment horizontal="center" vertical="center"/>
    </xf>
    <xf numFmtId="2" fontId="4" fillId="2" borderId="3" xfId="0" applyNumberFormat="1" applyFont="1" applyFill="1" applyBorder="1" applyAlignment="1">
      <alignment horizontal="center" vertical="center"/>
    </xf>
    <xf numFmtId="0" fontId="4" fillId="2" borderId="1" xfId="0" applyFont="1" applyFill="1" applyBorder="1" applyAlignment="1">
      <alignment horizontal="center"/>
    </xf>
    <xf numFmtId="168" fontId="4" fillId="2" borderId="2" xfId="0" applyNumberFormat="1" applyFont="1" applyFill="1" applyBorder="1" applyAlignment="1">
      <alignment horizontal="center"/>
    </xf>
    <xf numFmtId="0" fontId="4" fillId="2" borderId="3" xfId="0" applyFont="1" applyFill="1" applyBorder="1" applyAlignment="1">
      <alignment horizontal="center"/>
    </xf>
    <xf numFmtId="168" fontId="4" fillId="2" borderId="0" xfId="0" applyNumberFormat="1" applyFont="1" applyFill="1" applyAlignment="1">
      <alignment horizontal="center"/>
    </xf>
    <xf numFmtId="0" fontId="4" fillId="2" borderId="0" xfId="0" applyFont="1" applyFill="1" applyAlignment="1">
      <alignment vertical="top" wrapText="1"/>
    </xf>
    <xf numFmtId="2" fontId="4" fillId="2" borderId="0" xfId="0" applyNumberFormat="1" applyFont="1" applyFill="1" applyAlignment="1">
      <alignment horizontal="center" vertical="center"/>
    </xf>
    <xf numFmtId="0" fontId="19" fillId="2" borderId="0" xfId="0" applyFont="1" applyFill="1" applyAlignment="1"/>
    <xf numFmtId="0" fontId="20" fillId="0" borderId="0" xfId="0" applyFont="1"/>
    <xf numFmtId="0" fontId="20" fillId="0" borderId="1" xfId="0" applyFont="1" applyFill="1" applyBorder="1" applyAlignment="1">
      <alignment horizontal="center" vertical="center" wrapText="1"/>
    </xf>
    <xf numFmtId="2" fontId="20" fillId="0" borderId="1" xfId="0" applyNumberFormat="1" applyFont="1" applyFill="1" applyBorder="1" applyAlignment="1">
      <alignment horizontal="center" vertical="center"/>
    </xf>
    <xf numFmtId="0" fontId="19" fillId="2" borderId="0" xfId="0" applyFont="1" applyFill="1" applyAlignment="1">
      <alignment horizontal="center"/>
    </xf>
    <xf numFmtId="0" fontId="19" fillId="2" borderId="0" xfId="0" applyFont="1" applyFill="1" applyAlignment="1">
      <alignment horizontal="center" vertical="center"/>
    </xf>
    <xf numFmtId="0" fontId="19" fillId="2" borderId="1" xfId="0" applyFont="1" applyFill="1" applyBorder="1" applyAlignment="1">
      <alignment horizontal="center" vertical="center"/>
    </xf>
    <xf numFmtId="168" fontId="19" fillId="2" borderId="2" xfId="0" applyNumberFormat="1" applyFont="1" applyFill="1" applyBorder="1" applyAlignment="1">
      <alignment vertical="center"/>
    </xf>
    <xf numFmtId="0" fontId="19" fillId="0" borderId="1" xfId="0" applyFont="1" applyFill="1" applyBorder="1" applyAlignment="1">
      <alignment horizontal="justify" vertical="top" wrapText="1"/>
    </xf>
    <xf numFmtId="2" fontId="19" fillId="2" borderId="1" xfId="0" applyNumberFormat="1" applyFont="1" applyFill="1" applyBorder="1" applyAlignment="1">
      <alignment horizontal="center" vertical="center"/>
    </xf>
    <xf numFmtId="2" fontId="20" fillId="0" borderId="1" xfId="0" applyNumberFormat="1" applyFont="1" applyBorder="1" applyAlignment="1">
      <alignment horizontal="center" vertical="center"/>
    </xf>
    <xf numFmtId="43" fontId="19" fillId="2" borderId="0" xfId="1" applyFont="1" applyFill="1" applyAlignment="1"/>
    <xf numFmtId="168" fontId="19" fillId="2" borderId="1" xfId="0" applyNumberFormat="1" applyFont="1" applyFill="1" applyBorder="1" applyAlignment="1">
      <alignment horizontal="center" vertical="center"/>
    </xf>
    <xf numFmtId="170" fontId="19" fillId="2" borderId="2" xfId="0" applyNumberFormat="1" applyFont="1" applyFill="1" applyBorder="1" applyAlignment="1">
      <alignment vertical="center"/>
    </xf>
    <xf numFmtId="0" fontId="19" fillId="2" borderId="1" xfId="0" applyFont="1" applyFill="1" applyBorder="1" applyAlignment="1">
      <alignment vertical="top" wrapText="1"/>
    </xf>
    <xf numFmtId="2" fontId="19" fillId="2" borderId="2" xfId="0" applyNumberFormat="1" applyFont="1" applyFill="1" applyBorder="1" applyAlignment="1">
      <alignment horizontal="center" vertical="center"/>
    </xf>
    <xf numFmtId="0" fontId="19" fillId="2" borderId="1" xfId="0" applyFont="1" applyFill="1" applyBorder="1" applyAlignment="1">
      <alignment horizontal="justify" vertical="top" wrapText="1"/>
    </xf>
    <xf numFmtId="0" fontId="20" fillId="2" borderId="0" xfId="0" applyFont="1" applyFill="1"/>
    <xf numFmtId="0" fontId="19" fillId="2" borderId="0" xfId="0" applyFont="1" applyFill="1" applyAlignment="1">
      <alignment vertical="center"/>
    </xf>
    <xf numFmtId="2" fontId="19" fillId="0" borderId="1" xfId="0" applyNumberFormat="1" applyFont="1" applyFill="1" applyBorder="1" applyAlignment="1">
      <alignment horizontal="justify" vertical="top" wrapText="1"/>
    </xf>
    <xf numFmtId="2" fontId="19" fillId="2" borderId="1" xfId="0" applyNumberFormat="1" applyFont="1" applyFill="1" applyBorder="1" applyAlignment="1">
      <alignment vertical="top" wrapText="1"/>
    </xf>
    <xf numFmtId="0" fontId="21" fillId="2" borderId="0" xfId="0" applyFont="1" applyFill="1" applyAlignment="1"/>
    <xf numFmtId="0" fontId="21" fillId="0" borderId="0" xfId="0" applyFont="1"/>
    <xf numFmtId="0" fontId="19" fillId="2" borderId="0" xfId="0" applyFont="1" applyFill="1"/>
    <xf numFmtId="0" fontId="21" fillId="3" borderId="0" xfId="0" applyFont="1" applyFill="1" applyAlignment="1"/>
    <xf numFmtId="0" fontId="21" fillId="3" borderId="0" xfId="0" applyFont="1" applyFill="1"/>
    <xf numFmtId="2" fontId="19" fillId="2" borderId="1" xfId="2" applyNumberFormat="1" applyFont="1" applyFill="1" applyBorder="1" applyAlignment="1">
      <alignment horizontal="center" vertical="center" wrapText="1"/>
    </xf>
    <xf numFmtId="168" fontId="19" fillId="2" borderId="2" xfId="0" applyNumberFormat="1" applyFont="1" applyFill="1" applyBorder="1" applyAlignment="1">
      <alignment horizontal="center" vertical="center"/>
    </xf>
    <xf numFmtId="2" fontId="22" fillId="2" borderId="1" xfId="0" applyNumberFormat="1" applyFont="1" applyFill="1" applyBorder="1" applyAlignment="1">
      <alignment horizontal="center" vertical="center"/>
    </xf>
    <xf numFmtId="2" fontId="19" fillId="2" borderId="3" xfId="0" applyNumberFormat="1" applyFont="1" applyFill="1" applyBorder="1" applyAlignment="1">
      <alignment horizontal="center" vertical="center"/>
    </xf>
    <xf numFmtId="0" fontId="19" fillId="2" borderId="1" xfId="0" applyFont="1" applyFill="1" applyBorder="1" applyAlignment="1">
      <alignment horizontal="center"/>
    </xf>
    <xf numFmtId="168" fontId="19" fillId="2" borderId="2" xfId="0" applyNumberFormat="1" applyFont="1" applyFill="1" applyBorder="1" applyAlignment="1">
      <alignment horizontal="center"/>
    </xf>
    <xf numFmtId="168" fontId="19" fillId="2" borderId="0" xfId="0" applyNumberFormat="1" applyFont="1" applyFill="1" applyAlignment="1">
      <alignment horizontal="center"/>
    </xf>
    <xf numFmtId="0" fontId="19" fillId="2" borderId="0" xfId="0" applyFont="1" applyFill="1" applyAlignment="1">
      <alignment vertical="top" wrapText="1"/>
    </xf>
    <xf numFmtId="2" fontId="19" fillId="2" borderId="0" xfId="0" applyNumberFormat="1" applyFont="1" applyFill="1" applyAlignment="1">
      <alignment horizontal="center" vertical="center"/>
    </xf>
    <xf numFmtId="168" fontId="20" fillId="0" borderId="2" xfId="0" applyNumberFormat="1" applyFont="1" applyFill="1" applyBorder="1" applyAlignment="1">
      <alignment horizontal="center" vertical="center"/>
    </xf>
    <xf numFmtId="2" fontId="0" fillId="0" borderId="0" xfId="0" applyNumberFormat="1"/>
    <xf numFmtId="2" fontId="23" fillId="0" borderId="1" xfId="0" applyNumberFormat="1" applyFont="1" applyBorder="1" applyAlignment="1">
      <alignment horizontal="center" vertical="center"/>
    </xf>
    <xf numFmtId="2" fontId="24" fillId="0" borderId="1" xfId="0" applyNumberFormat="1" applyFont="1" applyBorder="1" applyAlignment="1">
      <alignment horizontal="center" vertical="center"/>
    </xf>
    <xf numFmtId="172" fontId="19" fillId="0" borderId="0" xfId="80" applyNumberFormat="1" applyFont="1" applyAlignment="1">
      <alignment horizontal="center" vertical="top"/>
    </xf>
    <xf numFmtId="172" fontId="19" fillId="0" borderId="0" xfId="80" applyNumberFormat="1" applyFont="1" applyAlignment="1">
      <alignment vertical="top"/>
    </xf>
    <xf numFmtId="172" fontId="19" fillId="0" borderId="0" xfId="80" applyNumberFormat="1" applyFont="1"/>
    <xf numFmtId="4" fontId="26" fillId="0" borderId="1" xfId="81" applyNumberFormat="1" applyFont="1" applyBorder="1" applyAlignment="1">
      <alignment horizontal="center" vertical="top" wrapText="1"/>
    </xf>
    <xf numFmtId="4" fontId="26" fillId="0" borderId="1" xfId="81" applyNumberFormat="1" applyFont="1" applyBorder="1" applyAlignment="1">
      <alignment horizontal="center" vertical="center" wrapText="1"/>
    </xf>
    <xf numFmtId="4" fontId="26" fillId="0" borderId="1" xfId="80" applyNumberFormat="1" applyFont="1" applyBorder="1" applyAlignment="1">
      <alignment horizontal="center" vertical="center" wrapText="1"/>
    </xf>
    <xf numFmtId="3" fontId="28" fillId="0" borderId="1" xfId="81" applyNumberFormat="1" applyFont="1" applyBorder="1" applyAlignment="1">
      <alignment horizontal="center" vertical="top" wrapText="1"/>
    </xf>
    <xf numFmtId="3" fontId="28" fillId="0" borderId="1" xfId="81" applyNumberFormat="1" applyFont="1" applyBorder="1" applyAlignment="1">
      <alignment horizontal="center" vertical="center" wrapText="1"/>
    </xf>
    <xf numFmtId="3" fontId="28" fillId="0" borderId="1" xfId="80" applyNumberFormat="1" applyFont="1" applyBorder="1" applyAlignment="1">
      <alignment horizontal="center" vertical="center" wrapText="1"/>
    </xf>
    <xf numFmtId="172" fontId="19" fillId="0" borderId="0" xfId="80" applyNumberFormat="1" applyFont="1" applyAlignment="1">
      <alignment vertical="center"/>
    </xf>
    <xf numFmtId="0" fontId="19" fillId="0" borderId="1" xfId="82" applyFont="1" applyBorder="1" applyAlignment="1">
      <alignment horizontal="center" vertical="top"/>
    </xf>
    <xf numFmtId="171" fontId="19" fillId="2" borderId="1" xfId="82" applyNumberFormat="1" applyFont="1" applyFill="1" applyBorder="1" applyAlignment="1">
      <alignment horizontal="center" vertical="top"/>
    </xf>
    <xf numFmtId="0" fontId="20" fillId="0" borderId="1" xfId="82" applyFont="1" applyBorder="1"/>
    <xf numFmtId="0" fontId="19" fillId="0" borderId="1" xfId="82" applyFont="1" applyBorder="1" applyAlignment="1">
      <alignment horizontal="justify" vertical="top" wrapText="1"/>
    </xf>
    <xf numFmtId="0" fontId="20" fillId="0" borderId="1" xfId="82" applyFont="1" applyBorder="1" applyAlignment="1">
      <alignment horizontal="center" vertical="top" wrapText="1"/>
    </xf>
    <xf numFmtId="0" fontId="19" fillId="0" borderId="1" xfId="82" applyFont="1" applyBorder="1" applyAlignment="1">
      <alignment horizontal="center" vertical="top" wrapText="1"/>
    </xf>
    <xf numFmtId="0" fontId="20" fillId="0" borderId="0" xfId="82" applyFont="1"/>
    <xf numFmtId="171" fontId="19" fillId="0" borderId="1" xfId="82" applyNumberFormat="1" applyFont="1" applyBorder="1" applyAlignment="1">
      <alignment horizontal="center" vertical="top"/>
    </xf>
    <xf numFmtId="2" fontId="19" fillId="0" borderId="1" xfId="82" applyNumberFormat="1" applyFont="1" applyBorder="1" applyAlignment="1">
      <alignment horizontal="justify" vertical="top" wrapText="1"/>
    </xf>
    <xf numFmtId="0" fontId="19" fillId="0" borderId="1" xfId="82" applyFont="1" applyBorder="1" applyAlignment="1">
      <alignment horizontal="center" vertical="center" wrapText="1"/>
    </xf>
    <xf numFmtId="0" fontId="21" fillId="0" borderId="1" xfId="82" applyFont="1" applyBorder="1"/>
    <xf numFmtId="174" fontId="28" fillId="0" borderId="1" xfId="81" applyNumberFormat="1" applyFont="1" applyBorder="1" applyAlignment="1">
      <alignment horizontal="center" vertical="top" wrapText="1"/>
    </xf>
    <xf numFmtId="3" fontId="26" fillId="0" borderId="1" xfId="81" applyNumberFormat="1" applyFont="1" applyBorder="1" applyAlignment="1">
      <alignment horizontal="center" vertical="center" wrapText="1"/>
    </xf>
    <xf numFmtId="0" fontId="22" fillId="0" borderId="1" xfId="82" applyFont="1" applyBorder="1" applyAlignment="1">
      <alignment horizontal="justify" vertical="top" wrapText="1"/>
    </xf>
    <xf numFmtId="175" fontId="19" fillId="0" borderId="1" xfId="83" applyNumberFormat="1" applyFont="1" applyBorder="1" applyAlignment="1">
      <alignment horizontal="center" vertical="top" wrapText="1"/>
    </xf>
    <xf numFmtId="174" fontId="19" fillId="0" borderId="1" xfId="83" applyNumberFormat="1" applyFont="1" applyBorder="1" applyAlignment="1">
      <alignment horizontal="center" vertical="top" wrapText="1"/>
    </xf>
    <xf numFmtId="4" fontId="19" fillId="0" borderId="1" xfId="83" applyNumberFormat="1" applyFont="1" applyBorder="1" applyAlignment="1">
      <alignment vertical="top" wrapText="1"/>
    </xf>
    <xf numFmtId="0" fontId="19" fillId="0" borderId="1" xfId="83" applyFont="1" applyBorder="1" applyAlignment="1">
      <alignment horizontal="justify" vertical="top" wrapText="1"/>
    </xf>
    <xf numFmtId="4" fontId="19" fillId="0" borderId="1" xfId="84" applyNumberFormat="1" applyFont="1" applyBorder="1" applyAlignment="1">
      <alignment horizontal="center" vertical="center" wrapText="1"/>
    </xf>
    <xf numFmtId="172" fontId="19" fillId="0" borderId="1" xfId="84" applyNumberFormat="1" applyFont="1" applyBorder="1"/>
    <xf numFmtId="3" fontId="22" fillId="0" borderId="1" xfId="84" applyNumberFormat="1" applyFont="1" applyBorder="1" applyAlignment="1">
      <alignment horizontal="center" vertical="center" wrapText="1"/>
    </xf>
    <xf numFmtId="172" fontId="19" fillId="0" borderId="0" xfId="84" applyNumberFormat="1" applyFont="1"/>
    <xf numFmtId="0" fontId="19" fillId="0" borderId="1" xfId="82" applyFont="1" applyBorder="1" applyAlignment="1">
      <alignment wrapText="1"/>
    </xf>
    <xf numFmtId="4" fontId="19" fillId="0" borderId="1" xfId="82" applyNumberFormat="1" applyFont="1" applyBorder="1" applyAlignment="1">
      <alignment horizontal="center" vertical="center" wrapText="1"/>
    </xf>
    <xf numFmtId="0" fontId="28" fillId="0" borderId="1" xfId="82" applyFont="1" applyBorder="1" applyAlignment="1">
      <alignment horizontal="justify" vertical="top" wrapText="1"/>
    </xf>
    <xf numFmtId="0" fontId="19" fillId="0" borderId="1" xfId="82" applyFont="1" applyBorder="1" applyAlignment="1">
      <alignment horizontal="left" vertical="top" wrapText="1"/>
    </xf>
    <xf numFmtId="4" fontId="19" fillId="0" borderId="1" xfId="82" applyNumberFormat="1" applyFont="1" applyBorder="1" applyAlignment="1">
      <alignment horizontal="center" vertical="top" wrapText="1"/>
    </xf>
    <xf numFmtId="1" fontId="19" fillId="2" borderId="1" xfId="82" applyNumberFormat="1" applyFont="1" applyFill="1" applyBorder="1" applyAlignment="1">
      <alignment horizontal="center" vertical="top"/>
    </xf>
    <xf numFmtId="1" fontId="19" fillId="0" borderId="1" xfId="82" applyNumberFormat="1" applyFont="1" applyBorder="1" applyAlignment="1">
      <alignment horizontal="center" vertical="top"/>
    </xf>
    <xf numFmtId="1" fontId="19" fillId="0" borderId="1" xfId="81" applyNumberFormat="1" applyFont="1" applyFill="1" applyBorder="1" applyAlignment="1">
      <alignment horizontal="center" vertical="top" wrapText="1"/>
    </xf>
    <xf numFmtId="3" fontId="26" fillId="0" borderId="1" xfId="82" applyNumberFormat="1" applyFont="1" applyBorder="1" applyAlignment="1">
      <alignment horizontal="center" vertical="center" wrapText="1"/>
    </xf>
    <xf numFmtId="0" fontId="19" fillId="0" borderId="4" xfId="82" applyFont="1" applyBorder="1" applyAlignment="1">
      <alignment horizontal="center" vertical="top" wrapText="1"/>
    </xf>
    <xf numFmtId="2" fontId="19" fillId="0" borderId="1" xfId="81" applyNumberFormat="1" applyFont="1" applyBorder="1" applyAlignment="1">
      <alignment horizontal="center" vertical="center" wrapText="1"/>
    </xf>
    <xf numFmtId="1" fontId="28" fillId="0" borderId="1" xfId="81" applyNumberFormat="1" applyFont="1" applyBorder="1" applyAlignment="1">
      <alignment horizontal="center" vertical="center" wrapText="1"/>
    </xf>
    <xf numFmtId="4" fontId="28" fillId="0" borderId="1" xfId="82" applyNumberFormat="1" applyFont="1" applyBorder="1" applyAlignment="1">
      <alignment horizontal="center" vertical="center" wrapText="1"/>
    </xf>
    <xf numFmtId="4" fontId="28" fillId="0" borderId="1" xfId="81" applyNumberFormat="1" applyFont="1" applyBorder="1" applyAlignment="1">
      <alignment horizontal="center" vertical="top" wrapText="1"/>
    </xf>
    <xf numFmtId="3" fontId="28" fillId="0" borderId="1" xfId="81" applyNumberFormat="1" applyFont="1" applyBorder="1" applyAlignment="1">
      <alignment horizontal="justify" vertical="top" wrapText="1"/>
    </xf>
    <xf numFmtId="172" fontId="19" fillId="4" borderId="0" xfId="80" applyNumberFormat="1" applyFont="1" applyFill="1"/>
    <xf numFmtId="3" fontId="28" fillId="0" borderId="4" xfId="81" applyNumberFormat="1" applyFont="1" applyBorder="1" applyAlignment="1">
      <alignment horizontal="center" vertical="top" wrapText="1"/>
    </xf>
    <xf numFmtId="4" fontId="28" fillId="0" borderId="4" xfId="81" applyNumberFormat="1" applyFont="1" applyBorder="1" applyAlignment="1">
      <alignment horizontal="center" vertical="top" wrapText="1"/>
    </xf>
    <xf numFmtId="4" fontId="28" fillId="0" borderId="4" xfId="81" applyNumberFormat="1" applyFont="1" applyBorder="1" applyAlignment="1">
      <alignment vertical="top" wrapText="1"/>
    </xf>
    <xf numFmtId="3" fontId="28" fillId="0" borderId="4" xfId="80" applyNumberFormat="1" applyFont="1" applyBorder="1" applyAlignment="1">
      <alignment horizontal="center" vertical="center" wrapText="1"/>
    </xf>
    <xf numFmtId="4" fontId="19" fillId="0" borderId="4" xfId="80" applyNumberFormat="1" applyFont="1" applyBorder="1" applyAlignment="1">
      <alignment horizontal="center" vertical="center" wrapText="1"/>
    </xf>
    <xf numFmtId="3" fontId="28" fillId="0" borderId="7" xfId="81" applyNumberFormat="1" applyFont="1" applyBorder="1" applyAlignment="1">
      <alignment horizontal="center" vertical="top" wrapText="1"/>
    </xf>
    <xf numFmtId="4" fontId="28" fillId="0" borderId="7" xfId="81" applyNumberFormat="1" applyFont="1" applyBorder="1" applyAlignment="1">
      <alignment horizontal="center" vertical="top" wrapText="1"/>
    </xf>
    <xf numFmtId="4" fontId="28" fillId="0" borderId="7" xfId="81" applyNumberFormat="1" applyFont="1" applyBorder="1" applyAlignment="1">
      <alignment vertical="top" wrapText="1"/>
    </xf>
    <xf numFmtId="3" fontId="28" fillId="0" borderId="7" xfId="80" applyNumberFormat="1" applyFont="1" applyBorder="1" applyAlignment="1">
      <alignment horizontal="center" vertical="center" wrapText="1"/>
    </xf>
    <xf numFmtId="172" fontId="19" fillId="0" borderId="7" xfId="80" applyNumberFormat="1" applyFont="1" applyBorder="1"/>
    <xf numFmtId="4" fontId="19" fillId="0" borderId="7" xfId="80" applyNumberFormat="1" applyFont="1" applyBorder="1" applyAlignment="1">
      <alignment horizontal="center" vertical="center" wrapText="1"/>
    </xf>
    <xf numFmtId="3" fontId="26" fillId="0" borderId="7" xfId="80" applyNumberFormat="1" applyFont="1" applyBorder="1" applyAlignment="1">
      <alignment horizontal="center" vertical="center" wrapText="1"/>
    </xf>
    <xf numFmtId="1" fontId="28" fillId="0" borderId="1" xfId="80" applyNumberFormat="1" applyFont="1" applyBorder="1" applyAlignment="1">
      <alignment horizontal="center" vertical="center" wrapText="1"/>
    </xf>
    <xf numFmtId="4" fontId="28" fillId="0" borderId="1" xfId="80" applyNumberFormat="1" applyFont="1" applyBorder="1" applyAlignment="1">
      <alignment horizontal="center" vertical="center" wrapText="1"/>
    </xf>
    <xf numFmtId="4" fontId="28" fillId="0" borderId="1" xfId="81" applyNumberFormat="1" applyFont="1" applyBorder="1" applyAlignment="1">
      <alignment vertical="top" wrapText="1"/>
    </xf>
    <xf numFmtId="2" fontId="19" fillId="0" borderId="1" xfId="81" applyNumberFormat="1" applyFont="1" applyBorder="1" applyAlignment="1">
      <alignment vertical="top" wrapText="1"/>
    </xf>
    <xf numFmtId="172" fontId="19" fillId="0" borderId="1" xfId="82" applyNumberFormat="1" applyFont="1" applyBorder="1"/>
    <xf numFmtId="172" fontId="19" fillId="0" borderId="0" xfId="82" applyNumberFormat="1" applyFont="1"/>
    <xf numFmtId="0" fontId="19" fillId="0" borderId="1" xfId="82" applyNumberFormat="1" applyFont="1" applyBorder="1" applyAlignment="1">
      <alignment horizontal="center" vertical="center" wrapText="1"/>
    </xf>
    <xf numFmtId="0" fontId="28" fillId="0" borderId="1" xfId="82" applyNumberFormat="1" applyFont="1" applyBorder="1" applyAlignment="1">
      <alignment horizontal="justify" vertical="top" wrapText="1"/>
    </xf>
    <xf numFmtId="172" fontId="19" fillId="0" borderId="1" xfId="80" applyNumberFormat="1" applyFont="1" applyBorder="1"/>
    <xf numFmtId="174" fontId="28" fillId="0" borderId="4" xfId="81" applyNumberFormat="1" applyFont="1" applyBorder="1" applyAlignment="1">
      <alignment horizontal="center" vertical="top" wrapText="1"/>
    </xf>
    <xf numFmtId="172" fontId="28" fillId="0" borderId="4" xfId="80" applyNumberFormat="1" applyFont="1" applyBorder="1" applyAlignment="1">
      <alignment vertical="top" wrapText="1"/>
    </xf>
    <xf numFmtId="172" fontId="28" fillId="0" borderId="4" xfId="80" applyNumberFormat="1" applyFont="1" applyBorder="1" applyAlignment="1">
      <alignment vertical="center" wrapText="1"/>
    </xf>
    <xf numFmtId="172" fontId="28" fillId="0" borderId="4" xfId="80" applyNumberFormat="1" applyFont="1" applyBorder="1" applyAlignment="1">
      <alignment wrapText="1"/>
    </xf>
    <xf numFmtId="4" fontId="28" fillId="0" borderId="4" xfId="80" applyNumberFormat="1" applyFont="1" applyBorder="1" applyAlignment="1">
      <alignment horizontal="center" vertical="center" wrapText="1"/>
    </xf>
    <xf numFmtId="172" fontId="28" fillId="0" borderId="4" xfId="80" applyNumberFormat="1" applyFont="1" applyBorder="1"/>
    <xf numFmtId="174" fontId="28" fillId="0" borderId="7" xfId="81" applyNumberFormat="1" applyFont="1" applyBorder="1" applyAlignment="1">
      <alignment vertical="top" wrapText="1"/>
    </xf>
    <xf numFmtId="172" fontId="28" fillId="0" borderId="7" xfId="80" applyNumberFormat="1" applyFont="1" applyBorder="1" applyAlignment="1">
      <alignment vertical="top" wrapText="1"/>
    </xf>
    <xf numFmtId="172" fontId="28" fillId="0" borderId="7" xfId="80" applyNumberFormat="1" applyFont="1" applyBorder="1" applyAlignment="1">
      <alignment vertical="center" wrapText="1"/>
    </xf>
    <xf numFmtId="172" fontId="28" fillId="0" borderId="7" xfId="80" applyNumberFormat="1" applyFont="1" applyBorder="1" applyAlignment="1">
      <alignment wrapText="1"/>
    </xf>
    <xf numFmtId="4" fontId="28" fillId="0" borderId="7" xfId="80" applyNumberFormat="1" applyFont="1" applyBorder="1" applyAlignment="1">
      <alignment vertical="center" wrapText="1"/>
    </xf>
    <xf numFmtId="172" fontId="28" fillId="0" borderId="7" xfId="80" applyNumberFormat="1" applyFont="1" applyBorder="1"/>
    <xf numFmtId="172" fontId="28" fillId="0" borderId="1" xfId="82" applyNumberFormat="1" applyFont="1" applyBorder="1"/>
    <xf numFmtId="172" fontId="28" fillId="0" borderId="1" xfId="82" applyNumberFormat="1" applyFont="1" applyBorder="1" applyAlignment="1">
      <alignment horizontal="justify" vertical="top" wrapText="1"/>
    </xf>
    <xf numFmtId="172" fontId="28" fillId="0" borderId="1" xfId="80" applyNumberFormat="1" applyFont="1" applyBorder="1"/>
    <xf numFmtId="172" fontId="28" fillId="0" borderId="8" xfId="80" applyNumberFormat="1" applyFont="1" applyBorder="1"/>
    <xf numFmtId="172" fontId="28" fillId="0" borderId="1" xfId="82" applyNumberFormat="1" applyFont="1" applyBorder="1" applyAlignment="1">
      <alignment wrapText="1"/>
    </xf>
    <xf numFmtId="172" fontId="28" fillId="0" borderId="1" xfId="82" applyNumberFormat="1" applyFont="1" applyBorder="1" applyAlignment="1">
      <alignment horizontal="center" vertical="top" wrapText="1"/>
    </xf>
    <xf numFmtId="172" fontId="19" fillId="0" borderId="4" xfId="82" applyNumberFormat="1" applyFont="1" applyBorder="1"/>
    <xf numFmtId="172" fontId="19" fillId="0" borderId="7" xfId="82" applyNumberFormat="1" applyFont="1" applyBorder="1"/>
    <xf numFmtId="176" fontId="28" fillId="0" borderId="1" xfId="80" applyNumberFormat="1" applyFont="1" applyBorder="1" applyAlignment="1">
      <alignment horizontal="center" vertical="top"/>
    </xf>
    <xf numFmtId="172" fontId="28" fillId="0" borderId="1" xfId="80" applyNumberFormat="1" applyFont="1" applyBorder="1" applyAlignment="1">
      <alignment horizontal="justify" vertical="top" wrapText="1"/>
    </xf>
    <xf numFmtId="172" fontId="19" fillId="0" borderId="4" xfId="80" applyNumberFormat="1" applyFont="1" applyBorder="1"/>
    <xf numFmtId="176" fontId="28" fillId="0" borderId="1" xfId="80" applyNumberFormat="1" applyFont="1" applyFill="1" applyBorder="1" applyAlignment="1">
      <alignment horizontal="center" vertical="top"/>
    </xf>
    <xf numFmtId="0" fontId="19" fillId="0" borderId="1" xfId="80" applyNumberFormat="1" applyFont="1" applyBorder="1"/>
    <xf numFmtId="3" fontId="28" fillId="0" borderId="1" xfId="80" applyNumberFormat="1" applyFont="1" applyBorder="1" applyAlignment="1">
      <alignment horizontal="center" vertical="top" wrapText="1"/>
    </xf>
    <xf numFmtId="176" fontId="28" fillId="0" borderId="1" xfId="82" applyNumberFormat="1" applyFont="1" applyFill="1" applyBorder="1" applyAlignment="1">
      <alignment horizontal="center" vertical="top"/>
    </xf>
    <xf numFmtId="3" fontId="28" fillId="0" borderId="1" xfId="82" applyNumberFormat="1" applyFont="1" applyBorder="1" applyAlignment="1">
      <alignment horizontal="center" vertical="center" wrapText="1"/>
    </xf>
    <xf numFmtId="0" fontId="19" fillId="0" borderId="1" xfId="80" applyNumberFormat="1" applyFont="1" applyBorder="1" applyAlignment="1">
      <alignment horizontal="center" vertical="top" wrapText="1"/>
    </xf>
    <xf numFmtId="0" fontId="28" fillId="0" borderId="1" xfId="80" applyNumberFormat="1" applyFont="1" applyBorder="1" applyAlignment="1">
      <alignment horizontal="justify" vertical="top" wrapText="1"/>
    </xf>
    <xf numFmtId="0" fontId="19" fillId="0" borderId="1" xfId="82" applyNumberFormat="1" applyFont="1" applyBorder="1" applyAlignment="1">
      <alignment horizontal="justify" vertical="top" wrapText="1"/>
    </xf>
    <xf numFmtId="172" fontId="28" fillId="0" borderId="1" xfId="82" applyNumberFormat="1" applyFont="1" applyBorder="1" applyAlignment="1">
      <alignment horizontal="center" vertical="center" wrapText="1"/>
    </xf>
    <xf numFmtId="172" fontId="28" fillId="0" borderId="1" xfId="82" applyNumberFormat="1" applyFont="1" applyBorder="1" applyAlignment="1">
      <alignment vertical="top" wrapText="1"/>
    </xf>
    <xf numFmtId="176" fontId="19" fillId="0" borderId="1" xfId="80" applyNumberFormat="1" applyFont="1" applyBorder="1" applyAlignment="1">
      <alignment horizontal="center" vertical="top"/>
    </xf>
    <xf numFmtId="172" fontId="19" fillId="0" borderId="1" xfId="80" applyNumberFormat="1" applyFont="1" applyBorder="1" applyAlignment="1">
      <alignment vertical="top"/>
    </xf>
    <xf numFmtId="172" fontId="28" fillId="0" borderId="1" xfId="85" applyNumberFormat="1" applyFont="1" applyBorder="1" applyAlignment="1">
      <alignment horizontal="justify" vertical="top" wrapText="1"/>
    </xf>
    <xf numFmtId="0" fontId="28" fillId="0" borderId="1" xfId="80" applyNumberFormat="1" applyFont="1" applyBorder="1"/>
    <xf numFmtId="172" fontId="28" fillId="0" borderId="1" xfId="80" applyNumberFormat="1" applyFont="1" applyBorder="1" applyAlignment="1">
      <alignment horizontal="justify" vertical="center" wrapText="1"/>
    </xf>
    <xf numFmtId="176" fontId="19" fillId="0" borderId="1" xfId="80" applyNumberFormat="1" applyFont="1" applyFill="1" applyBorder="1" applyAlignment="1">
      <alignment horizontal="center" vertical="top"/>
    </xf>
    <xf numFmtId="4" fontId="19" fillId="0" borderId="1" xfId="80" applyNumberFormat="1" applyFont="1" applyBorder="1" applyAlignment="1">
      <alignment horizontal="center" vertical="center" wrapText="1"/>
    </xf>
    <xf numFmtId="0" fontId="33" fillId="0" borderId="1" xfId="86" applyNumberFormat="1" applyFont="1" applyBorder="1" applyAlignment="1">
      <alignment horizontal="justify" vertical="top" wrapText="1"/>
    </xf>
    <xf numFmtId="4" fontId="28" fillId="0" borderId="1" xfId="80" applyNumberFormat="1" applyFont="1" applyBorder="1" applyAlignment="1">
      <alignment vertical="top" wrapText="1"/>
    </xf>
    <xf numFmtId="172" fontId="22" fillId="0" borderId="1" xfId="80" applyNumberFormat="1" applyFont="1" applyBorder="1" applyAlignment="1">
      <alignment horizontal="justify" vertical="top" wrapText="1"/>
    </xf>
    <xf numFmtId="171" fontId="19" fillId="0" borderId="1" xfId="81" applyNumberFormat="1" applyFont="1" applyBorder="1" applyAlignment="1">
      <alignment horizontal="center" vertical="top" wrapText="1"/>
    </xf>
    <xf numFmtId="2" fontId="19" fillId="0" borderId="1" xfId="81" applyNumberFormat="1" applyFont="1" applyBorder="1" applyAlignment="1">
      <alignment horizontal="center" vertical="top" wrapText="1"/>
    </xf>
    <xf numFmtId="0" fontId="22" fillId="0" borderId="1" xfId="80" applyNumberFormat="1" applyFont="1" applyBorder="1" applyAlignment="1">
      <alignment horizontal="justify" vertical="top" wrapText="1"/>
    </xf>
    <xf numFmtId="175" fontId="19" fillId="0" borderId="1" xfId="81" applyNumberFormat="1" applyFont="1" applyBorder="1" applyAlignment="1">
      <alignment horizontal="center" vertical="top" wrapText="1"/>
    </xf>
    <xf numFmtId="172" fontId="21" fillId="0" borderId="0" xfId="80" applyNumberFormat="1" applyFont="1"/>
    <xf numFmtId="0" fontId="19" fillId="0" borderId="1" xfId="80" applyNumberFormat="1" applyFont="1" applyBorder="1" applyAlignment="1">
      <alignment vertical="top" wrapText="1"/>
    </xf>
    <xf numFmtId="2" fontId="19" fillId="0" borderId="4" xfId="81" applyNumberFormat="1" applyFont="1" applyFill="1" applyBorder="1" applyAlignment="1">
      <alignment horizontal="center" vertical="top" wrapText="1"/>
    </xf>
    <xf numFmtId="2" fontId="19" fillId="0" borderId="4" xfId="81" applyNumberFormat="1" applyFont="1" applyFill="1" applyBorder="1" applyAlignment="1">
      <alignment horizontal="right" vertical="top" wrapText="1"/>
    </xf>
    <xf numFmtId="2" fontId="19" fillId="0" borderId="1" xfId="81" applyNumberFormat="1" applyFont="1" applyFill="1" applyBorder="1" applyAlignment="1">
      <alignment horizontal="center" vertical="top" wrapText="1"/>
    </xf>
    <xf numFmtId="2" fontId="19" fillId="0" borderId="1" xfId="81" applyNumberFormat="1" applyFont="1" applyFill="1" applyBorder="1" applyAlignment="1">
      <alignment horizontal="right" vertical="top" wrapText="1"/>
    </xf>
    <xf numFmtId="171" fontId="19" fillId="0" borderId="1" xfId="81" applyNumberFormat="1" applyFont="1" applyFill="1" applyBorder="1" applyAlignment="1">
      <alignment horizontal="center" vertical="top" wrapText="1"/>
    </xf>
    <xf numFmtId="172" fontId="19" fillId="0" borderId="1" xfId="80" applyNumberFormat="1" applyFont="1" applyFill="1" applyBorder="1" applyAlignment="1">
      <alignment vertical="top"/>
    </xf>
    <xf numFmtId="172" fontId="19" fillId="0" borderId="1" xfId="80" applyNumberFormat="1" applyFont="1" applyFill="1" applyBorder="1" applyAlignment="1">
      <alignment horizontal="justify" vertical="top" wrapText="1"/>
    </xf>
    <xf numFmtId="172" fontId="19" fillId="0" borderId="1" xfId="80" applyNumberFormat="1" applyFont="1" applyFill="1" applyBorder="1" applyAlignment="1">
      <alignment horizontal="center" vertical="center"/>
    </xf>
    <xf numFmtId="4" fontId="19" fillId="0" borderId="1" xfId="80" applyNumberFormat="1" applyFont="1" applyFill="1" applyBorder="1" applyAlignment="1">
      <alignment horizontal="center" vertical="center" wrapText="1"/>
    </xf>
    <xf numFmtId="3" fontId="26" fillId="0" borderId="1" xfId="80" applyNumberFormat="1" applyFont="1" applyBorder="1" applyAlignment="1">
      <alignment horizontal="center" vertical="center" wrapText="1"/>
    </xf>
    <xf numFmtId="3" fontId="28" fillId="0" borderId="1" xfId="83" applyNumberFormat="1" applyFont="1" applyBorder="1" applyAlignment="1">
      <alignment horizontal="center" vertical="top" wrapText="1"/>
    </xf>
    <xf numFmtId="176" fontId="28" fillId="0" borderId="1" xfId="86" applyNumberFormat="1" applyFont="1" applyFill="1" applyBorder="1" applyAlignment="1">
      <alignment horizontal="center" vertical="top"/>
    </xf>
    <xf numFmtId="3" fontId="26" fillId="0" borderId="1" xfId="83" applyNumberFormat="1" applyFont="1" applyBorder="1" applyAlignment="1">
      <alignment horizontal="center" vertical="center" wrapText="1"/>
    </xf>
    <xf numFmtId="2" fontId="19" fillId="0" borderId="1" xfId="83" applyNumberFormat="1" applyFont="1" applyBorder="1" applyAlignment="1">
      <alignment horizontal="justify" vertical="top" wrapText="1"/>
    </xf>
    <xf numFmtId="3" fontId="26" fillId="0" borderId="1" xfId="84" applyNumberFormat="1" applyFont="1" applyBorder="1" applyAlignment="1">
      <alignment horizontal="center" vertical="center" wrapText="1"/>
    </xf>
    <xf numFmtId="0" fontId="19" fillId="0" borderId="1" xfId="86" applyNumberFormat="1" applyFont="1" applyBorder="1" applyAlignment="1">
      <alignment horizontal="center" vertical="center" wrapText="1"/>
    </xf>
    <xf numFmtId="172" fontId="19" fillId="0" borderId="0" xfId="86" applyNumberFormat="1" applyFont="1"/>
    <xf numFmtId="2" fontId="28" fillId="0" borderId="1" xfId="81" applyNumberFormat="1" applyFont="1" applyBorder="1" applyAlignment="1">
      <alignment vertical="top" wrapText="1"/>
    </xf>
    <xf numFmtId="0" fontId="28" fillId="0" borderId="1" xfId="87" applyNumberFormat="1" applyFont="1" applyBorder="1" applyAlignment="1">
      <alignment horizontal="justify" vertical="top" wrapText="1"/>
    </xf>
    <xf numFmtId="171" fontId="28" fillId="0" borderId="1" xfId="81" applyNumberFormat="1" applyFont="1" applyFill="1" applyBorder="1" applyAlignment="1">
      <alignment horizontal="center" vertical="top" wrapText="1"/>
    </xf>
    <xf numFmtId="172" fontId="19" fillId="0" borderId="1" xfId="88" applyNumberFormat="1" applyFont="1" applyFill="1" applyBorder="1" applyAlignment="1">
      <alignment horizontal="justify" vertical="top" wrapText="1"/>
    </xf>
    <xf numFmtId="172" fontId="28" fillId="0" borderId="1" xfId="80" applyNumberFormat="1" applyFont="1" applyBorder="1" applyAlignment="1">
      <alignment horizontal="center" vertical="top"/>
    </xf>
    <xf numFmtId="172" fontId="28" fillId="0" borderId="1" xfId="80" applyNumberFormat="1" applyFont="1" applyBorder="1" applyAlignment="1">
      <alignment horizontal="center" vertical="center" wrapText="1"/>
    </xf>
    <xf numFmtId="172" fontId="26" fillId="0" borderId="1" xfId="80" applyNumberFormat="1" applyFont="1" applyFill="1" applyBorder="1"/>
    <xf numFmtId="2" fontId="28" fillId="0" borderId="1" xfId="81" applyNumberFormat="1" applyFont="1" applyFill="1" applyBorder="1" applyAlignment="1">
      <alignment horizontal="justify" vertical="top" wrapText="1"/>
    </xf>
    <xf numFmtId="172" fontId="26" fillId="0" borderId="1" xfId="80" applyNumberFormat="1" applyFont="1" applyFill="1" applyBorder="1" applyAlignment="1">
      <alignment horizontal="center" vertical="center"/>
    </xf>
    <xf numFmtId="4" fontId="28" fillId="0" borderId="1" xfId="80" applyNumberFormat="1" applyFont="1" applyFill="1" applyBorder="1" applyAlignment="1">
      <alignment horizontal="center" vertical="center" wrapText="1"/>
    </xf>
    <xf numFmtId="3" fontId="28" fillId="0" borderId="1" xfId="81" applyNumberFormat="1" applyFont="1" applyFill="1" applyBorder="1" applyAlignment="1">
      <alignment horizontal="center" vertical="top" wrapText="1"/>
    </xf>
    <xf numFmtId="172" fontId="19" fillId="0" borderId="1" xfId="80" applyNumberFormat="1" applyFont="1" applyBorder="1" applyAlignment="1">
      <alignment horizontal="center" vertical="top"/>
    </xf>
    <xf numFmtId="171" fontId="28" fillId="0" borderId="1" xfId="87" applyNumberFormat="1" applyFont="1" applyBorder="1" applyAlignment="1">
      <alignment horizontal="center" vertical="top" wrapText="1"/>
    </xf>
    <xf numFmtId="0" fontId="28" fillId="0" borderId="1" xfId="87" applyFont="1" applyBorder="1" applyAlignment="1">
      <alignment horizontal="center" vertical="top" wrapText="1"/>
    </xf>
    <xf numFmtId="0" fontId="28" fillId="0" borderId="1" xfId="87" applyFont="1" applyBorder="1" applyAlignment="1">
      <alignment horizontal="center" vertical="center" wrapText="1"/>
    </xf>
    <xf numFmtId="2" fontId="28" fillId="0" borderId="1" xfId="87" applyNumberFormat="1" applyFont="1" applyBorder="1" applyAlignment="1">
      <alignment horizontal="center" vertical="top" wrapText="1"/>
    </xf>
    <xf numFmtId="0" fontId="19" fillId="0" borderId="7" xfId="82" applyNumberFormat="1" applyFont="1" applyBorder="1" applyAlignment="1">
      <alignment horizontal="center" vertical="top" wrapText="1"/>
    </xf>
    <xf numFmtId="0" fontId="19" fillId="0" borderId="7" xfId="82" applyFont="1" applyBorder="1" applyAlignment="1">
      <alignment vertical="top"/>
    </xf>
    <xf numFmtId="0" fontId="19" fillId="0" borderId="7" xfId="82" applyFont="1" applyBorder="1"/>
    <xf numFmtId="4" fontId="28" fillId="0" borderId="8" xfId="82" applyNumberFormat="1" applyFont="1" applyFill="1" applyBorder="1" applyAlignment="1">
      <alignment horizontal="center" vertical="center" wrapText="1"/>
    </xf>
    <xf numFmtId="0" fontId="19" fillId="0" borderId="0" xfId="82" applyFont="1"/>
    <xf numFmtId="4" fontId="28" fillId="0" borderId="4" xfId="82" applyNumberFormat="1" applyFont="1" applyFill="1" applyBorder="1" applyAlignment="1">
      <alignment horizontal="center" vertical="center" wrapText="1"/>
    </xf>
    <xf numFmtId="2" fontId="19" fillId="0" borderId="1" xfId="82" applyNumberFormat="1" applyFont="1" applyBorder="1" applyAlignment="1">
      <alignment horizontal="center" vertical="top" wrapText="1"/>
    </xf>
    <xf numFmtId="0" fontId="19" fillId="0" borderId="1" xfId="82" applyFont="1" applyBorder="1"/>
    <xf numFmtId="2" fontId="19" fillId="0" borderId="1" xfId="82" applyNumberFormat="1" applyFont="1" applyBorder="1" applyAlignment="1">
      <alignment horizontal="center" vertical="center" wrapText="1"/>
    </xf>
    <xf numFmtId="3" fontId="19" fillId="0" borderId="1" xfId="81" applyNumberFormat="1" applyFont="1" applyBorder="1" applyAlignment="1">
      <alignment horizontal="center" vertical="top" wrapText="1"/>
    </xf>
    <xf numFmtId="0" fontId="19" fillId="0" borderId="3" xfId="80" applyNumberFormat="1" applyFont="1" applyBorder="1" applyAlignment="1">
      <alignment horizontal="center" vertical="center"/>
    </xf>
    <xf numFmtId="2" fontId="19" fillId="0" borderId="1" xfId="89" applyNumberFormat="1" applyFont="1" applyBorder="1" applyAlignment="1">
      <alignment vertical="top" wrapText="1"/>
    </xf>
    <xf numFmtId="0" fontId="19" fillId="0" borderId="1" xfId="80" applyNumberFormat="1" applyFont="1" applyBorder="1" applyAlignment="1">
      <alignment horizontal="center" vertical="center"/>
    </xf>
    <xf numFmtId="0" fontId="19" fillId="0" borderId="0" xfId="80" applyNumberFormat="1" applyFont="1" applyBorder="1"/>
    <xf numFmtId="2" fontId="20" fillId="0" borderId="1" xfId="81" applyNumberFormat="1" applyFont="1" applyFill="1" applyBorder="1" applyAlignment="1">
      <alignment horizontal="justify" vertical="top" wrapText="1"/>
    </xf>
    <xf numFmtId="4" fontId="21" fillId="0" borderId="1" xfId="80" applyNumberFormat="1" applyFont="1" applyBorder="1" applyAlignment="1">
      <alignment horizontal="center" vertical="center" wrapText="1"/>
    </xf>
    <xf numFmtId="172" fontId="26" fillId="0" borderId="4" xfId="82" applyNumberFormat="1" applyFont="1" applyFill="1" applyBorder="1"/>
    <xf numFmtId="172" fontId="26" fillId="0" borderId="4" xfId="82" applyNumberFormat="1" applyFont="1" applyFill="1" applyBorder="1" applyAlignment="1">
      <alignment horizontal="center" vertical="center"/>
    </xf>
    <xf numFmtId="174" fontId="28" fillId="0" borderId="7" xfId="81" applyNumberFormat="1" applyFont="1" applyBorder="1" applyAlignment="1">
      <alignment horizontal="center" vertical="top" wrapText="1"/>
    </xf>
    <xf numFmtId="172" fontId="26" fillId="0" borderId="7" xfId="82" applyNumberFormat="1" applyFont="1" applyFill="1" applyBorder="1"/>
    <xf numFmtId="172" fontId="26" fillId="0" borderId="7" xfId="82" applyNumberFormat="1" applyFont="1" applyFill="1" applyBorder="1" applyAlignment="1">
      <alignment horizontal="center" vertical="center"/>
    </xf>
    <xf numFmtId="4" fontId="28" fillId="0" borderId="7" xfId="82" applyNumberFormat="1" applyFont="1" applyFill="1" applyBorder="1" applyAlignment="1">
      <alignment horizontal="center" vertical="center" wrapText="1"/>
    </xf>
    <xf numFmtId="172" fontId="26" fillId="0" borderId="1" xfId="82" applyNumberFormat="1" applyFont="1" applyFill="1" applyBorder="1"/>
    <xf numFmtId="172" fontId="26" fillId="0" borderId="1" xfId="82" applyNumberFormat="1" applyFont="1" applyFill="1" applyBorder="1" applyAlignment="1">
      <alignment horizontal="center" vertical="center"/>
    </xf>
    <xf numFmtId="4" fontId="28" fillId="0" borderId="1" xfId="82" applyNumberFormat="1" applyFont="1" applyFill="1" applyBorder="1" applyAlignment="1">
      <alignment horizontal="center" vertical="center" wrapText="1"/>
    </xf>
    <xf numFmtId="175" fontId="19" fillId="0" borderId="1" xfId="80" applyNumberFormat="1" applyFont="1" applyBorder="1" applyAlignment="1">
      <alignment horizontal="center" vertical="top"/>
    </xf>
    <xf numFmtId="0" fontId="19" fillId="0" borderId="1" xfId="80" applyFont="1" applyBorder="1" applyAlignment="1">
      <alignment horizontal="justify" vertical="top" wrapText="1"/>
    </xf>
    <xf numFmtId="3" fontId="19" fillId="0" borderId="1" xfId="80" applyNumberFormat="1" applyFont="1" applyBorder="1" applyAlignment="1">
      <alignment horizontal="center" vertical="top"/>
    </xf>
    <xf numFmtId="176" fontId="19" fillId="2" borderId="1" xfId="82" applyNumberFormat="1" applyFont="1" applyFill="1" applyBorder="1" applyAlignment="1">
      <alignment vertical="top"/>
    </xf>
    <xf numFmtId="176" fontId="19" fillId="0" borderId="1" xfId="80" applyNumberFormat="1" applyFont="1" applyBorder="1" applyAlignment="1">
      <alignment vertical="top"/>
    </xf>
    <xf numFmtId="172" fontId="19" fillId="2" borderId="1" xfId="82" applyNumberFormat="1" applyFont="1" applyFill="1" applyBorder="1" applyAlignment="1">
      <alignment vertical="top"/>
    </xf>
    <xf numFmtId="4" fontId="28" fillId="2" borderId="1" xfId="82" applyNumberFormat="1" applyFont="1" applyFill="1" applyBorder="1" applyAlignment="1">
      <alignment horizontal="center" vertical="center" wrapText="1"/>
    </xf>
    <xf numFmtId="4" fontId="26" fillId="0" borderId="1" xfId="81" applyNumberFormat="1" applyFont="1" applyBorder="1" applyAlignment="1">
      <alignment horizontal="justify" vertical="top" wrapText="1"/>
    </xf>
    <xf numFmtId="4" fontId="28" fillId="0" borderId="1" xfId="81" applyNumberFormat="1" applyFont="1" applyBorder="1" applyAlignment="1">
      <alignment horizontal="justify" vertical="top" wrapText="1"/>
    </xf>
    <xf numFmtId="172" fontId="28" fillId="0" borderId="4" xfId="11" applyNumberFormat="1" applyFont="1" applyBorder="1" applyAlignment="1"/>
    <xf numFmtId="172" fontId="19" fillId="0" borderId="0" xfId="11" applyNumberFormat="1" applyFont="1"/>
    <xf numFmtId="172" fontId="28" fillId="0" borderId="7" xfId="11" applyNumberFormat="1" applyFont="1" applyBorder="1" applyAlignment="1"/>
    <xf numFmtId="176" fontId="28" fillId="0" borderId="1" xfId="11" applyNumberFormat="1" applyFont="1" applyFill="1" applyBorder="1" applyAlignment="1">
      <alignment horizontal="center" vertical="top"/>
    </xf>
    <xf numFmtId="172" fontId="28" fillId="0" borderId="1" xfId="83" applyNumberFormat="1" applyFont="1" applyBorder="1" applyAlignment="1">
      <alignment vertical="top" wrapText="1"/>
    </xf>
    <xf numFmtId="0" fontId="28" fillId="0" borderId="1" xfId="83" applyFont="1" applyBorder="1" applyAlignment="1">
      <alignment horizontal="justify" vertical="top" wrapText="1"/>
    </xf>
    <xf numFmtId="172" fontId="28" fillId="0" borderId="1" xfId="11" applyNumberFormat="1" applyFont="1" applyBorder="1" applyAlignment="1">
      <alignment horizontal="center" vertical="center" wrapText="1"/>
    </xf>
    <xf numFmtId="172" fontId="28" fillId="0" borderId="1" xfId="11" applyNumberFormat="1" applyFont="1" applyBorder="1" applyAlignment="1">
      <alignment vertical="top" wrapText="1"/>
    </xf>
    <xf numFmtId="2" fontId="28" fillId="0" borderId="1" xfId="83" applyNumberFormat="1" applyFont="1" applyBorder="1" applyAlignment="1">
      <alignment horizontal="center" vertical="center" wrapText="1"/>
    </xf>
    <xf numFmtId="172" fontId="28" fillId="0" borderId="1" xfId="11" applyNumberFormat="1" applyFont="1" applyBorder="1"/>
    <xf numFmtId="172" fontId="28" fillId="0" borderId="1" xfId="11" applyNumberFormat="1" applyFont="1" applyBorder="1" applyAlignment="1">
      <alignment horizontal="justify" vertical="top" wrapText="1"/>
    </xf>
    <xf numFmtId="4" fontId="28" fillId="0" borderId="1" xfId="11" applyNumberFormat="1" applyFont="1" applyBorder="1" applyAlignment="1">
      <alignment horizontal="center" vertical="center" wrapText="1"/>
    </xf>
    <xf numFmtId="3" fontId="28" fillId="2" borderId="1" xfId="83" applyNumberFormat="1" applyFont="1" applyFill="1" applyBorder="1" applyAlignment="1">
      <alignment horizontal="center" vertical="top" wrapText="1"/>
    </xf>
    <xf numFmtId="176" fontId="19" fillId="2" borderId="1" xfId="30" applyNumberFormat="1" applyFont="1" applyFill="1" applyBorder="1" applyAlignment="1">
      <alignment horizontal="center" vertical="top"/>
    </xf>
    <xf numFmtId="172" fontId="19" fillId="2" borderId="1" xfId="30" applyNumberFormat="1" applyFont="1" applyFill="1" applyBorder="1"/>
    <xf numFmtId="0" fontId="28" fillId="2" borderId="1" xfId="11" applyNumberFormat="1" applyFont="1" applyFill="1" applyBorder="1" applyAlignment="1">
      <alignment horizontal="justify" vertical="top" wrapText="1"/>
    </xf>
    <xf numFmtId="4" fontId="28" fillId="2" borderId="1" xfId="11" applyNumberFormat="1" applyFont="1" applyFill="1" applyBorder="1" applyAlignment="1">
      <alignment horizontal="center" vertical="center" wrapText="1"/>
    </xf>
    <xf numFmtId="172" fontId="28" fillId="2" borderId="1" xfId="30" applyNumberFormat="1" applyFont="1" applyFill="1" applyBorder="1"/>
    <xf numFmtId="172" fontId="19" fillId="0" borderId="0" xfId="30" applyNumberFormat="1" applyFont="1"/>
    <xf numFmtId="176" fontId="28" fillId="2" borderId="1" xfId="80" applyNumberFormat="1" applyFont="1" applyFill="1" applyBorder="1" applyAlignment="1">
      <alignment horizontal="center" vertical="top"/>
    </xf>
    <xf numFmtId="0" fontId="26" fillId="0" borderId="1" xfId="0" applyFont="1" applyBorder="1" applyAlignment="1">
      <alignment horizontal="justify" vertical="top" wrapText="1"/>
    </xf>
    <xf numFmtId="175" fontId="19" fillId="0" borderId="1" xfId="80" applyNumberFormat="1" applyFont="1" applyBorder="1" applyAlignment="1">
      <alignment horizontal="center" vertical="center"/>
    </xf>
    <xf numFmtId="176" fontId="19" fillId="0" borderId="1" xfId="0" applyNumberFormat="1" applyFont="1" applyBorder="1" applyAlignment="1">
      <alignment horizontal="center" vertical="top" wrapText="1"/>
    </xf>
    <xf numFmtId="0" fontId="19" fillId="0" borderId="1" xfId="0" applyFont="1" applyBorder="1" applyAlignment="1">
      <alignment horizontal="justify" vertical="top" wrapText="1"/>
    </xf>
    <xf numFmtId="4" fontId="19" fillId="0" borderId="1" xfId="30" applyNumberFormat="1" applyFont="1" applyBorder="1" applyAlignment="1">
      <alignment horizontal="center" vertical="top" wrapText="1"/>
    </xf>
    <xf numFmtId="171" fontId="19" fillId="0" borderId="1" xfId="83" applyNumberFormat="1" applyFont="1" applyBorder="1" applyAlignment="1">
      <alignment horizontal="center" vertical="top" wrapText="1"/>
    </xf>
    <xf numFmtId="2" fontId="19" fillId="0" borderId="1" xfId="83" applyNumberFormat="1" applyFont="1" applyBorder="1" applyAlignment="1">
      <alignment vertical="top" wrapText="1"/>
    </xf>
    <xf numFmtId="0" fontId="19" fillId="0" borderId="1" xfId="11" applyNumberFormat="1" applyFont="1" applyBorder="1" applyAlignment="1">
      <alignment horizontal="justify" vertical="top" wrapText="1"/>
    </xf>
    <xf numFmtId="0" fontId="19" fillId="0" borderId="1" xfId="30" applyNumberFormat="1" applyFont="1" applyBorder="1" applyAlignment="1">
      <alignment horizontal="center" vertical="top" wrapText="1"/>
    </xf>
    <xf numFmtId="0" fontId="19" fillId="0" borderId="1" xfId="30" applyNumberFormat="1" applyFont="1" applyBorder="1" applyAlignment="1">
      <alignment vertical="top" wrapText="1"/>
    </xf>
    <xf numFmtId="4" fontId="28" fillId="0" borderId="1" xfId="11" applyNumberFormat="1" applyFont="1" applyFill="1" applyBorder="1" applyAlignment="1">
      <alignment horizontal="center" vertical="top" wrapText="1"/>
    </xf>
    <xf numFmtId="172" fontId="28" fillId="0" borderId="1" xfId="30" applyNumberFormat="1" applyFont="1" applyBorder="1"/>
    <xf numFmtId="0" fontId="19" fillId="0" borderId="1" xfId="0" applyNumberFormat="1" applyFont="1" applyBorder="1" applyAlignment="1">
      <alignment horizontal="justify" vertical="top" wrapText="1"/>
    </xf>
    <xf numFmtId="3" fontId="28" fillId="0" borderId="8" xfId="91" applyNumberFormat="1" applyFont="1" applyBorder="1" applyAlignment="1">
      <alignment horizontal="center" vertical="top" wrapText="1"/>
    </xf>
    <xf numFmtId="174" fontId="28" fillId="0" borderId="8" xfId="91" applyNumberFormat="1" applyFont="1" applyBorder="1" applyAlignment="1">
      <alignment horizontal="center" vertical="top" wrapText="1"/>
    </xf>
    <xf numFmtId="172" fontId="26" fillId="0" borderId="8" xfId="80" applyNumberFormat="1" applyFont="1" applyFill="1" applyBorder="1"/>
    <xf numFmtId="0" fontId="22" fillId="0" borderId="1" xfId="0" applyFont="1" applyBorder="1" applyAlignment="1">
      <alignment horizontal="justify" vertical="top" wrapText="1"/>
    </xf>
    <xf numFmtId="172" fontId="26" fillId="0" borderId="8" xfId="80" applyNumberFormat="1" applyFont="1" applyFill="1" applyBorder="1" applyAlignment="1">
      <alignment horizontal="center" vertical="center"/>
    </xf>
    <xf numFmtId="0" fontId="20" fillId="0" borderId="1" xfId="0" applyFont="1" applyBorder="1" applyAlignment="1">
      <alignment horizontal="justify" vertical="top" wrapText="1"/>
    </xf>
    <xf numFmtId="3" fontId="20" fillId="0" borderId="1" xfId="83" applyNumberFormat="1" applyFont="1" applyBorder="1" applyAlignment="1">
      <alignment horizontal="center" vertical="top" wrapText="1"/>
    </xf>
    <xf numFmtId="176" fontId="20" fillId="0" borderId="1" xfId="11" applyNumberFormat="1" applyFont="1" applyFill="1" applyBorder="1" applyAlignment="1">
      <alignment horizontal="center" vertical="top"/>
    </xf>
    <xf numFmtId="172" fontId="33" fillId="0" borderId="1" xfId="11" applyNumberFormat="1" applyFont="1" applyBorder="1"/>
    <xf numFmtId="4" fontId="20" fillId="0" borderId="1" xfId="11" applyNumberFormat="1" applyFont="1" applyBorder="1" applyAlignment="1">
      <alignment horizontal="center" vertical="center" wrapText="1"/>
    </xf>
    <xf numFmtId="172" fontId="33" fillId="0" borderId="0" xfId="11" applyNumberFormat="1" applyFont="1"/>
    <xf numFmtId="0" fontId="28" fillId="0" borderId="1" xfId="81" applyFont="1" applyBorder="1" applyAlignment="1">
      <alignment horizontal="justify" vertical="top" wrapText="1"/>
    </xf>
    <xf numFmtId="0" fontId="28" fillId="0" borderId="1" xfId="81" applyFont="1" applyFill="1" applyBorder="1" applyAlignment="1">
      <alignment horizontal="justify" vertical="top" wrapText="1"/>
    </xf>
    <xf numFmtId="2" fontId="19" fillId="5" borderId="1" xfId="90" applyNumberFormat="1" applyFont="1" applyFill="1" applyBorder="1" applyAlignment="1">
      <alignment horizontal="center" vertical="center" wrapText="1"/>
    </xf>
    <xf numFmtId="3" fontId="28" fillId="0" borderId="1" xfId="91" applyNumberFormat="1" applyFont="1" applyBorder="1" applyAlignment="1">
      <alignment horizontal="center" vertical="top" wrapText="1"/>
    </xf>
    <xf numFmtId="171" fontId="28" fillId="0" borderId="1" xfId="91" applyNumberFormat="1" applyFont="1" applyFill="1" applyBorder="1" applyAlignment="1">
      <alignment horizontal="center" vertical="top" wrapText="1"/>
    </xf>
    <xf numFmtId="172" fontId="28" fillId="0" borderId="1" xfId="28" applyNumberFormat="1" applyFont="1" applyBorder="1"/>
    <xf numFmtId="172" fontId="19" fillId="0" borderId="1" xfId="88" applyNumberFormat="1" applyFont="1" applyBorder="1" applyAlignment="1">
      <alignment horizontal="justify" vertical="top" wrapText="1"/>
    </xf>
    <xf numFmtId="172" fontId="28" fillId="0" borderId="1" xfId="28" applyNumberFormat="1" applyFont="1" applyBorder="1" applyAlignment="1">
      <alignment horizontal="center" vertical="top"/>
    </xf>
    <xf numFmtId="172" fontId="19" fillId="0" borderId="0" xfId="28" applyNumberFormat="1" applyFont="1"/>
    <xf numFmtId="175" fontId="28" fillId="0" borderId="2" xfId="80" applyNumberFormat="1" applyFont="1" applyBorder="1" applyAlignment="1">
      <alignment horizontal="center" vertical="top" wrapText="1"/>
    </xf>
    <xf numFmtId="172" fontId="28" fillId="0" borderId="1" xfId="0" applyNumberFormat="1" applyFont="1" applyBorder="1" applyAlignment="1">
      <alignment horizontal="justify" vertical="top" wrapText="1"/>
    </xf>
    <xf numFmtId="172" fontId="28" fillId="0" borderId="1" xfId="0" applyNumberFormat="1" applyFont="1" applyBorder="1"/>
    <xf numFmtId="172" fontId="19" fillId="0" borderId="0" xfId="0" applyNumberFormat="1" applyFont="1"/>
    <xf numFmtId="0" fontId="28" fillId="0" borderId="1" xfId="0" applyFont="1" applyBorder="1" applyAlignment="1">
      <alignment horizontal="center" vertical="top" wrapText="1"/>
    </xf>
    <xf numFmtId="172" fontId="35" fillId="0" borderId="1" xfId="0" applyNumberFormat="1" applyFont="1" applyBorder="1" applyAlignment="1">
      <alignment vertical="top" wrapText="1"/>
    </xf>
    <xf numFmtId="0" fontId="35" fillId="0" borderId="1" xfId="0" applyNumberFormat="1" applyFont="1" applyBorder="1" applyAlignment="1">
      <alignment horizontal="center" vertical="center" wrapText="1"/>
    </xf>
    <xf numFmtId="0" fontId="19" fillId="0" borderId="7" xfId="82" applyFont="1" applyBorder="1" applyAlignment="1">
      <alignment horizontal="justify" vertical="top" wrapText="1"/>
    </xf>
    <xf numFmtId="3" fontId="28" fillId="0" borderId="7" xfId="83" applyNumberFormat="1" applyFont="1" applyBorder="1" applyAlignment="1">
      <alignment horizontal="center" vertical="top" wrapText="1"/>
    </xf>
    <xf numFmtId="176" fontId="28" fillId="0" borderId="7" xfId="11" applyNumberFormat="1" applyFont="1" applyFill="1" applyBorder="1" applyAlignment="1">
      <alignment horizontal="center" vertical="top"/>
    </xf>
    <xf numFmtId="0" fontId="28" fillId="0" borderId="7" xfId="11" applyNumberFormat="1" applyFont="1" applyBorder="1" applyAlignment="1">
      <alignment horizontal="justify" vertical="top" wrapText="1"/>
    </xf>
    <xf numFmtId="0" fontId="20" fillId="0" borderId="7" xfId="11" applyNumberFormat="1" applyFont="1" applyBorder="1" applyAlignment="1">
      <alignment horizontal="justify" vertical="top" wrapText="1"/>
    </xf>
    <xf numFmtId="175" fontId="19" fillId="0" borderId="7" xfId="11" applyNumberFormat="1" applyFont="1" applyBorder="1" applyAlignment="1">
      <alignment horizontal="center" vertical="top"/>
    </xf>
    <xf numFmtId="172" fontId="28" fillId="0" borderId="7" xfId="11" applyNumberFormat="1" applyFont="1" applyBorder="1"/>
    <xf numFmtId="4" fontId="28" fillId="0" borderId="7" xfId="11" applyNumberFormat="1" applyFont="1" applyBorder="1" applyAlignment="1">
      <alignment horizontal="center" vertical="center" wrapText="1"/>
    </xf>
    <xf numFmtId="172" fontId="19" fillId="0" borderId="7" xfId="11" applyNumberFormat="1" applyFont="1" applyBorder="1"/>
    <xf numFmtId="175" fontId="19" fillId="0" borderId="1" xfId="11" applyNumberFormat="1" applyFont="1" applyBorder="1" applyAlignment="1">
      <alignment horizontal="center" vertical="top"/>
    </xf>
    <xf numFmtId="172" fontId="19" fillId="0" borderId="1" xfId="11" applyNumberFormat="1" applyFont="1" applyBorder="1"/>
    <xf numFmtId="0" fontId="19" fillId="2" borderId="1" xfId="81" applyFont="1" applyFill="1" applyBorder="1" applyAlignment="1">
      <alignment horizontal="justify" vertical="top" wrapText="1"/>
    </xf>
    <xf numFmtId="0" fontId="19" fillId="0" borderId="1" xfId="80" applyFont="1" applyBorder="1" applyAlignment="1">
      <alignment horizontal="justify" vertical="center" wrapText="1"/>
    </xf>
    <xf numFmtId="4" fontId="28" fillId="0" borderId="7" xfId="0" applyNumberFormat="1" applyFont="1" applyBorder="1" applyAlignment="1">
      <alignment horizontal="center" vertical="top" wrapText="1"/>
    </xf>
    <xf numFmtId="3" fontId="19" fillId="0" borderId="1" xfId="11" applyNumberFormat="1" applyFont="1" applyBorder="1" applyAlignment="1">
      <alignment vertical="top"/>
    </xf>
    <xf numFmtId="176" fontId="19" fillId="0" borderId="1" xfId="11" applyNumberFormat="1" applyFont="1" applyBorder="1" applyAlignment="1">
      <alignment horizontal="center" vertical="top"/>
    </xf>
    <xf numFmtId="0" fontId="19" fillId="0" borderId="4" xfId="0" applyFont="1" applyBorder="1" applyAlignment="1">
      <alignment horizontal="center" vertical="center" wrapText="1"/>
    </xf>
    <xf numFmtId="3" fontId="19" fillId="0" borderId="4" xfId="81" applyNumberFormat="1" applyFont="1" applyBorder="1" applyAlignment="1">
      <alignment horizontal="center" vertical="top" wrapText="1"/>
    </xf>
    <xf numFmtId="171" fontId="19" fillId="0" borderId="4" xfId="81" applyNumberFormat="1" applyFont="1" applyBorder="1" applyAlignment="1">
      <alignment horizontal="center" vertical="top" wrapText="1"/>
    </xf>
    <xf numFmtId="0" fontId="19" fillId="0" borderId="9" xfId="80" applyNumberFormat="1" applyFont="1" applyBorder="1" applyAlignment="1">
      <alignment horizontal="center" vertical="center"/>
    </xf>
    <xf numFmtId="2" fontId="19" fillId="0" borderId="4" xfId="89" applyNumberFormat="1" applyFont="1" applyBorder="1" applyAlignment="1">
      <alignment vertical="top" wrapText="1"/>
    </xf>
    <xf numFmtId="0" fontId="19" fillId="0" borderId="4" xfId="80" applyNumberFormat="1" applyFont="1" applyBorder="1" applyAlignment="1">
      <alignment horizontal="center" vertical="center"/>
    </xf>
    <xf numFmtId="0" fontId="19" fillId="0" borderId="1" xfId="0" applyFont="1" applyBorder="1" applyAlignment="1">
      <alignment wrapText="1"/>
    </xf>
    <xf numFmtId="0" fontId="19" fillId="5" borderId="1" xfId="0" applyFont="1" applyFill="1" applyBorder="1" applyAlignment="1">
      <alignment horizontal="justify" vertical="top" wrapText="1"/>
    </xf>
    <xf numFmtId="172" fontId="19" fillId="0" borderId="1" xfId="0" applyNumberFormat="1" applyFont="1" applyFill="1" applyBorder="1" applyAlignment="1">
      <alignment horizontal="center" vertical="center"/>
    </xf>
    <xf numFmtId="0" fontId="19" fillId="0" borderId="1" xfId="0" applyFont="1" applyBorder="1" applyAlignment="1">
      <alignment horizontal="center" vertical="center"/>
    </xf>
    <xf numFmtId="0" fontId="19" fillId="0" borderId="1" xfId="0" applyFont="1" applyBorder="1" applyAlignment="1">
      <alignment horizontal="center" vertical="center" wrapText="1"/>
    </xf>
    <xf numFmtId="0" fontId="19" fillId="0" borderId="1" xfId="0" applyFont="1" applyBorder="1" applyAlignment="1">
      <alignment horizontal="center" vertical="top" wrapText="1"/>
    </xf>
    <xf numFmtId="2" fontId="19" fillId="0" borderId="1" xfId="90" applyNumberFormat="1" applyFont="1" applyBorder="1" applyAlignment="1">
      <alignment horizontal="center" vertical="center" wrapText="1"/>
    </xf>
    <xf numFmtId="4" fontId="28" fillId="0" borderId="1" xfId="0" applyNumberFormat="1" applyFont="1" applyBorder="1" applyAlignment="1">
      <alignment horizontal="center" vertical="center" wrapText="1"/>
    </xf>
    <xf numFmtId="0" fontId="19" fillId="5" borderId="1" xfId="0" applyNumberFormat="1" applyFont="1" applyFill="1" applyBorder="1" applyAlignment="1">
      <alignment horizontal="justify" vertical="top" wrapText="1"/>
    </xf>
    <xf numFmtId="0" fontId="22" fillId="0" borderId="7" xfId="0" applyFont="1" applyBorder="1" applyAlignment="1">
      <alignment horizontal="justify" vertical="top" wrapText="1"/>
    </xf>
    <xf numFmtId="4" fontId="19" fillId="0" borderId="7" xfId="11" applyNumberFormat="1" applyFont="1" applyBorder="1" applyAlignment="1">
      <alignment horizontal="center" vertical="center" wrapText="1"/>
    </xf>
    <xf numFmtId="3" fontId="28" fillId="0" borderId="7" xfId="91" applyNumberFormat="1" applyFont="1" applyBorder="1" applyAlignment="1">
      <alignment horizontal="center" vertical="top" wrapText="1"/>
    </xf>
    <xf numFmtId="174" fontId="28" fillId="0" borderId="7" xfId="91" applyNumberFormat="1" applyFont="1" applyBorder="1" applyAlignment="1">
      <alignment horizontal="center" vertical="top" wrapText="1"/>
    </xf>
    <xf numFmtId="172" fontId="26" fillId="0" borderId="7" xfId="80" applyNumberFormat="1" applyFont="1" applyFill="1" applyBorder="1"/>
    <xf numFmtId="172" fontId="26" fillId="0" borderId="7" xfId="80" applyNumberFormat="1" applyFont="1" applyFill="1" applyBorder="1" applyAlignment="1">
      <alignment horizontal="center" vertical="center"/>
    </xf>
    <xf numFmtId="0" fontId="19" fillId="0" borderId="7" xfId="0" applyFont="1" applyBorder="1" applyAlignment="1">
      <alignment horizontal="justify" vertical="top" wrapText="1"/>
    </xf>
    <xf numFmtId="4" fontId="19" fillId="0" borderId="7" xfId="80" applyNumberFormat="1" applyFont="1" applyFill="1" applyBorder="1" applyAlignment="1">
      <alignment horizontal="center" vertical="center" wrapText="1"/>
    </xf>
    <xf numFmtId="174" fontId="28" fillId="0" borderId="1" xfId="91" applyNumberFormat="1" applyFont="1" applyBorder="1" applyAlignment="1">
      <alignment horizontal="center" vertical="top" wrapText="1"/>
    </xf>
    <xf numFmtId="175" fontId="19" fillId="0" borderId="4" xfId="81" applyNumberFormat="1" applyFont="1" applyBorder="1" applyAlignment="1">
      <alignment horizontal="center" vertical="top" wrapText="1"/>
    </xf>
    <xf numFmtId="176" fontId="28" fillId="2" borderId="4" xfId="80" applyNumberFormat="1" applyFont="1" applyFill="1" applyBorder="1" applyAlignment="1">
      <alignment horizontal="center" vertical="top"/>
    </xf>
    <xf numFmtId="172" fontId="28" fillId="2" borderId="4" xfId="80" applyNumberFormat="1" applyFont="1" applyFill="1" applyBorder="1"/>
    <xf numFmtId="172" fontId="28" fillId="2" borderId="4" xfId="80" applyNumberFormat="1" applyFont="1" applyFill="1" applyBorder="1" applyAlignment="1">
      <alignment horizontal="center" vertical="center"/>
    </xf>
    <xf numFmtId="4" fontId="19" fillId="2" borderId="4" xfId="80" applyNumberFormat="1" applyFont="1" applyFill="1" applyBorder="1" applyAlignment="1">
      <alignment horizontal="center" vertical="center" wrapText="1"/>
    </xf>
    <xf numFmtId="175" fontId="19" fillId="0" borderId="7" xfId="81" applyNumberFormat="1" applyFont="1" applyBorder="1" applyAlignment="1">
      <alignment horizontal="center" vertical="top" wrapText="1"/>
    </xf>
    <xf numFmtId="176" fontId="28" fillId="2" borderId="7" xfId="80" applyNumberFormat="1" applyFont="1" applyFill="1" applyBorder="1" applyAlignment="1">
      <alignment horizontal="center" vertical="top"/>
    </xf>
    <xf numFmtId="172" fontId="28" fillId="2" borderId="7" xfId="80" applyNumberFormat="1" applyFont="1" applyFill="1" applyBorder="1"/>
    <xf numFmtId="172" fontId="28" fillId="2" borderId="7" xfId="80" applyNumberFormat="1" applyFont="1" applyFill="1" applyBorder="1" applyAlignment="1">
      <alignment horizontal="center" vertical="center"/>
    </xf>
    <xf numFmtId="4" fontId="19" fillId="2" borderId="7" xfId="80" applyNumberFormat="1" applyFont="1" applyFill="1" applyBorder="1" applyAlignment="1">
      <alignment horizontal="center" vertical="center" wrapText="1"/>
    </xf>
    <xf numFmtId="4" fontId="19" fillId="2" borderId="1" xfId="80" applyNumberFormat="1" applyFont="1" applyFill="1" applyBorder="1" applyAlignment="1">
      <alignment horizontal="center" vertical="center" wrapText="1"/>
    </xf>
    <xf numFmtId="172" fontId="19" fillId="2" borderId="0" xfId="80" applyNumberFormat="1" applyFont="1" applyFill="1"/>
    <xf numFmtId="0" fontId="28" fillId="0" borderId="1" xfId="0" applyFont="1" applyBorder="1" applyAlignment="1">
      <alignment horizontal="justify" vertical="top" wrapText="1"/>
    </xf>
    <xf numFmtId="0" fontId="19" fillId="0" borderId="4" xfId="82" applyFont="1" applyBorder="1" applyAlignment="1">
      <alignment horizontal="justify" vertical="top" wrapText="1"/>
    </xf>
    <xf numFmtId="0" fontId="19" fillId="0" borderId="8" xfId="82" applyFont="1" applyBorder="1" applyAlignment="1">
      <alignment horizontal="justify" vertical="top" wrapText="1"/>
    </xf>
    <xf numFmtId="4" fontId="28" fillId="0" borderId="1" xfId="81" applyNumberFormat="1" applyFont="1" applyBorder="1" applyAlignment="1">
      <alignment horizontal="justify" vertical="top" wrapText="1"/>
    </xf>
    <xf numFmtId="175" fontId="19" fillId="0" borderId="6" xfId="80" applyNumberFormat="1" applyFont="1" applyBorder="1" applyAlignment="1">
      <alignment horizontal="center" vertical="center"/>
    </xf>
    <xf numFmtId="175" fontId="28" fillId="0" borderId="1" xfId="80" applyNumberFormat="1" applyFont="1" applyBorder="1" applyAlignment="1">
      <alignment horizontal="center" vertical="center"/>
    </xf>
    <xf numFmtId="0" fontId="19" fillId="0" borderId="8" xfId="82" applyFont="1" applyBorder="1" applyAlignment="1">
      <alignment horizontal="center" vertical="top" wrapText="1"/>
    </xf>
    <xf numFmtId="2" fontId="19" fillId="0" borderId="8" xfId="81" applyNumberFormat="1" applyFont="1" applyFill="1" applyBorder="1" applyAlignment="1">
      <alignment horizontal="center" vertical="top" wrapText="1"/>
    </xf>
    <xf numFmtId="2" fontId="19" fillId="0" borderId="8" xfId="81" applyNumberFormat="1" applyFont="1" applyFill="1" applyBorder="1" applyAlignment="1">
      <alignment horizontal="right" vertical="top" wrapText="1"/>
    </xf>
    <xf numFmtId="0" fontId="19" fillId="0" borderId="7" xfId="82" applyFont="1" applyBorder="1" applyAlignment="1">
      <alignment horizontal="center" vertical="center" wrapText="1"/>
    </xf>
    <xf numFmtId="0" fontId="19" fillId="0" borderId="4" xfId="82" applyFont="1" applyBorder="1" applyAlignment="1">
      <alignment horizontal="center" vertical="center" wrapText="1"/>
    </xf>
    <xf numFmtId="0" fontId="20" fillId="0" borderId="4" xfId="82" applyFont="1" applyBorder="1"/>
    <xf numFmtId="0" fontId="19" fillId="0" borderId="1" xfId="19" applyNumberFormat="1" applyFont="1" applyBorder="1" applyAlignment="1">
      <alignment horizontal="justify" vertical="top" wrapText="1"/>
    </xf>
    <xf numFmtId="1" fontId="19" fillId="0" borderId="1" xfId="81" applyNumberFormat="1" applyFont="1" applyBorder="1" applyAlignment="1">
      <alignment horizontal="center" vertical="top" wrapText="1"/>
    </xf>
    <xf numFmtId="175" fontId="19" fillId="2" borderId="7" xfId="81" applyNumberFormat="1" applyFont="1" applyFill="1" applyBorder="1" applyAlignment="1">
      <alignment horizontal="center" vertical="top" wrapText="1"/>
    </xf>
    <xf numFmtId="172" fontId="19" fillId="2" borderId="7" xfId="80" applyNumberFormat="1" applyFont="1" applyFill="1" applyBorder="1"/>
    <xf numFmtId="175" fontId="19" fillId="2" borderId="4" xfId="81" applyNumberFormat="1" applyFont="1" applyFill="1" applyBorder="1" applyAlignment="1">
      <alignment horizontal="center" vertical="top" wrapText="1"/>
    </xf>
    <xf numFmtId="172" fontId="19" fillId="2" borderId="4" xfId="80" applyNumberFormat="1" applyFont="1" applyFill="1" applyBorder="1"/>
    <xf numFmtId="0" fontId="28" fillId="2" borderId="1" xfId="81" applyFont="1" applyFill="1" applyBorder="1" applyAlignment="1">
      <alignment horizontal="justify" vertical="top" wrapText="1"/>
    </xf>
    <xf numFmtId="2" fontId="19" fillId="0" borderId="7" xfId="81" applyNumberFormat="1" applyFont="1" applyFill="1" applyBorder="1" applyAlignment="1">
      <alignment horizontal="center" vertical="top" wrapText="1"/>
    </xf>
    <xf numFmtId="2" fontId="19" fillId="0" borderId="7" xfId="81" applyNumberFormat="1" applyFont="1" applyFill="1" applyBorder="1" applyAlignment="1">
      <alignment horizontal="right" vertical="top" wrapText="1"/>
    </xf>
    <xf numFmtId="0" fontId="19" fillId="0" borderId="8" xfId="82" applyFont="1" applyBorder="1" applyAlignment="1">
      <alignment horizontal="center" vertical="center" wrapText="1"/>
    </xf>
    <xf numFmtId="0" fontId="20" fillId="0" borderId="7" xfId="82" applyFont="1" applyBorder="1"/>
    <xf numFmtId="0" fontId="20" fillId="0" borderId="8" xfId="82" applyFont="1" applyBorder="1"/>
    <xf numFmtId="172" fontId="19" fillId="0" borderId="10" xfId="80" applyNumberFormat="1" applyFont="1" applyBorder="1"/>
    <xf numFmtId="0" fontId="20" fillId="0" borderId="10" xfId="82" applyFont="1" applyBorder="1"/>
    <xf numFmtId="0" fontId="20" fillId="0" borderId="11" xfId="82" applyFont="1" applyBorder="1"/>
    <xf numFmtId="0" fontId="20" fillId="0" borderId="3" xfId="82" applyFont="1" applyBorder="1"/>
    <xf numFmtId="3" fontId="19" fillId="0" borderId="8" xfId="81" applyNumberFormat="1" applyFont="1" applyBorder="1" applyAlignment="1">
      <alignment horizontal="center" vertical="top" wrapText="1"/>
    </xf>
    <xf numFmtId="171" fontId="19" fillId="0" borderId="8" xfId="81" applyNumberFormat="1" applyFont="1" applyBorder="1" applyAlignment="1">
      <alignment horizontal="center" vertical="top" wrapText="1"/>
    </xf>
    <xf numFmtId="0" fontId="19" fillId="0" borderId="10" xfId="80" applyNumberFormat="1" applyFont="1" applyBorder="1" applyAlignment="1">
      <alignment horizontal="center" vertical="center"/>
    </xf>
    <xf numFmtId="2" fontId="19" fillId="0" borderId="8" xfId="89" applyNumberFormat="1" applyFont="1" applyBorder="1" applyAlignment="1">
      <alignment vertical="top" wrapText="1"/>
    </xf>
    <xf numFmtId="0" fontId="19" fillId="0" borderId="8" xfId="80" applyNumberFormat="1" applyFont="1" applyBorder="1" applyAlignment="1">
      <alignment horizontal="center" vertical="center"/>
    </xf>
    <xf numFmtId="4" fontId="28" fillId="0" borderId="8" xfId="80" applyNumberFormat="1" applyFont="1" applyBorder="1" applyAlignment="1">
      <alignment horizontal="center" vertical="center" wrapText="1"/>
    </xf>
    <xf numFmtId="0" fontId="39" fillId="0" borderId="4" xfId="0" applyFont="1" applyBorder="1" applyAlignment="1">
      <alignment horizontal="center" vertical="center" wrapText="1"/>
    </xf>
    <xf numFmtId="0" fontId="19" fillId="2" borderId="1" xfId="0" applyFont="1" applyFill="1" applyBorder="1" applyAlignment="1">
      <alignment horizontal="center" vertical="center"/>
    </xf>
    <xf numFmtId="4" fontId="28" fillId="0" borderId="1" xfId="81" applyNumberFormat="1" applyFont="1" applyBorder="1" applyAlignment="1">
      <alignment horizontal="justify" vertical="top" wrapText="1"/>
    </xf>
    <xf numFmtId="2" fontId="22" fillId="2" borderId="2" xfId="0" applyNumberFormat="1" applyFont="1" applyFill="1" applyBorder="1" applyAlignment="1">
      <alignment horizontal="center" vertical="center"/>
    </xf>
    <xf numFmtId="2" fontId="22" fillId="2" borderId="3" xfId="0" applyNumberFormat="1" applyFont="1" applyFill="1" applyBorder="1" applyAlignment="1">
      <alignment horizontal="center" vertical="center"/>
    </xf>
    <xf numFmtId="0" fontId="19" fillId="2" borderId="1" xfId="0" applyFont="1" applyFill="1" applyBorder="1" applyAlignment="1">
      <alignment horizontal="center"/>
    </xf>
    <xf numFmtId="0" fontId="19" fillId="2" borderId="1" xfId="0" applyFont="1" applyFill="1" applyBorder="1" applyAlignment="1">
      <alignment horizontal="center" vertical="center"/>
    </xf>
    <xf numFmtId="177" fontId="20" fillId="0" borderId="12" xfId="0" applyNumberFormat="1" applyFont="1" applyBorder="1"/>
    <xf numFmtId="172" fontId="20" fillId="0" borderId="13" xfId="0" applyNumberFormat="1" applyFont="1" applyBorder="1"/>
    <xf numFmtId="172" fontId="20" fillId="0" borderId="14" xfId="0" applyNumberFormat="1" applyFont="1" applyBorder="1"/>
    <xf numFmtId="172" fontId="32" fillId="0" borderId="14" xfId="0" applyNumberFormat="1" applyFont="1" applyBorder="1"/>
    <xf numFmtId="175" fontId="20" fillId="0" borderId="12" xfId="0" applyNumberFormat="1" applyFont="1" applyBorder="1"/>
    <xf numFmtId="172" fontId="20" fillId="0" borderId="12" xfId="0" applyNumberFormat="1" applyFont="1" applyBorder="1"/>
    <xf numFmtId="0" fontId="20" fillId="0" borderId="12" xfId="0" applyFont="1" applyBorder="1"/>
    <xf numFmtId="0" fontId="20" fillId="0" borderId="13" xfId="0" applyFont="1" applyBorder="1"/>
    <xf numFmtId="0" fontId="20" fillId="0" borderId="14" xfId="0" applyFont="1" applyBorder="1"/>
    <xf numFmtId="178" fontId="20" fillId="0" borderId="12" xfId="0" applyNumberFormat="1" applyFont="1" applyBorder="1"/>
    <xf numFmtId="179" fontId="20" fillId="0" borderId="12" xfId="0" applyNumberFormat="1" applyFont="1" applyBorder="1"/>
    <xf numFmtId="180" fontId="20" fillId="0" borderId="12" xfId="0" applyNumberFormat="1" applyFont="1" applyBorder="1"/>
    <xf numFmtId="180" fontId="20" fillId="0" borderId="13" xfId="0" applyNumberFormat="1" applyFont="1" applyBorder="1"/>
    <xf numFmtId="177" fontId="20" fillId="0" borderId="14" xfId="0" applyNumberFormat="1" applyFont="1" applyBorder="1"/>
    <xf numFmtId="172" fontId="32" fillId="0" borderId="13" xfId="0" applyNumberFormat="1" applyFont="1" applyBorder="1"/>
    <xf numFmtId="176" fontId="20" fillId="0" borderId="12" xfId="0" applyNumberFormat="1" applyFont="1" applyBorder="1"/>
    <xf numFmtId="1" fontId="20" fillId="0" borderId="13" xfId="0" applyNumberFormat="1" applyFont="1" applyBorder="1"/>
    <xf numFmtId="172" fontId="20" fillId="0" borderId="13" xfId="0" applyNumberFormat="1" applyFont="1" applyBorder="1" applyAlignment="1">
      <alignment vertical="top" wrapText="1"/>
    </xf>
    <xf numFmtId="0" fontId="19" fillId="2" borderId="12" xfId="0" applyFont="1" applyFill="1" applyBorder="1"/>
    <xf numFmtId="0" fontId="19" fillId="2" borderId="13" xfId="0" applyFont="1" applyFill="1" applyBorder="1"/>
    <xf numFmtId="2" fontId="19" fillId="2" borderId="14" xfId="0" applyNumberFormat="1" applyFont="1" applyFill="1" applyBorder="1"/>
    <xf numFmtId="0" fontId="19" fillId="2" borderId="13" xfId="0" applyFont="1" applyFill="1" applyBorder="1" applyAlignment="1">
      <alignment wrapText="1"/>
    </xf>
    <xf numFmtId="2" fontId="22" fillId="2" borderId="14" xfId="0" applyNumberFormat="1" applyFont="1" applyFill="1" applyBorder="1"/>
    <xf numFmtId="2" fontId="19" fillId="2" borderId="13" xfId="0" applyNumberFormat="1" applyFont="1" applyFill="1" applyBorder="1"/>
    <xf numFmtId="0" fontId="19" fillId="2" borderId="12" xfId="0" applyFont="1" applyFill="1" applyBorder="1" applyAlignment="1">
      <alignment wrapText="1"/>
    </xf>
    <xf numFmtId="0" fontId="19" fillId="2" borderId="14" xfId="0" applyFont="1" applyFill="1" applyBorder="1" applyAlignment="1">
      <alignment wrapText="1"/>
    </xf>
    <xf numFmtId="175" fontId="19" fillId="2" borderId="12" xfId="0" applyNumberFormat="1" applyFont="1" applyFill="1" applyBorder="1" applyAlignment="1">
      <alignment horizontal="center"/>
    </xf>
    <xf numFmtId="172" fontId="19" fillId="2" borderId="13" xfId="0" applyNumberFormat="1" applyFont="1" applyFill="1" applyBorder="1" applyAlignment="1" applyProtection="1"/>
    <xf numFmtId="172" fontId="19" fillId="2" borderId="13" xfId="0" applyNumberFormat="1" applyFont="1" applyFill="1" applyBorder="1" applyAlignment="1" applyProtection="1">
      <alignment horizontal="left"/>
    </xf>
    <xf numFmtId="172" fontId="19" fillId="2" borderId="13" xfId="0" applyNumberFormat="1" applyFont="1" applyFill="1" applyBorder="1"/>
    <xf numFmtId="172" fontId="19" fillId="2" borderId="13" xfId="0" applyNumberFormat="1" applyFont="1" applyFill="1" applyBorder="1" applyAlignment="1">
      <alignment horizontal="center"/>
    </xf>
    <xf numFmtId="172" fontId="19" fillId="2" borderId="14" xfId="0" applyNumberFormat="1" applyFont="1" applyFill="1" applyBorder="1"/>
    <xf numFmtId="172" fontId="19" fillId="2" borderId="12" xfId="0" applyNumberFormat="1" applyFont="1" applyFill="1" applyBorder="1"/>
    <xf numFmtId="172" fontId="19" fillId="2" borderId="13" xfId="0" applyNumberFormat="1" applyFont="1" applyFill="1" applyBorder="1" applyAlignment="1"/>
    <xf numFmtId="172" fontId="19" fillId="2" borderId="13" xfId="0" applyNumberFormat="1" applyFont="1" applyFill="1" applyBorder="1" applyAlignment="1" applyProtection="1">
      <alignment horizontal="fill"/>
    </xf>
    <xf numFmtId="172" fontId="19" fillId="2" borderId="12" xfId="0" applyNumberFormat="1" applyFont="1" applyFill="1" applyBorder="1" applyProtection="1"/>
    <xf numFmtId="172" fontId="19" fillId="2" borderId="13" xfId="0" applyNumberFormat="1" applyFont="1" applyFill="1" applyBorder="1" applyProtection="1"/>
    <xf numFmtId="172" fontId="19" fillId="2" borderId="13" xfId="0" applyNumberFormat="1" applyFont="1" applyFill="1" applyBorder="1" applyAlignment="1" applyProtection="1">
      <alignment horizontal="center"/>
    </xf>
    <xf numFmtId="172" fontId="19" fillId="2" borderId="14" xfId="0" applyNumberFormat="1" applyFont="1" applyFill="1" applyBorder="1" applyProtection="1"/>
    <xf numFmtId="172" fontId="19" fillId="2" borderId="14" xfId="0" applyNumberFormat="1" applyFont="1" applyFill="1" applyBorder="1" applyAlignment="1" applyProtection="1">
      <alignment horizontal="fill"/>
    </xf>
    <xf numFmtId="172" fontId="22" fillId="2" borderId="13" xfId="0" applyNumberFormat="1" applyFont="1" applyFill="1" applyBorder="1" applyAlignment="1" applyProtection="1">
      <alignment horizontal="left"/>
    </xf>
    <xf numFmtId="172" fontId="22" fillId="2" borderId="13" xfId="0" applyNumberFormat="1" applyFont="1" applyFill="1" applyBorder="1"/>
    <xf numFmtId="172" fontId="22" fillId="2" borderId="13" xfId="0" applyNumberFormat="1" applyFont="1" applyFill="1" applyBorder="1" applyAlignment="1">
      <alignment horizontal="center"/>
    </xf>
    <xf numFmtId="172" fontId="22" fillId="2" borderId="14" xfId="0" applyNumberFormat="1" applyFont="1" applyFill="1" applyBorder="1" applyProtection="1"/>
    <xf numFmtId="0" fontId="19" fillId="2" borderId="14" xfId="0" applyFont="1" applyFill="1" applyBorder="1"/>
    <xf numFmtId="0" fontId="19" fillId="2" borderId="13" xfId="0" applyFont="1" applyFill="1" applyBorder="1" applyAlignment="1">
      <alignment horizontal="center" vertical="center"/>
    </xf>
    <xf numFmtId="2" fontId="19" fillId="2" borderId="13" xfId="0" applyNumberFormat="1" applyFont="1" applyFill="1" applyBorder="1" applyAlignment="1">
      <alignment horizontal="center" vertical="center"/>
    </xf>
    <xf numFmtId="175" fontId="19" fillId="0" borderId="12" xfId="0" applyNumberFormat="1" applyFont="1" applyFill="1" applyBorder="1" applyAlignment="1" applyProtection="1">
      <alignment horizontal="center"/>
    </xf>
    <xf numFmtId="172" fontId="19" fillId="0" borderId="13" xfId="0" applyNumberFormat="1" applyFont="1" applyFill="1" applyBorder="1" applyAlignment="1" applyProtection="1"/>
    <xf numFmtId="172" fontId="19" fillId="0" borderId="13" xfId="0" applyNumberFormat="1" applyFont="1" applyFill="1" applyBorder="1" applyAlignment="1" applyProtection="1">
      <alignment horizontal="left"/>
    </xf>
    <xf numFmtId="172" fontId="19" fillId="0" borderId="13" xfId="0" applyNumberFormat="1" applyFont="1" applyFill="1" applyBorder="1" applyAlignment="1">
      <alignment horizontal="left"/>
    </xf>
    <xf numFmtId="172" fontId="19" fillId="0" borderId="12" xfId="0" applyNumberFormat="1" applyFont="1" applyFill="1" applyBorder="1" applyAlignment="1"/>
    <xf numFmtId="172" fontId="19" fillId="0" borderId="13" xfId="0" applyNumberFormat="1" applyFont="1" applyFill="1" applyBorder="1" applyAlignment="1"/>
    <xf numFmtId="172" fontId="19" fillId="0" borderId="14" xfId="0" applyNumberFormat="1" applyFont="1" applyFill="1" applyBorder="1" applyAlignment="1"/>
    <xf numFmtId="172" fontId="19" fillId="0" borderId="13" xfId="0" applyNumberFormat="1" applyFont="1" applyFill="1" applyBorder="1" applyAlignment="1" applyProtection="1">
      <alignment horizontal="fill"/>
    </xf>
    <xf numFmtId="172" fontId="19" fillId="0" borderId="12" xfId="0" applyNumberFormat="1" applyFont="1" applyFill="1" applyBorder="1" applyAlignment="1" applyProtection="1">
      <alignment vertical="center"/>
    </xf>
    <xf numFmtId="172" fontId="19" fillId="0" borderId="13" xfId="0" applyNumberFormat="1" applyFont="1" applyFill="1" applyBorder="1" applyAlignment="1" applyProtection="1">
      <alignment vertical="center"/>
    </xf>
    <xf numFmtId="172" fontId="19" fillId="0" borderId="13" xfId="0" applyNumberFormat="1" applyFont="1" applyFill="1" applyBorder="1" applyAlignment="1" applyProtection="1">
      <alignment horizontal="left" vertical="top" wrapText="1"/>
    </xf>
    <xf numFmtId="172" fontId="19" fillId="0" borderId="13" xfId="0" applyNumberFormat="1" applyFont="1" applyFill="1" applyBorder="1" applyAlignment="1" applyProtection="1">
      <alignment horizontal="left" vertical="center"/>
    </xf>
    <xf numFmtId="172" fontId="19" fillId="0" borderId="14" xfId="0" applyNumberFormat="1" applyFont="1" applyFill="1" applyBorder="1" applyAlignment="1" applyProtection="1">
      <alignment vertical="center"/>
    </xf>
    <xf numFmtId="172" fontId="19" fillId="0" borderId="12" xfId="0" applyNumberFormat="1" applyFont="1" applyFill="1" applyBorder="1" applyAlignment="1" applyProtection="1"/>
    <xf numFmtId="172" fontId="22" fillId="0" borderId="13" xfId="0" applyNumberFormat="1" applyFont="1" applyFill="1" applyBorder="1" applyAlignment="1" applyProtection="1">
      <alignment horizontal="left"/>
    </xf>
    <xf numFmtId="172" fontId="21" fillId="0" borderId="14" xfId="0" applyNumberFormat="1" applyFont="1" applyFill="1" applyBorder="1" applyAlignment="1" applyProtection="1"/>
    <xf numFmtId="172" fontId="19" fillId="0" borderId="14" xfId="0" applyNumberFormat="1" applyFont="1" applyFill="1" applyBorder="1" applyAlignment="1" applyProtection="1"/>
    <xf numFmtId="172" fontId="22" fillId="0" borderId="14" xfId="0" applyNumberFormat="1" applyFont="1" applyFill="1" applyBorder="1" applyAlignment="1"/>
    <xf numFmtId="2" fontId="20" fillId="0" borderId="14" xfId="0" applyNumberFormat="1" applyFont="1" applyBorder="1"/>
    <xf numFmtId="2" fontId="20" fillId="0" borderId="13" xfId="0" applyNumberFormat="1" applyFont="1" applyBorder="1"/>
    <xf numFmtId="2" fontId="32" fillId="0" borderId="14" xfId="0" applyNumberFormat="1" applyFont="1" applyBorder="1"/>
    <xf numFmtId="172" fontId="20" fillId="0" borderId="15" xfId="0" applyNumberFormat="1" applyFont="1" applyBorder="1"/>
    <xf numFmtId="172" fontId="20" fillId="0" borderId="16" xfId="0" applyNumberFormat="1" applyFont="1" applyBorder="1"/>
    <xf numFmtId="172" fontId="32" fillId="0" borderId="17" xfId="0" applyNumberFormat="1" applyFont="1" applyBorder="1"/>
    <xf numFmtId="10" fontId="22" fillId="2" borderId="1" xfId="2" applyNumberFormat="1" applyFont="1" applyFill="1" applyBorder="1" applyAlignment="1">
      <alignment horizontal="center" vertical="center"/>
    </xf>
    <xf numFmtId="2" fontId="20" fillId="0" borderId="1" xfId="0" applyNumberFormat="1" applyFont="1" applyFill="1" applyBorder="1" applyAlignment="1">
      <alignment horizontal="center" vertical="center" wrapText="1"/>
    </xf>
    <xf numFmtId="172" fontId="20" fillId="0" borderId="18" xfId="0" applyNumberFormat="1" applyFont="1" applyBorder="1"/>
    <xf numFmtId="172" fontId="20" fillId="0" borderId="19" xfId="0" applyNumberFormat="1" applyFont="1" applyBorder="1"/>
    <xf numFmtId="172" fontId="20" fillId="0" borderId="20" xfId="0" applyNumberFormat="1" applyFont="1" applyBorder="1"/>
    <xf numFmtId="177" fontId="20" fillId="0" borderId="21" xfId="0" applyNumberFormat="1" applyFont="1" applyBorder="1"/>
    <xf numFmtId="172" fontId="20" fillId="0" borderId="0" xfId="0" applyNumberFormat="1" applyFont="1" applyBorder="1"/>
    <xf numFmtId="172" fontId="20" fillId="0" borderId="21" xfId="0" applyNumberFormat="1" applyFont="1" applyBorder="1"/>
    <xf numFmtId="172" fontId="20" fillId="0" borderId="22" xfId="0" applyNumberFormat="1" applyFont="1" applyBorder="1"/>
    <xf numFmtId="172" fontId="32" fillId="0" borderId="20" xfId="0" applyNumberFormat="1" applyFont="1" applyBorder="1"/>
    <xf numFmtId="172" fontId="19" fillId="0" borderId="22" xfId="0" applyNumberFormat="1" applyFont="1" applyFill="1" applyBorder="1" applyAlignment="1"/>
    <xf numFmtId="172" fontId="19" fillId="0" borderId="19" xfId="0" applyNumberFormat="1" applyFont="1" applyFill="1" applyBorder="1" applyAlignment="1"/>
    <xf numFmtId="172" fontId="19" fillId="0" borderId="19" xfId="0" applyNumberFormat="1" applyFont="1" applyFill="1" applyBorder="1" applyAlignment="1">
      <alignment horizontal="left"/>
    </xf>
    <xf numFmtId="172" fontId="22" fillId="0" borderId="20" xfId="0" applyNumberFormat="1" applyFont="1" applyFill="1" applyBorder="1" applyAlignment="1"/>
    <xf numFmtId="2" fontId="9" fillId="2" borderId="2" xfId="0" applyNumberFormat="1" applyFont="1" applyFill="1" applyBorder="1" applyAlignment="1">
      <alignment horizontal="center" vertical="center"/>
    </xf>
    <xf numFmtId="2" fontId="9" fillId="2" borderId="3" xfId="0" applyNumberFormat="1" applyFont="1" applyFill="1" applyBorder="1" applyAlignment="1">
      <alignment horizontal="center" vertical="center"/>
    </xf>
    <xf numFmtId="0" fontId="4" fillId="2" borderId="1" xfId="0" applyFont="1" applyFill="1" applyBorder="1" applyAlignment="1">
      <alignment horizontal="center"/>
    </xf>
    <xf numFmtId="168" fontId="4" fillId="2" borderId="1" xfId="0" applyNumberFormat="1"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wrapText="1"/>
    </xf>
    <xf numFmtId="168" fontId="4" fillId="2" borderId="1" xfId="0" applyNumberFormat="1" applyFont="1" applyFill="1" applyBorder="1" applyAlignment="1">
      <alignment horizontal="center" vertical="top" wrapText="1"/>
    </xf>
    <xf numFmtId="0" fontId="4" fillId="2" borderId="1" xfId="0" applyFont="1" applyFill="1" applyBorder="1" applyAlignment="1">
      <alignment horizontal="center" vertical="center" wrapText="1"/>
    </xf>
    <xf numFmtId="168" fontId="5" fillId="0" borderId="2" xfId="0" applyNumberFormat="1" applyFont="1" applyFill="1" applyBorder="1" applyAlignment="1">
      <alignment horizontal="center" vertical="center"/>
    </xf>
    <xf numFmtId="0" fontId="5" fillId="0" borderId="3" xfId="0" applyFont="1" applyFill="1" applyBorder="1" applyAlignment="1">
      <alignment horizontal="center" vertical="center"/>
    </xf>
    <xf numFmtId="2" fontId="22" fillId="2" borderId="2" xfId="0" applyNumberFormat="1" applyFont="1" applyFill="1" applyBorder="1" applyAlignment="1">
      <alignment horizontal="center" vertical="center"/>
    </xf>
    <xf numFmtId="2" fontId="22" fillId="2" borderId="3" xfId="0" applyNumberFormat="1" applyFont="1" applyFill="1" applyBorder="1" applyAlignment="1">
      <alignment horizontal="center" vertical="center"/>
    </xf>
    <xf numFmtId="0" fontId="19" fillId="2" borderId="1" xfId="0" applyFont="1" applyFill="1" applyBorder="1" applyAlignment="1">
      <alignment horizontal="center"/>
    </xf>
    <xf numFmtId="168" fontId="19" fillId="2" borderId="1" xfId="0" applyNumberFormat="1" applyFont="1" applyFill="1" applyBorder="1" applyAlignment="1">
      <alignment horizontal="center"/>
    </xf>
    <xf numFmtId="0" fontId="19" fillId="2" borderId="1" xfId="0" applyFont="1" applyFill="1" applyBorder="1" applyAlignment="1">
      <alignment horizontal="center" vertical="center"/>
    </xf>
    <xf numFmtId="0" fontId="19" fillId="2" borderId="1" xfId="0" applyFont="1" applyFill="1" applyBorder="1" applyAlignment="1">
      <alignment horizontal="center" vertical="top" wrapText="1"/>
    </xf>
    <xf numFmtId="168" fontId="19" fillId="2" borderId="1" xfId="0" applyNumberFormat="1" applyFont="1" applyFill="1" applyBorder="1" applyAlignment="1">
      <alignment horizontal="center" vertical="top" wrapText="1"/>
    </xf>
    <xf numFmtId="0" fontId="19" fillId="2" borderId="1" xfId="0" applyFont="1" applyFill="1" applyBorder="1" applyAlignment="1">
      <alignment horizontal="center" vertical="center" wrapText="1"/>
    </xf>
    <xf numFmtId="0" fontId="28" fillId="2" borderId="4" xfId="81" applyFont="1" applyFill="1" applyBorder="1" applyAlignment="1">
      <alignment horizontal="justify" vertical="top" wrapText="1"/>
    </xf>
    <xf numFmtId="0" fontId="28" fillId="2" borderId="7" xfId="81" applyFont="1" applyFill="1" applyBorder="1" applyAlignment="1">
      <alignment horizontal="justify" vertical="top" wrapText="1"/>
    </xf>
    <xf numFmtId="4" fontId="28" fillId="0" borderId="1" xfId="81" applyNumberFormat="1" applyFont="1" applyBorder="1" applyAlignment="1">
      <alignment horizontal="justify" vertical="top" wrapText="1"/>
    </xf>
    <xf numFmtId="4" fontId="26" fillId="0" borderId="4" xfId="83" applyNumberFormat="1" applyFont="1" applyBorder="1" applyAlignment="1">
      <alignment horizontal="justify" vertical="top" wrapText="1"/>
    </xf>
    <xf numFmtId="4" fontId="26" fillId="0" borderId="7" xfId="83" applyNumberFormat="1" applyFont="1" applyBorder="1" applyAlignment="1">
      <alignment horizontal="justify" vertical="top" wrapText="1"/>
    </xf>
    <xf numFmtId="0" fontId="19" fillId="0" borderId="4" xfId="82" applyFont="1" applyBorder="1" applyAlignment="1">
      <alignment horizontal="justify" vertical="top" wrapText="1"/>
    </xf>
    <xf numFmtId="0" fontId="19" fillId="0" borderId="8" xfId="82" applyFont="1" applyBorder="1" applyAlignment="1">
      <alignment horizontal="justify" vertical="top" wrapText="1"/>
    </xf>
    <xf numFmtId="0" fontId="19" fillId="0" borderId="7" xfId="82" applyFont="1" applyBorder="1" applyAlignment="1">
      <alignment horizontal="justify" vertical="top" wrapText="1"/>
    </xf>
    <xf numFmtId="172" fontId="19" fillId="0" borderId="4" xfId="88" applyNumberFormat="1" applyFont="1" applyFill="1" applyBorder="1" applyAlignment="1">
      <alignment horizontal="justify" vertical="top" wrapText="1"/>
    </xf>
    <xf numFmtId="172" fontId="19" fillId="0" borderId="8" xfId="88" applyNumberFormat="1" applyFont="1" applyFill="1" applyBorder="1" applyAlignment="1">
      <alignment horizontal="justify" vertical="top" wrapText="1"/>
    </xf>
    <xf numFmtId="172" fontId="19" fillId="0" borderId="7" xfId="88" applyNumberFormat="1" applyFont="1" applyFill="1" applyBorder="1" applyAlignment="1">
      <alignment horizontal="justify" vertical="top" wrapText="1"/>
    </xf>
    <xf numFmtId="172" fontId="20" fillId="0" borderId="4" xfId="83" applyNumberFormat="1" applyFont="1" applyBorder="1" applyAlignment="1">
      <alignment horizontal="justify" vertical="top" wrapText="1"/>
    </xf>
    <xf numFmtId="172" fontId="20" fillId="0" borderId="7" xfId="83" applyNumberFormat="1" applyFont="1" applyBorder="1" applyAlignment="1">
      <alignment horizontal="justify" vertical="top" wrapText="1"/>
    </xf>
    <xf numFmtId="172" fontId="26" fillId="0" borderId="1" xfId="80" applyNumberFormat="1" applyFont="1" applyBorder="1" applyAlignment="1">
      <alignment horizontal="left" vertical="center" wrapText="1"/>
    </xf>
    <xf numFmtId="172" fontId="27" fillId="0" borderId="1" xfId="80" applyNumberFormat="1" applyFont="1" applyBorder="1" applyAlignment="1">
      <alignment horizontal="center" vertical="center"/>
    </xf>
    <xf numFmtId="172" fontId="27" fillId="0" borderId="2" xfId="80" applyNumberFormat="1" applyFont="1" applyBorder="1" applyAlignment="1">
      <alignment horizontal="center" vertical="center" wrapText="1"/>
    </xf>
    <xf numFmtId="172" fontId="19" fillId="0" borderId="5" xfId="80" applyNumberFormat="1" applyFont="1" applyBorder="1" applyAlignment="1">
      <alignment wrapText="1"/>
    </xf>
    <xf numFmtId="172" fontId="19" fillId="0" borderId="3" xfId="80" applyNumberFormat="1" applyFont="1" applyBorder="1" applyAlignment="1">
      <alignment wrapText="1"/>
    </xf>
    <xf numFmtId="4" fontId="28" fillId="0" borderId="4" xfId="81" applyNumberFormat="1" applyFont="1" applyBorder="1" applyAlignment="1">
      <alignment horizontal="justify" vertical="top" wrapText="1"/>
    </xf>
    <xf numFmtId="4" fontId="28" fillId="0" borderId="7" xfId="81" applyNumberFormat="1" applyFont="1" applyBorder="1" applyAlignment="1">
      <alignment horizontal="justify" vertical="top" wrapText="1"/>
    </xf>
    <xf numFmtId="3" fontId="28" fillId="0" borderId="4" xfId="83" applyNumberFormat="1" applyFont="1" applyBorder="1" applyAlignment="1">
      <alignment horizontal="center" vertical="top" wrapText="1"/>
    </xf>
    <xf numFmtId="3" fontId="28" fillId="0" borderId="7" xfId="83" applyNumberFormat="1" applyFont="1" applyBorder="1" applyAlignment="1">
      <alignment horizontal="center" vertical="top" wrapText="1"/>
    </xf>
    <xf numFmtId="174" fontId="28" fillId="0" borderId="4" xfId="83" applyNumberFormat="1" applyFont="1" applyBorder="1" applyAlignment="1">
      <alignment horizontal="center" vertical="top" wrapText="1"/>
    </xf>
    <xf numFmtId="174" fontId="28" fillId="0" borderId="7" xfId="83" applyNumberFormat="1" applyFont="1" applyBorder="1" applyAlignment="1">
      <alignment horizontal="center" vertical="top" wrapText="1"/>
    </xf>
    <xf numFmtId="172" fontId="28" fillId="0" borderId="4" xfId="11" applyNumberFormat="1" applyFont="1" applyBorder="1" applyAlignment="1">
      <alignment horizontal="center"/>
    </xf>
    <xf numFmtId="172" fontId="28" fillId="0" borderId="7" xfId="11" applyNumberFormat="1" applyFont="1" applyBorder="1" applyAlignment="1">
      <alignment horizontal="center"/>
    </xf>
    <xf numFmtId="4" fontId="28" fillId="0" borderId="4" xfId="11" applyNumberFormat="1" applyFont="1" applyBorder="1" applyAlignment="1">
      <alignment horizontal="center" vertical="center" wrapText="1"/>
    </xf>
    <xf numFmtId="4" fontId="28" fillId="0" borderId="7" xfId="11" applyNumberFormat="1" applyFont="1" applyBorder="1" applyAlignment="1">
      <alignment horizontal="center" vertical="center" wrapText="1"/>
    </xf>
    <xf numFmtId="0" fontId="20" fillId="0" borderId="12" xfId="0" applyFont="1" applyBorder="1" applyAlignment="1">
      <alignment horizontal="center"/>
    </xf>
    <xf numFmtId="0" fontId="20" fillId="0" borderId="13" xfId="0" applyFont="1" applyBorder="1" applyAlignment="1">
      <alignment horizontal="center"/>
    </xf>
    <xf numFmtId="0" fontId="20" fillId="0" borderId="14" xfId="0" applyFont="1" applyBorder="1" applyAlignment="1">
      <alignment horizontal="center"/>
    </xf>
    <xf numFmtId="172" fontId="20" fillId="0" borderId="13" xfId="0" applyNumberFormat="1" applyFont="1" applyBorder="1" applyAlignment="1">
      <alignment horizontal="center" vertical="top" wrapText="1"/>
    </xf>
    <xf numFmtId="172" fontId="20" fillId="0" borderId="14" xfId="0" applyNumberFormat="1" applyFont="1" applyBorder="1" applyAlignment="1">
      <alignment horizontal="center" vertical="top" wrapText="1"/>
    </xf>
    <xf numFmtId="172" fontId="20" fillId="0" borderId="12" xfId="0" applyNumberFormat="1" applyFont="1" applyBorder="1" applyAlignment="1">
      <alignment horizontal="center" vertical="top" wrapText="1"/>
    </xf>
    <xf numFmtId="172" fontId="20" fillId="0" borderId="12" xfId="0" applyNumberFormat="1" applyFont="1" applyBorder="1" applyAlignment="1">
      <alignment horizontal="center" wrapText="1"/>
    </xf>
    <xf numFmtId="172" fontId="20" fillId="0" borderId="13" xfId="0" applyNumberFormat="1" applyFont="1" applyBorder="1" applyAlignment="1">
      <alignment horizontal="center" wrapText="1"/>
    </xf>
    <xf numFmtId="172" fontId="20" fillId="0" borderId="14" xfId="0" applyNumberFormat="1" applyFont="1" applyBorder="1" applyAlignment="1">
      <alignment horizontal="center" wrapText="1"/>
    </xf>
    <xf numFmtId="0" fontId="19" fillId="2" borderId="22" xfId="0" applyFont="1" applyFill="1" applyBorder="1" applyAlignment="1">
      <alignment horizontal="center" vertical="top" wrapText="1"/>
    </xf>
    <xf numFmtId="0" fontId="19" fillId="2" borderId="19" xfId="0" applyFont="1" applyFill="1" applyBorder="1" applyAlignment="1">
      <alignment horizontal="center" vertical="top" wrapText="1"/>
    </xf>
    <xf numFmtId="0" fontId="19" fillId="2" borderId="20" xfId="0" applyFont="1" applyFill="1" applyBorder="1" applyAlignment="1">
      <alignment horizontal="center" vertical="top" wrapText="1"/>
    </xf>
    <xf numFmtId="0" fontId="19" fillId="2" borderId="12" xfId="0" applyFont="1" applyFill="1" applyBorder="1" applyAlignment="1">
      <alignment horizontal="left" wrapText="1"/>
    </xf>
    <xf numFmtId="0" fontId="19" fillId="2" borderId="13" xfId="0" applyFont="1" applyFill="1" applyBorder="1" applyAlignment="1">
      <alignment horizontal="left" wrapText="1"/>
    </xf>
    <xf numFmtId="0" fontId="19" fillId="2" borderId="14" xfId="0" applyFont="1" applyFill="1" applyBorder="1" applyAlignment="1">
      <alignment horizontal="left" wrapText="1"/>
    </xf>
    <xf numFmtId="172" fontId="20" fillId="0" borderId="22" xfId="0" applyNumberFormat="1" applyFont="1" applyBorder="1" applyAlignment="1">
      <alignment horizontal="justify" wrapText="1"/>
    </xf>
    <xf numFmtId="172" fontId="20" fillId="0" borderId="19" xfId="0" applyNumberFormat="1" applyFont="1" applyBorder="1" applyAlignment="1">
      <alignment horizontal="justify" wrapText="1"/>
    </xf>
    <xf numFmtId="172" fontId="20" fillId="0" borderId="20" xfId="0" applyNumberFormat="1" applyFont="1" applyBorder="1" applyAlignment="1">
      <alignment horizontal="justify" wrapText="1"/>
    </xf>
    <xf numFmtId="172" fontId="20" fillId="0" borderId="18" xfId="0" applyNumberFormat="1" applyFont="1" applyBorder="1" applyAlignment="1">
      <alignment horizontal="center" wrapText="1"/>
    </xf>
    <xf numFmtId="172" fontId="20" fillId="0" borderId="19" xfId="0" applyNumberFormat="1" applyFont="1" applyBorder="1" applyAlignment="1">
      <alignment horizontal="center" wrapText="1"/>
    </xf>
    <xf numFmtId="172" fontId="20" fillId="0" borderId="20" xfId="0" applyNumberFormat="1" applyFont="1" applyBorder="1" applyAlignment="1">
      <alignment horizontal="center" wrapText="1"/>
    </xf>
    <xf numFmtId="0" fontId="19" fillId="2" borderId="22" xfId="0" applyFont="1" applyFill="1" applyBorder="1" applyAlignment="1">
      <alignment horizontal="right" wrapText="1"/>
    </xf>
    <xf numFmtId="0" fontId="19" fillId="2" borderId="19" xfId="0" applyFont="1" applyFill="1" applyBorder="1" applyAlignment="1">
      <alignment horizontal="right" wrapText="1"/>
    </xf>
    <xf numFmtId="0" fontId="19" fillId="2" borderId="21" xfId="0" applyFont="1" applyFill="1" applyBorder="1" applyAlignment="1">
      <alignment horizontal="right" wrapText="1"/>
    </xf>
    <xf numFmtId="0" fontId="19" fillId="2" borderId="22" xfId="0" applyFont="1" applyFill="1" applyBorder="1" applyAlignment="1">
      <alignment horizontal="center" wrapText="1"/>
    </xf>
    <xf numFmtId="0" fontId="19" fillId="2" borderId="19" xfId="0" applyFont="1" applyFill="1" applyBorder="1" applyAlignment="1">
      <alignment horizontal="center" wrapText="1"/>
    </xf>
    <xf numFmtId="0" fontId="19" fillId="2" borderId="21" xfId="0" applyFont="1" applyFill="1" applyBorder="1" applyAlignment="1">
      <alignment horizontal="center" wrapText="1"/>
    </xf>
    <xf numFmtId="172" fontId="20" fillId="0" borderId="22" xfId="0" applyNumberFormat="1" applyFont="1" applyBorder="1" applyAlignment="1">
      <alignment horizontal="center" vertical="top" wrapText="1"/>
    </xf>
    <xf numFmtId="172" fontId="20" fillId="0" borderId="19" xfId="0" applyNumberFormat="1" applyFont="1" applyBorder="1" applyAlignment="1">
      <alignment horizontal="center" vertical="top" wrapText="1"/>
    </xf>
    <xf numFmtId="172" fontId="20" fillId="0" borderId="20" xfId="0" applyNumberFormat="1" applyFont="1" applyBorder="1" applyAlignment="1">
      <alignment horizontal="center" vertical="top" wrapText="1"/>
    </xf>
  </cellXfs>
  <cellStyles count="92">
    <cellStyle name="Comma" xfId="1" builtinId="3"/>
    <cellStyle name="Comma 2" xfId="3"/>
    <cellStyle name="Comma 3" xfId="4"/>
    <cellStyle name="Comma 6" xfId="5"/>
    <cellStyle name="Currency 2" xfId="6"/>
    <cellStyle name="Currency 2 2" xfId="7"/>
    <cellStyle name="Currency 3" xfId="8"/>
    <cellStyle name="Currency 4" xfId="9"/>
    <cellStyle name="Hyperlink 2" xfId="10"/>
    <cellStyle name="Normal" xfId="0" builtinId="0"/>
    <cellStyle name="Normal 10" xfId="11"/>
    <cellStyle name="Normal 10 2" xfId="86"/>
    <cellStyle name="Normal 11" xfId="12"/>
    <cellStyle name="Normal 11 2" xfId="13"/>
    <cellStyle name="Normal 11 3" xfId="85"/>
    <cellStyle name="Normal 12" xfId="14"/>
    <cellStyle name="Normal 12 2" xfId="15"/>
    <cellStyle name="Normal 13" xfId="16"/>
    <cellStyle name="Normal 13 2" xfId="17"/>
    <cellStyle name="Normal 13 2 2" xfId="18"/>
    <cellStyle name="Normal 14" xfId="19"/>
    <cellStyle name="Normal 15" xfId="20"/>
    <cellStyle name="Normal 16" xfId="21"/>
    <cellStyle name="Normal 17" xfId="22"/>
    <cellStyle name="Normal 18" xfId="23"/>
    <cellStyle name="Normal 18 2" xfId="24"/>
    <cellStyle name="Normal 18 3" xfId="25"/>
    <cellStyle name="Normal 19" xfId="26"/>
    <cellStyle name="Normal 2" xfId="27"/>
    <cellStyle name="Normal 2 2" xfId="28"/>
    <cellStyle name="Normal 2 2 2" xfId="29"/>
    <cellStyle name="Normal 2 2 3" xfId="80"/>
    <cellStyle name="Normal 2 3" xfId="30"/>
    <cellStyle name="Normal 2 4" xfId="31"/>
    <cellStyle name="Normal 2 5" xfId="32"/>
    <cellStyle name="Normal 2 6" xfId="33"/>
    <cellStyle name="Normal 2 7" xfId="34"/>
    <cellStyle name="Normal 2 8" xfId="35"/>
    <cellStyle name="Normal 2 9" xfId="84"/>
    <cellStyle name="Normal 20" xfId="36"/>
    <cellStyle name="Normal 21" xfId="37"/>
    <cellStyle name="Normal 22" xfId="38"/>
    <cellStyle name="Normal 23" xfId="39"/>
    <cellStyle name="Normal 24" xfId="40"/>
    <cellStyle name="Normal 25" xfId="41"/>
    <cellStyle name="Normal 26" xfId="82"/>
    <cellStyle name="Normal 3" xfId="42"/>
    <cellStyle name="Normal 3 2" xfId="43"/>
    <cellStyle name="Normal 3 2 2" xfId="44"/>
    <cellStyle name="Normal 3 2 3 2" xfId="45"/>
    <cellStyle name="Normal 3 3" xfId="46"/>
    <cellStyle name="Normal 3 4" xfId="47"/>
    <cellStyle name="Normal 3 5" xfId="48"/>
    <cellStyle name="Normal 3 6" xfId="49"/>
    <cellStyle name="Normal 3 7" xfId="50"/>
    <cellStyle name="Normal 3 8" xfId="51"/>
    <cellStyle name="Normal 3 9" xfId="52"/>
    <cellStyle name="Normal 4" xfId="53"/>
    <cellStyle name="Normal 4 2" xfId="54"/>
    <cellStyle name="Normal 4 3" xfId="55"/>
    <cellStyle name="Normal 4 4" xfId="56"/>
    <cellStyle name="Normal 4 5" xfId="57"/>
    <cellStyle name="Normal 4 6" xfId="58"/>
    <cellStyle name="Normal 4 7" xfId="59"/>
    <cellStyle name="Normal 5" xfId="60"/>
    <cellStyle name="Normal 5 2" xfId="61"/>
    <cellStyle name="Normal 5 2 2" xfId="62"/>
    <cellStyle name="Normal 5 3" xfId="63"/>
    <cellStyle name="Normal 5 4" xfId="64"/>
    <cellStyle name="Normal 5 5" xfId="65"/>
    <cellStyle name="Normal 5 6" xfId="66"/>
    <cellStyle name="Normal 5_4th 11-12" xfId="67"/>
    <cellStyle name="Normal 6" xfId="68"/>
    <cellStyle name="Normal 6 2" xfId="69"/>
    <cellStyle name="Normal 7" xfId="70"/>
    <cellStyle name="Normal 7 2" xfId="71"/>
    <cellStyle name="Normal 7 3" xfId="72"/>
    <cellStyle name="Normal 8" xfId="73"/>
    <cellStyle name="Normal 9" xfId="74"/>
    <cellStyle name="Normal_Phase XI QS" xfId="90"/>
    <cellStyle name="Normal_Phase XI QS 2" xfId="81"/>
    <cellStyle name="Normal_Phase XI QS 2 2" xfId="83"/>
    <cellStyle name="Normal_Phase XI QS 2 3" xfId="91"/>
    <cellStyle name="Normal_Phase XI QS 3" xfId="89"/>
    <cellStyle name="Normal_Pochampalli 2" xfId="88"/>
    <cellStyle name="Normal_Sheet2" xfId="87"/>
    <cellStyle name="Percent" xfId="2" builtinId="5"/>
    <cellStyle name="Percent 2" xfId="75"/>
    <cellStyle name="Percent 3" xfId="76"/>
    <cellStyle name="Percent 3 2" xfId="77"/>
    <cellStyle name="Percent 4" xfId="78"/>
    <cellStyle name="Style 1" xfId="79"/>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hare/KASPER/Gundy%20ITI/2.%20Detailed%20Estimatio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art - II"/>
      <sheetName val="Part - I"/>
      <sheetName val="Checklist "/>
      <sheetName val="Cover"/>
      <sheetName val="Detail (3)"/>
      <sheetName val="G. Abstract (3)"/>
      <sheetName val="Detail (2)"/>
      <sheetName val="Detail abatract"/>
      <sheetName val="Boq2"/>
      <sheetName val="DATA (2)"/>
      <sheetName val="Sheet1"/>
      <sheetName val="G. Abstract (4)"/>
    </sheetNames>
    <sheetDataSet>
      <sheetData sheetId="0" refreshError="1"/>
      <sheetData sheetId="1" refreshError="1"/>
      <sheetData sheetId="2" refreshError="1"/>
      <sheetData sheetId="3" refreshError="1"/>
      <sheetData sheetId="4" refreshError="1"/>
      <sheetData sheetId="5" refreshError="1"/>
      <sheetData sheetId="6" refreshError="1">
        <row r="7">
          <cell r="A7">
            <v>1</v>
          </cell>
          <cell r="B7" t="str">
            <v>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ell>
        </row>
        <row r="8">
          <cell r="B8" t="str">
            <v>a) 0 to 2m depth.</v>
          </cell>
        </row>
        <row r="15">
          <cell r="H15">
            <v>458.5</v>
          </cell>
        </row>
        <row r="16">
          <cell r="B16" t="str">
            <v>b) 2 to 3m depth</v>
          </cell>
        </row>
        <row r="20">
          <cell r="H20">
            <v>202.4</v>
          </cell>
        </row>
        <row r="21">
          <cell r="A21">
            <v>2</v>
          </cell>
          <cell r="B21" t="str">
            <v>Supplying and filling in foundation and basement with Stone Dust in layers of 150 mm thickness well watered, rammed and consolidated complying with relevant Standard specification including cost of supplying sand filling.</v>
          </cell>
        </row>
        <row r="26">
          <cell r="H26">
            <v>101.4</v>
          </cell>
        </row>
        <row r="28">
          <cell r="A28">
            <v>3</v>
          </cell>
          <cell r="B28" t="str">
            <v>Flooring with a bed of CC 1:5:10  (one of cement, five of sand and ten of hard broken stone jelly) using 40mm size hard broken stone jelly and top  left rough to receive the floor finish with required slopes including ramming, curing etc.,  all complete complying with relevant standard specifications.</v>
          </cell>
        </row>
        <row r="30">
          <cell r="H30">
            <v>95</v>
          </cell>
        </row>
        <row r="32">
          <cell r="A32">
            <v>4</v>
          </cell>
          <cell r="B32" t="str">
            <v>Plain cement concrete 1:5:10 (One of cement, five of sand and ten of hard broken stone Jelly) for foundation using 40 mm gauge hard broken stone jelly inclusive of shoring, strutting and bailing out water wherever necessary ramming, curing etc., complete in all respects complying with relevant standard specifications and as directed by the departmental officers.</v>
          </cell>
        </row>
        <row r="39">
          <cell r="H39">
            <v>30.1</v>
          </cell>
        </row>
        <row r="41">
          <cell r="A41">
            <v>5</v>
          </cell>
          <cell r="B41" t="str">
            <v>Providing pre-constructional Antitermite treatment including cost of chemicals labour as per standard specifications for preparing the area for treatment by spraying chemicals and other incidental charges etc.. complete. The rates should be for curing antitermite treatment from the plinth beam and brick masonry with super structure in contact with the back fill earth and at the junction on the walls.  The top surface of filled earth for flooring and the soil along with the perimeter of the building by making holes with the crow bar and poured 5% termicide.  “Chloripyrifos” and spraying  the same termicide solution on the wooden frames and treating  he other periphery of buildings etc., complete in all respects as per IS 6313 (part II)/ 1981 and as directed by the departmental officers.</v>
          </cell>
        </row>
        <row r="42">
          <cell r="H42">
            <v>979.80000000000007</v>
          </cell>
        </row>
        <row r="44">
          <cell r="A44">
            <v>6</v>
          </cell>
          <cell r="B44" t="str">
            <v>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specifaction and as directed by the departmental officers.</v>
          </cell>
        </row>
        <row r="45">
          <cell r="B45" t="str">
            <v>a. For Column footings, plinth beam, Grade beam, Raft beam, Raft slab etc.,</v>
          </cell>
        </row>
        <row r="54">
          <cell r="H54">
            <v>342.5</v>
          </cell>
        </row>
        <row r="56">
          <cell r="B56" t="str">
            <v>b. Plain surfaces such as Roof slab, floor slab, Beams, lintels, lofts, sill slab, staircase waist, portico slab and other similar works</v>
          </cell>
        </row>
        <row r="65">
          <cell r="H65">
            <v>43.8</v>
          </cell>
        </row>
        <row r="66">
          <cell r="B66" t="str">
            <v>c.For Square and rectangular columns and small quantities such as sunshade, parapet cum drops window boxiing, fin projection and other similar works.</v>
          </cell>
        </row>
        <row r="73">
          <cell r="H73">
            <v>225.3</v>
          </cell>
        </row>
        <row r="75">
          <cell r="A75">
            <v>7</v>
          </cell>
          <cell r="B75" t="str">
            <v xml:space="preserve">Standardised Cement concrete using design mix of grade M30 concrete with authenticated mix proportion for all RCC works namely plinth beams, coloumns, Tie beams, coloumns footings, slabs etc., (using hard broken stone graded chips of size 20mm and less) excluding the cost and fabrication of reinforcement grills, shuttering and centering but including vibrating, laying, Batching plant centrally mounted heavy duty chute and equipment for conveying batched material and adding admixture plastizers, curing with relevant standard specifications for foundation and basement (Testing for the materials have to be conducted as directed by the departmental officers @ Government Academic Institutions and the cost is to be borne by the contractor) </v>
          </cell>
        </row>
        <row r="76">
          <cell r="B76" t="str">
            <v>a. Foundation &amp; basement</v>
          </cell>
        </row>
        <row r="86">
          <cell r="H86">
            <v>144.9</v>
          </cell>
        </row>
        <row r="87">
          <cell r="B87" t="str">
            <v>b) In Ground floor</v>
          </cell>
        </row>
        <row r="100">
          <cell r="H100">
            <v>96</v>
          </cell>
        </row>
        <row r="101">
          <cell r="A101">
            <v>8</v>
          </cell>
          <cell r="B101" t="str">
            <v xml:space="preserve">Labour Charges for Dismantling the damaged RCC including clean removel of dismanteled debris  etc., complete and as directed by the departmental officers. </v>
          </cell>
        </row>
        <row r="103">
          <cell r="H103">
            <v>6.3</v>
          </cell>
        </row>
        <row r="105">
          <cell r="A105">
            <v>9</v>
          </cell>
          <cell r="B105" t="str">
            <v>Supplying, fabricating and placing in position of Mild steel Grills/Ribbed Tor Steels for reinforcement for all floors including cost of binding wire, bending, tying and applying one coat of cement slurry etc., all complete and as directed by the departmental officers.</v>
          </cell>
        </row>
        <row r="107">
          <cell r="A107">
            <v>10</v>
          </cell>
          <cell r="B107" t="str">
            <v xml:space="preserve">Applying one coat of anticorrosive treatment on steel reinforcement rods (20 ltrs. Of anitcorrosive chemical for one mertic tonne of steel reinforcement rods) at site including a cost of required quantity of anticorrosive chemicals,  (best approved quality)cement, consumables such as brushes, gloves and labour for anticorrosive coating etc. complete and as directed by the departmental officers. (The Quantity and brand of anticorrosive chemaical should be got approved by the EE before use). </v>
          </cell>
        </row>
        <row r="108">
          <cell r="A108">
            <v>11</v>
          </cell>
          <cell r="B108" t="str">
            <v>Brick work in CM 1:5 (One of cement and five of sand) using chamber burnt bricks of size 9”x4¼”x2¾” (23x11x7cm) in foundation and basement including dewatering wherever necessary proper setting, curing etc. complete with relevant standard specifications.</v>
          </cell>
        </row>
        <row r="114">
          <cell r="H114">
            <v>33.6</v>
          </cell>
        </row>
        <row r="116">
          <cell r="A116">
            <v>12</v>
          </cell>
          <cell r="B116" t="str">
            <v>Brick work in Cement Mortar 1:6 (One of cement and six of sand) using Chamber burnt bricks  of size 9”x4½X3” (23x11.4x7.5cm) for super structure in the following floors including labour for fixing the doors, windows and ventilator frames in position, fixing of hold fasts, scaffoldings, curing etc., complete in all respect complying with relevant standard specifications and drawings</v>
          </cell>
        </row>
        <row r="117">
          <cell r="B117" t="str">
            <v>(a) In Ground Floor</v>
          </cell>
        </row>
        <row r="124">
          <cell r="H124">
            <v>174.7</v>
          </cell>
        </row>
        <row r="125">
          <cell r="A125">
            <v>13</v>
          </cell>
          <cell r="B125" t="str">
            <v>Dismantling the damaged brick works of cement mortar in all floors without affecting the adjacent structures including the cost of required tools and plants and scaffolding, if necessary and clearing the debris away from the site etc., all complete and as directed by the departmental officers for the following heights.</v>
          </cell>
        </row>
        <row r="126">
          <cell r="H126">
            <v>7.5</v>
          </cell>
        </row>
        <row r="127">
          <cell r="A127">
            <v>14</v>
          </cell>
          <cell r="B127" t="str">
            <v>Plastering with CM 1:5 (One of cement and five of sand) 12mm thick finished with neat cement including providing band cornice, ceiling cornice, curing, scaffolding, etc., complete in all respects and complying with relevant standard specifications.</v>
          </cell>
        </row>
        <row r="149">
          <cell r="H149">
            <v>1791.4</v>
          </cell>
        </row>
        <row r="151">
          <cell r="A151">
            <v>15</v>
          </cell>
          <cell r="B151" t="str">
            <v>Painting the new walls with two coats of approved best interior Emulsion paint in addition to one coat of approved primer paint over cement plastered wall surfaces including cost of cement paints, putty, brushes,  etc., all complete as directed by the departmental officers (Paints and its shade should be got approved from the Executive Engineer before using)</v>
          </cell>
        </row>
        <row r="167">
          <cell r="H167">
            <v>830.4</v>
          </cell>
        </row>
        <row r="169">
          <cell r="A169">
            <v>16</v>
          </cell>
          <cell r="B169" t="str">
            <v>Painting the new walls with two coats of approved best exterior Emulsion paint in addition to one coat of approved primer paint over cement plastered wall surfaces including cost of cement paints, putty, brushes,  etc., all complete as directed by the departmental officers (Paints and its shade should be got approved from the Executive Engineer before using)</v>
          </cell>
        </row>
        <row r="178">
          <cell r="H178">
            <v>866.9</v>
          </cell>
        </row>
        <row r="180">
          <cell r="A180">
            <v>17</v>
          </cell>
          <cell r="B180" t="str">
            <v>Supplying and fixing Mild Steel grills as per the design approved to verandah enclosure or gate including one coat of primer and labour for fixing in position etc. all complete</v>
          </cell>
        </row>
        <row r="182">
          <cell r="H182">
            <v>1609</v>
          </cell>
        </row>
        <row r="183">
          <cell r="A183">
            <v>18</v>
          </cell>
          <cell r="B183" t="str">
            <v>Painting the new Iron work and other similar works such as PVC /ASTM Pipes, Kerb Stone and grills with two coats of approved II class synthetic enamel ready mixed paint of approved quality and brand, the paint should be supplied by the contractor at his own cost.  (The quality and the brand of paint should be got approved by the Executive Engineer before use) complying  with relevant standard specifications etc.,  all complete in all respects.</v>
          </cell>
        </row>
        <row r="187">
          <cell r="H187">
            <v>108.2</v>
          </cell>
        </row>
        <row r="189">
          <cell r="A189">
            <v>19</v>
          </cell>
          <cell r="B189" t="str">
            <v>Supplying and fixing of aluminium extruded section with powder coating ( black colour ). The vertical frame of size 63.5 x 38.1 x 1.28 mm, die no 20062 and weight 0.758 kg/m. The horizontal frame ( top and intermediate ) of size 63.5 x 38.1 x 1.28mm die no 20062 and weight of 0.758kg/m. The bottom horizontal frame of size 101.6 x 44.45 x 2.5mm thickness,die no 20057 and weight of 2.050kg/m. The cost includes the cost of aluminum clips, L angle, Rubber beeding and all other accessoried etc. The intermediate horizontal frames shall be fixed at 1.2m level and 2.1m level and the vertical frames shall be fixed not more than 1.2m c/c distance.</v>
          </cell>
        </row>
        <row r="190">
          <cell r="B190" t="str">
            <v xml:space="preserve"> The bottom portion of the partition and the middle portion of the partition (i.e) upto 2.10m depth shall be with Medium Density Fibre (MDF) Board - Exterior Grade - both sides pre-laminated, 12mm thick or equivalent with ISI mark. The cost includes labour charges for cutting and fixing with necessary screws. The thrid and top portion of the partition from 2.1m to 2.7m shall be fixed with aluminium grill with powder coating.</v>
          </cell>
        </row>
        <row r="198">
          <cell r="A198">
            <v>20</v>
          </cell>
          <cell r="B198" t="str">
            <v>Aluminium Door ( Size 1.00 x 2.10 m) supplying and fxing of aluminium extruded section with powder coating ( black colour ) vertical 63.5x38.1x1.28mm. die no 20027, 0.758kg/m, horizontal ( top and intermediate) 63.5x38.1x1.28mm die no 20027,0.758 kg/m and bottom horizontal frame 101.6x44.45x 2.5mm thickness die no 19556 - 1.943 kg/m, middle 49.91x44.45x2.5mm thickness die no 20062, 1.072kg/m, The bottom portion of the partition (i.e) 1st 1.20m depth and the top portion of the partition from 1.20m level to 2.10m level shall be with Medium Density Fibre (MDF) Board - Exterior Grade - both sides pre-laminated, 12mm thick with ISI mark. The cost includes laboue charges for cutting and fixing with necessary screws.</v>
          </cell>
        </row>
        <row r="199">
          <cell r="B199" t="str">
            <v xml:space="preserve"> including labour chagres cutting and fixing with necessary screws and including cost of Medium Density Fibre (MDF) Board - Exterior Grade - both sides pre-laminated, 12mm thick with ISI mark,aluminium clips, 'L' angle ,rubber beeding,including all other necessary accessories etc., complete.( including Power supply ) </v>
          </cell>
        </row>
        <row r="201">
          <cell r="H201">
            <v>16.8</v>
          </cell>
        </row>
        <row r="203">
          <cell r="A203">
            <v>21</v>
          </cell>
          <cell r="B203" t="str">
            <v xml:space="preserve">Supply and installation of Anutone (or) Equivalent Brand of Acoustical False Ceiling of Sisoli Serene / Slate Spirts / Slate Polka Mineral Fibre/ GRG Core Ceiling Tiles of size 595 x 595 x 15mm having volume density 270 kgs / m3, weight 4kg / m2 which is suspended by using 0.3mm thick skelet trelis T15 metal grid system. The skelet trelis T15 metal grid system of 600 x 600mm module includes skelet WA15 W30 wall angle with unequal flanges of 15 / 19mm, length 3000mm, fixed along the perimeter of walls with the help of nylon sleeves and suitable fasteners at 300mm centers. Then suspend the skelet MT15 W36 MainT with flange width 15mm, height 32mm and length 3600mm, from the soffit slab with help of soffit cleat and wire rod with leveling spring clip at 1200mm centres. </v>
          </cell>
        </row>
        <row r="204">
          <cell r="B204" t="str">
            <v>Skelet CT15 W12 CrossT with flange width 15mm, height 26mm and length 1200mm is interlocked into the pre-cut slots in the Main T15 at 600mm centers in the perpendicular direction to the Main T15. Finally skelet CT15 W06 CrossT with flange width 15mm, height 26mm and length 600mm are interlocked into the precut slots in the CT15 W12 CrossT in direction parallel to the Main T15 to result in 600 x 600mm module. Sisoli Serene / Slate Spirts / Slate Polka of size 595 x 595 x 15mm shall be placed into the grid size of 600 x 600mm. The systems to achieve noise reduction coefficient not less than 0.5 NRC, so as to have an neat appearance as directed by the department offices. The cost includes, cost of material, cost of labour, Scaffolding, transportation, conveyance, etc., complying to standard speciation.</v>
          </cell>
        </row>
        <row r="210">
          <cell r="H210">
            <v>247.3</v>
          </cell>
        </row>
        <row r="212">
          <cell r="A212">
            <v>22</v>
          </cell>
          <cell r="B212" t="str">
            <v>Supplying and fixing of Double Charged Vitrified Tiles 600 x 600 x 8mm for flooring and other similar works in cement mortar 1:3 (one of cement and three of sand) 20mm thick including fixing in position, cutting the tiles to the required size wherever necessary pointing the joints with grout (Tile joint filler), curing, finishing etc., all complete and as directed by the departmental officers</v>
          </cell>
        </row>
        <row r="219">
          <cell r="H219">
            <v>250.7</v>
          </cell>
        </row>
        <row r="221">
          <cell r="A221">
            <v>23</v>
          </cell>
          <cell r="B221" t="str">
            <v xml:space="preserve">Supplying and fixing UPVC (Un-Plasticized Polyvinyl Chloride) Windows of casement type (open) from the profile the size of outer frame 60mm x 58mm and shutter profile are reinforcement with GI/1mm 125GSM and 100% corrosion free, the profiles are multi chambered sections with wall thick of 2mm. The EPDM rubber (black colour) covered with over all the edges of frame and shutter the shutter will be provided with Espag multi power point locks and also it operates as handle. The corners and joints should be welded and cleaned. Radiations free pin headed plain or brown colour glass 4mm thick should be provided to the shutter and it should not allow leakage of water even at most ranging storms and should have key lockable action, </v>
          </cell>
        </row>
        <row r="222">
          <cell r="B222" t="str">
            <v>security protective  SS 304 grade hinges, strong locking systems and as per size for arresting noise and energy loss. The connecting mechanism between sash and outer frame that enables opening of the window. The window should be fixed to the wall with 100% packing with screws and silicon packing all round the frames. The window should be got approved from the Executive Engineer before use on work</v>
          </cell>
        </row>
        <row r="223">
          <cell r="H223">
            <v>79.199999999999989</v>
          </cell>
        </row>
        <row r="225">
          <cell r="A225">
            <v>24</v>
          </cell>
          <cell r="B225" t="str">
            <v>Supplying and laying vinyl flooring 2mm thick of approved quality, drand and colour including labour charges for fixing in position using necessary adhesive approved quality etc all complete</v>
          </cell>
        </row>
        <row r="229">
          <cell r="H229">
            <v>66.7</v>
          </cell>
        </row>
        <row r="230">
          <cell r="A230">
            <v>25</v>
          </cell>
          <cell r="B230" t="str">
            <v>Supplying and Erecting Pull and Push Type Rolling Shutter with ISI make of approved size and section using 18 GI sheet. The shutter shall be painted with one coat of red oxide primer and the rate is inclusive of hood covers, transportation charges etc Electrically Operated Type</v>
          </cell>
        </row>
        <row r="232">
          <cell r="H232">
            <v>15.5</v>
          </cell>
        </row>
        <row r="234">
          <cell r="A234">
            <v>26</v>
          </cell>
          <cell r="B234" t="str">
            <v>structural steel work made up of single section or compounded from other structural steel sections like MS angles, plates, tees, flats, channels, I sections,Tubular and RHS sections using steel of Grade E250 (Fe 410) conforming to IS:2062-2006 including site and shop fastening  of members,bolting, welding (machining of members where ever necessary) at all heights above ground level and including applying two coats (each coat 35 microns DFT) of epoxy polyamide based anticorrosive paint of approved quality and colour over two coats (each coat of 25 microns DFT) of zinc phosphate primer, over copper slag/grit blasted surface to SA2.5 Standards etc.all material and labour complete in all respects</v>
          </cell>
        </row>
        <row r="272">
          <cell r="H272">
            <v>35.47</v>
          </cell>
        </row>
        <row r="274">
          <cell r="A274">
            <v>27</v>
          </cell>
          <cell r="B274" t="str">
            <v>Supplying and fixing of LED Flood Light 150W with Integrated Driver Highbay LED IP66 with suitable special type of MS clamps with PVC unsheathed copper leads from terminals to the fittings. ( Higher End)</v>
          </cell>
          <cell r="H274">
            <v>20</v>
          </cell>
        </row>
        <row r="276">
          <cell r="A276">
            <v>28</v>
          </cell>
          <cell r="B276" t="str">
            <v>Supplying and fixing of 110mm dia PVC SWR pipe with ISI mark confirming to IS 13952:1992- type 'A' for Rain water down fall pipe with relevant specials such as gratings, shoes, bends, offsets confirming to IS 14735 including  jointing with seal ring confirming IS 5382 with leaving a gap about 10mm to allow thermal expansion with necessary  clamps, teak wood plugs, etc., of approved quality and including fixing C.I. gratings at the junction of parapet and floor or roof slab etc., including finishing etc., complete complying with relevant standard specifications.</v>
          </cell>
        </row>
        <row r="279">
          <cell r="H279">
            <v>168.3</v>
          </cell>
        </row>
        <row r="281">
          <cell r="A281">
            <v>29</v>
          </cell>
          <cell r="B281" t="str">
            <v>Supply and fixing of 0.47mm GALVANIUM SHEET Rain water gutter of approved design and drawing including clamping and all others works required to complete the job. The rate is inclusive  necessary supports of any other incidental charges such as  labour charges, cost of all materials involved and as directed by the departmental officers.</v>
          </cell>
        </row>
        <row r="282">
          <cell r="H282">
            <v>95</v>
          </cell>
        </row>
        <row r="283">
          <cell r="A283">
            <v>30</v>
          </cell>
          <cell r="B283" t="str">
            <v>Supplying and fixing of continuous sandwich PUF panels 50mm thick either as single piece, prefabricated, modular, factory made units which consist of an insulating layer of rigid polyurethane foam between two layers of metal sheets, comprises of PUF bonded between two sheets of Pre-coated GALVANIUM SHEET of 0.47mm thick to produce straight-to-finish panels with all necessary fixtures to complete the work in all respect. The rate is inclusive of design, shop drawing preparation, submission for approval etc ., and also inclusive of any other incidental charges such us lifting using cranes, labour charges for erection, cost of all materials involved and as directed by the departmental officers.</v>
          </cell>
        </row>
        <row r="289">
          <cell r="H289">
            <v>1345.4</v>
          </cell>
        </row>
        <row r="290">
          <cell r="A290">
            <v>31</v>
          </cell>
          <cell r="B290" t="str">
            <v>Supplying and fixing of Ridge made out of 0.47mm thick colour coated galvanized steel sheet. The both sides will be of 275mm, center angle will be of 120mm and both end drop will be of 30mm. This sheet will be fixed with self-drilling screws. The rate is inclusive of design, shop drawing preparation, submission for approval etc ., and also inclusive of any other incidental charges such us lifting using cranes, labour charges for erection, cost of all materials involved and as directed by the departmental officers. All the materials used on work should be got approved by the executive engineer before use on works.</v>
          </cell>
        </row>
        <row r="291">
          <cell r="H291">
            <v>47.5</v>
          </cell>
        </row>
        <row r="293">
          <cell r="A293">
            <v>32</v>
          </cell>
          <cell r="B293" t="str">
            <v xml:space="preserve">Supplying and fixing of colour Ceramic Tiles Anti skid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 </v>
          </cell>
        </row>
        <row r="298">
          <cell r="H298">
            <v>26.6</v>
          </cell>
        </row>
        <row r="299">
          <cell r="A299">
            <v>33</v>
          </cell>
          <cell r="B299" t="str">
            <v>Supplying and fixing of Colour glazed tiles (Best approved quality and the same shall be got approved from the Executive Engineer before using) over cement plastering in CM 1:2 (One of cement and two of sand) 10mm thick including fixing in position, cutting the tiles to the required size wherever necessary, pointing the joints with Grout (Tile joint filler), curing, finishing etc., all complete and as directed by the departmental officers. (The brand quality of tiles should be got approved from EE before use).</v>
          </cell>
        </row>
        <row r="308">
          <cell r="H308">
            <v>118.3</v>
          </cell>
        </row>
        <row r="309">
          <cell r="B309" t="str">
            <v>Electricals</v>
          </cell>
        </row>
        <row r="310">
          <cell r="A310">
            <v>34</v>
          </cell>
          <cell r="B310" t="str">
            <v>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ADMINISTRATIVE BLOCKS AND COMMUNITYCENTRE controlled by 5 amps flush type switch including citcuit mains, cost of all materials, specials, etc., all complete,</v>
          </cell>
        </row>
        <row r="311">
          <cell r="B311" t="str">
            <v>a) Light point with ceiling rose</v>
          </cell>
        </row>
        <row r="316">
          <cell r="H316">
            <v>95</v>
          </cell>
        </row>
        <row r="317">
          <cell r="B317" t="str">
            <v>b) Light point without ceiling rose</v>
          </cell>
        </row>
        <row r="318">
          <cell r="H318">
            <v>6</v>
          </cell>
        </row>
        <row r="320">
          <cell r="A320">
            <v>35</v>
          </cell>
          <cell r="B320" t="str">
            <v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FAN POINT FOR ADMINISTRATIVE BLOCKS AND COMMUNITY CENTRE controlled by 5 amps flush type switch </v>
          </cell>
          <cell r="H320">
            <v>80</v>
          </cell>
        </row>
        <row r="322">
          <cell r="A322">
            <v>36</v>
          </cell>
          <cell r="B322" t="str">
            <v>Wiring with 1.5 sqmm copper P.V.C. insulated unsheathed single core 1.1.k.v. grade cable with continuous earth by means of 1.5 sqmm copper PVC insulated unsheathed single core 1.1.k.v. grade cable in fully concealed PVC rigid conduit pipe heavy duty with ISI mark with suitable size MS box of 16g thick concealed\ and covered with 3mm  thick laminated hylem sheet  for 5 amps 5 pin plug socket point   at Switch Board  Itself including circuit mains cost of all materials, specials, etc., all complete</v>
          </cell>
          <cell r="H322">
            <v>10</v>
          </cell>
        </row>
        <row r="324">
          <cell r="A324">
            <v>37</v>
          </cell>
          <cell r="B324" t="str">
            <v>Wiring with 1.5 sqmm  copper P.V.C. insulated unsheathed single core 1.1.k.v. grade cable with continuous earth by means of 1.5 sqmm copper PVC insulated unsheathed single core 1.1.k.v. grade cable in fully concealed PVC rigid conduit pipe  heavy duty with ISI mark with suitable size MS box of 16g thick concealed and covered with 3mm  thick laminated hylem sheet for 5 amps. 5 pin plug socket point at convenient places including circuit  mains cost of all materials, specials, etc., all complete</v>
          </cell>
        </row>
        <row r="327">
          <cell r="H327">
            <v>51</v>
          </cell>
        </row>
        <row r="329">
          <cell r="A329">
            <v>38</v>
          </cell>
          <cell r="B329" t="str">
            <v>Supply and delivery of following Electric Ceiling fan with ISI mark with blades and double ball bearing, capacitor, etc., complete with 300mm down rod, canopies, capacitor, shackle blades with dimmer electronic regulator suitable for operation on 230 volts 50 HTZ single phase AC supply conforming to ISS No.374/79 and provided with insulation. (The brand should be got approved from the Executive Engineer before supply made).</v>
          </cell>
          <cell r="H329">
            <v>77</v>
          </cell>
        </row>
        <row r="330">
          <cell r="A330">
            <v>39</v>
          </cell>
          <cell r="B330" t="str">
            <v>Charges for assembling and fixing of ceiling fan of different sweep with necessary connections and fixing of fan regulator on the existing board etc., all complete (Excluding cost of fan)</v>
          </cell>
          <cell r="H330">
            <v>77</v>
          </cell>
        </row>
        <row r="331">
          <cell r="A331">
            <v>40</v>
          </cell>
          <cell r="B331" t="str">
            <v>Supplying and fixing 15amps 3 pin plug type socket on a suitable MS box 16g thick concealed and covered with 3 mm thick laminated hylem sheet inclusive of all connections and cost of all materials.</v>
          </cell>
        </row>
        <row r="332">
          <cell r="H332">
            <v>20</v>
          </cell>
        </row>
        <row r="334">
          <cell r="A334">
            <v>41</v>
          </cell>
          <cell r="B334" t="str">
            <v>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v>
          </cell>
        </row>
        <row r="335">
          <cell r="H335">
            <v>240</v>
          </cell>
        </row>
        <row r="337">
          <cell r="A337">
            <v>42</v>
          </cell>
          <cell r="B337" t="str">
            <v>Run of main with 2 wires of 4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19mm/20mm dia rigid PVC conduit pipe heavy duty with ISI mark cost of all materials, specials etc., all complete.</v>
          </cell>
        </row>
        <row r="338">
          <cell r="H338">
            <v>240</v>
          </cell>
        </row>
        <row r="340">
          <cell r="A340">
            <v>43</v>
          </cell>
          <cell r="B340" t="str">
            <v>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v>
          </cell>
          <cell r="H340">
            <v>120</v>
          </cell>
        </row>
        <row r="341">
          <cell r="A341">
            <v>44</v>
          </cell>
          <cell r="B341" t="str">
            <v>Supplying and fixing of 18 watts LED tube light fittings , and fixing the 18 watts LED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v>
          </cell>
          <cell r="H341">
            <v>80</v>
          </cell>
        </row>
        <row r="342">
          <cell r="A342">
            <v>45</v>
          </cell>
          <cell r="B342" t="str">
            <v>Supply and Fixing 24W LED 4000K 2 x 2 Square Type Recessed Fitting of best approved quality  with  ISI mark including cost of fixing with all necessary connections,  clamps, screws etc. complete as per relevant standard specification</v>
          </cell>
        </row>
        <row r="347">
          <cell r="H347">
            <v>18</v>
          </cell>
        </row>
        <row r="350">
          <cell r="A350">
            <v>46</v>
          </cell>
          <cell r="B350" t="str">
            <v>Supply and Fixing 18W LED 3000K Square Type Recessed Fitting with LED of best approved quality  with  ISI mark including cost of fixing with all necessary connections,  clamps, screws etc. complete as per relevant standard specification</v>
          </cell>
        </row>
        <row r="355">
          <cell r="H355">
            <v>22</v>
          </cell>
        </row>
        <row r="357">
          <cell r="A357">
            <v>47</v>
          </cell>
          <cell r="B357" t="str">
            <v>Supplying and fixing of 375mm (15") Sweep (Heavy Duty)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deparmental Officers.</v>
          </cell>
          <cell r="H357">
            <v>2</v>
          </cell>
        </row>
        <row r="358">
          <cell r="A358">
            <v>48</v>
          </cell>
          <cell r="B358" t="str">
            <v>Supplying and fixing of 450mm (18") Sweep (Heavy Duty)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deparmental Officers.</v>
          </cell>
          <cell r="H358">
            <v>4</v>
          </cell>
        </row>
        <row r="359">
          <cell r="A359">
            <v>49</v>
          </cell>
          <cell r="B359" t="str">
            <v>Supply and fixing of light trap arrangements for 450mm (18") sweep exhaust fan SD 123</v>
          </cell>
          <cell r="H359">
            <v>4</v>
          </cell>
        </row>
        <row r="360">
          <cell r="A360">
            <v>50</v>
          </cell>
          <cell r="B360" t="str">
            <v>Supplying and fixing of 400mm sweep AC Wall Mount fan with necessary clamp on wall with suitable connection</v>
          </cell>
        </row>
        <row r="365">
          <cell r="H365">
            <v>26</v>
          </cell>
        </row>
        <row r="367">
          <cell r="B367" t="str">
            <v>Providing Rain water harvesting pit by augering 300mm dia bore pits to a depth of 5.50m overall depth and filling with stone jelly of 40mm size including earth work excavation 1m dia, 600mm depth RCC ring, 600mm depth and filling with filling sand to a depth of 300mm filling sand over the stone jelly and covered with Pre-cast RCC Perforated slab of 40mm thick excluding the cost and fabrication of reinforcement grills but including precasting, moulding, curing, finishing and fixing in position etc and all complete as directed by the departmental officer.</v>
          </cell>
        </row>
        <row r="368">
          <cell r="B368" t="str">
            <v>a). Providing pit</v>
          </cell>
          <cell r="H368">
            <v>18</v>
          </cell>
        </row>
        <row r="369">
          <cell r="B369" t="str">
            <v>b) Augering 30cm dia</v>
          </cell>
          <cell r="H369">
            <v>88.2</v>
          </cell>
        </row>
        <row r="371">
          <cell r="B371" t="str">
            <v>Supplying, delivery and Installation of Hi - Wall split  Air conditioner with copper coil 3 Star Rated  with cordless remote of approved make with termitically sealed compressor on refrigeration R-22 Wall mounting conforming to IS 1391- for operation on 230v, 50 cycles/sec single phase/ three phase AC supply with neet finishing etc., all complete and as directed by the departmental officers.</v>
          </cell>
        </row>
        <row r="372">
          <cell r="B372" t="str">
            <v>2 TR Split Type AC Unit</v>
          </cell>
          <cell r="H372">
            <v>12</v>
          </cell>
        </row>
        <row r="373">
          <cell r="B373" t="str">
            <v>Supply and installation of 5 KVA capacity Automatic Voltage Stabilizer with time delay relay (V-Gurad / Equivalent) of approved quality and ISI make working in low voltage 140 v to 270 v A/c 50Hz including cost of material, conveyance, labour for fixing, hire charges for tools and plants etc., all complete as directed by the departmental officers.</v>
          </cell>
          <cell r="H373">
            <v>12</v>
          </cell>
        </row>
        <row r="374">
          <cell r="B374" t="str">
            <v>Supply and laying of 5/8" and 3/8" copper pipe (beyond 3m supplied with AC unit) including the suction line copper, liquid line copper, expanded polythene foam insulation for suction line, copper pipe, drain pipe suitable capacity complete including labour charges, cost of materials, hire charges for tools and plants etc., all complete and as directed by the departmental officers</v>
          </cell>
          <cell r="H374">
            <v>36</v>
          </cell>
        </row>
        <row r="375">
          <cell r="B375" t="str">
            <v>Supply and fixing of MS stand (Powder coated) for fixing outdoor unit complete including labour charges, cost of materials, hire charges for tools and plants etc., all complete and as directed by the departmental officers. (The quality and brand should be got approved from EE before use)</v>
          </cell>
          <cell r="H375">
            <v>12</v>
          </cell>
        </row>
        <row r="376">
          <cell r="B376" t="str">
            <v>Supply, delivery and laying of PVC drain pipe 25mm with specials (For AC) of approved ISI quality including cutting, threading, and jointing the PVC pipes etc., all complete including cost of labour charges etc., all complete and as directed by the departmental officers.</v>
          </cell>
          <cell r="H376">
            <v>96</v>
          </cell>
        </row>
        <row r="378">
          <cell r="B378" t="str">
            <v>Supply and laying of the following size of PVC LTUG aluminium armoured cable in a trench to be excavated at a depth of 0.75 metre putting 0.15 metre layer of sand and covering the three sides of the cable with bricks and refilling the earth to make good</v>
          </cell>
        </row>
        <row r="379">
          <cell r="B379" t="str">
            <v>a) 3-1/2 x 185 sq.mm. PVC LTUG aluminium armoured cable</v>
          </cell>
        </row>
        <row r="380">
          <cell r="H380">
            <v>80</v>
          </cell>
        </row>
        <row r="381">
          <cell r="B381" t="str">
            <v>b) 3.5 c x 120 sqmm PVC / XLPE  LTUG armoured cable</v>
          </cell>
          <cell r="H381">
            <v>50</v>
          </cell>
        </row>
        <row r="382">
          <cell r="B382" t="str">
            <v>Supply and clamping of PVC / XLPE,  conductor 1.1KV grade armoured, MV cable of the following sizes in the existing cable trays / clambing on walls required generally confirming to IS: 1554/Part - I / 1970</v>
          </cell>
        </row>
        <row r="383">
          <cell r="B383" t="str">
            <v>a) 3-1/2 x 35 sq.mm. PVC LTUG aluminium armoured cable</v>
          </cell>
        </row>
        <row r="384">
          <cell r="H384">
            <v>200</v>
          </cell>
        </row>
        <row r="386">
          <cell r="B386" t="str">
            <v>b) 3-1/2 x 50 sq.mm. PVC LTUG aluminium armoured cable</v>
          </cell>
          <cell r="H386">
            <v>30</v>
          </cell>
        </row>
        <row r="388">
          <cell r="B388" t="str">
            <v>c) 3-1/2 x 95 sq.mm. PVC LTUG aluminium armoured cable</v>
          </cell>
        </row>
        <row r="389">
          <cell r="H389">
            <v>20</v>
          </cell>
        </row>
        <row r="391">
          <cell r="B391" t="str">
            <v>Supply and providing cable end termination for PVC LTUG aluminium armoured cable with necessary aluminium cable sockets by crimping etc with electrical connection complete</v>
          </cell>
        </row>
        <row r="392">
          <cell r="B392" t="str">
            <v>a) 3-1/2 x 185 sq.mm. PVC LTUG aluminium armoured cable</v>
          </cell>
          <cell r="H392">
            <v>2</v>
          </cell>
        </row>
        <row r="393">
          <cell r="B393" t="str">
            <v>b) 3-1/2 x 95 sq.mm. PVC LTUG aluminium armoured cable</v>
          </cell>
          <cell r="H393">
            <v>2</v>
          </cell>
        </row>
        <row r="394">
          <cell r="B394" t="str">
            <v>c) 3-1/2 x 50 sq.mm. PVC LTUG aluminium armoured cable</v>
          </cell>
          <cell r="H394">
            <v>4</v>
          </cell>
        </row>
        <row r="395">
          <cell r="B395" t="str">
            <v>d) 3-1/2 x 35 sq.mm. PVC LTUG aluminium armoured cable</v>
          </cell>
          <cell r="H395">
            <v>8</v>
          </cell>
        </row>
        <row r="396">
          <cell r="B396" t="str">
            <v>e) 3.5 c x 120 sqmm PVC / XLPE  LTUG armoured cable</v>
          </cell>
          <cell r="H396">
            <v>4</v>
          </cell>
        </row>
        <row r="397">
          <cell r="B397" t="str">
            <v>Supply and fixing of brass cable gland for PVC LTUG aluminium armoured cable with earth connection</v>
          </cell>
        </row>
        <row r="398">
          <cell r="B398" t="str">
            <v>a) 3-1/2 x 185 sq.mm. PVC LTUG aluminium armoured cable</v>
          </cell>
          <cell r="H398">
            <v>2</v>
          </cell>
        </row>
        <row r="399">
          <cell r="B399" t="str">
            <v>b) 3-1/2 x 95 sq.mm. PVC LTUG aluminium armoured cable</v>
          </cell>
          <cell r="H399">
            <v>2</v>
          </cell>
        </row>
        <row r="400">
          <cell r="B400" t="str">
            <v>c) 3-1/2 x 50 sq.mm. PVC LTUG aluminium armoured cable</v>
          </cell>
          <cell r="H400">
            <v>4</v>
          </cell>
        </row>
        <row r="401">
          <cell r="B401" t="str">
            <v>d) 3-1/2 x 35 sq.mm. PVC LTUG aluminium armoured cable</v>
          </cell>
          <cell r="H401">
            <v>8</v>
          </cell>
        </row>
        <row r="402">
          <cell r="B402" t="str">
            <v>e) 3.5 c x 120 sqmm PVC / XLPE  LTUG armoured cable</v>
          </cell>
          <cell r="H402">
            <v>4</v>
          </cell>
        </row>
        <row r="403">
          <cell r="B403" t="str">
            <v>Providing Earthing station using pipe electrode as per IS 3043 using 2.5m of 40mm and 1.0 m of 20mm B-class GI pipe including earth work excavation, brick work in cement mortar and plastering and cost of funnel. GI nuts, bolts, washers, check nuts. GI bend reducer and coupling C.I. cover of 30x30cm and including charcoal of 40 kgs and salt 10 kg etc., all complete.</v>
          </cell>
          <cell r="H403">
            <v>6</v>
          </cell>
        </row>
        <row r="404">
          <cell r="B404" t="str">
            <v>Supply and run of 25mm x 3mm tinned copper flat with necessary clamps / supports on wall / floor / ground for earth connection SD 76</v>
          </cell>
          <cell r="H404">
            <v>60</v>
          </cell>
        </row>
        <row r="405">
          <cell r="B405" t="str">
            <v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v>
          </cell>
        </row>
        <row r="406">
          <cell r="B406" t="str">
            <v xml:space="preserve">a) 150 x 50 mm </v>
          </cell>
          <cell r="H406">
            <v>30</v>
          </cell>
        </row>
        <row r="407">
          <cell r="B407" t="str">
            <v xml:space="preserve">b) 300 x 50 mm </v>
          </cell>
          <cell r="H407">
            <v>50</v>
          </cell>
        </row>
        <row r="410">
          <cell r="B410" t="str">
            <v xml:space="preserve">Supply &amp; run of 4 x 10 Sq.mm of PVC insulated unsheethed single core FR copper cable of 1100 V grade in suitable PVC rigid pipe concealed in wall and and flooring with continous earth connection by 1 run of 2.5 Sq.mm PVC insulated unsheathed copper FR cable of 1100 V grade </v>
          </cell>
          <cell r="H410">
            <v>150</v>
          </cell>
        </row>
        <row r="412">
          <cell r="H412">
            <v>2</v>
          </cell>
        </row>
        <row r="414">
          <cell r="H414">
            <v>4</v>
          </cell>
        </row>
        <row r="415">
          <cell r="B415" t="str">
            <v>Supplying, installation, testing and commissioning of 15KVA UPS system 3 phase input and single phase output for 2 hrs backup with sealed maintenance free batterers, intercell connector, copper cables, battery stand made out of powder coated MS angles with adequate support to carry the load of the batteries. The vendor shall submit dimensional GA  drawing of complete UPS/inverter system battery rack with batteries, service panel and battery bank calculation etc., all complete</v>
          </cell>
          <cell r="H415">
            <v>1</v>
          </cell>
        </row>
        <row r="416">
          <cell r="B416" t="str">
            <v>Brick partition wall in Cement Mortar 1:4 (One of cement and four of sand) 114mm thick for super structure in the following  floors using chamber burnt bricks of size 9”x4½”x3” (23x11.4x7.5cm)  including labour for fixing the doors, windows and ventilator frames in position, fixing of hold fasts, scaffoldings,curing etc., complete in all respect complying with relevant standard specifications and drawings.</v>
          </cell>
        </row>
        <row r="417">
          <cell r="B417" t="str">
            <v>(b) In Ground Floor</v>
          </cell>
        </row>
        <row r="423">
          <cell r="H423">
            <v>34.6</v>
          </cell>
        </row>
        <row r="424">
          <cell r="B424" t="str">
            <v>Supplying, fixing, connecting and commissioning of 24 port patch pannel - Fully Loaded in all floors for data cabling Network (LAN) of approved make (ISI) including cost, labour charges for fixing as per specification etc</v>
          </cell>
          <cell r="H424">
            <v>2</v>
          </cell>
        </row>
        <row r="425">
          <cell r="B425" t="str">
            <v>Supplying and fixing of 24 port Fully Managed 10 / 100 / 1000 Layer-2 with 10G Uplink switch</v>
          </cell>
          <cell r="H425">
            <v>2</v>
          </cell>
        </row>
        <row r="426">
          <cell r="B426" t="str">
            <v>Supply,Fixing,connecting to 6U rack in all floors of data cabling network(LAN) of approval make (ISI) including cost,labour charges for fixing as per specification etc all complete and as directed by the departmental officers.</v>
          </cell>
          <cell r="H426">
            <v>2</v>
          </cell>
        </row>
        <row r="427">
          <cell r="B427" t="str">
            <v>Supplying, laying and concealing of PVC pipe of 20mm dia with necessary specials and other materials including Run off 1No. Fish wire (G.I.22g) for drawing cable for T.V./Telephone etc., all complete and as directed by the departmental officers.</v>
          </cell>
        </row>
        <row r="441">
          <cell r="H441">
            <v>1080</v>
          </cell>
        </row>
        <row r="443">
          <cell r="B443" t="str">
            <v>Supplying and laying of Cat 6 cable between user end and 6U rack of approved make ( ISI ) including cost, labour charges, pipes for fixing as per specification etc., , all complete and as directed by the departmental officers.,</v>
          </cell>
        </row>
        <row r="456">
          <cell r="H456">
            <v>1080</v>
          </cell>
        </row>
        <row r="458">
          <cell r="B458" t="str">
            <v xml:space="preserve">Supply and Fixing of CAT 6 Patch card 1M length connecting to 6U  rack and 24 port unmanageable switch in all floors of approved make(ISI) including cost charges for fixing as per specification etc all complete and as directed by the departmental officers. </v>
          </cell>
          <cell r="H458">
            <v>48</v>
          </cell>
        </row>
        <row r="460">
          <cell r="B460" t="str">
            <v xml:space="preserve">Supply and Fixing of CAT 6 Patch card 2M length connecting to 9U  rack and 24 port unmanageable switch in all floors of approved make(ISI) including cost charges for fixing as per specification etc all complete and as directed by the departmental officers. </v>
          </cell>
          <cell r="H460">
            <v>72</v>
          </cell>
        </row>
        <row r="462">
          <cell r="B462" t="str">
            <v xml:space="preserve">Supplying and fixing and termination of CAT 6 PVC Module Box with Face Plate Single Socket RJ-45 and socket </v>
          </cell>
          <cell r="H462">
            <v>72</v>
          </cell>
        </row>
        <row r="464">
          <cell r="B464" t="str">
            <v>Plumbing works</v>
          </cell>
        </row>
        <row r="465">
          <cell r="B465" t="str">
            <v>Supply &amp; Fixing of Beveled edge mirror of approved quality and brand of size 500x400x5.5mm  shelf type mounted in the PVC / Fiber Glass framed with necessary hard board backing including labour for fixing in position etc., complete and as directed by the departmental officers.</v>
          </cell>
        </row>
        <row r="466">
          <cell r="H466">
            <v>4</v>
          </cell>
        </row>
        <row r="468">
          <cell r="B468" t="str">
            <v>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v>
          </cell>
        </row>
        <row r="469">
          <cell r="B469" t="str">
            <v>a) 32mm dia ASTM D schedule 40 threaded PVC pipe with necessary PVC/GI specials</v>
          </cell>
        </row>
        <row r="470">
          <cell r="H470">
            <v>50</v>
          </cell>
        </row>
        <row r="472">
          <cell r="B472" t="str">
            <v>b) 25mm dia ASTM D schedule 40 threaded PVC pipe with necessary PVC/GI specials</v>
          </cell>
        </row>
        <row r="476">
          <cell r="H476">
            <v>44</v>
          </cell>
        </row>
        <row r="478">
          <cell r="B478" t="str">
            <v>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concealed wall including the cost of teflon tape, etc., fixing  on wall to the proper gradient and alignment and redoing the chipped of masonry etc., as directed by the departmental officers.</v>
          </cell>
        </row>
        <row r="479">
          <cell r="B479" t="str">
            <v>c) 20mm dia ASTM D schedule 40 threaded PVC pipe with necessary PVC/GI specials</v>
          </cell>
        </row>
        <row r="485">
          <cell r="H485">
            <v>22</v>
          </cell>
        </row>
        <row r="487">
          <cell r="B487" t="str">
            <v>Supplying and fixing EWC superior variety (white)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 (EWC and plastic cover shall be got approved from the Executive Engineer before fixing)</v>
          </cell>
        </row>
        <row r="488">
          <cell r="H488">
            <v>2</v>
          </cell>
        </row>
        <row r="490">
          <cell r="B490" t="str">
            <v xml:space="preserve">Supplying and fixing of Indian Water Closet white glazed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v>
          </cell>
        </row>
        <row r="491">
          <cell r="H491">
            <v>4</v>
          </cell>
        </row>
        <row r="493">
          <cell r="B493" t="str">
            <v>Supplying and fixing 150mmx100mm size stone ware Gully trap with iron gratings over a bed of 150mm thick brick jelly concrete in CC 1:8:16 (one of cement, eight of sand and sixteen of broken brick jelly) using 40mm size brick jelly and brick masonry wall 114 mm thick using chamber burnt bricks of size 9”x4-1/2”x3” (23x11.4x7.5cm) in cm 1:5 (One of cement and five of sand) plastered with CM 1:3 (One of cement and three of sand) 12mm thick etc., complete and as directed by the departmental officers.</v>
          </cell>
        </row>
        <row r="496">
          <cell r="H496">
            <v>20</v>
          </cell>
        </row>
        <row r="497">
          <cell r="B497" t="str">
            <v xml:space="preserve">Supplying and fixing of PVC Nahani Trap not less than 75mm 4 way / 2 way (Superior variety) having minimum of water seal of 50mm confirm to relevant I.S. specifications with its latest amendments including resting on the bed of brick jelly concrete 1:5:10 (One of cement, five of sand of ten of 40 mm gauge brick jelly) etc., </v>
          </cell>
        </row>
        <row r="498">
          <cell r="H498">
            <v>10</v>
          </cell>
        </row>
        <row r="500">
          <cell r="B500" t="str">
            <v>Supplying and fixing of Oval Shape Wash Hand Basin of size 560 x 450mm of best approved quality with all accessories such as  32mm dia C.P. waste coupling, Rubber plug, 32mm dia 'B' class G.I. / PVC waste pipe, Angle Valve, 15mm dia Nylon connection, 15mm dia Brass Nipples, 15mm C.P. pillar tap &amp; required grating etc., complete in all respects</v>
          </cell>
        </row>
        <row r="501">
          <cell r="H501">
            <v>6</v>
          </cell>
        </row>
        <row r="502">
          <cell r="B502" t="str">
            <v>Supplying and fixing the following dia PVC (SWR) pipe with ISI mark confirming to IS 13952:1992- type 'B' for soil line with relevant specials confirming to IS 14735 including jointing with seal ring confirming to IS 5382 with leaving a  gap about 10mm to allow thermal expansion, fixing the pipes into walls with necessary wooden plug, screws, holding wherever necessary and making good of the dismantled portion with necessary connections to sanitary fittings etc., complete in all respects and as directed by the departmental officers.</v>
          </cell>
        </row>
        <row r="503">
          <cell r="B503" t="str">
            <v>a) 110mm dia PVC SWR pipe including all required PVC specials etc., all complete.,</v>
          </cell>
        </row>
        <row r="505">
          <cell r="H505">
            <v>24</v>
          </cell>
        </row>
        <row r="506">
          <cell r="B506" t="str">
            <v>b) 75mm dia PVC SWR pipe including all required PVC specials etc., all complete.,</v>
          </cell>
        </row>
        <row r="511">
          <cell r="H511">
            <v>16.5</v>
          </cell>
        </row>
        <row r="513">
          <cell r="B513" t="str">
            <v xml:space="preserve">Construction of Inspection chamber with brickjelly cement concrete 1:3:16 ( One of cement, eight of sand and sixteen of broken brick jelly 40mm gauge 15cm, thick for foundation and 23cm thick brick mansonry in c.m 1:6 using stock bricks of size 9"x4 3/8"x2 3/4" and plastering with c.m 1:3 (one of cement, three of sand and four of hard broken stone 20mm gauge)SFRC manhole cover but including benching channelling fixing the cover slab in position curing, finishing etc., complete in all respects.
 size 60 x 60 x 60 cm </v>
          </cell>
          <cell r="H513">
            <v>16</v>
          </cell>
        </row>
        <row r="515">
          <cell r="B515" t="str">
            <v xml:space="preserve">Supplying, laying and  jointing the following dia UPVC Non Pressure  pipe of SN8 SDR 34 (S 16.5) as per IS 15328/2003, superior variety and tested with water, including necessary earth work excavation for trenches and refilling the same, well rammed and consolidated after the pipes are jointed and laid to proper gradiant to the alignment as directed by the departmental officers. (SN8 SDR 34 (S16.5), as per IS 15328/2003, should be got approved by the EE/SE/CE before use in works) </v>
          </cell>
        </row>
        <row r="516">
          <cell r="B516" t="str">
            <v>b) 110mm DIA  UPVC PIPE BELOW G.L</v>
          </cell>
          <cell r="H516">
            <v>96</v>
          </cell>
        </row>
        <row r="518">
          <cell r="H518">
            <v>1</v>
          </cell>
        </row>
        <row r="523">
          <cell r="B523" t="str">
            <v xml:space="preserve">Supplying and fixing of half turn Engineering Polymer  Long body Tap of 15mm dia of best quality including cost of half turn  Engineering Polymer tap with required specials and labour for fixing etc, all complete and as directed by the departmental officers., </v>
          </cell>
          <cell r="H523">
            <v>6</v>
          </cell>
        </row>
        <row r="525">
          <cell r="B525" t="str">
            <v xml:space="preserve">Supply and fixing of cp two Way bib cock with health faucet  including cost of half turncp two Way bib cock with health faucet   with required specials and labour for fixing etc, all complete and as directed by the departmental officers., </v>
          </cell>
        </row>
        <row r="526">
          <cell r="H526">
            <v>2</v>
          </cell>
        </row>
        <row r="528">
          <cell r="B528" t="str">
            <v>Supplying and fixing of approved brand Porcelain Flat Back urinal superior variety including cost of Urinal lead pipe, waste pipe, 15mm wheel valve, TW plug and lobour for fixing etc., all complete as directed by the departmental officers (The brand and quality shall got approved from the Executive Engineer before use)</v>
          </cell>
        </row>
        <row r="529">
          <cell r="H529">
            <v>3</v>
          </cell>
        </row>
        <row r="530">
          <cell r="B530" t="str">
            <v>Supplying and fixing of 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v>
          </cell>
        </row>
        <row r="531">
          <cell r="B531" t="str">
            <v xml:space="preserve"> The door shutter of 40mm thick made out of one-piece molded superior quality Rigid Thermo Vinyl Polymer extruded sections with over all thickness of 40mm confirming to  IS 10151-1982. the door shutter is made out of polymeric extruded sections in the configuration of ‘C’ and the over all dimension of the same is 25mm x 40mm with a wall thickness not less than 2.0mm. The shutter frame is mitered and joined at the corners by means of high quality  Stainless steel / Aluminium screws. All  the corners of the shutters frames were being reinforced by high quality polymeric reinforcement to avoid any type of corrosion (or) rusting. The infill of the door shutter is consist of a seamless one piece multi chamber hollow extruded Rigid Thermo Vinyl Polymer section </v>
          </cell>
        </row>
        <row r="532">
          <cell r="B532" t="str">
            <v>of size 762mm x 35mm or less as per requirement with an average wall thickness not less than 1.0mm. The infill panel to further has a specific pre-laminated  finish on either side with gloss and to have all Polymeric reinforcement of the size 32mm x 19mm x 252 mm at the position of lock rail. The door should be pre-laminated in different teak wood prelam / mat wood finish / grey colour as per the department requirement. The entire door shutter should have stainless steel / Aluminium screws at appropriate places for rust free quality. Stickers indicating the places of hardware to be used shall be pasted at appropriate places. The shutter shall be provided with 3 Nos of 4” aluminium  / SS butt hinges, 2 Nos of 4” Aluminium / Stainless Steel handles,</v>
          </cell>
        </row>
        <row r="533">
          <cell r="B533" t="str">
            <v xml:space="preserve"> 3 Nos of 6” Aluminium / Stainless Steel tower bolts with required Stainless Steel / Aluminium screws including labour charges for fixing the shutter frame, shutter and furniture fittings in position and finished smooth with template etc., all complete as directed by the departmental oficers. (Fittings provided shall bear ISI mark if available. The quality and brand of door shutter and furniture fittings should be got approved by the Executive Engineer before use).   </v>
          </cell>
        </row>
        <row r="537">
          <cell r="H537">
            <v>11.7</v>
          </cell>
        </row>
        <row r="539">
          <cell r="B539" t="str">
            <v xml:space="preserve">Providing  Granite hearth slab ( Jet Black) of 18mm to 20mm thick, kitchen platform slabs including super fine polish, finishing and fixing in position and pointing with CM 1:3 (One of cement and three of sand) complying with relevant Standard specifications etc.,  (Measurement will be taken including bearing also) as directed by the departmental officers (Quality of Granite slab shall be got approved by the Executive Engineer before fixing.  </v>
          </cell>
        </row>
        <row r="543">
          <cell r="H543">
            <v>1.7</v>
          </cell>
        </row>
        <row r="544">
          <cell r="B544" t="str">
            <v xml:space="preserve">Supplying and fixing of  9W Led bulb with approved brand ISI mark etc </v>
          </cell>
          <cell r="H544">
            <v>6</v>
          </cell>
        </row>
        <row r="547">
          <cell r="B547" t="str">
            <v xml:space="preserve">Supply and fixing of 120W LED road way lighting luminaries suitable for fixing LED lamp with heavy gauge aluminium sheet fabricated canopy treated primered and painted with stove enameled CRCA sheet steel contact gear cum reflector tray duly finished glossy white for optimum reflection with clear ribbed acrylic bowl fixed to aluminium frame with gasket lining secured to canopy by means of hinges for one side and foggle - catches in the other side for minimum projection against dust and water entry all prewired upto terminal block complete with all accessories such as copper wire, LED bulb etc., complete using 25mm dia GI 'B' class pipe for 1.50m length, conforming to ISI specifications and including labour charges for fixing street light fittings in EB pole / wall etc., </v>
          </cell>
          <cell r="H547">
            <v>8</v>
          </cell>
        </row>
        <row r="548">
          <cell r="B548" t="str">
            <v>Supply and fixing of stored pressure ABC (Mono Ammonium Phospate) Powder Type Fire Extinguisher of 6 kg. capacity as per IS:15683 with pressure gauge, discharge hose &amp; control nozzle, wall mounting bracket, safety clip etc., including conveyance, all incidental charges, neccessary scaffolding and re-doing the dismantled portions to its original condition wherever found neccessary etc, complete as per standard specification and as directed by the Departmental Officers. Make: EXCELLENT / SAFETY FIRST / EQUIVALENT</v>
          </cell>
          <cell r="H548">
            <v>4</v>
          </cell>
        </row>
        <row r="549">
          <cell r="B549" t="str">
            <v>Supply and fixing of 8 way single pole and neutral MCB sheet steel enclosure and with 1no. 32A DP MCB as incoming and 8 nos. 6A, 10KA SP MCB as outgoing and double door arrangements in flush with wall/ on surface and making good of the concealed portion with earth connection
( Data. SD -167)</v>
          </cell>
          <cell r="H549">
            <v>4</v>
          </cell>
        </row>
        <row r="550">
          <cell r="B550" t="str">
            <v>Supplying and fixing of SS/ Aluminum Ventilation Turbo Air ventilator for industrial ventilation system including cost of materials, labour charges for fixing, necessary hardwar items and joint sealand etc all complete</v>
          </cell>
          <cell r="H550">
            <v>14</v>
          </cell>
        </row>
        <row r="551">
          <cell r="B551" t="str">
            <v>Supplying and laying of 8SWG GI wire on wall below ground levels with necessary ‘U’ Nails, earth work excavation and refilling etc.. including cost of all materials etc.. all complete</v>
          </cell>
          <cell r="H551">
            <v>60</v>
          </cell>
        </row>
        <row r="552">
          <cell r="B552" t="str">
            <v>Towards Materials and Labour charge for VDF flooring Finishing and Groove cutting for Car Parking , Scope of Work: Ms Channel Fixing 12' 6" c/c Concrete Laying , Leveling and Screed Vibrating using for Consolidating and leveling concrete, , Excess Water removing By VDF Method and finishing by power trowel Machine [ 3 level], Providing floor hardener Spreading [ Mixing] on concrete [ 4 kg sqmt fosroc make [, Groove cutting 4mm width ,depth of 10mm filling and finishing with [Chemical ]polysulphide sealant [ sika / Fosroc make ] Rmc concrete Supply by Client</v>
          </cell>
        </row>
        <row r="562">
          <cell r="B562" t="str">
            <v xml:space="preserve">Supply and laying superior variety designer tiles (Hindustan / Eurocon tiles etc.) for flooring in CM 1:3 (One of Cement and three of sand) 20mm thick, including fixing in position, cutting the tiles to the required size wherever necessary, pointing the joints with White/colour cement, finishing, curing etc complete and as directed by the departmental officers. </v>
          </cell>
        </row>
        <row r="564">
          <cell r="H564">
            <v>22</v>
          </cell>
        </row>
        <row r="565">
          <cell r="B565" t="str">
            <v>Supplying, cutting, threading and fixing 19mm dia steam pipe  of best approved quality conforming to IS specification  as a down rod to fix the fan for the required additional length etc., complete as per the relevant standard specification and as directed by the departmental Officers.</v>
          </cell>
          <cell r="H565">
            <v>269.5</v>
          </cell>
        </row>
        <row r="567">
          <cell r="B567" t="str">
            <v>Applying one coat of Anticorrosive treatment for steel window/ M.S. Grills (using 5 liters of anticorrosive chemical per one MT of steel) at site including cost of paint (NITOZINC rich primer), brushes, gloves, labour charges for applying anticorrosive paint etc before the application of synthetic enamel paint. (The quality and the brand of the anticorrosive paint, should be got approved from the EE before use) and as directed by the departmental officers.</v>
          </cell>
        </row>
        <row r="570">
          <cell r="H570">
            <v>1.61</v>
          </cell>
        </row>
        <row r="571">
          <cell r="B571" t="str">
            <v xml:space="preserve">Providing precast concrete slab for cupboard ward robes shelves, cover slab for chambers, Baffle walls side slabs of boxing around windows and other similar works in cement concrete 1:2:4 (One of cement, two of sand and four of stone jelly)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v>
          </cell>
        </row>
        <row r="572">
          <cell r="B572" t="str">
            <v>II. 40mm thick</v>
          </cell>
        </row>
        <row r="573">
          <cell r="B573" t="str">
            <v>a. In Foundation &amp; basement</v>
          </cell>
        </row>
        <row r="575">
          <cell r="H575">
            <v>4.0999999999999996</v>
          </cell>
        </row>
        <row r="577">
          <cell r="B577" t="str">
            <v>Supplying and fixing of Teak Wood wrought and put up for frames of doors, windows, ventilators, cupboard and any other similar joinery works with necessary plugs, rebates for shutters, plaster grooves on all faces etc., including labour charges for fixing hold fasts, complying with relevant standard specifications etc., in all respects.</v>
          </cell>
        </row>
        <row r="578">
          <cell r="B578" t="str">
            <v>a. T.W. over 2m &amp; below 3m</v>
          </cell>
        </row>
        <row r="582">
          <cell r="B582" t="str">
            <v>b. T.W. below 2 m length.</v>
          </cell>
        </row>
        <row r="586">
          <cell r="B586" t="str">
            <v>Supplying and fixing of Single leaf Solid core flush door shutters using boiled water resistance (BWR) teak wood ply as per IS 303-1989, the cross band and face veneers are to be banded with phenol formaldehyde synthetic resin in hot press both sides and manufacturing the shutter by using quality timber of termite proof and seasoned to moisture content not more than 10%, hot pressed with hydraulic press at a temperature of 150o to the norms as per IS 2002-1983 and TW Ply on Both side with teak wook lipping around, 35mm thick including cost and fixing of Aluminium furniture fittings such as 5 nos 5” butt hinges, 2 Nos 6" Tower bolt, 2 Nos 6" Handle, 1 no Aldrop 250mm long and 16mm dia, 1 No 40mm dia &amp; 60mm long rubber bush,</v>
          </cell>
        </row>
        <row r="587">
          <cell r="B587" t="str">
            <v xml:space="preserve"> 1 No Aluminium Door stopper with rubber bush with required Brass screws, labour charges for wrought and putup and fixing in position of flush shutters and as directed by the departmental officers. </v>
          </cell>
        </row>
        <row r="588">
          <cell r="B588" t="str">
            <v xml:space="preserve">a. 900 m x 2100 Single Leaf (over all size 900X2400mm)    </v>
          </cell>
        </row>
        <row r="590">
          <cell r="B590" t="str">
            <v>Supplying and fixing UPVC (Un-Plasticized Polyvinyl Chloride) Louvered Ventilators of from the profile the size of outer frame 60mm x 58mm and shutter profile size of 60 x 78mm both profiles are reinforced with GI/1mm 125GSM and 100% corrosion free, the profile are multi chambered sections with wall thick of 2mm. The EPDM rubber (black colour) covered with all over the edges of frame and shutter. The corners and joints should be welded and cleaned. Radiations pin headed glass 4mm thick should be provided in the louvers. The window should be fixed to the wall with 100% packing with screws and silicon packing all round the frames. The ventilator should be got approved from the Executive Engineer before use on work</v>
          </cell>
        </row>
        <row r="591">
          <cell r="H591">
            <v>2.2000000000000002</v>
          </cell>
        </row>
        <row r="592">
          <cell r="B592" t="str">
            <v>Supplying and fixing 1 No of 450 x 375 x 20 m   thick TW plank well varnished with 3 No 30 amps 500 volts fuse unit and 1 No of copper earth plate of suitable size bolts and nuta on walls for EB service connections including cost of all materials, etc., all complete.</v>
          </cell>
          <cell r="H592">
            <v>2</v>
          </cell>
        </row>
        <row r="594">
          <cell r="B594" t="str">
            <v>Supply and fixing of 250 A TPN 25 KA MCCB with spreader terminal   in suitable MS enclosure with cable box attachments suitable for 3.5c x 185 / 120  sq.mm Aluminium cable at both ends</v>
          </cell>
          <cell r="H594">
            <v>1</v>
          </cell>
        </row>
        <row r="597">
          <cell r="H597">
            <v>1</v>
          </cell>
        </row>
        <row r="601">
          <cell r="B601" t="str">
            <v xml:space="preserve">Supplying Fabrication and Erection in position of M.S. scheme name and layout board with 50x50x6mm M.S. angle for vertical post and support posts with 2.5 mm thick M.S. sheet for a size at 1.80x1.20m with 40x40x6mm M.S. angle around the board and 50x6mm flat stiffeners on both directions including cost of welding charges, painting charges and drawing the layout and lettering the scheme details as directed by the departmental officers including earth work excavation for 4 nos of pits, PCC 1:5:10 (One of cement, five of sand and ten of HB stone jelly) for pits. 0.45 x 0.45 x 0.60m below Ground level and P.C.C 1:2:4 (one of cement, two of sand and four of 20mm HB Stone Jelly) at 0.30 x 0.30 x 0.30m above Ground level for erection, conveyance charges etc., </v>
          </cell>
          <cell r="H601">
            <v>1</v>
          </cell>
        </row>
      </sheetData>
      <sheetData sheetId="7" refreshError="1"/>
      <sheetData sheetId="8" refreshError="1"/>
      <sheetData sheetId="9" refreshError="1">
        <row r="15">
          <cell r="F15">
            <v>224.84</v>
          </cell>
        </row>
        <row r="24">
          <cell r="F24">
            <v>248.96</v>
          </cell>
        </row>
        <row r="37">
          <cell r="F37">
            <v>4250.0600000000004</v>
          </cell>
        </row>
        <row r="48">
          <cell r="D48">
            <v>804.89</v>
          </cell>
        </row>
        <row r="50">
          <cell r="D50">
            <v>900.96</v>
          </cell>
        </row>
        <row r="52">
          <cell r="D52">
            <v>1081.1500000000001</v>
          </cell>
        </row>
        <row r="67">
          <cell r="F67">
            <v>7741.15</v>
          </cell>
        </row>
        <row r="69">
          <cell r="F69">
            <v>7854.78</v>
          </cell>
        </row>
        <row r="82">
          <cell r="F82">
            <v>81223.8</v>
          </cell>
        </row>
        <row r="94">
          <cell r="F94">
            <v>4570</v>
          </cell>
        </row>
        <row r="127">
          <cell r="F127">
            <v>6251</v>
          </cell>
        </row>
        <row r="139">
          <cell r="F139">
            <v>229.4</v>
          </cell>
        </row>
        <row r="151">
          <cell r="F151">
            <v>222.05</v>
          </cell>
        </row>
        <row r="163">
          <cell r="F163">
            <v>223.18</v>
          </cell>
        </row>
        <row r="174">
          <cell r="F174">
            <v>133.44</v>
          </cell>
        </row>
        <row r="191">
          <cell r="F191">
            <v>1723.18</v>
          </cell>
        </row>
        <row r="208">
          <cell r="F208">
            <v>338.74</v>
          </cell>
        </row>
        <row r="229">
          <cell r="F229">
            <v>1141.52</v>
          </cell>
        </row>
        <row r="243">
          <cell r="F243">
            <v>1306.5999999999999</v>
          </cell>
        </row>
        <row r="329">
          <cell r="F329">
            <v>765</v>
          </cell>
        </row>
        <row r="341">
          <cell r="F341">
            <v>521</v>
          </cell>
        </row>
        <row r="366">
          <cell r="F366">
            <v>209</v>
          </cell>
        </row>
        <row r="379">
          <cell r="F379">
            <v>246</v>
          </cell>
        </row>
        <row r="405">
          <cell r="F405">
            <v>665</v>
          </cell>
        </row>
        <row r="452">
          <cell r="F452">
            <v>1825.36</v>
          </cell>
        </row>
        <row r="459">
          <cell r="F459">
            <v>460.68</v>
          </cell>
        </row>
        <row r="489">
          <cell r="F489">
            <v>478</v>
          </cell>
        </row>
        <row r="496">
          <cell r="F496">
            <v>551</v>
          </cell>
        </row>
        <row r="531">
          <cell r="F531">
            <v>799.67</v>
          </cell>
        </row>
        <row r="608">
          <cell r="F608">
            <v>221.55</v>
          </cell>
        </row>
        <row r="649">
          <cell r="F649">
            <v>1886.82</v>
          </cell>
        </row>
        <row r="657">
          <cell r="F657">
            <v>152.6</v>
          </cell>
        </row>
        <row r="684">
          <cell r="F684">
            <v>692.5</v>
          </cell>
        </row>
        <row r="708">
          <cell r="F708">
            <v>576.63</v>
          </cell>
        </row>
        <row r="721">
          <cell r="F721">
            <v>8055.63</v>
          </cell>
        </row>
        <row r="747">
          <cell r="F747">
            <v>459.03</v>
          </cell>
        </row>
        <row r="762">
          <cell r="D762">
            <v>245</v>
          </cell>
        </row>
        <row r="775">
          <cell r="F775">
            <v>2124.75</v>
          </cell>
        </row>
        <row r="788">
          <cell r="F788">
            <v>1925.59</v>
          </cell>
        </row>
        <row r="794">
          <cell r="F794">
            <v>13872</v>
          </cell>
        </row>
        <row r="867">
          <cell r="F867">
            <v>2767.25</v>
          </cell>
        </row>
        <row r="958">
          <cell r="F958">
            <v>124580</v>
          </cell>
        </row>
        <row r="965">
          <cell r="F965">
            <v>112380</v>
          </cell>
        </row>
        <row r="1000">
          <cell r="F1000">
            <v>21330</v>
          </cell>
        </row>
      </sheetData>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sheetPr>
    <tabColor rgb="FFFF0000"/>
  </sheetPr>
  <dimension ref="A1:XEZ190"/>
  <sheetViews>
    <sheetView view="pageBreakPreview" topLeftCell="A101" zoomScale="70" zoomScaleNormal="115" zoomScaleSheetLayoutView="70" workbookViewId="0">
      <selection activeCell="D105" sqref="D105"/>
    </sheetView>
  </sheetViews>
  <sheetFormatPr defaultColWidth="9.140625" defaultRowHeight="22.5"/>
  <cols>
    <col min="1" max="1" width="9.5703125" style="5" customWidth="1"/>
    <col min="2" max="2" width="12.42578125" style="40" customWidth="1"/>
    <col min="3" max="3" width="8.28515625" style="5" hidden="1" customWidth="1"/>
    <col min="4" max="4" width="69.140625" style="41" customWidth="1"/>
    <col min="5" max="5" width="17.28515625" style="42" customWidth="1"/>
    <col min="6" max="6" width="8.28515625" style="42" customWidth="1"/>
    <col min="7" max="7" width="21.140625" style="42" customWidth="1"/>
    <col min="8" max="8" width="22" style="1" customWidth="1"/>
    <col min="9" max="9" width="16.140625" style="1" customWidth="1"/>
    <col min="10" max="10" width="18.5703125" style="1" customWidth="1"/>
    <col min="11" max="16380" width="9.140625" style="1"/>
  </cols>
  <sheetData>
    <row r="1" spans="1:16380">
      <c r="A1" s="507" t="s">
        <v>0</v>
      </c>
      <c r="B1" s="508"/>
      <c r="C1" s="507"/>
      <c r="D1" s="507"/>
      <c r="E1" s="509"/>
      <c r="F1" s="509"/>
      <c r="G1" s="509"/>
    </row>
    <row r="2" spans="1:16380">
      <c r="A2" s="507" t="s">
        <v>1</v>
      </c>
      <c r="B2" s="508"/>
      <c r="C2" s="507"/>
      <c r="D2" s="507"/>
      <c r="E2" s="509"/>
      <c r="F2" s="509"/>
      <c r="G2" s="509"/>
    </row>
    <row r="3" spans="1:16380" ht="45.75" customHeight="1">
      <c r="A3" s="510" t="s">
        <v>2</v>
      </c>
      <c r="B3" s="511"/>
      <c r="C3" s="510"/>
      <c r="D3" s="510"/>
      <c r="E3" s="512"/>
      <c r="F3" s="512"/>
      <c r="G3" s="512"/>
    </row>
    <row r="4" spans="1:16380">
      <c r="A4" s="507" t="s">
        <v>3</v>
      </c>
      <c r="B4" s="508"/>
      <c r="C4" s="507"/>
      <c r="D4" s="507"/>
      <c r="E4" s="509"/>
      <c r="F4" s="509"/>
      <c r="G4" s="509"/>
    </row>
    <row r="5" spans="1:16380" s="6" customFormat="1" ht="42.95" customHeight="1">
      <c r="A5" s="2" t="s">
        <v>4</v>
      </c>
      <c r="B5" s="513" t="s">
        <v>5</v>
      </c>
      <c r="C5" s="514"/>
      <c r="D5" s="3" t="s">
        <v>6</v>
      </c>
      <c r="E5" s="4" t="s">
        <v>7</v>
      </c>
      <c r="F5" s="4" t="s">
        <v>8</v>
      </c>
      <c r="G5" s="4" t="s">
        <v>9</v>
      </c>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c r="ABN5" s="5"/>
      <c r="ABO5" s="5"/>
      <c r="ABP5" s="5"/>
      <c r="ABQ5" s="5"/>
      <c r="ABR5" s="5"/>
      <c r="ABS5" s="5"/>
      <c r="ABT5" s="5"/>
      <c r="ABU5" s="5"/>
      <c r="ABV5" s="5"/>
      <c r="ABW5" s="5"/>
      <c r="ABX5" s="5"/>
      <c r="ABY5" s="5"/>
      <c r="ABZ5" s="5"/>
      <c r="ACA5" s="5"/>
      <c r="ACB5" s="5"/>
      <c r="ACC5" s="5"/>
      <c r="ACD5" s="5"/>
      <c r="ACE5" s="5"/>
      <c r="ACF5" s="5"/>
      <c r="ACG5" s="5"/>
      <c r="ACH5" s="5"/>
      <c r="ACI5" s="5"/>
      <c r="ACJ5" s="5"/>
      <c r="ACK5" s="5"/>
      <c r="ACL5" s="5"/>
      <c r="ACM5" s="5"/>
      <c r="ACN5" s="5"/>
      <c r="ACO5" s="5"/>
      <c r="ACP5" s="5"/>
      <c r="ACQ5" s="5"/>
      <c r="ACR5" s="5"/>
      <c r="ACS5" s="5"/>
      <c r="ACT5" s="5"/>
      <c r="ACU5" s="5"/>
      <c r="ACV5" s="5"/>
      <c r="ACW5" s="5"/>
      <c r="ACX5" s="5"/>
      <c r="ACY5" s="5"/>
      <c r="ACZ5" s="5"/>
      <c r="ADA5" s="5"/>
      <c r="ADB5" s="5"/>
      <c r="ADC5" s="5"/>
      <c r="ADD5" s="5"/>
      <c r="ADE5" s="5"/>
      <c r="ADF5" s="5"/>
      <c r="ADG5" s="5"/>
      <c r="ADH5" s="5"/>
      <c r="ADI5" s="5"/>
      <c r="ADJ5" s="5"/>
      <c r="ADK5" s="5"/>
      <c r="ADL5" s="5"/>
      <c r="ADM5" s="5"/>
      <c r="ADN5" s="5"/>
      <c r="ADO5" s="5"/>
      <c r="ADP5" s="5"/>
      <c r="ADQ5" s="5"/>
      <c r="ADR5" s="5"/>
      <c r="ADS5" s="5"/>
      <c r="ADT5" s="5"/>
      <c r="ADU5" s="5"/>
      <c r="ADV5" s="5"/>
      <c r="ADW5" s="5"/>
      <c r="ADX5" s="5"/>
      <c r="ADY5" s="5"/>
      <c r="ADZ5" s="5"/>
      <c r="AEA5" s="5"/>
      <c r="AEB5" s="5"/>
      <c r="AEC5" s="5"/>
      <c r="AED5" s="5"/>
      <c r="AEE5" s="5"/>
      <c r="AEF5" s="5"/>
      <c r="AEG5" s="5"/>
      <c r="AEH5" s="5"/>
      <c r="AEI5" s="5"/>
      <c r="AEJ5" s="5"/>
      <c r="AEK5" s="5"/>
      <c r="AEL5" s="5"/>
      <c r="AEM5" s="5"/>
      <c r="AEN5" s="5"/>
      <c r="AEO5" s="5"/>
      <c r="AEP5" s="5"/>
      <c r="AEQ5" s="5"/>
      <c r="AER5" s="5"/>
      <c r="AES5" s="5"/>
      <c r="AET5" s="5"/>
      <c r="AEU5" s="5"/>
      <c r="AEV5" s="5"/>
      <c r="AEW5" s="5"/>
      <c r="AEX5" s="5"/>
      <c r="AEY5" s="5"/>
      <c r="AEZ5" s="5"/>
      <c r="AFA5" s="5"/>
      <c r="AFB5" s="5"/>
      <c r="AFC5" s="5"/>
      <c r="AFD5" s="5"/>
      <c r="AFE5" s="5"/>
      <c r="AFF5" s="5"/>
      <c r="AFG5" s="5"/>
      <c r="AFH5" s="5"/>
      <c r="AFI5" s="5"/>
      <c r="AFJ5" s="5"/>
      <c r="AFK5" s="5"/>
      <c r="AFL5" s="5"/>
      <c r="AFM5" s="5"/>
      <c r="AFN5" s="5"/>
      <c r="AFO5" s="5"/>
      <c r="AFP5" s="5"/>
      <c r="AFQ5" s="5"/>
      <c r="AFR5" s="5"/>
      <c r="AFS5" s="5"/>
      <c r="AFT5" s="5"/>
      <c r="AFU5" s="5"/>
      <c r="AFV5" s="5"/>
      <c r="AFW5" s="5"/>
      <c r="AFX5" s="5"/>
      <c r="AFY5" s="5"/>
      <c r="AFZ5" s="5"/>
      <c r="AGA5" s="5"/>
      <c r="AGB5" s="5"/>
      <c r="AGC5" s="5"/>
      <c r="AGD5" s="5"/>
      <c r="AGE5" s="5"/>
      <c r="AGF5" s="5"/>
      <c r="AGG5" s="5"/>
      <c r="AGH5" s="5"/>
      <c r="AGI5" s="5"/>
      <c r="AGJ5" s="5"/>
      <c r="AGK5" s="5"/>
      <c r="AGL5" s="5"/>
      <c r="AGM5" s="5"/>
      <c r="AGN5" s="5"/>
      <c r="AGO5" s="5"/>
      <c r="AGP5" s="5"/>
      <c r="AGQ5" s="5"/>
      <c r="AGR5" s="5"/>
      <c r="AGS5" s="5"/>
      <c r="AGT5" s="5"/>
      <c r="AGU5" s="5"/>
      <c r="AGV5" s="5"/>
      <c r="AGW5" s="5"/>
      <c r="AGX5" s="5"/>
      <c r="AGY5" s="5"/>
      <c r="AGZ5" s="5"/>
      <c r="AHA5" s="5"/>
      <c r="AHB5" s="5"/>
      <c r="AHC5" s="5"/>
      <c r="AHD5" s="5"/>
      <c r="AHE5" s="5"/>
      <c r="AHF5" s="5"/>
      <c r="AHG5" s="5"/>
      <c r="AHH5" s="5"/>
      <c r="AHI5" s="5"/>
      <c r="AHJ5" s="5"/>
      <c r="AHK5" s="5"/>
      <c r="AHL5" s="5"/>
      <c r="AHM5" s="5"/>
      <c r="AHN5" s="5"/>
      <c r="AHO5" s="5"/>
      <c r="AHP5" s="5"/>
      <c r="AHQ5" s="5"/>
      <c r="AHR5" s="5"/>
      <c r="AHS5" s="5"/>
      <c r="AHT5" s="5"/>
      <c r="AHU5" s="5"/>
      <c r="AHV5" s="5"/>
      <c r="AHW5" s="5"/>
      <c r="AHX5" s="5"/>
      <c r="AHY5" s="5"/>
      <c r="AHZ5" s="5"/>
      <c r="AIA5" s="5"/>
      <c r="AIB5" s="5"/>
      <c r="AIC5" s="5"/>
      <c r="AID5" s="5"/>
      <c r="AIE5" s="5"/>
      <c r="AIF5" s="5"/>
      <c r="AIG5" s="5"/>
      <c r="AIH5" s="5"/>
      <c r="AII5" s="5"/>
      <c r="AIJ5" s="5"/>
      <c r="AIK5" s="5"/>
      <c r="AIL5" s="5"/>
      <c r="AIM5" s="5"/>
      <c r="AIN5" s="5"/>
      <c r="AIO5" s="5"/>
      <c r="AIP5" s="5"/>
      <c r="AIQ5" s="5"/>
      <c r="AIR5" s="5"/>
      <c r="AIS5" s="5"/>
      <c r="AIT5" s="5"/>
      <c r="AIU5" s="5"/>
      <c r="AIV5" s="5"/>
      <c r="AIW5" s="5"/>
      <c r="AIX5" s="5"/>
      <c r="AIY5" s="5"/>
      <c r="AIZ5" s="5"/>
      <c r="AJA5" s="5"/>
      <c r="AJB5" s="5"/>
      <c r="AJC5" s="5"/>
      <c r="AJD5" s="5"/>
      <c r="AJE5" s="5"/>
      <c r="AJF5" s="5"/>
      <c r="AJG5" s="5"/>
      <c r="AJH5" s="5"/>
      <c r="AJI5" s="5"/>
      <c r="AJJ5" s="5"/>
      <c r="AJK5" s="5"/>
      <c r="AJL5" s="5"/>
      <c r="AJM5" s="5"/>
      <c r="AJN5" s="5"/>
      <c r="AJO5" s="5"/>
      <c r="AJP5" s="5"/>
      <c r="AJQ5" s="5"/>
      <c r="AJR5" s="5"/>
      <c r="AJS5" s="5"/>
      <c r="AJT5" s="5"/>
      <c r="AJU5" s="5"/>
      <c r="AJV5" s="5"/>
      <c r="AJW5" s="5"/>
      <c r="AJX5" s="5"/>
      <c r="AJY5" s="5"/>
      <c r="AJZ5" s="5"/>
      <c r="AKA5" s="5"/>
      <c r="AKB5" s="5"/>
      <c r="AKC5" s="5"/>
      <c r="AKD5" s="5"/>
      <c r="AKE5" s="5"/>
      <c r="AKF5" s="5"/>
      <c r="AKG5" s="5"/>
      <c r="AKH5" s="5"/>
      <c r="AKI5" s="5"/>
      <c r="AKJ5" s="5"/>
      <c r="AKK5" s="5"/>
      <c r="AKL5" s="5"/>
      <c r="AKM5" s="5"/>
      <c r="AKN5" s="5"/>
      <c r="AKO5" s="5"/>
      <c r="AKP5" s="5"/>
      <c r="AKQ5" s="5"/>
      <c r="AKR5" s="5"/>
      <c r="AKS5" s="5"/>
      <c r="AKT5" s="5"/>
      <c r="AKU5" s="5"/>
      <c r="AKV5" s="5"/>
      <c r="AKW5" s="5"/>
      <c r="AKX5" s="5"/>
      <c r="AKY5" s="5"/>
      <c r="AKZ5" s="5"/>
      <c r="ALA5" s="5"/>
      <c r="ALB5" s="5"/>
      <c r="ALC5" s="5"/>
      <c r="ALD5" s="5"/>
      <c r="ALE5" s="5"/>
      <c r="ALF5" s="5"/>
      <c r="ALG5" s="5"/>
      <c r="ALH5" s="5"/>
      <c r="ALI5" s="5"/>
      <c r="ALJ5" s="5"/>
      <c r="ALK5" s="5"/>
      <c r="ALL5" s="5"/>
      <c r="ALM5" s="5"/>
      <c r="ALN5" s="5"/>
      <c r="ALO5" s="5"/>
      <c r="ALP5" s="5"/>
      <c r="ALQ5" s="5"/>
      <c r="ALR5" s="5"/>
      <c r="ALS5" s="5"/>
      <c r="ALT5" s="5"/>
      <c r="ALU5" s="5"/>
      <c r="ALV5" s="5"/>
      <c r="ALW5" s="5"/>
      <c r="ALX5" s="5"/>
      <c r="ALY5" s="5"/>
      <c r="ALZ5" s="5"/>
      <c r="AMA5" s="5"/>
      <c r="AMB5" s="5"/>
      <c r="AMC5" s="5"/>
      <c r="AMD5" s="5"/>
      <c r="AME5" s="5"/>
      <c r="AMF5" s="5"/>
      <c r="AMG5" s="5"/>
      <c r="AMH5" s="5"/>
      <c r="AMI5" s="5"/>
      <c r="AMJ5" s="5"/>
      <c r="AMK5" s="5"/>
      <c r="AML5" s="5"/>
      <c r="AMM5" s="5"/>
      <c r="AMN5" s="5"/>
      <c r="AMO5" s="5"/>
      <c r="AMP5" s="5"/>
      <c r="AMQ5" s="5"/>
      <c r="AMR5" s="5"/>
      <c r="AMS5" s="5"/>
      <c r="AMT5" s="5"/>
      <c r="AMU5" s="5"/>
      <c r="AMV5" s="5"/>
      <c r="AMW5" s="5"/>
      <c r="AMX5" s="5"/>
      <c r="AMY5" s="5"/>
      <c r="AMZ5" s="5"/>
      <c r="ANA5" s="5"/>
      <c r="ANB5" s="5"/>
      <c r="ANC5" s="5"/>
      <c r="AND5" s="5"/>
      <c r="ANE5" s="5"/>
      <c r="ANF5" s="5"/>
      <c r="ANG5" s="5"/>
      <c r="ANH5" s="5"/>
      <c r="ANI5" s="5"/>
      <c r="ANJ5" s="5"/>
      <c r="ANK5" s="5"/>
      <c r="ANL5" s="5"/>
      <c r="ANM5" s="5"/>
      <c r="ANN5" s="5"/>
      <c r="ANO5" s="5"/>
      <c r="ANP5" s="5"/>
      <c r="ANQ5" s="5"/>
      <c r="ANR5" s="5"/>
      <c r="ANS5" s="5"/>
      <c r="ANT5" s="5"/>
      <c r="ANU5" s="5"/>
      <c r="ANV5" s="5"/>
      <c r="ANW5" s="5"/>
      <c r="ANX5" s="5"/>
      <c r="ANY5" s="5"/>
      <c r="ANZ5" s="5"/>
      <c r="AOA5" s="5"/>
      <c r="AOB5" s="5"/>
      <c r="AOC5" s="5"/>
      <c r="AOD5" s="5"/>
      <c r="AOE5" s="5"/>
      <c r="AOF5" s="5"/>
      <c r="AOG5" s="5"/>
      <c r="AOH5" s="5"/>
      <c r="AOI5" s="5"/>
      <c r="AOJ5" s="5"/>
      <c r="AOK5" s="5"/>
      <c r="AOL5" s="5"/>
      <c r="AOM5" s="5"/>
      <c r="AON5" s="5"/>
      <c r="AOO5" s="5"/>
      <c r="AOP5" s="5"/>
      <c r="AOQ5" s="5"/>
      <c r="AOR5" s="5"/>
      <c r="AOS5" s="5"/>
      <c r="AOT5" s="5"/>
      <c r="AOU5" s="5"/>
      <c r="AOV5" s="5"/>
      <c r="AOW5" s="5"/>
      <c r="AOX5" s="5"/>
      <c r="AOY5" s="5"/>
      <c r="AOZ5" s="5"/>
      <c r="APA5" s="5"/>
      <c r="APB5" s="5"/>
      <c r="APC5" s="5"/>
      <c r="APD5" s="5"/>
      <c r="APE5" s="5"/>
      <c r="APF5" s="5"/>
      <c r="APG5" s="5"/>
      <c r="APH5" s="5"/>
      <c r="API5" s="5"/>
      <c r="APJ5" s="5"/>
      <c r="APK5" s="5"/>
      <c r="APL5" s="5"/>
      <c r="APM5" s="5"/>
      <c r="APN5" s="5"/>
      <c r="APO5" s="5"/>
      <c r="APP5" s="5"/>
      <c r="APQ5" s="5"/>
      <c r="APR5" s="5"/>
      <c r="APS5" s="5"/>
      <c r="APT5" s="5"/>
      <c r="APU5" s="5"/>
      <c r="APV5" s="5"/>
      <c r="APW5" s="5"/>
      <c r="APX5" s="5"/>
      <c r="APY5" s="5"/>
      <c r="APZ5" s="5"/>
      <c r="AQA5" s="5"/>
      <c r="AQB5" s="5"/>
      <c r="AQC5" s="5"/>
      <c r="AQD5" s="5"/>
      <c r="AQE5" s="5"/>
      <c r="AQF5" s="5"/>
      <c r="AQG5" s="5"/>
      <c r="AQH5" s="5"/>
      <c r="AQI5" s="5"/>
      <c r="AQJ5" s="5"/>
      <c r="AQK5" s="5"/>
      <c r="AQL5" s="5"/>
      <c r="AQM5" s="5"/>
      <c r="AQN5" s="5"/>
      <c r="AQO5" s="5"/>
      <c r="AQP5" s="5"/>
      <c r="AQQ5" s="5"/>
      <c r="AQR5" s="5"/>
      <c r="AQS5" s="5"/>
      <c r="AQT5" s="5"/>
      <c r="AQU5" s="5"/>
      <c r="AQV5" s="5"/>
      <c r="AQW5" s="5"/>
      <c r="AQX5" s="5"/>
      <c r="AQY5" s="5"/>
      <c r="AQZ5" s="5"/>
      <c r="ARA5" s="5"/>
      <c r="ARB5" s="5"/>
      <c r="ARC5" s="5"/>
      <c r="ARD5" s="5"/>
      <c r="ARE5" s="5"/>
      <c r="ARF5" s="5"/>
      <c r="ARG5" s="5"/>
      <c r="ARH5" s="5"/>
      <c r="ARI5" s="5"/>
      <c r="ARJ5" s="5"/>
      <c r="ARK5" s="5"/>
      <c r="ARL5" s="5"/>
      <c r="ARM5" s="5"/>
      <c r="ARN5" s="5"/>
      <c r="ARO5" s="5"/>
      <c r="ARP5" s="5"/>
      <c r="ARQ5" s="5"/>
      <c r="ARR5" s="5"/>
      <c r="ARS5" s="5"/>
      <c r="ART5" s="5"/>
      <c r="ARU5" s="5"/>
      <c r="ARV5" s="5"/>
      <c r="ARW5" s="5"/>
      <c r="ARX5" s="5"/>
      <c r="ARY5" s="5"/>
      <c r="ARZ5" s="5"/>
      <c r="ASA5" s="5"/>
      <c r="ASB5" s="5"/>
      <c r="ASC5" s="5"/>
      <c r="ASD5" s="5"/>
      <c r="ASE5" s="5"/>
      <c r="ASF5" s="5"/>
      <c r="ASG5" s="5"/>
      <c r="ASH5" s="5"/>
      <c r="ASI5" s="5"/>
      <c r="ASJ5" s="5"/>
      <c r="ASK5" s="5"/>
      <c r="ASL5" s="5"/>
      <c r="ASM5" s="5"/>
      <c r="ASN5" s="5"/>
      <c r="ASO5" s="5"/>
      <c r="ASP5" s="5"/>
      <c r="ASQ5" s="5"/>
      <c r="ASR5" s="5"/>
      <c r="ASS5" s="5"/>
      <c r="AST5" s="5"/>
      <c r="ASU5" s="5"/>
      <c r="ASV5" s="5"/>
      <c r="ASW5" s="5"/>
      <c r="ASX5" s="5"/>
      <c r="ASY5" s="5"/>
      <c r="ASZ5" s="5"/>
      <c r="ATA5" s="5"/>
      <c r="ATB5" s="5"/>
      <c r="ATC5" s="5"/>
      <c r="ATD5" s="5"/>
      <c r="ATE5" s="5"/>
      <c r="ATF5" s="5"/>
      <c r="ATG5" s="5"/>
      <c r="ATH5" s="5"/>
      <c r="ATI5" s="5"/>
      <c r="ATJ5" s="5"/>
      <c r="ATK5" s="5"/>
      <c r="ATL5" s="5"/>
      <c r="ATM5" s="5"/>
      <c r="ATN5" s="5"/>
      <c r="ATO5" s="5"/>
      <c r="ATP5" s="5"/>
      <c r="ATQ5" s="5"/>
      <c r="ATR5" s="5"/>
      <c r="ATS5" s="5"/>
      <c r="ATT5" s="5"/>
      <c r="ATU5" s="5"/>
      <c r="ATV5" s="5"/>
      <c r="ATW5" s="5"/>
      <c r="ATX5" s="5"/>
      <c r="ATY5" s="5"/>
      <c r="ATZ5" s="5"/>
      <c r="AUA5" s="5"/>
      <c r="AUB5" s="5"/>
      <c r="AUC5" s="5"/>
      <c r="AUD5" s="5"/>
      <c r="AUE5" s="5"/>
      <c r="AUF5" s="5"/>
      <c r="AUG5" s="5"/>
      <c r="AUH5" s="5"/>
      <c r="AUI5" s="5"/>
      <c r="AUJ5" s="5"/>
      <c r="AUK5" s="5"/>
      <c r="AUL5" s="5"/>
      <c r="AUM5" s="5"/>
      <c r="AUN5" s="5"/>
      <c r="AUO5" s="5"/>
      <c r="AUP5" s="5"/>
      <c r="AUQ5" s="5"/>
      <c r="AUR5" s="5"/>
      <c r="AUS5" s="5"/>
      <c r="AUT5" s="5"/>
      <c r="AUU5" s="5"/>
      <c r="AUV5" s="5"/>
      <c r="AUW5" s="5"/>
      <c r="AUX5" s="5"/>
      <c r="AUY5" s="5"/>
      <c r="AUZ5" s="5"/>
      <c r="AVA5" s="5"/>
      <c r="AVB5" s="5"/>
      <c r="AVC5" s="5"/>
      <c r="AVD5" s="5"/>
      <c r="AVE5" s="5"/>
      <c r="AVF5" s="5"/>
      <c r="AVG5" s="5"/>
      <c r="AVH5" s="5"/>
      <c r="AVI5" s="5"/>
      <c r="AVJ5" s="5"/>
      <c r="AVK5" s="5"/>
      <c r="AVL5" s="5"/>
      <c r="AVM5" s="5"/>
      <c r="AVN5" s="5"/>
      <c r="AVO5" s="5"/>
      <c r="AVP5" s="5"/>
      <c r="AVQ5" s="5"/>
      <c r="AVR5" s="5"/>
      <c r="AVS5" s="5"/>
      <c r="AVT5" s="5"/>
      <c r="AVU5" s="5"/>
      <c r="AVV5" s="5"/>
      <c r="AVW5" s="5"/>
      <c r="AVX5" s="5"/>
      <c r="AVY5" s="5"/>
      <c r="AVZ5" s="5"/>
      <c r="AWA5" s="5"/>
      <c r="AWB5" s="5"/>
      <c r="AWC5" s="5"/>
      <c r="AWD5" s="5"/>
      <c r="AWE5" s="5"/>
      <c r="AWF5" s="5"/>
      <c r="AWG5" s="5"/>
      <c r="AWH5" s="5"/>
      <c r="AWI5" s="5"/>
      <c r="AWJ5" s="5"/>
      <c r="AWK5" s="5"/>
      <c r="AWL5" s="5"/>
      <c r="AWM5" s="5"/>
      <c r="AWN5" s="5"/>
      <c r="AWO5" s="5"/>
      <c r="AWP5" s="5"/>
      <c r="AWQ5" s="5"/>
      <c r="AWR5" s="5"/>
      <c r="AWS5" s="5"/>
      <c r="AWT5" s="5"/>
      <c r="AWU5" s="5"/>
      <c r="AWV5" s="5"/>
      <c r="AWW5" s="5"/>
      <c r="AWX5" s="5"/>
      <c r="AWY5" s="5"/>
      <c r="AWZ5" s="5"/>
      <c r="AXA5" s="5"/>
      <c r="AXB5" s="5"/>
      <c r="AXC5" s="5"/>
      <c r="AXD5" s="5"/>
      <c r="AXE5" s="5"/>
      <c r="AXF5" s="5"/>
      <c r="AXG5" s="5"/>
      <c r="AXH5" s="5"/>
      <c r="AXI5" s="5"/>
      <c r="AXJ5" s="5"/>
      <c r="AXK5" s="5"/>
      <c r="AXL5" s="5"/>
      <c r="AXM5" s="5"/>
      <c r="AXN5" s="5"/>
      <c r="AXO5" s="5"/>
      <c r="AXP5" s="5"/>
      <c r="AXQ5" s="5"/>
      <c r="AXR5" s="5"/>
      <c r="AXS5" s="5"/>
      <c r="AXT5" s="5"/>
      <c r="AXU5" s="5"/>
      <c r="AXV5" s="5"/>
      <c r="AXW5" s="5"/>
      <c r="AXX5" s="5"/>
      <c r="AXY5" s="5"/>
      <c r="AXZ5" s="5"/>
      <c r="AYA5" s="5"/>
      <c r="AYB5" s="5"/>
      <c r="AYC5" s="5"/>
      <c r="AYD5" s="5"/>
      <c r="AYE5" s="5"/>
      <c r="AYF5" s="5"/>
      <c r="AYG5" s="5"/>
      <c r="AYH5" s="5"/>
      <c r="AYI5" s="5"/>
      <c r="AYJ5" s="5"/>
      <c r="AYK5" s="5"/>
      <c r="AYL5" s="5"/>
      <c r="AYM5" s="5"/>
      <c r="AYN5" s="5"/>
      <c r="AYO5" s="5"/>
      <c r="AYP5" s="5"/>
      <c r="AYQ5" s="5"/>
      <c r="AYR5" s="5"/>
      <c r="AYS5" s="5"/>
      <c r="AYT5" s="5"/>
      <c r="AYU5" s="5"/>
      <c r="AYV5" s="5"/>
      <c r="AYW5" s="5"/>
      <c r="AYX5" s="5"/>
      <c r="AYY5" s="5"/>
      <c r="AYZ5" s="5"/>
      <c r="AZA5" s="5"/>
      <c r="AZB5" s="5"/>
      <c r="AZC5" s="5"/>
      <c r="AZD5" s="5"/>
      <c r="AZE5" s="5"/>
      <c r="AZF5" s="5"/>
      <c r="AZG5" s="5"/>
      <c r="AZH5" s="5"/>
      <c r="AZI5" s="5"/>
      <c r="AZJ5" s="5"/>
      <c r="AZK5" s="5"/>
      <c r="AZL5" s="5"/>
      <c r="AZM5" s="5"/>
      <c r="AZN5" s="5"/>
      <c r="AZO5" s="5"/>
      <c r="AZP5" s="5"/>
      <c r="AZQ5" s="5"/>
      <c r="AZR5" s="5"/>
      <c r="AZS5" s="5"/>
      <c r="AZT5" s="5"/>
      <c r="AZU5" s="5"/>
      <c r="AZV5" s="5"/>
      <c r="AZW5" s="5"/>
      <c r="AZX5" s="5"/>
      <c r="AZY5" s="5"/>
      <c r="AZZ5" s="5"/>
      <c r="BAA5" s="5"/>
      <c r="BAB5" s="5"/>
      <c r="BAC5" s="5"/>
      <c r="BAD5" s="5"/>
      <c r="BAE5" s="5"/>
      <c r="BAF5" s="5"/>
      <c r="BAG5" s="5"/>
      <c r="BAH5" s="5"/>
      <c r="BAI5" s="5"/>
      <c r="BAJ5" s="5"/>
      <c r="BAK5" s="5"/>
      <c r="BAL5" s="5"/>
      <c r="BAM5" s="5"/>
      <c r="BAN5" s="5"/>
      <c r="BAO5" s="5"/>
      <c r="BAP5" s="5"/>
      <c r="BAQ5" s="5"/>
      <c r="BAR5" s="5"/>
      <c r="BAS5" s="5"/>
      <c r="BAT5" s="5"/>
      <c r="BAU5" s="5"/>
      <c r="BAV5" s="5"/>
      <c r="BAW5" s="5"/>
      <c r="BAX5" s="5"/>
      <c r="BAY5" s="5"/>
      <c r="BAZ5" s="5"/>
      <c r="BBA5" s="5"/>
      <c r="BBB5" s="5"/>
      <c r="BBC5" s="5"/>
      <c r="BBD5" s="5"/>
      <c r="BBE5" s="5"/>
      <c r="BBF5" s="5"/>
      <c r="BBG5" s="5"/>
      <c r="BBH5" s="5"/>
      <c r="BBI5" s="5"/>
      <c r="BBJ5" s="5"/>
      <c r="BBK5" s="5"/>
      <c r="BBL5" s="5"/>
      <c r="BBM5" s="5"/>
      <c r="BBN5" s="5"/>
      <c r="BBO5" s="5"/>
      <c r="BBP5" s="5"/>
      <c r="BBQ5" s="5"/>
      <c r="BBR5" s="5"/>
      <c r="BBS5" s="5"/>
      <c r="BBT5" s="5"/>
      <c r="BBU5" s="5"/>
      <c r="BBV5" s="5"/>
      <c r="BBW5" s="5"/>
      <c r="BBX5" s="5"/>
      <c r="BBY5" s="5"/>
      <c r="BBZ5" s="5"/>
      <c r="BCA5" s="5"/>
      <c r="BCB5" s="5"/>
      <c r="BCC5" s="5"/>
      <c r="BCD5" s="5"/>
      <c r="BCE5" s="5"/>
      <c r="BCF5" s="5"/>
      <c r="BCG5" s="5"/>
      <c r="BCH5" s="5"/>
      <c r="BCI5" s="5"/>
      <c r="BCJ5" s="5"/>
      <c r="BCK5" s="5"/>
      <c r="BCL5" s="5"/>
      <c r="BCM5" s="5"/>
      <c r="BCN5" s="5"/>
      <c r="BCO5" s="5"/>
      <c r="BCP5" s="5"/>
      <c r="BCQ5" s="5"/>
      <c r="BCR5" s="5"/>
      <c r="BCS5" s="5"/>
      <c r="BCT5" s="5"/>
      <c r="BCU5" s="5"/>
      <c r="BCV5" s="5"/>
      <c r="BCW5" s="5"/>
      <c r="BCX5" s="5"/>
      <c r="BCY5" s="5"/>
      <c r="BCZ5" s="5"/>
      <c r="BDA5" s="5"/>
      <c r="BDB5" s="5"/>
      <c r="BDC5" s="5"/>
      <c r="BDD5" s="5"/>
      <c r="BDE5" s="5"/>
      <c r="BDF5" s="5"/>
      <c r="BDG5" s="5"/>
      <c r="BDH5" s="5"/>
      <c r="BDI5" s="5"/>
      <c r="BDJ5" s="5"/>
      <c r="BDK5" s="5"/>
      <c r="BDL5" s="5"/>
      <c r="BDM5" s="5"/>
      <c r="BDN5" s="5"/>
      <c r="BDO5" s="5"/>
      <c r="BDP5" s="5"/>
      <c r="BDQ5" s="5"/>
      <c r="BDR5" s="5"/>
      <c r="BDS5" s="5"/>
      <c r="BDT5" s="5"/>
      <c r="BDU5" s="5"/>
      <c r="BDV5" s="5"/>
      <c r="BDW5" s="5"/>
      <c r="BDX5" s="5"/>
      <c r="BDY5" s="5"/>
      <c r="BDZ5" s="5"/>
      <c r="BEA5" s="5"/>
      <c r="BEB5" s="5"/>
      <c r="BEC5" s="5"/>
      <c r="BED5" s="5"/>
      <c r="BEE5" s="5"/>
      <c r="BEF5" s="5"/>
      <c r="BEG5" s="5"/>
      <c r="BEH5" s="5"/>
      <c r="BEI5" s="5"/>
      <c r="BEJ5" s="5"/>
      <c r="BEK5" s="5"/>
      <c r="BEL5" s="5"/>
      <c r="BEM5" s="5"/>
      <c r="BEN5" s="5"/>
      <c r="BEO5" s="5"/>
      <c r="BEP5" s="5"/>
      <c r="BEQ5" s="5"/>
      <c r="BER5" s="5"/>
      <c r="BES5" s="5"/>
      <c r="BET5" s="5"/>
      <c r="BEU5" s="5"/>
      <c r="BEV5" s="5"/>
      <c r="BEW5" s="5"/>
      <c r="BEX5" s="5"/>
      <c r="BEY5" s="5"/>
      <c r="BEZ5" s="5"/>
      <c r="BFA5" s="5"/>
      <c r="BFB5" s="5"/>
      <c r="BFC5" s="5"/>
      <c r="BFD5" s="5"/>
      <c r="BFE5" s="5"/>
      <c r="BFF5" s="5"/>
      <c r="BFG5" s="5"/>
      <c r="BFH5" s="5"/>
      <c r="BFI5" s="5"/>
      <c r="BFJ5" s="5"/>
      <c r="BFK5" s="5"/>
      <c r="BFL5" s="5"/>
      <c r="BFM5" s="5"/>
      <c r="BFN5" s="5"/>
      <c r="BFO5" s="5"/>
      <c r="BFP5" s="5"/>
      <c r="BFQ5" s="5"/>
      <c r="BFR5" s="5"/>
      <c r="BFS5" s="5"/>
      <c r="BFT5" s="5"/>
      <c r="BFU5" s="5"/>
      <c r="BFV5" s="5"/>
      <c r="BFW5" s="5"/>
      <c r="BFX5" s="5"/>
      <c r="BFY5" s="5"/>
      <c r="BFZ5" s="5"/>
      <c r="BGA5" s="5"/>
      <c r="BGB5" s="5"/>
      <c r="BGC5" s="5"/>
      <c r="BGD5" s="5"/>
      <c r="BGE5" s="5"/>
      <c r="BGF5" s="5"/>
      <c r="BGG5" s="5"/>
      <c r="BGH5" s="5"/>
      <c r="BGI5" s="5"/>
      <c r="BGJ5" s="5"/>
      <c r="BGK5" s="5"/>
      <c r="BGL5" s="5"/>
      <c r="BGM5" s="5"/>
      <c r="BGN5" s="5"/>
      <c r="BGO5" s="5"/>
      <c r="BGP5" s="5"/>
      <c r="BGQ5" s="5"/>
      <c r="BGR5" s="5"/>
      <c r="BGS5" s="5"/>
      <c r="BGT5" s="5"/>
      <c r="BGU5" s="5"/>
      <c r="BGV5" s="5"/>
      <c r="BGW5" s="5"/>
      <c r="BGX5" s="5"/>
      <c r="BGY5" s="5"/>
      <c r="BGZ5" s="5"/>
      <c r="BHA5" s="5"/>
      <c r="BHB5" s="5"/>
      <c r="BHC5" s="5"/>
      <c r="BHD5" s="5"/>
      <c r="BHE5" s="5"/>
      <c r="BHF5" s="5"/>
      <c r="BHG5" s="5"/>
      <c r="BHH5" s="5"/>
      <c r="BHI5" s="5"/>
      <c r="BHJ5" s="5"/>
      <c r="BHK5" s="5"/>
      <c r="BHL5" s="5"/>
      <c r="BHM5" s="5"/>
      <c r="BHN5" s="5"/>
      <c r="BHO5" s="5"/>
      <c r="BHP5" s="5"/>
      <c r="BHQ5" s="5"/>
      <c r="BHR5" s="5"/>
      <c r="BHS5" s="5"/>
      <c r="BHT5" s="5"/>
      <c r="BHU5" s="5"/>
      <c r="BHV5" s="5"/>
      <c r="BHW5" s="5"/>
      <c r="BHX5" s="5"/>
      <c r="BHY5" s="5"/>
      <c r="BHZ5" s="5"/>
      <c r="BIA5" s="5"/>
      <c r="BIB5" s="5"/>
      <c r="BIC5" s="5"/>
      <c r="BID5" s="5"/>
      <c r="BIE5" s="5"/>
      <c r="BIF5" s="5"/>
      <c r="BIG5" s="5"/>
      <c r="BIH5" s="5"/>
      <c r="BII5" s="5"/>
      <c r="BIJ5" s="5"/>
      <c r="BIK5" s="5"/>
      <c r="BIL5" s="5"/>
      <c r="BIM5" s="5"/>
      <c r="BIN5" s="5"/>
      <c r="BIO5" s="5"/>
      <c r="BIP5" s="5"/>
      <c r="BIQ5" s="5"/>
      <c r="BIR5" s="5"/>
      <c r="BIS5" s="5"/>
      <c r="BIT5" s="5"/>
      <c r="BIU5" s="5"/>
      <c r="BIV5" s="5"/>
      <c r="BIW5" s="5"/>
      <c r="BIX5" s="5"/>
      <c r="BIY5" s="5"/>
      <c r="BIZ5" s="5"/>
      <c r="BJA5" s="5"/>
      <c r="BJB5" s="5"/>
      <c r="BJC5" s="5"/>
      <c r="BJD5" s="5"/>
      <c r="BJE5" s="5"/>
      <c r="BJF5" s="5"/>
      <c r="BJG5" s="5"/>
      <c r="BJH5" s="5"/>
      <c r="BJI5" s="5"/>
      <c r="BJJ5" s="5"/>
      <c r="BJK5" s="5"/>
      <c r="BJL5" s="5"/>
      <c r="BJM5" s="5"/>
      <c r="BJN5" s="5"/>
      <c r="BJO5" s="5"/>
      <c r="BJP5" s="5"/>
      <c r="BJQ5" s="5"/>
      <c r="BJR5" s="5"/>
      <c r="BJS5" s="5"/>
      <c r="BJT5" s="5"/>
      <c r="BJU5" s="5"/>
      <c r="BJV5" s="5"/>
      <c r="BJW5" s="5"/>
      <c r="BJX5" s="5"/>
      <c r="BJY5" s="5"/>
      <c r="BJZ5" s="5"/>
      <c r="BKA5" s="5"/>
      <c r="BKB5" s="5"/>
      <c r="BKC5" s="5"/>
      <c r="BKD5" s="5"/>
      <c r="BKE5" s="5"/>
      <c r="BKF5" s="5"/>
      <c r="BKG5" s="5"/>
      <c r="BKH5" s="5"/>
      <c r="BKI5" s="5"/>
      <c r="BKJ5" s="5"/>
      <c r="BKK5" s="5"/>
      <c r="BKL5" s="5"/>
      <c r="BKM5" s="5"/>
      <c r="BKN5" s="5"/>
      <c r="BKO5" s="5"/>
      <c r="BKP5" s="5"/>
      <c r="BKQ5" s="5"/>
      <c r="BKR5" s="5"/>
      <c r="BKS5" s="5"/>
      <c r="BKT5" s="5"/>
      <c r="BKU5" s="5"/>
      <c r="BKV5" s="5"/>
      <c r="BKW5" s="5"/>
      <c r="BKX5" s="5"/>
      <c r="BKY5" s="5"/>
      <c r="BKZ5" s="5"/>
      <c r="BLA5" s="5"/>
      <c r="BLB5" s="5"/>
      <c r="BLC5" s="5"/>
      <c r="BLD5" s="5"/>
      <c r="BLE5" s="5"/>
      <c r="BLF5" s="5"/>
      <c r="BLG5" s="5"/>
      <c r="BLH5" s="5"/>
      <c r="BLI5" s="5"/>
      <c r="BLJ5" s="5"/>
      <c r="BLK5" s="5"/>
      <c r="BLL5" s="5"/>
      <c r="BLM5" s="5"/>
      <c r="BLN5" s="5"/>
      <c r="BLO5" s="5"/>
      <c r="BLP5" s="5"/>
      <c r="BLQ5" s="5"/>
      <c r="BLR5" s="5"/>
      <c r="BLS5" s="5"/>
      <c r="BLT5" s="5"/>
      <c r="BLU5" s="5"/>
      <c r="BLV5" s="5"/>
      <c r="BLW5" s="5"/>
      <c r="BLX5" s="5"/>
      <c r="BLY5" s="5"/>
      <c r="BLZ5" s="5"/>
      <c r="BMA5" s="5"/>
      <c r="BMB5" s="5"/>
      <c r="BMC5" s="5"/>
      <c r="BMD5" s="5"/>
      <c r="BME5" s="5"/>
      <c r="BMF5" s="5"/>
      <c r="BMG5" s="5"/>
      <c r="BMH5" s="5"/>
      <c r="BMI5" s="5"/>
      <c r="BMJ5" s="5"/>
      <c r="BMK5" s="5"/>
      <c r="BML5" s="5"/>
      <c r="BMM5" s="5"/>
      <c r="BMN5" s="5"/>
      <c r="BMO5" s="5"/>
      <c r="BMP5" s="5"/>
      <c r="BMQ5" s="5"/>
      <c r="BMR5" s="5"/>
      <c r="BMS5" s="5"/>
      <c r="BMT5" s="5"/>
      <c r="BMU5" s="5"/>
      <c r="BMV5" s="5"/>
      <c r="BMW5" s="5"/>
      <c r="BMX5" s="5"/>
      <c r="BMY5" s="5"/>
      <c r="BMZ5" s="5"/>
      <c r="BNA5" s="5"/>
      <c r="BNB5" s="5"/>
      <c r="BNC5" s="5"/>
      <c r="BND5" s="5"/>
      <c r="BNE5" s="5"/>
      <c r="BNF5" s="5"/>
      <c r="BNG5" s="5"/>
      <c r="BNH5" s="5"/>
      <c r="BNI5" s="5"/>
      <c r="BNJ5" s="5"/>
      <c r="BNK5" s="5"/>
      <c r="BNL5" s="5"/>
      <c r="BNM5" s="5"/>
      <c r="BNN5" s="5"/>
      <c r="BNO5" s="5"/>
      <c r="BNP5" s="5"/>
      <c r="BNQ5" s="5"/>
      <c r="BNR5" s="5"/>
      <c r="BNS5" s="5"/>
      <c r="BNT5" s="5"/>
      <c r="BNU5" s="5"/>
      <c r="BNV5" s="5"/>
      <c r="BNW5" s="5"/>
      <c r="BNX5" s="5"/>
      <c r="BNY5" s="5"/>
      <c r="BNZ5" s="5"/>
      <c r="BOA5" s="5"/>
      <c r="BOB5" s="5"/>
      <c r="BOC5" s="5"/>
      <c r="BOD5" s="5"/>
      <c r="BOE5" s="5"/>
      <c r="BOF5" s="5"/>
      <c r="BOG5" s="5"/>
      <c r="BOH5" s="5"/>
      <c r="BOI5" s="5"/>
      <c r="BOJ5" s="5"/>
      <c r="BOK5" s="5"/>
      <c r="BOL5" s="5"/>
      <c r="BOM5" s="5"/>
      <c r="BON5" s="5"/>
      <c r="BOO5" s="5"/>
      <c r="BOP5" s="5"/>
      <c r="BOQ5" s="5"/>
      <c r="BOR5" s="5"/>
      <c r="BOS5" s="5"/>
      <c r="BOT5" s="5"/>
      <c r="BOU5" s="5"/>
      <c r="BOV5" s="5"/>
      <c r="BOW5" s="5"/>
      <c r="BOX5" s="5"/>
      <c r="BOY5" s="5"/>
      <c r="BOZ5" s="5"/>
      <c r="BPA5" s="5"/>
      <c r="BPB5" s="5"/>
      <c r="BPC5" s="5"/>
      <c r="BPD5" s="5"/>
      <c r="BPE5" s="5"/>
      <c r="BPF5" s="5"/>
      <c r="BPG5" s="5"/>
      <c r="BPH5" s="5"/>
      <c r="BPI5" s="5"/>
      <c r="BPJ5" s="5"/>
      <c r="BPK5" s="5"/>
      <c r="BPL5" s="5"/>
      <c r="BPM5" s="5"/>
      <c r="BPN5" s="5"/>
      <c r="BPO5" s="5"/>
      <c r="BPP5" s="5"/>
      <c r="BPQ5" s="5"/>
      <c r="BPR5" s="5"/>
      <c r="BPS5" s="5"/>
      <c r="BPT5" s="5"/>
      <c r="BPU5" s="5"/>
      <c r="BPV5" s="5"/>
      <c r="BPW5" s="5"/>
      <c r="BPX5" s="5"/>
      <c r="BPY5" s="5"/>
      <c r="BPZ5" s="5"/>
      <c r="BQA5" s="5"/>
      <c r="BQB5" s="5"/>
      <c r="BQC5" s="5"/>
      <c r="BQD5" s="5"/>
      <c r="BQE5" s="5"/>
      <c r="BQF5" s="5"/>
      <c r="BQG5" s="5"/>
      <c r="BQH5" s="5"/>
      <c r="BQI5" s="5"/>
      <c r="BQJ5" s="5"/>
      <c r="BQK5" s="5"/>
      <c r="BQL5" s="5"/>
      <c r="BQM5" s="5"/>
      <c r="BQN5" s="5"/>
      <c r="BQO5" s="5"/>
      <c r="BQP5" s="5"/>
      <c r="BQQ5" s="5"/>
      <c r="BQR5" s="5"/>
      <c r="BQS5" s="5"/>
      <c r="BQT5" s="5"/>
      <c r="BQU5" s="5"/>
      <c r="BQV5" s="5"/>
      <c r="BQW5" s="5"/>
      <c r="BQX5" s="5"/>
      <c r="BQY5" s="5"/>
      <c r="BQZ5" s="5"/>
      <c r="BRA5" s="5"/>
      <c r="BRB5" s="5"/>
      <c r="BRC5" s="5"/>
      <c r="BRD5" s="5"/>
      <c r="BRE5" s="5"/>
      <c r="BRF5" s="5"/>
      <c r="BRG5" s="5"/>
      <c r="BRH5" s="5"/>
      <c r="BRI5" s="5"/>
      <c r="BRJ5" s="5"/>
      <c r="BRK5" s="5"/>
      <c r="BRL5" s="5"/>
      <c r="BRM5" s="5"/>
      <c r="BRN5" s="5"/>
      <c r="BRO5" s="5"/>
      <c r="BRP5" s="5"/>
      <c r="BRQ5" s="5"/>
      <c r="BRR5" s="5"/>
      <c r="BRS5" s="5"/>
      <c r="BRT5" s="5"/>
      <c r="BRU5" s="5"/>
      <c r="BRV5" s="5"/>
      <c r="BRW5" s="5"/>
      <c r="BRX5" s="5"/>
      <c r="BRY5" s="5"/>
      <c r="BRZ5" s="5"/>
      <c r="BSA5" s="5"/>
      <c r="BSB5" s="5"/>
      <c r="BSC5" s="5"/>
      <c r="BSD5" s="5"/>
      <c r="BSE5" s="5"/>
      <c r="BSF5" s="5"/>
      <c r="BSG5" s="5"/>
      <c r="BSH5" s="5"/>
      <c r="BSI5" s="5"/>
      <c r="BSJ5" s="5"/>
      <c r="BSK5" s="5"/>
      <c r="BSL5" s="5"/>
      <c r="BSM5" s="5"/>
      <c r="BSN5" s="5"/>
      <c r="BSO5" s="5"/>
      <c r="BSP5" s="5"/>
      <c r="BSQ5" s="5"/>
      <c r="BSR5" s="5"/>
      <c r="BSS5" s="5"/>
      <c r="BST5" s="5"/>
      <c r="BSU5" s="5"/>
      <c r="BSV5" s="5"/>
      <c r="BSW5" s="5"/>
      <c r="BSX5" s="5"/>
      <c r="BSY5" s="5"/>
      <c r="BSZ5" s="5"/>
      <c r="BTA5" s="5"/>
      <c r="BTB5" s="5"/>
      <c r="BTC5" s="5"/>
      <c r="BTD5" s="5"/>
      <c r="BTE5" s="5"/>
      <c r="BTF5" s="5"/>
      <c r="BTG5" s="5"/>
      <c r="BTH5" s="5"/>
      <c r="BTI5" s="5"/>
      <c r="BTJ5" s="5"/>
      <c r="BTK5" s="5"/>
      <c r="BTL5" s="5"/>
      <c r="BTM5" s="5"/>
      <c r="BTN5" s="5"/>
      <c r="BTO5" s="5"/>
      <c r="BTP5" s="5"/>
      <c r="BTQ5" s="5"/>
      <c r="BTR5" s="5"/>
      <c r="BTS5" s="5"/>
      <c r="BTT5" s="5"/>
      <c r="BTU5" s="5"/>
      <c r="BTV5" s="5"/>
      <c r="BTW5" s="5"/>
      <c r="BTX5" s="5"/>
      <c r="BTY5" s="5"/>
      <c r="BTZ5" s="5"/>
      <c r="BUA5" s="5"/>
      <c r="BUB5" s="5"/>
      <c r="BUC5" s="5"/>
      <c r="BUD5" s="5"/>
      <c r="BUE5" s="5"/>
      <c r="BUF5" s="5"/>
      <c r="BUG5" s="5"/>
      <c r="BUH5" s="5"/>
      <c r="BUI5" s="5"/>
      <c r="BUJ5" s="5"/>
      <c r="BUK5" s="5"/>
      <c r="BUL5" s="5"/>
      <c r="BUM5" s="5"/>
      <c r="BUN5" s="5"/>
      <c r="BUO5" s="5"/>
      <c r="BUP5" s="5"/>
      <c r="BUQ5" s="5"/>
      <c r="BUR5" s="5"/>
      <c r="BUS5" s="5"/>
      <c r="BUT5" s="5"/>
      <c r="BUU5" s="5"/>
      <c r="BUV5" s="5"/>
      <c r="BUW5" s="5"/>
      <c r="BUX5" s="5"/>
      <c r="BUY5" s="5"/>
      <c r="BUZ5" s="5"/>
      <c r="BVA5" s="5"/>
      <c r="BVB5" s="5"/>
      <c r="BVC5" s="5"/>
      <c r="BVD5" s="5"/>
      <c r="BVE5" s="5"/>
      <c r="BVF5" s="5"/>
      <c r="BVG5" s="5"/>
      <c r="BVH5" s="5"/>
      <c r="BVI5" s="5"/>
      <c r="BVJ5" s="5"/>
      <c r="BVK5" s="5"/>
      <c r="BVL5" s="5"/>
      <c r="BVM5" s="5"/>
      <c r="BVN5" s="5"/>
      <c r="BVO5" s="5"/>
      <c r="BVP5" s="5"/>
      <c r="BVQ5" s="5"/>
      <c r="BVR5" s="5"/>
      <c r="BVS5" s="5"/>
      <c r="BVT5" s="5"/>
      <c r="BVU5" s="5"/>
      <c r="BVV5" s="5"/>
      <c r="BVW5" s="5"/>
      <c r="BVX5" s="5"/>
      <c r="BVY5" s="5"/>
      <c r="BVZ5" s="5"/>
      <c r="BWA5" s="5"/>
      <c r="BWB5" s="5"/>
      <c r="BWC5" s="5"/>
      <c r="BWD5" s="5"/>
      <c r="BWE5" s="5"/>
      <c r="BWF5" s="5"/>
      <c r="BWG5" s="5"/>
      <c r="BWH5" s="5"/>
      <c r="BWI5" s="5"/>
      <c r="BWJ5" s="5"/>
      <c r="BWK5" s="5"/>
      <c r="BWL5" s="5"/>
      <c r="BWM5" s="5"/>
      <c r="BWN5" s="5"/>
      <c r="BWO5" s="5"/>
      <c r="BWP5" s="5"/>
      <c r="BWQ5" s="5"/>
      <c r="BWR5" s="5"/>
      <c r="BWS5" s="5"/>
      <c r="BWT5" s="5"/>
      <c r="BWU5" s="5"/>
      <c r="BWV5" s="5"/>
      <c r="BWW5" s="5"/>
      <c r="BWX5" s="5"/>
      <c r="BWY5" s="5"/>
      <c r="BWZ5" s="5"/>
      <c r="BXA5" s="5"/>
      <c r="BXB5" s="5"/>
      <c r="BXC5" s="5"/>
      <c r="BXD5" s="5"/>
      <c r="BXE5" s="5"/>
      <c r="BXF5" s="5"/>
      <c r="BXG5" s="5"/>
      <c r="BXH5" s="5"/>
      <c r="BXI5" s="5"/>
      <c r="BXJ5" s="5"/>
      <c r="BXK5" s="5"/>
      <c r="BXL5" s="5"/>
      <c r="BXM5" s="5"/>
      <c r="BXN5" s="5"/>
      <c r="BXO5" s="5"/>
      <c r="BXP5" s="5"/>
      <c r="BXQ5" s="5"/>
      <c r="BXR5" s="5"/>
      <c r="BXS5" s="5"/>
      <c r="BXT5" s="5"/>
      <c r="BXU5" s="5"/>
      <c r="BXV5" s="5"/>
      <c r="BXW5" s="5"/>
      <c r="BXX5" s="5"/>
      <c r="BXY5" s="5"/>
      <c r="BXZ5" s="5"/>
      <c r="BYA5" s="5"/>
      <c r="BYB5" s="5"/>
      <c r="BYC5" s="5"/>
      <c r="BYD5" s="5"/>
      <c r="BYE5" s="5"/>
      <c r="BYF5" s="5"/>
      <c r="BYG5" s="5"/>
      <c r="BYH5" s="5"/>
      <c r="BYI5" s="5"/>
      <c r="BYJ5" s="5"/>
      <c r="BYK5" s="5"/>
      <c r="BYL5" s="5"/>
      <c r="BYM5" s="5"/>
      <c r="BYN5" s="5"/>
      <c r="BYO5" s="5"/>
      <c r="BYP5" s="5"/>
      <c r="BYQ5" s="5"/>
      <c r="BYR5" s="5"/>
      <c r="BYS5" s="5"/>
      <c r="BYT5" s="5"/>
      <c r="BYU5" s="5"/>
      <c r="BYV5" s="5"/>
      <c r="BYW5" s="5"/>
      <c r="BYX5" s="5"/>
      <c r="BYY5" s="5"/>
      <c r="BYZ5" s="5"/>
      <c r="BZA5" s="5"/>
      <c r="BZB5" s="5"/>
      <c r="BZC5" s="5"/>
      <c r="BZD5" s="5"/>
      <c r="BZE5" s="5"/>
      <c r="BZF5" s="5"/>
      <c r="BZG5" s="5"/>
      <c r="BZH5" s="5"/>
      <c r="BZI5" s="5"/>
      <c r="BZJ5" s="5"/>
      <c r="BZK5" s="5"/>
      <c r="BZL5" s="5"/>
      <c r="BZM5" s="5"/>
      <c r="BZN5" s="5"/>
      <c r="BZO5" s="5"/>
      <c r="BZP5" s="5"/>
      <c r="BZQ5" s="5"/>
      <c r="BZR5" s="5"/>
      <c r="BZS5" s="5"/>
      <c r="BZT5" s="5"/>
      <c r="BZU5" s="5"/>
      <c r="BZV5" s="5"/>
      <c r="BZW5" s="5"/>
      <c r="BZX5" s="5"/>
      <c r="BZY5" s="5"/>
      <c r="BZZ5" s="5"/>
      <c r="CAA5" s="5"/>
      <c r="CAB5" s="5"/>
      <c r="CAC5" s="5"/>
      <c r="CAD5" s="5"/>
      <c r="CAE5" s="5"/>
      <c r="CAF5" s="5"/>
      <c r="CAG5" s="5"/>
      <c r="CAH5" s="5"/>
      <c r="CAI5" s="5"/>
      <c r="CAJ5" s="5"/>
      <c r="CAK5" s="5"/>
      <c r="CAL5" s="5"/>
      <c r="CAM5" s="5"/>
      <c r="CAN5" s="5"/>
      <c r="CAO5" s="5"/>
      <c r="CAP5" s="5"/>
      <c r="CAQ5" s="5"/>
      <c r="CAR5" s="5"/>
      <c r="CAS5" s="5"/>
      <c r="CAT5" s="5"/>
      <c r="CAU5" s="5"/>
      <c r="CAV5" s="5"/>
      <c r="CAW5" s="5"/>
      <c r="CAX5" s="5"/>
      <c r="CAY5" s="5"/>
      <c r="CAZ5" s="5"/>
      <c r="CBA5" s="5"/>
      <c r="CBB5" s="5"/>
      <c r="CBC5" s="5"/>
      <c r="CBD5" s="5"/>
      <c r="CBE5" s="5"/>
      <c r="CBF5" s="5"/>
      <c r="CBG5" s="5"/>
      <c r="CBH5" s="5"/>
      <c r="CBI5" s="5"/>
      <c r="CBJ5" s="5"/>
      <c r="CBK5" s="5"/>
      <c r="CBL5" s="5"/>
      <c r="CBM5" s="5"/>
      <c r="CBN5" s="5"/>
      <c r="CBO5" s="5"/>
      <c r="CBP5" s="5"/>
      <c r="CBQ5" s="5"/>
      <c r="CBR5" s="5"/>
      <c r="CBS5" s="5"/>
      <c r="CBT5" s="5"/>
      <c r="CBU5" s="5"/>
      <c r="CBV5" s="5"/>
      <c r="CBW5" s="5"/>
      <c r="CBX5" s="5"/>
      <c r="CBY5" s="5"/>
      <c r="CBZ5" s="5"/>
      <c r="CCA5" s="5"/>
      <c r="CCB5" s="5"/>
      <c r="CCC5" s="5"/>
      <c r="CCD5" s="5"/>
      <c r="CCE5" s="5"/>
      <c r="CCF5" s="5"/>
      <c r="CCG5" s="5"/>
      <c r="CCH5" s="5"/>
      <c r="CCI5" s="5"/>
      <c r="CCJ5" s="5"/>
      <c r="CCK5" s="5"/>
      <c r="CCL5" s="5"/>
      <c r="CCM5" s="5"/>
      <c r="CCN5" s="5"/>
      <c r="CCO5" s="5"/>
      <c r="CCP5" s="5"/>
      <c r="CCQ5" s="5"/>
      <c r="CCR5" s="5"/>
      <c r="CCS5" s="5"/>
      <c r="CCT5" s="5"/>
      <c r="CCU5" s="5"/>
      <c r="CCV5" s="5"/>
      <c r="CCW5" s="5"/>
      <c r="CCX5" s="5"/>
      <c r="CCY5" s="5"/>
      <c r="CCZ5" s="5"/>
      <c r="CDA5" s="5"/>
      <c r="CDB5" s="5"/>
      <c r="CDC5" s="5"/>
      <c r="CDD5" s="5"/>
      <c r="CDE5" s="5"/>
      <c r="CDF5" s="5"/>
      <c r="CDG5" s="5"/>
      <c r="CDH5" s="5"/>
      <c r="CDI5" s="5"/>
      <c r="CDJ5" s="5"/>
      <c r="CDK5" s="5"/>
      <c r="CDL5" s="5"/>
      <c r="CDM5" s="5"/>
      <c r="CDN5" s="5"/>
      <c r="CDO5" s="5"/>
      <c r="CDP5" s="5"/>
      <c r="CDQ5" s="5"/>
      <c r="CDR5" s="5"/>
      <c r="CDS5" s="5"/>
      <c r="CDT5" s="5"/>
      <c r="CDU5" s="5"/>
      <c r="CDV5" s="5"/>
      <c r="CDW5" s="5"/>
      <c r="CDX5" s="5"/>
      <c r="CDY5" s="5"/>
      <c r="CDZ5" s="5"/>
      <c r="CEA5" s="5"/>
      <c r="CEB5" s="5"/>
      <c r="CEC5" s="5"/>
      <c r="CED5" s="5"/>
      <c r="CEE5" s="5"/>
      <c r="CEF5" s="5"/>
      <c r="CEG5" s="5"/>
      <c r="CEH5" s="5"/>
      <c r="CEI5" s="5"/>
      <c r="CEJ5" s="5"/>
      <c r="CEK5" s="5"/>
      <c r="CEL5" s="5"/>
      <c r="CEM5" s="5"/>
      <c r="CEN5" s="5"/>
      <c r="CEO5" s="5"/>
      <c r="CEP5" s="5"/>
      <c r="CEQ5" s="5"/>
      <c r="CER5" s="5"/>
      <c r="CES5" s="5"/>
      <c r="CET5" s="5"/>
      <c r="CEU5" s="5"/>
      <c r="CEV5" s="5"/>
      <c r="CEW5" s="5"/>
      <c r="CEX5" s="5"/>
      <c r="CEY5" s="5"/>
      <c r="CEZ5" s="5"/>
      <c r="CFA5" s="5"/>
      <c r="CFB5" s="5"/>
      <c r="CFC5" s="5"/>
      <c r="CFD5" s="5"/>
      <c r="CFE5" s="5"/>
      <c r="CFF5" s="5"/>
      <c r="CFG5" s="5"/>
      <c r="CFH5" s="5"/>
      <c r="CFI5" s="5"/>
      <c r="CFJ5" s="5"/>
      <c r="CFK5" s="5"/>
      <c r="CFL5" s="5"/>
      <c r="CFM5" s="5"/>
      <c r="CFN5" s="5"/>
      <c r="CFO5" s="5"/>
      <c r="CFP5" s="5"/>
      <c r="CFQ5" s="5"/>
      <c r="CFR5" s="5"/>
      <c r="CFS5" s="5"/>
      <c r="CFT5" s="5"/>
      <c r="CFU5" s="5"/>
      <c r="CFV5" s="5"/>
      <c r="CFW5" s="5"/>
      <c r="CFX5" s="5"/>
      <c r="CFY5" s="5"/>
      <c r="CFZ5" s="5"/>
      <c r="CGA5" s="5"/>
      <c r="CGB5" s="5"/>
      <c r="CGC5" s="5"/>
      <c r="CGD5" s="5"/>
      <c r="CGE5" s="5"/>
      <c r="CGF5" s="5"/>
      <c r="CGG5" s="5"/>
      <c r="CGH5" s="5"/>
      <c r="CGI5" s="5"/>
      <c r="CGJ5" s="5"/>
      <c r="CGK5" s="5"/>
      <c r="CGL5" s="5"/>
      <c r="CGM5" s="5"/>
      <c r="CGN5" s="5"/>
      <c r="CGO5" s="5"/>
      <c r="CGP5" s="5"/>
      <c r="CGQ5" s="5"/>
      <c r="CGR5" s="5"/>
      <c r="CGS5" s="5"/>
      <c r="CGT5" s="5"/>
      <c r="CGU5" s="5"/>
      <c r="CGV5" s="5"/>
      <c r="CGW5" s="5"/>
      <c r="CGX5" s="5"/>
      <c r="CGY5" s="5"/>
      <c r="CGZ5" s="5"/>
      <c r="CHA5" s="5"/>
      <c r="CHB5" s="5"/>
      <c r="CHC5" s="5"/>
      <c r="CHD5" s="5"/>
      <c r="CHE5" s="5"/>
      <c r="CHF5" s="5"/>
      <c r="CHG5" s="5"/>
      <c r="CHH5" s="5"/>
      <c r="CHI5" s="5"/>
      <c r="CHJ5" s="5"/>
      <c r="CHK5" s="5"/>
      <c r="CHL5" s="5"/>
      <c r="CHM5" s="5"/>
      <c r="CHN5" s="5"/>
      <c r="CHO5" s="5"/>
      <c r="CHP5" s="5"/>
      <c r="CHQ5" s="5"/>
      <c r="CHR5" s="5"/>
      <c r="CHS5" s="5"/>
      <c r="CHT5" s="5"/>
      <c r="CHU5" s="5"/>
      <c r="CHV5" s="5"/>
      <c r="CHW5" s="5"/>
      <c r="CHX5" s="5"/>
      <c r="CHY5" s="5"/>
      <c r="CHZ5" s="5"/>
      <c r="CIA5" s="5"/>
      <c r="CIB5" s="5"/>
      <c r="CIC5" s="5"/>
      <c r="CID5" s="5"/>
      <c r="CIE5" s="5"/>
      <c r="CIF5" s="5"/>
      <c r="CIG5" s="5"/>
      <c r="CIH5" s="5"/>
      <c r="CII5" s="5"/>
      <c r="CIJ5" s="5"/>
      <c r="CIK5" s="5"/>
      <c r="CIL5" s="5"/>
      <c r="CIM5" s="5"/>
      <c r="CIN5" s="5"/>
      <c r="CIO5" s="5"/>
      <c r="CIP5" s="5"/>
      <c r="CIQ5" s="5"/>
      <c r="CIR5" s="5"/>
      <c r="CIS5" s="5"/>
      <c r="CIT5" s="5"/>
      <c r="CIU5" s="5"/>
      <c r="CIV5" s="5"/>
      <c r="CIW5" s="5"/>
      <c r="CIX5" s="5"/>
      <c r="CIY5" s="5"/>
      <c r="CIZ5" s="5"/>
      <c r="CJA5" s="5"/>
      <c r="CJB5" s="5"/>
      <c r="CJC5" s="5"/>
      <c r="CJD5" s="5"/>
      <c r="CJE5" s="5"/>
      <c r="CJF5" s="5"/>
      <c r="CJG5" s="5"/>
      <c r="CJH5" s="5"/>
      <c r="CJI5" s="5"/>
      <c r="CJJ5" s="5"/>
      <c r="CJK5" s="5"/>
      <c r="CJL5" s="5"/>
      <c r="CJM5" s="5"/>
      <c r="CJN5" s="5"/>
      <c r="CJO5" s="5"/>
      <c r="CJP5" s="5"/>
      <c r="CJQ5" s="5"/>
      <c r="CJR5" s="5"/>
      <c r="CJS5" s="5"/>
      <c r="CJT5" s="5"/>
      <c r="CJU5" s="5"/>
      <c r="CJV5" s="5"/>
      <c r="CJW5" s="5"/>
      <c r="CJX5" s="5"/>
      <c r="CJY5" s="5"/>
      <c r="CJZ5" s="5"/>
      <c r="CKA5" s="5"/>
      <c r="CKB5" s="5"/>
      <c r="CKC5" s="5"/>
      <c r="CKD5" s="5"/>
      <c r="CKE5" s="5"/>
      <c r="CKF5" s="5"/>
      <c r="CKG5" s="5"/>
      <c r="CKH5" s="5"/>
      <c r="CKI5" s="5"/>
      <c r="CKJ5" s="5"/>
      <c r="CKK5" s="5"/>
      <c r="CKL5" s="5"/>
      <c r="CKM5" s="5"/>
      <c r="CKN5" s="5"/>
      <c r="CKO5" s="5"/>
      <c r="CKP5" s="5"/>
      <c r="CKQ5" s="5"/>
      <c r="CKR5" s="5"/>
      <c r="CKS5" s="5"/>
      <c r="CKT5" s="5"/>
      <c r="CKU5" s="5"/>
      <c r="CKV5" s="5"/>
      <c r="CKW5" s="5"/>
      <c r="CKX5" s="5"/>
      <c r="CKY5" s="5"/>
      <c r="CKZ5" s="5"/>
      <c r="CLA5" s="5"/>
      <c r="CLB5" s="5"/>
      <c r="CLC5" s="5"/>
      <c r="CLD5" s="5"/>
      <c r="CLE5" s="5"/>
      <c r="CLF5" s="5"/>
      <c r="CLG5" s="5"/>
      <c r="CLH5" s="5"/>
      <c r="CLI5" s="5"/>
      <c r="CLJ5" s="5"/>
      <c r="CLK5" s="5"/>
      <c r="CLL5" s="5"/>
      <c r="CLM5" s="5"/>
      <c r="CLN5" s="5"/>
      <c r="CLO5" s="5"/>
      <c r="CLP5" s="5"/>
      <c r="CLQ5" s="5"/>
      <c r="CLR5" s="5"/>
      <c r="CLS5" s="5"/>
      <c r="CLT5" s="5"/>
      <c r="CLU5" s="5"/>
      <c r="CLV5" s="5"/>
      <c r="CLW5" s="5"/>
      <c r="CLX5" s="5"/>
      <c r="CLY5" s="5"/>
      <c r="CLZ5" s="5"/>
      <c r="CMA5" s="5"/>
      <c r="CMB5" s="5"/>
      <c r="CMC5" s="5"/>
      <c r="CMD5" s="5"/>
      <c r="CME5" s="5"/>
      <c r="CMF5" s="5"/>
      <c r="CMG5" s="5"/>
      <c r="CMH5" s="5"/>
      <c r="CMI5" s="5"/>
      <c r="CMJ5" s="5"/>
      <c r="CMK5" s="5"/>
      <c r="CML5" s="5"/>
      <c r="CMM5" s="5"/>
      <c r="CMN5" s="5"/>
      <c r="CMO5" s="5"/>
      <c r="CMP5" s="5"/>
      <c r="CMQ5" s="5"/>
      <c r="CMR5" s="5"/>
      <c r="CMS5" s="5"/>
      <c r="CMT5" s="5"/>
      <c r="CMU5" s="5"/>
      <c r="CMV5" s="5"/>
      <c r="CMW5" s="5"/>
      <c r="CMX5" s="5"/>
      <c r="CMY5" s="5"/>
      <c r="CMZ5" s="5"/>
      <c r="CNA5" s="5"/>
      <c r="CNB5" s="5"/>
      <c r="CNC5" s="5"/>
      <c r="CND5" s="5"/>
      <c r="CNE5" s="5"/>
      <c r="CNF5" s="5"/>
      <c r="CNG5" s="5"/>
      <c r="CNH5" s="5"/>
      <c r="CNI5" s="5"/>
      <c r="CNJ5" s="5"/>
      <c r="CNK5" s="5"/>
      <c r="CNL5" s="5"/>
      <c r="CNM5" s="5"/>
      <c r="CNN5" s="5"/>
      <c r="CNO5" s="5"/>
      <c r="CNP5" s="5"/>
      <c r="CNQ5" s="5"/>
      <c r="CNR5" s="5"/>
      <c r="CNS5" s="5"/>
      <c r="CNT5" s="5"/>
      <c r="CNU5" s="5"/>
      <c r="CNV5" s="5"/>
      <c r="CNW5" s="5"/>
      <c r="CNX5" s="5"/>
      <c r="CNY5" s="5"/>
      <c r="CNZ5" s="5"/>
      <c r="COA5" s="5"/>
      <c r="COB5" s="5"/>
      <c r="COC5" s="5"/>
      <c r="COD5" s="5"/>
      <c r="COE5" s="5"/>
      <c r="COF5" s="5"/>
      <c r="COG5" s="5"/>
      <c r="COH5" s="5"/>
      <c r="COI5" s="5"/>
      <c r="COJ5" s="5"/>
      <c r="COK5" s="5"/>
      <c r="COL5" s="5"/>
      <c r="COM5" s="5"/>
      <c r="CON5" s="5"/>
      <c r="COO5" s="5"/>
      <c r="COP5" s="5"/>
      <c r="COQ5" s="5"/>
      <c r="COR5" s="5"/>
      <c r="COS5" s="5"/>
      <c r="COT5" s="5"/>
      <c r="COU5" s="5"/>
      <c r="COV5" s="5"/>
      <c r="COW5" s="5"/>
      <c r="COX5" s="5"/>
      <c r="COY5" s="5"/>
      <c r="COZ5" s="5"/>
      <c r="CPA5" s="5"/>
      <c r="CPB5" s="5"/>
      <c r="CPC5" s="5"/>
      <c r="CPD5" s="5"/>
      <c r="CPE5" s="5"/>
      <c r="CPF5" s="5"/>
      <c r="CPG5" s="5"/>
      <c r="CPH5" s="5"/>
      <c r="CPI5" s="5"/>
      <c r="CPJ5" s="5"/>
      <c r="CPK5" s="5"/>
      <c r="CPL5" s="5"/>
      <c r="CPM5" s="5"/>
      <c r="CPN5" s="5"/>
      <c r="CPO5" s="5"/>
      <c r="CPP5" s="5"/>
      <c r="CPQ5" s="5"/>
      <c r="CPR5" s="5"/>
      <c r="CPS5" s="5"/>
      <c r="CPT5" s="5"/>
      <c r="CPU5" s="5"/>
      <c r="CPV5" s="5"/>
      <c r="CPW5" s="5"/>
      <c r="CPX5" s="5"/>
      <c r="CPY5" s="5"/>
      <c r="CPZ5" s="5"/>
      <c r="CQA5" s="5"/>
      <c r="CQB5" s="5"/>
      <c r="CQC5" s="5"/>
      <c r="CQD5" s="5"/>
      <c r="CQE5" s="5"/>
      <c r="CQF5" s="5"/>
      <c r="CQG5" s="5"/>
      <c r="CQH5" s="5"/>
      <c r="CQI5" s="5"/>
      <c r="CQJ5" s="5"/>
      <c r="CQK5" s="5"/>
      <c r="CQL5" s="5"/>
      <c r="CQM5" s="5"/>
      <c r="CQN5" s="5"/>
      <c r="CQO5" s="5"/>
      <c r="CQP5" s="5"/>
      <c r="CQQ5" s="5"/>
      <c r="CQR5" s="5"/>
      <c r="CQS5" s="5"/>
      <c r="CQT5" s="5"/>
      <c r="CQU5" s="5"/>
      <c r="CQV5" s="5"/>
      <c r="CQW5" s="5"/>
      <c r="CQX5" s="5"/>
      <c r="CQY5" s="5"/>
      <c r="CQZ5" s="5"/>
      <c r="CRA5" s="5"/>
      <c r="CRB5" s="5"/>
      <c r="CRC5" s="5"/>
      <c r="CRD5" s="5"/>
      <c r="CRE5" s="5"/>
      <c r="CRF5" s="5"/>
      <c r="CRG5" s="5"/>
      <c r="CRH5" s="5"/>
      <c r="CRI5" s="5"/>
      <c r="CRJ5" s="5"/>
      <c r="CRK5" s="5"/>
      <c r="CRL5" s="5"/>
      <c r="CRM5" s="5"/>
      <c r="CRN5" s="5"/>
      <c r="CRO5" s="5"/>
      <c r="CRP5" s="5"/>
      <c r="CRQ5" s="5"/>
      <c r="CRR5" s="5"/>
      <c r="CRS5" s="5"/>
      <c r="CRT5" s="5"/>
      <c r="CRU5" s="5"/>
      <c r="CRV5" s="5"/>
      <c r="CRW5" s="5"/>
      <c r="CRX5" s="5"/>
      <c r="CRY5" s="5"/>
      <c r="CRZ5" s="5"/>
      <c r="CSA5" s="5"/>
      <c r="CSB5" s="5"/>
      <c r="CSC5" s="5"/>
      <c r="CSD5" s="5"/>
      <c r="CSE5" s="5"/>
      <c r="CSF5" s="5"/>
      <c r="CSG5" s="5"/>
      <c r="CSH5" s="5"/>
      <c r="CSI5" s="5"/>
      <c r="CSJ5" s="5"/>
      <c r="CSK5" s="5"/>
      <c r="CSL5" s="5"/>
      <c r="CSM5" s="5"/>
      <c r="CSN5" s="5"/>
      <c r="CSO5" s="5"/>
      <c r="CSP5" s="5"/>
      <c r="CSQ5" s="5"/>
      <c r="CSR5" s="5"/>
      <c r="CSS5" s="5"/>
      <c r="CST5" s="5"/>
      <c r="CSU5" s="5"/>
      <c r="CSV5" s="5"/>
      <c r="CSW5" s="5"/>
      <c r="CSX5" s="5"/>
      <c r="CSY5" s="5"/>
      <c r="CSZ5" s="5"/>
      <c r="CTA5" s="5"/>
      <c r="CTB5" s="5"/>
      <c r="CTC5" s="5"/>
      <c r="CTD5" s="5"/>
      <c r="CTE5" s="5"/>
      <c r="CTF5" s="5"/>
      <c r="CTG5" s="5"/>
      <c r="CTH5" s="5"/>
      <c r="CTI5" s="5"/>
      <c r="CTJ5" s="5"/>
      <c r="CTK5" s="5"/>
      <c r="CTL5" s="5"/>
      <c r="CTM5" s="5"/>
      <c r="CTN5" s="5"/>
      <c r="CTO5" s="5"/>
      <c r="CTP5" s="5"/>
      <c r="CTQ5" s="5"/>
      <c r="CTR5" s="5"/>
      <c r="CTS5" s="5"/>
      <c r="CTT5" s="5"/>
      <c r="CTU5" s="5"/>
      <c r="CTV5" s="5"/>
      <c r="CTW5" s="5"/>
      <c r="CTX5" s="5"/>
      <c r="CTY5" s="5"/>
      <c r="CTZ5" s="5"/>
      <c r="CUA5" s="5"/>
      <c r="CUB5" s="5"/>
      <c r="CUC5" s="5"/>
      <c r="CUD5" s="5"/>
      <c r="CUE5" s="5"/>
      <c r="CUF5" s="5"/>
      <c r="CUG5" s="5"/>
      <c r="CUH5" s="5"/>
      <c r="CUI5" s="5"/>
      <c r="CUJ5" s="5"/>
      <c r="CUK5" s="5"/>
      <c r="CUL5" s="5"/>
      <c r="CUM5" s="5"/>
      <c r="CUN5" s="5"/>
      <c r="CUO5" s="5"/>
      <c r="CUP5" s="5"/>
      <c r="CUQ5" s="5"/>
      <c r="CUR5" s="5"/>
      <c r="CUS5" s="5"/>
      <c r="CUT5" s="5"/>
      <c r="CUU5" s="5"/>
      <c r="CUV5" s="5"/>
      <c r="CUW5" s="5"/>
      <c r="CUX5" s="5"/>
      <c r="CUY5" s="5"/>
      <c r="CUZ5" s="5"/>
      <c r="CVA5" s="5"/>
      <c r="CVB5" s="5"/>
      <c r="CVC5" s="5"/>
      <c r="CVD5" s="5"/>
      <c r="CVE5" s="5"/>
      <c r="CVF5" s="5"/>
      <c r="CVG5" s="5"/>
      <c r="CVH5" s="5"/>
      <c r="CVI5" s="5"/>
      <c r="CVJ5" s="5"/>
      <c r="CVK5" s="5"/>
      <c r="CVL5" s="5"/>
      <c r="CVM5" s="5"/>
      <c r="CVN5" s="5"/>
      <c r="CVO5" s="5"/>
      <c r="CVP5" s="5"/>
      <c r="CVQ5" s="5"/>
      <c r="CVR5" s="5"/>
      <c r="CVS5" s="5"/>
      <c r="CVT5" s="5"/>
      <c r="CVU5" s="5"/>
      <c r="CVV5" s="5"/>
      <c r="CVW5" s="5"/>
      <c r="CVX5" s="5"/>
      <c r="CVY5" s="5"/>
      <c r="CVZ5" s="5"/>
      <c r="CWA5" s="5"/>
      <c r="CWB5" s="5"/>
      <c r="CWC5" s="5"/>
      <c r="CWD5" s="5"/>
      <c r="CWE5" s="5"/>
      <c r="CWF5" s="5"/>
      <c r="CWG5" s="5"/>
      <c r="CWH5" s="5"/>
      <c r="CWI5" s="5"/>
      <c r="CWJ5" s="5"/>
      <c r="CWK5" s="5"/>
      <c r="CWL5" s="5"/>
      <c r="CWM5" s="5"/>
      <c r="CWN5" s="5"/>
      <c r="CWO5" s="5"/>
      <c r="CWP5" s="5"/>
      <c r="CWQ5" s="5"/>
      <c r="CWR5" s="5"/>
      <c r="CWS5" s="5"/>
      <c r="CWT5" s="5"/>
      <c r="CWU5" s="5"/>
      <c r="CWV5" s="5"/>
      <c r="CWW5" s="5"/>
      <c r="CWX5" s="5"/>
      <c r="CWY5" s="5"/>
      <c r="CWZ5" s="5"/>
      <c r="CXA5" s="5"/>
      <c r="CXB5" s="5"/>
      <c r="CXC5" s="5"/>
      <c r="CXD5" s="5"/>
      <c r="CXE5" s="5"/>
      <c r="CXF5" s="5"/>
      <c r="CXG5" s="5"/>
      <c r="CXH5" s="5"/>
      <c r="CXI5" s="5"/>
      <c r="CXJ5" s="5"/>
      <c r="CXK5" s="5"/>
      <c r="CXL5" s="5"/>
      <c r="CXM5" s="5"/>
      <c r="CXN5" s="5"/>
      <c r="CXO5" s="5"/>
      <c r="CXP5" s="5"/>
      <c r="CXQ5" s="5"/>
      <c r="CXR5" s="5"/>
      <c r="CXS5" s="5"/>
      <c r="CXT5" s="5"/>
      <c r="CXU5" s="5"/>
      <c r="CXV5" s="5"/>
      <c r="CXW5" s="5"/>
      <c r="CXX5" s="5"/>
      <c r="CXY5" s="5"/>
      <c r="CXZ5" s="5"/>
      <c r="CYA5" s="5"/>
      <c r="CYB5" s="5"/>
      <c r="CYC5" s="5"/>
      <c r="CYD5" s="5"/>
      <c r="CYE5" s="5"/>
      <c r="CYF5" s="5"/>
      <c r="CYG5" s="5"/>
      <c r="CYH5" s="5"/>
      <c r="CYI5" s="5"/>
      <c r="CYJ5" s="5"/>
      <c r="CYK5" s="5"/>
      <c r="CYL5" s="5"/>
      <c r="CYM5" s="5"/>
      <c r="CYN5" s="5"/>
      <c r="CYO5" s="5"/>
      <c r="CYP5" s="5"/>
      <c r="CYQ5" s="5"/>
      <c r="CYR5" s="5"/>
      <c r="CYS5" s="5"/>
      <c r="CYT5" s="5"/>
      <c r="CYU5" s="5"/>
      <c r="CYV5" s="5"/>
      <c r="CYW5" s="5"/>
      <c r="CYX5" s="5"/>
      <c r="CYY5" s="5"/>
      <c r="CYZ5" s="5"/>
      <c r="CZA5" s="5"/>
      <c r="CZB5" s="5"/>
      <c r="CZC5" s="5"/>
      <c r="CZD5" s="5"/>
      <c r="CZE5" s="5"/>
      <c r="CZF5" s="5"/>
      <c r="CZG5" s="5"/>
      <c r="CZH5" s="5"/>
      <c r="CZI5" s="5"/>
      <c r="CZJ5" s="5"/>
      <c r="CZK5" s="5"/>
      <c r="CZL5" s="5"/>
      <c r="CZM5" s="5"/>
      <c r="CZN5" s="5"/>
      <c r="CZO5" s="5"/>
      <c r="CZP5" s="5"/>
      <c r="CZQ5" s="5"/>
      <c r="CZR5" s="5"/>
      <c r="CZS5" s="5"/>
      <c r="CZT5" s="5"/>
      <c r="CZU5" s="5"/>
      <c r="CZV5" s="5"/>
      <c r="CZW5" s="5"/>
      <c r="CZX5" s="5"/>
      <c r="CZY5" s="5"/>
      <c r="CZZ5" s="5"/>
      <c r="DAA5" s="5"/>
      <c r="DAB5" s="5"/>
      <c r="DAC5" s="5"/>
      <c r="DAD5" s="5"/>
      <c r="DAE5" s="5"/>
      <c r="DAF5" s="5"/>
      <c r="DAG5" s="5"/>
      <c r="DAH5" s="5"/>
      <c r="DAI5" s="5"/>
      <c r="DAJ5" s="5"/>
      <c r="DAK5" s="5"/>
      <c r="DAL5" s="5"/>
      <c r="DAM5" s="5"/>
      <c r="DAN5" s="5"/>
      <c r="DAO5" s="5"/>
      <c r="DAP5" s="5"/>
      <c r="DAQ5" s="5"/>
      <c r="DAR5" s="5"/>
      <c r="DAS5" s="5"/>
      <c r="DAT5" s="5"/>
      <c r="DAU5" s="5"/>
      <c r="DAV5" s="5"/>
      <c r="DAW5" s="5"/>
      <c r="DAX5" s="5"/>
      <c r="DAY5" s="5"/>
      <c r="DAZ5" s="5"/>
      <c r="DBA5" s="5"/>
      <c r="DBB5" s="5"/>
      <c r="DBC5" s="5"/>
      <c r="DBD5" s="5"/>
      <c r="DBE5" s="5"/>
      <c r="DBF5" s="5"/>
      <c r="DBG5" s="5"/>
      <c r="DBH5" s="5"/>
      <c r="DBI5" s="5"/>
      <c r="DBJ5" s="5"/>
      <c r="DBK5" s="5"/>
      <c r="DBL5" s="5"/>
      <c r="DBM5" s="5"/>
      <c r="DBN5" s="5"/>
      <c r="DBO5" s="5"/>
      <c r="DBP5" s="5"/>
      <c r="DBQ5" s="5"/>
      <c r="DBR5" s="5"/>
      <c r="DBS5" s="5"/>
      <c r="DBT5" s="5"/>
      <c r="DBU5" s="5"/>
      <c r="DBV5" s="5"/>
      <c r="DBW5" s="5"/>
      <c r="DBX5" s="5"/>
      <c r="DBY5" s="5"/>
      <c r="DBZ5" s="5"/>
      <c r="DCA5" s="5"/>
      <c r="DCB5" s="5"/>
      <c r="DCC5" s="5"/>
      <c r="DCD5" s="5"/>
      <c r="DCE5" s="5"/>
      <c r="DCF5" s="5"/>
      <c r="DCG5" s="5"/>
      <c r="DCH5" s="5"/>
      <c r="DCI5" s="5"/>
      <c r="DCJ5" s="5"/>
      <c r="DCK5" s="5"/>
      <c r="DCL5" s="5"/>
      <c r="DCM5" s="5"/>
      <c r="DCN5" s="5"/>
      <c r="DCO5" s="5"/>
      <c r="DCP5" s="5"/>
      <c r="DCQ5" s="5"/>
      <c r="DCR5" s="5"/>
      <c r="DCS5" s="5"/>
      <c r="DCT5" s="5"/>
      <c r="DCU5" s="5"/>
      <c r="DCV5" s="5"/>
      <c r="DCW5" s="5"/>
      <c r="DCX5" s="5"/>
      <c r="DCY5" s="5"/>
      <c r="DCZ5" s="5"/>
      <c r="DDA5" s="5"/>
      <c r="DDB5" s="5"/>
      <c r="DDC5" s="5"/>
      <c r="DDD5" s="5"/>
      <c r="DDE5" s="5"/>
      <c r="DDF5" s="5"/>
      <c r="DDG5" s="5"/>
      <c r="DDH5" s="5"/>
      <c r="DDI5" s="5"/>
      <c r="DDJ5" s="5"/>
      <c r="DDK5" s="5"/>
      <c r="DDL5" s="5"/>
      <c r="DDM5" s="5"/>
      <c r="DDN5" s="5"/>
      <c r="DDO5" s="5"/>
      <c r="DDP5" s="5"/>
      <c r="DDQ5" s="5"/>
      <c r="DDR5" s="5"/>
      <c r="DDS5" s="5"/>
      <c r="DDT5" s="5"/>
      <c r="DDU5" s="5"/>
      <c r="DDV5" s="5"/>
      <c r="DDW5" s="5"/>
      <c r="DDX5" s="5"/>
      <c r="DDY5" s="5"/>
      <c r="DDZ5" s="5"/>
      <c r="DEA5" s="5"/>
      <c r="DEB5" s="5"/>
      <c r="DEC5" s="5"/>
      <c r="DED5" s="5"/>
      <c r="DEE5" s="5"/>
      <c r="DEF5" s="5"/>
      <c r="DEG5" s="5"/>
      <c r="DEH5" s="5"/>
      <c r="DEI5" s="5"/>
      <c r="DEJ5" s="5"/>
      <c r="DEK5" s="5"/>
      <c r="DEL5" s="5"/>
      <c r="DEM5" s="5"/>
      <c r="DEN5" s="5"/>
      <c r="DEO5" s="5"/>
      <c r="DEP5" s="5"/>
      <c r="DEQ5" s="5"/>
      <c r="DER5" s="5"/>
      <c r="DES5" s="5"/>
      <c r="DET5" s="5"/>
      <c r="DEU5" s="5"/>
      <c r="DEV5" s="5"/>
      <c r="DEW5" s="5"/>
      <c r="DEX5" s="5"/>
      <c r="DEY5" s="5"/>
      <c r="DEZ5" s="5"/>
      <c r="DFA5" s="5"/>
      <c r="DFB5" s="5"/>
      <c r="DFC5" s="5"/>
      <c r="DFD5" s="5"/>
      <c r="DFE5" s="5"/>
      <c r="DFF5" s="5"/>
      <c r="DFG5" s="5"/>
      <c r="DFH5" s="5"/>
      <c r="DFI5" s="5"/>
      <c r="DFJ5" s="5"/>
      <c r="DFK5" s="5"/>
      <c r="DFL5" s="5"/>
      <c r="DFM5" s="5"/>
      <c r="DFN5" s="5"/>
      <c r="DFO5" s="5"/>
      <c r="DFP5" s="5"/>
      <c r="DFQ5" s="5"/>
      <c r="DFR5" s="5"/>
      <c r="DFS5" s="5"/>
      <c r="DFT5" s="5"/>
      <c r="DFU5" s="5"/>
      <c r="DFV5" s="5"/>
      <c r="DFW5" s="5"/>
      <c r="DFX5" s="5"/>
      <c r="DFY5" s="5"/>
      <c r="DFZ5" s="5"/>
      <c r="DGA5" s="5"/>
      <c r="DGB5" s="5"/>
      <c r="DGC5" s="5"/>
      <c r="DGD5" s="5"/>
      <c r="DGE5" s="5"/>
      <c r="DGF5" s="5"/>
      <c r="DGG5" s="5"/>
      <c r="DGH5" s="5"/>
      <c r="DGI5" s="5"/>
      <c r="DGJ5" s="5"/>
      <c r="DGK5" s="5"/>
      <c r="DGL5" s="5"/>
      <c r="DGM5" s="5"/>
      <c r="DGN5" s="5"/>
      <c r="DGO5" s="5"/>
      <c r="DGP5" s="5"/>
      <c r="DGQ5" s="5"/>
      <c r="DGR5" s="5"/>
      <c r="DGS5" s="5"/>
      <c r="DGT5" s="5"/>
      <c r="DGU5" s="5"/>
      <c r="DGV5" s="5"/>
      <c r="DGW5" s="5"/>
      <c r="DGX5" s="5"/>
      <c r="DGY5" s="5"/>
      <c r="DGZ5" s="5"/>
      <c r="DHA5" s="5"/>
      <c r="DHB5" s="5"/>
      <c r="DHC5" s="5"/>
      <c r="DHD5" s="5"/>
      <c r="DHE5" s="5"/>
      <c r="DHF5" s="5"/>
      <c r="DHG5" s="5"/>
      <c r="DHH5" s="5"/>
      <c r="DHI5" s="5"/>
      <c r="DHJ5" s="5"/>
      <c r="DHK5" s="5"/>
      <c r="DHL5" s="5"/>
      <c r="DHM5" s="5"/>
      <c r="DHN5" s="5"/>
      <c r="DHO5" s="5"/>
      <c r="DHP5" s="5"/>
      <c r="DHQ5" s="5"/>
      <c r="DHR5" s="5"/>
      <c r="DHS5" s="5"/>
      <c r="DHT5" s="5"/>
      <c r="DHU5" s="5"/>
      <c r="DHV5" s="5"/>
      <c r="DHW5" s="5"/>
      <c r="DHX5" s="5"/>
      <c r="DHY5" s="5"/>
      <c r="DHZ5" s="5"/>
      <c r="DIA5" s="5"/>
      <c r="DIB5" s="5"/>
      <c r="DIC5" s="5"/>
      <c r="DID5" s="5"/>
      <c r="DIE5" s="5"/>
      <c r="DIF5" s="5"/>
      <c r="DIG5" s="5"/>
      <c r="DIH5" s="5"/>
      <c r="DII5" s="5"/>
      <c r="DIJ5" s="5"/>
      <c r="DIK5" s="5"/>
      <c r="DIL5" s="5"/>
      <c r="DIM5" s="5"/>
      <c r="DIN5" s="5"/>
      <c r="DIO5" s="5"/>
      <c r="DIP5" s="5"/>
      <c r="DIQ5" s="5"/>
      <c r="DIR5" s="5"/>
      <c r="DIS5" s="5"/>
      <c r="DIT5" s="5"/>
      <c r="DIU5" s="5"/>
      <c r="DIV5" s="5"/>
      <c r="DIW5" s="5"/>
      <c r="DIX5" s="5"/>
      <c r="DIY5" s="5"/>
      <c r="DIZ5" s="5"/>
      <c r="DJA5" s="5"/>
      <c r="DJB5" s="5"/>
      <c r="DJC5" s="5"/>
      <c r="DJD5" s="5"/>
      <c r="DJE5" s="5"/>
      <c r="DJF5" s="5"/>
      <c r="DJG5" s="5"/>
      <c r="DJH5" s="5"/>
      <c r="DJI5" s="5"/>
      <c r="DJJ5" s="5"/>
      <c r="DJK5" s="5"/>
      <c r="DJL5" s="5"/>
      <c r="DJM5" s="5"/>
      <c r="DJN5" s="5"/>
      <c r="DJO5" s="5"/>
      <c r="DJP5" s="5"/>
      <c r="DJQ5" s="5"/>
      <c r="DJR5" s="5"/>
      <c r="DJS5" s="5"/>
      <c r="DJT5" s="5"/>
      <c r="DJU5" s="5"/>
      <c r="DJV5" s="5"/>
      <c r="DJW5" s="5"/>
      <c r="DJX5" s="5"/>
      <c r="DJY5" s="5"/>
      <c r="DJZ5" s="5"/>
      <c r="DKA5" s="5"/>
      <c r="DKB5" s="5"/>
      <c r="DKC5" s="5"/>
      <c r="DKD5" s="5"/>
      <c r="DKE5" s="5"/>
      <c r="DKF5" s="5"/>
      <c r="DKG5" s="5"/>
      <c r="DKH5" s="5"/>
      <c r="DKI5" s="5"/>
      <c r="DKJ5" s="5"/>
      <c r="DKK5" s="5"/>
      <c r="DKL5" s="5"/>
      <c r="DKM5" s="5"/>
      <c r="DKN5" s="5"/>
      <c r="DKO5" s="5"/>
      <c r="DKP5" s="5"/>
      <c r="DKQ5" s="5"/>
      <c r="DKR5" s="5"/>
      <c r="DKS5" s="5"/>
      <c r="DKT5" s="5"/>
      <c r="DKU5" s="5"/>
      <c r="DKV5" s="5"/>
      <c r="DKW5" s="5"/>
      <c r="DKX5" s="5"/>
      <c r="DKY5" s="5"/>
      <c r="DKZ5" s="5"/>
      <c r="DLA5" s="5"/>
      <c r="DLB5" s="5"/>
      <c r="DLC5" s="5"/>
      <c r="DLD5" s="5"/>
      <c r="DLE5" s="5"/>
      <c r="DLF5" s="5"/>
      <c r="DLG5" s="5"/>
      <c r="DLH5" s="5"/>
      <c r="DLI5" s="5"/>
      <c r="DLJ5" s="5"/>
      <c r="DLK5" s="5"/>
      <c r="DLL5" s="5"/>
      <c r="DLM5" s="5"/>
      <c r="DLN5" s="5"/>
      <c r="DLO5" s="5"/>
      <c r="DLP5" s="5"/>
      <c r="DLQ5" s="5"/>
      <c r="DLR5" s="5"/>
      <c r="DLS5" s="5"/>
      <c r="DLT5" s="5"/>
      <c r="DLU5" s="5"/>
      <c r="DLV5" s="5"/>
      <c r="DLW5" s="5"/>
      <c r="DLX5" s="5"/>
      <c r="DLY5" s="5"/>
      <c r="DLZ5" s="5"/>
      <c r="DMA5" s="5"/>
      <c r="DMB5" s="5"/>
      <c r="DMC5" s="5"/>
      <c r="DMD5" s="5"/>
      <c r="DME5" s="5"/>
      <c r="DMF5" s="5"/>
      <c r="DMG5" s="5"/>
      <c r="DMH5" s="5"/>
      <c r="DMI5" s="5"/>
      <c r="DMJ5" s="5"/>
      <c r="DMK5" s="5"/>
      <c r="DML5" s="5"/>
      <c r="DMM5" s="5"/>
      <c r="DMN5" s="5"/>
      <c r="DMO5" s="5"/>
      <c r="DMP5" s="5"/>
      <c r="DMQ5" s="5"/>
      <c r="DMR5" s="5"/>
      <c r="DMS5" s="5"/>
      <c r="DMT5" s="5"/>
      <c r="DMU5" s="5"/>
      <c r="DMV5" s="5"/>
      <c r="DMW5" s="5"/>
      <c r="DMX5" s="5"/>
      <c r="DMY5" s="5"/>
      <c r="DMZ5" s="5"/>
      <c r="DNA5" s="5"/>
      <c r="DNB5" s="5"/>
      <c r="DNC5" s="5"/>
      <c r="DND5" s="5"/>
      <c r="DNE5" s="5"/>
      <c r="DNF5" s="5"/>
      <c r="DNG5" s="5"/>
      <c r="DNH5" s="5"/>
      <c r="DNI5" s="5"/>
      <c r="DNJ5" s="5"/>
      <c r="DNK5" s="5"/>
      <c r="DNL5" s="5"/>
      <c r="DNM5" s="5"/>
      <c r="DNN5" s="5"/>
      <c r="DNO5" s="5"/>
      <c r="DNP5" s="5"/>
      <c r="DNQ5" s="5"/>
      <c r="DNR5" s="5"/>
      <c r="DNS5" s="5"/>
      <c r="DNT5" s="5"/>
      <c r="DNU5" s="5"/>
      <c r="DNV5" s="5"/>
      <c r="DNW5" s="5"/>
      <c r="DNX5" s="5"/>
      <c r="DNY5" s="5"/>
      <c r="DNZ5" s="5"/>
      <c r="DOA5" s="5"/>
      <c r="DOB5" s="5"/>
      <c r="DOC5" s="5"/>
      <c r="DOD5" s="5"/>
      <c r="DOE5" s="5"/>
      <c r="DOF5" s="5"/>
      <c r="DOG5" s="5"/>
      <c r="DOH5" s="5"/>
      <c r="DOI5" s="5"/>
      <c r="DOJ5" s="5"/>
      <c r="DOK5" s="5"/>
      <c r="DOL5" s="5"/>
      <c r="DOM5" s="5"/>
      <c r="DON5" s="5"/>
      <c r="DOO5" s="5"/>
      <c r="DOP5" s="5"/>
      <c r="DOQ5" s="5"/>
      <c r="DOR5" s="5"/>
      <c r="DOS5" s="5"/>
      <c r="DOT5" s="5"/>
      <c r="DOU5" s="5"/>
      <c r="DOV5" s="5"/>
      <c r="DOW5" s="5"/>
      <c r="DOX5" s="5"/>
      <c r="DOY5" s="5"/>
      <c r="DOZ5" s="5"/>
      <c r="DPA5" s="5"/>
      <c r="DPB5" s="5"/>
      <c r="DPC5" s="5"/>
      <c r="DPD5" s="5"/>
      <c r="DPE5" s="5"/>
      <c r="DPF5" s="5"/>
      <c r="DPG5" s="5"/>
      <c r="DPH5" s="5"/>
      <c r="DPI5" s="5"/>
      <c r="DPJ5" s="5"/>
      <c r="DPK5" s="5"/>
      <c r="DPL5" s="5"/>
      <c r="DPM5" s="5"/>
      <c r="DPN5" s="5"/>
      <c r="DPO5" s="5"/>
      <c r="DPP5" s="5"/>
      <c r="DPQ5" s="5"/>
      <c r="DPR5" s="5"/>
      <c r="DPS5" s="5"/>
      <c r="DPT5" s="5"/>
      <c r="DPU5" s="5"/>
      <c r="DPV5" s="5"/>
      <c r="DPW5" s="5"/>
      <c r="DPX5" s="5"/>
      <c r="DPY5" s="5"/>
      <c r="DPZ5" s="5"/>
      <c r="DQA5" s="5"/>
      <c r="DQB5" s="5"/>
      <c r="DQC5" s="5"/>
      <c r="DQD5" s="5"/>
      <c r="DQE5" s="5"/>
      <c r="DQF5" s="5"/>
      <c r="DQG5" s="5"/>
      <c r="DQH5" s="5"/>
      <c r="DQI5" s="5"/>
      <c r="DQJ5" s="5"/>
      <c r="DQK5" s="5"/>
      <c r="DQL5" s="5"/>
      <c r="DQM5" s="5"/>
      <c r="DQN5" s="5"/>
      <c r="DQO5" s="5"/>
      <c r="DQP5" s="5"/>
      <c r="DQQ5" s="5"/>
      <c r="DQR5" s="5"/>
      <c r="DQS5" s="5"/>
      <c r="DQT5" s="5"/>
      <c r="DQU5" s="5"/>
      <c r="DQV5" s="5"/>
      <c r="DQW5" s="5"/>
      <c r="DQX5" s="5"/>
      <c r="DQY5" s="5"/>
      <c r="DQZ5" s="5"/>
      <c r="DRA5" s="5"/>
      <c r="DRB5" s="5"/>
      <c r="DRC5" s="5"/>
      <c r="DRD5" s="5"/>
      <c r="DRE5" s="5"/>
      <c r="DRF5" s="5"/>
      <c r="DRG5" s="5"/>
      <c r="DRH5" s="5"/>
      <c r="DRI5" s="5"/>
      <c r="DRJ5" s="5"/>
      <c r="DRK5" s="5"/>
      <c r="DRL5" s="5"/>
      <c r="DRM5" s="5"/>
      <c r="DRN5" s="5"/>
      <c r="DRO5" s="5"/>
      <c r="DRP5" s="5"/>
      <c r="DRQ5" s="5"/>
      <c r="DRR5" s="5"/>
      <c r="DRS5" s="5"/>
      <c r="DRT5" s="5"/>
      <c r="DRU5" s="5"/>
      <c r="DRV5" s="5"/>
      <c r="DRW5" s="5"/>
      <c r="DRX5" s="5"/>
      <c r="DRY5" s="5"/>
      <c r="DRZ5" s="5"/>
      <c r="DSA5" s="5"/>
      <c r="DSB5" s="5"/>
      <c r="DSC5" s="5"/>
      <c r="DSD5" s="5"/>
      <c r="DSE5" s="5"/>
      <c r="DSF5" s="5"/>
      <c r="DSG5" s="5"/>
      <c r="DSH5" s="5"/>
      <c r="DSI5" s="5"/>
      <c r="DSJ5" s="5"/>
      <c r="DSK5" s="5"/>
      <c r="DSL5" s="5"/>
      <c r="DSM5" s="5"/>
      <c r="DSN5" s="5"/>
      <c r="DSO5" s="5"/>
      <c r="DSP5" s="5"/>
      <c r="DSQ5" s="5"/>
      <c r="DSR5" s="5"/>
      <c r="DSS5" s="5"/>
      <c r="DST5" s="5"/>
      <c r="DSU5" s="5"/>
      <c r="DSV5" s="5"/>
      <c r="DSW5" s="5"/>
      <c r="DSX5" s="5"/>
      <c r="DSY5" s="5"/>
      <c r="DSZ5" s="5"/>
      <c r="DTA5" s="5"/>
      <c r="DTB5" s="5"/>
      <c r="DTC5" s="5"/>
      <c r="DTD5" s="5"/>
      <c r="DTE5" s="5"/>
      <c r="DTF5" s="5"/>
      <c r="DTG5" s="5"/>
      <c r="DTH5" s="5"/>
      <c r="DTI5" s="5"/>
      <c r="DTJ5" s="5"/>
      <c r="DTK5" s="5"/>
      <c r="DTL5" s="5"/>
      <c r="DTM5" s="5"/>
      <c r="DTN5" s="5"/>
      <c r="DTO5" s="5"/>
      <c r="DTP5" s="5"/>
      <c r="DTQ5" s="5"/>
      <c r="DTR5" s="5"/>
      <c r="DTS5" s="5"/>
      <c r="DTT5" s="5"/>
      <c r="DTU5" s="5"/>
      <c r="DTV5" s="5"/>
      <c r="DTW5" s="5"/>
      <c r="DTX5" s="5"/>
      <c r="DTY5" s="5"/>
      <c r="DTZ5" s="5"/>
      <c r="DUA5" s="5"/>
      <c r="DUB5" s="5"/>
      <c r="DUC5" s="5"/>
      <c r="DUD5" s="5"/>
      <c r="DUE5" s="5"/>
      <c r="DUF5" s="5"/>
      <c r="DUG5" s="5"/>
      <c r="DUH5" s="5"/>
      <c r="DUI5" s="5"/>
      <c r="DUJ5" s="5"/>
      <c r="DUK5" s="5"/>
      <c r="DUL5" s="5"/>
      <c r="DUM5" s="5"/>
      <c r="DUN5" s="5"/>
      <c r="DUO5" s="5"/>
      <c r="DUP5" s="5"/>
      <c r="DUQ5" s="5"/>
      <c r="DUR5" s="5"/>
      <c r="DUS5" s="5"/>
      <c r="DUT5" s="5"/>
      <c r="DUU5" s="5"/>
      <c r="DUV5" s="5"/>
      <c r="DUW5" s="5"/>
      <c r="DUX5" s="5"/>
      <c r="DUY5" s="5"/>
      <c r="DUZ5" s="5"/>
      <c r="DVA5" s="5"/>
      <c r="DVB5" s="5"/>
      <c r="DVC5" s="5"/>
      <c r="DVD5" s="5"/>
      <c r="DVE5" s="5"/>
      <c r="DVF5" s="5"/>
      <c r="DVG5" s="5"/>
      <c r="DVH5" s="5"/>
      <c r="DVI5" s="5"/>
      <c r="DVJ5" s="5"/>
      <c r="DVK5" s="5"/>
      <c r="DVL5" s="5"/>
      <c r="DVM5" s="5"/>
      <c r="DVN5" s="5"/>
      <c r="DVO5" s="5"/>
      <c r="DVP5" s="5"/>
      <c r="DVQ5" s="5"/>
      <c r="DVR5" s="5"/>
      <c r="DVS5" s="5"/>
      <c r="DVT5" s="5"/>
      <c r="DVU5" s="5"/>
      <c r="DVV5" s="5"/>
      <c r="DVW5" s="5"/>
      <c r="DVX5" s="5"/>
      <c r="DVY5" s="5"/>
      <c r="DVZ5" s="5"/>
      <c r="DWA5" s="5"/>
      <c r="DWB5" s="5"/>
      <c r="DWC5" s="5"/>
      <c r="DWD5" s="5"/>
      <c r="DWE5" s="5"/>
      <c r="DWF5" s="5"/>
      <c r="DWG5" s="5"/>
      <c r="DWH5" s="5"/>
      <c r="DWI5" s="5"/>
      <c r="DWJ5" s="5"/>
      <c r="DWK5" s="5"/>
      <c r="DWL5" s="5"/>
      <c r="DWM5" s="5"/>
      <c r="DWN5" s="5"/>
      <c r="DWO5" s="5"/>
      <c r="DWP5" s="5"/>
      <c r="DWQ5" s="5"/>
      <c r="DWR5" s="5"/>
      <c r="DWS5" s="5"/>
      <c r="DWT5" s="5"/>
      <c r="DWU5" s="5"/>
      <c r="DWV5" s="5"/>
      <c r="DWW5" s="5"/>
      <c r="DWX5" s="5"/>
      <c r="DWY5" s="5"/>
      <c r="DWZ5" s="5"/>
      <c r="DXA5" s="5"/>
      <c r="DXB5" s="5"/>
      <c r="DXC5" s="5"/>
      <c r="DXD5" s="5"/>
      <c r="DXE5" s="5"/>
      <c r="DXF5" s="5"/>
      <c r="DXG5" s="5"/>
      <c r="DXH5" s="5"/>
      <c r="DXI5" s="5"/>
      <c r="DXJ5" s="5"/>
      <c r="DXK5" s="5"/>
      <c r="DXL5" s="5"/>
      <c r="DXM5" s="5"/>
      <c r="DXN5" s="5"/>
      <c r="DXO5" s="5"/>
      <c r="DXP5" s="5"/>
      <c r="DXQ5" s="5"/>
      <c r="DXR5" s="5"/>
      <c r="DXS5" s="5"/>
      <c r="DXT5" s="5"/>
      <c r="DXU5" s="5"/>
      <c r="DXV5" s="5"/>
      <c r="DXW5" s="5"/>
      <c r="DXX5" s="5"/>
      <c r="DXY5" s="5"/>
      <c r="DXZ5" s="5"/>
      <c r="DYA5" s="5"/>
      <c r="DYB5" s="5"/>
      <c r="DYC5" s="5"/>
      <c r="DYD5" s="5"/>
      <c r="DYE5" s="5"/>
      <c r="DYF5" s="5"/>
      <c r="DYG5" s="5"/>
      <c r="DYH5" s="5"/>
      <c r="DYI5" s="5"/>
      <c r="DYJ5" s="5"/>
      <c r="DYK5" s="5"/>
      <c r="DYL5" s="5"/>
      <c r="DYM5" s="5"/>
      <c r="DYN5" s="5"/>
      <c r="DYO5" s="5"/>
      <c r="DYP5" s="5"/>
      <c r="DYQ5" s="5"/>
      <c r="DYR5" s="5"/>
      <c r="DYS5" s="5"/>
      <c r="DYT5" s="5"/>
      <c r="DYU5" s="5"/>
      <c r="DYV5" s="5"/>
      <c r="DYW5" s="5"/>
      <c r="DYX5" s="5"/>
      <c r="DYY5" s="5"/>
      <c r="DYZ5" s="5"/>
      <c r="DZA5" s="5"/>
      <c r="DZB5" s="5"/>
      <c r="DZC5" s="5"/>
      <c r="DZD5" s="5"/>
      <c r="DZE5" s="5"/>
      <c r="DZF5" s="5"/>
      <c r="DZG5" s="5"/>
      <c r="DZH5" s="5"/>
      <c r="DZI5" s="5"/>
      <c r="DZJ5" s="5"/>
      <c r="DZK5" s="5"/>
      <c r="DZL5" s="5"/>
      <c r="DZM5" s="5"/>
      <c r="DZN5" s="5"/>
      <c r="DZO5" s="5"/>
      <c r="DZP5" s="5"/>
      <c r="DZQ5" s="5"/>
      <c r="DZR5" s="5"/>
      <c r="DZS5" s="5"/>
      <c r="DZT5" s="5"/>
      <c r="DZU5" s="5"/>
      <c r="DZV5" s="5"/>
      <c r="DZW5" s="5"/>
      <c r="DZX5" s="5"/>
      <c r="DZY5" s="5"/>
      <c r="DZZ5" s="5"/>
      <c r="EAA5" s="5"/>
      <c r="EAB5" s="5"/>
      <c r="EAC5" s="5"/>
      <c r="EAD5" s="5"/>
      <c r="EAE5" s="5"/>
      <c r="EAF5" s="5"/>
      <c r="EAG5" s="5"/>
      <c r="EAH5" s="5"/>
      <c r="EAI5" s="5"/>
      <c r="EAJ5" s="5"/>
      <c r="EAK5" s="5"/>
      <c r="EAL5" s="5"/>
      <c r="EAM5" s="5"/>
      <c r="EAN5" s="5"/>
      <c r="EAO5" s="5"/>
      <c r="EAP5" s="5"/>
      <c r="EAQ5" s="5"/>
      <c r="EAR5" s="5"/>
      <c r="EAS5" s="5"/>
      <c r="EAT5" s="5"/>
      <c r="EAU5" s="5"/>
      <c r="EAV5" s="5"/>
      <c r="EAW5" s="5"/>
      <c r="EAX5" s="5"/>
      <c r="EAY5" s="5"/>
      <c r="EAZ5" s="5"/>
      <c r="EBA5" s="5"/>
      <c r="EBB5" s="5"/>
      <c r="EBC5" s="5"/>
      <c r="EBD5" s="5"/>
      <c r="EBE5" s="5"/>
      <c r="EBF5" s="5"/>
      <c r="EBG5" s="5"/>
      <c r="EBH5" s="5"/>
      <c r="EBI5" s="5"/>
      <c r="EBJ5" s="5"/>
      <c r="EBK5" s="5"/>
      <c r="EBL5" s="5"/>
      <c r="EBM5" s="5"/>
      <c r="EBN5" s="5"/>
      <c r="EBO5" s="5"/>
      <c r="EBP5" s="5"/>
      <c r="EBQ5" s="5"/>
      <c r="EBR5" s="5"/>
      <c r="EBS5" s="5"/>
      <c r="EBT5" s="5"/>
      <c r="EBU5" s="5"/>
      <c r="EBV5" s="5"/>
      <c r="EBW5" s="5"/>
      <c r="EBX5" s="5"/>
      <c r="EBY5" s="5"/>
      <c r="EBZ5" s="5"/>
      <c r="ECA5" s="5"/>
      <c r="ECB5" s="5"/>
      <c r="ECC5" s="5"/>
      <c r="ECD5" s="5"/>
      <c r="ECE5" s="5"/>
      <c r="ECF5" s="5"/>
      <c r="ECG5" s="5"/>
      <c r="ECH5" s="5"/>
      <c r="ECI5" s="5"/>
      <c r="ECJ5" s="5"/>
      <c r="ECK5" s="5"/>
      <c r="ECL5" s="5"/>
      <c r="ECM5" s="5"/>
      <c r="ECN5" s="5"/>
      <c r="ECO5" s="5"/>
      <c r="ECP5" s="5"/>
      <c r="ECQ5" s="5"/>
      <c r="ECR5" s="5"/>
      <c r="ECS5" s="5"/>
      <c r="ECT5" s="5"/>
      <c r="ECU5" s="5"/>
      <c r="ECV5" s="5"/>
      <c r="ECW5" s="5"/>
      <c r="ECX5" s="5"/>
      <c r="ECY5" s="5"/>
      <c r="ECZ5" s="5"/>
      <c r="EDA5" s="5"/>
      <c r="EDB5" s="5"/>
      <c r="EDC5" s="5"/>
      <c r="EDD5" s="5"/>
      <c r="EDE5" s="5"/>
      <c r="EDF5" s="5"/>
      <c r="EDG5" s="5"/>
      <c r="EDH5" s="5"/>
      <c r="EDI5" s="5"/>
      <c r="EDJ5" s="5"/>
      <c r="EDK5" s="5"/>
      <c r="EDL5" s="5"/>
      <c r="EDM5" s="5"/>
      <c r="EDN5" s="5"/>
      <c r="EDO5" s="5"/>
      <c r="EDP5" s="5"/>
      <c r="EDQ5" s="5"/>
      <c r="EDR5" s="5"/>
      <c r="EDS5" s="5"/>
      <c r="EDT5" s="5"/>
      <c r="EDU5" s="5"/>
      <c r="EDV5" s="5"/>
      <c r="EDW5" s="5"/>
      <c r="EDX5" s="5"/>
      <c r="EDY5" s="5"/>
      <c r="EDZ5" s="5"/>
      <c r="EEA5" s="5"/>
      <c r="EEB5" s="5"/>
      <c r="EEC5" s="5"/>
      <c r="EED5" s="5"/>
      <c r="EEE5" s="5"/>
      <c r="EEF5" s="5"/>
      <c r="EEG5" s="5"/>
      <c r="EEH5" s="5"/>
      <c r="EEI5" s="5"/>
      <c r="EEJ5" s="5"/>
      <c r="EEK5" s="5"/>
      <c r="EEL5" s="5"/>
      <c r="EEM5" s="5"/>
      <c r="EEN5" s="5"/>
      <c r="EEO5" s="5"/>
      <c r="EEP5" s="5"/>
      <c r="EEQ5" s="5"/>
      <c r="EER5" s="5"/>
      <c r="EES5" s="5"/>
      <c r="EET5" s="5"/>
      <c r="EEU5" s="5"/>
      <c r="EEV5" s="5"/>
      <c r="EEW5" s="5"/>
      <c r="EEX5" s="5"/>
      <c r="EEY5" s="5"/>
      <c r="EEZ5" s="5"/>
      <c r="EFA5" s="5"/>
      <c r="EFB5" s="5"/>
      <c r="EFC5" s="5"/>
      <c r="EFD5" s="5"/>
      <c r="EFE5" s="5"/>
      <c r="EFF5" s="5"/>
      <c r="EFG5" s="5"/>
      <c r="EFH5" s="5"/>
      <c r="EFI5" s="5"/>
      <c r="EFJ5" s="5"/>
      <c r="EFK5" s="5"/>
      <c r="EFL5" s="5"/>
      <c r="EFM5" s="5"/>
      <c r="EFN5" s="5"/>
      <c r="EFO5" s="5"/>
      <c r="EFP5" s="5"/>
      <c r="EFQ5" s="5"/>
      <c r="EFR5" s="5"/>
      <c r="EFS5" s="5"/>
      <c r="EFT5" s="5"/>
      <c r="EFU5" s="5"/>
      <c r="EFV5" s="5"/>
      <c r="EFW5" s="5"/>
      <c r="EFX5" s="5"/>
      <c r="EFY5" s="5"/>
      <c r="EFZ5" s="5"/>
      <c r="EGA5" s="5"/>
      <c r="EGB5" s="5"/>
      <c r="EGC5" s="5"/>
      <c r="EGD5" s="5"/>
      <c r="EGE5" s="5"/>
      <c r="EGF5" s="5"/>
      <c r="EGG5" s="5"/>
      <c r="EGH5" s="5"/>
      <c r="EGI5" s="5"/>
      <c r="EGJ5" s="5"/>
      <c r="EGK5" s="5"/>
      <c r="EGL5" s="5"/>
      <c r="EGM5" s="5"/>
      <c r="EGN5" s="5"/>
      <c r="EGO5" s="5"/>
      <c r="EGP5" s="5"/>
      <c r="EGQ5" s="5"/>
      <c r="EGR5" s="5"/>
      <c r="EGS5" s="5"/>
      <c r="EGT5" s="5"/>
      <c r="EGU5" s="5"/>
      <c r="EGV5" s="5"/>
      <c r="EGW5" s="5"/>
      <c r="EGX5" s="5"/>
      <c r="EGY5" s="5"/>
      <c r="EGZ5" s="5"/>
      <c r="EHA5" s="5"/>
      <c r="EHB5" s="5"/>
      <c r="EHC5" s="5"/>
      <c r="EHD5" s="5"/>
      <c r="EHE5" s="5"/>
      <c r="EHF5" s="5"/>
      <c r="EHG5" s="5"/>
      <c r="EHH5" s="5"/>
      <c r="EHI5" s="5"/>
      <c r="EHJ5" s="5"/>
      <c r="EHK5" s="5"/>
      <c r="EHL5" s="5"/>
      <c r="EHM5" s="5"/>
      <c r="EHN5" s="5"/>
      <c r="EHO5" s="5"/>
      <c r="EHP5" s="5"/>
      <c r="EHQ5" s="5"/>
      <c r="EHR5" s="5"/>
      <c r="EHS5" s="5"/>
      <c r="EHT5" s="5"/>
      <c r="EHU5" s="5"/>
      <c r="EHV5" s="5"/>
      <c r="EHW5" s="5"/>
      <c r="EHX5" s="5"/>
      <c r="EHY5" s="5"/>
      <c r="EHZ5" s="5"/>
      <c r="EIA5" s="5"/>
      <c r="EIB5" s="5"/>
      <c r="EIC5" s="5"/>
      <c r="EID5" s="5"/>
      <c r="EIE5" s="5"/>
      <c r="EIF5" s="5"/>
      <c r="EIG5" s="5"/>
      <c r="EIH5" s="5"/>
      <c r="EII5" s="5"/>
      <c r="EIJ5" s="5"/>
      <c r="EIK5" s="5"/>
      <c r="EIL5" s="5"/>
      <c r="EIM5" s="5"/>
      <c r="EIN5" s="5"/>
      <c r="EIO5" s="5"/>
      <c r="EIP5" s="5"/>
      <c r="EIQ5" s="5"/>
      <c r="EIR5" s="5"/>
      <c r="EIS5" s="5"/>
      <c r="EIT5" s="5"/>
      <c r="EIU5" s="5"/>
      <c r="EIV5" s="5"/>
      <c r="EIW5" s="5"/>
      <c r="EIX5" s="5"/>
      <c r="EIY5" s="5"/>
      <c r="EIZ5" s="5"/>
      <c r="EJA5" s="5"/>
      <c r="EJB5" s="5"/>
      <c r="EJC5" s="5"/>
      <c r="EJD5" s="5"/>
      <c r="EJE5" s="5"/>
      <c r="EJF5" s="5"/>
      <c r="EJG5" s="5"/>
      <c r="EJH5" s="5"/>
      <c r="EJI5" s="5"/>
      <c r="EJJ5" s="5"/>
      <c r="EJK5" s="5"/>
      <c r="EJL5" s="5"/>
      <c r="EJM5" s="5"/>
      <c r="EJN5" s="5"/>
      <c r="EJO5" s="5"/>
      <c r="EJP5" s="5"/>
      <c r="EJQ5" s="5"/>
      <c r="EJR5" s="5"/>
      <c r="EJS5" s="5"/>
      <c r="EJT5" s="5"/>
      <c r="EJU5" s="5"/>
      <c r="EJV5" s="5"/>
      <c r="EJW5" s="5"/>
      <c r="EJX5" s="5"/>
      <c r="EJY5" s="5"/>
      <c r="EJZ5" s="5"/>
      <c r="EKA5" s="5"/>
      <c r="EKB5" s="5"/>
      <c r="EKC5" s="5"/>
      <c r="EKD5" s="5"/>
      <c r="EKE5" s="5"/>
      <c r="EKF5" s="5"/>
      <c r="EKG5" s="5"/>
      <c r="EKH5" s="5"/>
      <c r="EKI5" s="5"/>
      <c r="EKJ5" s="5"/>
      <c r="EKK5" s="5"/>
      <c r="EKL5" s="5"/>
      <c r="EKM5" s="5"/>
      <c r="EKN5" s="5"/>
      <c r="EKO5" s="5"/>
      <c r="EKP5" s="5"/>
      <c r="EKQ5" s="5"/>
      <c r="EKR5" s="5"/>
      <c r="EKS5" s="5"/>
      <c r="EKT5" s="5"/>
      <c r="EKU5" s="5"/>
      <c r="EKV5" s="5"/>
      <c r="EKW5" s="5"/>
      <c r="EKX5" s="5"/>
      <c r="EKY5" s="5"/>
      <c r="EKZ5" s="5"/>
      <c r="ELA5" s="5"/>
      <c r="ELB5" s="5"/>
      <c r="ELC5" s="5"/>
      <c r="ELD5" s="5"/>
      <c r="ELE5" s="5"/>
      <c r="ELF5" s="5"/>
      <c r="ELG5" s="5"/>
      <c r="ELH5" s="5"/>
      <c r="ELI5" s="5"/>
      <c r="ELJ5" s="5"/>
      <c r="ELK5" s="5"/>
      <c r="ELL5" s="5"/>
      <c r="ELM5" s="5"/>
      <c r="ELN5" s="5"/>
      <c r="ELO5" s="5"/>
      <c r="ELP5" s="5"/>
      <c r="ELQ5" s="5"/>
      <c r="ELR5" s="5"/>
      <c r="ELS5" s="5"/>
      <c r="ELT5" s="5"/>
      <c r="ELU5" s="5"/>
      <c r="ELV5" s="5"/>
      <c r="ELW5" s="5"/>
      <c r="ELX5" s="5"/>
      <c r="ELY5" s="5"/>
      <c r="ELZ5" s="5"/>
      <c r="EMA5" s="5"/>
      <c r="EMB5" s="5"/>
      <c r="EMC5" s="5"/>
      <c r="EMD5" s="5"/>
      <c r="EME5" s="5"/>
      <c r="EMF5" s="5"/>
      <c r="EMG5" s="5"/>
      <c r="EMH5" s="5"/>
      <c r="EMI5" s="5"/>
      <c r="EMJ5" s="5"/>
      <c r="EMK5" s="5"/>
      <c r="EML5" s="5"/>
      <c r="EMM5" s="5"/>
      <c r="EMN5" s="5"/>
      <c r="EMO5" s="5"/>
      <c r="EMP5" s="5"/>
      <c r="EMQ5" s="5"/>
      <c r="EMR5" s="5"/>
      <c r="EMS5" s="5"/>
      <c r="EMT5" s="5"/>
      <c r="EMU5" s="5"/>
      <c r="EMV5" s="5"/>
      <c r="EMW5" s="5"/>
      <c r="EMX5" s="5"/>
      <c r="EMY5" s="5"/>
      <c r="EMZ5" s="5"/>
      <c r="ENA5" s="5"/>
      <c r="ENB5" s="5"/>
      <c r="ENC5" s="5"/>
      <c r="END5" s="5"/>
      <c r="ENE5" s="5"/>
      <c r="ENF5" s="5"/>
      <c r="ENG5" s="5"/>
      <c r="ENH5" s="5"/>
      <c r="ENI5" s="5"/>
      <c r="ENJ5" s="5"/>
      <c r="ENK5" s="5"/>
      <c r="ENL5" s="5"/>
      <c r="ENM5" s="5"/>
      <c r="ENN5" s="5"/>
      <c r="ENO5" s="5"/>
      <c r="ENP5" s="5"/>
      <c r="ENQ5" s="5"/>
      <c r="ENR5" s="5"/>
      <c r="ENS5" s="5"/>
      <c r="ENT5" s="5"/>
      <c r="ENU5" s="5"/>
      <c r="ENV5" s="5"/>
      <c r="ENW5" s="5"/>
      <c r="ENX5" s="5"/>
      <c r="ENY5" s="5"/>
      <c r="ENZ5" s="5"/>
      <c r="EOA5" s="5"/>
      <c r="EOB5" s="5"/>
      <c r="EOC5" s="5"/>
      <c r="EOD5" s="5"/>
      <c r="EOE5" s="5"/>
      <c r="EOF5" s="5"/>
      <c r="EOG5" s="5"/>
      <c r="EOH5" s="5"/>
      <c r="EOI5" s="5"/>
      <c r="EOJ5" s="5"/>
      <c r="EOK5" s="5"/>
      <c r="EOL5" s="5"/>
      <c r="EOM5" s="5"/>
      <c r="EON5" s="5"/>
      <c r="EOO5" s="5"/>
      <c r="EOP5" s="5"/>
      <c r="EOQ5" s="5"/>
      <c r="EOR5" s="5"/>
      <c r="EOS5" s="5"/>
      <c r="EOT5" s="5"/>
      <c r="EOU5" s="5"/>
      <c r="EOV5" s="5"/>
      <c r="EOW5" s="5"/>
      <c r="EOX5" s="5"/>
      <c r="EOY5" s="5"/>
      <c r="EOZ5" s="5"/>
      <c r="EPA5" s="5"/>
      <c r="EPB5" s="5"/>
      <c r="EPC5" s="5"/>
      <c r="EPD5" s="5"/>
      <c r="EPE5" s="5"/>
      <c r="EPF5" s="5"/>
      <c r="EPG5" s="5"/>
      <c r="EPH5" s="5"/>
      <c r="EPI5" s="5"/>
      <c r="EPJ5" s="5"/>
      <c r="EPK5" s="5"/>
      <c r="EPL5" s="5"/>
      <c r="EPM5" s="5"/>
      <c r="EPN5" s="5"/>
      <c r="EPO5" s="5"/>
      <c r="EPP5" s="5"/>
      <c r="EPQ5" s="5"/>
      <c r="EPR5" s="5"/>
      <c r="EPS5" s="5"/>
      <c r="EPT5" s="5"/>
      <c r="EPU5" s="5"/>
      <c r="EPV5" s="5"/>
      <c r="EPW5" s="5"/>
      <c r="EPX5" s="5"/>
      <c r="EPY5" s="5"/>
      <c r="EPZ5" s="5"/>
      <c r="EQA5" s="5"/>
      <c r="EQB5" s="5"/>
      <c r="EQC5" s="5"/>
      <c r="EQD5" s="5"/>
      <c r="EQE5" s="5"/>
      <c r="EQF5" s="5"/>
      <c r="EQG5" s="5"/>
      <c r="EQH5" s="5"/>
      <c r="EQI5" s="5"/>
      <c r="EQJ5" s="5"/>
      <c r="EQK5" s="5"/>
      <c r="EQL5" s="5"/>
      <c r="EQM5" s="5"/>
      <c r="EQN5" s="5"/>
      <c r="EQO5" s="5"/>
      <c r="EQP5" s="5"/>
      <c r="EQQ5" s="5"/>
      <c r="EQR5" s="5"/>
      <c r="EQS5" s="5"/>
      <c r="EQT5" s="5"/>
      <c r="EQU5" s="5"/>
      <c r="EQV5" s="5"/>
      <c r="EQW5" s="5"/>
      <c r="EQX5" s="5"/>
      <c r="EQY5" s="5"/>
      <c r="EQZ5" s="5"/>
      <c r="ERA5" s="5"/>
      <c r="ERB5" s="5"/>
      <c r="ERC5" s="5"/>
      <c r="ERD5" s="5"/>
      <c r="ERE5" s="5"/>
      <c r="ERF5" s="5"/>
      <c r="ERG5" s="5"/>
      <c r="ERH5" s="5"/>
      <c r="ERI5" s="5"/>
      <c r="ERJ5" s="5"/>
      <c r="ERK5" s="5"/>
      <c r="ERL5" s="5"/>
      <c r="ERM5" s="5"/>
      <c r="ERN5" s="5"/>
      <c r="ERO5" s="5"/>
      <c r="ERP5" s="5"/>
      <c r="ERQ5" s="5"/>
      <c r="ERR5" s="5"/>
      <c r="ERS5" s="5"/>
      <c r="ERT5" s="5"/>
      <c r="ERU5" s="5"/>
      <c r="ERV5" s="5"/>
      <c r="ERW5" s="5"/>
      <c r="ERX5" s="5"/>
      <c r="ERY5" s="5"/>
      <c r="ERZ5" s="5"/>
      <c r="ESA5" s="5"/>
      <c r="ESB5" s="5"/>
      <c r="ESC5" s="5"/>
      <c r="ESD5" s="5"/>
      <c r="ESE5" s="5"/>
      <c r="ESF5" s="5"/>
      <c r="ESG5" s="5"/>
      <c r="ESH5" s="5"/>
      <c r="ESI5" s="5"/>
      <c r="ESJ5" s="5"/>
      <c r="ESK5" s="5"/>
      <c r="ESL5" s="5"/>
      <c r="ESM5" s="5"/>
      <c r="ESN5" s="5"/>
      <c r="ESO5" s="5"/>
      <c r="ESP5" s="5"/>
      <c r="ESQ5" s="5"/>
      <c r="ESR5" s="5"/>
      <c r="ESS5" s="5"/>
      <c r="EST5" s="5"/>
      <c r="ESU5" s="5"/>
      <c r="ESV5" s="5"/>
      <c r="ESW5" s="5"/>
      <c r="ESX5" s="5"/>
      <c r="ESY5" s="5"/>
      <c r="ESZ5" s="5"/>
      <c r="ETA5" s="5"/>
      <c r="ETB5" s="5"/>
      <c r="ETC5" s="5"/>
      <c r="ETD5" s="5"/>
      <c r="ETE5" s="5"/>
      <c r="ETF5" s="5"/>
      <c r="ETG5" s="5"/>
      <c r="ETH5" s="5"/>
      <c r="ETI5" s="5"/>
      <c r="ETJ5" s="5"/>
      <c r="ETK5" s="5"/>
      <c r="ETL5" s="5"/>
      <c r="ETM5" s="5"/>
      <c r="ETN5" s="5"/>
      <c r="ETO5" s="5"/>
      <c r="ETP5" s="5"/>
      <c r="ETQ5" s="5"/>
      <c r="ETR5" s="5"/>
      <c r="ETS5" s="5"/>
      <c r="ETT5" s="5"/>
      <c r="ETU5" s="5"/>
      <c r="ETV5" s="5"/>
      <c r="ETW5" s="5"/>
      <c r="ETX5" s="5"/>
      <c r="ETY5" s="5"/>
      <c r="ETZ5" s="5"/>
      <c r="EUA5" s="5"/>
      <c r="EUB5" s="5"/>
      <c r="EUC5" s="5"/>
      <c r="EUD5" s="5"/>
      <c r="EUE5" s="5"/>
      <c r="EUF5" s="5"/>
      <c r="EUG5" s="5"/>
      <c r="EUH5" s="5"/>
      <c r="EUI5" s="5"/>
      <c r="EUJ5" s="5"/>
      <c r="EUK5" s="5"/>
      <c r="EUL5" s="5"/>
      <c r="EUM5" s="5"/>
      <c r="EUN5" s="5"/>
      <c r="EUO5" s="5"/>
      <c r="EUP5" s="5"/>
      <c r="EUQ5" s="5"/>
      <c r="EUR5" s="5"/>
      <c r="EUS5" s="5"/>
      <c r="EUT5" s="5"/>
      <c r="EUU5" s="5"/>
      <c r="EUV5" s="5"/>
      <c r="EUW5" s="5"/>
      <c r="EUX5" s="5"/>
      <c r="EUY5" s="5"/>
      <c r="EUZ5" s="5"/>
      <c r="EVA5" s="5"/>
      <c r="EVB5" s="5"/>
      <c r="EVC5" s="5"/>
      <c r="EVD5" s="5"/>
      <c r="EVE5" s="5"/>
      <c r="EVF5" s="5"/>
      <c r="EVG5" s="5"/>
      <c r="EVH5" s="5"/>
      <c r="EVI5" s="5"/>
      <c r="EVJ5" s="5"/>
      <c r="EVK5" s="5"/>
      <c r="EVL5" s="5"/>
      <c r="EVM5" s="5"/>
      <c r="EVN5" s="5"/>
      <c r="EVO5" s="5"/>
      <c r="EVP5" s="5"/>
      <c r="EVQ5" s="5"/>
      <c r="EVR5" s="5"/>
      <c r="EVS5" s="5"/>
      <c r="EVT5" s="5"/>
      <c r="EVU5" s="5"/>
      <c r="EVV5" s="5"/>
      <c r="EVW5" s="5"/>
      <c r="EVX5" s="5"/>
      <c r="EVY5" s="5"/>
      <c r="EVZ5" s="5"/>
      <c r="EWA5" s="5"/>
      <c r="EWB5" s="5"/>
      <c r="EWC5" s="5"/>
      <c r="EWD5" s="5"/>
      <c r="EWE5" s="5"/>
      <c r="EWF5" s="5"/>
      <c r="EWG5" s="5"/>
      <c r="EWH5" s="5"/>
      <c r="EWI5" s="5"/>
      <c r="EWJ5" s="5"/>
      <c r="EWK5" s="5"/>
      <c r="EWL5" s="5"/>
      <c r="EWM5" s="5"/>
      <c r="EWN5" s="5"/>
      <c r="EWO5" s="5"/>
      <c r="EWP5" s="5"/>
      <c r="EWQ5" s="5"/>
      <c r="EWR5" s="5"/>
      <c r="EWS5" s="5"/>
      <c r="EWT5" s="5"/>
      <c r="EWU5" s="5"/>
      <c r="EWV5" s="5"/>
      <c r="EWW5" s="5"/>
      <c r="EWX5" s="5"/>
      <c r="EWY5" s="5"/>
      <c r="EWZ5" s="5"/>
      <c r="EXA5" s="5"/>
      <c r="EXB5" s="5"/>
      <c r="EXC5" s="5"/>
      <c r="EXD5" s="5"/>
      <c r="EXE5" s="5"/>
      <c r="EXF5" s="5"/>
      <c r="EXG5" s="5"/>
      <c r="EXH5" s="5"/>
      <c r="EXI5" s="5"/>
      <c r="EXJ5" s="5"/>
      <c r="EXK5" s="5"/>
      <c r="EXL5" s="5"/>
      <c r="EXM5" s="5"/>
      <c r="EXN5" s="5"/>
      <c r="EXO5" s="5"/>
      <c r="EXP5" s="5"/>
      <c r="EXQ5" s="5"/>
      <c r="EXR5" s="5"/>
      <c r="EXS5" s="5"/>
      <c r="EXT5" s="5"/>
      <c r="EXU5" s="5"/>
      <c r="EXV5" s="5"/>
      <c r="EXW5" s="5"/>
      <c r="EXX5" s="5"/>
      <c r="EXY5" s="5"/>
      <c r="EXZ5" s="5"/>
      <c r="EYA5" s="5"/>
      <c r="EYB5" s="5"/>
      <c r="EYC5" s="5"/>
      <c r="EYD5" s="5"/>
      <c r="EYE5" s="5"/>
      <c r="EYF5" s="5"/>
      <c r="EYG5" s="5"/>
      <c r="EYH5" s="5"/>
      <c r="EYI5" s="5"/>
      <c r="EYJ5" s="5"/>
      <c r="EYK5" s="5"/>
      <c r="EYL5" s="5"/>
      <c r="EYM5" s="5"/>
      <c r="EYN5" s="5"/>
      <c r="EYO5" s="5"/>
      <c r="EYP5" s="5"/>
      <c r="EYQ5" s="5"/>
      <c r="EYR5" s="5"/>
      <c r="EYS5" s="5"/>
      <c r="EYT5" s="5"/>
      <c r="EYU5" s="5"/>
      <c r="EYV5" s="5"/>
      <c r="EYW5" s="5"/>
      <c r="EYX5" s="5"/>
      <c r="EYY5" s="5"/>
      <c r="EYZ5" s="5"/>
      <c r="EZA5" s="5"/>
      <c r="EZB5" s="5"/>
      <c r="EZC5" s="5"/>
      <c r="EZD5" s="5"/>
      <c r="EZE5" s="5"/>
      <c r="EZF5" s="5"/>
      <c r="EZG5" s="5"/>
      <c r="EZH5" s="5"/>
      <c r="EZI5" s="5"/>
      <c r="EZJ5" s="5"/>
      <c r="EZK5" s="5"/>
      <c r="EZL5" s="5"/>
      <c r="EZM5" s="5"/>
      <c r="EZN5" s="5"/>
      <c r="EZO5" s="5"/>
      <c r="EZP5" s="5"/>
      <c r="EZQ5" s="5"/>
      <c r="EZR5" s="5"/>
      <c r="EZS5" s="5"/>
      <c r="EZT5" s="5"/>
      <c r="EZU5" s="5"/>
      <c r="EZV5" s="5"/>
      <c r="EZW5" s="5"/>
      <c r="EZX5" s="5"/>
      <c r="EZY5" s="5"/>
      <c r="EZZ5" s="5"/>
      <c r="FAA5" s="5"/>
      <c r="FAB5" s="5"/>
      <c r="FAC5" s="5"/>
      <c r="FAD5" s="5"/>
      <c r="FAE5" s="5"/>
      <c r="FAF5" s="5"/>
      <c r="FAG5" s="5"/>
      <c r="FAH5" s="5"/>
      <c r="FAI5" s="5"/>
      <c r="FAJ5" s="5"/>
      <c r="FAK5" s="5"/>
      <c r="FAL5" s="5"/>
      <c r="FAM5" s="5"/>
      <c r="FAN5" s="5"/>
      <c r="FAO5" s="5"/>
      <c r="FAP5" s="5"/>
      <c r="FAQ5" s="5"/>
      <c r="FAR5" s="5"/>
      <c r="FAS5" s="5"/>
      <c r="FAT5" s="5"/>
      <c r="FAU5" s="5"/>
      <c r="FAV5" s="5"/>
      <c r="FAW5" s="5"/>
      <c r="FAX5" s="5"/>
      <c r="FAY5" s="5"/>
      <c r="FAZ5" s="5"/>
      <c r="FBA5" s="5"/>
      <c r="FBB5" s="5"/>
      <c r="FBC5" s="5"/>
      <c r="FBD5" s="5"/>
      <c r="FBE5" s="5"/>
      <c r="FBF5" s="5"/>
      <c r="FBG5" s="5"/>
      <c r="FBH5" s="5"/>
      <c r="FBI5" s="5"/>
      <c r="FBJ5" s="5"/>
      <c r="FBK5" s="5"/>
      <c r="FBL5" s="5"/>
      <c r="FBM5" s="5"/>
      <c r="FBN5" s="5"/>
      <c r="FBO5" s="5"/>
      <c r="FBP5" s="5"/>
      <c r="FBQ5" s="5"/>
      <c r="FBR5" s="5"/>
      <c r="FBS5" s="5"/>
      <c r="FBT5" s="5"/>
      <c r="FBU5" s="5"/>
      <c r="FBV5" s="5"/>
      <c r="FBW5" s="5"/>
      <c r="FBX5" s="5"/>
      <c r="FBY5" s="5"/>
      <c r="FBZ5" s="5"/>
      <c r="FCA5" s="5"/>
      <c r="FCB5" s="5"/>
      <c r="FCC5" s="5"/>
      <c r="FCD5" s="5"/>
      <c r="FCE5" s="5"/>
      <c r="FCF5" s="5"/>
      <c r="FCG5" s="5"/>
      <c r="FCH5" s="5"/>
      <c r="FCI5" s="5"/>
      <c r="FCJ5" s="5"/>
      <c r="FCK5" s="5"/>
      <c r="FCL5" s="5"/>
      <c r="FCM5" s="5"/>
      <c r="FCN5" s="5"/>
      <c r="FCO5" s="5"/>
      <c r="FCP5" s="5"/>
      <c r="FCQ5" s="5"/>
      <c r="FCR5" s="5"/>
      <c r="FCS5" s="5"/>
      <c r="FCT5" s="5"/>
      <c r="FCU5" s="5"/>
      <c r="FCV5" s="5"/>
      <c r="FCW5" s="5"/>
      <c r="FCX5" s="5"/>
      <c r="FCY5" s="5"/>
      <c r="FCZ5" s="5"/>
      <c r="FDA5" s="5"/>
      <c r="FDB5" s="5"/>
      <c r="FDC5" s="5"/>
      <c r="FDD5" s="5"/>
      <c r="FDE5" s="5"/>
      <c r="FDF5" s="5"/>
      <c r="FDG5" s="5"/>
      <c r="FDH5" s="5"/>
      <c r="FDI5" s="5"/>
      <c r="FDJ5" s="5"/>
      <c r="FDK5" s="5"/>
      <c r="FDL5" s="5"/>
      <c r="FDM5" s="5"/>
      <c r="FDN5" s="5"/>
      <c r="FDO5" s="5"/>
      <c r="FDP5" s="5"/>
      <c r="FDQ5" s="5"/>
      <c r="FDR5" s="5"/>
      <c r="FDS5" s="5"/>
      <c r="FDT5" s="5"/>
      <c r="FDU5" s="5"/>
      <c r="FDV5" s="5"/>
      <c r="FDW5" s="5"/>
      <c r="FDX5" s="5"/>
      <c r="FDY5" s="5"/>
      <c r="FDZ5" s="5"/>
      <c r="FEA5" s="5"/>
      <c r="FEB5" s="5"/>
      <c r="FEC5" s="5"/>
      <c r="FED5" s="5"/>
      <c r="FEE5" s="5"/>
      <c r="FEF5" s="5"/>
      <c r="FEG5" s="5"/>
      <c r="FEH5" s="5"/>
      <c r="FEI5" s="5"/>
      <c r="FEJ5" s="5"/>
      <c r="FEK5" s="5"/>
      <c r="FEL5" s="5"/>
      <c r="FEM5" s="5"/>
      <c r="FEN5" s="5"/>
      <c r="FEO5" s="5"/>
      <c r="FEP5" s="5"/>
      <c r="FEQ5" s="5"/>
      <c r="FER5" s="5"/>
      <c r="FES5" s="5"/>
      <c r="FET5" s="5"/>
      <c r="FEU5" s="5"/>
      <c r="FEV5" s="5"/>
      <c r="FEW5" s="5"/>
      <c r="FEX5" s="5"/>
      <c r="FEY5" s="5"/>
      <c r="FEZ5" s="5"/>
      <c r="FFA5" s="5"/>
      <c r="FFB5" s="5"/>
      <c r="FFC5" s="5"/>
      <c r="FFD5" s="5"/>
      <c r="FFE5" s="5"/>
      <c r="FFF5" s="5"/>
      <c r="FFG5" s="5"/>
      <c r="FFH5" s="5"/>
      <c r="FFI5" s="5"/>
      <c r="FFJ5" s="5"/>
      <c r="FFK5" s="5"/>
      <c r="FFL5" s="5"/>
      <c r="FFM5" s="5"/>
      <c r="FFN5" s="5"/>
      <c r="FFO5" s="5"/>
      <c r="FFP5" s="5"/>
      <c r="FFQ5" s="5"/>
      <c r="FFR5" s="5"/>
      <c r="FFS5" s="5"/>
      <c r="FFT5" s="5"/>
      <c r="FFU5" s="5"/>
      <c r="FFV5" s="5"/>
      <c r="FFW5" s="5"/>
      <c r="FFX5" s="5"/>
      <c r="FFY5" s="5"/>
      <c r="FFZ5" s="5"/>
      <c r="FGA5" s="5"/>
      <c r="FGB5" s="5"/>
      <c r="FGC5" s="5"/>
      <c r="FGD5" s="5"/>
      <c r="FGE5" s="5"/>
      <c r="FGF5" s="5"/>
      <c r="FGG5" s="5"/>
      <c r="FGH5" s="5"/>
      <c r="FGI5" s="5"/>
      <c r="FGJ5" s="5"/>
      <c r="FGK5" s="5"/>
      <c r="FGL5" s="5"/>
      <c r="FGM5" s="5"/>
      <c r="FGN5" s="5"/>
      <c r="FGO5" s="5"/>
      <c r="FGP5" s="5"/>
      <c r="FGQ5" s="5"/>
      <c r="FGR5" s="5"/>
      <c r="FGS5" s="5"/>
      <c r="FGT5" s="5"/>
      <c r="FGU5" s="5"/>
      <c r="FGV5" s="5"/>
      <c r="FGW5" s="5"/>
      <c r="FGX5" s="5"/>
      <c r="FGY5" s="5"/>
      <c r="FGZ5" s="5"/>
      <c r="FHA5" s="5"/>
      <c r="FHB5" s="5"/>
      <c r="FHC5" s="5"/>
      <c r="FHD5" s="5"/>
      <c r="FHE5" s="5"/>
      <c r="FHF5" s="5"/>
      <c r="FHG5" s="5"/>
      <c r="FHH5" s="5"/>
      <c r="FHI5" s="5"/>
      <c r="FHJ5" s="5"/>
      <c r="FHK5" s="5"/>
      <c r="FHL5" s="5"/>
      <c r="FHM5" s="5"/>
      <c r="FHN5" s="5"/>
      <c r="FHO5" s="5"/>
      <c r="FHP5" s="5"/>
      <c r="FHQ5" s="5"/>
      <c r="FHR5" s="5"/>
      <c r="FHS5" s="5"/>
      <c r="FHT5" s="5"/>
      <c r="FHU5" s="5"/>
      <c r="FHV5" s="5"/>
      <c r="FHW5" s="5"/>
      <c r="FHX5" s="5"/>
      <c r="FHY5" s="5"/>
      <c r="FHZ5" s="5"/>
      <c r="FIA5" s="5"/>
      <c r="FIB5" s="5"/>
      <c r="FIC5" s="5"/>
      <c r="FID5" s="5"/>
      <c r="FIE5" s="5"/>
      <c r="FIF5" s="5"/>
      <c r="FIG5" s="5"/>
      <c r="FIH5" s="5"/>
      <c r="FII5" s="5"/>
      <c r="FIJ5" s="5"/>
      <c r="FIK5" s="5"/>
      <c r="FIL5" s="5"/>
      <c r="FIM5" s="5"/>
      <c r="FIN5" s="5"/>
      <c r="FIO5" s="5"/>
      <c r="FIP5" s="5"/>
      <c r="FIQ5" s="5"/>
      <c r="FIR5" s="5"/>
      <c r="FIS5" s="5"/>
      <c r="FIT5" s="5"/>
      <c r="FIU5" s="5"/>
      <c r="FIV5" s="5"/>
      <c r="FIW5" s="5"/>
      <c r="FIX5" s="5"/>
      <c r="FIY5" s="5"/>
      <c r="FIZ5" s="5"/>
      <c r="FJA5" s="5"/>
      <c r="FJB5" s="5"/>
      <c r="FJC5" s="5"/>
      <c r="FJD5" s="5"/>
      <c r="FJE5" s="5"/>
      <c r="FJF5" s="5"/>
      <c r="FJG5" s="5"/>
      <c r="FJH5" s="5"/>
      <c r="FJI5" s="5"/>
      <c r="FJJ5" s="5"/>
      <c r="FJK5" s="5"/>
      <c r="FJL5" s="5"/>
      <c r="FJM5" s="5"/>
      <c r="FJN5" s="5"/>
      <c r="FJO5" s="5"/>
      <c r="FJP5" s="5"/>
      <c r="FJQ5" s="5"/>
      <c r="FJR5" s="5"/>
      <c r="FJS5" s="5"/>
      <c r="FJT5" s="5"/>
      <c r="FJU5" s="5"/>
      <c r="FJV5" s="5"/>
      <c r="FJW5" s="5"/>
      <c r="FJX5" s="5"/>
      <c r="FJY5" s="5"/>
      <c r="FJZ5" s="5"/>
      <c r="FKA5" s="5"/>
      <c r="FKB5" s="5"/>
      <c r="FKC5" s="5"/>
      <c r="FKD5" s="5"/>
      <c r="FKE5" s="5"/>
      <c r="FKF5" s="5"/>
      <c r="FKG5" s="5"/>
      <c r="FKH5" s="5"/>
      <c r="FKI5" s="5"/>
      <c r="FKJ5" s="5"/>
      <c r="FKK5" s="5"/>
      <c r="FKL5" s="5"/>
      <c r="FKM5" s="5"/>
      <c r="FKN5" s="5"/>
      <c r="FKO5" s="5"/>
      <c r="FKP5" s="5"/>
      <c r="FKQ5" s="5"/>
      <c r="FKR5" s="5"/>
      <c r="FKS5" s="5"/>
      <c r="FKT5" s="5"/>
      <c r="FKU5" s="5"/>
      <c r="FKV5" s="5"/>
      <c r="FKW5" s="5"/>
      <c r="FKX5" s="5"/>
      <c r="FKY5" s="5"/>
      <c r="FKZ5" s="5"/>
      <c r="FLA5" s="5"/>
      <c r="FLB5" s="5"/>
      <c r="FLC5" s="5"/>
      <c r="FLD5" s="5"/>
      <c r="FLE5" s="5"/>
      <c r="FLF5" s="5"/>
      <c r="FLG5" s="5"/>
      <c r="FLH5" s="5"/>
      <c r="FLI5" s="5"/>
      <c r="FLJ5" s="5"/>
      <c r="FLK5" s="5"/>
      <c r="FLL5" s="5"/>
      <c r="FLM5" s="5"/>
      <c r="FLN5" s="5"/>
      <c r="FLO5" s="5"/>
      <c r="FLP5" s="5"/>
      <c r="FLQ5" s="5"/>
      <c r="FLR5" s="5"/>
      <c r="FLS5" s="5"/>
      <c r="FLT5" s="5"/>
      <c r="FLU5" s="5"/>
      <c r="FLV5" s="5"/>
      <c r="FLW5" s="5"/>
      <c r="FLX5" s="5"/>
      <c r="FLY5" s="5"/>
      <c r="FLZ5" s="5"/>
      <c r="FMA5" s="5"/>
      <c r="FMB5" s="5"/>
      <c r="FMC5" s="5"/>
      <c r="FMD5" s="5"/>
      <c r="FME5" s="5"/>
      <c r="FMF5" s="5"/>
      <c r="FMG5" s="5"/>
      <c r="FMH5" s="5"/>
      <c r="FMI5" s="5"/>
      <c r="FMJ5" s="5"/>
      <c r="FMK5" s="5"/>
      <c r="FML5" s="5"/>
      <c r="FMM5" s="5"/>
      <c r="FMN5" s="5"/>
      <c r="FMO5" s="5"/>
      <c r="FMP5" s="5"/>
      <c r="FMQ5" s="5"/>
      <c r="FMR5" s="5"/>
      <c r="FMS5" s="5"/>
      <c r="FMT5" s="5"/>
      <c r="FMU5" s="5"/>
      <c r="FMV5" s="5"/>
      <c r="FMW5" s="5"/>
      <c r="FMX5" s="5"/>
      <c r="FMY5" s="5"/>
      <c r="FMZ5" s="5"/>
      <c r="FNA5" s="5"/>
      <c r="FNB5" s="5"/>
      <c r="FNC5" s="5"/>
      <c r="FND5" s="5"/>
      <c r="FNE5" s="5"/>
      <c r="FNF5" s="5"/>
      <c r="FNG5" s="5"/>
      <c r="FNH5" s="5"/>
      <c r="FNI5" s="5"/>
      <c r="FNJ5" s="5"/>
      <c r="FNK5" s="5"/>
      <c r="FNL5" s="5"/>
      <c r="FNM5" s="5"/>
      <c r="FNN5" s="5"/>
      <c r="FNO5" s="5"/>
      <c r="FNP5" s="5"/>
      <c r="FNQ5" s="5"/>
      <c r="FNR5" s="5"/>
      <c r="FNS5" s="5"/>
      <c r="FNT5" s="5"/>
      <c r="FNU5" s="5"/>
      <c r="FNV5" s="5"/>
      <c r="FNW5" s="5"/>
      <c r="FNX5" s="5"/>
      <c r="FNY5" s="5"/>
      <c r="FNZ5" s="5"/>
      <c r="FOA5" s="5"/>
      <c r="FOB5" s="5"/>
      <c r="FOC5" s="5"/>
      <c r="FOD5" s="5"/>
      <c r="FOE5" s="5"/>
      <c r="FOF5" s="5"/>
      <c r="FOG5" s="5"/>
      <c r="FOH5" s="5"/>
      <c r="FOI5" s="5"/>
      <c r="FOJ5" s="5"/>
      <c r="FOK5" s="5"/>
      <c r="FOL5" s="5"/>
      <c r="FOM5" s="5"/>
      <c r="FON5" s="5"/>
      <c r="FOO5" s="5"/>
      <c r="FOP5" s="5"/>
      <c r="FOQ5" s="5"/>
      <c r="FOR5" s="5"/>
      <c r="FOS5" s="5"/>
      <c r="FOT5" s="5"/>
      <c r="FOU5" s="5"/>
      <c r="FOV5" s="5"/>
      <c r="FOW5" s="5"/>
      <c r="FOX5" s="5"/>
      <c r="FOY5" s="5"/>
      <c r="FOZ5" s="5"/>
      <c r="FPA5" s="5"/>
      <c r="FPB5" s="5"/>
      <c r="FPC5" s="5"/>
      <c r="FPD5" s="5"/>
      <c r="FPE5" s="5"/>
      <c r="FPF5" s="5"/>
      <c r="FPG5" s="5"/>
      <c r="FPH5" s="5"/>
      <c r="FPI5" s="5"/>
      <c r="FPJ5" s="5"/>
      <c r="FPK5" s="5"/>
      <c r="FPL5" s="5"/>
      <c r="FPM5" s="5"/>
      <c r="FPN5" s="5"/>
      <c r="FPO5" s="5"/>
      <c r="FPP5" s="5"/>
      <c r="FPQ5" s="5"/>
      <c r="FPR5" s="5"/>
      <c r="FPS5" s="5"/>
      <c r="FPT5" s="5"/>
      <c r="FPU5" s="5"/>
      <c r="FPV5" s="5"/>
      <c r="FPW5" s="5"/>
      <c r="FPX5" s="5"/>
      <c r="FPY5" s="5"/>
      <c r="FPZ5" s="5"/>
      <c r="FQA5" s="5"/>
      <c r="FQB5" s="5"/>
      <c r="FQC5" s="5"/>
      <c r="FQD5" s="5"/>
      <c r="FQE5" s="5"/>
      <c r="FQF5" s="5"/>
      <c r="FQG5" s="5"/>
      <c r="FQH5" s="5"/>
      <c r="FQI5" s="5"/>
      <c r="FQJ5" s="5"/>
      <c r="FQK5" s="5"/>
      <c r="FQL5" s="5"/>
      <c r="FQM5" s="5"/>
      <c r="FQN5" s="5"/>
      <c r="FQO5" s="5"/>
      <c r="FQP5" s="5"/>
      <c r="FQQ5" s="5"/>
      <c r="FQR5" s="5"/>
      <c r="FQS5" s="5"/>
      <c r="FQT5" s="5"/>
      <c r="FQU5" s="5"/>
      <c r="FQV5" s="5"/>
      <c r="FQW5" s="5"/>
      <c r="FQX5" s="5"/>
      <c r="FQY5" s="5"/>
      <c r="FQZ5" s="5"/>
      <c r="FRA5" s="5"/>
      <c r="FRB5" s="5"/>
      <c r="FRC5" s="5"/>
      <c r="FRD5" s="5"/>
      <c r="FRE5" s="5"/>
      <c r="FRF5" s="5"/>
      <c r="FRG5" s="5"/>
      <c r="FRH5" s="5"/>
      <c r="FRI5" s="5"/>
      <c r="FRJ5" s="5"/>
      <c r="FRK5" s="5"/>
      <c r="FRL5" s="5"/>
      <c r="FRM5" s="5"/>
      <c r="FRN5" s="5"/>
      <c r="FRO5" s="5"/>
      <c r="FRP5" s="5"/>
      <c r="FRQ5" s="5"/>
      <c r="FRR5" s="5"/>
      <c r="FRS5" s="5"/>
      <c r="FRT5" s="5"/>
      <c r="FRU5" s="5"/>
      <c r="FRV5" s="5"/>
      <c r="FRW5" s="5"/>
      <c r="FRX5" s="5"/>
      <c r="FRY5" s="5"/>
      <c r="FRZ5" s="5"/>
      <c r="FSA5" s="5"/>
      <c r="FSB5" s="5"/>
      <c r="FSC5" s="5"/>
      <c r="FSD5" s="5"/>
      <c r="FSE5" s="5"/>
      <c r="FSF5" s="5"/>
      <c r="FSG5" s="5"/>
      <c r="FSH5" s="5"/>
      <c r="FSI5" s="5"/>
      <c r="FSJ5" s="5"/>
      <c r="FSK5" s="5"/>
      <c r="FSL5" s="5"/>
      <c r="FSM5" s="5"/>
      <c r="FSN5" s="5"/>
      <c r="FSO5" s="5"/>
      <c r="FSP5" s="5"/>
      <c r="FSQ5" s="5"/>
      <c r="FSR5" s="5"/>
      <c r="FSS5" s="5"/>
      <c r="FST5" s="5"/>
      <c r="FSU5" s="5"/>
      <c r="FSV5" s="5"/>
      <c r="FSW5" s="5"/>
      <c r="FSX5" s="5"/>
      <c r="FSY5" s="5"/>
      <c r="FSZ5" s="5"/>
      <c r="FTA5" s="5"/>
      <c r="FTB5" s="5"/>
      <c r="FTC5" s="5"/>
      <c r="FTD5" s="5"/>
      <c r="FTE5" s="5"/>
      <c r="FTF5" s="5"/>
      <c r="FTG5" s="5"/>
      <c r="FTH5" s="5"/>
      <c r="FTI5" s="5"/>
      <c r="FTJ5" s="5"/>
      <c r="FTK5" s="5"/>
      <c r="FTL5" s="5"/>
      <c r="FTM5" s="5"/>
      <c r="FTN5" s="5"/>
      <c r="FTO5" s="5"/>
      <c r="FTP5" s="5"/>
      <c r="FTQ5" s="5"/>
      <c r="FTR5" s="5"/>
      <c r="FTS5" s="5"/>
      <c r="FTT5" s="5"/>
      <c r="FTU5" s="5"/>
      <c r="FTV5" s="5"/>
      <c r="FTW5" s="5"/>
      <c r="FTX5" s="5"/>
      <c r="FTY5" s="5"/>
      <c r="FTZ5" s="5"/>
      <c r="FUA5" s="5"/>
      <c r="FUB5" s="5"/>
      <c r="FUC5" s="5"/>
      <c r="FUD5" s="5"/>
      <c r="FUE5" s="5"/>
      <c r="FUF5" s="5"/>
      <c r="FUG5" s="5"/>
      <c r="FUH5" s="5"/>
      <c r="FUI5" s="5"/>
      <c r="FUJ5" s="5"/>
      <c r="FUK5" s="5"/>
      <c r="FUL5" s="5"/>
      <c r="FUM5" s="5"/>
      <c r="FUN5" s="5"/>
      <c r="FUO5" s="5"/>
      <c r="FUP5" s="5"/>
      <c r="FUQ5" s="5"/>
      <c r="FUR5" s="5"/>
      <c r="FUS5" s="5"/>
      <c r="FUT5" s="5"/>
      <c r="FUU5" s="5"/>
      <c r="FUV5" s="5"/>
      <c r="FUW5" s="5"/>
      <c r="FUX5" s="5"/>
      <c r="FUY5" s="5"/>
      <c r="FUZ5" s="5"/>
      <c r="FVA5" s="5"/>
      <c r="FVB5" s="5"/>
      <c r="FVC5" s="5"/>
      <c r="FVD5" s="5"/>
      <c r="FVE5" s="5"/>
      <c r="FVF5" s="5"/>
      <c r="FVG5" s="5"/>
      <c r="FVH5" s="5"/>
      <c r="FVI5" s="5"/>
      <c r="FVJ5" s="5"/>
      <c r="FVK5" s="5"/>
      <c r="FVL5" s="5"/>
      <c r="FVM5" s="5"/>
      <c r="FVN5" s="5"/>
      <c r="FVO5" s="5"/>
      <c r="FVP5" s="5"/>
      <c r="FVQ5" s="5"/>
      <c r="FVR5" s="5"/>
      <c r="FVS5" s="5"/>
      <c r="FVT5" s="5"/>
      <c r="FVU5" s="5"/>
      <c r="FVV5" s="5"/>
      <c r="FVW5" s="5"/>
      <c r="FVX5" s="5"/>
      <c r="FVY5" s="5"/>
      <c r="FVZ5" s="5"/>
      <c r="FWA5" s="5"/>
      <c r="FWB5" s="5"/>
      <c r="FWC5" s="5"/>
      <c r="FWD5" s="5"/>
      <c r="FWE5" s="5"/>
      <c r="FWF5" s="5"/>
      <c r="FWG5" s="5"/>
      <c r="FWH5" s="5"/>
      <c r="FWI5" s="5"/>
      <c r="FWJ5" s="5"/>
      <c r="FWK5" s="5"/>
      <c r="FWL5" s="5"/>
      <c r="FWM5" s="5"/>
      <c r="FWN5" s="5"/>
      <c r="FWO5" s="5"/>
      <c r="FWP5" s="5"/>
      <c r="FWQ5" s="5"/>
      <c r="FWR5" s="5"/>
      <c r="FWS5" s="5"/>
      <c r="FWT5" s="5"/>
      <c r="FWU5" s="5"/>
      <c r="FWV5" s="5"/>
      <c r="FWW5" s="5"/>
      <c r="FWX5" s="5"/>
      <c r="FWY5" s="5"/>
      <c r="FWZ5" s="5"/>
      <c r="FXA5" s="5"/>
      <c r="FXB5" s="5"/>
      <c r="FXC5" s="5"/>
      <c r="FXD5" s="5"/>
      <c r="FXE5" s="5"/>
      <c r="FXF5" s="5"/>
      <c r="FXG5" s="5"/>
      <c r="FXH5" s="5"/>
      <c r="FXI5" s="5"/>
      <c r="FXJ5" s="5"/>
      <c r="FXK5" s="5"/>
      <c r="FXL5" s="5"/>
      <c r="FXM5" s="5"/>
      <c r="FXN5" s="5"/>
      <c r="FXO5" s="5"/>
      <c r="FXP5" s="5"/>
      <c r="FXQ5" s="5"/>
      <c r="FXR5" s="5"/>
      <c r="FXS5" s="5"/>
      <c r="FXT5" s="5"/>
      <c r="FXU5" s="5"/>
      <c r="FXV5" s="5"/>
      <c r="FXW5" s="5"/>
      <c r="FXX5" s="5"/>
      <c r="FXY5" s="5"/>
      <c r="FXZ5" s="5"/>
      <c r="FYA5" s="5"/>
      <c r="FYB5" s="5"/>
      <c r="FYC5" s="5"/>
      <c r="FYD5" s="5"/>
      <c r="FYE5" s="5"/>
      <c r="FYF5" s="5"/>
      <c r="FYG5" s="5"/>
      <c r="FYH5" s="5"/>
      <c r="FYI5" s="5"/>
      <c r="FYJ5" s="5"/>
      <c r="FYK5" s="5"/>
      <c r="FYL5" s="5"/>
      <c r="FYM5" s="5"/>
      <c r="FYN5" s="5"/>
      <c r="FYO5" s="5"/>
      <c r="FYP5" s="5"/>
      <c r="FYQ5" s="5"/>
      <c r="FYR5" s="5"/>
      <c r="FYS5" s="5"/>
      <c r="FYT5" s="5"/>
      <c r="FYU5" s="5"/>
      <c r="FYV5" s="5"/>
      <c r="FYW5" s="5"/>
      <c r="FYX5" s="5"/>
      <c r="FYY5" s="5"/>
      <c r="FYZ5" s="5"/>
      <c r="FZA5" s="5"/>
      <c r="FZB5" s="5"/>
      <c r="FZC5" s="5"/>
      <c r="FZD5" s="5"/>
      <c r="FZE5" s="5"/>
      <c r="FZF5" s="5"/>
      <c r="FZG5" s="5"/>
      <c r="FZH5" s="5"/>
      <c r="FZI5" s="5"/>
      <c r="FZJ5" s="5"/>
      <c r="FZK5" s="5"/>
      <c r="FZL5" s="5"/>
      <c r="FZM5" s="5"/>
      <c r="FZN5" s="5"/>
      <c r="FZO5" s="5"/>
      <c r="FZP5" s="5"/>
      <c r="FZQ5" s="5"/>
      <c r="FZR5" s="5"/>
      <c r="FZS5" s="5"/>
      <c r="FZT5" s="5"/>
      <c r="FZU5" s="5"/>
      <c r="FZV5" s="5"/>
      <c r="FZW5" s="5"/>
      <c r="FZX5" s="5"/>
      <c r="FZY5" s="5"/>
      <c r="FZZ5" s="5"/>
      <c r="GAA5" s="5"/>
      <c r="GAB5" s="5"/>
      <c r="GAC5" s="5"/>
      <c r="GAD5" s="5"/>
      <c r="GAE5" s="5"/>
      <c r="GAF5" s="5"/>
      <c r="GAG5" s="5"/>
      <c r="GAH5" s="5"/>
      <c r="GAI5" s="5"/>
      <c r="GAJ5" s="5"/>
      <c r="GAK5" s="5"/>
      <c r="GAL5" s="5"/>
      <c r="GAM5" s="5"/>
      <c r="GAN5" s="5"/>
      <c r="GAO5" s="5"/>
      <c r="GAP5" s="5"/>
      <c r="GAQ5" s="5"/>
      <c r="GAR5" s="5"/>
      <c r="GAS5" s="5"/>
      <c r="GAT5" s="5"/>
      <c r="GAU5" s="5"/>
      <c r="GAV5" s="5"/>
      <c r="GAW5" s="5"/>
      <c r="GAX5" s="5"/>
      <c r="GAY5" s="5"/>
      <c r="GAZ5" s="5"/>
      <c r="GBA5" s="5"/>
      <c r="GBB5" s="5"/>
      <c r="GBC5" s="5"/>
      <c r="GBD5" s="5"/>
      <c r="GBE5" s="5"/>
      <c r="GBF5" s="5"/>
      <c r="GBG5" s="5"/>
      <c r="GBH5" s="5"/>
      <c r="GBI5" s="5"/>
      <c r="GBJ5" s="5"/>
      <c r="GBK5" s="5"/>
      <c r="GBL5" s="5"/>
      <c r="GBM5" s="5"/>
      <c r="GBN5" s="5"/>
      <c r="GBO5" s="5"/>
      <c r="GBP5" s="5"/>
      <c r="GBQ5" s="5"/>
      <c r="GBR5" s="5"/>
      <c r="GBS5" s="5"/>
      <c r="GBT5" s="5"/>
      <c r="GBU5" s="5"/>
      <c r="GBV5" s="5"/>
      <c r="GBW5" s="5"/>
      <c r="GBX5" s="5"/>
      <c r="GBY5" s="5"/>
      <c r="GBZ5" s="5"/>
      <c r="GCA5" s="5"/>
      <c r="GCB5" s="5"/>
      <c r="GCC5" s="5"/>
      <c r="GCD5" s="5"/>
      <c r="GCE5" s="5"/>
      <c r="GCF5" s="5"/>
      <c r="GCG5" s="5"/>
      <c r="GCH5" s="5"/>
      <c r="GCI5" s="5"/>
      <c r="GCJ5" s="5"/>
      <c r="GCK5" s="5"/>
      <c r="GCL5" s="5"/>
      <c r="GCM5" s="5"/>
      <c r="GCN5" s="5"/>
      <c r="GCO5" s="5"/>
      <c r="GCP5" s="5"/>
      <c r="GCQ5" s="5"/>
      <c r="GCR5" s="5"/>
      <c r="GCS5" s="5"/>
      <c r="GCT5" s="5"/>
      <c r="GCU5" s="5"/>
      <c r="GCV5" s="5"/>
      <c r="GCW5" s="5"/>
      <c r="GCX5" s="5"/>
      <c r="GCY5" s="5"/>
      <c r="GCZ5" s="5"/>
      <c r="GDA5" s="5"/>
      <c r="GDB5" s="5"/>
      <c r="GDC5" s="5"/>
      <c r="GDD5" s="5"/>
      <c r="GDE5" s="5"/>
      <c r="GDF5" s="5"/>
      <c r="GDG5" s="5"/>
      <c r="GDH5" s="5"/>
      <c r="GDI5" s="5"/>
      <c r="GDJ5" s="5"/>
      <c r="GDK5" s="5"/>
      <c r="GDL5" s="5"/>
      <c r="GDM5" s="5"/>
      <c r="GDN5" s="5"/>
      <c r="GDO5" s="5"/>
      <c r="GDP5" s="5"/>
      <c r="GDQ5" s="5"/>
      <c r="GDR5" s="5"/>
      <c r="GDS5" s="5"/>
      <c r="GDT5" s="5"/>
      <c r="GDU5" s="5"/>
      <c r="GDV5" s="5"/>
      <c r="GDW5" s="5"/>
      <c r="GDX5" s="5"/>
      <c r="GDY5" s="5"/>
      <c r="GDZ5" s="5"/>
      <c r="GEA5" s="5"/>
      <c r="GEB5" s="5"/>
      <c r="GEC5" s="5"/>
      <c r="GED5" s="5"/>
      <c r="GEE5" s="5"/>
      <c r="GEF5" s="5"/>
      <c r="GEG5" s="5"/>
      <c r="GEH5" s="5"/>
      <c r="GEI5" s="5"/>
      <c r="GEJ5" s="5"/>
      <c r="GEK5" s="5"/>
      <c r="GEL5" s="5"/>
      <c r="GEM5" s="5"/>
      <c r="GEN5" s="5"/>
      <c r="GEO5" s="5"/>
      <c r="GEP5" s="5"/>
      <c r="GEQ5" s="5"/>
      <c r="GER5" s="5"/>
      <c r="GES5" s="5"/>
      <c r="GET5" s="5"/>
      <c r="GEU5" s="5"/>
      <c r="GEV5" s="5"/>
      <c r="GEW5" s="5"/>
      <c r="GEX5" s="5"/>
      <c r="GEY5" s="5"/>
      <c r="GEZ5" s="5"/>
      <c r="GFA5" s="5"/>
      <c r="GFB5" s="5"/>
      <c r="GFC5" s="5"/>
      <c r="GFD5" s="5"/>
      <c r="GFE5" s="5"/>
      <c r="GFF5" s="5"/>
      <c r="GFG5" s="5"/>
      <c r="GFH5" s="5"/>
      <c r="GFI5" s="5"/>
      <c r="GFJ5" s="5"/>
      <c r="GFK5" s="5"/>
      <c r="GFL5" s="5"/>
      <c r="GFM5" s="5"/>
      <c r="GFN5" s="5"/>
      <c r="GFO5" s="5"/>
      <c r="GFP5" s="5"/>
      <c r="GFQ5" s="5"/>
      <c r="GFR5" s="5"/>
      <c r="GFS5" s="5"/>
      <c r="GFT5" s="5"/>
      <c r="GFU5" s="5"/>
      <c r="GFV5" s="5"/>
      <c r="GFW5" s="5"/>
      <c r="GFX5" s="5"/>
      <c r="GFY5" s="5"/>
      <c r="GFZ5" s="5"/>
      <c r="GGA5" s="5"/>
      <c r="GGB5" s="5"/>
      <c r="GGC5" s="5"/>
      <c r="GGD5" s="5"/>
      <c r="GGE5" s="5"/>
      <c r="GGF5" s="5"/>
      <c r="GGG5" s="5"/>
      <c r="GGH5" s="5"/>
      <c r="GGI5" s="5"/>
      <c r="GGJ5" s="5"/>
      <c r="GGK5" s="5"/>
      <c r="GGL5" s="5"/>
      <c r="GGM5" s="5"/>
      <c r="GGN5" s="5"/>
      <c r="GGO5" s="5"/>
      <c r="GGP5" s="5"/>
      <c r="GGQ5" s="5"/>
      <c r="GGR5" s="5"/>
      <c r="GGS5" s="5"/>
      <c r="GGT5" s="5"/>
      <c r="GGU5" s="5"/>
      <c r="GGV5" s="5"/>
      <c r="GGW5" s="5"/>
      <c r="GGX5" s="5"/>
      <c r="GGY5" s="5"/>
      <c r="GGZ5" s="5"/>
      <c r="GHA5" s="5"/>
      <c r="GHB5" s="5"/>
      <c r="GHC5" s="5"/>
      <c r="GHD5" s="5"/>
      <c r="GHE5" s="5"/>
      <c r="GHF5" s="5"/>
      <c r="GHG5" s="5"/>
      <c r="GHH5" s="5"/>
      <c r="GHI5" s="5"/>
      <c r="GHJ5" s="5"/>
      <c r="GHK5" s="5"/>
      <c r="GHL5" s="5"/>
      <c r="GHM5" s="5"/>
      <c r="GHN5" s="5"/>
      <c r="GHO5" s="5"/>
      <c r="GHP5" s="5"/>
      <c r="GHQ5" s="5"/>
      <c r="GHR5" s="5"/>
      <c r="GHS5" s="5"/>
      <c r="GHT5" s="5"/>
      <c r="GHU5" s="5"/>
      <c r="GHV5" s="5"/>
      <c r="GHW5" s="5"/>
      <c r="GHX5" s="5"/>
      <c r="GHY5" s="5"/>
      <c r="GHZ5" s="5"/>
      <c r="GIA5" s="5"/>
      <c r="GIB5" s="5"/>
      <c r="GIC5" s="5"/>
      <c r="GID5" s="5"/>
      <c r="GIE5" s="5"/>
      <c r="GIF5" s="5"/>
      <c r="GIG5" s="5"/>
      <c r="GIH5" s="5"/>
      <c r="GII5" s="5"/>
      <c r="GIJ5" s="5"/>
      <c r="GIK5" s="5"/>
      <c r="GIL5" s="5"/>
      <c r="GIM5" s="5"/>
      <c r="GIN5" s="5"/>
      <c r="GIO5" s="5"/>
      <c r="GIP5" s="5"/>
      <c r="GIQ5" s="5"/>
      <c r="GIR5" s="5"/>
      <c r="GIS5" s="5"/>
      <c r="GIT5" s="5"/>
      <c r="GIU5" s="5"/>
      <c r="GIV5" s="5"/>
      <c r="GIW5" s="5"/>
      <c r="GIX5" s="5"/>
      <c r="GIY5" s="5"/>
      <c r="GIZ5" s="5"/>
      <c r="GJA5" s="5"/>
      <c r="GJB5" s="5"/>
      <c r="GJC5" s="5"/>
      <c r="GJD5" s="5"/>
      <c r="GJE5" s="5"/>
      <c r="GJF5" s="5"/>
      <c r="GJG5" s="5"/>
      <c r="GJH5" s="5"/>
      <c r="GJI5" s="5"/>
      <c r="GJJ5" s="5"/>
      <c r="GJK5" s="5"/>
      <c r="GJL5" s="5"/>
      <c r="GJM5" s="5"/>
      <c r="GJN5" s="5"/>
      <c r="GJO5" s="5"/>
      <c r="GJP5" s="5"/>
      <c r="GJQ5" s="5"/>
      <c r="GJR5" s="5"/>
      <c r="GJS5" s="5"/>
      <c r="GJT5" s="5"/>
      <c r="GJU5" s="5"/>
      <c r="GJV5" s="5"/>
      <c r="GJW5" s="5"/>
      <c r="GJX5" s="5"/>
      <c r="GJY5" s="5"/>
      <c r="GJZ5" s="5"/>
      <c r="GKA5" s="5"/>
      <c r="GKB5" s="5"/>
      <c r="GKC5" s="5"/>
      <c r="GKD5" s="5"/>
      <c r="GKE5" s="5"/>
      <c r="GKF5" s="5"/>
      <c r="GKG5" s="5"/>
      <c r="GKH5" s="5"/>
      <c r="GKI5" s="5"/>
      <c r="GKJ5" s="5"/>
      <c r="GKK5" s="5"/>
      <c r="GKL5" s="5"/>
      <c r="GKM5" s="5"/>
      <c r="GKN5" s="5"/>
      <c r="GKO5" s="5"/>
      <c r="GKP5" s="5"/>
      <c r="GKQ5" s="5"/>
      <c r="GKR5" s="5"/>
      <c r="GKS5" s="5"/>
      <c r="GKT5" s="5"/>
      <c r="GKU5" s="5"/>
      <c r="GKV5" s="5"/>
      <c r="GKW5" s="5"/>
      <c r="GKX5" s="5"/>
      <c r="GKY5" s="5"/>
      <c r="GKZ5" s="5"/>
      <c r="GLA5" s="5"/>
      <c r="GLB5" s="5"/>
      <c r="GLC5" s="5"/>
      <c r="GLD5" s="5"/>
      <c r="GLE5" s="5"/>
      <c r="GLF5" s="5"/>
      <c r="GLG5" s="5"/>
      <c r="GLH5" s="5"/>
      <c r="GLI5" s="5"/>
      <c r="GLJ5" s="5"/>
      <c r="GLK5" s="5"/>
      <c r="GLL5" s="5"/>
      <c r="GLM5" s="5"/>
      <c r="GLN5" s="5"/>
      <c r="GLO5" s="5"/>
      <c r="GLP5" s="5"/>
      <c r="GLQ5" s="5"/>
      <c r="GLR5" s="5"/>
      <c r="GLS5" s="5"/>
      <c r="GLT5" s="5"/>
      <c r="GLU5" s="5"/>
      <c r="GLV5" s="5"/>
      <c r="GLW5" s="5"/>
      <c r="GLX5" s="5"/>
      <c r="GLY5" s="5"/>
      <c r="GLZ5" s="5"/>
      <c r="GMA5" s="5"/>
      <c r="GMB5" s="5"/>
      <c r="GMC5" s="5"/>
      <c r="GMD5" s="5"/>
      <c r="GME5" s="5"/>
      <c r="GMF5" s="5"/>
      <c r="GMG5" s="5"/>
      <c r="GMH5" s="5"/>
      <c r="GMI5" s="5"/>
      <c r="GMJ5" s="5"/>
      <c r="GMK5" s="5"/>
      <c r="GML5" s="5"/>
      <c r="GMM5" s="5"/>
      <c r="GMN5" s="5"/>
      <c r="GMO5" s="5"/>
      <c r="GMP5" s="5"/>
      <c r="GMQ5" s="5"/>
      <c r="GMR5" s="5"/>
      <c r="GMS5" s="5"/>
      <c r="GMT5" s="5"/>
      <c r="GMU5" s="5"/>
      <c r="GMV5" s="5"/>
      <c r="GMW5" s="5"/>
      <c r="GMX5" s="5"/>
      <c r="GMY5" s="5"/>
      <c r="GMZ5" s="5"/>
      <c r="GNA5" s="5"/>
      <c r="GNB5" s="5"/>
      <c r="GNC5" s="5"/>
      <c r="GND5" s="5"/>
      <c r="GNE5" s="5"/>
      <c r="GNF5" s="5"/>
      <c r="GNG5" s="5"/>
      <c r="GNH5" s="5"/>
      <c r="GNI5" s="5"/>
      <c r="GNJ5" s="5"/>
      <c r="GNK5" s="5"/>
      <c r="GNL5" s="5"/>
      <c r="GNM5" s="5"/>
      <c r="GNN5" s="5"/>
      <c r="GNO5" s="5"/>
      <c r="GNP5" s="5"/>
      <c r="GNQ5" s="5"/>
      <c r="GNR5" s="5"/>
      <c r="GNS5" s="5"/>
      <c r="GNT5" s="5"/>
      <c r="GNU5" s="5"/>
      <c r="GNV5" s="5"/>
      <c r="GNW5" s="5"/>
      <c r="GNX5" s="5"/>
      <c r="GNY5" s="5"/>
      <c r="GNZ5" s="5"/>
      <c r="GOA5" s="5"/>
      <c r="GOB5" s="5"/>
      <c r="GOC5" s="5"/>
      <c r="GOD5" s="5"/>
      <c r="GOE5" s="5"/>
      <c r="GOF5" s="5"/>
      <c r="GOG5" s="5"/>
      <c r="GOH5" s="5"/>
      <c r="GOI5" s="5"/>
      <c r="GOJ5" s="5"/>
      <c r="GOK5" s="5"/>
      <c r="GOL5" s="5"/>
      <c r="GOM5" s="5"/>
      <c r="GON5" s="5"/>
      <c r="GOO5" s="5"/>
      <c r="GOP5" s="5"/>
      <c r="GOQ5" s="5"/>
      <c r="GOR5" s="5"/>
      <c r="GOS5" s="5"/>
      <c r="GOT5" s="5"/>
      <c r="GOU5" s="5"/>
      <c r="GOV5" s="5"/>
      <c r="GOW5" s="5"/>
      <c r="GOX5" s="5"/>
      <c r="GOY5" s="5"/>
      <c r="GOZ5" s="5"/>
      <c r="GPA5" s="5"/>
      <c r="GPB5" s="5"/>
      <c r="GPC5" s="5"/>
      <c r="GPD5" s="5"/>
      <c r="GPE5" s="5"/>
      <c r="GPF5" s="5"/>
      <c r="GPG5" s="5"/>
      <c r="GPH5" s="5"/>
      <c r="GPI5" s="5"/>
      <c r="GPJ5" s="5"/>
      <c r="GPK5" s="5"/>
      <c r="GPL5" s="5"/>
      <c r="GPM5" s="5"/>
      <c r="GPN5" s="5"/>
      <c r="GPO5" s="5"/>
      <c r="GPP5" s="5"/>
      <c r="GPQ5" s="5"/>
      <c r="GPR5" s="5"/>
      <c r="GPS5" s="5"/>
      <c r="GPT5" s="5"/>
      <c r="GPU5" s="5"/>
      <c r="GPV5" s="5"/>
      <c r="GPW5" s="5"/>
      <c r="GPX5" s="5"/>
      <c r="GPY5" s="5"/>
      <c r="GPZ5" s="5"/>
      <c r="GQA5" s="5"/>
      <c r="GQB5" s="5"/>
      <c r="GQC5" s="5"/>
      <c r="GQD5" s="5"/>
      <c r="GQE5" s="5"/>
      <c r="GQF5" s="5"/>
      <c r="GQG5" s="5"/>
      <c r="GQH5" s="5"/>
      <c r="GQI5" s="5"/>
      <c r="GQJ5" s="5"/>
      <c r="GQK5" s="5"/>
      <c r="GQL5" s="5"/>
      <c r="GQM5" s="5"/>
      <c r="GQN5" s="5"/>
      <c r="GQO5" s="5"/>
      <c r="GQP5" s="5"/>
      <c r="GQQ5" s="5"/>
      <c r="GQR5" s="5"/>
      <c r="GQS5" s="5"/>
      <c r="GQT5" s="5"/>
      <c r="GQU5" s="5"/>
      <c r="GQV5" s="5"/>
      <c r="GQW5" s="5"/>
      <c r="GQX5" s="5"/>
      <c r="GQY5" s="5"/>
      <c r="GQZ5" s="5"/>
      <c r="GRA5" s="5"/>
      <c r="GRB5" s="5"/>
      <c r="GRC5" s="5"/>
      <c r="GRD5" s="5"/>
      <c r="GRE5" s="5"/>
      <c r="GRF5" s="5"/>
      <c r="GRG5" s="5"/>
      <c r="GRH5" s="5"/>
      <c r="GRI5" s="5"/>
      <c r="GRJ5" s="5"/>
      <c r="GRK5" s="5"/>
      <c r="GRL5" s="5"/>
      <c r="GRM5" s="5"/>
      <c r="GRN5" s="5"/>
      <c r="GRO5" s="5"/>
      <c r="GRP5" s="5"/>
      <c r="GRQ5" s="5"/>
      <c r="GRR5" s="5"/>
      <c r="GRS5" s="5"/>
      <c r="GRT5" s="5"/>
      <c r="GRU5" s="5"/>
      <c r="GRV5" s="5"/>
      <c r="GRW5" s="5"/>
      <c r="GRX5" s="5"/>
      <c r="GRY5" s="5"/>
      <c r="GRZ5" s="5"/>
      <c r="GSA5" s="5"/>
      <c r="GSB5" s="5"/>
      <c r="GSC5" s="5"/>
      <c r="GSD5" s="5"/>
      <c r="GSE5" s="5"/>
      <c r="GSF5" s="5"/>
      <c r="GSG5" s="5"/>
      <c r="GSH5" s="5"/>
      <c r="GSI5" s="5"/>
      <c r="GSJ5" s="5"/>
      <c r="GSK5" s="5"/>
      <c r="GSL5" s="5"/>
      <c r="GSM5" s="5"/>
      <c r="GSN5" s="5"/>
      <c r="GSO5" s="5"/>
      <c r="GSP5" s="5"/>
      <c r="GSQ5" s="5"/>
      <c r="GSR5" s="5"/>
      <c r="GSS5" s="5"/>
      <c r="GST5" s="5"/>
      <c r="GSU5" s="5"/>
      <c r="GSV5" s="5"/>
      <c r="GSW5" s="5"/>
      <c r="GSX5" s="5"/>
      <c r="GSY5" s="5"/>
      <c r="GSZ5" s="5"/>
      <c r="GTA5" s="5"/>
      <c r="GTB5" s="5"/>
      <c r="GTC5" s="5"/>
      <c r="GTD5" s="5"/>
      <c r="GTE5" s="5"/>
      <c r="GTF5" s="5"/>
      <c r="GTG5" s="5"/>
      <c r="GTH5" s="5"/>
      <c r="GTI5" s="5"/>
      <c r="GTJ5" s="5"/>
      <c r="GTK5" s="5"/>
      <c r="GTL5" s="5"/>
      <c r="GTM5" s="5"/>
      <c r="GTN5" s="5"/>
      <c r="GTO5" s="5"/>
      <c r="GTP5" s="5"/>
      <c r="GTQ5" s="5"/>
      <c r="GTR5" s="5"/>
      <c r="GTS5" s="5"/>
      <c r="GTT5" s="5"/>
      <c r="GTU5" s="5"/>
      <c r="GTV5" s="5"/>
      <c r="GTW5" s="5"/>
      <c r="GTX5" s="5"/>
      <c r="GTY5" s="5"/>
      <c r="GTZ5" s="5"/>
      <c r="GUA5" s="5"/>
      <c r="GUB5" s="5"/>
      <c r="GUC5" s="5"/>
      <c r="GUD5" s="5"/>
      <c r="GUE5" s="5"/>
      <c r="GUF5" s="5"/>
      <c r="GUG5" s="5"/>
      <c r="GUH5" s="5"/>
      <c r="GUI5" s="5"/>
      <c r="GUJ5" s="5"/>
      <c r="GUK5" s="5"/>
      <c r="GUL5" s="5"/>
      <c r="GUM5" s="5"/>
      <c r="GUN5" s="5"/>
      <c r="GUO5" s="5"/>
      <c r="GUP5" s="5"/>
      <c r="GUQ5" s="5"/>
      <c r="GUR5" s="5"/>
      <c r="GUS5" s="5"/>
      <c r="GUT5" s="5"/>
      <c r="GUU5" s="5"/>
      <c r="GUV5" s="5"/>
      <c r="GUW5" s="5"/>
      <c r="GUX5" s="5"/>
      <c r="GUY5" s="5"/>
      <c r="GUZ5" s="5"/>
      <c r="GVA5" s="5"/>
      <c r="GVB5" s="5"/>
      <c r="GVC5" s="5"/>
      <c r="GVD5" s="5"/>
      <c r="GVE5" s="5"/>
      <c r="GVF5" s="5"/>
      <c r="GVG5" s="5"/>
      <c r="GVH5" s="5"/>
      <c r="GVI5" s="5"/>
      <c r="GVJ5" s="5"/>
      <c r="GVK5" s="5"/>
      <c r="GVL5" s="5"/>
      <c r="GVM5" s="5"/>
      <c r="GVN5" s="5"/>
      <c r="GVO5" s="5"/>
      <c r="GVP5" s="5"/>
      <c r="GVQ5" s="5"/>
      <c r="GVR5" s="5"/>
      <c r="GVS5" s="5"/>
      <c r="GVT5" s="5"/>
      <c r="GVU5" s="5"/>
      <c r="GVV5" s="5"/>
      <c r="GVW5" s="5"/>
      <c r="GVX5" s="5"/>
      <c r="GVY5" s="5"/>
      <c r="GVZ5" s="5"/>
      <c r="GWA5" s="5"/>
      <c r="GWB5" s="5"/>
      <c r="GWC5" s="5"/>
      <c r="GWD5" s="5"/>
      <c r="GWE5" s="5"/>
      <c r="GWF5" s="5"/>
      <c r="GWG5" s="5"/>
      <c r="GWH5" s="5"/>
      <c r="GWI5" s="5"/>
      <c r="GWJ5" s="5"/>
      <c r="GWK5" s="5"/>
      <c r="GWL5" s="5"/>
      <c r="GWM5" s="5"/>
      <c r="GWN5" s="5"/>
      <c r="GWO5" s="5"/>
      <c r="GWP5" s="5"/>
      <c r="GWQ5" s="5"/>
      <c r="GWR5" s="5"/>
      <c r="GWS5" s="5"/>
      <c r="GWT5" s="5"/>
      <c r="GWU5" s="5"/>
      <c r="GWV5" s="5"/>
      <c r="GWW5" s="5"/>
      <c r="GWX5" s="5"/>
      <c r="GWY5" s="5"/>
      <c r="GWZ5" s="5"/>
      <c r="GXA5" s="5"/>
      <c r="GXB5" s="5"/>
      <c r="GXC5" s="5"/>
      <c r="GXD5" s="5"/>
      <c r="GXE5" s="5"/>
      <c r="GXF5" s="5"/>
      <c r="GXG5" s="5"/>
      <c r="GXH5" s="5"/>
      <c r="GXI5" s="5"/>
      <c r="GXJ5" s="5"/>
      <c r="GXK5" s="5"/>
      <c r="GXL5" s="5"/>
      <c r="GXM5" s="5"/>
      <c r="GXN5" s="5"/>
      <c r="GXO5" s="5"/>
      <c r="GXP5" s="5"/>
      <c r="GXQ5" s="5"/>
      <c r="GXR5" s="5"/>
      <c r="GXS5" s="5"/>
      <c r="GXT5" s="5"/>
      <c r="GXU5" s="5"/>
      <c r="GXV5" s="5"/>
      <c r="GXW5" s="5"/>
      <c r="GXX5" s="5"/>
      <c r="GXY5" s="5"/>
      <c r="GXZ5" s="5"/>
      <c r="GYA5" s="5"/>
      <c r="GYB5" s="5"/>
      <c r="GYC5" s="5"/>
      <c r="GYD5" s="5"/>
      <c r="GYE5" s="5"/>
      <c r="GYF5" s="5"/>
      <c r="GYG5" s="5"/>
      <c r="GYH5" s="5"/>
      <c r="GYI5" s="5"/>
      <c r="GYJ5" s="5"/>
      <c r="GYK5" s="5"/>
      <c r="GYL5" s="5"/>
      <c r="GYM5" s="5"/>
      <c r="GYN5" s="5"/>
      <c r="GYO5" s="5"/>
      <c r="GYP5" s="5"/>
      <c r="GYQ5" s="5"/>
      <c r="GYR5" s="5"/>
      <c r="GYS5" s="5"/>
      <c r="GYT5" s="5"/>
      <c r="GYU5" s="5"/>
      <c r="GYV5" s="5"/>
      <c r="GYW5" s="5"/>
      <c r="GYX5" s="5"/>
      <c r="GYY5" s="5"/>
      <c r="GYZ5" s="5"/>
      <c r="GZA5" s="5"/>
      <c r="GZB5" s="5"/>
      <c r="GZC5" s="5"/>
      <c r="GZD5" s="5"/>
      <c r="GZE5" s="5"/>
      <c r="GZF5" s="5"/>
      <c r="GZG5" s="5"/>
      <c r="GZH5" s="5"/>
      <c r="GZI5" s="5"/>
      <c r="GZJ5" s="5"/>
      <c r="GZK5" s="5"/>
      <c r="GZL5" s="5"/>
      <c r="GZM5" s="5"/>
      <c r="GZN5" s="5"/>
      <c r="GZO5" s="5"/>
      <c r="GZP5" s="5"/>
      <c r="GZQ5" s="5"/>
      <c r="GZR5" s="5"/>
      <c r="GZS5" s="5"/>
      <c r="GZT5" s="5"/>
      <c r="GZU5" s="5"/>
      <c r="GZV5" s="5"/>
      <c r="GZW5" s="5"/>
      <c r="GZX5" s="5"/>
      <c r="GZY5" s="5"/>
      <c r="GZZ5" s="5"/>
      <c r="HAA5" s="5"/>
      <c r="HAB5" s="5"/>
      <c r="HAC5" s="5"/>
      <c r="HAD5" s="5"/>
      <c r="HAE5" s="5"/>
      <c r="HAF5" s="5"/>
      <c r="HAG5" s="5"/>
      <c r="HAH5" s="5"/>
      <c r="HAI5" s="5"/>
      <c r="HAJ5" s="5"/>
      <c r="HAK5" s="5"/>
      <c r="HAL5" s="5"/>
      <c r="HAM5" s="5"/>
      <c r="HAN5" s="5"/>
      <c r="HAO5" s="5"/>
      <c r="HAP5" s="5"/>
      <c r="HAQ5" s="5"/>
      <c r="HAR5" s="5"/>
      <c r="HAS5" s="5"/>
      <c r="HAT5" s="5"/>
      <c r="HAU5" s="5"/>
      <c r="HAV5" s="5"/>
      <c r="HAW5" s="5"/>
      <c r="HAX5" s="5"/>
      <c r="HAY5" s="5"/>
      <c r="HAZ5" s="5"/>
      <c r="HBA5" s="5"/>
      <c r="HBB5" s="5"/>
      <c r="HBC5" s="5"/>
      <c r="HBD5" s="5"/>
      <c r="HBE5" s="5"/>
      <c r="HBF5" s="5"/>
      <c r="HBG5" s="5"/>
      <c r="HBH5" s="5"/>
      <c r="HBI5" s="5"/>
      <c r="HBJ5" s="5"/>
      <c r="HBK5" s="5"/>
      <c r="HBL5" s="5"/>
      <c r="HBM5" s="5"/>
      <c r="HBN5" s="5"/>
      <c r="HBO5" s="5"/>
      <c r="HBP5" s="5"/>
      <c r="HBQ5" s="5"/>
      <c r="HBR5" s="5"/>
      <c r="HBS5" s="5"/>
      <c r="HBT5" s="5"/>
      <c r="HBU5" s="5"/>
      <c r="HBV5" s="5"/>
      <c r="HBW5" s="5"/>
      <c r="HBX5" s="5"/>
      <c r="HBY5" s="5"/>
      <c r="HBZ5" s="5"/>
      <c r="HCA5" s="5"/>
      <c r="HCB5" s="5"/>
      <c r="HCC5" s="5"/>
      <c r="HCD5" s="5"/>
      <c r="HCE5" s="5"/>
      <c r="HCF5" s="5"/>
      <c r="HCG5" s="5"/>
      <c r="HCH5" s="5"/>
      <c r="HCI5" s="5"/>
      <c r="HCJ5" s="5"/>
      <c r="HCK5" s="5"/>
      <c r="HCL5" s="5"/>
      <c r="HCM5" s="5"/>
      <c r="HCN5" s="5"/>
      <c r="HCO5" s="5"/>
      <c r="HCP5" s="5"/>
      <c r="HCQ5" s="5"/>
      <c r="HCR5" s="5"/>
      <c r="HCS5" s="5"/>
      <c r="HCT5" s="5"/>
      <c r="HCU5" s="5"/>
      <c r="HCV5" s="5"/>
      <c r="HCW5" s="5"/>
      <c r="HCX5" s="5"/>
      <c r="HCY5" s="5"/>
      <c r="HCZ5" s="5"/>
      <c r="HDA5" s="5"/>
      <c r="HDB5" s="5"/>
      <c r="HDC5" s="5"/>
      <c r="HDD5" s="5"/>
      <c r="HDE5" s="5"/>
      <c r="HDF5" s="5"/>
      <c r="HDG5" s="5"/>
      <c r="HDH5" s="5"/>
      <c r="HDI5" s="5"/>
      <c r="HDJ5" s="5"/>
      <c r="HDK5" s="5"/>
      <c r="HDL5" s="5"/>
      <c r="HDM5" s="5"/>
      <c r="HDN5" s="5"/>
      <c r="HDO5" s="5"/>
      <c r="HDP5" s="5"/>
      <c r="HDQ5" s="5"/>
      <c r="HDR5" s="5"/>
      <c r="HDS5" s="5"/>
      <c r="HDT5" s="5"/>
      <c r="HDU5" s="5"/>
      <c r="HDV5" s="5"/>
      <c r="HDW5" s="5"/>
      <c r="HDX5" s="5"/>
      <c r="HDY5" s="5"/>
      <c r="HDZ5" s="5"/>
      <c r="HEA5" s="5"/>
      <c r="HEB5" s="5"/>
      <c r="HEC5" s="5"/>
      <c r="HED5" s="5"/>
      <c r="HEE5" s="5"/>
      <c r="HEF5" s="5"/>
      <c r="HEG5" s="5"/>
      <c r="HEH5" s="5"/>
      <c r="HEI5" s="5"/>
      <c r="HEJ5" s="5"/>
      <c r="HEK5" s="5"/>
      <c r="HEL5" s="5"/>
      <c r="HEM5" s="5"/>
      <c r="HEN5" s="5"/>
      <c r="HEO5" s="5"/>
      <c r="HEP5" s="5"/>
      <c r="HEQ5" s="5"/>
      <c r="HER5" s="5"/>
      <c r="HES5" s="5"/>
      <c r="HET5" s="5"/>
      <c r="HEU5" s="5"/>
      <c r="HEV5" s="5"/>
      <c r="HEW5" s="5"/>
      <c r="HEX5" s="5"/>
      <c r="HEY5" s="5"/>
      <c r="HEZ5" s="5"/>
      <c r="HFA5" s="5"/>
      <c r="HFB5" s="5"/>
      <c r="HFC5" s="5"/>
      <c r="HFD5" s="5"/>
      <c r="HFE5" s="5"/>
      <c r="HFF5" s="5"/>
      <c r="HFG5" s="5"/>
      <c r="HFH5" s="5"/>
      <c r="HFI5" s="5"/>
      <c r="HFJ5" s="5"/>
      <c r="HFK5" s="5"/>
      <c r="HFL5" s="5"/>
      <c r="HFM5" s="5"/>
      <c r="HFN5" s="5"/>
      <c r="HFO5" s="5"/>
      <c r="HFP5" s="5"/>
      <c r="HFQ5" s="5"/>
      <c r="HFR5" s="5"/>
      <c r="HFS5" s="5"/>
      <c r="HFT5" s="5"/>
      <c r="HFU5" s="5"/>
      <c r="HFV5" s="5"/>
      <c r="HFW5" s="5"/>
      <c r="HFX5" s="5"/>
      <c r="HFY5" s="5"/>
      <c r="HFZ5" s="5"/>
      <c r="HGA5" s="5"/>
      <c r="HGB5" s="5"/>
      <c r="HGC5" s="5"/>
      <c r="HGD5" s="5"/>
      <c r="HGE5" s="5"/>
      <c r="HGF5" s="5"/>
      <c r="HGG5" s="5"/>
      <c r="HGH5" s="5"/>
      <c r="HGI5" s="5"/>
      <c r="HGJ5" s="5"/>
      <c r="HGK5" s="5"/>
      <c r="HGL5" s="5"/>
      <c r="HGM5" s="5"/>
      <c r="HGN5" s="5"/>
      <c r="HGO5" s="5"/>
      <c r="HGP5" s="5"/>
      <c r="HGQ5" s="5"/>
      <c r="HGR5" s="5"/>
      <c r="HGS5" s="5"/>
      <c r="HGT5" s="5"/>
      <c r="HGU5" s="5"/>
      <c r="HGV5" s="5"/>
      <c r="HGW5" s="5"/>
      <c r="HGX5" s="5"/>
      <c r="HGY5" s="5"/>
      <c r="HGZ5" s="5"/>
      <c r="HHA5" s="5"/>
      <c r="HHB5" s="5"/>
      <c r="HHC5" s="5"/>
      <c r="HHD5" s="5"/>
      <c r="HHE5" s="5"/>
      <c r="HHF5" s="5"/>
      <c r="HHG5" s="5"/>
      <c r="HHH5" s="5"/>
      <c r="HHI5" s="5"/>
      <c r="HHJ5" s="5"/>
      <c r="HHK5" s="5"/>
      <c r="HHL5" s="5"/>
      <c r="HHM5" s="5"/>
      <c r="HHN5" s="5"/>
      <c r="HHO5" s="5"/>
      <c r="HHP5" s="5"/>
      <c r="HHQ5" s="5"/>
      <c r="HHR5" s="5"/>
      <c r="HHS5" s="5"/>
      <c r="HHT5" s="5"/>
      <c r="HHU5" s="5"/>
      <c r="HHV5" s="5"/>
      <c r="HHW5" s="5"/>
      <c r="HHX5" s="5"/>
      <c r="HHY5" s="5"/>
      <c r="HHZ5" s="5"/>
      <c r="HIA5" s="5"/>
      <c r="HIB5" s="5"/>
      <c r="HIC5" s="5"/>
      <c r="HID5" s="5"/>
      <c r="HIE5" s="5"/>
      <c r="HIF5" s="5"/>
      <c r="HIG5" s="5"/>
      <c r="HIH5" s="5"/>
      <c r="HII5" s="5"/>
      <c r="HIJ5" s="5"/>
      <c r="HIK5" s="5"/>
      <c r="HIL5" s="5"/>
      <c r="HIM5" s="5"/>
      <c r="HIN5" s="5"/>
      <c r="HIO5" s="5"/>
      <c r="HIP5" s="5"/>
      <c r="HIQ5" s="5"/>
      <c r="HIR5" s="5"/>
      <c r="HIS5" s="5"/>
      <c r="HIT5" s="5"/>
      <c r="HIU5" s="5"/>
      <c r="HIV5" s="5"/>
      <c r="HIW5" s="5"/>
      <c r="HIX5" s="5"/>
      <c r="HIY5" s="5"/>
      <c r="HIZ5" s="5"/>
      <c r="HJA5" s="5"/>
      <c r="HJB5" s="5"/>
      <c r="HJC5" s="5"/>
      <c r="HJD5" s="5"/>
      <c r="HJE5" s="5"/>
      <c r="HJF5" s="5"/>
      <c r="HJG5" s="5"/>
      <c r="HJH5" s="5"/>
      <c r="HJI5" s="5"/>
      <c r="HJJ5" s="5"/>
      <c r="HJK5" s="5"/>
      <c r="HJL5" s="5"/>
      <c r="HJM5" s="5"/>
      <c r="HJN5" s="5"/>
      <c r="HJO5" s="5"/>
      <c r="HJP5" s="5"/>
      <c r="HJQ5" s="5"/>
      <c r="HJR5" s="5"/>
      <c r="HJS5" s="5"/>
      <c r="HJT5" s="5"/>
      <c r="HJU5" s="5"/>
      <c r="HJV5" s="5"/>
      <c r="HJW5" s="5"/>
      <c r="HJX5" s="5"/>
      <c r="HJY5" s="5"/>
      <c r="HJZ5" s="5"/>
      <c r="HKA5" s="5"/>
      <c r="HKB5" s="5"/>
      <c r="HKC5" s="5"/>
      <c r="HKD5" s="5"/>
      <c r="HKE5" s="5"/>
      <c r="HKF5" s="5"/>
      <c r="HKG5" s="5"/>
      <c r="HKH5" s="5"/>
      <c r="HKI5" s="5"/>
      <c r="HKJ5" s="5"/>
      <c r="HKK5" s="5"/>
      <c r="HKL5" s="5"/>
      <c r="HKM5" s="5"/>
      <c r="HKN5" s="5"/>
      <c r="HKO5" s="5"/>
      <c r="HKP5" s="5"/>
      <c r="HKQ5" s="5"/>
      <c r="HKR5" s="5"/>
      <c r="HKS5" s="5"/>
      <c r="HKT5" s="5"/>
      <c r="HKU5" s="5"/>
      <c r="HKV5" s="5"/>
      <c r="HKW5" s="5"/>
      <c r="HKX5" s="5"/>
      <c r="HKY5" s="5"/>
      <c r="HKZ5" s="5"/>
      <c r="HLA5" s="5"/>
      <c r="HLB5" s="5"/>
      <c r="HLC5" s="5"/>
      <c r="HLD5" s="5"/>
      <c r="HLE5" s="5"/>
      <c r="HLF5" s="5"/>
      <c r="HLG5" s="5"/>
      <c r="HLH5" s="5"/>
      <c r="HLI5" s="5"/>
      <c r="HLJ5" s="5"/>
      <c r="HLK5" s="5"/>
      <c r="HLL5" s="5"/>
      <c r="HLM5" s="5"/>
      <c r="HLN5" s="5"/>
      <c r="HLO5" s="5"/>
      <c r="HLP5" s="5"/>
      <c r="HLQ5" s="5"/>
      <c r="HLR5" s="5"/>
      <c r="HLS5" s="5"/>
      <c r="HLT5" s="5"/>
      <c r="HLU5" s="5"/>
      <c r="HLV5" s="5"/>
      <c r="HLW5" s="5"/>
      <c r="HLX5" s="5"/>
      <c r="HLY5" s="5"/>
      <c r="HLZ5" s="5"/>
      <c r="HMA5" s="5"/>
      <c r="HMB5" s="5"/>
      <c r="HMC5" s="5"/>
      <c r="HMD5" s="5"/>
      <c r="HME5" s="5"/>
      <c r="HMF5" s="5"/>
      <c r="HMG5" s="5"/>
      <c r="HMH5" s="5"/>
      <c r="HMI5" s="5"/>
      <c r="HMJ5" s="5"/>
      <c r="HMK5" s="5"/>
      <c r="HML5" s="5"/>
      <c r="HMM5" s="5"/>
      <c r="HMN5" s="5"/>
      <c r="HMO5" s="5"/>
      <c r="HMP5" s="5"/>
      <c r="HMQ5" s="5"/>
      <c r="HMR5" s="5"/>
      <c r="HMS5" s="5"/>
      <c r="HMT5" s="5"/>
      <c r="HMU5" s="5"/>
      <c r="HMV5" s="5"/>
      <c r="HMW5" s="5"/>
      <c r="HMX5" s="5"/>
      <c r="HMY5" s="5"/>
      <c r="HMZ5" s="5"/>
      <c r="HNA5" s="5"/>
      <c r="HNB5" s="5"/>
      <c r="HNC5" s="5"/>
      <c r="HND5" s="5"/>
      <c r="HNE5" s="5"/>
      <c r="HNF5" s="5"/>
      <c r="HNG5" s="5"/>
      <c r="HNH5" s="5"/>
      <c r="HNI5" s="5"/>
      <c r="HNJ5" s="5"/>
      <c r="HNK5" s="5"/>
      <c r="HNL5" s="5"/>
      <c r="HNM5" s="5"/>
      <c r="HNN5" s="5"/>
      <c r="HNO5" s="5"/>
      <c r="HNP5" s="5"/>
      <c r="HNQ5" s="5"/>
      <c r="HNR5" s="5"/>
      <c r="HNS5" s="5"/>
      <c r="HNT5" s="5"/>
      <c r="HNU5" s="5"/>
      <c r="HNV5" s="5"/>
      <c r="HNW5" s="5"/>
      <c r="HNX5" s="5"/>
      <c r="HNY5" s="5"/>
      <c r="HNZ5" s="5"/>
      <c r="HOA5" s="5"/>
      <c r="HOB5" s="5"/>
      <c r="HOC5" s="5"/>
      <c r="HOD5" s="5"/>
      <c r="HOE5" s="5"/>
      <c r="HOF5" s="5"/>
      <c r="HOG5" s="5"/>
      <c r="HOH5" s="5"/>
      <c r="HOI5" s="5"/>
      <c r="HOJ5" s="5"/>
      <c r="HOK5" s="5"/>
      <c r="HOL5" s="5"/>
      <c r="HOM5" s="5"/>
      <c r="HON5" s="5"/>
      <c r="HOO5" s="5"/>
      <c r="HOP5" s="5"/>
      <c r="HOQ5" s="5"/>
      <c r="HOR5" s="5"/>
      <c r="HOS5" s="5"/>
      <c r="HOT5" s="5"/>
      <c r="HOU5" s="5"/>
      <c r="HOV5" s="5"/>
      <c r="HOW5" s="5"/>
      <c r="HOX5" s="5"/>
      <c r="HOY5" s="5"/>
      <c r="HOZ5" s="5"/>
      <c r="HPA5" s="5"/>
      <c r="HPB5" s="5"/>
      <c r="HPC5" s="5"/>
      <c r="HPD5" s="5"/>
      <c r="HPE5" s="5"/>
      <c r="HPF5" s="5"/>
      <c r="HPG5" s="5"/>
      <c r="HPH5" s="5"/>
      <c r="HPI5" s="5"/>
      <c r="HPJ5" s="5"/>
      <c r="HPK5" s="5"/>
      <c r="HPL5" s="5"/>
      <c r="HPM5" s="5"/>
      <c r="HPN5" s="5"/>
      <c r="HPO5" s="5"/>
      <c r="HPP5" s="5"/>
      <c r="HPQ5" s="5"/>
      <c r="HPR5" s="5"/>
      <c r="HPS5" s="5"/>
      <c r="HPT5" s="5"/>
      <c r="HPU5" s="5"/>
      <c r="HPV5" s="5"/>
      <c r="HPW5" s="5"/>
      <c r="HPX5" s="5"/>
      <c r="HPY5" s="5"/>
      <c r="HPZ5" s="5"/>
      <c r="HQA5" s="5"/>
      <c r="HQB5" s="5"/>
      <c r="HQC5" s="5"/>
      <c r="HQD5" s="5"/>
      <c r="HQE5" s="5"/>
      <c r="HQF5" s="5"/>
      <c r="HQG5" s="5"/>
      <c r="HQH5" s="5"/>
      <c r="HQI5" s="5"/>
      <c r="HQJ5" s="5"/>
      <c r="HQK5" s="5"/>
      <c r="HQL5" s="5"/>
      <c r="HQM5" s="5"/>
      <c r="HQN5" s="5"/>
      <c r="HQO5" s="5"/>
      <c r="HQP5" s="5"/>
      <c r="HQQ5" s="5"/>
      <c r="HQR5" s="5"/>
      <c r="HQS5" s="5"/>
      <c r="HQT5" s="5"/>
      <c r="HQU5" s="5"/>
      <c r="HQV5" s="5"/>
      <c r="HQW5" s="5"/>
      <c r="HQX5" s="5"/>
      <c r="HQY5" s="5"/>
      <c r="HQZ5" s="5"/>
      <c r="HRA5" s="5"/>
      <c r="HRB5" s="5"/>
      <c r="HRC5" s="5"/>
      <c r="HRD5" s="5"/>
      <c r="HRE5" s="5"/>
      <c r="HRF5" s="5"/>
      <c r="HRG5" s="5"/>
      <c r="HRH5" s="5"/>
      <c r="HRI5" s="5"/>
      <c r="HRJ5" s="5"/>
      <c r="HRK5" s="5"/>
      <c r="HRL5" s="5"/>
      <c r="HRM5" s="5"/>
      <c r="HRN5" s="5"/>
      <c r="HRO5" s="5"/>
      <c r="HRP5" s="5"/>
      <c r="HRQ5" s="5"/>
      <c r="HRR5" s="5"/>
      <c r="HRS5" s="5"/>
      <c r="HRT5" s="5"/>
      <c r="HRU5" s="5"/>
      <c r="HRV5" s="5"/>
      <c r="HRW5" s="5"/>
      <c r="HRX5" s="5"/>
      <c r="HRY5" s="5"/>
      <c r="HRZ5" s="5"/>
      <c r="HSA5" s="5"/>
      <c r="HSB5" s="5"/>
      <c r="HSC5" s="5"/>
      <c r="HSD5" s="5"/>
      <c r="HSE5" s="5"/>
      <c r="HSF5" s="5"/>
      <c r="HSG5" s="5"/>
      <c r="HSH5" s="5"/>
      <c r="HSI5" s="5"/>
      <c r="HSJ5" s="5"/>
      <c r="HSK5" s="5"/>
      <c r="HSL5" s="5"/>
      <c r="HSM5" s="5"/>
      <c r="HSN5" s="5"/>
      <c r="HSO5" s="5"/>
      <c r="HSP5" s="5"/>
      <c r="HSQ5" s="5"/>
      <c r="HSR5" s="5"/>
      <c r="HSS5" s="5"/>
      <c r="HST5" s="5"/>
      <c r="HSU5" s="5"/>
      <c r="HSV5" s="5"/>
      <c r="HSW5" s="5"/>
      <c r="HSX5" s="5"/>
      <c r="HSY5" s="5"/>
      <c r="HSZ5" s="5"/>
      <c r="HTA5" s="5"/>
      <c r="HTB5" s="5"/>
      <c r="HTC5" s="5"/>
      <c r="HTD5" s="5"/>
      <c r="HTE5" s="5"/>
      <c r="HTF5" s="5"/>
      <c r="HTG5" s="5"/>
      <c r="HTH5" s="5"/>
      <c r="HTI5" s="5"/>
      <c r="HTJ5" s="5"/>
      <c r="HTK5" s="5"/>
      <c r="HTL5" s="5"/>
      <c r="HTM5" s="5"/>
      <c r="HTN5" s="5"/>
      <c r="HTO5" s="5"/>
      <c r="HTP5" s="5"/>
      <c r="HTQ5" s="5"/>
      <c r="HTR5" s="5"/>
      <c r="HTS5" s="5"/>
      <c r="HTT5" s="5"/>
      <c r="HTU5" s="5"/>
      <c r="HTV5" s="5"/>
      <c r="HTW5" s="5"/>
      <c r="HTX5" s="5"/>
      <c r="HTY5" s="5"/>
      <c r="HTZ5" s="5"/>
      <c r="HUA5" s="5"/>
      <c r="HUB5" s="5"/>
      <c r="HUC5" s="5"/>
      <c r="HUD5" s="5"/>
      <c r="HUE5" s="5"/>
      <c r="HUF5" s="5"/>
      <c r="HUG5" s="5"/>
      <c r="HUH5" s="5"/>
      <c r="HUI5" s="5"/>
      <c r="HUJ5" s="5"/>
      <c r="HUK5" s="5"/>
      <c r="HUL5" s="5"/>
      <c r="HUM5" s="5"/>
      <c r="HUN5" s="5"/>
      <c r="HUO5" s="5"/>
      <c r="HUP5" s="5"/>
      <c r="HUQ5" s="5"/>
      <c r="HUR5" s="5"/>
      <c r="HUS5" s="5"/>
      <c r="HUT5" s="5"/>
      <c r="HUU5" s="5"/>
      <c r="HUV5" s="5"/>
      <c r="HUW5" s="5"/>
      <c r="HUX5" s="5"/>
      <c r="HUY5" s="5"/>
      <c r="HUZ5" s="5"/>
      <c r="HVA5" s="5"/>
      <c r="HVB5" s="5"/>
      <c r="HVC5" s="5"/>
      <c r="HVD5" s="5"/>
      <c r="HVE5" s="5"/>
      <c r="HVF5" s="5"/>
      <c r="HVG5" s="5"/>
      <c r="HVH5" s="5"/>
      <c r="HVI5" s="5"/>
      <c r="HVJ5" s="5"/>
      <c r="HVK5" s="5"/>
      <c r="HVL5" s="5"/>
      <c r="HVM5" s="5"/>
      <c r="HVN5" s="5"/>
      <c r="HVO5" s="5"/>
      <c r="HVP5" s="5"/>
      <c r="HVQ5" s="5"/>
      <c r="HVR5" s="5"/>
      <c r="HVS5" s="5"/>
      <c r="HVT5" s="5"/>
      <c r="HVU5" s="5"/>
      <c r="HVV5" s="5"/>
      <c r="HVW5" s="5"/>
      <c r="HVX5" s="5"/>
      <c r="HVY5" s="5"/>
      <c r="HVZ5" s="5"/>
      <c r="HWA5" s="5"/>
      <c r="HWB5" s="5"/>
      <c r="HWC5" s="5"/>
      <c r="HWD5" s="5"/>
      <c r="HWE5" s="5"/>
      <c r="HWF5" s="5"/>
      <c r="HWG5" s="5"/>
      <c r="HWH5" s="5"/>
      <c r="HWI5" s="5"/>
      <c r="HWJ5" s="5"/>
      <c r="HWK5" s="5"/>
      <c r="HWL5" s="5"/>
      <c r="HWM5" s="5"/>
      <c r="HWN5" s="5"/>
      <c r="HWO5" s="5"/>
      <c r="HWP5" s="5"/>
      <c r="HWQ5" s="5"/>
      <c r="HWR5" s="5"/>
      <c r="HWS5" s="5"/>
      <c r="HWT5" s="5"/>
      <c r="HWU5" s="5"/>
      <c r="HWV5" s="5"/>
      <c r="HWW5" s="5"/>
      <c r="HWX5" s="5"/>
      <c r="HWY5" s="5"/>
      <c r="HWZ5" s="5"/>
      <c r="HXA5" s="5"/>
      <c r="HXB5" s="5"/>
      <c r="HXC5" s="5"/>
      <c r="HXD5" s="5"/>
      <c r="HXE5" s="5"/>
      <c r="HXF5" s="5"/>
      <c r="HXG5" s="5"/>
      <c r="HXH5" s="5"/>
      <c r="HXI5" s="5"/>
      <c r="HXJ5" s="5"/>
      <c r="HXK5" s="5"/>
      <c r="HXL5" s="5"/>
      <c r="HXM5" s="5"/>
      <c r="HXN5" s="5"/>
      <c r="HXO5" s="5"/>
      <c r="HXP5" s="5"/>
      <c r="HXQ5" s="5"/>
      <c r="HXR5" s="5"/>
      <c r="HXS5" s="5"/>
      <c r="HXT5" s="5"/>
      <c r="HXU5" s="5"/>
      <c r="HXV5" s="5"/>
      <c r="HXW5" s="5"/>
      <c r="HXX5" s="5"/>
      <c r="HXY5" s="5"/>
      <c r="HXZ5" s="5"/>
      <c r="HYA5" s="5"/>
      <c r="HYB5" s="5"/>
      <c r="HYC5" s="5"/>
      <c r="HYD5" s="5"/>
      <c r="HYE5" s="5"/>
      <c r="HYF5" s="5"/>
      <c r="HYG5" s="5"/>
      <c r="HYH5" s="5"/>
      <c r="HYI5" s="5"/>
      <c r="HYJ5" s="5"/>
      <c r="HYK5" s="5"/>
      <c r="HYL5" s="5"/>
      <c r="HYM5" s="5"/>
      <c r="HYN5" s="5"/>
      <c r="HYO5" s="5"/>
      <c r="HYP5" s="5"/>
      <c r="HYQ5" s="5"/>
      <c r="HYR5" s="5"/>
      <c r="HYS5" s="5"/>
      <c r="HYT5" s="5"/>
      <c r="HYU5" s="5"/>
      <c r="HYV5" s="5"/>
      <c r="HYW5" s="5"/>
      <c r="HYX5" s="5"/>
      <c r="HYY5" s="5"/>
      <c r="HYZ5" s="5"/>
      <c r="HZA5" s="5"/>
      <c r="HZB5" s="5"/>
      <c r="HZC5" s="5"/>
      <c r="HZD5" s="5"/>
      <c r="HZE5" s="5"/>
      <c r="HZF5" s="5"/>
      <c r="HZG5" s="5"/>
      <c r="HZH5" s="5"/>
      <c r="HZI5" s="5"/>
      <c r="HZJ5" s="5"/>
      <c r="HZK5" s="5"/>
      <c r="HZL5" s="5"/>
      <c r="HZM5" s="5"/>
      <c r="HZN5" s="5"/>
      <c r="HZO5" s="5"/>
      <c r="HZP5" s="5"/>
      <c r="HZQ5" s="5"/>
      <c r="HZR5" s="5"/>
      <c r="HZS5" s="5"/>
      <c r="HZT5" s="5"/>
      <c r="HZU5" s="5"/>
      <c r="HZV5" s="5"/>
      <c r="HZW5" s="5"/>
      <c r="HZX5" s="5"/>
      <c r="HZY5" s="5"/>
      <c r="HZZ5" s="5"/>
      <c r="IAA5" s="5"/>
      <c r="IAB5" s="5"/>
      <c r="IAC5" s="5"/>
      <c r="IAD5" s="5"/>
      <c r="IAE5" s="5"/>
      <c r="IAF5" s="5"/>
      <c r="IAG5" s="5"/>
      <c r="IAH5" s="5"/>
      <c r="IAI5" s="5"/>
      <c r="IAJ5" s="5"/>
      <c r="IAK5" s="5"/>
      <c r="IAL5" s="5"/>
      <c r="IAM5" s="5"/>
      <c r="IAN5" s="5"/>
      <c r="IAO5" s="5"/>
      <c r="IAP5" s="5"/>
      <c r="IAQ5" s="5"/>
      <c r="IAR5" s="5"/>
      <c r="IAS5" s="5"/>
      <c r="IAT5" s="5"/>
      <c r="IAU5" s="5"/>
      <c r="IAV5" s="5"/>
      <c r="IAW5" s="5"/>
      <c r="IAX5" s="5"/>
      <c r="IAY5" s="5"/>
      <c r="IAZ5" s="5"/>
      <c r="IBA5" s="5"/>
      <c r="IBB5" s="5"/>
      <c r="IBC5" s="5"/>
      <c r="IBD5" s="5"/>
      <c r="IBE5" s="5"/>
      <c r="IBF5" s="5"/>
      <c r="IBG5" s="5"/>
      <c r="IBH5" s="5"/>
      <c r="IBI5" s="5"/>
      <c r="IBJ5" s="5"/>
      <c r="IBK5" s="5"/>
      <c r="IBL5" s="5"/>
      <c r="IBM5" s="5"/>
      <c r="IBN5" s="5"/>
      <c r="IBO5" s="5"/>
      <c r="IBP5" s="5"/>
      <c r="IBQ5" s="5"/>
      <c r="IBR5" s="5"/>
      <c r="IBS5" s="5"/>
      <c r="IBT5" s="5"/>
      <c r="IBU5" s="5"/>
      <c r="IBV5" s="5"/>
      <c r="IBW5" s="5"/>
      <c r="IBX5" s="5"/>
      <c r="IBY5" s="5"/>
      <c r="IBZ5" s="5"/>
      <c r="ICA5" s="5"/>
      <c r="ICB5" s="5"/>
      <c r="ICC5" s="5"/>
      <c r="ICD5" s="5"/>
      <c r="ICE5" s="5"/>
      <c r="ICF5" s="5"/>
      <c r="ICG5" s="5"/>
      <c r="ICH5" s="5"/>
      <c r="ICI5" s="5"/>
      <c r="ICJ5" s="5"/>
      <c r="ICK5" s="5"/>
      <c r="ICL5" s="5"/>
      <c r="ICM5" s="5"/>
      <c r="ICN5" s="5"/>
      <c r="ICO5" s="5"/>
      <c r="ICP5" s="5"/>
      <c r="ICQ5" s="5"/>
      <c r="ICR5" s="5"/>
      <c r="ICS5" s="5"/>
      <c r="ICT5" s="5"/>
      <c r="ICU5" s="5"/>
      <c r="ICV5" s="5"/>
      <c r="ICW5" s="5"/>
      <c r="ICX5" s="5"/>
      <c r="ICY5" s="5"/>
      <c r="ICZ5" s="5"/>
      <c r="IDA5" s="5"/>
      <c r="IDB5" s="5"/>
      <c r="IDC5" s="5"/>
      <c r="IDD5" s="5"/>
      <c r="IDE5" s="5"/>
      <c r="IDF5" s="5"/>
      <c r="IDG5" s="5"/>
      <c r="IDH5" s="5"/>
      <c r="IDI5" s="5"/>
      <c r="IDJ5" s="5"/>
      <c r="IDK5" s="5"/>
      <c r="IDL5" s="5"/>
      <c r="IDM5" s="5"/>
      <c r="IDN5" s="5"/>
      <c r="IDO5" s="5"/>
      <c r="IDP5" s="5"/>
      <c r="IDQ5" s="5"/>
      <c r="IDR5" s="5"/>
      <c r="IDS5" s="5"/>
      <c r="IDT5" s="5"/>
      <c r="IDU5" s="5"/>
      <c r="IDV5" s="5"/>
      <c r="IDW5" s="5"/>
      <c r="IDX5" s="5"/>
      <c r="IDY5" s="5"/>
      <c r="IDZ5" s="5"/>
      <c r="IEA5" s="5"/>
      <c r="IEB5" s="5"/>
      <c r="IEC5" s="5"/>
      <c r="IED5" s="5"/>
      <c r="IEE5" s="5"/>
      <c r="IEF5" s="5"/>
      <c r="IEG5" s="5"/>
      <c r="IEH5" s="5"/>
      <c r="IEI5" s="5"/>
      <c r="IEJ5" s="5"/>
      <c r="IEK5" s="5"/>
      <c r="IEL5" s="5"/>
      <c r="IEM5" s="5"/>
      <c r="IEN5" s="5"/>
      <c r="IEO5" s="5"/>
      <c r="IEP5" s="5"/>
      <c r="IEQ5" s="5"/>
      <c r="IER5" s="5"/>
      <c r="IES5" s="5"/>
      <c r="IET5" s="5"/>
      <c r="IEU5" s="5"/>
      <c r="IEV5" s="5"/>
      <c r="IEW5" s="5"/>
      <c r="IEX5" s="5"/>
      <c r="IEY5" s="5"/>
      <c r="IEZ5" s="5"/>
      <c r="IFA5" s="5"/>
      <c r="IFB5" s="5"/>
      <c r="IFC5" s="5"/>
      <c r="IFD5" s="5"/>
      <c r="IFE5" s="5"/>
      <c r="IFF5" s="5"/>
      <c r="IFG5" s="5"/>
      <c r="IFH5" s="5"/>
      <c r="IFI5" s="5"/>
      <c r="IFJ5" s="5"/>
      <c r="IFK5" s="5"/>
      <c r="IFL5" s="5"/>
      <c r="IFM5" s="5"/>
      <c r="IFN5" s="5"/>
      <c r="IFO5" s="5"/>
      <c r="IFP5" s="5"/>
      <c r="IFQ5" s="5"/>
      <c r="IFR5" s="5"/>
      <c r="IFS5" s="5"/>
      <c r="IFT5" s="5"/>
      <c r="IFU5" s="5"/>
      <c r="IFV5" s="5"/>
      <c r="IFW5" s="5"/>
      <c r="IFX5" s="5"/>
      <c r="IFY5" s="5"/>
      <c r="IFZ5" s="5"/>
      <c r="IGA5" s="5"/>
      <c r="IGB5" s="5"/>
      <c r="IGC5" s="5"/>
      <c r="IGD5" s="5"/>
      <c r="IGE5" s="5"/>
      <c r="IGF5" s="5"/>
      <c r="IGG5" s="5"/>
      <c r="IGH5" s="5"/>
      <c r="IGI5" s="5"/>
      <c r="IGJ5" s="5"/>
      <c r="IGK5" s="5"/>
      <c r="IGL5" s="5"/>
      <c r="IGM5" s="5"/>
      <c r="IGN5" s="5"/>
      <c r="IGO5" s="5"/>
      <c r="IGP5" s="5"/>
      <c r="IGQ5" s="5"/>
      <c r="IGR5" s="5"/>
      <c r="IGS5" s="5"/>
      <c r="IGT5" s="5"/>
      <c r="IGU5" s="5"/>
      <c r="IGV5" s="5"/>
      <c r="IGW5" s="5"/>
      <c r="IGX5" s="5"/>
      <c r="IGY5" s="5"/>
      <c r="IGZ5" s="5"/>
      <c r="IHA5" s="5"/>
      <c r="IHB5" s="5"/>
      <c r="IHC5" s="5"/>
      <c r="IHD5" s="5"/>
      <c r="IHE5" s="5"/>
      <c r="IHF5" s="5"/>
      <c r="IHG5" s="5"/>
      <c r="IHH5" s="5"/>
      <c r="IHI5" s="5"/>
      <c r="IHJ5" s="5"/>
      <c r="IHK5" s="5"/>
      <c r="IHL5" s="5"/>
      <c r="IHM5" s="5"/>
      <c r="IHN5" s="5"/>
      <c r="IHO5" s="5"/>
      <c r="IHP5" s="5"/>
      <c r="IHQ5" s="5"/>
      <c r="IHR5" s="5"/>
      <c r="IHS5" s="5"/>
      <c r="IHT5" s="5"/>
      <c r="IHU5" s="5"/>
      <c r="IHV5" s="5"/>
      <c r="IHW5" s="5"/>
      <c r="IHX5" s="5"/>
      <c r="IHY5" s="5"/>
      <c r="IHZ5" s="5"/>
      <c r="IIA5" s="5"/>
      <c r="IIB5" s="5"/>
      <c r="IIC5" s="5"/>
      <c r="IID5" s="5"/>
      <c r="IIE5" s="5"/>
      <c r="IIF5" s="5"/>
      <c r="IIG5" s="5"/>
      <c r="IIH5" s="5"/>
      <c r="III5" s="5"/>
      <c r="IIJ5" s="5"/>
      <c r="IIK5" s="5"/>
      <c r="IIL5" s="5"/>
      <c r="IIM5" s="5"/>
      <c r="IIN5" s="5"/>
      <c r="IIO5" s="5"/>
      <c r="IIP5" s="5"/>
      <c r="IIQ5" s="5"/>
      <c r="IIR5" s="5"/>
      <c r="IIS5" s="5"/>
      <c r="IIT5" s="5"/>
      <c r="IIU5" s="5"/>
      <c r="IIV5" s="5"/>
      <c r="IIW5" s="5"/>
      <c r="IIX5" s="5"/>
      <c r="IIY5" s="5"/>
      <c r="IIZ5" s="5"/>
      <c r="IJA5" s="5"/>
      <c r="IJB5" s="5"/>
      <c r="IJC5" s="5"/>
      <c r="IJD5" s="5"/>
      <c r="IJE5" s="5"/>
      <c r="IJF5" s="5"/>
      <c r="IJG5" s="5"/>
      <c r="IJH5" s="5"/>
      <c r="IJI5" s="5"/>
      <c r="IJJ5" s="5"/>
      <c r="IJK5" s="5"/>
      <c r="IJL5" s="5"/>
      <c r="IJM5" s="5"/>
      <c r="IJN5" s="5"/>
      <c r="IJO5" s="5"/>
      <c r="IJP5" s="5"/>
      <c r="IJQ5" s="5"/>
      <c r="IJR5" s="5"/>
      <c r="IJS5" s="5"/>
      <c r="IJT5" s="5"/>
      <c r="IJU5" s="5"/>
      <c r="IJV5" s="5"/>
      <c r="IJW5" s="5"/>
      <c r="IJX5" s="5"/>
      <c r="IJY5" s="5"/>
      <c r="IJZ5" s="5"/>
      <c r="IKA5" s="5"/>
      <c r="IKB5" s="5"/>
      <c r="IKC5" s="5"/>
      <c r="IKD5" s="5"/>
      <c r="IKE5" s="5"/>
      <c r="IKF5" s="5"/>
      <c r="IKG5" s="5"/>
      <c r="IKH5" s="5"/>
      <c r="IKI5" s="5"/>
      <c r="IKJ5" s="5"/>
      <c r="IKK5" s="5"/>
      <c r="IKL5" s="5"/>
      <c r="IKM5" s="5"/>
      <c r="IKN5" s="5"/>
      <c r="IKO5" s="5"/>
      <c r="IKP5" s="5"/>
      <c r="IKQ5" s="5"/>
      <c r="IKR5" s="5"/>
      <c r="IKS5" s="5"/>
      <c r="IKT5" s="5"/>
      <c r="IKU5" s="5"/>
      <c r="IKV5" s="5"/>
      <c r="IKW5" s="5"/>
      <c r="IKX5" s="5"/>
      <c r="IKY5" s="5"/>
      <c r="IKZ5" s="5"/>
      <c r="ILA5" s="5"/>
      <c r="ILB5" s="5"/>
      <c r="ILC5" s="5"/>
      <c r="ILD5" s="5"/>
      <c r="ILE5" s="5"/>
      <c r="ILF5" s="5"/>
      <c r="ILG5" s="5"/>
      <c r="ILH5" s="5"/>
      <c r="ILI5" s="5"/>
      <c r="ILJ5" s="5"/>
      <c r="ILK5" s="5"/>
      <c r="ILL5" s="5"/>
      <c r="ILM5" s="5"/>
      <c r="ILN5" s="5"/>
      <c r="ILO5" s="5"/>
      <c r="ILP5" s="5"/>
      <c r="ILQ5" s="5"/>
      <c r="ILR5" s="5"/>
      <c r="ILS5" s="5"/>
      <c r="ILT5" s="5"/>
      <c r="ILU5" s="5"/>
      <c r="ILV5" s="5"/>
      <c r="ILW5" s="5"/>
      <c r="ILX5" s="5"/>
      <c r="ILY5" s="5"/>
      <c r="ILZ5" s="5"/>
      <c r="IMA5" s="5"/>
      <c r="IMB5" s="5"/>
      <c r="IMC5" s="5"/>
      <c r="IMD5" s="5"/>
      <c r="IME5" s="5"/>
      <c r="IMF5" s="5"/>
      <c r="IMG5" s="5"/>
      <c r="IMH5" s="5"/>
      <c r="IMI5" s="5"/>
      <c r="IMJ5" s="5"/>
      <c r="IMK5" s="5"/>
      <c r="IML5" s="5"/>
      <c r="IMM5" s="5"/>
      <c r="IMN5" s="5"/>
      <c r="IMO5" s="5"/>
      <c r="IMP5" s="5"/>
      <c r="IMQ5" s="5"/>
      <c r="IMR5" s="5"/>
      <c r="IMS5" s="5"/>
      <c r="IMT5" s="5"/>
      <c r="IMU5" s="5"/>
      <c r="IMV5" s="5"/>
      <c r="IMW5" s="5"/>
      <c r="IMX5" s="5"/>
      <c r="IMY5" s="5"/>
      <c r="IMZ5" s="5"/>
      <c r="INA5" s="5"/>
      <c r="INB5" s="5"/>
      <c r="INC5" s="5"/>
      <c r="IND5" s="5"/>
      <c r="INE5" s="5"/>
      <c r="INF5" s="5"/>
      <c r="ING5" s="5"/>
      <c r="INH5" s="5"/>
      <c r="INI5" s="5"/>
      <c r="INJ5" s="5"/>
      <c r="INK5" s="5"/>
      <c r="INL5" s="5"/>
      <c r="INM5" s="5"/>
      <c r="INN5" s="5"/>
      <c r="INO5" s="5"/>
      <c r="INP5" s="5"/>
      <c r="INQ5" s="5"/>
      <c r="INR5" s="5"/>
      <c r="INS5" s="5"/>
      <c r="INT5" s="5"/>
      <c r="INU5" s="5"/>
      <c r="INV5" s="5"/>
      <c r="INW5" s="5"/>
      <c r="INX5" s="5"/>
      <c r="INY5" s="5"/>
      <c r="INZ5" s="5"/>
      <c r="IOA5" s="5"/>
      <c r="IOB5" s="5"/>
      <c r="IOC5" s="5"/>
      <c r="IOD5" s="5"/>
      <c r="IOE5" s="5"/>
      <c r="IOF5" s="5"/>
      <c r="IOG5" s="5"/>
      <c r="IOH5" s="5"/>
      <c r="IOI5" s="5"/>
      <c r="IOJ5" s="5"/>
      <c r="IOK5" s="5"/>
      <c r="IOL5" s="5"/>
      <c r="IOM5" s="5"/>
      <c r="ION5" s="5"/>
      <c r="IOO5" s="5"/>
      <c r="IOP5" s="5"/>
      <c r="IOQ5" s="5"/>
      <c r="IOR5" s="5"/>
      <c r="IOS5" s="5"/>
      <c r="IOT5" s="5"/>
      <c r="IOU5" s="5"/>
      <c r="IOV5" s="5"/>
      <c r="IOW5" s="5"/>
      <c r="IOX5" s="5"/>
      <c r="IOY5" s="5"/>
      <c r="IOZ5" s="5"/>
      <c r="IPA5" s="5"/>
      <c r="IPB5" s="5"/>
      <c r="IPC5" s="5"/>
      <c r="IPD5" s="5"/>
      <c r="IPE5" s="5"/>
      <c r="IPF5" s="5"/>
      <c r="IPG5" s="5"/>
      <c r="IPH5" s="5"/>
      <c r="IPI5" s="5"/>
      <c r="IPJ5" s="5"/>
      <c r="IPK5" s="5"/>
      <c r="IPL5" s="5"/>
      <c r="IPM5" s="5"/>
      <c r="IPN5" s="5"/>
      <c r="IPO5" s="5"/>
      <c r="IPP5" s="5"/>
      <c r="IPQ5" s="5"/>
      <c r="IPR5" s="5"/>
      <c r="IPS5" s="5"/>
      <c r="IPT5" s="5"/>
      <c r="IPU5" s="5"/>
      <c r="IPV5" s="5"/>
      <c r="IPW5" s="5"/>
      <c r="IPX5" s="5"/>
      <c r="IPY5" s="5"/>
      <c r="IPZ5" s="5"/>
      <c r="IQA5" s="5"/>
      <c r="IQB5" s="5"/>
      <c r="IQC5" s="5"/>
      <c r="IQD5" s="5"/>
      <c r="IQE5" s="5"/>
      <c r="IQF5" s="5"/>
      <c r="IQG5" s="5"/>
      <c r="IQH5" s="5"/>
      <c r="IQI5" s="5"/>
      <c r="IQJ5" s="5"/>
      <c r="IQK5" s="5"/>
      <c r="IQL5" s="5"/>
      <c r="IQM5" s="5"/>
      <c r="IQN5" s="5"/>
      <c r="IQO5" s="5"/>
      <c r="IQP5" s="5"/>
      <c r="IQQ5" s="5"/>
      <c r="IQR5" s="5"/>
      <c r="IQS5" s="5"/>
      <c r="IQT5" s="5"/>
      <c r="IQU5" s="5"/>
      <c r="IQV5" s="5"/>
      <c r="IQW5" s="5"/>
      <c r="IQX5" s="5"/>
      <c r="IQY5" s="5"/>
      <c r="IQZ5" s="5"/>
      <c r="IRA5" s="5"/>
      <c r="IRB5" s="5"/>
      <c r="IRC5" s="5"/>
      <c r="IRD5" s="5"/>
      <c r="IRE5" s="5"/>
      <c r="IRF5" s="5"/>
      <c r="IRG5" s="5"/>
      <c r="IRH5" s="5"/>
      <c r="IRI5" s="5"/>
      <c r="IRJ5" s="5"/>
      <c r="IRK5" s="5"/>
      <c r="IRL5" s="5"/>
      <c r="IRM5" s="5"/>
      <c r="IRN5" s="5"/>
      <c r="IRO5" s="5"/>
      <c r="IRP5" s="5"/>
      <c r="IRQ5" s="5"/>
      <c r="IRR5" s="5"/>
      <c r="IRS5" s="5"/>
      <c r="IRT5" s="5"/>
      <c r="IRU5" s="5"/>
      <c r="IRV5" s="5"/>
      <c r="IRW5" s="5"/>
      <c r="IRX5" s="5"/>
      <c r="IRY5" s="5"/>
      <c r="IRZ5" s="5"/>
      <c r="ISA5" s="5"/>
      <c r="ISB5" s="5"/>
      <c r="ISC5" s="5"/>
      <c r="ISD5" s="5"/>
      <c r="ISE5" s="5"/>
      <c r="ISF5" s="5"/>
      <c r="ISG5" s="5"/>
      <c r="ISH5" s="5"/>
      <c r="ISI5" s="5"/>
      <c r="ISJ5" s="5"/>
      <c r="ISK5" s="5"/>
      <c r="ISL5" s="5"/>
      <c r="ISM5" s="5"/>
      <c r="ISN5" s="5"/>
      <c r="ISO5" s="5"/>
      <c r="ISP5" s="5"/>
      <c r="ISQ5" s="5"/>
      <c r="ISR5" s="5"/>
      <c r="ISS5" s="5"/>
      <c r="IST5" s="5"/>
      <c r="ISU5" s="5"/>
      <c r="ISV5" s="5"/>
      <c r="ISW5" s="5"/>
      <c r="ISX5" s="5"/>
      <c r="ISY5" s="5"/>
      <c r="ISZ5" s="5"/>
      <c r="ITA5" s="5"/>
      <c r="ITB5" s="5"/>
      <c r="ITC5" s="5"/>
      <c r="ITD5" s="5"/>
      <c r="ITE5" s="5"/>
      <c r="ITF5" s="5"/>
      <c r="ITG5" s="5"/>
      <c r="ITH5" s="5"/>
      <c r="ITI5" s="5"/>
      <c r="ITJ5" s="5"/>
      <c r="ITK5" s="5"/>
      <c r="ITL5" s="5"/>
      <c r="ITM5" s="5"/>
      <c r="ITN5" s="5"/>
      <c r="ITO5" s="5"/>
      <c r="ITP5" s="5"/>
      <c r="ITQ5" s="5"/>
      <c r="ITR5" s="5"/>
      <c r="ITS5" s="5"/>
      <c r="ITT5" s="5"/>
      <c r="ITU5" s="5"/>
      <c r="ITV5" s="5"/>
      <c r="ITW5" s="5"/>
      <c r="ITX5" s="5"/>
      <c r="ITY5" s="5"/>
      <c r="ITZ5" s="5"/>
      <c r="IUA5" s="5"/>
      <c r="IUB5" s="5"/>
      <c r="IUC5" s="5"/>
      <c r="IUD5" s="5"/>
      <c r="IUE5" s="5"/>
      <c r="IUF5" s="5"/>
      <c r="IUG5" s="5"/>
      <c r="IUH5" s="5"/>
      <c r="IUI5" s="5"/>
      <c r="IUJ5" s="5"/>
      <c r="IUK5" s="5"/>
      <c r="IUL5" s="5"/>
      <c r="IUM5" s="5"/>
      <c r="IUN5" s="5"/>
      <c r="IUO5" s="5"/>
      <c r="IUP5" s="5"/>
      <c r="IUQ5" s="5"/>
      <c r="IUR5" s="5"/>
      <c r="IUS5" s="5"/>
      <c r="IUT5" s="5"/>
      <c r="IUU5" s="5"/>
      <c r="IUV5" s="5"/>
      <c r="IUW5" s="5"/>
      <c r="IUX5" s="5"/>
      <c r="IUY5" s="5"/>
      <c r="IUZ5" s="5"/>
      <c r="IVA5" s="5"/>
      <c r="IVB5" s="5"/>
      <c r="IVC5" s="5"/>
      <c r="IVD5" s="5"/>
      <c r="IVE5" s="5"/>
      <c r="IVF5" s="5"/>
      <c r="IVG5" s="5"/>
      <c r="IVH5" s="5"/>
      <c r="IVI5" s="5"/>
      <c r="IVJ5" s="5"/>
      <c r="IVK5" s="5"/>
      <c r="IVL5" s="5"/>
      <c r="IVM5" s="5"/>
      <c r="IVN5" s="5"/>
      <c r="IVO5" s="5"/>
      <c r="IVP5" s="5"/>
      <c r="IVQ5" s="5"/>
      <c r="IVR5" s="5"/>
      <c r="IVS5" s="5"/>
      <c r="IVT5" s="5"/>
      <c r="IVU5" s="5"/>
      <c r="IVV5" s="5"/>
      <c r="IVW5" s="5"/>
      <c r="IVX5" s="5"/>
      <c r="IVY5" s="5"/>
      <c r="IVZ5" s="5"/>
      <c r="IWA5" s="5"/>
      <c r="IWB5" s="5"/>
      <c r="IWC5" s="5"/>
      <c r="IWD5" s="5"/>
      <c r="IWE5" s="5"/>
      <c r="IWF5" s="5"/>
      <c r="IWG5" s="5"/>
      <c r="IWH5" s="5"/>
      <c r="IWI5" s="5"/>
      <c r="IWJ5" s="5"/>
      <c r="IWK5" s="5"/>
      <c r="IWL5" s="5"/>
      <c r="IWM5" s="5"/>
      <c r="IWN5" s="5"/>
      <c r="IWO5" s="5"/>
      <c r="IWP5" s="5"/>
      <c r="IWQ5" s="5"/>
      <c r="IWR5" s="5"/>
      <c r="IWS5" s="5"/>
      <c r="IWT5" s="5"/>
      <c r="IWU5" s="5"/>
      <c r="IWV5" s="5"/>
      <c r="IWW5" s="5"/>
      <c r="IWX5" s="5"/>
      <c r="IWY5" s="5"/>
      <c r="IWZ5" s="5"/>
      <c r="IXA5" s="5"/>
      <c r="IXB5" s="5"/>
      <c r="IXC5" s="5"/>
      <c r="IXD5" s="5"/>
      <c r="IXE5" s="5"/>
      <c r="IXF5" s="5"/>
      <c r="IXG5" s="5"/>
      <c r="IXH5" s="5"/>
      <c r="IXI5" s="5"/>
      <c r="IXJ5" s="5"/>
      <c r="IXK5" s="5"/>
      <c r="IXL5" s="5"/>
      <c r="IXM5" s="5"/>
      <c r="IXN5" s="5"/>
      <c r="IXO5" s="5"/>
      <c r="IXP5" s="5"/>
      <c r="IXQ5" s="5"/>
      <c r="IXR5" s="5"/>
      <c r="IXS5" s="5"/>
      <c r="IXT5" s="5"/>
      <c r="IXU5" s="5"/>
      <c r="IXV5" s="5"/>
      <c r="IXW5" s="5"/>
      <c r="IXX5" s="5"/>
      <c r="IXY5" s="5"/>
      <c r="IXZ5" s="5"/>
      <c r="IYA5" s="5"/>
      <c r="IYB5" s="5"/>
      <c r="IYC5" s="5"/>
      <c r="IYD5" s="5"/>
      <c r="IYE5" s="5"/>
      <c r="IYF5" s="5"/>
      <c r="IYG5" s="5"/>
      <c r="IYH5" s="5"/>
      <c r="IYI5" s="5"/>
      <c r="IYJ5" s="5"/>
      <c r="IYK5" s="5"/>
      <c r="IYL5" s="5"/>
      <c r="IYM5" s="5"/>
      <c r="IYN5" s="5"/>
      <c r="IYO5" s="5"/>
      <c r="IYP5" s="5"/>
      <c r="IYQ5" s="5"/>
      <c r="IYR5" s="5"/>
      <c r="IYS5" s="5"/>
      <c r="IYT5" s="5"/>
      <c r="IYU5" s="5"/>
      <c r="IYV5" s="5"/>
      <c r="IYW5" s="5"/>
      <c r="IYX5" s="5"/>
      <c r="IYY5" s="5"/>
      <c r="IYZ5" s="5"/>
      <c r="IZA5" s="5"/>
      <c r="IZB5" s="5"/>
      <c r="IZC5" s="5"/>
      <c r="IZD5" s="5"/>
      <c r="IZE5" s="5"/>
      <c r="IZF5" s="5"/>
      <c r="IZG5" s="5"/>
      <c r="IZH5" s="5"/>
      <c r="IZI5" s="5"/>
      <c r="IZJ5" s="5"/>
      <c r="IZK5" s="5"/>
      <c r="IZL5" s="5"/>
      <c r="IZM5" s="5"/>
      <c r="IZN5" s="5"/>
      <c r="IZO5" s="5"/>
      <c r="IZP5" s="5"/>
      <c r="IZQ5" s="5"/>
      <c r="IZR5" s="5"/>
      <c r="IZS5" s="5"/>
      <c r="IZT5" s="5"/>
      <c r="IZU5" s="5"/>
      <c r="IZV5" s="5"/>
      <c r="IZW5" s="5"/>
      <c r="IZX5" s="5"/>
      <c r="IZY5" s="5"/>
      <c r="IZZ5" s="5"/>
      <c r="JAA5" s="5"/>
      <c r="JAB5" s="5"/>
      <c r="JAC5" s="5"/>
      <c r="JAD5" s="5"/>
      <c r="JAE5" s="5"/>
      <c r="JAF5" s="5"/>
      <c r="JAG5" s="5"/>
      <c r="JAH5" s="5"/>
      <c r="JAI5" s="5"/>
      <c r="JAJ5" s="5"/>
      <c r="JAK5" s="5"/>
      <c r="JAL5" s="5"/>
      <c r="JAM5" s="5"/>
      <c r="JAN5" s="5"/>
      <c r="JAO5" s="5"/>
      <c r="JAP5" s="5"/>
      <c r="JAQ5" s="5"/>
      <c r="JAR5" s="5"/>
      <c r="JAS5" s="5"/>
      <c r="JAT5" s="5"/>
      <c r="JAU5" s="5"/>
      <c r="JAV5" s="5"/>
      <c r="JAW5" s="5"/>
      <c r="JAX5" s="5"/>
      <c r="JAY5" s="5"/>
      <c r="JAZ5" s="5"/>
      <c r="JBA5" s="5"/>
      <c r="JBB5" s="5"/>
      <c r="JBC5" s="5"/>
      <c r="JBD5" s="5"/>
      <c r="JBE5" s="5"/>
      <c r="JBF5" s="5"/>
      <c r="JBG5" s="5"/>
      <c r="JBH5" s="5"/>
      <c r="JBI5" s="5"/>
      <c r="JBJ5" s="5"/>
      <c r="JBK5" s="5"/>
      <c r="JBL5" s="5"/>
      <c r="JBM5" s="5"/>
      <c r="JBN5" s="5"/>
      <c r="JBO5" s="5"/>
      <c r="JBP5" s="5"/>
      <c r="JBQ5" s="5"/>
      <c r="JBR5" s="5"/>
      <c r="JBS5" s="5"/>
      <c r="JBT5" s="5"/>
      <c r="JBU5" s="5"/>
      <c r="JBV5" s="5"/>
      <c r="JBW5" s="5"/>
      <c r="JBX5" s="5"/>
      <c r="JBY5" s="5"/>
      <c r="JBZ5" s="5"/>
      <c r="JCA5" s="5"/>
      <c r="JCB5" s="5"/>
      <c r="JCC5" s="5"/>
      <c r="JCD5" s="5"/>
      <c r="JCE5" s="5"/>
      <c r="JCF5" s="5"/>
      <c r="JCG5" s="5"/>
      <c r="JCH5" s="5"/>
      <c r="JCI5" s="5"/>
      <c r="JCJ5" s="5"/>
      <c r="JCK5" s="5"/>
      <c r="JCL5" s="5"/>
      <c r="JCM5" s="5"/>
      <c r="JCN5" s="5"/>
      <c r="JCO5" s="5"/>
      <c r="JCP5" s="5"/>
      <c r="JCQ5" s="5"/>
      <c r="JCR5" s="5"/>
      <c r="JCS5" s="5"/>
      <c r="JCT5" s="5"/>
      <c r="JCU5" s="5"/>
      <c r="JCV5" s="5"/>
      <c r="JCW5" s="5"/>
      <c r="JCX5" s="5"/>
      <c r="JCY5" s="5"/>
      <c r="JCZ5" s="5"/>
      <c r="JDA5" s="5"/>
      <c r="JDB5" s="5"/>
      <c r="JDC5" s="5"/>
      <c r="JDD5" s="5"/>
      <c r="JDE5" s="5"/>
      <c r="JDF5" s="5"/>
      <c r="JDG5" s="5"/>
      <c r="JDH5" s="5"/>
      <c r="JDI5" s="5"/>
      <c r="JDJ5" s="5"/>
      <c r="JDK5" s="5"/>
      <c r="JDL5" s="5"/>
      <c r="JDM5" s="5"/>
      <c r="JDN5" s="5"/>
      <c r="JDO5" s="5"/>
      <c r="JDP5" s="5"/>
      <c r="JDQ5" s="5"/>
      <c r="JDR5" s="5"/>
      <c r="JDS5" s="5"/>
      <c r="JDT5" s="5"/>
      <c r="JDU5" s="5"/>
      <c r="JDV5" s="5"/>
      <c r="JDW5" s="5"/>
      <c r="JDX5" s="5"/>
      <c r="JDY5" s="5"/>
      <c r="JDZ5" s="5"/>
      <c r="JEA5" s="5"/>
      <c r="JEB5" s="5"/>
      <c r="JEC5" s="5"/>
      <c r="JED5" s="5"/>
      <c r="JEE5" s="5"/>
      <c r="JEF5" s="5"/>
      <c r="JEG5" s="5"/>
      <c r="JEH5" s="5"/>
      <c r="JEI5" s="5"/>
      <c r="JEJ5" s="5"/>
      <c r="JEK5" s="5"/>
      <c r="JEL5" s="5"/>
      <c r="JEM5" s="5"/>
      <c r="JEN5" s="5"/>
      <c r="JEO5" s="5"/>
      <c r="JEP5" s="5"/>
      <c r="JEQ5" s="5"/>
      <c r="JER5" s="5"/>
      <c r="JES5" s="5"/>
      <c r="JET5" s="5"/>
      <c r="JEU5" s="5"/>
      <c r="JEV5" s="5"/>
      <c r="JEW5" s="5"/>
      <c r="JEX5" s="5"/>
      <c r="JEY5" s="5"/>
      <c r="JEZ5" s="5"/>
      <c r="JFA5" s="5"/>
      <c r="JFB5" s="5"/>
      <c r="JFC5" s="5"/>
      <c r="JFD5" s="5"/>
      <c r="JFE5" s="5"/>
      <c r="JFF5" s="5"/>
      <c r="JFG5" s="5"/>
      <c r="JFH5" s="5"/>
      <c r="JFI5" s="5"/>
      <c r="JFJ5" s="5"/>
      <c r="JFK5" s="5"/>
      <c r="JFL5" s="5"/>
      <c r="JFM5" s="5"/>
      <c r="JFN5" s="5"/>
      <c r="JFO5" s="5"/>
      <c r="JFP5" s="5"/>
      <c r="JFQ5" s="5"/>
      <c r="JFR5" s="5"/>
      <c r="JFS5" s="5"/>
      <c r="JFT5" s="5"/>
      <c r="JFU5" s="5"/>
      <c r="JFV5" s="5"/>
      <c r="JFW5" s="5"/>
      <c r="JFX5" s="5"/>
      <c r="JFY5" s="5"/>
      <c r="JFZ5" s="5"/>
      <c r="JGA5" s="5"/>
      <c r="JGB5" s="5"/>
      <c r="JGC5" s="5"/>
      <c r="JGD5" s="5"/>
      <c r="JGE5" s="5"/>
      <c r="JGF5" s="5"/>
      <c r="JGG5" s="5"/>
      <c r="JGH5" s="5"/>
      <c r="JGI5" s="5"/>
      <c r="JGJ5" s="5"/>
      <c r="JGK5" s="5"/>
      <c r="JGL5" s="5"/>
      <c r="JGM5" s="5"/>
      <c r="JGN5" s="5"/>
      <c r="JGO5" s="5"/>
      <c r="JGP5" s="5"/>
      <c r="JGQ5" s="5"/>
      <c r="JGR5" s="5"/>
      <c r="JGS5" s="5"/>
      <c r="JGT5" s="5"/>
      <c r="JGU5" s="5"/>
      <c r="JGV5" s="5"/>
      <c r="JGW5" s="5"/>
      <c r="JGX5" s="5"/>
      <c r="JGY5" s="5"/>
      <c r="JGZ5" s="5"/>
      <c r="JHA5" s="5"/>
      <c r="JHB5" s="5"/>
      <c r="JHC5" s="5"/>
      <c r="JHD5" s="5"/>
      <c r="JHE5" s="5"/>
      <c r="JHF5" s="5"/>
      <c r="JHG5" s="5"/>
      <c r="JHH5" s="5"/>
      <c r="JHI5" s="5"/>
      <c r="JHJ5" s="5"/>
      <c r="JHK5" s="5"/>
      <c r="JHL5" s="5"/>
      <c r="JHM5" s="5"/>
      <c r="JHN5" s="5"/>
      <c r="JHO5" s="5"/>
      <c r="JHP5" s="5"/>
      <c r="JHQ5" s="5"/>
      <c r="JHR5" s="5"/>
      <c r="JHS5" s="5"/>
      <c r="JHT5" s="5"/>
      <c r="JHU5" s="5"/>
      <c r="JHV5" s="5"/>
      <c r="JHW5" s="5"/>
      <c r="JHX5" s="5"/>
      <c r="JHY5" s="5"/>
      <c r="JHZ5" s="5"/>
      <c r="JIA5" s="5"/>
      <c r="JIB5" s="5"/>
      <c r="JIC5" s="5"/>
      <c r="JID5" s="5"/>
      <c r="JIE5" s="5"/>
      <c r="JIF5" s="5"/>
      <c r="JIG5" s="5"/>
      <c r="JIH5" s="5"/>
      <c r="JII5" s="5"/>
      <c r="JIJ5" s="5"/>
      <c r="JIK5" s="5"/>
      <c r="JIL5" s="5"/>
      <c r="JIM5" s="5"/>
      <c r="JIN5" s="5"/>
      <c r="JIO5" s="5"/>
      <c r="JIP5" s="5"/>
      <c r="JIQ5" s="5"/>
      <c r="JIR5" s="5"/>
      <c r="JIS5" s="5"/>
      <c r="JIT5" s="5"/>
      <c r="JIU5" s="5"/>
      <c r="JIV5" s="5"/>
      <c r="JIW5" s="5"/>
      <c r="JIX5" s="5"/>
      <c r="JIY5" s="5"/>
      <c r="JIZ5" s="5"/>
      <c r="JJA5" s="5"/>
      <c r="JJB5" s="5"/>
      <c r="JJC5" s="5"/>
      <c r="JJD5" s="5"/>
      <c r="JJE5" s="5"/>
      <c r="JJF5" s="5"/>
      <c r="JJG5" s="5"/>
      <c r="JJH5" s="5"/>
      <c r="JJI5" s="5"/>
      <c r="JJJ5" s="5"/>
      <c r="JJK5" s="5"/>
      <c r="JJL5" s="5"/>
      <c r="JJM5" s="5"/>
      <c r="JJN5" s="5"/>
      <c r="JJO5" s="5"/>
      <c r="JJP5" s="5"/>
      <c r="JJQ5" s="5"/>
      <c r="JJR5" s="5"/>
      <c r="JJS5" s="5"/>
      <c r="JJT5" s="5"/>
      <c r="JJU5" s="5"/>
      <c r="JJV5" s="5"/>
      <c r="JJW5" s="5"/>
      <c r="JJX5" s="5"/>
      <c r="JJY5" s="5"/>
      <c r="JJZ5" s="5"/>
      <c r="JKA5" s="5"/>
      <c r="JKB5" s="5"/>
      <c r="JKC5" s="5"/>
      <c r="JKD5" s="5"/>
      <c r="JKE5" s="5"/>
      <c r="JKF5" s="5"/>
      <c r="JKG5" s="5"/>
      <c r="JKH5" s="5"/>
      <c r="JKI5" s="5"/>
      <c r="JKJ5" s="5"/>
      <c r="JKK5" s="5"/>
      <c r="JKL5" s="5"/>
      <c r="JKM5" s="5"/>
      <c r="JKN5" s="5"/>
      <c r="JKO5" s="5"/>
      <c r="JKP5" s="5"/>
      <c r="JKQ5" s="5"/>
      <c r="JKR5" s="5"/>
      <c r="JKS5" s="5"/>
      <c r="JKT5" s="5"/>
      <c r="JKU5" s="5"/>
      <c r="JKV5" s="5"/>
      <c r="JKW5" s="5"/>
      <c r="JKX5" s="5"/>
      <c r="JKY5" s="5"/>
      <c r="JKZ5" s="5"/>
      <c r="JLA5" s="5"/>
      <c r="JLB5" s="5"/>
      <c r="JLC5" s="5"/>
      <c r="JLD5" s="5"/>
      <c r="JLE5" s="5"/>
      <c r="JLF5" s="5"/>
      <c r="JLG5" s="5"/>
      <c r="JLH5" s="5"/>
      <c r="JLI5" s="5"/>
      <c r="JLJ5" s="5"/>
      <c r="JLK5" s="5"/>
      <c r="JLL5" s="5"/>
      <c r="JLM5" s="5"/>
      <c r="JLN5" s="5"/>
      <c r="JLO5" s="5"/>
      <c r="JLP5" s="5"/>
      <c r="JLQ5" s="5"/>
      <c r="JLR5" s="5"/>
      <c r="JLS5" s="5"/>
      <c r="JLT5" s="5"/>
      <c r="JLU5" s="5"/>
      <c r="JLV5" s="5"/>
      <c r="JLW5" s="5"/>
      <c r="JLX5" s="5"/>
      <c r="JLY5" s="5"/>
      <c r="JLZ5" s="5"/>
      <c r="JMA5" s="5"/>
      <c r="JMB5" s="5"/>
      <c r="JMC5" s="5"/>
      <c r="JMD5" s="5"/>
      <c r="JME5" s="5"/>
      <c r="JMF5" s="5"/>
      <c r="JMG5" s="5"/>
      <c r="JMH5" s="5"/>
      <c r="JMI5" s="5"/>
      <c r="JMJ5" s="5"/>
      <c r="JMK5" s="5"/>
      <c r="JML5" s="5"/>
      <c r="JMM5" s="5"/>
      <c r="JMN5" s="5"/>
      <c r="JMO5" s="5"/>
      <c r="JMP5" s="5"/>
      <c r="JMQ5" s="5"/>
      <c r="JMR5" s="5"/>
      <c r="JMS5" s="5"/>
      <c r="JMT5" s="5"/>
      <c r="JMU5" s="5"/>
      <c r="JMV5" s="5"/>
      <c r="JMW5" s="5"/>
      <c r="JMX5" s="5"/>
      <c r="JMY5" s="5"/>
      <c r="JMZ5" s="5"/>
      <c r="JNA5" s="5"/>
      <c r="JNB5" s="5"/>
      <c r="JNC5" s="5"/>
      <c r="JND5" s="5"/>
      <c r="JNE5" s="5"/>
      <c r="JNF5" s="5"/>
      <c r="JNG5" s="5"/>
      <c r="JNH5" s="5"/>
      <c r="JNI5" s="5"/>
      <c r="JNJ5" s="5"/>
      <c r="JNK5" s="5"/>
      <c r="JNL5" s="5"/>
      <c r="JNM5" s="5"/>
      <c r="JNN5" s="5"/>
      <c r="JNO5" s="5"/>
      <c r="JNP5" s="5"/>
      <c r="JNQ5" s="5"/>
      <c r="JNR5" s="5"/>
      <c r="JNS5" s="5"/>
      <c r="JNT5" s="5"/>
      <c r="JNU5" s="5"/>
      <c r="JNV5" s="5"/>
      <c r="JNW5" s="5"/>
      <c r="JNX5" s="5"/>
      <c r="JNY5" s="5"/>
      <c r="JNZ5" s="5"/>
      <c r="JOA5" s="5"/>
      <c r="JOB5" s="5"/>
      <c r="JOC5" s="5"/>
      <c r="JOD5" s="5"/>
      <c r="JOE5" s="5"/>
      <c r="JOF5" s="5"/>
      <c r="JOG5" s="5"/>
      <c r="JOH5" s="5"/>
      <c r="JOI5" s="5"/>
      <c r="JOJ5" s="5"/>
      <c r="JOK5" s="5"/>
      <c r="JOL5" s="5"/>
      <c r="JOM5" s="5"/>
      <c r="JON5" s="5"/>
      <c r="JOO5" s="5"/>
      <c r="JOP5" s="5"/>
      <c r="JOQ5" s="5"/>
      <c r="JOR5" s="5"/>
      <c r="JOS5" s="5"/>
      <c r="JOT5" s="5"/>
      <c r="JOU5" s="5"/>
      <c r="JOV5" s="5"/>
      <c r="JOW5" s="5"/>
      <c r="JOX5" s="5"/>
      <c r="JOY5" s="5"/>
      <c r="JOZ5" s="5"/>
      <c r="JPA5" s="5"/>
      <c r="JPB5" s="5"/>
      <c r="JPC5" s="5"/>
      <c r="JPD5" s="5"/>
      <c r="JPE5" s="5"/>
      <c r="JPF5" s="5"/>
      <c r="JPG5" s="5"/>
      <c r="JPH5" s="5"/>
      <c r="JPI5" s="5"/>
      <c r="JPJ5" s="5"/>
      <c r="JPK5" s="5"/>
      <c r="JPL5" s="5"/>
      <c r="JPM5" s="5"/>
      <c r="JPN5" s="5"/>
      <c r="JPO5" s="5"/>
      <c r="JPP5" s="5"/>
      <c r="JPQ5" s="5"/>
      <c r="JPR5" s="5"/>
      <c r="JPS5" s="5"/>
      <c r="JPT5" s="5"/>
      <c r="JPU5" s="5"/>
      <c r="JPV5" s="5"/>
      <c r="JPW5" s="5"/>
      <c r="JPX5" s="5"/>
      <c r="JPY5" s="5"/>
      <c r="JPZ5" s="5"/>
      <c r="JQA5" s="5"/>
      <c r="JQB5" s="5"/>
      <c r="JQC5" s="5"/>
      <c r="JQD5" s="5"/>
      <c r="JQE5" s="5"/>
      <c r="JQF5" s="5"/>
      <c r="JQG5" s="5"/>
      <c r="JQH5" s="5"/>
      <c r="JQI5" s="5"/>
      <c r="JQJ5" s="5"/>
      <c r="JQK5" s="5"/>
      <c r="JQL5" s="5"/>
      <c r="JQM5" s="5"/>
      <c r="JQN5" s="5"/>
      <c r="JQO5" s="5"/>
      <c r="JQP5" s="5"/>
      <c r="JQQ5" s="5"/>
      <c r="JQR5" s="5"/>
      <c r="JQS5" s="5"/>
      <c r="JQT5" s="5"/>
      <c r="JQU5" s="5"/>
      <c r="JQV5" s="5"/>
      <c r="JQW5" s="5"/>
      <c r="JQX5" s="5"/>
      <c r="JQY5" s="5"/>
      <c r="JQZ5" s="5"/>
      <c r="JRA5" s="5"/>
      <c r="JRB5" s="5"/>
      <c r="JRC5" s="5"/>
      <c r="JRD5" s="5"/>
      <c r="JRE5" s="5"/>
      <c r="JRF5" s="5"/>
      <c r="JRG5" s="5"/>
      <c r="JRH5" s="5"/>
      <c r="JRI5" s="5"/>
      <c r="JRJ5" s="5"/>
      <c r="JRK5" s="5"/>
      <c r="JRL5" s="5"/>
      <c r="JRM5" s="5"/>
      <c r="JRN5" s="5"/>
      <c r="JRO5" s="5"/>
      <c r="JRP5" s="5"/>
      <c r="JRQ5" s="5"/>
      <c r="JRR5" s="5"/>
      <c r="JRS5" s="5"/>
      <c r="JRT5" s="5"/>
      <c r="JRU5" s="5"/>
      <c r="JRV5" s="5"/>
      <c r="JRW5" s="5"/>
      <c r="JRX5" s="5"/>
      <c r="JRY5" s="5"/>
      <c r="JRZ5" s="5"/>
      <c r="JSA5" s="5"/>
      <c r="JSB5" s="5"/>
      <c r="JSC5" s="5"/>
      <c r="JSD5" s="5"/>
      <c r="JSE5" s="5"/>
      <c r="JSF5" s="5"/>
      <c r="JSG5" s="5"/>
      <c r="JSH5" s="5"/>
      <c r="JSI5" s="5"/>
      <c r="JSJ5" s="5"/>
      <c r="JSK5" s="5"/>
      <c r="JSL5" s="5"/>
      <c r="JSM5" s="5"/>
      <c r="JSN5" s="5"/>
      <c r="JSO5" s="5"/>
      <c r="JSP5" s="5"/>
      <c r="JSQ5" s="5"/>
      <c r="JSR5" s="5"/>
      <c r="JSS5" s="5"/>
      <c r="JST5" s="5"/>
      <c r="JSU5" s="5"/>
      <c r="JSV5" s="5"/>
      <c r="JSW5" s="5"/>
      <c r="JSX5" s="5"/>
      <c r="JSY5" s="5"/>
      <c r="JSZ5" s="5"/>
      <c r="JTA5" s="5"/>
      <c r="JTB5" s="5"/>
      <c r="JTC5" s="5"/>
      <c r="JTD5" s="5"/>
      <c r="JTE5" s="5"/>
      <c r="JTF5" s="5"/>
      <c r="JTG5" s="5"/>
      <c r="JTH5" s="5"/>
      <c r="JTI5" s="5"/>
      <c r="JTJ5" s="5"/>
      <c r="JTK5" s="5"/>
      <c r="JTL5" s="5"/>
      <c r="JTM5" s="5"/>
      <c r="JTN5" s="5"/>
      <c r="JTO5" s="5"/>
      <c r="JTP5" s="5"/>
      <c r="JTQ5" s="5"/>
      <c r="JTR5" s="5"/>
      <c r="JTS5" s="5"/>
      <c r="JTT5" s="5"/>
      <c r="JTU5" s="5"/>
      <c r="JTV5" s="5"/>
      <c r="JTW5" s="5"/>
      <c r="JTX5" s="5"/>
      <c r="JTY5" s="5"/>
      <c r="JTZ5" s="5"/>
      <c r="JUA5" s="5"/>
      <c r="JUB5" s="5"/>
      <c r="JUC5" s="5"/>
      <c r="JUD5" s="5"/>
      <c r="JUE5" s="5"/>
      <c r="JUF5" s="5"/>
      <c r="JUG5" s="5"/>
      <c r="JUH5" s="5"/>
      <c r="JUI5" s="5"/>
      <c r="JUJ5" s="5"/>
      <c r="JUK5" s="5"/>
      <c r="JUL5" s="5"/>
      <c r="JUM5" s="5"/>
      <c r="JUN5" s="5"/>
      <c r="JUO5" s="5"/>
      <c r="JUP5" s="5"/>
      <c r="JUQ5" s="5"/>
      <c r="JUR5" s="5"/>
      <c r="JUS5" s="5"/>
      <c r="JUT5" s="5"/>
      <c r="JUU5" s="5"/>
      <c r="JUV5" s="5"/>
      <c r="JUW5" s="5"/>
      <c r="JUX5" s="5"/>
      <c r="JUY5" s="5"/>
      <c r="JUZ5" s="5"/>
      <c r="JVA5" s="5"/>
      <c r="JVB5" s="5"/>
      <c r="JVC5" s="5"/>
      <c r="JVD5" s="5"/>
      <c r="JVE5" s="5"/>
      <c r="JVF5" s="5"/>
      <c r="JVG5" s="5"/>
      <c r="JVH5" s="5"/>
      <c r="JVI5" s="5"/>
      <c r="JVJ5" s="5"/>
      <c r="JVK5" s="5"/>
      <c r="JVL5" s="5"/>
      <c r="JVM5" s="5"/>
      <c r="JVN5" s="5"/>
      <c r="JVO5" s="5"/>
      <c r="JVP5" s="5"/>
      <c r="JVQ5" s="5"/>
      <c r="JVR5" s="5"/>
      <c r="JVS5" s="5"/>
      <c r="JVT5" s="5"/>
      <c r="JVU5" s="5"/>
      <c r="JVV5" s="5"/>
      <c r="JVW5" s="5"/>
      <c r="JVX5" s="5"/>
      <c r="JVY5" s="5"/>
      <c r="JVZ5" s="5"/>
      <c r="JWA5" s="5"/>
      <c r="JWB5" s="5"/>
      <c r="JWC5" s="5"/>
      <c r="JWD5" s="5"/>
      <c r="JWE5" s="5"/>
      <c r="JWF5" s="5"/>
      <c r="JWG5" s="5"/>
      <c r="JWH5" s="5"/>
      <c r="JWI5" s="5"/>
      <c r="JWJ5" s="5"/>
      <c r="JWK5" s="5"/>
      <c r="JWL5" s="5"/>
      <c r="JWM5" s="5"/>
      <c r="JWN5" s="5"/>
      <c r="JWO5" s="5"/>
      <c r="JWP5" s="5"/>
      <c r="JWQ5" s="5"/>
      <c r="JWR5" s="5"/>
      <c r="JWS5" s="5"/>
      <c r="JWT5" s="5"/>
      <c r="JWU5" s="5"/>
      <c r="JWV5" s="5"/>
      <c r="JWW5" s="5"/>
      <c r="JWX5" s="5"/>
      <c r="JWY5" s="5"/>
      <c r="JWZ5" s="5"/>
      <c r="JXA5" s="5"/>
      <c r="JXB5" s="5"/>
      <c r="JXC5" s="5"/>
      <c r="JXD5" s="5"/>
      <c r="JXE5" s="5"/>
      <c r="JXF5" s="5"/>
      <c r="JXG5" s="5"/>
      <c r="JXH5" s="5"/>
      <c r="JXI5" s="5"/>
      <c r="JXJ5" s="5"/>
      <c r="JXK5" s="5"/>
      <c r="JXL5" s="5"/>
      <c r="JXM5" s="5"/>
      <c r="JXN5" s="5"/>
      <c r="JXO5" s="5"/>
      <c r="JXP5" s="5"/>
      <c r="JXQ5" s="5"/>
      <c r="JXR5" s="5"/>
      <c r="JXS5" s="5"/>
      <c r="JXT5" s="5"/>
      <c r="JXU5" s="5"/>
      <c r="JXV5" s="5"/>
      <c r="JXW5" s="5"/>
      <c r="JXX5" s="5"/>
      <c r="JXY5" s="5"/>
      <c r="JXZ5" s="5"/>
      <c r="JYA5" s="5"/>
      <c r="JYB5" s="5"/>
      <c r="JYC5" s="5"/>
      <c r="JYD5" s="5"/>
      <c r="JYE5" s="5"/>
      <c r="JYF5" s="5"/>
      <c r="JYG5" s="5"/>
      <c r="JYH5" s="5"/>
      <c r="JYI5" s="5"/>
      <c r="JYJ5" s="5"/>
      <c r="JYK5" s="5"/>
      <c r="JYL5" s="5"/>
      <c r="JYM5" s="5"/>
      <c r="JYN5" s="5"/>
      <c r="JYO5" s="5"/>
      <c r="JYP5" s="5"/>
      <c r="JYQ5" s="5"/>
      <c r="JYR5" s="5"/>
      <c r="JYS5" s="5"/>
      <c r="JYT5" s="5"/>
      <c r="JYU5" s="5"/>
      <c r="JYV5" s="5"/>
      <c r="JYW5" s="5"/>
      <c r="JYX5" s="5"/>
      <c r="JYY5" s="5"/>
      <c r="JYZ5" s="5"/>
      <c r="JZA5" s="5"/>
      <c r="JZB5" s="5"/>
      <c r="JZC5" s="5"/>
      <c r="JZD5" s="5"/>
      <c r="JZE5" s="5"/>
      <c r="JZF5" s="5"/>
      <c r="JZG5" s="5"/>
      <c r="JZH5" s="5"/>
      <c r="JZI5" s="5"/>
      <c r="JZJ5" s="5"/>
      <c r="JZK5" s="5"/>
      <c r="JZL5" s="5"/>
      <c r="JZM5" s="5"/>
      <c r="JZN5" s="5"/>
      <c r="JZO5" s="5"/>
      <c r="JZP5" s="5"/>
      <c r="JZQ5" s="5"/>
      <c r="JZR5" s="5"/>
      <c r="JZS5" s="5"/>
      <c r="JZT5" s="5"/>
      <c r="JZU5" s="5"/>
      <c r="JZV5" s="5"/>
      <c r="JZW5" s="5"/>
      <c r="JZX5" s="5"/>
      <c r="JZY5" s="5"/>
      <c r="JZZ5" s="5"/>
      <c r="KAA5" s="5"/>
      <c r="KAB5" s="5"/>
      <c r="KAC5" s="5"/>
      <c r="KAD5" s="5"/>
      <c r="KAE5" s="5"/>
      <c r="KAF5" s="5"/>
      <c r="KAG5" s="5"/>
      <c r="KAH5" s="5"/>
      <c r="KAI5" s="5"/>
      <c r="KAJ5" s="5"/>
      <c r="KAK5" s="5"/>
      <c r="KAL5" s="5"/>
      <c r="KAM5" s="5"/>
      <c r="KAN5" s="5"/>
      <c r="KAO5" s="5"/>
      <c r="KAP5" s="5"/>
      <c r="KAQ5" s="5"/>
      <c r="KAR5" s="5"/>
      <c r="KAS5" s="5"/>
      <c r="KAT5" s="5"/>
      <c r="KAU5" s="5"/>
      <c r="KAV5" s="5"/>
      <c r="KAW5" s="5"/>
      <c r="KAX5" s="5"/>
      <c r="KAY5" s="5"/>
      <c r="KAZ5" s="5"/>
      <c r="KBA5" s="5"/>
      <c r="KBB5" s="5"/>
      <c r="KBC5" s="5"/>
      <c r="KBD5" s="5"/>
      <c r="KBE5" s="5"/>
      <c r="KBF5" s="5"/>
      <c r="KBG5" s="5"/>
      <c r="KBH5" s="5"/>
      <c r="KBI5" s="5"/>
      <c r="KBJ5" s="5"/>
      <c r="KBK5" s="5"/>
      <c r="KBL5" s="5"/>
      <c r="KBM5" s="5"/>
      <c r="KBN5" s="5"/>
      <c r="KBO5" s="5"/>
      <c r="KBP5" s="5"/>
      <c r="KBQ5" s="5"/>
      <c r="KBR5" s="5"/>
      <c r="KBS5" s="5"/>
      <c r="KBT5" s="5"/>
      <c r="KBU5" s="5"/>
      <c r="KBV5" s="5"/>
      <c r="KBW5" s="5"/>
      <c r="KBX5" s="5"/>
      <c r="KBY5" s="5"/>
      <c r="KBZ5" s="5"/>
      <c r="KCA5" s="5"/>
      <c r="KCB5" s="5"/>
      <c r="KCC5" s="5"/>
      <c r="KCD5" s="5"/>
      <c r="KCE5" s="5"/>
      <c r="KCF5" s="5"/>
      <c r="KCG5" s="5"/>
      <c r="KCH5" s="5"/>
      <c r="KCI5" s="5"/>
      <c r="KCJ5" s="5"/>
      <c r="KCK5" s="5"/>
      <c r="KCL5" s="5"/>
      <c r="KCM5" s="5"/>
      <c r="KCN5" s="5"/>
      <c r="KCO5" s="5"/>
      <c r="KCP5" s="5"/>
      <c r="KCQ5" s="5"/>
      <c r="KCR5" s="5"/>
      <c r="KCS5" s="5"/>
      <c r="KCT5" s="5"/>
      <c r="KCU5" s="5"/>
      <c r="KCV5" s="5"/>
      <c r="KCW5" s="5"/>
      <c r="KCX5" s="5"/>
      <c r="KCY5" s="5"/>
      <c r="KCZ5" s="5"/>
      <c r="KDA5" s="5"/>
      <c r="KDB5" s="5"/>
      <c r="KDC5" s="5"/>
      <c r="KDD5" s="5"/>
      <c r="KDE5" s="5"/>
      <c r="KDF5" s="5"/>
      <c r="KDG5" s="5"/>
      <c r="KDH5" s="5"/>
      <c r="KDI5" s="5"/>
      <c r="KDJ5" s="5"/>
      <c r="KDK5" s="5"/>
      <c r="KDL5" s="5"/>
      <c r="KDM5" s="5"/>
      <c r="KDN5" s="5"/>
      <c r="KDO5" s="5"/>
      <c r="KDP5" s="5"/>
      <c r="KDQ5" s="5"/>
      <c r="KDR5" s="5"/>
      <c r="KDS5" s="5"/>
      <c r="KDT5" s="5"/>
      <c r="KDU5" s="5"/>
      <c r="KDV5" s="5"/>
      <c r="KDW5" s="5"/>
      <c r="KDX5" s="5"/>
      <c r="KDY5" s="5"/>
      <c r="KDZ5" s="5"/>
      <c r="KEA5" s="5"/>
      <c r="KEB5" s="5"/>
      <c r="KEC5" s="5"/>
      <c r="KED5" s="5"/>
      <c r="KEE5" s="5"/>
      <c r="KEF5" s="5"/>
      <c r="KEG5" s="5"/>
      <c r="KEH5" s="5"/>
      <c r="KEI5" s="5"/>
      <c r="KEJ5" s="5"/>
      <c r="KEK5" s="5"/>
      <c r="KEL5" s="5"/>
      <c r="KEM5" s="5"/>
      <c r="KEN5" s="5"/>
      <c r="KEO5" s="5"/>
      <c r="KEP5" s="5"/>
      <c r="KEQ5" s="5"/>
      <c r="KER5" s="5"/>
      <c r="KES5" s="5"/>
      <c r="KET5" s="5"/>
      <c r="KEU5" s="5"/>
      <c r="KEV5" s="5"/>
      <c r="KEW5" s="5"/>
      <c r="KEX5" s="5"/>
      <c r="KEY5" s="5"/>
      <c r="KEZ5" s="5"/>
      <c r="KFA5" s="5"/>
      <c r="KFB5" s="5"/>
      <c r="KFC5" s="5"/>
      <c r="KFD5" s="5"/>
      <c r="KFE5" s="5"/>
      <c r="KFF5" s="5"/>
      <c r="KFG5" s="5"/>
      <c r="KFH5" s="5"/>
      <c r="KFI5" s="5"/>
      <c r="KFJ5" s="5"/>
      <c r="KFK5" s="5"/>
      <c r="KFL5" s="5"/>
      <c r="KFM5" s="5"/>
      <c r="KFN5" s="5"/>
      <c r="KFO5" s="5"/>
      <c r="KFP5" s="5"/>
      <c r="KFQ5" s="5"/>
      <c r="KFR5" s="5"/>
      <c r="KFS5" s="5"/>
      <c r="KFT5" s="5"/>
      <c r="KFU5" s="5"/>
      <c r="KFV5" s="5"/>
      <c r="KFW5" s="5"/>
      <c r="KFX5" s="5"/>
      <c r="KFY5" s="5"/>
      <c r="KFZ5" s="5"/>
      <c r="KGA5" s="5"/>
      <c r="KGB5" s="5"/>
      <c r="KGC5" s="5"/>
      <c r="KGD5" s="5"/>
      <c r="KGE5" s="5"/>
      <c r="KGF5" s="5"/>
      <c r="KGG5" s="5"/>
      <c r="KGH5" s="5"/>
      <c r="KGI5" s="5"/>
      <c r="KGJ5" s="5"/>
      <c r="KGK5" s="5"/>
      <c r="KGL5" s="5"/>
      <c r="KGM5" s="5"/>
      <c r="KGN5" s="5"/>
      <c r="KGO5" s="5"/>
      <c r="KGP5" s="5"/>
      <c r="KGQ5" s="5"/>
      <c r="KGR5" s="5"/>
      <c r="KGS5" s="5"/>
      <c r="KGT5" s="5"/>
      <c r="KGU5" s="5"/>
      <c r="KGV5" s="5"/>
      <c r="KGW5" s="5"/>
      <c r="KGX5" s="5"/>
      <c r="KGY5" s="5"/>
      <c r="KGZ5" s="5"/>
      <c r="KHA5" s="5"/>
      <c r="KHB5" s="5"/>
      <c r="KHC5" s="5"/>
      <c r="KHD5" s="5"/>
      <c r="KHE5" s="5"/>
      <c r="KHF5" s="5"/>
      <c r="KHG5" s="5"/>
      <c r="KHH5" s="5"/>
      <c r="KHI5" s="5"/>
      <c r="KHJ5" s="5"/>
      <c r="KHK5" s="5"/>
      <c r="KHL5" s="5"/>
      <c r="KHM5" s="5"/>
      <c r="KHN5" s="5"/>
      <c r="KHO5" s="5"/>
      <c r="KHP5" s="5"/>
      <c r="KHQ5" s="5"/>
      <c r="KHR5" s="5"/>
      <c r="KHS5" s="5"/>
      <c r="KHT5" s="5"/>
      <c r="KHU5" s="5"/>
      <c r="KHV5" s="5"/>
      <c r="KHW5" s="5"/>
      <c r="KHX5" s="5"/>
      <c r="KHY5" s="5"/>
      <c r="KHZ5" s="5"/>
      <c r="KIA5" s="5"/>
      <c r="KIB5" s="5"/>
      <c r="KIC5" s="5"/>
      <c r="KID5" s="5"/>
      <c r="KIE5" s="5"/>
      <c r="KIF5" s="5"/>
      <c r="KIG5" s="5"/>
      <c r="KIH5" s="5"/>
      <c r="KII5" s="5"/>
      <c r="KIJ5" s="5"/>
      <c r="KIK5" s="5"/>
      <c r="KIL5" s="5"/>
      <c r="KIM5" s="5"/>
      <c r="KIN5" s="5"/>
      <c r="KIO5" s="5"/>
      <c r="KIP5" s="5"/>
      <c r="KIQ5" s="5"/>
      <c r="KIR5" s="5"/>
      <c r="KIS5" s="5"/>
      <c r="KIT5" s="5"/>
      <c r="KIU5" s="5"/>
      <c r="KIV5" s="5"/>
      <c r="KIW5" s="5"/>
      <c r="KIX5" s="5"/>
      <c r="KIY5" s="5"/>
      <c r="KIZ5" s="5"/>
      <c r="KJA5" s="5"/>
      <c r="KJB5" s="5"/>
      <c r="KJC5" s="5"/>
      <c r="KJD5" s="5"/>
      <c r="KJE5" s="5"/>
      <c r="KJF5" s="5"/>
      <c r="KJG5" s="5"/>
      <c r="KJH5" s="5"/>
      <c r="KJI5" s="5"/>
      <c r="KJJ5" s="5"/>
      <c r="KJK5" s="5"/>
      <c r="KJL5" s="5"/>
      <c r="KJM5" s="5"/>
      <c r="KJN5" s="5"/>
      <c r="KJO5" s="5"/>
      <c r="KJP5" s="5"/>
      <c r="KJQ5" s="5"/>
      <c r="KJR5" s="5"/>
      <c r="KJS5" s="5"/>
      <c r="KJT5" s="5"/>
      <c r="KJU5" s="5"/>
      <c r="KJV5" s="5"/>
      <c r="KJW5" s="5"/>
      <c r="KJX5" s="5"/>
      <c r="KJY5" s="5"/>
      <c r="KJZ5" s="5"/>
      <c r="KKA5" s="5"/>
      <c r="KKB5" s="5"/>
      <c r="KKC5" s="5"/>
      <c r="KKD5" s="5"/>
      <c r="KKE5" s="5"/>
      <c r="KKF5" s="5"/>
      <c r="KKG5" s="5"/>
      <c r="KKH5" s="5"/>
      <c r="KKI5" s="5"/>
      <c r="KKJ5" s="5"/>
      <c r="KKK5" s="5"/>
      <c r="KKL5" s="5"/>
      <c r="KKM5" s="5"/>
      <c r="KKN5" s="5"/>
      <c r="KKO5" s="5"/>
      <c r="KKP5" s="5"/>
      <c r="KKQ5" s="5"/>
      <c r="KKR5" s="5"/>
      <c r="KKS5" s="5"/>
      <c r="KKT5" s="5"/>
      <c r="KKU5" s="5"/>
      <c r="KKV5" s="5"/>
      <c r="KKW5" s="5"/>
      <c r="KKX5" s="5"/>
      <c r="KKY5" s="5"/>
      <c r="KKZ5" s="5"/>
      <c r="KLA5" s="5"/>
      <c r="KLB5" s="5"/>
      <c r="KLC5" s="5"/>
      <c r="KLD5" s="5"/>
      <c r="KLE5" s="5"/>
      <c r="KLF5" s="5"/>
      <c r="KLG5" s="5"/>
      <c r="KLH5" s="5"/>
      <c r="KLI5" s="5"/>
      <c r="KLJ5" s="5"/>
      <c r="KLK5" s="5"/>
      <c r="KLL5" s="5"/>
      <c r="KLM5" s="5"/>
      <c r="KLN5" s="5"/>
      <c r="KLO5" s="5"/>
      <c r="KLP5" s="5"/>
      <c r="KLQ5" s="5"/>
      <c r="KLR5" s="5"/>
      <c r="KLS5" s="5"/>
      <c r="KLT5" s="5"/>
      <c r="KLU5" s="5"/>
      <c r="KLV5" s="5"/>
      <c r="KLW5" s="5"/>
      <c r="KLX5" s="5"/>
      <c r="KLY5" s="5"/>
      <c r="KLZ5" s="5"/>
      <c r="KMA5" s="5"/>
      <c r="KMB5" s="5"/>
      <c r="KMC5" s="5"/>
      <c r="KMD5" s="5"/>
      <c r="KME5" s="5"/>
      <c r="KMF5" s="5"/>
      <c r="KMG5" s="5"/>
      <c r="KMH5" s="5"/>
      <c r="KMI5" s="5"/>
      <c r="KMJ5" s="5"/>
      <c r="KMK5" s="5"/>
      <c r="KML5" s="5"/>
      <c r="KMM5" s="5"/>
      <c r="KMN5" s="5"/>
      <c r="KMO5" s="5"/>
      <c r="KMP5" s="5"/>
      <c r="KMQ5" s="5"/>
      <c r="KMR5" s="5"/>
      <c r="KMS5" s="5"/>
      <c r="KMT5" s="5"/>
      <c r="KMU5" s="5"/>
      <c r="KMV5" s="5"/>
      <c r="KMW5" s="5"/>
      <c r="KMX5" s="5"/>
      <c r="KMY5" s="5"/>
      <c r="KMZ5" s="5"/>
      <c r="KNA5" s="5"/>
      <c r="KNB5" s="5"/>
      <c r="KNC5" s="5"/>
      <c r="KND5" s="5"/>
      <c r="KNE5" s="5"/>
      <c r="KNF5" s="5"/>
      <c r="KNG5" s="5"/>
      <c r="KNH5" s="5"/>
      <c r="KNI5" s="5"/>
      <c r="KNJ5" s="5"/>
      <c r="KNK5" s="5"/>
      <c r="KNL5" s="5"/>
      <c r="KNM5" s="5"/>
      <c r="KNN5" s="5"/>
      <c r="KNO5" s="5"/>
      <c r="KNP5" s="5"/>
      <c r="KNQ5" s="5"/>
      <c r="KNR5" s="5"/>
      <c r="KNS5" s="5"/>
      <c r="KNT5" s="5"/>
      <c r="KNU5" s="5"/>
      <c r="KNV5" s="5"/>
      <c r="KNW5" s="5"/>
      <c r="KNX5" s="5"/>
      <c r="KNY5" s="5"/>
      <c r="KNZ5" s="5"/>
      <c r="KOA5" s="5"/>
      <c r="KOB5" s="5"/>
      <c r="KOC5" s="5"/>
      <c r="KOD5" s="5"/>
      <c r="KOE5" s="5"/>
      <c r="KOF5" s="5"/>
      <c r="KOG5" s="5"/>
      <c r="KOH5" s="5"/>
      <c r="KOI5" s="5"/>
      <c r="KOJ5" s="5"/>
      <c r="KOK5" s="5"/>
      <c r="KOL5" s="5"/>
      <c r="KOM5" s="5"/>
      <c r="KON5" s="5"/>
      <c r="KOO5" s="5"/>
      <c r="KOP5" s="5"/>
      <c r="KOQ5" s="5"/>
      <c r="KOR5" s="5"/>
      <c r="KOS5" s="5"/>
      <c r="KOT5" s="5"/>
      <c r="KOU5" s="5"/>
      <c r="KOV5" s="5"/>
      <c r="KOW5" s="5"/>
      <c r="KOX5" s="5"/>
      <c r="KOY5" s="5"/>
      <c r="KOZ5" s="5"/>
      <c r="KPA5" s="5"/>
      <c r="KPB5" s="5"/>
      <c r="KPC5" s="5"/>
      <c r="KPD5" s="5"/>
      <c r="KPE5" s="5"/>
      <c r="KPF5" s="5"/>
      <c r="KPG5" s="5"/>
      <c r="KPH5" s="5"/>
      <c r="KPI5" s="5"/>
      <c r="KPJ5" s="5"/>
      <c r="KPK5" s="5"/>
      <c r="KPL5" s="5"/>
      <c r="KPM5" s="5"/>
      <c r="KPN5" s="5"/>
      <c r="KPO5" s="5"/>
      <c r="KPP5" s="5"/>
      <c r="KPQ5" s="5"/>
      <c r="KPR5" s="5"/>
      <c r="KPS5" s="5"/>
      <c r="KPT5" s="5"/>
      <c r="KPU5" s="5"/>
      <c r="KPV5" s="5"/>
      <c r="KPW5" s="5"/>
      <c r="KPX5" s="5"/>
      <c r="KPY5" s="5"/>
      <c r="KPZ5" s="5"/>
      <c r="KQA5" s="5"/>
      <c r="KQB5" s="5"/>
      <c r="KQC5" s="5"/>
      <c r="KQD5" s="5"/>
      <c r="KQE5" s="5"/>
      <c r="KQF5" s="5"/>
      <c r="KQG5" s="5"/>
      <c r="KQH5" s="5"/>
      <c r="KQI5" s="5"/>
      <c r="KQJ5" s="5"/>
      <c r="KQK5" s="5"/>
      <c r="KQL5" s="5"/>
      <c r="KQM5" s="5"/>
      <c r="KQN5" s="5"/>
      <c r="KQO5" s="5"/>
      <c r="KQP5" s="5"/>
      <c r="KQQ5" s="5"/>
      <c r="KQR5" s="5"/>
      <c r="KQS5" s="5"/>
      <c r="KQT5" s="5"/>
      <c r="KQU5" s="5"/>
      <c r="KQV5" s="5"/>
      <c r="KQW5" s="5"/>
      <c r="KQX5" s="5"/>
      <c r="KQY5" s="5"/>
      <c r="KQZ5" s="5"/>
      <c r="KRA5" s="5"/>
      <c r="KRB5" s="5"/>
      <c r="KRC5" s="5"/>
      <c r="KRD5" s="5"/>
      <c r="KRE5" s="5"/>
      <c r="KRF5" s="5"/>
      <c r="KRG5" s="5"/>
      <c r="KRH5" s="5"/>
      <c r="KRI5" s="5"/>
      <c r="KRJ5" s="5"/>
      <c r="KRK5" s="5"/>
      <c r="KRL5" s="5"/>
      <c r="KRM5" s="5"/>
      <c r="KRN5" s="5"/>
      <c r="KRO5" s="5"/>
      <c r="KRP5" s="5"/>
      <c r="KRQ5" s="5"/>
      <c r="KRR5" s="5"/>
      <c r="KRS5" s="5"/>
      <c r="KRT5" s="5"/>
      <c r="KRU5" s="5"/>
      <c r="KRV5" s="5"/>
      <c r="KRW5" s="5"/>
      <c r="KRX5" s="5"/>
      <c r="KRY5" s="5"/>
      <c r="KRZ5" s="5"/>
      <c r="KSA5" s="5"/>
      <c r="KSB5" s="5"/>
      <c r="KSC5" s="5"/>
      <c r="KSD5" s="5"/>
      <c r="KSE5" s="5"/>
      <c r="KSF5" s="5"/>
      <c r="KSG5" s="5"/>
      <c r="KSH5" s="5"/>
      <c r="KSI5" s="5"/>
      <c r="KSJ5" s="5"/>
      <c r="KSK5" s="5"/>
      <c r="KSL5" s="5"/>
      <c r="KSM5" s="5"/>
      <c r="KSN5" s="5"/>
      <c r="KSO5" s="5"/>
      <c r="KSP5" s="5"/>
      <c r="KSQ5" s="5"/>
      <c r="KSR5" s="5"/>
      <c r="KSS5" s="5"/>
      <c r="KST5" s="5"/>
      <c r="KSU5" s="5"/>
      <c r="KSV5" s="5"/>
      <c r="KSW5" s="5"/>
      <c r="KSX5" s="5"/>
      <c r="KSY5" s="5"/>
      <c r="KSZ5" s="5"/>
      <c r="KTA5" s="5"/>
      <c r="KTB5" s="5"/>
      <c r="KTC5" s="5"/>
      <c r="KTD5" s="5"/>
      <c r="KTE5" s="5"/>
      <c r="KTF5" s="5"/>
      <c r="KTG5" s="5"/>
      <c r="KTH5" s="5"/>
      <c r="KTI5" s="5"/>
      <c r="KTJ5" s="5"/>
      <c r="KTK5" s="5"/>
      <c r="KTL5" s="5"/>
      <c r="KTM5" s="5"/>
      <c r="KTN5" s="5"/>
      <c r="KTO5" s="5"/>
      <c r="KTP5" s="5"/>
      <c r="KTQ5" s="5"/>
      <c r="KTR5" s="5"/>
      <c r="KTS5" s="5"/>
      <c r="KTT5" s="5"/>
      <c r="KTU5" s="5"/>
      <c r="KTV5" s="5"/>
      <c r="KTW5" s="5"/>
      <c r="KTX5" s="5"/>
      <c r="KTY5" s="5"/>
      <c r="KTZ5" s="5"/>
      <c r="KUA5" s="5"/>
      <c r="KUB5" s="5"/>
      <c r="KUC5" s="5"/>
      <c r="KUD5" s="5"/>
      <c r="KUE5" s="5"/>
      <c r="KUF5" s="5"/>
      <c r="KUG5" s="5"/>
      <c r="KUH5" s="5"/>
      <c r="KUI5" s="5"/>
      <c r="KUJ5" s="5"/>
      <c r="KUK5" s="5"/>
      <c r="KUL5" s="5"/>
      <c r="KUM5" s="5"/>
      <c r="KUN5" s="5"/>
      <c r="KUO5" s="5"/>
      <c r="KUP5" s="5"/>
      <c r="KUQ5" s="5"/>
      <c r="KUR5" s="5"/>
      <c r="KUS5" s="5"/>
      <c r="KUT5" s="5"/>
      <c r="KUU5" s="5"/>
      <c r="KUV5" s="5"/>
      <c r="KUW5" s="5"/>
      <c r="KUX5" s="5"/>
      <c r="KUY5" s="5"/>
      <c r="KUZ5" s="5"/>
      <c r="KVA5" s="5"/>
      <c r="KVB5" s="5"/>
      <c r="KVC5" s="5"/>
      <c r="KVD5" s="5"/>
      <c r="KVE5" s="5"/>
      <c r="KVF5" s="5"/>
      <c r="KVG5" s="5"/>
      <c r="KVH5" s="5"/>
      <c r="KVI5" s="5"/>
      <c r="KVJ5" s="5"/>
      <c r="KVK5" s="5"/>
      <c r="KVL5" s="5"/>
      <c r="KVM5" s="5"/>
      <c r="KVN5" s="5"/>
      <c r="KVO5" s="5"/>
      <c r="KVP5" s="5"/>
      <c r="KVQ5" s="5"/>
      <c r="KVR5" s="5"/>
      <c r="KVS5" s="5"/>
      <c r="KVT5" s="5"/>
      <c r="KVU5" s="5"/>
      <c r="KVV5" s="5"/>
      <c r="KVW5" s="5"/>
      <c r="KVX5" s="5"/>
      <c r="KVY5" s="5"/>
      <c r="KVZ5" s="5"/>
      <c r="KWA5" s="5"/>
      <c r="KWB5" s="5"/>
      <c r="KWC5" s="5"/>
      <c r="KWD5" s="5"/>
      <c r="KWE5" s="5"/>
      <c r="KWF5" s="5"/>
      <c r="KWG5" s="5"/>
      <c r="KWH5" s="5"/>
      <c r="KWI5" s="5"/>
      <c r="KWJ5" s="5"/>
      <c r="KWK5" s="5"/>
      <c r="KWL5" s="5"/>
      <c r="KWM5" s="5"/>
      <c r="KWN5" s="5"/>
      <c r="KWO5" s="5"/>
      <c r="KWP5" s="5"/>
      <c r="KWQ5" s="5"/>
      <c r="KWR5" s="5"/>
      <c r="KWS5" s="5"/>
      <c r="KWT5" s="5"/>
      <c r="KWU5" s="5"/>
      <c r="KWV5" s="5"/>
      <c r="KWW5" s="5"/>
      <c r="KWX5" s="5"/>
      <c r="KWY5" s="5"/>
      <c r="KWZ5" s="5"/>
      <c r="KXA5" s="5"/>
      <c r="KXB5" s="5"/>
      <c r="KXC5" s="5"/>
      <c r="KXD5" s="5"/>
      <c r="KXE5" s="5"/>
      <c r="KXF5" s="5"/>
      <c r="KXG5" s="5"/>
      <c r="KXH5" s="5"/>
      <c r="KXI5" s="5"/>
      <c r="KXJ5" s="5"/>
      <c r="KXK5" s="5"/>
      <c r="KXL5" s="5"/>
      <c r="KXM5" s="5"/>
      <c r="KXN5" s="5"/>
      <c r="KXO5" s="5"/>
      <c r="KXP5" s="5"/>
      <c r="KXQ5" s="5"/>
      <c r="KXR5" s="5"/>
      <c r="KXS5" s="5"/>
      <c r="KXT5" s="5"/>
      <c r="KXU5" s="5"/>
      <c r="KXV5" s="5"/>
      <c r="KXW5" s="5"/>
      <c r="KXX5" s="5"/>
      <c r="KXY5" s="5"/>
      <c r="KXZ5" s="5"/>
      <c r="KYA5" s="5"/>
      <c r="KYB5" s="5"/>
      <c r="KYC5" s="5"/>
      <c r="KYD5" s="5"/>
      <c r="KYE5" s="5"/>
      <c r="KYF5" s="5"/>
      <c r="KYG5" s="5"/>
      <c r="KYH5" s="5"/>
      <c r="KYI5" s="5"/>
      <c r="KYJ5" s="5"/>
      <c r="KYK5" s="5"/>
      <c r="KYL5" s="5"/>
      <c r="KYM5" s="5"/>
      <c r="KYN5" s="5"/>
      <c r="KYO5" s="5"/>
      <c r="KYP5" s="5"/>
      <c r="KYQ5" s="5"/>
      <c r="KYR5" s="5"/>
      <c r="KYS5" s="5"/>
      <c r="KYT5" s="5"/>
      <c r="KYU5" s="5"/>
      <c r="KYV5" s="5"/>
      <c r="KYW5" s="5"/>
      <c r="KYX5" s="5"/>
      <c r="KYY5" s="5"/>
      <c r="KYZ5" s="5"/>
      <c r="KZA5" s="5"/>
      <c r="KZB5" s="5"/>
      <c r="KZC5" s="5"/>
      <c r="KZD5" s="5"/>
      <c r="KZE5" s="5"/>
      <c r="KZF5" s="5"/>
      <c r="KZG5" s="5"/>
      <c r="KZH5" s="5"/>
      <c r="KZI5" s="5"/>
      <c r="KZJ5" s="5"/>
      <c r="KZK5" s="5"/>
      <c r="KZL5" s="5"/>
      <c r="KZM5" s="5"/>
      <c r="KZN5" s="5"/>
      <c r="KZO5" s="5"/>
      <c r="KZP5" s="5"/>
      <c r="KZQ5" s="5"/>
      <c r="KZR5" s="5"/>
      <c r="KZS5" s="5"/>
      <c r="KZT5" s="5"/>
      <c r="KZU5" s="5"/>
      <c r="KZV5" s="5"/>
      <c r="KZW5" s="5"/>
      <c r="KZX5" s="5"/>
      <c r="KZY5" s="5"/>
      <c r="KZZ5" s="5"/>
      <c r="LAA5" s="5"/>
      <c r="LAB5" s="5"/>
      <c r="LAC5" s="5"/>
      <c r="LAD5" s="5"/>
      <c r="LAE5" s="5"/>
      <c r="LAF5" s="5"/>
      <c r="LAG5" s="5"/>
      <c r="LAH5" s="5"/>
      <c r="LAI5" s="5"/>
      <c r="LAJ5" s="5"/>
      <c r="LAK5" s="5"/>
      <c r="LAL5" s="5"/>
      <c r="LAM5" s="5"/>
      <c r="LAN5" s="5"/>
      <c r="LAO5" s="5"/>
      <c r="LAP5" s="5"/>
      <c r="LAQ5" s="5"/>
      <c r="LAR5" s="5"/>
      <c r="LAS5" s="5"/>
      <c r="LAT5" s="5"/>
      <c r="LAU5" s="5"/>
      <c r="LAV5" s="5"/>
      <c r="LAW5" s="5"/>
      <c r="LAX5" s="5"/>
      <c r="LAY5" s="5"/>
      <c r="LAZ5" s="5"/>
      <c r="LBA5" s="5"/>
      <c r="LBB5" s="5"/>
      <c r="LBC5" s="5"/>
      <c r="LBD5" s="5"/>
      <c r="LBE5" s="5"/>
      <c r="LBF5" s="5"/>
      <c r="LBG5" s="5"/>
      <c r="LBH5" s="5"/>
      <c r="LBI5" s="5"/>
      <c r="LBJ5" s="5"/>
      <c r="LBK5" s="5"/>
      <c r="LBL5" s="5"/>
      <c r="LBM5" s="5"/>
      <c r="LBN5" s="5"/>
      <c r="LBO5" s="5"/>
      <c r="LBP5" s="5"/>
      <c r="LBQ5" s="5"/>
      <c r="LBR5" s="5"/>
      <c r="LBS5" s="5"/>
      <c r="LBT5" s="5"/>
      <c r="LBU5" s="5"/>
      <c r="LBV5" s="5"/>
      <c r="LBW5" s="5"/>
      <c r="LBX5" s="5"/>
      <c r="LBY5" s="5"/>
      <c r="LBZ5" s="5"/>
      <c r="LCA5" s="5"/>
      <c r="LCB5" s="5"/>
      <c r="LCC5" s="5"/>
      <c r="LCD5" s="5"/>
      <c r="LCE5" s="5"/>
      <c r="LCF5" s="5"/>
      <c r="LCG5" s="5"/>
      <c r="LCH5" s="5"/>
      <c r="LCI5" s="5"/>
      <c r="LCJ5" s="5"/>
      <c r="LCK5" s="5"/>
      <c r="LCL5" s="5"/>
      <c r="LCM5" s="5"/>
      <c r="LCN5" s="5"/>
      <c r="LCO5" s="5"/>
      <c r="LCP5" s="5"/>
      <c r="LCQ5" s="5"/>
      <c r="LCR5" s="5"/>
      <c r="LCS5" s="5"/>
      <c r="LCT5" s="5"/>
      <c r="LCU5" s="5"/>
      <c r="LCV5" s="5"/>
      <c r="LCW5" s="5"/>
      <c r="LCX5" s="5"/>
      <c r="LCY5" s="5"/>
      <c r="LCZ5" s="5"/>
      <c r="LDA5" s="5"/>
      <c r="LDB5" s="5"/>
      <c r="LDC5" s="5"/>
      <c r="LDD5" s="5"/>
      <c r="LDE5" s="5"/>
      <c r="LDF5" s="5"/>
      <c r="LDG5" s="5"/>
      <c r="LDH5" s="5"/>
      <c r="LDI5" s="5"/>
      <c r="LDJ5" s="5"/>
      <c r="LDK5" s="5"/>
      <c r="LDL5" s="5"/>
      <c r="LDM5" s="5"/>
      <c r="LDN5" s="5"/>
      <c r="LDO5" s="5"/>
      <c r="LDP5" s="5"/>
      <c r="LDQ5" s="5"/>
      <c r="LDR5" s="5"/>
      <c r="LDS5" s="5"/>
      <c r="LDT5" s="5"/>
      <c r="LDU5" s="5"/>
      <c r="LDV5" s="5"/>
      <c r="LDW5" s="5"/>
      <c r="LDX5" s="5"/>
      <c r="LDY5" s="5"/>
      <c r="LDZ5" s="5"/>
      <c r="LEA5" s="5"/>
      <c r="LEB5" s="5"/>
      <c r="LEC5" s="5"/>
      <c r="LED5" s="5"/>
      <c r="LEE5" s="5"/>
      <c r="LEF5" s="5"/>
      <c r="LEG5" s="5"/>
      <c r="LEH5" s="5"/>
      <c r="LEI5" s="5"/>
      <c r="LEJ5" s="5"/>
      <c r="LEK5" s="5"/>
      <c r="LEL5" s="5"/>
      <c r="LEM5" s="5"/>
      <c r="LEN5" s="5"/>
      <c r="LEO5" s="5"/>
      <c r="LEP5" s="5"/>
      <c r="LEQ5" s="5"/>
      <c r="LER5" s="5"/>
      <c r="LES5" s="5"/>
      <c r="LET5" s="5"/>
      <c r="LEU5" s="5"/>
      <c r="LEV5" s="5"/>
      <c r="LEW5" s="5"/>
      <c r="LEX5" s="5"/>
      <c r="LEY5" s="5"/>
      <c r="LEZ5" s="5"/>
      <c r="LFA5" s="5"/>
      <c r="LFB5" s="5"/>
      <c r="LFC5" s="5"/>
      <c r="LFD5" s="5"/>
      <c r="LFE5" s="5"/>
      <c r="LFF5" s="5"/>
      <c r="LFG5" s="5"/>
      <c r="LFH5" s="5"/>
      <c r="LFI5" s="5"/>
      <c r="LFJ5" s="5"/>
      <c r="LFK5" s="5"/>
      <c r="LFL5" s="5"/>
      <c r="LFM5" s="5"/>
      <c r="LFN5" s="5"/>
      <c r="LFO5" s="5"/>
      <c r="LFP5" s="5"/>
      <c r="LFQ5" s="5"/>
      <c r="LFR5" s="5"/>
      <c r="LFS5" s="5"/>
      <c r="LFT5" s="5"/>
      <c r="LFU5" s="5"/>
      <c r="LFV5" s="5"/>
      <c r="LFW5" s="5"/>
      <c r="LFX5" s="5"/>
      <c r="LFY5" s="5"/>
      <c r="LFZ5" s="5"/>
      <c r="LGA5" s="5"/>
      <c r="LGB5" s="5"/>
      <c r="LGC5" s="5"/>
      <c r="LGD5" s="5"/>
      <c r="LGE5" s="5"/>
      <c r="LGF5" s="5"/>
      <c r="LGG5" s="5"/>
      <c r="LGH5" s="5"/>
      <c r="LGI5" s="5"/>
      <c r="LGJ5" s="5"/>
      <c r="LGK5" s="5"/>
      <c r="LGL5" s="5"/>
      <c r="LGM5" s="5"/>
      <c r="LGN5" s="5"/>
      <c r="LGO5" s="5"/>
      <c r="LGP5" s="5"/>
      <c r="LGQ5" s="5"/>
      <c r="LGR5" s="5"/>
      <c r="LGS5" s="5"/>
      <c r="LGT5" s="5"/>
      <c r="LGU5" s="5"/>
      <c r="LGV5" s="5"/>
      <c r="LGW5" s="5"/>
      <c r="LGX5" s="5"/>
      <c r="LGY5" s="5"/>
      <c r="LGZ5" s="5"/>
      <c r="LHA5" s="5"/>
      <c r="LHB5" s="5"/>
      <c r="LHC5" s="5"/>
      <c r="LHD5" s="5"/>
      <c r="LHE5" s="5"/>
      <c r="LHF5" s="5"/>
      <c r="LHG5" s="5"/>
      <c r="LHH5" s="5"/>
      <c r="LHI5" s="5"/>
      <c r="LHJ5" s="5"/>
      <c r="LHK5" s="5"/>
      <c r="LHL5" s="5"/>
      <c r="LHM5" s="5"/>
      <c r="LHN5" s="5"/>
      <c r="LHO5" s="5"/>
      <c r="LHP5" s="5"/>
      <c r="LHQ5" s="5"/>
      <c r="LHR5" s="5"/>
      <c r="LHS5" s="5"/>
      <c r="LHT5" s="5"/>
      <c r="LHU5" s="5"/>
      <c r="LHV5" s="5"/>
      <c r="LHW5" s="5"/>
      <c r="LHX5" s="5"/>
      <c r="LHY5" s="5"/>
      <c r="LHZ5" s="5"/>
      <c r="LIA5" s="5"/>
      <c r="LIB5" s="5"/>
      <c r="LIC5" s="5"/>
      <c r="LID5" s="5"/>
      <c r="LIE5" s="5"/>
      <c r="LIF5" s="5"/>
      <c r="LIG5" s="5"/>
      <c r="LIH5" s="5"/>
      <c r="LII5" s="5"/>
      <c r="LIJ5" s="5"/>
      <c r="LIK5" s="5"/>
      <c r="LIL5" s="5"/>
      <c r="LIM5" s="5"/>
      <c r="LIN5" s="5"/>
      <c r="LIO5" s="5"/>
      <c r="LIP5" s="5"/>
      <c r="LIQ5" s="5"/>
      <c r="LIR5" s="5"/>
      <c r="LIS5" s="5"/>
      <c r="LIT5" s="5"/>
      <c r="LIU5" s="5"/>
      <c r="LIV5" s="5"/>
      <c r="LIW5" s="5"/>
      <c r="LIX5" s="5"/>
      <c r="LIY5" s="5"/>
      <c r="LIZ5" s="5"/>
      <c r="LJA5" s="5"/>
      <c r="LJB5" s="5"/>
      <c r="LJC5" s="5"/>
      <c r="LJD5" s="5"/>
      <c r="LJE5" s="5"/>
      <c r="LJF5" s="5"/>
      <c r="LJG5" s="5"/>
      <c r="LJH5" s="5"/>
      <c r="LJI5" s="5"/>
      <c r="LJJ5" s="5"/>
      <c r="LJK5" s="5"/>
      <c r="LJL5" s="5"/>
      <c r="LJM5" s="5"/>
      <c r="LJN5" s="5"/>
      <c r="LJO5" s="5"/>
      <c r="LJP5" s="5"/>
      <c r="LJQ5" s="5"/>
      <c r="LJR5" s="5"/>
      <c r="LJS5" s="5"/>
      <c r="LJT5" s="5"/>
      <c r="LJU5" s="5"/>
      <c r="LJV5" s="5"/>
      <c r="LJW5" s="5"/>
      <c r="LJX5" s="5"/>
      <c r="LJY5" s="5"/>
      <c r="LJZ5" s="5"/>
      <c r="LKA5" s="5"/>
      <c r="LKB5" s="5"/>
      <c r="LKC5" s="5"/>
      <c r="LKD5" s="5"/>
      <c r="LKE5" s="5"/>
      <c r="LKF5" s="5"/>
      <c r="LKG5" s="5"/>
      <c r="LKH5" s="5"/>
      <c r="LKI5" s="5"/>
      <c r="LKJ5" s="5"/>
      <c r="LKK5" s="5"/>
      <c r="LKL5" s="5"/>
      <c r="LKM5" s="5"/>
      <c r="LKN5" s="5"/>
      <c r="LKO5" s="5"/>
      <c r="LKP5" s="5"/>
      <c r="LKQ5" s="5"/>
      <c r="LKR5" s="5"/>
      <c r="LKS5" s="5"/>
      <c r="LKT5" s="5"/>
      <c r="LKU5" s="5"/>
      <c r="LKV5" s="5"/>
      <c r="LKW5" s="5"/>
      <c r="LKX5" s="5"/>
      <c r="LKY5" s="5"/>
      <c r="LKZ5" s="5"/>
      <c r="LLA5" s="5"/>
      <c r="LLB5" s="5"/>
      <c r="LLC5" s="5"/>
      <c r="LLD5" s="5"/>
      <c r="LLE5" s="5"/>
      <c r="LLF5" s="5"/>
      <c r="LLG5" s="5"/>
      <c r="LLH5" s="5"/>
      <c r="LLI5" s="5"/>
      <c r="LLJ5" s="5"/>
      <c r="LLK5" s="5"/>
      <c r="LLL5" s="5"/>
      <c r="LLM5" s="5"/>
      <c r="LLN5" s="5"/>
      <c r="LLO5" s="5"/>
      <c r="LLP5" s="5"/>
      <c r="LLQ5" s="5"/>
      <c r="LLR5" s="5"/>
      <c r="LLS5" s="5"/>
      <c r="LLT5" s="5"/>
      <c r="LLU5" s="5"/>
      <c r="LLV5" s="5"/>
      <c r="LLW5" s="5"/>
      <c r="LLX5" s="5"/>
      <c r="LLY5" s="5"/>
      <c r="LLZ5" s="5"/>
      <c r="LMA5" s="5"/>
      <c r="LMB5" s="5"/>
      <c r="LMC5" s="5"/>
      <c r="LMD5" s="5"/>
      <c r="LME5" s="5"/>
      <c r="LMF5" s="5"/>
      <c r="LMG5" s="5"/>
      <c r="LMH5" s="5"/>
      <c r="LMI5" s="5"/>
      <c r="LMJ5" s="5"/>
      <c r="LMK5" s="5"/>
      <c r="LML5" s="5"/>
      <c r="LMM5" s="5"/>
      <c r="LMN5" s="5"/>
      <c r="LMO5" s="5"/>
      <c r="LMP5" s="5"/>
      <c r="LMQ5" s="5"/>
      <c r="LMR5" s="5"/>
      <c r="LMS5" s="5"/>
      <c r="LMT5" s="5"/>
      <c r="LMU5" s="5"/>
      <c r="LMV5" s="5"/>
      <c r="LMW5" s="5"/>
      <c r="LMX5" s="5"/>
      <c r="LMY5" s="5"/>
      <c r="LMZ5" s="5"/>
      <c r="LNA5" s="5"/>
      <c r="LNB5" s="5"/>
      <c r="LNC5" s="5"/>
      <c r="LND5" s="5"/>
      <c r="LNE5" s="5"/>
      <c r="LNF5" s="5"/>
      <c r="LNG5" s="5"/>
      <c r="LNH5" s="5"/>
      <c r="LNI5" s="5"/>
      <c r="LNJ5" s="5"/>
      <c r="LNK5" s="5"/>
      <c r="LNL5" s="5"/>
      <c r="LNM5" s="5"/>
      <c r="LNN5" s="5"/>
      <c r="LNO5" s="5"/>
      <c r="LNP5" s="5"/>
      <c r="LNQ5" s="5"/>
      <c r="LNR5" s="5"/>
      <c r="LNS5" s="5"/>
      <c r="LNT5" s="5"/>
      <c r="LNU5" s="5"/>
      <c r="LNV5" s="5"/>
      <c r="LNW5" s="5"/>
      <c r="LNX5" s="5"/>
      <c r="LNY5" s="5"/>
      <c r="LNZ5" s="5"/>
      <c r="LOA5" s="5"/>
      <c r="LOB5" s="5"/>
      <c r="LOC5" s="5"/>
      <c r="LOD5" s="5"/>
      <c r="LOE5" s="5"/>
      <c r="LOF5" s="5"/>
      <c r="LOG5" s="5"/>
      <c r="LOH5" s="5"/>
      <c r="LOI5" s="5"/>
      <c r="LOJ5" s="5"/>
      <c r="LOK5" s="5"/>
      <c r="LOL5" s="5"/>
      <c r="LOM5" s="5"/>
      <c r="LON5" s="5"/>
      <c r="LOO5" s="5"/>
      <c r="LOP5" s="5"/>
      <c r="LOQ5" s="5"/>
      <c r="LOR5" s="5"/>
      <c r="LOS5" s="5"/>
      <c r="LOT5" s="5"/>
      <c r="LOU5" s="5"/>
      <c r="LOV5" s="5"/>
      <c r="LOW5" s="5"/>
      <c r="LOX5" s="5"/>
      <c r="LOY5" s="5"/>
      <c r="LOZ5" s="5"/>
      <c r="LPA5" s="5"/>
      <c r="LPB5" s="5"/>
      <c r="LPC5" s="5"/>
      <c r="LPD5" s="5"/>
      <c r="LPE5" s="5"/>
      <c r="LPF5" s="5"/>
      <c r="LPG5" s="5"/>
      <c r="LPH5" s="5"/>
      <c r="LPI5" s="5"/>
      <c r="LPJ5" s="5"/>
      <c r="LPK5" s="5"/>
      <c r="LPL5" s="5"/>
      <c r="LPM5" s="5"/>
      <c r="LPN5" s="5"/>
      <c r="LPO5" s="5"/>
      <c r="LPP5" s="5"/>
      <c r="LPQ5" s="5"/>
      <c r="LPR5" s="5"/>
      <c r="LPS5" s="5"/>
      <c r="LPT5" s="5"/>
      <c r="LPU5" s="5"/>
      <c r="LPV5" s="5"/>
      <c r="LPW5" s="5"/>
      <c r="LPX5" s="5"/>
      <c r="LPY5" s="5"/>
      <c r="LPZ5" s="5"/>
      <c r="LQA5" s="5"/>
      <c r="LQB5" s="5"/>
      <c r="LQC5" s="5"/>
      <c r="LQD5" s="5"/>
      <c r="LQE5" s="5"/>
      <c r="LQF5" s="5"/>
      <c r="LQG5" s="5"/>
      <c r="LQH5" s="5"/>
      <c r="LQI5" s="5"/>
      <c r="LQJ5" s="5"/>
      <c r="LQK5" s="5"/>
      <c r="LQL5" s="5"/>
      <c r="LQM5" s="5"/>
      <c r="LQN5" s="5"/>
      <c r="LQO5" s="5"/>
      <c r="LQP5" s="5"/>
      <c r="LQQ5" s="5"/>
      <c r="LQR5" s="5"/>
      <c r="LQS5" s="5"/>
      <c r="LQT5" s="5"/>
      <c r="LQU5" s="5"/>
      <c r="LQV5" s="5"/>
      <c r="LQW5" s="5"/>
      <c r="LQX5" s="5"/>
      <c r="LQY5" s="5"/>
      <c r="LQZ5" s="5"/>
      <c r="LRA5" s="5"/>
      <c r="LRB5" s="5"/>
      <c r="LRC5" s="5"/>
      <c r="LRD5" s="5"/>
      <c r="LRE5" s="5"/>
      <c r="LRF5" s="5"/>
      <c r="LRG5" s="5"/>
      <c r="LRH5" s="5"/>
      <c r="LRI5" s="5"/>
      <c r="LRJ5" s="5"/>
      <c r="LRK5" s="5"/>
      <c r="LRL5" s="5"/>
      <c r="LRM5" s="5"/>
      <c r="LRN5" s="5"/>
      <c r="LRO5" s="5"/>
      <c r="LRP5" s="5"/>
      <c r="LRQ5" s="5"/>
      <c r="LRR5" s="5"/>
      <c r="LRS5" s="5"/>
      <c r="LRT5" s="5"/>
      <c r="LRU5" s="5"/>
      <c r="LRV5" s="5"/>
      <c r="LRW5" s="5"/>
      <c r="LRX5" s="5"/>
      <c r="LRY5" s="5"/>
      <c r="LRZ5" s="5"/>
      <c r="LSA5" s="5"/>
      <c r="LSB5" s="5"/>
      <c r="LSC5" s="5"/>
      <c r="LSD5" s="5"/>
      <c r="LSE5" s="5"/>
      <c r="LSF5" s="5"/>
      <c r="LSG5" s="5"/>
      <c r="LSH5" s="5"/>
      <c r="LSI5" s="5"/>
      <c r="LSJ5" s="5"/>
      <c r="LSK5" s="5"/>
      <c r="LSL5" s="5"/>
      <c r="LSM5" s="5"/>
      <c r="LSN5" s="5"/>
      <c r="LSO5" s="5"/>
      <c r="LSP5" s="5"/>
      <c r="LSQ5" s="5"/>
      <c r="LSR5" s="5"/>
      <c r="LSS5" s="5"/>
      <c r="LST5" s="5"/>
      <c r="LSU5" s="5"/>
      <c r="LSV5" s="5"/>
      <c r="LSW5" s="5"/>
      <c r="LSX5" s="5"/>
      <c r="LSY5" s="5"/>
      <c r="LSZ5" s="5"/>
      <c r="LTA5" s="5"/>
      <c r="LTB5" s="5"/>
      <c r="LTC5" s="5"/>
      <c r="LTD5" s="5"/>
      <c r="LTE5" s="5"/>
      <c r="LTF5" s="5"/>
      <c r="LTG5" s="5"/>
      <c r="LTH5" s="5"/>
      <c r="LTI5" s="5"/>
      <c r="LTJ5" s="5"/>
      <c r="LTK5" s="5"/>
      <c r="LTL5" s="5"/>
      <c r="LTM5" s="5"/>
      <c r="LTN5" s="5"/>
      <c r="LTO5" s="5"/>
      <c r="LTP5" s="5"/>
      <c r="LTQ5" s="5"/>
      <c r="LTR5" s="5"/>
      <c r="LTS5" s="5"/>
      <c r="LTT5" s="5"/>
      <c r="LTU5" s="5"/>
      <c r="LTV5" s="5"/>
      <c r="LTW5" s="5"/>
      <c r="LTX5" s="5"/>
      <c r="LTY5" s="5"/>
      <c r="LTZ5" s="5"/>
      <c r="LUA5" s="5"/>
      <c r="LUB5" s="5"/>
      <c r="LUC5" s="5"/>
      <c r="LUD5" s="5"/>
      <c r="LUE5" s="5"/>
      <c r="LUF5" s="5"/>
      <c r="LUG5" s="5"/>
      <c r="LUH5" s="5"/>
      <c r="LUI5" s="5"/>
      <c r="LUJ5" s="5"/>
      <c r="LUK5" s="5"/>
      <c r="LUL5" s="5"/>
      <c r="LUM5" s="5"/>
      <c r="LUN5" s="5"/>
      <c r="LUO5" s="5"/>
      <c r="LUP5" s="5"/>
      <c r="LUQ5" s="5"/>
      <c r="LUR5" s="5"/>
      <c r="LUS5" s="5"/>
      <c r="LUT5" s="5"/>
      <c r="LUU5" s="5"/>
      <c r="LUV5" s="5"/>
      <c r="LUW5" s="5"/>
      <c r="LUX5" s="5"/>
      <c r="LUY5" s="5"/>
      <c r="LUZ5" s="5"/>
      <c r="LVA5" s="5"/>
      <c r="LVB5" s="5"/>
      <c r="LVC5" s="5"/>
      <c r="LVD5" s="5"/>
      <c r="LVE5" s="5"/>
      <c r="LVF5" s="5"/>
      <c r="LVG5" s="5"/>
      <c r="LVH5" s="5"/>
      <c r="LVI5" s="5"/>
      <c r="LVJ5" s="5"/>
      <c r="LVK5" s="5"/>
      <c r="LVL5" s="5"/>
      <c r="LVM5" s="5"/>
      <c r="LVN5" s="5"/>
      <c r="LVO5" s="5"/>
      <c r="LVP5" s="5"/>
      <c r="LVQ5" s="5"/>
      <c r="LVR5" s="5"/>
      <c r="LVS5" s="5"/>
      <c r="LVT5" s="5"/>
      <c r="LVU5" s="5"/>
      <c r="LVV5" s="5"/>
      <c r="LVW5" s="5"/>
      <c r="LVX5" s="5"/>
      <c r="LVY5" s="5"/>
      <c r="LVZ5" s="5"/>
      <c r="LWA5" s="5"/>
      <c r="LWB5" s="5"/>
      <c r="LWC5" s="5"/>
      <c r="LWD5" s="5"/>
      <c r="LWE5" s="5"/>
      <c r="LWF5" s="5"/>
      <c r="LWG5" s="5"/>
      <c r="LWH5" s="5"/>
      <c r="LWI5" s="5"/>
      <c r="LWJ5" s="5"/>
      <c r="LWK5" s="5"/>
      <c r="LWL5" s="5"/>
      <c r="LWM5" s="5"/>
      <c r="LWN5" s="5"/>
      <c r="LWO5" s="5"/>
      <c r="LWP5" s="5"/>
      <c r="LWQ5" s="5"/>
      <c r="LWR5" s="5"/>
      <c r="LWS5" s="5"/>
      <c r="LWT5" s="5"/>
      <c r="LWU5" s="5"/>
      <c r="LWV5" s="5"/>
      <c r="LWW5" s="5"/>
      <c r="LWX5" s="5"/>
      <c r="LWY5" s="5"/>
      <c r="LWZ5" s="5"/>
      <c r="LXA5" s="5"/>
      <c r="LXB5" s="5"/>
      <c r="LXC5" s="5"/>
      <c r="LXD5" s="5"/>
      <c r="LXE5" s="5"/>
      <c r="LXF5" s="5"/>
      <c r="LXG5" s="5"/>
      <c r="LXH5" s="5"/>
      <c r="LXI5" s="5"/>
      <c r="LXJ5" s="5"/>
      <c r="LXK5" s="5"/>
      <c r="LXL5" s="5"/>
      <c r="LXM5" s="5"/>
      <c r="LXN5" s="5"/>
      <c r="LXO5" s="5"/>
      <c r="LXP5" s="5"/>
      <c r="LXQ5" s="5"/>
      <c r="LXR5" s="5"/>
      <c r="LXS5" s="5"/>
      <c r="LXT5" s="5"/>
      <c r="LXU5" s="5"/>
      <c r="LXV5" s="5"/>
      <c r="LXW5" s="5"/>
      <c r="LXX5" s="5"/>
      <c r="LXY5" s="5"/>
      <c r="LXZ5" s="5"/>
      <c r="LYA5" s="5"/>
      <c r="LYB5" s="5"/>
      <c r="LYC5" s="5"/>
      <c r="LYD5" s="5"/>
      <c r="LYE5" s="5"/>
      <c r="LYF5" s="5"/>
      <c r="LYG5" s="5"/>
      <c r="LYH5" s="5"/>
      <c r="LYI5" s="5"/>
      <c r="LYJ5" s="5"/>
      <c r="LYK5" s="5"/>
      <c r="LYL5" s="5"/>
      <c r="LYM5" s="5"/>
      <c r="LYN5" s="5"/>
      <c r="LYO5" s="5"/>
      <c r="LYP5" s="5"/>
      <c r="LYQ5" s="5"/>
      <c r="LYR5" s="5"/>
      <c r="LYS5" s="5"/>
      <c r="LYT5" s="5"/>
      <c r="LYU5" s="5"/>
      <c r="LYV5" s="5"/>
      <c r="LYW5" s="5"/>
      <c r="LYX5" s="5"/>
      <c r="LYY5" s="5"/>
      <c r="LYZ5" s="5"/>
      <c r="LZA5" s="5"/>
      <c r="LZB5" s="5"/>
      <c r="LZC5" s="5"/>
      <c r="LZD5" s="5"/>
      <c r="LZE5" s="5"/>
      <c r="LZF5" s="5"/>
      <c r="LZG5" s="5"/>
      <c r="LZH5" s="5"/>
      <c r="LZI5" s="5"/>
      <c r="LZJ5" s="5"/>
      <c r="LZK5" s="5"/>
      <c r="LZL5" s="5"/>
      <c r="LZM5" s="5"/>
      <c r="LZN5" s="5"/>
      <c r="LZO5" s="5"/>
      <c r="LZP5" s="5"/>
      <c r="LZQ5" s="5"/>
      <c r="LZR5" s="5"/>
      <c r="LZS5" s="5"/>
      <c r="LZT5" s="5"/>
      <c r="LZU5" s="5"/>
      <c r="LZV5" s="5"/>
      <c r="LZW5" s="5"/>
      <c r="LZX5" s="5"/>
      <c r="LZY5" s="5"/>
      <c r="LZZ5" s="5"/>
      <c r="MAA5" s="5"/>
      <c r="MAB5" s="5"/>
      <c r="MAC5" s="5"/>
      <c r="MAD5" s="5"/>
      <c r="MAE5" s="5"/>
      <c r="MAF5" s="5"/>
      <c r="MAG5" s="5"/>
      <c r="MAH5" s="5"/>
      <c r="MAI5" s="5"/>
      <c r="MAJ5" s="5"/>
      <c r="MAK5" s="5"/>
      <c r="MAL5" s="5"/>
      <c r="MAM5" s="5"/>
      <c r="MAN5" s="5"/>
      <c r="MAO5" s="5"/>
      <c r="MAP5" s="5"/>
      <c r="MAQ5" s="5"/>
      <c r="MAR5" s="5"/>
      <c r="MAS5" s="5"/>
      <c r="MAT5" s="5"/>
      <c r="MAU5" s="5"/>
      <c r="MAV5" s="5"/>
      <c r="MAW5" s="5"/>
      <c r="MAX5" s="5"/>
      <c r="MAY5" s="5"/>
      <c r="MAZ5" s="5"/>
      <c r="MBA5" s="5"/>
      <c r="MBB5" s="5"/>
      <c r="MBC5" s="5"/>
      <c r="MBD5" s="5"/>
      <c r="MBE5" s="5"/>
      <c r="MBF5" s="5"/>
      <c r="MBG5" s="5"/>
      <c r="MBH5" s="5"/>
      <c r="MBI5" s="5"/>
      <c r="MBJ5" s="5"/>
      <c r="MBK5" s="5"/>
      <c r="MBL5" s="5"/>
      <c r="MBM5" s="5"/>
      <c r="MBN5" s="5"/>
      <c r="MBO5" s="5"/>
      <c r="MBP5" s="5"/>
      <c r="MBQ5" s="5"/>
      <c r="MBR5" s="5"/>
      <c r="MBS5" s="5"/>
      <c r="MBT5" s="5"/>
      <c r="MBU5" s="5"/>
      <c r="MBV5" s="5"/>
      <c r="MBW5" s="5"/>
      <c r="MBX5" s="5"/>
      <c r="MBY5" s="5"/>
      <c r="MBZ5" s="5"/>
      <c r="MCA5" s="5"/>
      <c r="MCB5" s="5"/>
      <c r="MCC5" s="5"/>
      <c r="MCD5" s="5"/>
      <c r="MCE5" s="5"/>
      <c r="MCF5" s="5"/>
      <c r="MCG5" s="5"/>
      <c r="MCH5" s="5"/>
      <c r="MCI5" s="5"/>
      <c r="MCJ5" s="5"/>
      <c r="MCK5" s="5"/>
      <c r="MCL5" s="5"/>
      <c r="MCM5" s="5"/>
      <c r="MCN5" s="5"/>
      <c r="MCO5" s="5"/>
      <c r="MCP5" s="5"/>
      <c r="MCQ5" s="5"/>
      <c r="MCR5" s="5"/>
      <c r="MCS5" s="5"/>
      <c r="MCT5" s="5"/>
      <c r="MCU5" s="5"/>
      <c r="MCV5" s="5"/>
      <c r="MCW5" s="5"/>
      <c r="MCX5" s="5"/>
      <c r="MCY5" s="5"/>
      <c r="MCZ5" s="5"/>
      <c r="MDA5" s="5"/>
      <c r="MDB5" s="5"/>
      <c r="MDC5" s="5"/>
      <c r="MDD5" s="5"/>
      <c r="MDE5" s="5"/>
      <c r="MDF5" s="5"/>
      <c r="MDG5" s="5"/>
      <c r="MDH5" s="5"/>
      <c r="MDI5" s="5"/>
      <c r="MDJ5" s="5"/>
      <c r="MDK5" s="5"/>
      <c r="MDL5" s="5"/>
      <c r="MDM5" s="5"/>
      <c r="MDN5" s="5"/>
      <c r="MDO5" s="5"/>
      <c r="MDP5" s="5"/>
      <c r="MDQ5" s="5"/>
      <c r="MDR5" s="5"/>
      <c r="MDS5" s="5"/>
      <c r="MDT5" s="5"/>
      <c r="MDU5" s="5"/>
      <c r="MDV5" s="5"/>
      <c r="MDW5" s="5"/>
      <c r="MDX5" s="5"/>
      <c r="MDY5" s="5"/>
      <c r="MDZ5" s="5"/>
      <c r="MEA5" s="5"/>
      <c r="MEB5" s="5"/>
      <c r="MEC5" s="5"/>
      <c r="MED5" s="5"/>
      <c r="MEE5" s="5"/>
      <c r="MEF5" s="5"/>
      <c r="MEG5" s="5"/>
      <c r="MEH5" s="5"/>
      <c r="MEI5" s="5"/>
      <c r="MEJ5" s="5"/>
      <c r="MEK5" s="5"/>
      <c r="MEL5" s="5"/>
      <c r="MEM5" s="5"/>
      <c r="MEN5" s="5"/>
      <c r="MEO5" s="5"/>
      <c r="MEP5" s="5"/>
      <c r="MEQ5" s="5"/>
      <c r="MER5" s="5"/>
      <c r="MES5" s="5"/>
      <c r="MET5" s="5"/>
      <c r="MEU5" s="5"/>
      <c r="MEV5" s="5"/>
      <c r="MEW5" s="5"/>
      <c r="MEX5" s="5"/>
      <c r="MEY5" s="5"/>
      <c r="MEZ5" s="5"/>
      <c r="MFA5" s="5"/>
      <c r="MFB5" s="5"/>
      <c r="MFC5" s="5"/>
      <c r="MFD5" s="5"/>
      <c r="MFE5" s="5"/>
      <c r="MFF5" s="5"/>
      <c r="MFG5" s="5"/>
      <c r="MFH5" s="5"/>
      <c r="MFI5" s="5"/>
      <c r="MFJ5" s="5"/>
      <c r="MFK5" s="5"/>
      <c r="MFL5" s="5"/>
      <c r="MFM5" s="5"/>
      <c r="MFN5" s="5"/>
      <c r="MFO5" s="5"/>
      <c r="MFP5" s="5"/>
      <c r="MFQ5" s="5"/>
      <c r="MFR5" s="5"/>
      <c r="MFS5" s="5"/>
      <c r="MFT5" s="5"/>
      <c r="MFU5" s="5"/>
      <c r="MFV5" s="5"/>
      <c r="MFW5" s="5"/>
      <c r="MFX5" s="5"/>
      <c r="MFY5" s="5"/>
      <c r="MFZ5" s="5"/>
      <c r="MGA5" s="5"/>
      <c r="MGB5" s="5"/>
      <c r="MGC5" s="5"/>
      <c r="MGD5" s="5"/>
      <c r="MGE5" s="5"/>
      <c r="MGF5" s="5"/>
      <c r="MGG5" s="5"/>
      <c r="MGH5" s="5"/>
      <c r="MGI5" s="5"/>
      <c r="MGJ5" s="5"/>
      <c r="MGK5" s="5"/>
      <c r="MGL5" s="5"/>
      <c r="MGM5" s="5"/>
      <c r="MGN5" s="5"/>
      <c r="MGO5" s="5"/>
      <c r="MGP5" s="5"/>
      <c r="MGQ5" s="5"/>
      <c r="MGR5" s="5"/>
      <c r="MGS5" s="5"/>
      <c r="MGT5" s="5"/>
      <c r="MGU5" s="5"/>
      <c r="MGV5" s="5"/>
      <c r="MGW5" s="5"/>
      <c r="MGX5" s="5"/>
      <c r="MGY5" s="5"/>
      <c r="MGZ5" s="5"/>
      <c r="MHA5" s="5"/>
      <c r="MHB5" s="5"/>
      <c r="MHC5" s="5"/>
      <c r="MHD5" s="5"/>
      <c r="MHE5" s="5"/>
      <c r="MHF5" s="5"/>
      <c r="MHG5" s="5"/>
      <c r="MHH5" s="5"/>
      <c r="MHI5" s="5"/>
      <c r="MHJ5" s="5"/>
      <c r="MHK5" s="5"/>
      <c r="MHL5" s="5"/>
      <c r="MHM5" s="5"/>
      <c r="MHN5" s="5"/>
      <c r="MHO5" s="5"/>
      <c r="MHP5" s="5"/>
      <c r="MHQ5" s="5"/>
      <c r="MHR5" s="5"/>
      <c r="MHS5" s="5"/>
      <c r="MHT5" s="5"/>
      <c r="MHU5" s="5"/>
      <c r="MHV5" s="5"/>
      <c r="MHW5" s="5"/>
      <c r="MHX5" s="5"/>
      <c r="MHY5" s="5"/>
      <c r="MHZ5" s="5"/>
      <c r="MIA5" s="5"/>
      <c r="MIB5" s="5"/>
      <c r="MIC5" s="5"/>
      <c r="MID5" s="5"/>
      <c r="MIE5" s="5"/>
      <c r="MIF5" s="5"/>
      <c r="MIG5" s="5"/>
      <c r="MIH5" s="5"/>
      <c r="MII5" s="5"/>
      <c r="MIJ5" s="5"/>
      <c r="MIK5" s="5"/>
      <c r="MIL5" s="5"/>
      <c r="MIM5" s="5"/>
      <c r="MIN5" s="5"/>
      <c r="MIO5" s="5"/>
      <c r="MIP5" s="5"/>
      <c r="MIQ5" s="5"/>
      <c r="MIR5" s="5"/>
      <c r="MIS5" s="5"/>
      <c r="MIT5" s="5"/>
      <c r="MIU5" s="5"/>
      <c r="MIV5" s="5"/>
      <c r="MIW5" s="5"/>
      <c r="MIX5" s="5"/>
      <c r="MIY5" s="5"/>
      <c r="MIZ5" s="5"/>
      <c r="MJA5" s="5"/>
      <c r="MJB5" s="5"/>
      <c r="MJC5" s="5"/>
      <c r="MJD5" s="5"/>
      <c r="MJE5" s="5"/>
      <c r="MJF5" s="5"/>
      <c r="MJG5" s="5"/>
      <c r="MJH5" s="5"/>
      <c r="MJI5" s="5"/>
      <c r="MJJ5" s="5"/>
      <c r="MJK5" s="5"/>
      <c r="MJL5" s="5"/>
      <c r="MJM5" s="5"/>
      <c r="MJN5" s="5"/>
      <c r="MJO5" s="5"/>
      <c r="MJP5" s="5"/>
      <c r="MJQ5" s="5"/>
      <c r="MJR5" s="5"/>
      <c r="MJS5" s="5"/>
      <c r="MJT5" s="5"/>
      <c r="MJU5" s="5"/>
      <c r="MJV5" s="5"/>
      <c r="MJW5" s="5"/>
      <c r="MJX5" s="5"/>
      <c r="MJY5" s="5"/>
      <c r="MJZ5" s="5"/>
      <c r="MKA5" s="5"/>
      <c r="MKB5" s="5"/>
      <c r="MKC5" s="5"/>
      <c r="MKD5" s="5"/>
      <c r="MKE5" s="5"/>
      <c r="MKF5" s="5"/>
      <c r="MKG5" s="5"/>
      <c r="MKH5" s="5"/>
      <c r="MKI5" s="5"/>
      <c r="MKJ5" s="5"/>
      <c r="MKK5" s="5"/>
      <c r="MKL5" s="5"/>
      <c r="MKM5" s="5"/>
      <c r="MKN5" s="5"/>
      <c r="MKO5" s="5"/>
      <c r="MKP5" s="5"/>
      <c r="MKQ5" s="5"/>
      <c r="MKR5" s="5"/>
      <c r="MKS5" s="5"/>
      <c r="MKT5" s="5"/>
      <c r="MKU5" s="5"/>
      <c r="MKV5" s="5"/>
      <c r="MKW5" s="5"/>
      <c r="MKX5" s="5"/>
      <c r="MKY5" s="5"/>
      <c r="MKZ5" s="5"/>
      <c r="MLA5" s="5"/>
      <c r="MLB5" s="5"/>
      <c r="MLC5" s="5"/>
      <c r="MLD5" s="5"/>
      <c r="MLE5" s="5"/>
      <c r="MLF5" s="5"/>
      <c r="MLG5" s="5"/>
      <c r="MLH5" s="5"/>
      <c r="MLI5" s="5"/>
      <c r="MLJ5" s="5"/>
      <c r="MLK5" s="5"/>
      <c r="MLL5" s="5"/>
      <c r="MLM5" s="5"/>
      <c r="MLN5" s="5"/>
      <c r="MLO5" s="5"/>
      <c r="MLP5" s="5"/>
      <c r="MLQ5" s="5"/>
      <c r="MLR5" s="5"/>
      <c r="MLS5" s="5"/>
      <c r="MLT5" s="5"/>
      <c r="MLU5" s="5"/>
      <c r="MLV5" s="5"/>
      <c r="MLW5" s="5"/>
      <c r="MLX5" s="5"/>
      <c r="MLY5" s="5"/>
      <c r="MLZ5" s="5"/>
      <c r="MMA5" s="5"/>
      <c r="MMB5" s="5"/>
      <c r="MMC5" s="5"/>
      <c r="MMD5" s="5"/>
      <c r="MME5" s="5"/>
      <c r="MMF5" s="5"/>
      <c r="MMG5" s="5"/>
      <c r="MMH5" s="5"/>
      <c r="MMI5" s="5"/>
      <c r="MMJ5" s="5"/>
      <c r="MMK5" s="5"/>
      <c r="MML5" s="5"/>
      <c r="MMM5" s="5"/>
      <c r="MMN5" s="5"/>
      <c r="MMO5" s="5"/>
      <c r="MMP5" s="5"/>
      <c r="MMQ5" s="5"/>
      <c r="MMR5" s="5"/>
      <c r="MMS5" s="5"/>
      <c r="MMT5" s="5"/>
      <c r="MMU5" s="5"/>
      <c r="MMV5" s="5"/>
      <c r="MMW5" s="5"/>
      <c r="MMX5" s="5"/>
      <c r="MMY5" s="5"/>
      <c r="MMZ5" s="5"/>
      <c r="MNA5" s="5"/>
      <c r="MNB5" s="5"/>
      <c r="MNC5" s="5"/>
      <c r="MND5" s="5"/>
      <c r="MNE5" s="5"/>
      <c r="MNF5" s="5"/>
      <c r="MNG5" s="5"/>
      <c r="MNH5" s="5"/>
      <c r="MNI5" s="5"/>
      <c r="MNJ5" s="5"/>
      <c r="MNK5" s="5"/>
      <c r="MNL5" s="5"/>
      <c r="MNM5" s="5"/>
      <c r="MNN5" s="5"/>
      <c r="MNO5" s="5"/>
      <c r="MNP5" s="5"/>
      <c r="MNQ5" s="5"/>
      <c r="MNR5" s="5"/>
      <c r="MNS5" s="5"/>
      <c r="MNT5" s="5"/>
      <c r="MNU5" s="5"/>
      <c r="MNV5" s="5"/>
      <c r="MNW5" s="5"/>
      <c r="MNX5" s="5"/>
      <c r="MNY5" s="5"/>
      <c r="MNZ5" s="5"/>
      <c r="MOA5" s="5"/>
      <c r="MOB5" s="5"/>
      <c r="MOC5" s="5"/>
      <c r="MOD5" s="5"/>
      <c r="MOE5" s="5"/>
      <c r="MOF5" s="5"/>
      <c r="MOG5" s="5"/>
      <c r="MOH5" s="5"/>
      <c r="MOI5" s="5"/>
      <c r="MOJ5" s="5"/>
      <c r="MOK5" s="5"/>
      <c r="MOL5" s="5"/>
      <c r="MOM5" s="5"/>
      <c r="MON5" s="5"/>
      <c r="MOO5" s="5"/>
      <c r="MOP5" s="5"/>
      <c r="MOQ5" s="5"/>
      <c r="MOR5" s="5"/>
      <c r="MOS5" s="5"/>
      <c r="MOT5" s="5"/>
      <c r="MOU5" s="5"/>
      <c r="MOV5" s="5"/>
      <c r="MOW5" s="5"/>
      <c r="MOX5" s="5"/>
      <c r="MOY5" s="5"/>
      <c r="MOZ5" s="5"/>
      <c r="MPA5" s="5"/>
      <c r="MPB5" s="5"/>
      <c r="MPC5" s="5"/>
      <c r="MPD5" s="5"/>
      <c r="MPE5" s="5"/>
      <c r="MPF5" s="5"/>
      <c r="MPG5" s="5"/>
      <c r="MPH5" s="5"/>
      <c r="MPI5" s="5"/>
      <c r="MPJ5" s="5"/>
      <c r="MPK5" s="5"/>
      <c r="MPL5" s="5"/>
      <c r="MPM5" s="5"/>
      <c r="MPN5" s="5"/>
      <c r="MPO5" s="5"/>
      <c r="MPP5" s="5"/>
      <c r="MPQ5" s="5"/>
      <c r="MPR5" s="5"/>
      <c r="MPS5" s="5"/>
      <c r="MPT5" s="5"/>
      <c r="MPU5" s="5"/>
      <c r="MPV5" s="5"/>
      <c r="MPW5" s="5"/>
      <c r="MPX5" s="5"/>
      <c r="MPY5" s="5"/>
      <c r="MPZ5" s="5"/>
      <c r="MQA5" s="5"/>
      <c r="MQB5" s="5"/>
      <c r="MQC5" s="5"/>
      <c r="MQD5" s="5"/>
      <c r="MQE5" s="5"/>
      <c r="MQF5" s="5"/>
      <c r="MQG5" s="5"/>
      <c r="MQH5" s="5"/>
      <c r="MQI5" s="5"/>
      <c r="MQJ5" s="5"/>
      <c r="MQK5" s="5"/>
      <c r="MQL5" s="5"/>
      <c r="MQM5" s="5"/>
      <c r="MQN5" s="5"/>
      <c r="MQO5" s="5"/>
      <c r="MQP5" s="5"/>
      <c r="MQQ5" s="5"/>
      <c r="MQR5" s="5"/>
      <c r="MQS5" s="5"/>
      <c r="MQT5" s="5"/>
      <c r="MQU5" s="5"/>
      <c r="MQV5" s="5"/>
      <c r="MQW5" s="5"/>
      <c r="MQX5" s="5"/>
      <c r="MQY5" s="5"/>
      <c r="MQZ5" s="5"/>
      <c r="MRA5" s="5"/>
      <c r="MRB5" s="5"/>
      <c r="MRC5" s="5"/>
      <c r="MRD5" s="5"/>
      <c r="MRE5" s="5"/>
      <c r="MRF5" s="5"/>
      <c r="MRG5" s="5"/>
      <c r="MRH5" s="5"/>
      <c r="MRI5" s="5"/>
      <c r="MRJ5" s="5"/>
      <c r="MRK5" s="5"/>
      <c r="MRL5" s="5"/>
      <c r="MRM5" s="5"/>
      <c r="MRN5" s="5"/>
      <c r="MRO5" s="5"/>
      <c r="MRP5" s="5"/>
      <c r="MRQ5" s="5"/>
      <c r="MRR5" s="5"/>
      <c r="MRS5" s="5"/>
      <c r="MRT5" s="5"/>
      <c r="MRU5" s="5"/>
      <c r="MRV5" s="5"/>
      <c r="MRW5" s="5"/>
      <c r="MRX5" s="5"/>
      <c r="MRY5" s="5"/>
      <c r="MRZ5" s="5"/>
      <c r="MSA5" s="5"/>
      <c r="MSB5" s="5"/>
      <c r="MSC5" s="5"/>
      <c r="MSD5" s="5"/>
      <c r="MSE5" s="5"/>
      <c r="MSF5" s="5"/>
      <c r="MSG5" s="5"/>
      <c r="MSH5" s="5"/>
      <c r="MSI5" s="5"/>
      <c r="MSJ5" s="5"/>
      <c r="MSK5" s="5"/>
      <c r="MSL5" s="5"/>
      <c r="MSM5" s="5"/>
      <c r="MSN5" s="5"/>
      <c r="MSO5" s="5"/>
      <c r="MSP5" s="5"/>
      <c r="MSQ5" s="5"/>
      <c r="MSR5" s="5"/>
      <c r="MSS5" s="5"/>
      <c r="MST5" s="5"/>
      <c r="MSU5" s="5"/>
      <c r="MSV5" s="5"/>
      <c r="MSW5" s="5"/>
      <c r="MSX5" s="5"/>
      <c r="MSY5" s="5"/>
      <c r="MSZ5" s="5"/>
      <c r="MTA5" s="5"/>
      <c r="MTB5" s="5"/>
      <c r="MTC5" s="5"/>
      <c r="MTD5" s="5"/>
      <c r="MTE5" s="5"/>
      <c r="MTF5" s="5"/>
      <c r="MTG5" s="5"/>
      <c r="MTH5" s="5"/>
      <c r="MTI5" s="5"/>
      <c r="MTJ5" s="5"/>
      <c r="MTK5" s="5"/>
      <c r="MTL5" s="5"/>
      <c r="MTM5" s="5"/>
      <c r="MTN5" s="5"/>
      <c r="MTO5" s="5"/>
      <c r="MTP5" s="5"/>
      <c r="MTQ5" s="5"/>
      <c r="MTR5" s="5"/>
      <c r="MTS5" s="5"/>
      <c r="MTT5" s="5"/>
      <c r="MTU5" s="5"/>
      <c r="MTV5" s="5"/>
      <c r="MTW5" s="5"/>
      <c r="MTX5" s="5"/>
      <c r="MTY5" s="5"/>
      <c r="MTZ5" s="5"/>
      <c r="MUA5" s="5"/>
      <c r="MUB5" s="5"/>
      <c r="MUC5" s="5"/>
      <c r="MUD5" s="5"/>
      <c r="MUE5" s="5"/>
      <c r="MUF5" s="5"/>
      <c r="MUG5" s="5"/>
      <c r="MUH5" s="5"/>
      <c r="MUI5" s="5"/>
      <c r="MUJ5" s="5"/>
      <c r="MUK5" s="5"/>
      <c r="MUL5" s="5"/>
      <c r="MUM5" s="5"/>
      <c r="MUN5" s="5"/>
      <c r="MUO5" s="5"/>
      <c r="MUP5" s="5"/>
      <c r="MUQ5" s="5"/>
      <c r="MUR5" s="5"/>
      <c r="MUS5" s="5"/>
      <c r="MUT5" s="5"/>
      <c r="MUU5" s="5"/>
      <c r="MUV5" s="5"/>
      <c r="MUW5" s="5"/>
      <c r="MUX5" s="5"/>
      <c r="MUY5" s="5"/>
      <c r="MUZ5" s="5"/>
      <c r="MVA5" s="5"/>
      <c r="MVB5" s="5"/>
      <c r="MVC5" s="5"/>
      <c r="MVD5" s="5"/>
      <c r="MVE5" s="5"/>
      <c r="MVF5" s="5"/>
      <c r="MVG5" s="5"/>
      <c r="MVH5" s="5"/>
      <c r="MVI5" s="5"/>
      <c r="MVJ5" s="5"/>
      <c r="MVK5" s="5"/>
      <c r="MVL5" s="5"/>
      <c r="MVM5" s="5"/>
      <c r="MVN5" s="5"/>
      <c r="MVO5" s="5"/>
      <c r="MVP5" s="5"/>
      <c r="MVQ5" s="5"/>
      <c r="MVR5" s="5"/>
      <c r="MVS5" s="5"/>
      <c r="MVT5" s="5"/>
      <c r="MVU5" s="5"/>
      <c r="MVV5" s="5"/>
      <c r="MVW5" s="5"/>
      <c r="MVX5" s="5"/>
      <c r="MVY5" s="5"/>
      <c r="MVZ5" s="5"/>
      <c r="MWA5" s="5"/>
      <c r="MWB5" s="5"/>
      <c r="MWC5" s="5"/>
      <c r="MWD5" s="5"/>
      <c r="MWE5" s="5"/>
      <c r="MWF5" s="5"/>
      <c r="MWG5" s="5"/>
      <c r="MWH5" s="5"/>
      <c r="MWI5" s="5"/>
      <c r="MWJ5" s="5"/>
      <c r="MWK5" s="5"/>
      <c r="MWL5" s="5"/>
      <c r="MWM5" s="5"/>
      <c r="MWN5" s="5"/>
      <c r="MWO5" s="5"/>
      <c r="MWP5" s="5"/>
      <c r="MWQ5" s="5"/>
      <c r="MWR5" s="5"/>
      <c r="MWS5" s="5"/>
      <c r="MWT5" s="5"/>
      <c r="MWU5" s="5"/>
      <c r="MWV5" s="5"/>
      <c r="MWW5" s="5"/>
      <c r="MWX5" s="5"/>
      <c r="MWY5" s="5"/>
      <c r="MWZ5" s="5"/>
      <c r="MXA5" s="5"/>
      <c r="MXB5" s="5"/>
      <c r="MXC5" s="5"/>
      <c r="MXD5" s="5"/>
      <c r="MXE5" s="5"/>
      <c r="MXF5" s="5"/>
      <c r="MXG5" s="5"/>
      <c r="MXH5" s="5"/>
      <c r="MXI5" s="5"/>
      <c r="MXJ5" s="5"/>
      <c r="MXK5" s="5"/>
      <c r="MXL5" s="5"/>
      <c r="MXM5" s="5"/>
      <c r="MXN5" s="5"/>
      <c r="MXO5" s="5"/>
      <c r="MXP5" s="5"/>
      <c r="MXQ5" s="5"/>
      <c r="MXR5" s="5"/>
      <c r="MXS5" s="5"/>
      <c r="MXT5" s="5"/>
      <c r="MXU5" s="5"/>
      <c r="MXV5" s="5"/>
      <c r="MXW5" s="5"/>
      <c r="MXX5" s="5"/>
      <c r="MXY5" s="5"/>
      <c r="MXZ5" s="5"/>
      <c r="MYA5" s="5"/>
      <c r="MYB5" s="5"/>
      <c r="MYC5" s="5"/>
      <c r="MYD5" s="5"/>
      <c r="MYE5" s="5"/>
      <c r="MYF5" s="5"/>
      <c r="MYG5" s="5"/>
      <c r="MYH5" s="5"/>
      <c r="MYI5" s="5"/>
      <c r="MYJ5" s="5"/>
      <c r="MYK5" s="5"/>
      <c r="MYL5" s="5"/>
      <c r="MYM5" s="5"/>
      <c r="MYN5" s="5"/>
      <c r="MYO5" s="5"/>
      <c r="MYP5" s="5"/>
      <c r="MYQ5" s="5"/>
      <c r="MYR5" s="5"/>
      <c r="MYS5" s="5"/>
      <c r="MYT5" s="5"/>
      <c r="MYU5" s="5"/>
      <c r="MYV5" s="5"/>
      <c r="MYW5" s="5"/>
      <c r="MYX5" s="5"/>
      <c r="MYY5" s="5"/>
      <c r="MYZ5" s="5"/>
      <c r="MZA5" s="5"/>
      <c r="MZB5" s="5"/>
      <c r="MZC5" s="5"/>
      <c r="MZD5" s="5"/>
      <c r="MZE5" s="5"/>
      <c r="MZF5" s="5"/>
      <c r="MZG5" s="5"/>
      <c r="MZH5" s="5"/>
      <c r="MZI5" s="5"/>
      <c r="MZJ5" s="5"/>
      <c r="MZK5" s="5"/>
      <c r="MZL5" s="5"/>
      <c r="MZM5" s="5"/>
      <c r="MZN5" s="5"/>
      <c r="MZO5" s="5"/>
      <c r="MZP5" s="5"/>
      <c r="MZQ5" s="5"/>
      <c r="MZR5" s="5"/>
      <c r="MZS5" s="5"/>
      <c r="MZT5" s="5"/>
      <c r="MZU5" s="5"/>
      <c r="MZV5" s="5"/>
      <c r="MZW5" s="5"/>
      <c r="MZX5" s="5"/>
      <c r="MZY5" s="5"/>
      <c r="MZZ5" s="5"/>
      <c r="NAA5" s="5"/>
      <c r="NAB5" s="5"/>
      <c r="NAC5" s="5"/>
      <c r="NAD5" s="5"/>
      <c r="NAE5" s="5"/>
      <c r="NAF5" s="5"/>
      <c r="NAG5" s="5"/>
      <c r="NAH5" s="5"/>
      <c r="NAI5" s="5"/>
      <c r="NAJ5" s="5"/>
      <c r="NAK5" s="5"/>
      <c r="NAL5" s="5"/>
      <c r="NAM5" s="5"/>
      <c r="NAN5" s="5"/>
      <c r="NAO5" s="5"/>
      <c r="NAP5" s="5"/>
      <c r="NAQ5" s="5"/>
      <c r="NAR5" s="5"/>
      <c r="NAS5" s="5"/>
      <c r="NAT5" s="5"/>
      <c r="NAU5" s="5"/>
      <c r="NAV5" s="5"/>
      <c r="NAW5" s="5"/>
      <c r="NAX5" s="5"/>
      <c r="NAY5" s="5"/>
      <c r="NAZ5" s="5"/>
      <c r="NBA5" s="5"/>
      <c r="NBB5" s="5"/>
      <c r="NBC5" s="5"/>
      <c r="NBD5" s="5"/>
      <c r="NBE5" s="5"/>
      <c r="NBF5" s="5"/>
      <c r="NBG5" s="5"/>
      <c r="NBH5" s="5"/>
      <c r="NBI5" s="5"/>
      <c r="NBJ5" s="5"/>
      <c r="NBK5" s="5"/>
      <c r="NBL5" s="5"/>
      <c r="NBM5" s="5"/>
      <c r="NBN5" s="5"/>
      <c r="NBO5" s="5"/>
      <c r="NBP5" s="5"/>
      <c r="NBQ5" s="5"/>
      <c r="NBR5" s="5"/>
      <c r="NBS5" s="5"/>
      <c r="NBT5" s="5"/>
      <c r="NBU5" s="5"/>
      <c r="NBV5" s="5"/>
      <c r="NBW5" s="5"/>
      <c r="NBX5" s="5"/>
      <c r="NBY5" s="5"/>
      <c r="NBZ5" s="5"/>
      <c r="NCA5" s="5"/>
      <c r="NCB5" s="5"/>
      <c r="NCC5" s="5"/>
      <c r="NCD5" s="5"/>
      <c r="NCE5" s="5"/>
      <c r="NCF5" s="5"/>
      <c r="NCG5" s="5"/>
      <c r="NCH5" s="5"/>
      <c r="NCI5" s="5"/>
      <c r="NCJ5" s="5"/>
      <c r="NCK5" s="5"/>
      <c r="NCL5" s="5"/>
      <c r="NCM5" s="5"/>
      <c r="NCN5" s="5"/>
      <c r="NCO5" s="5"/>
      <c r="NCP5" s="5"/>
      <c r="NCQ5" s="5"/>
      <c r="NCR5" s="5"/>
      <c r="NCS5" s="5"/>
      <c r="NCT5" s="5"/>
      <c r="NCU5" s="5"/>
      <c r="NCV5" s="5"/>
      <c r="NCW5" s="5"/>
      <c r="NCX5" s="5"/>
      <c r="NCY5" s="5"/>
      <c r="NCZ5" s="5"/>
      <c r="NDA5" s="5"/>
      <c r="NDB5" s="5"/>
      <c r="NDC5" s="5"/>
      <c r="NDD5" s="5"/>
      <c r="NDE5" s="5"/>
      <c r="NDF5" s="5"/>
      <c r="NDG5" s="5"/>
      <c r="NDH5" s="5"/>
      <c r="NDI5" s="5"/>
      <c r="NDJ5" s="5"/>
      <c r="NDK5" s="5"/>
      <c r="NDL5" s="5"/>
      <c r="NDM5" s="5"/>
      <c r="NDN5" s="5"/>
      <c r="NDO5" s="5"/>
      <c r="NDP5" s="5"/>
      <c r="NDQ5" s="5"/>
      <c r="NDR5" s="5"/>
      <c r="NDS5" s="5"/>
      <c r="NDT5" s="5"/>
      <c r="NDU5" s="5"/>
      <c r="NDV5" s="5"/>
      <c r="NDW5" s="5"/>
      <c r="NDX5" s="5"/>
      <c r="NDY5" s="5"/>
      <c r="NDZ5" s="5"/>
      <c r="NEA5" s="5"/>
      <c r="NEB5" s="5"/>
      <c r="NEC5" s="5"/>
      <c r="NED5" s="5"/>
      <c r="NEE5" s="5"/>
      <c r="NEF5" s="5"/>
      <c r="NEG5" s="5"/>
      <c r="NEH5" s="5"/>
      <c r="NEI5" s="5"/>
      <c r="NEJ5" s="5"/>
      <c r="NEK5" s="5"/>
      <c r="NEL5" s="5"/>
      <c r="NEM5" s="5"/>
      <c r="NEN5" s="5"/>
      <c r="NEO5" s="5"/>
      <c r="NEP5" s="5"/>
      <c r="NEQ5" s="5"/>
      <c r="NER5" s="5"/>
      <c r="NES5" s="5"/>
      <c r="NET5" s="5"/>
      <c r="NEU5" s="5"/>
      <c r="NEV5" s="5"/>
      <c r="NEW5" s="5"/>
      <c r="NEX5" s="5"/>
      <c r="NEY5" s="5"/>
      <c r="NEZ5" s="5"/>
      <c r="NFA5" s="5"/>
      <c r="NFB5" s="5"/>
      <c r="NFC5" s="5"/>
      <c r="NFD5" s="5"/>
      <c r="NFE5" s="5"/>
      <c r="NFF5" s="5"/>
      <c r="NFG5" s="5"/>
      <c r="NFH5" s="5"/>
      <c r="NFI5" s="5"/>
      <c r="NFJ5" s="5"/>
      <c r="NFK5" s="5"/>
      <c r="NFL5" s="5"/>
      <c r="NFM5" s="5"/>
      <c r="NFN5" s="5"/>
      <c r="NFO5" s="5"/>
      <c r="NFP5" s="5"/>
      <c r="NFQ5" s="5"/>
      <c r="NFR5" s="5"/>
      <c r="NFS5" s="5"/>
      <c r="NFT5" s="5"/>
      <c r="NFU5" s="5"/>
      <c r="NFV5" s="5"/>
      <c r="NFW5" s="5"/>
      <c r="NFX5" s="5"/>
      <c r="NFY5" s="5"/>
      <c r="NFZ5" s="5"/>
      <c r="NGA5" s="5"/>
      <c r="NGB5" s="5"/>
      <c r="NGC5" s="5"/>
      <c r="NGD5" s="5"/>
      <c r="NGE5" s="5"/>
      <c r="NGF5" s="5"/>
      <c r="NGG5" s="5"/>
      <c r="NGH5" s="5"/>
      <c r="NGI5" s="5"/>
      <c r="NGJ5" s="5"/>
      <c r="NGK5" s="5"/>
      <c r="NGL5" s="5"/>
      <c r="NGM5" s="5"/>
      <c r="NGN5" s="5"/>
      <c r="NGO5" s="5"/>
      <c r="NGP5" s="5"/>
      <c r="NGQ5" s="5"/>
      <c r="NGR5" s="5"/>
      <c r="NGS5" s="5"/>
      <c r="NGT5" s="5"/>
      <c r="NGU5" s="5"/>
      <c r="NGV5" s="5"/>
      <c r="NGW5" s="5"/>
      <c r="NGX5" s="5"/>
      <c r="NGY5" s="5"/>
      <c r="NGZ5" s="5"/>
      <c r="NHA5" s="5"/>
      <c r="NHB5" s="5"/>
      <c r="NHC5" s="5"/>
      <c r="NHD5" s="5"/>
      <c r="NHE5" s="5"/>
      <c r="NHF5" s="5"/>
      <c r="NHG5" s="5"/>
      <c r="NHH5" s="5"/>
      <c r="NHI5" s="5"/>
      <c r="NHJ5" s="5"/>
      <c r="NHK5" s="5"/>
      <c r="NHL5" s="5"/>
      <c r="NHM5" s="5"/>
      <c r="NHN5" s="5"/>
      <c r="NHO5" s="5"/>
      <c r="NHP5" s="5"/>
      <c r="NHQ5" s="5"/>
      <c r="NHR5" s="5"/>
      <c r="NHS5" s="5"/>
      <c r="NHT5" s="5"/>
      <c r="NHU5" s="5"/>
      <c r="NHV5" s="5"/>
      <c r="NHW5" s="5"/>
      <c r="NHX5" s="5"/>
      <c r="NHY5" s="5"/>
      <c r="NHZ5" s="5"/>
      <c r="NIA5" s="5"/>
      <c r="NIB5" s="5"/>
      <c r="NIC5" s="5"/>
      <c r="NID5" s="5"/>
      <c r="NIE5" s="5"/>
      <c r="NIF5" s="5"/>
      <c r="NIG5" s="5"/>
      <c r="NIH5" s="5"/>
      <c r="NII5" s="5"/>
      <c r="NIJ5" s="5"/>
      <c r="NIK5" s="5"/>
      <c r="NIL5" s="5"/>
      <c r="NIM5" s="5"/>
      <c r="NIN5" s="5"/>
      <c r="NIO5" s="5"/>
      <c r="NIP5" s="5"/>
      <c r="NIQ5" s="5"/>
      <c r="NIR5" s="5"/>
      <c r="NIS5" s="5"/>
      <c r="NIT5" s="5"/>
      <c r="NIU5" s="5"/>
      <c r="NIV5" s="5"/>
      <c r="NIW5" s="5"/>
      <c r="NIX5" s="5"/>
      <c r="NIY5" s="5"/>
      <c r="NIZ5" s="5"/>
      <c r="NJA5" s="5"/>
      <c r="NJB5" s="5"/>
      <c r="NJC5" s="5"/>
      <c r="NJD5" s="5"/>
      <c r="NJE5" s="5"/>
      <c r="NJF5" s="5"/>
      <c r="NJG5" s="5"/>
      <c r="NJH5" s="5"/>
      <c r="NJI5" s="5"/>
      <c r="NJJ5" s="5"/>
      <c r="NJK5" s="5"/>
      <c r="NJL5" s="5"/>
      <c r="NJM5" s="5"/>
      <c r="NJN5" s="5"/>
      <c r="NJO5" s="5"/>
      <c r="NJP5" s="5"/>
      <c r="NJQ5" s="5"/>
      <c r="NJR5" s="5"/>
      <c r="NJS5" s="5"/>
      <c r="NJT5" s="5"/>
      <c r="NJU5" s="5"/>
      <c r="NJV5" s="5"/>
      <c r="NJW5" s="5"/>
      <c r="NJX5" s="5"/>
      <c r="NJY5" s="5"/>
      <c r="NJZ5" s="5"/>
      <c r="NKA5" s="5"/>
      <c r="NKB5" s="5"/>
      <c r="NKC5" s="5"/>
      <c r="NKD5" s="5"/>
      <c r="NKE5" s="5"/>
      <c r="NKF5" s="5"/>
      <c r="NKG5" s="5"/>
      <c r="NKH5" s="5"/>
      <c r="NKI5" s="5"/>
      <c r="NKJ5" s="5"/>
      <c r="NKK5" s="5"/>
      <c r="NKL5" s="5"/>
      <c r="NKM5" s="5"/>
      <c r="NKN5" s="5"/>
      <c r="NKO5" s="5"/>
      <c r="NKP5" s="5"/>
      <c r="NKQ5" s="5"/>
      <c r="NKR5" s="5"/>
      <c r="NKS5" s="5"/>
      <c r="NKT5" s="5"/>
      <c r="NKU5" s="5"/>
      <c r="NKV5" s="5"/>
      <c r="NKW5" s="5"/>
      <c r="NKX5" s="5"/>
      <c r="NKY5" s="5"/>
      <c r="NKZ5" s="5"/>
      <c r="NLA5" s="5"/>
      <c r="NLB5" s="5"/>
      <c r="NLC5" s="5"/>
      <c r="NLD5" s="5"/>
      <c r="NLE5" s="5"/>
      <c r="NLF5" s="5"/>
      <c r="NLG5" s="5"/>
      <c r="NLH5" s="5"/>
      <c r="NLI5" s="5"/>
      <c r="NLJ5" s="5"/>
      <c r="NLK5" s="5"/>
      <c r="NLL5" s="5"/>
      <c r="NLM5" s="5"/>
      <c r="NLN5" s="5"/>
      <c r="NLO5" s="5"/>
      <c r="NLP5" s="5"/>
      <c r="NLQ5" s="5"/>
      <c r="NLR5" s="5"/>
      <c r="NLS5" s="5"/>
      <c r="NLT5" s="5"/>
      <c r="NLU5" s="5"/>
      <c r="NLV5" s="5"/>
      <c r="NLW5" s="5"/>
      <c r="NLX5" s="5"/>
      <c r="NLY5" s="5"/>
      <c r="NLZ5" s="5"/>
      <c r="NMA5" s="5"/>
      <c r="NMB5" s="5"/>
      <c r="NMC5" s="5"/>
      <c r="NMD5" s="5"/>
      <c r="NME5" s="5"/>
      <c r="NMF5" s="5"/>
      <c r="NMG5" s="5"/>
      <c r="NMH5" s="5"/>
      <c r="NMI5" s="5"/>
      <c r="NMJ5" s="5"/>
      <c r="NMK5" s="5"/>
      <c r="NML5" s="5"/>
      <c r="NMM5" s="5"/>
      <c r="NMN5" s="5"/>
      <c r="NMO5" s="5"/>
      <c r="NMP5" s="5"/>
      <c r="NMQ5" s="5"/>
      <c r="NMR5" s="5"/>
      <c r="NMS5" s="5"/>
      <c r="NMT5" s="5"/>
      <c r="NMU5" s="5"/>
      <c r="NMV5" s="5"/>
      <c r="NMW5" s="5"/>
      <c r="NMX5" s="5"/>
      <c r="NMY5" s="5"/>
      <c r="NMZ5" s="5"/>
      <c r="NNA5" s="5"/>
      <c r="NNB5" s="5"/>
      <c r="NNC5" s="5"/>
      <c r="NND5" s="5"/>
      <c r="NNE5" s="5"/>
      <c r="NNF5" s="5"/>
      <c r="NNG5" s="5"/>
      <c r="NNH5" s="5"/>
      <c r="NNI5" s="5"/>
      <c r="NNJ5" s="5"/>
      <c r="NNK5" s="5"/>
      <c r="NNL5" s="5"/>
      <c r="NNM5" s="5"/>
      <c r="NNN5" s="5"/>
      <c r="NNO5" s="5"/>
      <c r="NNP5" s="5"/>
      <c r="NNQ5" s="5"/>
      <c r="NNR5" s="5"/>
      <c r="NNS5" s="5"/>
      <c r="NNT5" s="5"/>
      <c r="NNU5" s="5"/>
      <c r="NNV5" s="5"/>
      <c r="NNW5" s="5"/>
      <c r="NNX5" s="5"/>
      <c r="NNY5" s="5"/>
      <c r="NNZ5" s="5"/>
      <c r="NOA5" s="5"/>
      <c r="NOB5" s="5"/>
      <c r="NOC5" s="5"/>
      <c r="NOD5" s="5"/>
      <c r="NOE5" s="5"/>
      <c r="NOF5" s="5"/>
      <c r="NOG5" s="5"/>
      <c r="NOH5" s="5"/>
      <c r="NOI5" s="5"/>
      <c r="NOJ5" s="5"/>
      <c r="NOK5" s="5"/>
      <c r="NOL5" s="5"/>
      <c r="NOM5" s="5"/>
      <c r="NON5" s="5"/>
      <c r="NOO5" s="5"/>
      <c r="NOP5" s="5"/>
      <c r="NOQ5" s="5"/>
      <c r="NOR5" s="5"/>
      <c r="NOS5" s="5"/>
      <c r="NOT5" s="5"/>
      <c r="NOU5" s="5"/>
      <c r="NOV5" s="5"/>
      <c r="NOW5" s="5"/>
      <c r="NOX5" s="5"/>
      <c r="NOY5" s="5"/>
      <c r="NOZ5" s="5"/>
      <c r="NPA5" s="5"/>
      <c r="NPB5" s="5"/>
      <c r="NPC5" s="5"/>
      <c r="NPD5" s="5"/>
      <c r="NPE5" s="5"/>
      <c r="NPF5" s="5"/>
      <c r="NPG5" s="5"/>
      <c r="NPH5" s="5"/>
      <c r="NPI5" s="5"/>
      <c r="NPJ5" s="5"/>
      <c r="NPK5" s="5"/>
      <c r="NPL5" s="5"/>
      <c r="NPM5" s="5"/>
      <c r="NPN5" s="5"/>
      <c r="NPO5" s="5"/>
      <c r="NPP5" s="5"/>
      <c r="NPQ5" s="5"/>
      <c r="NPR5" s="5"/>
      <c r="NPS5" s="5"/>
      <c r="NPT5" s="5"/>
      <c r="NPU5" s="5"/>
      <c r="NPV5" s="5"/>
      <c r="NPW5" s="5"/>
      <c r="NPX5" s="5"/>
      <c r="NPY5" s="5"/>
      <c r="NPZ5" s="5"/>
      <c r="NQA5" s="5"/>
      <c r="NQB5" s="5"/>
      <c r="NQC5" s="5"/>
      <c r="NQD5" s="5"/>
      <c r="NQE5" s="5"/>
      <c r="NQF5" s="5"/>
      <c r="NQG5" s="5"/>
      <c r="NQH5" s="5"/>
      <c r="NQI5" s="5"/>
      <c r="NQJ5" s="5"/>
      <c r="NQK5" s="5"/>
      <c r="NQL5" s="5"/>
      <c r="NQM5" s="5"/>
      <c r="NQN5" s="5"/>
      <c r="NQO5" s="5"/>
      <c r="NQP5" s="5"/>
      <c r="NQQ5" s="5"/>
      <c r="NQR5" s="5"/>
      <c r="NQS5" s="5"/>
      <c r="NQT5" s="5"/>
      <c r="NQU5" s="5"/>
      <c r="NQV5" s="5"/>
      <c r="NQW5" s="5"/>
      <c r="NQX5" s="5"/>
      <c r="NQY5" s="5"/>
      <c r="NQZ5" s="5"/>
      <c r="NRA5" s="5"/>
      <c r="NRB5" s="5"/>
      <c r="NRC5" s="5"/>
      <c r="NRD5" s="5"/>
      <c r="NRE5" s="5"/>
      <c r="NRF5" s="5"/>
      <c r="NRG5" s="5"/>
      <c r="NRH5" s="5"/>
      <c r="NRI5" s="5"/>
      <c r="NRJ5" s="5"/>
      <c r="NRK5" s="5"/>
      <c r="NRL5" s="5"/>
      <c r="NRM5" s="5"/>
      <c r="NRN5" s="5"/>
      <c r="NRO5" s="5"/>
      <c r="NRP5" s="5"/>
      <c r="NRQ5" s="5"/>
      <c r="NRR5" s="5"/>
      <c r="NRS5" s="5"/>
      <c r="NRT5" s="5"/>
      <c r="NRU5" s="5"/>
      <c r="NRV5" s="5"/>
      <c r="NRW5" s="5"/>
      <c r="NRX5" s="5"/>
      <c r="NRY5" s="5"/>
      <c r="NRZ5" s="5"/>
      <c r="NSA5" s="5"/>
      <c r="NSB5" s="5"/>
      <c r="NSC5" s="5"/>
      <c r="NSD5" s="5"/>
      <c r="NSE5" s="5"/>
      <c r="NSF5" s="5"/>
      <c r="NSG5" s="5"/>
      <c r="NSH5" s="5"/>
      <c r="NSI5" s="5"/>
      <c r="NSJ5" s="5"/>
      <c r="NSK5" s="5"/>
      <c r="NSL5" s="5"/>
      <c r="NSM5" s="5"/>
      <c r="NSN5" s="5"/>
      <c r="NSO5" s="5"/>
      <c r="NSP5" s="5"/>
      <c r="NSQ5" s="5"/>
      <c r="NSR5" s="5"/>
      <c r="NSS5" s="5"/>
      <c r="NST5" s="5"/>
      <c r="NSU5" s="5"/>
      <c r="NSV5" s="5"/>
      <c r="NSW5" s="5"/>
      <c r="NSX5" s="5"/>
      <c r="NSY5" s="5"/>
      <c r="NSZ5" s="5"/>
      <c r="NTA5" s="5"/>
      <c r="NTB5" s="5"/>
      <c r="NTC5" s="5"/>
      <c r="NTD5" s="5"/>
      <c r="NTE5" s="5"/>
      <c r="NTF5" s="5"/>
      <c r="NTG5" s="5"/>
      <c r="NTH5" s="5"/>
      <c r="NTI5" s="5"/>
      <c r="NTJ5" s="5"/>
      <c r="NTK5" s="5"/>
      <c r="NTL5" s="5"/>
      <c r="NTM5" s="5"/>
      <c r="NTN5" s="5"/>
      <c r="NTO5" s="5"/>
      <c r="NTP5" s="5"/>
      <c r="NTQ5" s="5"/>
      <c r="NTR5" s="5"/>
      <c r="NTS5" s="5"/>
      <c r="NTT5" s="5"/>
      <c r="NTU5" s="5"/>
      <c r="NTV5" s="5"/>
      <c r="NTW5" s="5"/>
      <c r="NTX5" s="5"/>
      <c r="NTY5" s="5"/>
      <c r="NTZ5" s="5"/>
      <c r="NUA5" s="5"/>
      <c r="NUB5" s="5"/>
      <c r="NUC5" s="5"/>
      <c r="NUD5" s="5"/>
      <c r="NUE5" s="5"/>
      <c r="NUF5" s="5"/>
      <c r="NUG5" s="5"/>
      <c r="NUH5" s="5"/>
      <c r="NUI5" s="5"/>
      <c r="NUJ5" s="5"/>
      <c r="NUK5" s="5"/>
      <c r="NUL5" s="5"/>
      <c r="NUM5" s="5"/>
      <c r="NUN5" s="5"/>
      <c r="NUO5" s="5"/>
      <c r="NUP5" s="5"/>
      <c r="NUQ5" s="5"/>
      <c r="NUR5" s="5"/>
      <c r="NUS5" s="5"/>
      <c r="NUT5" s="5"/>
      <c r="NUU5" s="5"/>
      <c r="NUV5" s="5"/>
      <c r="NUW5" s="5"/>
      <c r="NUX5" s="5"/>
      <c r="NUY5" s="5"/>
      <c r="NUZ5" s="5"/>
      <c r="NVA5" s="5"/>
      <c r="NVB5" s="5"/>
      <c r="NVC5" s="5"/>
      <c r="NVD5" s="5"/>
      <c r="NVE5" s="5"/>
      <c r="NVF5" s="5"/>
      <c r="NVG5" s="5"/>
      <c r="NVH5" s="5"/>
      <c r="NVI5" s="5"/>
      <c r="NVJ5" s="5"/>
      <c r="NVK5" s="5"/>
      <c r="NVL5" s="5"/>
      <c r="NVM5" s="5"/>
      <c r="NVN5" s="5"/>
      <c r="NVO5" s="5"/>
      <c r="NVP5" s="5"/>
      <c r="NVQ5" s="5"/>
      <c r="NVR5" s="5"/>
      <c r="NVS5" s="5"/>
      <c r="NVT5" s="5"/>
      <c r="NVU5" s="5"/>
      <c r="NVV5" s="5"/>
      <c r="NVW5" s="5"/>
      <c r="NVX5" s="5"/>
      <c r="NVY5" s="5"/>
      <c r="NVZ5" s="5"/>
      <c r="NWA5" s="5"/>
      <c r="NWB5" s="5"/>
      <c r="NWC5" s="5"/>
      <c r="NWD5" s="5"/>
      <c r="NWE5" s="5"/>
      <c r="NWF5" s="5"/>
      <c r="NWG5" s="5"/>
      <c r="NWH5" s="5"/>
      <c r="NWI5" s="5"/>
      <c r="NWJ5" s="5"/>
      <c r="NWK5" s="5"/>
      <c r="NWL5" s="5"/>
      <c r="NWM5" s="5"/>
      <c r="NWN5" s="5"/>
      <c r="NWO5" s="5"/>
      <c r="NWP5" s="5"/>
      <c r="NWQ5" s="5"/>
      <c r="NWR5" s="5"/>
      <c r="NWS5" s="5"/>
      <c r="NWT5" s="5"/>
      <c r="NWU5" s="5"/>
      <c r="NWV5" s="5"/>
      <c r="NWW5" s="5"/>
      <c r="NWX5" s="5"/>
      <c r="NWY5" s="5"/>
      <c r="NWZ5" s="5"/>
      <c r="NXA5" s="5"/>
      <c r="NXB5" s="5"/>
      <c r="NXC5" s="5"/>
      <c r="NXD5" s="5"/>
      <c r="NXE5" s="5"/>
      <c r="NXF5" s="5"/>
      <c r="NXG5" s="5"/>
      <c r="NXH5" s="5"/>
      <c r="NXI5" s="5"/>
      <c r="NXJ5" s="5"/>
      <c r="NXK5" s="5"/>
      <c r="NXL5" s="5"/>
      <c r="NXM5" s="5"/>
      <c r="NXN5" s="5"/>
      <c r="NXO5" s="5"/>
      <c r="NXP5" s="5"/>
      <c r="NXQ5" s="5"/>
      <c r="NXR5" s="5"/>
      <c r="NXS5" s="5"/>
      <c r="NXT5" s="5"/>
      <c r="NXU5" s="5"/>
      <c r="NXV5" s="5"/>
      <c r="NXW5" s="5"/>
      <c r="NXX5" s="5"/>
      <c r="NXY5" s="5"/>
      <c r="NXZ5" s="5"/>
      <c r="NYA5" s="5"/>
      <c r="NYB5" s="5"/>
      <c r="NYC5" s="5"/>
      <c r="NYD5" s="5"/>
      <c r="NYE5" s="5"/>
      <c r="NYF5" s="5"/>
      <c r="NYG5" s="5"/>
      <c r="NYH5" s="5"/>
      <c r="NYI5" s="5"/>
      <c r="NYJ5" s="5"/>
      <c r="NYK5" s="5"/>
      <c r="NYL5" s="5"/>
      <c r="NYM5" s="5"/>
      <c r="NYN5" s="5"/>
      <c r="NYO5" s="5"/>
      <c r="NYP5" s="5"/>
      <c r="NYQ5" s="5"/>
      <c r="NYR5" s="5"/>
      <c r="NYS5" s="5"/>
      <c r="NYT5" s="5"/>
      <c r="NYU5" s="5"/>
      <c r="NYV5" s="5"/>
      <c r="NYW5" s="5"/>
      <c r="NYX5" s="5"/>
      <c r="NYY5" s="5"/>
      <c r="NYZ5" s="5"/>
      <c r="NZA5" s="5"/>
      <c r="NZB5" s="5"/>
      <c r="NZC5" s="5"/>
      <c r="NZD5" s="5"/>
      <c r="NZE5" s="5"/>
      <c r="NZF5" s="5"/>
      <c r="NZG5" s="5"/>
      <c r="NZH5" s="5"/>
      <c r="NZI5" s="5"/>
      <c r="NZJ5" s="5"/>
      <c r="NZK5" s="5"/>
      <c r="NZL5" s="5"/>
      <c r="NZM5" s="5"/>
      <c r="NZN5" s="5"/>
      <c r="NZO5" s="5"/>
      <c r="NZP5" s="5"/>
      <c r="NZQ5" s="5"/>
      <c r="NZR5" s="5"/>
      <c r="NZS5" s="5"/>
      <c r="NZT5" s="5"/>
      <c r="NZU5" s="5"/>
      <c r="NZV5" s="5"/>
      <c r="NZW5" s="5"/>
      <c r="NZX5" s="5"/>
      <c r="NZY5" s="5"/>
      <c r="NZZ5" s="5"/>
      <c r="OAA5" s="5"/>
      <c r="OAB5" s="5"/>
      <c r="OAC5" s="5"/>
      <c r="OAD5" s="5"/>
      <c r="OAE5" s="5"/>
      <c r="OAF5" s="5"/>
      <c r="OAG5" s="5"/>
      <c r="OAH5" s="5"/>
      <c r="OAI5" s="5"/>
      <c r="OAJ5" s="5"/>
      <c r="OAK5" s="5"/>
      <c r="OAL5" s="5"/>
      <c r="OAM5" s="5"/>
      <c r="OAN5" s="5"/>
      <c r="OAO5" s="5"/>
      <c r="OAP5" s="5"/>
      <c r="OAQ5" s="5"/>
      <c r="OAR5" s="5"/>
      <c r="OAS5" s="5"/>
      <c r="OAT5" s="5"/>
      <c r="OAU5" s="5"/>
      <c r="OAV5" s="5"/>
      <c r="OAW5" s="5"/>
      <c r="OAX5" s="5"/>
      <c r="OAY5" s="5"/>
      <c r="OAZ5" s="5"/>
      <c r="OBA5" s="5"/>
      <c r="OBB5" s="5"/>
      <c r="OBC5" s="5"/>
      <c r="OBD5" s="5"/>
      <c r="OBE5" s="5"/>
      <c r="OBF5" s="5"/>
      <c r="OBG5" s="5"/>
      <c r="OBH5" s="5"/>
      <c r="OBI5" s="5"/>
      <c r="OBJ5" s="5"/>
      <c r="OBK5" s="5"/>
      <c r="OBL5" s="5"/>
      <c r="OBM5" s="5"/>
      <c r="OBN5" s="5"/>
      <c r="OBO5" s="5"/>
      <c r="OBP5" s="5"/>
      <c r="OBQ5" s="5"/>
      <c r="OBR5" s="5"/>
      <c r="OBS5" s="5"/>
      <c r="OBT5" s="5"/>
      <c r="OBU5" s="5"/>
      <c r="OBV5" s="5"/>
      <c r="OBW5" s="5"/>
      <c r="OBX5" s="5"/>
      <c r="OBY5" s="5"/>
      <c r="OBZ5" s="5"/>
      <c r="OCA5" s="5"/>
      <c r="OCB5" s="5"/>
      <c r="OCC5" s="5"/>
      <c r="OCD5" s="5"/>
      <c r="OCE5" s="5"/>
      <c r="OCF5" s="5"/>
      <c r="OCG5" s="5"/>
      <c r="OCH5" s="5"/>
      <c r="OCI5" s="5"/>
      <c r="OCJ5" s="5"/>
      <c r="OCK5" s="5"/>
      <c r="OCL5" s="5"/>
      <c r="OCM5" s="5"/>
      <c r="OCN5" s="5"/>
      <c r="OCO5" s="5"/>
      <c r="OCP5" s="5"/>
      <c r="OCQ5" s="5"/>
      <c r="OCR5" s="5"/>
      <c r="OCS5" s="5"/>
      <c r="OCT5" s="5"/>
      <c r="OCU5" s="5"/>
      <c r="OCV5" s="5"/>
      <c r="OCW5" s="5"/>
      <c r="OCX5" s="5"/>
      <c r="OCY5" s="5"/>
      <c r="OCZ5" s="5"/>
      <c r="ODA5" s="5"/>
      <c r="ODB5" s="5"/>
      <c r="ODC5" s="5"/>
      <c r="ODD5" s="5"/>
      <c r="ODE5" s="5"/>
      <c r="ODF5" s="5"/>
      <c r="ODG5" s="5"/>
      <c r="ODH5" s="5"/>
      <c r="ODI5" s="5"/>
      <c r="ODJ5" s="5"/>
      <c r="ODK5" s="5"/>
      <c r="ODL5" s="5"/>
      <c r="ODM5" s="5"/>
      <c r="ODN5" s="5"/>
      <c r="ODO5" s="5"/>
      <c r="ODP5" s="5"/>
      <c r="ODQ5" s="5"/>
      <c r="ODR5" s="5"/>
      <c r="ODS5" s="5"/>
      <c r="ODT5" s="5"/>
      <c r="ODU5" s="5"/>
      <c r="ODV5" s="5"/>
      <c r="ODW5" s="5"/>
      <c r="ODX5" s="5"/>
      <c r="ODY5" s="5"/>
      <c r="ODZ5" s="5"/>
      <c r="OEA5" s="5"/>
      <c r="OEB5" s="5"/>
      <c r="OEC5" s="5"/>
      <c r="OED5" s="5"/>
      <c r="OEE5" s="5"/>
      <c r="OEF5" s="5"/>
      <c r="OEG5" s="5"/>
      <c r="OEH5" s="5"/>
      <c r="OEI5" s="5"/>
      <c r="OEJ5" s="5"/>
      <c r="OEK5" s="5"/>
      <c r="OEL5" s="5"/>
      <c r="OEM5" s="5"/>
      <c r="OEN5" s="5"/>
      <c r="OEO5" s="5"/>
      <c r="OEP5" s="5"/>
      <c r="OEQ5" s="5"/>
      <c r="OER5" s="5"/>
      <c r="OES5" s="5"/>
      <c r="OET5" s="5"/>
      <c r="OEU5" s="5"/>
      <c r="OEV5" s="5"/>
      <c r="OEW5" s="5"/>
      <c r="OEX5" s="5"/>
      <c r="OEY5" s="5"/>
      <c r="OEZ5" s="5"/>
      <c r="OFA5" s="5"/>
      <c r="OFB5" s="5"/>
      <c r="OFC5" s="5"/>
      <c r="OFD5" s="5"/>
      <c r="OFE5" s="5"/>
      <c r="OFF5" s="5"/>
      <c r="OFG5" s="5"/>
      <c r="OFH5" s="5"/>
      <c r="OFI5" s="5"/>
      <c r="OFJ5" s="5"/>
      <c r="OFK5" s="5"/>
      <c r="OFL5" s="5"/>
      <c r="OFM5" s="5"/>
      <c r="OFN5" s="5"/>
      <c r="OFO5" s="5"/>
      <c r="OFP5" s="5"/>
      <c r="OFQ5" s="5"/>
      <c r="OFR5" s="5"/>
      <c r="OFS5" s="5"/>
      <c r="OFT5" s="5"/>
      <c r="OFU5" s="5"/>
      <c r="OFV5" s="5"/>
      <c r="OFW5" s="5"/>
      <c r="OFX5" s="5"/>
      <c r="OFY5" s="5"/>
      <c r="OFZ5" s="5"/>
      <c r="OGA5" s="5"/>
      <c r="OGB5" s="5"/>
      <c r="OGC5" s="5"/>
      <c r="OGD5" s="5"/>
      <c r="OGE5" s="5"/>
      <c r="OGF5" s="5"/>
      <c r="OGG5" s="5"/>
      <c r="OGH5" s="5"/>
      <c r="OGI5" s="5"/>
      <c r="OGJ5" s="5"/>
      <c r="OGK5" s="5"/>
      <c r="OGL5" s="5"/>
      <c r="OGM5" s="5"/>
      <c r="OGN5" s="5"/>
      <c r="OGO5" s="5"/>
      <c r="OGP5" s="5"/>
      <c r="OGQ5" s="5"/>
      <c r="OGR5" s="5"/>
      <c r="OGS5" s="5"/>
      <c r="OGT5" s="5"/>
      <c r="OGU5" s="5"/>
      <c r="OGV5" s="5"/>
      <c r="OGW5" s="5"/>
      <c r="OGX5" s="5"/>
      <c r="OGY5" s="5"/>
      <c r="OGZ5" s="5"/>
      <c r="OHA5" s="5"/>
      <c r="OHB5" s="5"/>
      <c r="OHC5" s="5"/>
      <c r="OHD5" s="5"/>
      <c r="OHE5" s="5"/>
      <c r="OHF5" s="5"/>
      <c r="OHG5" s="5"/>
      <c r="OHH5" s="5"/>
      <c r="OHI5" s="5"/>
      <c r="OHJ5" s="5"/>
      <c r="OHK5" s="5"/>
      <c r="OHL5" s="5"/>
      <c r="OHM5" s="5"/>
      <c r="OHN5" s="5"/>
      <c r="OHO5" s="5"/>
      <c r="OHP5" s="5"/>
      <c r="OHQ5" s="5"/>
      <c r="OHR5" s="5"/>
      <c r="OHS5" s="5"/>
      <c r="OHT5" s="5"/>
      <c r="OHU5" s="5"/>
      <c r="OHV5" s="5"/>
      <c r="OHW5" s="5"/>
      <c r="OHX5" s="5"/>
      <c r="OHY5" s="5"/>
      <c r="OHZ5" s="5"/>
      <c r="OIA5" s="5"/>
      <c r="OIB5" s="5"/>
      <c r="OIC5" s="5"/>
      <c r="OID5" s="5"/>
      <c r="OIE5" s="5"/>
      <c r="OIF5" s="5"/>
      <c r="OIG5" s="5"/>
      <c r="OIH5" s="5"/>
      <c r="OII5" s="5"/>
      <c r="OIJ5" s="5"/>
      <c r="OIK5" s="5"/>
      <c r="OIL5" s="5"/>
      <c r="OIM5" s="5"/>
      <c r="OIN5" s="5"/>
      <c r="OIO5" s="5"/>
      <c r="OIP5" s="5"/>
      <c r="OIQ5" s="5"/>
      <c r="OIR5" s="5"/>
      <c r="OIS5" s="5"/>
      <c r="OIT5" s="5"/>
      <c r="OIU5" s="5"/>
      <c r="OIV5" s="5"/>
      <c r="OIW5" s="5"/>
      <c r="OIX5" s="5"/>
      <c r="OIY5" s="5"/>
      <c r="OIZ5" s="5"/>
      <c r="OJA5" s="5"/>
      <c r="OJB5" s="5"/>
      <c r="OJC5" s="5"/>
      <c r="OJD5" s="5"/>
      <c r="OJE5" s="5"/>
      <c r="OJF5" s="5"/>
      <c r="OJG5" s="5"/>
      <c r="OJH5" s="5"/>
      <c r="OJI5" s="5"/>
      <c r="OJJ5" s="5"/>
      <c r="OJK5" s="5"/>
      <c r="OJL5" s="5"/>
      <c r="OJM5" s="5"/>
      <c r="OJN5" s="5"/>
      <c r="OJO5" s="5"/>
      <c r="OJP5" s="5"/>
      <c r="OJQ5" s="5"/>
      <c r="OJR5" s="5"/>
      <c r="OJS5" s="5"/>
      <c r="OJT5" s="5"/>
      <c r="OJU5" s="5"/>
      <c r="OJV5" s="5"/>
      <c r="OJW5" s="5"/>
      <c r="OJX5" s="5"/>
      <c r="OJY5" s="5"/>
      <c r="OJZ5" s="5"/>
      <c r="OKA5" s="5"/>
      <c r="OKB5" s="5"/>
      <c r="OKC5" s="5"/>
      <c r="OKD5" s="5"/>
      <c r="OKE5" s="5"/>
      <c r="OKF5" s="5"/>
      <c r="OKG5" s="5"/>
      <c r="OKH5" s="5"/>
      <c r="OKI5" s="5"/>
      <c r="OKJ5" s="5"/>
      <c r="OKK5" s="5"/>
      <c r="OKL5" s="5"/>
      <c r="OKM5" s="5"/>
      <c r="OKN5" s="5"/>
      <c r="OKO5" s="5"/>
      <c r="OKP5" s="5"/>
      <c r="OKQ5" s="5"/>
      <c r="OKR5" s="5"/>
      <c r="OKS5" s="5"/>
      <c r="OKT5" s="5"/>
      <c r="OKU5" s="5"/>
      <c r="OKV5" s="5"/>
      <c r="OKW5" s="5"/>
      <c r="OKX5" s="5"/>
      <c r="OKY5" s="5"/>
      <c r="OKZ5" s="5"/>
      <c r="OLA5" s="5"/>
      <c r="OLB5" s="5"/>
      <c r="OLC5" s="5"/>
      <c r="OLD5" s="5"/>
      <c r="OLE5" s="5"/>
      <c r="OLF5" s="5"/>
      <c r="OLG5" s="5"/>
      <c r="OLH5" s="5"/>
      <c r="OLI5" s="5"/>
      <c r="OLJ5" s="5"/>
      <c r="OLK5" s="5"/>
      <c r="OLL5" s="5"/>
      <c r="OLM5" s="5"/>
      <c r="OLN5" s="5"/>
      <c r="OLO5" s="5"/>
      <c r="OLP5" s="5"/>
      <c r="OLQ5" s="5"/>
      <c r="OLR5" s="5"/>
      <c r="OLS5" s="5"/>
      <c r="OLT5" s="5"/>
      <c r="OLU5" s="5"/>
      <c r="OLV5" s="5"/>
      <c r="OLW5" s="5"/>
      <c r="OLX5" s="5"/>
      <c r="OLY5" s="5"/>
      <c r="OLZ5" s="5"/>
      <c r="OMA5" s="5"/>
      <c r="OMB5" s="5"/>
      <c r="OMC5" s="5"/>
      <c r="OMD5" s="5"/>
      <c r="OME5" s="5"/>
      <c r="OMF5" s="5"/>
      <c r="OMG5" s="5"/>
      <c r="OMH5" s="5"/>
      <c r="OMI5" s="5"/>
      <c r="OMJ5" s="5"/>
      <c r="OMK5" s="5"/>
      <c r="OML5" s="5"/>
      <c r="OMM5" s="5"/>
      <c r="OMN5" s="5"/>
      <c r="OMO5" s="5"/>
      <c r="OMP5" s="5"/>
      <c r="OMQ5" s="5"/>
      <c r="OMR5" s="5"/>
      <c r="OMS5" s="5"/>
      <c r="OMT5" s="5"/>
      <c r="OMU5" s="5"/>
      <c r="OMV5" s="5"/>
      <c r="OMW5" s="5"/>
      <c r="OMX5" s="5"/>
      <c r="OMY5" s="5"/>
      <c r="OMZ5" s="5"/>
      <c r="ONA5" s="5"/>
      <c r="ONB5" s="5"/>
      <c r="ONC5" s="5"/>
      <c r="OND5" s="5"/>
      <c r="ONE5" s="5"/>
      <c r="ONF5" s="5"/>
      <c r="ONG5" s="5"/>
      <c r="ONH5" s="5"/>
      <c r="ONI5" s="5"/>
      <c r="ONJ5" s="5"/>
      <c r="ONK5" s="5"/>
      <c r="ONL5" s="5"/>
      <c r="ONM5" s="5"/>
      <c r="ONN5" s="5"/>
      <c r="ONO5" s="5"/>
      <c r="ONP5" s="5"/>
      <c r="ONQ5" s="5"/>
      <c r="ONR5" s="5"/>
      <c r="ONS5" s="5"/>
      <c r="ONT5" s="5"/>
      <c r="ONU5" s="5"/>
      <c r="ONV5" s="5"/>
      <c r="ONW5" s="5"/>
      <c r="ONX5" s="5"/>
      <c r="ONY5" s="5"/>
      <c r="ONZ5" s="5"/>
      <c r="OOA5" s="5"/>
      <c r="OOB5" s="5"/>
      <c r="OOC5" s="5"/>
      <c r="OOD5" s="5"/>
      <c r="OOE5" s="5"/>
      <c r="OOF5" s="5"/>
      <c r="OOG5" s="5"/>
      <c r="OOH5" s="5"/>
      <c r="OOI5" s="5"/>
      <c r="OOJ5" s="5"/>
      <c r="OOK5" s="5"/>
      <c r="OOL5" s="5"/>
      <c r="OOM5" s="5"/>
      <c r="OON5" s="5"/>
      <c r="OOO5" s="5"/>
      <c r="OOP5" s="5"/>
      <c r="OOQ5" s="5"/>
      <c r="OOR5" s="5"/>
      <c r="OOS5" s="5"/>
      <c r="OOT5" s="5"/>
      <c r="OOU5" s="5"/>
      <c r="OOV5" s="5"/>
      <c r="OOW5" s="5"/>
      <c r="OOX5" s="5"/>
      <c r="OOY5" s="5"/>
      <c r="OOZ5" s="5"/>
      <c r="OPA5" s="5"/>
      <c r="OPB5" s="5"/>
      <c r="OPC5" s="5"/>
      <c r="OPD5" s="5"/>
      <c r="OPE5" s="5"/>
      <c r="OPF5" s="5"/>
      <c r="OPG5" s="5"/>
      <c r="OPH5" s="5"/>
      <c r="OPI5" s="5"/>
      <c r="OPJ5" s="5"/>
      <c r="OPK5" s="5"/>
      <c r="OPL5" s="5"/>
      <c r="OPM5" s="5"/>
      <c r="OPN5" s="5"/>
      <c r="OPO5" s="5"/>
      <c r="OPP5" s="5"/>
      <c r="OPQ5" s="5"/>
      <c r="OPR5" s="5"/>
      <c r="OPS5" s="5"/>
      <c r="OPT5" s="5"/>
      <c r="OPU5" s="5"/>
      <c r="OPV5" s="5"/>
      <c r="OPW5" s="5"/>
      <c r="OPX5" s="5"/>
      <c r="OPY5" s="5"/>
      <c r="OPZ5" s="5"/>
      <c r="OQA5" s="5"/>
      <c r="OQB5" s="5"/>
      <c r="OQC5" s="5"/>
      <c r="OQD5" s="5"/>
      <c r="OQE5" s="5"/>
      <c r="OQF5" s="5"/>
      <c r="OQG5" s="5"/>
      <c r="OQH5" s="5"/>
      <c r="OQI5" s="5"/>
      <c r="OQJ5" s="5"/>
      <c r="OQK5" s="5"/>
      <c r="OQL5" s="5"/>
      <c r="OQM5" s="5"/>
      <c r="OQN5" s="5"/>
      <c r="OQO5" s="5"/>
      <c r="OQP5" s="5"/>
      <c r="OQQ5" s="5"/>
      <c r="OQR5" s="5"/>
      <c r="OQS5" s="5"/>
      <c r="OQT5" s="5"/>
      <c r="OQU5" s="5"/>
      <c r="OQV5" s="5"/>
      <c r="OQW5" s="5"/>
      <c r="OQX5" s="5"/>
      <c r="OQY5" s="5"/>
      <c r="OQZ5" s="5"/>
      <c r="ORA5" s="5"/>
      <c r="ORB5" s="5"/>
      <c r="ORC5" s="5"/>
      <c r="ORD5" s="5"/>
      <c r="ORE5" s="5"/>
      <c r="ORF5" s="5"/>
      <c r="ORG5" s="5"/>
      <c r="ORH5" s="5"/>
      <c r="ORI5" s="5"/>
      <c r="ORJ5" s="5"/>
      <c r="ORK5" s="5"/>
      <c r="ORL5" s="5"/>
      <c r="ORM5" s="5"/>
      <c r="ORN5" s="5"/>
      <c r="ORO5" s="5"/>
      <c r="ORP5" s="5"/>
      <c r="ORQ5" s="5"/>
      <c r="ORR5" s="5"/>
      <c r="ORS5" s="5"/>
      <c r="ORT5" s="5"/>
      <c r="ORU5" s="5"/>
      <c r="ORV5" s="5"/>
      <c r="ORW5" s="5"/>
      <c r="ORX5" s="5"/>
      <c r="ORY5" s="5"/>
      <c r="ORZ5" s="5"/>
      <c r="OSA5" s="5"/>
      <c r="OSB5" s="5"/>
      <c r="OSC5" s="5"/>
      <c r="OSD5" s="5"/>
      <c r="OSE5" s="5"/>
      <c r="OSF5" s="5"/>
      <c r="OSG5" s="5"/>
      <c r="OSH5" s="5"/>
      <c r="OSI5" s="5"/>
      <c r="OSJ5" s="5"/>
      <c r="OSK5" s="5"/>
      <c r="OSL5" s="5"/>
      <c r="OSM5" s="5"/>
      <c r="OSN5" s="5"/>
      <c r="OSO5" s="5"/>
      <c r="OSP5" s="5"/>
      <c r="OSQ5" s="5"/>
      <c r="OSR5" s="5"/>
      <c r="OSS5" s="5"/>
      <c r="OST5" s="5"/>
      <c r="OSU5" s="5"/>
      <c r="OSV5" s="5"/>
      <c r="OSW5" s="5"/>
      <c r="OSX5" s="5"/>
      <c r="OSY5" s="5"/>
      <c r="OSZ5" s="5"/>
      <c r="OTA5" s="5"/>
      <c r="OTB5" s="5"/>
      <c r="OTC5" s="5"/>
      <c r="OTD5" s="5"/>
      <c r="OTE5" s="5"/>
      <c r="OTF5" s="5"/>
      <c r="OTG5" s="5"/>
      <c r="OTH5" s="5"/>
      <c r="OTI5" s="5"/>
      <c r="OTJ5" s="5"/>
      <c r="OTK5" s="5"/>
      <c r="OTL5" s="5"/>
      <c r="OTM5" s="5"/>
      <c r="OTN5" s="5"/>
      <c r="OTO5" s="5"/>
      <c r="OTP5" s="5"/>
      <c r="OTQ5" s="5"/>
      <c r="OTR5" s="5"/>
      <c r="OTS5" s="5"/>
      <c r="OTT5" s="5"/>
      <c r="OTU5" s="5"/>
      <c r="OTV5" s="5"/>
      <c r="OTW5" s="5"/>
      <c r="OTX5" s="5"/>
      <c r="OTY5" s="5"/>
      <c r="OTZ5" s="5"/>
      <c r="OUA5" s="5"/>
      <c r="OUB5" s="5"/>
      <c r="OUC5" s="5"/>
      <c r="OUD5" s="5"/>
      <c r="OUE5" s="5"/>
      <c r="OUF5" s="5"/>
      <c r="OUG5" s="5"/>
      <c r="OUH5" s="5"/>
      <c r="OUI5" s="5"/>
      <c r="OUJ5" s="5"/>
      <c r="OUK5" s="5"/>
      <c r="OUL5" s="5"/>
      <c r="OUM5" s="5"/>
      <c r="OUN5" s="5"/>
      <c r="OUO5" s="5"/>
      <c r="OUP5" s="5"/>
      <c r="OUQ5" s="5"/>
      <c r="OUR5" s="5"/>
      <c r="OUS5" s="5"/>
      <c r="OUT5" s="5"/>
      <c r="OUU5" s="5"/>
      <c r="OUV5" s="5"/>
      <c r="OUW5" s="5"/>
      <c r="OUX5" s="5"/>
      <c r="OUY5" s="5"/>
      <c r="OUZ5" s="5"/>
      <c r="OVA5" s="5"/>
      <c r="OVB5" s="5"/>
      <c r="OVC5" s="5"/>
      <c r="OVD5" s="5"/>
      <c r="OVE5" s="5"/>
      <c r="OVF5" s="5"/>
      <c r="OVG5" s="5"/>
      <c r="OVH5" s="5"/>
      <c r="OVI5" s="5"/>
      <c r="OVJ5" s="5"/>
      <c r="OVK5" s="5"/>
      <c r="OVL5" s="5"/>
      <c r="OVM5" s="5"/>
      <c r="OVN5" s="5"/>
      <c r="OVO5" s="5"/>
      <c r="OVP5" s="5"/>
      <c r="OVQ5" s="5"/>
      <c r="OVR5" s="5"/>
      <c r="OVS5" s="5"/>
      <c r="OVT5" s="5"/>
      <c r="OVU5" s="5"/>
      <c r="OVV5" s="5"/>
      <c r="OVW5" s="5"/>
      <c r="OVX5" s="5"/>
      <c r="OVY5" s="5"/>
      <c r="OVZ5" s="5"/>
      <c r="OWA5" s="5"/>
      <c r="OWB5" s="5"/>
      <c r="OWC5" s="5"/>
      <c r="OWD5" s="5"/>
      <c r="OWE5" s="5"/>
      <c r="OWF5" s="5"/>
      <c r="OWG5" s="5"/>
      <c r="OWH5" s="5"/>
      <c r="OWI5" s="5"/>
      <c r="OWJ5" s="5"/>
      <c r="OWK5" s="5"/>
      <c r="OWL5" s="5"/>
      <c r="OWM5" s="5"/>
      <c r="OWN5" s="5"/>
      <c r="OWO5" s="5"/>
      <c r="OWP5" s="5"/>
      <c r="OWQ5" s="5"/>
      <c r="OWR5" s="5"/>
      <c r="OWS5" s="5"/>
      <c r="OWT5" s="5"/>
      <c r="OWU5" s="5"/>
      <c r="OWV5" s="5"/>
      <c r="OWW5" s="5"/>
      <c r="OWX5" s="5"/>
      <c r="OWY5" s="5"/>
      <c r="OWZ5" s="5"/>
      <c r="OXA5" s="5"/>
      <c r="OXB5" s="5"/>
      <c r="OXC5" s="5"/>
      <c r="OXD5" s="5"/>
      <c r="OXE5" s="5"/>
      <c r="OXF5" s="5"/>
      <c r="OXG5" s="5"/>
      <c r="OXH5" s="5"/>
      <c r="OXI5" s="5"/>
      <c r="OXJ5" s="5"/>
      <c r="OXK5" s="5"/>
      <c r="OXL5" s="5"/>
      <c r="OXM5" s="5"/>
      <c r="OXN5" s="5"/>
      <c r="OXO5" s="5"/>
      <c r="OXP5" s="5"/>
      <c r="OXQ5" s="5"/>
      <c r="OXR5" s="5"/>
      <c r="OXS5" s="5"/>
      <c r="OXT5" s="5"/>
      <c r="OXU5" s="5"/>
      <c r="OXV5" s="5"/>
      <c r="OXW5" s="5"/>
      <c r="OXX5" s="5"/>
      <c r="OXY5" s="5"/>
      <c r="OXZ5" s="5"/>
      <c r="OYA5" s="5"/>
      <c r="OYB5" s="5"/>
      <c r="OYC5" s="5"/>
      <c r="OYD5" s="5"/>
      <c r="OYE5" s="5"/>
      <c r="OYF5" s="5"/>
      <c r="OYG5" s="5"/>
      <c r="OYH5" s="5"/>
      <c r="OYI5" s="5"/>
      <c r="OYJ5" s="5"/>
      <c r="OYK5" s="5"/>
      <c r="OYL5" s="5"/>
      <c r="OYM5" s="5"/>
      <c r="OYN5" s="5"/>
      <c r="OYO5" s="5"/>
      <c r="OYP5" s="5"/>
      <c r="OYQ5" s="5"/>
      <c r="OYR5" s="5"/>
      <c r="OYS5" s="5"/>
      <c r="OYT5" s="5"/>
      <c r="OYU5" s="5"/>
      <c r="OYV5" s="5"/>
      <c r="OYW5" s="5"/>
      <c r="OYX5" s="5"/>
      <c r="OYY5" s="5"/>
      <c r="OYZ5" s="5"/>
      <c r="OZA5" s="5"/>
      <c r="OZB5" s="5"/>
      <c r="OZC5" s="5"/>
      <c r="OZD5" s="5"/>
      <c r="OZE5" s="5"/>
      <c r="OZF5" s="5"/>
      <c r="OZG5" s="5"/>
      <c r="OZH5" s="5"/>
      <c r="OZI5" s="5"/>
      <c r="OZJ5" s="5"/>
      <c r="OZK5" s="5"/>
      <c r="OZL5" s="5"/>
      <c r="OZM5" s="5"/>
      <c r="OZN5" s="5"/>
      <c r="OZO5" s="5"/>
      <c r="OZP5" s="5"/>
      <c r="OZQ5" s="5"/>
      <c r="OZR5" s="5"/>
      <c r="OZS5" s="5"/>
      <c r="OZT5" s="5"/>
      <c r="OZU5" s="5"/>
      <c r="OZV5" s="5"/>
      <c r="OZW5" s="5"/>
      <c r="OZX5" s="5"/>
      <c r="OZY5" s="5"/>
      <c r="OZZ5" s="5"/>
      <c r="PAA5" s="5"/>
      <c r="PAB5" s="5"/>
      <c r="PAC5" s="5"/>
      <c r="PAD5" s="5"/>
      <c r="PAE5" s="5"/>
      <c r="PAF5" s="5"/>
      <c r="PAG5" s="5"/>
      <c r="PAH5" s="5"/>
      <c r="PAI5" s="5"/>
      <c r="PAJ5" s="5"/>
      <c r="PAK5" s="5"/>
      <c r="PAL5" s="5"/>
      <c r="PAM5" s="5"/>
      <c r="PAN5" s="5"/>
      <c r="PAO5" s="5"/>
      <c r="PAP5" s="5"/>
      <c r="PAQ5" s="5"/>
      <c r="PAR5" s="5"/>
      <c r="PAS5" s="5"/>
      <c r="PAT5" s="5"/>
      <c r="PAU5" s="5"/>
      <c r="PAV5" s="5"/>
      <c r="PAW5" s="5"/>
      <c r="PAX5" s="5"/>
      <c r="PAY5" s="5"/>
      <c r="PAZ5" s="5"/>
      <c r="PBA5" s="5"/>
      <c r="PBB5" s="5"/>
      <c r="PBC5" s="5"/>
      <c r="PBD5" s="5"/>
      <c r="PBE5" s="5"/>
      <c r="PBF5" s="5"/>
      <c r="PBG5" s="5"/>
      <c r="PBH5" s="5"/>
      <c r="PBI5" s="5"/>
      <c r="PBJ5" s="5"/>
      <c r="PBK5" s="5"/>
      <c r="PBL5" s="5"/>
      <c r="PBM5" s="5"/>
      <c r="PBN5" s="5"/>
      <c r="PBO5" s="5"/>
      <c r="PBP5" s="5"/>
      <c r="PBQ5" s="5"/>
      <c r="PBR5" s="5"/>
      <c r="PBS5" s="5"/>
      <c r="PBT5" s="5"/>
      <c r="PBU5" s="5"/>
      <c r="PBV5" s="5"/>
      <c r="PBW5" s="5"/>
      <c r="PBX5" s="5"/>
      <c r="PBY5" s="5"/>
      <c r="PBZ5" s="5"/>
      <c r="PCA5" s="5"/>
      <c r="PCB5" s="5"/>
      <c r="PCC5" s="5"/>
      <c r="PCD5" s="5"/>
      <c r="PCE5" s="5"/>
      <c r="PCF5" s="5"/>
      <c r="PCG5" s="5"/>
      <c r="PCH5" s="5"/>
      <c r="PCI5" s="5"/>
      <c r="PCJ5" s="5"/>
      <c r="PCK5" s="5"/>
      <c r="PCL5" s="5"/>
      <c r="PCM5" s="5"/>
      <c r="PCN5" s="5"/>
      <c r="PCO5" s="5"/>
      <c r="PCP5" s="5"/>
      <c r="PCQ5" s="5"/>
      <c r="PCR5" s="5"/>
      <c r="PCS5" s="5"/>
      <c r="PCT5" s="5"/>
      <c r="PCU5" s="5"/>
      <c r="PCV5" s="5"/>
      <c r="PCW5" s="5"/>
      <c r="PCX5" s="5"/>
      <c r="PCY5" s="5"/>
      <c r="PCZ5" s="5"/>
      <c r="PDA5" s="5"/>
      <c r="PDB5" s="5"/>
      <c r="PDC5" s="5"/>
      <c r="PDD5" s="5"/>
      <c r="PDE5" s="5"/>
      <c r="PDF5" s="5"/>
      <c r="PDG5" s="5"/>
      <c r="PDH5" s="5"/>
      <c r="PDI5" s="5"/>
      <c r="PDJ5" s="5"/>
      <c r="PDK5" s="5"/>
      <c r="PDL5" s="5"/>
      <c r="PDM5" s="5"/>
      <c r="PDN5" s="5"/>
      <c r="PDO5" s="5"/>
      <c r="PDP5" s="5"/>
      <c r="PDQ5" s="5"/>
      <c r="PDR5" s="5"/>
      <c r="PDS5" s="5"/>
      <c r="PDT5" s="5"/>
      <c r="PDU5" s="5"/>
      <c r="PDV5" s="5"/>
      <c r="PDW5" s="5"/>
      <c r="PDX5" s="5"/>
      <c r="PDY5" s="5"/>
      <c r="PDZ5" s="5"/>
      <c r="PEA5" s="5"/>
      <c r="PEB5" s="5"/>
      <c r="PEC5" s="5"/>
      <c r="PED5" s="5"/>
      <c r="PEE5" s="5"/>
      <c r="PEF5" s="5"/>
      <c r="PEG5" s="5"/>
      <c r="PEH5" s="5"/>
      <c r="PEI5" s="5"/>
      <c r="PEJ5" s="5"/>
      <c r="PEK5" s="5"/>
      <c r="PEL5" s="5"/>
      <c r="PEM5" s="5"/>
      <c r="PEN5" s="5"/>
      <c r="PEO5" s="5"/>
      <c r="PEP5" s="5"/>
      <c r="PEQ5" s="5"/>
      <c r="PER5" s="5"/>
      <c r="PES5" s="5"/>
      <c r="PET5" s="5"/>
      <c r="PEU5" s="5"/>
      <c r="PEV5" s="5"/>
      <c r="PEW5" s="5"/>
      <c r="PEX5" s="5"/>
      <c r="PEY5" s="5"/>
      <c r="PEZ5" s="5"/>
      <c r="PFA5" s="5"/>
      <c r="PFB5" s="5"/>
      <c r="PFC5" s="5"/>
      <c r="PFD5" s="5"/>
      <c r="PFE5" s="5"/>
      <c r="PFF5" s="5"/>
      <c r="PFG5" s="5"/>
      <c r="PFH5" s="5"/>
      <c r="PFI5" s="5"/>
      <c r="PFJ5" s="5"/>
      <c r="PFK5" s="5"/>
      <c r="PFL5" s="5"/>
      <c r="PFM5" s="5"/>
      <c r="PFN5" s="5"/>
      <c r="PFO5" s="5"/>
      <c r="PFP5" s="5"/>
      <c r="PFQ5" s="5"/>
      <c r="PFR5" s="5"/>
      <c r="PFS5" s="5"/>
      <c r="PFT5" s="5"/>
      <c r="PFU5" s="5"/>
      <c r="PFV5" s="5"/>
      <c r="PFW5" s="5"/>
      <c r="PFX5" s="5"/>
      <c r="PFY5" s="5"/>
      <c r="PFZ5" s="5"/>
      <c r="PGA5" s="5"/>
      <c r="PGB5" s="5"/>
      <c r="PGC5" s="5"/>
      <c r="PGD5" s="5"/>
      <c r="PGE5" s="5"/>
      <c r="PGF5" s="5"/>
      <c r="PGG5" s="5"/>
      <c r="PGH5" s="5"/>
      <c r="PGI5" s="5"/>
      <c r="PGJ5" s="5"/>
      <c r="PGK5" s="5"/>
      <c r="PGL5" s="5"/>
      <c r="PGM5" s="5"/>
      <c r="PGN5" s="5"/>
      <c r="PGO5" s="5"/>
      <c r="PGP5" s="5"/>
      <c r="PGQ5" s="5"/>
      <c r="PGR5" s="5"/>
      <c r="PGS5" s="5"/>
      <c r="PGT5" s="5"/>
      <c r="PGU5" s="5"/>
      <c r="PGV5" s="5"/>
      <c r="PGW5" s="5"/>
      <c r="PGX5" s="5"/>
      <c r="PGY5" s="5"/>
      <c r="PGZ5" s="5"/>
      <c r="PHA5" s="5"/>
      <c r="PHB5" s="5"/>
      <c r="PHC5" s="5"/>
      <c r="PHD5" s="5"/>
      <c r="PHE5" s="5"/>
      <c r="PHF5" s="5"/>
      <c r="PHG5" s="5"/>
      <c r="PHH5" s="5"/>
      <c r="PHI5" s="5"/>
      <c r="PHJ5" s="5"/>
      <c r="PHK5" s="5"/>
      <c r="PHL5" s="5"/>
      <c r="PHM5" s="5"/>
      <c r="PHN5" s="5"/>
      <c r="PHO5" s="5"/>
      <c r="PHP5" s="5"/>
      <c r="PHQ5" s="5"/>
      <c r="PHR5" s="5"/>
      <c r="PHS5" s="5"/>
      <c r="PHT5" s="5"/>
      <c r="PHU5" s="5"/>
      <c r="PHV5" s="5"/>
      <c r="PHW5" s="5"/>
      <c r="PHX5" s="5"/>
      <c r="PHY5" s="5"/>
      <c r="PHZ5" s="5"/>
      <c r="PIA5" s="5"/>
      <c r="PIB5" s="5"/>
      <c r="PIC5" s="5"/>
      <c r="PID5" s="5"/>
      <c r="PIE5" s="5"/>
      <c r="PIF5" s="5"/>
      <c r="PIG5" s="5"/>
      <c r="PIH5" s="5"/>
      <c r="PII5" s="5"/>
      <c r="PIJ5" s="5"/>
      <c r="PIK5" s="5"/>
      <c r="PIL5" s="5"/>
      <c r="PIM5" s="5"/>
      <c r="PIN5" s="5"/>
      <c r="PIO5" s="5"/>
      <c r="PIP5" s="5"/>
      <c r="PIQ5" s="5"/>
      <c r="PIR5" s="5"/>
      <c r="PIS5" s="5"/>
      <c r="PIT5" s="5"/>
      <c r="PIU5" s="5"/>
      <c r="PIV5" s="5"/>
      <c r="PIW5" s="5"/>
      <c r="PIX5" s="5"/>
      <c r="PIY5" s="5"/>
      <c r="PIZ5" s="5"/>
      <c r="PJA5" s="5"/>
      <c r="PJB5" s="5"/>
      <c r="PJC5" s="5"/>
      <c r="PJD5" s="5"/>
      <c r="PJE5" s="5"/>
      <c r="PJF5" s="5"/>
      <c r="PJG5" s="5"/>
      <c r="PJH5" s="5"/>
      <c r="PJI5" s="5"/>
      <c r="PJJ5" s="5"/>
      <c r="PJK5" s="5"/>
      <c r="PJL5" s="5"/>
      <c r="PJM5" s="5"/>
      <c r="PJN5" s="5"/>
      <c r="PJO5" s="5"/>
      <c r="PJP5" s="5"/>
      <c r="PJQ5" s="5"/>
      <c r="PJR5" s="5"/>
      <c r="PJS5" s="5"/>
      <c r="PJT5" s="5"/>
      <c r="PJU5" s="5"/>
      <c r="PJV5" s="5"/>
      <c r="PJW5" s="5"/>
      <c r="PJX5" s="5"/>
      <c r="PJY5" s="5"/>
      <c r="PJZ5" s="5"/>
      <c r="PKA5" s="5"/>
      <c r="PKB5" s="5"/>
      <c r="PKC5" s="5"/>
      <c r="PKD5" s="5"/>
      <c r="PKE5" s="5"/>
      <c r="PKF5" s="5"/>
      <c r="PKG5" s="5"/>
      <c r="PKH5" s="5"/>
      <c r="PKI5" s="5"/>
      <c r="PKJ5" s="5"/>
      <c r="PKK5" s="5"/>
      <c r="PKL5" s="5"/>
      <c r="PKM5" s="5"/>
      <c r="PKN5" s="5"/>
      <c r="PKO5" s="5"/>
      <c r="PKP5" s="5"/>
      <c r="PKQ5" s="5"/>
      <c r="PKR5" s="5"/>
      <c r="PKS5" s="5"/>
      <c r="PKT5" s="5"/>
      <c r="PKU5" s="5"/>
      <c r="PKV5" s="5"/>
      <c r="PKW5" s="5"/>
      <c r="PKX5" s="5"/>
      <c r="PKY5" s="5"/>
      <c r="PKZ5" s="5"/>
      <c r="PLA5" s="5"/>
      <c r="PLB5" s="5"/>
      <c r="PLC5" s="5"/>
      <c r="PLD5" s="5"/>
      <c r="PLE5" s="5"/>
      <c r="PLF5" s="5"/>
      <c r="PLG5" s="5"/>
      <c r="PLH5" s="5"/>
      <c r="PLI5" s="5"/>
      <c r="PLJ5" s="5"/>
      <c r="PLK5" s="5"/>
      <c r="PLL5" s="5"/>
      <c r="PLM5" s="5"/>
      <c r="PLN5" s="5"/>
      <c r="PLO5" s="5"/>
      <c r="PLP5" s="5"/>
      <c r="PLQ5" s="5"/>
      <c r="PLR5" s="5"/>
      <c r="PLS5" s="5"/>
      <c r="PLT5" s="5"/>
      <c r="PLU5" s="5"/>
      <c r="PLV5" s="5"/>
      <c r="PLW5" s="5"/>
      <c r="PLX5" s="5"/>
      <c r="PLY5" s="5"/>
      <c r="PLZ5" s="5"/>
      <c r="PMA5" s="5"/>
      <c r="PMB5" s="5"/>
      <c r="PMC5" s="5"/>
      <c r="PMD5" s="5"/>
      <c r="PME5" s="5"/>
      <c r="PMF5" s="5"/>
      <c r="PMG5" s="5"/>
      <c r="PMH5" s="5"/>
      <c r="PMI5" s="5"/>
      <c r="PMJ5" s="5"/>
      <c r="PMK5" s="5"/>
      <c r="PML5" s="5"/>
      <c r="PMM5" s="5"/>
      <c r="PMN5" s="5"/>
      <c r="PMO5" s="5"/>
      <c r="PMP5" s="5"/>
      <c r="PMQ5" s="5"/>
      <c r="PMR5" s="5"/>
      <c r="PMS5" s="5"/>
      <c r="PMT5" s="5"/>
      <c r="PMU5" s="5"/>
      <c r="PMV5" s="5"/>
      <c r="PMW5" s="5"/>
      <c r="PMX5" s="5"/>
      <c r="PMY5" s="5"/>
      <c r="PMZ5" s="5"/>
      <c r="PNA5" s="5"/>
      <c r="PNB5" s="5"/>
      <c r="PNC5" s="5"/>
      <c r="PND5" s="5"/>
      <c r="PNE5" s="5"/>
      <c r="PNF5" s="5"/>
      <c r="PNG5" s="5"/>
      <c r="PNH5" s="5"/>
      <c r="PNI5" s="5"/>
      <c r="PNJ5" s="5"/>
      <c r="PNK5" s="5"/>
      <c r="PNL5" s="5"/>
      <c r="PNM5" s="5"/>
      <c r="PNN5" s="5"/>
      <c r="PNO5" s="5"/>
      <c r="PNP5" s="5"/>
      <c r="PNQ5" s="5"/>
      <c r="PNR5" s="5"/>
      <c r="PNS5" s="5"/>
      <c r="PNT5" s="5"/>
      <c r="PNU5" s="5"/>
      <c r="PNV5" s="5"/>
      <c r="PNW5" s="5"/>
      <c r="PNX5" s="5"/>
      <c r="PNY5" s="5"/>
      <c r="PNZ5" s="5"/>
      <c r="POA5" s="5"/>
      <c r="POB5" s="5"/>
      <c r="POC5" s="5"/>
      <c r="POD5" s="5"/>
      <c r="POE5" s="5"/>
      <c r="POF5" s="5"/>
      <c r="POG5" s="5"/>
      <c r="POH5" s="5"/>
      <c r="POI5" s="5"/>
      <c r="POJ5" s="5"/>
      <c r="POK5" s="5"/>
      <c r="POL5" s="5"/>
      <c r="POM5" s="5"/>
      <c r="PON5" s="5"/>
      <c r="POO5" s="5"/>
      <c r="POP5" s="5"/>
      <c r="POQ5" s="5"/>
      <c r="POR5" s="5"/>
      <c r="POS5" s="5"/>
      <c r="POT5" s="5"/>
      <c r="POU5" s="5"/>
      <c r="POV5" s="5"/>
      <c r="POW5" s="5"/>
      <c r="POX5" s="5"/>
      <c r="POY5" s="5"/>
      <c r="POZ5" s="5"/>
      <c r="PPA5" s="5"/>
      <c r="PPB5" s="5"/>
      <c r="PPC5" s="5"/>
      <c r="PPD5" s="5"/>
      <c r="PPE5" s="5"/>
      <c r="PPF5" s="5"/>
      <c r="PPG5" s="5"/>
      <c r="PPH5" s="5"/>
      <c r="PPI5" s="5"/>
      <c r="PPJ5" s="5"/>
      <c r="PPK5" s="5"/>
      <c r="PPL5" s="5"/>
      <c r="PPM5" s="5"/>
      <c r="PPN5" s="5"/>
      <c r="PPO5" s="5"/>
      <c r="PPP5" s="5"/>
      <c r="PPQ5" s="5"/>
      <c r="PPR5" s="5"/>
      <c r="PPS5" s="5"/>
      <c r="PPT5" s="5"/>
      <c r="PPU5" s="5"/>
      <c r="PPV5" s="5"/>
      <c r="PPW5" s="5"/>
      <c r="PPX5" s="5"/>
      <c r="PPY5" s="5"/>
      <c r="PPZ5" s="5"/>
      <c r="PQA5" s="5"/>
      <c r="PQB5" s="5"/>
      <c r="PQC5" s="5"/>
      <c r="PQD5" s="5"/>
      <c r="PQE5" s="5"/>
      <c r="PQF5" s="5"/>
      <c r="PQG5" s="5"/>
      <c r="PQH5" s="5"/>
      <c r="PQI5" s="5"/>
      <c r="PQJ5" s="5"/>
      <c r="PQK5" s="5"/>
      <c r="PQL5" s="5"/>
      <c r="PQM5" s="5"/>
      <c r="PQN5" s="5"/>
      <c r="PQO5" s="5"/>
      <c r="PQP5" s="5"/>
      <c r="PQQ5" s="5"/>
      <c r="PQR5" s="5"/>
      <c r="PQS5" s="5"/>
      <c r="PQT5" s="5"/>
      <c r="PQU5" s="5"/>
      <c r="PQV5" s="5"/>
      <c r="PQW5" s="5"/>
      <c r="PQX5" s="5"/>
      <c r="PQY5" s="5"/>
      <c r="PQZ5" s="5"/>
      <c r="PRA5" s="5"/>
      <c r="PRB5" s="5"/>
      <c r="PRC5" s="5"/>
      <c r="PRD5" s="5"/>
      <c r="PRE5" s="5"/>
      <c r="PRF5" s="5"/>
      <c r="PRG5" s="5"/>
      <c r="PRH5" s="5"/>
      <c r="PRI5" s="5"/>
      <c r="PRJ5" s="5"/>
      <c r="PRK5" s="5"/>
      <c r="PRL5" s="5"/>
      <c r="PRM5" s="5"/>
      <c r="PRN5" s="5"/>
      <c r="PRO5" s="5"/>
      <c r="PRP5" s="5"/>
      <c r="PRQ5" s="5"/>
      <c r="PRR5" s="5"/>
      <c r="PRS5" s="5"/>
      <c r="PRT5" s="5"/>
      <c r="PRU5" s="5"/>
      <c r="PRV5" s="5"/>
      <c r="PRW5" s="5"/>
      <c r="PRX5" s="5"/>
      <c r="PRY5" s="5"/>
      <c r="PRZ5" s="5"/>
      <c r="PSA5" s="5"/>
      <c r="PSB5" s="5"/>
      <c r="PSC5" s="5"/>
      <c r="PSD5" s="5"/>
      <c r="PSE5" s="5"/>
      <c r="PSF5" s="5"/>
      <c r="PSG5" s="5"/>
      <c r="PSH5" s="5"/>
      <c r="PSI5" s="5"/>
      <c r="PSJ5" s="5"/>
      <c r="PSK5" s="5"/>
      <c r="PSL5" s="5"/>
      <c r="PSM5" s="5"/>
      <c r="PSN5" s="5"/>
      <c r="PSO5" s="5"/>
      <c r="PSP5" s="5"/>
      <c r="PSQ5" s="5"/>
      <c r="PSR5" s="5"/>
      <c r="PSS5" s="5"/>
      <c r="PST5" s="5"/>
      <c r="PSU5" s="5"/>
      <c r="PSV5" s="5"/>
      <c r="PSW5" s="5"/>
      <c r="PSX5" s="5"/>
      <c r="PSY5" s="5"/>
      <c r="PSZ5" s="5"/>
      <c r="PTA5" s="5"/>
      <c r="PTB5" s="5"/>
      <c r="PTC5" s="5"/>
      <c r="PTD5" s="5"/>
      <c r="PTE5" s="5"/>
      <c r="PTF5" s="5"/>
      <c r="PTG5" s="5"/>
      <c r="PTH5" s="5"/>
      <c r="PTI5" s="5"/>
      <c r="PTJ5" s="5"/>
      <c r="PTK5" s="5"/>
      <c r="PTL5" s="5"/>
      <c r="PTM5" s="5"/>
      <c r="PTN5" s="5"/>
      <c r="PTO5" s="5"/>
      <c r="PTP5" s="5"/>
      <c r="PTQ5" s="5"/>
      <c r="PTR5" s="5"/>
      <c r="PTS5" s="5"/>
      <c r="PTT5" s="5"/>
      <c r="PTU5" s="5"/>
      <c r="PTV5" s="5"/>
      <c r="PTW5" s="5"/>
      <c r="PTX5" s="5"/>
      <c r="PTY5" s="5"/>
      <c r="PTZ5" s="5"/>
      <c r="PUA5" s="5"/>
      <c r="PUB5" s="5"/>
      <c r="PUC5" s="5"/>
      <c r="PUD5" s="5"/>
      <c r="PUE5" s="5"/>
      <c r="PUF5" s="5"/>
      <c r="PUG5" s="5"/>
      <c r="PUH5" s="5"/>
      <c r="PUI5" s="5"/>
      <c r="PUJ5" s="5"/>
      <c r="PUK5" s="5"/>
      <c r="PUL5" s="5"/>
      <c r="PUM5" s="5"/>
      <c r="PUN5" s="5"/>
      <c r="PUO5" s="5"/>
      <c r="PUP5" s="5"/>
      <c r="PUQ5" s="5"/>
      <c r="PUR5" s="5"/>
      <c r="PUS5" s="5"/>
      <c r="PUT5" s="5"/>
      <c r="PUU5" s="5"/>
      <c r="PUV5" s="5"/>
      <c r="PUW5" s="5"/>
      <c r="PUX5" s="5"/>
      <c r="PUY5" s="5"/>
      <c r="PUZ5" s="5"/>
      <c r="PVA5" s="5"/>
      <c r="PVB5" s="5"/>
      <c r="PVC5" s="5"/>
      <c r="PVD5" s="5"/>
      <c r="PVE5" s="5"/>
      <c r="PVF5" s="5"/>
      <c r="PVG5" s="5"/>
      <c r="PVH5" s="5"/>
      <c r="PVI5" s="5"/>
      <c r="PVJ5" s="5"/>
      <c r="PVK5" s="5"/>
      <c r="PVL5" s="5"/>
      <c r="PVM5" s="5"/>
      <c r="PVN5" s="5"/>
      <c r="PVO5" s="5"/>
      <c r="PVP5" s="5"/>
      <c r="PVQ5" s="5"/>
      <c r="PVR5" s="5"/>
      <c r="PVS5" s="5"/>
      <c r="PVT5" s="5"/>
      <c r="PVU5" s="5"/>
      <c r="PVV5" s="5"/>
      <c r="PVW5" s="5"/>
      <c r="PVX5" s="5"/>
      <c r="PVY5" s="5"/>
      <c r="PVZ5" s="5"/>
      <c r="PWA5" s="5"/>
      <c r="PWB5" s="5"/>
      <c r="PWC5" s="5"/>
      <c r="PWD5" s="5"/>
      <c r="PWE5" s="5"/>
      <c r="PWF5" s="5"/>
      <c r="PWG5" s="5"/>
      <c r="PWH5" s="5"/>
      <c r="PWI5" s="5"/>
      <c r="PWJ5" s="5"/>
      <c r="PWK5" s="5"/>
      <c r="PWL5" s="5"/>
      <c r="PWM5" s="5"/>
      <c r="PWN5" s="5"/>
      <c r="PWO5" s="5"/>
      <c r="PWP5" s="5"/>
      <c r="PWQ5" s="5"/>
      <c r="PWR5" s="5"/>
      <c r="PWS5" s="5"/>
      <c r="PWT5" s="5"/>
      <c r="PWU5" s="5"/>
      <c r="PWV5" s="5"/>
      <c r="PWW5" s="5"/>
      <c r="PWX5" s="5"/>
      <c r="PWY5" s="5"/>
      <c r="PWZ5" s="5"/>
      <c r="PXA5" s="5"/>
      <c r="PXB5" s="5"/>
      <c r="PXC5" s="5"/>
      <c r="PXD5" s="5"/>
      <c r="PXE5" s="5"/>
      <c r="PXF5" s="5"/>
      <c r="PXG5" s="5"/>
      <c r="PXH5" s="5"/>
      <c r="PXI5" s="5"/>
      <c r="PXJ5" s="5"/>
      <c r="PXK5" s="5"/>
      <c r="PXL5" s="5"/>
      <c r="PXM5" s="5"/>
      <c r="PXN5" s="5"/>
      <c r="PXO5" s="5"/>
      <c r="PXP5" s="5"/>
      <c r="PXQ5" s="5"/>
      <c r="PXR5" s="5"/>
      <c r="PXS5" s="5"/>
      <c r="PXT5" s="5"/>
      <c r="PXU5" s="5"/>
      <c r="PXV5" s="5"/>
      <c r="PXW5" s="5"/>
      <c r="PXX5" s="5"/>
      <c r="PXY5" s="5"/>
      <c r="PXZ5" s="5"/>
      <c r="PYA5" s="5"/>
      <c r="PYB5" s="5"/>
      <c r="PYC5" s="5"/>
      <c r="PYD5" s="5"/>
      <c r="PYE5" s="5"/>
      <c r="PYF5" s="5"/>
      <c r="PYG5" s="5"/>
      <c r="PYH5" s="5"/>
      <c r="PYI5" s="5"/>
      <c r="PYJ5" s="5"/>
      <c r="PYK5" s="5"/>
      <c r="PYL5" s="5"/>
      <c r="PYM5" s="5"/>
      <c r="PYN5" s="5"/>
      <c r="PYO5" s="5"/>
      <c r="PYP5" s="5"/>
      <c r="PYQ5" s="5"/>
      <c r="PYR5" s="5"/>
      <c r="PYS5" s="5"/>
      <c r="PYT5" s="5"/>
      <c r="PYU5" s="5"/>
      <c r="PYV5" s="5"/>
      <c r="PYW5" s="5"/>
      <c r="PYX5" s="5"/>
      <c r="PYY5" s="5"/>
      <c r="PYZ5" s="5"/>
      <c r="PZA5" s="5"/>
      <c r="PZB5" s="5"/>
      <c r="PZC5" s="5"/>
      <c r="PZD5" s="5"/>
      <c r="PZE5" s="5"/>
      <c r="PZF5" s="5"/>
      <c r="PZG5" s="5"/>
      <c r="PZH5" s="5"/>
      <c r="PZI5" s="5"/>
      <c r="PZJ5" s="5"/>
      <c r="PZK5" s="5"/>
      <c r="PZL5" s="5"/>
      <c r="PZM5" s="5"/>
      <c r="PZN5" s="5"/>
      <c r="PZO5" s="5"/>
      <c r="PZP5" s="5"/>
      <c r="PZQ5" s="5"/>
      <c r="PZR5" s="5"/>
      <c r="PZS5" s="5"/>
      <c r="PZT5" s="5"/>
      <c r="PZU5" s="5"/>
      <c r="PZV5" s="5"/>
      <c r="PZW5" s="5"/>
      <c r="PZX5" s="5"/>
      <c r="PZY5" s="5"/>
      <c r="PZZ5" s="5"/>
      <c r="QAA5" s="5"/>
      <c r="QAB5" s="5"/>
      <c r="QAC5" s="5"/>
      <c r="QAD5" s="5"/>
      <c r="QAE5" s="5"/>
      <c r="QAF5" s="5"/>
      <c r="QAG5" s="5"/>
      <c r="QAH5" s="5"/>
      <c r="QAI5" s="5"/>
      <c r="QAJ5" s="5"/>
      <c r="QAK5" s="5"/>
      <c r="QAL5" s="5"/>
      <c r="QAM5" s="5"/>
      <c r="QAN5" s="5"/>
      <c r="QAO5" s="5"/>
      <c r="QAP5" s="5"/>
      <c r="QAQ5" s="5"/>
      <c r="QAR5" s="5"/>
      <c r="QAS5" s="5"/>
      <c r="QAT5" s="5"/>
      <c r="QAU5" s="5"/>
      <c r="QAV5" s="5"/>
      <c r="QAW5" s="5"/>
      <c r="QAX5" s="5"/>
      <c r="QAY5" s="5"/>
      <c r="QAZ5" s="5"/>
      <c r="QBA5" s="5"/>
      <c r="QBB5" s="5"/>
      <c r="QBC5" s="5"/>
      <c r="QBD5" s="5"/>
      <c r="QBE5" s="5"/>
      <c r="QBF5" s="5"/>
      <c r="QBG5" s="5"/>
      <c r="QBH5" s="5"/>
      <c r="QBI5" s="5"/>
      <c r="QBJ5" s="5"/>
      <c r="QBK5" s="5"/>
      <c r="QBL5" s="5"/>
      <c r="QBM5" s="5"/>
      <c r="QBN5" s="5"/>
      <c r="QBO5" s="5"/>
      <c r="QBP5" s="5"/>
      <c r="QBQ5" s="5"/>
      <c r="QBR5" s="5"/>
      <c r="QBS5" s="5"/>
      <c r="QBT5" s="5"/>
      <c r="QBU5" s="5"/>
      <c r="QBV5" s="5"/>
      <c r="QBW5" s="5"/>
      <c r="QBX5" s="5"/>
      <c r="QBY5" s="5"/>
      <c r="QBZ5" s="5"/>
      <c r="QCA5" s="5"/>
      <c r="QCB5" s="5"/>
      <c r="QCC5" s="5"/>
      <c r="QCD5" s="5"/>
      <c r="QCE5" s="5"/>
      <c r="QCF5" s="5"/>
      <c r="QCG5" s="5"/>
      <c r="QCH5" s="5"/>
      <c r="QCI5" s="5"/>
      <c r="QCJ5" s="5"/>
      <c r="QCK5" s="5"/>
      <c r="QCL5" s="5"/>
      <c r="QCM5" s="5"/>
      <c r="QCN5" s="5"/>
      <c r="QCO5" s="5"/>
      <c r="QCP5" s="5"/>
      <c r="QCQ5" s="5"/>
      <c r="QCR5" s="5"/>
      <c r="QCS5" s="5"/>
      <c r="QCT5" s="5"/>
      <c r="QCU5" s="5"/>
      <c r="QCV5" s="5"/>
      <c r="QCW5" s="5"/>
      <c r="QCX5" s="5"/>
      <c r="QCY5" s="5"/>
      <c r="QCZ5" s="5"/>
      <c r="QDA5" s="5"/>
      <c r="QDB5" s="5"/>
      <c r="QDC5" s="5"/>
      <c r="QDD5" s="5"/>
      <c r="QDE5" s="5"/>
      <c r="QDF5" s="5"/>
      <c r="QDG5" s="5"/>
      <c r="QDH5" s="5"/>
      <c r="QDI5" s="5"/>
      <c r="QDJ5" s="5"/>
      <c r="QDK5" s="5"/>
      <c r="QDL5" s="5"/>
      <c r="QDM5" s="5"/>
      <c r="QDN5" s="5"/>
      <c r="QDO5" s="5"/>
      <c r="QDP5" s="5"/>
      <c r="QDQ5" s="5"/>
      <c r="QDR5" s="5"/>
      <c r="QDS5" s="5"/>
      <c r="QDT5" s="5"/>
      <c r="QDU5" s="5"/>
      <c r="QDV5" s="5"/>
      <c r="QDW5" s="5"/>
      <c r="QDX5" s="5"/>
      <c r="QDY5" s="5"/>
      <c r="QDZ5" s="5"/>
      <c r="QEA5" s="5"/>
      <c r="QEB5" s="5"/>
      <c r="QEC5" s="5"/>
      <c r="QED5" s="5"/>
      <c r="QEE5" s="5"/>
      <c r="QEF5" s="5"/>
      <c r="QEG5" s="5"/>
      <c r="QEH5" s="5"/>
      <c r="QEI5" s="5"/>
      <c r="QEJ5" s="5"/>
      <c r="QEK5" s="5"/>
      <c r="QEL5" s="5"/>
      <c r="QEM5" s="5"/>
      <c r="QEN5" s="5"/>
      <c r="QEO5" s="5"/>
      <c r="QEP5" s="5"/>
      <c r="QEQ5" s="5"/>
      <c r="QER5" s="5"/>
      <c r="QES5" s="5"/>
      <c r="QET5" s="5"/>
      <c r="QEU5" s="5"/>
      <c r="QEV5" s="5"/>
      <c r="QEW5" s="5"/>
      <c r="QEX5" s="5"/>
      <c r="QEY5" s="5"/>
      <c r="QEZ5" s="5"/>
      <c r="QFA5" s="5"/>
      <c r="QFB5" s="5"/>
      <c r="QFC5" s="5"/>
      <c r="QFD5" s="5"/>
      <c r="QFE5" s="5"/>
      <c r="QFF5" s="5"/>
      <c r="QFG5" s="5"/>
      <c r="QFH5" s="5"/>
      <c r="QFI5" s="5"/>
      <c r="QFJ5" s="5"/>
      <c r="QFK5" s="5"/>
      <c r="QFL5" s="5"/>
      <c r="QFM5" s="5"/>
      <c r="QFN5" s="5"/>
      <c r="QFO5" s="5"/>
      <c r="QFP5" s="5"/>
      <c r="QFQ5" s="5"/>
      <c r="QFR5" s="5"/>
      <c r="QFS5" s="5"/>
      <c r="QFT5" s="5"/>
      <c r="QFU5" s="5"/>
      <c r="QFV5" s="5"/>
      <c r="QFW5" s="5"/>
      <c r="QFX5" s="5"/>
      <c r="QFY5" s="5"/>
      <c r="QFZ5" s="5"/>
      <c r="QGA5" s="5"/>
      <c r="QGB5" s="5"/>
      <c r="QGC5" s="5"/>
      <c r="QGD5" s="5"/>
      <c r="QGE5" s="5"/>
      <c r="QGF5" s="5"/>
      <c r="QGG5" s="5"/>
      <c r="QGH5" s="5"/>
      <c r="QGI5" s="5"/>
      <c r="QGJ5" s="5"/>
      <c r="QGK5" s="5"/>
      <c r="QGL5" s="5"/>
      <c r="QGM5" s="5"/>
      <c r="QGN5" s="5"/>
      <c r="QGO5" s="5"/>
      <c r="QGP5" s="5"/>
      <c r="QGQ5" s="5"/>
      <c r="QGR5" s="5"/>
      <c r="QGS5" s="5"/>
      <c r="QGT5" s="5"/>
      <c r="QGU5" s="5"/>
      <c r="QGV5" s="5"/>
      <c r="QGW5" s="5"/>
      <c r="QGX5" s="5"/>
      <c r="QGY5" s="5"/>
      <c r="QGZ5" s="5"/>
      <c r="QHA5" s="5"/>
      <c r="QHB5" s="5"/>
      <c r="QHC5" s="5"/>
      <c r="QHD5" s="5"/>
      <c r="QHE5" s="5"/>
      <c r="QHF5" s="5"/>
      <c r="QHG5" s="5"/>
      <c r="QHH5" s="5"/>
      <c r="QHI5" s="5"/>
      <c r="QHJ5" s="5"/>
      <c r="QHK5" s="5"/>
      <c r="QHL5" s="5"/>
      <c r="QHM5" s="5"/>
      <c r="QHN5" s="5"/>
      <c r="QHO5" s="5"/>
      <c r="QHP5" s="5"/>
      <c r="QHQ5" s="5"/>
      <c r="QHR5" s="5"/>
      <c r="QHS5" s="5"/>
      <c r="QHT5" s="5"/>
      <c r="QHU5" s="5"/>
      <c r="QHV5" s="5"/>
      <c r="QHW5" s="5"/>
      <c r="QHX5" s="5"/>
      <c r="QHY5" s="5"/>
      <c r="QHZ5" s="5"/>
      <c r="QIA5" s="5"/>
      <c r="QIB5" s="5"/>
      <c r="QIC5" s="5"/>
      <c r="QID5" s="5"/>
      <c r="QIE5" s="5"/>
      <c r="QIF5" s="5"/>
      <c r="QIG5" s="5"/>
      <c r="QIH5" s="5"/>
      <c r="QII5" s="5"/>
      <c r="QIJ5" s="5"/>
      <c r="QIK5" s="5"/>
      <c r="QIL5" s="5"/>
      <c r="QIM5" s="5"/>
      <c r="QIN5" s="5"/>
      <c r="QIO5" s="5"/>
      <c r="QIP5" s="5"/>
      <c r="QIQ5" s="5"/>
      <c r="QIR5" s="5"/>
      <c r="QIS5" s="5"/>
      <c r="QIT5" s="5"/>
      <c r="QIU5" s="5"/>
      <c r="QIV5" s="5"/>
      <c r="QIW5" s="5"/>
      <c r="QIX5" s="5"/>
      <c r="QIY5" s="5"/>
      <c r="QIZ5" s="5"/>
      <c r="QJA5" s="5"/>
      <c r="QJB5" s="5"/>
      <c r="QJC5" s="5"/>
      <c r="QJD5" s="5"/>
      <c r="QJE5" s="5"/>
      <c r="QJF5" s="5"/>
      <c r="QJG5" s="5"/>
      <c r="QJH5" s="5"/>
      <c r="QJI5" s="5"/>
      <c r="QJJ5" s="5"/>
      <c r="QJK5" s="5"/>
      <c r="QJL5" s="5"/>
      <c r="QJM5" s="5"/>
      <c r="QJN5" s="5"/>
      <c r="QJO5" s="5"/>
      <c r="QJP5" s="5"/>
      <c r="QJQ5" s="5"/>
      <c r="QJR5" s="5"/>
      <c r="QJS5" s="5"/>
      <c r="QJT5" s="5"/>
      <c r="QJU5" s="5"/>
      <c r="QJV5" s="5"/>
      <c r="QJW5" s="5"/>
      <c r="QJX5" s="5"/>
      <c r="QJY5" s="5"/>
      <c r="QJZ5" s="5"/>
      <c r="QKA5" s="5"/>
      <c r="QKB5" s="5"/>
      <c r="QKC5" s="5"/>
      <c r="QKD5" s="5"/>
      <c r="QKE5" s="5"/>
      <c r="QKF5" s="5"/>
      <c r="QKG5" s="5"/>
      <c r="QKH5" s="5"/>
      <c r="QKI5" s="5"/>
      <c r="QKJ5" s="5"/>
      <c r="QKK5" s="5"/>
      <c r="QKL5" s="5"/>
      <c r="QKM5" s="5"/>
      <c r="QKN5" s="5"/>
      <c r="QKO5" s="5"/>
      <c r="QKP5" s="5"/>
      <c r="QKQ5" s="5"/>
      <c r="QKR5" s="5"/>
      <c r="QKS5" s="5"/>
      <c r="QKT5" s="5"/>
      <c r="QKU5" s="5"/>
      <c r="QKV5" s="5"/>
      <c r="QKW5" s="5"/>
      <c r="QKX5" s="5"/>
      <c r="QKY5" s="5"/>
      <c r="QKZ5" s="5"/>
      <c r="QLA5" s="5"/>
      <c r="QLB5" s="5"/>
      <c r="QLC5" s="5"/>
      <c r="QLD5" s="5"/>
      <c r="QLE5" s="5"/>
      <c r="QLF5" s="5"/>
      <c r="QLG5" s="5"/>
      <c r="QLH5" s="5"/>
      <c r="QLI5" s="5"/>
      <c r="QLJ5" s="5"/>
      <c r="QLK5" s="5"/>
      <c r="QLL5" s="5"/>
      <c r="QLM5" s="5"/>
      <c r="QLN5" s="5"/>
      <c r="QLO5" s="5"/>
      <c r="QLP5" s="5"/>
      <c r="QLQ5" s="5"/>
      <c r="QLR5" s="5"/>
      <c r="QLS5" s="5"/>
      <c r="QLT5" s="5"/>
      <c r="QLU5" s="5"/>
      <c r="QLV5" s="5"/>
      <c r="QLW5" s="5"/>
      <c r="QLX5" s="5"/>
      <c r="QLY5" s="5"/>
      <c r="QLZ5" s="5"/>
      <c r="QMA5" s="5"/>
      <c r="QMB5" s="5"/>
      <c r="QMC5" s="5"/>
      <c r="QMD5" s="5"/>
      <c r="QME5" s="5"/>
      <c r="QMF5" s="5"/>
      <c r="QMG5" s="5"/>
      <c r="QMH5" s="5"/>
      <c r="QMI5" s="5"/>
      <c r="QMJ5" s="5"/>
      <c r="QMK5" s="5"/>
      <c r="QML5" s="5"/>
      <c r="QMM5" s="5"/>
      <c r="QMN5" s="5"/>
      <c r="QMO5" s="5"/>
      <c r="QMP5" s="5"/>
      <c r="QMQ5" s="5"/>
      <c r="QMR5" s="5"/>
      <c r="QMS5" s="5"/>
      <c r="QMT5" s="5"/>
      <c r="QMU5" s="5"/>
      <c r="QMV5" s="5"/>
      <c r="QMW5" s="5"/>
      <c r="QMX5" s="5"/>
      <c r="QMY5" s="5"/>
      <c r="QMZ5" s="5"/>
      <c r="QNA5" s="5"/>
      <c r="QNB5" s="5"/>
      <c r="QNC5" s="5"/>
      <c r="QND5" s="5"/>
      <c r="QNE5" s="5"/>
      <c r="QNF5" s="5"/>
      <c r="QNG5" s="5"/>
      <c r="QNH5" s="5"/>
      <c r="QNI5" s="5"/>
      <c r="QNJ5" s="5"/>
      <c r="QNK5" s="5"/>
      <c r="QNL5" s="5"/>
      <c r="QNM5" s="5"/>
      <c r="QNN5" s="5"/>
      <c r="QNO5" s="5"/>
      <c r="QNP5" s="5"/>
      <c r="QNQ5" s="5"/>
      <c r="QNR5" s="5"/>
      <c r="QNS5" s="5"/>
      <c r="QNT5" s="5"/>
      <c r="QNU5" s="5"/>
      <c r="QNV5" s="5"/>
      <c r="QNW5" s="5"/>
      <c r="QNX5" s="5"/>
      <c r="QNY5" s="5"/>
      <c r="QNZ5" s="5"/>
      <c r="QOA5" s="5"/>
      <c r="QOB5" s="5"/>
      <c r="QOC5" s="5"/>
      <c r="QOD5" s="5"/>
      <c r="QOE5" s="5"/>
      <c r="QOF5" s="5"/>
      <c r="QOG5" s="5"/>
      <c r="QOH5" s="5"/>
      <c r="QOI5" s="5"/>
      <c r="QOJ5" s="5"/>
      <c r="QOK5" s="5"/>
      <c r="QOL5" s="5"/>
      <c r="QOM5" s="5"/>
      <c r="QON5" s="5"/>
      <c r="QOO5" s="5"/>
      <c r="QOP5" s="5"/>
      <c r="QOQ5" s="5"/>
      <c r="QOR5" s="5"/>
      <c r="QOS5" s="5"/>
      <c r="QOT5" s="5"/>
      <c r="QOU5" s="5"/>
      <c r="QOV5" s="5"/>
      <c r="QOW5" s="5"/>
      <c r="QOX5" s="5"/>
      <c r="QOY5" s="5"/>
      <c r="QOZ5" s="5"/>
      <c r="QPA5" s="5"/>
      <c r="QPB5" s="5"/>
      <c r="QPC5" s="5"/>
      <c r="QPD5" s="5"/>
      <c r="QPE5" s="5"/>
      <c r="QPF5" s="5"/>
      <c r="QPG5" s="5"/>
      <c r="QPH5" s="5"/>
      <c r="QPI5" s="5"/>
      <c r="QPJ5" s="5"/>
      <c r="QPK5" s="5"/>
      <c r="QPL5" s="5"/>
      <c r="QPM5" s="5"/>
      <c r="QPN5" s="5"/>
      <c r="QPO5" s="5"/>
      <c r="QPP5" s="5"/>
      <c r="QPQ5" s="5"/>
      <c r="QPR5" s="5"/>
      <c r="QPS5" s="5"/>
      <c r="QPT5" s="5"/>
      <c r="QPU5" s="5"/>
      <c r="QPV5" s="5"/>
      <c r="QPW5" s="5"/>
      <c r="QPX5" s="5"/>
      <c r="QPY5" s="5"/>
      <c r="QPZ5" s="5"/>
      <c r="QQA5" s="5"/>
      <c r="QQB5" s="5"/>
      <c r="QQC5" s="5"/>
      <c r="QQD5" s="5"/>
      <c r="QQE5" s="5"/>
      <c r="QQF5" s="5"/>
      <c r="QQG5" s="5"/>
      <c r="QQH5" s="5"/>
      <c r="QQI5" s="5"/>
      <c r="QQJ5" s="5"/>
      <c r="QQK5" s="5"/>
      <c r="QQL5" s="5"/>
      <c r="QQM5" s="5"/>
      <c r="QQN5" s="5"/>
      <c r="QQO5" s="5"/>
      <c r="QQP5" s="5"/>
      <c r="QQQ5" s="5"/>
      <c r="QQR5" s="5"/>
      <c r="QQS5" s="5"/>
      <c r="QQT5" s="5"/>
      <c r="QQU5" s="5"/>
      <c r="QQV5" s="5"/>
      <c r="QQW5" s="5"/>
      <c r="QQX5" s="5"/>
      <c r="QQY5" s="5"/>
      <c r="QQZ5" s="5"/>
      <c r="QRA5" s="5"/>
      <c r="QRB5" s="5"/>
      <c r="QRC5" s="5"/>
      <c r="QRD5" s="5"/>
      <c r="QRE5" s="5"/>
      <c r="QRF5" s="5"/>
      <c r="QRG5" s="5"/>
      <c r="QRH5" s="5"/>
      <c r="QRI5" s="5"/>
      <c r="QRJ5" s="5"/>
      <c r="QRK5" s="5"/>
      <c r="QRL5" s="5"/>
      <c r="QRM5" s="5"/>
      <c r="QRN5" s="5"/>
      <c r="QRO5" s="5"/>
      <c r="QRP5" s="5"/>
      <c r="QRQ5" s="5"/>
      <c r="QRR5" s="5"/>
      <c r="QRS5" s="5"/>
      <c r="QRT5" s="5"/>
      <c r="QRU5" s="5"/>
      <c r="QRV5" s="5"/>
      <c r="QRW5" s="5"/>
      <c r="QRX5" s="5"/>
      <c r="QRY5" s="5"/>
      <c r="QRZ5" s="5"/>
      <c r="QSA5" s="5"/>
      <c r="QSB5" s="5"/>
      <c r="QSC5" s="5"/>
      <c r="QSD5" s="5"/>
      <c r="QSE5" s="5"/>
      <c r="QSF5" s="5"/>
      <c r="QSG5" s="5"/>
      <c r="QSH5" s="5"/>
      <c r="QSI5" s="5"/>
      <c r="QSJ5" s="5"/>
      <c r="QSK5" s="5"/>
      <c r="QSL5" s="5"/>
      <c r="QSM5" s="5"/>
      <c r="QSN5" s="5"/>
      <c r="QSO5" s="5"/>
      <c r="QSP5" s="5"/>
      <c r="QSQ5" s="5"/>
      <c r="QSR5" s="5"/>
      <c r="QSS5" s="5"/>
      <c r="QST5" s="5"/>
      <c r="QSU5" s="5"/>
      <c r="QSV5" s="5"/>
      <c r="QSW5" s="5"/>
      <c r="QSX5" s="5"/>
      <c r="QSY5" s="5"/>
      <c r="QSZ5" s="5"/>
      <c r="QTA5" s="5"/>
      <c r="QTB5" s="5"/>
      <c r="QTC5" s="5"/>
      <c r="QTD5" s="5"/>
      <c r="QTE5" s="5"/>
      <c r="QTF5" s="5"/>
      <c r="QTG5" s="5"/>
      <c r="QTH5" s="5"/>
      <c r="QTI5" s="5"/>
      <c r="QTJ5" s="5"/>
      <c r="QTK5" s="5"/>
      <c r="QTL5" s="5"/>
      <c r="QTM5" s="5"/>
      <c r="QTN5" s="5"/>
      <c r="QTO5" s="5"/>
      <c r="QTP5" s="5"/>
      <c r="QTQ5" s="5"/>
      <c r="QTR5" s="5"/>
      <c r="QTS5" s="5"/>
      <c r="QTT5" s="5"/>
      <c r="QTU5" s="5"/>
      <c r="QTV5" s="5"/>
      <c r="QTW5" s="5"/>
      <c r="QTX5" s="5"/>
      <c r="QTY5" s="5"/>
      <c r="QTZ5" s="5"/>
      <c r="QUA5" s="5"/>
      <c r="QUB5" s="5"/>
      <c r="QUC5" s="5"/>
      <c r="QUD5" s="5"/>
      <c r="QUE5" s="5"/>
      <c r="QUF5" s="5"/>
      <c r="QUG5" s="5"/>
      <c r="QUH5" s="5"/>
      <c r="QUI5" s="5"/>
      <c r="QUJ5" s="5"/>
      <c r="QUK5" s="5"/>
      <c r="QUL5" s="5"/>
      <c r="QUM5" s="5"/>
      <c r="QUN5" s="5"/>
      <c r="QUO5" s="5"/>
      <c r="QUP5" s="5"/>
      <c r="QUQ5" s="5"/>
      <c r="QUR5" s="5"/>
      <c r="QUS5" s="5"/>
      <c r="QUT5" s="5"/>
      <c r="QUU5" s="5"/>
      <c r="QUV5" s="5"/>
      <c r="QUW5" s="5"/>
      <c r="QUX5" s="5"/>
      <c r="QUY5" s="5"/>
      <c r="QUZ5" s="5"/>
      <c r="QVA5" s="5"/>
      <c r="QVB5" s="5"/>
      <c r="QVC5" s="5"/>
      <c r="QVD5" s="5"/>
      <c r="QVE5" s="5"/>
      <c r="QVF5" s="5"/>
      <c r="QVG5" s="5"/>
      <c r="QVH5" s="5"/>
      <c r="QVI5" s="5"/>
      <c r="QVJ5" s="5"/>
      <c r="QVK5" s="5"/>
      <c r="QVL5" s="5"/>
      <c r="QVM5" s="5"/>
      <c r="QVN5" s="5"/>
      <c r="QVO5" s="5"/>
      <c r="QVP5" s="5"/>
      <c r="QVQ5" s="5"/>
      <c r="QVR5" s="5"/>
      <c r="QVS5" s="5"/>
      <c r="QVT5" s="5"/>
      <c r="QVU5" s="5"/>
      <c r="QVV5" s="5"/>
      <c r="QVW5" s="5"/>
      <c r="QVX5" s="5"/>
      <c r="QVY5" s="5"/>
      <c r="QVZ5" s="5"/>
      <c r="QWA5" s="5"/>
      <c r="QWB5" s="5"/>
      <c r="QWC5" s="5"/>
      <c r="QWD5" s="5"/>
      <c r="QWE5" s="5"/>
      <c r="QWF5" s="5"/>
      <c r="QWG5" s="5"/>
      <c r="QWH5" s="5"/>
      <c r="QWI5" s="5"/>
      <c r="QWJ5" s="5"/>
      <c r="QWK5" s="5"/>
      <c r="QWL5" s="5"/>
      <c r="QWM5" s="5"/>
      <c r="QWN5" s="5"/>
      <c r="QWO5" s="5"/>
      <c r="QWP5" s="5"/>
      <c r="QWQ5" s="5"/>
      <c r="QWR5" s="5"/>
      <c r="QWS5" s="5"/>
      <c r="QWT5" s="5"/>
      <c r="QWU5" s="5"/>
      <c r="QWV5" s="5"/>
      <c r="QWW5" s="5"/>
      <c r="QWX5" s="5"/>
      <c r="QWY5" s="5"/>
      <c r="QWZ5" s="5"/>
      <c r="QXA5" s="5"/>
      <c r="QXB5" s="5"/>
      <c r="QXC5" s="5"/>
      <c r="QXD5" s="5"/>
      <c r="QXE5" s="5"/>
      <c r="QXF5" s="5"/>
      <c r="QXG5" s="5"/>
      <c r="QXH5" s="5"/>
      <c r="QXI5" s="5"/>
      <c r="QXJ5" s="5"/>
      <c r="QXK5" s="5"/>
      <c r="QXL5" s="5"/>
      <c r="QXM5" s="5"/>
      <c r="QXN5" s="5"/>
      <c r="QXO5" s="5"/>
      <c r="QXP5" s="5"/>
      <c r="QXQ5" s="5"/>
      <c r="QXR5" s="5"/>
      <c r="QXS5" s="5"/>
      <c r="QXT5" s="5"/>
      <c r="QXU5" s="5"/>
      <c r="QXV5" s="5"/>
      <c r="QXW5" s="5"/>
      <c r="QXX5" s="5"/>
      <c r="QXY5" s="5"/>
      <c r="QXZ5" s="5"/>
      <c r="QYA5" s="5"/>
      <c r="QYB5" s="5"/>
      <c r="QYC5" s="5"/>
      <c r="QYD5" s="5"/>
      <c r="QYE5" s="5"/>
      <c r="QYF5" s="5"/>
      <c r="QYG5" s="5"/>
      <c r="QYH5" s="5"/>
      <c r="QYI5" s="5"/>
      <c r="QYJ5" s="5"/>
      <c r="QYK5" s="5"/>
      <c r="QYL5" s="5"/>
      <c r="QYM5" s="5"/>
      <c r="QYN5" s="5"/>
      <c r="QYO5" s="5"/>
      <c r="QYP5" s="5"/>
      <c r="QYQ5" s="5"/>
      <c r="QYR5" s="5"/>
      <c r="QYS5" s="5"/>
      <c r="QYT5" s="5"/>
      <c r="QYU5" s="5"/>
      <c r="QYV5" s="5"/>
      <c r="QYW5" s="5"/>
      <c r="QYX5" s="5"/>
      <c r="QYY5" s="5"/>
      <c r="QYZ5" s="5"/>
      <c r="QZA5" s="5"/>
      <c r="QZB5" s="5"/>
      <c r="QZC5" s="5"/>
      <c r="QZD5" s="5"/>
      <c r="QZE5" s="5"/>
      <c r="QZF5" s="5"/>
      <c r="QZG5" s="5"/>
      <c r="QZH5" s="5"/>
      <c r="QZI5" s="5"/>
      <c r="QZJ5" s="5"/>
      <c r="QZK5" s="5"/>
      <c r="QZL5" s="5"/>
      <c r="QZM5" s="5"/>
      <c r="QZN5" s="5"/>
      <c r="QZO5" s="5"/>
      <c r="QZP5" s="5"/>
      <c r="QZQ5" s="5"/>
      <c r="QZR5" s="5"/>
      <c r="QZS5" s="5"/>
      <c r="QZT5" s="5"/>
      <c r="QZU5" s="5"/>
      <c r="QZV5" s="5"/>
      <c r="QZW5" s="5"/>
      <c r="QZX5" s="5"/>
      <c r="QZY5" s="5"/>
      <c r="QZZ5" s="5"/>
      <c r="RAA5" s="5"/>
      <c r="RAB5" s="5"/>
      <c r="RAC5" s="5"/>
      <c r="RAD5" s="5"/>
      <c r="RAE5" s="5"/>
      <c r="RAF5" s="5"/>
      <c r="RAG5" s="5"/>
      <c r="RAH5" s="5"/>
      <c r="RAI5" s="5"/>
      <c r="RAJ5" s="5"/>
      <c r="RAK5" s="5"/>
      <c r="RAL5" s="5"/>
      <c r="RAM5" s="5"/>
      <c r="RAN5" s="5"/>
      <c r="RAO5" s="5"/>
      <c r="RAP5" s="5"/>
      <c r="RAQ5" s="5"/>
      <c r="RAR5" s="5"/>
      <c r="RAS5" s="5"/>
      <c r="RAT5" s="5"/>
      <c r="RAU5" s="5"/>
      <c r="RAV5" s="5"/>
      <c r="RAW5" s="5"/>
      <c r="RAX5" s="5"/>
      <c r="RAY5" s="5"/>
      <c r="RAZ5" s="5"/>
      <c r="RBA5" s="5"/>
      <c r="RBB5" s="5"/>
      <c r="RBC5" s="5"/>
      <c r="RBD5" s="5"/>
      <c r="RBE5" s="5"/>
      <c r="RBF5" s="5"/>
      <c r="RBG5" s="5"/>
      <c r="RBH5" s="5"/>
      <c r="RBI5" s="5"/>
      <c r="RBJ5" s="5"/>
      <c r="RBK5" s="5"/>
      <c r="RBL5" s="5"/>
      <c r="RBM5" s="5"/>
      <c r="RBN5" s="5"/>
      <c r="RBO5" s="5"/>
      <c r="RBP5" s="5"/>
      <c r="RBQ5" s="5"/>
      <c r="RBR5" s="5"/>
      <c r="RBS5" s="5"/>
      <c r="RBT5" s="5"/>
      <c r="RBU5" s="5"/>
      <c r="RBV5" s="5"/>
      <c r="RBW5" s="5"/>
      <c r="RBX5" s="5"/>
      <c r="RBY5" s="5"/>
      <c r="RBZ5" s="5"/>
      <c r="RCA5" s="5"/>
      <c r="RCB5" s="5"/>
      <c r="RCC5" s="5"/>
      <c r="RCD5" s="5"/>
      <c r="RCE5" s="5"/>
      <c r="RCF5" s="5"/>
      <c r="RCG5" s="5"/>
      <c r="RCH5" s="5"/>
      <c r="RCI5" s="5"/>
      <c r="RCJ5" s="5"/>
      <c r="RCK5" s="5"/>
      <c r="RCL5" s="5"/>
      <c r="RCM5" s="5"/>
      <c r="RCN5" s="5"/>
      <c r="RCO5" s="5"/>
      <c r="RCP5" s="5"/>
      <c r="RCQ5" s="5"/>
      <c r="RCR5" s="5"/>
      <c r="RCS5" s="5"/>
      <c r="RCT5" s="5"/>
      <c r="RCU5" s="5"/>
      <c r="RCV5" s="5"/>
      <c r="RCW5" s="5"/>
      <c r="RCX5" s="5"/>
      <c r="RCY5" s="5"/>
      <c r="RCZ5" s="5"/>
      <c r="RDA5" s="5"/>
      <c r="RDB5" s="5"/>
      <c r="RDC5" s="5"/>
      <c r="RDD5" s="5"/>
      <c r="RDE5" s="5"/>
      <c r="RDF5" s="5"/>
      <c r="RDG5" s="5"/>
      <c r="RDH5" s="5"/>
      <c r="RDI5" s="5"/>
      <c r="RDJ5" s="5"/>
      <c r="RDK5" s="5"/>
      <c r="RDL5" s="5"/>
      <c r="RDM5" s="5"/>
      <c r="RDN5" s="5"/>
      <c r="RDO5" s="5"/>
      <c r="RDP5" s="5"/>
      <c r="RDQ5" s="5"/>
      <c r="RDR5" s="5"/>
      <c r="RDS5" s="5"/>
      <c r="RDT5" s="5"/>
      <c r="RDU5" s="5"/>
      <c r="RDV5" s="5"/>
      <c r="RDW5" s="5"/>
      <c r="RDX5" s="5"/>
      <c r="RDY5" s="5"/>
      <c r="RDZ5" s="5"/>
      <c r="REA5" s="5"/>
      <c r="REB5" s="5"/>
      <c r="REC5" s="5"/>
      <c r="RED5" s="5"/>
      <c r="REE5" s="5"/>
      <c r="REF5" s="5"/>
      <c r="REG5" s="5"/>
      <c r="REH5" s="5"/>
      <c r="REI5" s="5"/>
      <c r="REJ5" s="5"/>
      <c r="REK5" s="5"/>
      <c r="REL5" s="5"/>
      <c r="REM5" s="5"/>
      <c r="REN5" s="5"/>
      <c r="REO5" s="5"/>
      <c r="REP5" s="5"/>
      <c r="REQ5" s="5"/>
      <c r="RER5" s="5"/>
      <c r="RES5" s="5"/>
      <c r="RET5" s="5"/>
      <c r="REU5" s="5"/>
      <c r="REV5" s="5"/>
      <c r="REW5" s="5"/>
      <c r="REX5" s="5"/>
      <c r="REY5" s="5"/>
      <c r="REZ5" s="5"/>
      <c r="RFA5" s="5"/>
      <c r="RFB5" s="5"/>
      <c r="RFC5" s="5"/>
      <c r="RFD5" s="5"/>
      <c r="RFE5" s="5"/>
      <c r="RFF5" s="5"/>
      <c r="RFG5" s="5"/>
      <c r="RFH5" s="5"/>
      <c r="RFI5" s="5"/>
      <c r="RFJ5" s="5"/>
      <c r="RFK5" s="5"/>
      <c r="RFL5" s="5"/>
      <c r="RFM5" s="5"/>
      <c r="RFN5" s="5"/>
      <c r="RFO5" s="5"/>
      <c r="RFP5" s="5"/>
      <c r="RFQ5" s="5"/>
      <c r="RFR5" s="5"/>
      <c r="RFS5" s="5"/>
      <c r="RFT5" s="5"/>
      <c r="RFU5" s="5"/>
      <c r="RFV5" s="5"/>
      <c r="RFW5" s="5"/>
      <c r="RFX5" s="5"/>
      <c r="RFY5" s="5"/>
      <c r="RFZ5" s="5"/>
      <c r="RGA5" s="5"/>
      <c r="RGB5" s="5"/>
      <c r="RGC5" s="5"/>
      <c r="RGD5" s="5"/>
      <c r="RGE5" s="5"/>
      <c r="RGF5" s="5"/>
      <c r="RGG5" s="5"/>
      <c r="RGH5" s="5"/>
      <c r="RGI5" s="5"/>
      <c r="RGJ5" s="5"/>
      <c r="RGK5" s="5"/>
      <c r="RGL5" s="5"/>
      <c r="RGM5" s="5"/>
      <c r="RGN5" s="5"/>
      <c r="RGO5" s="5"/>
      <c r="RGP5" s="5"/>
      <c r="RGQ5" s="5"/>
      <c r="RGR5" s="5"/>
      <c r="RGS5" s="5"/>
      <c r="RGT5" s="5"/>
      <c r="RGU5" s="5"/>
      <c r="RGV5" s="5"/>
      <c r="RGW5" s="5"/>
      <c r="RGX5" s="5"/>
      <c r="RGY5" s="5"/>
      <c r="RGZ5" s="5"/>
      <c r="RHA5" s="5"/>
      <c r="RHB5" s="5"/>
      <c r="RHC5" s="5"/>
      <c r="RHD5" s="5"/>
      <c r="RHE5" s="5"/>
      <c r="RHF5" s="5"/>
      <c r="RHG5" s="5"/>
      <c r="RHH5" s="5"/>
      <c r="RHI5" s="5"/>
      <c r="RHJ5" s="5"/>
      <c r="RHK5" s="5"/>
      <c r="RHL5" s="5"/>
      <c r="RHM5" s="5"/>
      <c r="RHN5" s="5"/>
      <c r="RHO5" s="5"/>
      <c r="RHP5" s="5"/>
      <c r="RHQ5" s="5"/>
      <c r="RHR5" s="5"/>
      <c r="RHS5" s="5"/>
      <c r="RHT5" s="5"/>
      <c r="RHU5" s="5"/>
      <c r="RHV5" s="5"/>
      <c r="RHW5" s="5"/>
      <c r="RHX5" s="5"/>
      <c r="RHY5" s="5"/>
      <c r="RHZ5" s="5"/>
      <c r="RIA5" s="5"/>
      <c r="RIB5" s="5"/>
      <c r="RIC5" s="5"/>
      <c r="RID5" s="5"/>
      <c r="RIE5" s="5"/>
      <c r="RIF5" s="5"/>
      <c r="RIG5" s="5"/>
      <c r="RIH5" s="5"/>
      <c r="RII5" s="5"/>
      <c r="RIJ5" s="5"/>
      <c r="RIK5" s="5"/>
      <c r="RIL5" s="5"/>
      <c r="RIM5" s="5"/>
      <c r="RIN5" s="5"/>
      <c r="RIO5" s="5"/>
      <c r="RIP5" s="5"/>
      <c r="RIQ5" s="5"/>
      <c r="RIR5" s="5"/>
      <c r="RIS5" s="5"/>
      <c r="RIT5" s="5"/>
      <c r="RIU5" s="5"/>
      <c r="RIV5" s="5"/>
      <c r="RIW5" s="5"/>
      <c r="RIX5" s="5"/>
      <c r="RIY5" s="5"/>
      <c r="RIZ5" s="5"/>
      <c r="RJA5" s="5"/>
      <c r="RJB5" s="5"/>
      <c r="RJC5" s="5"/>
      <c r="RJD5" s="5"/>
      <c r="RJE5" s="5"/>
      <c r="RJF5" s="5"/>
      <c r="RJG5" s="5"/>
      <c r="RJH5" s="5"/>
      <c r="RJI5" s="5"/>
      <c r="RJJ5" s="5"/>
      <c r="RJK5" s="5"/>
      <c r="RJL5" s="5"/>
      <c r="RJM5" s="5"/>
      <c r="RJN5" s="5"/>
      <c r="RJO5" s="5"/>
      <c r="RJP5" s="5"/>
      <c r="RJQ5" s="5"/>
      <c r="RJR5" s="5"/>
      <c r="RJS5" s="5"/>
      <c r="RJT5" s="5"/>
      <c r="RJU5" s="5"/>
      <c r="RJV5" s="5"/>
      <c r="RJW5" s="5"/>
      <c r="RJX5" s="5"/>
      <c r="RJY5" s="5"/>
      <c r="RJZ5" s="5"/>
      <c r="RKA5" s="5"/>
      <c r="RKB5" s="5"/>
      <c r="RKC5" s="5"/>
      <c r="RKD5" s="5"/>
      <c r="RKE5" s="5"/>
      <c r="RKF5" s="5"/>
      <c r="RKG5" s="5"/>
      <c r="RKH5" s="5"/>
      <c r="RKI5" s="5"/>
      <c r="RKJ5" s="5"/>
      <c r="RKK5" s="5"/>
      <c r="RKL5" s="5"/>
      <c r="RKM5" s="5"/>
      <c r="RKN5" s="5"/>
      <c r="RKO5" s="5"/>
      <c r="RKP5" s="5"/>
      <c r="RKQ5" s="5"/>
      <c r="RKR5" s="5"/>
      <c r="RKS5" s="5"/>
      <c r="RKT5" s="5"/>
      <c r="RKU5" s="5"/>
      <c r="RKV5" s="5"/>
      <c r="RKW5" s="5"/>
      <c r="RKX5" s="5"/>
      <c r="RKY5" s="5"/>
      <c r="RKZ5" s="5"/>
      <c r="RLA5" s="5"/>
      <c r="RLB5" s="5"/>
      <c r="RLC5" s="5"/>
      <c r="RLD5" s="5"/>
      <c r="RLE5" s="5"/>
      <c r="RLF5" s="5"/>
      <c r="RLG5" s="5"/>
      <c r="RLH5" s="5"/>
      <c r="RLI5" s="5"/>
      <c r="RLJ5" s="5"/>
      <c r="RLK5" s="5"/>
      <c r="RLL5" s="5"/>
      <c r="RLM5" s="5"/>
      <c r="RLN5" s="5"/>
      <c r="RLO5" s="5"/>
      <c r="RLP5" s="5"/>
      <c r="RLQ5" s="5"/>
      <c r="RLR5" s="5"/>
      <c r="RLS5" s="5"/>
      <c r="RLT5" s="5"/>
      <c r="RLU5" s="5"/>
      <c r="RLV5" s="5"/>
      <c r="RLW5" s="5"/>
      <c r="RLX5" s="5"/>
      <c r="RLY5" s="5"/>
      <c r="RLZ5" s="5"/>
      <c r="RMA5" s="5"/>
      <c r="RMB5" s="5"/>
      <c r="RMC5" s="5"/>
      <c r="RMD5" s="5"/>
      <c r="RME5" s="5"/>
      <c r="RMF5" s="5"/>
      <c r="RMG5" s="5"/>
      <c r="RMH5" s="5"/>
      <c r="RMI5" s="5"/>
      <c r="RMJ5" s="5"/>
      <c r="RMK5" s="5"/>
      <c r="RML5" s="5"/>
      <c r="RMM5" s="5"/>
      <c r="RMN5" s="5"/>
      <c r="RMO5" s="5"/>
      <c r="RMP5" s="5"/>
      <c r="RMQ5" s="5"/>
      <c r="RMR5" s="5"/>
      <c r="RMS5" s="5"/>
      <c r="RMT5" s="5"/>
      <c r="RMU5" s="5"/>
      <c r="RMV5" s="5"/>
      <c r="RMW5" s="5"/>
      <c r="RMX5" s="5"/>
      <c r="RMY5" s="5"/>
      <c r="RMZ5" s="5"/>
      <c r="RNA5" s="5"/>
      <c r="RNB5" s="5"/>
      <c r="RNC5" s="5"/>
      <c r="RND5" s="5"/>
      <c r="RNE5" s="5"/>
      <c r="RNF5" s="5"/>
      <c r="RNG5" s="5"/>
      <c r="RNH5" s="5"/>
      <c r="RNI5" s="5"/>
      <c r="RNJ5" s="5"/>
      <c r="RNK5" s="5"/>
      <c r="RNL5" s="5"/>
      <c r="RNM5" s="5"/>
      <c r="RNN5" s="5"/>
      <c r="RNO5" s="5"/>
      <c r="RNP5" s="5"/>
      <c r="RNQ5" s="5"/>
      <c r="RNR5" s="5"/>
      <c r="RNS5" s="5"/>
      <c r="RNT5" s="5"/>
      <c r="RNU5" s="5"/>
      <c r="RNV5" s="5"/>
      <c r="RNW5" s="5"/>
      <c r="RNX5" s="5"/>
      <c r="RNY5" s="5"/>
      <c r="RNZ5" s="5"/>
      <c r="ROA5" s="5"/>
      <c r="ROB5" s="5"/>
      <c r="ROC5" s="5"/>
      <c r="ROD5" s="5"/>
      <c r="ROE5" s="5"/>
      <c r="ROF5" s="5"/>
      <c r="ROG5" s="5"/>
      <c r="ROH5" s="5"/>
      <c r="ROI5" s="5"/>
      <c r="ROJ5" s="5"/>
      <c r="ROK5" s="5"/>
      <c r="ROL5" s="5"/>
      <c r="ROM5" s="5"/>
      <c r="RON5" s="5"/>
      <c r="ROO5" s="5"/>
      <c r="ROP5" s="5"/>
      <c r="ROQ5" s="5"/>
      <c r="ROR5" s="5"/>
      <c r="ROS5" s="5"/>
      <c r="ROT5" s="5"/>
      <c r="ROU5" s="5"/>
      <c r="ROV5" s="5"/>
      <c r="ROW5" s="5"/>
      <c r="ROX5" s="5"/>
      <c r="ROY5" s="5"/>
      <c r="ROZ5" s="5"/>
      <c r="RPA5" s="5"/>
      <c r="RPB5" s="5"/>
      <c r="RPC5" s="5"/>
      <c r="RPD5" s="5"/>
      <c r="RPE5" s="5"/>
      <c r="RPF5" s="5"/>
      <c r="RPG5" s="5"/>
      <c r="RPH5" s="5"/>
      <c r="RPI5" s="5"/>
      <c r="RPJ5" s="5"/>
      <c r="RPK5" s="5"/>
      <c r="RPL5" s="5"/>
      <c r="RPM5" s="5"/>
      <c r="RPN5" s="5"/>
      <c r="RPO5" s="5"/>
      <c r="RPP5" s="5"/>
      <c r="RPQ5" s="5"/>
      <c r="RPR5" s="5"/>
      <c r="RPS5" s="5"/>
      <c r="RPT5" s="5"/>
      <c r="RPU5" s="5"/>
      <c r="RPV5" s="5"/>
      <c r="RPW5" s="5"/>
      <c r="RPX5" s="5"/>
      <c r="RPY5" s="5"/>
      <c r="RPZ5" s="5"/>
      <c r="RQA5" s="5"/>
      <c r="RQB5" s="5"/>
      <c r="RQC5" s="5"/>
      <c r="RQD5" s="5"/>
      <c r="RQE5" s="5"/>
      <c r="RQF5" s="5"/>
      <c r="RQG5" s="5"/>
      <c r="RQH5" s="5"/>
      <c r="RQI5" s="5"/>
      <c r="RQJ5" s="5"/>
      <c r="RQK5" s="5"/>
      <c r="RQL5" s="5"/>
      <c r="RQM5" s="5"/>
      <c r="RQN5" s="5"/>
      <c r="RQO5" s="5"/>
      <c r="RQP5" s="5"/>
      <c r="RQQ5" s="5"/>
      <c r="RQR5" s="5"/>
      <c r="RQS5" s="5"/>
      <c r="RQT5" s="5"/>
      <c r="RQU5" s="5"/>
      <c r="RQV5" s="5"/>
      <c r="RQW5" s="5"/>
      <c r="RQX5" s="5"/>
      <c r="RQY5" s="5"/>
      <c r="RQZ5" s="5"/>
      <c r="RRA5" s="5"/>
      <c r="RRB5" s="5"/>
      <c r="RRC5" s="5"/>
      <c r="RRD5" s="5"/>
      <c r="RRE5" s="5"/>
      <c r="RRF5" s="5"/>
      <c r="RRG5" s="5"/>
      <c r="RRH5" s="5"/>
      <c r="RRI5" s="5"/>
      <c r="RRJ5" s="5"/>
      <c r="RRK5" s="5"/>
      <c r="RRL5" s="5"/>
      <c r="RRM5" s="5"/>
      <c r="RRN5" s="5"/>
      <c r="RRO5" s="5"/>
      <c r="RRP5" s="5"/>
      <c r="RRQ5" s="5"/>
      <c r="RRR5" s="5"/>
      <c r="RRS5" s="5"/>
      <c r="RRT5" s="5"/>
      <c r="RRU5" s="5"/>
      <c r="RRV5" s="5"/>
      <c r="RRW5" s="5"/>
      <c r="RRX5" s="5"/>
      <c r="RRY5" s="5"/>
      <c r="RRZ5" s="5"/>
      <c r="RSA5" s="5"/>
      <c r="RSB5" s="5"/>
      <c r="RSC5" s="5"/>
      <c r="RSD5" s="5"/>
      <c r="RSE5" s="5"/>
      <c r="RSF5" s="5"/>
      <c r="RSG5" s="5"/>
      <c r="RSH5" s="5"/>
      <c r="RSI5" s="5"/>
      <c r="RSJ5" s="5"/>
      <c r="RSK5" s="5"/>
      <c r="RSL5" s="5"/>
      <c r="RSM5" s="5"/>
      <c r="RSN5" s="5"/>
      <c r="RSO5" s="5"/>
      <c r="RSP5" s="5"/>
      <c r="RSQ5" s="5"/>
      <c r="RSR5" s="5"/>
      <c r="RSS5" s="5"/>
      <c r="RST5" s="5"/>
      <c r="RSU5" s="5"/>
      <c r="RSV5" s="5"/>
      <c r="RSW5" s="5"/>
      <c r="RSX5" s="5"/>
      <c r="RSY5" s="5"/>
      <c r="RSZ5" s="5"/>
      <c r="RTA5" s="5"/>
      <c r="RTB5" s="5"/>
      <c r="RTC5" s="5"/>
      <c r="RTD5" s="5"/>
      <c r="RTE5" s="5"/>
      <c r="RTF5" s="5"/>
      <c r="RTG5" s="5"/>
      <c r="RTH5" s="5"/>
      <c r="RTI5" s="5"/>
      <c r="RTJ5" s="5"/>
      <c r="RTK5" s="5"/>
      <c r="RTL5" s="5"/>
      <c r="RTM5" s="5"/>
      <c r="RTN5" s="5"/>
      <c r="RTO5" s="5"/>
      <c r="RTP5" s="5"/>
      <c r="RTQ5" s="5"/>
      <c r="RTR5" s="5"/>
      <c r="RTS5" s="5"/>
      <c r="RTT5" s="5"/>
      <c r="RTU5" s="5"/>
      <c r="RTV5" s="5"/>
      <c r="RTW5" s="5"/>
      <c r="RTX5" s="5"/>
      <c r="RTY5" s="5"/>
      <c r="RTZ5" s="5"/>
      <c r="RUA5" s="5"/>
      <c r="RUB5" s="5"/>
      <c r="RUC5" s="5"/>
      <c r="RUD5" s="5"/>
      <c r="RUE5" s="5"/>
      <c r="RUF5" s="5"/>
      <c r="RUG5" s="5"/>
      <c r="RUH5" s="5"/>
      <c r="RUI5" s="5"/>
      <c r="RUJ5" s="5"/>
      <c r="RUK5" s="5"/>
      <c r="RUL5" s="5"/>
      <c r="RUM5" s="5"/>
      <c r="RUN5" s="5"/>
      <c r="RUO5" s="5"/>
      <c r="RUP5" s="5"/>
      <c r="RUQ5" s="5"/>
      <c r="RUR5" s="5"/>
      <c r="RUS5" s="5"/>
      <c r="RUT5" s="5"/>
      <c r="RUU5" s="5"/>
      <c r="RUV5" s="5"/>
      <c r="RUW5" s="5"/>
      <c r="RUX5" s="5"/>
      <c r="RUY5" s="5"/>
      <c r="RUZ5" s="5"/>
      <c r="RVA5" s="5"/>
      <c r="RVB5" s="5"/>
      <c r="RVC5" s="5"/>
      <c r="RVD5" s="5"/>
      <c r="RVE5" s="5"/>
      <c r="RVF5" s="5"/>
      <c r="RVG5" s="5"/>
      <c r="RVH5" s="5"/>
      <c r="RVI5" s="5"/>
      <c r="RVJ5" s="5"/>
      <c r="RVK5" s="5"/>
      <c r="RVL5" s="5"/>
      <c r="RVM5" s="5"/>
      <c r="RVN5" s="5"/>
      <c r="RVO5" s="5"/>
      <c r="RVP5" s="5"/>
      <c r="RVQ5" s="5"/>
      <c r="RVR5" s="5"/>
      <c r="RVS5" s="5"/>
      <c r="RVT5" s="5"/>
      <c r="RVU5" s="5"/>
      <c r="RVV5" s="5"/>
      <c r="RVW5" s="5"/>
      <c r="RVX5" s="5"/>
      <c r="RVY5" s="5"/>
      <c r="RVZ5" s="5"/>
      <c r="RWA5" s="5"/>
      <c r="RWB5" s="5"/>
      <c r="RWC5" s="5"/>
      <c r="RWD5" s="5"/>
      <c r="RWE5" s="5"/>
      <c r="RWF5" s="5"/>
      <c r="RWG5" s="5"/>
      <c r="RWH5" s="5"/>
      <c r="RWI5" s="5"/>
      <c r="RWJ5" s="5"/>
      <c r="RWK5" s="5"/>
      <c r="RWL5" s="5"/>
      <c r="RWM5" s="5"/>
      <c r="RWN5" s="5"/>
      <c r="RWO5" s="5"/>
      <c r="RWP5" s="5"/>
      <c r="RWQ5" s="5"/>
      <c r="RWR5" s="5"/>
      <c r="RWS5" s="5"/>
      <c r="RWT5" s="5"/>
      <c r="RWU5" s="5"/>
      <c r="RWV5" s="5"/>
      <c r="RWW5" s="5"/>
      <c r="RWX5" s="5"/>
      <c r="RWY5" s="5"/>
      <c r="RWZ5" s="5"/>
      <c r="RXA5" s="5"/>
      <c r="RXB5" s="5"/>
      <c r="RXC5" s="5"/>
      <c r="RXD5" s="5"/>
      <c r="RXE5" s="5"/>
      <c r="RXF5" s="5"/>
      <c r="RXG5" s="5"/>
      <c r="RXH5" s="5"/>
      <c r="RXI5" s="5"/>
      <c r="RXJ5" s="5"/>
      <c r="RXK5" s="5"/>
      <c r="RXL5" s="5"/>
      <c r="RXM5" s="5"/>
      <c r="RXN5" s="5"/>
      <c r="RXO5" s="5"/>
      <c r="RXP5" s="5"/>
      <c r="RXQ5" s="5"/>
      <c r="RXR5" s="5"/>
      <c r="RXS5" s="5"/>
      <c r="RXT5" s="5"/>
      <c r="RXU5" s="5"/>
      <c r="RXV5" s="5"/>
      <c r="RXW5" s="5"/>
      <c r="RXX5" s="5"/>
      <c r="RXY5" s="5"/>
      <c r="RXZ5" s="5"/>
      <c r="RYA5" s="5"/>
      <c r="RYB5" s="5"/>
      <c r="RYC5" s="5"/>
      <c r="RYD5" s="5"/>
      <c r="RYE5" s="5"/>
      <c r="RYF5" s="5"/>
      <c r="RYG5" s="5"/>
      <c r="RYH5" s="5"/>
      <c r="RYI5" s="5"/>
      <c r="RYJ5" s="5"/>
      <c r="RYK5" s="5"/>
      <c r="RYL5" s="5"/>
      <c r="RYM5" s="5"/>
      <c r="RYN5" s="5"/>
      <c r="RYO5" s="5"/>
      <c r="RYP5" s="5"/>
      <c r="RYQ5" s="5"/>
      <c r="RYR5" s="5"/>
      <c r="RYS5" s="5"/>
      <c r="RYT5" s="5"/>
      <c r="RYU5" s="5"/>
      <c r="RYV5" s="5"/>
      <c r="RYW5" s="5"/>
      <c r="RYX5" s="5"/>
      <c r="RYY5" s="5"/>
      <c r="RYZ5" s="5"/>
      <c r="RZA5" s="5"/>
      <c r="RZB5" s="5"/>
      <c r="RZC5" s="5"/>
      <c r="RZD5" s="5"/>
      <c r="RZE5" s="5"/>
      <c r="RZF5" s="5"/>
      <c r="RZG5" s="5"/>
      <c r="RZH5" s="5"/>
      <c r="RZI5" s="5"/>
      <c r="RZJ5" s="5"/>
      <c r="RZK5" s="5"/>
      <c r="RZL5" s="5"/>
      <c r="RZM5" s="5"/>
      <c r="RZN5" s="5"/>
      <c r="RZO5" s="5"/>
      <c r="RZP5" s="5"/>
      <c r="RZQ5" s="5"/>
      <c r="RZR5" s="5"/>
      <c r="RZS5" s="5"/>
      <c r="RZT5" s="5"/>
      <c r="RZU5" s="5"/>
      <c r="RZV5" s="5"/>
      <c r="RZW5" s="5"/>
      <c r="RZX5" s="5"/>
      <c r="RZY5" s="5"/>
      <c r="RZZ5" s="5"/>
      <c r="SAA5" s="5"/>
      <c r="SAB5" s="5"/>
      <c r="SAC5" s="5"/>
      <c r="SAD5" s="5"/>
      <c r="SAE5" s="5"/>
      <c r="SAF5" s="5"/>
      <c r="SAG5" s="5"/>
      <c r="SAH5" s="5"/>
      <c r="SAI5" s="5"/>
      <c r="SAJ5" s="5"/>
      <c r="SAK5" s="5"/>
      <c r="SAL5" s="5"/>
      <c r="SAM5" s="5"/>
      <c r="SAN5" s="5"/>
      <c r="SAO5" s="5"/>
      <c r="SAP5" s="5"/>
      <c r="SAQ5" s="5"/>
      <c r="SAR5" s="5"/>
      <c r="SAS5" s="5"/>
      <c r="SAT5" s="5"/>
      <c r="SAU5" s="5"/>
      <c r="SAV5" s="5"/>
      <c r="SAW5" s="5"/>
      <c r="SAX5" s="5"/>
      <c r="SAY5" s="5"/>
      <c r="SAZ5" s="5"/>
      <c r="SBA5" s="5"/>
      <c r="SBB5" s="5"/>
      <c r="SBC5" s="5"/>
      <c r="SBD5" s="5"/>
      <c r="SBE5" s="5"/>
      <c r="SBF5" s="5"/>
      <c r="SBG5" s="5"/>
      <c r="SBH5" s="5"/>
      <c r="SBI5" s="5"/>
      <c r="SBJ5" s="5"/>
      <c r="SBK5" s="5"/>
      <c r="SBL5" s="5"/>
      <c r="SBM5" s="5"/>
      <c r="SBN5" s="5"/>
      <c r="SBO5" s="5"/>
      <c r="SBP5" s="5"/>
      <c r="SBQ5" s="5"/>
      <c r="SBR5" s="5"/>
      <c r="SBS5" s="5"/>
      <c r="SBT5" s="5"/>
      <c r="SBU5" s="5"/>
      <c r="SBV5" s="5"/>
      <c r="SBW5" s="5"/>
      <c r="SBX5" s="5"/>
      <c r="SBY5" s="5"/>
      <c r="SBZ5" s="5"/>
      <c r="SCA5" s="5"/>
      <c r="SCB5" s="5"/>
      <c r="SCC5" s="5"/>
      <c r="SCD5" s="5"/>
      <c r="SCE5" s="5"/>
      <c r="SCF5" s="5"/>
      <c r="SCG5" s="5"/>
      <c r="SCH5" s="5"/>
      <c r="SCI5" s="5"/>
      <c r="SCJ5" s="5"/>
      <c r="SCK5" s="5"/>
      <c r="SCL5" s="5"/>
      <c r="SCM5" s="5"/>
      <c r="SCN5" s="5"/>
      <c r="SCO5" s="5"/>
      <c r="SCP5" s="5"/>
      <c r="SCQ5" s="5"/>
      <c r="SCR5" s="5"/>
      <c r="SCS5" s="5"/>
      <c r="SCT5" s="5"/>
      <c r="SCU5" s="5"/>
      <c r="SCV5" s="5"/>
      <c r="SCW5" s="5"/>
      <c r="SCX5" s="5"/>
      <c r="SCY5" s="5"/>
      <c r="SCZ5" s="5"/>
      <c r="SDA5" s="5"/>
      <c r="SDB5" s="5"/>
      <c r="SDC5" s="5"/>
      <c r="SDD5" s="5"/>
      <c r="SDE5" s="5"/>
      <c r="SDF5" s="5"/>
      <c r="SDG5" s="5"/>
      <c r="SDH5" s="5"/>
      <c r="SDI5" s="5"/>
      <c r="SDJ5" s="5"/>
      <c r="SDK5" s="5"/>
      <c r="SDL5" s="5"/>
      <c r="SDM5" s="5"/>
      <c r="SDN5" s="5"/>
      <c r="SDO5" s="5"/>
      <c r="SDP5" s="5"/>
      <c r="SDQ5" s="5"/>
      <c r="SDR5" s="5"/>
      <c r="SDS5" s="5"/>
      <c r="SDT5" s="5"/>
      <c r="SDU5" s="5"/>
      <c r="SDV5" s="5"/>
      <c r="SDW5" s="5"/>
      <c r="SDX5" s="5"/>
      <c r="SDY5" s="5"/>
      <c r="SDZ5" s="5"/>
      <c r="SEA5" s="5"/>
      <c r="SEB5" s="5"/>
      <c r="SEC5" s="5"/>
      <c r="SED5" s="5"/>
      <c r="SEE5" s="5"/>
      <c r="SEF5" s="5"/>
      <c r="SEG5" s="5"/>
      <c r="SEH5" s="5"/>
      <c r="SEI5" s="5"/>
      <c r="SEJ5" s="5"/>
      <c r="SEK5" s="5"/>
      <c r="SEL5" s="5"/>
      <c r="SEM5" s="5"/>
      <c r="SEN5" s="5"/>
      <c r="SEO5" s="5"/>
      <c r="SEP5" s="5"/>
      <c r="SEQ5" s="5"/>
      <c r="SER5" s="5"/>
      <c r="SES5" s="5"/>
      <c r="SET5" s="5"/>
      <c r="SEU5" s="5"/>
      <c r="SEV5" s="5"/>
      <c r="SEW5" s="5"/>
      <c r="SEX5" s="5"/>
      <c r="SEY5" s="5"/>
      <c r="SEZ5" s="5"/>
      <c r="SFA5" s="5"/>
      <c r="SFB5" s="5"/>
      <c r="SFC5" s="5"/>
      <c r="SFD5" s="5"/>
      <c r="SFE5" s="5"/>
      <c r="SFF5" s="5"/>
      <c r="SFG5" s="5"/>
      <c r="SFH5" s="5"/>
      <c r="SFI5" s="5"/>
      <c r="SFJ5" s="5"/>
      <c r="SFK5" s="5"/>
      <c r="SFL5" s="5"/>
      <c r="SFM5" s="5"/>
      <c r="SFN5" s="5"/>
      <c r="SFO5" s="5"/>
      <c r="SFP5" s="5"/>
      <c r="SFQ5" s="5"/>
      <c r="SFR5" s="5"/>
      <c r="SFS5" s="5"/>
      <c r="SFT5" s="5"/>
      <c r="SFU5" s="5"/>
      <c r="SFV5" s="5"/>
      <c r="SFW5" s="5"/>
      <c r="SFX5" s="5"/>
      <c r="SFY5" s="5"/>
      <c r="SFZ5" s="5"/>
      <c r="SGA5" s="5"/>
      <c r="SGB5" s="5"/>
      <c r="SGC5" s="5"/>
      <c r="SGD5" s="5"/>
      <c r="SGE5" s="5"/>
      <c r="SGF5" s="5"/>
      <c r="SGG5" s="5"/>
      <c r="SGH5" s="5"/>
      <c r="SGI5" s="5"/>
      <c r="SGJ5" s="5"/>
      <c r="SGK5" s="5"/>
      <c r="SGL5" s="5"/>
      <c r="SGM5" s="5"/>
      <c r="SGN5" s="5"/>
      <c r="SGO5" s="5"/>
      <c r="SGP5" s="5"/>
      <c r="SGQ5" s="5"/>
      <c r="SGR5" s="5"/>
      <c r="SGS5" s="5"/>
      <c r="SGT5" s="5"/>
      <c r="SGU5" s="5"/>
      <c r="SGV5" s="5"/>
      <c r="SGW5" s="5"/>
      <c r="SGX5" s="5"/>
      <c r="SGY5" s="5"/>
      <c r="SGZ5" s="5"/>
      <c r="SHA5" s="5"/>
      <c r="SHB5" s="5"/>
      <c r="SHC5" s="5"/>
      <c r="SHD5" s="5"/>
      <c r="SHE5" s="5"/>
      <c r="SHF5" s="5"/>
      <c r="SHG5" s="5"/>
      <c r="SHH5" s="5"/>
      <c r="SHI5" s="5"/>
      <c r="SHJ5" s="5"/>
      <c r="SHK5" s="5"/>
      <c r="SHL5" s="5"/>
      <c r="SHM5" s="5"/>
      <c r="SHN5" s="5"/>
      <c r="SHO5" s="5"/>
      <c r="SHP5" s="5"/>
      <c r="SHQ5" s="5"/>
      <c r="SHR5" s="5"/>
      <c r="SHS5" s="5"/>
      <c r="SHT5" s="5"/>
      <c r="SHU5" s="5"/>
      <c r="SHV5" s="5"/>
      <c r="SHW5" s="5"/>
      <c r="SHX5" s="5"/>
      <c r="SHY5" s="5"/>
      <c r="SHZ5" s="5"/>
      <c r="SIA5" s="5"/>
      <c r="SIB5" s="5"/>
      <c r="SIC5" s="5"/>
      <c r="SID5" s="5"/>
      <c r="SIE5" s="5"/>
      <c r="SIF5" s="5"/>
      <c r="SIG5" s="5"/>
      <c r="SIH5" s="5"/>
      <c r="SII5" s="5"/>
      <c r="SIJ5" s="5"/>
      <c r="SIK5" s="5"/>
      <c r="SIL5" s="5"/>
      <c r="SIM5" s="5"/>
      <c r="SIN5" s="5"/>
      <c r="SIO5" s="5"/>
      <c r="SIP5" s="5"/>
      <c r="SIQ5" s="5"/>
      <c r="SIR5" s="5"/>
      <c r="SIS5" s="5"/>
      <c r="SIT5" s="5"/>
      <c r="SIU5" s="5"/>
      <c r="SIV5" s="5"/>
      <c r="SIW5" s="5"/>
      <c r="SIX5" s="5"/>
      <c r="SIY5" s="5"/>
      <c r="SIZ5" s="5"/>
      <c r="SJA5" s="5"/>
      <c r="SJB5" s="5"/>
      <c r="SJC5" s="5"/>
      <c r="SJD5" s="5"/>
      <c r="SJE5" s="5"/>
      <c r="SJF5" s="5"/>
      <c r="SJG5" s="5"/>
      <c r="SJH5" s="5"/>
      <c r="SJI5" s="5"/>
      <c r="SJJ5" s="5"/>
      <c r="SJK5" s="5"/>
      <c r="SJL5" s="5"/>
      <c r="SJM5" s="5"/>
      <c r="SJN5" s="5"/>
      <c r="SJO5" s="5"/>
      <c r="SJP5" s="5"/>
      <c r="SJQ5" s="5"/>
      <c r="SJR5" s="5"/>
      <c r="SJS5" s="5"/>
      <c r="SJT5" s="5"/>
      <c r="SJU5" s="5"/>
      <c r="SJV5" s="5"/>
      <c r="SJW5" s="5"/>
      <c r="SJX5" s="5"/>
      <c r="SJY5" s="5"/>
      <c r="SJZ5" s="5"/>
      <c r="SKA5" s="5"/>
      <c r="SKB5" s="5"/>
      <c r="SKC5" s="5"/>
      <c r="SKD5" s="5"/>
      <c r="SKE5" s="5"/>
      <c r="SKF5" s="5"/>
      <c r="SKG5" s="5"/>
      <c r="SKH5" s="5"/>
      <c r="SKI5" s="5"/>
      <c r="SKJ5" s="5"/>
      <c r="SKK5" s="5"/>
      <c r="SKL5" s="5"/>
      <c r="SKM5" s="5"/>
      <c r="SKN5" s="5"/>
      <c r="SKO5" s="5"/>
      <c r="SKP5" s="5"/>
      <c r="SKQ5" s="5"/>
      <c r="SKR5" s="5"/>
      <c r="SKS5" s="5"/>
      <c r="SKT5" s="5"/>
      <c r="SKU5" s="5"/>
      <c r="SKV5" s="5"/>
      <c r="SKW5" s="5"/>
      <c r="SKX5" s="5"/>
      <c r="SKY5" s="5"/>
      <c r="SKZ5" s="5"/>
      <c r="SLA5" s="5"/>
      <c r="SLB5" s="5"/>
      <c r="SLC5" s="5"/>
      <c r="SLD5" s="5"/>
      <c r="SLE5" s="5"/>
      <c r="SLF5" s="5"/>
      <c r="SLG5" s="5"/>
      <c r="SLH5" s="5"/>
      <c r="SLI5" s="5"/>
      <c r="SLJ5" s="5"/>
      <c r="SLK5" s="5"/>
      <c r="SLL5" s="5"/>
      <c r="SLM5" s="5"/>
      <c r="SLN5" s="5"/>
      <c r="SLO5" s="5"/>
      <c r="SLP5" s="5"/>
      <c r="SLQ5" s="5"/>
      <c r="SLR5" s="5"/>
      <c r="SLS5" s="5"/>
      <c r="SLT5" s="5"/>
      <c r="SLU5" s="5"/>
      <c r="SLV5" s="5"/>
      <c r="SLW5" s="5"/>
      <c r="SLX5" s="5"/>
      <c r="SLY5" s="5"/>
      <c r="SLZ5" s="5"/>
      <c r="SMA5" s="5"/>
      <c r="SMB5" s="5"/>
      <c r="SMC5" s="5"/>
      <c r="SMD5" s="5"/>
      <c r="SME5" s="5"/>
      <c r="SMF5" s="5"/>
      <c r="SMG5" s="5"/>
      <c r="SMH5" s="5"/>
      <c r="SMI5" s="5"/>
      <c r="SMJ5" s="5"/>
      <c r="SMK5" s="5"/>
      <c r="SML5" s="5"/>
      <c r="SMM5" s="5"/>
      <c r="SMN5" s="5"/>
      <c r="SMO5" s="5"/>
      <c r="SMP5" s="5"/>
      <c r="SMQ5" s="5"/>
      <c r="SMR5" s="5"/>
      <c r="SMS5" s="5"/>
      <c r="SMT5" s="5"/>
      <c r="SMU5" s="5"/>
      <c r="SMV5" s="5"/>
      <c r="SMW5" s="5"/>
      <c r="SMX5" s="5"/>
      <c r="SMY5" s="5"/>
      <c r="SMZ5" s="5"/>
      <c r="SNA5" s="5"/>
      <c r="SNB5" s="5"/>
      <c r="SNC5" s="5"/>
      <c r="SND5" s="5"/>
      <c r="SNE5" s="5"/>
      <c r="SNF5" s="5"/>
      <c r="SNG5" s="5"/>
      <c r="SNH5" s="5"/>
      <c r="SNI5" s="5"/>
      <c r="SNJ5" s="5"/>
      <c r="SNK5" s="5"/>
      <c r="SNL5" s="5"/>
      <c r="SNM5" s="5"/>
      <c r="SNN5" s="5"/>
      <c r="SNO5" s="5"/>
      <c r="SNP5" s="5"/>
      <c r="SNQ5" s="5"/>
      <c r="SNR5" s="5"/>
      <c r="SNS5" s="5"/>
      <c r="SNT5" s="5"/>
      <c r="SNU5" s="5"/>
      <c r="SNV5" s="5"/>
      <c r="SNW5" s="5"/>
      <c r="SNX5" s="5"/>
      <c r="SNY5" s="5"/>
      <c r="SNZ5" s="5"/>
      <c r="SOA5" s="5"/>
      <c r="SOB5" s="5"/>
      <c r="SOC5" s="5"/>
      <c r="SOD5" s="5"/>
      <c r="SOE5" s="5"/>
      <c r="SOF5" s="5"/>
      <c r="SOG5" s="5"/>
      <c r="SOH5" s="5"/>
      <c r="SOI5" s="5"/>
      <c r="SOJ5" s="5"/>
      <c r="SOK5" s="5"/>
      <c r="SOL5" s="5"/>
      <c r="SOM5" s="5"/>
      <c r="SON5" s="5"/>
      <c r="SOO5" s="5"/>
      <c r="SOP5" s="5"/>
      <c r="SOQ5" s="5"/>
      <c r="SOR5" s="5"/>
      <c r="SOS5" s="5"/>
      <c r="SOT5" s="5"/>
      <c r="SOU5" s="5"/>
      <c r="SOV5" s="5"/>
      <c r="SOW5" s="5"/>
      <c r="SOX5" s="5"/>
      <c r="SOY5" s="5"/>
      <c r="SOZ5" s="5"/>
      <c r="SPA5" s="5"/>
      <c r="SPB5" s="5"/>
      <c r="SPC5" s="5"/>
      <c r="SPD5" s="5"/>
      <c r="SPE5" s="5"/>
      <c r="SPF5" s="5"/>
      <c r="SPG5" s="5"/>
      <c r="SPH5" s="5"/>
      <c r="SPI5" s="5"/>
      <c r="SPJ5" s="5"/>
      <c r="SPK5" s="5"/>
      <c r="SPL5" s="5"/>
      <c r="SPM5" s="5"/>
      <c r="SPN5" s="5"/>
      <c r="SPO5" s="5"/>
      <c r="SPP5" s="5"/>
      <c r="SPQ5" s="5"/>
      <c r="SPR5" s="5"/>
      <c r="SPS5" s="5"/>
      <c r="SPT5" s="5"/>
      <c r="SPU5" s="5"/>
      <c r="SPV5" s="5"/>
      <c r="SPW5" s="5"/>
      <c r="SPX5" s="5"/>
      <c r="SPY5" s="5"/>
      <c r="SPZ5" s="5"/>
      <c r="SQA5" s="5"/>
      <c r="SQB5" s="5"/>
      <c r="SQC5" s="5"/>
      <c r="SQD5" s="5"/>
      <c r="SQE5" s="5"/>
      <c r="SQF5" s="5"/>
      <c r="SQG5" s="5"/>
      <c r="SQH5" s="5"/>
      <c r="SQI5" s="5"/>
      <c r="SQJ5" s="5"/>
      <c r="SQK5" s="5"/>
      <c r="SQL5" s="5"/>
      <c r="SQM5" s="5"/>
      <c r="SQN5" s="5"/>
      <c r="SQO5" s="5"/>
      <c r="SQP5" s="5"/>
      <c r="SQQ5" s="5"/>
      <c r="SQR5" s="5"/>
      <c r="SQS5" s="5"/>
      <c r="SQT5" s="5"/>
      <c r="SQU5" s="5"/>
      <c r="SQV5" s="5"/>
      <c r="SQW5" s="5"/>
      <c r="SQX5" s="5"/>
      <c r="SQY5" s="5"/>
      <c r="SQZ5" s="5"/>
      <c r="SRA5" s="5"/>
      <c r="SRB5" s="5"/>
      <c r="SRC5" s="5"/>
      <c r="SRD5" s="5"/>
      <c r="SRE5" s="5"/>
      <c r="SRF5" s="5"/>
      <c r="SRG5" s="5"/>
      <c r="SRH5" s="5"/>
      <c r="SRI5" s="5"/>
      <c r="SRJ5" s="5"/>
      <c r="SRK5" s="5"/>
      <c r="SRL5" s="5"/>
      <c r="SRM5" s="5"/>
      <c r="SRN5" s="5"/>
      <c r="SRO5" s="5"/>
      <c r="SRP5" s="5"/>
      <c r="SRQ5" s="5"/>
      <c r="SRR5" s="5"/>
      <c r="SRS5" s="5"/>
      <c r="SRT5" s="5"/>
      <c r="SRU5" s="5"/>
      <c r="SRV5" s="5"/>
      <c r="SRW5" s="5"/>
      <c r="SRX5" s="5"/>
      <c r="SRY5" s="5"/>
      <c r="SRZ5" s="5"/>
      <c r="SSA5" s="5"/>
      <c r="SSB5" s="5"/>
      <c r="SSC5" s="5"/>
      <c r="SSD5" s="5"/>
      <c r="SSE5" s="5"/>
      <c r="SSF5" s="5"/>
      <c r="SSG5" s="5"/>
      <c r="SSH5" s="5"/>
      <c r="SSI5" s="5"/>
      <c r="SSJ5" s="5"/>
      <c r="SSK5" s="5"/>
      <c r="SSL5" s="5"/>
      <c r="SSM5" s="5"/>
      <c r="SSN5" s="5"/>
      <c r="SSO5" s="5"/>
      <c r="SSP5" s="5"/>
      <c r="SSQ5" s="5"/>
      <c r="SSR5" s="5"/>
      <c r="SSS5" s="5"/>
      <c r="SST5" s="5"/>
      <c r="SSU5" s="5"/>
      <c r="SSV5" s="5"/>
      <c r="SSW5" s="5"/>
      <c r="SSX5" s="5"/>
      <c r="SSY5" s="5"/>
      <c r="SSZ5" s="5"/>
      <c r="STA5" s="5"/>
      <c r="STB5" s="5"/>
      <c r="STC5" s="5"/>
      <c r="STD5" s="5"/>
      <c r="STE5" s="5"/>
      <c r="STF5" s="5"/>
      <c r="STG5" s="5"/>
      <c r="STH5" s="5"/>
      <c r="STI5" s="5"/>
      <c r="STJ5" s="5"/>
      <c r="STK5" s="5"/>
      <c r="STL5" s="5"/>
      <c r="STM5" s="5"/>
      <c r="STN5" s="5"/>
      <c r="STO5" s="5"/>
      <c r="STP5" s="5"/>
      <c r="STQ5" s="5"/>
      <c r="STR5" s="5"/>
      <c r="STS5" s="5"/>
      <c r="STT5" s="5"/>
      <c r="STU5" s="5"/>
      <c r="STV5" s="5"/>
      <c r="STW5" s="5"/>
      <c r="STX5" s="5"/>
      <c r="STY5" s="5"/>
      <c r="STZ5" s="5"/>
      <c r="SUA5" s="5"/>
      <c r="SUB5" s="5"/>
      <c r="SUC5" s="5"/>
      <c r="SUD5" s="5"/>
      <c r="SUE5" s="5"/>
      <c r="SUF5" s="5"/>
      <c r="SUG5" s="5"/>
      <c r="SUH5" s="5"/>
      <c r="SUI5" s="5"/>
      <c r="SUJ5" s="5"/>
      <c r="SUK5" s="5"/>
      <c r="SUL5" s="5"/>
      <c r="SUM5" s="5"/>
      <c r="SUN5" s="5"/>
      <c r="SUO5" s="5"/>
      <c r="SUP5" s="5"/>
      <c r="SUQ5" s="5"/>
      <c r="SUR5" s="5"/>
      <c r="SUS5" s="5"/>
      <c r="SUT5" s="5"/>
      <c r="SUU5" s="5"/>
      <c r="SUV5" s="5"/>
      <c r="SUW5" s="5"/>
      <c r="SUX5" s="5"/>
      <c r="SUY5" s="5"/>
      <c r="SUZ5" s="5"/>
      <c r="SVA5" s="5"/>
      <c r="SVB5" s="5"/>
      <c r="SVC5" s="5"/>
      <c r="SVD5" s="5"/>
      <c r="SVE5" s="5"/>
      <c r="SVF5" s="5"/>
      <c r="SVG5" s="5"/>
      <c r="SVH5" s="5"/>
      <c r="SVI5" s="5"/>
      <c r="SVJ5" s="5"/>
      <c r="SVK5" s="5"/>
      <c r="SVL5" s="5"/>
      <c r="SVM5" s="5"/>
      <c r="SVN5" s="5"/>
      <c r="SVO5" s="5"/>
      <c r="SVP5" s="5"/>
      <c r="SVQ5" s="5"/>
      <c r="SVR5" s="5"/>
      <c r="SVS5" s="5"/>
      <c r="SVT5" s="5"/>
      <c r="SVU5" s="5"/>
      <c r="SVV5" s="5"/>
      <c r="SVW5" s="5"/>
      <c r="SVX5" s="5"/>
      <c r="SVY5" s="5"/>
      <c r="SVZ5" s="5"/>
      <c r="SWA5" s="5"/>
      <c r="SWB5" s="5"/>
      <c r="SWC5" s="5"/>
      <c r="SWD5" s="5"/>
      <c r="SWE5" s="5"/>
      <c r="SWF5" s="5"/>
      <c r="SWG5" s="5"/>
      <c r="SWH5" s="5"/>
      <c r="SWI5" s="5"/>
      <c r="SWJ5" s="5"/>
      <c r="SWK5" s="5"/>
      <c r="SWL5" s="5"/>
      <c r="SWM5" s="5"/>
      <c r="SWN5" s="5"/>
      <c r="SWO5" s="5"/>
      <c r="SWP5" s="5"/>
      <c r="SWQ5" s="5"/>
      <c r="SWR5" s="5"/>
      <c r="SWS5" s="5"/>
      <c r="SWT5" s="5"/>
      <c r="SWU5" s="5"/>
      <c r="SWV5" s="5"/>
      <c r="SWW5" s="5"/>
      <c r="SWX5" s="5"/>
      <c r="SWY5" s="5"/>
      <c r="SWZ5" s="5"/>
      <c r="SXA5" s="5"/>
      <c r="SXB5" s="5"/>
      <c r="SXC5" s="5"/>
      <c r="SXD5" s="5"/>
      <c r="SXE5" s="5"/>
      <c r="SXF5" s="5"/>
      <c r="SXG5" s="5"/>
      <c r="SXH5" s="5"/>
      <c r="SXI5" s="5"/>
      <c r="SXJ5" s="5"/>
      <c r="SXK5" s="5"/>
      <c r="SXL5" s="5"/>
      <c r="SXM5" s="5"/>
      <c r="SXN5" s="5"/>
      <c r="SXO5" s="5"/>
      <c r="SXP5" s="5"/>
      <c r="SXQ5" s="5"/>
      <c r="SXR5" s="5"/>
      <c r="SXS5" s="5"/>
      <c r="SXT5" s="5"/>
      <c r="SXU5" s="5"/>
      <c r="SXV5" s="5"/>
      <c r="SXW5" s="5"/>
      <c r="SXX5" s="5"/>
      <c r="SXY5" s="5"/>
      <c r="SXZ5" s="5"/>
      <c r="SYA5" s="5"/>
      <c r="SYB5" s="5"/>
      <c r="SYC5" s="5"/>
      <c r="SYD5" s="5"/>
      <c r="SYE5" s="5"/>
      <c r="SYF5" s="5"/>
      <c r="SYG5" s="5"/>
      <c r="SYH5" s="5"/>
      <c r="SYI5" s="5"/>
      <c r="SYJ5" s="5"/>
      <c r="SYK5" s="5"/>
      <c r="SYL5" s="5"/>
      <c r="SYM5" s="5"/>
      <c r="SYN5" s="5"/>
      <c r="SYO5" s="5"/>
      <c r="SYP5" s="5"/>
      <c r="SYQ5" s="5"/>
      <c r="SYR5" s="5"/>
      <c r="SYS5" s="5"/>
      <c r="SYT5" s="5"/>
      <c r="SYU5" s="5"/>
      <c r="SYV5" s="5"/>
      <c r="SYW5" s="5"/>
      <c r="SYX5" s="5"/>
      <c r="SYY5" s="5"/>
      <c r="SYZ5" s="5"/>
      <c r="SZA5" s="5"/>
      <c r="SZB5" s="5"/>
      <c r="SZC5" s="5"/>
      <c r="SZD5" s="5"/>
      <c r="SZE5" s="5"/>
      <c r="SZF5" s="5"/>
      <c r="SZG5" s="5"/>
      <c r="SZH5" s="5"/>
      <c r="SZI5" s="5"/>
      <c r="SZJ5" s="5"/>
      <c r="SZK5" s="5"/>
      <c r="SZL5" s="5"/>
      <c r="SZM5" s="5"/>
      <c r="SZN5" s="5"/>
      <c r="SZO5" s="5"/>
      <c r="SZP5" s="5"/>
      <c r="SZQ5" s="5"/>
      <c r="SZR5" s="5"/>
      <c r="SZS5" s="5"/>
      <c r="SZT5" s="5"/>
      <c r="SZU5" s="5"/>
      <c r="SZV5" s="5"/>
      <c r="SZW5" s="5"/>
      <c r="SZX5" s="5"/>
      <c r="SZY5" s="5"/>
      <c r="SZZ5" s="5"/>
      <c r="TAA5" s="5"/>
      <c r="TAB5" s="5"/>
      <c r="TAC5" s="5"/>
      <c r="TAD5" s="5"/>
      <c r="TAE5" s="5"/>
      <c r="TAF5" s="5"/>
      <c r="TAG5" s="5"/>
      <c r="TAH5" s="5"/>
      <c r="TAI5" s="5"/>
      <c r="TAJ5" s="5"/>
      <c r="TAK5" s="5"/>
      <c r="TAL5" s="5"/>
      <c r="TAM5" s="5"/>
      <c r="TAN5" s="5"/>
      <c r="TAO5" s="5"/>
      <c r="TAP5" s="5"/>
      <c r="TAQ5" s="5"/>
      <c r="TAR5" s="5"/>
      <c r="TAS5" s="5"/>
      <c r="TAT5" s="5"/>
      <c r="TAU5" s="5"/>
      <c r="TAV5" s="5"/>
      <c r="TAW5" s="5"/>
      <c r="TAX5" s="5"/>
      <c r="TAY5" s="5"/>
      <c r="TAZ5" s="5"/>
      <c r="TBA5" s="5"/>
      <c r="TBB5" s="5"/>
      <c r="TBC5" s="5"/>
      <c r="TBD5" s="5"/>
      <c r="TBE5" s="5"/>
      <c r="TBF5" s="5"/>
      <c r="TBG5" s="5"/>
      <c r="TBH5" s="5"/>
      <c r="TBI5" s="5"/>
      <c r="TBJ5" s="5"/>
      <c r="TBK5" s="5"/>
      <c r="TBL5" s="5"/>
      <c r="TBM5" s="5"/>
      <c r="TBN5" s="5"/>
      <c r="TBO5" s="5"/>
      <c r="TBP5" s="5"/>
      <c r="TBQ5" s="5"/>
      <c r="TBR5" s="5"/>
      <c r="TBS5" s="5"/>
      <c r="TBT5" s="5"/>
      <c r="TBU5" s="5"/>
      <c r="TBV5" s="5"/>
      <c r="TBW5" s="5"/>
      <c r="TBX5" s="5"/>
      <c r="TBY5" s="5"/>
      <c r="TBZ5" s="5"/>
      <c r="TCA5" s="5"/>
      <c r="TCB5" s="5"/>
      <c r="TCC5" s="5"/>
      <c r="TCD5" s="5"/>
      <c r="TCE5" s="5"/>
      <c r="TCF5" s="5"/>
      <c r="TCG5" s="5"/>
      <c r="TCH5" s="5"/>
      <c r="TCI5" s="5"/>
      <c r="TCJ5" s="5"/>
      <c r="TCK5" s="5"/>
      <c r="TCL5" s="5"/>
      <c r="TCM5" s="5"/>
      <c r="TCN5" s="5"/>
      <c r="TCO5" s="5"/>
      <c r="TCP5" s="5"/>
      <c r="TCQ5" s="5"/>
      <c r="TCR5" s="5"/>
      <c r="TCS5" s="5"/>
      <c r="TCT5" s="5"/>
      <c r="TCU5" s="5"/>
      <c r="TCV5" s="5"/>
      <c r="TCW5" s="5"/>
      <c r="TCX5" s="5"/>
      <c r="TCY5" s="5"/>
      <c r="TCZ5" s="5"/>
      <c r="TDA5" s="5"/>
      <c r="TDB5" s="5"/>
      <c r="TDC5" s="5"/>
      <c r="TDD5" s="5"/>
      <c r="TDE5" s="5"/>
      <c r="TDF5" s="5"/>
      <c r="TDG5" s="5"/>
      <c r="TDH5" s="5"/>
      <c r="TDI5" s="5"/>
      <c r="TDJ5" s="5"/>
      <c r="TDK5" s="5"/>
      <c r="TDL5" s="5"/>
      <c r="TDM5" s="5"/>
      <c r="TDN5" s="5"/>
      <c r="TDO5" s="5"/>
      <c r="TDP5" s="5"/>
      <c r="TDQ5" s="5"/>
      <c r="TDR5" s="5"/>
      <c r="TDS5" s="5"/>
      <c r="TDT5" s="5"/>
      <c r="TDU5" s="5"/>
      <c r="TDV5" s="5"/>
      <c r="TDW5" s="5"/>
      <c r="TDX5" s="5"/>
      <c r="TDY5" s="5"/>
      <c r="TDZ5" s="5"/>
      <c r="TEA5" s="5"/>
      <c r="TEB5" s="5"/>
      <c r="TEC5" s="5"/>
      <c r="TED5" s="5"/>
      <c r="TEE5" s="5"/>
      <c r="TEF5" s="5"/>
      <c r="TEG5" s="5"/>
      <c r="TEH5" s="5"/>
      <c r="TEI5" s="5"/>
      <c r="TEJ5" s="5"/>
      <c r="TEK5" s="5"/>
      <c r="TEL5" s="5"/>
      <c r="TEM5" s="5"/>
      <c r="TEN5" s="5"/>
      <c r="TEO5" s="5"/>
      <c r="TEP5" s="5"/>
      <c r="TEQ5" s="5"/>
      <c r="TER5" s="5"/>
      <c r="TES5" s="5"/>
      <c r="TET5" s="5"/>
      <c r="TEU5" s="5"/>
      <c r="TEV5" s="5"/>
      <c r="TEW5" s="5"/>
      <c r="TEX5" s="5"/>
      <c r="TEY5" s="5"/>
      <c r="TEZ5" s="5"/>
      <c r="TFA5" s="5"/>
      <c r="TFB5" s="5"/>
      <c r="TFC5" s="5"/>
      <c r="TFD5" s="5"/>
      <c r="TFE5" s="5"/>
      <c r="TFF5" s="5"/>
      <c r="TFG5" s="5"/>
      <c r="TFH5" s="5"/>
      <c r="TFI5" s="5"/>
      <c r="TFJ5" s="5"/>
      <c r="TFK5" s="5"/>
      <c r="TFL5" s="5"/>
      <c r="TFM5" s="5"/>
      <c r="TFN5" s="5"/>
      <c r="TFO5" s="5"/>
      <c r="TFP5" s="5"/>
      <c r="TFQ5" s="5"/>
      <c r="TFR5" s="5"/>
      <c r="TFS5" s="5"/>
      <c r="TFT5" s="5"/>
      <c r="TFU5" s="5"/>
      <c r="TFV5" s="5"/>
      <c r="TFW5" s="5"/>
      <c r="TFX5" s="5"/>
      <c r="TFY5" s="5"/>
      <c r="TFZ5" s="5"/>
      <c r="TGA5" s="5"/>
      <c r="TGB5" s="5"/>
      <c r="TGC5" s="5"/>
      <c r="TGD5" s="5"/>
      <c r="TGE5" s="5"/>
      <c r="TGF5" s="5"/>
      <c r="TGG5" s="5"/>
      <c r="TGH5" s="5"/>
      <c r="TGI5" s="5"/>
      <c r="TGJ5" s="5"/>
      <c r="TGK5" s="5"/>
      <c r="TGL5" s="5"/>
      <c r="TGM5" s="5"/>
      <c r="TGN5" s="5"/>
      <c r="TGO5" s="5"/>
      <c r="TGP5" s="5"/>
      <c r="TGQ5" s="5"/>
      <c r="TGR5" s="5"/>
      <c r="TGS5" s="5"/>
      <c r="TGT5" s="5"/>
      <c r="TGU5" s="5"/>
      <c r="TGV5" s="5"/>
      <c r="TGW5" s="5"/>
      <c r="TGX5" s="5"/>
      <c r="TGY5" s="5"/>
      <c r="TGZ5" s="5"/>
      <c r="THA5" s="5"/>
      <c r="THB5" s="5"/>
      <c r="THC5" s="5"/>
      <c r="THD5" s="5"/>
      <c r="THE5" s="5"/>
      <c r="THF5" s="5"/>
      <c r="THG5" s="5"/>
      <c r="THH5" s="5"/>
      <c r="THI5" s="5"/>
      <c r="THJ5" s="5"/>
      <c r="THK5" s="5"/>
      <c r="THL5" s="5"/>
      <c r="THM5" s="5"/>
      <c r="THN5" s="5"/>
      <c r="THO5" s="5"/>
      <c r="THP5" s="5"/>
      <c r="THQ5" s="5"/>
      <c r="THR5" s="5"/>
      <c r="THS5" s="5"/>
      <c r="THT5" s="5"/>
      <c r="THU5" s="5"/>
      <c r="THV5" s="5"/>
      <c r="THW5" s="5"/>
      <c r="THX5" s="5"/>
      <c r="THY5" s="5"/>
      <c r="THZ5" s="5"/>
      <c r="TIA5" s="5"/>
      <c r="TIB5" s="5"/>
      <c r="TIC5" s="5"/>
      <c r="TID5" s="5"/>
      <c r="TIE5" s="5"/>
      <c r="TIF5" s="5"/>
      <c r="TIG5" s="5"/>
      <c r="TIH5" s="5"/>
      <c r="TII5" s="5"/>
      <c r="TIJ5" s="5"/>
      <c r="TIK5" s="5"/>
      <c r="TIL5" s="5"/>
      <c r="TIM5" s="5"/>
      <c r="TIN5" s="5"/>
      <c r="TIO5" s="5"/>
      <c r="TIP5" s="5"/>
      <c r="TIQ5" s="5"/>
      <c r="TIR5" s="5"/>
      <c r="TIS5" s="5"/>
      <c r="TIT5" s="5"/>
      <c r="TIU5" s="5"/>
      <c r="TIV5" s="5"/>
      <c r="TIW5" s="5"/>
      <c r="TIX5" s="5"/>
      <c r="TIY5" s="5"/>
      <c r="TIZ5" s="5"/>
      <c r="TJA5" s="5"/>
      <c r="TJB5" s="5"/>
      <c r="TJC5" s="5"/>
      <c r="TJD5" s="5"/>
      <c r="TJE5" s="5"/>
      <c r="TJF5" s="5"/>
      <c r="TJG5" s="5"/>
      <c r="TJH5" s="5"/>
      <c r="TJI5" s="5"/>
      <c r="TJJ5" s="5"/>
      <c r="TJK5" s="5"/>
      <c r="TJL5" s="5"/>
      <c r="TJM5" s="5"/>
      <c r="TJN5" s="5"/>
      <c r="TJO5" s="5"/>
      <c r="TJP5" s="5"/>
      <c r="TJQ5" s="5"/>
      <c r="TJR5" s="5"/>
      <c r="TJS5" s="5"/>
      <c r="TJT5" s="5"/>
      <c r="TJU5" s="5"/>
      <c r="TJV5" s="5"/>
      <c r="TJW5" s="5"/>
      <c r="TJX5" s="5"/>
      <c r="TJY5" s="5"/>
      <c r="TJZ5" s="5"/>
      <c r="TKA5" s="5"/>
      <c r="TKB5" s="5"/>
      <c r="TKC5" s="5"/>
      <c r="TKD5" s="5"/>
      <c r="TKE5" s="5"/>
      <c r="TKF5" s="5"/>
      <c r="TKG5" s="5"/>
      <c r="TKH5" s="5"/>
      <c r="TKI5" s="5"/>
      <c r="TKJ5" s="5"/>
      <c r="TKK5" s="5"/>
      <c r="TKL5" s="5"/>
      <c r="TKM5" s="5"/>
      <c r="TKN5" s="5"/>
      <c r="TKO5" s="5"/>
      <c r="TKP5" s="5"/>
      <c r="TKQ5" s="5"/>
      <c r="TKR5" s="5"/>
      <c r="TKS5" s="5"/>
      <c r="TKT5" s="5"/>
      <c r="TKU5" s="5"/>
      <c r="TKV5" s="5"/>
      <c r="TKW5" s="5"/>
      <c r="TKX5" s="5"/>
      <c r="TKY5" s="5"/>
      <c r="TKZ5" s="5"/>
      <c r="TLA5" s="5"/>
      <c r="TLB5" s="5"/>
      <c r="TLC5" s="5"/>
      <c r="TLD5" s="5"/>
      <c r="TLE5" s="5"/>
      <c r="TLF5" s="5"/>
      <c r="TLG5" s="5"/>
      <c r="TLH5" s="5"/>
      <c r="TLI5" s="5"/>
      <c r="TLJ5" s="5"/>
      <c r="TLK5" s="5"/>
      <c r="TLL5" s="5"/>
      <c r="TLM5" s="5"/>
      <c r="TLN5" s="5"/>
      <c r="TLO5" s="5"/>
      <c r="TLP5" s="5"/>
      <c r="TLQ5" s="5"/>
      <c r="TLR5" s="5"/>
      <c r="TLS5" s="5"/>
      <c r="TLT5" s="5"/>
      <c r="TLU5" s="5"/>
      <c r="TLV5" s="5"/>
      <c r="TLW5" s="5"/>
      <c r="TLX5" s="5"/>
      <c r="TLY5" s="5"/>
      <c r="TLZ5" s="5"/>
      <c r="TMA5" s="5"/>
      <c r="TMB5" s="5"/>
      <c r="TMC5" s="5"/>
      <c r="TMD5" s="5"/>
      <c r="TME5" s="5"/>
      <c r="TMF5" s="5"/>
      <c r="TMG5" s="5"/>
      <c r="TMH5" s="5"/>
      <c r="TMI5" s="5"/>
      <c r="TMJ5" s="5"/>
      <c r="TMK5" s="5"/>
      <c r="TML5" s="5"/>
      <c r="TMM5" s="5"/>
      <c r="TMN5" s="5"/>
      <c r="TMO5" s="5"/>
      <c r="TMP5" s="5"/>
      <c r="TMQ5" s="5"/>
      <c r="TMR5" s="5"/>
      <c r="TMS5" s="5"/>
      <c r="TMT5" s="5"/>
      <c r="TMU5" s="5"/>
      <c r="TMV5" s="5"/>
      <c r="TMW5" s="5"/>
      <c r="TMX5" s="5"/>
      <c r="TMY5" s="5"/>
      <c r="TMZ5" s="5"/>
      <c r="TNA5" s="5"/>
      <c r="TNB5" s="5"/>
      <c r="TNC5" s="5"/>
      <c r="TND5" s="5"/>
      <c r="TNE5" s="5"/>
      <c r="TNF5" s="5"/>
      <c r="TNG5" s="5"/>
      <c r="TNH5" s="5"/>
      <c r="TNI5" s="5"/>
      <c r="TNJ5" s="5"/>
      <c r="TNK5" s="5"/>
      <c r="TNL5" s="5"/>
      <c r="TNM5" s="5"/>
      <c r="TNN5" s="5"/>
      <c r="TNO5" s="5"/>
      <c r="TNP5" s="5"/>
      <c r="TNQ5" s="5"/>
      <c r="TNR5" s="5"/>
      <c r="TNS5" s="5"/>
      <c r="TNT5" s="5"/>
      <c r="TNU5" s="5"/>
      <c r="TNV5" s="5"/>
      <c r="TNW5" s="5"/>
      <c r="TNX5" s="5"/>
      <c r="TNY5" s="5"/>
      <c r="TNZ5" s="5"/>
      <c r="TOA5" s="5"/>
      <c r="TOB5" s="5"/>
      <c r="TOC5" s="5"/>
      <c r="TOD5" s="5"/>
      <c r="TOE5" s="5"/>
      <c r="TOF5" s="5"/>
      <c r="TOG5" s="5"/>
      <c r="TOH5" s="5"/>
      <c r="TOI5" s="5"/>
      <c r="TOJ5" s="5"/>
      <c r="TOK5" s="5"/>
      <c r="TOL5" s="5"/>
      <c r="TOM5" s="5"/>
      <c r="TON5" s="5"/>
      <c r="TOO5" s="5"/>
      <c r="TOP5" s="5"/>
      <c r="TOQ5" s="5"/>
      <c r="TOR5" s="5"/>
      <c r="TOS5" s="5"/>
      <c r="TOT5" s="5"/>
      <c r="TOU5" s="5"/>
      <c r="TOV5" s="5"/>
      <c r="TOW5" s="5"/>
      <c r="TOX5" s="5"/>
      <c r="TOY5" s="5"/>
      <c r="TOZ5" s="5"/>
      <c r="TPA5" s="5"/>
      <c r="TPB5" s="5"/>
      <c r="TPC5" s="5"/>
      <c r="TPD5" s="5"/>
      <c r="TPE5" s="5"/>
      <c r="TPF5" s="5"/>
      <c r="TPG5" s="5"/>
      <c r="TPH5" s="5"/>
      <c r="TPI5" s="5"/>
      <c r="TPJ5" s="5"/>
      <c r="TPK5" s="5"/>
      <c r="TPL5" s="5"/>
      <c r="TPM5" s="5"/>
      <c r="TPN5" s="5"/>
      <c r="TPO5" s="5"/>
      <c r="TPP5" s="5"/>
      <c r="TPQ5" s="5"/>
      <c r="TPR5" s="5"/>
      <c r="TPS5" s="5"/>
      <c r="TPT5" s="5"/>
      <c r="TPU5" s="5"/>
      <c r="TPV5" s="5"/>
      <c r="TPW5" s="5"/>
      <c r="TPX5" s="5"/>
      <c r="TPY5" s="5"/>
      <c r="TPZ5" s="5"/>
      <c r="TQA5" s="5"/>
      <c r="TQB5" s="5"/>
      <c r="TQC5" s="5"/>
      <c r="TQD5" s="5"/>
      <c r="TQE5" s="5"/>
      <c r="TQF5" s="5"/>
      <c r="TQG5" s="5"/>
      <c r="TQH5" s="5"/>
      <c r="TQI5" s="5"/>
      <c r="TQJ5" s="5"/>
      <c r="TQK5" s="5"/>
      <c r="TQL5" s="5"/>
      <c r="TQM5" s="5"/>
      <c r="TQN5" s="5"/>
      <c r="TQO5" s="5"/>
      <c r="TQP5" s="5"/>
      <c r="TQQ5" s="5"/>
      <c r="TQR5" s="5"/>
      <c r="TQS5" s="5"/>
      <c r="TQT5" s="5"/>
      <c r="TQU5" s="5"/>
      <c r="TQV5" s="5"/>
      <c r="TQW5" s="5"/>
      <c r="TQX5" s="5"/>
      <c r="TQY5" s="5"/>
      <c r="TQZ5" s="5"/>
      <c r="TRA5" s="5"/>
      <c r="TRB5" s="5"/>
      <c r="TRC5" s="5"/>
      <c r="TRD5" s="5"/>
      <c r="TRE5" s="5"/>
      <c r="TRF5" s="5"/>
      <c r="TRG5" s="5"/>
      <c r="TRH5" s="5"/>
      <c r="TRI5" s="5"/>
      <c r="TRJ5" s="5"/>
      <c r="TRK5" s="5"/>
      <c r="TRL5" s="5"/>
      <c r="TRM5" s="5"/>
      <c r="TRN5" s="5"/>
      <c r="TRO5" s="5"/>
      <c r="TRP5" s="5"/>
      <c r="TRQ5" s="5"/>
      <c r="TRR5" s="5"/>
      <c r="TRS5" s="5"/>
      <c r="TRT5" s="5"/>
      <c r="TRU5" s="5"/>
      <c r="TRV5" s="5"/>
      <c r="TRW5" s="5"/>
      <c r="TRX5" s="5"/>
      <c r="TRY5" s="5"/>
      <c r="TRZ5" s="5"/>
      <c r="TSA5" s="5"/>
      <c r="TSB5" s="5"/>
      <c r="TSC5" s="5"/>
      <c r="TSD5" s="5"/>
      <c r="TSE5" s="5"/>
      <c r="TSF5" s="5"/>
      <c r="TSG5" s="5"/>
      <c r="TSH5" s="5"/>
      <c r="TSI5" s="5"/>
      <c r="TSJ5" s="5"/>
      <c r="TSK5" s="5"/>
      <c r="TSL5" s="5"/>
      <c r="TSM5" s="5"/>
      <c r="TSN5" s="5"/>
      <c r="TSO5" s="5"/>
      <c r="TSP5" s="5"/>
      <c r="TSQ5" s="5"/>
      <c r="TSR5" s="5"/>
      <c r="TSS5" s="5"/>
      <c r="TST5" s="5"/>
      <c r="TSU5" s="5"/>
      <c r="TSV5" s="5"/>
      <c r="TSW5" s="5"/>
      <c r="TSX5" s="5"/>
      <c r="TSY5" s="5"/>
      <c r="TSZ5" s="5"/>
      <c r="TTA5" s="5"/>
      <c r="TTB5" s="5"/>
      <c r="TTC5" s="5"/>
      <c r="TTD5" s="5"/>
      <c r="TTE5" s="5"/>
      <c r="TTF5" s="5"/>
      <c r="TTG5" s="5"/>
      <c r="TTH5" s="5"/>
      <c r="TTI5" s="5"/>
      <c r="TTJ5" s="5"/>
      <c r="TTK5" s="5"/>
      <c r="TTL5" s="5"/>
      <c r="TTM5" s="5"/>
      <c r="TTN5" s="5"/>
      <c r="TTO5" s="5"/>
      <c r="TTP5" s="5"/>
      <c r="TTQ5" s="5"/>
      <c r="TTR5" s="5"/>
      <c r="TTS5" s="5"/>
      <c r="TTT5" s="5"/>
      <c r="TTU5" s="5"/>
      <c r="TTV5" s="5"/>
      <c r="TTW5" s="5"/>
      <c r="TTX5" s="5"/>
      <c r="TTY5" s="5"/>
      <c r="TTZ5" s="5"/>
      <c r="TUA5" s="5"/>
      <c r="TUB5" s="5"/>
      <c r="TUC5" s="5"/>
      <c r="TUD5" s="5"/>
      <c r="TUE5" s="5"/>
      <c r="TUF5" s="5"/>
      <c r="TUG5" s="5"/>
      <c r="TUH5" s="5"/>
      <c r="TUI5" s="5"/>
      <c r="TUJ5" s="5"/>
      <c r="TUK5" s="5"/>
      <c r="TUL5" s="5"/>
      <c r="TUM5" s="5"/>
      <c r="TUN5" s="5"/>
      <c r="TUO5" s="5"/>
      <c r="TUP5" s="5"/>
      <c r="TUQ5" s="5"/>
      <c r="TUR5" s="5"/>
      <c r="TUS5" s="5"/>
      <c r="TUT5" s="5"/>
      <c r="TUU5" s="5"/>
      <c r="TUV5" s="5"/>
      <c r="TUW5" s="5"/>
      <c r="TUX5" s="5"/>
      <c r="TUY5" s="5"/>
      <c r="TUZ5" s="5"/>
      <c r="TVA5" s="5"/>
      <c r="TVB5" s="5"/>
      <c r="TVC5" s="5"/>
      <c r="TVD5" s="5"/>
      <c r="TVE5" s="5"/>
      <c r="TVF5" s="5"/>
      <c r="TVG5" s="5"/>
      <c r="TVH5" s="5"/>
      <c r="TVI5" s="5"/>
      <c r="TVJ5" s="5"/>
      <c r="TVK5" s="5"/>
      <c r="TVL5" s="5"/>
      <c r="TVM5" s="5"/>
      <c r="TVN5" s="5"/>
      <c r="TVO5" s="5"/>
      <c r="TVP5" s="5"/>
      <c r="TVQ5" s="5"/>
      <c r="TVR5" s="5"/>
      <c r="TVS5" s="5"/>
      <c r="TVT5" s="5"/>
      <c r="TVU5" s="5"/>
      <c r="TVV5" s="5"/>
      <c r="TVW5" s="5"/>
      <c r="TVX5" s="5"/>
      <c r="TVY5" s="5"/>
      <c r="TVZ5" s="5"/>
      <c r="TWA5" s="5"/>
      <c r="TWB5" s="5"/>
      <c r="TWC5" s="5"/>
      <c r="TWD5" s="5"/>
      <c r="TWE5" s="5"/>
      <c r="TWF5" s="5"/>
      <c r="TWG5" s="5"/>
      <c r="TWH5" s="5"/>
      <c r="TWI5" s="5"/>
      <c r="TWJ5" s="5"/>
      <c r="TWK5" s="5"/>
      <c r="TWL5" s="5"/>
      <c r="TWM5" s="5"/>
      <c r="TWN5" s="5"/>
      <c r="TWO5" s="5"/>
      <c r="TWP5" s="5"/>
      <c r="TWQ5" s="5"/>
      <c r="TWR5" s="5"/>
      <c r="TWS5" s="5"/>
      <c r="TWT5" s="5"/>
      <c r="TWU5" s="5"/>
      <c r="TWV5" s="5"/>
      <c r="TWW5" s="5"/>
      <c r="TWX5" s="5"/>
      <c r="TWY5" s="5"/>
      <c r="TWZ5" s="5"/>
      <c r="TXA5" s="5"/>
      <c r="TXB5" s="5"/>
      <c r="TXC5" s="5"/>
      <c r="TXD5" s="5"/>
      <c r="TXE5" s="5"/>
      <c r="TXF5" s="5"/>
      <c r="TXG5" s="5"/>
      <c r="TXH5" s="5"/>
      <c r="TXI5" s="5"/>
      <c r="TXJ5" s="5"/>
      <c r="TXK5" s="5"/>
      <c r="TXL5" s="5"/>
      <c r="TXM5" s="5"/>
      <c r="TXN5" s="5"/>
      <c r="TXO5" s="5"/>
      <c r="TXP5" s="5"/>
      <c r="TXQ5" s="5"/>
      <c r="TXR5" s="5"/>
      <c r="TXS5" s="5"/>
      <c r="TXT5" s="5"/>
      <c r="TXU5" s="5"/>
      <c r="TXV5" s="5"/>
      <c r="TXW5" s="5"/>
      <c r="TXX5" s="5"/>
      <c r="TXY5" s="5"/>
      <c r="TXZ5" s="5"/>
      <c r="TYA5" s="5"/>
      <c r="TYB5" s="5"/>
      <c r="TYC5" s="5"/>
      <c r="TYD5" s="5"/>
      <c r="TYE5" s="5"/>
      <c r="TYF5" s="5"/>
      <c r="TYG5" s="5"/>
      <c r="TYH5" s="5"/>
      <c r="TYI5" s="5"/>
      <c r="TYJ5" s="5"/>
      <c r="TYK5" s="5"/>
      <c r="TYL5" s="5"/>
      <c r="TYM5" s="5"/>
      <c r="TYN5" s="5"/>
      <c r="TYO5" s="5"/>
      <c r="TYP5" s="5"/>
      <c r="TYQ5" s="5"/>
      <c r="TYR5" s="5"/>
      <c r="TYS5" s="5"/>
      <c r="TYT5" s="5"/>
      <c r="TYU5" s="5"/>
      <c r="TYV5" s="5"/>
      <c r="TYW5" s="5"/>
      <c r="TYX5" s="5"/>
      <c r="TYY5" s="5"/>
      <c r="TYZ5" s="5"/>
      <c r="TZA5" s="5"/>
      <c r="TZB5" s="5"/>
      <c r="TZC5" s="5"/>
      <c r="TZD5" s="5"/>
      <c r="TZE5" s="5"/>
      <c r="TZF5" s="5"/>
      <c r="TZG5" s="5"/>
      <c r="TZH5" s="5"/>
      <c r="TZI5" s="5"/>
      <c r="TZJ5" s="5"/>
      <c r="TZK5" s="5"/>
      <c r="TZL5" s="5"/>
      <c r="TZM5" s="5"/>
      <c r="TZN5" s="5"/>
      <c r="TZO5" s="5"/>
      <c r="TZP5" s="5"/>
      <c r="TZQ5" s="5"/>
      <c r="TZR5" s="5"/>
      <c r="TZS5" s="5"/>
      <c r="TZT5" s="5"/>
      <c r="TZU5" s="5"/>
      <c r="TZV5" s="5"/>
      <c r="TZW5" s="5"/>
      <c r="TZX5" s="5"/>
      <c r="TZY5" s="5"/>
      <c r="TZZ5" s="5"/>
      <c r="UAA5" s="5"/>
      <c r="UAB5" s="5"/>
      <c r="UAC5" s="5"/>
      <c r="UAD5" s="5"/>
      <c r="UAE5" s="5"/>
      <c r="UAF5" s="5"/>
      <c r="UAG5" s="5"/>
      <c r="UAH5" s="5"/>
      <c r="UAI5" s="5"/>
      <c r="UAJ5" s="5"/>
      <c r="UAK5" s="5"/>
      <c r="UAL5" s="5"/>
      <c r="UAM5" s="5"/>
      <c r="UAN5" s="5"/>
      <c r="UAO5" s="5"/>
      <c r="UAP5" s="5"/>
      <c r="UAQ5" s="5"/>
      <c r="UAR5" s="5"/>
      <c r="UAS5" s="5"/>
      <c r="UAT5" s="5"/>
      <c r="UAU5" s="5"/>
      <c r="UAV5" s="5"/>
      <c r="UAW5" s="5"/>
      <c r="UAX5" s="5"/>
      <c r="UAY5" s="5"/>
      <c r="UAZ5" s="5"/>
      <c r="UBA5" s="5"/>
      <c r="UBB5" s="5"/>
      <c r="UBC5" s="5"/>
      <c r="UBD5" s="5"/>
      <c r="UBE5" s="5"/>
      <c r="UBF5" s="5"/>
      <c r="UBG5" s="5"/>
      <c r="UBH5" s="5"/>
      <c r="UBI5" s="5"/>
      <c r="UBJ5" s="5"/>
      <c r="UBK5" s="5"/>
      <c r="UBL5" s="5"/>
      <c r="UBM5" s="5"/>
      <c r="UBN5" s="5"/>
      <c r="UBO5" s="5"/>
      <c r="UBP5" s="5"/>
      <c r="UBQ5" s="5"/>
      <c r="UBR5" s="5"/>
      <c r="UBS5" s="5"/>
      <c r="UBT5" s="5"/>
      <c r="UBU5" s="5"/>
      <c r="UBV5" s="5"/>
      <c r="UBW5" s="5"/>
      <c r="UBX5" s="5"/>
      <c r="UBY5" s="5"/>
      <c r="UBZ5" s="5"/>
      <c r="UCA5" s="5"/>
      <c r="UCB5" s="5"/>
      <c r="UCC5" s="5"/>
      <c r="UCD5" s="5"/>
      <c r="UCE5" s="5"/>
      <c r="UCF5" s="5"/>
      <c r="UCG5" s="5"/>
      <c r="UCH5" s="5"/>
      <c r="UCI5" s="5"/>
      <c r="UCJ5" s="5"/>
      <c r="UCK5" s="5"/>
      <c r="UCL5" s="5"/>
      <c r="UCM5" s="5"/>
      <c r="UCN5" s="5"/>
      <c r="UCO5" s="5"/>
      <c r="UCP5" s="5"/>
      <c r="UCQ5" s="5"/>
      <c r="UCR5" s="5"/>
      <c r="UCS5" s="5"/>
      <c r="UCT5" s="5"/>
      <c r="UCU5" s="5"/>
      <c r="UCV5" s="5"/>
      <c r="UCW5" s="5"/>
      <c r="UCX5" s="5"/>
      <c r="UCY5" s="5"/>
      <c r="UCZ5" s="5"/>
      <c r="UDA5" s="5"/>
      <c r="UDB5" s="5"/>
      <c r="UDC5" s="5"/>
      <c r="UDD5" s="5"/>
      <c r="UDE5" s="5"/>
      <c r="UDF5" s="5"/>
      <c r="UDG5" s="5"/>
      <c r="UDH5" s="5"/>
      <c r="UDI5" s="5"/>
      <c r="UDJ5" s="5"/>
      <c r="UDK5" s="5"/>
      <c r="UDL5" s="5"/>
      <c r="UDM5" s="5"/>
      <c r="UDN5" s="5"/>
      <c r="UDO5" s="5"/>
      <c r="UDP5" s="5"/>
      <c r="UDQ5" s="5"/>
      <c r="UDR5" s="5"/>
      <c r="UDS5" s="5"/>
      <c r="UDT5" s="5"/>
      <c r="UDU5" s="5"/>
      <c r="UDV5" s="5"/>
      <c r="UDW5" s="5"/>
      <c r="UDX5" s="5"/>
      <c r="UDY5" s="5"/>
      <c r="UDZ5" s="5"/>
      <c r="UEA5" s="5"/>
      <c r="UEB5" s="5"/>
      <c r="UEC5" s="5"/>
      <c r="UED5" s="5"/>
      <c r="UEE5" s="5"/>
      <c r="UEF5" s="5"/>
      <c r="UEG5" s="5"/>
      <c r="UEH5" s="5"/>
      <c r="UEI5" s="5"/>
      <c r="UEJ5" s="5"/>
      <c r="UEK5" s="5"/>
      <c r="UEL5" s="5"/>
      <c r="UEM5" s="5"/>
      <c r="UEN5" s="5"/>
      <c r="UEO5" s="5"/>
      <c r="UEP5" s="5"/>
      <c r="UEQ5" s="5"/>
      <c r="UER5" s="5"/>
      <c r="UES5" s="5"/>
      <c r="UET5" s="5"/>
      <c r="UEU5" s="5"/>
      <c r="UEV5" s="5"/>
      <c r="UEW5" s="5"/>
      <c r="UEX5" s="5"/>
      <c r="UEY5" s="5"/>
      <c r="UEZ5" s="5"/>
      <c r="UFA5" s="5"/>
      <c r="UFB5" s="5"/>
      <c r="UFC5" s="5"/>
      <c r="UFD5" s="5"/>
      <c r="UFE5" s="5"/>
      <c r="UFF5" s="5"/>
      <c r="UFG5" s="5"/>
      <c r="UFH5" s="5"/>
      <c r="UFI5" s="5"/>
      <c r="UFJ5" s="5"/>
      <c r="UFK5" s="5"/>
      <c r="UFL5" s="5"/>
      <c r="UFM5" s="5"/>
      <c r="UFN5" s="5"/>
      <c r="UFO5" s="5"/>
      <c r="UFP5" s="5"/>
      <c r="UFQ5" s="5"/>
      <c r="UFR5" s="5"/>
      <c r="UFS5" s="5"/>
      <c r="UFT5" s="5"/>
      <c r="UFU5" s="5"/>
      <c r="UFV5" s="5"/>
      <c r="UFW5" s="5"/>
      <c r="UFX5" s="5"/>
      <c r="UFY5" s="5"/>
      <c r="UFZ5" s="5"/>
      <c r="UGA5" s="5"/>
      <c r="UGB5" s="5"/>
      <c r="UGC5" s="5"/>
      <c r="UGD5" s="5"/>
      <c r="UGE5" s="5"/>
      <c r="UGF5" s="5"/>
      <c r="UGG5" s="5"/>
      <c r="UGH5" s="5"/>
      <c r="UGI5" s="5"/>
      <c r="UGJ5" s="5"/>
      <c r="UGK5" s="5"/>
      <c r="UGL5" s="5"/>
      <c r="UGM5" s="5"/>
      <c r="UGN5" s="5"/>
      <c r="UGO5" s="5"/>
      <c r="UGP5" s="5"/>
      <c r="UGQ5" s="5"/>
      <c r="UGR5" s="5"/>
      <c r="UGS5" s="5"/>
      <c r="UGT5" s="5"/>
      <c r="UGU5" s="5"/>
      <c r="UGV5" s="5"/>
      <c r="UGW5" s="5"/>
      <c r="UGX5" s="5"/>
      <c r="UGY5" s="5"/>
      <c r="UGZ5" s="5"/>
      <c r="UHA5" s="5"/>
      <c r="UHB5" s="5"/>
      <c r="UHC5" s="5"/>
      <c r="UHD5" s="5"/>
      <c r="UHE5" s="5"/>
      <c r="UHF5" s="5"/>
      <c r="UHG5" s="5"/>
      <c r="UHH5" s="5"/>
      <c r="UHI5" s="5"/>
      <c r="UHJ5" s="5"/>
      <c r="UHK5" s="5"/>
      <c r="UHL5" s="5"/>
      <c r="UHM5" s="5"/>
      <c r="UHN5" s="5"/>
      <c r="UHO5" s="5"/>
      <c r="UHP5" s="5"/>
      <c r="UHQ5" s="5"/>
      <c r="UHR5" s="5"/>
      <c r="UHS5" s="5"/>
      <c r="UHT5" s="5"/>
      <c r="UHU5" s="5"/>
      <c r="UHV5" s="5"/>
      <c r="UHW5" s="5"/>
      <c r="UHX5" s="5"/>
      <c r="UHY5" s="5"/>
      <c r="UHZ5" s="5"/>
      <c r="UIA5" s="5"/>
      <c r="UIB5" s="5"/>
      <c r="UIC5" s="5"/>
      <c r="UID5" s="5"/>
      <c r="UIE5" s="5"/>
      <c r="UIF5" s="5"/>
      <c r="UIG5" s="5"/>
      <c r="UIH5" s="5"/>
      <c r="UII5" s="5"/>
      <c r="UIJ5" s="5"/>
      <c r="UIK5" s="5"/>
      <c r="UIL5" s="5"/>
      <c r="UIM5" s="5"/>
      <c r="UIN5" s="5"/>
      <c r="UIO5" s="5"/>
      <c r="UIP5" s="5"/>
      <c r="UIQ5" s="5"/>
      <c r="UIR5" s="5"/>
      <c r="UIS5" s="5"/>
      <c r="UIT5" s="5"/>
      <c r="UIU5" s="5"/>
      <c r="UIV5" s="5"/>
      <c r="UIW5" s="5"/>
      <c r="UIX5" s="5"/>
      <c r="UIY5" s="5"/>
      <c r="UIZ5" s="5"/>
      <c r="UJA5" s="5"/>
      <c r="UJB5" s="5"/>
      <c r="UJC5" s="5"/>
      <c r="UJD5" s="5"/>
      <c r="UJE5" s="5"/>
      <c r="UJF5" s="5"/>
      <c r="UJG5" s="5"/>
      <c r="UJH5" s="5"/>
      <c r="UJI5" s="5"/>
      <c r="UJJ5" s="5"/>
      <c r="UJK5" s="5"/>
      <c r="UJL5" s="5"/>
      <c r="UJM5" s="5"/>
      <c r="UJN5" s="5"/>
      <c r="UJO5" s="5"/>
      <c r="UJP5" s="5"/>
      <c r="UJQ5" s="5"/>
      <c r="UJR5" s="5"/>
      <c r="UJS5" s="5"/>
      <c r="UJT5" s="5"/>
      <c r="UJU5" s="5"/>
      <c r="UJV5" s="5"/>
      <c r="UJW5" s="5"/>
      <c r="UJX5" s="5"/>
      <c r="UJY5" s="5"/>
      <c r="UJZ5" s="5"/>
      <c r="UKA5" s="5"/>
      <c r="UKB5" s="5"/>
      <c r="UKC5" s="5"/>
      <c r="UKD5" s="5"/>
      <c r="UKE5" s="5"/>
      <c r="UKF5" s="5"/>
      <c r="UKG5" s="5"/>
      <c r="UKH5" s="5"/>
      <c r="UKI5" s="5"/>
      <c r="UKJ5" s="5"/>
      <c r="UKK5" s="5"/>
      <c r="UKL5" s="5"/>
      <c r="UKM5" s="5"/>
      <c r="UKN5" s="5"/>
      <c r="UKO5" s="5"/>
      <c r="UKP5" s="5"/>
      <c r="UKQ5" s="5"/>
      <c r="UKR5" s="5"/>
      <c r="UKS5" s="5"/>
      <c r="UKT5" s="5"/>
      <c r="UKU5" s="5"/>
      <c r="UKV5" s="5"/>
      <c r="UKW5" s="5"/>
      <c r="UKX5" s="5"/>
      <c r="UKY5" s="5"/>
      <c r="UKZ5" s="5"/>
      <c r="ULA5" s="5"/>
      <c r="ULB5" s="5"/>
      <c r="ULC5" s="5"/>
      <c r="ULD5" s="5"/>
      <c r="ULE5" s="5"/>
      <c r="ULF5" s="5"/>
      <c r="ULG5" s="5"/>
      <c r="ULH5" s="5"/>
      <c r="ULI5" s="5"/>
      <c r="ULJ5" s="5"/>
      <c r="ULK5" s="5"/>
      <c r="ULL5" s="5"/>
      <c r="ULM5" s="5"/>
      <c r="ULN5" s="5"/>
      <c r="ULO5" s="5"/>
      <c r="ULP5" s="5"/>
      <c r="ULQ5" s="5"/>
      <c r="ULR5" s="5"/>
      <c r="ULS5" s="5"/>
      <c r="ULT5" s="5"/>
      <c r="ULU5" s="5"/>
      <c r="ULV5" s="5"/>
      <c r="ULW5" s="5"/>
      <c r="ULX5" s="5"/>
      <c r="ULY5" s="5"/>
      <c r="ULZ5" s="5"/>
      <c r="UMA5" s="5"/>
      <c r="UMB5" s="5"/>
      <c r="UMC5" s="5"/>
      <c r="UMD5" s="5"/>
      <c r="UME5" s="5"/>
      <c r="UMF5" s="5"/>
      <c r="UMG5" s="5"/>
      <c r="UMH5" s="5"/>
      <c r="UMI5" s="5"/>
      <c r="UMJ5" s="5"/>
      <c r="UMK5" s="5"/>
      <c r="UML5" s="5"/>
      <c r="UMM5" s="5"/>
      <c r="UMN5" s="5"/>
      <c r="UMO5" s="5"/>
      <c r="UMP5" s="5"/>
      <c r="UMQ5" s="5"/>
      <c r="UMR5" s="5"/>
      <c r="UMS5" s="5"/>
      <c r="UMT5" s="5"/>
      <c r="UMU5" s="5"/>
      <c r="UMV5" s="5"/>
      <c r="UMW5" s="5"/>
      <c r="UMX5" s="5"/>
      <c r="UMY5" s="5"/>
      <c r="UMZ5" s="5"/>
      <c r="UNA5" s="5"/>
      <c r="UNB5" s="5"/>
      <c r="UNC5" s="5"/>
      <c r="UND5" s="5"/>
      <c r="UNE5" s="5"/>
      <c r="UNF5" s="5"/>
      <c r="UNG5" s="5"/>
      <c r="UNH5" s="5"/>
      <c r="UNI5" s="5"/>
      <c r="UNJ5" s="5"/>
      <c r="UNK5" s="5"/>
      <c r="UNL5" s="5"/>
      <c r="UNM5" s="5"/>
      <c r="UNN5" s="5"/>
      <c r="UNO5" s="5"/>
      <c r="UNP5" s="5"/>
      <c r="UNQ5" s="5"/>
      <c r="UNR5" s="5"/>
      <c r="UNS5" s="5"/>
      <c r="UNT5" s="5"/>
      <c r="UNU5" s="5"/>
      <c r="UNV5" s="5"/>
      <c r="UNW5" s="5"/>
      <c r="UNX5" s="5"/>
      <c r="UNY5" s="5"/>
      <c r="UNZ5" s="5"/>
      <c r="UOA5" s="5"/>
      <c r="UOB5" s="5"/>
      <c r="UOC5" s="5"/>
      <c r="UOD5" s="5"/>
      <c r="UOE5" s="5"/>
      <c r="UOF5" s="5"/>
      <c r="UOG5" s="5"/>
      <c r="UOH5" s="5"/>
      <c r="UOI5" s="5"/>
      <c r="UOJ5" s="5"/>
      <c r="UOK5" s="5"/>
      <c r="UOL5" s="5"/>
      <c r="UOM5" s="5"/>
      <c r="UON5" s="5"/>
      <c r="UOO5" s="5"/>
      <c r="UOP5" s="5"/>
      <c r="UOQ5" s="5"/>
      <c r="UOR5" s="5"/>
      <c r="UOS5" s="5"/>
      <c r="UOT5" s="5"/>
      <c r="UOU5" s="5"/>
      <c r="UOV5" s="5"/>
      <c r="UOW5" s="5"/>
      <c r="UOX5" s="5"/>
      <c r="UOY5" s="5"/>
      <c r="UOZ5" s="5"/>
      <c r="UPA5" s="5"/>
      <c r="UPB5" s="5"/>
      <c r="UPC5" s="5"/>
      <c r="UPD5" s="5"/>
      <c r="UPE5" s="5"/>
      <c r="UPF5" s="5"/>
      <c r="UPG5" s="5"/>
      <c r="UPH5" s="5"/>
      <c r="UPI5" s="5"/>
      <c r="UPJ5" s="5"/>
      <c r="UPK5" s="5"/>
      <c r="UPL5" s="5"/>
      <c r="UPM5" s="5"/>
      <c r="UPN5" s="5"/>
      <c r="UPO5" s="5"/>
      <c r="UPP5" s="5"/>
      <c r="UPQ5" s="5"/>
      <c r="UPR5" s="5"/>
      <c r="UPS5" s="5"/>
      <c r="UPT5" s="5"/>
      <c r="UPU5" s="5"/>
      <c r="UPV5" s="5"/>
      <c r="UPW5" s="5"/>
      <c r="UPX5" s="5"/>
      <c r="UPY5" s="5"/>
      <c r="UPZ5" s="5"/>
      <c r="UQA5" s="5"/>
      <c r="UQB5" s="5"/>
      <c r="UQC5" s="5"/>
      <c r="UQD5" s="5"/>
      <c r="UQE5" s="5"/>
      <c r="UQF5" s="5"/>
      <c r="UQG5" s="5"/>
      <c r="UQH5" s="5"/>
      <c r="UQI5" s="5"/>
      <c r="UQJ5" s="5"/>
      <c r="UQK5" s="5"/>
      <c r="UQL5" s="5"/>
      <c r="UQM5" s="5"/>
      <c r="UQN5" s="5"/>
      <c r="UQO5" s="5"/>
      <c r="UQP5" s="5"/>
      <c r="UQQ5" s="5"/>
      <c r="UQR5" s="5"/>
      <c r="UQS5" s="5"/>
      <c r="UQT5" s="5"/>
      <c r="UQU5" s="5"/>
      <c r="UQV5" s="5"/>
      <c r="UQW5" s="5"/>
      <c r="UQX5" s="5"/>
      <c r="UQY5" s="5"/>
      <c r="UQZ5" s="5"/>
      <c r="URA5" s="5"/>
      <c r="URB5" s="5"/>
      <c r="URC5" s="5"/>
      <c r="URD5" s="5"/>
      <c r="URE5" s="5"/>
      <c r="URF5" s="5"/>
      <c r="URG5" s="5"/>
      <c r="URH5" s="5"/>
      <c r="URI5" s="5"/>
      <c r="URJ5" s="5"/>
      <c r="URK5" s="5"/>
      <c r="URL5" s="5"/>
      <c r="URM5" s="5"/>
      <c r="URN5" s="5"/>
      <c r="URO5" s="5"/>
      <c r="URP5" s="5"/>
      <c r="URQ5" s="5"/>
      <c r="URR5" s="5"/>
      <c r="URS5" s="5"/>
      <c r="URT5" s="5"/>
      <c r="URU5" s="5"/>
      <c r="URV5" s="5"/>
      <c r="URW5" s="5"/>
      <c r="URX5" s="5"/>
      <c r="URY5" s="5"/>
      <c r="URZ5" s="5"/>
      <c r="USA5" s="5"/>
      <c r="USB5" s="5"/>
      <c r="USC5" s="5"/>
      <c r="USD5" s="5"/>
      <c r="USE5" s="5"/>
      <c r="USF5" s="5"/>
      <c r="USG5" s="5"/>
      <c r="USH5" s="5"/>
      <c r="USI5" s="5"/>
      <c r="USJ5" s="5"/>
      <c r="USK5" s="5"/>
      <c r="USL5" s="5"/>
      <c r="USM5" s="5"/>
      <c r="USN5" s="5"/>
      <c r="USO5" s="5"/>
      <c r="USP5" s="5"/>
      <c r="USQ5" s="5"/>
      <c r="USR5" s="5"/>
      <c r="USS5" s="5"/>
      <c r="UST5" s="5"/>
      <c r="USU5" s="5"/>
      <c r="USV5" s="5"/>
      <c r="USW5" s="5"/>
      <c r="USX5" s="5"/>
      <c r="USY5" s="5"/>
      <c r="USZ5" s="5"/>
      <c r="UTA5" s="5"/>
      <c r="UTB5" s="5"/>
      <c r="UTC5" s="5"/>
      <c r="UTD5" s="5"/>
      <c r="UTE5" s="5"/>
      <c r="UTF5" s="5"/>
      <c r="UTG5" s="5"/>
      <c r="UTH5" s="5"/>
      <c r="UTI5" s="5"/>
      <c r="UTJ5" s="5"/>
      <c r="UTK5" s="5"/>
      <c r="UTL5" s="5"/>
      <c r="UTM5" s="5"/>
      <c r="UTN5" s="5"/>
      <c r="UTO5" s="5"/>
      <c r="UTP5" s="5"/>
      <c r="UTQ5" s="5"/>
      <c r="UTR5" s="5"/>
      <c r="UTS5" s="5"/>
      <c r="UTT5" s="5"/>
      <c r="UTU5" s="5"/>
      <c r="UTV5" s="5"/>
      <c r="UTW5" s="5"/>
      <c r="UTX5" s="5"/>
      <c r="UTY5" s="5"/>
      <c r="UTZ5" s="5"/>
      <c r="UUA5" s="5"/>
      <c r="UUB5" s="5"/>
      <c r="UUC5" s="5"/>
      <c r="UUD5" s="5"/>
      <c r="UUE5" s="5"/>
      <c r="UUF5" s="5"/>
      <c r="UUG5" s="5"/>
      <c r="UUH5" s="5"/>
      <c r="UUI5" s="5"/>
      <c r="UUJ5" s="5"/>
      <c r="UUK5" s="5"/>
      <c r="UUL5" s="5"/>
      <c r="UUM5" s="5"/>
      <c r="UUN5" s="5"/>
      <c r="UUO5" s="5"/>
      <c r="UUP5" s="5"/>
      <c r="UUQ5" s="5"/>
      <c r="UUR5" s="5"/>
      <c r="UUS5" s="5"/>
      <c r="UUT5" s="5"/>
      <c r="UUU5" s="5"/>
      <c r="UUV5" s="5"/>
      <c r="UUW5" s="5"/>
      <c r="UUX5" s="5"/>
      <c r="UUY5" s="5"/>
      <c r="UUZ5" s="5"/>
      <c r="UVA5" s="5"/>
      <c r="UVB5" s="5"/>
      <c r="UVC5" s="5"/>
      <c r="UVD5" s="5"/>
      <c r="UVE5" s="5"/>
      <c r="UVF5" s="5"/>
      <c r="UVG5" s="5"/>
      <c r="UVH5" s="5"/>
      <c r="UVI5" s="5"/>
      <c r="UVJ5" s="5"/>
      <c r="UVK5" s="5"/>
      <c r="UVL5" s="5"/>
      <c r="UVM5" s="5"/>
      <c r="UVN5" s="5"/>
      <c r="UVO5" s="5"/>
      <c r="UVP5" s="5"/>
      <c r="UVQ5" s="5"/>
      <c r="UVR5" s="5"/>
      <c r="UVS5" s="5"/>
      <c r="UVT5" s="5"/>
      <c r="UVU5" s="5"/>
      <c r="UVV5" s="5"/>
      <c r="UVW5" s="5"/>
      <c r="UVX5" s="5"/>
      <c r="UVY5" s="5"/>
      <c r="UVZ5" s="5"/>
      <c r="UWA5" s="5"/>
      <c r="UWB5" s="5"/>
      <c r="UWC5" s="5"/>
      <c r="UWD5" s="5"/>
      <c r="UWE5" s="5"/>
      <c r="UWF5" s="5"/>
      <c r="UWG5" s="5"/>
      <c r="UWH5" s="5"/>
      <c r="UWI5" s="5"/>
      <c r="UWJ5" s="5"/>
      <c r="UWK5" s="5"/>
      <c r="UWL5" s="5"/>
      <c r="UWM5" s="5"/>
      <c r="UWN5" s="5"/>
      <c r="UWO5" s="5"/>
      <c r="UWP5" s="5"/>
      <c r="UWQ5" s="5"/>
      <c r="UWR5" s="5"/>
      <c r="UWS5" s="5"/>
      <c r="UWT5" s="5"/>
      <c r="UWU5" s="5"/>
      <c r="UWV5" s="5"/>
      <c r="UWW5" s="5"/>
      <c r="UWX5" s="5"/>
      <c r="UWY5" s="5"/>
      <c r="UWZ5" s="5"/>
      <c r="UXA5" s="5"/>
      <c r="UXB5" s="5"/>
      <c r="UXC5" s="5"/>
      <c r="UXD5" s="5"/>
      <c r="UXE5" s="5"/>
      <c r="UXF5" s="5"/>
      <c r="UXG5" s="5"/>
      <c r="UXH5" s="5"/>
      <c r="UXI5" s="5"/>
      <c r="UXJ5" s="5"/>
      <c r="UXK5" s="5"/>
      <c r="UXL5" s="5"/>
      <c r="UXM5" s="5"/>
      <c r="UXN5" s="5"/>
      <c r="UXO5" s="5"/>
      <c r="UXP5" s="5"/>
      <c r="UXQ5" s="5"/>
      <c r="UXR5" s="5"/>
      <c r="UXS5" s="5"/>
      <c r="UXT5" s="5"/>
      <c r="UXU5" s="5"/>
      <c r="UXV5" s="5"/>
      <c r="UXW5" s="5"/>
      <c r="UXX5" s="5"/>
      <c r="UXY5" s="5"/>
      <c r="UXZ5" s="5"/>
      <c r="UYA5" s="5"/>
      <c r="UYB5" s="5"/>
      <c r="UYC5" s="5"/>
      <c r="UYD5" s="5"/>
      <c r="UYE5" s="5"/>
      <c r="UYF5" s="5"/>
      <c r="UYG5" s="5"/>
      <c r="UYH5" s="5"/>
      <c r="UYI5" s="5"/>
      <c r="UYJ5" s="5"/>
      <c r="UYK5" s="5"/>
      <c r="UYL5" s="5"/>
      <c r="UYM5" s="5"/>
      <c r="UYN5" s="5"/>
      <c r="UYO5" s="5"/>
      <c r="UYP5" s="5"/>
      <c r="UYQ5" s="5"/>
      <c r="UYR5" s="5"/>
      <c r="UYS5" s="5"/>
      <c r="UYT5" s="5"/>
      <c r="UYU5" s="5"/>
      <c r="UYV5" s="5"/>
      <c r="UYW5" s="5"/>
      <c r="UYX5" s="5"/>
      <c r="UYY5" s="5"/>
      <c r="UYZ5" s="5"/>
      <c r="UZA5" s="5"/>
      <c r="UZB5" s="5"/>
      <c r="UZC5" s="5"/>
      <c r="UZD5" s="5"/>
      <c r="UZE5" s="5"/>
      <c r="UZF5" s="5"/>
      <c r="UZG5" s="5"/>
      <c r="UZH5" s="5"/>
      <c r="UZI5" s="5"/>
      <c r="UZJ5" s="5"/>
      <c r="UZK5" s="5"/>
      <c r="UZL5" s="5"/>
      <c r="UZM5" s="5"/>
      <c r="UZN5" s="5"/>
      <c r="UZO5" s="5"/>
      <c r="UZP5" s="5"/>
      <c r="UZQ5" s="5"/>
      <c r="UZR5" s="5"/>
      <c r="UZS5" s="5"/>
      <c r="UZT5" s="5"/>
      <c r="UZU5" s="5"/>
      <c r="UZV5" s="5"/>
      <c r="UZW5" s="5"/>
      <c r="UZX5" s="5"/>
      <c r="UZY5" s="5"/>
      <c r="UZZ5" s="5"/>
      <c r="VAA5" s="5"/>
      <c r="VAB5" s="5"/>
      <c r="VAC5" s="5"/>
      <c r="VAD5" s="5"/>
      <c r="VAE5" s="5"/>
      <c r="VAF5" s="5"/>
      <c r="VAG5" s="5"/>
      <c r="VAH5" s="5"/>
      <c r="VAI5" s="5"/>
      <c r="VAJ5" s="5"/>
      <c r="VAK5" s="5"/>
      <c r="VAL5" s="5"/>
      <c r="VAM5" s="5"/>
      <c r="VAN5" s="5"/>
      <c r="VAO5" s="5"/>
      <c r="VAP5" s="5"/>
      <c r="VAQ5" s="5"/>
      <c r="VAR5" s="5"/>
      <c r="VAS5" s="5"/>
      <c r="VAT5" s="5"/>
      <c r="VAU5" s="5"/>
      <c r="VAV5" s="5"/>
      <c r="VAW5" s="5"/>
      <c r="VAX5" s="5"/>
      <c r="VAY5" s="5"/>
      <c r="VAZ5" s="5"/>
      <c r="VBA5" s="5"/>
      <c r="VBB5" s="5"/>
      <c r="VBC5" s="5"/>
      <c r="VBD5" s="5"/>
      <c r="VBE5" s="5"/>
      <c r="VBF5" s="5"/>
      <c r="VBG5" s="5"/>
      <c r="VBH5" s="5"/>
      <c r="VBI5" s="5"/>
      <c r="VBJ5" s="5"/>
      <c r="VBK5" s="5"/>
      <c r="VBL5" s="5"/>
      <c r="VBM5" s="5"/>
      <c r="VBN5" s="5"/>
      <c r="VBO5" s="5"/>
      <c r="VBP5" s="5"/>
      <c r="VBQ5" s="5"/>
      <c r="VBR5" s="5"/>
      <c r="VBS5" s="5"/>
      <c r="VBT5" s="5"/>
      <c r="VBU5" s="5"/>
      <c r="VBV5" s="5"/>
      <c r="VBW5" s="5"/>
      <c r="VBX5" s="5"/>
      <c r="VBY5" s="5"/>
      <c r="VBZ5" s="5"/>
      <c r="VCA5" s="5"/>
      <c r="VCB5" s="5"/>
      <c r="VCC5" s="5"/>
      <c r="VCD5" s="5"/>
      <c r="VCE5" s="5"/>
      <c r="VCF5" s="5"/>
      <c r="VCG5" s="5"/>
      <c r="VCH5" s="5"/>
      <c r="VCI5" s="5"/>
      <c r="VCJ5" s="5"/>
      <c r="VCK5" s="5"/>
      <c r="VCL5" s="5"/>
      <c r="VCM5" s="5"/>
      <c r="VCN5" s="5"/>
      <c r="VCO5" s="5"/>
      <c r="VCP5" s="5"/>
      <c r="VCQ5" s="5"/>
      <c r="VCR5" s="5"/>
      <c r="VCS5" s="5"/>
      <c r="VCT5" s="5"/>
      <c r="VCU5" s="5"/>
      <c r="VCV5" s="5"/>
      <c r="VCW5" s="5"/>
      <c r="VCX5" s="5"/>
      <c r="VCY5" s="5"/>
      <c r="VCZ5" s="5"/>
      <c r="VDA5" s="5"/>
      <c r="VDB5" s="5"/>
      <c r="VDC5" s="5"/>
      <c r="VDD5" s="5"/>
      <c r="VDE5" s="5"/>
      <c r="VDF5" s="5"/>
      <c r="VDG5" s="5"/>
      <c r="VDH5" s="5"/>
      <c r="VDI5" s="5"/>
      <c r="VDJ5" s="5"/>
      <c r="VDK5" s="5"/>
      <c r="VDL5" s="5"/>
      <c r="VDM5" s="5"/>
      <c r="VDN5" s="5"/>
      <c r="VDO5" s="5"/>
      <c r="VDP5" s="5"/>
      <c r="VDQ5" s="5"/>
      <c r="VDR5" s="5"/>
      <c r="VDS5" s="5"/>
      <c r="VDT5" s="5"/>
      <c r="VDU5" s="5"/>
      <c r="VDV5" s="5"/>
      <c r="VDW5" s="5"/>
      <c r="VDX5" s="5"/>
      <c r="VDY5" s="5"/>
      <c r="VDZ5" s="5"/>
      <c r="VEA5" s="5"/>
      <c r="VEB5" s="5"/>
      <c r="VEC5" s="5"/>
      <c r="VED5" s="5"/>
      <c r="VEE5" s="5"/>
      <c r="VEF5" s="5"/>
      <c r="VEG5" s="5"/>
      <c r="VEH5" s="5"/>
      <c r="VEI5" s="5"/>
      <c r="VEJ5" s="5"/>
      <c r="VEK5" s="5"/>
      <c r="VEL5" s="5"/>
      <c r="VEM5" s="5"/>
      <c r="VEN5" s="5"/>
      <c r="VEO5" s="5"/>
      <c r="VEP5" s="5"/>
      <c r="VEQ5" s="5"/>
      <c r="VER5" s="5"/>
      <c r="VES5" s="5"/>
      <c r="VET5" s="5"/>
      <c r="VEU5" s="5"/>
      <c r="VEV5" s="5"/>
      <c r="VEW5" s="5"/>
      <c r="VEX5" s="5"/>
      <c r="VEY5" s="5"/>
      <c r="VEZ5" s="5"/>
      <c r="VFA5" s="5"/>
      <c r="VFB5" s="5"/>
      <c r="VFC5" s="5"/>
      <c r="VFD5" s="5"/>
      <c r="VFE5" s="5"/>
      <c r="VFF5" s="5"/>
      <c r="VFG5" s="5"/>
      <c r="VFH5" s="5"/>
      <c r="VFI5" s="5"/>
      <c r="VFJ5" s="5"/>
      <c r="VFK5" s="5"/>
      <c r="VFL5" s="5"/>
      <c r="VFM5" s="5"/>
      <c r="VFN5" s="5"/>
      <c r="VFO5" s="5"/>
      <c r="VFP5" s="5"/>
      <c r="VFQ5" s="5"/>
      <c r="VFR5" s="5"/>
      <c r="VFS5" s="5"/>
      <c r="VFT5" s="5"/>
      <c r="VFU5" s="5"/>
      <c r="VFV5" s="5"/>
      <c r="VFW5" s="5"/>
      <c r="VFX5" s="5"/>
      <c r="VFY5" s="5"/>
      <c r="VFZ5" s="5"/>
      <c r="VGA5" s="5"/>
      <c r="VGB5" s="5"/>
      <c r="VGC5" s="5"/>
      <c r="VGD5" s="5"/>
      <c r="VGE5" s="5"/>
      <c r="VGF5" s="5"/>
      <c r="VGG5" s="5"/>
      <c r="VGH5" s="5"/>
      <c r="VGI5" s="5"/>
      <c r="VGJ5" s="5"/>
      <c r="VGK5" s="5"/>
      <c r="VGL5" s="5"/>
      <c r="VGM5" s="5"/>
      <c r="VGN5" s="5"/>
      <c r="VGO5" s="5"/>
      <c r="VGP5" s="5"/>
      <c r="VGQ5" s="5"/>
      <c r="VGR5" s="5"/>
      <c r="VGS5" s="5"/>
      <c r="VGT5" s="5"/>
      <c r="VGU5" s="5"/>
      <c r="VGV5" s="5"/>
      <c r="VGW5" s="5"/>
      <c r="VGX5" s="5"/>
      <c r="VGY5" s="5"/>
      <c r="VGZ5" s="5"/>
      <c r="VHA5" s="5"/>
      <c r="VHB5" s="5"/>
      <c r="VHC5" s="5"/>
      <c r="VHD5" s="5"/>
      <c r="VHE5" s="5"/>
      <c r="VHF5" s="5"/>
      <c r="VHG5" s="5"/>
      <c r="VHH5" s="5"/>
      <c r="VHI5" s="5"/>
      <c r="VHJ5" s="5"/>
      <c r="VHK5" s="5"/>
      <c r="VHL5" s="5"/>
      <c r="VHM5" s="5"/>
      <c r="VHN5" s="5"/>
      <c r="VHO5" s="5"/>
      <c r="VHP5" s="5"/>
      <c r="VHQ5" s="5"/>
      <c r="VHR5" s="5"/>
      <c r="VHS5" s="5"/>
      <c r="VHT5" s="5"/>
      <c r="VHU5" s="5"/>
      <c r="VHV5" s="5"/>
      <c r="VHW5" s="5"/>
      <c r="VHX5" s="5"/>
      <c r="VHY5" s="5"/>
      <c r="VHZ5" s="5"/>
      <c r="VIA5" s="5"/>
      <c r="VIB5" s="5"/>
      <c r="VIC5" s="5"/>
      <c r="VID5" s="5"/>
      <c r="VIE5" s="5"/>
      <c r="VIF5" s="5"/>
      <c r="VIG5" s="5"/>
      <c r="VIH5" s="5"/>
      <c r="VII5" s="5"/>
      <c r="VIJ5" s="5"/>
      <c r="VIK5" s="5"/>
      <c r="VIL5" s="5"/>
      <c r="VIM5" s="5"/>
      <c r="VIN5" s="5"/>
      <c r="VIO5" s="5"/>
      <c r="VIP5" s="5"/>
      <c r="VIQ5" s="5"/>
      <c r="VIR5" s="5"/>
      <c r="VIS5" s="5"/>
      <c r="VIT5" s="5"/>
      <c r="VIU5" s="5"/>
      <c r="VIV5" s="5"/>
      <c r="VIW5" s="5"/>
      <c r="VIX5" s="5"/>
      <c r="VIY5" s="5"/>
      <c r="VIZ5" s="5"/>
      <c r="VJA5" s="5"/>
      <c r="VJB5" s="5"/>
      <c r="VJC5" s="5"/>
      <c r="VJD5" s="5"/>
      <c r="VJE5" s="5"/>
      <c r="VJF5" s="5"/>
      <c r="VJG5" s="5"/>
      <c r="VJH5" s="5"/>
      <c r="VJI5" s="5"/>
      <c r="VJJ5" s="5"/>
      <c r="VJK5" s="5"/>
      <c r="VJL5" s="5"/>
      <c r="VJM5" s="5"/>
      <c r="VJN5" s="5"/>
      <c r="VJO5" s="5"/>
      <c r="VJP5" s="5"/>
      <c r="VJQ5" s="5"/>
      <c r="VJR5" s="5"/>
      <c r="VJS5" s="5"/>
      <c r="VJT5" s="5"/>
      <c r="VJU5" s="5"/>
      <c r="VJV5" s="5"/>
      <c r="VJW5" s="5"/>
      <c r="VJX5" s="5"/>
      <c r="VJY5" s="5"/>
      <c r="VJZ5" s="5"/>
      <c r="VKA5" s="5"/>
      <c r="VKB5" s="5"/>
      <c r="VKC5" s="5"/>
      <c r="VKD5" s="5"/>
      <c r="VKE5" s="5"/>
      <c r="VKF5" s="5"/>
      <c r="VKG5" s="5"/>
      <c r="VKH5" s="5"/>
      <c r="VKI5" s="5"/>
      <c r="VKJ5" s="5"/>
      <c r="VKK5" s="5"/>
      <c r="VKL5" s="5"/>
      <c r="VKM5" s="5"/>
      <c r="VKN5" s="5"/>
      <c r="VKO5" s="5"/>
      <c r="VKP5" s="5"/>
      <c r="VKQ5" s="5"/>
      <c r="VKR5" s="5"/>
      <c r="VKS5" s="5"/>
      <c r="VKT5" s="5"/>
      <c r="VKU5" s="5"/>
      <c r="VKV5" s="5"/>
      <c r="VKW5" s="5"/>
      <c r="VKX5" s="5"/>
      <c r="VKY5" s="5"/>
      <c r="VKZ5" s="5"/>
      <c r="VLA5" s="5"/>
      <c r="VLB5" s="5"/>
      <c r="VLC5" s="5"/>
      <c r="VLD5" s="5"/>
      <c r="VLE5" s="5"/>
      <c r="VLF5" s="5"/>
      <c r="VLG5" s="5"/>
      <c r="VLH5" s="5"/>
      <c r="VLI5" s="5"/>
      <c r="VLJ5" s="5"/>
      <c r="VLK5" s="5"/>
      <c r="VLL5" s="5"/>
      <c r="VLM5" s="5"/>
      <c r="VLN5" s="5"/>
      <c r="VLO5" s="5"/>
      <c r="VLP5" s="5"/>
      <c r="VLQ5" s="5"/>
      <c r="VLR5" s="5"/>
      <c r="VLS5" s="5"/>
      <c r="VLT5" s="5"/>
      <c r="VLU5" s="5"/>
      <c r="VLV5" s="5"/>
      <c r="VLW5" s="5"/>
      <c r="VLX5" s="5"/>
      <c r="VLY5" s="5"/>
      <c r="VLZ5" s="5"/>
      <c r="VMA5" s="5"/>
      <c r="VMB5" s="5"/>
      <c r="VMC5" s="5"/>
      <c r="VMD5" s="5"/>
      <c r="VME5" s="5"/>
      <c r="VMF5" s="5"/>
      <c r="VMG5" s="5"/>
      <c r="VMH5" s="5"/>
      <c r="VMI5" s="5"/>
      <c r="VMJ5" s="5"/>
      <c r="VMK5" s="5"/>
      <c r="VML5" s="5"/>
      <c r="VMM5" s="5"/>
      <c r="VMN5" s="5"/>
      <c r="VMO5" s="5"/>
      <c r="VMP5" s="5"/>
      <c r="VMQ5" s="5"/>
      <c r="VMR5" s="5"/>
      <c r="VMS5" s="5"/>
      <c r="VMT5" s="5"/>
      <c r="VMU5" s="5"/>
      <c r="VMV5" s="5"/>
      <c r="VMW5" s="5"/>
      <c r="VMX5" s="5"/>
      <c r="VMY5" s="5"/>
      <c r="VMZ5" s="5"/>
      <c r="VNA5" s="5"/>
      <c r="VNB5" s="5"/>
      <c r="VNC5" s="5"/>
      <c r="VND5" s="5"/>
      <c r="VNE5" s="5"/>
      <c r="VNF5" s="5"/>
      <c r="VNG5" s="5"/>
      <c r="VNH5" s="5"/>
      <c r="VNI5" s="5"/>
      <c r="VNJ5" s="5"/>
      <c r="VNK5" s="5"/>
      <c r="VNL5" s="5"/>
      <c r="VNM5" s="5"/>
      <c r="VNN5" s="5"/>
      <c r="VNO5" s="5"/>
      <c r="VNP5" s="5"/>
      <c r="VNQ5" s="5"/>
      <c r="VNR5" s="5"/>
      <c r="VNS5" s="5"/>
      <c r="VNT5" s="5"/>
      <c r="VNU5" s="5"/>
      <c r="VNV5" s="5"/>
      <c r="VNW5" s="5"/>
      <c r="VNX5" s="5"/>
      <c r="VNY5" s="5"/>
      <c r="VNZ5" s="5"/>
      <c r="VOA5" s="5"/>
      <c r="VOB5" s="5"/>
      <c r="VOC5" s="5"/>
      <c r="VOD5" s="5"/>
      <c r="VOE5" s="5"/>
      <c r="VOF5" s="5"/>
      <c r="VOG5" s="5"/>
      <c r="VOH5" s="5"/>
      <c r="VOI5" s="5"/>
      <c r="VOJ5" s="5"/>
      <c r="VOK5" s="5"/>
      <c r="VOL5" s="5"/>
      <c r="VOM5" s="5"/>
      <c r="VON5" s="5"/>
      <c r="VOO5" s="5"/>
      <c r="VOP5" s="5"/>
      <c r="VOQ5" s="5"/>
      <c r="VOR5" s="5"/>
      <c r="VOS5" s="5"/>
      <c r="VOT5" s="5"/>
      <c r="VOU5" s="5"/>
      <c r="VOV5" s="5"/>
      <c r="VOW5" s="5"/>
      <c r="VOX5" s="5"/>
      <c r="VOY5" s="5"/>
      <c r="VOZ5" s="5"/>
      <c r="VPA5" s="5"/>
      <c r="VPB5" s="5"/>
      <c r="VPC5" s="5"/>
      <c r="VPD5" s="5"/>
      <c r="VPE5" s="5"/>
      <c r="VPF5" s="5"/>
      <c r="VPG5" s="5"/>
      <c r="VPH5" s="5"/>
      <c r="VPI5" s="5"/>
      <c r="VPJ5" s="5"/>
      <c r="VPK5" s="5"/>
      <c r="VPL5" s="5"/>
      <c r="VPM5" s="5"/>
      <c r="VPN5" s="5"/>
      <c r="VPO5" s="5"/>
      <c r="VPP5" s="5"/>
      <c r="VPQ5" s="5"/>
      <c r="VPR5" s="5"/>
      <c r="VPS5" s="5"/>
      <c r="VPT5" s="5"/>
      <c r="VPU5" s="5"/>
      <c r="VPV5" s="5"/>
      <c r="VPW5" s="5"/>
      <c r="VPX5" s="5"/>
      <c r="VPY5" s="5"/>
      <c r="VPZ5" s="5"/>
      <c r="VQA5" s="5"/>
      <c r="VQB5" s="5"/>
      <c r="VQC5" s="5"/>
      <c r="VQD5" s="5"/>
      <c r="VQE5" s="5"/>
      <c r="VQF5" s="5"/>
      <c r="VQG5" s="5"/>
      <c r="VQH5" s="5"/>
      <c r="VQI5" s="5"/>
      <c r="VQJ5" s="5"/>
      <c r="VQK5" s="5"/>
      <c r="VQL5" s="5"/>
      <c r="VQM5" s="5"/>
      <c r="VQN5" s="5"/>
      <c r="VQO5" s="5"/>
      <c r="VQP5" s="5"/>
      <c r="VQQ5" s="5"/>
      <c r="VQR5" s="5"/>
      <c r="VQS5" s="5"/>
      <c r="VQT5" s="5"/>
      <c r="VQU5" s="5"/>
      <c r="VQV5" s="5"/>
      <c r="VQW5" s="5"/>
      <c r="VQX5" s="5"/>
      <c r="VQY5" s="5"/>
      <c r="VQZ5" s="5"/>
      <c r="VRA5" s="5"/>
      <c r="VRB5" s="5"/>
      <c r="VRC5" s="5"/>
      <c r="VRD5" s="5"/>
      <c r="VRE5" s="5"/>
      <c r="VRF5" s="5"/>
      <c r="VRG5" s="5"/>
      <c r="VRH5" s="5"/>
      <c r="VRI5" s="5"/>
      <c r="VRJ5" s="5"/>
      <c r="VRK5" s="5"/>
      <c r="VRL5" s="5"/>
      <c r="VRM5" s="5"/>
      <c r="VRN5" s="5"/>
      <c r="VRO5" s="5"/>
      <c r="VRP5" s="5"/>
      <c r="VRQ5" s="5"/>
      <c r="VRR5" s="5"/>
      <c r="VRS5" s="5"/>
      <c r="VRT5" s="5"/>
      <c r="VRU5" s="5"/>
      <c r="VRV5" s="5"/>
      <c r="VRW5" s="5"/>
      <c r="VRX5" s="5"/>
      <c r="VRY5" s="5"/>
      <c r="VRZ5" s="5"/>
      <c r="VSA5" s="5"/>
      <c r="VSB5" s="5"/>
      <c r="VSC5" s="5"/>
      <c r="VSD5" s="5"/>
      <c r="VSE5" s="5"/>
      <c r="VSF5" s="5"/>
      <c r="VSG5" s="5"/>
      <c r="VSH5" s="5"/>
      <c r="VSI5" s="5"/>
      <c r="VSJ5" s="5"/>
      <c r="VSK5" s="5"/>
      <c r="VSL5" s="5"/>
      <c r="VSM5" s="5"/>
      <c r="VSN5" s="5"/>
      <c r="VSO5" s="5"/>
      <c r="VSP5" s="5"/>
      <c r="VSQ5" s="5"/>
      <c r="VSR5" s="5"/>
      <c r="VSS5" s="5"/>
      <c r="VST5" s="5"/>
      <c r="VSU5" s="5"/>
      <c r="VSV5" s="5"/>
      <c r="VSW5" s="5"/>
      <c r="VSX5" s="5"/>
      <c r="VSY5" s="5"/>
      <c r="VSZ5" s="5"/>
      <c r="VTA5" s="5"/>
      <c r="VTB5" s="5"/>
      <c r="VTC5" s="5"/>
      <c r="VTD5" s="5"/>
      <c r="VTE5" s="5"/>
      <c r="VTF5" s="5"/>
      <c r="VTG5" s="5"/>
      <c r="VTH5" s="5"/>
      <c r="VTI5" s="5"/>
      <c r="VTJ5" s="5"/>
      <c r="VTK5" s="5"/>
      <c r="VTL5" s="5"/>
      <c r="VTM5" s="5"/>
      <c r="VTN5" s="5"/>
      <c r="VTO5" s="5"/>
      <c r="VTP5" s="5"/>
      <c r="VTQ5" s="5"/>
      <c r="VTR5" s="5"/>
      <c r="VTS5" s="5"/>
      <c r="VTT5" s="5"/>
      <c r="VTU5" s="5"/>
      <c r="VTV5" s="5"/>
      <c r="VTW5" s="5"/>
      <c r="VTX5" s="5"/>
      <c r="VTY5" s="5"/>
      <c r="VTZ5" s="5"/>
      <c r="VUA5" s="5"/>
      <c r="VUB5" s="5"/>
      <c r="VUC5" s="5"/>
      <c r="VUD5" s="5"/>
      <c r="VUE5" s="5"/>
      <c r="VUF5" s="5"/>
      <c r="VUG5" s="5"/>
      <c r="VUH5" s="5"/>
      <c r="VUI5" s="5"/>
      <c r="VUJ5" s="5"/>
      <c r="VUK5" s="5"/>
      <c r="VUL5" s="5"/>
      <c r="VUM5" s="5"/>
      <c r="VUN5" s="5"/>
      <c r="VUO5" s="5"/>
      <c r="VUP5" s="5"/>
      <c r="VUQ5" s="5"/>
      <c r="VUR5" s="5"/>
      <c r="VUS5" s="5"/>
      <c r="VUT5" s="5"/>
      <c r="VUU5" s="5"/>
      <c r="VUV5" s="5"/>
      <c r="VUW5" s="5"/>
      <c r="VUX5" s="5"/>
      <c r="VUY5" s="5"/>
      <c r="VUZ5" s="5"/>
      <c r="VVA5" s="5"/>
      <c r="VVB5" s="5"/>
      <c r="VVC5" s="5"/>
      <c r="VVD5" s="5"/>
      <c r="VVE5" s="5"/>
      <c r="VVF5" s="5"/>
      <c r="VVG5" s="5"/>
      <c r="VVH5" s="5"/>
      <c r="VVI5" s="5"/>
      <c r="VVJ5" s="5"/>
      <c r="VVK5" s="5"/>
      <c r="VVL5" s="5"/>
      <c r="VVM5" s="5"/>
      <c r="VVN5" s="5"/>
      <c r="VVO5" s="5"/>
      <c r="VVP5" s="5"/>
      <c r="VVQ5" s="5"/>
      <c r="VVR5" s="5"/>
      <c r="VVS5" s="5"/>
      <c r="VVT5" s="5"/>
      <c r="VVU5" s="5"/>
      <c r="VVV5" s="5"/>
      <c r="VVW5" s="5"/>
      <c r="VVX5" s="5"/>
      <c r="VVY5" s="5"/>
      <c r="VVZ5" s="5"/>
      <c r="VWA5" s="5"/>
      <c r="VWB5" s="5"/>
      <c r="VWC5" s="5"/>
      <c r="VWD5" s="5"/>
      <c r="VWE5" s="5"/>
      <c r="VWF5" s="5"/>
      <c r="VWG5" s="5"/>
      <c r="VWH5" s="5"/>
      <c r="VWI5" s="5"/>
      <c r="VWJ5" s="5"/>
      <c r="VWK5" s="5"/>
      <c r="VWL5" s="5"/>
      <c r="VWM5" s="5"/>
      <c r="VWN5" s="5"/>
      <c r="VWO5" s="5"/>
      <c r="VWP5" s="5"/>
      <c r="VWQ5" s="5"/>
      <c r="VWR5" s="5"/>
      <c r="VWS5" s="5"/>
      <c r="VWT5" s="5"/>
      <c r="VWU5" s="5"/>
      <c r="VWV5" s="5"/>
      <c r="VWW5" s="5"/>
      <c r="VWX5" s="5"/>
      <c r="VWY5" s="5"/>
      <c r="VWZ5" s="5"/>
      <c r="VXA5" s="5"/>
      <c r="VXB5" s="5"/>
      <c r="VXC5" s="5"/>
      <c r="VXD5" s="5"/>
      <c r="VXE5" s="5"/>
      <c r="VXF5" s="5"/>
      <c r="VXG5" s="5"/>
      <c r="VXH5" s="5"/>
      <c r="VXI5" s="5"/>
      <c r="VXJ5" s="5"/>
      <c r="VXK5" s="5"/>
      <c r="VXL5" s="5"/>
      <c r="VXM5" s="5"/>
      <c r="VXN5" s="5"/>
      <c r="VXO5" s="5"/>
      <c r="VXP5" s="5"/>
      <c r="VXQ5" s="5"/>
      <c r="VXR5" s="5"/>
      <c r="VXS5" s="5"/>
      <c r="VXT5" s="5"/>
      <c r="VXU5" s="5"/>
      <c r="VXV5" s="5"/>
      <c r="VXW5" s="5"/>
      <c r="VXX5" s="5"/>
      <c r="VXY5" s="5"/>
      <c r="VXZ5" s="5"/>
      <c r="VYA5" s="5"/>
      <c r="VYB5" s="5"/>
      <c r="VYC5" s="5"/>
      <c r="VYD5" s="5"/>
      <c r="VYE5" s="5"/>
      <c r="VYF5" s="5"/>
      <c r="VYG5" s="5"/>
      <c r="VYH5" s="5"/>
      <c r="VYI5" s="5"/>
      <c r="VYJ5" s="5"/>
      <c r="VYK5" s="5"/>
      <c r="VYL5" s="5"/>
      <c r="VYM5" s="5"/>
      <c r="VYN5" s="5"/>
      <c r="VYO5" s="5"/>
      <c r="VYP5" s="5"/>
      <c r="VYQ5" s="5"/>
      <c r="VYR5" s="5"/>
      <c r="VYS5" s="5"/>
      <c r="VYT5" s="5"/>
      <c r="VYU5" s="5"/>
      <c r="VYV5" s="5"/>
      <c r="VYW5" s="5"/>
      <c r="VYX5" s="5"/>
      <c r="VYY5" s="5"/>
      <c r="VYZ5" s="5"/>
      <c r="VZA5" s="5"/>
      <c r="VZB5" s="5"/>
      <c r="VZC5" s="5"/>
      <c r="VZD5" s="5"/>
      <c r="VZE5" s="5"/>
      <c r="VZF5" s="5"/>
      <c r="VZG5" s="5"/>
      <c r="VZH5" s="5"/>
      <c r="VZI5" s="5"/>
      <c r="VZJ5" s="5"/>
      <c r="VZK5" s="5"/>
      <c r="VZL5" s="5"/>
      <c r="VZM5" s="5"/>
      <c r="VZN5" s="5"/>
      <c r="VZO5" s="5"/>
      <c r="VZP5" s="5"/>
      <c r="VZQ5" s="5"/>
      <c r="VZR5" s="5"/>
      <c r="VZS5" s="5"/>
      <c r="VZT5" s="5"/>
      <c r="VZU5" s="5"/>
      <c r="VZV5" s="5"/>
      <c r="VZW5" s="5"/>
      <c r="VZX5" s="5"/>
      <c r="VZY5" s="5"/>
      <c r="VZZ5" s="5"/>
      <c r="WAA5" s="5"/>
      <c r="WAB5" s="5"/>
      <c r="WAC5" s="5"/>
      <c r="WAD5" s="5"/>
      <c r="WAE5" s="5"/>
      <c r="WAF5" s="5"/>
      <c r="WAG5" s="5"/>
      <c r="WAH5" s="5"/>
      <c r="WAI5" s="5"/>
      <c r="WAJ5" s="5"/>
      <c r="WAK5" s="5"/>
      <c r="WAL5" s="5"/>
      <c r="WAM5" s="5"/>
      <c r="WAN5" s="5"/>
      <c r="WAO5" s="5"/>
      <c r="WAP5" s="5"/>
      <c r="WAQ5" s="5"/>
      <c r="WAR5" s="5"/>
      <c r="WAS5" s="5"/>
      <c r="WAT5" s="5"/>
      <c r="WAU5" s="5"/>
      <c r="WAV5" s="5"/>
      <c r="WAW5" s="5"/>
      <c r="WAX5" s="5"/>
      <c r="WAY5" s="5"/>
      <c r="WAZ5" s="5"/>
      <c r="WBA5" s="5"/>
      <c r="WBB5" s="5"/>
      <c r="WBC5" s="5"/>
      <c r="WBD5" s="5"/>
      <c r="WBE5" s="5"/>
      <c r="WBF5" s="5"/>
      <c r="WBG5" s="5"/>
      <c r="WBH5" s="5"/>
      <c r="WBI5" s="5"/>
      <c r="WBJ5" s="5"/>
      <c r="WBK5" s="5"/>
      <c r="WBL5" s="5"/>
      <c r="WBM5" s="5"/>
      <c r="WBN5" s="5"/>
      <c r="WBO5" s="5"/>
      <c r="WBP5" s="5"/>
      <c r="WBQ5" s="5"/>
      <c r="WBR5" s="5"/>
      <c r="WBS5" s="5"/>
      <c r="WBT5" s="5"/>
      <c r="WBU5" s="5"/>
      <c r="WBV5" s="5"/>
      <c r="WBW5" s="5"/>
      <c r="WBX5" s="5"/>
      <c r="WBY5" s="5"/>
      <c r="WBZ5" s="5"/>
      <c r="WCA5" s="5"/>
      <c r="WCB5" s="5"/>
      <c r="WCC5" s="5"/>
      <c r="WCD5" s="5"/>
      <c r="WCE5" s="5"/>
      <c r="WCF5" s="5"/>
      <c r="WCG5" s="5"/>
      <c r="WCH5" s="5"/>
      <c r="WCI5" s="5"/>
      <c r="WCJ5" s="5"/>
      <c r="WCK5" s="5"/>
      <c r="WCL5" s="5"/>
      <c r="WCM5" s="5"/>
      <c r="WCN5" s="5"/>
      <c r="WCO5" s="5"/>
      <c r="WCP5" s="5"/>
      <c r="WCQ5" s="5"/>
      <c r="WCR5" s="5"/>
      <c r="WCS5" s="5"/>
      <c r="WCT5" s="5"/>
      <c r="WCU5" s="5"/>
      <c r="WCV5" s="5"/>
      <c r="WCW5" s="5"/>
      <c r="WCX5" s="5"/>
      <c r="WCY5" s="5"/>
      <c r="WCZ5" s="5"/>
      <c r="WDA5" s="5"/>
      <c r="WDB5" s="5"/>
      <c r="WDC5" s="5"/>
      <c r="WDD5" s="5"/>
      <c r="WDE5" s="5"/>
      <c r="WDF5" s="5"/>
      <c r="WDG5" s="5"/>
      <c r="WDH5" s="5"/>
      <c r="WDI5" s="5"/>
      <c r="WDJ5" s="5"/>
      <c r="WDK5" s="5"/>
      <c r="WDL5" s="5"/>
      <c r="WDM5" s="5"/>
      <c r="WDN5" s="5"/>
      <c r="WDO5" s="5"/>
      <c r="WDP5" s="5"/>
      <c r="WDQ5" s="5"/>
      <c r="WDR5" s="5"/>
      <c r="WDS5" s="5"/>
      <c r="WDT5" s="5"/>
      <c r="WDU5" s="5"/>
      <c r="WDV5" s="5"/>
      <c r="WDW5" s="5"/>
      <c r="WDX5" s="5"/>
      <c r="WDY5" s="5"/>
      <c r="WDZ5" s="5"/>
      <c r="WEA5" s="5"/>
      <c r="WEB5" s="5"/>
      <c r="WEC5" s="5"/>
      <c r="WED5" s="5"/>
      <c r="WEE5" s="5"/>
      <c r="WEF5" s="5"/>
      <c r="WEG5" s="5"/>
      <c r="WEH5" s="5"/>
      <c r="WEI5" s="5"/>
      <c r="WEJ5" s="5"/>
      <c r="WEK5" s="5"/>
      <c r="WEL5" s="5"/>
      <c r="WEM5" s="5"/>
      <c r="WEN5" s="5"/>
      <c r="WEO5" s="5"/>
      <c r="WEP5" s="5"/>
      <c r="WEQ5" s="5"/>
      <c r="WER5" s="5"/>
      <c r="WES5" s="5"/>
      <c r="WET5" s="5"/>
      <c r="WEU5" s="5"/>
      <c r="WEV5" s="5"/>
      <c r="WEW5" s="5"/>
      <c r="WEX5" s="5"/>
      <c r="WEY5" s="5"/>
      <c r="WEZ5" s="5"/>
      <c r="WFA5" s="5"/>
      <c r="WFB5" s="5"/>
      <c r="WFC5" s="5"/>
      <c r="WFD5" s="5"/>
      <c r="WFE5" s="5"/>
      <c r="WFF5" s="5"/>
      <c r="WFG5" s="5"/>
      <c r="WFH5" s="5"/>
      <c r="WFI5" s="5"/>
      <c r="WFJ5" s="5"/>
      <c r="WFK5" s="5"/>
      <c r="WFL5" s="5"/>
      <c r="WFM5" s="5"/>
      <c r="WFN5" s="5"/>
      <c r="WFO5" s="5"/>
      <c r="WFP5" s="5"/>
      <c r="WFQ5" s="5"/>
      <c r="WFR5" s="5"/>
      <c r="WFS5" s="5"/>
      <c r="WFT5" s="5"/>
      <c r="WFU5" s="5"/>
      <c r="WFV5" s="5"/>
      <c r="WFW5" s="5"/>
      <c r="WFX5" s="5"/>
      <c r="WFY5" s="5"/>
      <c r="WFZ5" s="5"/>
      <c r="WGA5" s="5"/>
      <c r="WGB5" s="5"/>
      <c r="WGC5" s="5"/>
      <c r="WGD5" s="5"/>
      <c r="WGE5" s="5"/>
      <c r="WGF5" s="5"/>
      <c r="WGG5" s="5"/>
      <c r="WGH5" s="5"/>
      <c r="WGI5" s="5"/>
      <c r="WGJ5" s="5"/>
      <c r="WGK5" s="5"/>
      <c r="WGL5" s="5"/>
      <c r="WGM5" s="5"/>
      <c r="WGN5" s="5"/>
      <c r="WGO5" s="5"/>
      <c r="WGP5" s="5"/>
      <c r="WGQ5" s="5"/>
      <c r="WGR5" s="5"/>
      <c r="WGS5" s="5"/>
      <c r="WGT5" s="5"/>
      <c r="WGU5" s="5"/>
      <c r="WGV5" s="5"/>
      <c r="WGW5" s="5"/>
      <c r="WGX5" s="5"/>
      <c r="WGY5" s="5"/>
      <c r="WGZ5" s="5"/>
      <c r="WHA5" s="5"/>
      <c r="WHB5" s="5"/>
      <c r="WHC5" s="5"/>
      <c r="WHD5" s="5"/>
      <c r="WHE5" s="5"/>
      <c r="WHF5" s="5"/>
      <c r="WHG5" s="5"/>
      <c r="WHH5" s="5"/>
      <c r="WHI5" s="5"/>
      <c r="WHJ5" s="5"/>
      <c r="WHK5" s="5"/>
      <c r="WHL5" s="5"/>
      <c r="WHM5" s="5"/>
      <c r="WHN5" s="5"/>
      <c r="WHO5" s="5"/>
      <c r="WHP5" s="5"/>
      <c r="WHQ5" s="5"/>
      <c r="WHR5" s="5"/>
      <c r="WHS5" s="5"/>
      <c r="WHT5" s="5"/>
      <c r="WHU5" s="5"/>
      <c r="WHV5" s="5"/>
      <c r="WHW5" s="5"/>
      <c r="WHX5" s="5"/>
      <c r="WHY5" s="5"/>
      <c r="WHZ5" s="5"/>
      <c r="WIA5" s="5"/>
      <c r="WIB5" s="5"/>
      <c r="WIC5" s="5"/>
      <c r="WID5" s="5"/>
      <c r="WIE5" s="5"/>
      <c r="WIF5" s="5"/>
      <c r="WIG5" s="5"/>
      <c r="WIH5" s="5"/>
      <c r="WII5" s="5"/>
      <c r="WIJ5" s="5"/>
      <c r="WIK5" s="5"/>
      <c r="WIL5" s="5"/>
      <c r="WIM5" s="5"/>
      <c r="WIN5" s="5"/>
      <c r="WIO5" s="5"/>
      <c r="WIP5" s="5"/>
      <c r="WIQ5" s="5"/>
      <c r="WIR5" s="5"/>
      <c r="WIS5" s="5"/>
      <c r="WIT5" s="5"/>
      <c r="WIU5" s="5"/>
      <c r="WIV5" s="5"/>
      <c r="WIW5" s="5"/>
      <c r="WIX5" s="5"/>
      <c r="WIY5" s="5"/>
      <c r="WIZ5" s="5"/>
      <c r="WJA5" s="5"/>
      <c r="WJB5" s="5"/>
      <c r="WJC5" s="5"/>
      <c r="WJD5" s="5"/>
      <c r="WJE5" s="5"/>
      <c r="WJF5" s="5"/>
      <c r="WJG5" s="5"/>
      <c r="WJH5" s="5"/>
      <c r="WJI5" s="5"/>
      <c r="WJJ5" s="5"/>
      <c r="WJK5" s="5"/>
      <c r="WJL5" s="5"/>
      <c r="WJM5" s="5"/>
      <c r="WJN5" s="5"/>
      <c r="WJO5" s="5"/>
      <c r="WJP5" s="5"/>
      <c r="WJQ5" s="5"/>
      <c r="WJR5" s="5"/>
      <c r="WJS5" s="5"/>
      <c r="WJT5" s="5"/>
      <c r="WJU5" s="5"/>
      <c r="WJV5" s="5"/>
      <c r="WJW5" s="5"/>
      <c r="WJX5" s="5"/>
      <c r="WJY5" s="5"/>
      <c r="WJZ5" s="5"/>
      <c r="WKA5" s="5"/>
      <c r="WKB5" s="5"/>
      <c r="WKC5" s="5"/>
      <c r="WKD5" s="5"/>
      <c r="WKE5" s="5"/>
      <c r="WKF5" s="5"/>
      <c r="WKG5" s="5"/>
      <c r="WKH5" s="5"/>
      <c r="WKI5" s="5"/>
      <c r="WKJ5" s="5"/>
      <c r="WKK5" s="5"/>
      <c r="WKL5" s="5"/>
      <c r="WKM5" s="5"/>
      <c r="WKN5" s="5"/>
      <c r="WKO5" s="5"/>
      <c r="WKP5" s="5"/>
      <c r="WKQ5" s="5"/>
      <c r="WKR5" s="5"/>
      <c r="WKS5" s="5"/>
      <c r="WKT5" s="5"/>
      <c r="WKU5" s="5"/>
      <c r="WKV5" s="5"/>
      <c r="WKW5" s="5"/>
      <c r="WKX5" s="5"/>
      <c r="WKY5" s="5"/>
      <c r="WKZ5" s="5"/>
      <c r="WLA5" s="5"/>
      <c r="WLB5" s="5"/>
      <c r="WLC5" s="5"/>
      <c r="WLD5" s="5"/>
      <c r="WLE5" s="5"/>
      <c r="WLF5" s="5"/>
      <c r="WLG5" s="5"/>
      <c r="WLH5" s="5"/>
      <c r="WLI5" s="5"/>
      <c r="WLJ5" s="5"/>
      <c r="WLK5" s="5"/>
      <c r="WLL5" s="5"/>
      <c r="WLM5" s="5"/>
      <c r="WLN5" s="5"/>
      <c r="WLO5" s="5"/>
      <c r="WLP5" s="5"/>
      <c r="WLQ5" s="5"/>
      <c r="WLR5" s="5"/>
      <c r="WLS5" s="5"/>
      <c r="WLT5" s="5"/>
      <c r="WLU5" s="5"/>
      <c r="WLV5" s="5"/>
      <c r="WLW5" s="5"/>
      <c r="WLX5" s="5"/>
      <c r="WLY5" s="5"/>
      <c r="WLZ5" s="5"/>
      <c r="WMA5" s="5"/>
      <c r="WMB5" s="5"/>
      <c r="WMC5" s="5"/>
      <c r="WMD5" s="5"/>
      <c r="WME5" s="5"/>
      <c r="WMF5" s="5"/>
      <c r="WMG5" s="5"/>
      <c r="WMH5" s="5"/>
      <c r="WMI5" s="5"/>
      <c r="WMJ5" s="5"/>
      <c r="WMK5" s="5"/>
      <c r="WML5" s="5"/>
      <c r="WMM5" s="5"/>
      <c r="WMN5" s="5"/>
      <c r="WMO5" s="5"/>
      <c r="WMP5" s="5"/>
      <c r="WMQ5" s="5"/>
      <c r="WMR5" s="5"/>
      <c r="WMS5" s="5"/>
      <c r="WMT5" s="5"/>
      <c r="WMU5" s="5"/>
      <c r="WMV5" s="5"/>
      <c r="WMW5" s="5"/>
      <c r="WMX5" s="5"/>
      <c r="WMY5" s="5"/>
      <c r="WMZ5" s="5"/>
      <c r="WNA5" s="5"/>
      <c r="WNB5" s="5"/>
      <c r="WNC5" s="5"/>
      <c r="WND5" s="5"/>
      <c r="WNE5" s="5"/>
      <c r="WNF5" s="5"/>
      <c r="WNG5" s="5"/>
      <c r="WNH5" s="5"/>
      <c r="WNI5" s="5"/>
      <c r="WNJ5" s="5"/>
      <c r="WNK5" s="5"/>
      <c r="WNL5" s="5"/>
      <c r="WNM5" s="5"/>
      <c r="WNN5" s="5"/>
      <c r="WNO5" s="5"/>
      <c r="WNP5" s="5"/>
      <c r="WNQ5" s="5"/>
      <c r="WNR5" s="5"/>
      <c r="WNS5" s="5"/>
      <c r="WNT5" s="5"/>
      <c r="WNU5" s="5"/>
      <c r="WNV5" s="5"/>
      <c r="WNW5" s="5"/>
      <c r="WNX5" s="5"/>
      <c r="WNY5" s="5"/>
      <c r="WNZ5" s="5"/>
      <c r="WOA5" s="5"/>
      <c r="WOB5" s="5"/>
      <c r="WOC5" s="5"/>
      <c r="WOD5" s="5"/>
      <c r="WOE5" s="5"/>
      <c r="WOF5" s="5"/>
      <c r="WOG5" s="5"/>
      <c r="WOH5" s="5"/>
      <c r="WOI5" s="5"/>
      <c r="WOJ5" s="5"/>
      <c r="WOK5" s="5"/>
      <c r="WOL5" s="5"/>
      <c r="WOM5" s="5"/>
      <c r="WON5" s="5"/>
      <c r="WOO5" s="5"/>
      <c r="WOP5" s="5"/>
      <c r="WOQ5" s="5"/>
      <c r="WOR5" s="5"/>
      <c r="WOS5" s="5"/>
      <c r="WOT5" s="5"/>
      <c r="WOU5" s="5"/>
      <c r="WOV5" s="5"/>
      <c r="WOW5" s="5"/>
      <c r="WOX5" s="5"/>
      <c r="WOY5" s="5"/>
      <c r="WOZ5" s="5"/>
      <c r="WPA5" s="5"/>
      <c r="WPB5" s="5"/>
      <c r="WPC5" s="5"/>
      <c r="WPD5" s="5"/>
      <c r="WPE5" s="5"/>
      <c r="WPF5" s="5"/>
      <c r="WPG5" s="5"/>
      <c r="WPH5" s="5"/>
      <c r="WPI5" s="5"/>
      <c r="WPJ5" s="5"/>
      <c r="WPK5" s="5"/>
      <c r="WPL5" s="5"/>
      <c r="WPM5" s="5"/>
      <c r="WPN5" s="5"/>
      <c r="WPO5" s="5"/>
      <c r="WPP5" s="5"/>
      <c r="WPQ5" s="5"/>
      <c r="WPR5" s="5"/>
      <c r="WPS5" s="5"/>
      <c r="WPT5" s="5"/>
      <c r="WPU5" s="5"/>
      <c r="WPV5" s="5"/>
      <c r="WPW5" s="5"/>
      <c r="WPX5" s="5"/>
      <c r="WPY5" s="5"/>
      <c r="WPZ5" s="5"/>
      <c r="WQA5" s="5"/>
      <c r="WQB5" s="5"/>
      <c r="WQC5" s="5"/>
      <c r="WQD5" s="5"/>
      <c r="WQE5" s="5"/>
      <c r="WQF5" s="5"/>
      <c r="WQG5" s="5"/>
      <c r="WQH5" s="5"/>
      <c r="WQI5" s="5"/>
      <c r="WQJ5" s="5"/>
      <c r="WQK5" s="5"/>
      <c r="WQL5" s="5"/>
      <c r="WQM5" s="5"/>
      <c r="WQN5" s="5"/>
      <c r="WQO5" s="5"/>
      <c r="WQP5" s="5"/>
      <c r="WQQ5" s="5"/>
      <c r="WQR5" s="5"/>
      <c r="WQS5" s="5"/>
      <c r="WQT5" s="5"/>
      <c r="WQU5" s="5"/>
      <c r="WQV5" s="5"/>
      <c r="WQW5" s="5"/>
      <c r="WQX5" s="5"/>
      <c r="WQY5" s="5"/>
      <c r="WQZ5" s="5"/>
      <c r="WRA5" s="5"/>
      <c r="WRB5" s="5"/>
      <c r="WRC5" s="5"/>
      <c r="WRD5" s="5"/>
      <c r="WRE5" s="5"/>
      <c r="WRF5" s="5"/>
      <c r="WRG5" s="5"/>
      <c r="WRH5" s="5"/>
      <c r="WRI5" s="5"/>
      <c r="WRJ5" s="5"/>
      <c r="WRK5" s="5"/>
      <c r="WRL5" s="5"/>
      <c r="WRM5" s="5"/>
      <c r="WRN5" s="5"/>
      <c r="WRO5" s="5"/>
      <c r="WRP5" s="5"/>
      <c r="WRQ5" s="5"/>
      <c r="WRR5" s="5"/>
      <c r="WRS5" s="5"/>
      <c r="WRT5" s="5"/>
      <c r="WRU5" s="5"/>
      <c r="WRV5" s="5"/>
      <c r="WRW5" s="5"/>
      <c r="WRX5" s="5"/>
      <c r="WRY5" s="5"/>
      <c r="WRZ5" s="5"/>
      <c r="WSA5" s="5"/>
      <c r="WSB5" s="5"/>
      <c r="WSC5" s="5"/>
      <c r="WSD5" s="5"/>
      <c r="WSE5" s="5"/>
      <c r="WSF5" s="5"/>
      <c r="WSG5" s="5"/>
      <c r="WSH5" s="5"/>
      <c r="WSI5" s="5"/>
      <c r="WSJ5" s="5"/>
      <c r="WSK5" s="5"/>
      <c r="WSL5" s="5"/>
      <c r="WSM5" s="5"/>
      <c r="WSN5" s="5"/>
      <c r="WSO5" s="5"/>
      <c r="WSP5" s="5"/>
      <c r="WSQ5" s="5"/>
      <c r="WSR5" s="5"/>
      <c r="WSS5" s="5"/>
      <c r="WST5" s="5"/>
      <c r="WSU5" s="5"/>
      <c r="WSV5" s="5"/>
      <c r="WSW5" s="5"/>
      <c r="WSX5" s="5"/>
      <c r="WSY5" s="5"/>
      <c r="WSZ5" s="5"/>
      <c r="WTA5" s="5"/>
      <c r="WTB5" s="5"/>
      <c r="WTC5" s="5"/>
      <c r="WTD5" s="5"/>
      <c r="WTE5" s="5"/>
      <c r="WTF5" s="5"/>
      <c r="WTG5" s="5"/>
      <c r="WTH5" s="5"/>
      <c r="WTI5" s="5"/>
      <c r="WTJ5" s="5"/>
      <c r="WTK5" s="5"/>
      <c r="WTL5" s="5"/>
      <c r="WTM5" s="5"/>
      <c r="WTN5" s="5"/>
      <c r="WTO5" s="5"/>
      <c r="WTP5" s="5"/>
      <c r="WTQ5" s="5"/>
      <c r="WTR5" s="5"/>
      <c r="WTS5" s="5"/>
      <c r="WTT5" s="5"/>
      <c r="WTU5" s="5"/>
      <c r="WTV5" s="5"/>
      <c r="WTW5" s="5"/>
      <c r="WTX5" s="5"/>
      <c r="WTY5" s="5"/>
      <c r="WTZ5" s="5"/>
      <c r="WUA5" s="5"/>
      <c r="WUB5" s="5"/>
      <c r="WUC5" s="5"/>
      <c r="WUD5" s="5"/>
      <c r="WUE5" s="5"/>
      <c r="WUF5" s="5"/>
      <c r="WUG5" s="5"/>
      <c r="WUH5" s="5"/>
      <c r="WUI5" s="5"/>
      <c r="WUJ5" s="5"/>
      <c r="WUK5" s="5"/>
      <c r="WUL5" s="5"/>
      <c r="WUM5" s="5"/>
      <c r="WUN5" s="5"/>
      <c r="WUO5" s="5"/>
      <c r="WUP5" s="5"/>
      <c r="WUQ5" s="5"/>
      <c r="WUR5" s="5"/>
      <c r="WUS5" s="5"/>
      <c r="WUT5" s="5"/>
      <c r="WUU5" s="5"/>
      <c r="WUV5" s="5"/>
      <c r="WUW5" s="5"/>
      <c r="WUX5" s="5"/>
      <c r="WUY5" s="5"/>
      <c r="WUZ5" s="5"/>
      <c r="WVA5" s="5"/>
      <c r="WVB5" s="5"/>
      <c r="WVC5" s="5"/>
      <c r="WVD5" s="5"/>
      <c r="WVE5" s="5"/>
      <c r="WVF5" s="5"/>
      <c r="WVG5" s="5"/>
      <c r="WVH5" s="5"/>
      <c r="WVI5" s="5"/>
      <c r="WVJ5" s="5"/>
      <c r="WVK5" s="5"/>
      <c r="WVL5" s="5"/>
      <c r="WVM5" s="5"/>
      <c r="WVN5" s="5"/>
      <c r="WVO5" s="5"/>
      <c r="WVP5" s="5"/>
      <c r="WVQ5" s="5"/>
      <c r="WVR5" s="5"/>
      <c r="WVS5" s="5"/>
      <c r="WVT5" s="5"/>
      <c r="WVU5" s="5"/>
      <c r="WVV5" s="5"/>
      <c r="WVW5" s="5"/>
      <c r="WVX5" s="5"/>
      <c r="WVY5" s="5"/>
      <c r="WVZ5" s="5"/>
      <c r="WWA5" s="5"/>
      <c r="WWB5" s="5"/>
      <c r="WWC5" s="5"/>
      <c r="WWD5" s="5"/>
      <c r="WWE5" s="5"/>
      <c r="WWF5" s="5"/>
      <c r="WWG5" s="5"/>
      <c r="WWH5" s="5"/>
      <c r="WWI5" s="5"/>
      <c r="WWJ5" s="5"/>
      <c r="WWK5" s="5"/>
      <c r="WWL5" s="5"/>
      <c r="WWM5" s="5"/>
      <c r="WWN5" s="5"/>
      <c r="WWO5" s="5"/>
      <c r="WWP5" s="5"/>
      <c r="WWQ5" s="5"/>
      <c r="WWR5" s="5"/>
      <c r="WWS5" s="5"/>
      <c r="WWT5" s="5"/>
      <c r="WWU5" s="5"/>
      <c r="WWV5" s="5"/>
      <c r="WWW5" s="5"/>
      <c r="WWX5" s="5"/>
      <c r="WWY5" s="5"/>
      <c r="WWZ5" s="5"/>
      <c r="WXA5" s="5"/>
      <c r="WXB5" s="5"/>
      <c r="WXC5" s="5"/>
      <c r="WXD5" s="5"/>
      <c r="WXE5" s="5"/>
      <c r="WXF5" s="5"/>
      <c r="WXG5" s="5"/>
      <c r="WXH5" s="5"/>
      <c r="WXI5" s="5"/>
      <c r="WXJ5" s="5"/>
      <c r="WXK5" s="5"/>
      <c r="WXL5" s="5"/>
      <c r="WXM5" s="5"/>
      <c r="WXN5" s="5"/>
      <c r="WXO5" s="5"/>
      <c r="WXP5" s="5"/>
      <c r="WXQ5" s="5"/>
      <c r="WXR5" s="5"/>
      <c r="WXS5" s="5"/>
      <c r="WXT5" s="5"/>
      <c r="WXU5" s="5"/>
      <c r="WXV5" s="5"/>
      <c r="WXW5" s="5"/>
      <c r="WXX5" s="5"/>
      <c r="WXY5" s="5"/>
      <c r="WXZ5" s="5"/>
      <c r="WYA5" s="5"/>
      <c r="WYB5" s="5"/>
      <c r="WYC5" s="5"/>
      <c r="WYD5" s="5"/>
      <c r="WYE5" s="5"/>
      <c r="WYF5" s="5"/>
      <c r="WYG5" s="5"/>
      <c r="WYH5" s="5"/>
      <c r="WYI5" s="5"/>
      <c r="WYJ5" s="5"/>
      <c r="WYK5" s="5"/>
      <c r="WYL5" s="5"/>
      <c r="WYM5" s="5"/>
      <c r="WYN5" s="5"/>
      <c r="WYO5" s="5"/>
      <c r="WYP5" s="5"/>
      <c r="WYQ5" s="5"/>
      <c r="WYR5" s="5"/>
      <c r="WYS5" s="5"/>
      <c r="WYT5" s="5"/>
      <c r="WYU5" s="5"/>
      <c r="WYV5" s="5"/>
      <c r="WYW5" s="5"/>
      <c r="WYX5" s="5"/>
      <c r="WYY5" s="5"/>
      <c r="WYZ5" s="5"/>
      <c r="WZA5" s="5"/>
      <c r="WZB5" s="5"/>
      <c r="WZC5" s="5"/>
      <c r="WZD5" s="5"/>
      <c r="WZE5" s="5"/>
      <c r="WZF5" s="5"/>
      <c r="WZG5" s="5"/>
      <c r="WZH5" s="5"/>
      <c r="WZI5" s="5"/>
      <c r="WZJ5" s="5"/>
      <c r="WZK5" s="5"/>
      <c r="WZL5" s="5"/>
      <c r="WZM5" s="5"/>
      <c r="WZN5" s="5"/>
      <c r="WZO5" s="5"/>
      <c r="WZP5" s="5"/>
      <c r="WZQ5" s="5"/>
      <c r="WZR5" s="5"/>
      <c r="WZS5" s="5"/>
      <c r="WZT5" s="5"/>
      <c r="WZU5" s="5"/>
      <c r="WZV5" s="5"/>
      <c r="WZW5" s="5"/>
      <c r="WZX5" s="5"/>
      <c r="WZY5" s="5"/>
      <c r="WZZ5" s="5"/>
      <c r="XAA5" s="5"/>
      <c r="XAB5" s="5"/>
      <c r="XAC5" s="5"/>
      <c r="XAD5" s="5"/>
      <c r="XAE5" s="5"/>
      <c r="XAF5" s="5"/>
      <c r="XAG5" s="5"/>
      <c r="XAH5" s="5"/>
      <c r="XAI5" s="5"/>
      <c r="XAJ5" s="5"/>
      <c r="XAK5" s="5"/>
      <c r="XAL5" s="5"/>
      <c r="XAM5" s="5"/>
      <c r="XAN5" s="5"/>
      <c r="XAO5" s="5"/>
      <c r="XAP5" s="5"/>
      <c r="XAQ5" s="5"/>
      <c r="XAR5" s="5"/>
      <c r="XAS5" s="5"/>
      <c r="XAT5" s="5"/>
      <c r="XAU5" s="5"/>
      <c r="XAV5" s="5"/>
      <c r="XAW5" s="5"/>
      <c r="XAX5" s="5"/>
      <c r="XAY5" s="5"/>
      <c r="XAZ5" s="5"/>
      <c r="XBA5" s="5"/>
      <c r="XBB5" s="5"/>
      <c r="XBC5" s="5"/>
      <c r="XBD5" s="5"/>
      <c r="XBE5" s="5"/>
      <c r="XBF5" s="5"/>
      <c r="XBG5" s="5"/>
      <c r="XBH5" s="5"/>
      <c r="XBI5" s="5"/>
      <c r="XBJ5" s="5"/>
      <c r="XBK5" s="5"/>
      <c r="XBL5" s="5"/>
      <c r="XBM5" s="5"/>
      <c r="XBN5" s="5"/>
      <c r="XBO5" s="5"/>
      <c r="XBP5" s="5"/>
      <c r="XBQ5" s="5"/>
      <c r="XBR5" s="5"/>
      <c r="XBS5" s="5"/>
      <c r="XBT5" s="5"/>
      <c r="XBU5" s="5"/>
      <c r="XBV5" s="5"/>
      <c r="XBW5" s="5"/>
      <c r="XBX5" s="5"/>
      <c r="XBY5" s="5"/>
      <c r="XBZ5" s="5"/>
      <c r="XCA5" s="5"/>
      <c r="XCB5" s="5"/>
      <c r="XCC5" s="5"/>
      <c r="XCD5" s="5"/>
      <c r="XCE5" s="5"/>
      <c r="XCF5" s="5"/>
      <c r="XCG5" s="5"/>
      <c r="XCH5" s="5"/>
      <c r="XCI5" s="5"/>
      <c r="XCJ5" s="5"/>
      <c r="XCK5" s="5"/>
      <c r="XCL5" s="5"/>
      <c r="XCM5" s="5"/>
      <c r="XCN5" s="5"/>
      <c r="XCO5" s="5"/>
      <c r="XCP5" s="5"/>
      <c r="XCQ5" s="5"/>
      <c r="XCR5" s="5"/>
      <c r="XCS5" s="5"/>
      <c r="XCT5" s="5"/>
      <c r="XCU5" s="5"/>
      <c r="XCV5" s="5"/>
      <c r="XCW5" s="5"/>
      <c r="XCX5" s="5"/>
      <c r="XCY5" s="5"/>
      <c r="XCZ5" s="5"/>
      <c r="XDA5" s="5"/>
      <c r="XDB5" s="5"/>
      <c r="XDC5" s="5"/>
      <c r="XDD5" s="5"/>
      <c r="XDE5" s="5"/>
      <c r="XDF5" s="5"/>
      <c r="XDG5" s="5"/>
      <c r="XDH5" s="5"/>
      <c r="XDI5" s="5"/>
      <c r="XDJ5" s="5"/>
      <c r="XDK5" s="5"/>
      <c r="XDL5" s="5"/>
      <c r="XDM5" s="5"/>
      <c r="XDN5" s="5"/>
      <c r="XDO5" s="5"/>
      <c r="XDP5" s="5"/>
      <c r="XDQ5" s="5"/>
      <c r="XDR5" s="5"/>
      <c r="XDS5" s="5"/>
      <c r="XDT5" s="5"/>
      <c r="XDU5" s="5"/>
      <c r="XDV5" s="5"/>
      <c r="XDW5" s="5"/>
      <c r="XDX5" s="5"/>
      <c r="XDY5" s="5"/>
      <c r="XDZ5" s="5"/>
      <c r="XEA5" s="5"/>
      <c r="XEB5" s="5"/>
      <c r="XEC5" s="5"/>
      <c r="XED5" s="5"/>
      <c r="XEE5" s="5"/>
      <c r="XEF5" s="5"/>
      <c r="XEG5" s="5"/>
      <c r="XEH5" s="5"/>
      <c r="XEI5" s="5"/>
      <c r="XEJ5" s="5"/>
      <c r="XEK5" s="5"/>
      <c r="XEL5" s="5"/>
      <c r="XEM5" s="5"/>
      <c r="XEN5" s="5"/>
      <c r="XEO5" s="5"/>
      <c r="XEP5" s="5"/>
      <c r="XEQ5" s="5"/>
      <c r="XER5" s="5"/>
      <c r="XES5" s="5"/>
      <c r="XET5" s="5"/>
      <c r="XEU5" s="5"/>
      <c r="XEV5" s="5"/>
      <c r="XEW5" s="5"/>
      <c r="XEX5" s="5"/>
      <c r="XEY5" s="5"/>
      <c r="XEZ5" s="5"/>
    </row>
    <row r="6" spans="1:16380" ht="292.5">
      <c r="A6" s="7">
        <f>'[1]Detail (2)'!A7</f>
        <v>1</v>
      </c>
      <c r="B6" s="8"/>
      <c r="C6" s="9"/>
      <c r="D6" s="10" t="str">
        <f>'[1]Detail (2)'!B7</f>
        <v>Earth work excavation for foundation in all soils and sub-soils  to the required depth as  may be directed except in hard rock requiring blasting but inclusive of shoring, strutting, and bailing out water wherever necessary and refilling the sides of foundation with excavated earth in 150mm thick layers well watered rammed and consolidated and depositing the surplus earth in places shown clearing and levelling the site with an initial lead of 10 metres and lift as specified here under etc. complete in all respects complying with relevant standard specifications. (Including Refilling)</v>
      </c>
      <c r="E6" s="11"/>
      <c r="F6" s="11"/>
      <c r="G6" s="11"/>
    </row>
    <row r="7" spans="1:16380">
      <c r="A7" s="7"/>
      <c r="B7" s="12">
        <f>'[1]Detail (2)'!H15</f>
        <v>458.5</v>
      </c>
      <c r="C7" s="13" t="e">
        <f>'[1]Detail (2)'!#REF!</f>
        <v>#REF!</v>
      </c>
      <c r="D7" s="10" t="str">
        <f>'[1]Detail (2)'!B8</f>
        <v>a) 0 to 2m depth.</v>
      </c>
      <c r="E7" s="11">
        <f>'[1]DATA (2)'!F15</f>
        <v>224.84</v>
      </c>
      <c r="F7" s="11" t="s">
        <v>10</v>
      </c>
      <c r="G7" s="11">
        <f>B7*E7</f>
        <v>103089.14</v>
      </c>
      <c r="H7" s="1" t="s">
        <v>11</v>
      </c>
    </row>
    <row r="8" spans="1:16380">
      <c r="A8" s="7"/>
      <c r="B8" s="12">
        <f>'[1]Detail (2)'!H20</f>
        <v>202.4</v>
      </c>
      <c r="C8" s="13"/>
      <c r="D8" s="10" t="str">
        <f>'[1]Detail (2)'!B16</f>
        <v>b) 2 to 3m depth</v>
      </c>
      <c r="E8" s="11">
        <v>235.07</v>
      </c>
      <c r="F8" s="11" t="s">
        <v>10</v>
      </c>
      <c r="G8" s="11">
        <f t="shared" ref="G8:G73" si="0">B8*E8</f>
        <v>47578.167999999998</v>
      </c>
      <c r="H8" s="1" t="s">
        <v>11</v>
      </c>
    </row>
    <row r="9" spans="1:16380" ht="112.5">
      <c r="A9" s="7">
        <f>'[1]Detail (2)'!A21</f>
        <v>2</v>
      </c>
      <c r="B9" s="12">
        <f>'[1]Detail (2)'!H26</f>
        <v>101.4</v>
      </c>
      <c r="C9" s="13" t="e">
        <f>'[1]Detail (2)'!#REF!</f>
        <v>#REF!</v>
      </c>
      <c r="D9" s="10" t="str">
        <f>'[1]Detail (2)'!B21</f>
        <v>Supplying and filling in foundation and basement with Stone Dust in layers of 150 mm thickness well watered, rammed and consolidated complying with relevant Standard specification including cost of supplying sand filling.</v>
      </c>
      <c r="E9" s="11">
        <f>'[1]DATA (2)'!F24</f>
        <v>248.96</v>
      </c>
      <c r="F9" s="11" t="s">
        <v>10</v>
      </c>
      <c r="G9" s="11">
        <f t="shared" si="0"/>
        <v>25244.544000000002</v>
      </c>
      <c r="H9" s="1" t="s">
        <v>11</v>
      </c>
    </row>
    <row r="10" spans="1:16380" ht="157.5">
      <c r="A10" s="7">
        <f>'[1]Detail (2)'!A28</f>
        <v>3</v>
      </c>
      <c r="B10" s="12">
        <f>'[1]Detail (2)'!H30</f>
        <v>95</v>
      </c>
      <c r="C10" s="13" t="e">
        <f>'[1]Detail (2)'!#REF!</f>
        <v>#REF!</v>
      </c>
      <c r="D10" s="10" t="str">
        <f>'[1]Detail (2)'!B28</f>
        <v>Flooring with a bed of CC 1:5:10  (one of cement, five of sand and ten of hard broken stone jelly) using 40mm size hard broken stone jelly and top  left rough to receive the floor finish with required slopes including ramming, curing etc.,  all complete complying with relevant standard specifications.</v>
      </c>
      <c r="E10" s="11">
        <f>'[1]DATA (2)'!F37</f>
        <v>4250.0600000000004</v>
      </c>
      <c r="F10" s="11" t="s">
        <v>10</v>
      </c>
      <c r="G10" s="11">
        <f t="shared" si="0"/>
        <v>403755.7</v>
      </c>
      <c r="H10" s="1" t="s">
        <v>11</v>
      </c>
    </row>
    <row r="11" spans="1:16380" ht="180">
      <c r="A11" s="7">
        <f>'[1]Detail (2)'!A32</f>
        <v>4</v>
      </c>
      <c r="B11" s="12">
        <f>'[1]Detail (2)'!H39</f>
        <v>30.1</v>
      </c>
      <c r="C11" s="13" t="e">
        <f>'[1]Detail (2)'!#REF!</f>
        <v>#REF!</v>
      </c>
      <c r="D11" s="10" t="str">
        <f>'[1]Detail (2)'!B32</f>
        <v>Plain cement concrete 1:5:10 (One of cement, five of sand and ten of hard broken stone Jelly) for foundation using 40 mm gauge hard broken stone jelly inclusive of shoring, strutting and bailing out water wherever necessary ramming, curing etc., complete in all respects complying with relevant standard specifications and as directed by the departmental officers.</v>
      </c>
      <c r="E11" s="11">
        <f>'[1]DATA (2)'!F37</f>
        <v>4250.0600000000004</v>
      </c>
      <c r="F11" s="11" t="s">
        <v>10</v>
      </c>
      <c r="G11" s="11">
        <f t="shared" si="0"/>
        <v>127926.80600000001</v>
      </c>
      <c r="H11" s="1" t="s">
        <v>11</v>
      </c>
    </row>
    <row r="12" spans="1:16380" s="14" customFormat="1" ht="382.5">
      <c r="A12" s="7">
        <f>'[1]Detail (2)'!A41</f>
        <v>5</v>
      </c>
      <c r="B12" s="12">
        <f>'[1]Detail (2)'!H42</f>
        <v>979.80000000000007</v>
      </c>
      <c r="C12" s="13"/>
      <c r="D12" s="10" t="str">
        <f>'[1]Detail (2)'!B41</f>
        <v>Providing pre-constructional Antitermite treatment including cost of chemicals labour as per standard specifications for preparing the area for treatment by spraying chemicals and other incidental charges etc.. complete. The rates should be for curing antitermite treatment from the plinth beam and brick masonry with super structure in contact with the back fill earth and at the junction on the walls.  The top surface of filled earth for flooring and the soil along with the perimeter of the building by making holes with the crow bar and poured 5% termicide.  “Chloripyrifos” and spraying  the same termicide solution on the wooden frames and treating  he other periphery of buildings etc., complete in all respects as per IS 6313 (part II)/ 1981 and as directed by the departmental officers.</v>
      </c>
      <c r="E12" s="11">
        <v>34</v>
      </c>
      <c r="F12" s="11" t="s">
        <v>12</v>
      </c>
      <c r="G12" s="11">
        <f t="shared" si="0"/>
        <v>33313.200000000004</v>
      </c>
    </row>
    <row r="13" spans="1:16380" s="14" customFormat="1" ht="360">
      <c r="A13" s="7">
        <f>'[1]Detail (2)'!A44</f>
        <v>6</v>
      </c>
      <c r="B13" s="12"/>
      <c r="C13" s="13" t="e">
        <f>'[1]Detail (2)'!#REF!</f>
        <v>#REF!</v>
      </c>
      <c r="D13" s="10" t="str">
        <f>'[1]Detail (2)'!B44</f>
        <v>Providing Form work and centering for reinforced cement concrete works including supports and strutting up to 3.30m height for plane surfaces as detailed below with all cross bracings using mild steel sheets of size 90cm x 60cm and MS 10 gauge stiffened with welded mild steel angles of size 25mmx25mmx3mm for boarding laid over silver oak or country wood joists of size 10cmx6.5cm spaced at about 90cm centre to centre and supported by casurina props 10cm to 13cm dia spaced at 75cm intervals and removing the same after a specified period without damaging the R.C.C works etc., complete complying with standard specifaction and as directed by the departmental officers.</v>
      </c>
      <c r="E13" s="11"/>
      <c r="F13" s="11"/>
      <c r="G13" s="11"/>
    </row>
    <row r="14" spans="1:16380" ht="45">
      <c r="A14" s="7"/>
      <c r="B14" s="12">
        <f>'[1]Detail (2)'!H54</f>
        <v>342.5</v>
      </c>
      <c r="C14" s="13" t="e">
        <f>'[1]Detail (2)'!#REF!</f>
        <v>#REF!</v>
      </c>
      <c r="D14" s="10" t="str">
        <f>'[1]Detail (2)'!B45</f>
        <v>a. For Column footings, plinth beam, Grade beam, Raft beam, Raft slab etc.,</v>
      </c>
      <c r="E14" s="11">
        <f>'[1]DATA (2)'!D48</f>
        <v>804.89</v>
      </c>
      <c r="F14" s="11" t="s">
        <v>12</v>
      </c>
      <c r="G14" s="11">
        <f t="shared" si="0"/>
        <v>275674.82500000001</v>
      </c>
      <c r="H14" s="1" t="s">
        <v>11</v>
      </c>
    </row>
    <row r="15" spans="1:16380" ht="67.5">
      <c r="A15" s="7"/>
      <c r="B15" s="12">
        <f>'[1]Detail (2)'!H65</f>
        <v>43.8</v>
      </c>
      <c r="C15" s="13" t="e">
        <f>'[1]Detail (2)'!#REF!</f>
        <v>#REF!</v>
      </c>
      <c r="D15" s="10" t="str">
        <f>'[1]Detail (2)'!B56</f>
        <v>b. Plain surfaces such as Roof slab, floor slab, Beams, lintels, lofts, sill slab, staircase waist, portico slab and other similar works</v>
      </c>
      <c r="E15" s="11">
        <f>'[1]DATA (2)'!D50</f>
        <v>900.96</v>
      </c>
      <c r="F15" s="11" t="s">
        <v>12</v>
      </c>
      <c r="G15" s="11">
        <f t="shared" si="0"/>
        <v>39462.048000000003</v>
      </c>
      <c r="H15" s="1" t="s">
        <v>11</v>
      </c>
    </row>
    <row r="16" spans="1:16380" ht="90">
      <c r="A16" s="7"/>
      <c r="B16" s="12">
        <f>'[1]Detail (2)'!H73</f>
        <v>225.3</v>
      </c>
      <c r="C16" s="13"/>
      <c r="D16" s="10" t="str">
        <f>'[1]Detail (2)'!B66</f>
        <v>c.For Square and rectangular columns and small quantities such as sunshade, parapet cum drops window boxiing, fin projection and other similar works.</v>
      </c>
      <c r="E16" s="11">
        <f>'[1]DATA (2)'!D52</f>
        <v>1081.1500000000001</v>
      </c>
      <c r="F16" s="11" t="s">
        <v>12</v>
      </c>
      <c r="G16" s="11">
        <f t="shared" si="0"/>
        <v>243583.09500000003</v>
      </c>
      <c r="H16" s="1" t="s">
        <v>11</v>
      </c>
    </row>
    <row r="17" spans="1:16380" ht="382.5">
      <c r="A17" s="7">
        <f>'[1]Detail (2)'!A75</f>
        <v>7</v>
      </c>
      <c r="B17" s="12"/>
      <c r="C17" s="13" t="e">
        <f>'[1]Detail (2)'!#REF!</f>
        <v>#REF!</v>
      </c>
      <c r="D17" s="10" t="str">
        <f>'[1]Detail (2)'!B75</f>
        <v xml:space="preserve">Standardised Cement concrete using design mix of grade M30 concrete with authenticated mix proportion for all RCC works namely plinth beams, coloumns, Tie beams, coloumns footings, slabs etc., (using hard broken stone graded chips of size 20mm and less) excluding the cost and fabrication of reinforcement grills, shuttering and centering but including vibrating, laying, Batching plant centrally mounted heavy duty chute and equipment for conveying batched material and adding admixture plastizers, curing with relevant standard specifications for foundation and basement (Testing for the materials have to be conducted as directed by the departmental officers @ Government Academic Institutions and the cost is to be borne by the contractor) </v>
      </c>
      <c r="E17" s="11"/>
      <c r="F17" s="11"/>
      <c r="G17" s="11"/>
    </row>
    <row r="18" spans="1:16380">
      <c r="A18" s="7"/>
      <c r="B18" s="12">
        <f>'[1]Detail (2)'!H86</f>
        <v>144.9</v>
      </c>
      <c r="C18" s="13"/>
      <c r="D18" s="10" t="str">
        <f>'[1]Detail (2)'!B76</f>
        <v>a. Foundation &amp; basement</v>
      </c>
      <c r="E18" s="15">
        <f>'[1]DATA (2)'!F67</f>
        <v>7741.15</v>
      </c>
      <c r="F18" s="11" t="s">
        <v>10</v>
      </c>
      <c r="G18" s="11">
        <f t="shared" si="0"/>
        <v>1121692.635</v>
      </c>
      <c r="H18" s="1" t="s">
        <v>11</v>
      </c>
    </row>
    <row r="19" spans="1:16380">
      <c r="A19" s="7"/>
      <c r="B19" s="12">
        <f>'[1]Detail (2)'!H100</f>
        <v>96</v>
      </c>
      <c r="C19" s="13"/>
      <c r="D19" s="10" t="str">
        <f>'[1]Detail (2)'!B87</f>
        <v>b) In Ground floor</v>
      </c>
      <c r="E19" s="15">
        <f>'[1]DATA (2)'!F69</f>
        <v>7854.78</v>
      </c>
      <c r="F19" s="11" t="s">
        <v>10</v>
      </c>
      <c r="G19" s="11">
        <f t="shared" si="0"/>
        <v>754058.88</v>
      </c>
      <c r="H19" s="1" t="s">
        <v>11</v>
      </c>
    </row>
    <row r="20" spans="1:16380" ht="90">
      <c r="A20" s="7">
        <f>'[1]Detail (2)'!A101</f>
        <v>8</v>
      </c>
      <c r="B20" s="12">
        <f>'[1]Detail (2)'!H103</f>
        <v>6.3</v>
      </c>
      <c r="C20" s="13" t="e">
        <f>'[1]Detail (2)'!#REF!</f>
        <v>#REF!</v>
      </c>
      <c r="D20" s="10" t="str">
        <f>'[1]Detail (2)'!B101</f>
        <v xml:space="preserve">Labour Charges for Dismantling the damaged RCC including clean removel of dismanteled debris  etc., complete and as directed by the departmental officers. </v>
      </c>
      <c r="E20" s="15">
        <f>5800*1.1</f>
        <v>6380.0000000000009</v>
      </c>
      <c r="F20" s="11" t="s">
        <v>10</v>
      </c>
      <c r="G20" s="11">
        <f t="shared" si="0"/>
        <v>40194.000000000007</v>
      </c>
      <c r="H20" s="1" t="s">
        <v>13</v>
      </c>
    </row>
    <row r="21" spans="1:16380" ht="135">
      <c r="A21" s="7">
        <f>'[1]Detail (2)'!A105</f>
        <v>9</v>
      </c>
      <c r="B21" s="12">
        <v>17.510000000000002</v>
      </c>
      <c r="C21" s="13" t="e">
        <f>'[1]Detail (2)'!#REF!</f>
        <v>#REF!</v>
      </c>
      <c r="D21" s="10" t="str">
        <f>'[1]Detail (2)'!B105</f>
        <v>Supplying, fabricating and placing in position of Mild steel Grills/Ribbed Tor Steels for reinforcement for all floors including cost of binding wire, bending, tying and applying one coat of cement slurry etc., all complete and as directed by the departmental officers.</v>
      </c>
      <c r="E21" s="15">
        <f>'[1]DATA (2)'!F82</f>
        <v>81223.8</v>
      </c>
      <c r="F21" s="11" t="s">
        <v>14</v>
      </c>
      <c r="G21" s="11">
        <f t="shared" si="0"/>
        <v>1422228.7380000001</v>
      </c>
      <c r="H21" s="1" t="s">
        <v>11</v>
      </c>
    </row>
    <row r="22" spans="1:16380" ht="247.5">
      <c r="A22" s="7">
        <f>'[1]Detail (2)'!A107</f>
        <v>10</v>
      </c>
      <c r="B22" s="12">
        <f>B21</f>
        <v>17.510000000000002</v>
      </c>
      <c r="C22" s="13"/>
      <c r="D22" s="10" t="str">
        <f>'[1]Detail (2)'!B107</f>
        <v xml:space="preserve">Applying one coat of anticorrosive treatment on steel reinforcement rods (20 ltrs. Of anitcorrosive chemical for one mertic tonne of steel reinforcement rods) at site including a cost of required quantity of anticorrosive chemicals,  (best approved quality)cement, consumables such as brushes, gloves and labour for anticorrosive coating etc. complete and as directed by the departmental officers. (The Quantity and brand of anticorrosive chemaical should be got approved by the EE before use). </v>
      </c>
      <c r="E22" s="15">
        <f>'[1]DATA (2)'!F94</f>
        <v>4570</v>
      </c>
      <c r="F22" s="11" t="s">
        <v>14</v>
      </c>
      <c r="G22" s="11">
        <f t="shared" si="0"/>
        <v>80020.700000000012</v>
      </c>
      <c r="H22" s="1" t="s">
        <v>11</v>
      </c>
    </row>
    <row r="23" spans="1:16380" ht="135">
      <c r="A23" s="7">
        <f>'[1]Detail (2)'!A108</f>
        <v>11</v>
      </c>
      <c r="B23" s="12">
        <f>'[1]Detail (2)'!H114</f>
        <v>33.6</v>
      </c>
      <c r="C23" s="13" t="e">
        <f>'[1]Detail (2)'!#REF!</f>
        <v>#REF!</v>
      </c>
      <c r="D23" s="10" t="str">
        <f>'[1]Detail (2)'!B108</f>
        <v>Brick work in CM 1:5 (One of cement and five of sand) using chamber burnt bricks of size 9”x4¼”x2¾” (23x11x7cm) in foundation and basement including dewatering wherever necessary proper setting, curing etc. complete with relevant standard specifications.</v>
      </c>
      <c r="E23" s="15">
        <v>6233.41</v>
      </c>
      <c r="F23" s="11" t="s">
        <v>10</v>
      </c>
      <c r="G23" s="11">
        <f t="shared" si="0"/>
        <v>209442.576</v>
      </c>
      <c r="H23" s="1" t="s">
        <v>11</v>
      </c>
      <c r="K23" s="1">
        <f>1.5+0.23+1.8+0.3+0.3+0.3</f>
        <v>4.43</v>
      </c>
      <c r="L23" s="16">
        <f>K23-0.23</f>
        <v>4.1999999999999993</v>
      </c>
    </row>
    <row r="24" spans="1:16380" ht="202.5">
      <c r="A24" s="7">
        <f>'[1]Detail (2)'!A116</f>
        <v>12</v>
      </c>
      <c r="B24" s="12"/>
      <c r="C24" s="13" t="e">
        <f>C23</f>
        <v>#REF!</v>
      </c>
      <c r="D24" s="10" t="str">
        <f>'[1]Detail (2)'!B116</f>
        <v>Brick work in Cement Mortar 1:6 (One of cement and six of sand) using Chamber burnt bricks  of size 9”x4½X3” (23x11.4x7.5cm) for super structure in the following floors including labour for fixing the doors, windows and ventilator frames in position, fixing of hold fasts, scaffoldings, curing etc., complete in all respect complying with relevant standard specifications and drawings</v>
      </c>
      <c r="E24" s="15"/>
      <c r="F24" s="11"/>
      <c r="G24" s="11"/>
    </row>
    <row r="25" spans="1:16380">
      <c r="A25" s="7"/>
      <c r="B25" s="12">
        <f>'[1]Detail (2)'!H124</f>
        <v>174.7</v>
      </c>
      <c r="C25" s="13"/>
      <c r="D25" s="10" t="str">
        <f>'[1]Detail (2)'!B117</f>
        <v>(a) In Ground Floor</v>
      </c>
      <c r="E25" s="15">
        <f>'[1]DATA (2)'!F127</f>
        <v>6251</v>
      </c>
      <c r="F25" s="11" t="s">
        <v>10</v>
      </c>
      <c r="G25" s="11">
        <f t="shared" si="0"/>
        <v>1092049.7</v>
      </c>
      <c r="H25" s="1" t="s">
        <v>11</v>
      </c>
    </row>
    <row r="26" spans="1:16380" ht="157.5">
      <c r="A26" s="7">
        <f>'[1]Detail (2)'!A125</f>
        <v>13</v>
      </c>
      <c r="B26" s="12">
        <f>'[1]Detail (2)'!H126</f>
        <v>7.5</v>
      </c>
      <c r="C26" s="13" t="e">
        <f>'[1]Detail (2)'!#REF!</f>
        <v>#REF!</v>
      </c>
      <c r="D26" s="10" t="str">
        <f>'[1]Detail (2)'!B125</f>
        <v>Dismantling the damaged brick works of cement mortar in all floors without affecting the adjacent structures including the cost of required tools and plants and scaffolding, if necessary and clearing the debris away from the site etc., all complete and as directed by the departmental officers for the following heights.</v>
      </c>
      <c r="E26" s="15">
        <f>221.9*1.1</f>
        <v>244.09000000000003</v>
      </c>
      <c r="F26" s="11" t="s">
        <v>10</v>
      </c>
      <c r="G26" s="11">
        <f t="shared" si="0"/>
        <v>1830.6750000000002</v>
      </c>
      <c r="H26" s="1" t="s">
        <v>13</v>
      </c>
    </row>
    <row r="27" spans="1:16380" ht="135">
      <c r="A27" s="7">
        <f>'[1]Detail (2)'!A127</f>
        <v>14</v>
      </c>
      <c r="B27" s="12">
        <f>'[1]Detail (2)'!H149</f>
        <v>1791.4</v>
      </c>
      <c r="C27" s="13" t="e">
        <f>'[1]Detail (2)'!#REF!</f>
        <v>#REF!</v>
      </c>
      <c r="D27" s="10" t="str">
        <f>'[1]Detail (2)'!B127</f>
        <v>Plastering with CM 1:5 (One of cement and five of sand) 12mm thick finished with neat cement including providing band cornice, ceiling cornice, curing, scaffolding, etc., complete in all respects and complying with relevant standard specifications.</v>
      </c>
      <c r="E27" s="11">
        <f>'[1]DATA (2)'!F139</f>
        <v>229.4</v>
      </c>
      <c r="F27" s="11" t="s">
        <v>12</v>
      </c>
      <c r="G27" s="11">
        <f t="shared" si="0"/>
        <v>410947.16000000003</v>
      </c>
      <c r="H27" s="1" t="s">
        <v>11</v>
      </c>
    </row>
    <row r="28" spans="1:16380" ht="180">
      <c r="A28" s="7">
        <f>'[1]Detail (2)'!A151</f>
        <v>15</v>
      </c>
      <c r="B28" s="12">
        <f>'[1]Detail (2)'!H167</f>
        <v>830.4</v>
      </c>
      <c r="C28" s="13" t="e">
        <f>'[1]Detail (2)'!#REF!</f>
        <v>#REF!</v>
      </c>
      <c r="D28" s="10" t="str">
        <f>'[1]Detail (2)'!B151</f>
        <v>Painting the new walls with two coats of approved best interior Emulsion paint in addition to one coat of approved primer paint over cement plastered wall surfaces including cost of cement paints, putty, brushes,  etc., all complete as directed by the departmental officers (Paints and its shade should be got approved from the Executive Engineer before using)</v>
      </c>
      <c r="E28" s="11">
        <f>'[1]DATA (2)'!F151</f>
        <v>222.05</v>
      </c>
      <c r="F28" s="11" t="s">
        <v>12</v>
      </c>
      <c r="G28" s="11">
        <f t="shared" si="0"/>
        <v>184390.32</v>
      </c>
      <c r="H28" s="1" t="s">
        <v>11</v>
      </c>
    </row>
    <row r="29" spans="1:16380" ht="180">
      <c r="A29" s="7">
        <f>'[1]Detail (2)'!A169</f>
        <v>16</v>
      </c>
      <c r="B29" s="12">
        <f>'[1]Detail (2)'!H178</f>
        <v>866.9</v>
      </c>
      <c r="C29" s="13"/>
      <c r="D29" s="10" t="str">
        <f>'[1]Detail (2)'!B169</f>
        <v>Painting the new walls with two coats of approved best exterior Emulsion paint in addition to one coat of approved primer paint over cement plastered wall surfaces including cost of cement paints, putty, brushes,  etc., all complete as directed by the departmental officers (Paints and its shade should be got approved from the Executive Engineer before using)</v>
      </c>
      <c r="E29" s="11">
        <f>'[1]DATA (2)'!F163</f>
        <v>223.18</v>
      </c>
      <c r="F29" s="11" t="s">
        <v>12</v>
      </c>
      <c r="G29" s="11">
        <f t="shared" si="0"/>
        <v>193474.742</v>
      </c>
      <c r="H29" s="1" t="s">
        <v>11</v>
      </c>
    </row>
    <row r="30" spans="1:16380" ht="90">
      <c r="A30" s="7">
        <f>'[1]Detail (2)'!A180</f>
        <v>17</v>
      </c>
      <c r="B30" s="12">
        <f>'[1]Detail (2)'!H182</f>
        <v>1609</v>
      </c>
      <c r="C30" s="13" t="s">
        <v>10</v>
      </c>
      <c r="D30" s="10" t="str">
        <f>'[1]Detail (2)'!B180</f>
        <v>Supplying and fixing Mild Steel grills as per the design approved to verandah enclosure or gate including one coat of primer and labour for fixing in position etc. all complete</v>
      </c>
      <c r="E30" s="11">
        <v>62.6</v>
      </c>
      <c r="F30" s="11" t="s">
        <v>15</v>
      </c>
      <c r="G30" s="11">
        <f t="shared" si="0"/>
        <v>100723.40000000001</v>
      </c>
      <c r="H30" s="1" t="s">
        <v>13</v>
      </c>
    </row>
    <row r="31" spans="1:16380" ht="225">
      <c r="A31" s="7">
        <f>'[1]Detail (2)'!A183</f>
        <v>18</v>
      </c>
      <c r="B31" s="12">
        <f>'[1]Detail (2)'!H187</f>
        <v>108.2</v>
      </c>
      <c r="C31" s="13" t="e">
        <f>'[1]Detail (2)'!#REF!</f>
        <v>#REF!</v>
      </c>
      <c r="D31" s="10" t="str">
        <f>'[1]Detail (2)'!B183</f>
        <v>Painting the new Iron work and other similar works such as PVC /ASTM Pipes, Kerb Stone and grills with two coats of approved II class synthetic enamel ready mixed paint of approved quality and brand, the paint should be supplied by the contractor at his own cost.  (The quality and the brand of paint should be got approved by the Executive Engineer before use) complying  with relevant standard specifications etc.,  all complete in all respects.</v>
      </c>
      <c r="E31" s="11">
        <f>'[1]DATA (2)'!F174</f>
        <v>133.44</v>
      </c>
      <c r="F31" s="11" t="s">
        <v>12</v>
      </c>
      <c r="G31" s="11">
        <f t="shared" si="0"/>
        <v>14438.208000000001</v>
      </c>
      <c r="H31" s="1" t="s">
        <v>11</v>
      </c>
    </row>
    <row r="32" spans="1:16380" s="18" customFormat="1" ht="315">
      <c r="A32" s="7">
        <f>'[1]Detail (2)'!A189</f>
        <v>19</v>
      </c>
      <c r="B32" s="12">
        <v>264</v>
      </c>
      <c r="C32" s="13"/>
      <c r="D32" s="17" t="str">
        <f>'[1]Detail (2)'!B189</f>
        <v>Supplying and fixing of aluminium extruded section with powder coating ( black colour ). The vertical frame of size 63.5 x 38.1 x 1.28 mm, die no 20062 and weight 0.758 kg/m. The horizontal frame ( top and intermediate ) of size 63.5 x 38.1 x 1.28mm die no 20062 and weight of 0.758kg/m. The bottom horizontal frame of size 101.6 x 44.45 x 2.5mm thickness,die no 20057 and weight of 2.050kg/m. The cost includes the cost of aluminum clips, L angle, Rubber beeding and all other accessoried etc. The intermediate horizontal frames shall be fixed at 1.2m level and 2.1m level and the vertical frames shall be fixed not more than 1.2m c/c distance.</v>
      </c>
      <c r="E32" s="11">
        <v>4423.17</v>
      </c>
      <c r="F32" s="11" t="s">
        <v>12</v>
      </c>
      <c r="G32" s="11">
        <f t="shared" si="0"/>
        <v>1167716.8800000001</v>
      </c>
      <c r="H32" s="1" t="s">
        <v>11</v>
      </c>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c r="XEX32" s="1"/>
      <c r="XEY32" s="1"/>
      <c r="XEZ32" s="1"/>
    </row>
    <row r="33" spans="1:16380" s="18" customFormat="1" ht="225">
      <c r="A33" s="7"/>
      <c r="B33" s="12"/>
      <c r="C33" s="13"/>
      <c r="D33" s="17" t="str">
        <f>'[1]Detail (2)'!B190</f>
        <v xml:space="preserve"> The bottom portion of the partition and the middle portion of the partition (i.e) upto 2.10m depth shall be with Medium Density Fibre (MDF) Board - Exterior Grade - both sides pre-laminated, 12mm thick or equivalent with ISI mark. The cost includes labour charges for cutting and fixing with necessary screws. The thrid and top portion of the partition from 2.1m to 2.7m shall be fixed with aluminium grill with powder coating.</v>
      </c>
      <c r="E33" s="11"/>
      <c r="F33" s="11"/>
      <c r="G33" s="1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c r="XEX33" s="1"/>
      <c r="XEY33" s="1"/>
      <c r="XEZ33" s="1"/>
    </row>
    <row r="34" spans="1:16380" s="18" customFormat="1" ht="382.5">
      <c r="A34" s="7">
        <f>'[1]Detail (2)'!A198</f>
        <v>20</v>
      </c>
      <c r="B34" s="12">
        <f>'[1]Detail (2)'!H201</f>
        <v>16.8</v>
      </c>
      <c r="C34" s="13" t="e">
        <f>'[1]Detail (2)'!#REF!</f>
        <v>#REF!</v>
      </c>
      <c r="D34" s="17" t="str">
        <f>'[1]Detail (2)'!B198</f>
        <v>Aluminium Door ( Size 1.00 x 2.10 m) supplying and fxing of aluminium extruded section with powder coating ( black colour ) vertical 63.5x38.1x1.28mm. die no 20027, 0.758kg/m, horizontal ( top and intermediate) 63.5x38.1x1.28mm die no 20027,0.758 kg/m and bottom horizontal frame 101.6x44.45x 2.5mm thickness die no 19556 - 1.943 kg/m, middle 49.91x44.45x2.5mm thickness die no 20062, 1.072kg/m, The bottom portion of the partition (i.e) 1st 1.20m depth and the top portion of the partition from 1.20m level to 2.10m level shall be with Medium Density Fibre (MDF) Board - Exterior Grade - both sides pre-laminated, 12mm thick with ISI mark. The cost includes laboue charges for cutting and fixing with necessary screws.</v>
      </c>
      <c r="E34" s="11">
        <v>6651.71</v>
      </c>
      <c r="F34" s="11" t="s">
        <v>12</v>
      </c>
      <c r="G34" s="11">
        <f t="shared" si="0"/>
        <v>111748.728</v>
      </c>
      <c r="H34" s="1" t="s">
        <v>11</v>
      </c>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c r="AML34" s="1"/>
      <c r="AMM34" s="1"/>
      <c r="AMN34" s="1"/>
      <c r="AMO34" s="1"/>
      <c r="AMP34" s="1"/>
      <c r="AMQ34" s="1"/>
      <c r="AMR34" s="1"/>
      <c r="AMS34" s="1"/>
      <c r="AMT34" s="1"/>
      <c r="AMU34" s="1"/>
      <c r="AMV34" s="1"/>
      <c r="AMW34" s="1"/>
      <c r="AMX34" s="1"/>
      <c r="AMY34" s="1"/>
      <c r="AMZ34" s="1"/>
      <c r="ANA34" s="1"/>
      <c r="ANB34" s="1"/>
      <c r="ANC34" s="1"/>
      <c r="AND34" s="1"/>
      <c r="ANE34" s="1"/>
      <c r="ANF34" s="1"/>
      <c r="ANG34" s="1"/>
      <c r="ANH34" s="1"/>
      <c r="ANI34" s="1"/>
      <c r="ANJ34" s="1"/>
      <c r="ANK34" s="1"/>
      <c r="ANL34" s="1"/>
      <c r="ANM34" s="1"/>
      <c r="ANN34" s="1"/>
      <c r="ANO34" s="1"/>
      <c r="ANP34" s="1"/>
      <c r="ANQ34" s="1"/>
      <c r="ANR34" s="1"/>
      <c r="ANS34" s="1"/>
      <c r="ANT34" s="1"/>
      <c r="ANU34" s="1"/>
      <c r="ANV34" s="1"/>
      <c r="ANW34" s="1"/>
      <c r="ANX34" s="1"/>
      <c r="ANY34" s="1"/>
      <c r="ANZ34" s="1"/>
      <c r="AOA34" s="1"/>
      <c r="AOB34" s="1"/>
      <c r="AOC34" s="1"/>
      <c r="AOD34" s="1"/>
      <c r="AOE34" s="1"/>
      <c r="AOF34" s="1"/>
      <c r="AOG34" s="1"/>
      <c r="AOH34" s="1"/>
      <c r="AOI34" s="1"/>
      <c r="AOJ34" s="1"/>
      <c r="AOK34" s="1"/>
      <c r="AOL34" s="1"/>
      <c r="AOM34" s="1"/>
      <c r="AON34" s="1"/>
      <c r="AOO34" s="1"/>
      <c r="AOP34" s="1"/>
      <c r="AOQ34" s="1"/>
      <c r="AOR34" s="1"/>
      <c r="AOS34" s="1"/>
      <c r="AOT34" s="1"/>
      <c r="AOU34" s="1"/>
      <c r="AOV34" s="1"/>
      <c r="AOW34" s="1"/>
      <c r="AOX34" s="1"/>
      <c r="AOY34" s="1"/>
      <c r="AOZ34" s="1"/>
      <c r="APA34" s="1"/>
      <c r="APB34" s="1"/>
      <c r="APC34" s="1"/>
      <c r="APD34" s="1"/>
      <c r="APE34" s="1"/>
      <c r="APF34" s="1"/>
      <c r="APG34" s="1"/>
      <c r="APH34" s="1"/>
      <c r="API34" s="1"/>
      <c r="APJ34" s="1"/>
      <c r="APK34" s="1"/>
      <c r="APL34" s="1"/>
      <c r="APM34" s="1"/>
      <c r="APN34" s="1"/>
      <c r="APO34" s="1"/>
      <c r="APP34" s="1"/>
      <c r="APQ34" s="1"/>
      <c r="APR34" s="1"/>
      <c r="APS34" s="1"/>
      <c r="APT34" s="1"/>
      <c r="APU34" s="1"/>
      <c r="APV34" s="1"/>
      <c r="APW34" s="1"/>
      <c r="APX34" s="1"/>
      <c r="APY34" s="1"/>
      <c r="APZ34" s="1"/>
      <c r="AQA34" s="1"/>
      <c r="AQB34" s="1"/>
      <c r="AQC34" s="1"/>
      <c r="AQD34" s="1"/>
      <c r="AQE34" s="1"/>
      <c r="AQF34" s="1"/>
      <c r="AQG34" s="1"/>
      <c r="AQH34" s="1"/>
      <c r="AQI34" s="1"/>
      <c r="AQJ34" s="1"/>
      <c r="AQK34" s="1"/>
      <c r="AQL34" s="1"/>
      <c r="AQM34" s="1"/>
      <c r="AQN34" s="1"/>
      <c r="AQO34" s="1"/>
      <c r="AQP34" s="1"/>
      <c r="AQQ34" s="1"/>
      <c r="AQR34" s="1"/>
      <c r="AQS34" s="1"/>
      <c r="AQT34" s="1"/>
      <c r="AQU34" s="1"/>
      <c r="AQV34" s="1"/>
      <c r="AQW34" s="1"/>
      <c r="AQX34" s="1"/>
      <c r="AQY34" s="1"/>
      <c r="AQZ34" s="1"/>
      <c r="ARA34" s="1"/>
      <c r="ARB34" s="1"/>
      <c r="ARC34" s="1"/>
      <c r="ARD34" s="1"/>
      <c r="ARE34" s="1"/>
      <c r="ARF34" s="1"/>
      <c r="ARG34" s="1"/>
      <c r="ARH34" s="1"/>
      <c r="ARI34" s="1"/>
      <c r="ARJ34" s="1"/>
      <c r="ARK34" s="1"/>
      <c r="ARL34" s="1"/>
      <c r="ARM34" s="1"/>
      <c r="ARN34" s="1"/>
      <c r="ARO34" s="1"/>
      <c r="ARP34" s="1"/>
      <c r="ARQ34" s="1"/>
      <c r="ARR34" s="1"/>
      <c r="ARS34" s="1"/>
      <c r="ART34" s="1"/>
      <c r="ARU34" s="1"/>
      <c r="ARV34" s="1"/>
      <c r="ARW34" s="1"/>
      <c r="ARX34" s="1"/>
      <c r="ARY34" s="1"/>
      <c r="ARZ34" s="1"/>
      <c r="ASA34" s="1"/>
      <c r="ASB34" s="1"/>
      <c r="ASC34" s="1"/>
      <c r="ASD34" s="1"/>
      <c r="ASE34" s="1"/>
      <c r="ASF34" s="1"/>
      <c r="ASG34" s="1"/>
      <c r="ASH34" s="1"/>
      <c r="ASI34" s="1"/>
      <c r="ASJ34" s="1"/>
      <c r="ASK34" s="1"/>
      <c r="ASL34" s="1"/>
      <c r="ASM34" s="1"/>
      <c r="ASN34" s="1"/>
      <c r="ASO34" s="1"/>
      <c r="ASP34" s="1"/>
      <c r="ASQ34" s="1"/>
      <c r="ASR34" s="1"/>
      <c r="ASS34" s="1"/>
      <c r="AST34" s="1"/>
      <c r="ASU34" s="1"/>
      <c r="ASV34" s="1"/>
      <c r="ASW34" s="1"/>
      <c r="ASX34" s="1"/>
      <c r="ASY34" s="1"/>
      <c r="ASZ34" s="1"/>
      <c r="ATA34" s="1"/>
      <c r="ATB34" s="1"/>
      <c r="ATC34" s="1"/>
      <c r="ATD34" s="1"/>
      <c r="ATE34" s="1"/>
      <c r="ATF34" s="1"/>
      <c r="ATG34" s="1"/>
      <c r="ATH34" s="1"/>
      <c r="ATI34" s="1"/>
      <c r="ATJ34" s="1"/>
      <c r="ATK34" s="1"/>
      <c r="ATL34" s="1"/>
      <c r="ATM34" s="1"/>
      <c r="ATN34" s="1"/>
      <c r="ATO34" s="1"/>
      <c r="ATP34" s="1"/>
      <c r="ATQ34" s="1"/>
      <c r="ATR34" s="1"/>
      <c r="ATS34" s="1"/>
      <c r="ATT34" s="1"/>
      <c r="ATU34" s="1"/>
      <c r="ATV34" s="1"/>
      <c r="ATW34" s="1"/>
      <c r="ATX34" s="1"/>
      <c r="ATY34" s="1"/>
      <c r="ATZ34" s="1"/>
      <c r="AUA34" s="1"/>
      <c r="AUB34" s="1"/>
      <c r="AUC34" s="1"/>
      <c r="AUD34" s="1"/>
      <c r="AUE34" s="1"/>
      <c r="AUF34" s="1"/>
      <c r="AUG34" s="1"/>
      <c r="AUH34" s="1"/>
      <c r="AUI34" s="1"/>
      <c r="AUJ34" s="1"/>
      <c r="AUK34" s="1"/>
      <c r="AUL34" s="1"/>
      <c r="AUM34" s="1"/>
      <c r="AUN34" s="1"/>
      <c r="AUO34" s="1"/>
      <c r="AUP34" s="1"/>
      <c r="AUQ34" s="1"/>
      <c r="AUR34" s="1"/>
      <c r="AUS34" s="1"/>
      <c r="AUT34" s="1"/>
      <c r="AUU34" s="1"/>
      <c r="AUV34" s="1"/>
      <c r="AUW34" s="1"/>
      <c r="AUX34" s="1"/>
      <c r="AUY34" s="1"/>
      <c r="AUZ34" s="1"/>
      <c r="AVA34" s="1"/>
      <c r="AVB34" s="1"/>
      <c r="AVC34" s="1"/>
      <c r="AVD34" s="1"/>
      <c r="AVE34" s="1"/>
      <c r="AVF34" s="1"/>
      <c r="AVG34" s="1"/>
      <c r="AVH34" s="1"/>
      <c r="AVI34" s="1"/>
      <c r="AVJ34" s="1"/>
      <c r="AVK34" s="1"/>
      <c r="AVL34" s="1"/>
      <c r="AVM34" s="1"/>
      <c r="AVN34" s="1"/>
      <c r="AVO34" s="1"/>
      <c r="AVP34" s="1"/>
      <c r="AVQ34" s="1"/>
      <c r="AVR34" s="1"/>
      <c r="AVS34" s="1"/>
      <c r="AVT34" s="1"/>
      <c r="AVU34" s="1"/>
      <c r="AVV34" s="1"/>
      <c r="AVW34" s="1"/>
      <c r="AVX34" s="1"/>
      <c r="AVY34" s="1"/>
      <c r="AVZ34" s="1"/>
      <c r="AWA34" s="1"/>
      <c r="AWB34" s="1"/>
      <c r="AWC34" s="1"/>
      <c r="AWD34" s="1"/>
      <c r="AWE34" s="1"/>
      <c r="AWF34" s="1"/>
      <c r="AWG34" s="1"/>
      <c r="AWH34" s="1"/>
      <c r="AWI34" s="1"/>
      <c r="AWJ34" s="1"/>
      <c r="AWK34" s="1"/>
      <c r="AWL34" s="1"/>
      <c r="AWM34" s="1"/>
      <c r="AWN34" s="1"/>
      <c r="AWO34" s="1"/>
      <c r="AWP34" s="1"/>
      <c r="AWQ34" s="1"/>
      <c r="AWR34" s="1"/>
      <c r="AWS34" s="1"/>
      <c r="AWT34" s="1"/>
      <c r="AWU34" s="1"/>
      <c r="AWV34" s="1"/>
      <c r="AWW34" s="1"/>
      <c r="AWX34" s="1"/>
      <c r="AWY34" s="1"/>
      <c r="AWZ34" s="1"/>
      <c r="AXA34" s="1"/>
      <c r="AXB34" s="1"/>
      <c r="AXC34" s="1"/>
      <c r="AXD34" s="1"/>
      <c r="AXE34" s="1"/>
      <c r="AXF34" s="1"/>
      <c r="AXG34" s="1"/>
      <c r="AXH34" s="1"/>
      <c r="AXI34" s="1"/>
      <c r="AXJ34" s="1"/>
      <c r="AXK34" s="1"/>
      <c r="AXL34" s="1"/>
      <c r="AXM34" s="1"/>
      <c r="AXN34" s="1"/>
      <c r="AXO34" s="1"/>
      <c r="AXP34" s="1"/>
      <c r="AXQ34" s="1"/>
      <c r="AXR34" s="1"/>
      <c r="AXS34" s="1"/>
      <c r="AXT34" s="1"/>
      <c r="AXU34" s="1"/>
      <c r="AXV34" s="1"/>
      <c r="AXW34" s="1"/>
      <c r="AXX34" s="1"/>
      <c r="AXY34" s="1"/>
      <c r="AXZ34" s="1"/>
      <c r="AYA34" s="1"/>
      <c r="AYB34" s="1"/>
      <c r="AYC34" s="1"/>
      <c r="AYD34" s="1"/>
      <c r="AYE34" s="1"/>
      <c r="AYF34" s="1"/>
      <c r="AYG34" s="1"/>
      <c r="AYH34" s="1"/>
      <c r="AYI34" s="1"/>
      <c r="AYJ34" s="1"/>
      <c r="AYK34" s="1"/>
      <c r="AYL34" s="1"/>
      <c r="AYM34" s="1"/>
      <c r="AYN34" s="1"/>
      <c r="AYO34" s="1"/>
      <c r="AYP34" s="1"/>
      <c r="AYQ34" s="1"/>
      <c r="AYR34" s="1"/>
      <c r="AYS34" s="1"/>
      <c r="AYT34" s="1"/>
      <c r="AYU34" s="1"/>
      <c r="AYV34" s="1"/>
      <c r="AYW34" s="1"/>
      <c r="AYX34" s="1"/>
      <c r="AYY34" s="1"/>
      <c r="AYZ34" s="1"/>
      <c r="AZA34" s="1"/>
      <c r="AZB34" s="1"/>
      <c r="AZC34" s="1"/>
      <c r="AZD34" s="1"/>
      <c r="AZE34" s="1"/>
      <c r="AZF34" s="1"/>
      <c r="AZG34" s="1"/>
      <c r="AZH34" s="1"/>
      <c r="AZI34" s="1"/>
      <c r="AZJ34" s="1"/>
      <c r="AZK34" s="1"/>
      <c r="AZL34" s="1"/>
      <c r="AZM34" s="1"/>
      <c r="AZN34" s="1"/>
      <c r="AZO34" s="1"/>
      <c r="AZP34" s="1"/>
      <c r="AZQ34" s="1"/>
      <c r="AZR34" s="1"/>
      <c r="AZS34" s="1"/>
      <c r="AZT34" s="1"/>
      <c r="AZU34" s="1"/>
      <c r="AZV34" s="1"/>
      <c r="AZW34" s="1"/>
      <c r="AZX34" s="1"/>
      <c r="AZY34" s="1"/>
      <c r="AZZ34" s="1"/>
      <c r="BAA34" s="1"/>
      <c r="BAB34" s="1"/>
      <c r="BAC34" s="1"/>
      <c r="BAD34" s="1"/>
      <c r="BAE34" s="1"/>
      <c r="BAF34" s="1"/>
      <c r="BAG34" s="1"/>
      <c r="BAH34" s="1"/>
      <c r="BAI34" s="1"/>
      <c r="BAJ34" s="1"/>
      <c r="BAK34" s="1"/>
      <c r="BAL34" s="1"/>
      <c r="BAM34" s="1"/>
      <c r="BAN34" s="1"/>
      <c r="BAO34" s="1"/>
      <c r="BAP34" s="1"/>
      <c r="BAQ34" s="1"/>
      <c r="BAR34" s="1"/>
      <c r="BAS34" s="1"/>
      <c r="BAT34" s="1"/>
      <c r="BAU34" s="1"/>
      <c r="BAV34" s="1"/>
      <c r="BAW34" s="1"/>
      <c r="BAX34" s="1"/>
      <c r="BAY34" s="1"/>
      <c r="BAZ34" s="1"/>
      <c r="BBA34" s="1"/>
      <c r="BBB34" s="1"/>
      <c r="BBC34" s="1"/>
      <c r="BBD34" s="1"/>
      <c r="BBE34" s="1"/>
      <c r="BBF34" s="1"/>
      <c r="BBG34" s="1"/>
      <c r="BBH34" s="1"/>
      <c r="BBI34" s="1"/>
      <c r="BBJ34" s="1"/>
      <c r="BBK34" s="1"/>
      <c r="BBL34" s="1"/>
      <c r="BBM34" s="1"/>
      <c r="BBN34" s="1"/>
      <c r="BBO34" s="1"/>
      <c r="BBP34" s="1"/>
      <c r="BBQ34" s="1"/>
      <c r="BBR34" s="1"/>
      <c r="BBS34" s="1"/>
      <c r="BBT34" s="1"/>
      <c r="BBU34" s="1"/>
      <c r="BBV34" s="1"/>
      <c r="BBW34" s="1"/>
      <c r="BBX34" s="1"/>
      <c r="BBY34" s="1"/>
      <c r="BBZ34" s="1"/>
      <c r="BCA34" s="1"/>
      <c r="BCB34" s="1"/>
      <c r="BCC34" s="1"/>
      <c r="BCD34" s="1"/>
      <c r="BCE34" s="1"/>
      <c r="BCF34" s="1"/>
      <c r="BCG34" s="1"/>
      <c r="BCH34" s="1"/>
      <c r="BCI34" s="1"/>
      <c r="BCJ34" s="1"/>
      <c r="BCK34" s="1"/>
      <c r="BCL34" s="1"/>
      <c r="BCM34" s="1"/>
      <c r="BCN34" s="1"/>
      <c r="BCO34" s="1"/>
      <c r="BCP34" s="1"/>
      <c r="BCQ34" s="1"/>
      <c r="BCR34" s="1"/>
      <c r="BCS34" s="1"/>
      <c r="BCT34" s="1"/>
      <c r="BCU34" s="1"/>
      <c r="BCV34" s="1"/>
      <c r="BCW34" s="1"/>
      <c r="BCX34" s="1"/>
      <c r="BCY34" s="1"/>
      <c r="BCZ34" s="1"/>
      <c r="BDA34" s="1"/>
      <c r="BDB34" s="1"/>
      <c r="BDC34" s="1"/>
      <c r="BDD34" s="1"/>
      <c r="BDE34" s="1"/>
      <c r="BDF34" s="1"/>
      <c r="BDG34" s="1"/>
      <c r="BDH34" s="1"/>
      <c r="BDI34" s="1"/>
      <c r="BDJ34" s="1"/>
      <c r="BDK34" s="1"/>
      <c r="BDL34" s="1"/>
      <c r="BDM34" s="1"/>
      <c r="BDN34" s="1"/>
      <c r="BDO34" s="1"/>
      <c r="BDP34" s="1"/>
      <c r="BDQ34" s="1"/>
      <c r="BDR34" s="1"/>
      <c r="BDS34" s="1"/>
      <c r="BDT34" s="1"/>
      <c r="BDU34" s="1"/>
      <c r="BDV34" s="1"/>
      <c r="BDW34" s="1"/>
      <c r="BDX34" s="1"/>
      <c r="BDY34" s="1"/>
      <c r="BDZ34" s="1"/>
      <c r="BEA34" s="1"/>
      <c r="BEB34" s="1"/>
      <c r="BEC34" s="1"/>
      <c r="BED34" s="1"/>
      <c r="BEE34" s="1"/>
      <c r="BEF34" s="1"/>
      <c r="BEG34" s="1"/>
      <c r="BEH34" s="1"/>
      <c r="BEI34" s="1"/>
      <c r="BEJ34" s="1"/>
      <c r="BEK34" s="1"/>
      <c r="BEL34" s="1"/>
      <c r="BEM34" s="1"/>
      <c r="BEN34" s="1"/>
      <c r="BEO34" s="1"/>
      <c r="BEP34" s="1"/>
      <c r="BEQ34" s="1"/>
      <c r="BER34" s="1"/>
      <c r="BES34" s="1"/>
      <c r="BET34" s="1"/>
      <c r="BEU34" s="1"/>
      <c r="BEV34" s="1"/>
      <c r="BEW34" s="1"/>
      <c r="BEX34" s="1"/>
      <c r="BEY34" s="1"/>
      <c r="BEZ34" s="1"/>
      <c r="BFA34" s="1"/>
      <c r="BFB34" s="1"/>
      <c r="BFC34" s="1"/>
      <c r="BFD34" s="1"/>
      <c r="BFE34" s="1"/>
      <c r="BFF34" s="1"/>
      <c r="BFG34" s="1"/>
      <c r="BFH34" s="1"/>
      <c r="BFI34" s="1"/>
      <c r="BFJ34" s="1"/>
      <c r="BFK34" s="1"/>
      <c r="BFL34" s="1"/>
      <c r="BFM34" s="1"/>
      <c r="BFN34" s="1"/>
      <c r="BFO34" s="1"/>
      <c r="BFP34" s="1"/>
      <c r="BFQ34" s="1"/>
      <c r="BFR34" s="1"/>
      <c r="BFS34" s="1"/>
      <c r="BFT34" s="1"/>
      <c r="BFU34" s="1"/>
      <c r="BFV34" s="1"/>
      <c r="BFW34" s="1"/>
      <c r="BFX34" s="1"/>
      <c r="BFY34" s="1"/>
      <c r="BFZ34" s="1"/>
      <c r="BGA34" s="1"/>
      <c r="BGB34" s="1"/>
      <c r="BGC34" s="1"/>
      <c r="BGD34" s="1"/>
      <c r="BGE34" s="1"/>
      <c r="BGF34" s="1"/>
      <c r="BGG34" s="1"/>
      <c r="BGH34" s="1"/>
      <c r="BGI34" s="1"/>
      <c r="BGJ34" s="1"/>
      <c r="BGK34" s="1"/>
      <c r="BGL34" s="1"/>
      <c r="BGM34" s="1"/>
      <c r="BGN34" s="1"/>
      <c r="BGO34" s="1"/>
      <c r="BGP34" s="1"/>
      <c r="BGQ34" s="1"/>
      <c r="BGR34" s="1"/>
      <c r="BGS34" s="1"/>
      <c r="BGT34" s="1"/>
      <c r="BGU34" s="1"/>
      <c r="BGV34" s="1"/>
      <c r="BGW34" s="1"/>
      <c r="BGX34" s="1"/>
      <c r="BGY34" s="1"/>
      <c r="BGZ34" s="1"/>
      <c r="BHA34" s="1"/>
      <c r="BHB34" s="1"/>
      <c r="BHC34" s="1"/>
      <c r="BHD34" s="1"/>
      <c r="BHE34" s="1"/>
      <c r="BHF34" s="1"/>
      <c r="BHG34" s="1"/>
      <c r="BHH34" s="1"/>
      <c r="BHI34" s="1"/>
      <c r="BHJ34" s="1"/>
      <c r="BHK34" s="1"/>
      <c r="BHL34" s="1"/>
      <c r="BHM34" s="1"/>
      <c r="BHN34" s="1"/>
      <c r="BHO34" s="1"/>
      <c r="BHP34" s="1"/>
      <c r="BHQ34" s="1"/>
      <c r="BHR34" s="1"/>
      <c r="BHS34" s="1"/>
      <c r="BHT34" s="1"/>
      <c r="BHU34" s="1"/>
      <c r="BHV34" s="1"/>
      <c r="BHW34" s="1"/>
      <c r="BHX34" s="1"/>
      <c r="BHY34" s="1"/>
      <c r="BHZ34" s="1"/>
      <c r="BIA34" s="1"/>
      <c r="BIB34" s="1"/>
      <c r="BIC34" s="1"/>
      <c r="BID34" s="1"/>
      <c r="BIE34" s="1"/>
      <c r="BIF34" s="1"/>
      <c r="BIG34" s="1"/>
      <c r="BIH34" s="1"/>
      <c r="BII34" s="1"/>
      <c r="BIJ34" s="1"/>
      <c r="BIK34" s="1"/>
      <c r="BIL34" s="1"/>
      <c r="BIM34" s="1"/>
      <c r="BIN34" s="1"/>
      <c r="BIO34" s="1"/>
      <c r="BIP34" s="1"/>
      <c r="BIQ34" s="1"/>
      <c r="BIR34" s="1"/>
      <c r="BIS34" s="1"/>
      <c r="BIT34" s="1"/>
      <c r="BIU34" s="1"/>
      <c r="BIV34" s="1"/>
      <c r="BIW34" s="1"/>
      <c r="BIX34" s="1"/>
      <c r="BIY34" s="1"/>
      <c r="BIZ34" s="1"/>
      <c r="BJA34" s="1"/>
      <c r="BJB34" s="1"/>
      <c r="BJC34" s="1"/>
      <c r="BJD34" s="1"/>
      <c r="BJE34" s="1"/>
      <c r="BJF34" s="1"/>
      <c r="BJG34" s="1"/>
      <c r="BJH34" s="1"/>
      <c r="BJI34" s="1"/>
      <c r="BJJ34" s="1"/>
      <c r="BJK34" s="1"/>
      <c r="BJL34" s="1"/>
      <c r="BJM34" s="1"/>
      <c r="BJN34" s="1"/>
      <c r="BJO34" s="1"/>
      <c r="BJP34" s="1"/>
      <c r="BJQ34" s="1"/>
      <c r="BJR34" s="1"/>
      <c r="BJS34" s="1"/>
      <c r="BJT34" s="1"/>
      <c r="BJU34" s="1"/>
      <c r="BJV34" s="1"/>
      <c r="BJW34" s="1"/>
      <c r="BJX34" s="1"/>
      <c r="BJY34" s="1"/>
      <c r="BJZ34" s="1"/>
      <c r="BKA34" s="1"/>
      <c r="BKB34" s="1"/>
      <c r="BKC34" s="1"/>
      <c r="BKD34" s="1"/>
      <c r="BKE34" s="1"/>
      <c r="BKF34" s="1"/>
      <c r="BKG34" s="1"/>
      <c r="BKH34" s="1"/>
      <c r="BKI34" s="1"/>
      <c r="BKJ34" s="1"/>
      <c r="BKK34" s="1"/>
      <c r="BKL34" s="1"/>
      <c r="BKM34" s="1"/>
      <c r="BKN34" s="1"/>
      <c r="BKO34" s="1"/>
      <c r="BKP34" s="1"/>
      <c r="BKQ34" s="1"/>
      <c r="BKR34" s="1"/>
      <c r="BKS34" s="1"/>
      <c r="BKT34" s="1"/>
      <c r="BKU34" s="1"/>
      <c r="BKV34" s="1"/>
      <c r="BKW34" s="1"/>
      <c r="BKX34" s="1"/>
      <c r="BKY34" s="1"/>
      <c r="BKZ34" s="1"/>
      <c r="BLA34" s="1"/>
      <c r="BLB34" s="1"/>
      <c r="BLC34" s="1"/>
      <c r="BLD34" s="1"/>
      <c r="BLE34" s="1"/>
      <c r="BLF34" s="1"/>
      <c r="BLG34" s="1"/>
      <c r="BLH34" s="1"/>
      <c r="BLI34" s="1"/>
      <c r="BLJ34" s="1"/>
      <c r="BLK34" s="1"/>
      <c r="BLL34" s="1"/>
      <c r="BLM34" s="1"/>
      <c r="BLN34" s="1"/>
      <c r="BLO34" s="1"/>
      <c r="BLP34" s="1"/>
      <c r="BLQ34" s="1"/>
      <c r="BLR34" s="1"/>
      <c r="BLS34" s="1"/>
      <c r="BLT34" s="1"/>
      <c r="BLU34" s="1"/>
      <c r="BLV34" s="1"/>
      <c r="BLW34" s="1"/>
      <c r="BLX34" s="1"/>
      <c r="BLY34" s="1"/>
      <c r="BLZ34" s="1"/>
      <c r="BMA34" s="1"/>
      <c r="BMB34" s="1"/>
      <c r="BMC34" s="1"/>
      <c r="BMD34" s="1"/>
      <c r="BME34" s="1"/>
      <c r="BMF34" s="1"/>
      <c r="BMG34" s="1"/>
      <c r="BMH34" s="1"/>
      <c r="BMI34" s="1"/>
      <c r="BMJ34" s="1"/>
      <c r="BMK34" s="1"/>
      <c r="BML34" s="1"/>
      <c r="BMM34" s="1"/>
      <c r="BMN34" s="1"/>
      <c r="BMO34" s="1"/>
      <c r="BMP34" s="1"/>
      <c r="BMQ34" s="1"/>
      <c r="BMR34" s="1"/>
      <c r="BMS34" s="1"/>
      <c r="BMT34" s="1"/>
      <c r="BMU34" s="1"/>
      <c r="BMV34" s="1"/>
      <c r="BMW34" s="1"/>
      <c r="BMX34" s="1"/>
      <c r="BMY34" s="1"/>
      <c r="BMZ34" s="1"/>
      <c r="BNA34" s="1"/>
      <c r="BNB34" s="1"/>
      <c r="BNC34" s="1"/>
      <c r="BND34" s="1"/>
      <c r="BNE34" s="1"/>
      <c r="BNF34" s="1"/>
      <c r="BNG34" s="1"/>
      <c r="BNH34" s="1"/>
      <c r="BNI34" s="1"/>
      <c r="BNJ34" s="1"/>
      <c r="BNK34" s="1"/>
      <c r="BNL34" s="1"/>
      <c r="BNM34" s="1"/>
      <c r="BNN34" s="1"/>
      <c r="BNO34" s="1"/>
      <c r="BNP34" s="1"/>
      <c r="BNQ34" s="1"/>
      <c r="BNR34" s="1"/>
      <c r="BNS34" s="1"/>
      <c r="BNT34" s="1"/>
      <c r="BNU34" s="1"/>
      <c r="BNV34" s="1"/>
      <c r="BNW34" s="1"/>
      <c r="BNX34" s="1"/>
      <c r="BNY34" s="1"/>
      <c r="BNZ34" s="1"/>
      <c r="BOA34" s="1"/>
      <c r="BOB34" s="1"/>
      <c r="BOC34" s="1"/>
      <c r="BOD34" s="1"/>
      <c r="BOE34" s="1"/>
      <c r="BOF34" s="1"/>
      <c r="BOG34" s="1"/>
      <c r="BOH34" s="1"/>
      <c r="BOI34" s="1"/>
      <c r="BOJ34" s="1"/>
      <c r="BOK34" s="1"/>
      <c r="BOL34" s="1"/>
      <c r="BOM34" s="1"/>
      <c r="BON34" s="1"/>
      <c r="BOO34" s="1"/>
      <c r="BOP34" s="1"/>
      <c r="BOQ34" s="1"/>
      <c r="BOR34" s="1"/>
      <c r="BOS34" s="1"/>
      <c r="BOT34" s="1"/>
      <c r="BOU34" s="1"/>
      <c r="BOV34" s="1"/>
      <c r="BOW34" s="1"/>
      <c r="BOX34" s="1"/>
      <c r="BOY34" s="1"/>
      <c r="BOZ34" s="1"/>
      <c r="BPA34" s="1"/>
      <c r="BPB34" s="1"/>
      <c r="BPC34" s="1"/>
      <c r="BPD34" s="1"/>
      <c r="BPE34" s="1"/>
      <c r="BPF34" s="1"/>
      <c r="BPG34" s="1"/>
      <c r="BPH34" s="1"/>
      <c r="BPI34" s="1"/>
      <c r="BPJ34" s="1"/>
      <c r="BPK34" s="1"/>
      <c r="BPL34" s="1"/>
      <c r="BPM34" s="1"/>
      <c r="BPN34" s="1"/>
      <c r="BPO34" s="1"/>
      <c r="BPP34" s="1"/>
      <c r="BPQ34" s="1"/>
      <c r="BPR34" s="1"/>
      <c r="BPS34" s="1"/>
      <c r="BPT34" s="1"/>
      <c r="BPU34" s="1"/>
      <c r="BPV34" s="1"/>
      <c r="BPW34" s="1"/>
      <c r="BPX34" s="1"/>
      <c r="BPY34" s="1"/>
      <c r="BPZ34" s="1"/>
      <c r="BQA34" s="1"/>
      <c r="BQB34" s="1"/>
      <c r="BQC34" s="1"/>
      <c r="BQD34" s="1"/>
      <c r="BQE34" s="1"/>
      <c r="BQF34" s="1"/>
      <c r="BQG34" s="1"/>
      <c r="BQH34" s="1"/>
      <c r="BQI34" s="1"/>
      <c r="BQJ34" s="1"/>
      <c r="BQK34" s="1"/>
      <c r="BQL34" s="1"/>
      <c r="BQM34" s="1"/>
      <c r="BQN34" s="1"/>
      <c r="BQO34" s="1"/>
      <c r="BQP34" s="1"/>
      <c r="BQQ34" s="1"/>
      <c r="BQR34" s="1"/>
      <c r="BQS34" s="1"/>
      <c r="BQT34" s="1"/>
      <c r="BQU34" s="1"/>
      <c r="BQV34" s="1"/>
      <c r="BQW34" s="1"/>
      <c r="BQX34" s="1"/>
      <c r="BQY34" s="1"/>
      <c r="BQZ34" s="1"/>
      <c r="BRA34" s="1"/>
      <c r="BRB34" s="1"/>
      <c r="BRC34" s="1"/>
      <c r="BRD34" s="1"/>
      <c r="BRE34" s="1"/>
      <c r="BRF34" s="1"/>
      <c r="BRG34" s="1"/>
      <c r="BRH34" s="1"/>
      <c r="BRI34" s="1"/>
      <c r="BRJ34" s="1"/>
      <c r="BRK34" s="1"/>
      <c r="BRL34" s="1"/>
      <c r="BRM34" s="1"/>
      <c r="BRN34" s="1"/>
      <c r="BRO34" s="1"/>
      <c r="BRP34" s="1"/>
      <c r="BRQ34" s="1"/>
      <c r="BRR34" s="1"/>
      <c r="BRS34" s="1"/>
      <c r="BRT34" s="1"/>
      <c r="BRU34" s="1"/>
      <c r="BRV34" s="1"/>
      <c r="BRW34" s="1"/>
      <c r="BRX34" s="1"/>
      <c r="BRY34" s="1"/>
      <c r="BRZ34" s="1"/>
      <c r="BSA34" s="1"/>
      <c r="BSB34" s="1"/>
      <c r="BSC34" s="1"/>
      <c r="BSD34" s="1"/>
      <c r="BSE34" s="1"/>
      <c r="BSF34" s="1"/>
      <c r="BSG34" s="1"/>
      <c r="BSH34" s="1"/>
      <c r="BSI34" s="1"/>
      <c r="BSJ34" s="1"/>
      <c r="BSK34" s="1"/>
      <c r="BSL34" s="1"/>
      <c r="BSM34" s="1"/>
      <c r="BSN34" s="1"/>
      <c r="BSO34" s="1"/>
      <c r="BSP34" s="1"/>
      <c r="BSQ34" s="1"/>
      <c r="BSR34" s="1"/>
      <c r="BSS34" s="1"/>
      <c r="BST34" s="1"/>
      <c r="BSU34" s="1"/>
      <c r="BSV34" s="1"/>
      <c r="BSW34" s="1"/>
      <c r="BSX34" s="1"/>
      <c r="BSY34" s="1"/>
      <c r="BSZ34" s="1"/>
      <c r="BTA34" s="1"/>
      <c r="BTB34" s="1"/>
      <c r="BTC34" s="1"/>
      <c r="BTD34" s="1"/>
      <c r="BTE34" s="1"/>
      <c r="BTF34" s="1"/>
      <c r="BTG34" s="1"/>
      <c r="BTH34" s="1"/>
      <c r="BTI34" s="1"/>
      <c r="BTJ34" s="1"/>
      <c r="BTK34" s="1"/>
      <c r="BTL34" s="1"/>
      <c r="BTM34" s="1"/>
      <c r="BTN34" s="1"/>
      <c r="BTO34" s="1"/>
      <c r="BTP34" s="1"/>
      <c r="BTQ34" s="1"/>
      <c r="BTR34" s="1"/>
      <c r="BTS34" s="1"/>
      <c r="BTT34" s="1"/>
      <c r="BTU34" s="1"/>
      <c r="BTV34" s="1"/>
      <c r="BTW34" s="1"/>
      <c r="BTX34" s="1"/>
      <c r="BTY34" s="1"/>
      <c r="BTZ34" s="1"/>
      <c r="BUA34" s="1"/>
      <c r="BUB34" s="1"/>
      <c r="BUC34" s="1"/>
      <c r="BUD34" s="1"/>
      <c r="BUE34" s="1"/>
      <c r="BUF34" s="1"/>
      <c r="BUG34" s="1"/>
      <c r="BUH34" s="1"/>
      <c r="BUI34" s="1"/>
      <c r="BUJ34" s="1"/>
      <c r="BUK34" s="1"/>
      <c r="BUL34" s="1"/>
      <c r="BUM34" s="1"/>
      <c r="BUN34" s="1"/>
      <c r="BUO34" s="1"/>
      <c r="BUP34" s="1"/>
      <c r="BUQ34" s="1"/>
      <c r="BUR34" s="1"/>
      <c r="BUS34" s="1"/>
      <c r="BUT34" s="1"/>
      <c r="BUU34" s="1"/>
      <c r="BUV34" s="1"/>
      <c r="BUW34" s="1"/>
      <c r="BUX34" s="1"/>
      <c r="BUY34" s="1"/>
      <c r="BUZ34" s="1"/>
      <c r="BVA34" s="1"/>
      <c r="BVB34" s="1"/>
      <c r="BVC34" s="1"/>
      <c r="BVD34" s="1"/>
      <c r="BVE34" s="1"/>
      <c r="BVF34" s="1"/>
      <c r="BVG34" s="1"/>
      <c r="BVH34" s="1"/>
      <c r="BVI34" s="1"/>
      <c r="BVJ34" s="1"/>
      <c r="BVK34" s="1"/>
      <c r="BVL34" s="1"/>
      <c r="BVM34" s="1"/>
      <c r="BVN34" s="1"/>
      <c r="BVO34" s="1"/>
      <c r="BVP34" s="1"/>
      <c r="BVQ34" s="1"/>
      <c r="BVR34" s="1"/>
      <c r="BVS34" s="1"/>
      <c r="BVT34" s="1"/>
      <c r="BVU34" s="1"/>
      <c r="BVV34" s="1"/>
      <c r="BVW34" s="1"/>
      <c r="BVX34" s="1"/>
      <c r="BVY34" s="1"/>
      <c r="BVZ34" s="1"/>
      <c r="BWA34" s="1"/>
      <c r="BWB34" s="1"/>
      <c r="BWC34" s="1"/>
      <c r="BWD34" s="1"/>
      <c r="BWE34" s="1"/>
      <c r="BWF34" s="1"/>
      <c r="BWG34" s="1"/>
      <c r="BWH34" s="1"/>
      <c r="BWI34" s="1"/>
      <c r="BWJ34" s="1"/>
      <c r="BWK34" s="1"/>
      <c r="BWL34" s="1"/>
      <c r="BWM34" s="1"/>
      <c r="BWN34" s="1"/>
      <c r="BWO34" s="1"/>
      <c r="BWP34" s="1"/>
      <c r="BWQ34" s="1"/>
      <c r="BWR34" s="1"/>
      <c r="BWS34" s="1"/>
      <c r="BWT34" s="1"/>
      <c r="BWU34" s="1"/>
      <c r="BWV34" s="1"/>
      <c r="BWW34" s="1"/>
      <c r="BWX34" s="1"/>
      <c r="BWY34" s="1"/>
      <c r="BWZ34" s="1"/>
      <c r="BXA34" s="1"/>
      <c r="BXB34" s="1"/>
      <c r="BXC34" s="1"/>
      <c r="BXD34" s="1"/>
      <c r="BXE34" s="1"/>
      <c r="BXF34" s="1"/>
      <c r="BXG34" s="1"/>
      <c r="BXH34" s="1"/>
      <c r="BXI34" s="1"/>
      <c r="BXJ34" s="1"/>
      <c r="BXK34" s="1"/>
      <c r="BXL34" s="1"/>
      <c r="BXM34" s="1"/>
      <c r="BXN34" s="1"/>
      <c r="BXO34" s="1"/>
      <c r="BXP34" s="1"/>
      <c r="BXQ34" s="1"/>
      <c r="BXR34" s="1"/>
      <c r="BXS34" s="1"/>
      <c r="BXT34" s="1"/>
      <c r="BXU34" s="1"/>
      <c r="BXV34" s="1"/>
      <c r="BXW34" s="1"/>
      <c r="BXX34" s="1"/>
      <c r="BXY34" s="1"/>
      <c r="BXZ34" s="1"/>
      <c r="BYA34" s="1"/>
      <c r="BYB34" s="1"/>
      <c r="BYC34" s="1"/>
      <c r="BYD34" s="1"/>
      <c r="BYE34" s="1"/>
      <c r="BYF34" s="1"/>
      <c r="BYG34" s="1"/>
      <c r="BYH34" s="1"/>
      <c r="BYI34" s="1"/>
      <c r="BYJ34" s="1"/>
      <c r="BYK34" s="1"/>
      <c r="BYL34" s="1"/>
      <c r="BYM34" s="1"/>
      <c r="BYN34" s="1"/>
      <c r="BYO34" s="1"/>
      <c r="BYP34" s="1"/>
      <c r="BYQ34" s="1"/>
      <c r="BYR34" s="1"/>
      <c r="BYS34" s="1"/>
      <c r="BYT34" s="1"/>
      <c r="BYU34" s="1"/>
      <c r="BYV34" s="1"/>
      <c r="BYW34" s="1"/>
      <c r="BYX34" s="1"/>
      <c r="BYY34" s="1"/>
      <c r="BYZ34" s="1"/>
      <c r="BZA34" s="1"/>
      <c r="BZB34" s="1"/>
      <c r="BZC34" s="1"/>
      <c r="BZD34" s="1"/>
      <c r="BZE34" s="1"/>
      <c r="BZF34" s="1"/>
      <c r="BZG34" s="1"/>
      <c r="BZH34" s="1"/>
      <c r="BZI34" s="1"/>
      <c r="BZJ34" s="1"/>
      <c r="BZK34" s="1"/>
      <c r="BZL34" s="1"/>
      <c r="BZM34" s="1"/>
      <c r="BZN34" s="1"/>
      <c r="BZO34" s="1"/>
      <c r="BZP34" s="1"/>
      <c r="BZQ34" s="1"/>
      <c r="BZR34" s="1"/>
      <c r="BZS34" s="1"/>
      <c r="BZT34" s="1"/>
      <c r="BZU34" s="1"/>
      <c r="BZV34" s="1"/>
      <c r="BZW34" s="1"/>
      <c r="BZX34" s="1"/>
      <c r="BZY34" s="1"/>
      <c r="BZZ34" s="1"/>
      <c r="CAA34" s="1"/>
      <c r="CAB34" s="1"/>
      <c r="CAC34" s="1"/>
      <c r="CAD34" s="1"/>
      <c r="CAE34" s="1"/>
      <c r="CAF34" s="1"/>
      <c r="CAG34" s="1"/>
      <c r="CAH34" s="1"/>
      <c r="CAI34" s="1"/>
      <c r="CAJ34" s="1"/>
      <c r="CAK34" s="1"/>
      <c r="CAL34" s="1"/>
      <c r="CAM34" s="1"/>
      <c r="CAN34" s="1"/>
      <c r="CAO34" s="1"/>
      <c r="CAP34" s="1"/>
      <c r="CAQ34" s="1"/>
      <c r="CAR34" s="1"/>
      <c r="CAS34" s="1"/>
      <c r="CAT34" s="1"/>
      <c r="CAU34" s="1"/>
      <c r="CAV34" s="1"/>
      <c r="CAW34" s="1"/>
      <c r="CAX34" s="1"/>
      <c r="CAY34" s="1"/>
      <c r="CAZ34" s="1"/>
      <c r="CBA34" s="1"/>
      <c r="CBB34" s="1"/>
      <c r="CBC34" s="1"/>
      <c r="CBD34" s="1"/>
      <c r="CBE34" s="1"/>
      <c r="CBF34" s="1"/>
      <c r="CBG34" s="1"/>
      <c r="CBH34" s="1"/>
      <c r="CBI34" s="1"/>
      <c r="CBJ34" s="1"/>
      <c r="CBK34" s="1"/>
      <c r="CBL34" s="1"/>
      <c r="CBM34" s="1"/>
      <c r="CBN34" s="1"/>
      <c r="CBO34" s="1"/>
      <c r="CBP34" s="1"/>
      <c r="CBQ34" s="1"/>
      <c r="CBR34" s="1"/>
      <c r="CBS34" s="1"/>
      <c r="CBT34" s="1"/>
      <c r="CBU34" s="1"/>
      <c r="CBV34" s="1"/>
      <c r="CBW34" s="1"/>
      <c r="CBX34" s="1"/>
      <c r="CBY34" s="1"/>
      <c r="CBZ34" s="1"/>
      <c r="CCA34" s="1"/>
      <c r="CCB34" s="1"/>
      <c r="CCC34" s="1"/>
      <c r="CCD34" s="1"/>
      <c r="CCE34" s="1"/>
      <c r="CCF34" s="1"/>
      <c r="CCG34" s="1"/>
      <c r="CCH34" s="1"/>
      <c r="CCI34" s="1"/>
      <c r="CCJ34" s="1"/>
      <c r="CCK34" s="1"/>
      <c r="CCL34" s="1"/>
      <c r="CCM34" s="1"/>
      <c r="CCN34" s="1"/>
      <c r="CCO34" s="1"/>
      <c r="CCP34" s="1"/>
      <c r="CCQ34" s="1"/>
      <c r="CCR34" s="1"/>
      <c r="CCS34" s="1"/>
      <c r="CCT34" s="1"/>
      <c r="CCU34" s="1"/>
      <c r="CCV34" s="1"/>
      <c r="CCW34" s="1"/>
      <c r="CCX34" s="1"/>
      <c r="CCY34" s="1"/>
      <c r="CCZ34" s="1"/>
      <c r="CDA34" s="1"/>
      <c r="CDB34" s="1"/>
      <c r="CDC34" s="1"/>
      <c r="CDD34" s="1"/>
      <c r="CDE34" s="1"/>
      <c r="CDF34" s="1"/>
      <c r="CDG34" s="1"/>
      <c r="CDH34" s="1"/>
      <c r="CDI34" s="1"/>
      <c r="CDJ34" s="1"/>
      <c r="CDK34" s="1"/>
      <c r="CDL34" s="1"/>
      <c r="CDM34" s="1"/>
      <c r="CDN34" s="1"/>
      <c r="CDO34" s="1"/>
      <c r="CDP34" s="1"/>
      <c r="CDQ34" s="1"/>
      <c r="CDR34" s="1"/>
      <c r="CDS34" s="1"/>
      <c r="CDT34" s="1"/>
      <c r="CDU34" s="1"/>
      <c r="CDV34" s="1"/>
      <c r="CDW34" s="1"/>
      <c r="CDX34" s="1"/>
      <c r="CDY34" s="1"/>
      <c r="CDZ34" s="1"/>
      <c r="CEA34" s="1"/>
      <c r="CEB34" s="1"/>
      <c r="CEC34" s="1"/>
      <c r="CED34" s="1"/>
      <c r="CEE34" s="1"/>
      <c r="CEF34" s="1"/>
      <c r="CEG34" s="1"/>
      <c r="CEH34" s="1"/>
      <c r="CEI34" s="1"/>
      <c r="CEJ34" s="1"/>
      <c r="CEK34" s="1"/>
      <c r="CEL34" s="1"/>
      <c r="CEM34" s="1"/>
      <c r="CEN34" s="1"/>
      <c r="CEO34" s="1"/>
      <c r="CEP34" s="1"/>
      <c r="CEQ34" s="1"/>
      <c r="CER34" s="1"/>
      <c r="CES34" s="1"/>
      <c r="CET34" s="1"/>
      <c r="CEU34" s="1"/>
      <c r="CEV34" s="1"/>
      <c r="CEW34" s="1"/>
      <c r="CEX34" s="1"/>
      <c r="CEY34" s="1"/>
      <c r="CEZ34" s="1"/>
      <c r="CFA34" s="1"/>
      <c r="CFB34" s="1"/>
      <c r="CFC34" s="1"/>
      <c r="CFD34" s="1"/>
      <c r="CFE34" s="1"/>
      <c r="CFF34" s="1"/>
      <c r="CFG34" s="1"/>
      <c r="CFH34" s="1"/>
      <c r="CFI34" s="1"/>
      <c r="CFJ34" s="1"/>
      <c r="CFK34" s="1"/>
      <c r="CFL34" s="1"/>
      <c r="CFM34" s="1"/>
      <c r="CFN34" s="1"/>
      <c r="CFO34" s="1"/>
      <c r="CFP34" s="1"/>
      <c r="CFQ34" s="1"/>
      <c r="CFR34" s="1"/>
      <c r="CFS34" s="1"/>
      <c r="CFT34" s="1"/>
      <c r="CFU34" s="1"/>
      <c r="CFV34" s="1"/>
      <c r="CFW34" s="1"/>
      <c r="CFX34" s="1"/>
      <c r="CFY34" s="1"/>
      <c r="CFZ34" s="1"/>
      <c r="CGA34" s="1"/>
      <c r="CGB34" s="1"/>
      <c r="CGC34" s="1"/>
      <c r="CGD34" s="1"/>
      <c r="CGE34" s="1"/>
      <c r="CGF34" s="1"/>
      <c r="CGG34" s="1"/>
      <c r="CGH34" s="1"/>
      <c r="CGI34" s="1"/>
      <c r="CGJ34" s="1"/>
      <c r="CGK34" s="1"/>
      <c r="CGL34" s="1"/>
      <c r="CGM34" s="1"/>
      <c r="CGN34" s="1"/>
      <c r="CGO34" s="1"/>
      <c r="CGP34" s="1"/>
      <c r="CGQ34" s="1"/>
      <c r="CGR34" s="1"/>
      <c r="CGS34" s="1"/>
      <c r="CGT34" s="1"/>
      <c r="CGU34" s="1"/>
      <c r="CGV34" s="1"/>
      <c r="CGW34" s="1"/>
      <c r="CGX34" s="1"/>
      <c r="CGY34" s="1"/>
      <c r="CGZ34" s="1"/>
      <c r="CHA34" s="1"/>
      <c r="CHB34" s="1"/>
      <c r="CHC34" s="1"/>
      <c r="CHD34" s="1"/>
      <c r="CHE34" s="1"/>
      <c r="CHF34" s="1"/>
      <c r="CHG34" s="1"/>
      <c r="CHH34" s="1"/>
      <c r="CHI34" s="1"/>
      <c r="CHJ34" s="1"/>
      <c r="CHK34" s="1"/>
      <c r="CHL34" s="1"/>
      <c r="CHM34" s="1"/>
      <c r="CHN34" s="1"/>
      <c r="CHO34" s="1"/>
      <c r="CHP34" s="1"/>
      <c r="CHQ34" s="1"/>
      <c r="CHR34" s="1"/>
      <c r="CHS34" s="1"/>
      <c r="CHT34" s="1"/>
      <c r="CHU34" s="1"/>
      <c r="CHV34" s="1"/>
      <c r="CHW34" s="1"/>
      <c r="CHX34" s="1"/>
      <c r="CHY34" s="1"/>
      <c r="CHZ34" s="1"/>
      <c r="CIA34" s="1"/>
      <c r="CIB34" s="1"/>
      <c r="CIC34" s="1"/>
      <c r="CID34" s="1"/>
      <c r="CIE34" s="1"/>
      <c r="CIF34" s="1"/>
      <c r="CIG34" s="1"/>
      <c r="CIH34" s="1"/>
      <c r="CII34" s="1"/>
      <c r="CIJ34" s="1"/>
      <c r="CIK34" s="1"/>
      <c r="CIL34" s="1"/>
      <c r="CIM34" s="1"/>
      <c r="CIN34" s="1"/>
      <c r="CIO34" s="1"/>
      <c r="CIP34" s="1"/>
      <c r="CIQ34" s="1"/>
      <c r="CIR34" s="1"/>
      <c r="CIS34" s="1"/>
      <c r="CIT34" s="1"/>
      <c r="CIU34" s="1"/>
      <c r="CIV34" s="1"/>
      <c r="CIW34" s="1"/>
      <c r="CIX34" s="1"/>
      <c r="CIY34" s="1"/>
      <c r="CIZ34" s="1"/>
      <c r="CJA34" s="1"/>
      <c r="CJB34" s="1"/>
      <c r="CJC34" s="1"/>
      <c r="CJD34" s="1"/>
      <c r="CJE34" s="1"/>
      <c r="CJF34" s="1"/>
      <c r="CJG34" s="1"/>
      <c r="CJH34" s="1"/>
      <c r="CJI34" s="1"/>
      <c r="CJJ34" s="1"/>
      <c r="CJK34" s="1"/>
      <c r="CJL34" s="1"/>
      <c r="CJM34" s="1"/>
      <c r="CJN34" s="1"/>
      <c r="CJO34" s="1"/>
      <c r="CJP34" s="1"/>
      <c r="CJQ34" s="1"/>
      <c r="CJR34" s="1"/>
      <c r="CJS34" s="1"/>
      <c r="CJT34" s="1"/>
      <c r="CJU34" s="1"/>
      <c r="CJV34" s="1"/>
      <c r="CJW34" s="1"/>
      <c r="CJX34" s="1"/>
      <c r="CJY34" s="1"/>
      <c r="CJZ34" s="1"/>
      <c r="CKA34" s="1"/>
      <c r="CKB34" s="1"/>
      <c r="CKC34" s="1"/>
      <c r="CKD34" s="1"/>
      <c r="CKE34" s="1"/>
      <c r="CKF34" s="1"/>
      <c r="CKG34" s="1"/>
      <c r="CKH34" s="1"/>
      <c r="CKI34" s="1"/>
      <c r="CKJ34" s="1"/>
      <c r="CKK34" s="1"/>
      <c r="CKL34" s="1"/>
      <c r="CKM34" s="1"/>
      <c r="CKN34" s="1"/>
      <c r="CKO34" s="1"/>
      <c r="CKP34" s="1"/>
      <c r="CKQ34" s="1"/>
      <c r="CKR34" s="1"/>
      <c r="CKS34" s="1"/>
      <c r="CKT34" s="1"/>
      <c r="CKU34" s="1"/>
      <c r="CKV34" s="1"/>
      <c r="CKW34" s="1"/>
      <c r="CKX34" s="1"/>
      <c r="CKY34" s="1"/>
      <c r="CKZ34" s="1"/>
      <c r="CLA34" s="1"/>
      <c r="CLB34" s="1"/>
      <c r="CLC34" s="1"/>
      <c r="CLD34" s="1"/>
      <c r="CLE34" s="1"/>
      <c r="CLF34" s="1"/>
      <c r="CLG34" s="1"/>
      <c r="CLH34" s="1"/>
      <c r="CLI34" s="1"/>
      <c r="CLJ34" s="1"/>
      <c r="CLK34" s="1"/>
      <c r="CLL34" s="1"/>
      <c r="CLM34" s="1"/>
      <c r="CLN34" s="1"/>
      <c r="CLO34" s="1"/>
      <c r="CLP34" s="1"/>
      <c r="CLQ34" s="1"/>
      <c r="CLR34" s="1"/>
      <c r="CLS34" s="1"/>
      <c r="CLT34" s="1"/>
      <c r="CLU34" s="1"/>
      <c r="CLV34" s="1"/>
      <c r="CLW34" s="1"/>
      <c r="CLX34" s="1"/>
      <c r="CLY34" s="1"/>
      <c r="CLZ34" s="1"/>
      <c r="CMA34" s="1"/>
      <c r="CMB34" s="1"/>
      <c r="CMC34" s="1"/>
      <c r="CMD34" s="1"/>
      <c r="CME34" s="1"/>
      <c r="CMF34" s="1"/>
      <c r="CMG34" s="1"/>
      <c r="CMH34" s="1"/>
      <c r="CMI34" s="1"/>
      <c r="CMJ34" s="1"/>
      <c r="CMK34" s="1"/>
      <c r="CML34" s="1"/>
      <c r="CMM34" s="1"/>
      <c r="CMN34" s="1"/>
      <c r="CMO34" s="1"/>
      <c r="CMP34" s="1"/>
      <c r="CMQ34" s="1"/>
      <c r="CMR34" s="1"/>
      <c r="CMS34" s="1"/>
      <c r="CMT34" s="1"/>
      <c r="CMU34" s="1"/>
      <c r="CMV34" s="1"/>
      <c r="CMW34" s="1"/>
      <c r="CMX34" s="1"/>
      <c r="CMY34" s="1"/>
      <c r="CMZ34" s="1"/>
      <c r="CNA34" s="1"/>
      <c r="CNB34" s="1"/>
      <c r="CNC34" s="1"/>
      <c r="CND34" s="1"/>
      <c r="CNE34" s="1"/>
      <c r="CNF34" s="1"/>
      <c r="CNG34" s="1"/>
      <c r="CNH34" s="1"/>
      <c r="CNI34" s="1"/>
      <c r="CNJ34" s="1"/>
      <c r="CNK34" s="1"/>
      <c r="CNL34" s="1"/>
      <c r="CNM34" s="1"/>
      <c r="CNN34" s="1"/>
      <c r="CNO34" s="1"/>
      <c r="CNP34" s="1"/>
      <c r="CNQ34" s="1"/>
      <c r="CNR34" s="1"/>
      <c r="CNS34" s="1"/>
      <c r="CNT34" s="1"/>
      <c r="CNU34" s="1"/>
      <c r="CNV34" s="1"/>
      <c r="CNW34" s="1"/>
      <c r="CNX34" s="1"/>
      <c r="CNY34" s="1"/>
      <c r="CNZ34" s="1"/>
      <c r="COA34" s="1"/>
      <c r="COB34" s="1"/>
      <c r="COC34" s="1"/>
      <c r="COD34" s="1"/>
      <c r="COE34" s="1"/>
      <c r="COF34" s="1"/>
      <c r="COG34" s="1"/>
      <c r="COH34" s="1"/>
      <c r="COI34" s="1"/>
      <c r="COJ34" s="1"/>
      <c r="COK34" s="1"/>
      <c r="COL34" s="1"/>
      <c r="COM34" s="1"/>
      <c r="CON34" s="1"/>
      <c r="COO34" s="1"/>
      <c r="COP34" s="1"/>
      <c r="COQ34" s="1"/>
      <c r="COR34" s="1"/>
      <c r="COS34" s="1"/>
      <c r="COT34" s="1"/>
      <c r="COU34" s="1"/>
      <c r="COV34" s="1"/>
      <c r="COW34" s="1"/>
      <c r="COX34" s="1"/>
      <c r="COY34" s="1"/>
      <c r="COZ34" s="1"/>
      <c r="CPA34" s="1"/>
      <c r="CPB34" s="1"/>
      <c r="CPC34" s="1"/>
      <c r="CPD34" s="1"/>
      <c r="CPE34" s="1"/>
      <c r="CPF34" s="1"/>
      <c r="CPG34" s="1"/>
      <c r="CPH34" s="1"/>
      <c r="CPI34" s="1"/>
      <c r="CPJ34" s="1"/>
      <c r="CPK34" s="1"/>
      <c r="CPL34" s="1"/>
      <c r="CPM34" s="1"/>
      <c r="CPN34" s="1"/>
      <c r="CPO34" s="1"/>
      <c r="CPP34" s="1"/>
      <c r="CPQ34" s="1"/>
      <c r="CPR34" s="1"/>
      <c r="CPS34" s="1"/>
      <c r="CPT34" s="1"/>
      <c r="CPU34" s="1"/>
      <c r="CPV34" s="1"/>
      <c r="CPW34" s="1"/>
      <c r="CPX34" s="1"/>
      <c r="CPY34" s="1"/>
      <c r="CPZ34" s="1"/>
      <c r="CQA34" s="1"/>
      <c r="CQB34" s="1"/>
      <c r="CQC34" s="1"/>
      <c r="CQD34" s="1"/>
      <c r="CQE34" s="1"/>
      <c r="CQF34" s="1"/>
      <c r="CQG34" s="1"/>
      <c r="CQH34" s="1"/>
      <c r="CQI34" s="1"/>
      <c r="CQJ34" s="1"/>
      <c r="CQK34" s="1"/>
      <c r="CQL34" s="1"/>
      <c r="CQM34" s="1"/>
      <c r="CQN34" s="1"/>
      <c r="CQO34" s="1"/>
      <c r="CQP34" s="1"/>
      <c r="CQQ34" s="1"/>
      <c r="CQR34" s="1"/>
      <c r="CQS34" s="1"/>
      <c r="CQT34" s="1"/>
      <c r="CQU34" s="1"/>
      <c r="CQV34" s="1"/>
      <c r="CQW34" s="1"/>
      <c r="CQX34" s="1"/>
      <c r="CQY34" s="1"/>
      <c r="CQZ34" s="1"/>
      <c r="CRA34" s="1"/>
      <c r="CRB34" s="1"/>
      <c r="CRC34" s="1"/>
      <c r="CRD34" s="1"/>
      <c r="CRE34" s="1"/>
      <c r="CRF34" s="1"/>
      <c r="CRG34" s="1"/>
      <c r="CRH34" s="1"/>
      <c r="CRI34" s="1"/>
      <c r="CRJ34" s="1"/>
      <c r="CRK34" s="1"/>
      <c r="CRL34" s="1"/>
      <c r="CRM34" s="1"/>
      <c r="CRN34" s="1"/>
      <c r="CRO34" s="1"/>
      <c r="CRP34" s="1"/>
      <c r="CRQ34" s="1"/>
      <c r="CRR34" s="1"/>
      <c r="CRS34" s="1"/>
      <c r="CRT34" s="1"/>
      <c r="CRU34" s="1"/>
      <c r="CRV34" s="1"/>
      <c r="CRW34" s="1"/>
      <c r="CRX34" s="1"/>
      <c r="CRY34" s="1"/>
      <c r="CRZ34" s="1"/>
      <c r="CSA34" s="1"/>
      <c r="CSB34" s="1"/>
      <c r="CSC34" s="1"/>
      <c r="CSD34" s="1"/>
      <c r="CSE34" s="1"/>
      <c r="CSF34" s="1"/>
      <c r="CSG34" s="1"/>
      <c r="CSH34" s="1"/>
      <c r="CSI34" s="1"/>
      <c r="CSJ34" s="1"/>
      <c r="CSK34" s="1"/>
      <c r="CSL34" s="1"/>
      <c r="CSM34" s="1"/>
      <c r="CSN34" s="1"/>
      <c r="CSO34" s="1"/>
      <c r="CSP34" s="1"/>
      <c r="CSQ34" s="1"/>
      <c r="CSR34" s="1"/>
      <c r="CSS34" s="1"/>
      <c r="CST34" s="1"/>
      <c r="CSU34" s="1"/>
      <c r="CSV34" s="1"/>
      <c r="CSW34" s="1"/>
      <c r="CSX34" s="1"/>
      <c r="CSY34" s="1"/>
      <c r="CSZ34" s="1"/>
      <c r="CTA34" s="1"/>
      <c r="CTB34" s="1"/>
      <c r="CTC34" s="1"/>
      <c r="CTD34" s="1"/>
      <c r="CTE34" s="1"/>
      <c r="CTF34" s="1"/>
      <c r="CTG34" s="1"/>
      <c r="CTH34" s="1"/>
      <c r="CTI34" s="1"/>
      <c r="CTJ34" s="1"/>
      <c r="CTK34" s="1"/>
      <c r="CTL34" s="1"/>
      <c r="CTM34" s="1"/>
      <c r="CTN34" s="1"/>
      <c r="CTO34" s="1"/>
      <c r="CTP34" s="1"/>
      <c r="CTQ34" s="1"/>
      <c r="CTR34" s="1"/>
      <c r="CTS34" s="1"/>
      <c r="CTT34" s="1"/>
      <c r="CTU34" s="1"/>
      <c r="CTV34" s="1"/>
      <c r="CTW34" s="1"/>
      <c r="CTX34" s="1"/>
      <c r="CTY34" s="1"/>
      <c r="CTZ34" s="1"/>
      <c r="CUA34" s="1"/>
      <c r="CUB34" s="1"/>
      <c r="CUC34" s="1"/>
      <c r="CUD34" s="1"/>
      <c r="CUE34" s="1"/>
      <c r="CUF34" s="1"/>
      <c r="CUG34" s="1"/>
      <c r="CUH34" s="1"/>
      <c r="CUI34" s="1"/>
      <c r="CUJ34" s="1"/>
      <c r="CUK34" s="1"/>
      <c r="CUL34" s="1"/>
      <c r="CUM34" s="1"/>
      <c r="CUN34" s="1"/>
      <c r="CUO34" s="1"/>
      <c r="CUP34" s="1"/>
      <c r="CUQ34" s="1"/>
      <c r="CUR34" s="1"/>
      <c r="CUS34" s="1"/>
      <c r="CUT34" s="1"/>
      <c r="CUU34" s="1"/>
      <c r="CUV34" s="1"/>
      <c r="CUW34" s="1"/>
      <c r="CUX34" s="1"/>
      <c r="CUY34" s="1"/>
      <c r="CUZ34" s="1"/>
      <c r="CVA34" s="1"/>
      <c r="CVB34" s="1"/>
      <c r="CVC34" s="1"/>
      <c r="CVD34" s="1"/>
      <c r="CVE34" s="1"/>
      <c r="CVF34" s="1"/>
      <c r="CVG34" s="1"/>
      <c r="CVH34" s="1"/>
      <c r="CVI34" s="1"/>
      <c r="CVJ34" s="1"/>
      <c r="CVK34" s="1"/>
      <c r="CVL34" s="1"/>
      <c r="CVM34" s="1"/>
      <c r="CVN34" s="1"/>
      <c r="CVO34" s="1"/>
      <c r="CVP34" s="1"/>
      <c r="CVQ34" s="1"/>
      <c r="CVR34" s="1"/>
      <c r="CVS34" s="1"/>
      <c r="CVT34" s="1"/>
      <c r="CVU34" s="1"/>
      <c r="CVV34" s="1"/>
      <c r="CVW34" s="1"/>
      <c r="CVX34" s="1"/>
      <c r="CVY34" s="1"/>
      <c r="CVZ34" s="1"/>
      <c r="CWA34" s="1"/>
      <c r="CWB34" s="1"/>
      <c r="CWC34" s="1"/>
      <c r="CWD34" s="1"/>
      <c r="CWE34" s="1"/>
      <c r="CWF34" s="1"/>
      <c r="CWG34" s="1"/>
      <c r="CWH34" s="1"/>
      <c r="CWI34" s="1"/>
      <c r="CWJ34" s="1"/>
      <c r="CWK34" s="1"/>
      <c r="CWL34" s="1"/>
      <c r="CWM34" s="1"/>
      <c r="CWN34" s="1"/>
      <c r="CWO34" s="1"/>
      <c r="CWP34" s="1"/>
      <c r="CWQ34" s="1"/>
      <c r="CWR34" s="1"/>
      <c r="CWS34" s="1"/>
      <c r="CWT34" s="1"/>
      <c r="CWU34" s="1"/>
      <c r="CWV34" s="1"/>
      <c r="CWW34" s="1"/>
      <c r="CWX34" s="1"/>
      <c r="CWY34" s="1"/>
      <c r="CWZ34" s="1"/>
      <c r="CXA34" s="1"/>
      <c r="CXB34" s="1"/>
      <c r="CXC34" s="1"/>
      <c r="CXD34" s="1"/>
      <c r="CXE34" s="1"/>
      <c r="CXF34" s="1"/>
      <c r="CXG34" s="1"/>
      <c r="CXH34" s="1"/>
      <c r="CXI34" s="1"/>
      <c r="CXJ34" s="1"/>
      <c r="CXK34" s="1"/>
      <c r="CXL34" s="1"/>
      <c r="CXM34" s="1"/>
      <c r="CXN34" s="1"/>
      <c r="CXO34" s="1"/>
      <c r="CXP34" s="1"/>
      <c r="CXQ34" s="1"/>
      <c r="CXR34" s="1"/>
      <c r="CXS34" s="1"/>
      <c r="CXT34" s="1"/>
      <c r="CXU34" s="1"/>
      <c r="CXV34" s="1"/>
      <c r="CXW34" s="1"/>
      <c r="CXX34" s="1"/>
      <c r="CXY34" s="1"/>
      <c r="CXZ34" s="1"/>
      <c r="CYA34" s="1"/>
      <c r="CYB34" s="1"/>
      <c r="CYC34" s="1"/>
      <c r="CYD34" s="1"/>
      <c r="CYE34" s="1"/>
      <c r="CYF34" s="1"/>
      <c r="CYG34" s="1"/>
      <c r="CYH34" s="1"/>
      <c r="CYI34" s="1"/>
      <c r="CYJ34" s="1"/>
      <c r="CYK34" s="1"/>
      <c r="CYL34" s="1"/>
      <c r="CYM34" s="1"/>
      <c r="CYN34" s="1"/>
      <c r="CYO34" s="1"/>
      <c r="CYP34" s="1"/>
      <c r="CYQ34" s="1"/>
      <c r="CYR34" s="1"/>
      <c r="CYS34" s="1"/>
      <c r="CYT34" s="1"/>
      <c r="CYU34" s="1"/>
      <c r="CYV34" s="1"/>
      <c r="CYW34" s="1"/>
      <c r="CYX34" s="1"/>
      <c r="CYY34" s="1"/>
      <c r="CYZ34" s="1"/>
      <c r="CZA34" s="1"/>
      <c r="CZB34" s="1"/>
      <c r="CZC34" s="1"/>
      <c r="CZD34" s="1"/>
      <c r="CZE34" s="1"/>
      <c r="CZF34" s="1"/>
      <c r="CZG34" s="1"/>
      <c r="CZH34" s="1"/>
      <c r="CZI34" s="1"/>
      <c r="CZJ34" s="1"/>
      <c r="CZK34" s="1"/>
      <c r="CZL34" s="1"/>
      <c r="CZM34" s="1"/>
      <c r="CZN34" s="1"/>
      <c r="CZO34" s="1"/>
      <c r="CZP34" s="1"/>
      <c r="CZQ34" s="1"/>
      <c r="CZR34" s="1"/>
      <c r="CZS34" s="1"/>
      <c r="CZT34" s="1"/>
      <c r="CZU34" s="1"/>
      <c r="CZV34" s="1"/>
      <c r="CZW34" s="1"/>
      <c r="CZX34" s="1"/>
      <c r="CZY34" s="1"/>
      <c r="CZZ34" s="1"/>
      <c r="DAA34" s="1"/>
      <c r="DAB34" s="1"/>
      <c r="DAC34" s="1"/>
      <c r="DAD34" s="1"/>
      <c r="DAE34" s="1"/>
      <c r="DAF34" s="1"/>
      <c r="DAG34" s="1"/>
      <c r="DAH34" s="1"/>
      <c r="DAI34" s="1"/>
      <c r="DAJ34" s="1"/>
      <c r="DAK34" s="1"/>
      <c r="DAL34" s="1"/>
      <c r="DAM34" s="1"/>
      <c r="DAN34" s="1"/>
      <c r="DAO34" s="1"/>
      <c r="DAP34" s="1"/>
      <c r="DAQ34" s="1"/>
      <c r="DAR34" s="1"/>
      <c r="DAS34" s="1"/>
      <c r="DAT34" s="1"/>
      <c r="DAU34" s="1"/>
      <c r="DAV34" s="1"/>
      <c r="DAW34" s="1"/>
      <c r="DAX34" s="1"/>
      <c r="DAY34" s="1"/>
      <c r="DAZ34" s="1"/>
      <c r="DBA34" s="1"/>
      <c r="DBB34" s="1"/>
      <c r="DBC34" s="1"/>
      <c r="DBD34" s="1"/>
      <c r="DBE34" s="1"/>
      <c r="DBF34" s="1"/>
      <c r="DBG34" s="1"/>
      <c r="DBH34" s="1"/>
      <c r="DBI34" s="1"/>
      <c r="DBJ34" s="1"/>
      <c r="DBK34" s="1"/>
      <c r="DBL34" s="1"/>
      <c r="DBM34" s="1"/>
      <c r="DBN34" s="1"/>
      <c r="DBO34" s="1"/>
      <c r="DBP34" s="1"/>
      <c r="DBQ34" s="1"/>
      <c r="DBR34" s="1"/>
      <c r="DBS34" s="1"/>
      <c r="DBT34" s="1"/>
      <c r="DBU34" s="1"/>
      <c r="DBV34" s="1"/>
      <c r="DBW34" s="1"/>
      <c r="DBX34" s="1"/>
      <c r="DBY34" s="1"/>
      <c r="DBZ34" s="1"/>
      <c r="DCA34" s="1"/>
      <c r="DCB34" s="1"/>
      <c r="DCC34" s="1"/>
      <c r="DCD34" s="1"/>
      <c r="DCE34" s="1"/>
      <c r="DCF34" s="1"/>
      <c r="DCG34" s="1"/>
      <c r="DCH34" s="1"/>
      <c r="DCI34" s="1"/>
      <c r="DCJ34" s="1"/>
      <c r="DCK34" s="1"/>
      <c r="DCL34" s="1"/>
      <c r="DCM34" s="1"/>
      <c r="DCN34" s="1"/>
      <c r="DCO34" s="1"/>
      <c r="DCP34" s="1"/>
      <c r="DCQ34" s="1"/>
      <c r="DCR34" s="1"/>
      <c r="DCS34" s="1"/>
      <c r="DCT34" s="1"/>
      <c r="DCU34" s="1"/>
      <c r="DCV34" s="1"/>
      <c r="DCW34" s="1"/>
      <c r="DCX34" s="1"/>
      <c r="DCY34" s="1"/>
      <c r="DCZ34" s="1"/>
      <c r="DDA34" s="1"/>
      <c r="DDB34" s="1"/>
      <c r="DDC34" s="1"/>
      <c r="DDD34" s="1"/>
      <c r="DDE34" s="1"/>
      <c r="DDF34" s="1"/>
      <c r="DDG34" s="1"/>
      <c r="DDH34" s="1"/>
      <c r="DDI34" s="1"/>
      <c r="DDJ34" s="1"/>
      <c r="DDK34" s="1"/>
      <c r="DDL34" s="1"/>
      <c r="DDM34" s="1"/>
      <c r="DDN34" s="1"/>
      <c r="DDO34" s="1"/>
      <c r="DDP34" s="1"/>
      <c r="DDQ34" s="1"/>
      <c r="DDR34" s="1"/>
      <c r="DDS34" s="1"/>
      <c r="DDT34" s="1"/>
      <c r="DDU34" s="1"/>
      <c r="DDV34" s="1"/>
      <c r="DDW34" s="1"/>
      <c r="DDX34" s="1"/>
      <c r="DDY34" s="1"/>
      <c r="DDZ34" s="1"/>
      <c r="DEA34" s="1"/>
      <c r="DEB34" s="1"/>
      <c r="DEC34" s="1"/>
      <c r="DED34" s="1"/>
      <c r="DEE34" s="1"/>
      <c r="DEF34" s="1"/>
      <c r="DEG34" s="1"/>
      <c r="DEH34" s="1"/>
      <c r="DEI34" s="1"/>
      <c r="DEJ34" s="1"/>
      <c r="DEK34" s="1"/>
      <c r="DEL34" s="1"/>
      <c r="DEM34" s="1"/>
      <c r="DEN34" s="1"/>
      <c r="DEO34" s="1"/>
      <c r="DEP34" s="1"/>
      <c r="DEQ34" s="1"/>
      <c r="DER34" s="1"/>
      <c r="DES34" s="1"/>
      <c r="DET34" s="1"/>
      <c r="DEU34" s="1"/>
      <c r="DEV34" s="1"/>
      <c r="DEW34" s="1"/>
      <c r="DEX34" s="1"/>
      <c r="DEY34" s="1"/>
      <c r="DEZ34" s="1"/>
      <c r="DFA34" s="1"/>
      <c r="DFB34" s="1"/>
      <c r="DFC34" s="1"/>
      <c r="DFD34" s="1"/>
      <c r="DFE34" s="1"/>
      <c r="DFF34" s="1"/>
      <c r="DFG34" s="1"/>
      <c r="DFH34" s="1"/>
      <c r="DFI34" s="1"/>
      <c r="DFJ34" s="1"/>
      <c r="DFK34" s="1"/>
      <c r="DFL34" s="1"/>
      <c r="DFM34" s="1"/>
      <c r="DFN34" s="1"/>
      <c r="DFO34" s="1"/>
      <c r="DFP34" s="1"/>
      <c r="DFQ34" s="1"/>
      <c r="DFR34" s="1"/>
      <c r="DFS34" s="1"/>
      <c r="DFT34" s="1"/>
      <c r="DFU34" s="1"/>
      <c r="DFV34" s="1"/>
      <c r="DFW34" s="1"/>
      <c r="DFX34" s="1"/>
      <c r="DFY34" s="1"/>
      <c r="DFZ34" s="1"/>
      <c r="DGA34" s="1"/>
      <c r="DGB34" s="1"/>
      <c r="DGC34" s="1"/>
      <c r="DGD34" s="1"/>
      <c r="DGE34" s="1"/>
      <c r="DGF34" s="1"/>
      <c r="DGG34" s="1"/>
      <c r="DGH34" s="1"/>
      <c r="DGI34" s="1"/>
      <c r="DGJ34" s="1"/>
      <c r="DGK34" s="1"/>
      <c r="DGL34" s="1"/>
      <c r="DGM34" s="1"/>
      <c r="DGN34" s="1"/>
      <c r="DGO34" s="1"/>
      <c r="DGP34" s="1"/>
      <c r="DGQ34" s="1"/>
      <c r="DGR34" s="1"/>
      <c r="DGS34" s="1"/>
      <c r="DGT34" s="1"/>
      <c r="DGU34" s="1"/>
      <c r="DGV34" s="1"/>
      <c r="DGW34" s="1"/>
      <c r="DGX34" s="1"/>
      <c r="DGY34" s="1"/>
      <c r="DGZ34" s="1"/>
      <c r="DHA34" s="1"/>
      <c r="DHB34" s="1"/>
      <c r="DHC34" s="1"/>
      <c r="DHD34" s="1"/>
      <c r="DHE34" s="1"/>
      <c r="DHF34" s="1"/>
      <c r="DHG34" s="1"/>
      <c r="DHH34" s="1"/>
      <c r="DHI34" s="1"/>
      <c r="DHJ34" s="1"/>
      <c r="DHK34" s="1"/>
      <c r="DHL34" s="1"/>
      <c r="DHM34" s="1"/>
      <c r="DHN34" s="1"/>
      <c r="DHO34" s="1"/>
      <c r="DHP34" s="1"/>
      <c r="DHQ34" s="1"/>
      <c r="DHR34" s="1"/>
      <c r="DHS34" s="1"/>
      <c r="DHT34" s="1"/>
      <c r="DHU34" s="1"/>
      <c r="DHV34" s="1"/>
      <c r="DHW34" s="1"/>
      <c r="DHX34" s="1"/>
      <c r="DHY34" s="1"/>
      <c r="DHZ34" s="1"/>
      <c r="DIA34" s="1"/>
      <c r="DIB34" s="1"/>
      <c r="DIC34" s="1"/>
      <c r="DID34" s="1"/>
      <c r="DIE34" s="1"/>
      <c r="DIF34" s="1"/>
      <c r="DIG34" s="1"/>
      <c r="DIH34" s="1"/>
      <c r="DII34" s="1"/>
      <c r="DIJ34" s="1"/>
      <c r="DIK34" s="1"/>
      <c r="DIL34" s="1"/>
      <c r="DIM34" s="1"/>
      <c r="DIN34" s="1"/>
      <c r="DIO34" s="1"/>
      <c r="DIP34" s="1"/>
      <c r="DIQ34" s="1"/>
      <c r="DIR34" s="1"/>
      <c r="DIS34" s="1"/>
      <c r="DIT34" s="1"/>
      <c r="DIU34" s="1"/>
      <c r="DIV34" s="1"/>
      <c r="DIW34" s="1"/>
      <c r="DIX34" s="1"/>
      <c r="DIY34" s="1"/>
      <c r="DIZ34" s="1"/>
      <c r="DJA34" s="1"/>
      <c r="DJB34" s="1"/>
      <c r="DJC34" s="1"/>
      <c r="DJD34" s="1"/>
      <c r="DJE34" s="1"/>
      <c r="DJF34" s="1"/>
      <c r="DJG34" s="1"/>
      <c r="DJH34" s="1"/>
      <c r="DJI34" s="1"/>
      <c r="DJJ34" s="1"/>
      <c r="DJK34" s="1"/>
      <c r="DJL34" s="1"/>
      <c r="DJM34" s="1"/>
      <c r="DJN34" s="1"/>
      <c r="DJO34" s="1"/>
      <c r="DJP34" s="1"/>
      <c r="DJQ34" s="1"/>
      <c r="DJR34" s="1"/>
      <c r="DJS34" s="1"/>
      <c r="DJT34" s="1"/>
      <c r="DJU34" s="1"/>
      <c r="DJV34" s="1"/>
      <c r="DJW34" s="1"/>
      <c r="DJX34" s="1"/>
      <c r="DJY34" s="1"/>
      <c r="DJZ34" s="1"/>
      <c r="DKA34" s="1"/>
      <c r="DKB34" s="1"/>
      <c r="DKC34" s="1"/>
      <c r="DKD34" s="1"/>
      <c r="DKE34" s="1"/>
      <c r="DKF34" s="1"/>
      <c r="DKG34" s="1"/>
      <c r="DKH34" s="1"/>
      <c r="DKI34" s="1"/>
      <c r="DKJ34" s="1"/>
      <c r="DKK34" s="1"/>
      <c r="DKL34" s="1"/>
      <c r="DKM34" s="1"/>
      <c r="DKN34" s="1"/>
      <c r="DKO34" s="1"/>
      <c r="DKP34" s="1"/>
      <c r="DKQ34" s="1"/>
      <c r="DKR34" s="1"/>
      <c r="DKS34" s="1"/>
      <c r="DKT34" s="1"/>
      <c r="DKU34" s="1"/>
      <c r="DKV34" s="1"/>
      <c r="DKW34" s="1"/>
      <c r="DKX34" s="1"/>
      <c r="DKY34" s="1"/>
      <c r="DKZ34" s="1"/>
      <c r="DLA34" s="1"/>
      <c r="DLB34" s="1"/>
      <c r="DLC34" s="1"/>
      <c r="DLD34" s="1"/>
      <c r="DLE34" s="1"/>
      <c r="DLF34" s="1"/>
      <c r="DLG34" s="1"/>
      <c r="DLH34" s="1"/>
      <c r="DLI34" s="1"/>
      <c r="DLJ34" s="1"/>
      <c r="DLK34" s="1"/>
      <c r="DLL34" s="1"/>
      <c r="DLM34" s="1"/>
      <c r="DLN34" s="1"/>
      <c r="DLO34" s="1"/>
      <c r="DLP34" s="1"/>
      <c r="DLQ34" s="1"/>
      <c r="DLR34" s="1"/>
      <c r="DLS34" s="1"/>
      <c r="DLT34" s="1"/>
      <c r="DLU34" s="1"/>
      <c r="DLV34" s="1"/>
      <c r="DLW34" s="1"/>
      <c r="DLX34" s="1"/>
      <c r="DLY34" s="1"/>
      <c r="DLZ34" s="1"/>
      <c r="DMA34" s="1"/>
      <c r="DMB34" s="1"/>
      <c r="DMC34" s="1"/>
      <c r="DMD34" s="1"/>
      <c r="DME34" s="1"/>
      <c r="DMF34" s="1"/>
      <c r="DMG34" s="1"/>
      <c r="DMH34" s="1"/>
      <c r="DMI34" s="1"/>
      <c r="DMJ34" s="1"/>
      <c r="DMK34" s="1"/>
      <c r="DML34" s="1"/>
      <c r="DMM34" s="1"/>
      <c r="DMN34" s="1"/>
      <c r="DMO34" s="1"/>
      <c r="DMP34" s="1"/>
      <c r="DMQ34" s="1"/>
      <c r="DMR34" s="1"/>
      <c r="DMS34" s="1"/>
      <c r="DMT34" s="1"/>
      <c r="DMU34" s="1"/>
      <c r="DMV34" s="1"/>
      <c r="DMW34" s="1"/>
      <c r="DMX34" s="1"/>
      <c r="DMY34" s="1"/>
      <c r="DMZ34" s="1"/>
      <c r="DNA34" s="1"/>
      <c r="DNB34" s="1"/>
      <c r="DNC34" s="1"/>
      <c r="DND34" s="1"/>
      <c r="DNE34" s="1"/>
      <c r="DNF34" s="1"/>
      <c r="DNG34" s="1"/>
      <c r="DNH34" s="1"/>
      <c r="DNI34" s="1"/>
      <c r="DNJ34" s="1"/>
      <c r="DNK34" s="1"/>
      <c r="DNL34" s="1"/>
      <c r="DNM34" s="1"/>
      <c r="DNN34" s="1"/>
      <c r="DNO34" s="1"/>
      <c r="DNP34" s="1"/>
      <c r="DNQ34" s="1"/>
      <c r="DNR34" s="1"/>
      <c r="DNS34" s="1"/>
      <c r="DNT34" s="1"/>
      <c r="DNU34" s="1"/>
      <c r="DNV34" s="1"/>
      <c r="DNW34" s="1"/>
      <c r="DNX34" s="1"/>
      <c r="DNY34" s="1"/>
      <c r="DNZ34" s="1"/>
      <c r="DOA34" s="1"/>
      <c r="DOB34" s="1"/>
      <c r="DOC34" s="1"/>
      <c r="DOD34" s="1"/>
      <c r="DOE34" s="1"/>
      <c r="DOF34" s="1"/>
      <c r="DOG34" s="1"/>
      <c r="DOH34" s="1"/>
      <c r="DOI34" s="1"/>
      <c r="DOJ34" s="1"/>
      <c r="DOK34" s="1"/>
      <c r="DOL34" s="1"/>
      <c r="DOM34" s="1"/>
      <c r="DON34" s="1"/>
      <c r="DOO34" s="1"/>
      <c r="DOP34" s="1"/>
      <c r="DOQ34" s="1"/>
      <c r="DOR34" s="1"/>
      <c r="DOS34" s="1"/>
      <c r="DOT34" s="1"/>
      <c r="DOU34" s="1"/>
      <c r="DOV34" s="1"/>
      <c r="DOW34" s="1"/>
      <c r="DOX34" s="1"/>
      <c r="DOY34" s="1"/>
      <c r="DOZ34" s="1"/>
      <c r="DPA34" s="1"/>
      <c r="DPB34" s="1"/>
      <c r="DPC34" s="1"/>
      <c r="DPD34" s="1"/>
      <c r="DPE34" s="1"/>
      <c r="DPF34" s="1"/>
      <c r="DPG34" s="1"/>
      <c r="DPH34" s="1"/>
      <c r="DPI34" s="1"/>
      <c r="DPJ34" s="1"/>
      <c r="DPK34" s="1"/>
      <c r="DPL34" s="1"/>
      <c r="DPM34" s="1"/>
      <c r="DPN34" s="1"/>
      <c r="DPO34" s="1"/>
      <c r="DPP34" s="1"/>
      <c r="DPQ34" s="1"/>
      <c r="DPR34" s="1"/>
      <c r="DPS34" s="1"/>
      <c r="DPT34" s="1"/>
      <c r="DPU34" s="1"/>
      <c r="DPV34" s="1"/>
      <c r="DPW34" s="1"/>
      <c r="DPX34" s="1"/>
      <c r="DPY34" s="1"/>
      <c r="DPZ34" s="1"/>
      <c r="DQA34" s="1"/>
      <c r="DQB34" s="1"/>
      <c r="DQC34" s="1"/>
      <c r="DQD34" s="1"/>
      <c r="DQE34" s="1"/>
      <c r="DQF34" s="1"/>
      <c r="DQG34" s="1"/>
      <c r="DQH34" s="1"/>
      <c r="DQI34" s="1"/>
      <c r="DQJ34" s="1"/>
      <c r="DQK34" s="1"/>
      <c r="DQL34" s="1"/>
      <c r="DQM34" s="1"/>
      <c r="DQN34" s="1"/>
      <c r="DQO34" s="1"/>
      <c r="DQP34" s="1"/>
      <c r="DQQ34" s="1"/>
      <c r="DQR34" s="1"/>
      <c r="DQS34" s="1"/>
      <c r="DQT34" s="1"/>
      <c r="DQU34" s="1"/>
      <c r="DQV34" s="1"/>
      <c r="DQW34" s="1"/>
      <c r="DQX34" s="1"/>
      <c r="DQY34" s="1"/>
      <c r="DQZ34" s="1"/>
      <c r="DRA34" s="1"/>
      <c r="DRB34" s="1"/>
      <c r="DRC34" s="1"/>
      <c r="DRD34" s="1"/>
      <c r="DRE34" s="1"/>
      <c r="DRF34" s="1"/>
      <c r="DRG34" s="1"/>
      <c r="DRH34" s="1"/>
      <c r="DRI34" s="1"/>
      <c r="DRJ34" s="1"/>
      <c r="DRK34" s="1"/>
      <c r="DRL34" s="1"/>
      <c r="DRM34" s="1"/>
      <c r="DRN34" s="1"/>
      <c r="DRO34" s="1"/>
      <c r="DRP34" s="1"/>
      <c r="DRQ34" s="1"/>
      <c r="DRR34" s="1"/>
      <c r="DRS34" s="1"/>
      <c r="DRT34" s="1"/>
      <c r="DRU34" s="1"/>
      <c r="DRV34" s="1"/>
      <c r="DRW34" s="1"/>
      <c r="DRX34" s="1"/>
      <c r="DRY34" s="1"/>
      <c r="DRZ34" s="1"/>
      <c r="DSA34" s="1"/>
      <c r="DSB34" s="1"/>
      <c r="DSC34" s="1"/>
      <c r="DSD34" s="1"/>
      <c r="DSE34" s="1"/>
      <c r="DSF34" s="1"/>
      <c r="DSG34" s="1"/>
      <c r="DSH34" s="1"/>
      <c r="DSI34" s="1"/>
      <c r="DSJ34" s="1"/>
      <c r="DSK34" s="1"/>
      <c r="DSL34" s="1"/>
      <c r="DSM34" s="1"/>
      <c r="DSN34" s="1"/>
      <c r="DSO34" s="1"/>
      <c r="DSP34" s="1"/>
      <c r="DSQ34" s="1"/>
      <c r="DSR34" s="1"/>
      <c r="DSS34" s="1"/>
      <c r="DST34" s="1"/>
      <c r="DSU34" s="1"/>
      <c r="DSV34" s="1"/>
      <c r="DSW34" s="1"/>
      <c r="DSX34" s="1"/>
      <c r="DSY34" s="1"/>
      <c r="DSZ34" s="1"/>
      <c r="DTA34" s="1"/>
      <c r="DTB34" s="1"/>
      <c r="DTC34" s="1"/>
      <c r="DTD34" s="1"/>
      <c r="DTE34" s="1"/>
      <c r="DTF34" s="1"/>
      <c r="DTG34" s="1"/>
      <c r="DTH34" s="1"/>
      <c r="DTI34" s="1"/>
      <c r="DTJ34" s="1"/>
      <c r="DTK34" s="1"/>
      <c r="DTL34" s="1"/>
      <c r="DTM34" s="1"/>
      <c r="DTN34" s="1"/>
      <c r="DTO34" s="1"/>
      <c r="DTP34" s="1"/>
      <c r="DTQ34" s="1"/>
      <c r="DTR34" s="1"/>
      <c r="DTS34" s="1"/>
      <c r="DTT34" s="1"/>
      <c r="DTU34" s="1"/>
      <c r="DTV34" s="1"/>
      <c r="DTW34" s="1"/>
      <c r="DTX34" s="1"/>
      <c r="DTY34" s="1"/>
      <c r="DTZ34" s="1"/>
      <c r="DUA34" s="1"/>
      <c r="DUB34" s="1"/>
      <c r="DUC34" s="1"/>
      <c r="DUD34" s="1"/>
      <c r="DUE34" s="1"/>
      <c r="DUF34" s="1"/>
      <c r="DUG34" s="1"/>
      <c r="DUH34" s="1"/>
      <c r="DUI34" s="1"/>
      <c r="DUJ34" s="1"/>
      <c r="DUK34" s="1"/>
      <c r="DUL34" s="1"/>
      <c r="DUM34" s="1"/>
      <c r="DUN34" s="1"/>
      <c r="DUO34" s="1"/>
      <c r="DUP34" s="1"/>
      <c r="DUQ34" s="1"/>
      <c r="DUR34" s="1"/>
      <c r="DUS34" s="1"/>
      <c r="DUT34" s="1"/>
      <c r="DUU34" s="1"/>
      <c r="DUV34" s="1"/>
      <c r="DUW34" s="1"/>
      <c r="DUX34" s="1"/>
      <c r="DUY34" s="1"/>
      <c r="DUZ34" s="1"/>
      <c r="DVA34" s="1"/>
      <c r="DVB34" s="1"/>
      <c r="DVC34" s="1"/>
      <c r="DVD34" s="1"/>
      <c r="DVE34" s="1"/>
      <c r="DVF34" s="1"/>
      <c r="DVG34" s="1"/>
      <c r="DVH34" s="1"/>
      <c r="DVI34" s="1"/>
      <c r="DVJ34" s="1"/>
      <c r="DVK34" s="1"/>
      <c r="DVL34" s="1"/>
      <c r="DVM34" s="1"/>
      <c r="DVN34" s="1"/>
      <c r="DVO34" s="1"/>
      <c r="DVP34" s="1"/>
      <c r="DVQ34" s="1"/>
      <c r="DVR34" s="1"/>
      <c r="DVS34" s="1"/>
      <c r="DVT34" s="1"/>
      <c r="DVU34" s="1"/>
      <c r="DVV34" s="1"/>
      <c r="DVW34" s="1"/>
      <c r="DVX34" s="1"/>
      <c r="DVY34" s="1"/>
      <c r="DVZ34" s="1"/>
      <c r="DWA34" s="1"/>
      <c r="DWB34" s="1"/>
      <c r="DWC34" s="1"/>
      <c r="DWD34" s="1"/>
      <c r="DWE34" s="1"/>
      <c r="DWF34" s="1"/>
      <c r="DWG34" s="1"/>
      <c r="DWH34" s="1"/>
      <c r="DWI34" s="1"/>
      <c r="DWJ34" s="1"/>
      <c r="DWK34" s="1"/>
      <c r="DWL34" s="1"/>
      <c r="DWM34" s="1"/>
      <c r="DWN34" s="1"/>
      <c r="DWO34" s="1"/>
      <c r="DWP34" s="1"/>
      <c r="DWQ34" s="1"/>
      <c r="DWR34" s="1"/>
      <c r="DWS34" s="1"/>
      <c r="DWT34" s="1"/>
      <c r="DWU34" s="1"/>
      <c r="DWV34" s="1"/>
      <c r="DWW34" s="1"/>
      <c r="DWX34" s="1"/>
      <c r="DWY34" s="1"/>
      <c r="DWZ34" s="1"/>
      <c r="DXA34" s="1"/>
      <c r="DXB34" s="1"/>
      <c r="DXC34" s="1"/>
      <c r="DXD34" s="1"/>
      <c r="DXE34" s="1"/>
      <c r="DXF34" s="1"/>
      <c r="DXG34" s="1"/>
      <c r="DXH34" s="1"/>
      <c r="DXI34" s="1"/>
      <c r="DXJ34" s="1"/>
      <c r="DXK34" s="1"/>
      <c r="DXL34" s="1"/>
      <c r="DXM34" s="1"/>
      <c r="DXN34" s="1"/>
      <c r="DXO34" s="1"/>
      <c r="DXP34" s="1"/>
      <c r="DXQ34" s="1"/>
      <c r="DXR34" s="1"/>
      <c r="DXS34" s="1"/>
      <c r="DXT34" s="1"/>
      <c r="DXU34" s="1"/>
      <c r="DXV34" s="1"/>
      <c r="DXW34" s="1"/>
      <c r="DXX34" s="1"/>
      <c r="DXY34" s="1"/>
      <c r="DXZ34" s="1"/>
      <c r="DYA34" s="1"/>
      <c r="DYB34" s="1"/>
      <c r="DYC34" s="1"/>
      <c r="DYD34" s="1"/>
      <c r="DYE34" s="1"/>
      <c r="DYF34" s="1"/>
      <c r="DYG34" s="1"/>
      <c r="DYH34" s="1"/>
      <c r="DYI34" s="1"/>
      <c r="DYJ34" s="1"/>
      <c r="DYK34" s="1"/>
      <c r="DYL34" s="1"/>
      <c r="DYM34" s="1"/>
      <c r="DYN34" s="1"/>
      <c r="DYO34" s="1"/>
      <c r="DYP34" s="1"/>
      <c r="DYQ34" s="1"/>
      <c r="DYR34" s="1"/>
      <c r="DYS34" s="1"/>
      <c r="DYT34" s="1"/>
      <c r="DYU34" s="1"/>
      <c r="DYV34" s="1"/>
      <c r="DYW34" s="1"/>
      <c r="DYX34" s="1"/>
      <c r="DYY34" s="1"/>
      <c r="DYZ34" s="1"/>
      <c r="DZA34" s="1"/>
      <c r="DZB34" s="1"/>
      <c r="DZC34" s="1"/>
      <c r="DZD34" s="1"/>
      <c r="DZE34" s="1"/>
      <c r="DZF34" s="1"/>
      <c r="DZG34" s="1"/>
      <c r="DZH34" s="1"/>
      <c r="DZI34" s="1"/>
      <c r="DZJ34" s="1"/>
      <c r="DZK34" s="1"/>
      <c r="DZL34" s="1"/>
      <c r="DZM34" s="1"/>
      <c r="DZN34" s="1"/>
      <c r="DZO34" s="1"/>
      <c r="DZP34" s="1"/>
      <c r="DZQ34" s="1"/>
      <c r="DZR34" s="1"/>
      <c r="DZS34" s="1"/>
      <c r="DZT34" s="1"/>
      <c r="DZU34" s="1"/>
      <c r="DZV34" s="1"/>
      <c r="DZW34" s="1"/>
      <c r="DZX34" s="1"/>
      <c r="DZY34" s="1"/>
      <c r="DZZ34" s="1"/>
      <c r="EAA34" s="1"/>
      <c r="EAB34" s="1"/>
      <c r="EAC34" s="1"/>
      <c r="EAD34" s="1"/>
      <c r="EAE34" s="1"/>
      <c r="EAF34" s="1"/>
      <c r="EAG34" s="1"/>
      <c r="EAH34" s="1"/>
      <c r="EAI34" s="1"/>
      <c r="EAJ34" s="1"/>
      <c r="EAK34" s="1"/>
      <c r="EAL34" s="1"/>
      <c r="EAM34" s="1"/>
      <c r="EAN34" s="1"/>
      <c r="EAO34" s="1"/>
      <c r="EAP34" s="1"/>
      <c r="EAQ34" s="1"/>
      <c r="EAR34" s="1"/>
      <c r="EAS34" s="1"/>
      <c r="EAT34" s="1"/>
      <c r="EAU34" s="1"/>
      <c r="EAV34" s="1"/>
      <c r="EAW34" s="1"/>
      <c r="EAX34" s="1"/>
      <c r="EAY34" s="1"/>
      <c r="EAZ34" s="1"/>
      <c r="EBA34" s="1"/>
      <c r="EBB34" s="1"/>
      <c r="EBC34" s="1"/>
      <c r="EBD34" s="1"/>
      <c r="EBE34" s="1"/>
      <c r="EBF34" s="1"/>
      <c r="EBG34" s="1"/>
      <c r="EBH34" s="1"/>
      <c r="EBI34" s="1"/>
      <c r="EBJ34" s="1"/>
      <c r="EBK34" s="1"/>
      <c r="EBL34" s="1"/>
      <c r="EBM34" s="1"/>
      <c r="EBN34" s="1"/>
      <c r="EBO34" s="1"/>
      <c r="EBP34" s="1"/>
      <c r="EBQ34" s="1"/>
      <c r="EBR34" s="1"/>
      <c r="EBS34" s="1"/>
      <c r="EBT34" s="1"/>
      <c r="EBU34" s="1"/>
      <c r="EBV34" s="1"/>
      <c r="EBW34" s="1"/>
      <c r="EBX34" s="1"/>
      <c r="EBY34" s="1"/>
      <c r="EBZ34" s="1"/>
      <c r="ECA34" s="1"/>
      <c r="ECB34" s="1"/>
      <c r="ECC34" s="1"/>
      <c r="ECD34" s="1"/>
      <c r="ECE34" s="1"/>
      <c r="ECF34" s="1"/>
      <c r="ECG34" s="1"/>
      <c r="ECH34" s="1"/>
      <c r="ECI34" s="1"/>
      <c r="ECJ34" s="1"/>
      <c r="ECK34" s="1"/>
      <c r="ECL34" s="1"/>
      <c r="ECM34" s="1"/>
      <c r="ECN34" s="1"/>
      <c r="ECO34" s="1"/>
      <c r="ECP34" s="1"/>
      <c r="ECQ34" s="1"/>
      <c r="ECR34" s="1"/>
      <c r="ECS34" s="1"/>
      <c r="ECT34" s="1"/>
      <c r="ECU34" s="1"/>
      <c r="ECV34" s="1"/>
      <c r="ECW34" s="1"/>
      <c r="ECX34" s="1"/>
      <c r="ECY34" s="1"/>
      <c r="ECZ34" s="1"/>
      <c r="EDA34" s="1"/>
      <c r="EDB34" s="1"/>
      <c r="EDC34" s="1"/>
      <c r="EDD34" s="1"/>
      <c r="EDE34" s="1"/>
      <c r="EDF34" s="1"/>
      <c r="EDG34" s="1"/>
      <c r="EDH34" s="1"/>
      <c r="EDI34" s="1"/>
      <c r="EDJ34" s="1"/>
      <c r="EDK34" s="1"/>
      <c r="EDL34" s="1"/>
      <c r="EDM34" s="1"/>
      <c r="EDN34" s="1"/>
      <c r="EDO34" s="1"/>
      <c r="EDP34" s="1"/>
      <c r="EDQ34" s="1"/>
      <c r="EDR34" s="1"/>
      <c r="EDS34" s="1"/>
      <c r="EDT34" s="1"/>
      <c r="EDU34" s="1"/>
      <c r="EDV34" s="1"/>
      <c r="EDW34" s="1"/>
      <c r="EDX34" s="1"/>
      <c r="EDY34" s="1"/>
      <c r="EDZ34" s="1"/>
      <c r="EEA34" s="1"/>
      <c r="EEB34" s="1"/>
      <c r="EEC34" s="1"/>
      <c r="EED34" s="1"/>
      <c r="EEE34" s="1"/>
      <c r="EEF34" s="1"/>
      <c r="EEG34" s="1"/>
      <c r="EEH34" s="1"/>
      <c r="EEI34" s="1"/>
      <c r="EEJ34" s="1"/>
      <c r="EEK34" s="1"/>
      <c r="EEL34" s="1"/>
      <c r="EEM34" s="1"/>
      <c r="EEN34" s="1"/>
      <c r="EEO34" s="1"/>
      <c r="EEP34" s="1"/>
      <c r="EEQ34" s="1"/>
      <c r="EER34" s="1"/>
      <c r="EES34" s="1"/>
      <c r="EET34" s="1"/>
      <c r="EEU34" s="1"/>
      <c r="EEV34" s="1"/>
      <c r="EEW34" s="1"/>
      <c r="EEX34" s="1"/>
      <c r="EEY34" s="1"/>
      <c r="EEZ34" s="1"/>
      <c r="EFA34" s="1"/>
      <c r="EFB34" s="1"/>
      <c r="EFC34" s="1"/>
      <c r="EFD34" s="1"/>
      <c r="EFE34" s="1"/>
      <c r="EFF34" s="1"/>
      <c r="EFG34" s="1"/>
      <c r="EFH34" s="1"/>
      <c r="EFI34" s="1"/>
      <c r="EFJ34" s="1"/>
      <c r="EFK34" s="1"/>
      <c r="EFL34" s="1"/>
      <c r="EFM34" s="1"/>
      <c r="EFN34" s="1"/>
      <c r="EFO34" s="1"/>
      <c r="EFP34" s="1"/>
      <c r="EFQ34" s="1"/>
      <c r="EFR34" s="1"/>
      <c r="EFS34" s="1"/>
      <c r="EFT34" s="1"/>
      <c r="EFU34" s="1"/>
      <c r="EFV34" s="1"/>
      <c r="EFW34" s="1"/>
      <c r="EFX34" s="1"/>
      <c r="EFY34" s="1"/>
      <c r="EFZ34" s="1"/>
      <c r="EGA34" s="1"/>
      <c r="EGB34" s="1"/>
      <c r="EGC34" s="1"/>
      <c r="EGD34" s="1"/>
      <c r="EGE34" s="1"/>
      <c r="EGF34" s="1"/>
      <c r="EGG34" s="1"/>
      <c r="EGH34" s="1"/>
      <c r="EGI34" s="1"/>
      <c r="EGJ34" s="1"/>
      <c r="EGK34" s="1"/>
      <c r="EGL34" s="1"/>
      <c r="EGM34" s="1"/>
      <c r="EGN34" s="1"/>
      <c r="EGO34" s="1"/>
      <c r="EGP34" s="1"/>
      <c r="EGQ34" s="1"/>
      <c r="EGR34" s="1"/>
      <c r="EGS34" s="1"/>
      <c r="EGT34" s="1"/>
      <c r="EGU34" s="1"/>
      <c r="EGV34" s="1"/>
      <c r="EGW34" s="1"/>
      <c r="EGX34" s="1"/>
      <c r="EGY34" s="1"/>
      <c r="EGZ34" s="1"/>
      <c r="EHA34" s="1"/>
      <c r="EHB34" s="1"/>
      <c r="EHC34" s="1"/>
      <c r="EHD34" s="1"/>
      <c r="EHE34" s="1"/>
      <c r="EHF34" s="1"/>
      <c r="EHG34" s="1"/>
      <c r="EHH34" s="1"/>
      <c r="EHI34" s="1"/>
      <c r="EHJ34" s="1"/>
      <c r="EHK34" s="1"/>
      <c r="EHL34" s="1"/>
      <c r="EHM34" s="1"/>
      <c r="EHN34" s="1"/>
      <c r="EHO34" s="1"/>
      <c r="EHP34" s="1"/>
      <c r="EHQ34" s="1"/>
      <c r="EHR34" s="1"/>
      <c r="EHS34" s="1"/>
      <c r="EHT34" s="1"/>
      <c r="EHU34" s="1"/>
      <c r="EHV34" s="1"/>
      <c r="EHW34" s="1"/>
      <c r="EHX34" s="1"/>
      <c r="EHY34" s="1"/>
      <c r="EHZ34" s="1"/>
      <c r="EIA34" s="1"/>
      <c r="EIB34" s="1"/>
      <c r="EIC34" s="1"/>
      <c r="EID34" s="1"/>
      <c r="EIE34" s="1"/>
      <c r="EIF34" s="1"/>
      <c r="EIG34" s="1"/>
      <c r="EIH34" s="1"/>
      <c r="EII34" s="1"/>
      <c r="EIJ34" s="1"/>
      <c r="EIK34" s="1"/>
      <c r="EIL34" s="1"/>
      <c r="EIM34" s="1"/>
      <c r="EIN34" s="1"/>
      <c r="EIO34" s="1"/>
      <c r="EIP34" s="1"/>
      <c r="EIQ34" s="1"/>
      <c r="EIR34" s="1"/>
      <c r="EIS34" s="1"/>
      <c r="EIT34" s="1"/>
      <c r="EIU34" s="1"/>
      <c r="EIV34" s="1"/>
      <c r="EIW34" s="1"/>
      <c r="EIX34" s="1"/>
      <c r="EIY34" s="1"/>
      <c r="EIZ34" s="1"/>
      <c r="EJA34" s="1"/>
      <c r="EJB34" s="1"/>
      <c r="EJC34" s="1"/>
      <c r="EJD34" s="1"/>
      <c r="EJE34" s="1"/>
      <c r="EJF34" s="1"/>
      <c r="EJG34" s="1"/>
      <c r="EJH34" s="1"/>
      <c r="EJI34" s="1"/>
      <c r="EJJ34" s="1"/>
      <c r="EJK34" s="1"/>
      <c r="EJL34" s="1"/>
      <c r="EJM34" s="1"/>
      <c r="EJN34" s="1"/>
      <c r="EJO34" s="1"/>
      <c r="EJP34" s="1"/>
      <c r="EJQ34" s="1"/>
      <c r="EJR34" s="1"/>
      <c r="EJS34" s="1"/>
      <c r="EJT34" s="1"/>
      <c r="EJU34" s="1"/>
      <c r="EJV34" s="1"/>
      <c r="EJW34" s="1"/>
      <c r="EJX34" s="1"/>
      <c r="EJY34" s="1"/>
      <c r="EJZ34" s="1"/>
      <c r="EKA34" s="1"/>
      <c r="EKB34" s="1"/>
      <c r="EKC34" s="1"/>
      <c r="EKD34" s="1"/>
      <c r="EKE34" s="1"/>
      <c r="EKF34" s="1"/>
      <c r="EKG34" s="1"/>
      <c r="EKH34" s="1"/>
      <c r="EKI34" s="1"/>
      <c r="EKJ34" s="1"/>
      <c r="EKK34" s="1"/>
      <c r="EKL34" s="1"/>
      <c r="EKM34" s="1"/>
      <c r="EKN34" s="1"/>
      <c r="EKO34" s="1"/>
      <c r="EKP34" s="1"/>
      <c r="EKQ34" s="1"/>
      <c r="EKR34" s="1"/>
      <c r="EKS34" s="1"/>
      <c r="EKT34" s="1"/>
      <c r="EKU34" s="1"/>
      <c r="EKV34" s="1"/>
      <c r="EKW34" s="1"/>
      <c r="EKX34" s="1"/>
      <c r="EKY34" s="1"/>
      <c r="EKZ34" s="1"/>
      <c r="ELA34" s="1"/>
      <c r="ELB34" s="1"/>
      <c r="ELC34" s="1"/>
      <c r="ELD34" s="1"/>
      <c r="ELE34" s="1"/>
      <c r="ELF34" s="1"/>
      <c r="ELG34" s="1"/>
      <c r="ELH34" s="1"/>
      <c r="ELI34" s="1"/>
      <c r="ELJ34" s="1"/>
      <c r="ELK34" s="1"/>
      <c r="ELL34" s="1"/>
      <c r="ELM34" s="1"/>
      <c r="ELN34" s="1"/>
      <c r="ELO34" s="1"/>
      <c r="ELP34" s="1"/>
      <c r="ELQ34" s="1"/>
      <c r="ELR34" s="1"/>
      <c r="ELS34" s="1"/>
      <c r="ELT34" s="1"/>
      <c r="ELU34" s="1"/>
      <c r="ELV34" s="1"/>
      <c r="ELW34" s="1"/>
      <c r="ELX34" s="1"/>
      <c r="ELY34" s="1"/>
      <c r="ELZ34" s="1"/>
      <c r="EMA34" s="1"/>
      <c r="EMB34" s="1"/>
      <c r="EMC34" s="1"/>
      <c r="EMD34" s="1"/>
      <c r="EME34" s="1"/>
      <c r="EMF34" s="1"/>
      <c r="EMG34" s="1"/>
      <c r="EMH34" s="1"/>
      <c r="EMI34" s="1"/>
      <c r="EMJ34" s="1"/>
      <c r="EMK34" s="1"/>
      <c r="EML34" s="1"/>
      <c r="EMM34" s="1"/>
      <c r="EMN34" s="1"/>
      <c r="EMO34" s="1"/>
      <c r="EMP34" s="1"/>
      <c r="EMQ34" s="1"/>
      <c r="EMR34" s="1"/>
      <c r="EMS34" s="1"/>
      <c r="EMT34" s="1"/>
      <c r="EMU34" s="1"/>
      <c r="EMV34" s="1"/>
      <c r="EMW34" s="1"/>
      <c r="EMX34" s="1"/>
      <c r="EMY34" s="1"/>
      <c r="EMZ34" s="1"/>
      <c r="ENA34" s="1"/>
      <c r="ENB34" s="1"/>
      <c r="ENC34" s="1"/>
      <c r="END34" s="1"/>
      <c r="ENE34" s="1"/>
      <c r="ENF34" s="1"/>
      <c r="ENG34" s="1"/>
      <c r="ENH34" s="1"/>
      <c r="ENI34" s="1"/>
      <c r="ENJ34" s="1"/>
      <c r="ENK34" s="1"/>
      <c r="ENL34" s="1"/>
      <c r="ENM34" s="1"/>
      <c r="ENN34" s="1"/>
      <c r="ENO34" s="1"/>
      <c r="ENP34" s="1"/>
      <c r="ENQ34" s="1"/>
      <c r="ENR34" s="1"/>
      <c r="ENS34" s="1"/>
      <c r="ENT34" s="1"/>
      <c r="ENU34" s="1"/>
      <c r="ENV34" s="1"/>
      <c r="ENW34" s="1"/>
      <c r="ENX34" s="1"/>
      <c r="ENY34" s="1"/>
      <c r="ENZ34" s="1"/>
      <c r="EOA34" s="1"/>
      <c r="EOB34" s="1"/>
      <c r="EOC34" s="1"/>
      <c r="EOD34" s="1"/>
      <c r="EOE34" s="1"/>
      <c r="EOF34" s="1"/>
      <c r="EOG34" s="1"/>
      <c r="EOH34" s="1"/>
      <c r="EOI34" s="1"/>
      <c r="EOJ34" s="1"/>
      <c r="EOK34" s="1"/>
      <c r="EOL34" s="1"/>
      <c r="EOM34" s="1"/>
      <c r="EON34" s="1"/>
      <c r="EOO34" s="1"/>
      <c r="EOP34" s="1"/>
      <c r="EOQ34" s="1"/>
      <c r="EOR34" s="1"/>
      <c r="EOS34" s="1"/>
      <c r="EOT34" s="1"/>
      <c r="EOU34" s="1"/>
      <c r="EOV34" s="1"/>
      <c r="EOW34" s="1"/>
      <c r="EOX34" s="1"/>
      <c r="EOY34" s="1"/>
      <c r="EOZ34" s="1"/>
      <c r="EPA34" s="1"/>
      <c r="EPB34" s="1"/>
      <c r="EPC34" s="1"/>
      <c r="EPD34" s="1"/>
      <c r="EPE34" s="1"/>
      <c r="EPF34" s="1"/>
      <c r="EPG34" s="1"/>
      <c r="EPH34" s="1"/>
      <c r="EPI34" s="1"/>
      <c r="EPJ34" s="1"/>
      <c r="EPK34" s="1"/>
      <c r="EPL34" s="1"/>
      <c r="EPM34" s="1"/>
      <c r="EPN34" s="1"/>
      <c r="EPO34" s="1"/>
      <c r="EPP34" s="1"/>
      <c r="EPQ34" s="1"/>
      <c r="EPR34" s="1"/>
      <c r="EPS34" s="1"/>
      <c r="EPT34" s="1"/>
      <c r="EPU34" s="1"/>
      <c r="EPV34" s="1"/>
      <c r="EPW34" s="1"/>
      <c r="EPX34" s="1"/>
      <c r="EPY34" s="1"/>
      <c r="EPZ34" s="1"/>
      <c r="EQA34" s="1"/>
      <c r="EQB34" s="1"/>
      <c r="EQC34" s="1"/>
      <c r="EQD34" s="1"/>
      <c r="EQE34" s="1"/>
      <c r="EQF34" s="1"/>
      <c r="EQG34" s="1"/>
      <c r="EQH34" s="1"/>
      <c r="EQI34" s="1"/>
      <c r="EQJ34" s="1"/>
      <c r="EQK34" s="1"/>
      <c r="EQL34" s="1"/>
      <c r="EQM34" s="1"/>
      <c r="EQN34" s="1"/>
      <c r="EQO34" s="1"/>
      <c r="EQP34" s="1"/>
      <c r="EQQ34" s="1"/>
      <c r="EQR34" s="1"/>
      <c r="EQS34" s="1"/>
      <c r="EQT34" s="1"/>
      <c r="EQU34" s="1"/>
      <c r="EQV34" s="1"/>
      <c r="EQW34" s="1"/>
      <c r="EQX34" s="1"/>
      <c r="EQY34" s="1"/>
      <c r="EQZ34" s="1"/>
      <c r="ERA34" s="1"/>
      <c r="ERB34" s="1"/>
      <c r="ERC34" s="1"/>
      <c r="ERD34" s="1"/>
      <c r="ERE34" s="1"/>
      <c r="ERF34" s="1"/>
      <c r="ERG34" s="1"/>
      <c r="ERH34" s="1"/>
      <c r="ERI34" s="1"/>
      <c r="ERJ34" s="1"/>
      <c r="ERK34" s="1"/>
      <c r="ERL34" s="1"/>
      <c r="ERM34" s="1"/>
      <c r="ERN34" s="1"/>
      <c r="ERO34" s="1"/>
      <c r="ERP34" s="1"/>
      <c r="ERQ34" s="1"/>
      <c r="ERR34" s="1"/>
      <c r="ERS34" s="1"/>
      <c r="ERT34" s="1"/>
      <c r="ERU34" s="1"/>
      <c r="ERV34" s="1"/>
      <c r="ERW34" s="1"/>
      <c r="ERX34" s="1"/>
      <c r="ERY34" s="1"/>
      <c r="ERZ34" s="1"/>
      <c r="ESA34" s="1"/>
      <c r="ESB34" s="1"/>
      <c r="ESC34" s="1"/>
      <c r="ESD34" s="1"/>
      <c r="ESE34" s="1"/>
      <c r="ESF34" s="1"/>
      <c r="ESG34" s="1"/>
      <c r="ESH34" s="1"/>
      <c r="ESI34" s="1"/>
      <c r="ESJ34" s="1"/>
      <c r="ESK34" s="1"/>
      <c r="ESL34" s="1"/>
      <c r="ESM34" s="1"/>
      <c r="ESN34" s="1"/>
      <c r="ESO34" s="1"/>
      <c r="ESP34" s="1"/>
      <c r="ESQ34" s="1"/>
      <c r="ESR34" s="1"/>
      <c r="ESS34" s="1"/>
      <c r="EST34" s="1"/>
      <c r="ESU34" s="1"/>
      <c r="ESV34" s="1"/>
      <c r="ESW34" s="1"/>
      <c r="ESX34" s="1"/>
      <c r="ESY34" s="1"/>
      <c r="ESZ34" s="1"/>
      <c r="ETA34" s="1"/>
      <c r="ETB34" s="1"/>
      <c r="ETC34" s="1"/>
      <c r="ETD34" s="1"/>
      <c r="ETE34" s="1"/>
      <c r="ETF34" s="1"/>
      <c r="ETG34" s="1"/>
      <c r="ETH34" s="1"/>
      <c r="ETI34" s="1"/>
      <c r="ETJ34" s="1"/>
      <c r="ETK34" s="1"/>
      <c r="ETL34" s="1"/>
      <c r="ETM34" s="1"/>
      <c r="ETN34" s="1"/>
      <c r="ETO34" s="1"/>
      <c r="ETP34" s="1"/>
      <c r="ETQ34" s="1"/>
      <c r="ETR34" s="1"/>
      <c r="ETS34" s="1"/>
      <c r="ETT34" s="1"/>
      <c r="ETU34" s="1"/>
      <c r="ETV34" s="1"/>
      <c r="ETW34" s="1"/>
      <c r="ETX34" s="1"/>
      <c r="ETY34" s="1"/>
      <c r="ETZ34" s="1"/>
      <c r="EUA34" s="1"/>
      <c r="EUB34" s="1"/>
      <c r="EUC34" s="1"/>
      <c r="EUD34" s="1"/>
      <c r="EUE34" s="1"/>
      <c r="EUF34" s="1"/>
      <c r="EUG34" s="1"/>
      <c r="EUH34" s="1"/>
      <c r="EUI34" s="1"/>
      <c r="EUJ34" s="1"/>
      <c r="EUK34" s="1"/>
      <c r="EUL34" s="1"/>
      <c r="EUM34" s="1"/>
      <c r="EUN34" s="1"/>
      <c r="EUO34" s="1"/>
      <c r="EUP34" s="1"/>
      <c r="EUQ34" s="1"/>
      <c r="EUR34" s="1"/>
      <c r="EUS34" s="1"/>
      <c r="EUT34" s="1"/>
      <c r="EUU34" s="1"/>
      <c r="EUV34" s="1"/>
      <c r="EUW34" s="1"/>
      <c r="EUX34" s="1"/>
      <c r="EUY34" s="1"/>
      <c r="EUZ34" s="1"/>
      <c r="EVA34" s="1"/>
      <c r="EVB34" s="1"/>
      <c r="EVC34" s="1"/>
      <c r="EVD34" s="1"/>
      <c r="EVE34" s="1"/>
      <c r="EVF34" s="1"/>
      <c r="EVG34" s="1"/>
      <c r="EVH34" s="1"/>
      <c r="EVI34" s="1"/>
      <c r="EVJ34" s="1"/>
      <c r="EVK34" s="1"/>
      <c r="EVL34" s="1"/>
      <c r="EVM34" s="1"/>
      <c r="EVN34" s="1"/>
      <c r="EVO34" s="1"/>
      <c r="EVP34" s="1"/>
      <c r="EVQ34" s="1"/>
      <c r="EVR34" s="1"/>
      <c r="EVS34" s="1"/>
      <c r="EVT34" s="1"/>
      <c r="EVU34" s="1"/>
      <c r="EVV34" s="1"/>
      <c r="EVW34" s="1"/>
      <c r="EVX34" s="1"/>
      <c r="EVY34" s="1"/>
      <c r="EVZ34" s="1"/>
      <c r="EWA34" s="1"/>
      <c r="EWB34" s="1"/>
      <c r="EWC34" s="1"/>
      <c r="EWD34" s="1"/>
      <c r="EWE34" s="1"/>
      <c r="EWF34" s="1"/>
      <c r="EWG34" s="1"/>
      <c r="EWH34" s="1"/>
      <c r="EWI34" s="1"/>
      <c r="EWJ34" s="1"/>
      <c r="EWK34" s="1"/>
      <c r="EWL34" s="1"/>
      <c r="EWM34" s="1"/>
      <c r="EWN34" s="1"/>
      <c r="EWO34" s="1"/>
      <c r="EWP34" s="1"/>
      <c r="EWQ34" s="1"/>
      <c r="EWR34" s="1"/>
      <c r="EWS34" s="1"/>
      <c r="EWT34" s="1"/>
      <c r="EWU34" s="1"/>
      <c r="EWV34" s="1"/>
      <c r="EWW34" s="1"/>
      <c r="EWX34" s="1"/>
      <c r="EWY34" s="1"/>
      <c r="EWZ34" s="1"/>
      <c r="EXA34" s="1"/>
      <c r="EXB34" s="1"/>
      <c r="EXC34" s="1"/>
      <c r="EXD34" s="1"/>
      <c r="EXE34" s="1"/>
      <c r="EXF34" s="1"/>
      <c r="EXG34" s="1"/>
      <c r="EXH34" s="1"/>
      <c r="EXI34" s="1"/>
      <c r="EXJ34" s="1"/>
      <c r="EXK34" s="1"/>
      <c r="EXL34" s="1"/>
      <c r="EXM34" s="1"/>
      <c r="EXN34" s="1"/>
      <c r="EXO34" s="1"/>
      <c r="EXP34" s="1"/>
      <c r="EXQ34" s="1"/>
      <c r="EXR34" s="1"/>
      <c r="EXS34" s="1"/>
      <c r="EXT34" s="1"/>
      <c r="EXU34" s="1"/>
      <c r="EXV34" s="1"/>
      <c r="EXW34" s="1"/>
      <c r="EXX34" s="1"/>
      <c r="EXY34" s="1"/>
      <c r="EXZ34" s="1"/>
      <c r="EYA34" s="1"/>
      <c r="EYB34" s="1"/>
      <c r="EYC34" s="1"/>
      <c r="EYD34" s="1"/>
      <c r="EYE34" s="1"/>
      <c r="EYF34" s="1"/>
      <c r="EYG34" s="1"/>
      <c r="EYH34" s="1"/>
      <c r="EYI34" s="1"/>
      <c r="EYJ34" s="1"/>
      <c r="EYK34" s="1"/>
      <c r="EYL34" s="1"/>
      <c r="EYM34" s="1"/>
      <c r="EYN34" s="1"/>
      <c r="EYO34" s="1"/>
      <c r="EYP34" s="1"/>
      <c r="EYQ34" s="1"/>
      <c r="EYR34" s="1"/>
      <c r="EYS34" s="1"/>
      <c r="EYT34" s="1"/>
      <c r="EYU34" s="1"/>
      <c r="EYV34" s="1"/>
      <c r="EYW34" s="1"/>
      <c r="EYX34" s="1"/>
      <c r="EYY34" s="1"/>
      <c r="EYZ34" s="1"/>
      <c r="EZA34" s="1"/>
      <c r="EZB34" s="1"/>
      <c r="EZC34" s="1"/>
      <c r="EZD34" s="1"/>
      <c r="EZE34" s="1"/>
      <c r="EZF34" s="1"/>
      <c r="EZG34" s="1"/>
      <c r="EZH34" s="1"/>
      <c r="EZI34" s="1"/>
      <c r="EZJ34" s="1"/>
      <c r="EZK34" s="1"/>
      <c r="EZL34" s="1"/>
      <c r="EZM34" s="1"/>
      <c r="EZN34" s="1"/>
      <c r="EZO34" s="1"/>
      <c r="EZP34" s="1"/>
      <c r="EZQ34" s="1"/>
      <c r="EZR34" s="1"/>
      <c r="EZS34" s="1"/>
      <c r="EZT34" s="1"/>
      <c r="EZU34" s="1"/>
      <c r="EZV34" s="1"/>
      <c r="EZW34" s="1"/>
      <c r="EZX34" s="1"/>
      <c r="EZY34" s="1"/>
      <c r="EZZ34" s="1"/>
      <c r="FAA34" s="1"/>
      <c r="FAB34" s="1"/>
      <c r="FAC34" s="1"/>
      <c r="FAD34" s="1"/>
      <c r="FAE34" s="1"/>
      <c r="FAF34" s="1"/>
      <c r="FAG34" s="1"/>
      <c r="FAH34" s="1"/>
      <c r="FAI34" s="1"/>
      <c r="FAJ34" s="1"/>
      <c r="FAK34" s="1"/>
      <c r="FAL34" s="1"/>
      <c r="FAM34" s="1"/>
      <c r="FAN34" s="1"/>
      <c r="FAO34" s="1"/>
      <c r="FAP34" s="1"/>
      <c r="FAQ34" s="1"/>
      <c r="FAR34" s="1"/>
      <c r="FAS34" s="1"/>
      <c r="FAT34" s="1"/>
      <c r="FAU34" s="1"/>
      <c r="FAV34" s="1"/>
      <c r="FAW34" s="1"/>
      <c r="FAX34" s="1"/>
      <c r="FAY34" s="1"/>
      <c r="FAZ34" s="1"/>
      <c r="FBA34" s="1"/>
      <c r="FBB34" s="1"/>
      <c r="FBC34" s="1"/>
      <c r="FBD34" s="1"/>
      <c r="FBE34" s="1"/>
      <c r="FBF34" s="1"/>
      <c r="FBG34" s="1"/>
      <c r="FBH34" s="1"/>
      <c r="FBI34" s="1"/>
      <c r="FBJ34" s="1"/>
      <c r="FBK34" s="1"/>
      <c r="FBL34" s="1"/>
      <c r="FBM34" s="1"/>
      <c r="FBN34" s="1"/>
      <c r="FBO34" s="1"/>
      <c r="FBP34" s="1"/>
      <c r="FBQ34" s="1"/>
      <c r="FBR34" s="1"/>
      <c r="FBS34" s="1"/>
      <c r="FBT34" s="1"/>
      <c r="FBU34" s="1"/>
      <c r="FBV34" s="1"/>
      <c r="FBW34" s="1"/>
      <c r="FBX34" s="1"/>
      <c r="FBY34" s="1"/>
      <c r="FBZ34" s="1"/>
      <c r="FCA34" s="1"/>
      <c r="FCB34" s="1"/>
      <c r="FCC34" s="1"/>
      <c r="FCD34" s="1"/>
      <c r="FCE34" s="1"/>
      <c r="FCF34" s="1"/>
      <c r="FCG34" s="1"/>
      <c r="FCH34" s="1"/>
      <c r="FCI34" s="1"/>
      <c r="FCJ34" s="1"/>
      <c r="FCK34" s="1"/>
      <c r="FCL34" s="1"/>
      <c r="FCM34" s="1"/>
      <c r="FCN34" s="1"/>
      <c r="FCO34" s="1"/>
      <c r="FCP34" s="1"/>
      <c r="FCQ34" s="1"/>
      <c r="FCR34" s="1"/>
      <c r="FCS34" s="1"/>
      <c r="FCT34" s="1"/>
      <c r="FCU34" s="1"/>
      <c r="FCV34" s="1"/>
      <c r="FCW34" s="1"/>
      <c r="FCX34" s="1"/>
      <c r="FCY34" s="1"/>
      <c r="FCZ34" s="1"/>
      <c r="FDA34" s="1"/>
      <c r="FDB34" s="1"/>
      <c r="FDC34" s="1"/>
      <c r="FDD34" s="1"/>
      <c r="FDE34" s="1"/>
      <c r="FDF34" s="1"/>
      <c r="FDG34" s="1"/>
      <c r="FDH34" s="1"/>
      <c r="FDI34" s="1"/>
      <c r="FDJ34" s="1"/>
      <c r="FDK34" s="1"/>
      <c r="FDL34" s="1"/>
      <c r="FDM34" s="1"/>
      <c r="FDN34" s="1"/>
      <c r="FDO34" s="1"/>
      <c r="FDP34" s="1"/>
      <c r="FDQ34" s="1"/>
      <c r="FDR34" s="1"/>
      <c r="FDS34" s="1"/>
      <c r="FDT34" s="1"/>
      <c r="FDU34" s="1"/>
      <c r="FDV34" s="1"/>
      <c r="FDW34" s="1"/>
      <c r="FDX34" s="1"/>
      <c r="FDY34" s="1"/>
      <c r="FDZ34" s="1"/>
      <c r="FEA34" s="1"/>
      <c r="FEB34" s="1"/>
      <c r="FEC34" s="1"/>
      <c r="FED34" s="1"/>
      <c r="FEE34" s="1"/>
      <c r="FEF34" s="1"/>
      <c r="FEG34" s="1"/>
      <c r="FEH34" s="1"/>
      <c r="FEI34" s="1"/>
      <c r="FEJ34" s="1"/>
      <c r="FEK34" s="1"/>
      <c r="FEL34" s="1"/>
      <c r="FEM34" s="1"/>
      <c r="FEN34" s="1"/>
      <c r="FEO34" s="1"/>
      <c r="FEP34" s="1"/>
      <c r="FEQ34" s="1"/>
      <c r="FER34" s="1"/>
      <c r="FES34" s="1"/>
      <c r="FET34" s="1"/>
      <c r="FEU34" s="1"/>
      <c r="FEV34" s="1"/>
      <c r="FEW34" s="1"/>
      <c r="FEX34" s="1"/>
      <c r="FEY34" s="1"/>
      <c r="FEZ34" s="1"/>
      <c r="FFA34" s="1"/>
      <c r="FFB34" s="1"/>
      <c r="FFC34" s="1"/>
      <c r="FFD34" s="1"/>
      <c r="FFE34" s="1"/>
      <c r="FFF34" s="1"/>
      <c r="FFG34" s="1"/>
      <c r="FFH34" s="1"/>
      <c r="FFI34" s="1"/>
      <c r="FFJ34" s="1"/>
      <c r="FFK34" s="1"/>
      <c r="FFL34" s="1"/>
      <c r="FFM34" s="1"/>
      <c r="FFN34" s="1"/>
      <c r="FFO34" s="1"/>
      <c r="FFP34" s="1"/>
      <c r="FFQ34" s="1"/>
      <c r="FFR34" s="1"/>
      <c r="FFS34" s="1"/>
      <c r="FFT34" s="1"/>
      <c r="FFU34" s="1"/>
      <c r="FFV34" s="1"/>
      <c r="FFW34" s="1"/>
      <c r="FFX34" s="1"/>
      <c r="FFY34" s="1"/>
      <c r="FFZ34" s="1"/>
      <c r="FGA34" s="1"/>
      <c r="FGB34" s="1"/>
      <c r="FGC34" s="1"/>
      <c r="FGD34" s="1"/>
      <c r="FGE34" s="1"/>
      <c r="FGF34" s="1"/>
      <c r="FGG34" s="1"/>
      <c r="FGH34" s="1"/>
      <c r="FGI34" s="1"/>
      <c r="FGJ34" s="1"/>
      <c r="FGK34" s="1"/>
      <c r="FGL34" s="1"/>
      <c r="FGM34" s="1"/>
      <c r="FGN34" s="1"/>
      <c r="FGO34" s="1"/>
      <c r="FGP34" s="1"/>
      <c r="FGQ34" s="1"/>
      <c r="FGR34" s="1"/>
      <c r="FGS34" s="1"/>
      <c r="FGT34" s="1"/>
      <c r="FGU34" s="1"/>
      <c r="FGV34" s="1"/>
      <c r="FGW34" s="1"/>
      <c r="FGX34" s="1"/>
      <c r="FGY34" s="1"/>
      <c r="FGZ34" s="1"/>
      <c r="FHA34" s="1"/>
      <c r="FHB34" s="1"/>
      <c r="FHC34" s="1"/>
      <c r="FHD34" s="1"/>
      <c r="FHE34" s="1"/>
      <c r="FHF34" s="1"/>
      <c r="FHG34" s="1"/>
      <c r="FHH34" s="1"/>
      <c r="FHI34" s="1"/>
      <c r="FHJ34" s="1"/>
      <c r="FHK34" s="1"/>
      <c r="FHL34" s="1"/>
      <c r="FHM34" s="1"/>
      <c r="FHN34" s="1"/>
      <c r="FHO34" s="1"/>
      <c r="FHP34" s="1"/>
      <c r="FHQ34" s="1"/>
      <c r="FHR34" s="1"/>
      <c r="FHS34" s="1"/>
      <c r="FHT34" s="1"/>
      <c r="FHU34" s="1"/>
      <c r="FHV34" s="1"/>
      <c r="FHW34" s="1"/>
      <c r="FHX34" s="1"/>
      <c r="FHY34" s="1"/>
      <c r="FHZ34" s="1"/>
      <c r="FIA34" s="1"/>
      <c r="FIB34" s="1"/>
      <c r="FIC34" s="1"/>
      <c r="FID34" s="1"/>
      <c r="FIE34" s="1"/>
      <c r="FIF34" s="1"/>
      <c r="FIG34" s="1"/>
      <c r="FIH34" s="1"/>
      <c r="FII34" s="1"/>
      <c r="FIJ34" s="1"/>
      <c r="FIK34" s="1"/>
      <c r="FIL34" s="1"/>
      <c r="FIM34" s="1"/>
      <c r="FIN34" s="1"/>
      <c r="FIO34" s="1"/>
      <c r="FIP34" s="1"/>
      <c r="FIQ34" s="1"/>
      <c r="FIR34" s="1"/>
      <c r="FIS34" s="1"/>
      <c r="FIT34" s="1"/>
      <c r="FIU34" s="1"/>
      <c r="FIV34" s="1"/>
      <c r="FIW34" s="1"/>
      <c r="FIX34" s="1"/>
      <c r="FIY34" s="1"/>
      <c r="FIZ34" s="1"/>
      <c r="FJA34" s="1"/>
      <c r="FJB34" s="1"/>
      <c r="FJC34" s="1"/>
      <c r="FJD34" s="1"/>
      <c r="FJE34" s="1"/>
      <c r="FJF34" s="1"/>
      <c r="FJG34" s="1"/>
      <c r="FJH34" s="1"/>
      <c r="FJI34" s="1"/>
      <c r="FJJ34" s="1"/>
      <c r="FJK34" s="1"/>
      <c r="FJL34" s="1"/>
      <c r="FJM34" s="1"/>
      <c r="FJN34" s="1"/>
      <c r="FJO34" s="1"/>
      <c r="FJP34" s="1"/>
      <c r="FJQ34" s="1"/>
      <c r="FJR34" s="1"/>
      <c r="FJS34" s="1"/>
      <c r="FJT34" s="1"/>
      <c r="FJU34" s="1"/>
      <c r="FJV34" s="1"/>
      <c r="FJW34" s="1"/>
      <c r="FJX34" s="1"/>
      <c r="FJY34" s="1"/>
      <c r="FJZ34" s="1"/>
      <c r="FKA34" s="1"/>
      <c r="FKB34" s="1"/>
      <c r="FKC34" s="1"/>
      <c r="FKD34" s="1"/>
      <c r="FKE34" s="1"/>
      <c r="FKF34" s="1"/>
      <c r="FKG34" s="1"/>
      <c r="FKH34" s="1"/>
      <c r="FKI34" s="1"/>
      <c r="FKJ34" s="1"/>
      <c r="FKK34" s="1"/>
      <c r="FKL34" s="1"/>
      <c r="FKM34" s="1"/>
      <c r="FKN34" s="1"/>
      <c r="FKO34" s="1"/>
      <c r="FKP34" s="1"/>
      <c r="FKQ34" s="1"/>
      <c r="FKR34" s="1"/>
      <c r="FKS34" s="1"/>
      <c r="FKT34" s="1"/>
      <c r="FKU34" s="1"/>
      <c r="FKV34" s="1"/>
      <c r="FKW34" s="1"/>
      <c r="FKX34" s="1"/>
      <c r="FKY34" s="1"/>
      <c r="FKZ34" s="1"/>
      <c r="FLA34" s="1"/>
      <c r="FLB34" s="1"/>
      <c r="FLC34" s="1"/>
      <c r="FLD34" s="1"/>
      <c r="FLE34" s="1"/>
      <c r="FLF34" s="1"/>
      <c r="FLG34" s="1"/>
      <c r="FLH34" s="1"/>
      <c r="FLI34" s="1"/>
      <c r="FLJ34" s="1"/>
      <c r="FLK34" s="1"/>
      <c r="FLL34" s="1"/>
      <c r="FLM34" s="1"/>
      <c r="FLN34" s="1"/>
      <c r="FLO34" s="1"/>
      <c r="FLP34" s="1"/>
      <c r="FLQ34" s="1"/>
      <c r="FLR34" s="1"/>
      <c r="FLS34" s="1"/>
      <c r="FLT34" s="1"/>
      <c r="FLU34" s="1"/>
      <c r="FLV34" s="1"/>
      <c r="FLW34" s="1"/>
      <c r="FLX34" s="1"/>
      <c r="FLY34" s="1"/>
      <c r="FLZ34" s="1"/>
      <c r="FMA34" s="1"/>
      <c r="FMB34" s="1"/>
      <c r="FMC34" s="1"/>
      <c r="FMD34" s="1"/>
      <c r="FME34" s="1"/>
      <c r="FMF34" s="1"/>
      <c r="FMG34" s="1"/>
      <c r="FMH34" s="1"/>
      <c r="FMI34" s="1"/>
      <c r="FMJ34" s="1"/>
      <c r="FMK34" s="1"/>
      <c r="FML34" s="1"/>
      <c r="FMM34" s="1"/>
      <c r="FMN34" s="1"/>
      <c r="FMO34" s="1"/>
      <c r="FMP34" s="1"/>
      <c r="FMQ34" s="1"/>
      <c r="FMR34" s="1"/>
      <c r="FMS34" s="1"/>
      <c r="FMT34" s="1"/>
      <c r="FMU34" s="1"/>
      <c r="FMV34" s="1"/>
      <c r="FMW34" s="1"/>
      <c r="FMX34" s="1"/>
      <c r="FMY34" s="1"/>
      <c r="FMZ34" s="1"/>
      <c r="FNA34" s="1"/>
      <c r="FNB34" s="1"/>
      <c r="FNC34" s="1"/>
      <c r="FND34" s="1"/>
      <c r="FNE34" s="1"/>
      <c r="FNF34" s="1"/>
      <c r="FNG34" s="1"/>
      <c r="FNH34" s="1"/>
      <c r="FNI34" s="1"/>
      <c r="FNJ34" s="1"/>
      <c r="FNK34" s="1"/>
      <c r="FNL34" s="1"/>
      <c r="FNM34" s="1"/>
      <c r="FNN34" s="1"/>
      <c r="FNO34" s="1"/>
      <c r="FNP34" s="1"/>
      <c r="FNQ34" s="1"/>
      <c r="FNR34" s="1"/>
      <c r="FNS34" s="1"/>
      <c r="FNT34" s="1"/>
      <c r="FNU34" s="1"/>
      <c r="FNV34" s="1"/>
      <c r="FNW34" s="1"/>
      <c r="FNX34" s="1"/>
      <c r="FNY34" s="1"/>
      <c r="FNZ34" s="1"/>
      <c r="FOA34" s="1"/>
      <c r="FOB34" s="1"/>
      <c r="FOC34" s="1"/>
      <c r="FOD34" s="1"/>
      <c r="FOE34" s="1"/>
      <c r="FOF34" s="1"/>
      <c r="FOG34" s="1"/>
      <c r="FOH34" s="1"/>
      <c r="FOI34" s="1"/>
      <c r="FOJ34" s="1"/>
      <c r="FOK34" s="1"/>
      <c r="FOL34" s="1"/>
      <c r="FOM34" s="1"/>
      <c r="FON34" s="1"/>
      <c r="FOO34" s="1"/>
      <c r="FOP34" s="1"/>
      <c r="FOQ34" s="1"/>
      <c r="FOR34" s="1"/>
      <c r="FOS34" s="1"/>
      <c r="FOT34" s="1"/>
      <c r="FOU34" s="1"/>
      <c r="FOV34" s="1"/>
      <c r="FOW34" s="1"/>
      <c r="FOX34" s="1"/>
      <c r="FOY34" s="1"/>
      <c r="FOZ34" s="1"/>
      <c r="FPA34" s="1"/>
      <c r="FPB34" s="1"/>
      <c r="FPC34" s="1"/>
      <c r="FPD34" s="1"/>
      <c r="FPE34" s="1"/>
      <c r="FPF34" s="1"/>
      <c r="FPG34" s="1"/>
      <c r="FPH34" s="1"/>
      <c r="FPI34" s="1"/>
      <c r="FPJ34" s="1"/>
      <c r="FPK34" s="1"/>
      <c r="FPL34" s="1"/>
      <c r="FPM34" s="1"/>
      <c r="FPN34" s="1"/>
      <c r="FPO34" s="1"/>
      <c r="FPP34" s="1"/>
      <c r="FPQ34" s="1"/>
      <c r="FPR34" s="1"/>
      <c r="FPS34" s="1"/>
      <c r="FPT34" s="1"/>
      <c r="FPU34" s="1"/>
      <c r="FPV34" s="1"/>
      <c r="FPW34" s="1"/>
      <c r="FPX34" s="1"/>
      <c r="FPY34" s="1"/>
      <c r="FPZ34" s="1"/>
      <c r="FQA34" s="1"/>
      <c r="FQB34" s="1"/>
      <c r="FQC34" s="1"/>
      <c r="FQD34" s="1"/>
      <c r="FQE34" s="1"/>
      <c r="FQF34" s="1"/>
      <c r="FQG34" s="1"/>
      <c r="FQH34" s="1"/>
      <c r="FQI34" s="1"/>
      <c r="FQJ34" s="1"/>
      <c r="FQK34" s="1"/>
      <c r="FQL34" s="1"/>
      <c r="FQM34" s="1"/>
      <c r="FQN34" s="1"/>
      <c r="FQO34" s="1"/>
      <c r="FQP34" s="1"/>
      <c r="FQQ34" s="1"/>
      <c r="FQR34" s="1"/>
      <c r="FQS34" s="1"/>
      <c r="FQT34" s="1"/>
      <c r="FQU34" s="1"/>
      <c r="FQV34" s="1"/>
      <c r="FQW34" s="1"/>
      <c r="FQX34" s="1"/>
      <c r="FQY34" s="1"/>
      <c r="FQZ34" s="1"/>
      <c r="FRA34" s="1"/>
      <c r="FRB34" s="1"/>
      <c r="FRC34" s="1"/>
      <c r="FRD34" s="1"/>
      <c r="FRE34" s="1"/>
      <c r="FRF34" s="1"/>
      <c r="FRG34" s="1"/>
      <c r="FRH34" s="1"/>
      <c r="FRI34" s="1"/>
      <c r="FRJ34" s="1"/>
      <c r="FRK34" s="1"/>
      <c r="FRL34" s="1"/>
      <c r="FRM34" s="1"/>
      <c r="FRN34" s="1"/>
      <c r="FRO34" s="1"/>
      <c r="FRP34" s="1"/>
      <c r="FRQ34" s="1"/>
      <c r="FRR34" s="1"/>
      <c r="FRS34" s="1"/>
      <c r="FRT34" s="1"/>
      <c r="FRU34" s="1"/>
      <c r="FRV34" s="1"/>
      <c r="FRW34" s="1"/>
      <c r="FRX34" s="1"/>
      <c r="FRY34" s="1"/>
      <c r="FRZ34" s="1"/>
      <c r="FSA34" s="1"/>
      <c r="FSB34" s="1"/>
      <c r="FSC34" s="1"/>
      <c r="FSD34" s="1"/>
      <c r="FSE34" s="1"/>
      <c r="FSF34" s="1"/>
      <c r="FSG34" s="1"/>
      <c r="FSH34" s="1"/>
      <c r="FSI34" s="1"/>
      <c r="FSJ34" s="1"/>
      <c r="FSK34" s="1"/>
      <c r="FSL34" s="1"/>
      <c r="FSM34" s="1"/>
      <c r="FSN34" s="1"/>
      <c r="FSO34" s="1"/>
      <c r="FSP34" s="1"/>
      <c r="FSQ34" s="1"/>
      <c r="FSR34" s="1"/>
      <c r="FSS34" s="1"/>
      <c r="FST34" s="1"/>
      <c r="FSU34" s="1"/>
      <c r="FSV34" s="1"/>
      <c r="FSW34" s="1"/>
      <c r="FSX34" s="1"/>
      <c r="FSY34" s="1"/>
      <c r="FSZ34" s="1"/>
      <c r="FTA34" s="1"/>
      <c r="FTB34" s="1"/>
      <c r="FTC34" s="1"/>
      <c r="FTD34" s="1"/>
      <c r="FTE34" s="1"/>
      <c r="FTF34" s="1"/>
      <c r="FTG34" s="1"/>
      <c r="FTH34" s="1"/>
      <c r="FTI34" s="1"/>
      <c r="FTJ34" s="1"/>
      <c r="FTK34" s="1"/>
      <c r="FTL34" s="1"/>
      <c r="FTM34" s="1"/>
      <c r="FTN34" s="1"/>
      <c r="FTO34" s="1"/>
      <c r="FTP34" s="1"/>
      <c r="FTQ34" s="1"/>
      <c r="FTR34" s="1"/>
      <c r="FTS34" s="1"/>
      <c r="FTT34" s="1"/>
      <c r="FTU34" s="1"/>
      <c r="FTV34" s="1"/>
      <c r="FTW34" s="1"/>
      <c r="FTX34" s="1"/>
      <c r="FTY34" s="1"/>
      <c r="FTZ34" s="1"/>
      <c r="FUA34" s="1"/>
      <c r="FUB34" s="1"/>
      <c r="FUC34" s="1"/>
      <c r="FUD34" s="1"/>
      <c r="FUE34" s="1"/>
      <c r="FUF34" s="1"/>
      <c r="FUG34" s="1"/>
      <c r="FUH34" s="1"/>
      <c r="FUI34" s="1"/>
      <c r="FUJ34" s="1"/>
      <c r="FUK34" s="1"/>
      <c r="FUL34" s="1"/>
      <c r="FUM34" s="1"/>
      <c r="FUN34" s="1"/>
      <c r="FUO34" s="1"/>
      <c r="FUP34" s="1"/>
      <c r="FUQ34" s="1"/>
      <c r="FUR34" s="1"/>
      <c r="FUS34" s="1"/>
      <c r="FUT34" s="1"/>
      <c r="FUU34" s="1"/>
      <c r="FUV34" s="1"/>
      <c r="FUW34" s="1"/>
      <c r="FUX34" s="1"/>
      <c r="FUY34" s="1"/>
      <c r="FUZ34" s="1"/>
      <c r="FVA34" s="1"/>
      <c r="FVB34" s="1"/>
      <c r="FVC34" s="1"/>
      <c r="FVD34" s="1"/>
      <c r="FVE34" s="1"/>
      <c r="FVF34" s="1"/>
      <c r="FVG34" s="1"/>
      <c r="FVH34" s="1"/>
      <c r="FVI34" s="1"/>
      <c r="FVJ34" s="1"/>
      <c r="FVK34" s="1"/>
      <c r="FVL34" s="1"/>
      <c r="FVM34" s="1"/>
      <c r="FVN34" s="1"/>
      <c r="FVO34" s="1"/>
      <c r="FVP34" s="1"/>
      <c r="FVQ34" s="1"/>
      <c r="FVR34" s="1"/>
      <c r="FVS34" s="1"/>
      <c r="FVT34" s="1"/>
      <c r="FVU34" s="1"/>
      <c r="FVV34" s="1"/>
      <c r="FVW34" s="1"/>
      <c r="FVX34" s="1"/>
      <c r="FVY34" s="1"/>
      <c r="FVZ34" s="1"/>
      <c r="FWA34" s="1"/>
      <c r="FWB34" s="1"/>
      <c r="FWC34" s="1"/>
      <c r="FWD34" s="1"/>
      <c r="FWE34" s="1"/>
      <c r="FWF34" s="1"/>
      <c r="FWG34" s="1"/>
      <c r="FWH34" s="1"/>
      <c r="FWI34" s="1"/>
      <c r="FWJ34" s="1"/>
      <c r="FWK34" s="1"/>
      <c r="FWL34" s="1"/>
      <c r="FWM34" s="1"/>
      <c r="FWN34" s="1"/>
      <c r="FWO34" s="1"/>
      <c r="FWP34" s="1"/>
      <c r="FWQ34" s="1"/>
      <c r="FWR34" s="1"/>
      <c r="FWS34" s="1"/>
      <c r="FWT34" s="1"/>
      <c r="FWU34" s="1"/>
      <c r="FWV34" s="1"/>
      <c r="FWW34" s="1"/>
      <c r="FWX34" s="1"/>
      <c r="FWY34" s="1"/>
      <c r="FWZ34" s="1"/>
      <c r="FXA34" s="1"/>
      <c r="FXB34" s="1"/>
      <c r="FXC34" s="1"/>
      <c r="FXD34" s="1"/>
      <c r="FXE34" s="1"/>
      <c r="FXF34" s="1"/>
      <c r="FXG34" s="1"/>
      <c r="FXH34" s="1"/>
      <c r="FXI34" s="1"/>
      <c r="FXJ34" s="1"/>
      <c r="FXK34" s="1"/>
      <c r="FXL34" s="1"/>
      <c r="FXM34" s="1"/>
      <c r="FXN34" s="1"/>
      <c r="FXO34" s="1"/>
      <c r="FXP34" s="1"/>
      <c r="FXQ34" s="1"/>
      <c r="FXR34" s="1"/>
      <c r="FXS34" s="1"/>
      <c r="FXT34" s="1"/>
      <c r="FXU34" s="1"/>
      <c r="FXV34" s="1"/>
      <c r="FXW34" s="1"/>
      <c r="FXX34" s="1"/>
      <c r="FXY34" s="1"/>
      <c r="FXZ34" s="1"/>
      <c r="FYA34" s="1"/>
      <c r="FYB34" s="1"/>
      <c r="FYC34" s="1"/>
      <c r="FYD34" s="1"/>
      <c r="FYE34" s="1"/>
      <c r="FYF34" s="1"/>
      <c r="FYG34" s="1"/>
      <c r="FYH34" s="1"/>
      <c r="FYI34" s="1"/>
      <c r="FYJ34" s="1"/>
      <c r="FYK34" s="1"/>
      <c r="FYL34" s="1"/>
      <c r="FYM34" s="1"/>
      <c r="FYN34" s="1"/>
      <c r="FYO34" s="1"/>
      <c r="FYP34" s="1"/>
      <c r="FYQ34" s="1"/>
      <c r="FYR34" s="1"/>
      <c r="FYS34" s="1"/>
      <c r="FYT34" s="1"/>
      <c r="FYU34" s="1"/>
      <c r="FYV34" s="1"/>
      <c r="FYW34" s="1"/>
      <c r="FYX34" s="1"/>
      <c r="FYY34" s="1"/>
      <c r="FYZ34" s="1"/>
      <c r="FZA34" s="1"/>
      <c r="FZB34" s="1"/>
      <c r="FZC34" s="1"/>
      <c r="FZD34" s="1"/>
      <c r="FZE34" s="1"/>
      <c r="FZF34" s="1"/>
      <c r="FZG34" s="1"/>
      <c r="FZH34" s="1"/>
      <c r="FZI34" s="1"/>
      <c r="FZJ34" s="1"/>
      <c r="FZK34" s="1"/>
      <c r="FZL34" s="1"/>
      <c r="FZM34" s="1"/>
      <c r="FZN34" s="1"/>
      <c r="FZO34" s="1"/>
      <c r="FZP34" s="1"/>
      <c r="FZQ34" s="1"/>
      <c r="FZR34" s="1"/>
      <c r="FZS34" s="1"/>
      <c r="FZT34" s="1"/>
      <c r="FZU34" s="1"/>
      <c r="FZV34" s="1"/>
      <c r="FZW34" s="1"/>
      <c r="FZX34" s="1"/>
      <c r="FZY34" s="1"/>
      <c r="FZZ34" s="1"/>
      <c r="GAA34" s="1"/>
      <c r="GAB34" s="1"/>
      <c r="GAC34" s="1"/>
      <c r="GAD34" s="1"/>
      <c r="GAE34" s="1"/>
      <c r="GAF34" s="1"/>
      <c r="GAG34" s="1"/>
      <c r="GAH34" s="1"/>
      <c r="GAI34" s="1"/>
      <c r="GAJ34" s="1"/>
      <c r="GAK34" s="1"/>
      <c r="GAL34" s="1"/>
      <c r="GAM34" s="1"/>
      <c r="GAN34" s="1"/>
      <c r="GAO34" s="1"/>
      <c r="GAP34" s="1"/>
      <c r="GAQ34" s="1"/>
      <c r="GAR34" s="1"/>
      <c r="GAS34" s="1"/>
      <c r="GAT34" s="1"/>
      <c r="GAU34" s="1"/>
      <c r="GAV34" s="1"/>
      <c r="GAW34" s="1"/>
      <c r="GAX34" s="1"/>
      <c r="GAY34" s="1"/>
      <c r="GAZ34" s="1"/>
      <c r="GBA34" s="1"/>
      <c r="GBB34" s="1"/>
      <c r="GBC34" s="1"/>
      <c r="GBD34" s="1"/>
      <c r="GBE34" s="1"/>
      <c r="GBF34" s="1"/>
      <c r="GBG34" s="1"/>
      <c r="GBH34" s="1"/>
      <c r="GBI34" s="1"/>
      <c r="GBJ34" s="1"/>
      <c r="GBK34" s="1"/>
      <c r="GBL34" s="1"/>
      <c r="GBM34" s="1"/>
      <c r="GBN34" s="1"/>
      <c r="GBO34" s="1"/>
      <c r="GBP34" s="1"/>
      <c r="GBQ34" s="1"/>
      <c r="GBR34" s="1"/>
      <c r="GBS34" s="1"/>
      <c r="GBT34" s="1"/>
      <c r="GBU34" s="1"/>
      <c r="GBV34" s="1"/>
      <c r="GBW34" s="1"/>
      <c r="GBX34" s="1"/>
      <c r="GBY34" s="1"/>
      <c r="GBZ34" s="1"/>
      <c r="GCA34" s="1"/>
      <c r="GCB34" s="1"/>
      <c r="GCC34" s="1"/>
      <c r="GCD34" s="1"/>
      <c r="GCE34" s="1"/>
      <c r="GCF34" s="1"/>
      <c r="GCG34" s="1"/>
      <c r="GCH34" s="1"/>
      <c r="GCI34" s="1"/>
      <c r="GCJ34" s="1"/>
      <c r="GCK34" s="1"/>
      <c r="GCL34" s="1"/>
      <c r="GCM34" s="1"/>
      <c r="GCN34" s="1"/>
      <c r="GCO34" s="1"/>
      <c r="GCP34" s="1"/>
      <c r="GCQ34" s="1"/>
      <c r="GCR34" s="1"/>
      <c r="GCS34" s="1"/>
      <c r="GCT34" s="1"/>
      <c r="GCU34" s="1"/>
      <c r="GCV34" s="1"/>
      <c r="GCW34" s="1"/>
      <c r="GCX34" s="1"/>
      <c r="GCY34" s="1"/>
      <c r="GCZ34" s="1"/>
      <c r="GDA34" s="1"/>
      <c r="GDB34" s="1"/>
      <c r="GDC34" s="1"/>
      <c r="GDD34" s="1"/>
      <c r="GDE34" s="1"/>
      <c r="GDF34" s="1"/>
      <c r="GDG34" s="1"/>
      <c r="GDH34" s="1"/>
      <c r="GDI34" s="1"/>
      <c r="GDJ34" s="1"/>
      <c r="GDK34" s="1"/>
      <c r="GDL34" s="1"/>
      <c r="GDM34" s="1"/>
      <c r="GDN34" s="1"/>
      <c r="GDO34" s="1"/>
      <c r="GDP34" s="1"/>
      <c r="GDQ34" s="1"/>
      <c r="GDR34" s="1"/>
      <c r="GDS34" s="1"/>
      <c r="GDT34" s="1"/>
      <c r="GDU34" s="1"/>
      <c r="GDV34" s="1"/>
      <c r="GDW34" s="1"/>
      <c r="GDX34" s="1"/>
      <c r="GDY34" s="1"/>
      <c r="GDZ34" s="1"/>
      <c r="GEA34" s="1"/>
      <c r="GEB34" s="1"/>
      <c r="GEC34" s="1"/>
      <c r="GED34" s="1"/>
      <c r="GEE34" s="1"/>
      <c r="GEF34" s="1"/>
      <c r="GEG34" s="1"/>
      <c r="GEH34" s="1"/>
      <c r="GEI34" s="1"/>
      <c r="GEJ34" s="1"/>
      <c r="GEK34" s="1"/>
      <c r="GEL34" s="1"/>
      <c r="GEM34" s="1"/>
      <c r="GEN34" s="1"/>
      <c r="GEO34" s="1"/>
      <c r="GEP34" s="1"/>
      <c r="GEQ34" s="1"/>
      <c r="GER34" s="1"/>
      <c r="GES34" s="1"/>
      <c r="GET34" s="1"/>
      <c r="GEU34" s="1"/>
      <c r="GEV34" s="1"/>
      <c r="GEW34" s="1"/>
      <c r="GEX34" s="1"/>
      <c r="GEY34" s="1"/>
      <c r="GEZ34" s="1"/>
      <c r="GFA34" s="1"/>
      <c r="GFB34" s="1"/>
      <c r="GFC34" s="1"/>
      <c r="GFD34" s="1"/>
      <c r="GFE34" s="1"/>
      <c r="GFF34" s="1"/>
      <c r="GFG34" s="1"/>
      <c r="GFH34" s="1"/>
      <c r="GFI34" s="1"/>
      <c r="GFJ34" s="1"/>
      <c r="GFK34" s="1"/>
      <c r="GFL34" s="1"/>
      <c r="GFM34" s="1"/>
      <c r="GFN34" s="1"/>
      <c r="GFO34" s="1"/>
      <c r="GFP34" s="1"/>
      <c r="GFQ34" s="1"/>
      <c r="GFR34" s="1"/>
      <c r="GFS34" s="1"/>
      <c r="GFT34" s="1"/>
      <c r="GFU34" s="1"/>
      <c r="GFV34" s="1"/>
      <c r="GFW34" s="1"/>
      <c r="GFX34" s="1"/>
      <c r="GFY34" s="1"/>
      <c r="GFZ34" s="1"/>
      <c r="GGA34" s="1"/>
      <c r="GGB34" s="1"/>
      <c r="GGC34" s="1"/>
      <c r="GGD34" s="1"/>
      <c r="GGE34" s="1"/>
      <c r="GGF34" s="1"/>
      <c r="GGG34" s="1"/>
      <c r="GGH34" s="1"/>
      <c r="GGI34" s="1"/>
      <c r="GGJ34" s="1"/>
      <c r="GGK34" s="1"/>
      <c r="GGL34" s="1"/>
      <c r="GGM34" s="1"/>
      <c r="GGN34" s="1"/>
      <c r="GGO34" s="1"/>
      <c r="GGP34" s="1"/>
      <c r="GGQ34" s="1"/>
      <c r="GGR34" s="1"/>
      <c r="GGS34" s="1"/>
      <c r="GGT34" s="1"/>
      <c r="GGU34" s="1"/>
      <c r="GGV34" s="1"/>
      <c r="GGW34" s="1"/>
      <c r="GGX34" s="1"/>
      <c r="GGY34" s="1"/>
      <c r="GGZ34" s="1"/>
      <c r="GHA34" s="1"/>
      <c r="GHB34" s="1"/>
      <c r="GHC34" s="1"/>
      <c r="GHD34" s="1"/>
      <c r="GHE34" s="1"/>
      <c r="GHF34" s="1"/>
      <c r="GHG34" s="1"/>
      <c r="GHH34" s="1"/>
      <c r="GHI34" s="1"/>
      <c r="GHJ34" s="1"/>
      <c r="GHK34" s="1"/>
      <c r="GHL34" s="1"/>
      <c r="GHM34" s="1"/>
      <c r="GHN34" s="1"/>
      <c r="GHO34" s="1"/>
      <c r="GHP34" s="1"/>
      <c r="GHQ34" s="1"/>
      <c r="GHR34" s="1"/>
      <c r="GHS34" s="1"/>
      <c r="GHT34" s="1"/>
      <c r="GHU34" s="1"/>
      <c r="GHV34" s="1"/>
      <c r="GHW34" s="1"/>
      <c r="GHX34" s="1"/>
      <c r="GHY34" s="1"/>
      <c r="GHZ34" s="1"/>
      <c r="GIA34" s="1"/>
      <c r="GIB34" s="1"/>
      <c r="GIC34" s="1"/>
      <c r="GID34" s="1"/>
      <c r="GIE34" s="1"/>
      <c r="GIF34" s="1"/>
      <c r="GIG34" s="1"/>
      <c r="GIH34" s="1"/>
      <c r="GII34" s="1"/>
      <c r="GIJ34" s="1"/>
      <c r="GIK34" s="1"/>
      <c r="GIL34" s="1"/>
      <c r="GIM34" s="1"/>
      <c r="GIN34" s="1"/>
      <c r="GIO34" s="1"/>
      <c r="GIP34" s="1"/>
      <c r="GIQ34" s="1"/>
      <c r="GIR34" s="1"/>
      <c r="GIS34" s="1"/>
      <c r="GIT34" s="1"/>
      <c r="GIU34" s="1"/>
      <c r="GIV34" s="1"/>
      <c r="GIW34" s="1"/>
      <c r="GIX34" s="1"/>
      <c r="GIY34" s="1"/>
      <c r="GIZ34" s="1"/>
      <c r="GJA34" s="1"/>
      <c r="GJB34" s="1"/>
      <c r="GJC34" s="1"/>
      <c r="GJD34" s="1"/>
      <c r="GJE34" s="1"/>
      <c r="GJF34" s="1"/>
      <c r="GJG34" s="1"/>
      <c r="GJH34" s="1"/>
      <c r="GJI34" s="1"/>
      <c r="GJJ34" s="1"/>
      <c r="GJK34" s="1"/>
      <c r="GJL34" s="1"/>
      <c r="GJM34" s="1"/>
      <c r="GJN34" s="1"/>
      <c r="GJO34" s="1"/>
      <c r="GJP34" s="1"/>
      <c r="GJQ34" s="1"/>
      <c r="GJR34" s="1"/>
      <c r="GJS34" s="1"/>
      <c r="GJT34" s="1"/>
      <c r="GJU34" s="1"/>
      <c r="GJV34" s="1"/>
      <c r="GJW34" s="1"/>
      <c r="GJX34" s="1"/>
      <c r="GJY34" s="1"/>
      <c r="GJZ34" s="1"/>
      <c r="GKA34" s="1"/>
      <c r="GKB34" s="1"/>
      <c r="GKC34" s="1"/>
      <c r="GKD34" s="1"/>
      <c r="GKE34" s="1"/>
      <c r="GKF34" s="1"/>
      <c r="GKG34" s="1"/>
      <c r="GKH34" s="1"/>
      <c r="GKI34" s="1"/>
      <c r="GKJ34" s="1"/>
      <c r="GKK34" s="1"/>
      <c r="GKL34" s="1"/>
      <c r="GKM34" s="1"/>
      <c r="GKN34" s="1"/>
      <c r="GKO34" s="1"/>
      <c r="GKP34" s="1"/>
      <c r="GKQ34" s="1"/>
      <c r="GKR34" s="1"/>
      <c r="GKS34" s="1"/>
      <c r="GKT34" s="1"/>
      <c r="GKU34" s="1"/>
      <c r="GKV34" s="1"/>
      <c r="GKW34" s="1"/>
      <c r="GKX34" s="1"/>
      <c r="GKY34" s="1"/>
      <c r="GKZ34" s="1"/>
      <c r="GLA34" s="1"/>
      <c r="GLB34" s="1"/>
      <c r="GLC34" s="1"/>
      <c r="GLD34" s="1"/>
      <c r="GLE34" s="1"/>
      <c r="GLF34" s="1"/>
      <c r="GLG34" s="1"/>
      <c r="GLH34" s="1"/>
      <c r="GLI34" s="1"/>
      <c r="GLJ34" s="1"/>
      <c r="GLK34" s="1"/>
      <c r="GLL34" s="1"/>
      <c r="GLM34" s="1"/>
      <c r="GLN34" s="1"/>
      <c r="GLO34" s="1"/>
      <c r="GLP34" s="1"/>
      <c r="GLQ34" s="1"/>
      <c r="GLR34" s="1"/>
      <c r="GLS34" s="1"/>
      <c r="GLT34" s="1"/>
      <c r="GLU34" s="1"/>
      <c r="GLV34" s="1"/>
      <c r="GLW34" s="1"/>
      <c r="GLX34" s="1"/>
      <c r="GLY34" s="1"/>
      <c r="GLZ34" s="1"/>
      <c r="GMA34" s="1"/>
      <c r="GMB34" s="1"/>
      <c r="GMC34" s="1"/>
      <c r="GMD34" s="1"/>
      <c r="GME34" s="1"/>
      <c r="GMF34" s="1"/>
      <c r="GMG34" s="1"/>
      <c r="GMH34" s="1"/>
      <c r="GMI34" s="1"/>
      <c r="GMJ34" s="1"/>
      <c r="GMK34" s="1"/>
      <c r="GML34" s="1"/>
      <c r="GMM34" s="1"/>
      <c r="GMN34" s="1"/>
      <c r="GMO34" s="1"/>
      <c r="GMP34" s="1"/>
      <c r="GMQ34" s="1"/>
      <c r="GMR34" s="1"/>
      <c r="GMS34" s="1"/>
      <c r="GMT34" s="1"/>
      <c r="GMU34" s="1"/>
      <c r="GMV34" s="1"/>
      <c r="GMW34" s="1"/>
      <c r="GMX34" s="1"/>
      <c r="GMY34" s="1"/>
      <c r="GMZ34" s="1"/>
      <c r="GNA34" s="1"/>
      <c r="GNB34" s="1"/>
      <c r="GNC34" s="1"/>
      <c r="GND34" s="1"/>
      <c r="GNE34" s="1"/>
      <c r="GNF34" s="1"/>
      <c r="GNG34" s="1"/>
      <c r="GNH34" s="1"/>
      <c r="GNI34" s="1"/>
      <c r="GNJ34" s="1"/>
      <c r="GNK34" s="1"/>
      <c r="GNL34" s="1"/>
      <c r="GNM34" s="1"/>
      <c r="GNN34" s="1"/>
      <c r="GNO34" s="1"/>
      <c r="GNP34" s="1"/>
      <c r="GNQ34" s="1"/>
      <c r="GNR34" s="1"/>
      <c r="GNS34" s="1"/>
      <c r="GNT34" s="1"/>
      <c r="GNU34" s="1"/>
      <c r="GNV34" s="1"/>
      <c r="GNW34" s="1"/>
      <c r="GNX34" s="1"/>
      <c r="GNY34" s="1"/>
      <c r="GNZ34" s="1"/>
      <c r="GOA34" s="1"/>
      <c r="GOB34" s="1"/>
      <c r="GOC34" s="1"/>
      <c r="GOD34" s="1"/>
      <c r="GOE34" s="1"/>
      <c r="GOF34" s="1"/>
      <c r="GOG34" s="1"/>
      <c r="GOH34" s="1"/>
      <c r="GOI34" s="1"/>
      <c r="GOJ34" s="1"/>
      <c r="GOK34" s="1"/>
      <c r="GOL34" s="1"/>
      <c r="GOM34" s="1"/>
      <c r="GON34" s="1"/>
      <c r="GOO34" s="1"/>
      <c r="GOP34" s="1"/>
      <c r="GOQ34" s="1"/>
      <c r="GOR34" s="1"/>
      <c r="GOS34" s="1"/>
      <c r="GOT34" s="1"/>
      <c r="GOU34" s="1"/>
      <c r="GOV34" s="1"/>
      <c r="GOW34" s="1"/>
      <c r="GOX34" s="1"/>
      <c r="GOY34" s="1"/>
      <c r="GOZ34" s="1"/>
      <c r="GPA34" s="1"/>
      <c r="GPB34" s="1"/>
      <c r="GPC34" s="1"/>
      <c r="GPD34" s="1"/>
      <c r="GPE34" s="1"/>
      <c r="GPF34" s="1"/>
      <c r="GPG34" s="1"/>
      <c r="GPH34" s="1"/>
      <c r="GPI34" s="1"/>
      <c r="GPJ34" s="1"/>
      <c r="GPK34" s="1"/>
      <c r="GPL34" s="1"/>
      <c r="GPM34" s="1"/>
      <c r="GPN34" s="1"/>
      <c r="GPO34" s="1"/>
      <c r="GPP34" s="1"/>
      <c r="GPQ34" s="1"/>
      <c r="GPR34" s="1"/>
      <c r="GPS34" s="1"/>
      <c r="GPT34" s="1"/>
      <c r="GPU34" s="1"/>
      <c r="GPV34" s="1"/>
      <c r="GPW34" s="1"/>
      <c r="GPX34" s="1"/>
      <c r="GPY34" s="1"/>
      <c r="GPZ34" s="1"/>
      <c r="GQA34" s="1"/>
      <c r="GQB34" s="1"/>
      <c r="GQC34" s="1"/>
      <c r="GQD34" s="1"/>
      <c r="GQE34" s="1"/>
      <c r="GQF34" s="1"/>
      <c r="GQG34" s="1"/>
      <c r="GQH34" s="1"/>
      <c r="GQI34" s="1"/>
      <c r="GQJ34" s="1"/>
      <c r="GQK34" s="1"/>
      <c r="GQL34" s="1"/>
      <c r="GQM34" s="1"/>
      <c r="GQN34" s="1"/>
      <c r="GQO34" s="1"/>
      <c r="GQP34" s="1"/>
      <c r="GQQ34" s="1"/>
      <c r="GQR34" s="1"/>
      <c r="GQS34" s="1"/>
      <c r="GQT34" s="1"/>
      <c r="GQU34" s="1"/>
      <c r="GQV34" s="1"/>
      <c r="GQW34" s="1"/>
      <c r="GQX34" s="1"/>
      <c r="GQY34" s="1"/>
      <c r="GQZ34" s="1"/>
      <c r="GRA34" s="1"/>
      <c r="GRB34" s="1"/>
      <c r="GRC34" s="1"/>
      <c r="GRD34" s="1"/>
      <c r="GRE34" s="1"/>
      <c r="GRF34" s="1"/>
      <c r="GRG34" s="1"/>
      <c r="GRH34" s="1"/>
      <c r="GRI34" s="1"/>
      <c r="GRJ34" s="1"/>
      <c r="GRK34" s="1"/>
      <c r="GRL34" s="1"/>
      <c r="GRM34" s="1"/>
      <c r="GRN34" s="1"/>
      <c r="GRO34" s="1"/>
      <c r="GRP34" s="1"/>
      <c r="GRQ34" s="1"/>
      <c r="GRR34" s="1"/>
      <c r="GRS34" s="1"/>
      <c r="GRT34" s="1"/>
      <c r="GRU34" s="1"/>
      <c r="GRV34" s="1"/>
      <c r="GRW34" s="1"/>
      <c r="GRX34" s="1"/>
      <c r="GRY34" s="1"/>
      <c r="GRZ34" s="1"/>
      <c r="GSA34" s="1"/>
      <c r="GSB34" s="1"/>
      <c r="GSC34" s="1"/>
      <c r="GSD34" s="1"/>
      <c r="GSE34" s="1"/>
      <c r="GSF34" s="1"/>
      <c r="GSG34" s="1"/>
      <c r="GSH34" s="1"/>
      <c r="GSI34" s="1"/>
      <c r="GSJ34" s="1"/>
      <c r="GSK34" s="1"/>
      <c r="GSL34" s="1"/>
      <c r="GSM34" s="1"/>
      <c r="GSN34" s="1"/>
      <c r="GSO34" s="1"/>
      <c r="GSP34" s="1"/>
      <c r="GSQ34" s="1"/>
      <c r="GSR34" s="1"/>
      <c r="GSS34" s="1"/>
      <c r="GST34" s="1"/>
      <c r="GSU34" s="1"/>
      <c r="GSV34" s="1"/>
      <c r="GSW34" s="1"/>
      <c r="GSX34" s="1"/>
      <c r="GSY34" s="1"/>
      <c r="GSZ34" s="1"/>
      <c r="GTA34" s="1"/>
      <c r="GTB34" s="1"/>
      <c r="GTC34" s="1"/>
      <c r="GTD34" s="1"/>
      <c r="GTE34" s="1"/>
      <c r="GTF34" s="1"/>
      <c r="GTG34" s="1"/>
      <c r="GTH34" s="1"/>
      <c r="GTI34" s="1"/>
      <c r="GTJ34" s="1"/>
      <c r="GTK34" s="1"/>
      <c r="GTL34" s="1"/>
      <c r="GTM34" s="1"/>
      <c r="GTN34" s="1"/>
      <c r="GTO34" s="1"/>
      <c r="GTP34" s="1"/>
      <c r="GTQ34" s="1"/>
      <c r="GTR34" s="1"/>
      <c r="GTS34" s="1"/>
      <c r="GTT34" s="1"/>
      <c r="GTU34" s="1"/>
      <c r="GTV34" s="1"/>
      <c r="GTW34" s="1"/>
      <c r="GTX34" s="1"/>
      <c r="GTY34" s="1"/>
      <c r="GTZ34" s="1"/>
      <c r="GUA34" s="1"/>
      <c r="GUB34" s="1"/>
      <c r="GUC34" s="1"/>
      <c r="GUD34" s="1"/>
      <c r="GUE34" s="1"/>
      <c r="GUF34" s="1"/>
      <c r="GUG34" s="1"/>
      <c r="GUH34" s="1"/>
      <c r="GUI34" s="1"/>
      <c r="GUJ34" s="1"/>
      <c r="GUK34" s="1"/>
      <c r="GUL34" s="1"/>
      <c r="GUM34" s="1"/>
      <c r="GUN34" s="1"/>
      <c r="GUO34" s="1"/>
      <c r="GUP34" s="1"/>
      <c r="GUQ34" s="1"/>
      <c r="GUR34" s="1"/>
      <c r="GUS34" s="1"/>
      <c r="GUT34" s="1"/>
      <c r="GUU34" s="1"/>
      <c r="GUV34" s="1"/>
      <c r="GUW34" s="1"/>
      <c r="GUX34" s="1"/>
      <c r="GUY34" s="1"/>
      <c r="GUZ34" s="1"/>
      <c r="GVA34" s="1"/>
      <c r="GVB34" s="1"/>
      <c r="GVC34" s="1"/>
      <c r="GVD34" s="1"/>
      <c r="GVE34" s="1"/>
      <c r="GVF34" s="1"/>
      <c r="GVG34" s="1"/>
      <c r="GVH34" s="1"/>
      <c r="GVI34" s="1"/>
      <c r="GVJ34" s="1"/>
      <c r="GVK34" s="1"/>
      <c r="GVL34" s="1"/>
      <c r="GVM34" s="1"/>
      <c r="GVN34" s="1"/>
      <c r="GVO34" s="1"/>
      <c r="GVP34" s="1"/>
      <c r="GVQ34" s="1"/>
      <c r="GVR34" s="1"/>
      <c r="GVS34" s="1"/>
      <c r="GVT34" s="1"/>
      <c r="GVU34" s="1"/>
      <c r="GVV34" s="1"/>
      <c r="GVW34" s="1"/>
      <c r="GVX34" s="1"/>
      <c r="GVY34" s="1"/>
      <c r="GVZ34" s="1"/>
      <c r="GWA34" s="1"/>
      <c r="GWB34" s="1"/>
      <c r="GWC34" s="1"/>
      <c r="GWD34" s="1"/>
      <c r="GWE34" s="1"/>
      <c r="GWF34" s="1"/>
      <c r="GWG34" s="1"/>
      <c r="GWH34" s="1"/>
      <c r="GWI34" s="1"/>
      <c r="GWJ34" s="1"/>
      <c r="GWK34" s="1"/>
      <c r="GWL34" s="1"/>
      <c r="GWM34" s="1"/>
      <c r="GWN34" s="1"/>
      <c r="GWO34" s="1"/>
      <c r="GWP34" s="1"/>
      <c r="GWQ34" s="1"/>
      <c r="GWR34" s="1"/>
      <c r="GWS34" s="1"/>
      <c r="GWT34" s="1"/>
      <c r="GWU34" s="1"/>
      <c r="GWV34" s="1"/>
      <c r="GWW34" s="1"/>
      <c r="GWX34" s="1"/>
      <c r="GWY34" s="1"/>
      <c r="GWZ34" s="1"/>
      <c r="GXA34" s="1"/>
      <c r="GXB34" s="1"/>
      <c r="GXC34" s="1"/>
      <c r="GXD34" s="1"/>
      <c r="GXE34" s="1"/>
      <c r="GXF34" s="1"/>
      <c r="GXG34" s="1"/>
      <c r="GXH34" s="1"/>
      <c r="GXI34" s="1"/>
      <c r="GXJ34" s="1"/>
      <c r="GXK34" s="1"/>
      <c r="GXL34" s="1"/>
      <c r="GXM34" s="1"/>
      <c r="GXN34" s="1"/>
      <c r="GXO34" s="1"/>
      <c r="GXP34" s="1"/>
      <c r="GXQ34" s="1"/>
      <c r="GXR34" s="1"/>
      <c r="GXS34" s="1"/>
      <c r="GXT34" s="1"/>
      <c r="GXU34" s="1"/>
      <c r="GXV34" s="1"/>
      <c r="GXW34" s="1"/>
      <c r="GXX34" s="1"/>
      <c r="GXY34" s="1"/>
      <c r="GXZ34" s="1"/>
      <c r="GYA34" s="1"/>
      <c r="GYB34" s="1"/>
      <c r="GYC34" s="1"/>
      <c r="GYD34" s="1"/>
      <c r="GYE34" s="1"/>
      <c r="GYF34" s="1"/>
      <c r="GYG34" s="1"/>
      <c r="GYH34" s="1"/>
      <c r="GYI34" s="1"/>
      <c r="GYJ34" s="1"/>
      <c r="GYK34" s="1"/>
      <c r="GYL34" s="1"/>
      <c r="GYM34" s="1"/>
      <c r="GYN34" s="1"/>
      <c r="GYO34" s="1"/>
      <c r="GYP34" s="1"/>
      <c r="GYQ34" s="1"/>
      <c r="GYR34" s="1"/>
      <c r="GYS34" s="1"/>
      <c r="GYT34" s="1"/>
      <c r="GYU34" s="1"/>
      <c r="GYV34" s="1"/>
      <c r="GYW34" s="1"/>
      <c r="GYX34" s="1"/>
      <c r="GYY34" s="1"/>
      <c r="GYZ34" s="1"/>
      <c r="GZA34" s="1"/>
      <c r="GZB34" s="1"/>
      <c r="GZC34" s="1"/>
      <c r="GZD34" s="1"/>
      <c r="GZE34" s="1"/>
      <c r="GZF34" s="1"/>
      <c r="GZG34" s="1"/>
      <c r="GZH34" s="1"/>
      <c r="GZI34" s="1"/>
      <c r="GZJ34" s="1"/>
      <c r="GZK34" s="1"/>
      <c r="GZL34" s="1"/>
      <c r="GZM34" s="1"/>
      <c r="GZN34" s="1"/>
      <c r="GZO34" s="1"/>
      <c r="GZP34" s="1"/>
      <c r="GZQ34" s="1"/>
      <c r="GZR34" s="1"/>
      <c r="GZS34" s="1"/>
      <c r="GZT34" s="1"/>
      <c r="GZU34" s="1"/>
      <c r="GZV34" s="1"/>
      <c r="GZW34" s="1"/>
      <c r="GZX34" s="1"/>
      <c r="GZY34" s="1"/>
      <c r="GZZ34" s="1"/>
      <c r="HAA34" s="1"/>
      <c r="HAB34" s="1"/>
      <c r="HAC34" s="1"/>
      <c r="HAD34" s="1"/>
      <c r="HAE34" s="1"/>
      <c r="HAF34" s="1"/>
      <c r="HAG34" s="1"/>
      <c r="HAH34" s="1"/>
      <c r="HAI34" s="1"/>
      <c r="HAJ34" s="1"/>
      <c r="HAK34" s="1"/>
      <c r="HAL34" s="1"/>
      <c r="HAM34" s="1"/>
      <c r="HAN34" s="1"/>
      <c r="HAO34" s="1"/>
      <c r="HAP34" s="1"/>
      <c r="HAQ34" s="1"/>
      <c r="HAR34" s="1"/>
      <c r="HAS34" s="1"/>
      <c r="HAT34" s="1"/>
      <c r="HAU34" s="1"/>
      <c r="HAV34" s="1"/>
      <c r="HAW34" s="1"/>
      <c r="HAX34" s="1"/>
      <c r="HAY34" s="1"/>
      <c r="HAZ34" s="1"/>
      <c r="HBA34" s="1"/>
      <c r="HBB34" s="1"/>
      <c r="HBC34" s="1"/>
      <c r="HBD34" s="1"/>
      <c r="HBE34" s="1"/>
      <c r="HBF34" s="1"/>
      <c r="HBG34" s="1"/>
      <c r="HBH34" s="1"/>
      <c r="HBI34" s="1"/>
      <c r="HBJ34" s="1"/>
      <c r="HBK34" s="1"/>
      <c r="HBL34" s="1"/>
      <c r="HBM34" s="1"/>
      <c r="HBN34" s="1"/>
      <c r="HBO34" s="1"/>
      <c r="HBP34" s="1"/>
      <c r="HBQ34" s="1"/>
      <c r="HBR34" s="1"/>
      <c r="HBS34" s="1"/>
      <c r="HBT34" s="1"/>
      <c r="HBU34" s="1"/>
      <c r="HBV34" s="1"/>
      <c r="HBW34" s="1"/>
      <c r="HBX34" s="1"/>
      <c r="HBY34" s="1"/>
      <c r="HBZ34" s="1"/>
      <c r="HCA34" s="1"/>
      <c r="HCB34" s="1"/>
      <c r="HCC34" s="1"/>
      <c r="HCD34" s="1"/>
      <c r="HCE34" s="1"/>
      <c r="HCF34" s="1"/>
      <c r="HCG34" s="1"/>
      <c r="HCH34" s="1"/>
      <c r="HCI34" s="1"/>
      <c r="HCJ34" s="1"/>
      <c r="HCK34" s="1"/>
      <c r="HCL34" s="1"/>
      <c r="HCM34" s="1"/>
      <c r="HCN34" s="1"/>
      <c r="HCO34" s="1"/>
      <c r="HCP34" s="1"/>
      <c r="HCQ34" s="1"/>
      <c r="HCR34" s="1"/>
      <c r="HCS34" s="1"/>
      <c r="HCT34" s="1"/>
      <c r="HCU34" s="1"/>
      <c r="HCV34" s="1"/>
      <c r="HCW34" s="1"/>
      <c r="HCX34" s="1"/>
      <c r="HCY34" s="1"/>
      <c r="HCZ34" s="1"/>
      <c r="HDA34" s="1"/>
      <c r="HDB34" s="1"/>
      <c r="HDC34" s="1"/>
      <c r="HDD34" s="1"/>
      <c r="HDE34" s="1"/>
      <c r="HDF34" s="1"/>
      <c r="HDG34" s="1"/>
      <c r="HDH34" s="1"/>
      <c r="HDI34" s="1"/>
      <c r="HDJ34" s="1"/>
      <c r="HDK34" s="1"/>
      <c r="HDL34" s="1"/>
      <c r="HDM34" s="1"/>
      <c r="HDN34" s="1"/>
      <c r="HDO34" s="1"/>
      <c r="HDP34" s="1"/>
      <c r="HDQ34" s="1"/>
      <c r="HDR34" s="1"/>
      <c r="HDS34" s="1"/>
      <c r="HDT34" s="1"/>
      <c r="HDU34" s="1"/>
      <c r="HDV34" s="1"/>
      <c r="HDW34" s="1"/>
      <c r="HDX34" s="1"/>
      <c r="HDY34" s="1"/>
      <c r="HDZ34" s="1"/>
      <c r="HEA34" s="1"/>
      <c r="HEB34" s="1"/>
      <c r="HEC34" s="1"/>
      <c r="HED34" s="1"/>
      <c r="HEE34" s="1"/>
      <c r="HEF34" s="1"/>
      <c r="HEG34" s="1"/>
      <c r="HEH34" s="1"/>
      <c r="HEI34" s="1"/>
      <c r="HEJ34" s="1"/>
      <c r="HEK34" s="1"/>
      <c r="HEL34" s="1"/>
      <c r="HEM34" s="1"/>
      <c r="HEN34" s="1"/>
      <c r="HEO34" s="1"/>
      <c r="HEP34" s="1"/>
      <c r="HEQ34" s="1"/>
      <c r="HER34" s="1"/>
      <c r="HES34" s="1"/>
      <c r="HET34" s="1"/>
      <c r="HEU34" s="1"/>
      <c r="HEV34" s="1"/>
      <c r="HEW34" s="1"/>
      <c r="HEX34" s="1"/>
      <c r="HEY34" s="1"/>
      <c r="HEZ34" s="1"/>
      <c r="HFA34" s="1"/>
      <c r="HFB34" s="1"/>
      <c r="HFC34" s="1"/>
      <c r="HFD34" s="1"/>
      <c r="HFE34" s="1"/>
      <c r="HFF34" s="1"/>
      <c r="HFG34" s="1"/>
      <c r="HFH34" s="1"/>
      <c r="HFI34" s="1"/>
      <c r="HFJ34" s="1"/>
      <c r="HFK34" s="1"/>
      <c r="HFL34" s="1"/>
      <c r="HFM34" s="1"/>
      <c r="HFN34" s="1"/>
      <c r="HFO34" s="1"/>
      <c r="HFP34" s="1"/>
      <c r="HFQ34" s="1"/>
      <c r="HFR34" s="1"/>
      <c r="HFS34" s="1"/>
      <c r="HFT34" s="1"/>
      <c r="HFU34" s="1"/>
      <c r="HFV34" s="1"/>
      <c r="HFW34" s="1"/>
      <c r="HFX34" s="1"/>
      <c r="HFY34" s="1"/>
      <c r="HFZ34" s="1"/>
      <c r="HGA34" s="1"/>
      <c r="HGB34" s="1"/>
      <c r="HGC34" s="1"/>
      <c r="HGD34" s="1"/>
      <c r="HGE34" s="1"/>
      <c r="HGF34" s="1"/>
      <c r="HGG34" s="1"/>
      <c r="HGH34" s="1"/>
      <c r="HGI34" s="1"/>
      <c r="HGJ34" s="1"/>
      <c r="HGK34" s="1"/>
      <c r="HGL34" s="1"/>
      <c r="HGM34" s="1"/>
      <c r="HGN34" s="1"/>
      <c r="HGO34" s="1"/>
      <c r="HGP34" s="1"/>
      <c r="HGQ34" s="1"/>
      <c r="HGR34" s="1"/>
      <c r="HGS34" s="1"/>
      <c r="HGT34" s="1"/>
      <c r="HGU34" s="1"/>
      <c r="HGV34" s="1"/>
      <c r="HGW34" s="1"/>
      <c r="HGX34" s="1"/>
      <c r="HGY34" s="1"/>
      <c r="HGZ34" s="1"/>
      <c r="HHA34" s="1"/>
      <c r="HHB34" s="1"/>
      <c r="HHC34" s="1"/>
      <c r="HHD34" s="1"/>
      <c r="HHE34" s="1"/>
      <c r="HHF34" s="1"/>
      <c r="HHG34" s="1"/>
      <c r="HHH34" s="1"/>
      <c r="HHI34" s="1"/>
      <c r="HHJ34" s="1"/>
      <c r="HHK34" s="1"/>
      <c r="HHL34" s="1"/>
      <c r="HHM34" s="1"/>
      <c r="HHN34" s="1"/>
      <c r="HHO34" s="1"/>
      <c r="HHP34" s="1"/>
      <c r="HHQ34" s="1"/>
      <c r="HHR34" s="1"/>
      <c r="HHS34" s="1"/>
      <c r="HHT34" s="1"/>
      <c r="HHU34" s="1"/>
      <c r="HHV34" s="1"/>
      <c r="HHW34" s="1"/>
      <c r="HHX34" s="1"/>
      <c r="HHY34" s="1"/>
      <c r="HHZ34" s="1"/>
      <c r="HIA34" s="1"/>
      <c r="HIB34" s="1"/>
      <c r="HIC34" s="1"/>
      <c r="HID34" s="1"/>
      <c r="HIE34" s="1"/>
      <c r="HIF34" s="1"/>
      <c r="HIG34" s="1"/>
      <c r="HIH34" s="1"/>
      <c r="HII34" s="1"/>
      <c r="HIJ34" s="1"/>
      <c r="HIK34" s="1"/>
      <c r="HIL34" s="1"/>
      <c r="HIM34" s="1"/>
      <c r="HIN34" s="1"/>
      <c r="HIO34" s="1"/>
      <c r="HIP34" s="1"/>
      <c r="HIQ34" s="1"/>
      <c r="HIR34" s="1"/>
      <c r="HIS34" s="1"/>
      <c r="HIT34" s="1"/>
      <c r="HIU34" s="1"/>
      <c r="HIV34" s="1"/>
      <c r="HIW34" s="1"/>
      <c r="HIX34" s="1"/>
      <c r="HIY34" s="1"/>
      <c r="HIZ34" s="1"/>
      <c r="HJA34" s="1"/>
      <c r="HJB34" s="1"/>
      <c r="HJC34" s="1"/>
      <c r="HJD34" s="1"/>
      <c r="HJE34" s="1"/>
      <c r="HJF34" s="1"/>
      <c r="HJG34" s="1"/>
      <c r="HJH34" s="1"/>
      <c r="HJI34" s="1"/>
      <c r="HJJ34" s="1"/>
      <c r="HJK34" s="1"/>
      <c r="HJL34" s="1"/>
      <c r="HJM34" s="1"/>
      <c r="HJN34" s="1"/>
      <c r="HJO34" s="1"/>
      <c r="HJP34" s="1"/>
      <c r="HJQ34" s="1"/>
      <c r="HJR34" s="1"/>
      <c r="HJS34" s="1"/>
      <c r="HJT34" s="1"/>
      <c r="HJU34" s="1"/>
      <c r="HJV34" s="1"/>
      <c r="HJW34" s="1"/>
      <c r="HJX34" s="1"/>
      <c r="HJY34" s="1"/>
      <c r="HJZ34" s="1"/>
      <c r="HKA34" s="1"/>
      <c r="HKB34" s="1"/>
      <c r="HKC34" s="1"/>
      <c r="HKD34" s="1"/>
      <c r="HKE34" s="1"/>
      <c r="HKF34" s="1"/>
      <c r="HKG34" s="1"/>
      <c r="HKH34" s="1"/>
      <c r="HKI34" s="1"/>
      <c r="HKJ34" s="1"/>
      <c r="HKK34" s="1"/>
      <c r="HKL34" s="1"/>
      <c r="HKM34" s="1"/>
      <c r="HKN34" s="1"/>
      <c r="HKO34" s="1"/>
      <c r="HKP34" s="1"/>
      <c r="HKQ34" s="1"/>
      <c r="HKR34" s="1"/>
      <c r="HKS34" s="1"/>
      <c r="HKT34" s="1"/>
      <c r="HKU34" s="1"/>
      <c r="HKV34" s="1"/>
      <c r="HKW34" s="1"/>
      <c r="HKX34" s="1"/>
      <c r="HKY34" s="1"/>
      <c r="HKZ34" s="1"/>
      <c r="HLA34" s="1"/>
      <c r="HLB34" s="1"/>
      <c r="HLC34" s="1"/>
      <c r="HLD34" s="1"/>
      <c r="HLE34" s="1"/>
      <c r="HLF34" s="1"/>
      <c r="HLG34" s="1"/>
      <c r="HLH34" s="1"/>
      <c r="HLI34" s="1"/>
      <c r="HLJ34" s="1"/>
      <c r="HLK34" s="1"/>
      <c r="HLL34" s="1"/>
      <c r="HLM34" s="1"/>
      <c r="HLN34" s="1"/>
      <c r="HLO34" s="1"/>
      <c r="HLP34" s="1"/>
      <c r="HLQ34" s="1"/>
      <c r="HLR34" s="1"/>
      <c r="HLS34" s="1"/>
      <c r="HLT34" s="1"/>
      <c r="HLU34" s="1"/>
      <c r="HLV34" s="1"/>
      <c r="HLW34" s="1"/>
      <c r="HLX34" s="1"/>
      <c r="HLY34" s="1"/>
      <c r="HLZ34" s="1"/>
      <c r="HMA34" s="1"/>
      <c r="HMB34" s="1"/>
      <c r="HMC34" s="1"/>
      <c r="HMD34" s="1"/>
      <c r="HME34" s="1"/>
      <c r="HMF34" s="1"/>
      <c r="HMG34" s="1"/>
      <c r="HMH34" s="1"/>
      <c r="HMI34" s="1"/>
      <c r="HMJ34" s="1"/>
      <c r="HMK34" s="1"/>
      <c r="HML34" s="1"/>
      <c r="HMM34" s="1"/>
      <c r="HMN34" s="1"/>
      <c r="HMO34" s="1"/>
      <c r="HMP34" s="1"/>
      <c r="HMQ34" s="1"/>
      <c r="HMR34" s="1"/>
      <c r="HMS34" s="1"/>
      <c r="HMT34" s="1"/>
      <c r="HMU34" s="1"/>
      <c r="HMV34" s="1"/>
      <c r="HMW34" s="1"/>
      <c r="HMX34" s="1"/>
      <c r="HMY34" s="1"/>
      <c r="HMZ34" s="1"/>
      <c r="HNA34" s="1"/>
      <c r="HNB34" s="1"/>
      <c r="HNC34" s="1"/>
      <c r="HND34" s="1"/>
      <c r="HNE34" s="1"/>
      <c r="HNF34" s="1"/>
      <c r="HNG34" s="1"/>
      <c r="HNH34" s="1"/>
      <c r="HNI34" s="1"/>
      <c r="HNJ34" s="1"/>
      <c r="HNK34" s="1"/>
      <c r="HNL34" s="1"/>
      <c r="HNM34" s="1"/>
      <c r="HNN34" s="1"/>
      <c r="HNO34" s="1"/>
      <c r="HNP34" s="1"/>
      <c r="HNQ34" s="1"/>
      <c r="HNR34" s="1"/>
      <c r="HNS34" s="1"/>
      <c r="HNT34" s="1"/>
      <c r="HNU34" s="1"/>
      <c r="HNV34" s="1"/>
      <c r="HNW34" s="1"/>
      <c r="HNX34" s="1"/>
      <c r="HNY34" s="1"/>
      <c r="HNZ34" s="1"/>
      <c r="HOA34" s="1"/>
      <c r="HOB34" s="1"/>
      <c r="HOC34" s="1"/>
      <c r="HOD34" s="1"/>
      <c r="HOE34" s="1"/>
      <c r="HOF34" s="1"/>
      <c r="HOG34" s="1"/>
      <c r="HOH34" s="1"/>
      <c r="HOI34" s="1"/>
      <c r="HOJ34" s="1"/>
      <c r="HOK34" s="1"/>
      <c r="HOL34" s="1"/>
      <c r="HOM34" s="1"/>
      <c r="HON34" s="1"/>
      <c r="HOO34" s="1"/>
      <c r="HOP34" s="1"/>
      <c r="HOQ34" s="1"/>
      <c r="HOR34" s="1"/>
      <c r="HOS34" s="1"/>
      <c r="HOT34" s="1"/>
      <c r="HOU34" s="1"/>
      <c r="HOV34" s="1"/>
      <c r="HOW34" s="1"/>
      <c r="HOX34" s="1"/>
      <c r="HOY34" s="1"/>
      <c r="HOZ34" s="1"/>
      <c r="HPA34" s="1"/>
      <c r="HPB34" s="1"/>
      <c r="HPC34" s="1"/>
      <c r="HPD34" s="1"/>
      <c r="HPE34" s="1"/>
      <c r="HPF34" s="1"/>
      <c r="HPG34" s="1"/>
      <c r="HPH34" s="1"/>
      <c r="HPI34" s="1"/>
      <c r="HPJ34" s="1"/>
      <c r="HPK34" s="1"/>
      <c r="HPL34" s="1"/>
      <c r="HPM34" s="1"/>
      <c r="HPN34" s="1"/>
      <c r="HPO34" s="1"/>
      <c r="HPP34" s="1"/>
      <c r="HPQ34" s="1"/>
      <c r="HPR34" s="1"/>
      <c r="HPS34" s="1"/>
      <c r="HPT34" s="1"/>
      <c r="HPU34" s="1"/>
      <c r="HPV34" s="1"/>
      <c r="HPW34" s="1"/>
      <c r="HPX34" s="1"/>
      <c r="HPY34" s="1"/>
      <c r="HPZ34" s="1"/>
      <c r="HQA34" s="1"/>
      <c r="HQB34" s="1"/>
      <c r="HQC34" s="1"/>
      <c r="HQD34" s="1"/>
      <c r="HQE34" s="1"/>
      <c r="HQF34" s="1"/>
      <c r="HQG34" s="1"/>
      <c r="HQH34" s="1"/>
      <c r="HQI34" s="1"/>
      <c r="HQJ34" s="1"/>
      <c r="HQK34" s="1"/>
      <c r="HQL34" s="1"/>
      <c r="HQM34" s="1"/>
      <c r="HQN34" s="1"/>
      <c r="HQO34" s="1"/>
      <c r="HQP34" s="1"/>
      <c r="HQQ34" s="1"/>
      <c r="HQR34" s="1"/>
      <c r="HQS34" s="1"/>
      <c r="HQT34" s="1"/>
      <c r="HQU34" s="1"/>
      <c r="HQV34" s="1"/>
      <c r="HQW34" s="1"/>
      <c r="HQX34" s="1"/>
      <c r="HQY34" s="1"/>
      <c r="HQZ34" s="1"/>
      <c r="HRA34" s="1"/>
      <c r="HRB34" s="1"/>
      <c r="HRC34" s="1"/>
      <c r="HRD34" s="1"/>
      <c r="HRE34" s="1"/>
      <c r="HRF34" s="1"/>
      <c r="HRG34" s="1"/>
      <c r="HRH34" s="1"/>
      <c r="HRI34" s="1"/>
      <c r="HRJ34" s="1"/>
      <c r="HRK34" s="1"/>
      <c r="HRL34" s="1"/>
      <c r="HRM34" s="1"/>
      <c r="HRN34" s="1"/>
      <c r="HRO34" s="1"/>
      <c r="HRP34" s="1"/>
      <c r="HRQ34" s="1"/>
      <c r="HRR34" s="1"/>
      <c r="HRS34" s="1"/>
      <c r="HRT34" s="1"/>
      <c r="HRU34" s="1"/>
      <c r="HRV34" s="1"/>
      <c r="HRW34" s="1"/>
      <c r="HRX34" s="1"/>
      <c r="HRY34" s="1"/>
      <c r="HRZ34" s="1"/>
      <c r="HSA34" s="1"/>
      <c r="HSB34" s="1"/>
      <c r="HSC34" s="1"/>
      <c r="HSD34" s="1"/>
      <c r="HSE34" s="1"/>
      <c r="HSF34" s="1"/>
      <c r="HSG34" s="1"/>
      <c r="HSH34" s="1"/>
      <c r="HSI34" s="1"/>
      <c r="HSJ34" s="1"/>
      <c r="HSK34" s="1"/>
      <c r="HSL34" s="1"/>
      <c r="HSM34" s="1"/>
      <c r="HSN34" s="1"/>
      <c r="HSO34" s="1"/>
      <c r="HSP34" s="1"/>
      <c r="HSQ34" s="1"/>
      <c r="HSR34" s="1"/>
      <c r="HSS34" s="1"/>
      <c r="HST34" s="1"/>
      <c r="HSU34" s="1"/>
      <c r="HSV34" s="1"/>
      <c r="HSW34" s="1"/>
      <c r="HSX34" s="1"/>
      <c r="HSY34" s="1"/>
      <c r="HSZ34" s="1"/>
      <c r="HTA34" s="1"/>
      <c r="HTB34" s="1"/>
      <c r="HTC34" s="1"/>
      <c r="HTD34" s="1"/>
      <c r="HTE34" s="1"/>
      <c r="HTF34" s="1"/>
      <c r="HTG34" s="1"/>
      <c r="HTH34" s="1"/>
      <c r="HTI34" s="1"/>
      <c r="HTJ34" s="1"/>
      <c r="HTK34" s="1"/>
      <c r="HTL34" s="1"/>
      <c r="HTM34" s="1"/>
      <c r="HTN34" s="1"/>
      <c r="HTO34" s="1"/>
      <c r="HTP34" s="1"/>
      <c r="HTQ34" s="1"/>
      <c r="HTR34" s="1"/>
      <c r="HTS34" s="1"/>
      <c r="HTT34" s="1"/>
      <c r="HTU34" s="1"/>
      <c r="HTV34" s="1"/>
      <c r="HTW34" s="1"/>
      <c r="HTX34" s="1"/>
      <c r="HTY34" s="1"/>
      <c r="HTZ34" s="1"/>
      <c r="HUA34" s="1"/>
      <c r="HUB34" s="1"/>
      <c r="HUC34" s="1"/>
      <c r="HUD34" s="1"/>
      <c r="HUE34" s="1"/>
      <c r="HUF34" s="1"/>
      <c r="HUG34" s="1"/>
      <c r="HUH34" s="1"/>
      <c r="HUI34" s="1"/>
      <c r="HUJ34" s="1"/>
      <c r="HUK34" s="1"/>
      <c r="HUL34" s="1"/>
      <c r="HUM34" s="1"/>
      <c r="HUN34" s="1"/>
      <c r="HUO34" s="1"/>
      <c r="HUP34" s="1"/>
      <c r="HUQ34" s="1"/>
      <c r="HUR34" s="1"/>
      <c r="HUS34" s="1"/>
      <c r="HUT34" s="1"/>
      <c r="HUU34" s="1"/>
      <c r="HUV34" s="1"/>
      <c r="HUW34" s="1"/>
      <c r="HUX34" s="1"/>
      <c r="HUY34" s="1"/>
      <c r="HUZ34" s="1"/>
      <c r="HVA34" s="1"/>
      <c r="HVB34" s="1"/>
      <c r="HVC34" s="1"/>
      <c r="HVD34" s="1"/>
      <c r="HVE34" s="1"/>
      <c r="HVF34" s="1"/>
      <c r="HVG34" s="1"/>
      <c r="HVH34" s="1"/>
      <c r="HVI34" s="1"/>
      <c r="HVJ34" s="1"/>
      <c r="HVK34" s="1"/>
      <c r="HVL34" s="1"/>
      <c r="HVM34" s="1"/>
      <c r="HVN34" s="1"/>
      <c r="HVO34" s="1"/>
      <c r="HVP34" s="1"/>
      <c r="HVQ34" s="1"/>
      <c r="HVR34" s="1"/>
      <c r="HVS34" s="1"/>
      <c r="HVT34" s="1"/>
      <c r="HVU34" s="1"/>
      <c r="HVV34" s="1"/>
      <c r="HVW34" s="1"/>
      <c r="HVX34" s="1"/>
      <c r="HVY34" s="1"/>
      <c r="HVZ34" s="1"/>
      <c r="HWA34" s="1"/>
      <c r="HWB34" s="1"/>
      <c r="HWC34" s="1"/>
      <c r="HWD34" s="1"/>
      <c r="HWE34" s="1"/>
      <c r="HWF34" s="1"/>
      <c r="HWG34" s="1"/>
      <c r="HWH34" s="1"/>
      <c r="HWI34" s="1"/>
      <c r="HWJ34" s="1"/>
      <c r="HWK34" s="1"/>
      <c r="HWL34" s="1"/>
      <c r="HWM34" s="1"/>
      <c r="HWN34" s="1"/>
      <c r="HWO34" s="1"/>
      <c r="HWP34" s="1"/>
      <c r="HWQ34" s="1"/>
      <c r="HWR34" s="1"/>
      <c r="HWS34" s="1"/>
      <c r="HWT34" s="1"/>
      <c r="HWU34" s="1"/>
      <c r="HWV34" s="1"/>
      <c r="HWW34" s="1"/>
      <c r="HWX34" s="1"/>
      <c r="HWY34" s="1"/>
      <c r="HWZ34" s="1"/>
      <c r="HXA34" s="1"/>
      <c r="HXB34" s="1"/>
      <c r="HXC34" s="1"/>
      <c r="HXD34" s="1"/>
      <c r="HXE34" s="1"/>
      <c r="HXF34" s="1"/>
      <c r="HXG34" s="1"/>
      <c r="HXH34" s="1"/>
      <c r="HXI34" s="1"/>
      <c r="HXJ34" s="1"/>
      <c r="HXK34" s="1"/>
      <c r="HXL34" s="1"/>
      <c r="HXM34" s="1"/>
      <c r="HXN34" s="1"/>
      <c r="HXO34" s="1"/>
      <c r="HXP34" s="1"/>
      <c r="HXQ34" s="1"/>
      <c r="HXR34" s="1"/>
      <c r="HXS34" s="1"/>
      <c r="HXT34" s="1"/>
      <c r="HXU34" s="1"/>
      <c r="HXV34" s="1"/>
      <c r="HXW34" s="1"/>
      <c r="HXX34" s="1"/>
      <c r="HXY34" s="1"/>
      <c r="HXZ34" s="1"/>
      <c r="HYA34" s="1"/>
      <c r="HYB34" s="1"/>
      <c r="HYC34" s="1"/>
      <c r="HYD34" s="1"/>
      <c r="HYE34" s="1"/>
      <c r="HYF34" s="1"/>
      <c r="HYG34" s="1"/>
      <c r="HYH34" s="1"/>
      <c r="HYI34" s="1"/>
      <c r="HYJ34" s="1"/>
      <c r="HYK34" s="1"/>
      <c r="HYL34" s="1"/>
      <c r="HYM34" s="1"/>
      <c r="HYN34" s="1"/>
      <c r="HYO34" s="1"/>
      <c r="HYP34" s="1"/>
      <c r="HYQ34" s="1"/>
      <c r="HYR34" s="1"/>
      <c r="HYS34" s="1"/>
      <c r="HYT34" s="1"/>
      <c r="HYU34" s="1"/>
      <c r="HYV34" s="1"/>
      <c r="HYW34" s="1"/>
      <c r="HYX34" s="1"/>
      <c r="HYY34" s="1"/>
      <c r="HYZ34" s="1"/>
      <c r="HZA34" s="1"/>
      <c r="HZB34" s="1"/>
      <c r="HZC34" s="1"/>
      <c r="HZD34" s="1"/>
      <c r="HZE34" s="1"/>
      <c r="HZF34" s="1"/>
      <c r="HZG34" s="1"/>
      <c r="HZH34" s="1"/>
      <c r="HZI34" s="1"/>
      <c r="HZJ34" s="1"/>
      <c r="HZK34" s="1"/>
      <c r="HZL34" s="1"/>
      <c r="HZM34" s="1"/>
      <c r="HZN34" s="1"/>
      <c r="HZO34" s="1"/>
      <c r="HZP34" s="1"/>
      <c r="HZQ34" s="1"/>
      <c r="HZR34" s="1"/>
      <c r="HZS34" s="1"/>
      <c r="HZT34" s="1"/>
      <c r="HZU34" s="1"/>
      <c r="HZV34" s="1"/>
      <c r="HZW34" s="1"/>
      <c r="HZX34" s="1"/>
      <c r="HZY34" s="1"/>
      <c r="HZZ34" s="1"/>
      <c r="IAA34" s="1"/>
      <c r="IAB34" s="1"/>
      <c r="IAC34" s="1"/>
      <c r="IAD34" s="1"/>
      <c r="IAE34" s="1"/>
      <c r="IAF34" s="1"/>
      <c r="IAG34" s="1"/>
      <c r="IAH34" s="1"/>
      <c r="IAI34" s="1"/>
      <c r="IAJ34" s="1"/>
      <c r="IAK34" s="1"/>
      <c r="IAL34" s="1"/>
      <c r="IAM34" s="1"/>
      <c r="IAN34" s="1"/>
      <c r="IAO34" s="1"/>
      <c r="IAP34" s="1"/>
      <c r="IAQ34" s="1"/>
      <c r="IAR34" s="1"/>
      <c r="IAS34" s="1"/>
      <c r="IAT34" s="1"/>
      <c r="IAU34" s="1"/>
      <c r="IAV34" s="1"/>
      <c r="IAW34" s="1"/>
      <c r="IAX34" s="1"/>
      <c r="IAY34" s="1"/>
      <c r="IAZ34" s="1"/>
      <c r="IBA34" s="1"/>
      <c r="IBB34" s="1"/>
      <c r="IBC34" s="1"/>
      <c r="IBD34" s="1"/>
      <c r="IBE34" s="1"/>
      <c r="IBF34" s="1"/>
      <c r="IBG34" s="1"/>
      <c r="IBH34" s="1"/>
      <c r="IBI34" s="1"/>
      <c r="IBJ34" s="1"/>
      <c r="IBK34" s="1"/>
      <c r="IBL34" s="1"/>
      <c r="IBM34" s="1"/>
      <c r="IBN34" s="1"/>
      <c r="IBO34" s="1"/>
      <c r="IBP34" s="1"/>
      <c r="IBQ34" s="1"/>
      <c r="IBR34" s="1"/>
      <c r="IBS34" s="1"/>
      <c r="IBT34" s="1"/>
      <c r="IBU34" s="1"/>
      <c r="IBV34" s="1"/>
      <c r="IBW34" s="1"/>
      <c r="IBX34" s="1"/>
      <c r="IBY34" s="1"/>
      <c r="IBZ34" s="1"/>
      <c r="ICA34" s="1"/>
      <c r="ICB34" s="1"/>
      <c r="ICC34" s="1"/>
      <c r="ICD34" s="1"/>
      <c r="ICE34" s="1"/>
      <c r="ICF34" s="1"/>
      <c r="ICG34" s="1"/>
      <c r="ICH34" s="1"/>
      <c r="ICI34" s="1"/>
      <c r="ICJ34" s="1"/>
      <c r="ICK34" s="1"/>
      <c r="ICL34" s="1"/>
      <c r="ICM34" s="1"/>
      <c r="ICN34" s="1"/>
      <c r="ICO34" s="1"/>
      <c r="ICP34" s="1"/>
      <c r="ICQ34" s="1"/>
      <c r="ICR34" s="1"/>
      <c r="ICS34" s="1"/>
      <c r="ICT34" s="1"/>
      <c r="ICU34" s="1"/>
      <c r="ICV34" s="1"/>
      <c r="ICW34" s="1"/>
      <c r="ICX34" s="1"/>
      <c r="ICY34" s="1"/>
      <c r="ICZ34" s="1"/>
      <c r="IDA34" s="1"/>
      <c r="IDB34" s="1"/>
      <c r="IDC34" s="1"/>
      <c r="IDD34" s="1"/>
      <c r="IDE34" s="1"/>
      <c r="IDF34" s="1"/>
      <c r="IDG34" s="1"/>
      <c r="IDH34" s="1"/>
      <c r="IDI34" s="1"/>
      <c r="IDJ34" s="1"/>
      <c r="IDK34" s="1"/>
      <c r="IDL34" s="1"/>
      <c r="IDM34" s="1"/>
      <c r="IDN34" s="1"/>
      <c r="IDO34" s="1"/>
      <c r="IDP34" s="1"/>
      <c r="IDQ34" s="1"/>
      <c r="IDR34" s="1"/>
      <c r="IDS34" s="1"/>
      <c r="IDT34" s="1"/>
      <c r="IDU34" s="1"/>
      <c r="IDV34" s="1"/>
      <c r="IDW34" s="1"/>
      <c r="IDX34" s="1"/>
      <c r="IDY34" s="1"/>
      <c r="IDZ34" s="1"/>
      <c r="IEA34" s="1"/>
      <c r="IEB34" s="1"/>
      <c r="IEC34" s="1"/>
      <c r="IED34" s="1"/>
      <c r="IEE34" s="1"/>
      <c r="IEF34" s="1"/>
      <c r="IEG34" s="1"/>
      <c r="IEH34" s="1"/>
      <c r="IEI34" s="1"/>
      <c r="IEJ34" s="1"/>
      <c r="IEK34" s="1"/>
      <c r="IEL34" s="1"/>
      <c r="IEM34" s="1"/>
      <c r="IEN34" s="1"/>
      <c r="IEO34" s="1"/>
      <c r="IEP34" s="1"/>
      <c r="IEQ34" s="1"/>
      <c r="IER34" s="1"/>
      <c r="IES34" s="1"/>
      <c r="IET34" s="1"/>
      <c r="IEU34" s="1"/>
      <c r="IEV34" s="1"/>
      <c r="IEW34" s="1"/>
      <c r="IEX34" s="1"/>
      <c r="IEY34" s="1"/>
      <c r="IEZ34" s="1"/>
      <c r="IFA34" s="1"/>
      <c r="IFB34" s="1"/>
      <c r="IFC34" s="1"/>
      <c r="IFD34" s="1"/>
      <c r="IFE34" s="1"/>
      <c r="IFF34" s="1"/>
      <c r="IFG34" s="1"/>
      <c r="IFH34" s="1"/>
      <c r="IFI34" s="1"/>
      <c r="IFJ34" s="1"/>
      <c r="IFK34" s="1"/>
      <c r="IFL34" s="1"/>
      <c r="IFM34" s="1"/>
      <c r="IFN34" s="1"/>
      <c r="IFO34" s="1"/>
      <c r="IFP34" s="1"/>
      <c r="IFQ34" s="1"/>
      <c r="IFR34" s="1"/>
      <c r="IFS34" s="1"/>
      <c r="IFT34" s="1"/>
      <c r="IFU34" s="1"/>
      <c r="IFV34" s="1"/>
      <c r="IFW34" s="1"/>
      <c r="IFX34" s="1"/>
      <c r="IFY34" s="1"/>
      <c r="IFZ34" s="1"/>
      <c r="IGA34" s="1"/>
      <c r="IGB34" s="1"/>
      <c r="IGC34" s="1"/>
      <c r="IGD34" s="1"/>
      <c r="IGE34" s="1"/>
      <c r="IGF34" s="1"/>
      <c r="IGG34" s="1"/>
      <c r="IGH34" s="1"/>
      <c r="IGI34" s="1"/>
      <c r="IGJ34" s="1"/>
      <c r="IGK34" s="1"/>
      <c r="IGL34" s="1"/>
      <c r="IGM34" s="1"/>
      <c r="IGN34" s="1"/>
      <c r="IGO34" s="1"/>
      <c r="IGP34" s="1"/>
      <c r="IGQ34" s="1"/>
      <c r="IGR34" s="1"/>
      <c r="IGS34" s="1"/>
      <c r="IGT34" s="1"/>
      <c r="IGU34" s="1"/>
      <c r="IGV34" s="1"/>
      <c r="IGW34" s="1"/>
      <c r="IGX34" s="1"/>
      <c r="IGY34" s="1"/>
      <c r="IGZ34" s="1"/>
      <c r="IHA34" s="1"/>
      <c r="IHB34" s="1"/>
      <c r="IHC34" s="1"/>
      <c r="IHD34" s="1"/>
      <c r="IHE34" s="1"/>
      <c r="IHF34" s="1"/>
      <c r="IHG34" s="1"/>
      <c r="IHH34" s="1"/>
      <c r="IHI34" s="1"/>
      <c r="IHJ34" s="1"/>
      <c r="IHK34" s="1"/>
      <c r="IHL34" s="1"/>
      <c r="IHM34" s="1"/>
      <c r="IHN34" s="1"/>
      <c r="IHO34" s="1"/>
      <c r="IHP34" s="1"/>
      <c r="IHQ34" s="1"/>
      <c r="IHR34" s="1"/>
      <c r="IHS34" s="1"/>
      <c r="IHT34" s="1"/>
      <c r="IHU34" s="1"/>
      <c r="IHV34" s="1"/>
      <c r="IHW34" s="1"/>
      <c r="IHX34" s="1"/>
      <c r="IHY34" s="1"/>
      <c r="IHZ34" s="1"/>
      <c r="IIA34" s="1"/>
      <c r="IIB34" s="1"/>
      <c r="IIC34" s="1"/>
      <c r="IID34" s="1"/>
      <c r="IIE34" s="1"/>
      <c r="IIF34" s="1"/>
      <c r="IIG34" s="1"/>
      <c r="IIH34" s="1"/>
      <c r="III34" s="1"/>
      <c r="IIJ34" s="1"/>
      <c r="IIK34" s="1"/>
      <c r="IIL34" s="1"/>
      <c r="IIM34" s="1"/>
      <c r="IIN34" s="1"/>
      <c r="IIO34" s="1"/>
      <c r="IIP34" s="1"/>
      <c r="IIQ34" s="1"/>
      <c r="IIR34" s="1"/>
      <c r="IIS34" s="1"/>
      <c r="IIT34" s="1"/>
      <c r="IIU34" s="1"/>
      <c r="IIV34" s="1"/>
      <c r="IIW34" s="1"/>
      <c r="IIX34" s="1"/>
      <c r="IIY34" s="1"/>
      <c r="IIZ34" s="1"/>
      <c r="IJA34" s="1"/>
      <c r="IJB34" s="1"/>
      <c r="IJC34" s="1"/>
      <c r="IJD34" s="1"/>
      <c r="IJE34" s="1"/>
      <c r="IJF34" s="1"/>
      <c r="IJG34" s="1"/>
      <c r="IJH34" s="1"/>
      <c r="IJI34" s="1"/>
      <c r="IJJ34" s="1"/>
      <c r="IJK34" s="1"/>
      <c r="IJL34" s="1"/>
      <c r="IJM34" s="1"/>
      <c r="IJN34" s="1"/>
      <c r="IJO34" s="1"/>
      <c r="IJP34" s="1"/>
      <c r="IJQ34" s="1"/>
      <c r="IJR34" s="1"/>
      <c r="IJS34" s="1"/>
      <c r="IJT34" s="1"/>
      <c r="IJU34" s="1"/>
      <c r="IJV34" s="1"/>
      <c r="IJW34" s="1"/>
      <c r="IJX34" s="1"/>
      <c r="IJY34" s="1"/>
      <c r="IJZ34" s="1"/>
      <c r="IKA34" s="1"/>
      <c r="IKB34" s="1"/>
      <c r="IKC34" s="1"/>
      <c r="IKD34" s="1"/>
      <c r="IKE34" s="1"/>
      <c r="IKF34" s="1"/>
      <c r="IKG34" s="1"/>
      <c r="IKH34" s="1"/>
      <c r="IKI34" s="1"/>
      <c r="IKJ34" s="1"/>
      <c r="IKK34" s="1"/>
      <c r="IKL34" s="1"/>
      <c r="IKM34" s="1"/>
      <c r="IKN34" s="1"/>
      <c r="IKO34" s="1"/>
      <c r="IKP34" s="1"/>
      <c r="IKQ34" s="1"/>
      <c r="IKR34" s="1"/>
      <c r="IKS34" s="1"/>
      <c r="IKT34" s="1"/>
      <c r="IKU34" s="1"/>
      <c r="IKV34" s="1"/>
      <c r="IKW34" s="1"/>
      <c r="IKX34" s="1"/>
      <c r="IKY34" s="1"/>
      <c r="IKZ34" s="1"/>
      <c r="ILA34" s="1"/>
      <c r="ILB34" s="1"/>
      <c r="ILC34" s="1"/>
      <c r="ILD34" s="1"/>
      <c r="ILE34" s="1"/>
      <c r="ILF34" s="1"/>
      <c r="ILG34" s="1"/>
      <c r="ILH34" s="1"/>
      <c r="ILI34" s="1"/>
      <c r="ILJ34" s="1"/>
      <c r="ILK34" s="1"/>
      <c r="ILL34" s="1"/>
      <c r="ILM34" s="1"/>
      <c r="ILN34" s="1"/>
      <c r="ILO34" s="1"/>
      <c r="ILP34" s="1"/>
      <c r="ILQ34" s="1"/>
      <c r="ILR34" s="1"/>
      <c r="ILS34" s="1"/>
      <c r="ILT34" s="1"/>
      <c r="ILU34" s="1"/>
      <c r="ILV34" s="1"/>
      <c r="ILW34" s="1"/>
      <c r="ILX34" s="1"/>
      <c r="ILY34" s="1"/>
      <c r="ILZ34" s="1"/>
      <c r="IMA34" s="1"/>
      <c r="IMB34" s="1"/>
      <c r="IMC34" s="1"/>
      <c r="IMD34" s="1"/>
      <c r="IME34" s="1"/>
      <c r="IMF34" s="1"/>
      <c r="IMG34" s="1"/>
      <c r="IMH34" s="1"/>
      <c r="IMI34" s="1"/>
      <c r="IMJ34" s="1"/>
      <c r="IMK34" s="1"/>
      <c r="IML34" s="1"/>
      <c r="IMM34" s="1"/>
      <c r="IMN34" s="1"/>
      <c r="IMO34" s="1"/>
      <c r="IMP34" s="1"/>
      <c r="IMQ34" s="1"/>
      <c r="IMR34" s="1"/>
      <c r="IMS34" s="1"/>
      <c r="IMT34" s="1"/>
      <c r="IMU34" s="1"/>
      <c r="IMV34" s="1"/>
      <c r="IMW34" s="1"/>
      <c r="IMX34" s="1"/>
      <c r="IMY34" s="1"/>
      <c r="IMZ34" s="1"/>
      <c r="INA34" s="1"/>
      <c r="INB34" s="1"/>
      <c r="INC34" s="1"/>
      <c r="IND34" s="1"/>
      <c r="INE34" s="1"/>
      <c r="INF34" s="1"/>
      <c r="ING34" s="1"/>
      <c r="INH34" s="1"/>
      <c r="INI34" s="1"/>
      <c r="INJ34" s="1"/>
      <c r="INK34" s="1"/>
      <c r="INL34" s="1"/>
      <c r="INM34" s="1"/>
      <c r="INN34" s="1"/>
      <c r="INO34" s="1"/>
      <c r="INP34" s="1"/>
      <c r="INQ34" s="1"/>
      <c r="INR34" s="1"/>
      <c r="INS34" s="1"/>
      <c r="INT34" s="1"/>
      <c r="INU34" s="1"/>
      <c r="INV34" s="1"/>
      <c r="INW34" s="1"/>
      <c r="INX34" s="1"/>
      <c r="INY34" s="1"/>
      <c r="INZ34" s="1"/>
      <c r="IOA34" s="1"/>
      <c r="IOB34" s="1"/>
      <c r="IOC34" s="1"/>
      <c r="IOD34" s="1"/>
      <c r="IOE34" s="1"/>
      <c r="IOF34" s="1"/>
      <c r="IOG34" s="1"/>
      <c r="IOH34" s="1"/>
      <c r="IOI34" s="1"/>
      <c r="IOJ34" s="1"/>
      <c r="IOK34" s="1"/>
      <c r="IOL34" s="1"/>
      <c r="IOM34" s="1"/>
      <c r="ION34" s="1"/>
      <c r="IOO34" s="1"/>
      <c r="IOP34" s="1"/>
      <c r="IOQ34" s="1"/>
      <c r="IOR34" s="1"/>
      <c r="IOS34" s="1"/>
      <c r="IOT34" s="1"/>
      <c r="IOU34" s="1"/>
      <c r="IOV34" s="1"/>
      <c r="IOW34" s="1"/>
      <c r="IOX34" s="1"/>
      <c r="IOY34" s="1"/>
      <c r="IOZ34" s="1"/>
      <c r="IPA34" s="1"/>
      <c r="IPB34" s="1"/>
      <c r="IPC34" s="1"/>
      <c r="IPD34" s="1"/>
      <c r="IPE34" s="1"/>
      <c r="IPF34" s="1"/>
      <c r="IPG34" s="1"/>
      <c r="IPH34" s="1"/>
      <c r="IPI34" s="1"/>
      <c r="IPJ34" s="1"/>
      <c r="IPK34" s="1"/>
      <c r="IPL34" s="1"/>
      <c r="IPM34" s="1"/>
      <c r="IPN34" s="1"/>
      <c r="IPO34" s="1"/>
      <c r="IPP34" s="1"/>
      <c r="IPQ34" s="1"/>
      <c r="IPR34" s="1"/>
      <c r="IPS34" s="1"/>
      <c r="IPT34" s="1"/>
      <c r="IPU34" s="1"/>
      <c r="IPV34" s="1"/>
      <c r="IPW34" s="1"/>
      <c r="IPX34" s="1"/>
      <c r="IPY34" s="1"/>
      <c r="IPZ34" s="1"/>
      <c r="IQA34" s="1"/>
      <c r="IQB34" s="1"/>
      <c r="IQC34" s="1"/>
      <c r="IQD34" s="1"/>
      <c r="IQE34" s="1"/>
      <c r="IQF34" s="1"/>
      <c r="IQG34" s="1"/>
      <c r="IQH34" s="1"/>
      <c r="IQI34" s="1"/>
      <c r="IQJ34" s="1"/>
      <c r="IQK34" s="1"/>
      <c r="IQL34" s="1"/>
      <c r="IQM34" s="1"/>
      <c r="IQN34" s="1"/>
      <c r="IQO34" s="1"/>
      <c r="IQP34" s="1"/>
      <c r="IQQ34" s="1"/>
      <c r="IQR34" s="1"/>
      <c r="IQS34" s="1"/>
      <c r="IQT34" s="1"/>
      <c r="IQU34" s="1"/>
      <c r="IQV34" s="1"/>
      <c r="IQW34" s="1"/>
      <c r="IQX34" s="1"/>
      <c r="IQY34" s="1"/>
      <c r="IQZ34" s="1"/>
      <c r="IRA34" s="1"/>
      <c r="IRB34" s="1"/>
      <c r="IRC34" s="1"/>
      <c r="IRD34" s="1"/>
      <c r="IRE34" s="1"/>
      <c r="IRF34" s="1"/>
      <c r="IRG34" s="1"/>
      <c r="IRH34" s="1"/>
      <c r="IRI34" s="1"/>
      <c r="IRJ34" s="1"/>
      <c r="IRK34" s="1"/>
      <c r="IRL34" s="1"/>
      <c r="IRM34" s="1"/>
      <c r="IRN34" s="1"/>
      <c r="IRO34" s="1"/>
      <c r="IRP34" s="1"/>
      <c r="IRQ34" s="1"/>
      <c r="IRR34" s="1"/>
      <c r="IRS34" s="1"/>
      <c r="IRT34" s="1"/>
      <c r="IRU34" s="1"/>
      <c r="IRV34" s="1"/>
      <c r="IRW34" s="1"/>
      <c r="IRX34" s="1"/>
      <c r="IRY34" s="1"/>
      <c r="IRZ34" s="1"/>
      <c r="ISA34" s="1"/>
      <c r="ISB34" s="1"/>
      <c r="ISC34" s="1"/>
      <c r="ISD34" s="1"/>
      <c r="ISE34" s="1"/>
      <c r="ISF34" s="1"/>
      <c r="ISG34" s="1"/>
      <c r="ISH34" s="1"/>
      <c r="ISI34" s="1"/>
      <c r="ISJ34" s="1"/>
      <c r="ISK34" s="1"/>
      <c r="ISL34" s="1"/>
      <c r="ISM34" s="1"/>
      <c r="ISN34" s="1"/>
      <c r="ISO34" s="1"/>
      <c r="ISP34" s="1"/>
      <c r="ISQ34" s="1"/>
      <c r="ISR34" s="1"/>
      <c r="ISS34" s="1"/>
      <c r="IST34" s="1"/>
      <c r="ISU34" s="1"/>
      <c r="ISV34" s="1"/>
      <c r="ISW34" s="1"/>
      <c r="ISX34" s="1"/>
      <c r="ISY34" s="1"/>
      <c r="ISZ34" s="1"/>
      <c r="ITA34" s="1"/>
      <c r="ITB34" s="1"/>
      <c r="ITC34" s="1"/>
      <c r="ITD34" s="1"/>
      <c r="ITE34" s="1"/>
      <c r="ITF34" s="1"/>
      <c r="ITG34" s="1"/>
      <c r="ITH34" s="1"/>
      <c r="ITI34" s="1"/>
      <c r="ITJ34" s="1"/>
      <c r="ITK34" s="1"/>
      <c r="ITL34" s="1"/>
      <c r="ITM34" s="1"/>
      <c r="ITN34" s="1"/>
      <c r="ITO34" s="1"/>
      <c r="ITP34" s="1"/>
      <c r="ITQ34" s="1"/>
      <c r="ITR34" s="1"/>
      <c r="ITS34" s="1"/>
      <c r="ITT34" s="1"/>
      <c r="ITU34" s="1"/>
      <c r="ITV34" s="1"/>
      <c r="ITW34" s="1"/>
      <c r="ITX34" s="1"/>
      <c r="ITY34" s="1"/>
      <c r="ITZ34" s="1"/>
      <c r="IUA34" s="1"/>
      <c r="IUB34" s="1"/>
      <c r="IUC34" s="1"/>
      <c r="IUD34" s="1"/>
      <c r="IUE34" s="1"/>
      <c r="IUF34" s="1"/>
      <c r="IUG34" s="1"/>
      <c r="IUH34" s="1"/>
      <c r="IUI34" s="1"/>
      <c r="IUJ34" s="1"/>
      <c r="IUK34" s="1"/>
      <c r="IUL34" s="1"/>
      <c r="IUM34" s="1"/>
      <c r="IUN34" s="1"/>
      <c r="IUO34" s="1"/>
      <c r="IUP34" s="1"/>
      <c r="IUQ34" s="1"/>
      <c r="IUR34" s="1"/>
      <c r="IUS34" s="1"/>
      <c r="IUT34" s="1"/>
      <c r="IUU34" s="1"/>
      <c r="IUV34" s="1"/>
      <c r="IUW34" s="1"/>
      <c r="IUX34" s="1"/>
      <c r="IUY34" s="1"/>
      <c r="IUZ34" s="1"/>
      <c r="IVA34" s="1"/>
      <c r="IVB34" s="1"/>
      <c r="IVC34" s="1"/>
      <c r="IVD34" s="1"/>
      <c r="IVE34" s="1"/>
      <c r="IVF34" s="1"/>
      <c r="IVG34" s="1"/>
      <c r="IVH34" s="1"/>
      <c r="IVI34" s="1"/>
      <c r="IVJ34" s="1"/>
      <c r="IVK34" s="1"/>
      <c r="IVL34" s="1"/>
      <c r="IVM34" s="1"/>
      <c r="IVN34" s="1"/>
      <c r="IVO34" s="1"/>
      <c r="IVP34" s="1"/>
      <c r="IVQ34" s="1"/>
      <c r="IVR34" s="1"/>
      <c r="IVS34" s="1"/>
      <c r="IVT34" s="1"/>
      <c r="IVU34" s="1"/>
      <c r="IVV34" s="1"/>
      <c r="IVW34" s="1"/>
      <c r="IVX34" s="1"/>
      <c r="IVY34" s="1"/>
      <c r="IVZ34" s="1"/>
      <c r="IWA34" s="1"/>
      <c r="IWB34" s="1"/>
      <c r="IWC34" s="1"/>
      <c r="IWD34" s="1"/>
      <c r="IWE34" s="1"/>
      <c r="IWF34" s="1"/>
      <c r="IWG34" s="1"/>
      <c r="IWH34" s="1"/>
      <c r="IWI34" s="1"/>
      <c r="IWJ34" s="1"/>
      <c r="IWK34" s="1"/>
      <c r="IWL34" s="1"/>
      <c r="IWM34" s="1"/>
      <c r="IWN34" s="1"/>
      <c r="IWO34" s="1"/>
      <c r="IWP34" s="1"/>
      <c r="IWQ34" s="1"/>
      <c r="IWR34" s="1"/>
      <c r="IWS34" s="1"/>
      <c r="IWT34" s="1"/>
      <c r="IWU34" s="1"/>
      <c r="IWV34" s="1"/>
      <c r="IWW34" s="1"/>
      <c r="IWX34" s="1"/>
      <c r="IWY34" s="1"/>
      <c r="IWZ34" s="1"/>
      <c r="IXA34" s="1"/>
      <c r="IXB34" s="1"/>
      <c r="IXC34" s="1"/>
      <c r="IXD34" s="1"/>
      <c r="IXE34" s="1"/>
      <c r="IXF34" s="1"/>
      <c r="IXG34" s="1"/>
      <c r="IXH34" s="1"/>
      <c r="IXI34" s="1"/>
      <c r="IXJ34" s="1"/>
      <c r="IXK34" s="1"/>
      <c r="IXL34" s="1"/>
      <c r="IXM34" s="1"/>
      <c r="IXN34" s="1"/>
      <c r="IXO34" s="1"/>
      <c r="IXP34" s="1"/>
      <c r="IXQ34" s="1"/>
      <c r="IXR34" s="1"/>
      <c r="IXS34" s="1"/>
      <c r="IXT34" s="1"/>
      <c r="IXU34" s="1"/>
      <c r="IXV34" s="1"/>
      <c r="IXW34" s="1"/>
      <c r="IXX34" s="1"/>
      <c r="IXY34" s="1"/>
      <c r="IXZ34" s="1"/>
      <c r="IYA34" s="1"/>
      <c r="IYB34" s="1"/>
      <c r="IYC34" s="1"/>
      <c r="IYD34" s="1"/>
      <c r="IYE34" s="1"/>
      <c r="IYF34" s="1"/>
      <c r="IYG34" s="1"/>
      <c r="IYH34" s="1"/>
      <c r="IYI34" s="1"/>
      <c r="IYJ34" s="1"/>
      <c r="IYK34" s="1"/>
      <c r="IYL34" s="1"/>
      <c r="IYM34" s="1"/>
      <c r="IYN34" s="1"/>
      <c r="IYO34" s="1"/>
      <c r="IYP34" s="1"/>
      <c r="IYQ34" s="1"/>
      <c r="IYR34" s="1"/>
      <c r="IYS34" s="1"/>
      <c r="IYT34" s="1"/>
      <c r="IYU34" s="1"/>
      <c r="IYV34" s="1"/>
      <c r="IYW34" s="1"/>
      <c r="IYX34" s="1"/>
      <c r="IYY34" s="1"/>
      <c r="IYZ34" s="1"/>
      <c r="IZA34" s="1"/>
      <c r="IZB34" s="1"/>
      <c r="IZC34" s="1"/>
      <c r="IZD34" s="1"/>
      <c r="IZE34" s="1"/>
      <c r="IZF34" s="1"/>
      <c r="IZG34" s="1"/>
      <c r="IZH34" s="1"/>
      <c r="IZI34" s="1"/>
      <c r="IZJ34" s="1"/>
      <c r="IZK34" s="1"/>
      <c r="IZL34" s="1"/>
      <c r="IZM34" s="1"/>
      <c r="IZN34" s="1"/>
      <c r="IZO34" s="1"/>
      <c r="IZP34" s="1"/>
      <c r="IZQ34" s="1"/>
      <c r="IZR34" s="1"/>
      <c r="IZS34" s="1"/>
      <c r="IZT34" s="1"/>
      <c r="IZU34" s="1"/>
      <c r="IZV34" s="1"/>
      <c r="IZW34" s="1"/>
      <c r="IZX34" s="1"/>
      <c r="IZY34" s="1"/>
      <c r="IZZ34" s="1"/>
      <c r="JAA34" s="1"/>
      <c r="JAB34" s="1"/>
      <c r="JAC34" s="1"/>
      <c r="JAD34" s="1"/>
      <c r="JAE34" s="1"/>
      <c r="JAF34" s="1"/>
      <c r="JAG34" s="1"/>
      <c r="JAH34" s="1"/>
      <c r="JAI34" s="1"/>
      <c r="JAJ34" s="1"/>
      <c r="JAK34" s="1"/>
      <c r="JAL34" s="1"/>
      <c r="JAM34" s="1"/>
      <c r="JAN34" s="1"/>
      <c r="JAO34" s="1"/>
      <c r="JAP34" s="1"/>
      <c r="JAQ34" s="1"/>
      <c r="JAR34" s="1"/>
      <c r="JAS34" s="1"/>
      <c r="JAT34" s="1"/>
      <c r="JAU34" s="1"/>
      <c r="JAV34" s="1"/>
      <c r="JAW34" s="1"/>
      <c r="JAX34" s="1"/>
      <c r="JAY34" s="1"/>
      <c r="JAZ34" s="1"/>
      <c r="JBA34" s="1"/>
      <c r="JBB34" s="1"/>
      <c r="JBC34" s="1"/>
      <c r="JBD34" s="1"/>
      <c r="JBE34" s="1"/>
      <c r="JBF34" s="1"/>
      <c r="JBG34" s="1"/>
      <c r="JBH34" s="1"/>
      <c r="JBI34" s="1"/>
      <c r="JBJ34" s="1"/>
      <c r="JBK34" s="1"/>
      <c r="JBL34" s="1"/>
      <c r="JBM34" s="1"/>
      <c r="JBN34" s="1"/>
      <c r="JBO34" s="1"/>
      <c r="JBP34" s="1"/>
      <c r="JBQ34" s="1"/>
      <c r="JBR34" s="1"/>
      <c r="JBS34" s="1"/>
      <c r="JBT34" s="1"/>
      <c r="JBU34" s="1"/>
      <c r="JBV34" s="1"/>
      <c r="JBW34" s="1"/>
      <c r="JBX34" s="1"/>
      <c r="JBY34" s="1"/>
      <c r="JBZ34" s="1"/>
      <c r="JCA34" s="1"/>
      <c r="JCB34" s="1"/>
      <c r="JCC34" s="1"/>
      <c r="JCD34" s="1"/>
      <c r="JCE34" s="1"/>
      <c r="JCF34" s="1"/>
      <c r="JCG34" s="1"/>
      <c r="JCH34" s="1"/>
      <c r="JCI34" s="1"/>
      <c r="JCJ34" s="1"/>
      <c r="JCK34" s="1"/>
      <c r="JCL34" s="1"/>
      <c r="JCM34" s="1"/>
      <c r="JCN34" s="1"/>
      <c r="JCO34" s="1"/>
      <c r="JCP34" s="1"/>
      <c r="JCQ34" s="1"/>
      <c r="JCR34" s="1"/>
      <c r="JCS34" s="1"/>
      <c r="JCT34" s="1"/>
      <c r="JCU34" s="1"/>
      <c r="JCV34" s="1"/>
      <c r="JCW34" s="1"/>
      <c r="JCX34" s="1"/>
      <c r="JCY34" s="1"/>
      <c r="JCZ34" s="1"/>
      <c r="JDA34" s="1"/>
      <c r="JDB34" s="1"/>
      <c r="JDC34" s="1"/>
      <c r="JDD34" s="1"/>
      <c r="JDE34" s="1"/>
      <c r="JDF34" s="1"/>
      <c r="JDG34" s="1"/>
      <c r="JDH34" s="1"/>
      <c r="JDI34" s="1"/>
      <c r="JDJ34" s="1"/>
      <c r="JDK34" s="1"/>
      <c r="JDL34" s="1"/>
      <c r="JDM34" s="1"/>
      <c r="JDN34" s="1"/>
      <c r="JDO34" s="1"/>
      <c r="JDP34" s="1"/>
      <c r="JDQ34" s="1"/>
      <c r="JDR34" s="1"/>
      <c r="JDS34" s="1"/>
      <c r="JDT34" s="1"/>
      <c r="JDU34" s="1"/>
      <c r="JDV34" s="1"/>
      <c r="JDW34" s="1"/>
      <c r="JDX34" s="1"/>
      <c r="JDY34" s="1"/>
      <c r="JDZ34" s="1"/>
      <c r="JEA34" s="1"/>
      <c r="JEB34" s="1"/>
      <c r="JEC34" s="1"/>
      <c r="JED34" s="1"/>
      <c r="JEE34" s="1"/>
      <c r="JEF34" s="1"/>
      <c r="JEG34" s="1"/>
      <c r="JEH34" s="1"/>
      <c r="JEI34" s="1"/>
      <c r="JEJ34" s="1"/>
      <c r="JEK34" s="1"/>
      <c r="JEL34" s="1"/>
      <c r="JEM34" s="1"/>
      <c r="JEN34" s="1"/>
      <c r="JEO34" s="1"/>
      <c r="JEP34" s="1"/>
      <c r="JEQ34" s="1"/>
      <c r="JER34" s="1"/>
      <c r="JES34" s="1"/>
      <c r="JET34" s="1"/>
      <c r="JEU34" s="1"/>
      <c r="JEV34" s="1"/>
      <c r="JEW34" s="1"/>
      <c r="JEX34" s="1"/>
      <c r="JEY34" s="1"/>
      <c r="JEZ34" s="1"/>
      <c r="JFA34" s="1"/>
      <c r="JFB34" s="1"/>
      <c r="JFC34" s="1"/>
      <c r="JFD34" s="1"/>
      <c r="JFE34" s="1"/>
      <c r="JFF34" s="1"/>
      <c r="JFG34" s="1"/>
      <c r="JFH34" s="1"/>
      <c r="JFI34" s="1"/>
      <c r="JFJ34" s="1"/>
      <c r="JFK34" s="1"/>
      <c r="JFL34" s="1"/>
      <c r="JFM34" s="1"/>
      <c r="JFN34" s="1"/>
      <c r="JFO34" s="1"/>
      <c r="JFP34" s="1"/>
      <c r="JFQ34" s="1"/>
      <c r="JFR34" s="1"/>
      <c r="JFS34" s="1"/>
      <c r="JFT34" s="1"/>
      <c r="JFU34" s="1"/>
      <c r="JFV34" s="1"/>
      <c r="JFW34" s="1"/>
      <c r="JFX34" s="1"/>
      <c r="JFY34" s="1"/>
      <c r="JFZ34" s="1"/>
      <c r="JGA34" s="1"/>
      <c r="JGB34" s="1"/>
      <c r="JGC34" s="1"/>
      <c r="JGD34" s="1"/>
      <c r="JGE34" s="1"/>
      <c r="JGF34" s="1"/>
      <c r="JGG34" s="1"/>
      <c r="JGH34" s="1"/>
      <c r="JGI34" s="1"/>
      <c r="JGJ34" s="1"/>
      <c r="JGK34" s="1"/>
      <c r="JGL34" s="1"/>
      <c r="JGM34" s="1"/>
      <c r="JGN34" s="1"/>
      <c r="JGO34" s="1"/>
      <c r="JGP34" s="1"/>
      <c r="JGQ34" s="1"/>
      <c r="JGR34" s="1"/>
      <c r="JGS34" s="1"/>
      <c r="JGT34" s="1"/>
      <c r="JGU34" s="1"/>
      <c r="JGV34" s="1"/>
      <c r="JGW34" s="1"/>
      <c r="JGX34" s="1"/>
      <c r="JGY34" s="1"/>
      <c r="JGZ34" s="1"/>
      <c r="JHA34" s="1"/>
      <c r="JHB34" s="1"/>
      <c r="JHC34" s="1"/>
      <c r="JHD34" s="1"/>
      <c r="JHE34" s="1"/>
      <c r="JHF34" s="1"/>
      <c r="JHG34" s="1"/>
      <c r="JHH34" s="1"/>
      <c r="JHI34" s="1"/>
      <c r="JHJ34" s="1"/>
      <c r="JHK34" s="1"/>
      <c r="JHL34" s="1"/>
      <c r="JHM34" s="1"/>
      <c r="JHN34" s="1"/>
      <c r="JHO34" s="1"/>
      <c r="JHP34" s="1"/>
      <c r="JHQ34" s="1"/>
      <c r="JHR34" s="1"/>
      <c r="JHS34" s="1"/>
      <c r="JHT34" s="1"/>
      <c r="JHU34" s="1"/>
      <c r="JHV34" s="1"/>
      <c r="JHW34" s="1"/>
      <c r="JHX34" s="1"/>
      <c r="JHY34" s="1"/>
      <c r="JHZ34" s="1"/>
      <c r="JIA34" s="1"/>
      <c r="JIB34" s="1"/>
      <c r="JIC34" s="1"/>
      <c r="JID34" s="1"/>
      <c r="JIE34" s="1"/>
      <c r="JIF34" s="1"/>
      <c r="JIG34" s="1"/>
      <c r="JIH34" s="1"/>
      <c r="JII34" s="1"/>
      <c r="JIJ34" s="1"/>
      <c r="JIK34" s="1"/>
      <c r="JIL34" s="1"/>
      <c r="JIM34" s="1"/>
      <c r="JIN34" s="1"/>
      <c r="JIO34" s="1"/>
      <c r="JIP34" s="1"/>
      <c r="JIQ34" s="1"/>
      <c r="JIR34" s="1"/>
      <c r="JIS34" s="1"/>
      <c r="JIT34" s="1"/>
      <c r="JIU34" s="1"/>
      <c r="JIV34" s="1"/>
      <c r="JIW34" s="1"/>
      <c r="JIX34" s="1"/>
      <c r="JIY34" s="1"/>
      <c r="JIZ34" s="1"/>
      <c r="JJA34" s="1"/>
      <c r="JJB34" s="1"/>
      <c r="JJC34" s="1"/>
      <c r="JJD34" s="1"/>
      <c r="JJE34" s="1"/>
      <c r="JJF34" s="1"/>
      <c r="JJG34" s="1"/>
      <c r="JJH34" s="1"/>
      <c r="JJI34" s="1"/>
      <c r="JJJ34" s="1"/>
      <c r="JJK34" s="1"/>
      <c r="JJL34" s="1"/>
      <c r="JJM34" s="1"/>
      <c r="JJN34" s="1"/>
      <c r="JJO34" s="1"/>
      <c r="JJP34" s="1"/>
      <c r="JJQ34" s="1"/>
      <c r="JJR34" s="1"/>
      <c r="JJS34" s="1"/>
      <c r="JJT34" s="1"/>
      <c r="JJU34" s="1"/>
      <c r="JJV34" s="1"/>
      <c r="JJW34" s="1"/>
      <c r="JJX34" s="1"/>
      <c r="JJY34" s="1"/>
      <c r="JJZ34" s="1"/>
      <c r="JKA34" s="1"/>
      <c r="JKB34" s="1"/>
      <c r="JKC34" s="1"/>
      <c r="JKD34" s="1"/>
      <c r="JKE34" s="1"/>
      <c r="JKF34" s="1"/>
      <c r="JKG34" s="1"/>
      <c r="JKH34" s="1"/>
      <c r="JKI34" s="1"/>
      <c r="JKJ34" s="1"/>
      <c r="JKK34" s="1"/>
      <c r="JKL34" s="1"/>
      <c r="JKM34" s="1"/>
      <c r="JKN34" s="1"/>
      <c r="JKO34" s="1"/>
      <c r="JKP34" s="1"/>
      <c r="JKQ34" s="1"/>
      <c r="JKR34" s="1"/>
      <c r="JKS34" s="1"/>
      <c r="JKT34" s="1"/>
      <c r="JKU34" s="1"/>
      <c r="JKV34" s="1"/>
      <c r="JKW34" s="1"/>
      <c r="JKX34" s="1"/>
      <c r="JKY34" s="1"/>
      <c r="JKZ34" s="1"/>
      <c r="JLA34" s="1"/>
      <c r="JLB34" s="1"/>
      <c r="JLC34" s="1"/>
      <c r="JLD34" s="1"/>
      <c r="JLE34" s="1"/>
      <c r="JLF34" s="1"/>
      <c r="JLG34" s="1"/>
      <c r="JLH34" s="1"/>
      <c r="JLI34" s="1"/>
      <c r="JLJ34" s="1"/>
      <c r="JLK34" s="1"/>
      <c r="JLL34" s="1"/>
      <c r="JLM34" s="1"/>
      <c r="JLN34" s="1"/>
      <c r="JLO34" s="1"/>
      <c r="JLP34" s="1"/>
      <c r="JLQ34" s="1"/>
      <c r="JLR34" s="1"/>
      <c r="JLS34" s="1"/>
      <c r="JLT34" s="1"/>
      <c r="JLU34" s="1"/>
      <c r="JLV34" s="1"/>
      <c r="JLW34" s="1"/>
      <c r="JLX34" s="1"/>
      <c r="JLY34" s="1"/>
      <c r="JLZ34" s="1"/>
      <c r="JMA34" s="1"/>
      <c r="JMB34" s="1"/>
      <c r="JMC34" s="1"/>
      <c r="JMD34" s="1"/>
      <c r="JME34" s="1"/>
      <c r="JMF34" s="1"/>
      <c r="JMG34" s="1"/>
      <c r="JMH34" s="1"/>
      <c r="JMI34" s="1"/>
      <c r="JMJ34" s="1"/>
      <c r="JMK34" s="1"/>
      <c r="JML34" s="1"/>
      <c r="JMM34" s="1"/>
      <c r="JMN34" s="1"/>
      <c r="JMO34" s="1"/>
      <c r="JMP34" s="1"/>
      <c r="JMQ34" s="1"/>
      <c r="JMR34" s="1"/>
      <c r="JMS34" s="1"/>
      <c r="JMT34" s="1"/>
      <c r="JMU34" s="1"/>
      <c r="JMV34" s="1"/>
      <c r="JMW34" s="1"/>
      <c r="JMX34" s="1"/>
      <c r="JMY34" s="1"/>
      <c r="JMZ34" s="1"/>
      <c r="JNA34" s="1"/>
      <c r="JNB34" s="1"/>
      <c r="JNC34" s="1"/>
      <c r="JND34" s="1"/>
      <c r="JNE34" s="1"/>
      <c r="JNF34" s="1"/>
      <c r="JNG34" s="1"/>
      <c r="JNH34" s="1"/>
      <c r="JNI34" s="1"/>
      <c r="JNJ34" s="1"/>
      <c r="JNK34" s="1"/>
      <c r="JNL34" s="1"/>
      <c r="JNM34" s="1"/>
      <c r="JNN34" s="1"/>
      <c r="JNO34" s="1"/>
      <c r="JNP34" s="1"/>
      <c r="JNQ34" s="1"/>
      <c r="JNR34" s="1"/>
      <c r="JNS34" s="1"/>
      <c r="JNT34" s="1"/>
      <c r="JNU34" s="1"/>
      <c r="JNV34" s="1"/>
      <c r="JNW34" s="1"/>
      <c r="JNX34" s="1"/>
      <c r="JNY34" s="1"/>
      <c r="JNZ34" s="1"/>
      <c r="JOA34" s="1"/>
      <c r="JOB34" s="1"/>
      <c r="JOC34" s="1"/>
      <c r="JOD34" s="1"/>
      <c r="JOE34" s="1"/>
      <c r="JOF34" s="1"/>
      <c r="JOG34" s="1"/>
      <c r="JOH34" s="1"/>
      <c r="JOI34" s="1"/>
      <c r="JOJ34" s="1"/>
      <c r="JOK34" s="1"/>
      <c r="JOL34" s="1"/>
      <c r="JOM34" s="1"/>
      <c r="JON34" s="1"/>
      <c r="JOO34" s="1"/>
      <c r="JOP34" s="1"/>
      <c r="JOQ34" s="1"/>
      <c r="JOR34" s="1"/>
      <c r="JOS34" s="1"/>
      <c r="JOT34" s="1"/>
      <c r="JOU34" s="1"/>
      <c r="JOV34" s="1"/>
      <c r="JOW34" s="1"/>
      <c r="JOX34" s="1"/>
      <c r="JOY34" s="1"/>
      <c r="JOZ34" s="1"/>
      <c r="JPA34" s="1"/>
      <c r="JPB34" s="1"/>
      <c r="JPC34" s="1"/>
      <c r="JPD34" s="1"/>
      <c r="JPE34" s="1"/>
      <c r="JPF34" s="1"/>
      <c r="JPG34" s="1"/>
      <c r="JPH34" s="1"/>
      <c r="JPI34" s="1"/>
      <c r="JPJ34" s="1"/>
      <c r="JPK34" s="1"/>
      <c r="JPL34" s="1"/>
      <c r="JPM34" s="1"/>
      <c r="JPN34" s="1"/>
      <c r="JPO34" s="1"/>
      <c r="JPP34" s="1"/>
      <c r="JPQ34" s="1"/>
      <c r="JPR34" s="1"/>
      <c r="JPS34" s="1"/>
      <c r="JPT34" s="1"/>
      <c r="JPU34" s="1"/>
      <c r="JPV34" s="1"/>
      <c r="JPW34" s="1"/>
      <c r="JPX34" s="1"/>
      <c r="JPY34" s="1"/>
      <c r="JPZ34" s="1"/>
      <c r="JQA34" s="1"/>
      <c r="JQB34" s="1"/>
      <c r="JQC34" s="1"/>
      <c r="JQD34" s="1"/>
      <c r="JQE34" s="1"/>
      <c r="JQF34" s="1"/>
      <c r="JQG34" s="1"/>
      <c r="JQH34" s="1"/>
      <c r="JQI34" s="1"/>
      <c r="JQJ34" s="1"/>
      <c r="JQK34" s="1"/>
      <c r="JQL34" s="1"/>
      <c r="JQM34" s="1"/>
      <c r="JQN34" s="1"/>
      <c r="JQO34" s="1"/>
      <c r="JQP34" s="1"/>
      <c r="JQQ34" s="1"/>
      <c r="JQR34" s="1"/>
      <c r="JQS34" s="1"/>
      <c r="JQT34" s="1"/>
      <c r="JQU34" s="1"/>
      <c r="JQV34" s="1"/>
      <c r="JQW34" s="1"/>
      <c r="JQX34" s="1"/>
      <c r="JQY34" s="1"/>
      <c r="JQZ34" s="1"/>
      <c r="JRA34" s="1"/>
      <c r="JRB34" s="1"/>
      <c r="JRC34" s="1"/>
      <c r="JRD34" s="1"/>
      <c r="JRE34" s="1"/>
      <c r="JRF34" s="1"/>
      <c r="JRG34" s="1"/>
      <c r="JRH34" s="1"/>
      <c r="JRI34" s="1"/>
      <c r="JRJ34" s="1"/>
      <c r="JRK34" s="1"/>
      <c r="JRL34" s="1"/>
      <c r="JRM34" s="1"/>
      <c r="JRN34" s="1"/>
      <c r="JRO34" s="1"/>
      <c r="JRP34" s="1"/>
      <c r="JRQ34" s="1"/>
      <c r="JRR34" s="1"/>
      <c r="JRS34" s="1"/>
      <c r="JRT34" s="1"/>
      <c r="JRU34" s="1"/>
      <c r="JRV34" s="1"/>
      <c r="JRW34" s="1"/>
      <c r="JRX34" s="1"/>
      <c r="JRY34" s="1"/>
      <c r="JRZ34" s="1"/>
      <c r="JSA34" s="1"/>
      <c r="JSB34" s="1"/>
      <c r="JSC34" s="1"/>
      <c r="JSD34" s="1"/>
      <c r="JSE34" s="1"/>
      <c r="JSF34" s="1"/>
      <c r="JSG34" s="1"/>
      <c r="JSH34" s="1"/>
      <c r="JSI34" s="1"/>
      <c r="JSJ34" s="1"/>
      <c r="JSK34" s="1"/>
      <c r="JSL34" s="1"/>
      <c r="JSM34" s="1"/>
      <c r="JSN34" s="1"/>
      <c r="JSO34" s="1"/>
      <c r="JSP34" s="1"/>
      <c r="JSQ34" s="1"/>
      <c r="JSR34" s="1"/>
      <c r="JSS34" s="1"/>
      <c r="JST34" s="1"/>
      <c r="JSU34" s="1"/>
      <c r="JSV34" s="1"/>
      <c r="JSW34" s="1"/>
      <c r="JSX34" s="1"/>
      <c r="JSY34" s="1"/>
      <c r="JSZ34" s="1"/>
      <c r="JTA34" s="1"/>
      <c r="JTB34" s="1"/>
      <c r="JTC34" s="1"/>
      <c r="JTD34" s="1"/>
      <c r="JTE34" s="1"/>
      <c r="JTF34" s="1"/>
      <c r="JTG34" s="1"/>
      <c r="JTH34" s="1"/>
      <c r="JTI34" s="1"/>
      <c r="JTJ34" s="1"/>
      <c r="JTK34" s="1"/>
      <c r="JTL34" s="1"/>
      <c r="JTM34" s="1"/>
      <c r="JTN34" s="1"/>
      <c r="JTO34" s="1"/>
      <c r="JTP34" s="1"/>
      <c r="JTQ34" s="1"/>
      <c r="JTR34" s="1"/>
      <c r="JTS34" s="1"/>
      <c r="JTT34" s="1"/>
      <c r="JTU34" s="1"/>
      <c r="JTV34" s="1"/>
      <c r="JTW34" s="1"/>
      <c r="JTX34" s="1"/>
      <c r="JTY34" s="1"/>
      <c r="JTZ34" s="1"/>
      <c r="JUA34" s="1"/>
      <c r="JUB34" s="1"/>
      <c r="JUC34" s="1"/>
      <c r="JUD34" s="1"/>
      <c r="JUE34" s="1"/>
      <c r="JUF34" s="1"/>
      <c r="JUG34" s="1"/>
      <c r="JUH34" s="1"/>
      <c r="JUI34" s="1"/>
      <c r="JUJ34" s="1"/>
      <c r="JUK34" s="1"/>
      <c r="JUL34" s="1"/>
      <c r="JUM34" s="1"/>
      <c r="JUN34" s="1"/>
      <c r="JUO34" s="1"/>
      <c r="JUP34" s="1"/>
      <c r="JUQ34" s="1"/>
      <c r="JUR34" s="1"/>
      <c r="JUS34" s="1"/>
      <c r="JUT34" s="1"/>
      <c r="JUU34" s="1"/>
      <c r="JUV34" s="1"/>
      <c r="JUW34" s="1"/>
      <c r="JUX34" s="1"/>
      <c r="JUY34" s="1"/>
      <c r="JUZ34" s="1"/>
      <c r="JVA34" s="1"/>
      <c r="JVB34" s="1"/>
      <c r="JVC34" s="1"/>
      <c r="JVD34" s="1"/>
      <c r="JVE34" s="1"/>
      <c r="JVF34" s="1"/>
      <c r="JVG34" s="1"/>
      <c r="JVH34" s="1"/>
      <c r="JVI34" s="1"/>
      <c r="JVJ34" s="1"/>
      <c r="JVK34" s="1"/>
      <c r="JVL34" s="1"/>
      <c r="JVM34" s="1"/>
      <c r="JVN34" s="1"/>
      <c r="JVO34" s="1"/>
      <c r="JVP34" s="1"/>
      <c r="JVQ34" s="1"/>
      <c r="JVR34" s="1"/>
      <c r="JVS34" s="1"/>
      <c r="JVT34" s="1"/>
      <c r="JVU34" s="1"/>
      <c r="JVV34" s="1"/>
      <c r="JVW34" s="1"/>
      <c r="JVX34" s="1"/>
      <c r="JVY34" s="1"/>
      <c r="JVZ34" s="1"/>
      <c r="JWA34" s="1"/>
      <c r="JWB34" s="1"/>
      <c r="JWC34" s="1"/>
      <c r="JWD34" s="1"/>
      <c r="JWE34" s="1"/>
      <c r="JWF34" s="1"/>
      <c r="JWG34" s="1"/>
      <c r="JWH34" s="1"/>
      <c r="JWI34" s="1"/>
      <c r="JWJ34" s="1"/>
      <c r="JWK34" s="1"/>
      <c r="JWL34" s="1"/>
      <c r="JWM34" s="1"/>
      <c r="JWN34" s="1"/>
      <c r="JWO34" s="1"/>
      <c r="JWP34" s="1"/>
      <c r="JWQ34" s="1"/>
      <c r="JWR34" s="1"/>
      <c r="JWS34" s="1"/>
      <c r="JWT34" s="1"/>
      <c r="JWU34" s="1"/>
      <c r="JWV34" s="1"/>
      <c r="JWW34" s="1"/>
      <c r="JWX34" s="1"/>
      <c r="JWY34" s="1"/>
      <c r="JWZ34" s="1"/>
      <c r="JXA34" s="1"/>
      <c r="JXB34" s="1"/>
      <c r="JXC34" s="1"/>
      <c r="JXD34" s="1"/>
      <c r="JXE34" s="1"/>
      <c r="JXF34" s="1"/>
      <c r="JXG34" s="1"/>
      <c r="JXH34" s="1"/>
      <c r="JXI34" s="1"/>
      <c r="JXJ34" s="1"/>
      <c r="JXK34" s="1"/>
      <c r="JXL34" s="1"/>
      <c r="JXM34" s="1"/>
      <c r="JXN34" s="1"/>
      <c r="JXO34" s="1"/>
      <c r="JXP34" s="1"/>
      <c r="JXQ34" s="1"/>
      <c r="JXR34" s="1"/>
      <c r="JXS34" s="1"/>
      <c r="JXT34" s="1"/>
      <c r="JXU34" s="1"/>
      <c r="JXV34" s="1"/>
      <c r="JXW34" s="1"/>
      <c r="JXX34" s="1"/>
      <c r="JXY34" s="1"/>
      <c r="JXZ34" s="1"/>
      <c r="JYA34" s="1"/>
      <c r="JYB34" s="1"/>
      <c r="JYC34" s="1"/>
      <c r="JYD34" s="1"/>
      <c r="JYE34" s="1"/>
      <c r="JYF34" s="1"/>
      <c r="JYG34" s="1"/>
      <c r="JYH34" s="1"/>
      <c r="JYI34" s="1"/>
      <c r="JYJ34" s="1"/>
      <c r="JYK34" s="1"/>
      <c r="JYL34" s="1"/>
      <c r="JYM34" s="1"/>
      <c r="JYN34" s="1"/>
      <c r="JYO34" s="1"/>
      <c r="JYP34" s="1"/>
      <c r="JYQ34" s="1"/>
      <c r="JYR34" s="1"/>
      <c r="JYS34" s="1"/>
      <c r="JYT34" s="1"/>
      <c r="JYU34" s="1"/>
      <c r="JYV34" s="1"/>
      <c r="JYW34" s="1"/>
      <c r="JYX34" s="1"/>
      <c r="JYY34" s="1"/>
      <c r="JYZ34" s="1"/>
      <c r="JZA34" s="1"/>
      <c r="JZB34" s="1"/>
      <c r="JZC34" s="1"/>
      <c r="JZD34" s="1"/>
      <c r="JZE34" s="1"/>
      <c r="JZF34" s="1"/>
      <c r="JZG34" s="1"/>
      <c r="JZH34" s="1"/>
      <c r="JZI34" s="1"/>
      <c r="JZJ34" s="1"/>
      <c r="JZK34" s="1"/>
      <c r="JZL34" s="1"/>
      <c r="JZM34" s="1"/>
      <c r="JZN34" s="1"/>
      <c r="JZO34" s="1"/>
      <c r="JZP34" s="1"/>
      <c r="JZQ34" s="1"/>
      <c r="JZR34" s="1"/>
      <c r="JZS34" s="1"/>
      <c r="JZT34" s="1"/>
      <c r="JZU34" s="1"/>
      <c r="JZV34" s="1"/>
      <c r="JZW34" s="1"/>
      <c r="JZX34" s="1"/>
      <c r="JZY34" s="1"/>
      <c r="JZZ34" s="1"/>
      <c r="KAA34" s="1"/>
      <c r="KAB34" s="1"/>
      <c r="KAC34" s="1"/>
      <c r="KAD34" s="1"/>
      <c r="KAE34" s="1"/>
      <c r="KAF34" s="1"/>
      <c r="KAG34" s="1"/>
      <c r="KAH34" s="1"/>
      <c r="KAI34" s="1"/>
      <c r="KAJ34" s="1"/>
      <c r="KAK34" s="1"/>
      <c r="KAL34" s="1"/>
      <c r="KAM34" s="1"/>
      <c r="KAN34" s="1"/>
      <c r="KAO34" s="1"/>
      <c r="KAP34" s="1"/>
      <c r="KAQ34" s="1"/>
      <c r="KAR34" s="1"/>
      <c r="KAS34" s="1"/>
      <c r="KAT34" s="1"/>
      <c r="KAU34" s="1"/>
      <c r="KAV34" s="1"/>
      <c r="KAW34" s="1"/>
      <c r="KAX34" s="1"/>
      <c r="KAY34" s="1"/>
      <c r="KAZ34" s="1"/>
      <c r="KBA34" s="1"/>
      <c r="KBB34" s="1"/>
      <c r="KBC34" s="1"/>
      <c r="KBD34" s="1"/>
      <c r="KBE34" s="1"/>
      <c r="KBF34" s="1"/>
      <c r="KBG34" s="1"/>
      <c r="KBH34" s="1"/>
      <c r="KBI34" s="1"/>
      <c r="KBJ34" s="1"/>
      <c r="KBK34" s="1"/>
      <c r="KBL34" s="1"/>
      <c r="KBM34" s="1"/>
      <c r="KBN34" s="1"/>
      <c r="KBO34" s="1"/>
      <c r="KBP34" s="1"/>
      <c r="KBQ34" s="1"/>
      <c r="KBR34" s="1"/>
      <c r="KBS34" s="1"/>
      <c r="KBT34" s="1"/>
      <c r="KBU34" s="1"/>
      <c r="KBV34" s="1"/>
      <c r="KBW34" s="1"/>
      <c r="KBX34" s="1"/>
      <c r="KBY34" s="1"/>
      <c r="KBZ34" s="1"/>
      <c r="KCA34" s="1"/>
      <c r="KCB34" s="1"/>
      <c r="KCC34" s="1"/>
      <c r="KCD34" s="1"/>
      <c r="KCE34" s="1"/>
      <c r="KCF34" s="1"/>
      <c r="KCG34" s="1"/>
      <c r="KCH34" s="1"/>
      <c r="KCI34" s="1"/>
      <c r="KCJ34" s="1"/>
      <c r="KCK34" s="1"/>
      <c r="KCL34" s="1"/>
      <c r="KCM34" s="1"/>
      <c r="KCN34" s="1"/>
      <c r="KCO34" s="1"/>
      <c r="KCP34" s="1"/>
      <c r="KCQ34" s="1"/>
      <c r="KCR34" s="1"/>
      <c r="KCS34" s="1"/>
      <c r="KCT34" s="1"/>
      <c r="KCU34" s="1"/>
      <c r="KCV34" s="1"/>
      <c r="KCW34" s="1"/>
      <c r="KCX34" s="1"/>
      <c r="KCY34" s="1"/>
      <c r="KCZ34" s="1"/>
      <c r="KDA34" s="1"/>
      <c r="KDB34" s="1"/>
      <c r="KDC34" s="1"/>
      <c r="KDD34" s="1"/>
      <c r="KDE34" s="1"/>
      <c r="KDF34" s="1"/>
      <c r="KDG34" s="1"/>
      <c r="KDH34" s="1"/>
      <c r="KDI34" s="1"/>
      <c r="KDJ34" s="1"/>
      <c r="KDK34" s="1"/>
      <c r="KDL34" s="1"/>
      <c r="KDM34" s="1"/>
      <c r="KDN34" s="1"/>
      <c r="KDO34" s="1"/>
      <c r="KDP34" s="1"/>
      <c r="KDQ34" s="1"/>
      <c r="KDR34" s="1"/>
      <c r="KDS34" s="1"/>
      <c r="KDT34" s="1"/>
      <c r="KDU34" s="1"/>
      <c r="KDV34" s="1"/>
      <c r="KDW34" s="1"/>
      <c r="KDX34" s="1"/>
      <c r="KDY34" s="1"/>
      <c r="KDZ34" s="1"/>
      <c r="KEA34" s="1"/>
      <c r="KEB34" s="1"/>
      <c r="KEC34" s="1"/>
      <c r="KED34" s="1"/>
      <c r="KEE34" s="1"/>
      <c r="KEF34" s="1"/>
      <c r="KEG34" s="1"/>
      <c r="KEH34" s="1"/>
      <c r="KEI34" s="1"/>
      <c r="KEJ34" s="1"/>
      <c r="KEK34" s="1"/>
      <c r="KEL34" s="1"/>
      <c r="KEM34" s="1"/>
      <c r="KEN34" s="1"/>
      <c r="KEO34" s="1"/>
      <c r="KEP34" s="1"/>
      <c r="KEQ34" s="1"/>
      <c r="KER34" s="1"/>
      <c r="KES34" s="1"/>
      <c r="KET34" s="1"/>
      <c r="KEU34" s="1"/>
      <c r="KEV34" s="1"/>
      <c r="KEW34" s="1"/>
      <c r="KEX34" s="1"/>
      <c r="KEY34" s="1"/>
      <c r="KEZ34" s="1"/>
      <c r="KFA34" s="1"/>
      <c r="KFB34" s="1"/>
      <c r="KFC34" s="1"/>
      <c r="KFD34" s="1"/>
      <c r="KFE34" s="1"/>
      <c r="KFF34" s="1"/>
      <c r="KFG34" s="1"/>
      <c r="KFH34" s="1"/>
      <c r="KFI34" s="1"/>
      <c r="KFJ34" s="1"/>
      <c r="KFK34" s="1"/>
      <c r="KFL34" s="1"/>
      <c r="KFM34" s="1"/>
      <c r="KFN34" s="1"/>
      <c r="KFO34" s="1"/>
      <c r="KFP34" s="1"/>
      <c r="KFQ34" s="1"/>
      <c r="KFR34" s="1"/>
      <c r="KFS34" s="1"/>
      <c r="KFT34" s="1"/>
      <c r="KFU34" s="1"/>
      <c r="KFV34" s="1"/>
      <c r="KFW34" s="1"/>
      <c r="KFX34" s="1"/>
      <c r="KFY34" s="1"/>
      <c r="KFZ34" s="1"/>
      <c r="KGA34" s="1"/>
      <c r="KGB34" s="1"/>
      <c r="KGC34" s="1"/>
      <c r="KGD34" s="1"/>
      <c r="KGE34" s="1"/>
      <c r="KGF34" s="1"/>
      <c r="KGG34" s="1"/>
      <c r="KGH34" s="1"/>
      <c r="KGI34" s="1"/>
      <c r="KGJ34" s="1"/>
      <c r="KGK34" s="1"/>
      <c r="KGL34" s="1"/>
      <c r="KGM34" s="1"/>
      <c r="KGN34" s="1"/>
      <c r="KGO34" s="1"/>
      <c r="KGP34" s="1"/>
      <c r="KGQ34" s="1"/>
      <c r="KGR34" s="1"/>
      <c r="KGS34" s="1"/>
      <c r="KGT34" s="1"/>
      <c r="KGU34" s="1"/>
      <c r="KGV34" s="1"/>
      <c r="KGW34" s="1"/>
      <c r="KGX34" s="1"/>
      <c r="KGY34" s="1"/>
      <c r="KGZ34" s="1"/>
      <c r="KHA34" s="1"/>
      <c r="KHB34" s="1"/>
      <c r="KHC34" s="1"/>
      <c r="KHD34" s="1"/>
      <c r="KHE34" s="1"/>
      <c r="KHF34" s="1"/>
      <c r="KHG34" s="1"/>
      <c r="KHH34" s="1"/>
      <c r="KHI34" s="1"/>
      <c r="KHJ34" s="1"/>
      <c r="KHK34" s="1"/>
      <c r="KHL34" s="1"/>
      <c r="KHM34" s="1"/>
      <c r="KHN34" s="1"/>
      <c r="KHO34" s="1"/>
      <c r="KHP34" s="1"/>
      <c r="KHQ34" s="1"/>
      <c r="KHR34" s="1"/>
      <c r="KHS34" s="1"/>
      <c r="KHT34" s="1"/>
      <c r="KHU34" s="1"/>
      <c r="KHV34" s="1"/>
      <c r="KHW34" s="1"/>
      <c r="KHX34" s="1"/>
      <c r="KHY34" s="1"/>
      <c r="KHZ34" s="1"/>
      <c r="KIA34" s="1"/>
      <c r="KIB34" s="1"/>
      <c r="KIC34" s="1"/>
      <c r="KID34" s="1"/>
      <c r="KIE34" s="1"/>
      <c r="KIF34" s="1"/>
      <c r="KIG34" s="1"/>
      <c r="KIH34" s="1"/>
      <c r="KII34" s="1"/>
      <c r="KIJ34" s="1"/>
      <c r="KIK34" s="1"/>
      <c r="KIL34" s="1"/>
      <c r="KIM34" s="1"/>
      <c r="KIN34" s="1"/>
      <c r="KIO34" s="1"/>
      <c r="KIP34" s="1"/>
      <c r="KIQ34" s="1"/>
      <c r="KIR34" s="1"/>
      <c r="KIS34" s="1"/>
      <c r="KIT34" s="1"/>
      <c r="KIU34" s="1"/>
      <c r="KIV34" s="1"/>
      <c r="KIW34" s="1"/>
      <c r="KIX34" s="1"/>
      <c r="KIY34" s="1"/>
      <c r="KIZ34" s="1"/>
      <c r="KJA34" s="1"/>
      <c r="KJB34" s="1"/>
      <c r="KJC34" s="1"/>
      <c r="KJD34" s="1"/>
      <c r="KJE34" s="1"/>
      <c r="KJF34" s="1"/>
      <c r="KJG34" s="1"/>
      <c r="KJH34" s="1"/>
      <c r="KJI34" s="1"/>
      <c r="KJJ34" s="1"/>
      <c r="KJK34" s="1"/>
      <c r="KJL34" s="1"/>
      <c r="KJM34" s="1"/>
      <c r="KJN34" s="1"/>
      <c r="KJO34" s="1"/>
      <c r="KJP34" s="1"/>
      <c r="KJQ34" s="1"/>
      <c r="KJR34" s="1"/>
      <c r="KJS34" s="1"/>
      <c r="KJT34" s="1"/>
      <c r="KJU34" s="1"/>
      <c r="KJV34" s="1"/>
      <c r="KJW34" s="1"/>
      <c r="KJX34" s="1"/>
      <c r="KJY34" s="1"/>
      <c r="KJZ34" s="1"/>
      <c r="KKA34" s="1"/>
      <c r="KKB34" s="1"/>
      <c r="KKC34" s="1"/>
      <c r="KKD34" s="1"/>
      <c r="KKE34" s="1"/>
      <c r="KKF34" s="1"/>
      <c r="KKG34" s="1"/>
      <c r="KKH34" s="1"/>
      <c r="KKI34" s="1"/>
      <c r="KKJ34" s="1"/>
      <c r="KKK34" s="1"/>
      <c r="KKL34" s="1"/>
      <c r="KKM34" s="1"/>
      <c r="KKN34" s="1"/>
      <c r="KKO34" s="1"/>
      <c r="KKP34" s="1"/>
      <c r="KKQ34" s="1"/>
      <c r="KKR34" s="1"/>
      <c r="KKS34" s="1"/>
      <c r="KKT34" s="1"/>
      <c r="KKU34" s="1"/>
      <c r="KKV34" s="1"/>
      <c r="KKW34" s="1"/>
      <c r="KKX34" s="1"/>
      <c r="KKY34" s="1"/>
      <c r="KKZ34" s="1"/>
      <c r="KLA34" s="1"/>
      <c r="KLB34" s="1"/>
      <c r="KLC34" s="1"/>
      <c r="KLD34" s="1"/>
      <c r="KLE34" s="1"/>
      <c r="KLF34" s="1"/>
      <c r="KLG34" s="1"/>
      <c r="KLH34" s="1"/>
      <c r="KLI34" s="1"/>
      <c r="KLJ34" s="1"/>
      <c r="KLK34" s="1"/>
      <c r="KLL34" s="1"/>
      <c r="KLM34" s="1"/>
      <c r="KLN34" s="1"/>
      <c r="KLO34" s="1"/>
      <c r="KLP34" s="1"/>
      <c r="KLQ34" s="1"/>
      <c r="KLR34" s="1"/>
      <c r="KLS34" s="1"/>
      <c r="KLT34" s="1"/>
      <c r="KLU34" s="1"/>
      <c r="KLV34" s="1"/>
      <c r="KLW34" s="1"/>
      <c r="KLX34" s="1"/>
      <c r="KLY34" s="1"/>
      <c r="KLZ34" s="1"/>
      <c r="KMA34" s="1"/>
      <c r="KMB34" s="1"/>
      <c r="KMC34" s="1"/>
      <c r="KMD34" s="1"/>
      <c r="KME34" s="1"/>
      <c r="KMF34" s="1"/>
      <c r="KMG34" s="1"/>
      <c r="KMH34" s="1"/>
      <c r="KMI34" s="1"/>
      <c r="KMJ34" s="1"/>
      <c r="KMK34" s="1"/>
      <c r="KML34" s="1"/>
      <c r="KMM34" s="1"/>
      <c r="KMN34" s="1"/>
      <c r="KMO34" s="1"/>
      <c r="KMP34" s="1"/>
      <c r="KMQ34" s="1"/>
      <c r="KMR34" s="1"/>
      <c r="KMS34" s="1"/>
      <c r="KMT34" s="1"/>
      <c r="KMU34" s="1"/>
      <c r="KMV34" s="1"/>
      <c r="KMW34" s="1"/>
      <c r="KMX34" s="1"/>
      <c r="KMY34" s="1"/>
      <c r="KMZ34" s="1"/>
      <c r="KNA34" s="1"/>
      <c r="KNB34" s="1"/>
      <c r="KNC34" s="1"/>
      <c r="KND34" s="1"/>
      <c r="KNE34" s="1"/>
      <c r="KNF34" s="1"/>
      <c r="KNG34" s="1"/>
      <c r="KNH34" s="1"/>
      <c r="KNI34" s="1"/>
      <c r="KNJ34" s="1"/>
      <c r="KNK34" s="1"/>
      <c r="KNL34" s="1"/>
      <c r="KNM34" s="1"/>
      <c r="KNN34" s="1"/>
      <c r="KNO34" s="1"/>
      <c r="KNP34" s="1"/>
      <c r="KNQ34" s="1"/>
      <c r="KNR34" s="1"/>
      <c r="KNS34" s="1"/>
      <c r="KNT34" s="1"/>
      <c r="KNU34" s="1"/>
      <c r="KNV34" s="1"/>
      <c r="KNW34" s="1"/>
      <c r="KNX34" s="1"/>
      <c r="KNY34" s="1"/>
      <c r="KNZ34" s="1"/>
      <c r="KOA34" s="1"/>
      <c r="KOB34" s="1"/>
      <c r="KOC34" s="1"/>
      <c r="KOD34" s="1"/>
      <c r="KOE34" s="1"/>
      <c r="KOF34" s="1"/>
      <c r="KOG34" s="1"/>
      <c r="KOH34" s="1"/>
      <c r="KOI34" s="1"/>
      <c r="KOJ34" s="1"/>
      <c r="KOK34" s="1"/>
      <c r="KOL34" s="1"/>
      <c r="KOM34" s="1"/>
      <c r="KON34" s="1"/>
      <c r="KOO34" s="1"/>
      <c r="KOP34" s="1"/>
      <c r="KOQ34" s="1"/>
      <c r="KOR34" s="1"/>
      <c r="KOS34" s="1"/>
      <c r="KOT34" s="1"/>
      <c r="KOU34" s="1"/>
      <c r="KOV34" s="1"/>
      <c r="KOW34" s="1"/>
      <c r="KOX34" s="1"/>
      <c r="KOY34" s="1"/>
      <c r="KOZ34" s="1"/>
      <c r="KPA34" s="1"/>
      <c r="KPB34" s="1"/>
      <c r="KPC34" s="1"/>
      <c r="KPD34" s="1"/>
      <c r="KPE34" s="1"/>
      <c r="KPF34" s="1"/>
      <c r="KPG34" s="1"/>
      <c r="KPH34" s="1"/>
      <c r="KPI34" s="1"/>
      <c r="KPJ34" s="1"/>
      <c r="KPK34" s="1"/>
      <c r="KPL34" s="1"/>
      <c r="KPM34" s="1"/>
      <c r="KPN34" s="1"/>
      <c r="KPO34" s="1"/>
      <c r="KPP34" s="1"/>
      <c r="KPQ34" s="1"/>
      <c r="KPR34" s="1"/>
      <c r="KPS34" s="1"/>
      <c r="KPT34" s="1"/>
      <c r="KPU34" s="1"/>
      <c r="KPV34" s="1"/>
      <c r="KPW34" s="1"/>
      <c r="KPX34" s="1"/>
      <c r="KPY34" s="1"/>
      <c r="KPZ34" s="1"/>
      <c r="KQA34" s="1"/>
      <c r="KQB34" s="1"/>
      <c r="KQC34" s="1"/>
      <c r="KQD34" s="1"/>
      <c r="KQE34" s="1"/>
      <c r="KQF34" s="1"/>
      <c r="KQG34" s="1"/>
      <c r="KQH34" s="1"/>
      <c r="KQI34" s="1"/>
      <c r="KQJ34" s="1"/>
      <c r="KQK34" s="1"/>
      <c r="KQL34" s="1"/>
      <c r="KQM34" s="1"/>
      <c r="KQN34" s="1"/>
      <c r="KQO34" s="1"/>
      <c r="KQP34" s="1"/>
      <c r="KQQ34" s="1"/>
      <c r="KQR34" s="1"/>
      <c r="KQS34" s="1"/>
      <c r="KQT34" s="1"/>
      <c r="KQU34" s="1"/>
      <c r="KQV34" s="1"/>
      <c r="KQW34" s="1"/>
      <c r="KQX34" s="1"/>
      <c r="KQY34" s="1"/>
      <c r="KQZ34" s="1"/>
      <c r="KRA34" s="1"/>
      <c r="KRB34" s="1"/>
      <c r="KRC34" s="1"/>
      <c r="KRD34" s="1"/>
      <c r="KRE34" s="1"/>
      <c r="KRF34" s="1"/>
      <c r="KRG34" s="1"/>
      <c r="KRH34" s="1"/>
      <c r="KRI34" s="1"/>
      <c r="KRJ34" s="1"/>
      <c r="KRK34" s="1"/>
      <c r="KRL34" s="1"/>
      <c r="KRM34" s="1"/>
      <c r="KRN34" s="1"/>
      <c r="KRO34" s="1"/>
      <c r="KRP34" s="1"/>
      <c r="KRQ34" s="1"/>
      <c r="KRR34" s="1"/>
      <c r="KRS34" s="1"/>
      <c r="KRT34" s="1"/>
      <c r="KRU34" s="1"/>
      <c r="KRV34" s="1"/>
      <c r="KRW34" s="1"/>
      <c r="KRX34" s="1"/>
      <c r="KRY34" s="1"/>
      <c r="KRZ34" s="1"/>
      <c r="KSA34" s="1"/>
      <c r="KSB34" s="1"/>
      <c r="KSC34" s="1"/>
      <c r="KSD34" s="1"/>
      <c r="KSE34" s="1"/>
      <c r="KSF34" s="1"/>
      <c r="KSG34" s="1"/>
      <c r="KSH34" s="1"/>
      <c r="KSI34" s="1"/>
      <c r="KSJ34" s="1"/>
      <c r="KSK34" s="1"/>
      <c r="KSL34" s="1"/>
      <c r="KSM34" s="1"/>
      <c r="KSN34" s="1"/>
      <c r="KSO34" s="1"/>
      <c r="KSP34" s="1"/>
      <c r="KSQ34" s="1"/>
      <c r="KSR34" s="1"/>
      <c r="KSS34" s="1"/>
      <c r="KST34" s="1"/>
      <c r="KSU34" s="1"/>
      <c r="KSV34" s="1"/>
      <c r="KSW34" s="1"/>
      <c r="KSX34" s="1"/>
      <c r="KSY34" s="1"/>
      <c r="KSZ34" s="1"/>
      <c r="KTA34" s="1"/>
      <c r="KTB34" s="1"/>
      <c r="KTC34" s="1"/>
      <c r="KTD34" s="1"/>
      <c r="KTE34" s="1"/>
      <c r="KTF34" s="1"/>
      <c r="KTG34" s="1"/>
      <c r="KTH34" s="1"/>
      <c r="KTI34" s="1"/>
      <c r="KTJ34" s="1"/>
      <c r="KTK34" s="1"/>
      <c r="KTL34" s="1"/>
      <c r="KTM34" s="1"/>
      <c r="KTN34" s="1"/>
      <c r="KTO34" s="1"/>
      <c r="KTP34" s="1"/>
      <c r="KTQ34" s="1"/>
      <c r="KTR34" s="1"/>
      <c r="KTS34" s="1"/>
      <c r="KTT34" s="1"/>
      <c r="KTU34" s="1"/>
      <c r="KTV34" s="1"/>
      <c r="KTW34" s="1"/>
      <c r="KTX34" s="1"/>
      <c r="KTY34" s="1"/>
      <c r="KTZ34" s="1"/>
      <c r="KUA34" s="1"/>
      <c r="KUB34" s="1"/>
      <c r="KUC34" s="1"/>
      <c r="KUD34" s="1"/>
      <c r="KUE34" s="1"/>
      <c r="KUF34" s="1"/>
      <c r="KUG34" s="1"/>
      <c r="KUH34" s="1"/>
      <c r="KUI34" s="1"/>
      <c r="KUJ34" s="1"/>
      <c r="KUK34" s="1"/>
      <c r="KUL34" s="1"/>
      <c r="KUM34" s="1"/>
      <c r="KUN34" s="1"/>
      <c r="KUO34" s="1"/>
      <c r="KUP34" s="1"/>
      <c r="KUQ34" s="1"/>
      <c r="KUR34" s="1"/>
      <c r="KUS34" s="1"/>
      <c r="KUT34" s="1"/>
      <c r="KUU34" s="1"/>
      <c r="KUV34" s="1"/>
      <c r="KUW34" s="1"/>
      <c r="KUX34" s="1"/>
      <c r="KUY34" s="1"/>
      <c r="KUZ34" s="1"/>
      <c r="KVA34" s="1"/>
      <c r="KVB34" s="1"/>
      <c r="KVC34" s="1"/>
      <c r="KVD34" s="1"/>
      <c r="KVE34" s="1"/>
      <c r="KVF34" s="1"/>
      <c r="KVG34" s="1"/>
      <c r="KVH34" s="1"/>
      <c r="KVI34" s="1"/>
      <c r="KVJ34" s="1"/>
      <c r="KVK34" s="1"/>
      <c r="KVL34" s="1"/>
      <c r="KVM34" s="1"/>
      <c r="KVN34" s="1"/>
      <c r="KVO34" s="1"/>
      <c r="KVP34" s="1"/>
      <c r="KVQ34" s="1"/>
      <c r="KVR34" s="1"/>
      <c r="KVS34" s="1"/>
      <c r="KVT34" s="1"/>
      <c r="KVU34" s="1"/>
      <c r="KVV34" s="1"/>
      <c r="KVW34" s="1"/>
      <c r="KVX34" s="1"/>
      <c r="KVY34" s="1"/>
      <c r="KVZ34" s="1"/>
      <c r="KWA34" s="1"/>
      <c r="KWB34" s="1"/>
      <c r="KWC34" s="1"/>
      <c r="KWD34" s="1"/>
      <c r="KWE34" s="1"/>
      <c r="KWF34" s="1"/>
      <c r="KWG34" s="1"/>
      <c r="KWH34" s="1"/>
      <c r="KWI34" s="1"/>
      <c r="KWJ34" s="1"/>
      <c r="KWK34" s="1"/>
      <c r="KWL34" s="1"/>
      <c r="KWM34" s="1"/>
      <c r="KWN34" s="1"/>
      <c r="KWO34" s="1"/>
      <c r="KWP34" s="1"/>
      <c r="KWQ34" s="1"/>
      <c r="KWR34" s="1"/>
      <c r="KWS34" s="1"/>
      <c r="KWT34" s="1"/>
      <c r="KWU34" s="1"/>
      <c r="KWV34" s="1"/>
      <c r="KWW34" s="1"/>
      <c r="KWX34" s="1"/>
      <c r="KWY34" s="1"/>
      <c r="KWZ34" s="1"/>
      <c r="KXA34" s="1"/>
      <c r="KXB34" s="1"/>
      <c r="KXC34" s="1"/>
      <c r="KXD34" s="1"/>
      <c r="KXE34" s="1"/>
      <c r="KXF34" s="1"/>
      <c r="KXG34" s="1"/>
      <c r="KXH34" s="1"/>
      <c r="KXI34" s="1"/>
      <c r="KXJ34" s="1"/>
      <c r="KXK34" s="1"/>
      <c r="KXL34" s="1"/>
      <c r="KXM34" s="1"/>
      <c r="KXN34" s="1"/>
      <c r="KXO34" s="1"/>
      <c r="KXP34" s="1"/>
      <c r="KXQ34" s="1"/>
      <c r="KXR34" s="1"/>
      <c r="KXS34" s="1"/>
      <c r="KXT34" s="1"/>
      <c r="KXU34" s="1"/>
      <c r="KXV34" s="1"/>
      <c r="KXW34" s="1"/>
      <c r="KXX34" s="1"/>
      <c r="KXY34" s="1"/>
      <c r="KXZ34" s="1"/>
      <c r="KYA34" s="1"/>
      <c r="KYB34" s="1"/>
      <c r="KYC34" s="1"/>
      <c r="KYD34" s="1"/>
      <c r="KYE34" s="1"/>
      <c r="KYF34" s="1"/>
      <c r="KYG34" s="1"/>
      <c r="KYH34" s="1"/>
      <c r="KYI34" s="1"/>
      <c r="KYJ34" s="1"/>
      <c r="KYK34" s="1"/>
      <c r="KYL34" s="1"/>
      <c r="KYM34" s="1"/>
      <c r="KYN34" s="1"/>
      <c r="KYO34" s="1"/>
      <c r="KYP34" s="1"/>
      <c r="KYQ34" s="1"/>
      <c r="KYR34" s="1"/>
      <c r="KYS34" s="1"/>
      <c r="KYT34" s="1"/>
      <c r="KYU34" s="1"/>
      <c r="KYV34" s="1"/>
      <c r="KYW34" s="1"/>
      <c r="KYX34" s="1"/>
      <c r="KYY34" s="1"/>
      <c r="KYZ34" s="1"/>
      <c r="KZA34" s="1"/>
      <c r="KZB34" s="1"/>
      <c r="KZC34" s="1"/>
      <c r="KZD34" s="1"/>
      <c r="KZE34" s="1"/>
      <c r="KZF34" s="1"/>
      <c r="KZG34" s="1"/>
      <c r="KZH34" s="1"/>
      <c r="KZI34" s="1"/>
      <c r="KZJ34" s="1"/>
      <c r="KZK34" s="1"/>
      <c r="KZL34" s="1"/>
      <c r="KZM34" s="1"/>
      <c r="KZN34" s="1"/>
      <c r="KZO34" s="1"/>
      <c r="KZP34" s="1"/>
      <c r="KZQ34" s="1"/>
      <c r="KZR34" s="1"/>
      <c r="KZS34" s="1"/>
      <c r="KZT34" s="1"/>
      <c r="KZU34" s="1"/>
      <c r="KZV34" s="1"/>
      <c r="KZW34" s="1"/>
      <c r="KZX34" s="1"/>
      <c r="KZY34" s="1"/>
      <c r="KZZ34" s="1"/>
      <c r="LAA34" s="1"/>
      <c r="LAB34" s="1"/>
      <c r="LAC34" s="1"/>
      <c r="LAD34" s="1"/>
      <c r="LAE34" s="1"/>
      <c r="LAF34" s="1"/>
      <c r="LAG34" s="1"/>
      <c r="LAH34" s="1"/>
      <c r="LAI34" s="1"/>
      <c r="LAJ34" s="1"/>
      <c r="LAK34" s="1"/>
      <c r="LAL34" s="1"/>
      <c r="LAM34" s="1"/>
      <c r="LAN34" s="1"/>
      <c r="LAO34" s="1"/>
      <c r="LAP34" s="1"/>
      <c r="LAQ34" s="1"/>
      <c r="LAR34" s="1"/>
      <c r="LAS34" s="1"/>
      <c r="LAT34" s="1"/>
      <c r="LAU34" s="1"/>
      <c r="LAV34" s="1"/>
      <c r="LAW34" s="1"/>
      <c r="LAX34" s="1"/>
      <c r="LAY34" s="1"/>
      <c r="LAZ34" s="1"/>
      <c r="LBA34" s="1"/>
      <c r="LBB34" s="1"/>
      <c r="LBC34" s="1"/>
      <c r="LBD34" s="1"/>
      <c r="LBE34" s="1"/>
      <c r="LBF34" s="1"/>
      <c r="LBG34" s="1"/>
      <c r="LBH34" s="1"/>
      <c r="LBI34" s="1"/>
      <c r="LBJ34" s="1"/>
      <c r="LBK34" s="1"/>
      <c r="LBL34" s="1"/>
      <c r="LBM34" s="1"/>
      <c r="LBN34" s="1"/>
      <c r="LBO34" s="1"/>
      <c r="LBP34" s="1"/>
      <c r="LBQ34" s="1"/>
      <c r="LBR34" s="1"/>
      <c r="LBS34" s="1"/>
      <c r="LBT34" s="1"/>
      <c r="LBU34" s="1"/>
      <c r="LBV34" s="1"/>
      <c r="LBW34" s="1"/>
      <c r="LBX34" s="1"/>
      <c r="LBY34" s="1"/>
      <c r="LBZ34" s="1"/>
      <c r="LCA34" s="1"/>
      <c r="LCB34" s="1"/>
      <c r="LCC34" s="1"/>
      <c r="LCD34" s="1"/>
      <c r="LCE34" s="1"/>
      <c r="LCF34" s="1"/>
      <c r="LCG34" s="1"/>
      <c r="LCH34" s="1"/>
      <c r="LCI34" s="1"/>
      <c r="LCJ34" s="1"/>
      <c r="LCK34" s="1"/>
      <c r="LCL34" s="1"/>
      <c r="LCM34" s="1"/>
      <c r="LCN34" s="1"/>
      <c r="LCO34" s="1"/>
      <c r="LCP34" s="1"/>
      <c r="LCQ34" s="1"/>
      <c r="LCR34" s="1"/>
      <c r="LCS34" s="1"/>
      <c r="LCT34" s="1"/>
      <c r="LCU34" s="1"/>
      <c r="LCV34" s="1"/>
      <c r="LCW34" s="1"/>
      <c r="LCX34" s="1"/>
      <c r="LCY34" s="1"/>
      <c r="LCZ34" s="1"/>
      <c r="LDA34" s="1"/>
      <c r="LDB34" s="1"/>
      <c r="LDC34" s="1"/>
      <c r="LDD34" s="1"/>
      <c r="LDE34" s="1"/>
      <c r="LDF34" s="1"/>
      <c r="LDG34" s="1"/>
      <c r="LDH34" s="1"/>
      <c r="LDI34" s="1"/>
      <c r="LDJ34" s="1"/>
      <c r="LDK34" s="1"/>
      <c r="LDL34" s="1"/>
      <c r="LDM34" s="1"/>
      <c r="LDN34" s="1"/>
      <c r="LDO34" s="1"/>
      <c r="LDP34" s="1"/>
      <c r="LDQ34" s="1"/>
      <c r="LDR34" s="1"/>
      <c r="LDS34" s="1"/>
      <c r="LDT34" s="1"/>
      <c r="LDU34" s="1"/>
      <c r="LDV34" s="1"/>
      <c r="LDW34" s="1"/>
      <c r="LDX34" s="1"/>
      <c r="LDY34" s="1"/>
      <c r="LDZ34" s="1"/>
      <c r="LEA34" s="1"/>
      <c r="LEB34" s="1"/>
      <c r="LEC34" s="1"/>
      <c r="LED34" s="1"/>
      <c r="LEE34" s="1"/>
      <c r="LEF34" s="1"/>
      <c r="LEG34" s="1"/>
      <c r="LEH34" s="1"/>
      <c r="LEI34" s="1"/>
      <c r="LEJ34" s="1"/>
      <c r="LEK34" s="1"/>
      <c r="LEL34" s="1"/>
      <c r="LEM34" s="1"/>
      <c r="LEN34" s="1"/>
      <c r="LEO34" s="1"/>
      <c r="LEP34" s="1"/>
      <c r="LEQ34" s="1"/>
      <c r="LER34" s="1"/>
      <c r="LES34" s="1"/>
      <c r="LET34" s="1"/>
      <c r="LEU34" s="1"/>
      <c r="LEV34" s="1"/>
      <c r="LEW34" s="1"/>
      <c r="LEX34" s="1"/>
      <c r="LEY34" s="1"/>
      <c r="LEZ34" s="1"/>
      <c r="LFA34" s="1"/>
      <c r="LFB34" s="1"/>
      <c r="LFC34" s="1"/>
      <c r="LFD34" s="1"/>
      <c r="LFE34" s="1"/>
      <c r="LFF34" s="1"/>
      <c r="LFG34" s="1"/>
      <c r="LFH34" s="1"/>
      <c r="LFI34" s="1"/>
      <c r="LFJ34" s="1"/>
      <c r="LFK34" s="1"/>
      <c r="LFL34" s="1"/>
      <c r="LFM34" s="1"/>
      <c r="LFN34" s="1"/>
      <c r="LFO34" s="1"/>
      <c r="LFP34" s="1"/>
      <c r="LFQ34" s="1"/>
      <c r="LFR34" s="1"/>
      <c r="LFS34" s="1"/>
      <c r="LFT34" s="1"/>
      <c r="LFU34" s="1"/>
      <c r="LFV34" s="1"/>
      <c r="LFW34" s="1"/>
      <c r="LFX34" s="1"/>
      <c r="LFY34" s="1"/>
      <c r="LFZ34" s="1"/>
      <c r="LGA34" s="1"/>
      <c r="LGB34" s="1"/>
      <c r="LGC34" s="1"/>
      <c r="LGD34" s="1"/>
      <c r="LGE34" s="1"/>
      <c r="LGF34" s="1"/>
      <c r="LGG34" s="1"/>
      <c r="LGH34" s="1"/>
      <c r="LGI34" s="1"/>
      <c r="LGJ34" s="1"/>
      <c r="LGK34" s="1"/>
      <c r="LGL34" s="1"/>
      <c r="LGM34" s="1"/>
      <c r="LGN34" s="1"/>
      <c r="LGO34" s="1"/>
      <c r="LGP34" s="1"/>
      <c r="LGQ34" s="1"/>
      <c r="LGR34" s="1"/>
      <c r="LGS34" s="1"/>
      <c r="LGT34" s="1"/>
      <c r="LGU34" s="1"/>
      <c r="LGV34" s="1"/>
      <c r="LGW34" s="1"/>
      <c r="LGX34" s="1"/>
      <c r="LGY34" s="1"/>
      <c r="LGZ34" s="1"/>
      <c r="LHA34" s="1"/>
      <c r="LHB34" s="1"/>
      <c r="LHC34" s="1"/>
      <c r="LHD34" s="1"/>
      <c r="LHE34" s="1"/>
      <c r="LHF34" s="1"/>
      <c r="LHG34" s="1"/>
      <c r="LHH34" s="1"/>
      <c r="LHI34" s="1"/>
      <c r="LHJ34" s="1"/>
      <c r="LHK34" s="1"/>
      <c r="LHL34" s="1"/>
      <c r="LHM34" s="1"/>
      <c r="LHN34" s="1"/>
      <c r="LHO34" s="1"/>
      <c r="LHP34" s="1"/>
      <c r="LHQ34" s="1"/>
      <c r="LHR34" s="1"/>
      <c r="LHS34" s="1"/>
      <c r="LHT34" s="1"/>
      <c r="LHU34" s="1"/>
      <c r="LHV34" s="1"/>
      <c r="LHW34" s="1"/>
      <c r="LHX34" s="1"/>
      <c r="LHY34" s="1"/>
      <c r="LHZ34" s="1"/>
      <c r="LIA34" s="1"/>
      <c r="LIB34" s="1"/>
      <c r="LIC34" s="1"/>
      <c r="LID34" s="1"/>
      <c r="LIE34" s="1"/>
      <c r="LIF34" s="1"/>
      <c r="LIG34" s="1"/>
      <c r="LIH34" s="1"/>
      <c r="LII34" s="1"/>
      <c r="LIJ34" s="1"/>
      <c r="LIK34" s="1"/>
      <c r="LIL34" s="1"/>
      <c r="LIM34" s="1"/>
      <c r="LIN34" s="1"/>
      <c r="LIO34" s="1"/>
      <c r="LIP34" s="1"/>
      <c r="LIQ34" s="1"/>
      <c r="LIR34" s="1"/>
      <c r="LIS34" s="1"/>
      <c r="LIT34" s="1"/>
      <c r="LIU34" s="1"/>
      <c r="LIV34" s="1"/>
      <c r="LIW34" s="1"/>
      <c r="LIX34" s="1"/>
      <c r="LIY34" s="1"/>
      <c r="LIZ34" s="1"/>
      <c r="LJA34" s="1"/>
      <c r="LJB34" s="1"/>
      <c r="LJC34" s="1"/>
      <c r="LJD34" s="1"/>
      <c r="LJE34" s="1"/>
      <c r="LJF34" s="1"/>
      <c r="LJG34" s="1"/>
      <c r="LJH34" s="1"/>
      <c r="LJI34" s="1"/>
      <c r="LJJ34" s="1"/>
      <c r="LJK34" s="1"/>
      <c r="LJL34" s="1"/>
      <c r="LJM34" s="1"/>
      <c r="LJN34" s="1"/>
      <c r="LJO34" s="1"/>
      <c r="LJP34" s="1"/>
      <c r="LJQ34" s="1"/>
      <c r="LJR34" s="1"/>
      <c r="LJS34" s="1"/>
      <c r="LJT34" s="1"/>
      <c r="LJU34" s="1"/>
      <c r="LJV34" s="1"/>
      <c r="LJW34" s="1"/>
      <c r="LJX34" s="1"/>
      <c r="LJY34" s="1"/>
      <c r="LJZ34" s="1"/>
      <c r="LKA34" s="1"/>
      <c r="LKB34" s="1"/>
      <c r="LKC34" s="1"/>
      <c r="LKD34" s="1"/>
      <c r="LKE34" s="1"/>
      <c r="LKF34" s="1"/>
      <c r="LKG34" s="1"/>
      <c r="LKH34" s="1"/>
      <c r="LKI34" s="1"/>
      <c r="LKJ34" s="1"/>
      <c r="LKK34" s="1"/>
      <c r="LKL34" s="1"/>
      <c r="LKM34" s="1"/>
      <c r="LKN34" s="1"/>
      <c r="LKO34" s="1"/>
      <c r="LKP34" s="1"/>
      <c r="LKQ34" s="1"/>
      <c r="LKR34" s="1"/>
      <c r="LKS34" s="1"/>
      <c r="LKT34" s="1"/>
      <c r="LKU34" s="1"/>
      <c r="LKV34" s="1"/>
      <c r="LKW34" s="1"/>
      <c r="LKX34" s="1"/>
      <c r="LKY34" s="1"/>
      <c r="LKZ34" s="1"/>
      <c r="LLA34" s="1"/>
      <c r="LLB34" s="1"/>
      <c r="LLC34" s="1"/>
      <c r="LLD34" s="1"/>
      <c r="LLE34" s="1"/>
      <c r="LLF34" s="1"/>
      <c r="LLG34" s="1"/>
      <c r="LLH34" s="1"/>
      <c r="LLI34" s="1"/>
      <c r="LLJ34" s="1"/>
      <c r="LLK34" s="1"/>
      <c r="LLL34" s="1"/>
      <c r="LLM34" s="1"/>
      <c r="LLN34" s="1"/>
      <c r="LLO34" s="1"/>
      <c r="LLP34" s="1"/>
      <c r="LLQ34" s="1"/>
      <c r="LLR34" s="1"/>
      <c r="LLS34" s="1"/>
      <c r="LLT34" s="1"/>
      <c r="LLU34" s="1"/>
      <c r="LLV34" s="1"/>
      <c r="LLW34" s="1"/>
      <c r="LLX34" s="1"/>
      <c r="LLY34" s="1"/>
      <c r="LLZ34" s="1"/>
      <c r="LMA34" s="1"/>
      <c r="LMB34" s="1"/>
      <c r="LMC34" s="1"/>
      <c r="LMD34" s="1"/>
      <c r="LME34" s="1"/>
      <c r="LMF34" s="1"/>
      <c r="LMG34" s="1"/>
      <c r="LMH34" s="1"/>
      <c r="LMI34" s="1"/>
      <c r="LMJ34" s="1"/>
      <c r="LMK34" s="1"/>
      <c r="LML34" s="1"/>
      <c r="LMM34" s="1"/>
      <c r="LMN34" s="1"/>
      <c r="LMO34" s="1"/>
      <c r="LMP34" s="1"/>
      <c r="LMQ34" s="1"/>
      <c r="LMR34" s="1"/>
      <c r="LMS34" s="1"/>
      <c r="LMT34" s="1"/>
      <c r="LMU34" s="1"/>
      <c r="LMV34" s="1"/>
      <c r="LMW34" s="1"/>
      <c r="LMX34" s="1"/>
      <c r="LMY34" s="1"/>
      <c r="LMZ34" s="1"/>
      <c r="LNA34" s="1"/>
      <c r="LNB34" s="1"/>
      <c r="LNC34" s="1"/>
      <c r="LND34" s="1"/>
      <c r="LNE34" s="1"/>
      <c r="LNF34" s="1"/>
      <c r="LNG34" s="1"/>
      <c r="LNH34" s="1"/>
      <c r="LNI34" s="1"/>
      <c r="LNJ34" s="1"/>
      <c r="LNK34" s="1"/>
      <c r="LNL34" s="1"/>
      <c r="LNM34" s="1"/>
      <c r="LNN34" s="1"/>
      <c r="LNO34" s="1"/>
      <c r="LNP34" s="1"/>
      <c r="LNQ34" s="1"/>
      <c r="LNR34" s="1"/>
      <c r="LNS34" s="1"/>
      <c r="LNT34" s="1"/>
      <c r="LNU34" s="1"/>
      <c r="LNV34" s="1"/>
      <c r="LNW34" s="1"/>
      <c r="LNX34" s="1"/>
      <c r="LNY34" s="1"/>
      <c r="LNZ34" s="1"/>
      <c r="LOA34" s="1"/>
      <c r="LOB34" s="1"/>
      <c r="LOC34" s="1"/>
      <c r="LOD34" s="1"/>
      <c r="LOE34" s="1"/>
      <c r="LOF34" s="1"/>
      <c r="LOG34" s="1"/>
      <c r="LOH34" s="1"/>
      <c r="LOI34" s="1"/>
      <c r="LOJ34" s="1"/>
      <c r="LOK34" s="1"/>
      <c r="LOL34" s="1"/>
      <c r="LOM34" s="1"/>
      <c r="LON34" s="1"/>
      <c r="LOO34" s="1"/>
      <c r="LOP34" s="1"/>
      <c r="LOQ34" s="1"/>
      <c r="LOR34" s="1"/>
      <c r="LOS34" s="1"/>
      <c r="LOT34" s="1"/>
      <c r="LOU34" s="1"/>
      <c r="LOV34" s="1"/>
      <c r="LOW34" s="1"/>
      <c r="LOX34" s="1"/>
      <c r="LOY34" s="1"/>
      <c r="LOZ34" s="1"/>
      <c r="LPA34" s="1"/>
      <c r="LPB34" s="1"/>
      <c r="LPC34" s="1"/>
      <c r="LPD34" s="1"/>
      <c r="LPE34" s="1"/>
      <c r="LPF34" s="1"/>
      <c r="LPG34" s="1"/>
      <c r="LPH34" s="1"/>
      <c r="LPI34" s="1"/>
      <c r="LPJ34" s="1"/>
      <c r="LPK34" s="1"/>
      <c r="LPL34" s="1"/>
      <c r="LPM34" s="1"/>
      <c r="LPN34" s="1"/>
      <c r="LPO34" s="1"/>
      <c r="LPP34" s="1"/>
      <c r="LPQ34" s="1"/>
      <c r="LPR34" s="1"/>
      <c r="LPS34" s="1"/>
      <c r="LPT34" s="1"/>
      <c r="LPU34" s="1"/>
      <c r="LPV34" s="1"/>
      <c r="LPW34" s="1"/>
      <c r="LPX34" s="1"/>
      <c r="LPY34" s="1"/>
      <c r="LPZ34" s="1"/>
      <c r="LQA34" s="1"/>
      <c r="LQB34" s="1"/>
      <c r="LQC34" s="1"/>
      <c r="LQD34" s="1"/>
      <c r="LQE34" s="1"/>
      <c r="LQF34" s="1"/>
      <c r="LQG34" s="1"/>
      <c r="LQH34" s="1"/>
      <c r="LQI34" s="1"/>
      <c r="LQJ34" s="1"/>
      <c r="LQK34" s="1"/>
      <c r="LQL34" s="1"/>
      <c r="LQM34" s="1"/>
      <c r="LQN34" s="1"/>
      <c r="LQO34" s="1"/>
      <c r="LQP34" s="1"/>
      <c r="LQQ34" s="1"/>
      <c r="LQR34" s="1"/>
      <c r="LQS34" s="1"/>
      <c r="LQT34" s="1"/>
      <c r="LQU34" s="1"/>
      <c r="LQV34" s="1"/>
      <c r="LQW34" s="1"/>
      <c r="LQX34" s="1"/>
      <c r="LQY34" s="1"/>
      <c r="LQZ34" s="1"/>
      <c r="LRA34" s="1"/>
      <c r="LRB34" s="1"/>
      <c r="LRC34" s="1"/>
      <c r="LRD34" s="1"/>
      <c r="LRE34" s="1"/>
      <c r="LRF34" s="1"/>
      <c r="LRG34" s="1"/>
      <c r="LRH34" s="1"/>
      <c r="LRI34" s="1"/>
      <c r="LRJ34" s="1"/>
      <c r="LRK34" s="1"/>
      <c r="LRL34" s="1"/>
      <c r="LRM34" s="1"/>
      <c r="LRN34" s="1"/>
      <c r="LRO34" s="1"/>
      <c r="LRP34" s="1"/>
      <c r="LRQ34" s="1"/>
      <c r="LRR34" s="1"/>
      <c r="LRS34" s="1"/>
      <c r="LRT34" s="1"/>
      <c r="LRU34" s="1"/>
      <c r="LRV34" s="1"/>
      <c r="LRW34" s="1"/>
      <c r="LRX34" s="1"/>
      <c r="LRY34" s="1"/>
      <c r="LRZ34" s="1"/>
      <c r="LSA34" s="1"/>
      <c r="LSB34" s="1"/>
      <c r="LSC34" s="1"/>
      <c r="LSD34" s="1"/>
      <c r="LSE34" s="1"/>
      <c r="LSF34" s="1"/>
      <c r="LSG34" s="1"/>
      <c r="LSH34" s="1"/>
      <c r="LSI34" s="1"/>
      <c r="LSJ34" s="1"/>
      <c r="LSK34" s="1"/>
      <c r="LSL34" s="1"/>
      <c r="LSM34" s="1"/>
      <c r="LSN34" s="1"/>
      <c r="LSO34" s="1"/>
      <c r="LSP34" s="1"/>
      <c r="LSQ34" s="1"/>
      <c r="LSR34" s="1"/>
      <c r="LSS34" s="1"/>
      <c r="LST34" s="1"/>
      <c r="LSU34" s="1"/>
      <c r="LSV34" s="1"/>
      <c r="LSW34" s="1"/>
      <c r="LSX34" s="1"/>
      <c r="LSY34" s="1"/>
      <c r="LSZ34" s="1"/>
      <c r="LTA34" s="1"/>
      <c r="LTB34" s="1"/>
      <c r="LTC34" s="1"/>
      <c r="LTD34" s="1"/>
      <c r="LTE34" s="1"/>
      <c r="LTF34" s="1"/>
      <c r="LTG34" s="1"/>
      <c r="LTH34" s="1"/>
      <c r="LTI34" s="1"/>
      <c r="LTJ34" s="1"/>
      <c r="LTK34" s="1"/>
      <c r="LTL34" s="1"/>
      <c r="LTM34" s="1"/>
      <c r="LTN34" s="1"/>
      <c r="LTO34" s="1"/>
      <c r="LTP34" s="1"/>
      <c r="LTQ34" s="1"/>
      <c r="LTR34" s="1"/>
      <c r="LTS34" s="1"/>
      <c r="LTT34" s="1"/>
      <c r="LTU34" s="1"/>
      <c r="LTV34" s="1"/>
      <c r="LTW34" s="1"/>
      <c r="LTX34" s="1"/>
      <c r="LTY34" s="1"/>
      <c r="LTZ34" s="1"/>
      <c r="LUA34" s="1"/>
      <c r="LUB34" s="1"/>
      <c r="LUC34" s="1"/>
      <c r="LUD34" s="1"/>
      <c r="LUE34" s="1"/>
      <c r="LUF34" s="1"/>
      <c r="LUG34" s="1"/>
      <c r="LUH34" s="1"/>
      <c r="LUI34" s="1"/>
      <c r="LUJ34" s="1"/>
      <c r="LUK34" s="1"/>
      <c r="LUL34" s="1"/>
      <c r="LUM34" s="1"/>
      <c r="LUN34" s="1"/>
      <c r="LUO34" s="1"/>
      <c r="LUP34" s="1"/>
      <c r="LUQ34" s="1"/>
      <c r="LUR34" s="1"/>
      <c r="LUS34" s="1"/>
      <c r="LUT34" s="1"/>
      <c r="LUU34" s="1"/>
      <c r="LUV34" s="1"/>
      <c r="LUW34" s="1"/>
      <c r="LUX34" s="1"/>
      <c r="LUY34" s="1"/>
      <c r="LUZ34" s="1"/>
      <c r="LVA34" s="1"/>
      <c r="LVB34" s="1"/>
      <c r="LVC34" s="1"/>
      <c r="LVD34" s="1"/>
      <c r="LVE34" s="1"/>
      <c r="LVF34" s="1"/>
      <c r="LVG34" s="1"/>
      <c r="LVH34" s="1"/>
      <c r="LVI34" s="1"/>
      <c r="LVJ34" s="1"/>
      <c r="LVK34" s="1"/>
      <c r="LVL34" s="1"/>
      <c r="LVM34" s="1"/>
      <c r="LVN34" s="1"/>
      <c r="LVO34" s="1"/>
      <c r="LVP34" s="1"/>
      <c r="LVQ34" s="1"/>
      <c r="LVR34" s="1"/>
      <c r="LVS34" s="1"/>
      <c r="LVT34" s="1"/>
      <c r="LVU34" s="1"/>
      <c r="LVV34" s="1"/>
      <c r="LVW34" s="1"/>
      <c r="LVX34" s="1"/>
      <c r="LVY34" s="1"/>
      <c r="LVZ34" s="1"/>
      <c r="LWA34" s="1"/>
      <c r="LWB34" s="1"/>
      <c r="LWC34" s="1"/>
      <c r="LWD34" s="1"/>
      <c r="LWE34" s="1"/>
      <c r="LWF34" s="1"/>
      <c r="LWG34" s="1"/>
      <c r="LWH34" s="1"/>
      <c r="LWI34" s="1"/>
      <c r="LWJ34" s="1"/>
      <c r="LWK34" s="1"/>
      <c r="LWL34" s="1"/>
      <c r="LWM34" s="1"/>
      <c r="LWN34" s="1"/>
      <c r="LWO34" s="1"/>
      <c r="LWP34" s="1"/>
      <c r="LWQ34" s="1"/>
      <c r="LWR34" s="1"/>
      <c r="LWS34" s="1"/>
      <c r="LWT34" s="1"/>
      <c r="LWU34" s="1"/>
      <c r="LWV34" s="1"/>
      <c r="LWW34" s="1"/>
      <c r="LWX34" s="1"/>
      <c r="LWY34" s="1"/>
      <c r="LWZ34" s="1"/>
      <c r="LXA34" s="1"/>
      <c r="LXB34" s="1"/>
      <c r="LXC34" s="1"/>
      <c r="LXD34" s="1"/>
      <c r="LXE34" s="1"/>
      <c r="LXF34" s="1"/>
      <c r="LXG34" s="1"/>
      <c r="LXH34" s="1"/>
      <c r="LXI34" s="1"/>
      <c r="LXJ34" s="1"/>
      <c r="LXK34" s="1"/>
      <c r="LXL34" s="1"/>
      <c r="LXM34" s="1"/>
      <c r="LXN34" s="1"/>
      <c r="LXO34" s="1"/>
      <c r="LXP34" s="1"/>
      <c r="LXQ34" s="1"/>
      <c r="LXR34" s="1"/>
      <c r="LXS34" s="1"/>
      <c r="LXT34" s="1"/>
      <c r="LXU34" s="1"/>
      <c r="LXV34" s="1"/>
      <c r="LXW34" s="1"/>
      <c r="LXX34" s="1"/>
      <c r="LXY34" s="1"/>
      <c r="LXZ34" s="1"/>
      <c r="LYA34" s="1"/>
      <c r="LYB34" s="1"/>
      <c r="LYC34" s="1"/>
      <c r="LYD34" s="1"/>
      <c r="LYE34" s="1"/>
      <c r="LYF34" s="1"/>
      <c r="LYG34" s="1"/>
      <c r="LYH34" s="1"/>
      <c r="LYI34" s="1"/>
      <c r="LYJ34" s="1"/>
      <c r="LYK34" s="1"/>
      <c r="LYL34" s="1"/>
      <c r="LYM34" s="1"/>
      <c r="LYN34" s="1"/>
      <c r="LYO34" s="1"/>
      <c r="LYP34" s="1"/>
      <c r="LYQ34" s="1"/>
      <c r="LYR34" s="1"/>
      <c r="LYS34" s="1"/>
      <c r="LYT34" s="1"/>
      <c r="LYU34" s="1"/>
      <c r="LYV34" s="1"/>
      <c r="LYW34" s="1"/>
      <c r="LYX34" s="1"/>
      <c r="LYY34" s="1"/>
      <c r="LYZ34" s="1"/>
      <c r="LZA34" s="1"/>
      <c r="LZB34" s="1"/>
      <c r="LZC34" s="1"/>
      <c r="LZD34" s="1"/>
      <c r="LZE34" s="1"/>
      <c r="LZF34" s="1"/>
      <c r="LZG34" s="1"/>
      <c r="LZH34" s="1"/>
      <c r="LZI34" s="1"/>
      <c r="LZJ34" s="1"/>
      <c r="LZK34" s="1"/>
      <c r="LZL34" s="1"/>
      <c r="LZM34" s="1"/>
      <c r="LZN34" s="1"/>
      <c r="LZO34" s="1"/>
      <c r="LZP34" s="1"/>
      <c r="LZQ34" s="1"/>
      <c r="LZR34" s="1"/>
      <c r="LZS34" s="1"/>
      <c r="LZT34" s="1"/>
      <c r="LZU34" s="1"/>
      <c r="LZV34" s="1"/>
      <c r="LZW34" s="1"/>
      <c r="LZX34" s="1"/>
      <c r="LZY34" s="1"/>
      <c r="LZZ34" s="1"/>
      <c r="MAA34" s="1"/>
      <c r="MAB34" s="1"/>
      <c r="MAC34" s="1"/>
      <c r="MAD34" s="1"/>
      <c r="MAE34" s="1"/>
      <c r="MAF34" s="1"/>
      <c r="MAG34" s="1"/>
      <c r="MAH34" s="1"/>
      <c r="MAI34" s="1"/>
      <c r="MAJ34" s="1"/>
      <c r="MAK34" s="1"/>
      <c r="MAL34" s="1"/>
      <c r="MAM34" s="1"/>
      <c r="MAN34" s="1"/>
      <c r="MAO34" s="1"/>
      <c r="MAP34" s="1"/>
      <c r="MAQ34" s="1"/>
      <c r="MAR34" s="1"/>
      <c r="MAS34" s="1"/>
      <c r="MAT34" s="1"/>
      <c r="MAU34" s="1"/>
      <c r="MAV34" s="1"/>
      <c r="MAW34" s="1"/>
      <c r="MAX34" s="1"/>
      <c r="MAY34" s="1"/>
      <c r="MAZ34" s="1"/>
      <c r="MBA34" s="1"/>
      <c r="MBB34" s="1"/>
      <c r="MBC34" s="1"/>
      <c r="MBD34" s="1"/>
      <c r="MBE34" s="1"/>
      <c r="MBF34" s="1"/>
      <c r="MBG34" s="1"/>
      <c r="MBH34" s="1"/>
      <c r="MBI34" s="1"/>
      <c r="MBJ34" s="1"/>
      <c r="MBK34" s="1"/>
      <c r="MBL34" s="1"/>
      <c r="MBM34" s="1"/>
      <c r="MBN34" s="1"/>
      <c r="MBO34" s="1"/>
      <c r="MBP34" s="1"/>
      <c r="MBQ34" s="1"/>
      <c r="MBR34" s="1"/>
      <c r="MBS34" s="1"/>
      <c r="MBT34" s="1"/>
      <c r="MBU34" s="1"/>
      <c r="MBV34" s="1"/>
      <c r="MBW34" s="1"/>
      <c r="MBX34" s="1"/>
      <c r="MBY34" s="1"/>
      <c r="MBZ34" s="1"/>
      <c r="MCA34" s="1"/>
      <c r="MCB34" s="1"/>
      <c r="MCC34" s="1"/>
      <c r="MCD34" s="1"/>
      <c r="MCE34" s="1"/>
      <c r="MCF34" s="1"/>
      <c r="MCG34" s="1"/>
      <c r="MCH34" s="1"/>
      <c r="MCI34" s="1"/>
      <c r="MCJ34" s="1"/>
      <c r="MCK34" s="1"/>
      <c r="MCL34" s="1"/>
      <c r="MCM34" s="1"/>
      <c r="MCN34" s="1"/>
      <c r="MCO34" s="1"/>
      <c r="MCP34" s="1"/>
      <c r="MCQ34" s="1"/>
      <c r="MCR34" s="1"/>
      <c r="MCS34" s="1"/>
      <c r="MCT34" s="1"/>
      <c r="MCU34" s="1"/>
      <c r="MCV34" s="1"/>
      <c r="MCW34" s="1"/>
      <c r="MCX34" s="1"/>
      <c r="MCY34" s="1"/>
      <c r="MCZ34" s="1"/>
      <c r="MDA34" s="1"/>
      <c r="MDB34" s="1"/>
      <c r="MDC34" s="1"/>
      <c r="MDD34" s="1"/>
      <c r="MDE34" s="1"/>
      <c r="MDF34" s="1"/>
      <c r="MDG34" s="1"/>
      <c r="MDH34" s="1"/>
      <c r="MDI34" s="1"/>
      <c r="MDJ34" s="1"/>
      <c r="MDK34" s="1"/>
      <c r="MDL34" s="1"/>
      <c r="MDM34" s="1"/>
      <c r="MDN34" s="1"/>
      <c r="MDO34" s="1"/>
      <c r="MDP34" s="1"/>
      <c r="MDQ34" s="1"/>
      <c r="MDR34" s="1"/>
      <c r="MDS34" s="1"/>
      <c r="MDT34" s="1"/>
      <c r="MDU34" s="1"/>
      <c r="MDV34" s="1"/>
      <c r="MDW34" s="1"/>
      <c r="MDX34" s="1"/>
      <c r="MDY34" s="1"/>
      <c r="MDZ34" s="1"/>
      <c r="MEA34" s="1"/>
      <c r="MEB34" s="1"/>
      <c r="MEC34" s="1"/>
      <c r="MED34" s="1"/>
      <c r="MEE34" s="1"/>
      <c r="MEF34" s="1"/>
      <c r="MEG34" s="1"/>
      <c r="MEH34" s="1"/>
      <c r="MEI34" s="1"/>
      <c r="MEJ34" s="1"/>
      <c r="MEK34" s="1"/>
      <c r="MEL34" s="1"/>
      <c r="MEM34" s="1"/>
      <c r="MEN34" s="1"/>
      <c r="MEO34" s="1"/>
      <c r="MEP34" s="1"/>
      <c r="MEQ34" s="1"/>
      <c r="MER34" s="1"/>
      <c r="MES34" s="1"/>
      <c r="MET34" s="1"/>
      <c r="MEU34" s="1"/>
      <c r="MEV34" s="1"/>
      <c r="MEW34" s="1"/>
      <c r="MEX34" s="1"/>
      <c r="MEY34" s="1"/>
      <c r="MEZ34" s="1"/>
      <c r="MFA34" s="1"/>
      <c r="MFB34" s="1"/>
      <c r="MFC34" s="1"/>
      <c r="MFD34" s="1"/>
      <c r="MFE34" s="1"/>
      <c r="MFF34" s="1"/>
      <c r="MFG34" s="1"/>
      <c r="MFH34" s="1"/>
      <c r="MFI34" s="1"/>
      <c r="MFJ34" s="1"/>
      <c r="MFK34" s="1"/>
      <c r="MFL34" s="1"/>
      <c r="MFM34" s="1"/>
      <c r="MFN34" s="1"/>
      <c r="MFO34" s="1"/>
      <c r="MFP34" s="1"/>
      <c r="MFQ34" s="1"/>
      <c r="MFR34" s="1"/>
      <c r="MFS34" s="1"/>
      <c r="MFT34" s="1"/>
      <c r="MFU34" s="1"/>
      <c r="MFV34" s="1"/>
      <c r="MFW34" s="1"/>
      <c r="MFX34" s="1"/>
      <c r="MFY34" s="1"/>
      <c r="MFZ34" s="1"/>
      <c r="MGA34" s="1"/>
      <c r="MGB34" s="1"/>
      <c r="MGC34" s="1"/>
      <c r="MGD34" s="1"/>
      <c r="MGE34" s="1"/>
      <c r="MGF34" s="1"/>
      <c r="MGG34" s="1"/>
      <c r="MGH34" s="1"/>
      <c r="MGI34" s="1"/>
      <c r="MGJ34" s="1"/>
      <c r="MGK34" s="1"/>
      <c r="MGL34" s="1"/>
      <c r="MGM34" s="1"/>
      <c r="MGN34" s="1"/>
      <c r="MGO34" s="1"/>
      <c r="MGP34" s="1"/>
      <c r="MGQ34" s="1"/>
      <c r="MGR34" s="1"/>
      <c r="MGS34" s="1"/>
      <c r="MGT34" s="1"/>
      <c r="MGU34" s="1"/>
      <c r="MGV34" s="1"/>
      <c r="MGW34" s="1"/>
      <c r="MGX34" s="1"/>
      <c r="MGY34" s="1"/>
      <c r="MGZ34" s="1"/>
      <c r="MHA34" s="1"/>
      <c r="MHB34" s="1"/>
      <c r="MHC34" s="1"/>
      <c r="MHD34" s="1"/>
      <c r="MHE34" s="1"/>
      <c r="MHF34" s="1"/>
      <c r="MHG34" s="1"/>
      <c r="MHH34" s="1"/>
      <c r="MHI34" s="1"/>
      <c r="MHJ34" s="1"/>
      <c r="MHK34" s="1"/>
      <c r="MHL34" s="1"/>
      <c r="MHM34" s="1"/>
      <c r="MHN34" s="1"/>
      <c r="MHO34" s="1"/>
      <c r="MHP34" s="1"/>
      <c r="MHQ34" s="1"/>
      <c r="MHR34" s="1"/>
      <c r="MHS34" s="1"/>
      <c r="MHT34" s="1"/>
      <c r="MHU34" s="1"/>
      <c r="MHV34" s="1"/>
      <c r="MHW34" s="1"/>
      <c r="MHX34" s="1"/>
      <c r="MHY34" s="1"/>
      <c r="MHZ34" s="1"/>
      <c r="MIA34" s="1"/>
      <c r="MIB34" s="1"/>
      <c r="MIC34" s="1"/>
      <c r="MID34" s="1"/>
      <c r="MIE34" s="1"/>
      <c r="MIF34" s="1"/>
      <c r="MIG34" s="1"/>
      <c r="MIH34" s="1"/>
      <c r="MII34" s="1"/>
      <c r="MIJ34" s="1"/>
      <c r="MIK34" s="1"/>
      <c r="MIL34" s="1"/>
      <c r="MIM34" s="1"/>
      <c r="MIN34" s="1"/>
      <c r="MIO34" s="1"/>
      <c r="MIP34" s="1"/>
      <c r="MIQ34" s="1"/>
      <c r="MIR34" s="1"/>
      <c r="MIS34" s="1"/>
      <c r="MIT34" s="1"/>
      <c r="MIU34" s="1"/>
      <c r="MIV34" s="1"/>
      <c r="MIW34" s="1"/>
      <c r="MIX34" s="1"/>
      <c r="MIY34" s="1"/>
      <c r="MIZ34" s="1"/>
      <c r="MJA34" s="1"/>
      <c r="MJB34" s="1"/>
      <c r="MJC34" s="1"/>
      <c r="MJD34" s="1"/>
      <c r="MJE34" s="1"/>
      <c r="MJF34" s="1"/>
      <c r="MJG34" s="1"/>
      <c r="MJH34" s="1"/>
      <c r="MJI34" s="1"/>
      <c r="MJJ34" s="1"/>
      <c r="MJK34" s="1"/>
      <c r="MJL34" s="1"/>
      <c r="MJM34" s="1"/>
      <c r="MJN34" s="1"/>
      <c r="MJO34" s="1"/>
      <c r="MJP34" s="1"/>
      <c r="MJQ34" s="1"/>
      <c r="MJR34" s="1"/>
      <c r="MJS34" s="1"/>
      <c r="MJT34" s="1"/>
      <c r="MJU34" s="1"/>
      <c r="MJV34" s="1"/>
      <c r="MJW34" s="1"/>
      <c r="MJX34" s="1"/>
      <c r="MJY34" s="1"/>
      <c r="MJZ34" s="1"/>
      <c r="MKA34" s="1"/>
      <c r="MKB34" s="1"/>
      <c r="MKC34" s="1"/>
      <c r="MKD34" s="1"/>
      <c r="MKE34" s="1"/>
      <c r="MKF34" s="1"/>
      <c r="MKG34" s="1"/>
      <c r="MKH34" s="1"/>
      <c r="MKI34" s="1"/>
      <c r="MKJ34" s="1"/>
      <c r="MKK34" s="1"/>
      <c r="MKL34" s="1"/>
      <c r="MKM34" s="1"/>
      <c r="MKN34" s="1"/>
      <c r="MKO34" s="1"/>
      <c r="MKP34" s="1"/>
      <c r="MKQ34" s="1"/>
      <c r="MKR34" s="1"/>
      <c r="MKS34" s="1"/>
      <c r="MKT34" s="1"/>
      <c r="MKU34" s="1"/>
      <c r="MKV34" s="1"/>
      <c r="MKW34" s="1"/>
      <c r="MKX34" s="1"/>
      <c r="MKY34" s="1"/>
      <c r="MKZ34" s="1"/>
      <c r="MLA34" s="1"/>
      <c r="MLB34" s="1"/>
      <c r="MLC34" s="1"/>
      <c r="MLD34" s="1"/>
      <c r="MLE34" s="1"/>
      <c r="MLF34" s="1"/>
      <c r="MLG34" s="1"/>
      <c r="MLH34" s="1"/>
      <c r="MLI34" s="1"/>
      <c r="MLJ34" s="1"/>
      <c r="MLK34" s="1"/>
      <c r="MLL34" s="1"/>
      <c r="MLM34" s="1"/>
      <c r="MLN34" s="1"/>
      <c r="MLO34" s="1"/>
      <c r="MLP34" s="1"/>
      <c r="MLQ34" s="1"/>
      <c r="MLR34" s="1"/>
      <c r="MLS34" s="1"/>
      <c r="MLT34" s="1"/>
      <c r="MLU34" s="1"/>
      <c r="MLV34" s="1"/>
      <c r="MLW34" s="1"/>
      <c r="MLX34" s="1"/>
      <c r="MLY34" s="1"/>
      <c r="MLZ34" s="1"/>
      <c r="MMA34" s="1"/>
      <c r="MMB34" s="1"/>
      <c r="MMC34" s="1"/>
      <c r="MMD34" s="1"/>
      <c r="MME34" s="1"/>
      <c r="MMF34" s="1"/>
      <c r="MMG34" s="1"/>
      <c r="MMH34" s="1"/>
      <c r="MMI34" s="1"/>
      <c r="MMJ34" s="1"/>
      <c r="MMK34" s="1"/>
      <c r="MML34" s="1"/>
      <c r="MMM34" s="1"/>
      <c r="MMN34" s="1"/>
      <c r="MMO34" s="1"/>
      <c r="MMP34" s="1"/>
      <c r="MMQ34" s="1"/>
      <c r="MMR34" s="1"/>
      <c r="MMS34" s="1"/>
      <c r="MMT34" s="1"/>
      <c r="MMU34" s="1"/>
      <c r="MMV34" s="1"/>
      <c r="MMW34" s="1"/>
      <c r="MMX34" s="1"/>
      <c r="MMY34" s="1"/>
      <c r="MMZ34" s="1"/>
      <c r="MNA34" s="1"/>
      <c r="MNB34" s="1"/>
      <c r="MNC34" s="1"/>
      <c r="MND34" s="1"/>
      <c r="MNE34" s="1"/>
      <c r="MNF34" s="1"/>
      <c r="MNG34" s="1"/>
      <c r="MNH34" s="1"/>
      <c r="MNI34" s="1"/>
      <c r="MNJ34" s="1"/>
      <c r="MNK34" s="1"/>
      <c r="MNL34" s="1"/>
      <c r="MNM34" s="1"/>
      <c r="MNN34" s="1"/>
      <c r="MNO34" s="1"/>
      <c r="MNP34" s="1"/>
      <c r="MNQ34" s="1"/>
      <c r="MNR34" s="1"/>
      <c r="MNS34" s="1"/>
      <c r="MNT34" s="1"/>
      <c r="MNU34" s="1"/>
      <c r="MNV34" s="1"/>
      <c r="MNW34" s="1"/>
      <c r="MNX34" s="1"/>
      <c r="MNY34" s="1"/>
      <c r="MNZ34" s="1"/>
      <c r="MOA34" s="1"/>
      <c r="MOB34" s="1"/>
      <c r="MOC34" s="1"/>
      <c r="MOD34" s="1"/>
      <c r="MOE34" s="1"/>
      <c r="MOF34" s="1"/>
      <c r="MOG34" s="1"/>
      <c r="MOH34" s="1"/>
      <c r="MOI34" s="1"/>
      <c r="MOJ34" s="1"/>
      <c r="MOK34" s="1"/>
      <c r="MOL34" s="1"/>
      <c r="MOM34" s="1"/>
      <c r="MON34" s="1"/>
      <c r="MOO34" s="1"/>
      <c r="MOP34" s="1"/>
      <c r="MOQ34" s="1"/>
      <c r="MOR34" s="1"/>
      <c r="MOS34" s="1"/>
      <c r="MOT34" s="1"/>
      <c r="MOU34" s="1"/>
      <c r="MOV34" s="1"/>
      <c r="MOW34" s="1"/>
      <c r="MOX34" s="1"/>
      <c r="MOY34" s="1"/>
      <c r="MOZ34" s="1"/>
      <c r="MPA34" s="1"/>
      <c r="MPB34" s="1"/>
      <c r="MPC34" s="1"/>
      <c r="MPD34" s="1"/>
      <c r="MPE34" s="1"/>
      <c r="MPF34" s="1"/>
      <c r="MPG34" s="1"/>
      <c r="MPH34" s="1"/>
      <c r="MPI34" s="1"/>
      <c r="MPJ34" s="1"/>
      <c r="MPK34" s="1"/>
      <c r="MPL34" s="1"/>
      <c r="MPM34" s="1"/>
      <c r="MPN34" s="1"/>
      <c r="MPO34" s="1"/>
      <c r="MPP34" s="1"/>
      <c r="MPQ34" s="1"/>
      <c r="MPR34" s="1"/>
      <c r="MPS34" s="1"/>
      <c r="MPT34" s="1"/>
      <c r="MPU34" s="1"/>
      <c r="MPV34" s="1"/>
      <c r="MPW34" s="1"/>
      <c r="MPX34" s="1"/>
      <c r="MPY34" s="1"/>
      <c r="MPZ34" s="1"/>
      <c r="MQA34" s="1"/>
      <c r="MQB34" s="1"/>
      <c r="MQC34" s="1"/>
      <c r="MQD34" s="1"/>
      <c r="MQE34" s="1"/>
      <c r="MQF34" s="1"/>
      <c r="MQG34" s="1"/>
      <c r="MQH34" s="1"/>
      <c r="MQI34" s="1"/>
      <c r="MQJ34" s="1"/>
      <c r="MQK34" s="1"/>
      <c r="MQL34" s="1"/>
      <c r="MQM34" s="1"/>
      <c r="MQN34" s="1"/>
      <c r="MQO34" s="1"/>
      <c r="MQP34" s="1"/>
      <c r="MQQ34" s="1"/>
      <c r="MQR34" s="1"/>
      <c r="MQS34" s="1"/>
      <c r="MQT34" s="1"/>
      <c r="MQU34" s="1"/>
      <c r="MQV34" s="1"/>
      <c r="MQW34" s="1"/>
      <c r="MQX34" s="1"/>
      <c r="MQY34" s="1"/>
      <c r="MQZ34" s="1"/>
      <c r="MRA34" s="1"/>
      <c r="MRB34" s="1"/>
      <c r="MRC34" s="1"/>
      <c r="MRD34" s="1"/>
      <c r="MRE34" s="1"/>
      <c r="MRF34" s="1"/>
      <c r="MRG34" s="1"/>
      <c r="MRH34" s="1"/>
      <c r="MRI34" s="1"/>
      <c r="MRJ34" s="1"/>
      <c r="MRK34" s="1"/>
      <c r="MRL34" s="1"/>
      <c r="MRM34" s="1"/>
      <c r="MRN34" s="1"/>
      <c r="MRO34" s="1"/>
      <c r="MRP34" s="1"/>
      <c r="MRQ34" s="1"/>
      <c r="MRR34" s="1"/>
      <c r="MRS34" s="1"/>
      <c r="MRT34" s="1"/>
      <c r="MRU34" s="1"/>
      <c r="MRV34" s="1"/>
      <c r="MRW34" s="1"/>
      <c r="MRX34" s="1"/>
      <c r="MRY34" s="1"/>
      <c r="MRZ34" s="1"/>
      <c r="MSA34" s="1"/>
      <c r="MSB34" s="1"/>
      <c r="MSC34" s="1"/>
      <c r="MSD34" s="1"/>
      <c r="MSE34" s="1"/>
      <c r="MSF34" s="1"/>
      <c r="MSG34" s="1"/>
      <c r="MSH34" s="1"/>
      <c r="MSI34" s="1"/>
      <c r="MSJ34" s="1"/>
      <c r="MSK34" s="1"/>
      <c r="MSL34" s="1"/>
      <c r="MSM34" s="1"/>
      <c r="MSN34" s="1"/>
      <c r="MSO34" s="1"/>
      <c r="MSP34" s="1"/>
      <c r="MSQ34" s="1"/>
      <c r="MSR34" s="1"/>
      <c r="MSS34" s="1"/>
      <c r="MST34" s="1"/>
      <c r="MSU34" s="1"/>
      <c r="MSV34" s="1"/>
      <c r="MSW34" s="1"/>
      <c r="MSX34" s="1"/>
      <c r="MSY34" s="1"/>
      <c r="MSZ34" s="1"/>
      <c r="MTA34" s="1"/>
      <c r="MTB34" s="1"/>
      <c r="MTC34" s="1"/>
      <c r="MTD34" s="1"/>
      <c r="MTE34" s="1"/>
      <c r="MTF34" s="1"/>
      <c r="MTG34" s="1"/>
      <c r="MTH34" s="1"/>
      <c r="MTI34" s="1"/>
      <c r="MTJ34" s="1"/>
      <c r="MTK34" s="1"/>
      <c r="MTL34" s="1"/>
      <c r="MTM34" s="1"/>
      <c r="MTN34" s="1"/>
      <c r="MTO34" s="1"/>
      <c r="MTP34" s="1"/>
      <c r="MTQ34" s="1"/>
      <c r="MTR34" s="1"/>
      <c r="MTS34" s="1"/>
      <c r="MTT34" s="1"/>
      <c r="MTU34" s="1"/>
      <c r="MTV34" s="1"/>
      <c r="MTW34" s="1"/>
      <c r="MTX34" s="1"/>
      <c r="MTY34" s="1"/>
      <c r="MTZ34" s="1"/>
      <c r="MUA34" s="1"/>
      <c r="MUB34" s="1"/>
      <c r="MUC34" s="1"/>
      <c r="MUD34" s="1"/>
      <c r="MUE34" s="1"/>
      <c r="MUF34" s="1"/>
      <c r="MUG34" s="1"/>
      <c r="MUH34" s="1"/>
      <c r="MUI34" s="1"/>
      <c r="MUJ34" s="1"/>
      <c r="MUK34" s="1"/>
      <c r="MUL34" s="1"/>
      <c r="MUM34" s="1"/>
      <c r="MUN34" s="1"/>
      <c r="MUO34" s="1"/>
      <c r="MUP34" s="1"/>
      <c r="MUQ34" s="1"/>
      <c r="MUR34" s="1"/>
      <c r="MUS34" s="1"/>
      <c r="MUT34" s="1"/>
      <c r="MUU34" s="1"/>
      <c r="MUV34" s="1"/>
      <c r="MUW34" s="1"/>
      <c r="MUX34" s="1"/>
      <c r="MUY34" s="1"/>
      <c r="MUZ34" s="1"/>
      <c r="MVA34" s="1"/>
      <c r="MVB34" s="1"/>
      <c r="MVC34" s="1"/>
      <c r="MVD34" s="1"/>
      <c r="MVE34" s="1"/>
      <c r="MVF34" s="1"/>
      <c r="MVG34" s="1"/>
      <c r="MVH34" s="1"/>
      <c r="MVI34" s="1"/>
      <c r="MVJ34" s="1"/>
      <c r="MVK34" s="1"/>
      <c r="MVL34" s="1"/>
      <c r="MVM34" s="1"/>
      <c r="MVN34" s="1"/>
      <c r="MVO34" s="1"/>
      <c r="MVP34" s="1"/>
      <c r="MVQ34" s="1"/>
      <c r="MVR34" s="1"/>
      <c r="MVS34" s="1"/>
      <c r="MVT34" s="1"/>
      <c r="MVU34" s="1"/>
      <c r="MVV34" s="1"/>
      <c r="MVW34" s="1"/>
      <c r="MVX34" s="1"/>
      <c r="MVY34" s="1"/>
      <c r="MVZ34" s="1"/>
      <c r="MWA34" s="1"/>
      <c r="MWB34" s="1"/>
      <c r="MWC34" s="1"/>
      <c r="MWD34" s="1"/>
      <c r="MWE34" s="1"/>
      <c r="MWF34" s="1"/>
      <c r="MWG34" s="1"/>
      <c r="MWH34" s="1"/>
      <c r="MWI34" s="1"/>
      <c r="MWJ34" s="1"/>
      <c r="MWK34" s="1"/>
      <c r="MWL34" s="1"/>
      <c r="MWM34" s="1"/>
      <c r="MWN34" s="1"/>
      <c r="MWO34" s="1"/>
      <c r="MWP34" s="1"/>
      <c r="MWQ34" s="1"/>
      <c r="MWR34" s="1"/>
      <c r="MWS34" s="1"/>
      <c r="MWT34" s="1"/>
      <c r="MWU34" s="1"/>
      <c r="MWV34" s="1"/>
      <c r="MWW34" s="1"/>
      <c r="MWX34" s="1"/>
      <c r="MWY34" s="1"/>
      <c r="MWZ34" s="1"/>
      <c r="MXA34" s="1"/>
      <c r="MXB34" s="1"/>
      <c r="MXC34" s="1"/>
      <c r="MXD34" s="1"/>
      <c r="MXE34" s="1"/>
      <c r="MXF34" s="1"/>
      <c r="MXG34" s="1"/>
      <c r="MXH34" s="1"/>
      <c r="MXI34" s="1"/>
      <c r="MXJ34" s="1"/>
      <c r="MXK34" s="1"/>
      <c r="MXL34" s="1"/>
      <c r="MXM34" s="1"/>
      <c r="MXN34" s="1"/>
      <c r="MXO34" s="1"/>
      <c r="MXP34" s="1"/>
      <c r="MXQ34" s="1"/>
      <c r="MXR34" s="1"/>
      <c r="MXS34" s="1"/>
      <c r="MXT34" s="1"/>
      <c r="MXU34" s="1"/>
      <c r="MXV34" s="1"/>
      <c r="MXW34" s="1"/>
      <c r="MXX34" s="1"/>
      <c r="MXY34" s="1"/>
      <c r="MXZ34" s="1"/>
      <c r="MYA34" s="1"/>
      <c r="MYB34" s="1"/>
      <c r="MYC34" s="1"/>
      <c r="MYD34" s="1"/>
      <c r="MYE34" s="1"/>
      <c r="MYF34" s="1"/>
      <c r="MYG34" s="1"/>
      <c r="MYH34" s="1"/>
      <c r="MYI34" s="1"/>
      <c r="MYJ34" s="1"/>
      <c r="MYK34" s="1"/>
      <c r="MYL34" s="1"/>
      <c r="MYM34" s="1"/>
      <c r="MYN34" s="1"/>
      <c r="MYO34" s="1"/>
      <c r="MYP34" s="1"/>
      <c r="MYQ34" s="1"/>
      <c r="MYR34" s="1"/>
      <c r="MYS34" s="1"/>
      <c r="MYT34" s="1"/>
      <c r="MYU34" s="1"/>
      <c r="MYV34" s="1"/>
      <c r="MYW34" s="1"/>
      <c r="MYX34" s="1"/>
      <c r="MYY34" s="1"/>
      <c r="MYZ34" s="1"/>
      <c r="MZA34" s="1"/>
      <c r="MZB34" s="1"/>
      <c r="MZC34" s="1"/>
      <c r="MZD34" s="1"/>
      <c r="MZE34" s="1"/>
      <c r="MZF34" s="1"/>
      <c r="MZG34" s="1"/>
      <c r="MZH34" s="1"/>
      <c r="MZI34" s="1"/>
      <c r="MZJ34" s="1"/>
      <c r="MZK34" s="1"/>
      <c r="MZL34" s="1"/>
      <c r="MZM34" s="1"/>
      <c r="MZN34" s="1"/>
      <c r="MZO34" s="1"/>
      <c r="MZP34" s="1"/>
      <c r="MZQ34" s="1"/>
      <c r="MZR34" s="1"/>
      <c r="MZS34" s="1"/>
      <c r="MZT34" s="1"/>
      <c r="MZU34" s="1"/>
      <c r="MZV34" s="1"/>
      <c r="MZW34" s="1"/>
      <c r="MZX34" s="1"/>
      <c r="MZY34" s="1"/>
      <c r="MZZ34" s="1"/>
      <c r="NAA34" s="1"/>
      <c r="NAB34" s="1"/>
      <c r="NAC34" s="1"/>
      <c r="NAD34" s="1"/>
      <c r="NAE34" s="1"/>
      <c r="NAF34" s="1"/>
      <c r="NAG34" s="1"/>
      <c r="NAH34" s="1"/>
      <c r="NAI34" s="1"/>
      <c r="NAJ34" s="1"/>
      <c r="NAK34" s="1"/>
      <c r="NAL34" s="1"/>
      <c r="NAM34" s="1"/>
      <c r="NAN34" s="1"/>
      <c r="NAO34" s="1"/>
      <c r="NAP34" s="1"/>
      <c r="NAQ34" s="1"/>
      <c r="NAR34" s="1"/>
      <c r="NAS34" s="1"/>
      <c r="NAT34" s="1"/>
      <c r="NAU34" s="1"/>
      <c r="NAV34" s="1"/>
      <c r="NAW34" s="1"/>
      <c r="NAX34" s="1"/>
      <c r="NAY34" s="1"/>
      <c r="NAZ34" s="1"/>
      <c r="NBA34" s="1"/>
      <c r="NBB34" s="1"/>
      <c r="NBC34" s="1"/>
      <c r="NBD34" s="1"/>
      <c r="NBE34" s="1"/>
      <c r="NBF34" s="1"/>
      <c r="NBG34" s="1"/>
      <c r="NBH34" s="1"/>
      <c r="NBI34" s="1"/>
      <c r="NBJ34" s="1"/>
      <c r="NBK34" s="1"/>
      <c r="NBL34" s="1"/>
      <c r="NBM34" s="1"/>
      <c r="NBN34" s="1"/>
      <c r="NBO34" s="1"/>
      <c r="NBP34" s="1"/>
      <c r="NBQ34" s="1"/>
      <c r="NBR34" s="1"/>
      <c r="NBS34" s="1"/>
      <c r="NBT34" s="1"/>
      <c r="NBU34" s="1"/>
      <c r="NBV34" s="1"/>
      <c r="NBW34" s="1"/>
      <c r="NBX34" s="1"/>
      <c r="NBY34" s="1"/>
      <c r="NBZ34" s="1"/>
      <c r="NCA34" s="1"/>
      <c r="NCB34" s="1"/>
      <c r="NCC34" s="1"/>
      <c r="NCD34" s="1"/>
      <c r="NCE34" s="1"/>
      <c r="NCF34" s="1"/>
      <c r="NCG34" s="1"/>
      <c r="NCH34" s="1"/>
      <c r="NCI34" s="1"/>
      <c r="NCJ34" s="1"/>
      <c r="NCK34" s="1"/>
      <c r="NCL34" s="1"/>
      <c r="NCM34" s="1"/>
      <c r="NCN34" s="1"/>
      <c r="NCO34" s="1"/>
      <c r="NCP34" s="1"/>
      <c r="NCQ34" s="1"/>
      <c r="NCR34" s="1"/>
      <c r="NCS34" s="1"/>
      <c r="NCT34" s="1"/>
      <c r="NCU34" s="1"/>
      <c r="NCV34" s="1"/>
      <c r="NCW34" s="1"/>
      <c r="NCX34" s="1"/>
      <c r="NCY34" s="1"/>
      <c r="NCZ34" s="1"/>
      <c r="NDA34" s="1"/>
      <c r="NDB34" s="1"/>
      <c r="NDC34" s="1"/>
      <c r="NDD34" s="1"/>
      <c r="NDE34" s="1"/>
      <c r="NDF34" s="1"/>
      <c r="NDG34" s="1"/>
      <c r="NDH34" s="1"/>
      <c r="NDI34" s="1"/>
      <c r="NDJ34" s="1"/>
      <c r="NDK34" s="1"/>
      <c r="NDL34" s="1"/>
      <c r="NDM34" s="1"/>
      <c r="NDN34" s="1"/>
      <c r="NDO34" s="1"/>
      <c r="NDP34" s="1"/>
      <c r="NDQ34" s="1"/>
      <c r="NDR34" s="1"/>
      <c r="NDS34" s="1"/>
      <c r="NDT34" s="1"/>
      <c r="NDU34" s="1"/>
      <c r="NDV34" s="1"/>
      <c r="NDW34" s="1"/>
      <c r="NDX34" s="1"/>
      <c r="NDY34" s="1"/>
      <c r="NDZ34" s="1"/>
      <c r="NEA34" s="1"/>
      <c r="NEB34" s="1"/>
      <c r="NEC34" s="1"/>
      <c r="NED34" s="1"/>
      <c r="NEE34" s="1"/>
      <c r="NEF34" s="1"/>
      <c r="NEG34" s="1"/>
      <c r="NEH34" s="1"/>
      <c r="NEI34" s="1"/>
      <c r="NEJ34" s="1"/>
      <c r="NEK34" s="1"/>
      <c r="NEL34" s="1"/>
      <c r="NEM34" s="1"/>
      <c r="NEN34" s="1"/>
      <c r="NEO34" s="1"/>
      <c r="NEP34" s="1"/>
      <c r="NEQ34" s="1"/>
      <c r="NER34" s="1"/>
      <c r="NES34" s="1"/>
      <c r="NET34" s="1"/>
      <c r="NEU34" s="1"/>
      <c r="NEV34" s="1"/>
      <c r="NEW34" s="1"/>
      <c r="NEX34" s="1"/>
      <c r="NEY34" s="1"/>
      <c r="NEZ34" s="1"/>
      <c r="NFA34" s="1"/>
      <c r="NFB34" s="1"/>
      <c r="NFC34" s="1"/>
      <c r="NFD34" s="1"/>
      <c r="NFE34" s="1"/>
      <c r="NFF34" s="1"/>
      <c r="NFG34" s="1"/>
      <c r="NFH34" s="1"/>
      <c r="NFI34" s="1"/>
      <c r="NFJ34" s="1"/>
      <c r="NFK34" s="1"/>
      <c r="NFL34" s="1"/>
      <c r="NFM34" s="1"/>
      <c r="NFN34" s="1"/>
      <c r="NFO34" s="1"/>
      <c r="NFP34" s="1"/>
      <c r="NFQ34" s="1"/>
      <c r="NFR34" s="1"/>
      <c r="NFS34" s="1"/>
      <c r="NFT34" s="1"/>
      <c r="NFU34" s="1"/>
      <c r="NFV34" s="1"/>
      <c r="NFW34" s="1"/>
      <c r="NFX34" s="1"/>
      <c r="NFY34" s="1"/>
      <c r="NFZ34" s="1"/>
      <c r="NGA34" s="1"/>
      <c r="NGB34" s="1"/>
      <c r="NGC34" s="1"/>
      <c r="NGD34" s="1"/>
      <c r="NGE34" s="1"/>
      <c r="NGF34" s="1"/>
      <c r="NGG34" s="1"/>
      <c r="NGH34" s="1"/>
      <c r="NGI34" s="1"/>
      <c r="NGJ34" s="1"/>
      <c r="NGK34" s="1"/>
      <c r="NGL34" s="1"/>
      <c r="NGM34" s="1"/>
      <c r="NGN34" s="1"/>
      <c r="NGO34" s="1"/>
      <c r="NGP34" s="1"/>
      <c r="NGQ34" s="1"/>
      <c r="NGR34" s="1"/>
      <c r="NGS34" s="1"/>
      <c r="NGT34" s="1"/>
      <c r="NGU34" s="1"/>
      <c r="NGV34" s="1"/>
      <c r="NGW34" s="1"/>
      <c r="NGX34" s="1"/>
      <c r="NGY34" s="1"/>
      <c r="NGZ34" s="1"/>
      <c r="NHA34" s="1"/>
      <c r="NHB34" s="1"/>
      <c r="NHC34" s="1"/>
      <c r="NHD34" s="1"/>
      <c r="NHE34" s="1"/>
      <c r="NHF34" s="1"/>
      <c r="NHG34" s="1"/>
      <c r="NHH34" s="1"/>
      <c r="NHI34" s="1"/>
      <c r="NHJ34" s="1"/>
      <c r="NHK34" s="1"/>
      <c r="NHL34" s="1"/>
      <c r="NHM34" s="1"/>
      <c r="NHN34" s="1"/>
      <c r="NHO34" s="1"/>
      <c r="NHP34" s="1"/>
      <c r="NHQ34" s="1"/>
      <c r="NHR34" s="1"/>
      <c r="NHS34" s="1"/>
      <c r="NHT34" s="1"/>
      <c r="NHU34" s="1"/>
      <c r="NHV34" s="1"/>
      <c r="NHW34" s="1"/>
      <c r="NHX34" s="1"/>
      <c r="NHY34" s="1"/>
      <c r="NHZ34" s="1"/>
      <c r="NIA34" s="1"/>
      <c r="NIB34" s="1"/>
      <c r="NIC34" s="1"/>
      <c r="NID34" s="1"/>
      <c r="NIE34" s="1"/>
      <c r="NIF34" s="1"/>
      <c r="NIG34" s="1"/>
      <c r="NIH34" s="1"/>
      <c r="NII34" s="1"/>
      <c r="NIJ34" s="1"/>
      <c r="NIK34" s="1"/>
      <c r="NIL34" s="1"/>
      <c r="NIM34" s="1"/>
      <c r="NIN34" s="1"/>
      <c r="NIO34" s="1"/>
      <c r="NIP34" s="1"/>
      <c r="NIQ34" s="1"/>
      <c r="NIR34" s="1"/>
      <c r="NIS34" s="1"/>
      <c r="NIT34" s="1"/>
      <c r="NIU34" s="1"/>
      <c r="NIV34" s="1"/>
      <c r="NIW34" s="1"/>
      <c r="NIX34" s="1"/>
      <c r="NIY34" s="1"/>
      <c r="NIZ34" s="1"/>
      <c r="NJA34" s="1"/>
      <c r="NJB34" s="1"/>
      <c r="NJC34" s="1"/>
      <c r="NJD34" s="1"/>
      <c r="NJE34" s="1"/>
      <c r="NJF34" s="1"/>
      <c r="NJG34" s="1"/>
      <c r="NJH34" s="1"/>
      <c r="NJI34" s="1"/>
      <c r="NJJ34" s="1"/>
      <c r="NJK34" s="1"/>
      <c r="NJL34" s="1"/>
      <c r="NJM34" s="1"/>
      <c r="NJN34" s="1"/>
      <c r="NJO34" s="1"/>
      <c r="NJP34" s="1"/>
      <c r="NJQ34" s="1"/>
      <c r="NJR34" s="1"/>
      <c r="NJS34" s="1"/>
      <c r="NJT34" s="1"/>
      <c r="NJU34" s="1"/>
      <c r="NJV34" s="1"/>
      <c r="NJW34" s="1"/>
      <c r="NJX34" s="1"/>
      <c r="NJY34" s="1"/>
      <c r="NJZ34" s="1"/>
      <c r="NKA34" s="1"/>
      <c r="NKB34" s="1"/>
      <c r="NKC34" s="1"/>
      <c r="NKD34" s="1"/>
      <c r="NKE34" s="1"/>
      <c r="NKF34" s="1"/>
      <c r="NKG34" s="1"/>
      <c r="NKH34" s="1"/>
      <c r="NKI34" s="1"/>
      <c r="NKJ34" s="1"/>
      <c r="NKK34" s="1"/>
      <c r="NKL34" s="1"/>
      <c r="NKM34" s="1"/>
      <c r="NKN34" s="1"/>
      <c r="NKO34" s="1"/>
      <c r="NKP34" s="1"/>
      <c r="NKQ34" s="1"/>
      <c r="NKR34" s="1"/>
      <c r="NKS34" s="1"/>
      <c r="NKT34" s="1"/>
      <c r="NKU34" s="1"/>
      <c r="NKV34" s="1"/>
      <c r="NKW34" s="1"/>
      <c r="NKX34" s="1"/>
      <c r="NKY34" s="1"/>
      <c r="NKZ34" s="1"/>
      <c r="NLA34" s="1"/>
      <c r="NLB34" s="1"/>
      <c r="NLC34" s="1"/>
      <c r="NLD34" s="1"/>
      <c r="NLE34" s="1"/>
      <c r="NLF34" s="1"/>
      <c r="NLG34" s="1"/>
      <c r="NLH34" s="1"/>
      <c r="NLI34" s="1"/>
      <c r="NLJ34" s="1"/>
      <c r="NLK34" s="1"/>
      <c r="NLL34" s="1"/>
      <c r="NLM34" s="1"/>
      <c r="NLN34" s="1"/>
      <c r="NLO34" s="1"/>
      <c r="NLP34" s="1"/>
      <c r="NLQ34" s="1"/>
      <c r="NLR34" s="1"/>
      <c r="NLS34" s="1"/>
      <c r="NLT34" s="1"/>
      <c r="NLU34" s="1"/>
      <c r="NLV34" s="1"/>
      <c r="NLW34" s="1"/>
      <c r="NLX34" s="1"/>
      <c r="NLY34" s="1"/>
      <c r="NLZ34" s="1"/>
      <c r="NMA34" s="1"/>
      <c r="NMB34" s="1"/>
      <c r="NMC34" s="1"/>
      <c r="NMD34" s="1"/>
      <c r="NME34" s="1"/>
      <c r="NMF34" s="1"/>
      <c r="NMG34" s="1"/>
      <c r="NMH34" s="1"/>
      <c r="NMI34" s="1"/>
      <c r="NMJ34" s="1"/>
      <c r="NMK34" s="1"/>
      <c r="NML34" s="1"/>
      <c r="NMM34" s="1"/>
      <c r="NMN34" s="1"/>
      <c r="NMO34" s="1"/>
      <c r="NMP34" s="1"/>
      <c r="NMQ34" s="1"/>
      <c r="NMR34" s="1"/>
      <c r="NMS34" s="1"/>
      <c r="NMT34" s="1"/>
      <c r="NMU34" s="1"/>
      <c r="NMV34" s="1"/>
      <c r="NMW34" s="1"/>
      <c r="NMX34" s="1"/>
      <c r="NMY34" s="1"/>
      <c r="NMZ34" s="1"/>
      <c r="NNA34" s="1"/>
      <c r="NNB34" s="1"/>
      <c r="NNC34" s="1"/>
      <c r="NND34" s="1"/>
      <c r="NNE34" s="1"/>
      <c r="NNF34" s="1"/>
      <c r="NNG34" s="1"/>
      <c r="NNH34" s="1"/>
      <c r="NNI34" s="1"/>
      <c r="NNJ34" s="1"/>
      <c r="NNK34" s="1"/>
      <c r="NNL34" s="1"/>
      <c r="NNM34" s="1"/>
      <c r="NNN34" s="1"/>
      <c r="NNO34" s="1"/>
      <c r="NNP34" s="1"/>
      <c r="NNQ34" s="1"/>
      <c r="NNR34" s="1"/>
      <c r="NNS34" s="1"/>
      <c r="NNT34" s="1"/>
      <c r="NNU34" s="1"/>
      <c r="NNV34" s="1"/>
      <c r="NNW34" s="1"/>
      <c r="NNX34" s="1"/>
      <c r="NNY34" s="1"/>
      <c r="NNZ34" s="1"/>
      <c r="NOA34" s="1"/>
      <c r="NOB34" s="1"/>
      <c r="NOC34" s="1"/>
      <c r="NOD34" s="1"/>
      <c r="NOE34" s="1"/>
      <c r="NOF34" s="1"/>
      <c r="NOG34" s="1"/>
      <c r="NOH34" s="1"/>
      <c r="NOI34" s="1"/>
      <c r="NOJ34" s="1"/>
      <c r="NOK34" s="1"/>
      <c r="NOL34" s="1"/>
      <c r="NOM34" s="1"/>
      <c r="NON34" s="1"/>
      <c r="NOO34" s="1"/>
      <c r="NOP34" s="1"/>
      <c r="NOQ34" s="1"/>
      <c r="NOR34" s="1"/>
      <c r="NOS34" s="1"/>
      <c r="NOT34" s="1"/>
      <c r="NOU34" s="1"/>
      <c r="NOV34" s="1"/>
      <c r="NOW34" s="1"/>
      <c r="NOX34" s="1"/>
      <c r="NOY34" s="1"/>
      <c r="NOZ34" s="1"/>
      <c r="NPA34" s="1"/>
      <c r="NPB34" s="1"/>
      <c r="NPC34" s="1"/>
      <c r="NPD34" s="1"/>
      <c r="NPE34" s="1"/>
      <c r="NPF34" s="1"/>
      <c r="NPG34" s="1"/>
      <c r="NPH34" s="1"/>
      <c r="NPI34" s="1"/>
      <c r="NPJ34" s="1"/>
      <c r="NPK34" s="1"/>
      <c r="NPL34" s="1"/>
      <c r="NPM34" s="1"/>
      <c r="NPN34" s="1"/>
      <c r="NPO34" s="1"/>
      <c r="NPP34" s="1"/>
      <c r="NPQ34" s="1"/>
      <c r="NPR34" s="1"/>
      <c r="NPS34" s="1"/>
      <c r="NPT34" s="1"/>
      <c r="NPU34" s="1"/>
      <c r="NPV34" s="1"/>
      <c r="NPW34" s="1"/>
      <c r="NPX34" s="1"/>
      <c r="NPY34" s="1"/>
      <c r="NPZ34" s="1"/>
      <c r="NQA34" s="1"/>
      <c r="NQB34" s="1"/>
      <c r="NQC34" s="1"/>
      <c r="NQD34" s="1"/>
      <c r="NQE34" s="1"/>
      <c r="NQF34" s="1"/>
      <c r="NQG34" s="1"/>
      <c r="NQH34" s="1"/>
      <c r="NQI34" s="1"/>
      <c r="NQJ34" s="1"/>
      <c r="NQK34" s="1"/>
      <c r="NQL34" s="1"/>
      <c r="NQM34" s="1"/>
      <c r="NQN34" s="1"/>
      <c r="NQO34" s="1"/>
      <c r="NQP34" s="1"/>
      <c r="NQQ34" s="1"/>
      <c r="NQR34" s="1"/>
      <c r="NQS34" s="1"/>
      <c r="NQT34" s="1"/>
      <c r="NQU34" s="1"/>
      <c r="NQV34" s="1"/>
      <c r="NQW34" s="1"/>
      <c r="NQX34" s="1"/>
      <c r="NQY34" s="1"/>
      <c r="NQZ34" s="1"/>
      <c r="NRA34" s="1"/>
      <c r="NRB34" s="1"/>
      <c r="NRC34" s="1"/>
      <c r="NRD34" s="1"/>
      <c r="NRE34" s="1"/>
      <c r="NRF34" s="1"/>
      <c r="NRG34" s="1"/>
      <c r="NRH34" s="1"/>
      <c r="NRI34" s="1"/>
      <c r="NRJ34" s="1"/>
      <c r="NRK34" s="1"/>
      <c r="NRL34" s="1"/>
      <c r="NRM34" s="1"/>
      <c r="NRN34" s="1"/>
      <c r="NRO34" s="1"/>
      <c r="NRP34" s="1"/>
      <c r="NRQ34" s="1"/>
      <c r="NRR34" s="1"/>
      <c r="NRS34" s="1"/>
      <c r="NRT34" s="1"/>
      <c r="NRU34" s="1"/>
      <c r="NRV34" s="1"/>
      <c r="NRW34" s="1"/>
      <c r="NRX34" s="1"/>
      <c r="NRY34" s="1"/>
      <c r="NRZ34" s="1"/>
      <c r="NSA34" s="1"/>
      <c r="NSB34" s="1"/>
      <c r="NSC34" s="1"/>
      <c r="NSD34" s="1"/>
      <c r="NSE34" s="1"/>
      <c r="NSF34" s="1"/>
      <c r="NSG34" s="1"/>
      <c r="NSH34" s="1"/>
      <c r="NSI34" s="1"/>
      <c r="NSJ34" s="1"/>
      <c r="NSK34" s="1"/>
      <c r="NSL34" s="1"/>
      <c r="NSM34" s="1"/>
      <c r="NSN34" s="1"/>
      <c r="NSO34" s="1"/>
      <c r="NSP34" s="1"/>
      <c r="NSQ34" s="1"/>
      <c r="NSR34" s="1"/>
      <c r="NSS34" s="1"/>
      <c r="NST34" s="1"/>
      <c r="NSU34" s="1"/>
      <c r="NSV34" s="1"/>
      <c r="NSW34" s="1"/>
      <c r="NSX34" s="1"/>
      <c r="NSY34" s="1"/>
      <c r="NSZ34" s="1"/>
      <c r="NTA34" s="1"/>
      <c r="NTB34" s="1"/>
      <c r="NTC34" s="1"/>
      <c r="NTD34" s="1"/>
      <c r="NTE34" s="1"/>
      <c r="NTF34" s="1"/>
      <c r="NTG34" s="1"/>
      <c r="NTH34" s="1"/>
      <c r="NTI34" s="1"/>
      <c r="NTJ34" s="1"/>
      <c r="NTK34" s="1"/>
      <c r="NTL34" s="1"/>
      <c r="NTM34" s="1"/>
      <c r="NTN34" s="1"/>
      <c r="NTO34" s="1"/>
      <c r="NTP34" s="1"/>
      <c r="NTQ34" s="1"/>
      <c r="NTR34" s="1"/>
      <c r="NTS34" s="1"/>
      <c r="NTT34" s="1"/>
      <c r="NTU34" s="1"/>
      <c r="NTV34" s="1"/>
      <c r="NTW34" s="1"/>
      <c r="NTX34" s="1"/>
      <c r="NTY34" s="1"/>
      <c r="NTZ34" s="1"/>
      <c r="NUA34" s="1"/>
      <c r="NUB34" s="1"/>
      <c r="NUC34" s="1"/>
      <c r="NUD34" s="1"/>
      <c r="NUE34" s="1"/>
      <c r="NUF34" s="1"/>
      <c r="NUG34" s="1"/>
      <c r="NUH34" s="1"/>
      <c r="NUI34" s="1"/>
      <c r="NUJ34" s="1"/>
      <c r="NUK34" s="1"/>
      <c r="NUL34" s="1"/>
      <c r="NUM34" s="1"/>
      <c r="NUN34" s="1"/>
      <c r="NUO34" s="1"/>
      <c r="NUP34" s="1"/>
      <c r="NUQ34" s="1"/>
      <c r="NUR34" s="1"/>
      <c r="NUS34" s="1"/>
      <c r="NUT34" s="1"/>
      <c r="NUU34" s="1"/>
      <c r="NUV34" s="1"/>
      <c r="NUW34" s="1"/>
      <c r="NUX34" s="1"/>
      <c r="NUY34" s="1"/>
      <c r="NUZ34" s="1"/>
      <c r="NVA34" s="1"/>
      <c r="NVB34" s="1"/>
      <c r="NVC34" s="1"/>
      <c r="NVD34" s="1"/>
      <c r="NVE34" s="1"/>
      <c r="NVF34" s="1"/>
      <c r="NVG34" s="1"/>
      <c r="NVH34" s="1"/>
      <c r="NVI34" s="1"/>
      <c r="NVJ34" s="1"/>
      <c r="NVK34" s="1"/>
      <c r="NVL34" s="1"/>
      <c r="NVM34" s="1"/>
      <c r="NVN34" s="1"/>
      <c r="NVO34" s="1"/>
      <c r="NVP34" s="1"/>
      <c r="NVQ34" s="1"/>
      <c r="NVR34" s="1"/>
      <c r="NVS34" s="1"/>
      <c r="NVT34" s="1"/>
      <c r="NVU34" s="1"/>
      <c r="NVV34" s="1"/>
      <c r="NVW34" s="1"/>
      <c r="NVX34" s="1"/>
      <c r="NVY34" s="1"/>
      <c r="NVZ34" s="1"/>
      <c r="NWA34" s="1"/>
      <c r="NWB34" s="1"/>
      <c r="NWC34" s="1"/>
      <c r="NWD34" s="1"/>
      <c r="NWE34" s="1"/>
      <c r="NWF34" s="1"/>
      <c r="NWG34" s="1"/>
      <c r="NWH34" s="1"/>
      <c r="NWI34" s="1"/>
      <c r="NWJ34" s="1"/>
      <c r="NWK34" s="1"/>
      <c r="NWL34" s="1"/>
      <c r="NWM34" s="1"/>
      <c r="NWN34" s="1"/>
      <c r="NWO34" s="1"/>
      <c r="NWP34" s="1"/>
      <c r="NWQ34" s="1"/>
      <c r="NWR34" s="1"/>
      <c r="NWS34" s="1"/>
      <c r="NWT34" s="1"/>
      <c r="NWU34" s="1"/>
      <c r="NWV34" s="1"/>
      <c r="NWW34" s="1"/>
      <c r="NWX34" s="1"/>
      <c r="NWY34" s="1"/>
      <c r="NWZ34" s="1"/>
      <c r="NXA34" s="1"/>
      <c r="NXB34" s="1"/>
      <c r="NXC34" s="1"/>
      <c r="NXD34" s="1"/>
      <c r="NXE34" s="1"/>
      <c r="NXF34" s="1"/>
      <c r="NXG34" s="1"/>
      <c r="NXH34" s="1"/>
      <c r="NXI34" s="1"/>
      <c r="NXJ34" s="1"/>
      <c r="NXK34" s="1"/>
      <c r="NXL34" s="1"/>
      <c r="NXM34" s="1"/>
      <c r="NXN34" s="1"/>
      <c r="NXO34" s="1"/>
      <c r="NXP34" s="1"/>
      <c r="NXQ34" s="1"/>
      <c r="NXR34" s="1"/>
      <c r="NXS34" s="1"/>
      <c r="NXT34" s="1"/>
      <c r="NXU34" s="1"/>
      <c r="NXV34" s="1"/>
      <c r="NXW34" s="1"/>
      <c r="NXX34" s="1"/>
      <c r="NXY34" s="1"/>
      <c r="NXZ34" s="1"/>
      <c r="NYA34" s="1"/>
      <c r="NYB34" s="1"/>
      <c r="NYC34" s="1"/>
      <c r="NYD34" s="1"/>
      <c r="NYE34" s="1"/>
      <c r="NYF34" s="1"/>
      <c r="NYG34" s="1"/>
      <c r="NYH34" s="1"/>
      <c r="NYI34" s="1"/>
      <c r="NYJ34" s="1"/>
      <c r="NYK34" s="1"/>
      <c r="NYL34" s="1"/>
      <c r="NYM34" s="1"/>
      <c r="NYN34" s="1"/>
      <c r="NYO34" s="1"/>
      <c r="NYP34" s="1"/>
      <c r="NYQ34" s="1"/>
      <c r="NYR34" s="1"/>
      <c r="NYS34" s="1"/>
      <c r="NYT34" s="1"/>
      <c r="NYU34" s="1"/>
      <c r="NYV34" s="1"/>
      <c r="NYW34" s="1"/>
      <c r="NYX34" s="1"/>
      <c r="NYY34" s="1"/>
      <c r="NYZ34" s="1"/>
      <c r="NZA34" s="1"/>
      <c r="NZB34" s="1"/>
      <c r="NZC34" s="1"/>
      <c r="NZD34" s="1"/>
      <c r="NZE34" s="1"/>
      <c r="NZF34" s="1"/>
      <c r="NZG34" s="1"/>
      <c r="NZH34" s="1"/>
      <c r="NZI34" s="1"/>
      <c r="NZJ34" s="1"/>
      <c r="NZK34" s="1"/>
      <c r="NZL34" s="1"/>
      <c r="NZM34" s="1"/>
      <c r="NZN34" s="1"/>
      <c r="NZO34" s="1"/>
      <c r="NZP34" s="1"/>
      <c r="NZQ34" s="1"/>
      <c r="NZR34" s="1"/>
      <c r="NZS34" s="1"/>
      <c r="NZT34" s="1"/>
      <c r="NZU34" s="1"/>
      <c r="NZV34" s="1"/>
      <c r="NZW34" s="1"/>
      <c r="NZX34" s="1"/>
      <c r="NZY34" s="1"/>
      <c r="NZZ34" s="1"/>
      <c r="OAA34" s="1"/>
      <c r="OAB34" s="1"/>
      <c r="OAC34" s="1"/>
      <c r="OAD34" s="1"/>
      <c r="OAE34" s="1"/>
      <c r="OAF34" s="1"/>
      <c r="OAG34" s="1"/>
      <c r="OAH34" s="1"/>
      <c r="OAI34" s="1"/>
      <c r="OAJ34" s="1"/>
      <c r="OAK34" s="1"/>
      <c r="OAL34" s="1"/>
      <c r="OAM34" s="1"/>
      <c r="OAN34" s="1"/>
      <c r="OAO34" s="1"/>
      <c r="OAP34" s="1"/>
      <c r="OAQ34" s="1"/>
      <c r="OAR34" s="1"/>
      <c r="OAS34" s="1"/>
      <c r="OAT34" s="1"/>
      <c r="OAU34" s="1"/>
      <c r="OAV34" s="1"/>
      <c r="OAW34" s="1"/>
      <c r="OAX34" s="1"/>
      <c r="OAY34" s="1"/>
      <c r="OAZ34" s="1"/>
      <c r="OBA34" s="1"/>
      <c r="OBB34" s="1"/>
      <c r="OBC34" s="1"/>
      <c r="OBD34" s="1"/>
      <c r="OBE34" s="1"/>
      <c r="OBF34" s="1"/>
      <c r="OBG34" s="1"/>
      <c r="OBH34" s="1"/>
      <c r="OBI34" s="1"/>
      <c r="OBJ34" s="1"/>
      <c r="OBK34" s="1"/>
      <c r="OBL34" s="1"/>
      <c r="OBM34" s="1"/>
      <c r="OBN34" s="1"/>
      <c r="OBO34" s="1"/>
      <c r="OBP34" s="1"/>
      <c r="OBQ34" s="1"/>
      <c r="OBR34" s="1"/>
      <c r="OBS34" s="1"/>
      <c r="OBT34" s="1"/>
      <c r="OBU34" s="1"/>
      <c r="OBV34" s="1"/>
      <c r="OBW34" s="1"/>
      <c r="OBX34" s="1"/>
      <c r="OBY34" s="1"/>
      <c r="OBZ34" s="1"/>
      <c r="OCA34" s="1"/>
      <c r="OCB34" s="1"/>
      <c r="OCC34" s="1"/>
      <c r="OCD34" s="1"/>
      <c r="OCE34" s="1"/>
      <c r="OCF34" s="1"/>
      <c r="OCG34" s="1"/>
      <c r="OCH34" s="1"/>
      <c r="OCI34" s="1"/>
      <c r="OCJ34" s="1"/>
      <c r="OCK34" s="1"/>
      <c r="OCL34" s="1"/>
      <c r="OCM34" s="1"/>
      <c r="OCN34" s="1"/>
      <c r="OCO34" s="1"/>
      <c r="OCP34" s="1"/>
      <c r="OCQ34" s="1"/>
      <c r="OCR34" s="1"/>
      <c r="OCS34" s="1"/>
      <c r="OCT34" s="1"/>
      <c r="OCU34" s="1"/>
      <c r="OCV34" s="1"/>
      <c r="OCW34" s="1"/>
      <c r="OCX34" s="1"/>
      <c r="OCY34" s="1"/>
      <c r="OCZ34" s="1"/>
      <c r="ODA34" s="1"/>
      <c r="ODB34" s="1"/>
      <c r="ODC34" s="1"/>
      <c r="ODD34" s="1"/>
      <c r="ODE34" s="1"/>
      <c r="ODF34" s="1"/>
      <c r="ODG34" s="1"/>
      <c r="ODH34" s="1"/>
      <c r="ODI34" s="1"/>
      <c r="ODJ34" s="1"/>
      <c r="ODK34" s="1"/>
      <c r="ODL34" s="1"/>
      <c r="ODM34" s="1"/>
      <c r="ODN34" s="1"/>
      <c r="ODO34" s="1"/>
      <c r="ODP34" s="1"/>
      <c r="ODQ34" s="1"/>
      <c r="ODR34" s="1"/>
      <c r="ODS34" s="1"/>
      <c r="ODT34" s="1"/>
      <c r="ODU34" s="1"/>
      <c r="ODV34" s="1"/>
      <c r="ODW34" s="1"/>
      <c r="ODX34" s="1"/>
      <c r="ODY34" s="1"/>
      <c r="ODZ34" s="1"/>
      <c r="OEA34" s="1"/>
      <c r="OEB34" s="1"/>
      <c r="OEC34" s="1"/>
      <c r="OED34" s="1"/>
      <c r="OEE34" s="1"/>
      <c r="OEF34" s="1"/>
      <c r="OEG34" s="1"/>
      <c r="OEH34" s="1"/>
      <c r="OEI34" s="1"/>
      <c r="OEJ34" s="1"/>
      <c r="OEK34" s="1"/>
      <c r="OEL34" s="1"/>
      <c r="OEM34" s="1"/>
      <c r="OEN34" s="1"/>
      <c r="OEO34" s="1"/>
      <c r="OEP34" s="1"/>
      <c r="OEQ34" s="1"/>
      <c r="OER34" s="1"/>
      <c r="OES34" s="1"/>
      <c r="OET34" s="1"/>
      <c r="OEU34" s="1"/>
      <c r="OEV34" s="1"/>
      <c r="OEW34" s="1"/>
      <c r="OEX34" s="1"/>
      <c r="OEY34" s="1"/>
      <c r="OEZ34" s="1"/>
      <c r="OFA34" s="1"/>
      <c r="OFB34" s="1"/>
      <c r="OFC34" s="1"/>
      <c r="OFD34" s="1"/>
      <c r="OFE34" s="1"/>
      <c r="OFF34" s="1"/>
      <c r="OFG34" s="1"/>
      <c r="OFH34" s="1"/>
      <c r="OFI34" s="1"/>
      <c r="OFJ34" s="1"/>
      <c r="OFK34" s="1"/>
      <c r="OFL34" s="1"/>
      <c r="OFM34" s="1"/>
      <c r="OFN34" s="1"/>
      <c r="OFO34" s="1"/>
      <c r="OFP34" s="1"/>
      <c r="OFQ34" s="1"/>
      <c r="OFR34" s="1"/>
      <c r="OFS34" s="1"/>
      <c r="OFT34" s="1"/>
      <c r="OFU34" s="1"/>
      <c r="OFV34" s="1"/>
      <c r="OFW34" s="1"/>
      <c r="OFX34" s="1"/>
      <c r="OFY34" s="1"/>
      <c r="OFZ34" s="1"/>
      <c r="OGA34" s="1"/>
      <c r="OGB34" s="1"/>
      <c r="OGC34" s="1"/>
      <c r="OGD34" s="1"/>
      <c r="OGE34" s="1"/>
      <c r="OGF34" s="1"/>
      <c r="OGG34" s="1"/>
      <c r="OGH34" s="1"/>
      <c r="OGI34" s="1"/>
      <c r="OGJ34" s="1"/>
      <c r="OGK34" s="1"/>
      <c r="OGL34" s="1"/>
      <c r="OGM34" s="1"/>
      <c r="OGN34" s="1"/>
      <c r="OGO34" s="1"/>
      <c r="OGP34" s="1"/>
      <c r="OGQ34" s="1"/>
      <c r="OGR34" s="1"/>
      <c r="OGS34" s="1"/>
      <c r="OGT34" s="1"/>
      <c r="OGU34" s="1"/>
      <c r="OGV34" s="1"/>
      <c r="OGW34" s="1"/>
      <c r="OGX34" s="1"/>
      <c r="OGY34" s="1"/>
      <c r="OGZ34" s="1"/>
      <c r="OHA34" s="1"/>
      <c r="OHB34" s="1"/>
      <c r="OHC34" s="1"/>
      <c r="OHD34" s="1"/>
      <c r="OHE34" s="1"/>
      <c r="OHF34" s="1"/>
      <c r="OHG34" s="1"/>
      <c r="OHH34" s="1"/>
      <c r="OHI34" s="1"/>
      <c r="OHJ34" s="1"/>
      <c r="OHK34" s="1"/>
      <c r="OHL34" s="1"/>
      <c r="OHM34" s="1"/>
      <c r="OHN34" s="1"/>
      <c r="OHO34" s="1"/>
      <c r="OHP34" s="1"/>
      <c r="OHQ34" s="1"/>
      <c r="OHR34" s="1"/>
      <c r="OHS34" s="1"/>
      <c r="OHT34" s="1"/>
      <c r="OHU34" s="1"/>
      <c r="OHV34" s="1"/>
      <c r="OHW34" s="1"/>
      <c r="OHX34" s="1"/>
      <c r="OHY34" s="1"/>
      <c r="OHZ34" s="1"/>
      <c r="OIA34" s="1"/>
      <c r="OIB34" s="1"/>
      <c r="OIC34" s="1"/>
      <c r="OID34" s="1"/>
      <c r="OIE34" s="1"/>
      <c r="OIF34" s="1"/>
      <c r="OIG34" s="1"/>
      <c r="OIH34" s="1"/>
      <c r="OII34" s="1"/>
      <c r="OIJ34" s="1"/>
      <c r="OIK34" s="1"/>
      <c r="OIL34" s="1"/>
      <c r="OIM34" s="1"/>
      <c r="OIN34" s="1"/>
      <c r="OIO34" s="1"/>
      <c r="OIP34" s="1"/>
      <c r="OIQ34" s="1"/>
      <c r="OIR34" s="1"/>
      <c r="OIS34" s="1"/>
      <c r="OIT34" s="1"/>
      <c r="OIU34" s="1"/>
      <c r="OIV34" s="1"/>
      <c r="OIW34" s="1"/>
      <c r="OIX34" s="1"/>
      <c r="OIY34" s="1"/>
      <c r="OIZ34" s="1"/>
      <c r="OJA34" s="1"/>
      <c r="OJB34" s="1"/>
      <c r="OJC34" s="1"/>
      <c r="OJD34" s="1"/>
      <c r="OJE34" s="1"/>
      <c r="OJF34" s="1"/>
      <c r="OJG34" s="1"/>
      <c r="OJH34" s="1"/>
      <c r="OJI34" s="1"/>
      <c r="OJJ34" s="1"/>
      <c r="OJK34" s="1"/>
      <c r="OJL34" s="1"/>
      <c r="OJM34" s="1"/>
      <c r="OJN34" s="1"/>
      <c r="OJO34" s="1"/>
      <c r="OJP34" s="1"/>
      <c r="OJQ34" s="1"/>
      <c r="OJR34" s="1"/>
      <c r="OJS34" s="1"/>
      <c r="OJT34" s="1"/>
      <c r="OJU34" s="1"/>
      <c r="OJV34" s="1"/>
      <c r="OJW34" s="1"/>
      <c r="OJX34" s="1"/>
      <c r="OJY34" s="1"/>
      <c r="OJZ34" s="1"/>
      <c r="OKA34" s="1"/>
      <c r="OKB34" s="1"/>
      <c r="OKC34" s="1"/>
      <c r="OKD34" s="1"/>
      <c r="OKE34" s="1"/>
      <c r="OKF34" s="1"/>
      <c r="OKG34" s="1"/>
      <c r="OKH34" s="1"/>
      <c r="OKI34" s="1"/>
      <c r="OKJ34" s="1"/>
      <c r="OKK34" s="1"/>
      <c r="OKL34" s="1"/>
      <c r="OKM34" s="1"/>
      <c r="OKN34" s="1"/>
      <c r="OKO34" s="1"/>
      <c r="OKP34" s="1"/>
      <c r="OKQ34" s="1"/>
      <c r="OKR34" s="1"/>
      <c r="OKS34" s="1"/>
      <c r="OKT34" s="1"/>
      <c r="OKU34" s="1"/>
      <c r="OKV34" s="1"/>
      <c r="OKW34" s="1"/>
      <c r="OKX34" s="1"/>
      <c r="OKY34" s="1"/>
      <c r="OKZ34" s="1"/>
      <c r="OLA34" s="1"/>
      <c r="OLB34" s="1"/>
      <c r="OLC34" s="1"/>
      <c r="OLD34" s="1"/>
      <c r="OLE34" s="1"/>
      <c r="OLF34" s="1"/>
      <c r="OLG34" s="1"/>
      <c r="OLH34" s="1"/>
      <c r="OLI34" s="1"/>
      <c r="OLJ34" s="1"/>
      <c r="OLK34" s="1"/>
      <c r="OLL34" s="1"/>
      <c r="OLM34" s="1"/>
      <c r="OLN34" s="1"/>
      <c r="OLO34" s="1"/>
      <c r="OLP34" s="1"/>
      <c r="OLQ34" s="1"/>
      <c r="OLR34" s="1"/>
      <c r="OLS34" s="1"/>
      <c r="OLT34" s="1"/>
      <c r="OLU34" s="1"/>
      <c r="OLV34" s="1"/>
      <c r="OLW34" s="1"/>
      <c r="OLX34" s="1"/>
      <c r="OLY34" s="1"/>
      <c r="OLZ34" s="1"/>
      <c r="OMA34" s="1"/>
      <c r="OMB34" s="1"/>
      <c r="OMC34" s="1"/>
      <c r="OMD34" s="1"/>
      <c r="OME34" s="1"/>
      <c r="OMF34" s="1"/>
      <c r="OMG34" s="1"/>
      <c r="OMH34" s="1"/>
      <c r="OMI34" s="1"/>
      <c r="OMJ34" s="1"/>
      <c r="OMK34" s="1"/>
      <c r="OML34" s="1"/>
      <c r="OMM34" s="1"/>
      <c r="OMN34" s="1"/>
      <c r="OMO34" s="1"/>
      <c r="OMP34" s="1"/>
      <c r="OMQ34" s="1"/>
      <c r="OMR34" s="1"/>
      <c r="OMS34" s="1"/>
      <c r="OMT34" s="1"/>
      <c r="OMU34" s="1"/>
      <c r="OMV34" s="1"/>
      <c r="OMW34" s="1"/>
      <c r="OMX34" s="1"/>
      <c r="OMY34" s="1"/>
      <c r="OMZ34" s="1"/>
      <c r="ONA34" s="1"/>
      <c r="ONB34" s="1"/>
      <c r="ONC34" s="1"/>
      <c r="OND34" s="1"/>
      <c r="ONE34" s="1"/>
      <c r="ONF34" s="1"/>
      <c r="ONG34" s="1"/>
      <c r="ONH34" s="1"/>
      <c r="ONI34" s="1"/>
      <c r="ONJ34" s="1"/>
      <c r="ONK34" s="1"/>
      <c r="ONL34" s="1"/>
      <c r="ONM34" s="1"/>
      <c r="ONN34" s="1"/>
      <c r="ONO34" s="1"/>
      <c r="ONP34" s="1"/>
      <c r="ONQ34" s="1"/>
      <c r="ONR34" s="1"/>
      <c r="ONS34" s="1"/>
      <c r="ONT34" s="1"/>
      <c r="ONU34" s="1"/>
      <c r="ONV34" s="1"/>
      <c r="ONW34" s="1"/>
      <c r="ONX34" s="1"/>
      <c r="ONY34" s="1"/>
      <c r="ONZ34" s="1"/>
      <c r="OOA34" s="1"/>
      <c r="OOB34" s="1"/>
      <c r="OOC34" s="1"/>
      <c r="OOD34" s="1"/>
      <c r="OOE34" s="1"/>
      <c r="OOF34" s="1"/>
      <c r="OOG34" s="1"/>
      <c r="OOH34" s="1"/>
      <c r="OOI34" s="1"/>
      <c r="OOJ34" s="1"/>
      <c r="OOK34" s="1"/>
      <c r="OOL34" s="1"/>
      <c r="OOM34" s="1"/>
      <c r="OON34" s="1"/>
      <c r="OOO34" s="1"/>
      <c r="OOP34" s="1"/>
      <c r="OOQ34" s="1"/>
      <c r="OOR34" s="1"/>
      <c r="OOS34" s="1"/>
      <c r="OOT34" s="1"/>
      <c r="OOU34" s="1"/>
      <c r="OOV34" s="1"/>
      <c r="OOW34" s="1"/>
      <c r="OOX34" s="1"/>
      <c r="OOY34" s="1"/>
      <c r="OOZ34" s="1"/>
      <c r="OPA34" s="1"/>
      <c r="OPB34" s="1"/>
      <c r="OPC34" s="1"/>
      <c r="OPD34" s="1"/>
      <c r="OPE34" s="1"/>
      <c r="OPF34" s="1"/>
      <c r="OPG34" s="1"/>
      <c r="OPH34" s="1"/>
      <c r="OPI34" s="1"/>
      <c r="OPJ34" s="1"/>
      <c r="OPK34" s="1"/>
      <c r="OPL34" s="1"/>
      <c r="OPM34" s="1"/>
      <c r="OPN34" s="1"/>
      <c r="OPO34" s="1"/>
      <c r="OPP34" s="1"/>
      <c r="OPQ34" s="1"/>
      <c r="OPR34" s="1"/>
      <c r="OPS34" s="1"/>
      <c r="OPT34" s="1"/>
      <c r="OPU34" s="1"/>
      <c r="OPV34" s="1"/>
      <c r="OPW34" s="1"/>
      <c r="OPX34" s="1"/>
      <c r="OPY34" s="1"/>
      <c r="OPZ34" s="1"/>
      <c r="OQA34" s="1"/>
      <c r="OQB34" s="1"/>
      <c r="OQC34" s="1"/>
      <c r="OQD34" s="1"/>
      <c r="OQE34" s="1"/>
      <c r="OQF34" s="1"/>
      <c r="OQG34" s="1"/>
      <c r="OQH34" s="1"/>
      <c r="OQI34" s="1"/>
      <c r="OQJ34" s="1"/>
      <c r="OQK34" s="1"/>
      <c r="OQL34" s="1"/>
      <c r="OQM34" s="1"/>
      <c r="OQN34" s="1"/>
      <c r="OQO34" s="1"/>
      <c r="OQP34" s="1"/>
      <c r="OQQ34" s="1"/>
      <c r="OQR34" s="1"/>
      <c r="OQS34" s="1"/>
      <c r="OQT34" s="1"/>
      <c r="OQU34" s="1"/>
      <c r="OQV34" s="1"/>
      <c r="OQW34" s="1"/>
      <c r="OQX34" s="1"/>
      <c r="OQY34" s="1"/>
      <c r="OQZ34" s="1"/>
      <c r="ORA34" s="1"/>
      <c r="ORB34" s="1"/>
      <c r="ORC34" s="1"/>
      <c r="ORD34" s="1"/>
      <c r="ORE34" s="1"/>
      <c r="ORF34" s="1"/>
      <c r="ORG34" s="1"/>
      <c r="ORH34" s="1"/>
      <c r="ORI34" s="1"/>
      <c r="ORJ34" s="1"/>
      <c r="ORK34" s="1"/>
      <c r="ORL34" s="1"/>
      <c r="ORM34" s="1"/>
      <c r="ORN34" s="1"/>
      <c r="ORO34" s="1"/>
      <c r="ORP34" s="1"/>
      <c r="ORQ34" s="1"/>
      <c r="ORR34" s="1"/>
      <c r="ORS34" s="1"/>
      <c r="ORT34" s="1"/>
      <c r="ORU34" s="1"/>
      <c r="ORV34" s="1"/>
      <c r="ORW34" s="1"/>
      <c r="ORX34" s="1"/>
      <c r="ORY34" s="1"/>
      <c r="ORZ34" s="1"/>
      <c r="OSA34" s="1"/>
      <c r="OSB34" s="1"/>
      <c r="OSC34" s="1"/>
      <c r="OSD34" s="1"/>
      <c r="OSE34" s="1"/>
      <c r="OSF34" s="1"/>
      <c r="OSG34" s="1"/>
      <c r="OSH34" s="1"/>
      <c r="OSI34" s="1"/>
      <c r="OSJ34" s="1"/>
      <c r="OSK34" s="1"/>
      <c r="OSL34" s="1"/>
      <c r="OSM34" s="1"/>
      <c r="OSN34" s="1"/>
      <c r="OSO34" s="1"/>
      <c r="OSP34" s="1"/>
      <c r="OSQ34" s="1"/>
      <c r="OSR34" s="1"/>
      <c r="OSS34" s="1"/>
      <c r="OST34" s="1"/>
      <c r="OSU34" s="1"/>
      <c r="OSV34" s="1"/>
      <c r="OSW34" s="1"/>
      <c r="OSX34" s="1"/>
      <c r="OSY34" s="1"/>
      <c r="OSZ34" s="1"/>
      <c r="OTA34" s="1"/>
      <c r="OTB34" s="1"/>
      <c r="OTC34" s="1"/>
      <c r="OTD34" s="1"/>
      <c r="OTE34" s="1"/>
      <c r="OTF34" s="1"/>
      <c r="OTG34" s="1"/>
      <c r="OTH34" s="1"/>
      <c r="OTI34" s="1"/>
      <c r="OTJ34" s="1"/>
      <c r="OTK34" s="1"/>
      <c r="OTL34" s="1"/>
      <c r="OTM34" s="1"/>
      <c r="OTN34" s="1"/>
      <c r="OTO34" s="1"/>
      <c r="OTP34" s="1"/>
      <c r="OTQ34" s="1"/>
      <c r="OTR34" s="1"/>
      <c r="OTS34" s="1"/>
      <c r="OTT34" s="1"/>
      <c r="OTU34" s="1"/>
      <c r="OTV34" s="1"/>
      <c r="OTW34" s="1"/>
      <c r="OTX34" s="1"/>
      <c r="OTY34" s="1"/>
      <c r="OTZ34" s="1"/>
      <c r="OUA34" s="1"/>
      <c r="OUB34" s="1"/>
      <c r="OUC34" s="1"/>
      <c r="OUD34" s="1"/>
      <c r="OUE34" s="1"/>
      <c r="OUF34" s="1"/>
      <c r="OUG34" s="1"/>
      <c r="OUH34" s="1"/>
      <c r="OUI34" s="1"/>
      <c r="OUJ34" s="1"/>
      <c r="OUK34" s="1"/>
      <c r="OUL34" s="1"/>
      <c r="OUM34" s="1"/>
      <c r="OUN34" s="1"/>
      <c r="OUO34" s="1"/>
      <c r="OUP34" s="1"/>
      <c r="OUQ34" s="1"/>
      <c r="OUR34" s="1"/>
      <c r="OUS34" s="1"/>
      <c r="OUT34" s="1"/>
      <c r="OUU34" s="1"/>
      <c r="OUV34" s="1"/>
      <c r="OUW34" s="1"/>
      <c r="OUX34" s="1"/>
      <c r="OUY34" s="1"/>
      <c r="OUZ34" s="1"/>
      <c r="OVA34" s="1"/>
      <c r="OVB34" s="1"/>
      <c r="OVC34" s="1"/>
      <c r="OVD34" s="1"/>
      <c r="OVE34" s="1"/>
      <c r="OVF34" s="1"/>
      <c r="OVG34" s="1"/>
      <c r="OVH34" s="1"/>
      <c r="OVI34" s="1"/>
      <c r="OVJ34" s="1"/>
      <c r="OVK34" s="1"/>
      <c r="OVL34" s="1"/>
      <c r="OVM34" s="1"/>
      <c r="OVN34" s="1"/>
      <c r="OVO34" s="1"/>
      <c r="OVP34" s="1"/>
      <c r="OVQ34" s="1"/>
      <c r="OVR34" s="1"/>
      <c r="OVS34" s="1"/>
      <c r="OVT34" s="1"/>
      <c r="OVU34" s="1"/>
      <c r="OVV34" s="1"/>
      <c r="OVW34" s="1"/>
      <c r="OVX34" s="1"/>
      <c r="OVY34" s="1"/>
      <c r="OVZ34" s="1"/>
      <c r="OWA34" s="1"/>
      <c r="OWB34" s="1"/>
      <c r="OWC34" s="1"/>
      <c r="OWD34" s="1"/>
      <c r="OWE34" s="1"/>
      <c r="OWF34" s="1"/>
      <c r="OWG34" s="1"/>
      <c r="OWH34" s="1"/>
      <c r="OWI34" s="1"/>
      <c r="OWJ34" s="1"/>
      <c r="OWK34" s="1"/>
      <c r="OWL34" s="1"/>
      <c r="OWM34" s="1"/>
      <c r="OWN34" s="1"/>
      <c r="OWO34" s="1"/>
      <c r="OWP34" s="1"/>
      <c r="OWQ34" s="1"/>
      <c r="OWR34" s="1"/>
      <c r="OWS34" s="1"/>
      <c r="OWT34" s="1"/>
      <c r="OWU34" s="1"/>
      <c r="OWV34" s="1"/>
      <c r="OWW34" s="1"/>
      <c r="OWX34" s="1"/>
      <c r="OWY34" s="1"/>
      <c r="OWZ34" s="1"/>
      <c r="OXA34" s="1"/>
      <c r="OXB34" s="1"/>
      <c r="OXC34" s="1"/>
      <c r="OXD34" s="1"/>
      <c r="OXE34" s="1"/>
      <c r="OXF34" s="1"/>
      <c r="OXG34" s="1"/>
      <c r="OXH34" s="1"/>
      <c r="OXI34" s="1"/>
      <c r="OXJ34" s="1"/>
      <c r="OXK34" s="1"/>
      <c r="OXL34" s="1"/>
      <c r="OXM34" s="1"/>
      <c r="OXN34" s="1"/>
      <c r="OXO34" s="1"/>
      <c r="OXP34" s="1"/>
      <c r="OXQ34" s="1"/>
      <c r="OXR34" s="1"/>
      <c r="OXS34" s="1"/>
      <c r="OXT34" s="1"/>
      <c r="OXU34" s="1"/>
      <c r="OXV34" s="1"/>
      <c r="OXW34" s="1"/>
      <c r="OXX34" s="1"/>
      <c r="OXY34" s="1"/>
      <c r="OXZ34" s="1"/>
      <c r="OYA34" s="1"/>
      <c r="OYB34" s="1"/>
      <c r="OYC34" s="1"/>
      <c r="OYD34" s="1"/>
      <c r="OYE34" s="1"/>
      <c r="OYF34" s="1"/>
      <c r="OYG34" s="1"/>
      <c r="OYH34" s="1"/>
      <c r="OYI34" s="1"/>
      <c r="OYJ34" s="1"/>
      <c r="OYK34" s="1"/>
      <c r="OYL34" s="1"/>
      <c r="OYM34" s="1"/>
      <c r="OYN34" s="1"/>
      <c r="OYO34" s="1"/>
      <c r="OYP34" s="1"/>
      <c r="OYQ34" s="1"/>
      <c r="OYR34" s="1"/>
      <c r="OYS34" s="1"/>
      <c r="OYT34" s="1"/>
      <c r="OYU34" s="1"/>
      <c r="OYV34" s="1"/>
      <c r="OYW34" s="1"/>
      <c r="OYX34" s="1"/>
      <c r="OYY34" s="1"/>
      <c r="OYZ34" s="1"/>
      <c r="OZA34" s="1"/>
      <c r="OZB34" s="1"/>
      <c r="OZC34" s="1"/>
      <c r="OZD34" s="1"/>
      <c r="OZE34" s="1"/>
      <c r="OZF34" s="1"/>
      <c r="OZG34" s="1"/>
      <c r="OZH34" s="1"/>
      <c r="OZI34" s="1"/>
      <c r="OZJ34" s="1"/>
      <c r="OZK34" s="1"/>
      <c r="OZL34" s="1"/>
      <c r="OZM34" s="1"/>
      <c r="OZN34" s="1"/>
      <c r="OZO34" s="1"/>
      <c r="OZP34" s="1"/>
      <c r="OZQ34" s="1"/>
      <c r="OZR34" s="1"/>
      <c r="OZS34" s="1"/>
      <c r="OZT34" s="1"/>
      <c r="OZU34" s="1"/>
      <c r="OZV34" s="1"/>
      <c r="OZW34" s="1"/>
      <c r="OZX34" s="1"/>
      <c r="OZY34" s="1"/>
      <c r="OZZ34" s="1"/>
      <c r="PAA34" s="1"/>
      <c r="PAB34" s="1"/>
      <c r="PAC34" s="1"/>
      <c r="PAD34" s="1"/>
      <c r="PAE34" s="1"/>
      <c r="PAF34" s="1"/>
      <c r="PAG34" s="1"/>
      <c r="PAH34" s="1"/>
      <c r="PAI34" s="1"/>
      <c r="PAJ34" s="1"/>
      <c r="PAK34" s="1"/>
      <c r="PAL34" s="1"/>
      <c r="PAM34" s="1"/>
      <c r="PAN34" s="1"/>
      <c r="PAO34" s="1"/>
      <c r="PAP34" s="1"/>
      <c r="PAQ34" s="1"/>
      <c r="PAR34" s="1"/>
      <c r="PAS34" s="1"/>
      <c r="PAT34" s="1"/>
      <c r="PAU34" s="1"/>
      <c r="PAV34" s="1"/>
      <c r="PAW34" s="1"/>
      <c r="PAX34" s="1"/>
      <c r="PAY34" s="1"/>
      <c r="PAZ34" s="1"/>
      <c r="PBA34" s="1"/>
      <c r="PBB34" s="1"/>
      <c r="PBC34" s="1"/>
      <c r="PBD34" s="1"/>
      <c r="PBE34" s="1"/>
      <c r="PBF34" s="1"/>
      <c r="PBG34" s="1"/>
      <c r="PBH34" s="1"/>
      <c r="PBI34" s="1"/>
      <c r="PBJ34" s="1"/>
      <c r="PBK34" s="1"/>
      <c r="PBL34" s="1"/>
      <c r="PBM34" s="1"/>
      <c r="PBN34" s="1"/>
      <c r="PBO34" s="1"/>
      <c r="PBP34" s="1"/>
      <c r="PBQ34" s="1"/>
      <c r="PBR34" s="1"/>
      <c r="PBS34" s="1"/>
      <c r="PBT34" s="1"/>
      <c r="PBU34" s="1"/>
      <c r="PBV34" s="1"/>
      <c r="PBW34" s="1"/>
      <c r="PBX34" s="1"/>
      <c r="PBY34" s="1"/>
      <c r="PBZ34" s="1"/>
      <c r="PCA34" s="1"/>
      <c r="PCB34" s="1"/>
      <c r="PCC34" s="1"/>
      <c r="PCD34" s="1"/>
      <c r="PCE34" s="1"/>
      <c r="PCF34" s="1"/>
      <c r="PCG34" s="1"/>
      <c r="PCH34" s="1"/>
      <c r="PCI34" s="1"/>
      <c r="PCJ34" s="1"/>
      <c r="PCK34" s="1"/>
      <c r="PCL34" s="1"/>
      <c r="PCM34" s="1"/>
      <c r="PCN34" s="1"/>
      <c r="PCO34" s="1"/>
      <c r="PCP34" s="1"/>
      <c r="PCQ34" s="1"/>
      <c r="PCR34" s="1"/>
      <c r="PCS34" s="1"/>
      <c r="PCT34" s="1"/>
      <c r="PCU34" s="1"/>
      <c r="PCV34" s="1"/>
      <c r="PCW34" s="1"/>
      <c r="PCX34" s="1"/>
      <c r="PCY34" s="1"/>
      <c r="PCZ34" s="1"/>
      <c r="PDA34" s="1"/>
      <c r="PDB34" s="1"/>
      <c r="PDC34" s="1"/>
      <c r="PDD34" s="1"/>
      <c r="PDE34" s="1"/>
      <c r="PDF34" s="1"/>
      <c r="PDG34" s="1"/>
      <c r="PDH34" s="1"/>
      <c r="PDI34" s="1"/>
      <c r="PDJ34" s="1"/>
      <c r="PDK34" s="1"/>
      <c r="PDL34" s="1"/>
      <c r="PDM34" s="1"/>
      <c r="PDN34" s="1"/>
      <c r="PDO34" s="1"/>
      <c r="PDP34" s="1"/>
      <c r="PDQ34" s="1"/>
      <c r="PDR34" s="1"/>
      <c r="PDS34" s="1"/>
      <c r="PDT34" s="1"/>
      <c r="PDU34" s="1"/>
      <c r="PDV34" s="1"/>
      <c r="PDW34" s="1"/>
      <c r="PDX34" s="1"/>
      <c r="PDY34" s="1"/>
      <c r="PDZ34" s="1"/>
      <c r="PEA34" s="1"/>
      <c r="PEB34" s="1"/>
      <c r="PEC34" s="1"/>
      <c r="PED34" s="1"/>
      <c r="PEE34" s="1"/>
      <c r="PEF34" s="1"/>
      <c r="PEG34" s="1"/>
      <c r="PEH34" s="1"/>
      <c r="PEI34" s="1"/>
      <c r="PEJ34" s="1"/>
      <c r="PEK34" s="1"/>
      <c r="PEL34" s="1"/>
      <c r="PEM34" s="1"/>
      <c r="PEN34" s="1"/>
      <c r="PEO34" s="1"/>
      <c r="PEP34" s="1"/>
      <c r="PEQ34" s="1"/>
      <c r="PER34" s="1"/>
      <c r="PES34" s="1"/>
      <c r="PET34" s="1"/>
      <c r="PEU34" s="1"/>
      <c r="PEV34" s="1"/>
      <c r="PEW34" s="1"/>
      <c r="PEX34" s="1"/>
      <c r="PEY34" s="1"/>
      <c r="PEZ34" s="1"/>
      <c r="PFA34" s="1"/>
      <c r="PFB34" s="1"/>
      <c r="PFC34" s="1"/>
      <c r="PFD34" s="1"/>
      <c r="PFE34" s="1"/>
      <c r="PFF34" s="1"/>
      <c r="PFG34" s="1"/>
      <c r="PFH34" s="1"/>
      <c r="PFI34" s="1"/>
      <c r="PFJ34" s="1"/>
      <c r="PFK34" s="1"/>
      <c r="PFL34" s="1"/>
      <c r="PFM34" s="1"/>
      <c r="PFN34" s="1"/>
      <c r="PFO34" s="1"/>
      <c r="PFP34" s="1"/>
      <c r="PFQ34" s="1"/>
      <c r="PFR34" s="1"/>
      <c r="PFS34" s="1"/>
      <c r="PFT34" s="1"/>
      <c r="PFU34" s="1"/>
      <c r="PFV34" s="1"/>
      <c r="PFW34" s="1"/>
      <c r="PFX34" s="1"/>
      <c r="PFY34" s="1"/>
      <c r="PFZ34" s="1"/>
      <c r="PGA34" s="1"/>
      <c r="PGB34" s="1"/>
      <c r="PGC34" s="1"/>
      <c r="PGD34" s="1"/>
      <c r="PGE34" s="1"/>
      <c r="PGF34" s="1"/>
      <c r="PGG34" s="1"/>
      <c r="PGH34" s="1"/>
      <c r="PGI34" s="1"/>
      <c r="PGJ34" s="1"/>
      <c r="PGK34" s="1"/>
      <c r="PGL34" s="1"/>
      <c r="PGM34" s="1"/>
      <c r="PGN34" s="1"/>
      <c r="PGO34" s="1"/>
      <c r="PGP34" s="1"/>
      <c r="PGQ34" s="1"/>
      <c r="PGR34" s="1"/>
      <c r="PGS34" s="1"/>
      <c r="PGT34" s="1"/>
      <c r="PGU34" s="1"/>
      <c r="PGV34" s="1"/>
      <c r="PGW34" s="1"/>
      <c r="PGX34" s="1"/>
      <c r="PGY34" s="1"/>
      <c r="PGZ34" s="1"/>
      <c r="PHA34" s="1"/>
      <c r="PHB34" s="1"/>
      <c r="PHC34" s="1"/>
      <c r="PHD34" s="1"/>
      <c r="PHE34" s="1"/>
      <c r="PHF34" s="1"/>
      <c r="PHG34" s="1"/>
      <c r="PHH34" s="1"/>
      <c r="PHI34" s="1"/>
      <c r="PHJ34" s="1"/>
      <c r="PHK34" s="1"/>
      <c r="PHL34" s="1"/>
      <c r="PHM34" s="1"/>
      <c r="PHN34" s="1"/>
      <c r="PHO34" s="1"/>
      <c r="PHP34" s="1"/>
      <c r="PHQ34" s="1"/>
      <c r="PHR34" s="1"/>
      <c r="PHS34" s="1"/>
      <c r="PHT34" s="1"/>
      <c r="PHU34" s="1"/>
      <c r="PHV34" s="1"/>
      <c r="PHW34" s="1"/>
      <c r="PHX34" s="1"/>
      <c r="PHY34" s="1"/>
      <c r="PHZ34" s="1"/>
      <c r="PIA34" s="1"/>
      <c r="PIB34" s="1"/>
      <c r="PIC34" s="1"/>
      <c r="PID34" s="1"/>
      <c r="PIE34" s="1"/>
      <c r="PIF34" s="1"/>
      <c r="PIG34" s="1"/>
      <c r="PIH34" s="1"/>
      <c r="PII34" s="1"/>
      <c r="PIJ34" s="1"/>
      <c r="PIK34" s="1"/>
      <c r="PIL34" s="1"/>
      <c r="PIM34" s="1"/>
      <c r="PIN34" s="1"/>
      <c r="PIO34" s="1"/>
      <c r="PIP34" s="1"/>
      <c r="PIQ34" s="1"/>
      <c r="PIR34" s="1"/>
      <c r="PIS34" s="1"/>
      <c r="PIT34" s="1"/>
      <c r="PIU34" s="1"/>
      <c r="PIV34" s="1"/>
      <c r="PIW34" s="1"/>
      <c r="PIX34" s="1"/>
      <c r="PIY34" s="1"/>
      <c r="PIZ34" s="1"/>
      <c r="PJA34" s="1"/>
      <c r="PJB34" s="1"/>
      <c r="PJC34" s="1"/>
      <c r="PJD34" s="1"/>
      <c r="PJE34" s="1"/>
      <c r="PJF34" s="1"/>
      <c r="PJG34" s="1"/>
      <c r="PJH34" s="1"/>
      <c r="PJI34" s="1"/>
      <c r="PJJ34" s="1"/>
      <c r="PJK34" s="1"/>
      <c r="PJL34" s="1"/>
      <c r="PJM34" s="1"/>
      <c r="PJN34" s="1"/>
      <c r="PJO34" s="1"/>
      <c r="PJP34" s="1"/>
      <c r="PJQ34" s="1"/>
      <c r="PJR34" s="1"/>
      <c r="PJS34" s="1"/>
      <c r="PJT34" s="1"/>
      <c r="PJU34" s="1"/>
      <c r="PJV34" s="1"/>
      <c r="PJW34" s="1"/>
      <c r="PJX34" s="1"/>
      <c r="PJY34" s="1"/>
      <c r="PJZ34" s="1"/>
      <c r="PKA34" s="1"/>
      <c r="PKB34" s="1"/>
      <c r="PKC34" s="1"/>
      <c r="PKD34" s="1"/>
      <c r="PKE34" s="1"/>
      <c r="PKF34" s="1"/>
      <c r="PKG34" s="1"/>
      <c r="PKH34" s="1"/>
      <c r="PKI34" s="1"/>
      <c r="PKJ34" s="1"/>
      <c r="PKK34" s="1"/>
      <c r="PKL34" s="1"/>
      <c r="PKM34" s="1"/>
      <c r="PKN34" s="1"/>
      <c r="PKO34" s="1"/>
      <c r="PKP34" s="1"/>
      <c r="PKQ34" s="1"/>
      <c r="PKR34" s="1"/>
      <c r="PKS34" s="1"/>
      <c r="PKT34" s="1"/>
      <c r="PKU34" s="1"/>
      <c r="PKV34" s="1"/>
      <c r="PKW34" s="1"/>
      <c r="PKX34" s="1"/>
      <c r="PKY34" s="1"/>
      <c r="PKZ34" s="1"/>
      <c r="PLA34" s="1"/>
      <c r="PLB34" s="1"/>
      <c r="PLC34" s="1"/>
      <c r="PLD34" s="1"/>
      <c r="PLE34" s="1"/>
      <c r="PLF34" s="1"/>
      <c r="PLG34" s="1"/>
      <c r="PLH34" s="1"/>
      <c r="PLI34" s="1"/>
      <c r="PLJ34" s="1"/>
      <c r="PLK34" s="1"/>
      <c r="PLL34" s="1"/>
      <c r="PLM34" s="1"/>
      <c r="PLN34" s="1"/>
      <c r="PLO34" s="1"/>
      <c r="PLP34" s="1"/>
      <c r="PLQ34" s="1"/>
      <c r="PLR34" s="1"/>
      <c r="PLS34" s="1"/>
      <c r="PLT34" s="1"/>
      <c r="PLU34" s="1"/>
      <c r="PLV34" s="1"/>
      <c r="PLW34" s="1"/>
      <c r="PLX34" s="1"/>
      <c r="PLY34" s="1"/>
      <c r="PLZ34" s="1"/>
      <c r="PMA34" s="1"/>
      <c r="PMB34" s="1"/>
      <c r="PMC34" s="1"/>
      <c r="PMD34" s="1"/>
      <c r="PME34" s="1"/>
      <c r="PMF34" s="1"/>
      <c r="PMG34" s="1"/>
      <c r="PMH34" s="1"/>
      <c r="PMI34" s="1"/>
      <c r="PMJ34" s="1"/>
      <c r="PMK34" s="1"/>
      <c r="PML34" s="1"/>
      <c r="PMM34" s="1"/>
      <c r="PMN34" s="1"/>
      <c r="PMO34" s="1"/>
      <c r="PMP34" s="1"/>
      <c r="PMQ34" s="1"/>
      <c r="PMR34" s="1"/>
      <c r="PMS34" s="1"/>
      <c r="PMT34" s="1"/>
      <c r="PMU34" s="1"/>
      <c r="PMV34" s="1"/>
      <c r="PMW34" s="1"/>
      <c r="PMX34" s="1"/>
      <c r="PMY34" s="1"/>
      <c r="PMZ34" s="1"/>
      <c r="PNA34" s="1"/>
      <c r="PNB34" s="1"/>
      <c r="PNC34" s="1"/>
      <c r="PND34" s="1"/>
      <c r="PNE34" s="1"/>
      <c r="PNF34" s="1"/>
      <c r="PNG34" s="1"/>
      <c r="PNH34" s="1"/>
      <c r="PNI34" s="1"/>
      <c r="PNJ34" s="1"/>
      <c r="PNK34" s="1"/>
      <c r="PNL34" s="1"/>
      <c r="PNM34" s="1"/>
      <c r="PNN34" s="1"/>
      <c r="PNO34" s="1"/>
      <c r="PNP34" s="1"/>
      <c r="PNQ34" s="1"/>
      <c r="PNR34" s="1"/>
      <c r="PNS34" s="1"/>
      <c r="PNT34" s="1"/>
      <c r="PNU34" s="1"/>
      <c r="PNV34" s="1"/>
      <c r="PNW34" s="1"/>
      <c r="PNX34" s="1"/>
      <c r="PNY34" s="1"/>
      <c r="PNZ34" s="1"/>
      <c r="POA34" s="1"/>
      <c r="POB34" s="1"/>
      <c r="POC34" s="1"/>
      <c r="POD34" s="1"/>
      <c r="POE34" s="1"/>
      <c r="POF34" s="1"/>
      <c r="POG34" s="1"/>
      <c r="POH34" s="1"/>
      <c r="POI34" s="1"/>
      <c r="POJ34" s="1"/>
      <c r="POK34" s="1"/>
      <c r="POL34" s="1"/>
      <c r="POM34" s="1"/>
      <c r="PON34" s="1"/>
      <c r="POO34" s="1"/>
      <c r="POP34" s="1"/>
      <c r="POQ34" s="1"/>
      <c r="POR34" s="1"/>
      <c r="POS34" s="1"/>
      <c r="POT34" s="1"/>
      <c r="POU34" s="1"/>
      <c r="POV34" s="1"/>
      <c r="POW34" s="1"/>
      <c r="POX34" s="1"/>
      <c r="POY34" s="1"/>
      <c r="POZ34" s="1"/>
      <c r="PPA34" s="1"/>
      <c r="PPB34" s="1"/>
      <c r="PPC34" s="1"/>
      <c r="PPD34" s="1"/>
      <c r="PPE34" s="1"/>
      <c r="PPF34" s="1"/>
      <c r="PPG34" s="1"/>
      <c r="PPH34" s="1"/>
      <c r="PPI34" s="1"/>
      <c r="PPJ34" s="1"/>
      <c r="PPK34" s="1"/>
      <c r="PPL34" s="1"/>
      <c r="PPM34" s="1"/>
      <c r="PPN34" s="1"/>
      <c r="PPO34" s="1"/>
      <c r="PPP34" s="1"/>
      <c r="PPQ34" s="1"/>
      <c r="PPR34" s="1"/>
      <c r="PPS34" s="1"/>
      <c r="PPT34" s="1"/>
      <c r="PPU34" s="1"/>
      <c r="PPV34" s="1"/>
      <c r="PPW34" s="1"/>
      <c r="PPX34" s="1"/>
      <c r="PPY34" s="1"/>
      <c r="PPZ34" s="1"/>
      <c r="PQA34" s="1"/>
      <c r="PQB34" s="1"/>
      <c r="PQC34" s="1"/>
      <c r="PQD34" s="1"/>
      <c r="PQE34" s="1"/>
      <c r="PQF34" s="1"/>
      <c r="PQG34" s="1"/>
      <c r="PQH34" s="1"/>
      <c r="PQI34" s="1"/>
      <c r="PQJ34" s="1"/>
      <c r="PQK34" s="1"/>
      <c r="PQL34" s="1"/>
      <c r="PQM34" s="1"/>
      <c r="PQN34" s="1"/>
      <c r="PQO34" s="1"/>
      <c r="PQP34" s="1"/>
      <c r="PQQ34" s="1"/>
      <c r="PQR34" s="1"/>
      <c r="PQS34" s="1"/>
      <c r="PQT34" s="1"/>
      <c r="PQU34" s="1"/>
      <c r="PQV34" s="1"/>
      <c r="PQW34" s="1"/>
      <c r="PQX34" s="1"/>
      <c r="PQY34" s="1"/>
      <c r="PQZ34" s="1"/>
      <c r="PRA34" s="1"/>
      <c r="PRB34" s="1"/>
      <c r="PRC34" s="1"/>
      <c r="PRD34" s="1"/>
      <c r="PRE34" s="1"/>
      <c r="PRF34" s="1"/>
      <c r="PRG34" s="1"/>
      <c r="PRH34" s="1"/>
      <c r="PRI34" s="1"/>
      <c r="PRJ34" s="1"/>
      <c r="PRK34" s="1"/>
      <c r="PRL34" s="1"/>
      <c r="PRM34" s="1"/>
      <c r="PRN34" s="1"/>
      <c r="PRO34" s="1"/>
      <c r="PRP34" s="1"/>
      <c r="PRQ34" s="1"/>
      <c r="PRR34" s="1"/>
      <c r="PRS34" s="1"/>
      <c r="PRT34" s="1"/>
      <c r="PRU34" s="1"/>
      <c r="PRV34" s="1"/>
      <c r="PRW34" s="1"/>
      <c r="PRX34" s="1"/>
      <c r="PRY34" s="1"/>
      <c r="PRZ34" s="1"/>
      <c r="PSA34" s="1"/>
      <c r="PSB34" s="1"/>
      <c r="PSC34" s="1"/>
      <c r="PSD34" s="1"/>
      <c r="PSE34" s="1"/>
      <c r="PSF34" s="1"/>
      <c r="PSG34" s="1"/>
      <c r="PSH34" s="1"/>
      <c r="PSI34" s="1"/>
      <c r="PSJ34" s="1"/>
      <c r="PSK34" s="1"/>
      <c r="PSL34" s="1"/>
      <c r="PSM34" s="1"/>
      <c r="PSN34" s="1"/>
      <c r="PSO34" s="1"/>
      <c r="PSP34" s="1"/>
      <c r="PSQ34" s="1"/>
      <c r="PSR34" s="1"/>
      <c r="PSS34" s="1"/>
      <c r="PST34" s="1"/>
      <c r="PSU34" s="1"/>
      <c r="PSV34" s="1"/>
      <c r="PSW34" s="1"/>
      <c r="PSX34" s="1"/>
      <c r="PSY34" s="1"/>
      <c r="PSZ34" s="1"/>
      <c r="PTA34" s="1"/>
      <c r="PTB34" s="1"/>
      <c r="PTC34" s="1"/>
      <c r="PTD34" s="1"/>
      <c r="PTE34" s="1"/>
      <c r="PTF34" s="1"/>
      <c r="PTG34" s="1"/>
      <c r="PTH34" s="1"/>
      <c r="PTI34" s="1"/>
      <c r="PTJ34" s="1"/>
      <c r="PTK34" s="1"/>
      <c r="PTL34" s="1"/>
      <c r="PTM34" s="1"/>
      <c r="PTN34" s="1"/>
      <c r="PTO34" s="1"/>
      <c r="PTP34" s="1"/>
      <c r="PTQ34" s="1"/>
      <c r="PTR34" s="1"/>
      <c r="PTS34" s="1"/>
      <c r="PTT34" s="1"/>
      <c r="PTU34" s="1"/>
      <c r="PTV34" s="1"/>
      <c r="PTW34" s="1"/>
      <c r="PTX34" s="1"/>
      <c r="PTY34" s="1"/>
      <c r="PTZ34" s="1"/>
      <c r="PUA34" s="1"/>
      <c r="PUB34" s="1"/>
      <c r="PUC34" s="1"/>
      <c r="PUD34" s="1"/>
      <c r="PUE34" s="1"/>
      <c r="PUF34" s="1"/>
      <c r="PUG34" s="1"/>
      <c r="PUH34" s="1"/>
      <c r="PUI34" s="1"/>
      <c r="PUJ34" s="1"/>
      <c r="PUK34" s="1"/>
      <c r="PUL34" s="1"/>
      <c r="PUM34" s="1"/>
      <c r="PUN34" s="1"/>
      <c r="PUO34" s="1"/>
      <c r="PUP34" s="1"/>
      <c r="PUQ34" s="1"/>
      <c r="PUR34" s="1"/>
      <c r="PUS34" s="1"/>
      <c r="PUT34" s="1"/>
      <c r="PUU34" s="1"/>
      <c r="PUV34" s="1"/>
      <c r="PUW34" s="1"/>
      <c r="PUX34" s="1"/>
      <c r="PUY34" s="1"/>
      <c r="PUZ34" s="1"/>
      <c r="PVA34" s="1"/>
      <c r="PVB34" s="1"/>
      <c r="PVC34" s="1"/>
      <c r="PVD34" s="1"/>
      <c r="PVE34" s="1"/>
      <c r="PVF34" s="1"/>
      <c r="PVG34" s="1"/>
      <c r="PVH34" s="1"/>
      <c r="PVI34" s="1"/>
      <c r="PVJ34" s="1"/>
      <c r="PVK34" s="1"/>
      <c r="PVL34" s="1"/>
      <c r="PVM34" s="1"/>
      <c r="PVN34" s="1"/>
      <c r="PVO34" s="1"/>
      <c r="PVP34" s="1"/>
      <c r="PVQ34" s="1"/>
      <c r="PVR34" s="1"/>
      <c r="PVS34" s="1"/>
      <c r="PVT34" s="1"/>
      <c r="PVU34" s="1"/>
      <c r="PVV34" s="1"/>
      <c r="PVW34" s="1"/>
      <c r="PVX34" s="1"/>
      <c r="PVY34" s="1"/>
      <c r="PVZ34" s="1"/>
      <c r="PWA34" s="1"/>
      <c r="PWB34" s="1"/>
      <c r="PWC34" s="1"/>
      <c r="PWD34" s="1"/>
      <c r="PWE34" s="1"/>
      <c r="PWF34" s="1"/>
      <c r="PWG34" s="1"/>
      <c r="PWH34" s="1"/>
      <c r="PWI34" s="1"/>
      <c r="PWJ34" s="1"/>
      <c r="PWK34" s="1"/>
      <c r="PWL34" s="1"/>
      <c r="PWM34" s="1"/>
      <c r="PWN34" s="1"/>
      <c r="PWO34" s="1"/>
      <c r="PWP34" s="1"/>
      <c r="PWQ34" s="1"/>
      <c r="PWR34" s="1"/>
      <c r="PWS34" s="1"/>
      <c r="PWT34" s="1"/>
      <c r="PWU34" s="1"/>
      <c r="PWV34" s="1"/>
      <c r="PWW34" s="1"/>
      <c r="PWX34" s="1"/>
      <c r="PWY34" s="1"/>
      <c r="PWZ34" s="1"/>
      <c r="PXA34" s="1"/>
      <c r="PXB34" s="1"/>
      <c r="PXC34" s="1"/>
      <c r="PXD34" s="1"/>
      <c r="PXE34" s="1"/>
      <c r="PXF34" s="1"/>
      <c r="PXG34" s="1"/>
      <c r="PXH34" s="1"/>
      <c r="PXI34" s="1"/>
      <c r="PXJ34" s="1"/>
      <c r="PXK34" s="1"/>
      <c r="PXL34" s="1"/>
      <c r="PXM34" s="1"/>
      <c r="PXN34" s="1"/>
      <c r="PXO34" s="1"/>
      <c r="PXP34" s="1"/>
      <c r="PXQ34" s="1"/>
      <c r="PXR34" s="1"/>
      <c r="PXS34" s="1"/>
      <c r="PXT34" s="1"/>
      <c r="PXU34" s="1"/>
      <c r="PXV34" s="1"/>
      <c r="PXW34" s="1"/>
      <c r="PXX34" s="1"/>
      <c r="PXY34" s="1"/>
      <c r="PXZ34" s="1"/>
      <c r="PYA34" s="1"/>
      <c r="PYB34" s="1"/>
      <c r="PYC34" s="1"/>
      <c r="PYD34" s="1"/>
      <c r="PYE34" s="1"/>
      <c r="PYF34" s="1"/>
      <c r="PYG34" s="1"/>
      <c r="PYH34" s="1"/>
      <c r="PYI34" s="1"/>
      <c r="PYJ34" s="1"/>
      <c r="PYK34" s="1"/>
      <c r="PYL34" s="1"/>
      <c r="PYM34" s="1"/>
      <c r="PYN34" s="1"/>
      <c r="PYO34" s="1"/>
      <c r="PYP34" s="1"/>
      <c r="PYQ34" s="1"/>
      <c r="PYR34" s="1"/>
      <c r="PYS34" s="1"/>
      <c r="PYT34" s="1"/>
      <c r="PYU34" s="1"/>
      <c r="PYV34" s="1"/>
      <c r="PYW34" s="1"/>
      <c r="PYX34" s="1"/>
      <c r="PYY34" s="1"/>
      <c r="PYZ34" s="1"/>
      <c r="PZA34" s="1"/>
      <c r="PZB34" s="1"/>
      <c r="PZC34" s="1"/>
      <c r="PZD34" s="1"/>
      <c r="PZE34" s="1"/>
      <c r="PZF34" s="1"/>
      <c r="PZG34" s="1"/>
      <c r="PZH34" s="1"/>
      <c r="PZI34" s="1"/>
      <c r="PZJ34" s="1"/>
      <c r="PZK34" s="1"/>
      <c r="PZL34" s="1"/>
      <c r="PZM34" s="1"/>
      <c r="PZN34" s="1"/>
      <c r="PZO34" s="1"/>
      <c r="PZP34" s="1"/>
      <c r="PZQ34" s="1"/>
      <c r="PZR34" s="1"/>
      <c r="PZS34" s="1"/>
      <c r="PZT34" s="1"/>
      <c r="PZU34" s="1"/>
      <c r="PZV34" s="1"/>
      <c r="PZW34" s="1"/>
      <c r="PZX34" s="1"/>
      <c r="PZY34" s="1"/>
      <c r="PZZ34" s="1"/>
      <c r="QAA34" s="1"/>
      <c r="QAB34" s="1"/>
      <c r="QAC34" s="1"/>
      <c r="QAD34" s="1"/>
      <c r="QAE34" s="1"/>
      <c r="QAF34" s="1"/>
      <c r="QAG34" s="1"/>
      <c r="QAH34" s="1"/>
      <c r="QAI34" s="1"/>
      <c r="QAJ34" s="1"/>
      <c r="QAK34" s="1"/>
      <c r="QAL34" s="1"/>
      <c r="QAM34" s="1"/>
      <c r="QAN34" s="1"/>
      <c r="QAO34" s="1"/>
      <c r="QAP34" s="1"/>
      <c r="QAQ34" s="1"/>
      <c r="QAR34" s="1"/>
      <c r="QAS34" s="1"/>
      <c r="QAT34" s="1"/>
      <c r="QAU34" s="1"/>
      <c r="QAV34" s="1"/>
      <c r="QAW34" s="1"/>
      <c r="QAX34" s="1"/>
      <c r="QAY34" s="1"/>
      <c r="QAZ34" s="1"/>
      <c r="QBA34" s="1"/>
      <c r="QBB34" s="1"/>
      <c r="QBC34" s="1"/>
      <c r="QBD34" s="1"/>
      <c r="QBE34" s="1"/>
      <c r="QBF34" s="1"/>
      <c r="QBG34" s="1"/>
      <c r="QBH34" s="1"/>
      <c r="QBI34" s="1"/>
      <c r="QBJ34" s="1"/>
      <c r="QBK34" s="1"/>
      <c r="QBL34" s="1"/>
      <c r="QBM34" s="1"/>
      <c r="QBN34" s="1"/>
      <c r="QBO34" s="1"/>
      <c r="QBP34" s="1"/>
      <c r="QBQ34" s="1"/>
      <c r="QBR34" s="1"/>
      <c r="QBS34" s="1"/>
      <c r="QBT34" s="1"/>
      <c r="QBU34" s="1"/>
      <c r="QBV34" s="1"/>
      <c r="QBW34" s="1"/>
      <c r="QBX34" s="1"/>
      <c r="QBY34" s="1"/>
      <c r="QBZ34" s="1"/>
      <c r="QCA34" s="1"/>
      <c r="QCB34" s="1"/>
      <c r="QCC34" s="1"/>
      <c r="QCD34" s="1"/>
      <c r="QCE34" s="1"/>
      <c r="QCF34" s="1"/>
      <c r="QCG34" s="1"/>
      <c r="QCH34" s="1"/>
      <c r="QCI34" s="1"/>
      <c r="QCJ34" s="1"/>
      <c r="QCK34" s="1"/>
      <c r="QCL34" s="1"/>
      <c r="QCM34" s="1"/>
      <c r="QCN34" s="1"/>
      <c r="QCO34" s="1"/>
      <c r="QCP34" s="1"/>
      <c r="QCQ34" s="1"/>
      <c r="QCR34" s="1"/>
      <c r="QCS34" s="1"/>
      <c r="QCT34" s="1"/>
      <c r="QCU34" s="1"/>
      <c r="QCV34" s="1"/>
      <c r="QCW34" s="1"/>
      <c r="QCX34" s="1"/>
      <c r="QCY34" s="1"/>
      <c r="QCZ34" s="1"/>
      <c r="QDA34" s="1"/>
      <c r="QDB34" s="1"/>
      <c r="QDC34" s="1"/>
      <c r="QDD34" s="1"/>
      <c r="QDE34" s="1"/>
      <c r="QDF34" s="1"/>
      <c r="QDG34" s="1"/>
      <c r="QDH34" s="1"/>
      <c r="QDI34" s="1"/>
      <c r="QDJ34" s="1"/>
      <c r="QDK34" s="1"/>
      <c r="QDL34" s="1"/>
      <c r="QDM34" s="1"/>
      <c r="QDN34" s="1"/>
      <c r="QDO34" s="1"/>
      <c r="QDP34" s="1"/>
      <c r="QDQ34" s="1"/>
      <c r="QDR34" s="1"/>
      <c r="QDS34" s="1"/>
      <c r="QDT34" s="1"/>
      <c r="QDU34" s="1"/>
      <c r="QDV34" s="1"/>
      <c r="QDW34" s="1"/>
      <c r="QDX34" s="1"/>
      <c r="QDY34" s="1"/>
      <c r="QDZ34" s="1"/>
      <c r="QEA34" s="1"/>
      <c r="QEB34" s="1"/>
      <c r="QEC34" s="1"/>
      <c r="QED34" s="1"/>
      <c r="QEE34" s="1"/>
      <c r="QEF34" s="1"/>
      <c r="QEG34" s="1"/>
      <c r="QEH34" s="1"/>
      <c r="QEI34" s="1"/>
      <c r="QEJ34" s="1"/>
      <c r="QEK34" s="1"/>
      <c r="QEL34" s="1"/>
      <c r="QEM34" s="1"/>
      <c r="QEN34" s="1"/>
      <c r="QEO34" s="1"/>
      <c r="QEP34" s="1"/>
      <c r="QEQ34" s="1"/>
      <c r="QER34" s="1"/>
      <c r="QES34" s="1"/>
      <c r="QET34" s="1"/>
      <c r="QEU34" s="1"/>
      <c r="QEV34" s="1"/>
      <c r="QEW34" s="1"/>
      <c r="QEX34" s="1"/>
      <c r="QEY34" s="1"/>
      <c r="QEZ34" s="1"/>
      <c r="QFA34" s="1"/>
      <c r="QFB34" s="1"/>
      <c r="QFC34" s="1"/>
      <c r="QFD34" s="1"/>
      <c r="QFE34" s="1"/>
      <c r="QFF34" s="1"/>
      <c r="QFG34" s="1"/>
      <c r="QFH34" s="1"/>
      <c r="QFI34" s="1"/>
      <c r="QFJ34" s="1"/>
      <c r="QFK34" s="1"/>
      <c r="QFL34" s="1"/>
      <c r="QFM34" s="1"/>
      <c r="QFN34" s="1"/>
      <c r="QFO34" s="1"/>
      <c r="QFP34" s="1"/>
      <c r="QFQ34" s="1"/>
      <c r="QFR34" s="1"/>
      <c r="QFS34" s="1"/>
      <c r="QFT34" s="1"/>
      <c r="QFU34" s="1"/>
      <c r="QFV34" s="1"/>
      <c r="QFW34" s="1"/>
      <c r="QFX34" s="1"/>
      <c r="QFY34" s="1"/>
      <c r="QFZ34" s="1"/>
      <c r="QGA34" s="1"/>
      <c r="QGB34" s="1"/>
      <c r="QGC34" s="1"/>
      <c r="QGD34" s="1"/>
      <c r="QGE34" s="1"/>
      <c r="QGF34" s="1"/>
      <c r="QGG34" s="1"/>
      <c r="QGH34" s="1"/>
      <c r="QGI34" s="1"/>
      <c r="QGJ34" s="1"/>
      <c r="QGK34" s="1"/>
      <c r="QGL34" s="1"/>
      <c r="QGM34" s="1"/>
      <c r="QGN34" s="1"/>
      <c r="QGO34" s="1"/>
      <c r="QGP34" s="1"/>
      <c r="QGQ34" s="1"/>
      <c r="QGR34" s="1"/>
      <c r="QGS34" s="1"/>
      <c r="QGT34" s="1"/>
      <c r="QGU34" s="1"/>
      <c r="QGV34" s="1"/>
      <c r="QGW34" s="1"/>
      <c r="QGX34" s="1"/>
      <c r="QGY34" s="1"/>
      <c r="QGZ34" s="1"/>
      <c r="QHA34" s="1"/>
      <c r="QHB34" s="1"/>
      <c r="QHC34" s="1"/>
      <c r="QHD34" s="1"/>
      <c r="QHE34" s="1"/>
      <c r="QHF34" s="1"/>
      <c r="QHG34" s="1"/>
      <c r="QHH34" s="1"/>
      <c r="QHI34" s="1"/>
      <c r="QHJ34" s="1"/>
      <c r="QHK34" s="1"/>
      <c r="QHL34" s="1"/>
      <c r="QHM34" s="1"/>
      <c r="QHN34" s="1"/>
      <c r="QHO34" s="1"/>
      <c r="QHP34" s="1"/>
      <c r="QHQ34" s="1"/>
      <c r="QHR34" s="1"/>
      <c r="QHS34" s="1"/>
      <c r="QHT34" s="1"/>
      <c r="QHU34" s="1"/>
      <c r="QHV34" s="1"/>
      <c r="QHW34" s="1"/>
      <c r="QHX34" s="1"/>
      <c r="QHY34" s="1"/>
      <c r="QHZ34" s="1"/>
      <c r="QIA34" s="1"/>
      <c r="QIB34" s="1"/>
      <c r="QIC34" s="1"/>
      <c r="QID34" s="1"/>
      <c r="QIE34" s="1"/>
      <c r="QIF34" s="1"/>
      <c r="QIG34" s="1"/>
      <c r="QIH34" s="1"/>
      <c r="QII34" s="1"/>
      <c r="QIJ34" s="1"/>
      <c r="QIK34" s="1"/>
      <c r="QIL34" s="1"/>
      <c r="QIM34" s="1"/>
      <c r="QIN34" s="1"/>
      <c r="QIO34" s="1"/>
      <c r="QIP34" s="1"/>
      <c r="QIQ34" s="1"/>
      <c r="QIR34" s="1"/>
      <c r="QIS34" s="1"/>
      <c r="QIT34" s="1"/>
      <c r="QIU34" s="1"/>
      <c r="QIV34" s="1"/>
      <c r="QIW34" s="1"/>
      <c r="QIX34" s="1"/>
      <c r="QIY34" s="1"/>
      <c r="QIZ34" s="1"/>
      <c r="QJA34" s="1"/>
      <c r="QJB34" s="1"/>
      <c r="QJC34" s="1"/>
      <c r="QJD34" s="1"/>
      <c r="QJE34" s="1"/>
      <c r="QJF34" s="1"/>
      <c r="QJG34" s="1"/>
      <c r="QJH34" s="1"/>
      <c r="QJI34" s="1"/>
      <c r="QJJ34" s="1"/>
      <c r="QJK34" s="1"/>
      <c r="QJL34" s="1"/>
      <c r="QJM34" s="1"/>
      <c r="QJN34" s="1"/>
      <c r="QJO34" s="1"/>
      <c r="QJP34" s="1"/>
      <c r="QJQ34" s="1"/>
      <c r="QJR34" s="1"/>
      <c r="QJS34" s="1"/>
      <c r="QJT34" s="1"/>
      <c r="QJU34" s="1"/>
      <c r="QJV34" s="1"/>
      <c r="QJW34" s="1"/>
      <c r="QJX34" s="1"/>
      <c r="QJY34" s="1"/>
      <c r="QJZ34" s="1"/>
      <c r="QKA34" s="1"/>
      <c r="QKB34" s="1"/>
      <c r="QKC34" s="1"/>
      <c r="QKD34" s="1"/>
      <c r="QKE34" s="1"/>
      <c r="QKF34" s="1"/>
      <c r="QKG34" s="1"/>
      <c r="QKH34" s="1"/>
      <c r="QKI34" s="1"/>
      <c r="QKJ34" s="1"/>
      <c r="QKK34" s="1"/>
      <c r="QKL34" s="1"/>
      <c r="QKM34" s="1"/>
      <c r="QKN34" s="1"/>
      <c r="QKO34" s="1"/>
      <c r="QKP34" s="1"/>
      <c r="QKQ34" s="1"/>
      <c r="QKR34" s="1"/>
      <c r="QKS34" s="1"/>
      <c r="QKT34" s="1"/>
      <c r="QKU34" s="1"/>
      <c r="QKV34" s="1"/>
      <c r="QKW34" s="1"/>
      <c r="QKX34" s="1"/>
      <c r="QKY34" s="1"/>
      <c r="QKZ34" s="1"/>
      <c r="QLA34" s="1"/>
      <c r="QLB34" s="1"/>
      <c r="QLC34" s="1"/>
      <c r="QLD34" s="1"/>
      <c r="QLE34" s="1"/>
      <c r="QLF34" s="1"/>
      <c r="QLG34" s="1"/>
      <c r="QLH34" s="1"/>
      <c r="QLI34" s="1"/>
      <c r="QLJ34" s="1"/>
      <c r="QLK34" s="1"/>
      <c r="QLL34" s="1"/>
      <c r="QLM34" s="1"/>
      <c r="QLN34" s="1"/>
      <c r="QLO34" s="1"/>
      <c r="QLP34" s="1"/>
      <c r="QLQ34" s="1"/>
      <c r="QLR34" s="1"/>
      <c r="QLS34" s="1"/>
      <c r="QLT34" s="1"/>
      <c r="QLU34" s="1"/>
      <c r="QLV34" s="1"/>
      <c r="QLW34" s="1"/>
      <c r="QLX34" s="1"/>
      <c r="QLY34" s="1"/>
      <c r="QLZ34" s="1"/>
      <c r="QMA34" s="1"/>
      <c r="QMB34" s="1"/>
      <c r="QMC34" s="1"/>
      <c r="QMD34" s="1"/>
      <c r="QME34" s="1"/>
      <c r="QMF34" s="1"/>
      <c r="QMG34" s="1"/>
      <c r="QMH34" s="1"/>
      <c r="QMI34" s="1"/>
      <c r="QMJ34" s="1"/>
      <c r="QMK34" s="1"/>
      <c r="QML34" s="1"/>
      <c r="QMM34" s="1"/>
      <c r="QMN34" s="1"/>
      <c r="QMO34" s="1"/>
      <c r="QMP34" s="1"/>
      <c r="QMQ34" s="1"/>
      <c r="QMR34" s="1"/>
      <c r="QMS34" s="1"/>
      <c r="QMT34" s="1"/>
      <c r="QMU34" s="1"/>
      <c r="QMV34" s="1"/>
      <c r="QMW34" s="1"/>
      <c r="QMX34" s="1"/>
      <c r="QMY34" s="1"/>
      <c r="QMZ34" s="1"/>
      <c r="QNA34" s="1"/>
      <c r="QNB34" s="1"/>
      <c r="QNC34" s="1"/>
      <c r="QND34" s="1"/>
      <c r="QNE34" s="1"/>
      <c r="QNF34" s="1"/>
      <c r="QNG34" s="1"/>
      <c r="QNH34" s="1"/>
      <c r="QNI34" s="1"/>
      <c r="QNJ34" s="1"/>
      <c r="QNK34" s="1"/>
      <c r="QNL34" s="1"/>
      <c r="QNM34" s="1"/>
      <c r="QNN34" s="1"/>
      <c r="QNO34" s="1"/>
      <c r="QNP34" s="1"/>
      <c r="QNQ34" s="1"/>
      <c r="QNR34" s="1"/>
      <c r="QNS34" s="1"/>
      <c r="QNT34" s="1"/>
      <c r="QNU34" s="1"/>
      <c r="QNV34" s="1"/>
      <c r="QNW34" s="1"/>
      <c r="QNX34" s="1"/>
      <c r="QNY34" s="1"/>
      <c r="QNZ34" s="1"/>
      <c r="QOA34" s="1"/>
      <c r="QOB34" s="1"/>
      <c r="QOC34" s="1"/>
      <c r="QOD34" s="1"/>
      <c r="QOE34" s="1"/>
      <c r="QOF34" s="1"/>
      <c r="QOG34" s="1"/>
      <c r="QOH34" s="1"/>
      <c r="QOI34" s="1"/>
      <c r="QOJ34" s="1"/>
      <c r="QOK34" s="1"/>
      <c r="QOL34" s="1"/>
      <c r="QOM34" s="1"/>
      <c r="QON34" s="1"/>
      <c r="QOO34" s="1"/>
      <c r="QOP34" s="1"/>
      <c r="QOQ34" s="1"/>
      <c r="QOR34" s="1"/>
      <c r="QOS34" s="1"/>
      <c r="QOT34" s="1"/>
      <c r="QOU34" s="1"/>
      <c r="QOV34" s="1"/>
      <c r="QOW34" s="1"/>
      <c r="QOX34" s="1"/>
      <c r="QOY34" s="1"/>
      <c r="QOZ34" s="1"/>
      <c r="QPA34" s="1"/>
      <c r="QPB34" s="1"/>
      <c r="QPC34" s="1"/>
      <c r="QPD34" s="1"/>
      <c r="QPE34" s="1"/>
      <c r="QPF34" s="1"/>
      <c r="QPG34" s="1"/>
      <c r="QPH34" s="1"/>
      <c r="QPI34" s="1"/>
      <c r="QPJ34" s="1"/>
      <c r="QPK34" s="1"/>
      <c r="QPL34" s="1"/>
      <c r="QPM34" s="1"/>
      <c r="QPN34" s="1"/>
      <c r="QPO34" s="1"/>
      <c r="QPP34" s="1"/>
      <c r="QPQ34" s="1"/>
      <c r="QPR34" s="1"/>
      <c r="QPS34" s="1"/>
      <c r="QPT34" s="1"/>
      <c r="QPU34" s="1"/>
      <c r="QPV34" s="1"/>
      <c r="QPW34" s="1"/>
      <c r="QPX34" s="1"/>
      <c r="QPY34" s="1"/>
      <c r="QPZ34" s="1"/>
      <c r="QQA34" s="1"/>
      <c r="QQB34" s="1"/>
      <c r="QQC34" s="1"/>
      <c r="QQD34" s="1"/>
      <c r="QQE34" s="1"/>
      <c r="QQF34" s="1"/>
      <c r="QQG34" s="1"/>
      <c r="QQH34" s="1"/>
      <c r="QQI34" s="1"/>
      <c r="QQJ34" s="1"/>
      <c r="QQK34" s="1"/>
      <c r="QQL34" s="1"/>
      <c r="QQM34" s="1"/>
      <c r="QQN34" s="1"/>
      <c r="QQO34" s="1"/>
      <c r="QQP34" s="1"/>
      <c r="QQQ34" s="1"/>
      <c r="QQR34" s="1"/>
      <c r="QQS34" s="1"/>
      <c r="QQT34" s="1"/>
      <c r="QQU34" s="1"/>
      <c r="QQV34" s="1"/>
      <c r="QQW34" s="1"/>
      <c r="QQX34" s="1"/>
      <c r="QQY34" s="1"/>
      <c r="QQZ34" s="1"/>
      <c r="QRA34" s="1"/>
      <c r="QRB34" s="1"/>
      <c r="QRC34" s="1"/>
      <c r="QRD34" s="1"/>
      <c r="QRE34" s="1"/>
      <c r="QRF34" s="1"/>
      <c r="QRG34" s="1"/>
      <c r="QRH34" s="1"/>
      <c r="QRI34" s="1"/>
      <c r="QRJ34" s="1"/>
      <c r="QRK34" s="1"/>
      <c r="QRL34" s="1"/>
      <c r="QRM34" s="1"/>
      <c r="QRN34" s="1"/>
      <c r="QRO34" s="1"/>
      <c r="QRP34" s="1"/>
      <c r="QRQ34" s="1"/>
      <c r="QRR34" s="1"/>
      <c r="QRS34" s="1"/>
      <c r="QRT34" s="1"/>
      <c r="QRU34" s="1"/>
      <c r="QRV34" s="1"/>
      <c r="QRW34" s="1"/>
      <c r="QRX34" s="1"/>
      <c r="QRY34" s="1"/>
      <c r="QRZ34" s="1"/>
      <c r="QSA34" s="1"/>
      <c r="QSB34" s="1"/>
      <c r="QSC34" s="1"/>
      <c r="QSD34" s="1"/>
      <c r="QSE34" s="1"/>
      <c r="QSF34" s="1"/>
      <c r="QSG34" s="1"/>
      <c r="QSH34" s="1"/>
      <c r="QSI34" s="1"/>
      <c r="QSJ34" s="1"/>
      <c r="QSK34" s="1"/>
      <c r="QSL34" s="1"/>
      <c r="QSM34" s="1"/>
      <c r="QSN34" s="1"/>
      <c r="QSO34" s="1"/>
      <c r="QSP34" s="1"/>
      <c r="QSQ34" s="1"/>
      <c r="QSR34" s="1"/>
      <c r="QSS34" s="1"/>
      <c r="QST34" s="1"/>
      <c r="QSU34" s="1"/>
      <c r="QSV34" s="1"/>
      <c r="QSW34" s="1"/>
      <c r="QSX34" s="1"/>
      <c r="QSY34" s="1"/>
      <c r="QSZ34" s="1"/>
      <c r="QTA34" s="1"/>
      <c r="QTB34" s="1"/>
      <c r="QTC34" s="1"/>
      <c r="QTD34" s="1"/>
      <c r="QTE34" s="1"/>
      <c r="QTF34" s="1"/>
      <c r="QTG34" s="1"/>
      <c r="QTH34" s="1"/>
      <c r="QTI34" s="1"/>
      <c r="QTJ34" s="1"/>
      <c r="QTK34" s="1"/>
      <c r="QTL34" s="1"/>
      <c r="QTM34" s="1"/>
      <c r="QTN34" s="1"/>
      <c r="QTO34" s="1"/>
      <c r="QTP34" s="1"/>
      <c r="QTQ34" s="1"/>
      <c r="QTR34" s="1"/>
      <c r="QTS34" s="1"/>
      <c r="QTT34" s="1"/>
      <c r="QTU34" s="1"/>
      <c r="QTV34" s="1"/>
      <c r="QTW34" s="1"/>
      <c r="QTX34" s="1"/>
      <c r="QTY34" s="1"/>
      <c r="QTZ34" s="1"/>
      <c r="QUA34" s="1"/>
      <c r="QUB34" s="1"/>
      <c r="QUC34" s="1"/>
      <c r="QUD34" s="1"/>
      <c r="QUE34" s="1"/>
      <c r="QUF34" s="1"/>
      <c r="QUG34" s="1"/>
      <c r="QUH34" s="1"/>
      <c r="QUI34" s="1"/>
      <c r="QUJ34" s="1"/>
      <c r="QUK34" s="1"/>
      <c r="QUL34" s="1"/>
      <c r="QUM34" s="1"/>
      <c r="QUN34" s="1"/>
      <c r="QUO34" s="1"/>
      <c r="QUP34" s="1"/>
      <c r="QUQ34" s="1"/>
      <c r="QUR34" s="1"/>
      <c r="QUS34" s="1"/>
      <c r="QUT34" s="1"/>
      <c r="QUU34" s="1"/>
      <c r="QUV34" s="1"/>
      <c r="QUW34" s="1"/>
      <c r="QUX34" s="1"/>
      <c r="QUY34" s="1"/>
      <c r="QUZ34" s="1"/>
      <c r="QVA34" s="1"/>
      <c r="QVB34" s="1"/>
      <c r="QVC34" s="1"/>
      <c r="QVD34" s="1"/>
      <c r="QVE34" s="1"/>
      <c r="QVF34" s="1"/>
      <c r="QVG34" s="1"/>
      <c r="QVH34" s="1"/>
      <c r="QVI34" s="1"/>
      <c r="QVJ34" s="1"/>
      <c r="QVK34" s="1"/>
      <c r="QVL34" s="1"/>
      <c r="QVM34" s="1"/>
      <c r="QVN34" s="1"/>
      <c r="QVO34" s="1"/>
      <c r="QVP34" s="1"/>
      <c r="QVQ34" s="1"/>
      <c r="QVR34" s="1"/>
      <c r="QVS34" s="1"/>
      <c r="QVT34" s="1"/>
      <c r="QVU34" s="1"/>
      <c r="QVV34" s="1"/>
      <c r="QVW34" s="1"/>
      <c r="QVX34" s="1"/>
      <c r="QVY34" s="1"/>
      <c r="QVZ34" s="1"/>
      <c r="QWA34" s="1"/>
      <c r="QWB34" s="1"/>
      <c r="QWC34" s="1"/>
      <c r="QWD34" s="1"/>
      <c r="QWE34" s="1"/>
      <c r="QWF34" s="1"/>
      <c r="QWG34" s="1"/>
      <c r="QWH34" s="1"/>
      <c r="QWI34" s="1"/>
      <c r="QWJ34" s="1"/>
      <c r="QWK34" s="1"/>
      <c r="QWL34" s="1"/>
      <c r="QWM34" s="1"/>
      <c r="QWN34" s="1"/>
      <c r="QWO34" s="1"/>
      <c r="QWP34" s="1"/>
      <c r="QWQ34" s="1"/>
      <c r="QWR34" s="1"/>
      <c r="QWS34" s="1"/>
      <c r="QWT34" s="1"/>
      <c r="QWU34" s="1"/>
      <c r="QWV34" s="1"/>
      <c r="QWW34" s="1"/>
      <c r="QWX34" s="1"/>
      <c r="QWY34" s="1"/>
      <c r="QWZ34" s="1"/>
      <c r="QXA34" s="1"/>
      <c r="QXB34" s="1"/>
      <c r="QXC34" s="1"/>
      <c r="QXD34" s="1"/>
      <c r="QXE34" s="1"/>
      <c r="QXF34" s="1"/>
      <c r="QXG34" s="1"/>
      <c r="QXH34" s="1"/>
      <c r="QXI34" s="1"/>
      <c r="QXJ34" s="1"/>
      <c r="QXK34" s="1"/>
      <c r="QXL34" s="1"/>
      <c r="QXM34" s="1"/>
      <c r="QXN34" s="1"/>
      <c r="QXO34" s="1"/>
      <c r="QXP34" s="1"/>
      <c r="QXQ34" s="1"/>
      <c r="QXR34" s="1"/>
      <c r="QXS34" s="1"/>
      <c r="QXT34" s="1"/>
      <c r="QXU34" s="1"/>
      <c r="QXV34" s="1"/>
      <c r="QXW34" s="1"/>
      <c r="QXX34" s="1"/>
      <c r="QXY34" s="1"/>
      <c r="QXZ34" s="1"/>
      <c r="QYA34" s="1"/>
      <c r="QYB34" s="1"/>
      <c r="QYC34" s="1"/>
      <c r="QYD34" s="1"/>
      <c r="QYE34" s="1"/>
      <c r="QYF34" s="1"/>
      <c r="QYG34" s="1"/>
      <c r="QYH34" s="1"/>
      <c r="QYI34" s="1"/>
      <c r="QYJ34" s="1"/>
      <c r="QYK34" s="1"/>
      <c r="QYL34" s="1"/>
      <c r="QYM34" s="1"/>
      <c r="QYN34" s="1"/>
      <c r="QYO34" s="1"/>
      <c r="QYP34" s="1"/>
      <c r="QYQ34" s="1"/>
      <c r="QYR34" s="1"/>
      <c r="QYS34" s="1"/>
      <c r="QYT34" s="1"/>
      <c r="QYU34" s="1"/>
      <c r="QYV34" s="1"/>
      <c r="QYW34" s="1"/>
      <c r="QYX34" s="1"/>
      <c r="QYY34" s="1"/>
      <c r="QYZ34" s="1"/>
      <c r="QZA34" s="1"/>
      <c r="QZB34" s="1"/>
      <c r="QZC34" s="1"/>
      <c r="QZD34" s="1"/>
      <c r="QZE34" s="1"/>
      <c r="QZF34" s="1"/>
      <c r="QZG34" s="1"/>
      <c r="QZH34" s="1"/>
      <c r="QZI34" s="1"/>
      <c r="QZJ34" s="1"/>
      <c r="QZK34" s="1"/>
      <c r="QZL34" s="1"/>
      <c r="QZM34" s="1"/>
      <c r="QZN34" s="1"/>
      <c r="QZO34" s="1"/>
      <c r="QZP34" s="1"/>
      <c r="QZQ34" s="1"/>
      <c r="QZR34" s="1"/>
      <c r="QZS34" s="1"/>
      <c r="QZT34" s="1"/>
      <c r="QZU34" s="1"/>
      <c r="QZV34" s="1"/>
      <c r="QZW34" s="1"/>
      <c r="QZX34" s="1"/>
      <c r="QZY34" s="1"/>
      <c r="QZZ34" s="1"/>
      <c r="RAA34" s="1"/>
      <c r="RAB34" s="1"/>
      <c r="RAC34" s="1"/>
      <c r="RAD34" s="1"/>
      <c r="RAE34" s="1"/>
      <c r="RAF34" s="1"/>
      <c r="RAG34" s="1"/>
      <c r="RAH34" s="1"/>
      <c r="RAI34" s="1"/>
      <c r="RAJ34" s="1"/>
      <c r="RAK34" s="1"/>
      <c r="RAL34" s="1"/>
      <c r="RAM34" s="1"/>
      <c r="RAN34" s="1"/>
      <c r="RAO34" s="1"/>
      <c r="RAP34" s="1"/>
      <c r="RAQ34" s="1"/>
      <c r="RAR34" s="1"/>
      <c r="RAS34" s="1"/>
      <c r="RAT34" s="1"/>
      <c r="RAU34" s="1"/>
      <c r="RAV34" s="1"/>
      <c r="RAW34" s="1"/>
      <c r="RAX34" s="1"/>
      <c r="RAY34" s="1"/>
      <c r="RAZ34" s="1"/>
      <c r="RBA34" s="1"/>
      <c r="RBB34" s="1"/>
      <c r="RBC34" s="1"/>
      <c r="RBD34" s="1"/>
      <c r="RBE34" s="1"/>
      <c r="RBF34" s="1"/>
      <c r="RBG34" s="1"/>
      <c r="RBH34" s="1"/>
      <c r="RBI34" s="1"/>
      <c r="RBJ34" s="1"/>
      <c r="RBK34" s="1"/>
      <c r="RBL34" s="1"/>
      <c r="RBM34" s="1"/>
      <c r="RBN34" s="1"/>
      <c r="RBO34" s="1"/>
      <c r="RBP34" s="1"/>
      <c r="RBQ34" s="1"/>
      <c r="RBR34" s="1"/>
      <c r="RBS34" s="1"/>
      <c r="RBT34" s="1"/>
      <c r="RBU34" s="1"/>
      <c r="RBV34" s="1"/>
      <c r="RBW34" s="1"/>
      <c r="RBX34" s="1"/>
      <c r="RBY34" s="1"/>
      <c r="RBZ34" s="1"/>
      <c r="RCA34" s="1"/>
      <c r="RCB34" s="1"/>
      <c r="RCC34" s="1"/>
      <c r="RCD34" s="1"/>
      <c r="RCE34" s="1"/>
      <c r="RCF34" s="1"/>
      <c r="RCG34" s="1"/>
      <c r="RCH34" s="1"/>
      <c r="RCI34" s="1"/>
      <c r="RCJ34" s="1"/>
      <c r="RCK34" s="1"/>
      <c r="RCL34" s="1"/>
      <c r="RCM34" s="1"/>
      <c r="RCN34" s="1"/>
      <c r="RCO34" s="1"/>
      <c r="RCP34" s="1"/>
      <c r="RCQ34" s="1"/>
      <c r="RCR34" s="1"/>
      <c r="RCS34" s="1"/>
      <c r="RCT34" s="1"/>
      <c r="RCU34" s="1"/>
      <c r="RCV34" s="1"/>
      <c r="RCW34" s="1"/>
      <c r="RCX34" s="1"/>
      <c r="RCY34" s="1"/>
      <c r="RCZ34" s="1"/>
      <c r="RDA34" s="1"/>
      <c r="RDB34" s="1"/>
      <c r="RDC34" s="1"/>
      <c r="RDD34" s="1"/>
      <c r="RDE34" s="1"/>
      <c r="RDF34" s="1"/>
      <c r="RDG34" s="1"/>
      <c r="RDH34" s="1"/>
      <c r="RDI34" s="1"/>
      <c r="RDJ34" s="1"/>
      <c r="RDK34" s="1"/>
      <c r="RDL34" s="1"/>
      <c r="RDM34" s="1"/>
      <c r="RDN34" s="1"/>
      <c r="RDO34" s="1"/>
      <c r="RDP34" s="1"/>
      <c r="RDQ34" s="1"/>
      <c r="RDR34" s="1"/>
      <c r="RDS34" s="1"/>
      <c r="RDT34" s="1"/>
      <c r="RDU34" s="1"/>
      <c r="RDV34" s="1"/>
      <c r="RDW34" s="1"/>
      <c r="RDX34" s="1"/>
      <c r="RDY34" s="1"/>
      <c r="RDZ34" s="1"/>
      <c r="REA34" s="1"/>
      <c r="REB34" s="1"/>
      <c r="REC34" s="1"/>
      <c r="RED34" s="1"/>
      <c r="REE34" s="1"/>
      <c r="REF34" s="1"/>
      <c r="REG34" s="1"/>
      <c r="REH34" s="1"/>
      <c r="REI34" s="1"/>
      <c r="REJ34" s="1"/>
      <c r="REK34" s="1"/>
      <c r="REL34" s="1"/>
      <c r="REM34" s="1"/>
      <c r="REN34" s="1"/>
      <c r="REO34" s="1"/>
      <c r="REP34" s="1"/>
      <c r="REQ34" s="1"/>
      <c r="RER34" s="1"/>
      <c r="RES34" s="1"/>
      <c r="RET34" s="1"/>
      <c r="REU34" s="1"/>
      <c r="REV34" s="1"/>
      <c r="REW34" s="1"/>
      <c r="REX34" s="1"/>
      <c r="REY34" s="1"/>
      <c r="REZ34" s="1"/>
      <c r="RFA34" s="1"/>
      <c r="RFB34" s="1"/>
      <c r="RFC34" s="1"/>
      <c r="RFD34" s="1"/>
      <c r="RFE34" s="1"/>
      <c r="RFF34" s="1"/>
      <c r="RFG34" s="1"/>
      <c r="RFH34" s="1"/>
      <c r="RFI34" s="1"/>
      <c r="RFJ34" s="1"/>
      <c r="RFK34" s="1"/>
      <c r="RFL34" s="1"/>
      <c r="RFM34" s="1"/>
      <c r="RFN34" s="1"/>
      <c r="RFO34" s="1"/>
      <c r="RFP34" s="1"/>
      <c r="RFQ34" s="1"/>
      <c r="RFR34" s="1"/>
      <c r="RFS34" s="1"/>
      <c r="RFT34" s="1"/>
      <c r="RFU34" s="1"/>
      <c r="RFV34" s="1"/>
      <c r="RFW34" s="1"/>
      <c r="RFX34" s="1"/>
      <c r="RFY34" s="1"/>
      <c r="RFZ34" s="1"/>
      <c r="RGA34" s="1"/>
      <c r="RGB34" s="1"/>
      <c r="RGC34" s="1"/>
      <c r="RGD34" s="1"/>
      <c r="RGE34" s="1"/>
      <c r="RGF34" s="1"/>
      <c r="RGG34" s="1"/>
      <c r="RGH34" s="1"/>
      <c r="RGI34" s="1"/>
      <c r="RGJ34" s="1"/>
      <c r="RGK34" s="1"/>
      <c r="RGL34" s="1"/>
      <c r="RGM34" s="1"/>
      <c r="RGN34" s="1"/>
      <c r="RGO34" s="1"/>
      <c r="RGP34" s="1"/>
      <c r="RGQ34" s="1"/>
      <c r="RGR34" s="1"/>
      <c r="RGS34" s="1"/>
      <c r="RGT34" s="1"/>
      <c r="RGU34" s="1"/>
      <c r="RGV34" s="1"/>
      <c r="RGW34" s="1"/>
      <c r="RGX34" s="1"/>
      <c r="RGY34" s="1"/>
      <c r="RGZ34" s="1"/>
      <c r="RHA34" s="1"/>
      <c r="RHB34" s="1"/>
      <c r="RHC34" s="1"/>
      <c r="RHD34" s="1"/>
      <c r="RHE34" s="1"/>
      <c r="RHF34" s="1"/>
      <c r="RHG34" s="1"/>
      <c r="RHH34" s="1"/>
      <c r="RHI34" s="1"/>
      <c r="RHJ34" s="1"/>
      <c r="RHK34" s="1"/>
      <c r="RHL34" s="1"/>
      <c r="RHM34" s="1"/>
      <c r="RHN34" s="1"/>
      <c r="RHO34" s="1"/>
      <c r="RHP34" s="1"/>
      <c r="RHQ34" s="1"/>
      <c r="RHR34" s="1"/>
      <c r="RHS34" s="1"/>
      <c r="RHT34" s="1"/>
      <c r="RHU34" s="1"/>
      <c r="RHV34" s="1"/>
      <c r="RHW34" s="1"/>
      <c r="RHX34" s="1"/>
      <c r="RHY34" s="1"/>
      <c r="RHZ34" s="1"/>
      <c r="RIA34" s="1"/>
      <c r="RIB34" s="1"/>
      <c r="RIC34" s="1"/>
      <c r="RID34" s="1"/>
      <c r="RIE34" s="1"/>
      <c r="RIF34" s="1"/>
      <c r="RIG34" s="1"/>
      <c r="RIH34" s="1"/>
      <c r="RII34" s="1"/>
      <c r="RIJ34" s="1"/>
      <c r="RIK34" s="1"/>
      <c r="RIL34" s="1"/>
      <c r="RIM34" s="1"/>
      <c r="RIN34" s="1"/>
      <c r="RIO34" s="1"/>
      <c r="RIP34" s="1"/>
      <c r="RIQ34" s="1"/>
      <c r="RIR34" s="1"/>
      <c r="RIS34" s="1"/>
      <c r="RIT34" s="1"/>
      <c r="RIU34" s="1"/>
      <c r="RIV34" s="1"/>
      <c r="RIW34" s="1"/>
      <c r="RIX34" s="1"/>
      <c r="RIY34" s="1"/>
      <c r="RIZ34" s="1"/>
      <c r="RJA34" s="1"/>
      <c r="RJB34" s="1"/>
      <c r="RJC34" s="1"/>
      <c r="RJD34" s="1"/>
      <c r="RJE34" s="1"/>
      <c r="RJF34" s="1"/>
      <c r="RJG34" s="1"/>
      <c r="RJH34" s="1"/>
      <c r="RJI34" s="1"/>
      <c r="RJJ34" s="1"/>
      <c r="RJK34" s="1"/>
      <c r="RJL34" s="1"/>
      <c r="RJM34" s="1"/>
      <c r="RJN34" s="1"/>
      <c r="RJO34" s="1"/>
      <c r="RJP34" s="1"/>
      <c r="RJQ34" s="1"/>
      <c r="RJR34" s="1"/>
      <c r="RJS34" s="1"/>
      <c r="RJT34" s="1"/>
      <c r="RJU34" s="1"/>
      <c r="RJV34" s="1"/>
      <c r="RJW34" s="1"/>
      <c r="RJX34" s="1"/>
      <c r="RJY34" s="1"/>
      <c r="RJZ34" s="1"/>
      <c r="RKA34" s="1"/>
      <c r="RKB34" s="1"/>
      <c r="RKC34" s="1"/>
      <c r="RKD34" s="1"/>
      <c r="RKE34" s="1"/>
      <c r="RKF34" s="1"/>
      <c r="RKG34" s="1"/>
      <c r="RKH34" s="1"/>
      <c r="RKI34" s="1"/>
      <c r="RKJ34" s="1"/>
      <c r="RKK34" s="1"/>
      <c r="RKL34" s="1"/>
      <c r="RKM34" s="1"/>
      <c r="RKN34" s="1"/>
      <c r="RKO34" s="1"/>
      <c r="RKP34" s="1"/>
      <c r="RKQ34" s="1"/>
      <c r="RKR34" s="1"/>
      <c r="RKS34" s="1"/>
      <c r="RKT34" s="1"/>
      <c r="RKU34" s="1"/>
      <c r="RKV34" s="1"/>
      <c r="RKW34" s="1"/>
      <c r="RKX34" s="1"/>
      <c r="RKY34" s="1"/>
      <c r="RKZ34" s="1"/>
      <c r="RLA34" s="1"/>
      <c r="RLB34" s="1"/>
      <c r="RLC34" s="1"/>
      <c r="RLD34" s="1"/>
      <c r="RLE34" s="1"/>
      <c r="RLF34" s="1"/>
      <c r="RLG34" s="1"/>
      <c r="RLH34" s="1"/>
      <c r="RLI34" s="1"/>
      <c r="RLJ34" s="1"/>
      <c r="RLK34" s="1"/>
      <c r="RLL34" s="1"/>
      <c r="RLM34" s="1"/>
      <c r="RLN34" s="1"/>
      <c r="RLO34" s="1"/>
      <c r="RLP34" s="1"/>
      <c r="RLQ34" s="1"/>
      <c r="RLR34" s="1"/>
      <c r="RLS34" s="1"/>
      <c r="RLT34" s="1"/>
      <c r="RLU34" s="1"/>
      <c r="RLV34" s="1"/>
      <c r="RLW34" s="1"/>
      <c r="RLX34" s="1"/>
      <c r="RLY34" s="1"/>
      <c r="RLZ34" s="1"/>
      <c r="RMA34" s="1"/>
      <c r="RMB34" s="1"/>
      <c r="RMC34" s="1"/>
      <c r="RMD34" s="1"/>
      <c r="RME34" s="1"/>
      <c r="RMF34" s="1"/>
      <c r="RMG34" s="1"/>
      <c r="RMH34" s="1"/>
      <c r="RMI34" s="1"/>
      <c r="RMJ34" s="1"/>
      <c r="RMK34" s="1"/>
      <c r="RML34" s="1"/>
      <c r="RMM34" s="1"/>
      <c r="RMN34" s="1"/>
      <c r="RMO34" s="1"/>
      <c r="RMP34" s="1"/>
      <c r="RMQ34" s="1"/>
      <c r="RMR34" s="1"/>
      <c r="RMS34" s="1"/>
      <c r="RMT34" s="1"/>
      <c r="RMU34" s="1"/>
      <c r="RMV34" s="1"/>
      <c r="RMW34" s="1"/>
      <c r="RMX34" s="1"/>
      <c r="RMY34" s="1"/>
      <c r="RMZ34" s="1"/>
      <c r="RNA34" s="1"/>
      <c r="RNB34" s="1"/>
      <c r="RNC34" s="1"/>
      <c r="RND34" s="1"/>
      <c r="RNE34" s="1"/>
      <c r="RNF34" s="1"/>
      <c r="RNG34" s="1"/>
      <c r="RNH34" s="1"/>
      <c r="RNI34" s="1"/>
      <c r="RNJ34" s="1"/>
      <c r="RNK34" s="1"/>
      <c r="RNL34" s="1"/>
      <c r="RNM34" s="1"/>
      <c r="RNN34" s="1"/>
      <c r="RNO34" s="1"/>
      <c r="RNP34" s="1"/>
      <c r="RNQ34" s="1"/>
      <c r="RNR34" s="1"/>
      <c r="RNS34" s="1"/>
      <c r="RNT34" s="1"/>
      <c r="RNU34" s="1"/>
      <c r="RNV34" s="1"/>
      <c r="RNW34" s="1"/>
      <c r="RNX34" s="1"/>
      <c r="RNY34" s="1"/>
      <c r="RNZ34" s="1"/>
      <c r="ROA34" s="1"/>
      <c r="ROB34" s="1"/>
      <c r="ROC34" s="1"/>
      <c r="ROD34" s="1"/>
      <c r="ROE34" s="1"/>
      <c r="ROF34" s="1"/>
      <c r="ROG34" s="1"/>
      <c r="ROH34" s="1"/>
      <c r="ROI34" s="1"/>
      <c r="ROJ34" s="1"/>
      <c r="ROK34" s="1"/>
      <c r="ROL34" s="1"/>
      <c r="ROM34" s="1"/>
      <c r="RON34" s="1"/>
      <c r="ROO34" s="1"/>
      <c r="ROP34" s="1"/>
      <c r="ROQ34" s="1"/>
      <c r="ROR34" s="1"/>
      <c r="ROS34" s="1"/>
      <c r="ROT34" s="1"/>
      <c r="ROU34" s="1"/>
      <c r="ROV34" s="1"/>
      <c r="ROW34" s="1"/>
      <c r="ROX34" s="1"/>
      <c r="ROY34" s="1"/>
      <c r="ROZ34" s="1"/>
      <c r="RPA34" s="1"/>
      <c r="RPB34" s="1"/>
      <c r="RPC34" s="1"/>
      <c r="RPD34" s="1"/>
      <c r="RPE34" s="1"/>
      <c r="RPF34" s="1"/>
      <c r="RPG34" s="1"/>
      <c r="RPH34" s="1"/>
      <c r="RPI34" s="1"/>
      <c r="RPJ34" s="1"/>
      <c r="RPK34" s="1"/>
      <c r="RPL34" s="1"/>
      <c r="RPM34" s="1"/>
      <c r="RPN34" s="1"/>
      <c r="RPO34" s="1"/>
      <c r="RPP34" s="1"/>
      <c r="RPQ34" s="1"/>
      <c r="RPR34" s="1"/>
      <c r="RPS34" s="1"/>
      <c r="RPT34" s="1"/>
      <c r="RPU34" s="1"/>
      <c r="RPV34" s="1"/>
      <c r="RPW34" s="1"/>
      <c r="RPX34" s="1"/>
      <c r="RPY34" s="1"/>
      <c r="RPZ34" s="1"/>
      <c r="RQA34" s="1"/>
      <c r="RQB34" s="1"/>
      <c r="RQC34" s="1"/>
      <c r="RQD34" s="1"/>
      <c r="RQE34" s="1"/>
      <c r="RQF34" s="1"/>
      <c r="RQG34" s="1"/>
      <c r="RQH34" s="1"/>
      <c r="RQI34" s="1"/>
      <c r="RQJ34" s="1"/>
      <c r="RQK34" s="1"/>
      <c r="RQL34" s="1"/>
      <c r="RQM34" s="1"/>
      <c r="RQN34" s="1"/>
      <c r="RQO34" s="1"/>
      <c r="RQP34" s="1"/>
      <c r="RQQ34" s="1"/>
      <c r="RQR34" s="1"/>
      <c r="RQS34" s="1"/>
      <c r="RQT34" s="1"/>
      <c r="RQU34" s="1"/>
      <c r="RQV34" s="1"/>
      <c r="RQW34" s="1"/>
      <c r="RQX34" s="1"/>
      <c r="RQY34" s="1"/>
      <c r="RQZ34" s="1"/>
      <c r="RRA34" s="1"/>
      <c r="RRB34" s="1"/>
      <c r="RRC34" s="1"/>
      <c r="RRD34" s="1"/>
      <c r="RRE34" s="1"/>
      <c r="RRF34" s="1"/>
      <c r="RRG34" s="1"/>
      <c r="RRH34" s="1"/>
      <c r="RRI34" s="1"/>
      <c r="RRJ34" s="1"/>
      <c r="RRK34" s="1"/>
      <c r="RRL34" s="1"/>
      <c r="RRM34" s="1"/>
      <c r="RRN34" s="1"/>
      <c r="RRO34" s="1"/>
      <c r="RRP34" s="1"/>
      <c r="RRQ34" s="1"/>
      <c r="RRR34" s="1"/>
      <c r="RRS34" s="1"/>
      <c r="RRT34" s="1"/>
      <c r="RRU34" s="1"/>
      <c r="RRV34" s="1"/>
      <c r="RRW34" s="1"/>
      <c r="RRX34" s="1"/>
      <c r="RRY34" s="1"/>
      <c r="RRZ34" s="1"/>
      <c r="RSA34" s="1"/>
      <c r="RSB34" s="1"/>
      <c r="RSC34" s="1"/>
      <c r="RSD34" s="1"/>
      <c r="RSE34" s="1"/>
      <c r="RSF34" s="1"/>
      <c r="RSG34" s="1"/>
      <c r="RSH34" s="1"/>
      <c r="RSI34" s="1"/>
      <c r="RSJ34" s="1"/>
      <c r="RSK34" s="1"/>
      <c r="RSL34" s="1"/>
      <c r="RSM34" s="1"/>
      <c r="RSN34" s="1"/>
      <c r="RSO34" s="1"/>
      <c r="RSP34" s="1"/>
      <c r="RSQ34" s="1"/>
      <c r="RSR34" s="1"/>
      <c r="RSS34" s="1"/>
      <c r="RST34" s="1"/>
      <c r="RSU34" s="1"/>
      <c r="RSV34" s="1"/>
      <c r="RSW34" s="1"/>
      <c r="RSX34" s="1"/>
      <c r="RSY34" s="1"/>
      <c r="RSZ34" s="1"/>
      <c r="RTA34" s="1"/>
      <c r="RTB34" s="1"/>
      <c r="RTC34" s="1"/>
      <c r="RTD34" s="1"/>
      <c r="RTE34" s="1"/>
      <c r="RTF34" s="1"/>
      <c r="RTG34" s="1"/>
      <c r="RTH34" s="1"/>
      <c r="RTI34" s="1"/>
      <c r="RTJ34" s="1"/>
      <c r="RTK34" s="1"/>
      <c r="RTL34" s="1"/>
      <c r="RTM34" s="1"/>
      <c r="RTN34" s="1"/>
      <c r="RTO34" s="1"/>
      <c r="RTP34" s="1"/>
      <c r="RTQ34" s="1"/>
      <c r="RTR34" s="1"/>
      <c r="RTS34" s="1"/>
      <c r="RTT34" s="1"/>
      <c r="RTU34" s="1"/>
      <c r="RTV34" s="1"/>
      <c r="RTW34" s="1"/>
      <c r="RTX34" s="1"/>
      <c r="RTY34" s="1"/>
      <c r="RTZ34" s="1"/>
      <c r="RUA34" s="1"/>
      <c r="RUB34" s="1"/>
      <c r="RUC34" s="1"/>
      <c r="RUD34" s="1"/>
      <c r="RUE34" s="1"/>
      <c r="RUF34" s="1"/>
      <c r="RUG34" s="1"/>
      <c r="RUH34" s="1"/>
      <c r="RUI34" s="1"/>
      <c r="RUJ34" s="1"/>
      <c r="RUK34" s="1"/>
      <c r="RUL34" s="1"/>
      <c r="RUM34" s="1"/>
      <c r="RUN34" s="1"/>
      <c r="RUO34" s="1"/>
      <c r="RUP34" s="1"/>
      <c r="RUQ34" s="1"/>
      <c r="RUR34" s="1"/>
      <c r="RUS34" s="1"/>
      <c r="RUT34" s="1"/>
      <c r="RUU34" s="1"/>
      <c r="RUV34" s="1"/>
      <c r="RUW34" s="1"/>
      <c r="RUX34" s="1"/>
      <c r="RUY34" s="1"/>
      <c r="RUZ34" s="1"/>
      <c r="RVA34" s="1"/>
      <c r="RVB34" s="1"/>
      <c r="RVC34" s="1"/>
      <c r="RVD34" s="1"/>
      <c r="RVE34" s="1"/>
      <c r="RVF34" s="1"/>
      <c r="RVG34" s="1"/>
      <c r="RVH34" s="1"/>
      <c r="RVI34" s="1"/>
      <c r="RVJ34" s="1"/>
      <c r="RVK34" s="1"/>
      <c r="RVL34" s="1"/>
      <c r="RVM34" s="1"/>
      <c r="RVN34" s="1"/>
      <c r="RVO34" s="1"/>
      <c r="RVP34" s="1"/>
      <c r="RVQ34" s="1"/>
      <c r="RVR34" s="1"/>
      <c r="RVS34" s="1"/>
      <c r="RVT34" s="1"/>
      <c r="RVU34" s="1"/>
      <c r="RVV34" s="1"/>
      <c r="RVW34" s="1"/>
      <c r="RVX34" s="1"/>
      <c r="RVY34" s="1"/>
      <c r="RVZ34" s="1"/>
      <c r="RWA34" s="1"/>
      <c r="RWB34" s="1"/>
      <c r="RWC34" s="1"/>
      <c r="RWD34" s="1"/>
      <c r="RWE34" s="1"/>
      <c r="RWF34" s="1"/>
      <c r="RWG34" s="1"/>
      <c r="RWH34" s="1"/>
      <c r="RWI34" s="1"/>
      <c r="RWJ34" s="1"/>
      <c r="RWK34" s="1"/>
      <c r="RWL34" s="1"/>
      <c r="RWM34" s="1"/>
      <c r="RWN34" s="1"/>
      <c r="RWO34" s="1"/>
      <c r="RWP34" s="1"/>
      <c r="RWQ34" s="1"/>
      <c r="RWR34" s="1"/>
      <c r="RWS34" s="1"/>
      <c r="RWT34" s="1"/>
      <c r="RWU34" s="1"/>
      <c r="RWV34" s="1"/>
      <c r="RWW34" s="1"/>
      <c r="RWX34" s="1"/>
      <c r="RWY34" s="1"/>
      <c r="RWZ34" s="1"/>
      <c r="RXA34" s="1"/>
      <c r="RXB34" s="1"/>
      <c r="RXC34" s="1"/>
      <c r="RXD34" s="1"/>
      <c r="RXE34" s="1"/>
      <c r="RXF34" s="1"/>
      <c r="RXG34" s="1"/>
      <c r="RXH34" s="1"/>
      <c r="RXI34" s="1"/>
      <c r="RXJ34" s="1"/>
      <c r="RXK34" s="1"/>
      <c r="RXL34" s="1"/>
      <c r="RXM34" s="1"/>
      <c r="RXN34" s="1"/>
      <c r="RXO34" s="1"/>
      <c r="RXP34" s="1"/>
      <c r="RXQ34" s="1"/>
      <c r="RXR34" s="1"/>
      <c r="RXS34" s="1"/>
      <c r="RXT34" s="1"/>
      <c r="RXU34" s="1"/>
      <c r="RXV34" s="1"/>
      <c r="RXW34" s="1"/>
      <c r="RXX34" s="1"/>
      <c r="RXY34" s="1"/>
      <c r="RXZ34" s="1"/>
      <c r="RYA34" s="1"/>
      <c r="RYB34" s="1"/>
      <c r="RYC34" s="1"/>
      <c r="RYD34" s="1"/>
      <c r="RYE34" s="1"/>
      <c r="RYF34" s="1"/>
      <c r="RYG34" s="1"/>
      <c r="RYH34" s="1"/>
      <c r="RYI34" s="1"/>
      <c r="RYJ34" s="1"/>
      <c r="RYK34" s="1"/>
      <c r="RYL34" s="1"/>
      <c r="RYM34" s="1"/>
      <c r="RYN34" s="1"/>
      <c r="RYO34" s="1"/>
      <c r="RYP34" s="1"/>
      <c r="RYQ34" s="1"/>
      <c r="RYR34" s="1"/>
      <c r="RYS34" s="1"/>
      <c r="RYT34" s="1"/>
      <c r="RYU34" s="1"/>
      <c r="RYV34" s="1"/>
      <c r="RYW34" s="1"/>
      <c r="RYX34" s="1"/>
      <c r="RYY34" s="1"/>
      <c r="RYZ34" s="1"/>
      <c r="RZA34" s="1"/>
      <c r="RZB34" s="1"/>
      <c r="RZC34" s="1"/>
      <c r="RZD34" s="1"/>
      <c r="RZE34" s="1"/>
      <c r="RZF34" s="1"/>
      <c r="RZG34" s="1"/>
      <c r="RZH34" s="1"/>
      <c r="RZI34" s="1"/>
      <c r="RZJ34" s="1"/>
      <c r="RZK34" s="1"/>
      <c r="RZL34" s="1"/>
      <c r="RZM34" s="1"/>
      <c r="RZN34" s="1"/>
      <c r="RZO34" s="1"/>
      <c r="RZP34" s="1"/>
      <c r="RZQ34" s="1"/>
      <c r="RZR34" s="1"/>
      <c r="RZS34" s="1"/>
      <c r="RZT34" s="1"/>
      <c r="RZU34" s="1"/>
      <c r="RZV34" s="1"/>
      <c r="RZW34" s="1"/>
      <c r="RZX34" s="1"/>
      <c r="RZY34" s="1"/>
      <c r="RZZ34" s="1"/>
      <c r="SAA34" s="1"/>
      <c r="SAB34" s="1"/>
      <c r="SAC34" s="1"/>
      <c r="SAD34" s="1"/>
      <c r="SAE34" s="1"/>
      <c r="SAF34" s="1"/>
      <c r="SAG34" s="1"/>
      <c r="SAH34" s="1"/>
      <c r="SAI34" s="1"/>
      <c r="SAJ34" s="1"/>
      <c r="SAK34" s="1"/>
      <c r="SAL34" s="1"/>
      <c r="SAM34" s="1"/>
      <c r="SAN34" s="1"/>
      <c r="SAO34" s="1"/>
      <c r="SAP34" s="1"/>
      <c r="SAQ34" s="1"/>
      <c r="SAR34" s="1"/>
      <c r="SAS34" s="1"/>
      <c r="SAT34" s="1"/>
      <c r="SAU34" s="1"/>
      <c r="SAV34" s="1"/>
      <c r="SAW34" s="1"/>
      <c r="SAX34" s="1"/>
      <c r="SAY34" s="1"/>
      <c r="SAZ34" s="1"/>
      <c r="SBA34" s="1"/>
      <c r="SBB34" s="1"/>
      <c r="SBC34" s="1"/>
      <c r="SBD34" s="1"/>
      <c r="SBE34" s="1"/>
      <c r="SBF34" s="1"/>
      <c r="SBG34" s="1"/>
      <c r="SBH34" s="1"/>
      <c r="SBI34" s="1"/>
      <c r="SBJ34" s="1"/>
      <c r="SBK34" s="1"/>
      <c r="SBL34" s="1"/>
      <c r="SBM34" s="1"/>
      <c r="SBN34" s="1"/>
      <c r="SBO34" s="1"/>
      <c r="SBP34" s="1"/>
      <c r="SBQ34" s="1"/>
      <c r="SBR34" s="1"/>
      <c r="SBS34" s="1"/>
      <c r="SBT34" s="1"/>
      <c r="SBU34" s="1"/>
      <c r="SBV34" s="1"/>
      <c r="SBW34" s="1"/>
      <c r="SBX34" s="1"/>
      <c r="SBY34" s="1"/>
      <c r="SBZ34" s="1"/>
      <c r="SCA34" s="1"/>
      <c r="SCB34" s="1"/>
      <c r="SCC34" s="1"/>
      <c r="SCD34" s="1"/>
      <c r="SCE34" s="1"/>
      <c r="SCF34" s="1"/>
      <c r="SCG34" s="1"/>
      <c r="SCH34" s="1"/>
      <c r="SCI34" s="1"/>
      <c r="SCJ34" s="1"/>
      <c r="SCK34" s="1"/>
      <c r="SCL34" s="1"/>
      <c r="SCM34" s="1"/>
      <c r="SCN34" s="1"/>
      <c r="SCO34" s="1"/>
      <c r="SCP34" s="1"/>
      <c r="SCQ34" s="1"/>
      <c r="SCR34" s="1"/>
      <c r="SCS34" s="1"/>
      <c r="SCT34" s="1"/>
      <c r="SCU34" s="1"/>
      <c r="SCV34" s="1"/>
      <c r="SCW34" s="1"/>
      <c r="SCX34" s="1"/>
      <c r="SCY34" s="1"/>
      <c r="SCZ34" s="1"/>
      <c r="SDA34" s="1"/>
      <c r="SDB34" s="1"/>
      <c r="SDC34" s="1"/>
      <c r="SDD34" s="1"/>
      <c r="SDE34" s="1"/>
      <c r="SDF34" s="1"/>
      <c r="SDG34" s="1"/>
      <c r="SDH34" s="1"/>
      <c r="SDI34" s="1"/>
      <c r="SDJ34" s="1"/>
      <c r="SDK34" s="1"/>
      <c r="SDL34" s="1"/>
      <c r="SDM34" s="1"/>
      <c r="SDN34" s="1"/>
      <c r="SDO34" s="1"/>
      <c r="SDP34" s="1"/>
      <c r="SDQ34" s="1"/>
      <c r="SDR34" s="1"/>
      <c r="SDS34" s="1"/>
      <c r="SDT34" s="1"/>
      <c r="SDU34" s="1"/>
      <c r="SDV34" s="1"/>
      <c r="SDW34" s="1"/>
      <c r="SDX34" s="1"/>
      <c r="SDY34" s="1"/>
      <c r="SDZ34" s="1"/>
      <c r="SEA34" s="1"/>
      <c r="SEB34" s="1"/>
      <c r="SEC34" s="1"/>
      <c r="SED34" s="1"/>
      <c r="SEE34" s="1"/>
      <c r="SEF34" s="1"/>
      <c r="SEG34" s="1"/>
      <c r="SEH34" s="1"/>
      <c r="SEI34" s="1"/>
      <c r="SEJ34" s="1"/>
      <c r="SEK34" s="1"/>
      <c r="SEL34" s="1"/>
      <c r="SEM34" s="1"/>
      <c r="SEN34" s="1"/>
      <c r="SEO34" s="1"/>
      <c r="SEP34" s="1"/>
      <c r="SEQ34" s="1"/>
      <c r="SER34" s="1"/>
      <c r="SES34" s="1"/>
      <c r="SET34" s="1"/>
      <c r="SEU34" s="1"/>
      <c r="SEV34" s="1"/>
      <c r="SEW34" s="1"/>
      <c r="SEX34" s="1"/>
      <c r="SEY34" s="1"/>
      <c r="SEZ34" s="1"/>
      <c r="SFA34" s="1"/>
      <c r="SFB34" s="1"/>
      <c r="SFC34" s="1"/>
      <c r="SFD34" s="1"/>
      <c r="SFE34" s="1"/>
      <c r="SFF34" s="1"/>
      <c r="SFG34" s="1"/>
      <c r="SFH34" s="1"/>
      <c r="SFI34" s="1"/>
      <c r="SFJ34" s="1"/>
      <c r="SFK34" s="1"/>
      <c r="SFL34" s="1"/>
      <c r="SFM34" s="1"/>
      <c r="SFN34" s="1"/>
      <c r="SFO34" s="1"/>
      <c r="SFP34" s="1"/>
      <c r="SFQ34" s="1"/>
      <c r="SFR34" s="1"/>
      <c r="SFS34" s="1"/>
      <c r="SFT34" s="1"/>
      <c r="SFU34" s="1"/>
      <c r="SFV34" s="1"/>
      <c r="SFW34" s="1"/>
      <c r="SFX34" s="1"/>
      <c r="SFY34" s="1"/>
      <c r="SFZ34" s="1"/>
      <c r="SGA34" s="1"/>
      <c r="SGB34" s="1"/>
      <c r="SGC34" s="1"/>
      <c r="SGD34" s="1"/>
      <c r="SGE34" s="1"/>
      <c r="SGF34" s="1"/>
      <c r="SGG34" s="1"/>
      <c r="SGH34" s="1"/>
      <c r="SGI34" s="1"/>
      <c r="SGJ34" s="1"/>
      <c r="SGK34" s="1"/>
      <c r="SGL34" s="1"/>
      <c r="SGM34" s="1"/>
      <c r="SGN34" s="1"/>
      <c r="SGO34" s="1"/>
      <c r="SGP34" s="1"/>
      <c r="SGQ34" s="1"/>
      <c r="SGR34" s="1"/>
      <c r="SGS34" s="1"/>
      <c r="SGT34" s="1"/>
      <c r="SGU34" s="1"/>
      <c r="SGV34" s="1"/>
      <c r="SGW34" s="1"/>
      <c r="SGX34" s="1"/>
      <c r="SGY34" s="1"/>
      <c r="SGZ34" s="1"/>
      <c r="SHA34" s="1"/>
      <c r="SHB34" s="1"/>
      <c r="SHC34" s="1"/>
      <c r="SHD34" s="1"/>
      <c r="SHE34" s="1"/>
      <c r="SHF34" s="1"/>
      <c r="SHG34" s="1"/>
      <c r="SHH34" s="1"/>
      <c r="SHI34" s="1"/>
      <c r="SHJ34" s="1"/>
      <c r="SHK34" s="1"/>
      <c r="SHL34" s="1"/>
      <c r="SHM34" s="1"/>
      <c r="SHN34" s="1"/>
      <c r="SHO34" s="1"/>
      <c r="SHP34" s="1"/>
      <c r="SHQ34" s="1"/>
      <c r="SHR34" s="1"/>
      <c r="SHS34" s="1"/>
      <c r="SHT34" s="1"/>
      <c r="SHU34" s="1"/>
      <c r="SHV34" s="1"/>
      <c r="SHW34" s="1"/>
      <c r="SHX34" s="1"/>
      <c r="SHY34" s="1"/>
      <c r="SHZ34" s="1"/>
      <c r="SIA34" s="1"/>
      <c r="SIB34" s="1"/>
      <c r="SIC34" s="1"/>
      <c r="SID34" s="1"/>
      <c r="SIE34" s="1"/>
      <c r="SIF34" s="1"/>
      <c r="SIG34" s="1"/>
      <c r="SIH34" s="1"/>
      <c r="SII34" s="1"/>
      <c r="SIJ34" s="1"/>
      <c r="SIK34" s="1"/>
      <c r="SIL34" s="1"/>
      <c r="SIM34" s="1"/>
      <c r="SIN34" s="1"/>
      <c r="SIO34" s="1"/>
      <c r="SIP34" s="1"/>
      <c r="SIQ34" s="1"/>
      <c r="SIR34" s="1"/>
      <c r="SIS34" s="1"/>
      <c r="SIT34" s="1"/>
      <c r="SIU34" s="1"/>
      <c r="SIV34" s="1"/>
      <c r="SIW34" s="1"/>
      <c r="SIX34" s="1"/>
      <c r="SIY34" s="1"/>
      <c r="SIZ34" s="1"/>
      <c r="SJA34" s="1"/>
      <c r="SJB34" s="1"/>
      <c r="SJC34" s="1"/>
      <c r="SJD34" s="1"/>
      <c r="SJE34" s="1"/>
      <c r="SJF34" s="1"/>
      <c r="SJG34" s="1"/>
      <c r="SJH34" s="1"/>
      <c r="SJI34" s="1"/>
      <c r="SJJ34" s="1"/>
      <c r="SJK34" s="1"/>
      <c r="SJL34" s="1"/>
      <c r="SJM34" s="1"/>
      <c r="SJN34" s="1"/>
      <c r="SJO34" s="1"/>
      <c r="SJP34" s="1"/>
      <c r="SJQ34" s="1"/>
      <c r="SJR34" s="1"/>
      <c r="SJS34" s="1"/>
      <c r="SJT34" s="1"/>
      <c r="SJU34" s="1"/>
      <c r="SJV34" s="1"/>
      <c r="SJW34" s="1"/>
      <c r="SJX34" s="1"/>
      <c r="SJY34" s="1"/>
      <c r="SJZ34" s="1"/>
      <c r="SKA34" s="1"/>
      <c r="SKB34" s="1"/>
      <c r="SKC34" s="1"/>
      <c r="SKD34" s="1"/>
      <c r="SKE34" s="1"/>
      <c r="SKF34" s="1"/>
      <c r="SKG34" s="1"/>
      <c r="SKH34" s="1"/>
      <c r="SKI34" s="1"/>
      <c r="SKJ34" s="1"/>
      <c r="SKK34" s="1"/>
      <c r="SKL34" s="1"/>
      <c r="SKM34" s="1"/>
      <c r="SKN34" s="1"/>
      <c r="SKO34" s="1"/>
      <c r="SKP34" s="1"/>
      <c r="SKQ34" s="1"/>
      <c r="SKR34" s="1"/>
      <c r="SKS34" s="1"/>
      <c r="SKT34" s="1"/>
      <c r="SKU34" s="1"/>
      <c r="SKV34" s="1"/>
      <c r="SKW34" s="1"/>
      <c r="SKX34" s="1"/>
      <c r="SKY34" s="1"/>
      <c r="SKZ34" s="1"/>
      <c r="SLA34" s="1"/>
      <c r="SLB34" s="1"/>
      <c r="SLC34" s="1"/>
      <c r="SLD34" s="1"/>
      <c r="SLE34" s="1"/>
      <c r="SLF34" s="1"/>
      <c r="SLG34" s="1"/>
      <c r="SLH34" s="1"/>
      <c r="SLI34" s="1"/>
      <c r="SLJ34" s="1"/>
      <c r="SLK34" s="1"/>
      <c r="SLL34" s="1"/>
      <c r="SLM34" s="1"/>
      <c r="SLN34" s="1"/>
      <c r="SLO34" s="1"/>
      <c r="SLP34" s="1"/>
      <c r="SLQ34" s="1"/>
      <c r="SLR34" s="1"/>
      <c r="SLS34" s="1"/>
      <c r="SLT34" s="1"/>
      <c r="SLU34" s="1"/>
      <c r="SLV34" s="1"/>
      <c r="SLW34" s="1"/>
      <c r="SLX34" s="1"/>
      <c r="SLY34" s="1"/>
      <c r="SLZ34" s="1"/>
      <c r="SMA34" s="1"/>
      <c r="SMB34" s="1"/>
      <c r="SMC34" s="1"/>
      <c r="SMD34" s="1"/>
      <c r="SME34" s="1"/>
      <c r="SMF34" s="1"/>
      <c r="SMG34" s="1"/>
      <c r="SMH34" s="1"/>
      <c r="SMI34" s="1"/>
      <c r="SMJ34" s="1"/>
      <c r="SMK34" s="1"/>
      <c r="SML34" s="1"/>
      <c r="SMM34" s="1"/>
      <c r="SMN34" s="1"/>
      <c r="SMO34" s="1"/>
      <c r="SMP34" s="1"/>
      <c r="SMQ34" s="1"/>
      <c r="SMR34" s="1"/>
      <c r="SMS34" s="1"/>
      <c r="SMT34" s="1"/>
      <c r="SMU34" s="1"/>
      <c r="SMV34" s="1"/>
      <c r="SMW34" s="1"/>
      <c r="SMX34" s="1"/>
      <c r="SMY34" s="1"/>
      <c r="SMZ34" s="1"/>
      <c r="SNA34" s="1"/>
      <c r="SNB34" s="1"/>
      <c r="SNC34" s="1"/>
      <c r="SND34" s="1"/>
      <c r="SNE34" s="1"/>
      <c r="SNF34" s="1"/>
      <c r="SNG34" s="1"/>
      <c r="SNH34" s="1"/>
      <c r="SNI34" s="1"/>
      <c r="SNJ34" s="1"/>
      <c r="SNK34" s="1"/>
      <c r="SNL34" s="1"/>
      <c r="SNM34" s="1"/>
      <c r="SNN34" s="1"/>
      <c r="SNO34" s="1"/>
      <c r="SNP34" s="1"/>
      <c r="SNQ34" s="1"/>
      <c r="SNR34" s="1"/>
      <c r="SNS34" s="1"/>
      <c r="SNT34" s="1"/>
      <c r="SNU34" s="1"/>
      <c r="SNV34" s="1"/>
      <c r="SNW34" s="1"/>
      <c r="SNX34" s="1"/>
      <c r="SNY34" s="1"/>
      <c r="SNZ34" s="1"/>
      <c r="SOA34" s="1"/>
      <c r="SOB34" s="1"/>
      <c r="SOC34" s="1"/>
      <c r="SOD34" s="1"/>
      <c r="SOE34" s="1"/>
      <c r="SOF34" s="1"/>
      <c r="SOG34" s="1"/>
      <c r="SOH34" s="1"/>
      <c r="SOI34" s="1"/>
      <c r="SOJ34" s="1"/>
      <c r="SOK34" s="1"/>
      <c r="SOL34" s="1"/>
      <c r="SOM34" s="1"/>
      <c r="SON34" s="1"/>
      <c r="SOO34" s="1"/>
      <c r="SOP34" s="1"/>
      <c r="SOQ34" s="1"/>
      <c r="SOR34" s="1"/>
      <c r="SOS34" s="1"/>
      <c r="SOT34" s="1"/>
      <c r="SOU34" s="1"/>
      <c r="SOV34" s="1"/>
      <c r="SOW34" s="1"/>
      <c r="SOX34" s="1"/>
      <c r="SOY34" s="1"/>
      <c r="SOZ34" s="1"/>
      <c r="SPA34" s="1"/>
      <c r="SPB34" s="1"/>
      <c r="SPC34" s="1"/>
      <c r="SPD34" s="1"/>
      <c r="SPE34" s="1"/>
      <c r="SPF34" s="1"/>
      <c r="SPG34" s="1"/>
      <c r="SPH34" s="1"/>
      <c r="SPI34" s="1"/>
      <c r="SPJ34" s="1"/>
      <c r="SPK34" s="1"/>
      <c r="SPL34" s="1"/>
      <c r="SPM34" s="1"/>
      <c r="SPN34" s="1"/>
      <c r="SPO34" s="1"/>
      <c r="SPP34" s="1"/>
      <c r="SPQ34" s="1"/>
      <c r="SPR34" s="1"/>
      <c r="SPS34" s="1"/>
      <c r="SPT34" s="1"/>
      <c r="SPU34" s="1"/>
      <c r="SPV34" s="1"/>
      <c r="SPW34" s="1"/>
      <c r="SPX34" s="1"/>
      <c r="SPY34" s="1"/>
      <c r="SPZ34" s="1"/>
      <c r="SQA34" s="1"/>
      <c r="SQB34" s="1"/>
      <c r="SQC34" s="1"/>
      <c r="SQD34" s="1"/>
      <c r="SQE34" s="1"/>
      <c r="SQF34" s="1"/>
      <c r="SQG34" s="1"/>
      <c r="SQH34" s="1"/>
      <c r="SQI34" s="1"/>
      <c r="SQJ34" s="1"/>
      <c r="SQK34" s="1"/>
      <c r="SQL34" s="1"/>
      <c r="SQM34" s="1"/>
      <c r="SQN34" s="1"/>
      <c r="SQO34" s="1"/>
      <c r="SQP34" s="1"/>
      <c r="SQQ34" s="1"/>
      <c r="SQR34" s="1"/>
      <c r="SQS34" s="1"/>
      <c r="SQT34" s="1"/>
      <c r="SQU34" s="1"/>
      <c r="SQV34" s="1"/>
      <c r="SQW34" s="1"/>
      <c r="SQX34" s="1"/>
      <c r="SQY34" s="1"/>
      <c r="SQZ34" s="1"/>
      <c r="SRA34" s="1"/>
      <c r="SRB34" s="1"/>
      <c r="SRC34" s="1"/>
      <c r="SRD34" s="1"/>
      <c r="SRE34" s="1"/>
      <c r="SRF34" s="1"/>
      <c r="SRG34" s="1"/>
      <c r="SRH34" s="1"/>
      <c r="SRI34" s="1"/>
      <c r="SRJ34" s="1"/>
      <c r="SRK34" s="1"/>
      <c r="SRL34" s="1"/>
      <c r="SRM34" s="1"/>
      <c r="SRN34" s="1"/>
      <c r="SRO34" s="1"/>
      <c r="SRP34" s="1"/>
      <c r="SRQ34" s="1"/>
      <c r="SRR34" s="1"/>
      <c r="SRS34" s="1"/>
      <c r="SRT34" s="1"/>
      <c r="SRU34" s="1"/>
      <c r="SRV34" s="1"/>
      <c r="SRW34" s="1"/>
      <c r="SRX34" s="1"/>
      <c r="SRY34" s="1"/>
      <c r="SRZ34" s="1"/>
      <c r="SSA34" s="1"/>
      <c r="SSB34" s="1"/>
      <c r="SSC34" s="1"/>
      <c r="SSD34" s="1"/>
      <c r="SSE34" s="1"/>
      <c r="SSF34" s="1"/>
      <c r="SSG34" s="1"/>
      <c r="SSH34" s="1"/>
      <c r="SSI34" s="1"/>
      <c r="SSJ34" s="1"/>
      <c r="SSK34" s="1"/>
      <c r="SSL34" s="1"/>
      <c r="SSM34" s="1"/>
      <c r="SSN34" s="1"/>
      <c r="SSO34" s="1"/>
      <c r="SSP34" s="1"/>
      <c r="SSQ34" s="1"/>
      <c r="SSR34" s="1"/>
      <c r="SSS34" s="1"/>
      <c r="SST34" s="1"/>
      <c r="SSU34" s="1"/>
      <c r="SSV34" s="1"/>
      <c r="SSW34" s="1"/>
      <c r="SSX34" s="1"/>
      <c r="SSY34" s="1"/>
      <c r="SSZ34" s="1"/>
      <c r="STA34" s="1"/>
      <c r="STB34" s="1"/>
      <c r="STC34" s="1"/>
      <c r="STD34" s="1"/>
      <c r="STE34" s="1"/>
      <c r="STF34" s="1"/>
      <c r="STG34" s="1"/>
      <c r="STH34" s="1"/>
      <c r="STI34" s="1"/>
      <c r="STJ34" s="1"/>
      <c r="STK34" s="1"/>
      <c r="STL34" s="1"/>
      <c r="STM34" s="1"/>
      <c r="STN34" s="1"/>
      <c r="STO34" s="1"/>
      <c r="STP34" s="1"/>
      <c r="STQ34" s="1"/>
      <c r="STR34" s="1"/>
      <c r="STS34" s="1"/>
      <c r="STT34" s="1"/>
      <c r="STU34" s="1"/>
      <c r="STV34" s="1"/>
      <c r="STW34" s="1"/>
      <c r="STX34" s="1"/>
      <c r="STY34" s="1"/>
      <c r="STZ34" s="1"/>
      <c r="SUA34" s="1"/>
      <c r="SUB34" s="1"/>
      <c r="SUC34" s="1"/>
      <c r="SUD34" s="1"/>
      <c r="SUE34" s="1"/>
      <c r="SUF34" s="1"/>
      <c r="SUG34" s="1"/>
      <c r="SUH34" s="1"/>
      <c r="SUI34" s="1"/>
      <c r="SUJ34" s="1"/>
      <c r="SUK34" s="1"/>
      <c r="SUL34" s="1"/>
      <c r="SUM34" s="1"/>
      <c r="SUN34" s="1"/>
      <c r="SUO34" s="1"/>
      <c r="SUP34" s="1"/>
      <c r="SUQ34" s="1"/>
      <c r="SUR34" s="1"/>
      <c r="SUS34" s="1"/>
      <c r="SUT34" s="1"/>
      <c r="SUU34" s="1"/>
      <c r="SUV34" s="1"/>
      <c r="SUW34" s="1"/>
      <c r="SUX34" s="1"/>
      <c r="SUY34" s="1"/>
      <c r="SUZ34" s="1"/>
      <c r="SVA34" s="1"/>
      <c r="SVB34" s="1"/>
      <c r="SVC34" s="1"/>
      <c r="SVD34" s="1"/>
      <c r="SVE34" s="1"/>
      <c r="SVF34" s="1"/>
      <c r="SVG34" s="1"/>
      <c r="SVH34" s="1"/>
      <c r="SVI34" s="1"/>
      <c r="SVJ34" s="1"/>
      <c r="SVK34" s="1"/>
      <c r="SVL34" s="1"/>
      <c r="SVM34" s="1"/>
      <c r="SVN34" s="1"/>
      <c r="SVO34" s="1"/>
      <c r="SVP34" s="1"/>
      <c r="SVQ34" s="1"/>
      <c r="SVR34" s="1"/>
      <c r="SVS34" s="1"/>
      <c r="SVT34" s="1"/>
      <c r="SVU34" s="1"/>
      <c r="SVV34" s="1"/>
      <c r="SVW34" s="1"/>
      <c r="SVX34" s="1"/>
      <c r="SVY34" s="1"/>
      <c r="SVZ34" s="1"/>
      <c r="SWA34" s="1"/>
      <c r="SWB34" s="1"/>
      <c r="SWC34" s="1"/>
      <c r="SWD34" s="1"/>
      <c r="SWE34" s="1"/>
      <c r="SWF34" s="1"/>
      <c r="SWG34" s="1"/>
      <c r="SWH34" s="1"/>
      <c r="SWI34" s="1"/>
      <c r="SWJ34" s="1"/>
      <c r="SWK34" s="1"/>
      <c r="SWL34" s="1"/>
      <c r="SWM34" s="1"/>
      <c r="SWN34" s="1"/>
      <c r="SWO34" s="1"/>
      <c r="SWP34" s="1"/>
      <c r="SWQ34" s="1"/>
      <c r="SWR34" s="1"/>
      <c r="SWS34" s="1"/>
      <c r="SWT34" s="1"/>
      <c r="SWU34" s="1"/>
      <c r="SWV34" s="1"/>
      <c r="SWW34" s="1"/>
      <c r="SWX34" s="1"/>
      <c r="SWY34" s="1"/>
      <c r="SWZ34" s="1"/>
      <c r="SXA34" s="1"/>
      <c r="SXB34" s="1"/>
      <c r="SXC34" s="1"/>
      <c r="SXD34" s="1"/>
      <c r="SXE34" s="1"/>
      <c r="SXF34" s="1"/>
      <c r="SXG34" s="1"/>
      <c r="SXH34" s="1"/>
      <c r="SXI34" s="1"/>
      <c r="SXJ34" s="1"/>
      <c r="SXK34" s="1"/>
      <c r="SXL34" s="1"/>
      <c r="SXM34" s="1"/>
      <c r="SXN34" s="1"/>
      <c r="SXO34" s="1"/>
      <c r="SXP34" s="1"/>
      <c r="SXQ34" s="1"/>
      <c r="SXR34" s="1"/>
      <c r="SXS34" s="1"/>
      <c r="SXT34" s="1"/>
      <c r="SXU34" s="1"/>
      <c r="SXV34" s="1"/>
      <c r="SXW34" s="1"/>
      <c r="SXX34" s="1"/>
      <c r="SXY34" s="1"/>
      <c r="SXZ34" s="1"/>
      <c r="SYA34" s="1"/>
      <c r="SYB34" s="1"/>
      <c r="SYC34" s="1"/>
      <c r="SYD34" s="1"/>
      <c r="SYE34" s="1"/>
      <c r="SYF34" s="1"/>
      <c r="SYG34" s="1"/>
      <c r="SYH34" s="1"/>
      <c r="SYI34" s="1"/>
      <c r="SYJ34" s="1"/>
      <c r="SYK34" s="1"/>
      <c r="SYL34" s="1"/>
      <c r="SYM34" s="1"/>
      <c r="SYN34" s="1"/>
      <c r="SYO34" s="1"/>
      <c r="SYP34" s="1"/>
      <c r="SYQ34" s="1"/>
      <c r="SYR34" s="1"/>
      <c r="SYS34" s="1"/>
      <c r="SYT34" s="1"/>
      <c r="SYU34" s="1"/>
      <c r="SYV34" s="1"/>
      <c r="SYW34" s="1"/>
      <c r="SYX34" s="1"/>
      <c r="SYY34" s="1"/>
      <c r="SYZ34" s="1"/>
      <c r="SZA34" s="1"/>
      <c r="SZB34" s="1"/>
      <c r="SZC34" s="1"/>
      <c r="SZD34" s="1"/>
      <c r="SZE34" s="1"/>
      <c r="SZF34" s="1"/>
      <c r="SZG34" s="1"/>
      <c r="SZH34" s="1"/>
      <c r="SZI34" s="1"/>
      <c r="SZJ34" s="1"/>
      <c r="SZK34" s="1"/>
      <c r="SZL34" s="1"/>
      <c r="SZM34" s="1"/>
      <c r="SZN34" s="1"/>
      <c r="SZO34" s="1"/>
      <c r="SZP34" s="1"/>
      <c r="SZQ34" s="1"/>
      <c r="SZR34" s="1"/>
      <c r="SZS34" s="1"/>
      <c r="SZT34" s="1"/>
      <c r="SZU34" s="1"/>
      <c r="SZV34" s="1"/>
      <c r="SZW34" s="1"/>
      <c r="SZX34" s="1"/>
      <c r="SZY34" s="1"/>
      <c r="SZZ34" s="1"/>
      <c r="TAA34" s="1"/>
      <c r="TAB34" s="1"/>
      <c r="TAC34" s="1"/>
      <c r="TAD34" s="1"/>
      <c r="TAE34" s="1"/>
      <c r="TAF34" s="1"/>
      <c r="TAG34" s="1"/>
      <c r="TAH34" s="1"/>
      <c r="TAI34" s="1"/>
      <c r="TAJ34" s="1"/>
      <c r="TAK34" s="1"/>
      <c r="TAL34" s="1"/>
      <c r="TAM34" s="1"/>
      <c r="TAN34" s="1"/>
      <c r="TAO34" s="1"/>
      <c r="TAP34" s="1"/>
      <c r="TAQ34" s="1"/>
      <c r="TAR34" s="1"/>
      <c r="TAS34" s="1"/>
      <c r="TAT34" s="1"/>
      <c r="TAU34" s="1"/>
      <c r="TAV34" s="1"/>
      <c r="TAW34" s="1"/>
      <c r="TAX34" s="1"/>
      <c r="TAY34" s="1"/>
      <c r="TAZ34" s="1"/>
      <c r="TBA34" s="1"/>
      <c r="TBB34" s="1"/>
      <c r="TBC34" s="1"/>
      <c r="TBD34" s="1"/>
      <c r="TBE34" s="1"/>
      <c r="TBF34" s="1"/>
      <c r="TBG34" s="1"/>
      <c r="TBH34" s="1"/>
      <c r="TBI34" s="1"/>
      <c r="TBJ34" s="1"/>
      <c r="TBK34" s="1"/>
      <c r="TBL34" s="1"/>
      <c r="TBM34" s="1"/>
      <c r="TBN34" s="1"/>
      <c r="TBO34" s="1"/>
      <c r="TBP34" s="1"/>
      <c r="TBQ34" s="1"/>
      <c r="TBR34" s="1"/>
      <c r="TBS34" s="1"/>
      <c r="TBT34" s="1"/>
      <c r="TBU34" s="1"/>
      <c r="TBV34" s="1"/>
      <c r="TBW34" s="1"/>
      <c r="TBX34" s="1"/>
      <c r="TBY34" s="1"/>
      <c r="TBZ34" s="1"/>
      <c r="TCA34" s="1"/>
      <c r="TCB34" s="1"/>
      <c r="TCC34" s="1"/>
      <c r="TCD34" s="1"/>
      <c r="TCE34" s="1"/>
      <c r="TCF34" s="1"/>
      <c r="TCG34" s="1"/>
      <c r="TCH34" s="1"/>
      <c r="TCI34" s="1"/>
      <c r="TCJ34" s="1"/>
      <c r="TCK34" s="1"/>
      <c r="TCL34" s="1"/>
      <c r="TCM34" s="1"/>
      <c r="TCN34" s="1"/>
      <c r="TCO34" s="1"/>
      <c r="TCP34" s="1"/>
      <c r="TCQ34" s="1"/>
      <c r="TCR34" s="1"/>
      <c r="TCS34" s="1"/>
      <c r="TCT34" s="1"/>
      <c r="TCU34" s="1"/>
      <c r="TCV34" s="1"/>
      <c r="TCW34" s="1"/>
      <c r="TCX34" s="1"/>
      <c r="TCY34" s="1"/>
      <c r="TCZ34" s="1"/>
      <c r="TDA34" s="1"/>
      <c r="TDB34" s="1"/>
      <c r="TDC34" s="1"/>
      <c r="TDD34" s="1"/>
      <c r="TDE34" s="1"/>
      <c r="TDF34" s="1"/>
      <c r="TDG34" s="1"/>
      <c r="TDH34" s="1"/>
      <c r="TDI34" s="1"/>
      <c r="TDJ34" s="1"/>
      <c r="TDK34" s="1"/>
      <c r="TDL34" s="1"/>
      <c r="TDM34" s="1"/>
      <c r="TDN34" s="1"/>
      <c r="TDO34" s="1"/>
      <c r="TDP34" s="1"/>
      <c r="TDQ34" s="1"/>
      <c r="TDR34" s="1"/>
      <c r="TDS34" s="1"/>
      <c r="TDT34" s="1"/>
      <c r="TDU34" s="1"/>
      <c r="TDV34" s="1"/>
      <c r="TDW34" s="1"/>
      <c r="TDX34" s="1"/>
      <c r="TDY34" s="1"/>
      <c r="TDZ34" s="1"/>
      <c r="TEA34" s="1"/>
      <c r="TEB34" s="1"/>
      <c r="TEC34" s="1"/>
      <c r="TED34" s="1"/>
      <c r="TEE34" s="1"/>
      <c r="TEF34" s="1"/>
      <c r="TEG34" s="1"/>
      <c r="TEH34" s="1"/>
      <c r="TEI34" s="1"/>
      <c r="TEJ34" s="1"/>
      <c r="TEK34" s="1"/>
      <c r="TEL34" s="1"/>
      <c r="TEM34" s="1"/>
      <c r="TEN34" s="1"/>
      <c r="TEO34" s="1"/>
      <c r="TEP34" s="1"/>
      <c r="TEQ34" s="1"/>
      <c r="TER34" s="1"/>
      <c r="TES34" s="1"/>
      <c r="TET34" s="1"/>
      <c r="TEU34" s="1"/>
      <c r="TEV34" s="1"/>
      <c r="TEW34" s="1"/>
      <c r="TEX34" s="1"/>
      <c r="TEY34" s="1"/>
      <c r="TEZ34" s="1"/>
      <c r="TFA34" s="1"/>
      <c r="TFB34" s="1"/>
      <c r="TFC34" s="1"/>
      <c r="TFD34" s="1"/>
      <c r="TFE34" s="1"/>
      <c r="TFF34" s="1"/>
      <c r="TFG34" s="1"/>
      <c r="TFH34" s="1"/>
      <c r="TFI34" s="1"/>
      <c r="TFJ34" s="1"/>
      <c r="TFK34" s="1"/>
      <c r="TFL34" s="1"/>
      <c r="TFM34" s="1"/>
      <c r="TFN34" s="1"/>
      <c r="TFO34" s="1"/>
      <c r="TFP34" s="1"/>
      <c r="TFQ34" s="1"/>
      <c r="TFR34" s="1"/>
      <c r="TFS34" s="1"/>
      <c r="TFT34" s="1"/>
      <c r="TFU34" s="1"/>
      <c r="TFV34" s="1"/>
      <c r="TFW34" s="1"/>
      <c r="TFX34" s="1"/>
      <c r="TFY34" s="1"/>
      <c r="TFZ34" s="1"/>
      <c r="TGA34" s="1"/>
      <c r="TGB34" s="1"/>
      <c r="TGC34" s="1"/>
      <c r="TGD34" s="1"/>
      <c r="TGE34" s="1"/>
      <c r="TGF34" s="1"/>
      <c r="TGG34" s="1"/>
      <c r="TGH34" s="1"/>
      <c r="TGI34" s="1"/>
      <c r="TGJ34" s="1"/>
      <c r="TGK34" s="1"/>
      <c r="TGL34" s="1"/>
      <c r="TGM34" s="1"/>
      <c r="TGN34" s="1"/>
      <c r="TGO34" s="1"/>
      <c r="TGP34" s="1"/>
      <c r="TGQ34" s="1"/>
      <c r="TGR34" s="1"/>
      <c r="TGS34" s="1"/>
      <c r="TGT34" s="1"/>
      <c r="TGU34" s="1"/>
      <c r="TGV34" s="1"/>
      <c r="TGW34" s="1"/>
      <c r="TGX34" s="1"/>
      <c r="TGY34" s="1"/>
      <c r="TGZ34" s="1"/>
      <c r="THA34" s="1"/>
      <c r="THB34" s="1"/>
      <c r="THC34" s="1"/>
      <c r="THD34" s="1"/>
      <c r="THE34" s="1"/>
      <c r="THF34" s="1"/>
      <c r="THG34" s="1"/>
      <c r="THH34" s="1"/>
      <c r="THI34" s="1"/>
      <c r="THJ34" s="1"/>
      <c r="THK34" s="1"/>
      <c r="THL34" s="1"/>
      <c r="THM34" s="1"/>
      <c r="THN34" s="1"/>
      <c r="THO34" s="1"/>
      <c r="THP34" s="1"/>
      <c r="THQ34" s="1"/>
      <c r="THR34" s="1"/>
      <c r="THS34" s="1"/>
      <c r="THT34" s="1"/>
      <c r="THU34" s="1"/>
      <c r="THV34" s="1"/>
      <c r="THW34" s="1"/>
      <c r="THX34" s="1"/>
      <c r="THY34" s="1"/>
      <c r="THZ34" s="1"/>
      <c r="TIA34" s="1"/>
      <c r="TIB34" s="1"/>
      <c r="TIC34" s="1"/>
      <c r="TID34" s="1"/>
      <c r="TIE34" s="1"/>
      <c r="TIF34" s="1"/>
      <c r="TIG34" s="1"/>
      <c r="TIH34" s="1"/>
      <c r="TII34" s="1"/>
      <c r="TIJ34" s="1"/>
      <c r="TIK34" s="1"/>
      <c r="TIL34" s="1"/>
      <c r="TIM34" s="1"/>
      <c r="TIN34" s="1"/>
      <c r="TIO34" s="1"/>
      <c r="TIP34" s="1"/>
      <c r="TIQ34" s="1"/>
      <c r="TIR34" s="1"/>
      <c r="TIS34" s="1"/>
      <c r="TIT34" s="1"/>
      <c r="TIU34" s="1"/>
      <c r="TIV34" s="1"/>
      <c r="TIW34" s="1"/>
      <c r="TIX34" s="1"/>
      <c r="TIY34" s="1"/>
      <c r="TIZ34" s="1"/>
      <c r="TJA34" s="1"/>
      <c r="TJB34" s="1"/>
      <c r="TJC34" s="1"/>
      <c r="TJD34" s="1"/>
      <c r="TJE34" s="1"/>
      <c r="TJF34" s="1"/>
      <c r="TJG34" s="1"/>
      <c r="TJH34" s="1"/>
      <c r="TJI34" s="1"/>
      <c r="TJJ34" s="1"/>
      <c r="TJK34" s="1"/>
      <c r="TJL34" s="1"/>
      <c r="TJM34" s="1"/>
      <c r="TJN34" s="1"/>
      <c r="TJO34" s="1"/>
      <c r="TJP34" s="1"/>
      <c r="TJQ34" s="1"/>
      <c r="TJR34" s="1"/>
      <c r="TJS34" s="1"/>
      <c r="TJT34" s="1"/>
      <c r="TJU34" s="1"/>
      <c r="TJV34" s="1"/>
      <c r="TJW34" s="1"/>
      <c r="TJX34" s="1"/>
      <c r="TJY34" s="1"/>
      <c r="TJZ34" s="1"/>
      <c r="TKA34" s="1"/>
      <c r="TKB34" s="1"/>
      <c r="TKC34" s="1"/>
      <c r="TKD34" s="1"/>
      <c r="TKE34" s="1"/>
      <c r="TKF34" s="1"/>
      <c r="TKG34" s="1"/>
      <c r="TKH34" s="1"/>
      <c r="TKI34" s="1"/>
      <c r="TKJ34" s="1"/>
      <c r="TKK34" s="1"/>
      <c r="TKL34" s="1"/>
      <c r="TKM34" s="1"/>
      <c r="TKN34" s="1"/>
      <c r="TKO34" s="1"/>
      <c r="TKP34" s="1"/>
      <c r="TKQ34" s="1"/>
      <c r="TKR34" s="1"/>
      <c r="TKS34" s="1"/>
      <c r="TKT34" s="1"/>
      <c r="TKU34" s="1"/>
      <c r="TKV34" s="1"/>
      <c r="TKW34" s="1"/>
      <c r="TKX34" s="1"/>
      <c r="TKY34" s="1"/>
      <c r="TKZ34" s="1"/>
      <c r="TLA34" s="1"/>
      <c r="TLB34" s="1"/>
      <c r="TLC34" s="1"/>
      <c r="TLD34" s="1"/>
      <c r="TLE34" s="1"/>
      <c r="TLF34" s="1"/>
      <c r="TLG34" s="1"/>
      <c r="TLH34" s="1"/>
      <c r="TLI34" s="1"/>
      <c r="TLJ34" s="1"/>
      <c r="TLK34" s="1"/>
      <c r="TLL34" s="1"/>
      <c r="TLM34" s="1"/>
      <c r="TLN34" s="1"/>
      <c r="TLO34" s="1"/>
      <c r="TLP34" s="1"/>
      <c r="TLQ34" s="1"/>
      <c r="TLR34" s="1"/>
      <c r="TLS34" s="1"/>
      <c r="TLT34" s="1"/>
      <c r="TLU34" s="1"/>
      <c r="TLV34" s="1"/>
      <c r="TLW34" s="1"/>
      <c r="TLX34" s="1"/>
      <c r="TLY34" s="1"/>
      <c r="TLZ34" s="1"/>
      <c r="TMA34" s="1"/>
      <c r="TMB34" s="1"/>
      <c r="TMC34" s="1"/>
      <c r="TMD34" s="1"/>
      <c r="TME34" s="1"/>
      <c r="TMF34" s="1"/>
      <c r="TMG34" s="1"/>
      <c r="TMH34" s="1"/>
      <c r="TMI34" s="1"/>
      <c r="TMJ34" s="1"/>
      <c r="TMK34" s="1"/>
      <c r="TML34" s="1"/>
      <c r="TMM34" s="1"/>
      <c r="TMN34" s="1"/>
      <c r="TMO34" s="1"/>
      <c r="TMP34" s="1"/>
      <c r="TMQ34" s="1"/>
      <c r="TMR34" s="1"/>
      <c r="TMS34" s="1"/>
      <c r="TMT34" s="1"/>
      <c r="TMU34" s="1"/>
      <c r="TMV34" s="1"/>
      <c r="TMW34" s="1"/>
      <c r="TMX34" s="1"/>
      <c r="TMY34" s="1"/>
      <c r="TMZ34" s="1"/>
      <c r="TNA34" s="1"/>
      <c r="TNB34" s="1"/>
      <c r="TNC34" s="1"/>
      <c r="TND34" s="1"/>
      <c r="TNE34" s="1"/>
      <c r="TNF34" s="1"/>
      <c r="TNG34" s="1"/>
      <c r="TNH34" s="1"/>
      <c r="TNI34" s="1"/>
      <c r="TNJ34" s="1"/>
      <c r="TNK34" s="1"/>
      <c r="TNL34" s="1"/>
      <c r="TNM34" s="1"/>
      <c r="TNN34" s="1"/>
      <c r="TNO34" s="1"/>
      <c r="TNP34" s="1"/>
      <c r="TNQ34" s="1"/>
      <c r="TNR34" s="1"/>
      <c r="TNS34" s="1"/>
      <c r="TNT34" s="1"/>
      <c r="TNU34" s="1"/>
      <c r="TNV34" s="1"/>
      <c r="TNW34" s="1"/>
      <c r="TNX34" s="1"/>
      <c r="TNY34" s="1"/>
      <c r="TNZ34" s="1"/>
      <c r="TOA34" s="1"/>
      <c r="TOB34" s="1"/>
      <c r="TOC34" s="1"/>
      <c r="TOD34" s="1"/>
      <c r="TOE34" s="1"/>
      <c r="TOF34" s="1"/>
      <c r="TOG34" s="1"/>
      <c r="TOH34" s="1"/>
      <c r="TOI34" s="1"/>
      <c r="TOJ34" s="1"/>
      <c r="TOK34" s="1"/>
      <c r="TOL34" s="1"/>
      <c r="TOM34" s="1"/>
      <c r="TON34" s="1"/>
      <c r="TOO34" s="1"/>
      <c r="TOP34" s="1"/>
      <c r="TOQ34" s="1"/>
      <c r="TOR34" s="1"/>
      <c r="TOS34" s="1"/>
      <c r="TOT34" s="1"/>
      <c r="TOU34" s="1"/>
      <c r="TOV34" s="1"/>
      <c r="TOW34" s="1"/>
      <c r="TOX34" s="1"/>
      <c r="TOY34" s="1"/>
      <c r="TOZ34" s="1"/>
      <c r="TPA34" s="1"/>
      <c r="TPB34" s="1"/>
      <c r="TPC34" s="1"/>
      <c r="TPD34" s="1"/>
      <c r="TPE34" s="1"/>
      <c r="TPF34" s="1"/>
      <c r="TPG34" s="1"/>
      <c r="TPH34" s="1"/>
      <c r="TPI34" s="1"/>
      <c r="TPJ34" s="1"/>
      <c r="TPK34" s="1"/>
      <c r="TPL34" s="1"/>
      <c r="TPM34" s="1"/>
      <c r="TPN34" s="1"/>
      <c r="TPO34" s="1"/>
      <c r="TPP34" s="1"/>
      <c r="TPQ34" s="1"/>
      <c r="TPR34" s="1"/>
      <c r="TPS34" s="1"/>
      <c r="TPT34" s="1"/>
      <c r="TPU34" s="1"/>
      <c r="TPV34" s="1"/>
      <c r="TPW34" s="1"/>
      <c r="TPX34" s="1"/>
      <c r="TPY34" s="1"/>
      <c r="TPZ34" s="1"/>
      <c r="TQA34" s="1"/>
      <c r="TQB34" s="1"/>
      <c r="TQC34" s="1"/>
      <c r="TQD34" s="1"/>
      <c r="TQE34" s="1"/>
      <c r="TQF34" s="1"/>
      <c r="TQG34" s="1"/>
      <c r="TQH34" s="1"/>
      <c r="TQI34" s="1"/>
      <c r="TQJ34" s="1"/>
      <c r="TQK34" s="1"/>
      <c r="TQL34" s="1"/>
      <c r="TQM34" s="1"/>
      <c r="TQN34" s="1"/>
      <c r="TQO34" s="1"/>
      <c r="TQP34" s="1"/>
      <c r="TQQ34" s="1"/>
      <c r="TQR34" s="1"/>
      <c r="TQS34" s="1"/>
      <c r="TQT34" s="1"/>
      <c r="TQU34" s="1"/>
      <c r="TQV34" s="1"/>
      <c r="TQW34" s="1"/>
      <c r="TQX34" s="1"/>
      <c r="TQY34" s="1"/>
      <c r="TQZ34" s="1"/>
      <c r="TRA34" s="1"/>
      <c r="TRB34" s="1"/>
      <c r="TRC34" s="1"/>
      <c r="TRD34" s="1"/>
      <c r="TRE34" s="1"/>
      <c r="TRF34" s="1"/>
      <c r="TRG34" s="1"/>
      <c r="TRH34" s="1"/>
      <c r="TRI34" s="1"/>
      <c r="TRJ34" s="1"/>
      <c r="TRK34" s="1"/>
      <c r="TRL34" s="1"/>
      <c r="TRM34" s="1"/>
      <c r="TRN34" s="1"/>
      <c r="TRO34" s="1"/>
      <c r="TRP34" s="1"/>
      <c r="TRQ34" s="1"/>
      <c r="TRR34" s="1"/>
      <c r="TRS34" s="1"/>
      <c r="TRT34" s="1"/>
      <c r="TRU34" s="1"/>
      <c r="TRV34" s="1"/>
      <c r="TRW34" s="1"/>
      <c r="TRX34" s="1"/>
      <c r="TRY34" s="1"/>
      <c r="TRZ34" s="1"/>
      <c r="TSA34" s="1"/>
      <c r="TSB34" s="1"/>
      <c r="TSC34" s="1"/>
      <c r="TSD34" s="1"/>
      <c r="TSE34" s="1"/>
      <c r="TSF34" s="1"/>
      <c r="TSG34" s="1"/>
      <c r="TSH34" s="1"/>
      <c r="TSI34" s="1"/>
      <c r="TSJ34" s="1"/>
      <c r="TSK34" s="1"/>
      <c r="TSL34" s="1"/>
      <c r="TSM34" s="1"/>
      <c r="TSN34" s="1"/>
      <c r="TSO34" s="1"/>
      <c r="TSP34" s="1"/>
      <c r="TSQ34" s="1"/>
      <c r="TSR34" s="1"/>
      <c r="TSS34" s="1"/>
      <c r="TST34" s="1"/>
      <c r="TSU34" s="1"/>
      <c r="TSV34" s="1"/>
      <c r="TSW34" s="1"/>
      <c r="TSX34" s="1"/>
      <c r="TSY34" s="1"/>
      <c r="TSZ34" s="1"/>
      <c r="TTA34" s="1"/>
      <c r="TTB34" s="1"/>
      <c r="TTC34" s="1"/>
      <c r="TTD34" s="1"/>
      <c r="TTE34" s="1"/>
      <c r="TTF34" s="1"/>
      <c r="TTG34" s="1"/>
      <c r="TTH34" s="1"/>
      <c r="TTI34" s="1"/>
      <c r="TTJ34" s="1"/>
      <c r="TTK34" s="1"/>
      <c r="TTL34" s="1"/>
      <c r="TTM34" s="1"/>
      <c r="TTN34" s="1"/>
      <c r="TTO34" s="1"/>
      <c r="TTP34" s="1"/>
      <c r="TTQ34" s="1"/>
      <c r="TTR34" s="1"/>
      <c r="TTS34" s="1"/>
      <c r="TTT34" s="1"/>
      <c r="TTU34" s="1"/>
      <c r="TTV34" s="1"/>
      <c r="TTW34" s="1"/>
      <c r="TTX34" s="1"/>
      <c r="TTY34" s="1"/>
      <c r="TTZ34" s="1"/>
      <c r="TUA34" s="1"/>
      <c r="TUB34" s="1"/>
      <c r="TUC34" s="1"/>
      <c r="TUD34" s="1"/>
      <c r="TUE34" s="1"/>
      <c r="TUF34" s="1"/>
      <c r="TUG34" s="1"/>
      <c r="TUH34" s="1"/>
      <c r="TUI34" s="1"/>
      <c r="TUJ34" s="1"/>
      <c r="TUK34" s="1"/>
      <c r="TUL34" s="1"/>
      <c r="TUM34" s="1"/>
      <c r="TUN34" s="1"/>
      <c r="TUO34" s="1"/>
      <c r="TUP34" s="1"/>
      <c r="TUQ34" s="1"/>
      <c r="TUR34" s="1"/>
      <c r="TUS34" s="1"/>
      <c r="TUT34" s="1"/>
      <c r="TUU34" s="1"/>
      <c r="TUV34" s="1"/>
      <c r="TUW34" s="1"/>
      <c r="TUX34" s="1"/>
      <c r="TUY34" s="1"/>
      <c r="TUZ34" s="1"/>
      <c r="TVA34" s="1"/>
      <c r="TVB34" s="1"/>
      <c r="TVC34" s="1"/>
      <c r="TVD34" s="1"/>
      <c r="TVE34" s="1"/>
      <c r="TVF34" s="1"/>
      <c r="TVG34" s="1"/>
      <c r="TVH34" s="1"/>
      <c r="TVI34" s="1"/>
      <c r="TVJ34" s="1"/>
      <c r="TVK34" s="1"/>
      <c r="TVL34" s="1"/>
      <c r="TVM34" s="1"/>
      <c r="TVN34" s="1"/>
      <c r="TVO34" s="1"/>
      <c r="TVP34" s="1"/>
      <c r="TVQ34" s="1"/>
      <c r="TVR34" s="1"/>
      <c r="TVS34" s="1"/>
      <c r="TVT34" s="1"/>
      <c r="TVU34" s="1"/>
      <c r="TVV34" s="1"/>
      <c r="TVW34" s="1"/>
      <c r="TVX34" s="1"/>
      <c r="TVY34" s="1"/>
      <c r="TVZ34" s="1"/>
      <c r="TWA34" s="1"/>
      <c r="TWB34" s="1"/>
      <c r="TWC34" s="1"/>
      <c r="TWD34" s="1"/>
      <c r="TWE34" s="1"/>
      <c r="TWF34" s="1"/>
      <c r="TWG34" s="1"/>
      <c r="TWH34" s="1"/>
      <c r="TWI34" s="1"/>
      <c r="TWJ34" s="1"/>
      <c r="TWK34" s="1"/>
      <c r="TWL34" s="1"/>
      <c r="TWM34" s="1"/>
      <c r="TWN34" s="1"/>
      <c r="TWO34" s="1"/>
      <c r="TWP34" s="1"/>
      <c r="TWQ34" s="1"/>
      <c r="TWR34" s="1"/>
      <c r="TWS34" s="1"/>
      <c r="TWT34" s="1"/>
      <c r="TWU34" s="1"/>
      <c r="TWV34" s="1"/>
      <c r="TWW34" s="1"/>
      <c r="TWX34" s="1"/>
      <c r="TWY34" s="1"/>
      <c r="TWZ34" s="1"/>
      <c r="TXA34" s="1"/>
      <c r="TXB34" s="1"/>
      <c r="TXC34" s="1"/>
      <c r="TXD34" s="1"/>
      <c r="TXE34" s="1"/>
      <c r="TXF34" s="1"/>
      <c r="TXG34" s="1"/>
      <c r="TXH34" s="1"/>
      <c r="TXI34" s="1"/>
      <c r="TXJ34" s="1"/>
      <c r="TXK34" s="1"/>
      <c r="TXL34" s="1"/>
      <c r="TXM34" s="1"/>
      <c r="TXN34" s="1"/>
      <c r="TXO34" s="1"/>
      <c r="TXP34" s="1"/>
      <c r="TXQ34" s="1"/>
      <c r="TXR34" s="1"/>
      <c r="TXS34" s="1"/>
      <c r="TXT34" s="1"/>
      <c r="TXU34" s="1"/>
      <c r="TXV34" s="1"/>
      <c r="TXW34" s="1"/>
      <c r="TXX34" s="1"/>
      <c r="TXY34" s="1"/>
      <c r="TXZ34" s="1"/>
      <c r="TYA34" s="1"/>
      <c r="TYB34" s="1"/>
      <c r="TYC34" s="1"/>
      <c r="TYD34" s="1"/>
      <c r="TYE34" s="1"/>
      <c r="TYF34" s="1"/>
      <c r="TYG34" s="1"/>
      <c r="TYH34" s="1"/>
      <c r="TYI34" s="1"/>
      <c r="TYJ34" s="1"/>
      <c r="TYK34" s="1"/>
      <c r="TYL34" s="1"/>
      <c r="TYM34" s="1"/>
      <c r="TYN34" s="1"/>
      <c r="TYO34" s="1"/>
      <c r="TYP34" s="1"/>
      <c r="TYQ34" s="1"/>
      <c r="TYR34" s="1"/>
      <c r="TYS34" s="1"/>
      <c r="TYT34" s="1"/>
      <c r="TYU34" s="1"/>
      <c r="TYV34" s="1"/>
      <c r="TYW34" s="1"/>
      <c r="TYX34" s="1"/>
      <c r="TYY34" s="1"/>
      <c r="TYZ34" s="1"/>
      <c r="TZA34" s="1"/>
      <c r="TZB34" s="1"/>
      <c r="TZC34" s="1"/>
      <c r="TZD34" s="1"/>
      <c r="TZE34" s="1"/>
      <c r="TZF34" s="1"/>
      <c r="TZG34" s="1"/>
      <c r="TZH34" s="1"/>
      <c r="TZI34" s="1"/>
      <c r="TZJ34" s="1"/>
      <c r="TZK34" s="1"/>
      <c r="TZL34" s="1"/>
      <c r="TZM34" s="1"/>
      <c r="TZN34" s="1"/>
      <c r="TZO34" s="1"/>
      <c r="TZP34" s="1"/>
      <c r="TZQ34" s="1"/>
      <c r="TZR34" s="1"/>
      <c r="TZS34" s="1"/>
      <c r="TZT34" s="1"/>
      <c r="TZU34" s="1"/>
      <c r="TZV34" s="1"/>
      <c r="TZW34" s="1"/>
      <c r="TZX34" s="1"/>
      <c r="TZY34" s="1"/>
      <c r="TZZ34" s="1"/>
      <c r="UAA34" s="1"/>
      <c r="UAB34" s="1"/>
      <c r="UAC34" s="1"/>
      <c r="UAD34" s="1"/>
      <c r="UAE34" s="1"/>
      <c r="UAF34" s="1"/>
      <c r="UAG34" s="1"/>
      <c r="UAH34" s="1"/>
      <c r="UAI34" s="1"/>
      <c r="UAJ34" s="1"/>
      <c r="UAK34" s="1"/>
      <c r="UAL34" s="1"/>
      <c r="UAM34" s="1"/>
      <c r="UAN34" s="1"/>
      <c r="UAO34" s="1"/>
      <c r="UAP34" s="1"/>
      <c r="UAQ34" s="1"/>
      <c r="UAR34" s="1"/>
      <c r="UAS34" s="1"/>
      <c r="UAT34" s="1"/>
      <c r="UAU34" s="1"/>
      <c r="UAV34" s="1"/>
      <c r="UAW34" s="1"/>
      <c r="UAX34" s="1"/>
      <c r="UAY34" s="1"/>
      <c r="UAZ34" s="1"/>
      <c r="UBA34" s="1"/>
      <c r="UBB34" s="1"/>
      <c r="UBC34" s="1"/>
      <c r="UBD34" s="1"/>
      <c r="UBE34" s="1"/>
      <c r="UBF34" s="1"/>
      <c r="UBG34" s="1"/>
      <c r="UBH34" s="1"/>
      <c r="UBI34" s="1"/>
      <c r="UBJ34" s="1"/>
      <c r="UBK34" s="1"/>
      <c r="UBL34" s="1"/>
      <c r="UBM34" s="1"/>
      <c r="UBN34" s="1"/>
      <c r="UBO34" s="1"/>
      <c r="UBP34" s="1"/>
      <c r="UBQ34" s="1"/>
      <c r="UBR34" s="1"/>
      <c r="UBS34" s="1"/>
      <c r="UBT34" s="1"/>
      <c r="UBU34" s="1"/>
      <c r="UBV34" s="1"/>
      <c r="UBW34" s="1"/>
      <c r="UBX34" s="1"/>
      <c r="UBY34" s="1"/>
      <c r="UBZ34" s="1"/>
      <c r="UCA34" s="1"/>
      <c r="UCB34" s="1"/>
      <c r="UCC34" s="1"/>
      <c r="UCD34" s="1"/>
      <c r="UCE34" s="1"/>
      <c r="UCF34" s="1"/>
      <c r="UCG34" s="1"/>
      <c r="UCH34" s="1"/>
      <c r="UCI34" s="1"/>
      <c r="UCJ34" s="1"/>
      <c r="UCK34" s="1"/>
      <c r="UCL34" s="1"/>
      <c r="UCM34" s="1"/>
      <c r="UCN34" s="1"/>
      <c r="UCO34" s="1"/>
      <c r="UCP34" s="1"/>
      <c r="UCQ34" s="1"/>
      <c r="UCR34" s="1"/>
      <c r="UCS34" s="1"/>
      <c r="UCT34" s="1"/>
      <c r="UCU34" s="1"/>
      <c r="UCV34" s="1"/>
      <c r="UCW34" s="1"/>
      <c r="UCX34" s="1"/>
      <c r="UCY34" s="1"/>
      <c r="UCZ34" s="1"/>
      <c r="UDA34" s="1"/>
      <c r="UDB34" s="1"/>
      <c r="UDC34" s="1"/>
      <c r="UDD34" s="1"/>
      <c r="UDE34" s="1"/>
      <c r="UDF34" s="1"/>
      <c r="UDG34" s="1"/>
      <c r="UDH34" s="1"/>
      <c r="UDI34" s="1"/>
      <c r="UDJ34" s="1"/>
      <c r="UDK34" s="1"/>
      <c r="UDL34" s="1"/>
      <c r="UDM34" s="1"/>
      <c r="UDN34" s="1"/>
      <c r="UDO34" s="1"/>
      <c r="UDP34" s="1"/>
      <c r="UDQ34" s="1"/>
      <c r="UDR34" s="1"/>
      <c r="UDS34" s="1"/>
      <c r="UDT34" s="1"/>
      <c r="UDU34" s="1"/>
      <c r="UDV34" s="1"/>
      <c r="UDW34" s="1"/>
      <c r="UDX34" s="1"/>
      <c r="UDY34" s="1"/>
      <c r="UDZ34" s="1"/>
      <c r="UEA34" s="1"/>
      <c r="UEB34" s="1"/>
      <c r="UEC34" s="1"/>
      <c r="UED34" s="1"/>
      <c r="UEE34" s="1"/>
      <c r="UEF34" s="1"/>
      <c r="UEG34" s="1"/>
      <c r="UEH34" s="1"/>
      <c r="UEI34" s="1"/>
      <c r="UEJ34" s="1"/>
      <c r="UEK34" s="1"/>
      <c r="UEL34" s="1"/>
      <c r="UEM34" s="1"/>
      <c r="UEN34" s="1"/>
      <c r="UEO34" s="1"/>
      <c r="UEP34" s="1"/>
      <c r="UEQ34" s="1"/>
      <c r="UER34" s="1"/>
      <c r="UES34" s="1"/>
      <c r="UET34" s="1"/>
      <c r="UEU34" s="1"/>
      <c r="UEV34" s="1"/>
      <c r="UEW34" s="1"/>
      <c r="UEX34" s="1"/>
      <c r="UEY34" s="1"/>
      <c r="UEZ34" s="1"/>
      <c r="UFA34" s="1"/>
      <c r="UFB34" s="1"/>
      <c r="UFC34" s="1"/>
      <c r="UFD34" s="1"/>
      <c r="UFE34" s="1"/>
      <c r="UFF34" s="1"/>
      <c r="UFG34" s="1"/>
      <c r="UFH34" s="1"/>
      <c r="UFI34" s="1"/>
      <c r="UFJ34" s="1"/>
      <c r="UFK34" s="1"/>
      <c r="UFL34" s="1"/>
      <c r="UFM34" s="1"/>
      <c r="UFN34" s="1"/>
      <c r="UFO34" s="1"/>
      <c r="UFP34" s="1"/>
      <c r="UFQ34" s="1"/>
      <c r="UFR34" s="1"/>
      <c r="UFS34" s="1"/>
      <c r="UFT34" s="1"/>
      <c r="UFU34" s="1"/>
      <c r="UFV34" s="1"/>
      <c r="UFW34" s="1"/>
      <c r="UFX34" s="1"/>
      <c r="UFY34" s="1"/>
      <c r="UFZ34" s="1"/>
      <c r="UGA34" s="1"/>
      <c r="UGB34" s="1"/>
      <c r="UGC34" s="1"/>
      <c r="UGD34" s="1"/>
      <c r="UGE34" s="1"/>
      <c r="UGF34" s="1"/>
      <c r="UGG34" s="1"/>
      <c r="UGH34" s="1"/>
      <c r="UGI34" s="1"/>
      <c r="UGJ34" s="1"/>
      <c r="UGK34" s="1"/>
      <c r="UGL34" s="1"/>
      <c r="UGM34" s="1"/>
      <c r="UGN34" s="1"/>
      <c r="UGO34" s="1"/>
      <c r="UGP34" s="1"/>
      <c r="UGQ34" s="1"/>
      <c r="UGR34" s="1"/>
      <c r="UGS34" s="1"/>
      <c r="UGT34" s="1"/>
      <c r="UGU34" s="1"/>
      <c r="UGV34" s="1"/>
      <c r="UGW34" s="1"/>
      <c r="UGX34" s="1"/>
      <c r="UGY34" s="1"/>
      <c r="UGZ34" s="1"/>
      <c r="UHA34" s="1"/>
      <c r="UHB34" s="1"/>
      <c r="UHC34" s="1"/>
      <c r="UHD34" s="1"/>
      <c r="UHE34" s="1"/>
      <c r="UHF34" s="1"/>
      <c r="UHG34" s="1"/>
      <c r="UHH34" s="1"/>
      <c r="UHI34" s="1"/>
      <c r="UHJ34" s="1"/>
      <c r="UHK34" s="1"/>
      <c r="UHL34" s="1"/>
      <c r="UHM34" s="1"/>
      <c r="UHN34" s="1"/>
      <c r="UHO34" s="1"/>
      <c r="UHP34" s="1"/>
      <c r="UHQ34" s="1"/>
      <c r="UHR34" s="1"/>
      <c r="UHS34" s="1"/>
      <c r="UHT34" s="1"/>
      <c r="UHU34" s="1"/>
      <c r="UHV34" s="1"/>
      <c r="UHW34" s="1"/>
      <c r="UHX34" s="1"/>
      <c r="UHY34" s="1"/>
      <c r="UHZ34" s="1"/>
      <c r="UIA34" s="1"/>
      <c r="UIB34" s="1"/>
      <c r="UIC34" s="1"/>
      <c r="UID34" s="1"/>
      <c r="UIE34" s="1"/>
      <c r="UIF34" s="1"/>
      <c r="UIG34" s="1"/>
      <c r="UIH34" s="1"/>
      <c r="UII34" s="1"/>
      <c r="UIJ34" s="1"/>
      <c r="UIK34" s="1"/>
      <c r="UIL34" s="1"/>
      <c r="UIM34" s="1"/>
      <c r="UIN34" s="1"/>
      <c r="UIO34" s="1"/>
      <c r="UIP34" s="1"/>
      <c r="UIQ34" s="1"/>
      <c r="UIR34" s="1"/>
      <c r="UIS34" s="1"/>
      <c r="UIT34" s="1"/>
      <c r="UIU34" s="1"/>
      <c r="UIV34" s="1"/>
      <c r="UIW34" s="1"/>
      <c r="UIX34" s="1"/>
      <c r="UIY34" s="1"/>
      <c r="UIZ34" s="1"/>
      <c r="UJA34" s="1"/>
      <c r="UJB34" s="1"/>
      <c r="UJC34" s="1"/>
      <c r="UJD34" s="1"/>
      <c r="UJE34" s="1"/>
      <c r="UJF34" s="1"/>
      <c r="UJG34" s="1"/>
      <c r="UJH34" s="1"/>
      <c r="UJI34" s="1"/>
      <c r="UJJ34" s="1"/>
      <c r="UJK34" s="1"/>
      <c r="UJL34" s="1"/>
      <c r="UJM34" s="1"/>
      <c r="UJN34" s="1"/>
      <c r="UJO34" s="1"/>
      <c r="UJP34" s="1"/>
      <c r="UJQ34" s="1"/>
      <c r="UJR34" s="1"/>
      <c r="UJS34" s="1"/>
      <c r="UJT34" s="1"/>
      <c r="UJU34" s="1"/>
      <c r="UJV34" s="1"/>
      <c r="UJW34" s="1"/>
      <c r="UJX34" s="1"/>
      <c r="UJY34" s="1"/>
      <c r="UJZ34" s="1"/>
      <c r="UKA34" s="1"/>
      <c r="UKB34" s="1"/>
      <c r="UKC34" s="1"/>
      <c r="UKD34" s="1"/>
      <c r="UKE34" s="1"/>
      <c r="UKF34" s="1"/>
      <c r="UKG34" s="1"/>
      <c r="UKH34" s="1"/>
      <c r="UKI34" s="1"/>
      <c r="UKJ34" s="1"/>
      <c r="UKK34" s="1"/>
      <c r="UKL34" s="1"/>
      <c r="UKM34" s="1"/>
      <c r="UKN34" s="1"/>
      <c r="UKO34" s="1"/>
      <c r="UKP34" s="1"/>
      <c r="UKQ34" s="1"/>
      <c r="UKR34" s="1"/>
      <c r="UKS34" s="1"/>
      <c r="UKT34" s="1"/>
      <c r="UKU34" s="1"/>
      <c r="UKV34" s="1"/>
      <c r="UKW34" s="1"/>
      <c r="UKX34" s="1"/>
      <c r="UKY34" s="1"/>
      <c r="UKZ34" s="1"/>
      <c r="ULA34" s="1"/>
      <c r="ULB34" s="1"/>
      <c r="ULC34" s="1"/>
      <c r="ULD34" s="1"/>
      <c r="ULE34" s="1"/>
      <c r="ULF34" s="1"/>
      <c r="ULG34" s="1"/>
      <c r="ULH34" s="1"/>
      <c r="ULI34" s="1"/>
      <c r="ULJ34" s="1"/>
      <c r="ULK34" s="1"/>
      <c r="ULL34" s="1"/>
      <c r="ULM34" s="1"/>
      <c r="ULN34" s="1"/>
      <c r="ULO34" s="1"/>
      <c r="ULP34" s="1"/>
      <c r="ULQ34" s="1"/>
      <c r="ULR34" s="1"/>
      <c r="ULS34" s="1"/>
      <c r="ULT34" s="1"/>
      <c r="ULU34" s="1"/>
      <c r="ULV34" s="1"/>
      <c r="ULW34" s="1"/>
      <c r="ULX34" s="1"/>
      <c r="ULY34" s="1"/>
      <c r="ULZ34" s="1"/>
      <c r="UMA34" s="1"/>
      <c r="UMB34" s="1"/>
      <c r="UMC34" s="1"/>
      <c r="UMD34" s="1"/>
      <c r="UME34" s="1"/>
      <c r="UMF34" s="1"/>
      <c r="UMG34" s="1"/>
      <c r="UMH34" s="1"/>
      <c r="UMI34" s="1"/>
      <c r="UMJ34" s="1"/>
      <c r="UMK34" s="1"/>
      <c r="UML34" s="1"/>
      <c r="UMM34" s="1"/>
      <c r="UMN34" s="1"/>
      <c r="UMO34" s="1"/>
      <c r="UMP34" s="1"/>
      <c r="UMQ34" s="1"/>
      <c r="UMR34" s="1"/>
      <c r="UMS34" s="1"/>
      <c r="UMT34" s="1"/>
      <c r="UMU34" s="1"/>
      <c r="UMV34" s="1"/>
      <c r="UMW34" s="1"/>
      <c r="UMX34" s="1"/>
      <c r="UMY34" s="1"/>
      <c r="UMZ34" s="1"/>
      <c r="UNA34" s="1"/>
      <c r="UNB34" s="1"/>
      <c r="UNC34" s="1"/>
      <c r="UND34" s="1"/>
      <c r="UNE34" s="1"/>
      <c r="UNF34" s="1"/>
      <c r="UNG34" s="1"/>
      <c r="UNH34" s="1"/>
      <c r="UNI34" s="1"/>
      <c r="UNJ34" s="1"/>
      <c r="UNK34" s="1"/>
      <c r="UNL34" s="1"/>
      <c r="UNM34" s="1"/>
      <c r="UNN34" s="1"/>
      <c r="UNO34" s="1"/>
      <c r="UNP34" s="1"/>
      <c r="UNQ34" s="1"/>
      <c r="UNR34" s="1"/>
      <c r="UNS34" s="1"/>
      <c r="UNT34" s="1"/>
      <c r="UNU34" s="1"/>
      <c r="UNV34" s="1"/>
      <c r="UNW34" s="1"/>
      <c r="UNX34" s="1"/>
      <c r="UNY34" s="1"/>
      <c r="UNZ34" s="1"/>
      <c r="UOA34" s="1"/>
      <c r="UOB34" s="1"/>
      <c r="UOC34" s="1"/>
      <c r="UOD34" s="1"/>
      <c r="UOE34" s="1"/>
      <c r="UOF34" s="1"/>
      <c r="UOG34" s="1"/>
      <c r="UOH34" s="1"/>
      <c r="UOI34" s="1"/>
      <c r="UOJ34" s="1"/>
      <c r="UOK34" s="1"/>
      <c r="UOL34" s="1"/>
      <c r="UOM34" s="1"/>
      <c r="UON34" s="1"/>
      <c r="UOO34" s="1"/>
      <c r="UOP34" s="1"/>
      <c r="UOQ34" s="1"/>
      <c r="UOR34" s="1"/>
      <c r="UOS34" s="1"/>
      <c r="UOT34" s="1"/>
      <c r="UOU34" s="1"/>
      <c r="UOV34" s="1"/>
      <c r="UOW34" s="1"/>
      <c r="UOX34" s="1"/>
      <c r="UOY34" s="1"/>
      <c r="UOZ34" s="1"/>
      <c r="UPA34" s="1"/>
      <c r="UPB34" s="1"/>
      <c r="UPC34" s="1"/>
      <c r="UPD34" s="1"/>
      <c r="UPE34" s="1"/>
      <c r="UPF34" s="1"/>
      <c r="UPG34" s="1"/>
      <c r="UPH34" s="1"/>
      <c r="UPI34" s="1"/>
      <c r="UPJ34" s="1"/>
      <c r="UPK34" s="1"/>
      <c r="UPL34" s="1"/>
      <c r="UPM34" s="1"/>
      <c r="UPN34" s="1"/>
      <c r="UPO34" s="1"/>
      <c r="UPP34" s="1"/>
      <c r="UPQ34" s="1"/>
      <c r="UPR34" s="1"/>
      <c r="UPS34" s="1"/>
      <c r="UPT34" s="1"/>
      <c r="UPU34" s="1"/>
      <c r="UPV34" s="1"/>
      <c r="UPW34" s="1"/>
      <c r="UPX34" s="1"/>
      <c r="UPY34" s="1"/>
      <c r="UPZ34" s="1"/>
      <c r="UQA34" s="1"/>
      <c r="UQB34" s="1"/>
      <c r="UQC34" s="1"/>
      <c r="UQD34" s="1"/>
      <c r="UQE34" s="1"/>
      <c r="UQF34" s="1"/>
      <c r="UQG34" s="1"/>
      <c r="UQH34" s="1"/>
      <c r="UQI34" s="1"/>
      <c r="UQJ34" s="1"/>
      <c r="UQK34" s="1"/>
      <c r="UQL34" s="1"/>
      <c r="UQM34" s="1"/>
      <c r="UQN34" s="1"/>
      <c r="UQO34" s="1"/>
      <c r="UQP34" s="1"/>
      <c r="UQQ34" s="1"/>
      <c r="UQR34" s="1"/>
      <c r="UQS34" s="1"/>
      <c r="UQT34" s="1"/>
      <c r="UQU34" s="1"/>
      <c r="UQV34" s="1"/>
      <c r="UQW34" s="1"/>
      <c r="UQX34" s="1"/>
      <c r="UQY34" s="1"/>
      <c r="UQZ34" s="1"/>
      <c r="URA34" s="1"/>
      <c r="URB34" s="1"/>
      <c r="URC34" s="1"/>
      <c r="URD34" s="1"/>
      <c r="URE34" s="1"/>
      <c r="URF34" s="1"/>
      <c r="URG34" s="1"/>
      <c r="URH34" s="1"/>
      <c r="URI34" s="1"/>
      <c r="URJ34" s="1"/>
      <c r="URK34" s="1"/>
      <c r="URL34" s="1"/>
      <c r="URM34" s="1"/>
      <c r="URN34" s="1"/>
      <c r="URO34" s="1"/>
      <c r="URP34" s="1"/>
      <c r="URQ34" s="1"/>
      <c r="URR34" s="1"/>
      <c r="URS34" s="1"/>
      <c r="URT34" s="1"/>
      <c r="URU34" s="1"/>
      <c r="URV34" s="1"/>
      <c r="URW34" s="1"/>
      <c r="URX34" s="1"/>
      <c r="URY34" s="1"/>
      <c r="URZ34" s="1"/>
      <c r="USA34" s="1"/>
      <c r="USB34" s="1"/>
      <c r="USC34" s="1"/>
      <c r="USD34" s="1"/>
      <c r="USE34" s="1"/>
      <c r="USF34" s="1"/>
      <c r="USG34" s="1"/>
      <c r="USH34" s="1"/>
      <c r="USI34" s="1"/>
      <c r="USJ34" s="1"/>
      <c r="USK34" s="1"/>
      <c r="USL34" s="1"/>
      <c r="USM34" s="1"/>
      <c r="USN34" s="1"/>
      <c r="USO34" s="1"/>
      <c r="USP34" s="1"/>
      <c r="USQ34" s="1"/>
      <c r="USR34" s="1"/>
      <c r="USS34" s="1"/>
      <c r="UST34" s="1"/>
      <c r="USU34" s="1"/>
      <c r="USV34" s="1"/>
      <c r="USW34" s="1"/>
      <c r="USX34" s="1"/>
      <c r="USY34" s="1"/>
      <c r="USZ34" s="1"/>
      <c r="UTA34" s="1"/>
      <c r="UTB34" s="1"/>
      <c r="UTC34" s="1"/>
      <c r="UTD34" s="1"/>
      <c r="UTE34" s="1"/>
      <c r="UTF34" s="1"/>
      <c r="UTG34" s="1"/>
      <c r="UTH34" s="1"/>
      <c r="UTI34" s="1"/>
      <c r="UTJ34" s="1"/>
      <c r="UTK34" s="1"/>
      <c r="UTL34" s="1"/>
      <c r="UTM34" s="1"/>
      <c r="UTN34" s="1"/>
      <c r="UTO34" s="1"/>
      <c r="UTP34" s="1"/>
      <c r="UTQ34" s="1"/>
      <c r="UTR34" s="1"/>
      <c r="UTS34" s="1"/>
      <c r="UTT34" s="1"/>
      <c r="UTU34" s="1"/>
      <c r="UTV34" s="1"/>
      <c r="UTW34" s="1"/>
      <c r="UTX34" s="1"/>
      <c r="UTY34" s="1"/>
      <c r="UTZ34" s="1"/>
      <c r="UUA34" s="1"/>
      <c r="UUB34" s="1"/>
      <c r="UUC34" s="1"/>
      <c r="UUD34" s="1"/>
      <c r="UUE34" s="1"/>
      <c r="UUF34" s="1"/>
      <c r="UUG34" s="1"/>
      <c r="UUH34" s="1"/>
      <c r="UUI34" s="1"/>
      <c r="UUJ34" s="1"/>
      <c r="UUK34" s="1"/>
      <c r="UUL34" s="1"/>
      <c r="UUM34" s="1"/>
      <c r="UUN34" s="1"/>
      <c r="UUO34" s="1"/>
      <c r="UUP34" s="1"/>
      <c r="UUQ34" s="1"/>
      <c r="UUR34" s="1"/>
      <c r="UUS34" s="1"/>
      <c r="UUT34" s="1"/>
      <c r="UUU34" s="1"/>
      <c r="UUV34" s="1"/>
      <c r="UUW34" s="1"/>
      <c r="UUX34" s="1"/>
      <c r="UUY34" s="1"/>
      <c r="UUZ34" s="1"/>
      <c r="UVA34" s="1"/>
      <c r="UVB34" s="1"/>
      <c r="UVC34" s="1"/>
      <c r="UVD34" s="1"/>
      <c r="UVE34" s="1"/>
      <c r="UVF34" s="1"/>
      <c r="UVG34" s="1"/>
      <c r="UVH34" s="1"/>
      <c r="UVI34" s="1"/>
      <c r="UVJ34" s="1"/>
      <c r="UVK34" s="1"/>
      <c r="UVL34" s="1"/>
      <c r="UVM34" s="1"/>
      <c r="UVN34" s="1"/>
      <c r="UVO34" s="1"/>
      <c r="UVP34" s="1"/>
      <c r="UVQ34" s="1"/>
      <c r="UVR34" s="1"/>
      <c r="UVS34" s="1"/>
      <c r="UVT34" s="1"/>
      <c r="UVU34" s="1"/>
      <c r="UVV34" s="1"/>
      <c r="UVW34" s="1"/>
      <c r="UVX34" s="1"/>
      <c r="UVY34" s="1"/>
      <c r="UVZ34" s="1"/>
      <c r="UWA34" s="1"/>
      <c r="UWB34" s="1"/>
      <c r="UWC34" s="1"/>
      <c r="UWD34" s="1"/>
      <c r="UWE34" s="1"/>
      <c r="UWF34" s="1"/>
      <c r="UWG34" s="1"/>
      <c r="UWH34" s="1"/>
      <c r="UWI34" s="1"/>
      <c r="UWJ34" s="1"/>
      <c r="UWK34" s="1"/>
      <c r="UWL34" s="1"/>
      <c r="UWM34" s="1"/>
      <c r="UWN34" s="1"/>
      <c r="UWO34" s="1"/>
      <c r="UWP34" s="1"/>
      <c r="UWQ34" s="1"/>
      <c r="UWR34" s="1"/>
      <c r="UWS34" s="1"/>
      <c r="UWT34" s="1"/>
      <c r="UWU34" s="1"/>
      <c r="UWV34" s="1"/>
      <c r="UWW34" s="1"/>
      <c r="UWX34" s="1"/>
      <c r="UWY34" s="1"/>
      <c r="UWZ34" s="1"/>
      <c r="UXA34" s="1"/>
      <c r="UXB34" s="1"/>
      <c r="UXC34" s="1"/>
      <c r="UXD34" s="1"/>
      <c r="UXE34" s="1"/>
      <c r="UXF34" s="1"/>
      <c r="UXG34" s="1"/>
      <c r="UXH34" s="1"/>
      <c r="UXI34" s="1"/>
      <c r="UXJ34" s="1"/>
      <c r="UXK34" s="1"/>
      <c r="UXL34" s="1"/>
      <c r="UXM34" s="1"/>
      <c r="UXN34" s="1"/>
      <c r="UXO34" s="1"/>
      <c r="UXP34" s="1"/>
      <c r="UXQ34" s="1"/>
      <c r="UXR34" s="1"/>
      <c r="UXS34" s="1"/>
      <c r="UXT34" s="1"/>
      <c r="UXU34" s="1"/>
      <c r="UXV34" s="1"/>
      <c r="UXW34" s="1"/>
      <c r="UXX34" s="1"/>
      <c r="UXY34" s="1"/>
      <c r="UXZ34" s="1"/>
      <c r="UYA34" s="1"/>
      <c r="UYB34" s="1"/>
      <c r="UYC34" s="1"/>
      <c r="UYD34" s="1"/>
      <c r="UYE34" s="1"/>
      <c r="UYF34" s="1"/>
      <c r="UYG34" s="1"/>
      <c r="UYH34" s="1"/>
      <c r="UYI34" s="1"/>
      <c r="UYJ34" s="1"/>
      <c r="UYK34" s="1"/>
      <c r="UYL34" s="1"/>
      <c r="UYM34" s="1"/>
      <c r="UYN34" s="1"/>
      <c r="UYO34" s="1"/>
      <c r="UYP34" s="1"/>
      <c r="UYQ34" s="1"/>
      <c r="UYR34" s="1"/>
      <c r="UYS34" s="1"/>
      <c r="UYT34" s="1"/>
      <c r="UYU34" s="1"/>
      <c r="UYV34" s="1"/>
      <c r="UYW34" s="1"/>
      <c r="UYX34" s="1"/>
      <c r="UYY34" s="1"/>
      <c r="UYZ34" s="1"/>
      <c r="UZA34" s="1"/>
      <c r="UZB34" s="1"/>
      <c r="UZC34" s="1"/>
      <c r="UZD34" s="1"/>
      <c r="UZE34" s="1"/>
      <c r="UZF34" s="1"/>
      <c r="UZG34" s="1"/>
      <c r="UZH34" s="1"/>
      <c r="UZI34" s="1"/>
      <c r="UZJ34" s="1"/>
      <c r="UZK34" s="1"/>
      <c r="UZL34" s="1"/>
      <c r="UZM34" s="1"/>
      <c r="UZN34" s="1"/>
      <c r="UZO34" s="1"/>
      <c r="UZP34" s="1"/>
      <c r="UZQ34" s="1"/>
      <c r="UZR34" s="1"/>
      <c r="UZS34" s="1"/>
      <c r="UZT34" s="1"/>
      <c r="UZU34" s="1"/>
      <c r="UZV34" s="1"/>
      <c r="UZW34" s="1"/>
      <c r="UZX34" s="1"/>
      <c r="UZY34" s="1"/>
      <c r="UZZ34" s="1"/>
      <c r="VAA34" s="1"/>
      <c r="VAB34" s="1"/>
      <c r="VAC34" s="1"/>
      <c r="VAD34" s="1"/>
      <c r="VAE34" s="1"/>
      <c r="VAF34" s="1"/>
      <c r="VAG34" s="1"/>
      <c r="VAH34" s="1"/>
      <c r="VAI34" s="1"/>
      <c r="VAJ34" s="1"/>
      <c r="VAK34" s="1"/>
      <c r="VAL34" s="1"/>
      <c r="VAM34" s="1"/>
      <c r="VAN34" s="1"/>
      <c r="VAO34" s="1"/>
      <c r="VAP34" s="1"/>
      <c r="VAQ34" s="1"/>
      <c r="VAR34" s="1"/>
      <c r="VAS34" s="1"/>
      <c r="VAT34" s="1"/>
      <c r="VAU34" s="1"/>
      <c r="VAV34" s="1"/>
      <c r="VAW34" s="1"/>
      <c r="VAX34" s="1"/>
      <c r="VAY34" s="1"/>
      <c r="VAZ34" s="1"/>
      <c r="VBA34" s="1"/>
      <c r="VBB34" s="1"/>
      <c r="VBC34" s="1"/>
      <c r="VBD34" s="1"/>
      <c r="VBE34" s="1"/>
      <c r="VBF34" s="1"/>
      <c r="VBG34" s="1"/>
      <c r="VBH34" s="1"/>
      <c r="VBI34" s="1"/>
      <c r="VBJ34" s="1"/>
      <c r="VBK34" s="1"/>
      <c r="VBL34" s="1"/>
      <c r="VBM34" s="1"/>
      <c r="VBN34" s="1"/>
      <c r="VBO34" s="1"/>
      <c r="VBP34" s="1"/>
      <c r="VBQ34" s="1"/>
      <c r="VBR34" s="1"/>
      <c r="VBS34" s="1"/>
      <c r="VBT34" s="1"/>
      <c r="VBU34" s="1"/>
      <c r="VBV34" s="1"/>
      <c r="VBW34" s="1"/>
      <c r="VBX34" s="1"/>
      <c r="VBY34" s="1"/>
      <c r="VBZ34" s="1"/>
      <c r="VCA34" s="1"/>
      <c r="VCB34" s="1"/>
      <c r="VCC34" s="1"/>
      <c r="VCD34" s="1"/>
      <c r="VCE34" s="1"/>
      <c r="VCF34" s="1"/>
      <c r="VCG34" s="1"/>
      <c r="VCH34" s="1"/>
      <c r="VCI34" s="1"/>
      <c r="VCJ34" s="1"/>
      <c r="VCK34" s="1"/>
      <c r="VCL34" s="1"/>
      <c r="VCM34" s="1"/>
      <c r="VCN34" s="1"/>
      <c r="VCO34" s="1"/>
      <c r="VCP34" s="1"/>
      <c r="VCQ34" s="1"/>
      <c r="VCR34" s="1"/>
      <c r="VCS34" s="1"/>
      <c r="VCT34" s="1"/>
      <c r="VCU34" s="1"/>
      <c r="VCV34" s="1"/>
      <c r="VCW34" s="1"/>
      <c r="VCX34" s="1"/>
      <c r="VCY34" s="1"/>
      <c r="VCZ34" s="1"/>
      <c r="VDA34" s="1"/>
      <c r="VDB34" s="1"/>
      <c r="VDC34" s="1"/>
      <c r="VDD34" s="1"/>
      <c r="VDE34" s="1"/>
      <c r="VDF34" s="1"/>
      <c r="VDG34" s="1"/>
      <c r="VDH34" s="1"/>
      <c r="VDI34" s="1"/>
      <c r="VDJ34" s="1"/>
      <c r="VDK34" s="1"/>
      <c r="VDL34" s="1"/>
      <c r="VDM34" s="1"/>
      <c r="VDN34" s="1"/>
      <c r="VDO34" s="1"/>
      <c r="VDP34" s="1"/>
      <c r="VDQ34" s="1"/>
      <c r="VDR34" s="1"/>
      <c r="VDS34" s="1"/>
      <c r="VDT34" s="1"/>
      <c r="VDU34" s="1"/>
      <c r="VDV34" s="1"/>
      <c r="VDW34" s="1"/>
      <c r="VDX34" s="1"/>
      <c r="VDY34" s="1"/>
      <c r="VDZ34" s="1"/>
      <c r="VEA34" s="1"/>
      <c r="VEB34" s="1"/>
      <c r="VEC34" s="1"/>
      <c r="VED34" s="1"/>
      <c r="VEE34" s="1"/>
      <c r="VEF34" s="1"/>
      <c r="VEG34" s="1"/>
      <c r="VEH34" s="1"/>
      <c r="VEI34" s="1"/>
      <c r="VEJ34" s="1"/>
      <c r="VEK34" s="1"/>
      <c r="VEL34" s="1"/>
      <c r="VEM34" s="1"/>
      <c r="VEN34" s="1"/>
      <c r="VEO34" s="1"/>
      <c r="VEP34" s="1"/>
      <c r="VEQ34" s="1"/>
      <c r="VER34" s="1"/>
      <c r="VES34" s="1"/>
      <c r="VET34" s="1"/>
      <c r="VEU34" s="1"/>
      <c r="VEV34" s="1"/>
      <c r="VEW34" s="1"/>
      <c r="VEX34" s="1"/>
      <c r="VEY34" s="1"/>
      <c r="VEZ34" s="1"/>
      <c r="VFA34" s="1"/>
      <c r="VFB34" s="1"/>
      <c r="VFC34" s="1"/>
      <c r="VFD34" s="1"/>
      <c r="VFE34" s="1"/>
      <c r="VFF34" s="1"/>
      <c r="VFG34" s="1"/>
      <c r="VFH34" s="1"/>
      <c r="VFI34" s="1"/>
      <c r="VFJ34" s="1"/>
      <c r="VFK34" s="1"/>
      <c r="VFL34" s="1"/>
      <c r="VFM34" s="1"/>
      <c r="VFN34" s="1"/>
      <c r="VFO34" s="1"/>
      <c r="VFP34" s="1"/>
      <c r="VFQ34" s="1"/>
      <c r="VFR34" s="1"/>
      <c r="VFS34" s="1"/>
      <c r="VFT34" s="1"/>
      <c r="VFU34" s="1"/>
      <c r="VFV34" s="1"/>
      <c r="VFW34" s="1"/>
      <c r="VFX34" s="1"/>
      <c r="VFY34" s="1"/>
      <c r="VFZ34" s="1"/>
      <c r="VGA34" s="1"/>
      <c r="VGB34" s="1"/>
      <c r="VGC34" s="1"/>
      <c r="VGD34" s="1"/>
      <c r="VGE34" s="1"/>
      <c r="VGF34" s="1"/>
      <c r="VGG34" s="1"/>
      <c r="VGH34" s="1"/>
      <c r="VGI34" s="1"/>
      <c r="VGJ34" s="1"/>
      <c r="VGK34" s="1"/>
      <c r="VGL34" s="1"/>
      <c r="VGM34" s="1"/>
      <c r="VGN34" s="1"/>
      <c r="VGO34" s="1"/>
      <c r="VGP34" s="1"/>
      <c r="VGQ34" s="1"/>
      <c r="VGR34" s="1"/>
      <c r="VGS34" s="1"/>
      <c r="VGT34" s="1"/>
      <c r="VGU34" s="1"/>
      <c r="VGV34" s="1"/>
      <c r="VGW34" s="1"/>
      <c r="VGX34" s="1"/>
      <c r="VGY34" s="1"/>
      <c r="VGZ34" s="1"/>
      <c r="VHA34" s="1"/>
      <c r="VHB34" s="1"/>
      <c r="VHC34" s="1"/>
      <c r="VHD34" s="1"/>
      <c r="VHE34" s="1"/>
      <c r="VHF34" s="1"/>
      <c r="VHG34" s="1"/>
      <c r="VHH34" s="1"/>
      <c r="VHI34" s="1"/>
      <c r="VHJ34" s="1"/>
      <c r="VHK34" s="1"/>
      <c r="VHL34" s="1"/>
      <c r="VHM34" s="1"/>
      <c r="VHN34" s="1"/>
      <c r="VHO34" s="1"/>
      <c r="VHP34" s="1"/>
      <c r="VHQ34" s="1"/>
      <c r="VHR34" s="1"/>
      <c r="VHS34" s="1"/>
      <c r="VHT34" s="1"/>
      <c r="VHU34" s="1"/>
      <c r="VHV34" s="1"/>
      <c r="VHW34" s="1"/>
      <c r="VHX34" s="1"/>
      <c r="VHY34" s="1"/>
      <c r="VHZ34" s="1"/>
      <c r="VIA34" s="1"/>
      <c r="VIB34" s="1"/>
      <c r="VIC34" s="1"/>
      <c r="VID34" s="1"/>
      <c r="VIE34" s="1"/>
      <c r="VIF34" s="1"/>
      <c r="VIG34" s="1"/>
      <c r="VIH34" s="1"/>
      <c r="VII34" s="1"/>
      <c r="VIJ34" s="1"/>
      <c r="VIK34" s="1"/>
      <c r="VIL34" s="1"/>
      <c r="VIM34" s="1"/>
      <c r="VIN34" s="1"/>
      <c r="VIO34" s="1"/>
      <c r="VIP34" s="1"/>
      <c r="VIQ34" s="1"/>
      <c r="VIR34" s="1"/>
      <c r="VIS34" s="1"/>
      <c r="VIT34" s="1"/>
      <c r="VIU34" s="1"/>
      <c r="VIV34" s="1"/>
      <c r="VIW34" s="1"/>
      <c r="VIX34" s="1"/>
      <c r="VIY34" s="1"/>
      <c r="VIZ34" s="1"/>
      <c r="VJA34" s="1"/>
      <c r="VJB34" s="1"/>
      <c r="VJC34" s="1"/>
      <c r="VJD34" s="1"/>
      <c r="VJE34" s="1"/>
      <c r="VJF34" s="1"/>
      <c r="VJG34" s="1"/>
      <c r="VJH34" s="1"/>
      <c r="VJI34" s="1"/>
      <c r="VJJ34" s="1"/>
      <c r="VJK34" s="1"/>
      <c r="VJL34" s="1"/>
      <c r="VJM34" s="1"/>
      <c r="VJN34" s="1"/>
      <c r="VJO34" s="1"/>
      <c r="VJP34" s="1"/>
      <c r="VJQ34" s="1"/>
      <c r="VJR34" s="1"/>
      <c r="VJS34" s="1"/>
      <c r="VJT34" s="1"/>
      <c r="VJU34" s="1"/>
      <c r="VJV34" s="1"/>
      <c r="VJW34" s="1"/>
      <c r="VJX34" s="1"/>
      <c r="VJY34" s="1"/>
      <c r="VJZ34" s="1"/>
      <c r="VKA34" s="1"/>
      <c r="VKB34" s="1"/>
      <c r="VKC34" s="1"/>
      <c r="VKD34" s="1"/>
      <c r="VKE34" s="1"/>
      <c r="VKF34" s="1"/>
      <c r="VKG34" s="1"/>
      <c r="VKH34" s="1"/>
      <c r="VKI34" s="1"/>
      <c r="VKJ34" s="1"/>
      <c r="VKK34" s="1"/>
      <c r="VKL34" s="1"/>
      <c r="VKM34" s="1"/>
      <c r="VKN34" s="1"/>
      <c r="VKO34" s="1"/>
      <c r="VKP34" s="1"/>
      <c r="VKQ34" s="1"/>
      <c r="VKR34" s="1"/>
      <c r="VKS34" s="1"/>
      <c r="VKT34" s="1"/>
      <c r="VKU34" s="1"/>
      <c r="VKV34" s="1"/>
      <c r="VKW34" s="1"/>
      <c r="VKX34" s="1"/>
      <c r="VKY34" s="1"/>
      <c r="VKZ34" s="1"/>
      <c r="VLA34" s="1"/>
      <c r="VLB34" s="1"/>
      <c r="VLC34" s="1"/>
      <c r="VLD34" s="1"/>
      <c r="VLE34" s="1"/>
      <c r="VLF34" s="1"/>
      <c r="VLG34" s="1"/>
      <c r="VLH34" s="1"/>
      <c r="VLI34" s="1"/>
      <c r="VLJ34" s="1"/>
      <c r="VLK34" s="1"/>
      <c r="VLL34" s="1"/>
      <c r="VLM34" s="1"/>
      <c r="VLN34" s="1"/>
      <c r="VLO34" s="1"/>
      <c r="VLP34" s="1"/>
      <c r="VLQ34" s="1"/>
      <c r="VLR34" s="1"/>
      <c r="VLS34" s="1"/>
      <c r="VLT34" s="1"/>
      <c r="VLU34" s="1"/>
      <c r="VLV34" s="1"/>
      <c r="VLW34" s="1"/>
      <c r="VLX34" s="1"/>
      <c r="VLY34" s="1"/>
      <c r="VLZ34" s="1"/>
      <c r="VMA34" s="1"/>
      <c r="VMB34" s="1"/>
      <c r="VMC34" s="1"/>
      <c r="VMD34" s="1"/>
      <c r="VME34" s="1"/>
      <c r="VMF34" s="1"/>
      <c r="VMG34" s="1"/>
      <c r="VMH34" s="1"/>
      <c r="VMI34" s="1"/>
      <c r="VMJ34" s="1"/>
      <c r="VMK34" s="1"/>
      <c r="VML34" s="1"/>
      <c r="VMM34" s="1"/>
      <c r="VMN34" s="1"/>
      <c r="VMO34" s="1"/>
      <c r="VMP34" s="1"/>
      <c r="VMQ34" s="1"/>
      <c r="VMR34" s="1"/>
      <c r="VMS34" s="1"/>
      <c r="VMT34" s="1"/>
      <c r="VMU34" s="1"/>
      <c r="VMV34" s="1"/>
      <c r="VMW34" s="1"/>
      <c r="VMX34" s="1"/>
      <c r="VMY34" s="1"/>
      <c r="VMZ34" s="1"/>
      <c r="VNA34" s="1"/>
      <c r="VNB34" s="1"/>
      <c r="VNC34" s="1"/>
      <c r="VND34" s="1"/>
      <c r="VNE34" s="1"/>
      <c r="VNF34" s="1"/>
      <c r="VNG34" s="1"/>
      <c r="VNH34" s="1"/>
      <c r="VNI34" s="1"/>
      <c r="VNJ34" s="1"/>
      <c r="VNK34" s="1"/>
      <c r="VNL34" s="1"/>
      <c r="VNM34" s="1"/>
      <c r="VNN34" s="1"/>
      <c r="VNO34" s="1"/>
      <c r="VNP34" s="1"/>
      <c r="VNQ34" s="1"/>
      <c r="VNR34" s="1"/>
      <c r="VNS34" s="1"/>
      <c r="VNT34" s="1"/>
      <c r="VNU34" s="1"/>
      <c r="VNV34" s="1"/>
      <c r="VNW34" s="1"/>
      <c r="VNX34" s="1"/>
      <c r="VNY34" s="1"/>
      <c r="VNZ34" s="1"/>
      <c r="VOA34" s="1"/>
      <c r="VOB34" s="1"/>
      <c r="VOC34" s="1"/>
      <c r="VOD34" s="1"/>
      <c r="VOE34" s="1"/>
      <c r="VOF34" s="1"/>
      <c r="VOG34" s="1"/>
      <c r="VOH34" s="1"/>
      <c r="VOI34" s="1"/>
      <c r="VOJ34" s="1"/>
      <c r="VOK34" s="1"/>
      <c r="VOL34" s="1"/>
      <c r="VOM34" s="1"/>
      <c r="VON34" s="1"/>
      <c r="VOO34" s="1"/>
      <c r="VOP34" s="1"/>
      <c r="VOQ34" s="1"/>
      <c r="VOR34" s="1"/>
      <c r="VOS34" s="1"/>
      <c r="VOT34" s="1"/>
      <c r="VOU34" s="1"/>
      <c r="VOV34" s="1"/>
      <c r="VOW34" s="1"/>
      <c r="VOX34" s="1"/>
      <c r="VOY34" s="1"/>
      <c r="VOZ34" s="1"/>
      <c r="VPA34" s="1"/>
      <c r="VPB34" s="1"/>
      <c r="VPC34" s="1"/>
      <c r="VPD34" s="1"/>
      <c r="VPE34" s="1"/>
      <c r="VPF34" s="1"/>
      <c r="VPG34" s="1"/>
      <c r="VPH34" s="1"/>
      <c r="VPI34" s="1"/>
      <c r="VPJ34" s="1"/>
      <c r="VPK34" s="1"/>
      <c r="VPL34" s="1"/>
      <c r="VPM34" s="1"/>
      <c r="VPN34" s="1"/>
      <c r="VPO34" s="1"/>
      <c r="VPP34" s="1"/>
      <c r="VPQ34" s="1"/>
      <c r="VPR34" s="1"/>
      <c r="VPS34" s="1"/>
      <c r="VPT34" s="1"/>
      <c r="VPU34" s="1"/>
      <c r="VPV34" s="1"/>
      <c r="VPW34" s="1"/>
      <c r="VPX34" s="1"/>
      <c r="VPY34" s="1"/>
      <c r="VPZ34" s="1"/>
      <c r="VQA34" s="1"/>
      <c r="VQB34" s="1"/>
      <c r="VQC34" s="1"/>
      <c r="VQD34" s="1"/>
      <c r="VQE34" s="1"/>
      <c r="VQF34" s="1"/>
      <c r="VQG34" s="1"/>
      <c r="VQH34" s="1"/>
      <c r="VQI34" s="1"/>
      <c r="VQJ34" s="1"/>
      <c r="VQK34" s="1"/>
      <c r="VQL34" s="1"/>
      <c r="VQM34" s="1"/>
      <c r="VQN34" s="1"/>
      <c r="VQO34" s="1"/>
      <c r="VQP34" s="1"/>
      <c r="VQQ34" s="1"/>
      <c r="VQR34" s="1"/>
      <c r="VQS34" s="1"/>
      <c r="VQT34" s="1"/>
      <c r="VQU34" s="1"/>
      <c r="VQV34" s="1"/>
      <c r="VQW34" s="1"/>
      <c r="VQX34" s="1"/>
      <c r="VQY34" s="1"/>
      <c r="VQZ34" s="1"/>
      <c r="VRA34" s="1"/>
      <c r="VRB34" s="1"/>
      <c r="VRC34" s="1"/>
      <c r="VRD34" s="1"/>
      <c r="VRE34" s="1"/>
      <c r="VRF34" s="1"/>
      <c r="VRG34" s="1"/>
      <c r="VRH34" s="1"/>
      <c r="VRI34" s="1"/>
      <c r="VRJ34" s="1"/>
      <c r="VRK34" s="1"/>
      <c r="VRL34" s="1"/>
      <c r="VRM34" s="1"/>
      <c r="VRN34" s="1"/>
      <c r="VRO34" s="1"/>
      <c r="VRP34" s="1"/>
      <c r="VRQ34" s="1"/>
      <c r="VRR34" s="1"/>
      <c r="VRS34" s="1"/>
      <c r="VRT34" s="1"/>
      <c r="VRU34" s="1"/>
      <c r="VRV34" s="1"/>
      <c r="VRW34" s="1"/>
      <c r="VRX34" s="1"/>
      <c r="VRY34" s="1"/>
      <c r="VRZ34" s="1"/>
      <c r="VSA34" s="1"/>
      <c r="VSB34" s="1"/>
      <c r="VSC34" s="1"/>
      <c r="VSD34" s="1"/>
      <c r="VSE34" s="1"/>
      <c r="VSF34" s="1"/>
      <c r="VSG34" s="1"/>
      <c r="VSH34" s="1"/>
      <c r="VSI34" s="1"/>
      <c r="VSJ34" s="1"/>
      <c r="VSK34" s="1"/>
      <c r="VSL34" s="1"/>
      <c r="VSM34" s="1"/>
      <c r="VSN34" s="1"/>
      <c r="VSO34" s="1"/>
      <c r="VSP34" s="1"/>
      <c r="VSQ34" s="1"/>
      <c r="VSR34" s="1"/>
      <c r="VSS34" s="1"/>
      <c r="VST34" s="1"/>
      <c r="VSU34" s="1"/>
      <c r="VSV34" s="1"/>
      <c r="VSW34" s="1"/>
      <c r="VSX34" s="1"/>
      <c r="VSY34" s="1"/>
      <c r="VSZ34" s="1"/>
      <c r="VTA34" s="1"/>
      <c r="VTB34" s="1"/>
      <c r="VTC34" s="1"/>
      <c r="VTD34" s="1"/>
      <c r="VTE34" s="1"/>
      <c r="VTF34" s="1"/>
      <c r="VTG34" s="1"/>
      <c r="VTH34" s="1"/>
      <c r="VTI34" s="1"/>
      <c r="VTJ34" s="1"/>
      <c r="VTK34" s="1"/>
      <c r="VTL34" s="1"/>
      <c r="VTM34" s="1"/>
      <c r="VTN34" s="1"/>
      <c r="VTO34" s="1"/>
      <c r="VTP34" s="1"/>
      <c r="VTQ34" s="1"/>
      <c r="VTR34" s="1"/>
      <c r="VTS34" s="1"/>
      <c r="VTT34" s="1"/>
      <c r="VTU34" s="1"/>
      <c r="VTV34" s="1"/>
      <c r="VTW34" s="1"/>
      <c r="VTX34" s="1"/>
      <c r="VTY34" s="1"/>
      <c r="VTZ34" s="1"/>
      <c r="VUA34" s="1"/>
      <c r="VUB34" s="1"/>
      <c r="VUC34" s="1"/>
      <c r="VUD34" s="1"/>
      <c r="VUE34" s="1"/>
      <c r="VUF34" s="1"/>
      <c r="VUG34" s="1"/>
      <c r="VUH34" s="1"/>
      <c r="VUI34" s="1"/>
      <c r="VUJ34" s="1"/>
      <c r="VUK34" s="1"/>
      <c r="VUL34" s="1"/>
      <c r="VUM34" s="1"/>
      <c r="VUN34" s="1"/>
      <c r="VUO34" s="1"/>
      <c r="VUP34" s="1"/>
      <c r="VUQ34" s="1"/>
      <c r="VUR34" s="1"/>
      <c r="VUS34" s="1"/>
      <c r="VUT34" s="1"/>
      <c r="VUU34" s="1"/>
      <c r="VUV34" s="1"/>
      <c r="VUW34" s="1"/>
      <c r="VUX34" s="1"/>
      <c r="VUY34" s="1"/>
      <c r="VUZ34" s="1"/>
      <c r="VVA34" s="1"/>
      <c r="VVB34" s="1"/>
      <c r="VVC34" s="1"/>
      <c r="VVD34" s="1"/>
      <c r="VVE34" s="1"/>
      <c r="VVF34" s="1"/>
      <c r="VVG34" s="1"/>
      <c r="VVH34" s="1"/>
      <c r="VVI34" s="1"/>
      <c r="VVJ34" s="1"/>
      <c r="VVK34" s="1"/>
      <c r="VVL34" s="1"/>
      <c r="VVM34" s="1"/>
      <c r="VVN34" s="1"/>
      <c r="VVO34" s="1"/>
      <c r="VVP34" s="1"/>
      <c r="VVQ34" s="1"/>
      <c r="VVR34" s="1"/>
      <c r="VVS34" s="1"/>
      <c r="VVT34" s="1"/>
      <c r="VVU34" s="1"/>
      <c r="VVV34" s="1"/>
      <c r="VVW34" s="1"/>
      <c r="VVX34" s="1"/>
      <c r="VVY34" s="1"/>
      <c r="VVZ34" s="1"/>
      <c r="VWA34" s="1"/>
      <c r="VWB34" s="1"/>
      <c r="VWC34" s="1"/>
      <c r="VWD34" s="1"/>
      <c r="VWE34" s="1"/>
      <c r="VWF34" s="1"/>
      <c r="VWG34" s="1"/>
      <c r="VWH34" s="1"/>
      <c r="VWI34" s="1"/>
      <c r="VWJ34" s="1"/>
      <c r="VWK34" s="1"/>
      <c r="VWL34" s="1"/>
      <c r="VWM34" s="1"/>
      <c r="VWN34" s="1"/>
      <c r="VWO34" s="1"/>
      <c r="VWP34" s="1"/>
      <c r="VWQ34" s="1"/>
      <c r="VWR34" s="1"/>
      <c r="VWS34" s="1"/>
      <c r="VWT34" s="1"/>
      <c r="VWU34" s="1"/>
      <c r="VWV34" s="1"/>
      <c r="VWW34" s="1"/>
      <c r="VWX34" s="1"/>
      <c r="VWY34" s="1"/>
      <c r="VWZ34" s="1"/>
      <c r="VXA34" s="1"/>
      <c r="VXB34" s="1"/>
      <c r="VXC34" s="1"/>
      <c r="VXD34" s="1"/>
      <c r="VXE34" s="1"/>
      <c r="VXF34" s="1"/>
      <c r="VXG34" s="1"/>
      <c r="VXH34" s="1"/>
      <c r="VXI34" s="1"/>
      <c r="VXJ34" s="1"/>
      <c r="VXK34" s="1"/>
      <c r="VXL34" s="1"/>
      <c r="VXM34" s="1"/>
      <c r="VXN34" s="1"/>
      <c r="VXO34" s="1"/>
      <c r="VXP34" s="1"/>
      <c r="VXQ34" s="1"/>
      <c r="VXR34" s="1"/>
      <c r="VXS34" s="1"/>
      <c r="VXT34" s="1"/>
      <c r="VXU34" s="1"/>
      <c r="VXV34" s="1"/>
      <c r="VXW34" s="1"/>
      <c r="VXX34" s="1"/>
      <c r="VXY34" s="1"/>
      <c r="VXZ34" s="1"/>
      <c r="VYA34" s="1"/>
      <c r="VYB34" s="1"/>
      <c r="VYC34" s="1"/>
      <c r="VYD34" s="1"/>
      <c r="VYE34" s="1"/>
      <c r="VYF34" s="1"/>
      <c r="VYG34" s="1"/>
      <c r="VYH34" s="1"/>
      <c r="VYI34" s="1"/>
      <c r="VYJ34" s="1"/>
      <c r="VYK34" s="1"/>
      <c r="VYL34" s="1"/>
      <c r="VYM34" s="1"/>
      <c r="VYN34" s="1"/>
      <c r="VYO34" s="1"/>
      <c r="VYP34" s="1"/>
      <c r="VYQ34" s="1"/>
      <c r="VYR34" s="1"/>
      <c r="VYS34" s="1"/>
      <c r="VYT34" s="1"/>
      <c r="VYU34" s="1"/>
      <c r="VYV34" s="1"/>
      <c r="VYW34" s="1"/>
      <c r="VYX34" s="1"/>
      <c r="VYY34" s="1"/>
      <c r="VYZ34" s="1"/>
      <c r="VZA34" s="1"/>
      <c r="VZB34" s="1"/>
      <c r="VZC34" s="1"/>
      <c r="VZD34" s="1"/>
      <c r="VZE34" s="1"/>
      <c r="VZF34" s="1"/>
      <c r="VZG34" s="1"/>
      <c r="VZH34" s="1"/>
      <c r="VZI34" s="1"/>
      <c r="VZJ34" s="1"/>
      <c r="VZK34" s="1"/>
      <c r="VZL34" s="1"/>
      <c r="VZM34" s="1"/>
      <c r="VZN34" s="1"/>
      <c r="VZO34" s="1"/>
      <c r="VZP34" s="1"/>
      <c r="VZQ34" s="1"/>
      <c r="VZR34" s="1"/>
      <c r="VZS34" s="1"/>
      <c r="VZT34" s="1"/>
      <c r="VZU34" s="1"/>
      <c r="VZV34" s="1"/>
      <c r="VZW34" s="1"/>
      <c r="VZX34" s="1"/>
      <c r="VZY34" s="1"/>
      <c r="VZZ34" s="1"/>
      <c r="WAA34" s="1"/>
      <c r="WAB34" s="1"/>
      <c r="WAC34" s="1"/>
      <c r="WAD34" s="1"/>
      <c r="WAE34" s="1"/>
      <c r="WAF34" s="1"/>
      <c r="WAG34" s="1"/>
      <c r="WAH34" s="1"/>
      <c r="WAI34" s="1"/>
      <c r="WAJ34" s="1"/>
      <c r="WAK34" s="1"/>
      <c r="WAL34" s="1"/>
      <c r="WAM34" s="1"/>
      <c r="WAN34" s="1"/>
      <c r="WAO34" s="1"/>
      <c r="WAP34" s="1"/>
      <c r="WAQ34" s="1"/>
      <c r="WAR34" s="1"/>
      <c r="WAS34" s="1"/>
      <c r="WAT34" s="1"/>
      <c r="WAU34" s="1"/>
      <c r="WAV34" s="1"/>
      <c r="WAW34" s="1"/>
      <c r="WAX34" s="1"/>
      <c r="WAY34" s="1"/>
      <c r="WAZ34" s="1"/>
      <c r="WBA34" s="1"/>
      <c r="WBB34" s="1"/>
      <c r="WBC34" s="1"/>
      <c r="WBD34" s="1"/>
      <c r="WBE34" s="1"/>
      <c r="WBF34" s="1"/>
      <c r="WBG34" s="1"/>
      <c r="WBH34" s="1"/>
      <c r="WBI34" s="1"/>
      <c r="WBJ34" s="1"/>
      <c r="WBK34" s="1"/>
      <c r="WBL34" s="1"/>
      <c r="WBM34" s="1"/>
      <c r="WBN34" s="1"/>
      <c r="WBO34" s="1"/>
      <c r="WBP34" s="1"/>
      <c r="WBQ34" s="1"/>
      <c r="WBR34" s="1"/>
      <c r="WBS34" s="1"/>
      <c r="WBT34" s="1"/>
      <c r="WBU34" s="1"/>
      <c r="WBV34" s="1"/>
      <c r="WBW34" s="1"/>
      <c r="WBX34" s="1"/>
      <c r="WBY34" s="1"/>
      <c r="WBZ34" s="1"/>
      <c r="WCA34" s="1"/>
      <c r="WCB34" s="1"/>
      <c r="WCC34" s="1"/>
      <c r="WCD34" s="1"/>
      <c r="WCE34" s="1"/>
      <c r="WCF34" s="1"/>
      <c r="WCG34" s="1"/>
      <c r="WCH34" s="1"/>
      <c r="WCI34" s="1"/>
      <c r="WCJ34" s="1"/>
      <c r="WCK34" s="1"/>
      <c r="WCL34" s="1"/>
      <c r="WCM34" s="1"/>
      <c r="WCN34" s="1"/>
      <c r="WCO34" s="1"/>
      <c r="WCP34" s="1"/>
      <c r="WCQ34" s="1"/>
      <c r="WCR34" s="1"/>
      <c r="WCS34" s="1"/>
      <c r="WCT34" s="1"/>
      <c r="WCU34" s="1"/>
      <c r="WCV34" s="1"/>
      <c r="WCW34" s="1"/>
      <c r="WCX34" s="1"/>
      <c r="WCY34" s="1"/>
      <c r="WCZ34" s="1"/>
      <c r="WDA34" s="1"/>
      <c r="WDB34" s="1"/>
      <c r="WDC34" s="1"/>
      <c r="WDD34" s="1"/>
      <c r="WDE34" s="1"/>
      <c r="WDF34" s="1"/>
      <c r="WDG34" s="1"/>
      <c r="WDH34" s="1"/>
      <c r="WDI34" s="1"/>
      <c r="WDJ34" s="1"/>
      <c r="WDK34" s="1"/>
      <c r="WDL34" s="1"/>
      <c r="WDM34" s="1"/>
      <c r="WDN34" s="1"/>
      <c r="WDO34" s="1"/>
      <c r="WDP34" s="1"/>
      <c r="WDQ34" s="1"/>
      <c r="WDR34" s="1"/>
      <c r="WDS34" s="1"/>
      <c r="WDT34" s="1"/>
      <c r="WDU34" s="1"/>
      <c r="WDV34" s="1"/>
      <c r="WDW34" s="1"/>
      <c r="WDX34" s="1"/>
      <c r="WDY34" s="1"/>
      <c r="WDZ34" s="1"/>
      <c r="WEA34" s="1"/>
      <c r="WEB34" s="1"/>
      <c r="WEC34" s="1"/>
      <c r="WED34" s="1"/>
      <c r="WEE34" s="1"/>
      <c r="WEF34" s="1"/>
      <c r="WEG34" s="1"/>
      <c r="WEH34" s="1"/>
      <c r="WEI34" s="1"/>
      <c r="WEJ34" s="1"/>
      <c r="WEK34" s="1"/>
      <c r="WEL34" s="1"/>
      <c r="WEM34" s="1"/>
      <c r="WEN34" s="1"/>
      <c r="WEO34" s="1"/>
      <c r="WEP34" s="1"/>
      <c r="WEQ34" s="1"/>
      <c r="WER34" s="1"/>
      <c r="WES34" s="1"/>
      <c r="WET34" s="1"/>
      <c r="WEU34" s="1"/>
      <c r="WEV34" s="1"/>
      <c r="WEW34" s="1"/>
      <c r="WEX34" s="1"/>
      <c r="WEY34" s="1"/>
      <c r="WEZ34" s="1"/>
      <c r="WFA34" s="1"/>
      <c r="WFB34" s="1"/>
      <c r="WFC34" s="1"/>
      <c r="WFD34" s="1"/>
      <c r="WFE34" s="1"/>
      <c r="WFF34" s="1"/>
      <c r="WFG34" s="1"/>
      <c r="WFH34" s="1"/>
      <c r="WFI34" s="1"/>
      <c r="WFJ34" s="1"/>
      <c r="WFK34" s="1"/>
      <c r="WFL34" s="1"/>
      <c r="WFM34" s="1"/>
      <c r="WFN34" s="1"/>
      <c r="WFO34" s="1"/>
      <c r="WFP34" s="1"/>
      <c r="WFQ34" s="1"/>
      <c r="WFR34" s="1"/>
      <c r="WFS34" s="1"/>
      <c r="WFT34" s="1"/>
      <c r="WFU34" s="1"/>
      <c r="WFV34" s="1"/>
      <c r="WFW34" s="1"/>
      <c r="WFX34" s="1"/>
      <c r="WFY34" s="1"/>
      <c r="WFZ34" s="1"/>
      <c r="WGA34" s="1"/>
      <c r="WGB34" s="1"/>
      <c r="WGC34" s="1"/>
      <c r="WGD34" s="1"/>
      <c r="WGE34" s="1"/>
      <c r="WGF34" s="1"/>
      <c r="WGG34" s="1"/>
      <c r="WGH34" s="1"/>
      <c r="WGI34" s="1"/>
      <c r="WGJ34" s="1"/>
      <c r="WGK34" s="1"/>
      <c r="WGL34" s="1"/>
      <c r="WGM34" s="1"/>
      <c r="WGN34" s="1"/>
      <c r="WGO34" s="1"/>
      <c r="WGP34" s="1"/>
      <c r="WGQ34" s="1"/>
      <c r="WGR34" s="1"/>
      <c r="WGS34" s="1"/>
      <c r="WGT34" s="1"/>
      <c r="WGU34" s="1"/>
      <c r="WGV34" s="1"/>
      <c r="WGW34" s="1"/>
      <c r="WGX34" s="1"/>
      <c r="WGY34" s="1"/>
      <c r="WGZ34" s="1"/>
      <c r="WHA34" s="1"/>
      <c r="WHB34" s="1"/>
      <c r="WHC34" s="1"/>
      <c r="WHD34" s="1"/>
      <c r="WHE34" s="1"/>
      <c r="WHF34" s="1"/>
      <c r="WHG34" s="1"/>
      <c r="WHH34" s="1"/>
      <c r="WHI34" s="1"/>
      <c r="WHJ34" s="1"/>
      <c r="WHK34" s="1"/>
      <c r="WHL34" s="1"/>
      <c r="WHM34" s="1"/>
      <c r="WHN34" s="1"/>
      <c r="WHO34" s="1"/>
      <c r="WHP34" s="1"/>
      <c r="WHQ34" s="1"/>
      <c r="WHR34" s="1"/>
      <c r="WHS34" s="1"/>
      <c r="WHT34" s="1"/>
      <c r="WHU34" s="1"/>
      <c r="WHV34" s="1"/>
      <c r="WHW34" s="1"/>
      <c r="WHX34" s="1"/>
      <c r="WHY34" s="1"/>
      <c r="WHZ34" s="1"/>
      <c r="WIA34" s="1"/>
      <c r="WIB34" s="1"/>
      <c r="WIC34" s="1"/>
      <c r="WID34" s="1"/>
      <c r="WIE34" s="1"/>
      <c r="WIF34" s="1"/>
      <c r="WIG34" s="1"/>
      <c r="WIH34" s="1"/>
      <c r="WII34" s="1"/>
      <c r="WIJ34" s="1"/>
      <c r="WIK34" s="1"/>
      <c r="WIL34" s="1"/>
      <c r="WIM34" s="1"/>
      <c r="WIN34" s="1"/>
      <c r="WIO34" s="1"/>
      <c r="WIP34" s="1"/>
      <c r="WIQ34" s="1"/>
      <c r="WIR34" s="1"/>
      <c r="WIS34" s="1"/>
      <c r="WIT34" s="1"/>
      <c r="WIU34" s="1"/>
      <c r="WIV34" s="1"/>
      <c r="WIW34" s="1"/>
      <c r="WIX34" s="1"/>
      <c r="WIY34" s="1"/>
      <c r="WIZ34" s="1"/>
      <c r="WJA34" s="1"/>
      <c r="WJB34" s="1"/>
      <c r="WJC34" s="1"/>
      <c r="WJD34" s="1"/>
      <c r="WJE34" s="1"/>
      <c r="WJF34" s="1"/>
      <c r="WJG34" s="1"/>
      <c r="WJH34" s="1"/>
      <c r="WJI34" s="1"/>
      <c r="WJJ34" s="1"/>
      <c r="WJK34" s="1"/>
      <c r="WJL34" s="1"/>
      <c r="WJM34" s="1"/>
      <c r="WJN34" s="1"/>
      <c r="WJO34" s="1"/>
      <c r="WJP34" s="1"/>
      <c r="WJQ34" s="1"/>
      <c r="WJR34" s="1"/>
      <c r="WJS34" s="1"/>
      <c r="WJT34" s="1"/>
      <c r="WJU34" s="1"/>
      <c r="WJV34" s="1"/>
      <c r="WJW34" s="1"/>
      <c r="WJX34" s="1"/>
      <c r="WJY34" s="1"/>
      <c r="WJZ34" s="1"/>
      <c r="WKA34" s="1"/>
      <c r="WKB34" s="1"/>
      <c r="WKC34" s="1"/>
      <c r="WKD34" s="1"/>
      <c r="WKE34" s="1"/>
      <c r="WKF34" s="1"/>
      <c r="WKG34" s="1"/>
      <c r="WKH34" s="1"/>
      <c r="WKI34" s="1"/>
      <c r="WKJ34" s="1"/>
      <c r="WKK34" s="1"/>
      <c r="WKL34" s="1"/>
      <c r="WKM34" s="1"/>
      <c r="WKN34" s="1"/>
      <c r="WKO34" s="1"/>
      <c r="WKP34" s="1"/>
      <c r="WKQ34" s="1"/>
      <c r="WKR34" s="1"/>
      <c r="WKS34" s="1"/>
      <c r="WKT34" s="1"/>
      <c r="WKU34" s="1"/>
      <c r="WKV34" s="1"/>
      <c r="WKW34" s="1"/>
      <c r="WKX34" s="1"/>
      <c r="WKY34" s="1"/>
      <c r="WKZ34" s="1"/>
      <c r="WLA34" s="1"/>
      <c r="WLB34" s="1"/>
      <c r="WLC34" s="1"/>
      <c r="WLD34" s="1"/>
      <c r="WLE34" s="1"/>
      <c r="WLF34" s="1"/>
      <c r="WLG34" s="1"/>
      <c r="WLH34" s="1"/>
      <c r="WLI34" s="1"/>
      <c r="WLJ34" s="1"/>
      <c r="WLK34" s="1"/>
      <c r="WLL34" s="1"/>
      <c r="WLM34" s="1"/>
      <c r="WLN34" s="1"/>
      <c r="WLO34" s="1"/>
      <c r="WLP34" s="1"/>
      <c r="WLQ34" s="1"/>
      <c r="WLR34" s="1"/>
      <c r="WLS34" s="1"/>
      <c r="WLT34" s="1"/>
      <c r="WLU34" s="1"/>
      <c r="WLV34" s="1"/>
      <c r="WLW34" s="1"/>
      <c r="WLX34" s="1"/>
      <c r="WLY34" s="1"/>
      <c r="WLZ34" s="1"/>
      <c r="WMA34" s="1"/>
      <c r="WMB34" s="1"/>
      <c r="WMC34" s="1"/>
      <c r="WMD34" s="1"/>
      <c r="WME34" s="1"/>
      <c r="WMF34" s="1"/>
      <c r="WMG34" s="1"/>
      <c r="WMH34" s="1"/>
      <c r="WMI34" s="1"/>
      <c r="WMJ34" s="1"/>
      <c r="WMK34" s="1"/>
      <c r="WML34" s="1"/>
      <c r="WMM34" s="1"/>
      <c r="WMN34" s="1"/>
      <c r="WMO34" s="1"/>
      <c r="WMP34" s="1"/>
      <c r="WMQ34" s="1"/>
      <c r="WMR34" s="1"/>
      <c r="WMS34" s="1"/>
      <c r="WMT34" s="1"/>
      <c r="WMU34" s="1"/>
      <c r="WMV34" s="1"/>
      <c r="WMW34" s="1"/>
      <c r="WMX34" s="1"/>
      <c r="WMY34" s="1"/>
      <c r="WMZ34" s="1"/>
      <c r="WNA34" s="1"/>
      <c r="WNB34" s="1"/>
      <c r="WNC34" s="1"/>
      <c r="WND34" s="1"/>
      <c r="WNE34" s="1"/>
      <c r="WNF34" s="1"/>
      <c r="WNG34" s="1"/>
      <c r="WNH34" s="1"/>
      <c r="WNI34" s="1"/>
      <c r="WNJ34" s="1"/>
      <c r="WNK34" s="1"/>
      <c r="WNL34" s="1"/>
      <c r="WNM34" s="1"/>
      <c r="WNN34" s="1"/>
      <c r="WNO34" s="1"/>
      <c r="WNP34" s="1"/>
      <c r="WNQ34" s="1"/>
      <c r="WNR34" s="1"/>
      <c r="WNS34" s="1"/>
      <c r="WNT34" s="1"/>
      <c r="WNU34" s="1"/>
      <c r="WNV34" s="1"/>
      <c r="WNW34" s="1"/>
      <c r="WNX34" s="1"/>
      <c r="WNY34" s="1"/>
      <c r="WNZ34" s="1"/>
      <c r="WOA34" s="1"/>
      <c r="WOB34" s="1"/>
      <c r="WOC34" s="1"/>
      <c r="WOD34" s="1"/>
      <c r="WOE34" s="1"/>
      <c r="WOF34" s="1"/>
      <c r="WOG34" s="1"/>
      <c r="WOH34" s="1"/>
      <c r="WOI34" s="1"/>
      <c r="WOJ34" s="1"/>
      <c r="WOK34" s="1"/>
      <c r="WOL34" s="1"/>
      <c r="WOM34" s="1"/>
      <c r="WON34" s="1"/>
      <c r="WOO34" s="1"/>
      <c r="WOP34" s="1"/>
      <c r="WOQ34" s="1"/>
      <c r="WOR34" s="1"/>
      <c r="WOS34" s="1"/>
      <c r="WOT34" s="1"/>
      <c r="WOU34" s="1"/>
      <c r="WOV34" s="1"/>
      <c r="WOW34" s="1"/>
      <c r="WOX34" s="1"/>
      <c r="WOY34" s="1"/>
      <c r="WOZ34" s="1"/>
      <c r="WPA34" s="1"/>
      <c r="WPB34" s="1"/>
      <c r="WPC34" s="1"/>
      <c r="WPD34" s="1"/>
      <c r="WPE34" s="1"/>
      <c r="WPF34" s="1"/>
      <c r="WPG34" s="1"/>
      <c r="WPH34" s="1"/>
      <c r="WPI34" s="1"/>
      <c r="WPJ34" s="1"/>
      <c r="WPK34" s="1"/>
      <c r="WPL34" s="1"/>
      <c r="WPM34" s="1"/>
      <c r="WPN34" s="1"/>
      <c r="WPO34" s="1"/>
      <c r="WPP34" s="1"/>
      <c r="WPQ34" s="1"/>
      <c r="WPR34" s="1"/>
      <c r="WPS34" s="1"/>
      <c r="WPT34" s="1"/>
      <c r="WPU34" s="1"/>
      <c r="WPV34" s="1"/>
      <c r="WPW34" s="1"/>
      <c r="WPX34" s="1"/>
      <c r="WPY34" s="1"/>
      <c r="WPZ34" s="1"/>
      <c r="WQA34" s="1"/>
      <c r="WQB34" s="1"/>
      <c r="WQC34" s="1"/>
      <c r="WQD34" s="1"/>
      <c r="WQE34" s="1"/>
      <c r="WQF34" s="1"/>
      <c r="WQG34" s="1"/>
      <c r="WQH34" s="1"/>
      <c r="WQI34" s="1"/>
      <c r="WQJ34" s="1"/>
      <c r="WQK34" s="1"/>
      <c r="WQL34" s="1"/>
      <c r="WQM34" s="1"/>
      <c r="WQN34" s="1"/>
      <c r="WQO34" s="1"/>
      <c r="WQP34" s="1"/>
      <c r="WQQ34" s="1"/>
      <c r="WQR34" s="1"/>
      <c r="WQS34" s="1"/>
      <c r="WQT34" s="1"/>
      <c r="WQU34" s="1"/>
      <c r="WQV34" s="1"/>
      <c r="WQW34" s="1"/>
      <c r="WQX34" s="1"/>
      <c r="WQY34" s="1"/>
      <c r="WQZ34" s="1"/>
      <c r="WRA34" s="1"/>
      <c r="WRB34" s="1"/>
      <c r="WRC34" s="1"/>
      <c r="WRD34" s="1"/>
      <c r="WRE34" s="1"/>
      <c r="WRF34" s="1"/>
      <c r="WRG34" s="1"/>
      <c r="WRH34" s="1"/>
      <c r="WRI34" s="1"/>
      <c r="WRJ34" s="1"/>
      <c r="WRK34" s="1"/>
      <c r="WRL34" s="1"/>
      <c r="WRM34" s="1"/>
      <c r="WRN34" s="1"/>
      <c r="WRO34" s="1"/>
      <c r="WRP34" s="1"/>
      <c r="WRQ34" s="1"/>
      <c r="WRR34" s="1"/>
      <c r="WRS34" s="1"/>
      <c r="WRT34" s="1"/>
      <c r="WRU34" s="1"/>
      <c r="WRV34" s="1"/>
      <c r="WRW34" s="1"/>
      <c r="WRX34" s="1"/>
      <c r="WRY34" s="1"/>
      <c r="WRZ34" s="1"/>
      <c r="WSA34" s="1"/>
      <c r="WSB34" s="1"/>
      <c r="WSC34" s="1"/>
      <c r="WSD34" s="1"/>
      <c r="WSE34" s="1"/>
      <c r="WSF34" s="1"/>
      <c r="WSG34" s="1"/>
      <c r="WSH34" s="1"/>
      <c r="WSI34" s="1"/>
      <c r="WSJ34" s="1"/>
      <c r="WSK34" s="1"/>
      <c r="WSL34" s="1"/>
      <c r="WSM34" s="1"/>
      <c r="WSN34" s="1"/>
      <c r="WSO34" s="1"/>
      <c r="WSP34" s="1"/>
      <c r="WSQ34" s="1"/>
      <c r="WSR34" s="1"/>
      <c r="WSS34" s="1"/>
      <c r="WST34" s="1"/>
      <c r="WSU34" s="1"/>
      <c r="WSV34" s="1"/>
      <c r="WSW34" s="1"/>
      <c r="WSX34" s="1"/>
      <c r="WSY34" s="1"/>
      <c r="WSZ34" s="1"/>
      <c r="WTA34" s="1"/>
      <c r="WTB34" s="1"/>
      <c r="WTC34" s="1"/>
      <c r="WTD34" s="1"/>
      <c r="WTE34" s="1"/>
      <c r="WTF34" s="1"/>
      <c r="WTG34" s="1"/>
      <c r="WTH34" s="1"/>
      <c r="WTI34" s="1"/>
      <c r="WTJ34" s="1"/>
      <c r="WTK34" s="1"/>
      <c r="WTL34" s="1"/>
      <c r="WTM34" s="1"/>
      <c r="WTN34" s="1"/>
      <c r="WTO34" s="1"/>
      <c r="WTP34" s="1"/>
      <c r="WTQ34" s="1"/>
      <c r="WTR34" s="1"/>
      <c r="WTS34" s="1"/>
      <c r="WTT34" s="1"/>
      <c r="WTU34" s="1"/>
      <c r="WTV34" s="1"/>
      <c r="WTW34" s="1"/>
      <c r="WTX34" s="1"/>
      <c r="WTY34" s="1"/>
      <c r="WTZ34" s="1"/>
      <c r="WUA34" s="1"/>
      <c r="WUB34" s="1"/>
      <c r="WUC34" s="1"/>
      <c r="WUD34" s="1"/>
      <c r="WUE34" s="1"/>
      <c r="WUF34" s="1"/>
      <c r="WUG34" s="1"/>
      <c r="WUH34" s="1"/>
      <c r="WUI34" s="1"/>
      <c r="WUJ34" s="1"/>
      <c r="WUK34" s="1"/>
      <c r="WUL34" s="1"/>
      <c r="WUM34" s="1"/>
      <c r="WUN34" s="1"/>
      <c r="WUO34" s="1"/>
      <c r="WUP34" s="1"/>
      <c r="WUQ34" s="1"/>
      <c r="WUR34" s="1"/>
      <c r="WUS34" s="1"/>
      <c r="WUT34" s="1"/>
      <c r="WUU34" s="1"/>
      <c r="WUV34" s="1"/>
      <c r="WUW34" s="1"/>
      <c r="WUX34" s="1"/>
      <c r="WUY34" s="1"/>
      <c r="WUZ34" s="1"/>
      <c r="WVA34" s="1"/>
      <c r="WVB34" s="1"/>
      <c r="WVC34" s="1"/>
      <c r="WVD34" s="1"/>
      <c r="WVE34" s="1"/>
      <c r="WVF34" s="1"/>
      <c r="WVG34" s="1"/>
      <c r="WVH34" s="1"/>
      <c r="WVI34" s="1"/>
      <c r="WVJ34" s="1"/>
      <c r="WVK34" s="1"/>
      <c r="WVL34" s="1"/>
      <c r="WVM34" s="1"/>
      <c r="WVN34" s="1"/>
      <c r="WVO34" s="1"/>
      <c r="WVP34" s="1"/>
      <c r="WVQ34" s="1"/>
      <c r="WVR34" s="1"/>
      <c r="WVS34" s="1"/>
      <c r="WVT34" s="1"/>
      <c r="WVU34" s="1"/>
      <c r="WVV34" s="1"/>
      <c r="WVW34" s="1"/>
      <c r="WVX34" s="1"/>
      <c r="WVY34" s="1"/>
      <c r="WVZ34" s="1"/>
      <c r="WWA34" s="1"/>
      <c r="WWB34" s="1"/>
      <c r="WWC34" s="1"/>
      <c r="WWD34" s="1"/>
      <c r="WWE34" s="1"/>
      <c r="WWF34" s="1"/>
      <c r="WWG34" s="1"/>
      <c r="WWH34" s="1"/>
      <c r="WWI34" s="1"/>
      <c r="WWJ34" s="1"/>
      <c r="WWK34" s="1"/>
      <c r="WWL34" s="1"/>
      <c r="WWM34" s="1"/>
      <c r="WWN34" s="1"/>
      <c r="WWO34" s="1"/>
      <c r="WWP34" s="1"/>
      <c r="WWQ34" s="1"/>
      <c r="WWR34" s="1"/>
      <c r="WWS34" s="1"/>
      <c r="WWT34" s="1"/>
      <c r="WWU34" s="1"/>
      <c r="WWV34" s="1"/>
      <c r="WWW34" s="1"/>
      <c r="WWX34" s="1"/>
      <c r="WWY34" s="1"/>
      <c r="WWZ34" s="1"/>
      <c r="WXA34" s="1"/>
      <c r="WXB34" s="1"/>
      <c r="WXC34" s="1"/>
      <c r="WXD34" s="1"/>
      <c r="WXE34" s="1"/>
      <c r="WXF34" s="1"/>
      <c r="WXG34" s="1"/>
      <c r="WXH34" s="1"/>
      <c r="WXI34" s="1"/>
      <c r="WXJ34" s="1"/>
      <c r="WXK34" s="1"/>
      <c r="WXL34" s="1"/>
      <c r="WXM34" s="1"/>
      <c r="WXN34" s="1"/>
      <c r="WXO34" s="1"/>
      <c r="WXP34" s="1"/>
      <c r="WXQ34" s="1"/>
      <c r="WXR34" s="1"/>
      <c r="WXS34" s="1"/>
      <c r="WXT34" s="1"/>
      <c r="WXU34" s="1"/>
      <c r="WXV34" s="1"/>
      <c r="WXW34" s="1"/>
      <c r="WXX34" s="1"/>
      <c r="WXY34" s="1"/>
      <c r="WXZ34" s="1"/>
      <c r="WYA34" s="1"/>
      <c r="WYB34" s="1"/>
      <c r="WYC34" s="1"/>
      <c r="WYD34" s="1"/>
      <c r="WYE34" s="1"/>
      <c r="WYF34" s="1"/>
      <c r="WYG34" s="1"/>
      <c r="WYH34" s="1"/>
      <c r="WYI34" s="1"/>
      <c r="WYJ34" s="1"/>
      <c r="WYK34" s="1"/>
      <c r="WYL34" s="1"/>
      <c r="WYM34" s="1"/>
      <c r="WYN34" s="1"/>
      <c r="WYO34" s="1"/>
      <c r="WYP34" s="1"/>
      <c r="WYQ34" s="1"/>
      <c r="WYR34" s="1"/>
      <c r="WYS34" s="1"/>
      <c r="WYT34" s="1"/>
      <c r="WYU34" s="1"/>
      <c r="WYV34" s="1"/>
      <c r="WYW34" s="1"/>
      <c r="WYX34" s="1"/>
      <c r="WYY34" s="1"/>
      <c r="WYZ34" s="1"/>
      <c r="WZA34" s="1"/>
      <c r="WZB34" s="1"/>
      <c r="WZC34" s="1"/>
      <c r="WZD34" s="1"/>
      <c r="WZE34" s="1"/>
      <c r="WZF34" s="1"/>
      <c r="WZG34" s="1"/>
      <c r="WZH34" s="1"/>
      <c r="WZI34" s="1"/>
      <c r="WZJ34" s="1"/>
      <c r="WZK34" s="1"/>
      <c r="WZL34" s="1"/>
      <c r="WZM34" s="1"/>
      <c r="WZN34" s="1"/>
      <c r="WZO34" s="1"/>
      <c r="WZP34" s="1"/>
      <c r="WZQ34" s="1"/>
      <c r="WZR34" s="1"/>
      <c r="WZS34" s="1"/>
      <c r="WZT34" s="1"/>
      <c r="WZU34" s="1"/>
      <c r="WZV34" s="1"/>
      <c r="WZW34" s="1"/>
      <c r="WZX34" s="1"/>
      <c r="WZY34" s="1"/>
      <c r="WZZ34" s="1"/>
      <c r="XAA34" s="1"/>
      <c r="XAB34" s="1"/>
      <c r="XAC34" s="1"/>
      <c r="XAD34" s="1"/>
      <c r="XAE34" s="1"/>
      <c r="XAF34" s="1"/>
      <c r="XAG34" s="1"/>
      <c r="XAH34" s="1"/>
      <c r="XAI34" s="1"/>
      <c r="XAJ34" s="1"/>
      <c r="XAK34" s="1"/>
      <c r="XAL34" s="1"/>
      <c r="XAM34" s="1"/>
      <c r="XAN34" s="1"/>
      <c r="XAO34" s="1"/>
      <c r="XAP34" s="1"/>
      <c r="XAQ34" s="1"/>
      <c r="XAR34" s="1"/>
      <c r="XAS34" s="1"/>
      <c r="XAT34" s="1"/>
      <c r="XAU34" s="1"/>
      <c r="XAV34" s="1"/>
      <c r="XAW34" s="1"/>
      <c r="XAX34" s="1"/>
      <c r="XAY34" s="1"/>
      <c r="XAZ34" s="1"/>
      <c r="XBA34" s="1"/>
      <c r="XBB34" s="1"/>
      <c r="XBC34" s="1"/>
      <c r="XBD34" s="1"/>
      <c r="XBE34" s="1"/>
      <c r="XBF34" s="1"/>
      <c r="XBG34" s="1"/>
      <c r="XBH34" s="1"/>
      <c r="XBI34" s="1"/>
      <c r="XBJ34" s="1"/>
      <c r="XBK34" s="1"/>
      <c r="XBL34" s="1"/>
      <c r="XBM34" s="1"/>
      <c r="XBN34" s="1"/>
      <c r="XBO34" s="1"/>
      <c r="XBP34" s="1"/>
      <c r="XBQ34" s="1"/>
      <c r="XBR34" s="1"/>
      <c r="XBS34" s="1"/>
      <c r="XBT34" s="1"/>
      <c r="XBU34" s="1"/>
      <c r="XBV34" s="1"/>
      <c r="XBW34" s="1"/>
      <c r="XBX34" s="1"/>
      <c r="XBY34" s="1"/>
      <c r="XBZ34" s="1"/>
      <c r="XCA34" s="1"/>
      <c r="XCB34" s="1"/>
      <c r="XCC34" s="1"/>
      <c r="XCD34" s="1"/>
      <c r="XCE34" s="1"/>
      <c r="XCF34" s="1"/>
      <c r="XCG34" s="1"/>
      <c r="XCH34" s="1"/>
      <c r="XCI34" s="1"/>
      <c r="XCJ34" s="1"/>
      <c r="XCK34" s="1"/>
      <c r="XCL34" s="1"/>
      <c r="XCM34" s="1"/>
      <c r="XCN34" s="1"/>
      <c r="XCO34" s="1"/>
      <c r="XCP34" s="1"/>
      <c r="XCQ34" s="1"/>
      <c r="XCR34" s="1"/>
      <c r="XCS34" s="1"/>
      <c r="XCT34" s="1"/>
      <c r="XCU34" s="1"/>
      <c r="XCV34" s="1"/>
      <c r="XCW34" s="1"/>
      <c r="XCX34" s="1"/>
      <c r="XCY34" s="1"/>
      <c r="XCZ34" s="1"/>
      <c r="XDA34" s="1"/>
      <c r="XDB34" s="1"/>
      <c r="XDC34" s="1"/>
      <c r="XDD34" s="1"/>
      <c r="XDE34" s="1"/>
      <c r="XDF34" s="1"/>
      <c r="XDG34" s="1"/>
      <c r="XDH34" s="1"/>
      <c r="XDI34" s="1"/>
      <c r="XDJ34" s="1"/>
      <c r="XDK34" s="1"/>
      <c r="XDL34" s="1"/>
      <c r="XDM34" s="1"/>
      <c r="XDN34" s="1"/>
      <c r="XDO34" s="1"/>
      <c r="XDP34" s="1"/>
      <c r="XDQ34" s="1"/>
      <c r="XDR34" s="1"/>
      <c r="XDS34" s="1"/>
      <c r="XDT34" s="1"/>
      <c r="XDU34" s="1"/>
      <c r="XDV34" s="1"/>
      <c r="XDW34" s="1"/>
      <c r="XDX34" s="1"/>
      <c r="XDY34" s="1"/>
      <c r="XDZ34" s="1"/>
      <c r="XEA34" s="1"/>
      <c r="XEB34" s="1"/>
      <c r="XEC34" s="1"/>
      <c r="XED34" s="1"/>
      <c r="XEE34" s="1"/>
      <c r="XEF34" s="1"/>
      <c r="XEG34" s="1"/>
      <c r="XEH34" s="1"/>
      <c r="XEI34" s="1"/>
      <c r="XEJ34" s="1"/>
      <c r="XEK34" s="1"/>
      <c r="XEL34" s="1"/>
      <c r="XEM34" s="1"/>
      <c r="XEN34" s="1"/>
      <c r="XEO34" s="1"/>
      <c r="XEP34" s="1"/>
      <c r="XEQ34" s="1"/>
      <c r="XER34" s="1"/>
      <c r="XES34" s="1"/>
      <c r="XET34" s="1"/>
      <c r="XEU34" s="1"/>
      <c r="XEV34" s="1"/>
      <c r="XEW34" s="1"/>
      <c r="XEX34" s="1"/>
      <c r="XEY34" s="1"/>
      <c r="XEZ34" s="1"/>
    </row>
    <row r="35" spans="1:16380" s="18" customFormat="1" ht="180">
      <c r="A35" s="7"/>
      <c r="B35" s="12"/>
      <c r="C35" s="13" t="e">
        <f>'[1]Detail (2)'!#REF!</f>
        <v>#REF!</v>
      </c>
      <c r="D35" s="17" t="str">
        <f>'[1]Detail (2)'!B199</f>
        <v xml:space="preserve"> including labour chagres cutting and fixing with necessary screws and including cost of Medium Density Fibre (MDF) Board - Exterior Grade - both sides pre-laminated, 12mm thick with ISI mark,aluminium clips, 'L' angle ,rubber beeding,including all other necessary accessories etc., complete.( including Power supply ) </v>
      </c>
      <c r="E35" s="19"/>
      <c r="F35" s="11"/>
      <c r="G35" s="1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c r="CNX35" s="1"/>
      <c r="CNY35" s="1"/>
      <c r="CNZ35" s="1"/>
      <c r="COA35" s="1"/>
      <c r="COB35" s="1"/>
      <c r="COC35" s="1"/>
      <c r="COD35" s="1"/>
      <c r="COE35" s="1"/>
      <c r="COF35" s="1"/>
      <c r="COG35" s="1"/>
      <c r="COH35" s="1"/>
      <c r="COI35" s="1"/>
      <c r="COJ35" s="1"/>
      <c r="COK35" s="1"/>
      <c r="COL35" s="1"/>
      <c r="COM35" s="1"/>
      <c r="CON35" s="1"/>
      <c r="COO35" s="1"/>
      <c r="COP35" s="1"/>
      <c r="COQ35" s="1"/>
      <c r="COR35" s="1"/>
      <c r="COS35" s="1"/>
      <c r="COT35" s="1"/>
      <c r="COU35" s="1"/>
      <c r="COV35" s="1"/>
      <c r="COW35" s="1"/>
      <c r="COX35" s="1"/>
      <c r="COY35" s="1"/>
      <c r="COZ35" s="1"/>
      <c r="CPA35" s="1"/>
      <c r="CPB35" s="1"/>
      <c r="CPC35" s="1"/>
      <c r="CPD35" s="1"/>
      <c r="CPE35" s="1"/>
      <c r="CPF35" s="1"/>
      <c r="CPG35" s="1"/>
      <c r="CPH35" s="1"/>
      <c r="CPI35" s="1"/>
      <c r="CPJ35" s="1"/>
      <c r="CPK35" s="1"/>
      <c r="CPL35" s="1"/>
      <c r="CPM35" s="1"/>
      <c r="CPN35" s="1"/>
      <c r="CPO35" s="1"/>
      <c r="CPP35" s="1"/>
      <c r="CPQ35" s="1"/>
      <c r="CPR35" s="1"/>
      <c r="CPS35" s="1"/>
      <c r="CPT35" s="1"/>
      <c r="CPU35" s="1"/>
      <c r="CPV35" s="1"/>
      <c r="CPW35" s="1"/>
      <c r="CPX35" s="1"/>
      <c r="CPY35" s="1"/>
      <c r="CPZ35" s="1"/>
      <c r="CQA35" s="1"/>
      <c r="CQB35" s="1"/>
      <c r="CQC35" s="1"/>
      <c r="CQD35" s="1"/>
      <c r="CQE35" s="1"/>
      <c r="CQF35" s="1"/>
      <c r="CQG35" s="1"/>
      <c r="CQH35" s="1"/>
      <c r="CQI35" s="1"/>
      <c r="CQJ35" s="1"/>
      <c r="CQK35" s="1"/>
      <c r="CQL35" s="1"/>
      <c r="CQM35" s="1"/>
      <c r="CQN35" s="1"/>
      <c r="CQO35" s="1"/>
      <c r="CQP35" s="1"/>
      <c r="CQQ35" s="1"/>
      <c r="CQR35" s="1"/>
      <c r="CQS35" s="1"/>
      <c r="CQT35" s="1"/>
      <c r="CQU35" s="1"/>
      <c r="CQV35" s="1"/>
      <c r="CQW35" s="1"/>
      <c r="CQX35" s="1"/>
      <c r="CQY35" s="1"/>
      <c r="CQZ35" s="1"/>
      <c r="CRA35" s="1"/>
      <c r="CRB35" s="1"/>
      <c r="CRC35" s="1"/>
      <c r="CRD35" s="1"/>
      <c r="CRE35" s="1"/>
      <c r="CRF35" s="1"/>
      <c r="CRG35" s="1"/>
      <c r="CRH35" s="1"/>
      <c r="CRI35" s="1"/>
      <c r="CRJ35" s="1"/>
      <c r="CRK35" s="1"/>
      <c r="CRL35" s="1"/>
      <c r="CRM35" s="1"/>
      <c r="CRN35" s="1"/>
      <c r="CRO35" s="1"/>
      <c r="CRP35" s="1"/>
      <c r="CRQ35" s="1"/>
      <c r="CRR35" s="1"/>
      <c r="CRS35" s="1"/>
      <c r="CRT35" s="1"/>
      <c r="CRU35" s="1"/>
      <c r="CRV35" s="1"/>
      <c r="CRW35" s="1"/>
      <c r="CRX35" s="1"/>
      <c r="CRY35" s="1"/>
      <c r="CRZ35" s="1"/>
      <c r="CSA35" s="1"/>
      <c r="CSB35" s="1"/>
      <c r="CSC35" s="1"/>
      <c r="CSD35" s="1"/>
      <c r="CSE35" s="1"/>
      <c r="CSF35" s="1"/>
      <c r="CSG35" s="1"/>
      <c r="CSH35" s="1"/>
      <c r="CSI35" s="1"/>
      <c r="CSJ35" s="1"/>
      <c r="CSK35" s="1"/>
      <c r="CSL35" s="1"/>
      <c r="CSM35" s="1"/>
      <c r="CSN35" s="1"/>
      <c r="CSO35" s="1"/>
      <c r="CSP35" s="1"/>
      <c r="CSQ35" s="1"/>
      <c r="CSR35" s="1"/>
      <c r="CSS35" s="1"/>
      <c r="CST35" s="1"/>
      <c r="CSU35" s="1"/>
      <c r="CSV35" s="1"/>
      <c r="CSW35" s="1"/>
      <c r="CSX35" s="1"/>
      <c r="CSY35" s="1"/>
      <c r="CSZ35" s="1"/>
      <c r="CTA35" s="1"/>
      <c r="CTB35" s="1"/>
      <c r="CTC35" s="1"/>
      <c r="CTD35" s="1"/>
      <c r="CTE35" s="1"/>
      <c r="CTF35" s="1"/>
      <c r="CTG35" s="1"/>
      <c r="CTH35" s="1"/>
      <c r="CTI35" s="1"/>
      <c r="CTJ35" s="1"/>
      <c r="CTK35" s="1"/>
      <c r="CTL35" s="1"/>
      <c r="CTM35" s="1"/>
      <c r="CTN35" s="1"/>
      <c r="CTO35" s="1"/>
      <c r="CTP35" s="1"/>
      <c r="CTQ35" s="1"/>
      <c r="CTR35" s="1"/>
      <c r="CTS35" s="1"/>
      <c r="CTT35" s="1"/>
      <c r="CTU35" s="1"/>
      <c r="CTV35" s="1"/>
      <c r="CTW35" s="1"/>
      <c r="CTX35" s="1"/>
      <c r="CTY35" s="1"/>
      <c r="CTZ35" s="1"/>
      <c r="CUA35" s="1"/>
      <c r="CUB35" s="1"/>
      <c r="CUC35" s="1"/>
      <c r="CUD35" s="1"/>
      <c r="CUE35" s="1"/>
      <c r="CUF35" s="1"/>
      <c r="CUG35" s="1"/>
      <c r="CUH35" s="1"/>
      <c r="CUI35" s="1"/>
      <c r="CUJ35" s="1"/>
      <c r="CUK35" s="1"/>
      <c r="CUL35" s="1"/>
      <c r="CUM35" s="1"/>
      <c r="CUN35" s="1"/>
      <c r="CUO35" s="1"/>
      <c r="CUP35" s="1"/>
      <c r="CUQ35" s="1"/>
      <c r="CUR35" s="1"/>
      <c r="CUS35" s="1"/>
      <c r="CUT35" s="1"/>
      <c r="CUU35" s="1"/>
      <c r="CUV35" s="1"/>
      <c r="CUW35" s="1"/>
      <c r="CUX35" s="1"/>
      <c r="CUY35" s="1"/>
      <c r="CUZ35" s="1"/>
      <c r="CVA35" s="1"/>
      <c r="CVB35" s="1"/>
      <c r="CVC35" s="1"/>
      <c r="CVD35" s="1"/>
      <c r="CVE35" s="1"/>
      <c r="CVF35" s="1"/>
      <c r="CVG35" s="1"/>
      <c r="CVH35" s="1"/>
      <c r="CVI35" s="1"/>
      <c r="CVJ35" s="1"/>
      <c r="CVK35" s="1"/>
      <c r="CVL35" s="1"/>
      <c r="CVM35" s="1"/>
      <c r="CVN35" s="1"/>
      <c r="CVO35" s="1"/>
      <c r="CVP35" s="1"/>
      <c r="CVQ35" s="1"/>
      <c r="CVR35" s="1"/>
      <c r="CVS35" s="1"/>
      <c r="CVT35" s="1"/>
      <c r="CVU35" s="1"/>
      <c r="CVV35" s="1"/>
      <c r="CVW35" s="1"/>
      <c r="CVX35" s="1"/>
      <c r="CVY35" s="1"/>
      <c r="CVZ35" s="1"/>
      <c r="CWA35" s="1"/>
      <c r="CWB35" s="1"/>
      <c r="CWC35" s="1"/>
      <c r="CWD35" s="1"/>
      <c r="CWE35" s="1"/>
      <c r="CWF35" s="1"/>
      <c r="CWG35" s="1"/>
      <c r="CWH35" s="1"/>
      <c r="CWI35" s="1"/>
      <c r="CWJ35" s="1"/>
      <c r="CWK35" s="1"/>
      <c r="CWL35" s="1"/>
      <c r="CWM35" s="1"/>
      <c r="CWN35" s="1"/>
      <c r="CWO35" s="1"/>
      <c r="CWP35" s="1"/>
      <c r="CWQ35" s="1"/>
      <c r="CWR35" s="1"/>
      <c r="CWS35" s="1"/>
      <c r="CWT35" s="1"/>
      <c r="CWU35" s="1"/>
      <c r="CWV35" s="1"/>
      <c r="CWW35" s="1"/>
      <c r="CWX35" s="1"/>
      <c r="CWY35" s="1"/>
      <c r="CWZ35" s="1"/>
      <c r="CXA35" s="1"/>
      <c r="CXB35" s="1"/>
      <c r="CXC35" s="1"/>
      <c r="CXD35" s="1"/>
      <c r="CXE35" s="1"/>
      <c r="CXF35" s="1"/>
      <c r="CXG35" s="1"/>
      <c r="CXH35" s="1"/>
      <c r="CXI35" s="1"/>
      <c r="CXJ35" s="1"/>
      <c r="CXK35" s="1"/>
      <c r="CXL35" s="1"/>
      <c r="CXM35" s="1"/>
      <c r="CXN35" s="1"/>
      <c r="CXO35" s="1"/>
      <c r="CXP35" s="1"/>
      <c r="CXQ35" s="1"/>
      <c r="CXR35" s="1"/>
      <c r="CXS35" s="1"/>
      <c r="CXT35" s="1"/>
      <c r="CXU35" s="1"/>
      <c r="CXV35" s="1"/>
      <c r="CXW35" s="1"/>
      <c r="CXX35" s="1"/>
      <c r="CXY35" s="1"/>
      <c r="CXZ35" s="1"/>
      <c r="CYA35" s="1"/>
      <c r="CYB35" s="1"/>
      <c r="CYC35" s="1"/>
      <c r="CYD35" s="1"/>
      <c r="CYE35" s="1"/>
      <c r="CYF35" s="1"/>
      <c r="CYG35" s="1"/>
      <c r="CYH35" s="1"/>
      <c r="CYI35" s="1"/>
      <c r="CYJ35" s="1"/>
      <c r="CYK35" s="1"/>
      <c r="CYL35" s="1"/>
      <c r="CYM35" s="1"/>
      <c r="CYN35" s="1"/>
      <c r="CYO35" s="1"/>
      <c r="CYP35" s="1"/>
      <c r="CYQ35" s="1"/>
      <c r="CYR35" s="1"/>
      <c r="CYS35" s="1"/>
      <c r="CYT35" s="1"/>
      <c r="CYU35" s="1"/>
      <c r="CYV35" s="1"/>
      <c r="CYW35" s="1"/>
      <c r="CYX35" s="1"/>
      <c r="CYY35" s="1"/>
      <c r="CYZ35" s="1"/>
      <c r="CZA35" s="1"/>
      <c r="CZB35" s="1"/>
      <c r="CZC35" s="1"/>
      <c r="CZD35" s="1"/>
      <c r="CZE35" s="1"/>
      <c r="CZF35" s="1"/>
      <c r="CZG35" s="1"/>
      <c r="CZH35" s="1"/>
      <c r="CZI35" s="1"/>
      <c r="CZJ35" s="1"/>
      <c r="CZK35" s="1"/>
      <c r="CZL35" s="1"/>
      <c r="CZM35" s="1"/>
      <c r="CZN35" s="1"/>
      <c r="CZO35" s="1"/>
      <c r="CZP35" s="1"/>
      <c r="CZQ35" s="1"/>
      <c r="CZR35" s="1"/>
      <c r="CZS35" s="1"/>
      <c r="CZT35" s="1"/>
      <c r="CZU35" s="1"/>
      <c r="CZV35" s="1"/>
      <c r="CZW35" s="1"/>
      <c r="CZX35" s="1"/>
      <c r="CZY35" s="1"/>
      <c r="CZZ35" s="1"/>
      <c r="DAA35" s="1"/>
      <c r="DAB35" s="1"/>
      <c r="DAC35" s="1"/>
      <c r="DAD35" s="1"/>
      <c r="DAE35" s="1"/>
      <c r="DAF35" s="1"/>
      <c r="DAG35" s="1"/>
      <c r="DAH35" s="1"/>
      <c r="DAI35" s="1"/>
      <c r="DAJ35" s="1"/>
      <c r="DAK35" s="1"/>
      <c r="DAL35" s="1"/>
      <c r="DAM35" s="1"/>
      <c r="DAN35" s="1"/>
      <c r="DAO35" s="1"/>
      <c r="DAP35" s="1"/>
      <c r="DAQ35" s="1"/>
      <c r="DAR35" s="1"/>
      <c r="DAS35" s="1"/>
      <c r="DAT35" s="1"/>
      <c r="DAU35" s="1"/>
      <c r="DAV35" s="1"/>
      <c r="DAW35" s="1"/>
      <c r="DAX35" s="1"/>
      <c r="DAY35" s="1"/>
      <c r="DAZ35" s="1"/>
      <c r="DBA35" s="1"/>
      <c r="DBB35" s="1"/>
      <c r="DBC35" s="1"/>
      <c r="DBD35" s="1"/>
      <c r="DBE35" s="1"/>
      <c r="DBF35" s="1"/>
      <c r="DBG35" s="1"/>
      <c r="DBH35" s="1"/>
      <c r="DBI35" s="1"/>
      <c r="DBJ35" s="1"/>
      <c r="DBK35" s="1"/>
      <c r="DBL35" s="1"/>
      <c r="DBM35" s="1"/>
      <c r="DBN35" s="1"/>
      <c r="DBO35" s="1"/>
      <c r="DBP35" s="1"/>
      <c r="DBQ35" s="1"/>
      <c r="DBR35" s="1"/>
      <c r="DBS35" s="1"/>
      <c r="DBT35" s="1"/>
      <c r="DBU35" s="1"/>
      <c r="DBV35" s="1"/>
      <c r="DBW35" s="1"/>
      <c r="DBX35" s="1"/>
      <c r="DBY35" s="1"/>
      <c r="DBZ35" s="1"/>
      <c r="DCA35" s="1"/>
      <c r="DCB35" s="1"/>
      <c r="DCC35" s="1"/>
      <c r="DCD35" s="1"/>
      <c r="DCE35" s="1"/>
      <c r="DCF35" s="1"/>
      <c r="DCG35" s="1"/>
      <c r="DCH35" s="1"/>
      <c r="DCI35" s="1"/>
      <c r="DCJ35" s="1"/>
      <c r="DCK35" s="1"/>
      <c r="DCL35" s="1"/>
      <c r="DCM35" s="1"/>
      <c r="DCN35" s="1"/>
      <c r="DCO35" s="1"/>
      <c r="DCP35" s="1"/>
      <c r="DCQ35" s="1"/>
      <c r="DCR35" s="1"/>
      <c r="DCS35" s="1"/>
      <c r="DCT35" s="1"/>
      <c r="DCU35" s="1"/>
      <c r="DCV35" s="1"/>
      <c r="DCW35" s="1"/>
      <c r="DCX35" s="1"/>
      <c r="DCY35" s="1"/>
      <c r="DCZ35" s="1"/>
      <c r="DDA35" s="1"/>
      <c r="DDB35" s="1"/>
      <c r="DDC35" s="1"/>
      <c r="DDD35" s="1"/>
      <c r="DDE35" s="1"/>
      <c r="DDF35" s="1"/>
      <c r="DDG35" s="1"/>
      <c r="DDH35" s="1"/>
      <c r="DDI35" s="1"/>
      <c r="DDJ35" s="1"/>
      <c r="DDK35" s="1"/>
      <c r="DDL35" s="1"/>
      <c r="DDM35" s="1"/>
      <c r="DDN35" s="1"/>
      <c r="DDO35" s="1"/>
      <c r="DDP35" s="1"/>
      <c r="DDQ35" s="1"/>
      <c r="DDR35" s="1"/>
      <c r="DDS35" s="1"/>
      <c r="DDT35" s="1"/>
      <c r="DDU35" s="1"/>
      <c r="DDV35" s="1"/>
      <c r="DDW35" s="1"/>
      <c r="DDX35" s="1"/>
      <c r="DDY35" s="1"/>
      <c r="DDZ35" s="1"/>
      <c r="DEA35" s="1"/>
      <c r="DEB35" s="1"/>
      <c r="DEC35" s="1"/>
      <c r="DED35" s="1"/>
      <c r="DEE35" s="1"/>
      <c r="DEF35" s="1"/>
      <c r="DEG35" s="1"/>
      <c r="DEH35" s="1"/>
      <c r="DEI35" s="1"/>
      <c r="DEJ35" s="1"/>
      <c r="DEK35" s="1"/>
      <c r="DEL35" s="1"/>
      <c r="DEM35" s="1"/>
      <c r="DEN35" s="1"/>
      <c r="DEO35" s="1"/>
      <c r="DEP35" s="1"/>
      <c r="DEQ35" s="1"/>
      <c r="DER35" s="1"/>
      <c r="DES35" s="1"/>
      <c r="DET35" s="1"/>
      <c r="DEU35" s="1"/>
      <c r="DEV35" s="1"/>
      <c r="DEW35" s="1"/>
      <c r="DEX35" s="1"/>
      <c r="DEY35" s="1"/>
      <c r="DEZ35" s="1"/>
      <c r="DFA35" s="1"/>
      <c r="DFB35" s="1"/>
      <c r="DFC35" s="1"/>
      <c r="DFD35" s="1"/>
      <c r="DFE35" s="1"/>
      <c r="DFF35" s="1"/>
      <c r="DFG35" s="1"/>
      <c r="DFH35" s="1"/>
      <c r="DFI35" s="1"/>
      <c r="DFJ35" s="1"/>
      <c r="DFK35" s="1"/>
      <c r="DFL35" s="1"/>
      <c r="DFM35" s="1"/>
      <c r="DFN35" s="1"/>
      <c r="DFO35" s="1"/>
      <c r="DFP35" s="1"/>
      <c r="DFQ35" s="1"/>
      <c r="DFR35" s="1"/>
      <c r="DFS35" s="1"/>
      <c r="DFT35" s="1"/>
      <c r="DFU35" s="1"/>
      <c r="DFV35" s="1"/>
      <c r="DFW35" s="1"/>
      <c r="DFX35" s="1"/>
      <c r="DFY35" s="1"/>
      <c r="DFZ35" s="1"/>
      <c r="DGA35" s="1"/>
      <c r="DGB35" s="1"/>
      <c r="DGC35" s="1"/>
      <c r="DGD35" s="1"/>
      <c r="DGE35" s="1"/>
      <c r="DGF35" s="1"/>
      <c r="DGG35" s="1"/>
      <c r="DGH35" s="1"/>
      <c r="DGI35" s="1"/>
      <c r="DGJ35" s="1"/>
      <c r="DGK35" s="1"/>
      <c r="DGL35" s="1"/>
      <c r="DGM35" s="1"/>
      <c r="DGN35" s="1"/>
      <c r="DGO35" s="1"/>
      <c r="DGP35" s="1"/>
      <c r="DGQ35" s="1"/>
      <c r="DGR35" s="1"/>
      <c r="DGS35" s="1"/>
      <c r="DGT35" s="1"/>
      <c r="DGU35" s="1"/>
      <c r="DGV35" s="1"/>
      <c r="DGW35" s="1"/>
      <c r="DGX35" s="1"/>
      <c r="DGY35" s="1"/>
      <c r="DGZ35" s="1"/>
      <c r="DHA35" s="1"/>
      <c r="DHB35" s="1"/>
      <c r="DHC35" s="1"/>
      <c r="DHD35" s="1"/>
      <c r="DHE35" s="1"/>
      <c r="DHF35" s="1"/>
      <c r="DHG35" s="1"/>
      <c r="DHH35" s="1"/>
      <c r="DHI35" s="1"/>
      <c r="DHJ35" s="1"/>
      <c r="DHK35" s="1"/>
      <c r="DHL35" s="1"/>
      <c r="DHM35" s="1"/>
      <c r="DHN35" s="1"/>
      <c r="DHO35" s="1"/>
      <c r="DHP35" s="1"/>
      <c r="DHQ35" s="1"/>
      <c r="DHR35" s="1"/>
      <c r="DHS35" s="1"/>
      <c r="DHT35" s="1"/>
      <c r="DHU35" s="1"/>
      <c r="DHV35" s="1"/>
      <c r="DHW35" s="1"/>
      <c r="DHX35" s="1"/>
      <c r="DHY35" s="1"/>
      <c r="DHZ35" s="1"/>
      <c r="DIA35" s="1"/>
      <c r="DIB35" s="1"/>
      <c r="DIC35" s="1"/>
      <c r="DID35" s="1"/>
      <c r="DIE35" s="1"/>
      <c r="DIF35" s="1"/>
      <c r="DIG35" s="1"/>
      <c r="DIH35" s="1"/>
      <c r="DII35" s="1"/>
      <c r="DIJ35" s="1"/>
      <c r="DIK35" s="1"/>
      <c r="DIL35" s="1"/>
      <c r="DIM35" s="1"/>
      <c r="DIN35" s="1"/>
      <c r="DIO35" s="1"/>
      <c r="DIP35" s="1"/>
      <c r="DIQ35" s="1"/>
      <c r="DIR35" s="1"/>
      <c r="DIS35" s="1"/>
      <c r="DIT35" s="1"/>
      <c r="DIU35" s="1"/>
      <c r="DIV35" s="1"/>
      <c r="DIW35" s="1"/>
      <c r="DIX35" s="1"/>
      <c r="DIY35" s="1"/>
      <c r="DIZ35" s="1"/>
      <c r="DJA35" s="1"/>
      <c r="DJB35" s="1"/>
      <c r="DJC35" s="1"/>
      <c r="DJD35" s="1"/>
      <c r="DJE35" s="1"/>
      <c r="DJF35" s="1"/>
      <c r="DJG35" s="1"/>
      <c r="DJH35" s="1"/>
      <c r="DJI35" s="1"/>
      <c r="DJJ35" s="1"/>
      <c r="DJK35" s="1"/>
      <c r="DJL35" s="1"/>
      <c r="DJM35" s="1"/>
      <c r="DJN35" s="1"/>
      <c r="DJO35" s="1"/>
      <c r="DJP35" s="1"/>
      <c r="DJQ35" s="1"/>
      <c r="DJR35" s="1"/>
      <c r="DJS35" s="1"/>
      <c r="DJT35" s="1"/>
      <c r="DJU35" s="1"/>
      <c r="DJV35" s="1"/>
      <c r="DJW35" s="1"/>
      <c r="DJX35" s="1"/>
      <c r="DJY35" s="1"/>
      <c r="DJZ35" s="1"/>
      <c r="DKA35" s="1"/>
      <c r="DKB35" s="1"/>
      <c r="DKC35" s="1"/>
      <c r="DKD35" s="1"/>
      <c r="DKE35" s="1"/>
      <c r="DKF35" s="1"/>
      <c r="DKG35" s="1"/>
      <c r="DKH35" s="1"/>
      <c r="DKI35" s="1"/>
      <c r="DKJ35" s="1"/>
      <c r="DKK35" s="1"/>
      <c r="DKL35" s="1"/>
      <c r="DKM35" s="1"/>
      <c r="DKN35" s="1"/>
      <c r="DKO35" s="1"/>
      <c r="DKP35" s="1"/>
      <c r="DKQ35" s="1"/>
      <c r="DKR35" s="1"/>
      <c r="DKS35" s="1"/>
      <c r="DKT35" s="1"/>
      <c r="DKU35" s="1"/>
      <c r="DKV35" s="1"/>
      <c r="DKW35" s="1"/>
      <c r="DKX35" s="1"/>
      <c r="DKY35" s="1"/>
      <c r="DKZ35" s="1"/>
      <c r="DLA35" s="1"/>
      <c r="DLB35" s="1"/>
      <c r="DLC35" s="1"/>
      <c r="DLD35" s="1"/>
      <c r="DLE35" s="1"/>
      <c r="DLF35" s="1"/>
      <c r="DLG35" s="1"/>
      <c r="DLH35" s="1"/>
      <c r="DLI35" s="1"/>
      <c r="DLJ35" s="1"/>
      <c r="DLK35" s="1"/>
      <c r="DLL35" s="1"/>
      <c r="DLM35" s="1"/>
      <c r="DLN35" s="1"/>
      <c r="DLO35" s="1"/>
      <c r="DLP35" s="1"/>
      <c r="DLQ35" s="1"/>
      <c r="DLR35" s="1"/>
      <c r="DLS35" s="1"/>
      <c r="DLT35" s="1"/>
      <c r="DLU35" s="1"/>
      <c r="DLV35" s="1"/>
      <c r="DLW35" s="1"/>
      <c r="DLX35" s="1"/>
      <c r="DLY35" s="1"/>
      <c r="DLZ35" s="1"/>
      <c r="DMA35" s="1"/>
      <c r="DMB35" s="1"/>
      <c r="DMC35" s="1"/>
      <c r="DMD35" s="1"/>
      <c r="DME35" s="1"/>
      <c r="DMF35" s="1"/>
      <c r="DMG35" s="1"/>
      <c r="DMH35" s="1"/>
      <c r="DMI35" s="1"/>
      <c r="DMJ35" s="1"/>
      <c r="DMK35" s="1"/>
      <c r="DML35" s="1"/>
      <c r="DMM35" s="1"/>
      <c r="DMN35" s="1"/>
      <c r="DMO35" s="1"/>
      <c r="DMP35" s="1"/>
      <c r="DMQ35" s="1"/>
      <c r="DMR35" s="1"/>
      <c r="DMS35" s="1"/>
      <c r="DMT35" s="1"/>
      <c r="DMU35" s="1"/>
      <c r="DMV35" s="1"/>
      <c r="DMW35" s="1"/>
      <c r="DMX35" s="1"/>
      <c r="DMY35" s="1"/>
      <c r="DMZ35" s="1"/>
      <c r="DNA35" s="1"/>
      <c r="DNB35" s="1"/>
      <c r="DNC35" s="1"/>
      <c r="DND35" s="1"/>
      <c r="DNE35" s="1"/>
      <c r="DNF35" s="1"/>
      <c r="DNG35" s="1"/>
      <c r="DNH35" s="1"/>
      <c r="DNI35" s="1"/>
      <c r="DNJ35" s="1"/>
      <c r="DNK35" s="1"/>
      <c r="DNL35" s="1"/>
      <c r="DNM35" s="1"/>
      <c r="DNN35" s="1"/>
      <c r="DNO35" s="1"/>
      <c r="DNP35" s="1"/>
      <c r="DNQ35" s="1"/>
      <c r="DNR35" s="1"/>
      <c r="DNS35" s="1"/>
      <c r="DNT35" s="1"/>
      <c r="DNU35" s="1"/>
      <c r="DNV35" s="1"/>
      <c r="DNW35" s="1"/>
      <c r="DNX35" s="1"/>
      <c r="DNY35" s="1"/>
      <c r="DNZ35" s="1"/>
      <c r="DOA35" s="1"/>
      <c r="DOB35" s="1"/>
      <c r="DOC35" s="1"/>
      <c r="DOD35" s="1"/>
      <c r="DOE35" s="1"/>
      <c r="DOF35" s="1"/>
      <c r="DOG35" s="1"/>
      <c r="DOH35" s="1"/>
      <c r="DOI35" s="1"/>
      <c r="DOJ35" s="1"/>
      <c r="DOK35" s="1"/>
      <c r="DOL35" s="1"/>
      <c r="DOM35" s="1"/>
      <c r="DON35" s="1"/>
      <c r="DOO35" s="1"/>
      <c r="DOP35" s="1"/>
      <c r="DOQ35" s="1"/>
      <c r="DOR35" s="1"/>
      <c r="DOS35" s="1"/>
      <c r="DOT35" s="1"/>
      <c r="DOU35" s="1"/>
      <c r="DOV35" s="1"/>
      <c r="DOW35" s="1"/>
      <c r="DOX35" s="1"/>
      <c r="DOY35" s="1"/>
      <c r="DOZ35" s="1"/>
      <c r="DPA35" s="1"/>
      <c r="DPB35" s="1"/>
      <c r="DPC35" s="1"/>
      <c r="DPD35" s="1"/>
      <c r="DPE35" s="1"/>
      <c r="DPF35" s="1"/>
      <c r="DPG35" s="1"/>
      <c r="DPH35" s="1"/>
      <c r="DPI35" s="1"/>
      <c r="DPJ35" s="1"/>
      <c r="DPK35" s="1"/>
      <c r="DPL35" s="1"/>
      <c r="DPM35" s="1"/>
      <c r="DPN35" s="1"/>
      <c r="DPO35" s="1"/>
      <c r="DPP35" s="1"/>
      <c r="DPQ35" s="1"/>
      <c r="DPR35" s="1"/>
      <c r="DPS35" s="1"/>
      <c r="DPT35" s="1"/>
      <c r="DPU35" s="1"/>
      <c r="DPV35" s="1"/>
      <c r="DPW35" s="1"/>
      <c r="DPX35" s="1"/>
      <c r="DPY35" s="1"/>
      <c r="DPZ35" s="1"/>
      <c r="DQA35" s="1"/>
      <c r="DQB35" s="1"/>
      <c r="DQC35" s="1"/>
      <c r="DQD35" s="1"/>
      <c r="DQE35" s="1"/>
      <c r="DQF35" s="1"/>
      <c r="DQG35" s="1"/>
      <c r="DQH35" s="1"/>
      <c r="DQI35" s="1"/>
      <c r="DQJ35" s="1"/>
      <c r="DQK35" s="1"/>
      <c r="DQL35" s="1"/>
      <c r="DQM35" s="1"/>
      <c r="DQN35" s="1"/>
      <c r="DQO35" s="1"/>
      <c r="DQP35" s="1"/>
      <c r="DQQ35" s="1"/>
      <c r="DQR35" s="1"/>
      <c r="DQS35" s="1"/>
      <c r="DQT35" s="1"/>
      <c r="DQU35" s="1"/>
      <c r="DQV35" s="1"/>
      <c r="DQW35" s="1"/>
      <c r="DQX35" s="1"/>
      <c r="DQY35" s="1"/>
      <c r="DQZ35" s="1"/>
      <c r="DRA35" s="1"/>
      <c r="DRB35" s="1"/>
      <c r="DRC35" s="1"/>
      <c r="DRD35" s="1"/>
      <c r="DRE35" s="1"/>
      <c r="DRF35" s="1"/>
      <c r="DRG35" s="1"/>
      <c r="DRH35" s="1"/>
      <c r="DRI35" s="1"/>
      <c r="DRJ35" s="1"/>
      <c r="DRK35" s="1"/>
      <c r="DRL35" s="1"/>
      <c r="DRM35" s="1"/>
      <c r="DRN35" s="1"/>
      <c r="DRO35" s="1"/>
      <c r="DRP35" s="1"/>
      <c r="DRQ35" s="1"/>
      <c r="DRR35" s="1"/>
      <c r="DRS35" s="1"/>
      <c r="DRT35" s="1"/>
      <c r="DRU35" s="1"/>
      <c r="DRV35" s="1"/>
      <c r="DRW35" s="1"/>
      <c r="DRX35" s="1"/>
      <c r="DRY35" s="1"/>
      <c r="DRZ35" s="1"/>
      <c r="DSA35" s="1"/>
      <c r="DSB35" s="1"/>
      <c r="DSC35" s="1"/>
      <c r="DSD35" s="1"/>
      <c r="DSE35" s="1"/>
      <c r="DSF35" s="1"/>
      <c r="DSG35" s="1"/>
      <c r="DSH35" s="1"/>
      <c r="DSI35" s="1"/>
      <c r="DSJ35" s="1"/>
      <c r="DSK35" s="1"/>
      <c r="DSL35" s="1"/>
      <c r="DSM35" s="1"/>
      <c r="DSN35" s="1"/>
      <c r="DSO35" s="1"/>
      <c r="DSP35" s="1"/>
      <c r="DSQ35" s="1"/>
      <c r="DSR35" s="1"/>
      <c r="DSS35" s="1"/>
      <c r="DST35" s="1"/>
      <c r="DSU35" s="1"/>
      <c r="DSV35" s="1"/>
      <c r="DSW35" s="1"/>
      <c r="DSX35" s="1"/>
      <c r="DSY35" s="1"/>
      <c r="DSZ35" s="1"/>
      <c r="DTA35" s="1"/>
      <c r="DTB35" s="1"/>
      <c r="DTC35" s="1"/>
      <c r="DTD35" s="1"/>
      <c r="DTE35" s="1"/>
      <c r="DTF35" s="1"/>
      <c r="DTG35" s="1"/>
      <c r="DTH35" s="1"/>
      <c r="DTI35" s="1"/>
      <c r="DTJ35" s="1"/>
      <c r="DTK35" s="1"/>
      <c r="DTL35" s="1"/>
      <c r="DTM35" s="1"/>
      <c r="DTN35" s="1"/>
      <c r="DTO35" s="1"/>
      <c r="DTP35" s="1"/>
      <c r="DTQ35" s="1"/>
      <c r="DTR35" s="1"/>
      <c r="DTS35" s="1"/>
      <c r="DTT35" s="1"/>
      <c r="DTU35" s="1"/>
      <c r="DTV35" s="1"/>
      <c r="DTW35" s="1"/>
      <c r="DTX35" s="1"/>
      <c r="DTY35" s="1"/>
      <c r="DTZ35" s="1"/>
      <c r="DUA35" s="1"/>
      <c r="DUB35" s="1"/>
      <c r="DUC35" s="1"/>
      <c r="DUD35" s="1"/>
      <c r="DUE35" s="1"/>
      <c r="DUF35" s="1"/>
      <c r="DUG35" s="1"/>
      <c r="DUH35" s="1"/>
      <c r="DUI35" s="1"/>
      <c r="DUJ35" s="1"/>
      <c r="DUK35" s="1"/>
      <c r="DUL35" s="1"/>
      <c r="DUM35" s="1"/>
      <c r="DUN35" s="1"/>
      <c r="DUO35" s="1"/>
      <c r="DUP35" s="1"/>
      <c r="DUQ35" s="1"/>
      <c r="DUR35" s="1"/>
      <c r="DUS35" s="1"/>
      <c r="DUT35" s="1"/>
      <c r="DUU35" s="1"/>
      <c r="DUV35" s="1"/>
      <c r="DUW35" s="1"/>
      <c r="DUX35" s="1"/>
      <c r="DUY35" s="1"/>
      <c r="DUZ35" s="1"/>
      <c r="DVA35" s="1"/>
      <c r="DVB35" s="1"/>
      <c r="DVC35" s="1"/>
      <c r="DVD35" s="1"/>
      <c r="DVE35" s="1"/>
      <c r="DVF35" s="1"/>
      <c r="DVG35" s="1"/>
      <c r="DVH35" s="1"/>
      <c r="DVI35" s="1"/>
      <c r="DVJ35" s="1"/>
      <c r="DVK35" s="1"/>
      <c r="DVL35" s="1"/>
      <c r="DVM35" s="1"/>
      <c r="DVN35" s="1"/>
      <c r="DVO35" s="1"/>
      <c r="DVP35" s="1"/>
      <c r="DVQ35" s="1"/>
      <c r="DVR35" s="1"/>
      <c r="DVS35" s="1"/>
      <c r="DVT35" s="1"/>
      <c r="DVU35" s="1"/>
      <c r="DVV35" s="1"/>
      <c r="DVW35" s="1"/>
      <c r="DVX35" s="1"/>
      <c r="DVY35" s="1"/>
      <c r="DVZ35" s="1"/>
      <c r="DWA35" s="1"/>
      <c r="DWB35" s="1"/>
      <c r="DWC35" s="1"/>
      <c r="DWD35" s="1"/>
      <c r="DWE35" s="1"/>
      <c r="DWF35" s="1"/>
      <c r="DWG35" s="1"/>
      <c r="DWH35" s="1"/>
      <c r="DWI35" s="1"/>
      <c r="DWJ35" s="1"/>
      <c r="DWK35" s="1"/>
      <c r="DWL35" s="1"/>
      <c r="DWM35" s="1"/>
      <c r="DWN35" s="1"/>
      <c r="DWO35" s="1"/>
      <c r="DWP35" s="1"/>
      <c r="DWQ35" s="1"/>
      <c r="DWR35" s="1"/>
      <c r="DWS35" s="1"/>
      <c r="DWT35" s="1"/>
      <c r="DWU35" s="1"/>
      <c r="DWV35" s="1"/>
      <c r="DWW35" s="1"/>
      <c r="DWX35" s="1"/>
      <c r="DWY35" s="1"/>
      <c r="DWZ35" s="1"/>
      <c r="DXA35" s="1"/>
      <c r="DXB35" s="1"/>
      <c r="DXC35" s="1"/>
      <c r="DXD35" s="1"/>
      <c r="DXE35" s="1"/>
      <c r="DXF35" s="1"/>
      <c r="DXG35" s="1"/>
      <c r="DXH35" s="1"/>
      <c r="DXI35" s="1"/>
      <c r="DXJ35" s="1"/>
      <c r="DXK35" s="1"/>
      <c r="DXL35" s="1"/>
      <c r="DXM35" s="1"/>
      <c r="DXN35" s="1"/>
      <c r="DXO35" s="1"/>
      <c r="DXP35" s="1"/>
      <c r="DXQ35" s="1"/>
      <c r="DXR35" s="1"/>
      <c r="DXS35" s="1"/>
      <c r="DXT35" s="1"/>
      <c r="DXU35" s="1"/>
      <c r="DXV35" s="1"/>
      <c r="DXW35" s="1"/>
      <c r="DXX35" s="1"/>
      <c r="DXY35" s="1"/>
      <c r="DXZ35" s="1"/>
      <c r="DYA35" s="1"/>
      <c r="DYB35" s="1"/>
      <c r="DYC35" s="1"/>
      <c r="DYD35" s="1"/>
      <c r="DYE35" s="1"/>
      <c r="DYF35" s="1"/>
      <c r="DYG35" s="1"/>
      <c r="DYH35" s="1"/>
      <c r="DYI35" s="1"/>
      <c r="DYJ35" s="1"/>
      <c r="DYK35" s="1"/>
      <c r="DYL35" s="1"/>
      <c r="DYM35" s="1"/>
      <c r="DYN35" s="1"/>
      <c r="DYO35" s="1"/>
      <c r="DYP35" s="1"/>
      <c r="DYQ35" s="1"/>
      <c r="DYR35" s="1"/>
      <c r="DYS35" s="1"/>
      <c r="DYT35" s="1"/>
      <c r="DYU35" s="1"/>
      <c r="DYV35" s="1"/>
      <c r="DYW35" s="1"/>
      <c r="DYX35" s="1"/>
      <c r="DYY35" s="1"/>
      <c r="DYZ35" s="1"/>
      <c r="DZA35" s="1"/>
      <c r="DZB35" s="1"/>
      <c r="DZC35" s="1"/>
      <c r="DZD35" s="1"/>
      <c r="DZE35" s="1"/>
      <c r="DZF35" s="1"/>
      <c r="DZG35" s="1"/>
      <c r="DZH35" s="1"/>
      <c r="DZI35" s="1"/>
      <c r="DZJ35" s="1"/>
      <c r="DZK35" s="1"/>
      <c r="DZL35" s="1"/>
      <c r="DZM35" s="1"/>
      <c r="DZN35" s="1"/>
      <c r="DZO35" s="1"/>
      <c r="DZP35" s="1"/>
      <c r="DZQ35" s="1"/>
      <c r="DZR35" s="1"/>
      <c r="DZS35" s="1"/>
      <c r="DZT35" s="1"/>
      <c r="DZU35" s="1"/>
      <c r="DZV35" s="1"/>
      <c r="DZW35" s="1"/>
      <c r="DZX35" s="1"/>
      <c r="DZY35" s="1"/>
      <c r="DZZ35" s="1"/>
      <c r="EAA35" s="1"/>
      <c r="EAB35" s="1"/>
      <c r="EAC35" s="1"/>
      <c r="EAD35" s="1"/>
      <c r="EAE35" s="1"/>
      <c r="EAF35" s="1"/>
      <c r="EAG35" s="1"/>
      <c r="EAH35" s="1"/>
      <c r="EAI35" s="1"/>
      <c r="EAJ35" s="1"/>
      <c r="EAK35" s="1"/>
      <c r="EAL35" s="1"/>
      <c r="EAM35" s="1"/>
      <c r="EAN35" s="1"/>
      <c r="EAO35" s="1"/>
      <c r="EAP35" s="1"/>
      <c r="EAQ35" s="1"/>
      <c r="EAR35" s="1"/>
      <c r="EAS35" s="1"/>
      <c r="EAT35" s="1"/>
      <c r="EAU35" s="1"/>
      <c r="EAV35" s="1"/>
      <c r="EAW35" s="1"/>
      <c r="EAX35" s="1"/>
      <c r="EAY35" s="1"/>
      <c r="EAZ35" s="1"/>
      <c r="EBA35" s="1"/>
      <c r="EBB35" s="1"/>
      <c r="EBC35" s="1"/>
      <c r="EBD35" s="1"/>
      <c r="EBE35" s="1"/>
      <c r="EBF35" s="1"/>
      <c r="EBG35" s="1"/>
      <c r="EBH35" s="1"/>
      <c r="EBI35" s="1"/>
      <c r="EBJ35" s="1"/>
      <c r="EBK35" s="1"/>
      <c r="EBL35" s="1"/>
      <c r="EBM35" s="1"/>
      <c r="EBN35" s="1"/>
      <c r="EBO35" s="1"/>
      <c r="EBP35" s="1"/>
      <c r="EBQ35" s="1"/>
      <c r="EBR35" s="1"/>
      <c r="EBS35" s="1"/>
      <c r="EBT35" s="1"/>
      <c r="EBU35" s="1"/>
      <c r="EBV35" s="1"/>
      <c r="EBW35" s="1"/>
      <c r="EBX35" s="1"/>
      <c r="EBY35" s="1"/>
      <c r="EBZ35" s="1"/>
      <c r="ECA35" s="1"/>
      <c r="ECB35" s="1"/>
      <c r="ECC35" s="1"/>
      <c r="ECD35" s="1"/>
      <c r="ECE35" s="1"/>
      <c r="ECF35" s="1"/>
      <c r="ECG35" s="1"/>
      <c r="ECH35" s="1"/>
      <c r="ECI35" s="1"/>
      <c r="ECJ35" s="1"/>
      <c r="ECK35" s="1"/>
      <c r="ECL35" s="1"/>
      <c r="ECM35" s="1"/>
      <c r="ECN35" s="1"/>
      <c r="ECO35" s="1"/>
      <c r="ECP35" s="1"/>
      <c r="ECQ35" s="1"/>
      <c r="ECR35" s="1"/>
      <c r="ECS35" s="1"/>
      <c r="ECT35" s="1"/>
      <c r="ECU35" s="1"/>
      <c r="ECV35" s="1"/>
      <c r="ECW35" s="1"/>
      <c r="ECX35" s="1"/>
      <c r="ECY35" s="1"/>
      <c r="ECZ35" s="1"/>
      <c r="EDA35" s="1"/>
      <c r="EDB35" s="1"/>
      <c r="EDC35" s="1"/>
      <c r="EDD35" s="1"/>
      <c r="EDE35" s="1"/>
      <c r="EDF35" s="1"/>
      <c r="EDG35" s="1"/>
      <c r="EDH35" s="1"/>
      <c r="EDI35" s="1"/>
      <c r="EDJ35" s="1"/>
      <c r="EDK35" s="1"/>
      <c r="EDL35" s="1"/>
      <c r="EDM35" s="1"/>
      <c r="EDN35" s="1"/>
      <c r="EDO35" s="1"/>
      <c r="EDP35" s="1"/>
      <c r="EDQ35" s="1"/>
      <c r="EDR35" s="1"/>
      <c r="EDS35" s="1"/>
      <c r="EDT35" s="1"/>
      <c r="EDU35" s="1"/>
      <c r="EDV35" s="1"/>
      <c r="EDW35" s="1"/>
      <c r="EDX35" s="1"/>
      <c r="EDY35" s="1"/>
      <c r="EDZ35" s="1"/>
      <c r="EEA35" s="1"/>
      <c r="EEB35" s="1"/>
      <c r="EEC35" s="1"/>
      <c r="EED35" s="1"/>
      <c r="EEE35" s="1"/>
      <c r="EEF35" s="1"/>
      <c r="EEG35" s="1"/>
      <c r="EEH35" s="1"/>
      <c r="EEI35" s="1"/>
      <c r="EEJ35" s="1"/>
      <c r="EEK35" s="1"/>
      <c r="EEL35" s="1"/>
      <c r="EEM35" s="1"/>
      <c r="EEN35" s="1"/>
      <c r="EEO35" s="1"/>
      <c r="EEP35" s="1"/>
      <c r="EEQ35" s="1"/>
      <c r="EER35" s="1"/>
      <c r="EES35" s="1"/>
      <c r="EET35" s="1"/>
      <c r="EEU35" s="1"/>
      <c r="EEV35" s="1"/>
      <c r="EEW35" s="1"/>
      <c r="EEX35" s="1"/>
      <c r="EEY35" s="1"/>
      <c r="EEZ35" s="1"/>
      <c r="EFA35" s="1"/>
      <c r="EFB35" s="1"/>
      <c r="EFC35" s="1"/>
      <c r="EFD35" s="1"/>
      <c r="EFE35" s="1"/>
      <c r="EFF35" s="1"/>
      <c r="EFG35" s="1"/>
      <c r="EFH35" s="1"/>
      <c r="EFI35" s="1"/>
      <c r="EFJ35" s="1"/>
      <c r="EFK35" s="1"/>
      <c r="EFL35" s="1"/>
      <c r="EFM35" s="1"/>
      <c r="EFN35" s="1"/>
      <c r="EFO35" s="1"/>
      <c r="EFP35" s="1"/>
      <c r="EFQ35" s="1"/>
      <c r="EFR35" s="1"/>
      <c r="EFS35" s="1"/>
      <c r="EFT35" s="1"/>
      <c r="EFU35" s="1"/>
      <c r="EFV35" s="1"/>
      <c r="EFW35" s="1"/>
      <c r="EFX35" s="1"/>
      <c r="EFY35" s="1"/>
      <c r="EFZ35" s="1"/>
      <c r="EGA35" s="1"/>
      <c r="EGB35" s="1"/>
      <c r="EGC35" s="1"/>
      <c r="EGD35" s="1"/>
      <c r="EGE35" s="1"/>
      <c r="EGF35" s="1"/>
      <c r="EGG35" s="1"/>
      <c r="EGH35" s="1"/>
      <c r="EGI35" s="1"/>
      <c r="EGJ35" s="1"/>
      <c r="EGK35" s="1"/>
      <c r="EGL35" s="1"/>
      <c r="EGM35" s="1"/>
      <c r="EGN35" s="1"/>
      <c r="EGO35" s="1"/>
      <c r="EGP35" s="1"/>
      <c r="EGQ35" s="1"/>
      <c r="EGR35" s="1"/>
      <c r="EGS35" s="1"/>
      <c r="EGT35" s="1"/>
      <c r="EGU35" s="1"/>
      <c r="EGV35" s="1"/>
      <c r="EGW35" s="1"/>
      <c r="EGX35" s="1"/>
      <c r="EGY35" s="1"/>
      <c r="EGZ35" s="1"/>
      <c r="EHA35" s="1"/>
      <c r="EHB35" s="1"/>
      <c r="EHC35" s="1"/>
      <c r="EHD35" s="1"/>
      <c r="EHE35" s="1"/>
      <c r="EHF35" s="1"/>
      <c r="EHG35" s="1"/>
      <c r="EHH35" s="1"/>
      <c r="EHI35" s="1"/>
      <c r="EHJ35" s="1"/>
      <c r="EHK35" s="1"/>
      <c r="EHL35" s="1"/>
      <c r="EHM35" s="1"/>
      <c r="EHN35" s="1"/>
      <c r="EHO35" s="1"/>
      <c r="EHP35" s="1"/>
      <c r="EHQ35" s="1"/>
      <c r="EHR35" s="1"/>
      <c r="EHS35" s="1"/>
      <c r="EHT35" s="1"/>
      <c r="EHU35" s="1"/>
      <c r="EHV35" s="1"/>
      <c r="EHW35" s="1"/>
      <c r="EHX35" s="1"/>
      <c r="EHY35" s="1"/>
      <c r="EHZ35" s="1"/>
      <c r="EIA35" s="1"/>
      <c r="EIB35" s="1"/>
      <c r="EIC35" s="1"/>
      <c r="EID35" s="1"/>
      <c r="EIE35" s="1"/>
      <c r="EIF35" s="1"/>
      <c r="EIG35" s="1"/>
      <c r="EIH35" s="1"/>
      <c r="EII35" s="1"/>
      <c r="EIJ35" s="1"/>
      <c r="EIK35" s="1"/>
      <c r="EIL35" s="1"/>
      <c r="EIM35" s="1"/>
      <c r="EIN35" s="1"/>
      <c r="EIO35" s="1"/>
      <c r="EIP35" s="1"/>
      <c r="EIQ35" s="1"/>
      <c r="EIR35" s="1"/>
      <c r="EIS35" s="1"/>
      <c r="EIT35" s="1"/>
      <c r="EIU35" s="1"/>
      <c r="EIV35" s="1"/>
      <c r="EIW35" s="1"/>
      <c r="EIX35" s="1"/>
      <c r="EIY35" s="1"/>
      <c r="EIZ35" s="1"/>
      <c r="EJA35" s="1"/>
      <c r="EJB35" s="1"/>
      <c r="EJC35" s="1"/>
      <c r="EJD35" s="1"/>
      <c r="EJE35" s="1"/>
      <c r="EJF35" s="1"/>
      <c r="EJG35" s="1"/>
      <c r="EJH35" s="1"/>
      <c r="EJI35" s="1"/>
      <c r="EJJ35" s="1"/>
      <c r="EJK35" s="1"/>
      <c r="EJL35" s="1"/>
      <c r="EJM35" s="1"/>
      <c r="EJN35" s="1"/>
      <c r="EJO35" s="1"/>
      <c r="EJP35" s="1"/>
      <c r="EJQ35" s="1"/>
      <c r="EJR35" s="1"/>
      <c r="EJS35" s="1"/>
      <c r="EJT35" s="1"/>
      <c r="EJU35" s="1"/>
      <c r="EJV35" s="1"/>
      <c r="EJW35" s="1"/>
      <c r="EJX35" s="1"/>
      <c r="EJY35" s="1"/>
      <c r="EJZ35" s="1"/>
      <c r="EKA35" s="1"/>
      <c r="EKB35" s="1"/>
      <c r="EKC35" s="1"/>
      <c r="EKD35" s="1"/>
      <c r="EKE35" s="1"/>
      <c r="EKF35" s="1"/>
      <c r="EKG35" s="1"/>
      <c r="EKH35" s="1"/>
      <c r="EKI35" s="1"/>
      <c r="EKJ35" s="1"/>
      <c r="EKK35" s="1"/>
      <c r="EKL35" s="1"/>
      <c r="EKM35" s="1"/>
      <c r="EKN35" s="1"/>
      <c r="EKO35" s="1"/>
      <c r="EKP35" s="1"/>
      <c r="EKQ35" s="1"/>
      <c r="EKR35" s="1"/>
      <c r="EKS35" s="1"/>
      <c r="EKT35" s="1"/>
      <c r="EKU35" s="1"/>
      <c r="EKV35" s="1"/>
      <c r="EKW35" s="1"/>
      <c r="EKX35" s="1"/>
      <c r="EKY35" s="1"/>
      <c r="EKZ35" s="1"/>
      <c r="ELA35" s="1"/>
      <c r="ELB35" s="1"/>
      <c r="ELC35" s="1"/>
      <c r="ELD35" s="1"/>
      <c r="ELE35" s="1"/>
      <c r="ELF35" s="1"/>
      <c r="ELG35" s="1"/>
      <c r="ELH35" s="1"/>
      <c r="ELI35" s="1"/>
      <c r="ELJ35" s="1"/>
      <c r="ELK35" s="1"/>
      <c r="ELL35" s="1"/>
      <c r="ELM35" s="1"/>
      <c r="ELN35" s="1"/>
      <c r="ELO35" s="1"/>
      <c r="ELP35" s="1"/>
      <c r="ELQ35" s="1"/>
      <c r="ELR35" s="1"/>
      <c r="ELS35" s="1"/>
      <c r="ELT35" s="1"/>
      <c r="ELU35" s="1"/>
      <c r="ELV35" s="1"/>
      <c r="ELW35" s="1"/>
      <c r="ELX35" s="1"/>
      <c r="ELY35" s="1"/>
      <c r="ELZ35" s="1"/>
      <c r="EMA35" s="1"/>
      <c r="EMB35" s="1"/>
      <c r="EMC35" s="1"/>
      <c r="EMD35" s="1"/>
      <c r="EME35" s="1"/>
      <c r="EMF35" s="1"/>
      <c r="EMG35" s="1"/>
      <c r="EMH35" s="1"/>
      <c r="EMI35" s="1"/>
      <c r="EMJ35" s="1"/>
      <c r="EMK35" s="1"/>
      <c r="EML35" s="1"/>
      <c r="EMM35" s="1"/>
      <c r="EMN35" s="1"/>
      <c r="EMO35" s="1"/>
      <c r="EMP35" s="1"/>
      <c r="EMQ35" s="1"/>
      <c r="EMR35" s="1"/>
      <c r="EMS35" s="1"/>
      <c r="EMT35" s="1"/>
      <c r="EMU35" s="1"/>
      <c r="EMV35" s="1"/>
      <c r="EMW35" s="1"/>
      <c r="EMX35" s="1"/>
      <c r="EMY35" s="1"/>
      <c r="EMZ35" s="1"/>
      <c r="ENA35" s="1"/>
      <c r="ENB35" s="1"/>
      <c r="ENC35" s="1"/>
      <c r="END35" s="1"/>
      <c r="ENE35" s="1"/>
      <c r="ENF35" s="1"/>
      <c r="ENG35" s="1"/>
      <c r="ENH35" s="1"/>
      <c r="ENI35" s="1"/>
      <c r="ENJ35" s="1"/>
      <c r="ENK35" s="1"/>
      <c r="ENL35" s="1"/>
      <c r="ENM35" s="1"/>
      <c r="ENN35" s="1"/>
      <c r="ENO35" s="1"/>
      <c r="ENP35" s="1"/>
      <c r="ENQ35" s="1"/>
      <c r="ENR35" s="1"/>
      <c r="ENS35" s="1"/>
      <c r="ENT35" s="1"/>
      <c r="ENU35" s="1"/>
      <c r="ENV35" s="1"/>
      <c r="ENW35" s="1"/>
      <c r="ENX35" s="1"/>
      <c r="ENY35" s="1"/>
      <c r="ENZ35" s="1"/>
      <c r="EOA35" s="1"/>
      <c r="EOB35" s="1"/>
      <c r="EOC35" s="1"/>
      <c r="EOD35" s="1"/>
      <c r="EOE35" s="1"/>
      <c r="EOF35" s="1"/>
      <c r="EOG35" s="1"/>
      <c r="EOH35" s="1"/>
      <c r="EOI35" s="1"/>
      <c r="EOJ35" s="1"/>
      <c r="EOK35" s="1"/>
      <c r="EOL35" s="1"/>
      <c r="EOM35" s="1"/>
      <c r="EON35" s="1"/>
      <c r="EOO35" s="1"/>
      <c r="EOP35" s="1"/>
      <c r="EOQ35" s="1"/>
      <c r="EOR35" s="1"/>
      <c r="EOS35" s="1"/>
      <c r="EOT35" s="1"/>
      <c r="EOU35" s="1"/>
      <c r="EOV35" s="1"/>
      <c r="EOW35" s="1"/>
      <c r="EOX35" s="1"/>
      <c r="EOY35" s="1"/>
      <c r="EOZ35" s="1"/>
      <c r="EPA35" s="1"/>
      <c r="EPB35" s="1"/>
      <c r="EPC35" s="1"/>
      <c r="EPD35" s="1"/>
      <c r="EPE35" s="1"/>
      <c r="EPF35" s="1"/>
      <c r="EPG35" s="1"/>
      <c r="EPH35" s="1"/>
      <c r="EPI35" s="1"/>
      <c r="EPJ35" s="1"/>
      <c r="EPK35" s="1"/>
      <c r="EPL35" s="1"/>
      <c r="EPM35" s="1"/>
      <c r="EPN35" s="1"/>
      <c r="EPO35" s="1"/>
      <c r="EPP35" s="1"/>
      <c r="EPQ35" s="1"/>
      <c r="EPR35" s="1"/>
      <c r="EPS35" s="1"/>
      <c r="EPT35" s="1"/>
      <c r="EPU35" s="1"/>
      <c r="EPV35" s="1"/>
      <c r="EPW35" s="1"/>
      <c r="EPX35" s="1"/>
      <c r="EPY35" s="1"/>
      <c r="EPZ35" s="1"/>
      <c r="EQA35" s="1"/>
      <c r="EQB35" s="1"/>
      <c r="EQC35" s="1"/>
      <c r="EQD35" s="1"/>
      <c r="EQE35" s="1"/>
      <c r="EQF35" s="1"/>
      <c r="EQG35" s="1"/>
      <c r="EQH35" s="1"/>
      <c r="EQI35" s="1"/>
      <c r="EQJ35" s="1"/>
      <c r="EQK35" s="1"/>
      <c r="EQL35" s="1"/>
      <c r="EQM35" s="1"/>
      <c r="EQN35" s="1"/>
      <c r="EQO35" s="1"/>
      <c r="EQP35" s="1"/>
      <c r="EQQ35" s="1"/>
      <c r="EQR35" s="1"/>
      <c r="EQS35" s="1"/>
      <c r="EQT35" s="1"/>
      <c r="EQU35" s="1"/>
      <c r="EQV35" s="1"/>
      <c r="EQW35" s="1"/>
      <c r="EQX35" s="1"/>
      <c r="EQY35" s="1"/>
      <c r="EQZ35" s="1"/>
      <c r="ERA35" s="1"/>
      <c r="ERB35" s="1"/>
      <c r="ERC35" s="1"/>
      <c r="ERD35" s="1"/>
      <c r="ERE35" s="1"/>
      <c r="ERF35" s="1"/>
      <c r="ERG35" s="1"/>
      <c r="ERH35" s="1"/>
      <c r="ERI35" s="1"/>
      <c r="ERJ35" s="1"/>
      <c r="ERK35" s="1"/>
      <c r="ERL35" s="1"/>
      <c r="ERM35" s="1"/>
      <c r="ERN35" s="1"/>
      <c r="ERO35" s="1"/>
      <c r="ERP35" s="1"/>
      <c r="ERQ35" s="1"/>
      <c r="ERR35" s="1"/>
      <c r="ERS35" s="1"/>
      <c r="ERT35" s="1"/>
      <c r="ERU35" s="1"/>
      <c r="ERV35" s="1"/>
      <c r="ERW35" s="1"/>
      <c r="ERX35" s="1"/>
      <c r="ERY35" s="1"/>
      <c r="ERZ35" s="1"/>
      <c r="ESA35" s="1"/>
      <c r="ESB35" s="1"/>
      <c r="ESC35" s="1"/>
      <c r="ESD35" s="1"/>
      <c r="ESE35" s="1"/>
      <c r="ESF35" s="1"/>
      <c r="ESG35" s="1"/>
      <c r="ESH35" s="1"/>
      <c r="ESI35" s="1"/>
      <c r="ESJ35" s="1"/>
      <c r="ESK35" s="1"/>
      <c r="ESL35" s="1"/>
      <c r="ESM35" s="1"/>
      <c r="ESN35" s="1"/>
      <c r="ESO35" s="1"/>
      <c r="ESP35" s="1"/>
      <c r="ESQ35" s="1"/>
      <c r="ESR35" s="1"/>
      <c r="ESS35" s="1"/>
      <c r="EST35" s="1"/>
      <c r="ESU35" s="1"/>
      <c r="ESV35" s="1"/>
      <c r="ESW35" s="1"/>
      <c r="ESX35" s="1"/>
      <c r="ESY35" s="1"/>
      <c r="ESZ35" s="1"/>
      <c r="ETA35" s="1"/>
      <c r="ETB35" s="1"/>
      <c r="ETC35" s="1"/>
      <c r="ETD35" s="1"/>
      <c r="ETE35" s="1"/>
      <c r="ETF35" s="1"/>
      <c r="ETG35" s="1"/>
      <c r="ETH35" s="1"/>
      <c r="ETI35" s="1"/>
      <c r="ETJ35" s="1"/>
      <c r="ETK35" s="1"/>
      <c r="ETL35" s="1"/>
      <c r="ETM35" s="1"/>
      <c r="ETN35" s="1"/>
      <c r="ETO35" s="1"/>
      <c r="ETP35" s="1"/>
      <c r="ETQ35" s="1"/>
      <c r="ETR35" s="1"/>
      <c r="ETS35" s="1"/>
      <c r="ETT35" s="1"/>
      <c r="ETU35" s="1"/>
      <c r="ETV35" s="1"/>
      <c r="ETW35" s="1"/>
      <c r="ETX35" s="1"/>
      <c r="ETY35" s="1"/>
      <c r="ETZ35" s="1"/>
      <c r="EUA35" s="1"/>
      <c r="EUB35" s="1"/>
      <c r="EUC35" s="1"/>
      <c r="EUD35" s="1"/>
      <c r="EUE35" s="1"/>
      <c r="EUF35" s="1"/>
      <c r="EUG35" s="1"/>
      <c r="EUH35" s="1"/>
      <c r="EUI35" s="1"/>
      <c r="EUJ35" s="1"/>
      <c r="EUK35" s="1"/>
      <c r="EUL35" s="1"/>
      <c r="EUM35" s="1"/>
      <c r="EUN35" s="1"/>
      <c r="EUO35" s="1"/>
      <c r="EUP35" s="1"/>
      <c r="EUQ35" s="1"/>
      <c r="EUR35" s="1"/>
      <c r="EUS35" s="1"/>
      <c r="EUT35" s="1"/>
      <c r="EUU35" s="1"/>
      <c r="EUV35" s="1"/>
      <c r="EUW35" s="1"/>
      <c r="EUX35" s="1"/>
      <c r="EUY35" s="1"/>
      <c r="EUZ35" s="1"/>
      <c r="EVA35" s="1"/>
      <c r="EVB35" s="1"/>
      <c r="EVC35" s="1"/>
      <c r="EVD35" s="1"/>
      <c r="EVE35" s="1"/>
      <c r="EVF35" s="1"/>
      <c r="EVG35" s="1"/>
      <c r="EVH35" s="1"/>
      <c r="EVI35" s="1"/>
      <c r="EVJ35" s="1"/>
      <c r="EVK35" s="1"/>
      <c r="EVL35" s="1"/>
      <c r="EVM35" s="1"/>
      <c r="EVN35" s="1"/>
      <c r="EVO35" s="1"/>
      <c r="EVP35" s="1"/>
      <c r="EVQ35" s="1"/>
      <c r="EVR35" s="1"/>
      <c r="EVS35" s="1"/>
      <c r="EVT35" s="1"/>
      <c r="EVU35" s="1"/>
      <c r="EVV35" s="1"/>
      <c r="EVW35" s="1"/>
      <c r="EVX35" s="1"/>
      <c r="EVY35" s="1"/>
      <c r="EVZ35" s="1"/>
      <c r="EWA35" s="1"/>
      <c r="EWB35" s="1"/>
      <c r="EWC35" s="1"/>
      <c r="EWD35" s="1"/>
      <c r="EWE35" s="1"/>
      <c r="EWF35" s="1"/>
      <c r="EWG35" s="1"/>
      <c r="EWH35" s="1"/>
      <c r="EWI35" s="1"/>
      <c r="EWJ35" s="1"/>
      <c r="EWK35" s="1"/>
      <c r="EWL35" s="1"/>
      <c r="EWM35" s="1"/>
      <c r="EWN35" s="1"/>
      <c r="EWO35" s="1"/>
      <c r="EWP35" s="1"/>
      <c r="EWQ35" s="1"/>
      <c r="EWR35" s="1"/>
      <c r="EWS35" s="1"/>
      <c r="EWT35" s="1"/>
      <c r="EWU35" s="1"/>
      <c r="EWV35" s="1"/>
      <c r="EWW35" s="1"/>
      <c r="EWX35" s="1"/>
      <c r="EWY35" s="1"/>
      <c r="EWZ35" s="1"/>
      <c r="EXA35" s="1"/>
      <c r="EXB35" s="1"/>
      <c r="EXC35" s="1"/>
      <c r="EXD35" s="1"/>
      <c r="EXE35" s="1"/>
      <c r="EXF35" s="1"/>
      <c r="EXG35" s="1"/>
      <c r="EXH35" s="1"/>
      <c r="EXI35" s="1"/>
      <c r="EXJ35" s="1"/>
      <c r="EXK35" s="1"/>
      <c r="EXL35" s="1"/>
      <c r="EXM35" s="1"/>
      <c r="EXN35" s="1"/>
      <c r="EXO35" s="1"/>
      <c r="EXP35" s="1"/>
      <c r="EXQ35" s="1"/>
      <c r="EXR35" s="1"/>
      <c r="EXS35" s="1"/>
      <c r="EXT35" s="1"/>
      <c r="EXU35" s="1"/>
      <c r="EXV35" s="1"/>
      <c r="EXW35" s="1"/>
      <c r="EXX35" s="1"/>
      <c r="EXY35" s="1"/>
      <c r="EXZ35" s="1"/>
      <c r="EYA35" s="1"/>
      <c r="EYB35" s="1"/>
      <c r="EYC35" s="1"/>
      <c r="EYD35" s="1"/>
      <c r="EYE35" s="1"/>
      <c r="EYF35" s="1"/>
      <c r="EYG35" s="1"/>
      <c r="EYH35" s="1"/>
      <c r="EYI35" s="1"/>
      <c r="EYJ35" s="1"/>
      <c r="EYK35" s="1"/>
      <c r="EYL35" s="1"/>
      <c r="EYM35" s="1"/>
      <c r="EYN35" s="1"/>
      <c r="EYO35" s="1"/>
      <c r="EYP35" s="1"/>
      <c r="EYQ35" s="1"/>
      <c r="EYR35" s="1"/>
      <c r="EYS35" s="1"/>
      <c r="EYT35" s="1"/>
      <c r="EYU35" s="1"/>
      <c r="EYV35" s="1"/>
      <c r="EYW35" s="1"/>
      <c r="EYX35" s="1"/>
      <c r="EYY35" s="1"/>
      <c r="EYZ35" s="1"/>
      <c r="EZA35" s="1"/>
      <c r="EZB35" s="1"/>
      <c r="EZC35" s="1"/>
      <c r="EZD35" s="1"/>
      <c r="EZE35" s="1"/>
      <c r="EZF35" s="1"/>
      <c r="EZG35" s="1"/>
      <c r="EZH35" s="1"/>
      <c r="EZI35" s="1"/>
      <c r="EZJ35" s="1"/>
      <c r="EZK35" s="1"/>
      <c r="EZL35" s="1"/>
      <c r="EZM35" s="1"/>
      <c r="EZN35" s="1"/>
      <c r="EZO35" s="1"/>
      <c r="EZP35" s="1"/>
      <c r="EZQ35" s="1"/>
      <c r="EZR35" s="1"/>
      <c r="EZS35" s="1"/>
      <c r="EZT35" s="1"/>
      <c r="EZU35" s="1"/>
      <c r="EZV35" s="1"/>
      <c r="EZW35" s="1"/>
      <c r="EZX35" s="1"/>
      <c r="EZY35" s="1"/>
      <c r="EZZ35" s="1"/>
      <c r="FAA35" s="1"/>
      <c r="FAB35" s="1"/>
      <c r="FAC35" s="1"/>
      <c r="FAD35" s="1"/>
      <c r="FAE35" s="1"/>
      <c r="FAF35" s="1"/>
      <c r="FAG35" s="1"/>
      <c r="FAH35" s="1"/>
      <c r="FAI35" s="1"/>
      <c r="FAJ35" s="1"/>
      <c r="FAK35" s="1"/>
      <c r="FAL35" s="1"/>
      <c r="FAM35" s="1"/>
      <c r="FAN35" s="1"/>
      <c r="FAO35" s="1"/>
      <c r="FAP35" s="1"/>
      <c r="FAQ35" s="1"/>
      <c r="FAR35" s="1"/>
      <c r="FAS35" s="1"/>
      <c r="FAT35" s="1"/>
      <c r="FAU35" s="1"/>
      <c r="FAV35" s="1"/>
      <c r="FAW35" s="1"/>
      <c r="FAX35" s="1"/>
      <c r="FAY35" s="1"/>
      <c r="FAZ35" s="1"/>
      <c r="FBA35" s="1"/>
      <c r="FBB35" s="1"/>
      <c r="FBC35" s="1"/>
      <c r="FBD35" s="1"/>
      <c r="FBE35" s="1"/>
      <c r="FBF35" s="1"/>
      <c r="FBG35" s="1"/>
      <c r="FBH35" s="1"/>
      <c r="FBI35" s="1"/>
      <c r="FBJ35" s="1"/>
      <c r="FBK35" s="1"/>
      <c r="FBL35" s="1"/>
      <c r="FBM35" s="1"/>
      <c r="FBN35" s="1"/>
      <c r="FBO35" s="1"/>
      <c r="FBP35" s="1"/>
      <c r="FBQ35" s="1"/>
      <c r="FBR35" s="1"/>
      <c r="FBS35" s="1"/>
      <c r="FBT35" s="1"/>
      <c r="FBU35" s="1"/>
      <c r="FBV35" s="1"/>
      <c r="FBW35" s="1"/>
      <c r="FBX35" s="1"/>
      <c r="FBY35" s="1"/>
      <c r="FBZ35" s="1"/>
      <c r="FCA35" s="1"/>
      <c r="FCB35" s="1"/>
      <c r="FCC35" s="1"/>
      <c r="FCD35" s="1"/>
      <c r="FCE35" s="1"/>
      <c r="FCF35" s="1"/>
      <c r="FCG35" s="1"/>
      <c r="FCH35" s="1"/>
      <c r="FCI35" s="1"/>
      <c r="FCJ35" s="1"/>
      <c r="FCK35" s="1"/>
      <c r="FCL35" s="1"/>
      <c r="FCM35" s="1"/>
      <c r="FCN35" s="1"/>
      <c r="FCO35" s="1"/>
      <c r="FCP35" s="1"/>
      <c r="FCQ35" s="1"/>
      <c r="FCR35" s="1"/>
      <c r="FCS35" s="1"/>
      <c r="FCT35" s="1"/>
      <c r="FCU35" s="1"/>
      <c r="FCV35" s="1"/>
      <c r="FCW35" s="1"/>
      <c r="FCX35" s="1"/>
      <c r="FCY35" s="1"/>
      <c r="FCZ35" s="1"/>
      <c r="FDA35" s="1"/>
      <c r="FDB35" s="1"/>
      <c r="FDC35" s="1"/>
      <c r="FDD35" s="1"/>
      <c r="FDE35" s="1"/>
      <c r="FDF35" s="1"/>
      <c r="FDG35" s="1"/>
      <c r="FDH35" s="1"/>
      <c r="FDI35" s="1"/>
      <c r="FDJ35" s="1"/>
      <c r="FDK35" s="1"/>
      <c r="FDL35" s="1"/>
      <c r="FDM35" s="1"/>
      <c r="FDN35" s="1"/>
      <c r="FDO35" s="1"/>
      <c r="FDP35" s="1"/>
      <c r="FDQ35" s="1"/>
      <c r="FDR35" s="1"/>
      <c r="FDS35" s="1"/>
      <c r="FDT35" s="1"/>
      <c r="FDU35" s="1"/>
      <c r="FDV35" s="1"/>
      <c r="FDW35" s="1"/>
      <c r="FDX35" s="1"/>
      <c r="FDY35" s="1"/>
      <c r="FDZ35" s="1"/>
      <c r="FEA35" s="1"/>
      <c r="FEB35" s="1"/>
      <c r="FEC35" s="1"/>
      <c r="FED35" s="1"/>
      <c r="FEE35" s="1"/>
      <c r="FEF35" s="1"/>
      <c r="FEG35" s="1"/>
      <c r="FEH35" s="1"/>
      <c r="FEI35" s="1"/>
      <c r="FEJ35" s="1"/>
      <c r="FEK35" s="1"/>
      <c r="FEL35" s="1"/>
      <c r="FEM35" s="1"/>
      <c r="FEN35" s="1"/>
      <c r="FEO35" s="1"/>
      <c r="FEP35" s="1"/>
      <c r="FEQ35" s="1"/>
      <c r="FER35" s="1"/>
      <c r="FES35" s="1"/>
      <c r="FET35" s="1"/>
      <c r="FEU35" s="1"/>
      <c r="FEV35" s="1"/>
      <c r="FEW35" s="1"/>
      <c r="FEX35" s="1"/>
      <c r="FEY35" s="1"/>
      <c r="FEZ35" s="1"/>
      <c r="FFA35" s="1"/>
      <c r="FFB35" s="1"/>
      <c r="FFC35" s="1"/>
      <c r="FFD35" s="1"/>
      <c r="FFE35" s="1"/>
      <c r="FFF35" s="1"/>
      <c r="FFG35" s="1"/>
      <c r="FFH35" s="1"/>
      <c r="FFI35" s="1"/>
      <c r="FFJ35" s="1"/>
      <c r="FFK35" s="1"/>
      <c r="FFL35" s="1"/>
      <c r="FFM35" s="1"/>
      <c r="FFN35" s="1"/>
      <c r="FFO35" s="1"/>
      <c r="FFP35" s="1"/>
      <c r="FFQ35" s="1"/>
      <c r="FFR35" s="1"/>
      <c r="FFS35" s="1"/>
      <c r="FFT35" s="1"/>
      <c r="FFU35" s="1"/>
      <c r="FFV35" s="1"/>
      <c r="FFW35" s="1"/>
      <c r="FFX35" s="1"/>
      <c r="FFY35" s="1"/>
      <c r="FFZ35" s="1"/>
      <c r="FGA35" s="1"/>
      <c r="FGB35" s="1"/>
      <c r="FGC35" s="1"/>
      <c r="FGD35" s="1"/>
      <c r="FGE35" s="1"/>
      <c r="FGF35" s="1"/>
      <c r="FGG35" s="1"/>
      <c r="FGH35" s="1"/>
      <c r="FGI35" s="1"/>
      <c r="FGJ35" s="1"/>
      <c r="FGK35" s="1"/>
      <c r="FGL35" s="1"/>
      <c r="FGM35" s="1"/>
      <c r="FGN35" s="1"/>
      <c r="FGO35" s="1"/>
      <c r="FGP35" s="1"/>
      <c r="FGQ35" s="1"/>
      <c r="FGR35" s="1"/>
      <c r="FGS35" s="1"/>
      <c r="FGT35" s="1"/>
      <c r="FGU35" s="1"/>
      <c r="FGV35" s="1"/>
      <c r="FGW35" s="1"/>
      <c r="FGX35" s="1"/>
      <c r="FGY35" s="1"/>
      <c r="FGZ35" s="1"/>
      <c r="FHA35" s="1"/>
      <c r="FHB35" s="1"/>
      <c r="FHC35" s="1"/>
      <c r="FHD35" s="1"/>
      <c r="FHE35" s="1"/>
      <c r="FHF35" s="1"/>
      <c r="FHG35" s="1"/>
      <c r="FHH35" s="1"/>
      <c r="FHI35" s="1"/>
      <c r="FHJ35" s="1"/>
      <c r="FHK35" s="1"/>
      <c r="FHL35" s="1"/>
      <c r="FHM35" s="1"/>
      <c r="FHN35" s="1"/>
      <c r="FHO35" s="1"/>
      <c r="FHP35" s="1"/>
      <c r="FHQ35" s="1"/>
      <c r="FHR35" s="1"/>
      <c r="FHS35" s="1"/>
      <c r="FHT35" s="1"/>
      <c r="FHU35" s="1"/>
      <c r="FHV35" s="1"/>
      <c r="FHW35" s="1"/>
      <c r="FHX35" s="1"/>
      <c r="FHY35" s="1"/>
      <c r="FHZ35" s="1"/>
      <c r="FIA35" s="1"/>
      <c r="FIB35" s="1"/>
      <c r="FIC35" s="1"/>
      <c r="FID35" s="1"/>
      <c r="FIE35" s="1"/>
      <c r="FIF35" s="1"/>
      <c r="FIG35" s="1"/>
      <c r="FIH35" s="1"/>
      <c r="FII35" s="1"/>
      <c r="FIJ35" s="1"/>
      <c r="FIK35" s="1"/>
      <c r="FIL35" s="1"/>
      <c r="FIM35" s="1"/>
      <c r="FIN35" s="1"/>
      <c r="FIO35" s="1"/>
      <c r="FIP35" s="1"/>
      <c r="FIQ35" s="1"/>
      <c r="FIR35" s="1"/>
      <c r="FIS35" s="1"/>
      <c r="FIT35" s="1"/>
      <c r="FIU35" s="1"/>
      <c r="FIV35" s="1"/>
      <c r="FIW35" s="1"/>
      <c r="FIX35" s="1"/>
      <c r="FIY35" s="1"/>
      <c r="FIZ35" s="1"/>
      <c r="FJA35" s="1"/>
      <c r="FJB35" s="1"/>
      <c r="FJC35" s="1"/>
      <c r="FJD35" s="1"/>
      <c r="FJE35" s="1"/>
      <c r="FJF35" s="1"/>
      <c r="FJG35" s="1"/>
      <c r="FJH35" s="1"/>
      <c r="FJI35" s="1"/>
      <c r="FJJ35" s="1"/>
      <c r="FJK35" s="1"/>
      <c r="FJL35" s="1"/>
      <c r="FJM35" s="1"/>
      <c r="FJN35" s="1"/>
      <c r="FJO35" s="1"/>
      <c r="FJP35" s="1"/>
      <c r="FJQ35" s="1"/>
      <c r="FJR35" s="1"/>
      <c r="FJS35" s="1"/>
      <c r="FJT35" s="1"/>
      <c r="FJU35" s="1"/>
      <c r="FJV35" s="1"/>
      <c r="FJW35" s="1"/>
      <c r="FJX35" s="1"/>
      <c r="FJY35" s="1"/>
      <c r="FJZ35" s="1"/>
      <c r="FKA35" s="1"/>
      <c r="FKB35" s="1"/>
      <c r="FKC35" s="1"/>
      <c r="FKD35" s="1"/>
      <c r="FKE35" s="1"/>
      <c r="FKF35" s="1"/>
      <c r="FKG35" s="1"/>
      <c r="FKH35" s="1"/>
      <c r="FKI35" s="1"/>
      <c r="FKJ35" s="1"/>
      <c r="FKK35" s="1"/>
      <c r="FKL35" s="1"/>
      <c r="FKM35" s="1"/>
      <c r="FKN35" s="1"/>
      <c r="FKO35" s="1"/>
      <c r="FKP35" s="1"/>
      <c r="FKQ35" s="1"/>
      <c r="FKR35" s="1"/>
      <c r="FKS35" s="1"/>
      <c r="FKT35" s="1"/>
      <c r="FKU35" s="1"/>
      <c r="FKV35" s="1"/>
      <c r="FKW35" s="1"/>
      <c r="FKX35" s="1"/>
      <c r="FKY35" s="1"/>
      <c r="FKZ35" s="1"/>
      <c r="FLA35" s="1"/>
      <c r="FLB35" s="1"/>
      <c r="FLC35" s="1"/>
      <c r="FLD35" s="1"/>
      <c r="FLE35" s="1"/>
      <c r="FLF35" s="1"/>
      <c r="FLG35" s="1"/>
      <c r="FLH35" s="1"/>
      <c r="FLI35" s="1"/>
      <c r="FLJ35" s="1"/>
      <c r="FLK35" s="1"/>
      <c r="FLL35" s="1"/>
      <c r="FLM35" s="1"/>
      <c r="FLN35" s="1"/>
      <c r="FLO35" s="1"/>
      <c r="FLP35" s="1"/>
      <c r="FLQ35" s="1"/>
      <c r="FLR35" s="1"/>
      <c r="FLS35" s="1"/>
      <c r="FLT35" s="1"/>
      <c r="FLU35" s="1"/>
      <c r="FLV35" s="1"/>
      <c r="FLW35" s="1"/>
      <c r="FLX35" s="1"/>
      <c r="FLY35" s="1"/>
      <c r="FLZ35" s="1"/>
      <c r="FMA35" s="1"/>
      <c r="FMB35" s="1"/>
      <c r="FMC35" s="1"/>
      <c r="FMD35" s="1"/>
      <c r="FME35" s="1"/>
      <c r="FMF35" s="1"/>
      <c r="FMG35" s="1"/>
      <c r="FMH35" s="1"/>
      <c r="FMI35" s="1"/>
      <c r="FMJ35" s="1"/>
      <c r="FMK35" s="1"/>
      <c r="FML35" s="1"/>
      <c r="FMM35" s="1"/>
      <c r="FMN35" s="1"/>
      <c r="FMO35" s="1"/>
      <c r="FMP35" s="1"/>
      <c r="FMQ35" s="1"/>
      <c r="FMR35" s="1"/>
      <c r="FMS35" s="1"/>
      <c r="FMT35" s="1"/>
      <c r="FMU35" s="1"/>
      <c r="FMV35" s="1"/>
      <c r="FMW35" s="1"/>
      <c r="FMX35" s="1"/>
      <c r="FMY35" s="1"/>
      <c r="FMZ35" s="1"/>
      <c r="FNA35" s="1"/>
      <c r="FNB35" s="1"/>
      <c r="FNC35" s="1"/>
      <c r="FND35" s="1"/>
      <c r="FNE35" s="1"/>
      <c r="FNF35" s="1"/>
      <c r="FNG35" s="1"/>
      <c r="FNH35" s="1"/>
      <c r="FNI35" s="1"/>
      <c r="FNJ35" s="1"/>
      <c r="FNK35" s="1"/>
      <c r="FNL35" s="1"/>
      <c r="FNM35" s="1"/>
      <c r="FNN35" s="1"/>
      <c r="FNO35" s="1"/>
      <c r="FNP35" s="1"/>
      <c r="FNQ35" s="1"/>
      <c r="FNR35" s="1"/>
      <c r="FNS35" s="1"/>
      <c r="FNT35" s="1"/>
      <c r="FNU35" s="1"/>
      <c r="FNV35" s="1"/>
      <c r="FNW35" s="1"/>
      <c r="FNX35" s="1"/>
      <c r="FNY35" s="1"/>
      <c r="FNZ35" s="1"/>
      <c r="FOA35" s="1"/>
      <c r="FOB35" s="1"/>
      <c r="FOC35" s="1"/>
      <c r="FOD35" s="1"/>
      <c r="FOE35" s="1"/>
      <c r="FOF35" s="1"/>
      <c r="FOG35" s="1"/>
      <c r="FOH35" s="1"/>
      <c r="FOI35" s="1"/>
      <c r="FOJ35" s="1"/>
      <c r="FOK35" s="1"/>
      <c r="FOL35" s="1"/>
      <c r="FOM35" s="1"/>
      <c r="FON35" s="1"/>
      <c r="FOO35" s="1"/>
      <c r="FOP35" s="1"/>
      <c r="FOQ35" s="1"/>
      <c r="FOR35" s="1"/>
      <c r="FOS35" s="1"/>
      <c r="FOT35" s="1"/>
      <c r="FOU35" s="1"/>
      <c r="FOV35" s="1"/>
      <c r="FOW35" s="1"/>
      <c r="FOX35" s="1"/>
      <c r="FOY35" s="1"/>
      <c r="FOZ35" s="1"/>
      <c r="FPA35" s="1"/>
      <c r="FPB35" s="1"/>
      <c r="FPC35" s="1"/>
      <c r="FPD35" s="1"/>
      <c r="FPE35" s="1"/>
      <c r="FPF35" s="1"/>
      <c r="FPG35" s="1"/>
      <c r="FPH35" s="1"/>
      <c r="FPI35" s="1"/>
      <c r="FPJ35" s="1"/>
      <c r="FPK35" s="1"/>
      <c r="FPL35" s="1"/>
      <c r="FPM35" s="1"/>
      <c r="FPN35" s="1"/>
      <c r="FPO35" s="1"/>
      <c r="FPP35" s="1"/>
      <c r="FPQ35" s="1"/>
      <c r="FPR35" s="1"/>
      <c r="FPS35" s="1"/>
      <c r="FPT35" s="1"/>
      <c r="FPU35" s="1"/>
      <c r="FPV35" s="1"/>
      <c r="FPW35" s="1"/>
      <c r="FPX35" s="1"/>
      <c r="FPY35" s="1"/>
      <c r="FPZ35" s="1"/>
      <c r="FQA35" s="1"/>
      <c r="FQB35" s="1"/>
      <c r="FQC35" s="1"/>
      <c r="FQD35" s="1"/>
      <c r="FQE35" s="1"/>
      <c r="FQF35" s="1"/>
      <c r="FQG35" s="1"/>
      <c r="FQH35" s="1"/>
      <c r="FQI35" s="1"/>
      <c r="FQJ35" s="1"/>
      <c r="FQK35" s="1"/>
      <c r="FQL35" s="1"/>
      <c r="FQM35" s="1"/>
      <c r="FQN35" s="1"/>
      <c r="FQO35" s="1"/>
      <c r="FQP35" s="1"/>
      <c r="FQQ35" s="1"/>
      <c r="FQR35" s="1"/>
      <c r="FQS35" s="1"/>
      <c r="FQT35" s="1"/>
      <c r="FQU35" s="1"/>
      <c r="FQV35" s="1"/>
      <c r="FQW35" s="1"/>
      <c r="FQX35" s="1"/>
      <c r="FQY35" s="1"/>
      <c r="FQZ35" s="1"/>
      <c r="FRA35" s="1"/>
      <c r="FRB35" s="1"/>
      <c r="FRC35" s="1"/>
      <c r="FRD35" s="1"/>
      <c r="FRE35" s="1"/>
      <c r="FRF35" s="1"/>
      <c r="FRG35" s="1"/>
      <c r="FRH35" s="1"/>
      <c r="FRI35" s="1"/>
      <c r="FRJ35" s="1"/>
      <c r="FRK35" s="1"/>
      <c r="FRL35" s="1"/>
      <c r="FRM35" s="1"/>
      <c r="FRN35" s="1"/>
      <c r="FRO35" s="1"/>
      <c r="FRP35" s="1"/>
      <c r="FRQ35" s="1"/>
      <c r="FRR35" s="1"/>
      <c r="FRS35" s="1"/>
      <c r="FRT35" s="1"/>
      <c r="FRU35" s="1"/>
      <c r="FRV35" s="1"/>
      <c r="FRW35" s="1"/>
      <c r="FRX35" s="1"/>
      <c r="FRY35" s="1"/>
      <c r="FRZ35" s="1"/>
      <c r="FSA35" s="1"/>
      <c r="FSB35" s="1"/>
      <c r="FSC35" s="1"/>
      <c r="FSD35" s="1"/>
      <c r="FSE35" s="1"/>
      <c r="FSF35" s="1"/>
      <c r="FSG35" s="1"/>
      <c r="FSH35" s="1"/>
      <c r="FSI35" s="1"/>
      <c r="FSJ35" s="1"/>
      <c r="FSK35" s="1"/>
      <c r="FSL35" s="1"/>
      <c r="FSM35" s="1"/>
      <c r="FSN35" s="1"/>
      <c r="FSO35" s="1"/>
      <c r="FSP35" s="1"/>
      <c r="FSQ35" s="1"/>
      <c r="FSR35" s="1"/>
      <c r="FSS35" s="1"/>
      <c r="FST35" s="1"/>
      <c r="FSU35" s="1"/>
      <c r="FSV35" s="1"/>
      <c r="FSW35" s="1"/>
      <c r="FSX35" s="1"/>
      <c r="FSY35" s="1"/>
      <c r="FSZ35" s="1"/>
      <c r="FTA35" s="1"/>
      <c r="FTB35" s="1"/>
      <c r="FTC35" s="1"/>
      <c r="FTD35" s="1"/>
      <c r="FTE35" s="1"/>
      <c r="FTF35" s="1"/>
      <c r="FTG35" s="1"/>
      <c r="FTH35" s="1"/>
      <c r="FTI35" s="1"/>
      <c r="FTJ35" s="1"/>
      <c r="FTK35" s="1"/>
      <c r="FTL35" s="1"/>
      <c r="FTM35" s="1"/>
      <c r="FTN35" s="1"/>
      <c r="FTO35" s="1"/>
      <c r="FTP35" s="1"/>
      <c r="FTQ35" s="1"/>
      <c r="FTR35" s="1"/>
      <c r="FTS35" s="1"/>
      <c r="FTT35" s="1"/>
      <c r="FTU35" s="1"/>
      <c r="FTV35" s="1"/>
      <c r="FTW35" s="1"/>
      <c r="FTX35" s="1"/>
      <c r="FTY35" s="1"/>
      <c r="FTZ35" s="1"/>
      <c r="FUA35" s="1"/>
      <c r="FUB35" s="1"/>
      <c r="FUC35" s="1"/>
      <c r="FUD35" s="1"/>
      <c r="FUE35" s="1"/>
      <c r="FUF35" s="1"/>
      <c r="FUG35" s="1"/>
      <c r="FUH35" s="1"/>
      <c r="FUI35" s="1"/>
      <c r="FUJ35" s="1"/>
      <c r="FUK35" s="1"/>
      <c r="FUL35" s="1"/>
      <c r="FUM35" s="1"/>
      <c r="FUN35" s="1"/>
      <c r="FUO35" s="1"/>
      <c r="FUP35" s="1"/>
      <c r="FUQ35" s="1"/>
      <c r="FUR35" s="1"/>
      <c r="FUS35" s="1"/>
      <c r="FUT35" s="1"/>
      <c r="FUU35" s="1"/>
      <c r="FUV35" s="1"/>
      <c r="FUW35" s="1"/>
      <c r="FUX35" s="1"/>
      <c r="FUY35" s="1"/>
      <c r="FUZ35" s="1"/>
      <c r="FVA35" s="1"/>
      <c r="FVB35" s="1"/>
      <c r="FVC35" s="1"/>
      <c r="FVD35" s="1"/>
      <c r="FVE35" s="1"/>
      <c r="FVF35" s="1"/>
      <c r="FVG35" s="1"/>
      <c r="FVH35" s="1"/>
      <c r="FVI35" s="1"/>
      <c r="FVJ35" s="1"/>
      <c r="FVK35" s="1"/>
      <c r="FVL35" s="1"/>
      <c r="FVM35" s="1"/>
      <c r="FVN35" s="1"/>
      <c r="FVO35" s="1"/>
      <c r="FVP35" s="1"/>
      <c r="FVQ35" s="1"/>
      <c r="FVR35" s="1"/>
      <c r="FVS35" s="1"/>
      <c r="FVT35" s="1"/>
      <c r="FVU35" s="1"/>
      <c r="FVV35" s="1"/>
      <c r="FVW35" s="1"/>
      <c r="FVX35" s="1"/>
      <c r="FVY35" s="1"/>
      <c r="FVZ35" s="1"/>
      <c r="FWA35" s="1"/>
      <c r="FWB35" s="1"/>
      <c r="FWC35" s="1"/>
      <c r="FWD35" s="1"/>
      <c r="FWE35" s="1"/>
      <c r="FWF35" s="1"/>
      <c r="FWG35" s="1"/>
      <c r="FWH35" s="1"/>
      <c r="FWI35" s="1"/>
      <c r="FWJ35" s="1"/>
      <c r="FWK35" s="1"/>
      <c r="FWL35" s="1"/>
      <c r="FWM35" s="1"/>
      <c r="FWN35" s="1"/>
      <c r="FWO35" s="1"/>
      <c r="FWP35" s="1"/>
      <c r="FWQ35" s="1"/>
      <c r="FWR35" s="1"/>
      <c r="FWS35" s="1"/>
      <c r="FWT35" s="1"/>
      <c r="FWU35" s="1"/>
      <c r="FWV35" s="1"/>
      <c r="FWW35" s="1"/>
      <c r="FWX35" s="1"/>
      <c r="FWY35" s="1"/>
      <c r="FWZ35" s="1"/>
      <c r="FXA35" s="1"/>
      <c r="FXB35" s="1"/>
      <c r="FXC35" s="1"/>
      <c r="FXD35" s="1"/>
      <c r="FXE35" s="1"/>
      <c r="FXF35" s="1"/>
      <c r="FXG35" s="1"/>
      <c r="FXH35" s="1"/>
      <c r="FXI35" s="1"/>
      <c r="FXJ35" s="1"/>
      <c r="FXK35" s="1"/>
      <c r="FXL35" s="1"/>
      <c r="FXM35" s="1"/>
      <c r="FXN35" s="1"/>
      <c r="FXO35" s="1"/>
      <c r="FXP35" s="1"/>
      <c r="FXQ35" s="1"/>
      <c r="FXR35" s="1"/>
      <c r="FXS35" s="1"/>
      <c r="FXT35" s="1"/>
      <c r="FXU35" s="1"/>
      <c r="FXV35" s="1"/>
      <c r="FXW35" s="1"/>
      <c r="FXX35" s="1"/>
      <c r="FXY35" s="1"/>
      <c r="FXZ35" s="1"/>
      <c r="FYA35" s="1"/>
      <c r="FYB35" s="1"/>
      <c r="FYC35" s="1"/>
      <c r="FYD35" s="1"/>
      <c r="FYE35" s="1"/>
      <c r="FYF35" s="1"/>
      <c r="FYG35" s="1"/>
      <c r="FYH35" s="1"/>
      <c r="FYI35" s="1"/>
      <c r="FYJ35" s="1"/>
      <c r="FYK35" s="1"/>
      <c r="FYL35" s="1"/>
      <c r="FYM35" s="1"/>
      <c r="FYN35" s="1"/>
      <c r="FYO35" s="1"/>
      <c r="FYP35" s="1"/>
      <c r="FYQ35" s="1"/>
      <c r="FYR35" s="1"/>
      <c r="FYS35" s="1"/>
      <c r="FYT35" s="1"/>
      <c r="FYU35" s="1"/>
      <c r="FYV35" s="1"/>
      <c r="FYW35" s="1"/>
      <c r="FYX35" s="1"/>
      <c r="FYY35" s="1"/>
      <c r="FYZ35" s="1"/>
      <c r="FZA35" s="1"/>
      <c r="FZB35" s="1"/>
      <c r="FZC35" s="1"/>
      <c r="FZD35" s="1"/>
      <c r="FZE35" s="1"/>
      <c r="FZF35" s="1"/>
      <c r="FZG35" s="1"/>
      <c r="FZH35" s="1"/>
      <c r="FZI35" s="1"/>
      <c r="FZJ35" s="1"/>
      <c r="FZK35" s="1"/>
      <c r="FZL35" s="1"/>
      <c r="FZM35" s="1"/>
      <c r="FZN35" s="1"/>
      <c r="FZO35" s="1"/>
      <c r="FZP35" s="1"/>
      <c r="FZQ35" s="1"/>
      <c r="FZR35" s="1"/>
      <c r="FZS35" s="1"/>
      <c r="FZT35" s="1"/>
      <c r="FZU35" s="1"/>
      <c r="FZV35" s="1"/>
      <c r="FZW35" s="1"/>
      <c r="FZX35" s="1"/>
      <c r="FZY35" s="1"/>
      <c r="FZZ35" s="1"/>
      <c r="GAA35" s="1"/>
      <c r="GAB35" s="1"/>
      <c r="GAC35" s="1"/>
      <c r="GAD35" s="1"/>
      <c r="GAE35" s="1"/>
      <c r="GAF35" s="1"/>
      <c r="GAG35" s="1"/>
      <c r="GAH35" s="1"/>
      <c r="GAI35" s="1"/>
      <c r="GAJ35" s="1"/>
      <c r="GAK35" s="1"/>
      <c r="GAL35" s="1"/>
      <c r="GAM35" s="1"/>
      <c r="GAN35" s="1"/>
      <c r="GAO35" s="1"/>
      <c r="GAP35" s="1"/>
      <c r="GAQ35" s="1"/>
      <c r="GAR35" s="1"/>
      <c r="GAS35" s="1"/>
      <c r="GAT35" s="1"/>
      <c r="GAU35" s="1"/>
      <c r="GAV35" s="1"/>
      <c r="GAW35" s="1"/>
      <c r="GAX35" s="1"/>
      <c r="GAY35" s="1"/>
      <c r="GAZ35" s="1"/>
      <c r="GBA35" s="1"/>
      <c r="GBB35" s="1"/>
      <c r="GBC35" s="1"/>
      <c r="GBD35" s="1"/>
      <c r="GBE35" s="1"/>
      <c r="GBF35" s="1"/>
      <c r="GBG35" s="1"/>
      <c r="GBH35" s="1"/>
      <c r="GBI35" s="1"/>
      <c r="GBJ35" s="1"/>
      <c r="GBK35" s="1"/>
      <c r="GBL35" s="1"/>
      <c r="GBM35" s="1"/>
      <c r="GBN35" s="1"/>
      <c r="GBO35" s="1"/>
      <c r="GBP35" s="1"/>
      <c r="GBQ35" s="1"/>
      <c r="GBR35" s="1"/>
      <c r="GBS35" s="1"/>
      <c r="GBT35" s="1"/>
      <c r="GBU35" s="1"/>
      <c r="GBV35" s="1"/>
      <c r="GBW35" s="1"/>
      <c r="GBX35" s="1"/>
      <c r="GBY35" s="1"/>
      <c r="GBZ35" s="1"/>
      <c r="GCA35" s="1"/>
      <c r="GCB35" s="1"/>
      <c r="GCC35" s="1"/>
      <c r="GCD35" s="1"/>
      <c r="GCE35" s="1"/>
      <c r="GCF35" s="1"/>
      <c r="GCG35" s="1"/>
      <c r="GCH35" s="1"/>
      <c r="GCI35" s="1"/>
      <c r="GCJ35" s="1"/>
      <c r="GCK35" s="1"/>
      <c r="GCL35" s="1"/>
      <c r="GCM35" s="1"/>
      <c r="GCN35" s="1"/>
      <c r="GCO35" s="1"/>
      <c r="GCP35" s="1"/>
      <c r="GCQ35" s="1"/>
      <c r="GCR35" s="1"/>
      <c r="GCS35" s="1"/>
      <c r="GCT35" s="1"/>
      <c r="GCU35" s="1"/>
      <c r="GCV35" s="1"/>
      <c r="GCW35" s="1"/>
      <c r="GCX35" s="1"/>
      <c r="GCY35" s="1"/>
      <c r="GCZ35" s="1"/>
      <c r="GDA35" s="1"/>
      <c r="GDB35" s="1"/>
      <c r="GDC35" s="1"/>
      <c r="GDD35" s="1"/>
      <c r="GDE35" s="1"/>
      <c r="GDF35" s="1"/>
      <c r="GDG35" s="1"/>
      <c r="GDH35" s="1"/>
      <c r="GDI35" s="1"/>
      <c r="GDJ35" s="1"/>
      <c r="GDK35" s="1"/>
      <c r="GDL35" s="1"/>
      <c r="GDM35" s="1"/>
      <c r="GDN35" s="1"/>
      <c r="GDO35" s="1"/>
      <c r="GDP35" s="1"/>
      <c r="GDQ35" s="1"/>
      <c r="GDR35" s="1"/>
      <c r="GDS35" s="1"/>
      <c r="GDT35" s="1"/>
      <c r="GDU35" s="1"/>
      <c r="GDV35" s="1"/>
      <c r="GDW35" s="1"/>
      <c r="GDX35" s="1"/>
      <c r="GDY35" s="1"/>
      <c r="GDZ35" s="1"/>
      <c r="GEA35" s="1"/>
      <c r="GEB35" s="1"/>
      <c r="GEC35" s="1"/>
      <c r="GED35" s="1"/>
      <c r="GEE35" s="1"/>
      <c r="GEF35" s="1"/>
      <c r="GEG35" s="1"/>
      <c r="GEH35" s="1"/>
      <c r="GEI35" s="1"/>
      <c r="GEJ35" s="1"/>
      <c r="GEK35" s="1"/>
      <c r="GEL35" s="1"/>
      <c r="GEM35" s="1"/>
      <c r="GEN35" s="1"/>
      <c r="GEO35" s="1"/>
      <c r="GEP35" s="1"/>
      <c r="GEQ35" s="1"/>
      <c r="GER35" s="1"/>
      <c r="GES35" s="1"/>
      <c r="GET35" s="1"/>
      <c r="GEU35" s="1"/>
      <c r="GEV35" s="1"/>
      <c r="GEW35" s="1"/>
      <c r="GEX35" s="1"/>
      <c r="GEY35" s="1"/>
      <c r="GEZ35" s="1"/>
      <c r="GFA35" s="1"/>
      <c r="GFB35" s="1"/>
      <c r="GFC35" s="1"/>
      <c r="GFD35" s="1"/>
      <c r="GFE35" s="1"/>
      <c r="GFF35" s="1"/>
      <c r="GFG35" s="1"/>
      <c r="GFH35" s="1"/>
      <c r="GFI35" s="1"/>
      <c r="GFJ35" s="1"/>
      <c r="GFK35" s="1"/>
      <c r="GFL35" s="1"/>
      <c r="GFM35" s="1"/>
      <c r="GFN35" s="1"/>
      <c r="GFO35" s="1"/>
      <c r="GFP35" s="1"/>
      <c r="GFQ35" s="1"/>
      <c r="GFR35" s="1"/>
      <c r="GFS35" s="1"/>
      <c r="GFT35" s="1"/>
      <c r="GFU35" s="1"/>
      <c r="GFV35" s="1"/>
      <c r="GFW35" s="1"/>
      <c r="GFX35" s="1"/>
      <c r="GFY35" s="1"/>
      <c r="GFZ35" s="1"/>
      <c r="GGA35" s="1"/>
      <c r="GGB35" s="1"/>
      <c r="GGC35" s="1"/>
      <c r="GGD35" s="1"/>
      <c r="GGE35" s="1"/>
      <c r="GGF35" s="1"/>
      <c r="GGG35" s="1"/>
      <c r="GGH35" s="1"/>
      <c r="GGI35" s="1"/>
      <c r="GGJ35" s="1"/>
      <c r="GGK35" s="1"/>
      <c r="GGL35" s="1"/>
      <c r="GGM35" s="1"/>
      <c r="GGN35" s="1"/>
      <c r="GGO35" s="1"/>
      <c r="GGP35" s="1"/>
      <c r="GGQ35" s="1"/>
      <c r="GGR35" s="1"/>
      <c r="GGS35" s="1"/>
      <c r="GGT35" s="1"/>
      <c r="GGU35" s="1"/>
      <c r="GGV35" s="1"/>
      <c r="GGW35" s="1"/>
      <c r="GGX35" s="1"/>
      <c r="GGY35" s="1"/>
      <c r="GGZ35" s="1"/>
      <c r="GHA35" s="1"/>
      <c r="GHB35" s="1"/>
      <c r="GHC35" s="1"/>
      <c r="GHD35" s="1"/>
      <c r="GHE35" s="1"/>
      <c r="GHF35" s="1"/>
      <c r="GHG35" s="1"/>
      <c r="GHH35" s="1"/>
      <c r="GHI35" s="1"/>
      <c r="GHJ35" s="1"/>
      <c r="GHK35" s="1"/>
      <c r="GHL35" s="1"/>
      <c r="GHM35" s="1"/>
      <c r="GHN35" s="1"/>
      <c r="GHO35" s="1"/>
      <c r="GHP35" s="1"/>
      <c r="GHQ35" s="1"/>
      <c r="GHR35" s="1"/>
      <c r="GHS35" s="1"/>
      <c r="GHT35" s="1"/>
      <c r="GHU35" s="1"/>
      <c r="GHV35" s="1"/>
      <c r="GHW35" s="1"/>
      <c r="GHX35" s="1"/>
      <c r="GHY35" s="1"/>
      <c r="GHZ35" s="1"/>
      <c r="GIA35" s="1"/>
      <c r="GIB35" s="1"/>
      <c r="GIC35" s="1"/>
      <c r="GID35" s="1"/>
      <c r="GIE35" s="1"/>
      <c r="GIF35" s="1"/>
      <c r="GIG35" s="1"/>
      <c r="GIH35" s="1"/>
      <c r="GII35" s="1"/>
      <c r="GIJ35" s="1"/>
      <c r="GIK35" s="1"/>
      <c r="GIL35" s="1"/>
      <c r="GIM35" s="1"/>
      <c r="GIN35" s="1"/>
      <c r="GIO35" s="1"/>
      <c r="GIP35" s="1"/>
      <c r="GIQ35" s="1"/>
      <c r="GIR35" s="1"/>
      <c r="GIS35" s="1"/>
      <c r="GIT35" s="1"/>
      <c r="GIU35" s="1"/>
      <c r="GIV35" s="1"/>
      <c r="GIW35" s="1"/>
      <c r="GIX35" s="1"/>
      <c r="GIY35" s="1"/>
      <c r="GIZ35" s="1"/>
      <c r="GJA35" s="1"/>
      <c r="GJB35" s="1"/>
      <c r="GJC35" s="1"/>
      <c r="GJD35" s="1"/>
      <c r="GJE35" s="1"/>
      <c r="GJF35" s="1"/>
      <c r="GJG35" s="1"/>
      <c r="GJH35" s="1"/>
      <c r="GJI35" s="1"/>
      <c r="GJJ35" s="1"/>
      <c r="GJK35" s="1"/>
      <c r="GJL35" s="1"/>
      <c r="GJM35" s="1"/>
      <c r="GJN35" s="1"/>
      <c r="GJO35" s="1"/>
      <c r="GJP35" s="1"/>
      <c r="GJQ35" s="1"/>
      <c r="GJR35" s="1"/>
      <c r="GJS35" s="1"/>
      <c r="GJT35" s="1"/>
      <c r="GJU35" s="1"/>
      <c r="GJV35" s="1"/>
      <c r="GJW35" s="1"/>
      <c r="GJX35" s="1"/>
      <c r="GJY35" s="1"/>
      <c r="GJZ35" s="1"/>
      <c r="GKA35" s="1"/>
      <c r="GKB35" s="1"/>
      <c r="GKC35" s="1"/>
      <c r="GKD35" s="1"/>
      <c r="GKE35" s="1"/>
      <c r="GKF35" s="1"/>
      <c r="GKG35" s="1"/>
      <c r="GKH35" s="1"/>
      <c r="GKI35" s="1"/>
      <c r="GKJ35" s="1"/>
      <c r="GKK35" s="1"/>
      <c r="GKL35" s="1"/>
      <c r="GKM35" s="1"/>
      <c r="GKN35" s="1"/>
      <c r="GKO35" s="1"/>
      <c r="GKP35" s="1"/>
      <c r="GKQ35" s="1"/>
      <c r="GKR35" s="1"/>
      <c r="GKS35" s="1"/>
      <c r="GKT35" s="1"/>
      <c r="GKU35" s="1"/>
      <c r="GKV35" s="1"/>
      <c r="GKW35" s="1"/>
      <c r="GKX35" s="1"/>
      <c r="GKY35" s="1"/>
      <c r="GKZ35" s="1"/>
      <c r="GLA35" s="1"/>
      <c r="GLB35" s="1"/>
      <c r="GLC35" s="1"/>
      <c r="GLD35" s="1"/>
      <c r="GLE35" s="1"/>
      <c r="GLF35" s="1"/>
      <c r="GLG35" s="1"/>
      <c r="GLH35" s="1"/>
      <c r="GLI35" s="1"/>
      <c r="GLJ35" s="1"/>
      <c r="GLK35" s="1"/>
      <c r="GLL35" s="1"/>
      <c r="GLM35" s="1"/>
      <c r="GLN35" s="1"/>
      <c r="GLO35" s="1"/>
      <c r="GLP35" s="1"/>
      <c r="GLQ35" s="1"/>
      <c r="GLR35" s="1"/>
      <c r="GLS35" s="1"/>
      <c r="GLT35" s="1"/>
      <c r="GLU35" s="1"/>
      <c r="GLV35" s="1"/>
      <c r="GLW35" s="1"/>
      <c r="GLX35" s="1"/>
      <c r="GLY35" s="1"/>
      <c r="GLZ35" s="1"/>
      <c r="GMA35" s="1"/>
      <c r="GMB35" s="1"/>
      <c r="GMC35" s="1"/>
      <c r="GMD35" s="1"/>
      <c r="GME35" s="1"/>
      <c r="GMF35" s="1"/>
      <c r="GMG35" s="1"/>
      <c r="GMH35" s="1"/>
      <c r="GMI35" s="1"/>
      <c r="GMJ35" s="1"/>
      <c r="GMK35" s="1"/>
      <c r="GML35" s="1"/>
      <c r="GMM35" s="1"/>
      <c r="GMN35" s="1"/>
      <c r="GMO35" s="1"/>
      <c r="GMP35" s="1"/>
      <c r="GMQ35" s="1"/>
      <c r="GMR35" s="1"/>
      <c r="GMS35" s="1"/>
      <c r="GMT35" s="1"/>
      <c r="GMU35" s="1"/>
      <c r="GMV35" s="1"/>
      <c r="GMW35" s="1"/>
      <c r="GMX35" s="1"/>
      <c r="GMY35" s="1"/>
      <c r="GMZ35" s="1"/>
      <c r="GNA35" s="1"/>
      <c r="GNB35" s="1"/>
      <c r="GNC35" s="1"/>
      <c r="GND35" s="1"/>
      <c r="GNE35" s="1"/>
      <c r="GNF35" s="1"/>
      <c r="GNG35" s="1"/>
      <c r="GNH35" s="1"/>
      <c r="GNI35" s="1"/>
      <c r="GNJ35" s="1"/>
      <c r="GNK35" s="1"/>
      <c r="GNL35" s="1"/>
      <c r="GNM35" s="1"/>
      <c r="GNN35" s="1"/>
      <c r="GNO35" s="1"/>
      <c r="GNP35" s="1"/>
      <c r="GNQ35" s="1"/>
      <c r="GNR35" s="1"/>
      <c r="GNS35" s="1"/>
      <c r="GNT35" s="1"/>
      <c r="GNU35" s="1"/>
      <c r="GNV35" s="1"/>
      <c r="GNW35" s="1"/>
      <c r="GNX35" s="1"/>
      <c r="GNY35" s="1"/>
      <c r="GNZ35" s="1"/>
      <c r="GOA35" s="1"/>
      <c r="GOB35" s="1"/>
      <c r="GOC35" s="1"/>
      <c r="GOD35" s="1"/>
      <c r="GOE35" s="1"/>
      <c r="GOF35" s="1"/>
      <c r="GOG35" s="1"/>
      <c r="GOH35" s="1"/>
      <c r="GOI35" s="1"/>
      <c r="GOJ35" s="1"/>
      <c r="GOK35" s="1"/>
      <c r="GOL35" s="1"/>
      <c r="GOM35" s="1"/>
      <c r="GON35" s="1"/>
      <c r="GOO35" s="1"/>
      <c r="GOP35" s="1"/>
      <c r="GOQ35" s="1"/>
      <c r="GOR35" s="1"/>
      <c r="GOS35" s="1"/>
      <c r="GOT35" s="1"/>
      <c r="GOU35" s="1"/>
      <c r="GOV35" s="1"/>
      <c r="GOW35" s="1"/>
      <c r="GOX35" s="1"/>
      <c r="GOY35" s="1"/>
      <c r="GOZ35" s="1"/>
      <c r="GPA35" s="1"/>
      <c r="GPB35" s="1"/>
      <c r="GPC35" s="1"/>
      <c r="GPD35" s="1"/>
      <c r="GPE35" s="1"/>
      <c r="GPF35" s="1"/>
      <c r="GPG35" s="1"/>
      <c r="GPH35" s="1"/>
      <c r="GPI35" s="1"/>
      <c r="GPJ35" s="1"/>
      <c r="GPK35" s="1"/>
      <c r="GPL35" s="1"/>
      <c r="GPM35" s="1"/>
      <c r="GPN35" s="1"/>
      <c r="GPO35" s="1"/>
      <c r="GPP35" s="1"/>
      <c r="GPQ35" s="1"/>
      <c r="GPR35" s="1"/>
      <c r="GPS35" s="1"/>
      <c r="GPT35" s="1"/>
      <c r="GPU35" s="1"/>
      <c r="GPV35" s="1"/>
      <c r="GPW35" s="1"/>
      <c r="GPX35" s="1"/>
      <c r="GPY35" s="1"/>
      <c r="GPZ35" s="1"/>
      <c r="GQA35" s="1"/>
      <c r="GQB35" s="1"/>
      <c r="GQC35" s="1"/>
      <c r="GQD35" s="1"/>
      <c r="GQE35" s="1"/>
      <c r="GQF35" s="1"/>
      <c r="GQG35" s="1"/>
      <c r="GQH35" s="1"/>
      <c r="GQI35" s="1"/>
      <c r="GQJ35" s="1"/>
      <c r="GQK35" s="1"/>
      <c r="GQL35" s="1"/>
      <c r="GQM35" s="1"/>
      <c r="GQN35" s="1"/>
      <c r="GQO35" s="1"/>
      <c r="GQP35" s="1"/>
      <c r="GQQ35" s="1"/>
      <c r="GQR35" s="1"/>
      <c r="GQS35" s="1"/>
      <c r="GQT35" s="1"/>
      <c r="GQU35" s="1"/>
      <c r="GQV35" s="1"/>
      <c r="GQW35" s="1"/>
      <c r="GQX35" s="1"/>
      <c r="GQY35" s="1"/>
      <c r="GQZ35" s="1"/>
      <c r="GRA35" s="1"/>
      <c r="GRB35" s="1"/>
      <c r="GRC35" s="1"/>
      <c r="GRD35" s="1"/>
      <c r="GRE35" s="1"/>
      <c r="GRF35" s="1"/>
      <c r="GRG35" s="1"/>
      <c r="GRH35" s="1"/>
      <c r="GRI35" s="1"/>
      <c r="GRJ35" s="1"/>
      <c r="GRK35" s="1"/>
      <c r="GRL35" s="1"/>
      <c r="GRM35" s="1"/>
      <c r="GRN35" s="1"/>
      <c r="GRO35" s="1"/>
      <c r="GRP35" s="1"/>
      <c r="GRQ35" s="1"/>
      <c r="GRR35" s="1"/>
      <c r="GRS35" s="1"/>
      <c r="GRT35" s="1"/>
      <c r="GRU35" s="1"/>
      <c r="GRV35" s="1"/>
      <c r="GRW35" s="1"/>
      <c r="GRX35" s="1"/>
      <c r="GRY35" s="1"/>
      <c r="GRZ35" s="1"/>
      <c r="GSA35" s="1"/>
      <c r="GSB35" s="1"/>
      <c r="GSC35" s="1"/>
      <c r="GSD35" s="1"/>
      <c r="GSE35" s="1"/>
      <c r="GSF35" s="1"/>
      <c r="GSG35" s="1"/>
      <c r="GSH35" s="1"/>
      <c r="GSI35" s="1"/>
      <c r="GSJ35" s="1"/>
      <c r="GSK35" s="1"/>
      <c r="GSL35" s="1"/>
      <c r="GSM35" s="1"/>
      <c r="GSN35" s="1"/>
      <c r="GSO35" s="1"/>
      <c r="GSP35" s="1"/>
      <c r="GSQ35" s="1"/>
      <c r="GSR35" s="1"/>
      <c r="GSS35" s="1"/>
      <c r="GST35" s="1"/>
      <c r="GSU35" s="1"/>
      <c r="GSV35" s="1"/>
      <c r="GSW35" s="1"/>
      <c r="GSX35" s="1"/>
      <c r="GSY35" s="1"/>
      <c r="GSZ35" s="1"/>
      <c r="GTA35" s="1"/>
      <c r="GTB35" s="1"/>
      <c r="GTC35" s="1"/>
      <c r="GTD35" s="1"/>
      <c r="GTE35" s="1"/>
      <c r="GTF35" s="1"/>
      <c r="GTG35" s="1"/>
      <c r="GTH35" s="1"/>
      <c r="GTI35" s="1"/>
      <c r="GTJ35" s="1"/>
      <c r="GTK35" s="1"/>
      <c r="GTL35" s="1"/>
      <c r="GTM35" s="1"/>
      <c r="GTN35" s="1"/>
      <c r="GTO35" s="1"/>
      <c r="GTP35" s="1"/>
      <c r="GTQ35" s="1"/>
      <c r="GTR35" s="1"/>
      <c r="GTS35" s="1"/>
      <c r="GTT35" s="1"/>
      <c r="GTU35" s="1"/>
      <c r="GTV35" s="1"/>
      <c r="GTW35" s="1"/>
      <c r="GTX35" s="1"/>
      <c r="GTY35" s="1"/>
      <c r="GTZ35" s="1"/>
      <c r="GUA35" s="1"/>
      <c r="GUB35" s="1"/>
      <c r="GUC35" s="1"/>
      <c r="GUD35" s="1"/>
      <c r="GUE35" s="1"/>
      <c r="GUF35" s="1"/>
      <c r="GUG35" s="1"/>
      <c r="GUH35" s="1"/>
      <c r="GUI35" s="1"/>
      <c r="GUJ35" s="1"/>
      <c r="GUK35" s="1"/>
      <c r="GUL35" s="1"/>
      <c r="GUM35" s="1"/>
      <c r="GUN35" s="1"/>
      <c r="GUO35" s="1"/>
      <c r="GUP35" s="1"/>
      <c r="GUQ35" s="1"/>
      <c r="GUR35" s="1"/>
      <c r="GUS35" s="1"/>
      <c r="GUT35" s="1"/>
      <c r="GUU35" s="1"/>
      <c r="GUV35" s="1"/>
      <c r="GUW35" s="1"/>
      <c r="GUX35" s="1"/>
      <c r="GUY35" s="1"/>
      <c r="GUZ35" s="1"/>
      <c r="GVA35" s="1"/>
      <c r="GVB35" s="1"/>
      <c r="GVC35" s="1"/>
      <c r="GVD35" s="1"/>
      <c r="GVE35" s="1"/>
      <c r="GVF35" s="1"/>
      <c r="GVG35" s="1"/>
      <c r="GVH35" s="1"/>
      <c r="GVI35" s="1"/>
      <c r="GVJ35" s="1"/>
      <c r="GVK35" s="1"/>
      <c r="GVL35" s="1"/>
      <c r="GVM35" s="1"/>
      <c r="GVN35" s="1"/>
      <c r="GVO35" s="1"/>
      <c r="GVP35" s="1"/>
      <c r="GVQ35" s="1"/>
      <c r="GVR35" s="1"/>
      <c r="GVS35" s="1"/>
      <c r="GVT35" s="1"/>
      <c r="GVU35" s="1"/>
      <c r="GVV35" s="1"/>
      <c r="GVW35" s="1"/>
      <c r="GVX35" s="1"/>
      <c r="GVY35" s="1"/>
      <c r="GVZ35" s="1"/>
      <c r="GWA35" s="1"/>
      <c r="GWB35" s="1"/>
      <c r="GWC35" s="1"/>
      <c r="GWD35" s="1"/>
      <c r="GWE35" s="1"/>
      <c r="GWF35" s="1"/>
      <c r="GWG35" s="1"/>
      <c r="GWH35" s="1"/>
      <c r="GWI35" s="1"/>
      <c r="GWJ35" s="1"/>
      <c r="GWK35" s="1"/>
      <c r="GWL35" s="1"/>
      <c r="GWM35" s="1"/>
      <c r="GWN35" s="1"/>
      <c r="GWO35" s="1"/>
      <c r="GWP35" s="1"/>
      <c r="GWQ35" s="1"/>
      <c r="GWR35" s="1"/>
      <c r="GWS35" s="1"/>
      <c r="GWT35" s="1"/>
      <c r="GWU35" s="1"/>
      <c r="GWV35" s="1"/>
      <c r="GWW35" s="1"/>
      <c r="GWX35" s="1"/>
      <c r="GWY35" s="1"/>
      <c r="GWZ35" s="1"/>
      <c r="GXA35" s="1"/>
      <c r="GXB35" s="1"/>
      <c r="GXC35" s="1"/>
      <c r="GXD35" s="1"/>
      <c r="GXE35" s="1"/>
      <c r="GXF35" s="1"/>
      <c r="GXG35" s="1"/>
      <c r="GXH35" s="1"/>
      <c r="GXI35" s="1"/>
      <c r="GXJ35" s="1"/>
      <c r="GXK35" s="1"/>
      <c r="GXL35" s="1"/>
      <c r="GXM35" s="1"/>
      <c r="GXN35" s="1"/>
      <c r="GXO35" s="1"/>
      <c r="GXP35" s="1"/>
      <c r="GXQ35" s="1"/>
      <c r="GXR35" s="1"/>
      <c r="GXS35" s="1"/>
      <c r="GXT35" s="1"/>
      <c r="GXU35" s="1"/>
      <c r="GXV35" s="1"/>
      <c r="GXW35" s="1"/>
      <c r="GXX35" s="1"/>
      <c r="GXY35" s="1"/>
      <c r="GXZ35" s="1"/>
      <c r="GYA35" s="1"/>
      <c r="GYB35" s="1"/>
      <c r="GYC35" s="1"/>
      <c r="GYD35" s="1"/>
      <c r="GYE35" s="1"/>
      <c r="GYF35" s="1"/>
      <c r="GYG35" s="1"/>
      <c r="GYH35" s="1"/>
      <c r="GYI35" s="1"/>
      <c r="GYJ35" s="1"/>
      <c r="GYK35" s="1"/>
      <c r="GYL35" s="1"/>
      <c r="GYM35" s="1"/>
      <c r="GYN35" s="1"/>
      <c r="GYO35" s="1"/>
      <c r="GYP35" s="1"/>
      <c r="GYQ35" s="1"/>
      <c r="GYR35" s="1"/>
      <c r="GYS35" s="1"/>
      <c r="GYT35" s="1"/>
      <c r="GYU35" s="1"/>
      <c r="GYV35" s="1"/>
      <c r="GYW35" s="1"/>
      <c r="GYX35" s="1"/>
      <c r="GYY35" s="1"/>
      <c r="GYZ35" s="1"/>
      <c r="GZA35" s="1"/>
      <c r="GZB35" s="1"/>
      <c r="GZC35" s="1"/>
      <c r="GZD35" s="1"/>
      <c r="GZE35" s="1"/>
      <c r="GZF35" s="1"/>
      <c r="GZG35" s="1"/>
      <c r="GZH35" s="1"/>
      <c r="GZI35" s="1"/>
      <c r="GZJ35" s="1"/>
      <c r="GZK35" s="1"/>
      <c r="GZL35" s="1"/>
      <c r="GZM35" s="1"/>
      <c r="GZN35" s="1"/>
      <c r="GZO35" s="1"/>
      <c r="GZP35" s="1"/>
      <c r="GZQ35" s="1"/>
      <c r="GZR35" s="1"/>
      <c r="GZS35" s="1"/>
      <c r="GZT35" s="1"/>
      <c r="GZU35" s="1"/>
      <c r="GZV35" s="1"/>
      <c r="GZW35" s="1"/>
      <c r="GZX35" s="1"/>
      <c r="GZY35" s="1"/>
      <c r="GZZ35" s="1"/>
      <c r="HAA35" s="1"/>
      <c r="HAB35" s="1"/>
      <c r="HAC35" s="1"/>
      <c r="HAD35" s="1"/>
      <c r="HAE35" s="1"/>
      <c r="HAF35" s="1"/>
      <c r="HAG35" s="1"/>
      <c r="HAH35" s="1"/>
      <c r="HAI35" s="1"/>
      <c r="HAJ35" s="1"/>
      <c r="HAK35" s="1"/>
      <c r="HAL35" s="1"/>
      <c r="HAM35" s="1"/>
      <c r="HAN35" s="1"/>
      <c r="HAO35" s="1"/>
      <c r="HAP35" s="1"/>
      <c r="HAQ35" s="1"/>
      <c r="HAR35" s="1"/>
      <c r="HAS35" s="1"/>
      <c r="HAT35" s="1"/>
      <c r="HAU35" s="1"/>
      <c r="HAV35" s="1"/>
      <c r="HAW35" s="1"/>
      <c r="HAX35" s="1"/>
      <c r="HAY35" s="1"/>
      <c r="HAZ35" s="1"/>
      <c r="HBA35" s="1"/>
      <c r="HBB35" s="1"/>
      <c r="HBC35" s="1"/>
      <c r="HBD35" s="1"/>
      <c r="HBE35" s="1"/>
      <c r="HBF35" s="1"/>
      <c r="HBG35" s="1"/>
      <c r="HBH35" s="1"/>
      <c r="HBI35" s="1"/>
      <c r="HBJ35" s="1"/>
      <c r="HBK35" s="1"/>
      <c r="HBL35" s="1"/>
      <c r="HBM35" s="1"/>
      <c r="HBN35" s="1"/>
      <c r="HBO35" s="1"/>
      <c r="HBP35" s="1"/>
      <c r="HBQ35" s="1"/>
      <c r="HBR35" s="1"/>
      <c r="HBS35" s="1"/>
      <c r="HBT35" s="1"/>
      <c r="HBU35" s="1"/>
      <c r="HBV35" s="1"/>
      <c r="HBW35" s="1"/>
      <c r="HBX35" s="1"/>
      <c r="HBY35" s="1"/>
      <c r="HBZ35" s="1"/>
      <c r="HCA35" s="1"/>
      <c r="HCB35" s="1"/>
      <c r="HCC35" s="1"/>
      <c r="HCD35" s="1"/>
      <c r="HCE35" s="1"/>
      <c r="HCF35" s="1"/>
      <c r="HCG35" s="1"/>
      <c r="HCH35" s="1"/>
      <c r="HCI35" s="1"/>
      <c r="HCJ35" s="1"/>
      <c r="HCK35" s="1"/>
      <c r="HCL35" s="1"/>
      <c r="HCM35" s="1"/>
      <c r="HCN35" s="1"/>
      <c r="HCO35" s="1"/>
      <c r="HCP35" s="1"/>
      <c r="HCQ35" s="1"/>
      <c r="HCR35" s="1"/>
      <c r="HCS35" s="1"/>
      <c r="HCT35" s="1"/>
      <c r="HCU35" s="1"/>
      <c r="HCV35" s="1"/>
      <c r="HCW35" s="1"/>
      <c r="HCX35" s="1"/>
      <c r="HCY35" s="1"/>
      <c r="HCZ35" s="1"/>
      <c r="HDA35" s="1"/>
      <c r="HDB35" s="1"/>
      <c r="HDC35" s="1"/>
      <c r="HDD35" s="1"/>
      <c r="HDE35" s="1"/>
      <c r="HDF35" s="1"/>
      <c r="HDG35" s="1"/>
      <c r="HDH35" s="1"/>
      <c r="HDI35" s="1"/>
      <c r="HDJ35" s="1"/>
      <c r="HDK35" s="1"/>
      <c r="HDL35" s="1"/>
      <c r="HDM35" s="1"/>
      <c r="HDN35" s="1"/>
      <c r="HDO35" s="1"/>
      <c r="HDP35" s="1"/>
      <c r="HDQ35" s="1"/>
      <c r="HDR35" s="1"/>
      <c r="HDS35" s="1"/>
      <c r="HDT35" s="1"/>
      <c r="HDU35" s="1"/>
      <c r="HDV35" s="1"/>
      <c r="HDW35" s="1"/>
      <c r="HDX35" s="1"/>
      <c r="HDY35" s="1"/>
      <c r="HDZ35" s="1"/>
      <c r="HEA35" s="1"/>
      <c r="HEB35" s="1"/>
      <c r="HEC35" s="1"/>
      <c r="HED35" s="1"/>
      <c r="HEE35" s="1"/>
      <c r="HEF35" s="1"/>
      <c r="HEG35" s="1"/>
      <c r="HEH35" s="1"/>
      <c r="HEI35" s="1"/>
      <c r="HEJ35" s="1"/>
      <c r="HEK35" s="1"/>
      <c r="HEL35" s="1"/>
      <c r="HEM35" s="1"/>
      <c r="HEN35" s="1"/>
      <c r="HEO35" s="1"/>
      <c r="HEP35" s="1"/>
      <c r="HEQ35" s="1"/>
      <c r="HER35" s="1"/>
      <c r="HES35" s="1"/>
      <c r="HET35" s="1"/>
      <c r="HEU35" s="1"/>
      <c r="HEV35" s="1"/>
      <c r="HEW35" s="1"/>
      <c r="HEX35" s="1"/>
      <c r="HEY35" s="1"/>
      <c r="HEZ35" s="1"/>
      <c r="HFA35" s="1"/>
      <c r="HFB35" s="1"/>
      <c r="HFC35" s="1"/>
      <c r="HFD35" s="1"/>
      <c r="HFE35" s="1"/>
      <c r="HFF35" s="1"/>
      <c r="HFG35" s="1"/>
      <c r="HFH35" s="1"/>
      <c r="HFI35" s="1"/>
      <c r="HFJ35" s="1"/>
      <c r="HFK35" s="1"/>
      <c r="HFL35" s="1"/>
      <c r="HFM35" s="1"/>
      <c r="HFN35" s="1"/>
      <c r="HFO35" s="1"/>
      <c r="HFP35" s="1"/>
      <c r="HFQ35" s="1"/>
      <c r="HFR35" s="1"/>
      <c r="HFS35" s="1"/>
      <c r="HFT35" s="1"/>
      <c r="HFU35" s="1"/>
      <c r="HFV35" s="1"/>
      <c r="HFW35" s="1"/>
      <c r="HFX35" s="1"/>
      <c r="HFY35" s="1"/>
      <c r="HFZ35" s="1"/>
      <c r="HGA35" s="1"/>
      <c r="HGB35" s="1"/>
      <c r="HGC35" s="1"/>
      <c r="HGD35" s="1"/>
      <c r="HGE35" s="1"/>
      <c r="HGF35" s="1"/>
      <c r="HGG35" s="1"/>
      <c r="HGH35" s="1"/>
      <c r="HGI35" s="1"/>
      <c r="HGJ35" s="1"/>
      <c r="HGK35" s="1"/>
      <c r="HGL35" s="1"/>
      <c r="HGM35" s="1"/>
      <c r="HGN35" s="1"/>
      <c r="HGO35" s="1"/>
      <c r="HGP35" s="1"/>
      <c r="HGQ35" s="1"/>
      <c r="HGR35" s="1"/>
      <c r="HGS35" s="1"/>
      <c r="HGT35" s="1"/>
      <c r="HGU35" s="1"/>
      <c r="HGV35" s="1"/>
      <c r="HGW35" s="1"/>
      <c r="HGX35" s="1"/>
      <c r="HGY35" s="1"/>
      <c r="HGZ35" s="1"/>
      <c r="HHA35" s="1"/>
      <c r="HHB35" s="1"/>
      <c r="HHC35" s="1"/>
      <c r="HHD35" s="1"/>
      <c r="HHE35" s="1"/>
      <c r="HHF35" s="1"/>
      <c r="HHG35" s="1"/>
      <c r="HHH35" s="1"/>
      <c r="HHI35" s="1"/>
      <c r="HHJ35" s="1"/>
      <c r="HHK35" s="1"/>
      <c r="HHL35" s="1"/>
      <c r="HHM35" s="1"/>
      <c r="HHN35" s="1"/>
      <c r="HHO35" s="1"/>
      <c r="HHP35" s="1"/>
      <c r="HHQ35" s="1"/>
      <c r="HHR35" s="1"/>
      <c r="HHS35" s="1"/>
      <c r="HHT35" s="1"/>
      <c r="HHU35" s="1"/>
      <c r="HHV35" s="1"/>
      <c r="HHW35" s="1"/>
      <c r="HHX35" s="1"/>
      <c r="HHY35" s="1"/>
      <c r="HHZ35" s="1"/>
      <c r="HIA35" s="1"/>
      <c r="HIB35" s="1"/>
      <c r="HIC35" s="1"/>
      <c r="HID35" s="1"/>
      <c r="HIE35" s="1"/>
      <c r="HIF35" s="1"/>
      <c r="HIG35" s="1"/>
      <c r="HIH35" s="1"/>
      <c r="HII35" s="1"/>
      <c r="HIJ35" s="1"/>
      <c r="HIK35" s="1"/>
      <c r="HIL35" s="1"/>
      <c r="HIM35" s="1"/>
      <c r="HIN35" s="1"/>
      <c r="HIO35" s="1"/>
      <c r="HIP35" s="1"/>
      <c r="HIQ35" s="1"/>
      <c r="HIR35" s="1"/>
      <c r="HIS35" s="1"/>
      <c r="HIT35" s="1"/>
      <c r="HIU35" s="1"/>
      <c r="HIV35" s="1"/>
      <c r="HIW35" s="1"/>
      <c r="HIX35" s="1"/>
      <c r="HIY35" s="1"/>
      <c r="HIZ35" s="1"/>
      <c r="HJA35" s="1"/>
      <c r="HJB35" s="1"/>
      <c r="HJC35" s="1"/>
      <c r="HJD35" s="1"/>
      <c r="HJE35" s="1"/>
      <c r="HJF35" s="1"/>
      <c r="HJG35" s="1"/>
      <c r="HJH35" s="1"/>
      <c r="HJI35" s="1"/>
      <c r="HJJ35" s="1"/>
      <c r="HJK35" s="1"/>
      <c r="HJL35" s="1"/>
      <c r="HJM35" s="1"/>
      <c r="HJN35" s="1"/>
      <c r="HJO35" s="1"/>
      <c r="HJP35" s="1"/>
      <c r="HJQ35" s="1"/>
      <c r="HJR35" s="1"/>
      <c r="HJS35" s="1"/>
      <c r="HJT35" s="1"/>
      <c r="HJU35" s="1"/>
      <c r="HJV35" s="1"/>
      <c r="HJW35" s="1"/>
      <c r="HJX35" s="1"/>
      <c r="HJY35" s="1"/>
      <c r="HJZ35" s="1"/>
      <c r="HKA35" s="1"/>
      <c r="HKB35" s="1"/>
      <c r="HKC35" s="1"/>
      <c r="HKD35" s="1"/>
      <c r="HKE35" s="1"/>
      <c r="HKF35" s="1"/>
      <c r="HKG35" s="1"/>
      <c r="HKH35" s="1"/>
      <c r="HKI35" s="1"/>
      <c r="HKJ35" s="1"/>
      <c r="HKK35" s="1"/>
      <c r="HKL35" s="1"/>
      <c r="HKM35" s="1"/>
      <c r="HKN35" s="1"/>
      <c r="HKO35" s="1"/>
      <c r="HKP35" s="1"/>
      <c r="HKQ35" s="1"/>
      <c r="HKR35" s="1"/>
      <c r="HKS35" s="1"/>
      <c r="HKT35" s="1"/>
      <c r="HKU35" s="1"/>
      <c r="HKV35" s="1"/>
      <c r="HKW35" s="1"/>
      <c r="HKX35" s="1"/>
      <c r="HKY35" s="1"/>
      <c r="HKZ35" s="1"/>
      <c r="HLA35" s="1"/>
      <c r="HLB35" s="1"/>
      <c r="HLC35" s="1"/>
      <c r="HLD35" s="1"/>
      <c r="HLE35" s="1"/>
      <c r="HLF35" s="1"/>
      <c r="HLG35" s="1"/>
      <c r="HLH35" s="1"/>
      <c r="HLI35" s="1"/>
      <c r="HLJ35" s="1"/>
      <c r="HLK35" s="1"/>
      <c r="HLL35" s="1"/>
      <c r="HLM35" s="1"/>
      <c r="HLN35" s="1"/>
      <c r="HLO35" s="1"/>
      <c r="HLP35" s="1"/>
      <c r="HLQ35" s="1"/>
      <c r="HLR35" s="1"/>
      <c r="HLS35" s="1"/>
      <c r="HLT35" s="1"/>
      <c r="HLU35" s="1"/>
      <c r="HLV35" s="1"/>
      <c r="HLW35" s="1"/>
      <c r="HLX35" s="1"/>
      <c r="HLY35" s="1"/>
      <c r="HLZ35" s="1"/>
      <c r="HMA35" s="1"/>
      <c r="HMB35" s="1"/>
      <c r="HMC35" s="1"/>
      <c r="HMD35" s="1"/>
      <c r="HME35" s="1"/>
      <c r="HMF35" s="1"/>
      <c r="HMG35" s="1"/>
      <c r="HMH35" s="1"/>
      <c r="HMI35" s="1"/>
      <c r="HMJ35" s="1"/>
      <c r="HMK35" s="1"/>
      <c r="HML35" s="1"/>
      <c r="HMM35" s="1"/>
      <c r="HMN35" s="1"/>
      <c r="HMO35" s="1"/>
      <c r="HMP35" s="1"/>
      <c r="HMQ35" s="1"/>
      <c r="HMR35" s="1"/>
      <c r="HMS35" s="1"/>
      <c r="HMT35" s="1"/>
      <c r="HMU35" s="1"/>
      <c r="HMV35" s="1"/>
      <c r="HMW35" s="1"/>
      <c r="HMX35" s="1"/>
      <c r="HMY35" s="1"/>
      <c r="HMZ35" s="1"/>
      <c r="HNA35" s="1"/>
      <c r="HNB35" s="1"/>
      <c r="HNC35" s="1"/>
      <c r="HND35" s="1"/>
      <c r="HNE35" s="1"/>
      <c r="HNF35" s="1"/>
      <c r="HNG35" s="1"/>
      <c r="HNH35" s="1"/>
      <c r="HNI35" s="1"/>
      <c r="HNJ35" s="1"/>
      <c r="HNK35" s="1"/>
      <c r="HNL35" s="1"/>
      <c r="HNM35" s="1"/>
      <c r="HNN35" s="1"/>
      <c r="HNO35" s="1"/>
      <c r="HNP35" s="1"/>
      <c r="HNQ35" s="1"/>
      <c r="HNR35" s="1"/>
      <c r="HNS35" s="1"/>
      <c r="HNT35" s="1"/>
      <c r="HNU35" s="1"/>
      <c r="HNV35" s="1"/>
      <c r="HNW35" s="1"/>
      <c r="HNX35" s="1"/>
      <c r="HNY35" s="1"/>
      <c r="HNZ35" s="1"/>
      <c r="HOA35" s="1"/>
      <c r="HOB35" s="1"/>
      <c r="HOC35" s="1"/>
      <c r="HOD35" s="1"/>
      <c r="HOE35" s="1"/>
      <c r="HOF35" s="1"/>
      <c r="HOG35" s="1"/>
      <c r="HOH35" s="1"/>
      <c r="HOI35" s="1"/>
      <c r="HOJ35" s="1"/>
      <c r="HOK35" s="1"/>
      <c r="HOL35" s="1"/>
      <c r="HOM35" s="1"/>
      <c r="HON35" s="1"/>
      <c r="HOO35" s="1"/>
      <c r="HOP35" s="1"/>
      <c r="HOQ35" s="1"/>
      <c r="HOR35" s="1"/>
      <c r="HOS35" s="1"/>
      <c r="HOT35" s="1"/>
      <c r="HOU35" s="1"/>
      <c r="HOV35" s="1"/>
      <c r="HOW35" s="1"/>
      <c r="HOX35" s="1"/>
      <c r="HOY35" s="1"/>
      <c r="HOZ35" s="1"/>
      <c r="HPA35" s="1"/>
      <c r="HPB35" s="1"/>
      <c r="HPC35" s="1"/>
      <c r="HPD35" s="1"/>
      <c r="HPE35" s="1"/>
      <c r="HPF35" s="1"/>
      <c r="HPG35" s="1"/>
      <c r="HPH35" s="1"/>
      <c r="HPI35" s="1"/>
      <c r="HPJ35" s="1"/>
      <c r="HPK35" s="1"/>
      <c r="HPL35" s="1"/>
      <c r="HPM35" s="1"/>
      <c r="HPN35" s="1"/>
      <c r="HPO35" s="1"/>
      <c r="HPP35" s="1"/>
      <c r="HPQ35" s="1"/>
      <c r="HPR35" s="1"/>
      <c r="HPS35" s="1"/>
      <c r="HPT35" s="1"/>
      <c r="HPU35" s="1"/>
      <c r="HPV35" s="1"/>
      <c r="HPW35" s="1"/>
      <c r="HPX35" s="1"/>
      <c r="HPY35" s="1"/>
      <c r="HPZ35" s="1"/>
      <c r="HQA35" s="1"/>
      <c r="HQB35" s="1"/>
      <c r="HQC35" s="1"/>
      <c r="HQD35" s="1"/>
      <c r="HQE35" s="1"/>
      <c r="HQF35" s="1"/>
      <c r="HQG35" s="1"/>
      <c r="HQH35" s="1"/>
      <c r="HQI35" s="1"/>
      <c r="HQJ35" s="1"/>
      <c r="HQK35" s="1"/>
      <c r="HQL35" s="1"/>
      <c r="HQM35" s="1"/>
      <c r="HQN35" s="1"/>
      <c r="HQO35" s="1"/>
      <c r="HQP35" s="1"/>
      <c r="HQQ35" s="1"/>
      <c r="HQR35" s="1"/>
      <c r="HQS35" s="1"/>
      <c r="HQT35" s="1"/>
      <c r="HQU35" s="1"/>
      <c r="HQV35" s="1"/>
      <c r="HQW35" s="1"/>
      <c r="HQX35" s="1"/>
      <c r="HQY35" s="1"/>
      <c r="HQZ35" s="1"/>
      <c r="HRA35" s="1"/>
      <c r="HRB35" s="1"/>
      <c r="HRC35" s="1"/>
      <c r="HRD35" s="1"/>
      <c r="HRE35" s="1"/>
      <c r="HRF35" s="1"/>
      <c r="HRG35" s="1"/>
      <c r="HRH35" s="1"/>
      <c r="HRI35" s="1"/>
      <c r="HRJ35" s="1"/>
      <c r="HRK35" s="1"/>
      <c r="HRL35" s="1"/>
      <c r="HRM35" s="1"/>
      <c r="HRN35" s="1"/>
      <c r="HRO35" s="1"/>
      <c r="HRP35" s="1"/>
      <c r="HRQ35" s="1"/>
      <c r="HRR35" s="1"/>
      <c r="HRS35" s="1"/>
      <c r="HRT35" s="1"/>
      <c r="HRU35" s="1"/>
      <c r="HRV35" s="1"/>
      <c r="HRW35" s="1"/>
      <c r="HRX35" s="1"/>
      <c r="HRY35" s="1"/>
      <c r="HRZ35" s="1"/>
      <c r="HSA35" s="1"/>
      <c r="HSB35" s="1"/>
      <c r="HSC35" s="1"/>
      <c r="HSD35" s="1"/>
      <c r="HSE35" s="1"/>
      <c r="HSF35" s="1"/>
      <c r="HSG35" s="1"/>
      <c r="HSH35" s="1"/>
      <c r="HSI35" s="1"/>
      <c r="HSJ35" s="1"/>
      <c r="HSK35" s="1"/>
      <c r="HSL35" s="1"/>
      <c r="HSM35" s="1"/>
      <c r="HSN35" s="1"/>
      <c r="HSO35" s="1"/>
      <c r="HSP35" s="1"/>
      <c r="HSQ35" s="1"/>
      <c r="HSR35" s="1"/>
      <c r="HSS35" s="1"/>
      <c r="HST35" s="1"/>
      <c r="HSU35" s="1"/>
      <c r="HSV35" s="1"/>
      <c r="HSW35" s="1"/>
      <c r="HSX35" s="1"/>
      <c r="HSY35" s="1"/>
      <c r="HSZ35" s="1"/>
      <c r="HTA35" s="1"/>
      <c r="HTB35" s="1"/>
      <c r="HTC35" s="1"/>
      <c r="HTD35" s="1"/>
      <c r="HTE35" s="1"/>
      <c r="HTF35" s="1"/>
      <c r="HTG35" s="1"/>
      <c r="HTH35" s="1"/>
      <c r="HTI35" s="1"/>
      <c r="HTJ35" s="1"/>
      <c r="HTK35" s="1"/>
      <c r="HTL35" s="1"/>
      <c r="HTM35" s="1"/>
      <c r="HTN35" s="1"/>
      <c r="HTO35" s="1"/>
      <c r="HTP35" s="1"/>
      <c r="HTQ35" s="1"/>
      <c r="HTR35" s="1"/>
      <c r="HTS35" s="1"/>
      <c r="HTT35" s="1"/>
      <c r="HTU35" s="1"/>
      <c r="HTV35" s="1"/>
      <c r="HTW35" s="1"/>
      <c r="HTX35" s="1"/>
      <c r="HTY35" s="1"/>
      <c r="HTZ35" s="1"/>
      <c r="HUA35" s="1"/>
      <c r="HUB35" s="1"/>
      <c r="HUC35" s="1"/>
      <c r="HUD35" s="1"/>
      <c r="HUE35" s="1"/>
      <c r="HUF35" s="1"/>
      <c r="HUG35" s="1"/>
      <c r="HUH35" s="1"/>
      <c r="HUI35" s="1"/>
      <c r="HUJ35" s="1"/>
      <c r="HUK35" s="1"/>
      <c r="HUL35" s="1"/>
      <c r="HUM35" s="1"/>
      <c r="HUN35" s="1"/>
      <c r="HUO35" s="1"/>
      <c r="HUP35" s="1"/>
      <c r="HUQ35" s="1"/>
      <c r="HUR35" s="1"/>
      <c r="HUS35" s="1"/>
      <c r="HUT35" s="1"/>
      <c r="HUU35" s="1"/>
      <c r="HUV35" s="1"/>
      <c r="HUW35" s="1"/>
      <c r="HUX35" s="1"/>
      <c r="HUY35" s="1"/>
      <c r="HUZ35" s="1"/>
      <c r="HVA35" s="1"/>
      <c r="HVB35" s="1"/>
      <c r="HVC35" s="1"/>
      <c r="HVD35" s="1"/>
      <c r="HVE35" s="1"/>
      <c r="HVF35" s="1"/>
      <c r="HVG35" s="1"/>
      <c r="HVH35" s="1"/>
      <c r="HVI35" s="1"/>
      <c r="HVJ35" s="1"/>
      <c r="HVK35" s="1"/>
      <c r="HVL35" s="1"/>
      <c r="HVM35" s="1"/>
      <c r="HVN35" s="1"/>
      <c r="HVO35" s="1"/>
      <c r="HVP35" s="1"/>
      <c r="HVQ35" s="1"/>
      <c r="HVR35" s="1"/>
      <c r="HVS35" s="1"/>
      <c r="HVT35" s="1"/>
      <c r="HVU35" s="1"/>
      <c r="HVV35" s="1"/>
      <c r="HVW35" s="1"/>
      <c r="HVX35" s="1"/>
      <c r="HVY35" s="1"/>
      <c r="HVZ35" s="1"/>
      <c r="HWA35" s="1"/>
      <c r="HWB35" s="1"/>
      <c r="HWC35" s="1"/>
      <c r="HWD35" s="1"/>
      <c r="HWE35" s="1"/>
      <c r="HWF35" s="1"/>
      <c r="HWG35" s="1"/>
      <c r="HWH35" s="1"/>
      <c r="HWI35" s="1"/>
      <c r="HWJ35" s="1"/>
      <c r="HWK35" s="1"/>
      <c r="HWL35" s="1"/>
      <c r="HWM35" s="1"/>
      <c r="HWN35" s="1"/>
      <c r="HWO35" s="1"/>
      <c r="HWP35" s="1"/>
      <c r="HWQ35" s="1"/>
      <c r="HWR35" s="1"/>
      <c r="HWS35" s="1"/>
      <c r="HWT35" s="1"/>
      <c r="HWU35" s="1"/>
      <c r="HWV35" s="1"/>
      <c r="HWW35" s="1"/>
      <c r="HWX35" s="1"/>
      <c r="HWY35" s="1"/>
      <c r="HWZ35" s="1"/>
      <c r="HXA35" s="1"/>
      <c r="HXB35" s="1"/>
      <c r="HXC35" s="1"/>
      <c r="HXD35" s="1"/>
      <c r="HXE35" s="1"/>
      <c r="HXF35" s="1"/>
      <c r="HXG35" s="1"/>
      <c r="HXH35" s="1"/>
      <c r="HXI35" s="1"/>
      <c r="HXJ35" s="1"/>
      <c r="HXK35" s="1"/>
      <c r="HXL35" s="1"/>
      <c r="HXM35" s="1"/>
      <c r="HXN35" s="1"/>
      <c r="HXO35" s="1"/>
      <c r="HXP35" s="1"/>
      <c r="HXQ35" s="1"/>
      <c r="HXR35" s="1"/>
      <c r="HXS35" s="1"/>
      <c r="HXT35" s="1"/>
      <c r="HXU35" s="1"/>
      <c r="HXV35" s="1"/>
      <c r="HXW35" s="1"/>
      <c r="HXX35" s="1"/>
      <c r="HXY35" s="1"/>
      <c r="HXZ35" s="1"/>
      <c r="HYA35" s="1"/>
      <c r="HYB35" s="1"/>
      <c r="HYC35" s="1"/>
      <c r="HYD35" s="1"/>
      <c r="HYE35" s="1"/>
      <c r="HYF35" s="1"/>
      <c r="HYG35" s="1"/>
      <c r="HYH35" s="1"/>
      <c r="HYI35" s="1"/>
      <c r="HYJ35" s="1"/>
      <c r="HYK35" s="1"/>
      <c r="HYL35" s="1"/>
      <c r="HYM35" s="1"/>
      <c r="HYN35" s="1"/>
      <c r="HYO35" s="1"/>
      <c r="HYP35" s="1"/>
      <c r="HYQ35" s="1"/>
      <c r="HYR35" s="1"/>
      <c r="HYS35" s="1"/>
      <c r="HYT35" s="1"/>
      <c r="HYU35" s="1"/>
      <c r="HYV35" s="1"/>
      <c r="HYW35" s="1"/>
      <c r="HYX35" s="1"/>
      <c r="HYY35" s="1"/>
      <c r="HYZ35" s="1"/>
      <c r="HZA35" s="1"/>
      <c r="HZB35" s="1"/>
      <c r="HZC35" s="1"/>
      <c r="HZD35" s="1"/>
      <c r="HZE35" s="1"/>
      <c r="HZF35" s="1"/>
      <c r="HZG35" s="1"/>
      <c r="HZH35" s="1"/>
      <c r="HZI35" s="1"/>
      <c r="HZJ35" s="1"/>
      <c r="HZK35" s="1"/>
      <c r="HZL35" s="1"/>
      <c r="HZM35" s="1"/>
      <c r="HZN35" s="1"/>
      <c r="HZO35" s="1"/>
      <c r="HZP35" s="1"/>
      <c r="HZQ35" s="1"/>
      <c r="HZR35" s="1"/>
      <c r="HZS35" s="1"/>
      <c r="HZT35" s="1"/>
      <c r="HZU35" s="1"/>
      <c r="HZV35" s="1"/>
      <c r="HZW35" s="1"/>
      <c r="HZX35" s="1"/>
      <c r="HZY35" s="1"/>
      <c r="HZZ35" s="1"/>
      <c r="IAA35" s="1"/>
      <c r="IAB35" s="1"/>
      <c r="IAC35" s="1"/>
      <c r="IAD35" s="1"/>
      <c r="IAE35" s="1"/>
      <c r="IAF35" s="1"/>
      <c r="IAG35" s="1"/>
      <c r="IAH35" s="1"/>
      <c r="IAI35" s="1"/>
      <c r="IAJ35" s="1"/>
      <c r="IAK35" s="1"/>
      <c r="IAL35" s="1"/>
      <c r="IAM35" s="1"/>
      <c r="IAN35" s="1"/>
      <c r="IAO35" s="1"/>
      <c r="IAP35" s="1"/>
      <c r="IAQ35" s="1"/>
      <c r="IAR35" s="1"/>
      <c r="IAS35" s="1"/>
      <c r="IAT35" s="1"/>
      <c r="IAU35" s="1"/>
      <c r="IAV35" s="1"/>
      <c r="IAW35" s="1"/>
      <c r="IAX35" s="1"/>
      <c r="IAY35" s="1"/>
      <c r="IAZ35" s="1"/>
      <c r="IBA35" s="1"/>
      <c r="IBB35" s="1"/>
      <c r="IBC35" s="1"/>
      <c r="IBD35" s="1"/>
      <c r="IBE35" s="1"/>
      <c r="IBF35" s="1"/>
      <c r="IBG35" s="1"/>
      <c r="IBH35" s="1"/>
      <c r="IBI35" s="1"/>
      <c r="IBJ35" s="1"/>
      <c r="IBK35" s="1"/>
      <c r="IBL35" s="1"/>
      <c r="IBM35" s="1"/>
      <c r="IBN35" s="1"/>
      <c r="IBO35" s="1"/>
      <c r="IBP35" s="1"/>
      <c r="IBQ35" s="1"/>
      <c r="IBR35" s="1"/>
      <c r="IBS35" s="1"/>
      <c r="IBT35" s="1"/>
      <c r="IBU35" s="1"/>
      <c r="IBV35" s="1"/>
      <c r="IBW35" s="1"/>
      <c r="IBX35" s="1"/>
      <c r="IBY35" s="1"/>
      <c r="IBZ35" s="1"/>
      <c r="ICA35" s="1"/>
      <c r="ICB35" s="1"/>
      <c r="ICC35" s="1"/>
      <c r="ICD35" s="1"/>
      <c r="ICE35" s="1"/>
      <c r="ICF35" s="1"/>
      <c r="ICG35" s="1"/>
      <c r="ICH35" s="1"/>
      <c r="ICI35" s="1"/>
      <c r="ICJ35" s="1"/>
      <c r="ICK35" s="1"/>
      <c r="ICL35" s="1"/>
      <c r="ICM35" s="1"/>
      <c r="ICN35" s="1"/>
      <c r="ICO35" s="1"/>
      <c r="ICP35" s="1"/>
      <c r="ICQ35" s="1"/>
      <c r="ICR35" s="1"/>
      <c r="ICS35" s="1"/>
      <c r="ICT35" s="1"/>
      <c r="ICU35" s="1"/>
      <c r="ICV35" s="1"/>
      <c r="ICW35" s="1"/>
      <c r="ICX35" s="1"/>
      <c r="ICY35" s="1"/>
      <c r="ICZ35" s="1"/>
      <c r="IDA35" s="1"/>
      <c r="IDB35" s="1"/>
      <c r="IDC35" s="1"/>
      <c r="IDD35" s="1"/>
      <c r="IDE35" s="1"/>
      <c r="IDF35" s="1"/>
      <c r="IDG35" s="1"/>
      <c r="IDH35" s="1"/>
      <c r="IDI35" s="1"/>
      <c r="IDJ35" s="1"/>
      <c r="IDK35" s="1"/>
      <c r="IDL35" s="1"/>
      <c r="IDM35" s="1"/>
      <c r="IDN35" s="1"/>
      <c r="IDO35" s="1"/>
      <c r="IDP35" s="1"/>
      <c r="IDQ35" s="1"/>
      <c r="IDR35" s="1"/>
      <c r="IDS35" s="1"/>
      <c r="IDT35" s="1"/>
      <c r="IDU35" s="1"/>
      <c r="IDV35" s="1"/>
      <c r="IDW35" s="1"/>
      <c r="IDX35" s="1"/>
      <c r="IDY35" s="1"/>
      <c r="IDZ35" s="1"/>
      <c r="IEA35" s="1"/>
      <c r="IEB35" s="1"/>
      <c r="IEC35" s="1"/>
      <c r="IED35" s="1"/>
      <c r="IEE35" s="1"/>
      <c r="IEF35" s="1"/>
      <c r="IEG35" s="1"/>
      <c r="IEH35" s="1"/>
      <c r="IEI35" s="1"/>
      <c r="IEJ35" s="1"/>
      <c r="IEK35" s="1"/>
      <c r="IEL35" s="1"/>
      <c r="IEM35" s="1"/>
      <c r="IEN35" s="1"/>
      <c r="IEO35" s="1"/>
      <c r="IEP35" s="1"/>
      <c r="IEQ35" s="1"/>
      <c r="IER35" s="1"/>
      <c r="IES35" s="1"/>
      <c r="IET35" s="1"/>
      <c r="IEU35" s="1"/>
      <c r="IEV35" s="1"/>
      <c r="IEW35" s="1"/>
      <c r="IEX35" s="1"/>
      <c r="IEY35" s="1"/>
      <c r="IEZ35" s="1"/>
      <c r="IFA35" s="1"/>
      <c r="IFB35" s="1"/>
      <c r="IFC35" s="1"/>
      <c r="IFD35" s="1"/>
      <c r="IFE35" s="1"/>
      <c r="IFF35" s="1"/>
      <c r="IFG35" s="1"/>
      <c r="IFH35" s="1"/>
      <c r="IFI35" s="1"/>
      <c r="IFJ35" s="1"/>
      <c r="IFK35" s="1"/>
      <c r="IFL35" s="1"/>
      <c r="IFM35" s="1"/>
      <c r="IFN35" s="1"/>
      <c r="IFO35" s="1"/>
      <c r="IFP35" s="1"/>
      <c r="IFQ35" s="1"/>
      <c r="IFR35" s="1"/>
      <c r="IFS35" s="1"/>
      <c r="IFT35" s="1"/>
      <c r="IFU35" s="1"/>
      <c r="IFV35" s="1"/>
      <c r="IFW35" s="1"/>
      <c r="IFX35" s="1"/>
      <c r="IFY35" s="1"/>
      <c r="IFZ35" s="1"/>
      <c r="IGA35" s="1"/>
      <c r="IGB35" s="1"/>
      <c r="IGC35" s="1"/>
      <c r="IGD35" s="1"/>
      <c r="IGE35" s="1"/>
      <c r="IGF35" s="1"/>
      <c r="IGG35" s="1"/>
      <c r="IGH35" s="1"/>
      <c r="IGI35" s="1"/>
      <c r="IGJ35" s="1"/>
      <c r="IGK35" s="1"/>
      <c r="IGL35" s="1"/>
      <c r="IGM35" s="1"/>
      <c r="IGN35" s="1"/>
      <c r="IGO35" s="1"/>
      <c r="IGP35" s="1"/>
      <c r="IGQ35" s="1"/>
      <c r="IGR35" s="1"/>
      <c r="IGS35" s="1"/>
      <c r="IGT35" s="1"/>
      <c r="IGU35" s="1"/>
      <c r="IGV35" s="1"/>
      <c r="IGW35" s="1"/>
      <c r="IGX35" s="1"/>
      <c r="IGY35" s="1"/>
      <c r="IGZ35" s="1"/>
      <c r="IHA35" s="1"/>
      <c r="IHB35" s="1"/>
      <c r="IHC35" s="1"/>
      <c r="IHD35" s="1"/>
      <c r="IHE35" s="1"/>
      <c r="IHF35" s="1"/>
      <c r="IHG35" s="1"/>
      <c r="IHH35" s="1"/>
      <c r="IHI35" s="1"/>
      <c r="IHJ35" s="1"/>
      <c r="IHK35" s="1"/>
      <c r="IHL35" s="1"/>
      <c r="IHM35" s="1"/>
      <c r="IHN35" s="1"/>
      <c r="IHO35" s="1"/>
      <c r="IHP35" s="1"/>
      <c r="IHQ35" s="1"/>
      <c r="IHR35" s="1"/>
      <c r="IHS35" s="1"/>
      <c r="IHT35" s="1"/>
      <c r="IHU35" s="1"/>
      <c r="IHV35" s="1"/>
      <c r="IHW35" s="1"/>
      <c r="IHX35" s="1"/>
      <c r="IHY35" s="1"/>
      <c r="IHZ35" s="1"/>
      <c r="IIA35" s="1"/>
      <c r="IIB35" s="1"/>
      <c r="IIC35" s="1"/>
      <c r="IID35" s="1"/>
      <c r="IIE35" s="1"/>
      <c r="IIF35" s="1"/>
      <c r="IIG35" s="1"/>
      <c r="IIH35" s="1"/>
      <c r="III35" s="1"/>
      <c r="IIJ35" s="1"/>
      <c r="IIK35" s="1"/>
      <c r="IIL35" s="1"/>
      <c r="IIM35" s="1"/>
      <c r="IIN35" s="1"/>
      <c r="IIO35" s="1"/>
      <c r="IIP35" s="1"/>
      <c r="IIQ35" s="1"/>
      <c r="IIR35" s="1"/>
      <c r="IIS35" s="1"/>
      <c r="IIT35" s="1"/>
      <c r="IIU35" s="1"/>
      <c r="IIV35" s="1"/>
      <c r="IIW35" s="1"/>
      <c r="IIX35" s="1"/>
      <c r="IIY35" s="1"/>
      <c r="IIZ35" s="1"/>
      <c r="IJA35" s="1"/>
      <c r="IJB35" s="1"/>
      <c r="IJC35" s="1"/>
      <c r="IJD35" s="1"/>
      <c r="IJE35" s="1"/>
      <c r="IJF35" s="1"/>
      <c r="IJG35" s="1"/>
      <c r="IJH35" s="1"/>
      <c r="IJI35" s="1"/>
      <c r="IJJ35" s="1"/>
      <c r="IJK35" s="1"/>
      <c r="IJL35" s="1"/>
      <c r="IJM35" s="1"/>
      <c r="IJN35" s="1"/>
      <c r="IJO35" s="1"/>
      <c r="IJP35" s="1"/>
      <c r="IJQ35" s="1"/>
      <c r="IJR35" s="1"/>
      <c r="IJS35" s="1"/>
      <c r="IJT35" s="1"/>
      <c r="IJU35" s="1"/>
      <c r="IJV35" s="1"/>
      <c r="IJW35" s="1"/>
      <c r="IJX35" s="1"/>
      <c r="IJY35" s="1"/>
      <c r="IJZ35" s="1"/>
      <c r="IKA35" s="1"/>
      <c r="IKB35" s="1"/>
      <c r="IKC35" s="1"/>
      <c r="IKD35" s="1"/>
      <c r="IKE35" s="1"/>
      <c r="IKF35" s="1"/>
      <c r="IKG35" s="1"/>
      <c r="IKH35" s="1"/>
      <c r="IKI35" s="1"/>
      <c r="IKJ35" s="1"/>
      <c r="IKK35" s="1"/>
      <c r="IKL35" s="1"/>
      <c r="IKM35" s="1"/>
      <c r="IKN35" s="1"/>
      <c r="IKO35" s="1"/>
      <c r="IKP35" s="1"/>
      <c r="IKQ35" s="1"/>
      <c r="IKR35" s="1"/>
      <c r="IKS35" s="1"/>
      <c r="IKT35" s="1"/>
      <c r="IKU35" s="1"/>
      <c r="IKV35" s="1"/>
      <c r="IKW35" s="1"/>
      <c r="IKX35" s="1"/>
      <c r="IKY35" s="1"/>
      <c r="IKZ35" s="1"/>
      <c r="ILA35" s="1"/>
      <c r="ILB35" s="1"/>
      <c r="ILC35" s="1"/>
      <c r="ILD35" s="1"/>
      <c r="ILE35" s="1"/>
      <c r="ILF35" s="1"/>
      <c r="ILG35" s="1"/>
      <c r="ILH35" s="1"/>
      <c r="ILI35" s="1"/>
      <c r="ILJ35" s="1"/>
      <c r="ILK35" s="1"/>
      <c r="ILL35" s="1"/>
      <c r="ILM35" s="1"/>
      <c r="ILN35" s="1"/>
      <c r="ILO35" s="1"/>
      <c r="ILP35" s="1"/>
      <c r="ILQ35" s="1"/>
      <c r="ILR35" s="1"/>
      <c r="ILS35" s="1"/>
      <c r="ILT35" s="1"/>
      <c r="ILU35" s="1"/>
      <c r="ILV35" s="1"/>
      <c r="ILW35" s="1"/>
      <c r="ILX35" s="1"/>
      <c r="ILY35" s="1"/>
      <c r="ILZ35" s="1"/>
      <c r="IMA35" s="1"/>
      <c r="IMB35" s="1"/>
      <c r="IMC35" s="1"/>
      <c r="IMD35" s="1"/>
      <c r="IME35" s="1"/>
      <c r="IMF35" s="1"/>
      <c r="IMG35" s="1"/>
      <c r="IMH35" s="1"/>
      <c r="IMI35" s="1"/>
      <c r="IMJ35" s="1"/>
      <c r="IMK35" s="1"/>
      <c r="IML35" s="1"/>
      <c r="IMM35" s="1"/>
      <c r="IMN35" s="1"/>
      <c r="IMO35" s="1"/>
      <c r="IMP35" s="1"/>
      <c r="IMQ35" s="1"/>
      <c r="IMR35" s="1"/>
      <c r="IMS35" s="1"/>
      <c r="IMT35" s="1"/>
      <c r="IMU35" s="1"/>
      <c r="IMV35" s="1"/>
      <c r="IMW35" s="1"/>
      <c r="IMX35" s="1"/>
      <c r="IMY35" s="1"/>
      <c r="IMZ35" s="1"/>
      <c r="INA35" s="1"/>
      <c r="INB35" s="1"/>
      <c r="INC35" s="1"/>
      <c r="IND35" s="1"/>
      <c r="INE35" s="1"/>
      <c r="INF35" s="1"/>
      <c r="ING35" s="1"/>
      <c r="INH35" s="1"/>
      <c r="INI35" s="1"/>
      <c r="INJ35" s="1"/>
      <c r="INK35" s="1"/>
      <c r="INL35" s="1"/>
      <c r="INM35" s="1"/>
      <c r="INN35" s="1"/>
      <c r="INO35" s="1"/>
      <c r="INP35" s="1"/>
      <c r="INQ35" s="1"/>
      <c r="INR35" s="1"/>
      <c r="INS35" s="1"/>
      <c r="INT35" s="1"/>
      <c r="INU35" s="1"/>
      <c r="INV35" s="1"/>
      <c r="INW35" s="1"/>
      <c r="INX35" s="1"/>
      <c r="INY35" s="1"/>
      <c r="INZ35" s="1"/>
      <c r="IOA35" s="1"/>
      <c r="IOB35" s="1"/>
      <c r="IOC35" s="1"/>
      <c r="IOD35" s="1"/>
      <c r="IOE35" s="1"/>
      <c r="IOF35" s="1"/>
      <c r="IOG35" s="1"/>
      <c r="IOH35" s="1"/>
      <c r="IOI35" s="1"/>
      <c r="IOJ35" s="1"/>
      <c r="IOK35" s="1"/>
      <c r="IOL35" s="1"/>
      <c r="IOM35" s="1"/>
      <c r="ION35" s="1"/>
      <c r="IOO35" s="1"/>
      <c r="IOP35" s="1"/>
      <c r="IOQ35" s="1"/>
      <c r="IOR35" s="1"/>
      <c r="IOS35" s="1"/>
      <c r="IOT35" s="1"/>
      <c r="IOU35" s="1"/>
      <c r="IOV35" s="1"/>
      <c r="IOW35" s="1"/>
      <c r="IOX35" s="1"/>
      <c r="IOY35" s="1"/>
      <c r="IOZ35" s="1"/>
      <c r="IPA35" s="1"/>
      <c r="IPB35" s="1"/>
      <c r="IPC35" s="1"/>
      <c r="IPD35" s="1"/>
      <c r="IPE35" s="1"/>
      <c r="IPF35" s="1"/>
      <c r="IPG35" s="1"/>
      <c r="IPH35" s="1"/>
      <c r="IPI35" s="1"/>
      <c r="IPJ35" s="1"/>
      <c r="IPK35" s="1"/>
      <c r="IPL35" s="1"/>
      <c r="IPM35" s="1"/>
      <c r="IPN35" s="1"/>
      <c r="IPO35" s="1"/>
      <c r="IPP35" s="1"/>
      <c r="IPQ35" s="1"/>
      <c r="IPR35" s="1"/>
      <c r="IPS35" s="1"/>
      <c r="IPT35" s="1"/>
      <c r="IPU35" s="1"/>
      <c r="IPV35" s="1"/>
      <c r="IPW35" s="1"/>
      <c r="IPX35" s="1"/>
      <c r="IPY35" s="1"/>
      <c r="IPZ35" s="1"/>
      <c r="IQA35" s="1"/>
      <c r="IQB35" s="1"/>
      <c r="IQC35" s="1"/>
      <c r="IQD35" s="1"/>
      <c r="IQE35" s="1"/>
      <c r="IQF35" s="1"/>
      <c r="IQG35" s="1"/>
      <c r="IQH35" s="1"/>
      <c r="IQI35" s="1"/>
      <c r="IQJ35" s="1"/>
      <c r="IQK35" s="1"/>
      <c r="IQL35" s="1"/>
      <c r="IQM35" s="1"/>
      <c r="IQN35" s="1"/>
      <c r="IQO35" s="1"/>
      <c r="IQP35" s="1"/>
      <c r="IQQ35" s="1"/>
      <c r="IQR35" s="1"/>
      <c r="IQS35" s="1"/>
      <c r="IQT35" s="1"/>
      <c r="IQU35" s="1"/>
      <c r="IQV35" s="1"/>
      <c r="IQW35" s="1"/>
      <c r="IQX35" s="1"/>
      <c r="IQY35" s="1"/>
      <c r="IQZ35" s="1"/>
      <c r="IRA35" s="1"/>
      <c r="IRB35" s="1"/>
      <c r="IRC35" s="1"/>
      <c r="IRD35" s="1"/>
      <c r="IRE35" s="1"/>
      <c r="IRF35" s="1"/>
      <c r="IRG35" s="1"/>
      <c r="IRH35" s="1"/>
      <c r="IRI35" s="1"/>
      <c r="IRJ35" s="1"/>
      <c r="IRK35" s="1"/>
      <c r="IRL35" s="1"/>
      <c r="IRM35" s="1"/>
      <c r="IRN35" s="1"/>
      <c r="IRO35" s="1"/>
      <c r="IRP35" s="1"/>
      <c r="IRQ35" s="1"/>
      <c r="IRR35" s="1"/>
      <c r="IRS35" s="1"/>
      <c r="IRT35" s="1"/>
      <c r="IRU35" s="1"/>
      <c r="IRV35" s="1"/>
      <c r="IRW35" s="1"/>
      <c r="IRX35" s="1"/>
      <c r="IRY35" s="1"/>
      <c r="IRZ35" s="1"/>
      <c r="ISA35" s="1"/>
      <c r="ISB35" s="1"/>
      <c r="ISC35" s="1"/>
      <c r="ISD35" s="1"/>
      <c r="ISE35" s="1"/>
      <c r="ISF35" s="1"/>
      <c r="ISG35" s="1"/>
      <c r="ISH35" s="1"/>
      <c r="ISI35" s="1"/>
      <c r="ISJ35" s="1"/>
      <c r="ISK35" s="1"/>
      <c r="ISL35" s="1"/>
      <c r="ISM35" s="1"/>
      <c r="ISN35" s="1"/>
      <c r="ISO35" s="1"/>
      <c r="ISP35" s="1"/>
      <c r="ISQ35" s="1"/>
      <c r="ISR35" s="1"/>
      <c r="ISS35" s="1"/>
      <c r="IST35" s="1"/>
      <c r="ISU35" s="1"/>
      <c r="ISV35" s="1"/>
      <c r="ISW35" s="1"/>
      <c r="ISX35" s="1"/>
      <c r="ISY35" s="1"/>
      <c r="ISZ35" s="1"/>
      <c r="ITA35" s="1"/>
      <c r="ITB35" s="1"/>
      <c r="ITC35" s="1"/>
      <c r="ITD35" s="1"/>
      <c r="ITE35" s="1"/>
      <c r="ITF35" s="1"/>
      <c r="ITG35" s="1"/>
      <c r="ITH35" s="1"/>
      <c r="ITI35" s="1"/>
      <c r="ITJ35" s="1"/>
      <c r="ITK35" s="1"/>
      <c r="ITL35" s="1"/>
      <c r="ITM35" s="1"/>
      <c r="ITN35" s="1"/>
      <c r="ITO35" s="1"/>
      <c r="ITP35" s="1"/>
      <c r="ITQ35" s="1"/>
      <c r="ITR35" s="1"/>
      <c r="ITS35" s="1"/>
      <c r="ITT35" s="1"/>
      <c r="ITU35" s="1"/>
      <c r="ITV35" s="1"/>
      <c r="ITW35" s="1"/>
      <c r="ITX35" s="1"/>
      <c r="ITY35" s="1"/>
      <c r="ITZ35" s="1"/>
      <c r="IUA35" s="1"/>
      <c r="IUB35" s="1"/>
      <c r="IUC35" s="1"/>
      <c r="IUD35" s="1"/>
      <c r="IUE35" s="1"/>
      <c r="IUF35" s="1"/>
      <c r="IUG35" s="1"/>
      <c r="IUH35" s="1"/>
      <c r="IUI35" s="1"/>
      <c r="IUJ35" s="1"/>
      <c r="IUK35" s="1"/>
      <c r="IUL35" s="1"/>
      <c r="IUM35" s="1"/>
      <c r="IUN35" s="1"/>
      <c r="IUO35" s="1"/>
      <c r="IUP35" s="1"/>
      <c r="IUQ35" s="1"/>
      <c r="IUR35" s="1"/>
      <c r="IUS35" s="1"/>
      <c r="IUT35" s="1"/>
      <c r="IUU35" s="1"/>
      <c r="IUV35" s="1"/>
      <c r="IUW35" s="1"/>
      <c r="IUX35" s="1"/>
      <c r="IUY35" s="1"/>
      <c r="IUZ35" s="1"/>
      <c r="IVA35" s="1"/>
      <c r="IVB35" s="1"/>
      <c r="IVC35" s="1"/>
      <c r="IVD35" s="1"/>
      <c r="IVE35" s="1"/>
      <c r="IVF35" s="1"/>
      <c r="IVG35" s="1"/>
      <c r="IVH35" s="1"/>
      <c r="IVI35" s="1"/>
      <c r="IVJ35" s="1"/>
      <c r="IVK35" s="1"/>
      <c r="IVL35" s="1"/>
      <c r="IVM35" s="1"/>
      <c r="IVN35" s="1"/>
      <c r="IVO35" s="1"/>
      <c r="IVP35" s="1"/>
      <c r="IVQ35" s="1"/>
      <c r="IVR35" s="1"/>
      <c r="IVS35" s="1"/>
      <c r="IVT35" s="1"/>
      <c r="IVU35" s="1"/>
      <c r="IVV35" s="1"/>
      <c r="IVW35" s="1"/>
      <c r="IVX35" s="1"/>
      <c r="IVY35" s="1"/>
      <c r="IVZ35" s="1"/>
      <c r="IWA35" s="1"/>
      <c r="IWB35" s="1"/>
      <c r="IWC35" s="1"/>
      <c r="IWD35" s="1"/>
      <c r="IWE35" s="1"/>
      <c r="IWF35" s="1"/>
      <c r="IWG35" s="1"/>
      <c r="IWH35" s="1"/>
      <c r="IWI35" s="1"/>
      <c r="IWJ35" s="1"/>
      <c r="IWK35" s="1"/>
      <c r="IWL35" s="1"/>
      <c r="IWM35" s="1"/>
      <c r="IWN35" s="1"/>
      <c r="IWO35" s="1"/>
      <c r="IWP35" s="1"/>
      <c r="IWQ35" s="1"/>
      <c r="IWR35" s="1"/>
      <c r="IWS35" s="1"/>
      <c r="IWT35" s="1"/>
      <c r="IWU35" s="1"/>
      <c r="IWV35" s="1"/>
      <c r="IWW35" s="1"/>
      <c r="IWX35" s="1"/>
      <c r="IWY35" s="1"/>
      <c r="IWZ35" s="1"/>
      <c r="IXA35" s="1"/>
      <c r="IXB35" s="1"/>
      <c r="IXC35" s="1"/>
      <c r="IXD35" s="1"/>
      <c r="IXE35" s="1"/>
      <c r="IXF35" s="1"/>
      <c r="IXG35" s="1"/>
      <c r="IXH35" s="1"/>
      <c r="IXI35" s="1"/>
      <c r="IXJ35" s="1"/>
      <c r="IXK35" s="1"/>
      <c r="IXL35" s="1"/>
      <c r="IXM35" s="1"/>
      <c r="IXN35" s="1"/>
      <c r="IXO35" s="1"/>
      <c r="IXP35" s="1"/>
      <c r="IXQ35" s="1"/>
      <c r="IXR35" s="1"/>
      <c r="IXS35" s="1"/>
      <c r="IXT35" s="1"/>
      <c r="IXU35" s="1"/>
      <c r="IXV35" s="1"/>
      <c r="IXW35" s="1"/>
      <c r="IXX35" s="1"/>
      <c r="IXY35" s="1"/>
      <c r="IXZ35" s="1"/>
      <c r="IYA35" s="1"/>
      <c r="IYB35" s="1"/>
      <c r="IYC35" s="1"/>
      <c r="IYD35" s="1"/>
      <c r="IYE35" s="1"/>
      <c r="IYF35" s="1"/>
      <c r="IYG35" s="1"/>
      <c r="IYH35" s="1"/>
      <c r="IYI35" s="1"/>
      <c r="IYJ35" s="1"/>
      <c r="IYK35" s="1"/>
      <c r="IYL35" s="1"/>
      <c r="IYM35" s="1"/>
      <c r="IYN35" s="1"/>
      <c r="IYO35" s="1"/>
      <c r="IYP35" s="1"/>
      <c r="IYQ35" s="1"/>
      <c r="IYR35" s="1"/>
      <c r="IYS35" s="1"/>
      <c r="IYT35" s="1"/>
      <c r="IYU35" s="1"/>
      <c r="IYV35" s="1"/>
      <c r="IYW35" s="1"/>
      <c r="IYX35" s="1"/>
      <c r="IYY35" s="1"/>
      <c r="IYZ35" s="1"/>
      <c r="IZA35" s="1"/>
      <c r="IZB35" s="1"/>
      <c r="IZC35" s="1"/>
      <c r="IZD35" s="1"/>
      <c r="IZE35" s="1"/>
      <c r="IZF35" s="1"/>
      <c r="IZG35" s="1"/>
      <c r="IZH35" s="1"/>
      <c r="IZI35" s="1"/>
      <c r="IZJ35" s="1"/>
      <c r="IZK35" s="1"/>
      <c r="IZL35" s="1"/>
      <c r="IZM35" s="1"/>
      <c r="IZN35" s="1"/>
      <c r="IZO35" s="1"/>
      <c r="IZP35" s="1"/>
      <c r="IZQ35" s="1"/>
      <c r="IZR35" s="1"/>
      <c r="IZS35" s="1"/>
      <c r="IZT35" s="1"/>
      <c r="IZU35" s="1"/>
      <c r="IZV35" s="1"/>
      <c r="IZW35" s="1"/>
      <c r="IZX35" s="1"/>
      <c r="IZY35" s="1"/>
      <c r="IZZ35" s="1"/>
      <c r="JAA35" s="1"/>
      <c r="JAB35" s="1"/>
      <c r="JAC35" s="1"/>
      <c r="JAD35" s="1"/>
      <c r="JAE35" s="1"/>
      <c r="JAF35" s="1"/>
      <c r="JAG35" s="1"/>
      <c r="JAH35" s="1"/>
      <c r="JAI35" s="1"/>
      <c r="JAJ35" s="1"/>
      <c r="JAK35" s="1"/>
      <c r="JAL35" s="1"/>
      <c r="JAM35" s="1"/>
      <c r="JAN35" s="1"/>
      <c r="JAO35" s="1"/>
      <c r="JAP35" s="1"/>
      <c r="JAQ35" s="1"/>
      <c r="JAR35" s="1"/>
      <c r="JAS35" s="1"/>
      <c r="JAT35" s="1"/>
      <c r="JAU35" s="1"/>
      <c r="JAV35" s="1"/>
      <c r="JAW35" s="1"/>
      <c r="JAX35" s="1"/>
      <c r="JAY35" s="1"/>
      <c r="JAZ35" s="1"/>
      <c r="JBA35" s="1"/>
      <c r="JBB35" s="1"/>
      <c r="JBC35" s="1"/>
      <c r="JBD35" s="1"/>
      <c r="JBE35" s="1"/>
      <c r="JBF35" s="1"/>
      <c r="JBG35" s="1"/>
      <c r="JBH35" s="1"/>
      <c r="JBI35" s="1"/>
      <c r="JBJ35" s="1"/>
      <c r="JBK35" s="1"/>
      <c r="JBL35" s="1"/>
      <c r="JBM35" s="1"/>
      <c r="JBN35" s="1"/>
      <c r="JBO35" s="1"/>
      <c r="JBP35" s="1"/>
      <c r="JBQ35" s="1"/>
      <c r="JBR35" s="1"/>
      <c r="JBS35" s="1"/>
      <c r="JBT35" s="1"/>
      <c r="JBU35" s="1"/>
      <c r="JBV35" s="1"/>
      <c r="JBW35" s="1"/>
      <c r="JBX35" s="1"/>
      <c r="JBY35" s="1"/>
      <c r="JBZ35" s="1"/>
      <c r="JCA35" s="1"/>
      <c r="JCB35" s="1"/>
      <c r="JCC35" s="1"/>
      <c r="JCD35" s="1"/>
      <c r="JCE35" s="1"/>
      <c r="JCF35" s="1"/>
      <c r="JCG35" s="1"/>
      <c r="JCH35" s="1"/>
      <c r="JCI35" s="1"/>
      <c r="JCJ35" s="1"/>
      <c r="JCK35" s="1"/>
      <c r="JCL35" s="1"/>
      <c r="JCM35" s="1"/>
      <c r="JCN35" s="1"/>
      <c r="JCO35" s="1"/>
      <c r="JCP35" s="1"/>
      <c r="JCQ35" s="1"/>
      <c r="JCR35" s="1"/>
      <c r="JCS35" s="1"/>
      <c r="JCT35" s="1"/>
      <c r="JCU35" s="1"/>
      <c r="JCV35" s="1"/>
      <c r="JCW35" s="1"/>
      <c r="JCX35" s="1"/>
      <c r="JCY35" s="1"/>
      <c r="JCZ35" s="1"/>
      <c r="JDA35" s="1"/>
      <c r="JDB35" s="1"/>
      <c r="JDC35" s="1"/>
      <c r="JDD35" s="1"/>
      <c r="JDE35" s="1"/>
      <c r="JDF35" s="1"/>
      <c r="JDG35" s="1"/>
      <c r="JDH35" s="1"/>
      <c r="JDI35" s="1"/>
      <c r="JDJ35" s="1"/>
      <c r="JDK35" s="1"/>
      <c r="JDL35" s="1"/>
      <c r="JDM35" s="1"/>
      <c r="JDN35" s="1"/>
      <c r="JDO35" s="1"/>
      <c r="JDP35" s="1"/>
      <c r="JDQ35" s="1"/>
      <c r="JDR35" s="1"/>
      <c r="JDS35" s="1"/>
      <c r="JDT35" s="1"/>
      <c r="JDU35" s="1"/>
      <c r="JDV35" s="1"/>
      <c r="JDW35" s="1"/>
      <c r="JDX35" s="1"/>
      <c r="JDY35" s="1"/>
      <c r="JDZ35" s="1"/>
      <c r="JEA35" s="1"/>
      <c r="JEB35" s="1"/>
      <c r="JEC35" s="1"/>
      <c r="JED35" s="1"/>
      <c r="JEE35" s="1"/>
      <c r="JEF35" s="1"/>
      <c r="JEG35" s="1"/>
      <c r="JEH35" s="1"/>
      <c r="JEI35" s="1"/>
      <c r="JEJ35" s="1"/>
      <c r="JEK35" s="1"/>
      <c r="JEL35" s="1"/>
      <c r="JEM35" s="1"/>
      <c r="JEN35" s="1"/>
      <c r="JEO35" s="1"/>
      <c r="JEP35" s="1"/>
      <c r="JEQ35" s="1"/>
      <c r="JER35" s="1"/>
      <c r="JES35" s="1"/>
      <c r="JET35" s="1"/>
      <c r="JEU35" s="1"/>
      <c r="JEV35" s="1"/>
      <c r="JEW35" s="1"/>
      <c r="JEX35" s="1"/>
      <c r="JEY35" s="1"/>
      <c r="JEZ35" s="1"/>
      <c r="JFA35" s="1"/>
      <c r="JFB35" s="1"/>
      <c r="JFC35" s="1"/>
      <c r="JFD35" s="1"/>
      <c r="JFE35" s="1"/>
      <c r="JFF35" s="1"/>
      <c r="JFG35" s="1"/>
      <c r="JFH35" s="1"/>
      <c r="JFI35" s="1"/>
      <c r="JFJ35" s="1"/>
      <c r="JFK35" s="1"/>
      <c r="JFL35" s="1"/>
      <c r="JFM35" s="1"/>
      <c r="JFN35" s="1"/>
      <c r="JFO35" s="1"/>
      <c r="JFP35" s="1"/>
      <c r="JFQ35" s="1"/>
      <c r="JFR35" s="1"/>
      <c r="JFS35" s="1"/>
      <c r="JFT35" s="1"/>
      <c r="JFU35" s="1"/>
      <c r="JFV35" s="1"/>
      <c r="JFW35" s="1"/>
      <c r="JFX35" s="1"/>
      <c r="JFY35" s="1"/>
      <c r="JFZ35" s="1"/>
      <c r="JGA35" s="1"/>
      <c r="JGB35" s="1"/>
      <c r="JGC35" s="1"/>
      <c r="JGD35" s="1"/>
      <c r="JGE35" s="1"/>
      <c r="JGF35" s="1"/>
      <c r="JGG35" s="1"/>
      <c r="JGH35" s="1"/>
      <c r="JGI35" s="1"/>
      <c r="JGJ35" s="1"/>
      <c r="JGK35" s="1"/>
      <c r="JGL35" s="1"/>
      <c r="JGM35" s="1"/>
      <c r="JGN35" s="1"/>
      <c r="JGO35" s="1"/>
      <c r="JGP35" s="1"/>
      <c r="JGQ35" s="1"/>
      <c r="JGR35" s="1"/>
      <c r="JGS35" s="1"/>
      <c r="JGT35" s="1"/>
      <c r="JGU35" s="1"/>
      <c r="JGV35" s="1"/>
      <c r="JGW35" s="1"/>
      <c r="JGX35" s="1"/>
      <c r="JGY35" s="1"/>
      <c r="JGZ35" s="1"/>
      <c r="JHA35" s="1"/>
      <c r="JHB35" s="1"/>
      <c r="JHC35" s="1"/>
      <c r="JHD35" s="1"/>
      <c r="JHE35" s="1"/>
      <c r="JHF35" s="1"/>
      <c r="JHG35" s="1"/>
      <c r="JHH35" s="1"/>
      <c r="JHI35" s="1"/>
      <c r="JHJ35" s="1"/>
      <c r="JHK35" s="1"/>
      <c r="JHL35" s="1"/>
      <c r="JHM35" s="1"/>
      <c r="JHN35" s="1"/>
      <c r="JHO35" s="1"/>
      <c r="JHP35" s="1"/>
      <c r="JHQ35" s="1"/>
      <c r="JHR35" s="1"/>
      <c r="JHS35" s="1"/>
      <c r="JHT35" s="1"/>
      <c r="JHU35" s="1"/>
      <c r="JHV35" s="1"/>
      <c r="JHW35" s="1"/>
      <c r="JHX35" s="1"/>
      <c r="JHY35" s="1"/>
      <c r="JHZ35" s="1"/>
      <c r="JIA35" s="1"/>
      <c r="JIB35" s="1"/>
      <c r="JIC35" s="1"/>
      <c r="JID35" s="1"/>
      <c r="JIE35" s="1"/>
      <c r="JIF35" s="1"/>
      <c r="JIG35" s="1"/>
      <c r="JIH35" s="1"/>
      <c r="JII35" s="1"/>
      <c r="JIJ35" s="1"/>
      <c r="JIK35" s="1"/>
      <c r="JIL35" s="1"/>
      <c r="JIM35" s="1"/>
      <c r="JIN35" s="1"/>
      <c r="JIO35" s="1"/>
      <c r="JIP35" s="1"/>
      <c r="JIQ35" s="1"/>
      <c r="JIR35" s="1"/>
      <c r="JIS35" s="1"/>
      <c r="JIT35" s="1"/>
      <c r="JIU35" s="1"/>
      <c r="JIV35" s="1"/>
      <c r="JIW35" s="1"/>
      <c r="JIX35" s="1"/>
      <c r="JIY35" s="1"/>
      <c r="JIZ35" s="1"/>
      <c r="JJA35" s="1"/>
      <c r="JJB35" s="1"/>
      <c r="JJC35" s="1"/>
      <c r="JJD35" s="1"/>
      <c r="JJE35" s="1"/>
      <c r="JJF35" s="1"/>
      <c r="JJG35" s="1"/>
      <c r="JJH35" s="1"/>
      <c r="JJI35" s="1"/>
      <c r="JJJ35" s="1"/>
      <c r="JJK35" s="1"/>
      <c r="JJL35" s="1"/>
      <c r="JJM35" s="1"/>
      <c r="JJN35" s="1"/>
      <c r="JJO35" s="1"/>
      <c r="JJP35" s="1"/>
      <c r="JJQ35" s="1"/>
      <c r="JJR35" s="1"/>
      <c r="JJS35" s="1"/>
      <c r="JJT35" s="1"/>
      <c r="JJU35" s="1"/>
      <c r="JJV35" s="1"/>
      <c r="JJW35" s="1"/>
      <c r="JJX35" s="1"/>
      <c r="JJY35" s="1"/>
      <c r="JJZ35" s="1"/>
      <c r="JKA35" s="1"/>
      <c r="JKB35" s="1"/>
      <c r="JKC35" s="1"/>
      <c r="JKD35" s="1"/>
      <c r="JKE35" s="1"/>
      <c r="JKF35" s="1"/>
      <c r="JKG35" s="1"/>
      <c r="JKH35" s="1"/>
      <c r="JKI35" s="1"/>
      <c r="JKJ35" s="1"/>
      <c r="JKK35" s="1"/>
      <c r="JKL35" s="1"/>
      <c r="JKM35" s="1"/>
      <c r="JKN35" s="1"/>
      <c r="JKO35" s="1"/>
      <c r="JKP35" s="1"/>
      <c r="JKQ35" s="1"/>
      <c r="JKR35" s="1"/>
      <c r="JKS35" s="1"/>
      <c r="JKT35" s="1"/>
      <c r="JKU35" s="1"/>
      <c r="JKV35" s="1"/>
      <c r="JKW35" s="1"/>
      <c r="JKX35" s="1"/>
      <c r="JKY35" s="1"/>
      <c r="JKZ35" s="1"/>
      <c r="JLA35" s="1"/>
      <c r="JLB35" s="1"/>
      <c r="JLC35" s="1"/>
      <c r="JLD35" s="1"/>
      <c r="JLE35" s="1"/>
      <c r="JLF35" s="1"/>
      <c r="JLG35" s="1"/>
      <c r="JLH35" s="1"/>
      <c r="JLI35" s="1"/>
      <c r="JLJ35" s="1"/>
      <c r="JLK35" s="1"/>
      <c r="JLL35" s="1"/>
      <c r="JLM35" s="1"/>
      <c r="JLN35" s="1"/>
      <c r="JLO35" s="1"/>
      <c r="JLP35" s="1"/>
      <c r="JLQ35" s="1"/>
      <c r="JLR35" s="1"/>
      <c r="JLS35" s="1"/>
      <c r="JLT35" s="1"/>
      <c r="JLU35" s="1"/>
      <c r="JLV35" s="1"/>
      <c r="JLW35" s="1"/>
      <c r="JLX35" s="1"/>
      <c r="JLY35" s="1"/>
      <c r="JLZ35" s="1"/>
      <c r="JMA35" s="1"/>
      <c r="JMB35" s="1"/>
      <c r="JMC35" s="1"/>
      <c r="JMD35" s="1"/>
      <c r="JME35" s="1"/>
      <c r="JMF35" s="1"/>
      <c r="JMG35" s="1"/>
      <c r="JMH35" s="1"/>
      <c r="JMI35" s="1"/>
      <c r="JMJ35" s="1"/>
      <c r="JMK35" s="1"/>
      <c r="JML35" s="1"/>
      <c r="JMM35" s="1"/>
      <c r="JMN35" s="1"/>
      <c r="JMO35" s="1"/>
      <c r="JMP35" s="1"/>
      <c r="JMQ35" s="1"/>
      <c r="JMR35" s="1"/>
      <c r="JMS35" s="1"/>
      <c r="JMT35" s="1"/>
      <c r="JMU35" s="1"/>
      <c r="JMV35" s="1"/>
      <c r="JMW35" s="1"/>
      <c r="JMX35" s="1"/>
      <c r="JMY35" s="1"/>
      <c r="JMZ35" s="1"/>
      <c r="JNA35" s="1"/>
      <c r="JNB35" s="1"/>
      <c r="JNC35" s="1"/>
      <c r="JND35" s="1"/>
      <c r="JNE35" s="1"/>
      <c r="JNF35" s="1"/>
      <c r="JNG35" s="1"/>
      <c r="JNH35" s="1"/>
      <c r="JNI35" s="1"/>
      <c r="JNJ35" s="1"/>
      <c r="JNK35" s="1"/>
      <c r="JNL35" s="1"/>
      <c r="JNM35" s="1"/>
      <c r="JNN35" s="1"/>
      <c r="JNO35" s="1"/>
      <c r="JNP35" s="1"/>
      <c r="JNQ35" s="1"/>
      <c r="JNR35" s="1"/>
      <c r="JNS35" s="1"/>
      <c r="JNT35" s="1"/>
      <c r="JNU35" s="1"/>
      <c r="JNV35" s="1"/>
      <c r="JNW35" s="1"/>
      <c r="JNX35" s="1"/>
      <c r="JNY35" s="1"/>
      <c r="JNZ35" s="1"/>
      <c r="JOA35" s="1"/>
      <c r="JOB35" s="1"/>
      <c r="JOC35" s="1"/>
      <c r="JOD35" s="1"/>
      <c r="JOE35" s="1"/>
      <c r="JOF35" s="1"/>
      <c r="JOG35" s="1"/>
      <c r="JOH35" s="1"/>
      <c r="JOI35" s="1"/>
      <c r="JOJ35" s="1"/>
      <c r="JOK35" s="1"/>
      <c r="JOL35" s="1"/>
      <c r="JOM35" s="1"/>
      <c r="JON35" s="1"/>
      <c r="JOO35" s="1"/>
      <c r="JOP35" s="1"/>
      <c r="JOQ35" s="1"/>
      <c r="JOR35" s="1"/>
      <c r="JOS35" s="1"/>
      <c r="JOT35" s="1"/>
      <c r="JOU35" s="1"/>
      <c r="JOV35" s="1"/>
      <c r="JOW35" s="1"/>
      <c r="JOX35" s="1"/>
      <c r="JOY35" s="1"/>
      <c r="JOZ35" s="1"/>
      <c r="JPA35" s="1"/>
      <c r="JPB35" s="1"/>
      <c r="JPC35" s="1"/>
      <c r="JPD35" s="1"/>
      <c r="JPE35" s="1"/>
      <c r="JPF35" s="1"/>
      <c r="JPG35" s="1"/>
      <c r="JPH35" s="1"/>
      <c r="JPI35" s="1"/>
      <c r="JPJ35" s="1"/>
      <c r="JPK35" s="1"/>
      <c r="JPL35" s="1"/>
      <c r="JPM35" s="1"/>
      <c r="JPN35" s="1"/>
      <c r="JPO35" s="1"/>
      <c r="JPP35" s="1"/>
      <c r="JPQ35" s="1"/>
      <c r="JPR35" s="1"/>
      <c r="JPS35" s="1"/>
      <c r="JPT35" s="1"/>
      <c r="JPU35" s="1"/>
      <c r="JPV35" s="1"/>
      <c r="JPW35" s="1"/>
      <c r="JPX35" s="1"/>
      <c r="JPY35" s="1"/>
      <c r="JPZ35" s="1"/>
      <c r="JQA35" s="1"/>
      <c r="JQB35" s="1"/>
      <c r="JQC35" s="1"/>
      <c r="JQD35" s="1"/>
      <c r="JQE35" s="1"/>
      <c r="JQF35" s="1"/>
      <c r="JQG35" s="1"/>
      <c r="JQH35" s="1"/>
      <c r="JQI35" s="1"/>
      <c r="JQJ35" s="1"/>
      <c r="JQK35" s="1"/>
      <c r="JQL35" s="1"/>
      <c r="JQM35" s="1"/>
      <c r="JQN35" s="1"/>
      <c r="JQO35" s="1"/>
      <c r="JQP35" s="1"/>
      <c r="JQQ35" s="1"/>
      <c r="JQR35" s="1"/>
      <c r="JQS35" s="1"/>
      <c r="JQT35" s="1"/>
      <c r="JQU35" s="1"/>
      <c r="JQV35" s="1"/>
      <c r="JQW35" s="1"/>
      <c r="JQX35" s="1"/>
      <c r="JQY35" s="1"/>
      <c r="JQZ35" s="1"/>
      <c r="JRA35" s="1"/>
      <c r="JRB35" s="1"/>
      <c r="JRC35" s="1"/>
      <c r="JRD35" s="1"/>
      <c r="JRE35" s="1"/>
      <c r="JRF35" s="1"/>
      <c r="JRG35" s="1"/>
      <c r="JRH35" s="1"/>
      <c r="JRI35" s="1"/>
      <c r="JRJ35" s="1"/>
      <c r="JRK35" s="1"/>
      <c r="JRL35" s="1"/>
      <c r="JRM35" s="1"/>
      <c r="JRN35" s="1"/>
      <c r="JRO35" s="1"/>
      <c r="JRP35" s="1"/>
      <c r="JRQ35" s="1"/>
      <c r="JRR35" s="1"/>
      <c r="JRS35" s="1"/>
      <c r="JRT35" s="1"/>
      <c r="JRU35" s="1"/>
      <c r="JRV35" s="1"/>
      <c r="JRW35" s="1"/>
      <c r="JRX35" s="1"/>
      <c r="JRY35" s="1"/>
      <c r="JRZ35" s="1"/>
      <c r="JSA35" s="1"/>
      <c r="JSB35" s="1"/>
      <c r="JSC35" s="1"/>
      <c r="JSD35" s="1"/>
      <c r="JSE35" s="1"/>
      <c r="JSF35" s="1"/>
      <c r="JSG35" s="1"/>
      <c r="JSH35" s="1"/>
      <c r="JSI35" s="1"/>
      <c r="JSJ35" s="1"/>
      <c r="JSK35" s="1"/>
      <c r="JSL35" s="1"/>
      <c r="JSM35" s="1"/>
      <c r="JSN35" s="1"/>
      <c r="JSO35" s="1"/>
      <c r="JSP35" s="1"/>
      <c r="JSQ35" s="1"/>
      <c r="JSR35" s="1"/>
      <c r="JSS35" s="1"/>
      <c r="JST35" s="1"/>
      <c r="JSU35" s="1"/>
      <c r="JSV35" s="1"/>
      <c r="JSW35" s="1"/>
      <c r="JSX35" s="1"/>
      <c r="JSY35" s="1"/>
      <c r="JSZ35" s="1"/>
      <c r="JTA35" s="1"/>
      <c r="JTB35" s="1"/>
      <c r="JTC35" s="1"/>
      <c r="JTD35" s="1"/>
      <c r="JTE35" s="1"/>
      <c r="JTF35" s="1"/>
      <c r="JTG35" s="1"/>
      <c r="JTH35" s="1"/>
      <c r="JTI35" s="1"/>
      <c r="JTJ35" s="1"/>
      <c r="JTK35" s="1"/>
      <c r="JTL35" s="1"/>
      <c r="JTM35" s="1"/>
      <c r="JTN35" s="1"/>
      <c r="JTO35" s="1"/>
      <c r="JTP35" s="1"/>
      <c r="JTQ35" s="1"/>
      <c r="JTR35" s="1"/>
      <c r="JTS35" s="1"/>
      <c r="JTT35" s="1"/>
      <c r="JTU35" s="1"/>
      <c r="JTV35" s="1"/>
      <c r="JTW35" s="1"/>
      <c r="JTX35" s="1"/>
      <c r="JTY35" s="1"/>
      <c r="JTZ35" s="1"/>
      <c r="JUA35" s="1"/>
      <c r="JUB35" s="1"/>
      <c r="JUC35" s="1"/>
      <c r="JUD35" s="1"/>
      <c r="JUE35" s="1"/>
      <c r="JUF35" s="1"/>
      <c r="JUG35" s="1"/>
      <c r="JUH35" s="1"/>
      <c r="JUI35" s="1"/>
      <c r="JUJ35" s="1"/>
      <c r="JUK35" s="1"/>
      <c r="JUL35" s="1"/>
      <c r="JUM35" s="1"/>
      <c r="JUN35" s="1"/>
      <c r="JUO35" s="1"/>
      <c r="JUP35" s="1"/>
      <c r="JUQ35" s="1"/>
      <c r="JUR35" s="1"/>
      <c r="JUS35" s="1"/>
      <c r="JUT35" s="1"/>
      <c r="JUU35" s="1"/>
      <c r="JUV35" s="1"/>
      <c r="JUW35" s="1"/>
      <c r="JUX35" s="1"/>
      <c r="JUY35" s="1"/>
      <c r="JUZ35" s="1"/>
      <c r="JVA35" s="1"/>
      <c r="JVB35" s="1"/>
      <c r="JVC35" s="1"/>
      <c r="JVD35" s="1"/>
      <c r="JVE35" s="1"/>
      <c r="JVF35" s="1"/>
      <c r="JVG35" s="1"/>
      <c r="JVH35" s="1"/>
      <c r="JVI35" s="1"/>
      <c r="JVJ35" s="1"/>
      <c r="JVK35" s="1"/>
      <c r="JVL35" s="1"/>
      <c r="JVM35" s="1"/>
      <c r="JVN35" s="1"/>
      <c r="JVO35" s="1"/>
      <c r="JVP35" s="1"/>
      <c r="JVQ35" s="1"/>
      <c r="JVR35" s="1"/>
      <c r="JVS35" s="1"/>
      <c r="JVT35" s="1"/>
      <c r="JVU35" s="1"/>
      <c r="JVV35" s="1"/>
      <c r="JVW35" s="1"/>
      <c r="JVX35" s="1"/>
      <c r="JVY35" s="1"/>
      <c r="JVZ35" s="1"/>
      <c r="JWA35" s="1"/>
      <c r="JWB35" s="1"/>
      <c r="JWC35" s="1"/>
      <c r="JWD35" s="1"/>
      <c r="JWE35" s="1"/>
      <c r="JWF35" s="1"/>
      <c r="JWG35" s="1"/>
      <c r="JWH35" s="1"/>
      <c r="JWI35" s="1"/>
      <c r="JWJ35" s="1"/>
      <c r="JWK35" s="1"/>
      <c r="JWL35" s="1"/>
      <c r="JWM35" s="1"/>
      <c r="JWN35" s="1"/>
      <c r="JWO35" s="1"/>
      <c r="JWP35" s="1"/>
      <c r="JWQ35" s="1"/>
      <c r="JWR35" s="1"/>
      <c r="JWS35" s="1"/>
      <c r="JWT35" s="1"/>
      <c r="JWU35" s="1"/>
      <c r="JWV35" s="1"/>
      <c r="JWW35" s="1"/>
      <c r="JWX35" s="1"/>
      <c r="JWY35" s="1"/>
      <c r="JWZ35" s="1"/>
      <c r="JXA35" s="1"/>
      <c r="JXB35" s="1"/>
      <c r="JXC35" s="1"/>
      <c r="JXD35" s="1"/>
      <c r="JXE35" s="1"/>
      <c r="JXF35" s="1"/>
      <c r="JXG35" s="1"/>
      <c r="JXH35" s="1"/>
      <c r="JXI35" s="1"/>
      <c r="JXJ35" s="1"/>
      <c r="JXK35" s="1"/>
      <c r="JXL35" s="1"/>
      <c r="JXM35" s="1"/>
      <c r="JXN35" s="1"/>
      <c r="JXO35" s="1"/>
      <c r="JXP35" s="1"/>
      <c r="JXQ35" s="1"/>
      <c r="JXR35" s="1"/>
      <c r="JXS35" s="1"/>
      <c r="JXT35" s="1"/>
      <c r="JXU35" s="1"/>
      <c r="JXV35" s="1"/>
      <c r="JXW35" s="1"/>
      <c r="JXX35" s="1"/>
      <c r="JXY35" s="1"/>
      <c r="JXZ35" s="1"/>
      <c r="JYA35" s="1"/>
      <c r="JYB35" s="1"/>
      <c r="JYC35" s="1"/>
      <c r="JYD35" s="1"/>
      <c r="JYE35" s="1"/>
      <c r="JYF35" s="1"/>
      <c r="JYG35" s="1"/>
      <c r="JYH35" s="1"/>
      <c r="JYI35" s="1"/>
      <c r="JYJ35" s="1"/>
      <c r="JYK35" s="1"/>
      <c r="JYL35" s="1"/>
      <c r="JYM35" s="1"/>
      <c r="JYN35" s="1"/>
      <c r="JYO35" s="1"/>
      <c r="JYP35" s="1"/>
      <c r="JYQ35" s="1"/>
      <c r="JYR35" s="1"/>
      <c r="JYS35" s="1"/>
      <c r="JYT35" s="1"/>
      <c r="JYU35" s="1"/>
      <c r="JYV35" s="1"/>
      <c r="JYW35" s="1"/>
      <c r="JYX35" s="1"/>
      <c r="JYY35" s="1"/>
      <c r="JYZ35" s="1"/>
      <c r="JZA35" s="1"/>
      <c r="JZB35" s="1"/>
      <c r="JZC35" s="1"/>
      <c r="JZD35" s="1"/>
      <c r="JZE35" s="1"/>
      <c r="JZF35" s="1"/>
      <c r="JZG35" s="1"/>
      <c r="JZH35" s="1"/>
      <c r="JZI35" s="1"/>
      <c r="JZJ35" s="1"/>
      <c r="JZK35" s="1"/>
      <c r="JZL35" s="1"/>
      <c r="JZM35" s="1"/>
      <c r="JZN35" s="1"/>
      <c r="JZO35" s="1"/>
      <c r="JZP35" s="1"/>
      <c r="JZQ35" s="1"/>
      <c r="JZR35" s="1"/>
      <c r="JZS35" s="1"/>
      <c r="JZT35" s="1"/>
      <c r="JZU35" s="1"/>
      <c r="JZV35" s="1"/>
      <c r="JZW35" s="1"/>
      <c r="JZX35" s="1"/>
      <c r="JZY35" s="1"/>
      <c r="JZZ35" s="1"/>
      <c r="KAA35" s="1"/>
      <c r="KAB35" s="1"/>
      <c r="KAC35" s="1"/>
      <c r="KAD35" s="1"/>
      <c r="KAE35" s="1"/>
      <c r="KAF35" s="1"/>
      <c r="KAG35" s="1"/>
      <c r="KAH35" s="1"/>
      <c r="KAI35" s="1"/>
      <c r="KAJ35" s="1"/>
      <c r="KAK35" s="1"/>
      <c r="KAL35" s="1"/>
      <c r="KAM35" s="1"/>
      <c r="KAN35" s="1"/>
      <c r="KAO35" s="1"/>
      <c r="KAP35" s="1"/>
      <c r="KAQ35" s="1"/>
      <c r="KAR35" s="1"/>
      <c r="KAS35" s="1"/>
      <c r="KAT35" s="1"/>
      <c r="KAU35" s="1"/>
      <c r="KAV35" s="1"/>
      <c r="KAW35" s="1"/>
      <c r="KAX35" s="1"/>
      <c r="KAY35" s="1"/>
      <c r="KAZ35" s="1"/>
      <c r="KBA35" s="1"/>
      <c r="KBB35" s="1"/>
      <c r="KBC35" s="1"/>
      <c r="KBD35" s="1"/>
      <c r="KBE35" s="1"/>
      <c r="KBF35" s="1"/>
      <c r="KBG35" s="1"/>
      <c r="KBH35" s="1"/>
      <c r="KBI35" s="1"/>
      <c r="KBJ35" s="1"/>
      <c r="KBK35" s="1"/>
      <c r="KBL35" s="1"/>
      <c r="KBM35" s="1"/>
      <c r="KBN35" s="1"/>
      <c r="KBO35" s="1"/>
      <c r="KBP35" s="1"/>
      <c r="KBQ35" s="1"/>
      <c r="KBR35" s="1"/>
      <c r="KBS35" s="1"/>
      <c r="KBT35" s="1"/>
      <c r="KBU35" s="1"/>
      <c r="KBV35" s="1"/>
      <c r="KBW35" s="1"/>
      <c r="KBX35" s="1"/>
      <c r="KBY35" s="1"/>
      <c r="KBZ35" s="1"/>
      <c r="KCA35" s="1"/>
      <c r="KCB35" s="1"/>
      <c r="KCC35" s="1"/>
      <c r="KCD35" s="1"/>
      <c r="KCE35" s="1"/>
      <c r="KCF35" s="1"/>
      <c r="KCG35" s="1"/>
      <c r="KCH35" s="1"/>
      <c r="KCI35" s="1"/>
      <c r="KCJ35" s="1"/>
      <c r="KCK35" s="1"/>
      <c r="KCL35" s="1"/>
      <c r="KCM35" s="1"/>
      <c r="KCN35" s="1"/>
      <c r="KCO35" s="1"/>
      <c r="KCP35" s="1"/>
      <c r="KCQ35" s="1"/>
      <c r="KCR35" s="1"/>
      <c r="KCS35" s="1"/>
      <c r="KCT35" s="1"/>
      <c r="KCU35" s="1"/>
      <c r="KCV35" s="1"/>
      <c r="KCW35" s="1"/>
      <c r="KCX35" s="1"/>
      <c r="KCY35" s="1"/>
      <c r="KCZ35" s="1"/>
      <c r="KDA35" s="1"/>
      <c r="KDB35" s="1"/>
      <c r="KDC35" s="1"/>
      <c r="KDD35" s="1"/>
      <c r="KDE35" s="1"/>
      <c r="KDF35" s="1"/>
      <c r="KDG35" s="1"/>
      <c r="KDH35" s="1"/>
      <c r="KDI35" s="1"/>
      <c r="KDJ35" s="1"/>
      <c r="KDK35" s="1"/>
      <c r="KDL35" s="1"/>
      <c r="KDM35" s="1"/>
      <c r="KDN35" s="1"/>
      <c r="KDO35" s="1"/>
      <c r="KDP35" s="1"/>
      <c r="KDQ35" s="1"/>
      <c r="KDR35" s="1"/>
      <c r="KDS35" s="1"/>
      <c r="KDT35" s="1"/>
      <c r="KDU35" s="1"/>
      <c r="KDV35" s="1"/>
      <c r="KDW35" s="1"/>
      <c r="KDX35" s="1"/>
      <c r="KDY35" s="1"/>
      <c r="KDZ35" s="1"/>
      <c r="KEA35" s="1"/>
      <c r="KEB35" s="1"/>
      <c r="KEC35" s="1"/>
      <c r="KED35" s="1"/>
      <c r="KEE35" s="1"/>
      <c r="KEF35" s="1"/>
      <c r="KEG35" s="1"/>
      <c r="KEH35" s="1"/>
      <c r="KEI35" s="1"/>
      <c r="KEJ35" s="1"/>
      <c r="KEK35" s="1"/>
      <c r="KEL35" s="1"/>
      <c r="KEM35" s="1"/>
      <c r="KEN35" s="1"/>
      <c r="KEO35" s="1"/>
      <c r="KEP35" s="1"/>
      <c r="KEQ35" s="1"/>
      <c r="KER35" s="1"/>
      <c r="KES35" s="1"/>
      <c r="KET35" s="1"/>
      <c r="KEU35" s="1"/>
      <c r="KEV35" s="1"/>
      <c r="KEW35" s="1"/>
      <c r="KEX35" s="1"/>
      <c r="KEY35" s="1"/>
      <c r="KEZ35" s="1"/>
      <c r="KFA35" s="1"/>
      <c r="KFB35" s="1"/>
      <c r="KFC35" s="1"/>
      <c r="KFD35" s="1"/>
      <c r="KFE35" s="1"/>
      <c r="KFF35" s="1"/>
      <c r="KFG35" s="1"/>
      <c r="KFH35" s="1"/>
      <c r="KFI35" s="1"/>
      <c r="KFJ35" s="1"/>
      <c r="KFK35" s="1"/>
      <c r="KFL35" s="1"/>
      <c r="KFM35" s="1"/>
      <c r="KFN35" s="1"/>
      <c r="KFO35" s="1"/>
      <c r="KFP35" s="1"/>
      <c r="KFQ35" s="1"/>
      <c r="KFR35" s="1"/>
      <c r="KFS35" s="1"/>
      <c r="KFT35" s="1"/>
      <c r="KFU35" s="1"/>
      <c r="KFV35" s="1"/>
      <c r="KFW35" s="1"/>
      <c r="KFX35" s="1"/>
      <c r="KFY35" s="1"/>
      <c r="KFZ35" s="1"/>
      <c r="KGA35" s="1"/>
      <c r="KGB35" s="1"/>
      <c r="KGC35" s="1"/>
      <c r="KGD35" s="1"/>
      <c r="KGE35" s="1"/>
      <c r="KGF35" s="1"/>
      <c r="KGG35" s="1"/>
      <c r="KGH35" s="1"/>
      <c r="KGI35" s="1"/>
      <c r="KGJ35" s="1"/>
      <c r="KGK35" s="1"/>
      <c r="KGL35" s="1"/>
      <c r="KGM35" s="1"/>
      <c r="KGN35" s="1"/>
      <c r="KGO35" s="1"/>
      <c r="KGP35" s="1"/>
      <c r="KGQ35" s="1"/>
      <c r="KGR35" s="1"/>
      <c r="KGS35" s="1"/>
      <c r="KGT35" s="1"/>
      <c r="KGU35" s="1"/>
      <c r="KGV35" s="1"/>
      <c r="KGW35" s="1"/>
      <c r="KGX35" s="1"/>
      <c r="KGY35" s="1"/>
      <c r="KGZ35" s="1"/>
      <c r="KHA35" s="1"/>
      <c r="KHB35" s="1"/>
      <c r="KHC35" s="1"/>
      <c r="KHD35" s="1"/>
      <c r="KHE35" s="1"/>
      <c r="KHF35" s="1"/>
      <c r="KHG35" s="1"/>
      <c r="KHH35" s="1"/>
      <c r="KHI35" s="1"/>
      <c r="KHJ35" s="1"/>
      <c r="KHK35" s="1"/>
      <c r="KHL35" s="1"/>
      <c r="KHM35" s="1"/>
      <c r="KHN35" s="1"/>
      <c r="KHO35" s="1"/>
      <c r="KHP35" s="1"/>
      <c r="KHQ35" s="1"/>
      <c r="KHR35" s="1"/>
      <c r="KHS35" s="1"/>
      <c r="KHT35" s="1"/>
      <c r="KHU35" s="1"/>
      <c r="KHV35" s="1"/>
      <c r="KHW35" s="1"/>
      <c r="KHX35" s="1"/>
      <c r="KHY35" s="1"/>
      <c r="KHZ35" s="1"/>
      <c r="KIA35" s="1"/>
      <c r="KIB35" s="1"/>
      <c r="KIC35" s="1"/>
      <c r="KID35" s="1"/>
      <c r="KIE35" s="1"/>
      <c r="KIF35" s="1"/>
      <c r="KIG35" s="1"/>
      <c r="KIH35" s="1"/>
      <c r="KII35" s="1"/>
      <c r="KIJ35" s="1"/>
      <c r="KIK35" s="1"/>
      <c r="KIL35" s="1"/>
      <c r="KIM35" s="1"/>
      <c r="KIN35" s="1"/>
      <c r="KIO35" s="1"/>
      <c r="KIP35" s="1"/>
      <c r="KIQ35" s="1"/>
      <c r="KIR35" s="1"/>
      <c r="KIS35" s="1"/>
      <c r="KIT35" s="1"/>
      <c r="KIU35" s="1"/>
      <c r="KIV35" s="1"/>
      <c r="KIW35" s="1"/>
      <c r="KIX35" s="1"/>
      <c r="KIY35" s="1"/>
      <c r="KIZ35" s="1"/>
      <c r="KJA35" s="1"/>
      <c r="KJB35" s="1"/>
      <c r="KJC35" s="1"/>
      <c r="KJD35" s="1"/>
      <c r="KJE35" s="1"/>
      <c r="KJF35" s="1"/>
      <c r="KJG35" s="1"/>
      <c r="KJH35" s="1"/>
      <c r="KJI35" s="1"/>
      <c r="KJJ35" s="1"/>
      <c r="KJK35" s="1"/>
      <c r="KJL35" s="1"/>
      <c r="KJM35" s="1"/>
      <c r="KJN35" s="1"/>
      <c r="KJO35" s="1"/>
      <c r="KJP35" s="1"/>
      <c r="KJQ35" s="1"/>
      <c r="KJR35" s="1"/>
      <c r="KJS35" s="1"/>
      <c r="KJT35" s="1"/>
      <c r="KJU35" s="1"/>
      <c r="KJV35" s="1"/>
      <c r="KJW35" s="1"/>
      <c r="KJX35" s="1"/>
      <c r="KJY35" s="1"/>
      <c r="KJZ35" s="1"/>
      <c r="KKA35" s="1"/>
      <c r="KKB35" s="1"/>
      <c r="KKC35" s="1"/>
      <c r="KKD35" s="1"/>
      <c r="KKE35" s="1"/>
      <c r="KKF35" s="1"/>
      <c r="KKG35" s="1"/>
      <c r="KKH35" s="1"/>
      <c r="KKI35" s="1"/>
      <c r="KKJ35" s="1"/>
      <c r="KKK35" s="1"/>
      <c r="KKL35" s="1"/>
      <c r="KKM35" s="1"/>
      <c r="KKN35" s="1"/>
      <c r="KKO35" s="1"/>
      <c r="KKP35" s="1"/>
      <c r="KKQ35" s="1"/>
      <c r="KKR35" s="1"/>
      <c r="KKS35" s="1"/>
      <c r="KKT35" s="1"/>
      <c r="KKU35" s="1"/>
      <c r="KKV35" s="1"/>
      <c r="KKW35" s="1"/>
      <c r="KKX35" s="1"/>
      <c r="KKY35" s="1"/>
      <c r="KKZ35" s="1"/>
      <c r="KLA35" s="1"/>
      <c r="KLB35" s="1"/>
      <c r="KLC35" s="1"/>
      <c r="KLD35" s="1"/>
      <c r="KLE35" s="1"/>
      <c r="KLF35" s="1"/>
      <c r="KLG35" s="1"/>
      <c r="KLH35" s="1"/>
      <c r="KLI35" s="1"/>
      <c r="KLJ35" s="1"/>
      <c r="KLK35" s="1"/>
      <c r="KLL35" s="1"/>
      <c r="KLM35" s="1"/>
      <c r="KLN35" s="1"/>
      <c r="KLO35" s="1"/>
      <c r="KLP35" s="1"/>
      <c r="KLQ35" s="1"/>
      <c r="KLR35" s="1"/>
      <c r="KLS35" s="1"/>
      <c r="KLT35" s="1"/>
      <c r="KLU35" s="1"/>
      <c r="KLV35" s="1"/>
      <c r="KLW35" s="1"/>
      <c r="KLX35" s="1"/>
      <c r="KLY35" s="1"/>
      <c r="KLZ35" s="1"/>
      <c r="KMA35" s="1"/>
      <c r="KMB35" s="1"/>
      <c r="KMC35" s="1"/>
      <c r="KMD35" s="1"/>
      <c r="KME35" s="1"/>
      <c r="KMF35" s="1"/>
      <c r="KMG35" s="1"/>
      <c r="KMH35" s="1"/>
      <c r="KMI35" s="1"/>
      <c r="KMJ35" s="1"/>
      <c r="KMK35" s="1"/>
      <c r="KML35" s="1"/>
      <c r="KMM35" s="1"/>
      <c r="KMN35" s="1"/>
      <c r="KMO35" s="1"/>
      <c r="KMP35" s="1"/>
      <c r="KMQ35" s="1"/>
      <c r="KMR35" s="1"/>
      <c r="KMS35" s="1"/>
      <c r="KMT35" s="1"/>
      <c r="KMU35" s="1"/>
      <c r="KMV35" s="1"/>
      <c r="KMW35" s="1"/>
      <c r="KMX35" s="1"/>
      <c r="KMY35" s="1"/>
      <c r="KMZ35" s="1"/>
      <c r="KNA35" s="1"/>
      <c r="KNB35" s="1"/>
      <c r="KNC35" s="1"/>
      <c r="KND35" s="1"/>
      <c r="KNE35" s="1"/>
      <c r="KNF35" s="1"/>
      <c r="KNG35" s="1"/>
      <c r="KNH35" s="1"/>
      <c r="KNI35" s="1"/>
      <c r="KNJ35" s="1"/>
      <c r="KNK35" s="1"/>
      <c r="KNL35" s="1"/>
      <c r="KNM35" s="1"/>
      <c r="KNN35" s="1"/>
      <c r="KNO35" s="1"/>
      <c r="KNP35" s="1"/>
      <c r="KNQ35" s="1"/>
      <c r="KNR35" s="1"/>
      <c r="KNS35" s="1"/>
      <c r="KNT35" s="1"/>
      <c r="KNU35" s="1"/>
      <c r="KNV35" s="1"/>
      <c r="KNW35" s="1"/>
      <c r="KNX35" s="1"/>
      <c r="KNY35" s="1"/>
      <c r="KNZ35" s="1"/>
      <c r="KOA35" s="1"/>
      <c r="KOB35" s="1"/>
      <c r="KOC35" s="1"/>
      <c r="KOD35" s="1"/>
      <c r="KOE35" s="1"/>
      <c r="KOF35" s="1"/>
      <c r="KOG35" s="1"/>
      <c r="KOH35" s="1"/>
      <c r="KOI35" s="1"/>
      <c r="KOJ35" s="1"/>
      <c r="KOK35" s="1"/>
      <c r="KOL35" s="1"/>
      <c r="KOM35" s="1"/>
      <c r="KON35" s="1"/>
      <c r="KOO35" s="1"/>
      <c r="KOP35" s="1"/>
      <c r="KOQ35" s="1"/>
      <c r="KOR35" s="1"/>
      <c r="KOS35" s="1"/>
      <c r="KOT35" s="1"/>
      <c r="KOU35" s="1"/>
      <c r="KOV35" s="1"/>
      <c r="KOW35" s="1"/>
      <c r="KOX35" s="1"/>
      <c r="KOY35" s="1"/>
      <c r="KOZ35" s="1"/>
      <c r="KPA35" s="1"/>
      <c r="KPB35" s="1"/>
      <c r="KPC35" s="1"/>
      <c r="KPD35" s="1"/>
      <c r="KPE35" s="1"/>
      <c r="KPF35" s="1"/>
      <c r="KPG35" s="1"/>
      <c r="KPH35" s="1"/>
      <c r="KPI35" s="1"/>
      <c r="KPJ35" s="1"/>
      <c r="KPK35" s="1"/>
      <c r="KPL35" s="1"/>
      <c r="KPM35" s="1"/>
      <c r="KPN35" s="1"/>
      <c r="KPO35" s="1"/>
      <c r="KPP35" s="1"/>
      <c r="KPQ35" s="1"/>
      <c r="KPR35" s="1"/>
      <c r="KPS35" s="1"/>
      <c r="KPT35" s="1"/>
      <c r="KPU35" s="1"/>
      <c r="KPV35" s="1"/>
      <c r="KPW35" s="1"/>
      <c r="KPX35" s="1"/>
      <c r="KPY35" s="1"/>
      <c r="KPZ35" s="1"/>
      <c r="KQA35" s="1"/>
      <c r="KQB35" s="1"/>
      <c r="KQC35" s="1"/>
      <c r="KQD35" s="1"/>
      <c r="KQE35" s="1"/>
      <c r="KQF35" s="1"/>
      <c r="KQG35" s="1"/>
      <c r="KQH35" s="1"/>
      <c r="KQI35" s="1"/>
      <c r="KQJ35" s="1"/>
      <c r="KQK35" s="1"/>
      <c r="KQL35" s="1"/>
      <c r="KQM35" s="1"/>
      <c r="KQN35" s="1"/>
      <c r="KQO35" s="1"/>
      <c r="KQP35" s="1"/>
      <c r="KQQ35" s="1"/>
      <c r="KQR35" s="1"/>
      <c r="KQS35" s="1"/>
      <c r="KQT35" s="1"/>
      <c r="KQU35" s="1"/>
      <c r="KQV35" s="1"/>
      <c r="KQW35" s="1"/>
      <c r="KQX35" s="1"/>
      <c r="KQY35" s="1"/>
      <c r="KQZ35" s="1"/>
      <c r="KRA35" s="1"/>
      <c r="KRB35" s="1"/>
      <c r="KRC35" s="1"/>
      <c r="KRD35" s="1"/>
      <c r="KRE35" s="1"/>
      <c r="KRF35" s="1"/>
      <c r="KRG35" s="1"/>
      <c r="KRH35" s="1"/>
      <c r="KRI35" s="1"/>
      <c r="KRJ35" s="1"/>
      <c r="KRK35" s="1"/>
      <c r="KRL35" s="1"/>
      <c r="KRM35" s="1"/>
      <c r="KRN35" s="1"/>
      <c r="KRO35" s="1"/>
      <c r="KRP35" s="1"/>
      <c r="KRQ35" s="1"/>
      <c r="KRR35" s="1"/>
      <c r="KRS35" s="1"/>
      <c r="KRT35" s="1"/>
      <c r="KRU35" s="1"/>
      <c r="KRV35" s="1"/>
      <c r="KRW35" s="1"/>
      <c r="KRX35" s="1"/>
      <c r="KRY35" s="1"/>
      <c r="KRZ35" s="1"/>
      <c r="KSA35" s="1"/>
      <c r="KSB35" s="1"/>
      <c r="KSC35" s="1"/>
      <c r="KSD35" s="1"/>
      <c r="KSE35" s="1"/>
      <c r="KSF35" s="1"/>
      <c r="KSG35" s="1"/>
      <c r="KSH35" s="1"/>
      <c r="KSI35" s="1"/>
      <c r="KSJ35" s="1"/>
      <c r="KSK35" s="1"/>
      <c r="KSL35" s="1"/>
      <c r="KSM35" s="1"/>
      <c r="KSN35" s="1"/>
      <c r="KSO35" s="1"/>
      <c r="KSP35" s="1"/>
      <c r="KSQ35" s="1"/>
      <c r="KSR35" s="1"/>
      <c r="KSS35" s="1"/>
      <c r="KST35" s="1"/>
      <c r="KSU35" s="1"/>
      <c r="KSV35" s="1"/>
      <c r="KSW35" s="1"/>
      <c r="KSX35" s="1"/>
      <c r="KSY35" s="1"/>
      <c r="KSZ35" s="1"/>
      <c r="KTA35" s="1"/>
      <c r="KTB35" s="1"/>
      <c r="KTC35" s="1"/>
      <c r="KTD35" s="1"/>
      <c r="KTE35" s="1"/>
      <c r="KTF35" s="1"/>
      <c r="KTG35" s="1"/>
      <c r="KTH35" s="1"/>
      <c r="KTI35" s="1"/>
      <c r="KTJ35" s="1"/>
      <c r="KTK35" s="1"/>
      <c r="KTL35" s="1"/>
      <c r="KTM35" s="1"/>
      <c r="KTN35" s="1"/>
      <c r="KTO35" s="1"/>
      <c r="KTP35" s="1"/>
      <c r="KTQ35" s="1"/>
      <c r="KTR35" s="1"/>
      <c r="KTS35" s="1"/>
      <c r="KTT35" s="1"/>
      <c r="KTU35" s="1"/>
      <c r="KTV35" s="1"/>
      <c r="KTW35" s="1"/>
      <c r="KTX35" s="1"/>
      <c r="KTY35" s="1"/>
      <c r="KTZ35" s="1"/>
      <c r="KUA35" s="1"/>
      <c r="KUB35" s="1"/>
      <c r="KUC35" s="1"/>
      <c r="KUD35" s="1"/>
      <c r="KUE35" s="1"/>
      <c r="KUF35" s="1"/>
      <c r="KUG35" s="1"/>
      <c r="KUH35" s="1"/>
      <c r="KUI35" s="1"/>
      <c r="KUJ35" s="1"/>
      <c r="KUK35" s="1"/>
      <c r="KUL35" s="1"/>
      <c r="KUM35" s="1"/>
      <c r="KUN35" s="1"/>
      <c r="KUO35" s="1"/>
      <c r="KUP35" s="1"/>
      <c r="KUQ35" s="1"/>
      <c r="KUR35" s="1"/>
      <c r="KUS35" s="1"/>
      <c r="KUT35" s="1"/>
      <c r="KUU35" s="1"/>
      <c r="KUV35" s="1"/>
      <c r="KUW35" s="1"/>
      <c r="KUX35" s="1"/>
      <c r="KUY35" s="1"/>
      <c r="KUZ35" s="1"/>
      <c r="KVA35" s="1"/>
      <c r="KVB35" s="1"/>
      <c r="KVC35" s="1"/>
      <c r="KVD35" s="1"/>
      <c r="KVE35" s="1"/>
      <c r="KVF35" s="1"/>
      <c r="KVG35" s="1"/>
      <c r="KVH35" s="1"/>
      <c r="KVI35" s="1"/>
      <c r="KVJ35" s="1"/>
      <c r="KVK35" s="1"/>
      <c r="KVL35" s="1"/>
      <c r="KVM35" s="1"/>
      <c r="KVN35" s="1"/>
      <c r="KVO35" s="1"/>
      <c r="KVP35" s="1"/>
      <c r="KVQ35" s="1"/>
      <c r="KVR35" s="1"/>
      <c r="KVS35" s="1"/>
      <c r="KVT35" s="1"/>
      <c r="KVU35" s="1"/>
      <c r="KVV35" s="1"/>
      <c r="KVW35" s="1"/>
      <c r="KVX35" s="1"/>
      <c r="KVY35" s="1"/>
      <c r="KVZ35" s="1"/>
      <c r="KWA35" s="1"/>
      <c r="KWB35" s="1"/>
      <c r="KWC35" s="1"/>
      <c r="KWD35" s="1"/>
      <c r="KWE35" s="1"/>
      <c r="KWF35" s="1"/>
      <c r="KWG35" s="1"/>
      <c r="KWH35" s="1"/>
      <c r="KWI35" s="1"/>
      <c r="KWJ35" s="1"/>
      <c r="KWK35" s="1"/>
      <c r="KWL35" s="1"/>
      <c r="KWM35" s="1"/>
      <c r="KWN35" s="1"/>
      <c r="KWO35" s="1"/>
      <c r="KWP35" s="1"/>
      <c r="KWQ35" s="1"/>
      <c r="KWR35" s="1"/>
      <c r="KWS35" s="1"/>
      <c r="KWT35" s="1"/>
      <c r="KWU35" s="1"/>
      <c r="KWV35" s="1"/>
      <c r="KWW35" s="1"/>
      <c r="KWX35" s="1"/>
      <c r="KWY35" s="1"/>
      <c r="KWZ35" s="1"/>
      <c r="KXA35" s="1"/>
      <c r="KXB35" s="1"/>
      <c r="KXC35" s="1"/>
      <c r="KXD35" s="1"/>
      <c r="KXE35" s="1"/>
      <c r="KXF35" s="1"/>
      <c r="KXG35" s="1"/>
      <c r="KXH35" s="1"/>
      <c r="KXI35" s="1"/>
      <c r="KXJ35" s="1"/>
      <c r="KXK35" s="1"/>
      <c r="KXL35" s="1"/>
      <c r="KXM35" s="1"/>
      <c r="KXN35" s="1"/>
      <c r="KXO35" s="1"/>
      <c r="KXP35" s="1"/>
      <c r="KXQ35" s="1"/>
      <c r="KXR35" s="1"/>
      <c r="KXS35" s="1"/>
      <c r="KXT35" s="1"/>
      <c r="KXU35" s="1"/>
      <c r="KXV35" s="1"/>
      <c r="KXW35" s="1"/>
      <c r="KXX35" s="1"/>
      <c r="KXY35" s="1"/>
      <c r="KXZ35" s="1"/>
      <c r="KYA35" s="1"/>
      <c r="KYB35" s="1"/>
      <c r="KYC35" s="1"/>
      <c r="KYD35" s="1"/>
      <c r="KYE35" s="1"/>
      <c r="KYF35" s="1"/>
      <c r="KYG35" s="1"/>
      <c r="KYH35" s="1"/>
      <c r="KYI35" s="1"/>
      <c r="KYJ35" s="1"/>
      <c r="KYK35" s="1"/>
      <c r="KYL35" s="1"/>
      <c r="KYM35" s="1"/>
      <c r="KYN35" s="1"/>
      <c r="KYO35" s="1"/>
      <c r="KYP35" s="1"/>
      <c r="KYQ35" s="1"/>
      <c r="KYR35" s="1"/>
      <c r="KYS35" s="1"/>
      <c r="KYT35" s="1"/>
      <c r="KYU35" s="1"/>
      <c r="KYV35" s="1"/>
      <c r="KYW35" s="1"/>
      <c r="KYX35" s="1"/>
      <c r="KYY35" s="1"/>
      <c r="KYZ35" s="1"/>
      <c r="KZA35" s="1"/>
      <c r="KZB35" s="1"/>
      <c r="KZC35" s="1"/>
      <c r="KZD35" s="1"/>
      <c r="KZE35" s="1"/>
      <c r="KZF35" s="1"/>
      <c r="KZG35" s="1"/>
      <c r="KZH35" s="1"/>
      <c r="KZI35" s="1"/>
      <c r="KZJ35" s="1"/>
      <c r="KZK35" s="1"/>
      <c r="KZL35" s="1"/>
      <c r="KZM35" s="1"/>
      <c r="KZN35" s="1"/>
      <c r="KZO35" s="1"/>
      <c r="KZP35" s="1"/>
      <c r="KZQ35" s="1"/>
      <c r="KZR35" s="1"/>
      <c r="KZS35" s="1"/>
      <c r="KZT35" s="1"/>
      <c r="KZU35" s="1"/>
      <c r="KZV35" s="1"/>
      <c r="KZW35" s="1"/>
      <c r="KZX35" s="1"/>
      <c r="KZY35" s="1"/>
      <c r="KZZ35" s="1"/>
      <c r="LAA35" s="1"/>
      <c r="LAB35" s="1"/>
      <c r="LAC35" s="1"/>
      <c r="LAD35" s="1"/>
      <c r="LAE35" s="1"/>
      <c r="LAF35" s="1"/>
      <c r="LAG35" s="1"/>
      <c r="LAH35" s="1"/>
      <c r="LAI35" s="1"/>
      <c r="LAJ35" s="1"/>
      <c r="LAK35" s="1"/>
      <c r="LAL35" s="1"/>
      <c r="LAM35" s="1"/>
      <c r="LAN35" s="1"/>
      <c r="LAO35" s="1"/>
      <c r="LAP35" s="1"/>
      <c r="LAQ35" s="1"/>
      <c r="LAR35" s="1"/>
      <c r="LAS35" s="1"/>
      <c r="LAT35" s="1"/>
      <c r="LAU35" s="1"/>
      <c r="LAV35" s="1"/>
      <c r="LAW35" s="1"/>
      <c r="LAX35" s="1"/>
      <c r="LAY35" s="1"/>
      <c r="LAZ35" s="1"/>
      <c r="LBA35" s="1"/>
      <c r="LBB35" s="1"/>
      <c r="LBC35" s="1"/>
      <c r="LBD35" s="1"/>
      <c r="LBE35" s="1"/>
      <c r="LBF35" s="1"/>
      <c r="LBG35" s="1"/>
      <c r="LBH35" s="1"/>
      <c r="LBI35" s="1"/>
      <c r="LBJ35" s="1"/>
      <c r="LBK35" s="1"/>
      <c r="LBL35" s="1"/>
      <c r="LBM35" s="1"/>
      <c r="LBN35" s="1"/>
      <c r="LBO35" s="1"/>
      <c r="LBP35" s="1"/>
      <c r="LBQ35" s="1"/>
      <c r="LBR35" s="1"/>
      <c r="LBS35" s="1"/>
      <c r="LBT35" s="1"/>
      <c r="LBU35" s="1"/>
      <c r="LBV35" s="1"/>
      <c r="LBW35" s="1"/>
      <c r="LBX35" s="1"/>
      <c r="LBY35" s="1"/>
      <c r="LBZ35" s="1"/>
      <c r="LCA35" s="1"/>
      <c r="LCB35" s="1"/>
      <c r="LCC35" s="1"/>
      <c r="LCD35" s="1"/>
      <c r="LCE35" s="1"/>
      <c r="LCF35" s="1"/>
      <c r="LCG35" s="1"/>
      <c r="LCH35" s="1"/>
      <c r="LCI35" s="1"/>
      <c r="LCJ35" s="1"/>
      <c r="LCK35" s="1"/>
      <c r="LCL35" s="1"/>
      <c r="LCM35" s="1"/>
      <c r="LCN35" s="1"/>
      <c r="LCO35" s="1"/>
      <c r="LCP35" s="1"/>
      <c r="LCQ35" s="1"/>
      <c r="LCR35" s="1"/>
      <c r="LCS35" s="1"/>
      <c r="LCT35" s="1"/>
      <c r="LCU35" s="1"/>
      <c r="LCV35" s="1"/>
      <c r="LCW35" s="1"/>
      <c r="LCX35" s="1"/>
      <c r="LCY35" s="1"/>
      <c r="LCZ35" s="1"/>
      <c r="LDA35" s="1"/>
      <c r="LDB35" s="1"/>
      <c r="LDC35" s="1"/>
      <c r="LDD35" s="1"/>
      <c r="LDE35" s="1"/>
      <c r="LDF35" s="1"/>
      <c r="LDG35" s="1"/>
      <c r="LDH35" s="1"/>
      <c r="LDI35" s="1"/>
      <c r="LDJ35" s="1"/>
      <c r="LDK35" s="1"/>
      <c r="LDL35" s="1"/>
      <c r="LDM35" s="1"/>
      <c r="LDN35" s="1"/>
      <c r="LDO35" s="1"/>
      <c r="LDP35" s="1"/>
      <c r="LDQ35" s="1"/>
      <c r="LDR35" s="1"/>
      <c r="LDS35" s="1"/>
      <c r="LDT35" s="1"/>
      <c r="LDU35" s="1"/>
      <c r="LDV35" s="1"/>
      <c r="LDW35" s="1"/>
      <c r="LDX35" s="1"/>
      <c r="LDY35" s="1"/>
      <c r="LDZ35" s="1"/>
      <c r="LEA35" s="1"/>
      <c r="LEB35" s="1"/>
      <c r="LEC35" s="1"/>
      <c r="LED35" s="1"/>
      <c r="LEE35" s="1"/>
      <c r="LEF35" s="1"/>
      <c r="LEG35" s="1"/>
      <c r="LEH35" s="1"/>
      <c r="LEI35" s="1"/>
      <c r="LEJ35" s="1"/>
      <c r="LEK35" s="1"/>
      <c r="LEL35" s="1"/>
      <c r="LEM35" s="1"/>
      <c r="LEN35" s="1"/>
      <c r="LEO35" s="1"/>
      <c r="LEP35" s="1"/>
      <c r="LEQ35" s="1"/>
      <c r="LER35" s="1"/>
      <c r="LES35" s="1"/>
      <c r="LET35" s="1"/>
      <c r="LEU35" s="1"/>
      <c r="LEV35" s="1"/>
      <c r="LEW35" s="1"/>
      <c r="LEX35" s="1"/>
      <c r="LEY35" s="1"/>
      <c r="LEZ35" s="1"/>
      <c r="LFA35" s="1"/>
      <c r="LFB35" s="1"/>
      <c r="LFC35" s="1"/>
      <c r="LFD35" s="1"/>
      <c r="LFE35" s="1"/>
      <c r="LFF35" s="1"/>
      <c r="LFG35" s="1"/>
      <c r="LFH35" s="1"/>
      <c r="LFI35" s="1"/>
      <c r="LFJ35" s="1"/>
      <c r="LFK35" s="1"/>
      <c r="LFL35" s="1"/>
      <c r="LFM35" s="1"/>
      <c r="LFN35" s="1"/>
      <c r="LFO35" s="1"/>
      <c r="LFP35" s="1"/>
      <c r="LFQ35" s="1"/>
      <c r="LFR35" s="1"/>
      <c r="LFS35" s="1"/>
      <c r="LFT35" s="1"/>
      <c r="LFU35" s="1"/>
      <c r="LFV35" s="1"/>
      <c r="LFW35" s="1"/>
      <c r="LFX35" s="1"/>
      <c r="LFY35" s="1"/>
      <c r="LFZ35" s="1"/>
      <c r="LGA35" s="1"/>
      <c r="LGB35" s="1"/>
      <c r="LGC35" s="1"/>
      <c r="LGD35" s="1"/>
      <c r="LGE35" s="1"/>
      <c r="LGF35" s="1"/>
      <c r="LGG35" s="1"/>
      <c r="LGH35" s="1"/>
      <c r="LGI35" s="1"/>
      <c r="LGJ35" s="1"/>
      <c r="LGK35" s="1"/>
      <c r="LGL35" s="1"/>
      <c r="LGM35" s="1"/>
      <c r="LGN35" s="1"/>
      <c r="LGO35" s="1"/>
      <c r="LGP35" s="1"/>
      <c r="LGQ35" s="1"/>
      <c r="LGR35" s="1"/>
      <c r="LGS35" s="1"/>
      <c r="LGT35" s="1"/>
      <c r="LGU35" s="1"/>
      <c r="LGV35" s="1"/>
      <c r="LGW35" s="1"/>
      <c r="LGX35" s="1"/>
      <c r="LGY35" s="1"/>
      <c r="LGZ35" s="1"/>
      <c r="LHA35" s="1"/>
      <c r="LHB35" s="1"/>
      <c r="LHC35" s="1"/>
      <c r="LHD35" s="1"/>
      <c r="LHE35" s="1"/>
      <c r="LHF35" s="1"/>
      <c r="LHG35" s="1"/>
      <c r="LHH35" s="1"/>
      <c r="LHI35" s="1"/>
      <c r="LHJ35" s="1"/>
      <c r="LHK35" s="1"/>
      <c r="LHL35" s="1"/>
      <c r="LHM35" s="1"/>
      <c r="LHN35" s="1"/>
      <c r="LHO35" s="1"/>
      <c r="LHP35" s="1"/>
      <c r="LHQ35" s="1"/>
      <c r="LHR35" s="1"/>
      <c r="LHS35" s="1"/>
      <c r="LHT35" s="1"/>
      <c r="LHU35" s="1"/>
      <c r="LHV35" s="1"/>
      <c r="LHW35" s="1"/>
      <c r="LHX35" s="1"/>
      <c r="LHY35" s="1"/>
      <c r="LHZ35" s="1"/>
      <c r="LIA35" s="1"/>
      <c r="LIB35" s="1"/>
      <c r="LIC35" s="1"/>
      <c r="LID35" s="1"/>
      <c r="LIE35" s="1"/>
      <c r="LIF35" s="1"/>
      <c r="LIG35" s="1"/>
      <c r="LIH35" s="1"/>
      <c r="LII35" s="1"/>
      <c r="LIJ35" s="1"/>
      <c r="LIK35" s="1"/>
      <c r="LIL35" s="1"/>
      <c r="LIM35" s="1"/>
      <c r="LIN35" s="1"/>
      <c r="LIO35" s="1"/>
      <c r="LIP35" s="1"/>
      <c r="LIQ35" s="1"/>
      <c r="LIR35" s="1"/>
      <c r="LIS35" s="1"/>
      <c r="LIT35" s="1"/>
      <c r="LIU35" s="1"/>
      <c r="LIV35" s="1"/>
      <c r="LIW35" s="1"/>
      <c r="LIX35" s="1"/>
      <c r="LIY35" s="1"/>
      <c r="LIZ35" s="1"/>
      <c r="LJA35" s="1"/>
      <c r="LJB35" s="1"/>
      <c r="LJC35" s="1"/>
      <c r="LJD35" s="1"/>
      <c r="LJE35" s="1"/>
      <c r="LJF35" s="1"/>
      <c r="LJG35" s="1"/>
      <c r="LJH35" s="1"/>
      <c r="LJI35" s="1"/>
      <c r="LJJ35" s="1"/>
      <c r="LJK35" s="1"/>
      <c r="LJL35" s="1"/>
      <c r="LJM35" s="1"/>
      <c r="LJN35" s="1"/>
      <c r="LJO35" s="1"/>
      <c r="LJP35" s="1"/>
      <c r="LJQ35" s="1"/>
      <c r="LJR35" s="1"/>
      <c r="LJS35" s="1"/>
      <c r="LJT35" s="1"/>
      <c r="LJU35" s="1"/>
      <c r="LJV35" s="1"/>
      <c r="LJW35" s="1"/>
      <c r="LJX35" s="1"/>
      <c r="LJY35" s="1"/>
      <c r="LJZ35" s="1"/>
      <c r="LKA35" s="1"/>
      <c r="LKB35" s="1"/>
      <c r="LKC35" s="1"/>
      <c r="LKD35" s="1"/>
      <c r="LKE35" s="1"/>
      <c r="LKF35" s="1"/>
      <c r="LKG35" s="1"/>
      <c r="LKH35" s="1"/>
      <c r="LKI35" s="1"/>
      <c r="LKJ35" s="1"/>
      <c r="LKK35" s="1"/>
      <c r="LKL35" s="1"/>
      <c r="LKM35" s="1"/>
      <c r="LKN35" s="1"/>
      <c r="LKO35" s="1"/>
      <c r="LKP35" s="1"/>
      <c r="LKQ35" s="1"/>
      <c r="LKR35" s="1"/>
      <c r="LKS35" s="1"/>
      <c r="LKT35" s="1"/>
      <c r="LKU35" s="1"/>
      <c r="LKV35" s="1"/>
      <c r="LKW35" s="1"/>
      <c r="LKX35" s="1"/>
      <c r="LKY35" s="1"/>
      <c r="LKZ35" s="1"/>
      <c r="LLA35" s="1"/>
      <c r="LLB35" s="1"/>
      <c r="LLC35" s="1"/>
      <c r="LLD35" s="1"/>
      <c r="LLE35" s="1"/>
      <c r="LLF35" s="1"/>
      <c r="LLG35" s="1"/>
      <c r="LLH35" s="1"/>
      <c r="LLI35" s="1"/>
      <c r="LLJ35" s="1"/>
      <c r="LLK35" s="1"/>
      <c r="LLL35" s="1"/>
      <c r="LLM35" s="1"/>
      <c r="LLN35" s="1"/>
      <c r="LLO35" s="1"/>
      <c r="LLP35" s="1"/>
      <c r="LLQ35" s="1"/>
      <c r="LLR35" s="1"/>
      <c r="LLS35" s="1"/>
      <c r="LLT35" s="1"/>
      <c r="LLU35" s="1"/>
      <c r="LLV35" s="1"/>
      <c r="LLW35" s="1"/>
      <c r="LLX35" s="1"/>
      <c r="LLY35" s="1"/>
      <c r="LLZ35" s="1"/>
      <c r="LMA35" s="1"/>
      <c r="LMB35" s="1"/>
      <c r="LMC35" s="1"/>
      <c r="LMD35" s="1"/>
      <c r="LME35" s="1"/>
      <c r="LMF35" s="1"/>
      <c r="LMG35" s="1"/>
      <c r="LMH35" s="1"/>
      <c r="LMI35" s="1"/>
      <c r="LMJ35" s="1"/>
      <c r="LMK35" s="1"/>
      <c r="LML35" s="1"/>
      <c r="LMM35" s="1"/>
      <c r="LMN35" s="1"/>
      <c r="LMO35" s="1"/>
      <c r="LMP35" s="1"/>
      <c r="LMQ35" s="1"/>
      <c r="LMR35" s="1"/>
      <c r="LMS35" s="1"/>
      <c r="LMT35" s="1"/>
      <c r="LMU35" s="1"/>
      <c r="LMV35" s="1"/>
      <c r="LMW35" s="1"/>
      <c r="LMX35" s="1"/>
      <c r="LMY35" s="1"/>
      <c r="LMZ35" s="1"/>
      <c r="LNA35" s="1"/>
      <c r="LNB35" s="1"/>
      <c r="LNC35" s="1"/>
      <c r="LND35" s="1"/>
      <c r="LNE35" s="1"/>
      <c r="LNF35" s="1"/>
      <c r="LNG35" s="1"/>
      <c r="LNH35" s="1"/>
      <c r="LNI35" s="1"/>
      <c r="LNJ35" s="1"/>
      <c r="LNK35" s="1"/>
      <c r="LNL35" s="1"/>
      <c r="LNM35" s="1"/>
      <c r="LNN35" s="1"/>
      <c r="LNO35" s="1"/>
      <c r="LNP35" s="1"/>
      <c r="LNQ35" s="1"/>
      <c r="LNR35" s="1"/>
      <c r="LNS35" s="1"/>
      <c r="LNT35" s="1"/>
      <c r="LNU35" s="1"/>
      <c r="LNV35" s="1"/>
      <c r="LNW35" s="1"/>
      <c r="LNX35" s="1"/>
      <c r="LNY35" s="1"/>
      <c r="LNZ35" s="1"/>
      <c r="LOA35" s="1"/>
      <c r="LOB35" s="1"/>
      <c r="LOC35" s="1"/>
      <c r="LOD35" s="1"/>
      <c r="LOE35" s="1"/>
      <c r="LOF35" s="1"/>
      <c r="LOG35" s="1"/>
      <c r="LOH35" s="1"/>
      <c r="LOI35" s="1"/>
      <c r="LOJ35" s="1"/>
      <c r="LOK35" s="1"/>
      <c r="LOL35" s="1"/>
      <c r="LOM35" s="1"/>
      <c r="LON35" s="1"/>
      <c r="LOO35" s="1"/>
      <c r="LOP35" s="1"/>
      <c r="LOQ35" s="1"/>
      <c r="LOR35" s="1"/>
      <c r="LOS35" s="1"/>
      <c r="LOT35" s="1"/>
      <c r="LOU35" s="1"/>
      <c r="LOV35" s="1"/>
      <c r="LOW35" s="1"/>
      <c r="LOX35" s="1"/>
      <c r="LOY35" s="1"/>
      <c r="LOZ35" s="1"/>
      <c r="LPA35" s="1"/>
      <c r="LPB35" s="1"/>
      <c r="LPC35" s="1"/>
      <c r="LPD35" s="1"/>
      <c r="LPE35" s="1"/>
      <c r="LPF35" s="1"/>
      <c r="LPG35" s="1"/>
      <c r="LPH35" s="1"/>
      <c r="LPI35" s="1"/>
      <c r="LPJ35" s="1"/>
      <c r="LPK35" s="1"/>
      <c r="LPL35" s="1"/>
      <c r="LPM35" s="1"/>
      <c r="LPN35" s="1"/>
      <c r="LPO35" s="1"/>
      <c r="LPP35" s="1"/>
      <c r="LPQ35" s="1"/>
      <c r="LPR35" s="1"/>
      <c r="LPS35" s="1"/>
      <c r="LPT35" s="1"/>
      <c r="LPU35" s="1"/>
      <c r="LPV35" s="1"/>
      <c r="LPW35" s="1"/>
      <c r="LPX35" s="1"/>
      <c r="LPY35" s="1"/>
      <c r="LPZ35" s="1"/>
      <c r="LQA35" s="1"/>
      <c r="LQB35" s="1"/>
      <c r="LQC35" s="1"/>
      <c r="LQD35" s="1"/>
      <c r="LQE35" s="1"/>
      <c r="LQF35" s="1"/>
      <c r="LQG35" s="1"/>
      <c r="LQH35" s="1"/>
      <c r="LQI35" s="1"/>
      <c r="LQJ35" s="1"/>
      <c r="LQK35" s="1"/>
      <c r="LQL35" s="1"/>
      <c r="LQM35" s="1"/>
      <c r="LQN35" s="1"/>
      <c r="LQO35" s="1"/>
      <c r="LQP35" s="1"/>
      <c r="LQQ35" s="1"/>
      <c r="LQR35" s="1"/>
      <c r="LQS35" s="1"/>
      <c r="LQT35" s="1"/>
      <c r="LQU35" s="1"/>
      <c r="LQV35" s="1"/>
      <c r="LQW35" s="1"/>
      <c r="LQX35" s="1"/>
      <c r="LQY35" s="1"/>
      <c r="LQZ35" s="1"/>
      <c r="LRA35" s="1"/>
      <c r="LRB35" s="1"/>
      <c r="LRC35" s="1"/>
      <c r="LRD35" s="1"/>
      <c r="LRE35" s="1"/>
      <c r="LRF35" s="1"/>
      <c r="LRG35" s="1"/>
      <c r="LRH35" s="1"/>
      <c r="LRI35" s="1"/>
      <c r="LRJ35" s="1"/>
      <c r="LRK35" s="1"/>
      <c r="LRL35" s="1"/>
      <c r="LRM35" s="1"/>
      <c r="LRN35" s="1"/>
      <c r="LRO35" s="1"/>
      <c r="LRP35" s="1"/>
      <c r="LRQ35" s="1"/>
      <c r="LRR35" s="1"/>
      <c r="LRS35" s="1"/>
      <c r="LRT35" s="1"/>
      <c r="LRU35" s="1"/>
      <c r="LRV35" s="1"/>
      <c r="LRW35" s="1"/>
      <c r="LRX35" s="1"/>
      <c r="LRY35" s="1"/>
      <c r="LRZ35" s="1"/>
      <c r="LSA35" s="1"/>
      <c r="LSB35" s="1"/>
      <c r="LSC35" s="1"/>
      <c r="LSD35" s="1"/>
      <c r="LSE35" s="1"/>
      <c r="LSF35" s="1"/>
      <c r="LSG35" s="1"/>
      <c r="LSH35" s="1"/>
      <c r="LSI35" s="1"/>
      <c r="LSJ35" s="1"/>
      <c r="LSK35" s="1"/>
      <c r="LSL35" s="1"/>
      <c r="LSM35" s="1"/>
      <c r="LSN35" s="1"/>
      <c r="LSO35" s="1"/>
      <c r="LSP35" s="1"/>
      <c r="LSQ35" s="1"/>
      <c r="LSR35" s="1"/>
      <c r="LSS35" s="1"/>
      <c r="LST35" s="1"/>
      <c r="LSU35" s="1"/>
      <c r="LSV35" s="1"/>
      <c r="LSW35" s="1"/>
      <c r="LSX35" s="1"/>
      <c r="LSY35" s="1"/>
      <c r="LSZ35" s="1"/>
      <c r="LTA35" s="1"/>
      <c r="LTB35" s="1"/>
      <c r="LTC35" s="1"/>
      <c r="LTD35" s="1"/>
      <c r="LTE35" s="1"/>
      <c r="LTF35" s="1"/>
      <c r="LTG35" s="1"/>
      <c r="LTH35" s="1"/>
      <c r="LTI35" s="1"/>
      <c r="LTJ35" s="1"/>
      <c r="LTK35" s="1"/>
      <c r="LTL35" s="1"/>
      <c r="LTM35" s="1"/>
      <c r="LTN35" s="1"/>
      <c r="LTO35" s="1"/>
      <c r="LTP35" s="1"/>
      <c r="LTQ35" s="1"/>
      <c r="LTR35" s="1"/>
      <c r="LTS35" s="1"/>
      <c r="LTT35" s="1"/>
      <c r="LTU35" s="1"/>
      <c r="LTV35" s="1"/>
      <c r="LTW35" s="1"/>
      <c r="LTX35" s="1"/>
      <c r="LTY35" s="1"/>
      <c r="LTZ35" s="1"/>
      <c r="LUA35" s="1"/>
      <c r="LUB35" s="1"/>
      <c r="LUC35" s="1"/>
      <c r="LUD35" s="1"/>
      <c r="LUE35" s="1"/>
      <c r="LUF35" s="1"/>
      <c r="LUG35" s="1"/>
      <c r="LUH35" s="1"/>
      <c r="LUI35" s="1"/>
      <c r="LUJ35" s="1"/>
      <c r="LUK35" s="1"/>
      <c r="LUL35" s="1"/>
      <c r="LUM35" s="1"/>
      <c r="LUN35" s="1"/>
      <c r="LUO35" s="1"/>
      <c r="LUP35" s="1"/>
      <c r="LUQ35" s="1"/>
      <c r="LUR35" s="1"/>
      <c r="LUS35" s="1"/>
      <c r="LUT35" s="1"/>
      <c r="LUU35" s="1"/>
      <c r="LUV35" s="1"/>
      <c r="LUW35" s="1"/>
      <c r="LUX35" s="1"/>
      <c r="LUY35" s="1"/>
      <c r="LUZ35" s="1"/>
      <c r="LVA35" s="1"/>
      <c r="LVB35" s="1"/>
      <c r="LVC35" s="1"/>
      <c r="LVD35" s="1"/>
      <c r="LVE35" s="1"/>
      <c r="LVF35" s="1"/>
      <c r="LVG35" s="1"/>
      <c r="LVH35" s="1"/>
      <c r="LVI35" s="1"/>
      <c r="LVJ35" s="1"/>
      <c r="LVK35" s="1"/>
      <c r="LVL35" s="1"/>
      <c r="LVM35" s="1"/>
      <c r="LVN35" s="1"/>
      <c r="LVO35" s="1"/>
      <c r="LVP35" s="1"/>
      <c r="LVQ35" s="1"/>
      <c r="LVR35" s="1"/>
      <c r="LVS35" s="1"/>
      <c r="LVT35" s="1"/>
      <c r="LVU35" s="1"/>
      <c r="LVV35" s="1"/>
      <c r="LVW35" s="1"/>
      <c r="LVX35" s="1"/>
      <c r="LVY35" s="1"/>
      <c r="LVZ35" s="1"/>
      <c r="LWA35" s="1"/>
      <c r="LWB35" s="1"/>
      <c r="LWC35" s="1"/>
      <c r="LWD35" s="1"/>
      <c r="LWE35" s="1"/>
      <c r="LWF35" s="1"/>
      <c r="LWG35" s="1"/>
      <c r="LWH35" s="1"/>
      <c r="LWI35" s="1"/>
      <c r="LWJ35" s="1"/>
      <c r="LWK35" s="1"/>
      <c r="LWL35" s="1"/>
      <c r="LWM35" s="1"/>
      <c r="LWN35" s="1"/>
      <c r="LWO35" s="1"/>
      <c r="LWP35" s="1"/>
      <c r="LWQ35" s="1"/>
      <c r="LWR35" s="1"/>
      <c r="LWS35" s="1"/>
      <c r="LWT35" s="1"/>
      <c r="LWU35" s="1"/>
      <c r="LWV35" s="1"/>
      <c r="LWW35" s="1"/>
      <c r="LWX35" s="1"/>
      <c r="LWY35" s="1"/>
      <c r="LWZ35" s="1"/>
      <c r="LXA35" s="1"/>
      <c r="LXB35" s="1"/>
      <c r="LXC35" s="1"/>
      <c r="LXD35" s="1"/>
      <c r="LXE35" s="1"/>
      <c r="LXF35" s="1"/>
      <c r="LXG35" s="1"/>
      <c r="LXH35" s="1"/>
      <c r="LXI35" s="1"/>
      <c r="LXJ35" s="1"/>
      <c r="LXK35" s="1"/>
      <c r="LXL35" s="1"/>
      <c r="LXM35" s="1"/>
      <c r="LXN35" s="1"/>
      <c r="LXO35" s="1"/>
      <c r="LXP35" s="1"/>
      <c r="LXQ35" s="1"/>
      <c r="LXR35" s="1"/>
      <c r="LXS35" s="1"/>
      <c r="LXT35" s="1"/>
      <c r="LXU35" s="1"/>
      <c r="LXV35" s="1"/>
      <c r="LXW35" s="1"/>
      <c r="LXX35" s="1"/>
      <c r="LXY35" s="1"/>
      <c r="LXZ35" s="1"/>
      <c r="LYA35" s="1"/>
      <c r="LYB35" s="1"/>
      <c r="LYC35" s="1"/>
      <c r="LYD35" s="1"/>
      <c r="LYE35" s="1"/>
      <c r="LYF35" s="1"/>
      <c r="LYG35" s="1"/>
      <c r="LYH35" s="1"/>
      <c r="LYI35" s="1"/>
      <c r="LYJ35" s="1"/>
      <c r="LYK35" s="1"/>
      <c r="LYL35" s="1"/>
      <c r="LYM35" s="1"/>
      <c r="LYN35" s="1"/>
      <c r="LYO35" s="1"/>
      <c r="LYP35" s="1"/>
      <c r="LYQ35" s="1"/>
      <c r="LYR35" s="1"/>
      <c r="LYS35" s="1"/>
      <c r="LYT35" s="1"/>
      <c r="LYU35" s="1"/>
      <c r="LYV35" s="1"/>
      <c r="LYW35" s="1"/>
      <c r="LYX35" s="1"/>
      <c r="LYY35" s="1"/>
      <c r="LYZ35" s="1"/>
      <c r="LZA35" s="1"/>
      <c r="LZB35" s="1"/>
      <c r="LZC35" s="1"/>
      <c r="LZD35" s="1"/>
      <c r="LZE35" s="1"/>
      <c r="LZF35" s="1"/>
      <c r="LZG35" s="1"/>
      <c r="LZH35" s="1"/>
      <c r="LZI35" s="1"/>
      <c r="LZJ35" s="1"/>
      <c r="LZK35" s="1"/>
      <c r="LZL35" s="1"/>
      <c r="LZM35" s="1"/>
      <c r="LZN35" s="1"/>
      <c r="LZO35" s="1"/>
      <c r="LZP35" s="1"/>
      <c r="LZQ35" s="1"/>
      <c r="LZR35" s="1"/>
      <c r="LZS35" s="1"/>
      <c r="LZT35" s="1"/>
      <c r="LZU35" s="1"/>
      <c r="LZV35" s="1"/>
      <c r="LZW35" s="1"/>
      <c r="LZX35" s="1"/>
      <c r="LZY35" s="1"/>
      <c r="LZZ35" s="1"/>
      <c r="MAA35" s="1"/>
      <c r="MAB35" s="1"/>
      <c r="MAC35" s="1"/>
      <c r="MAD35" s="1"/>
      <c r="MAE35" s="1"/>
      <c r="MAF35" s="1"/>
      <c r="MAG35" s="1"/>
      <c r="MAH35" s="1"/>
      <c r="MAI35" s="1"/>
      <c r="MAJ35" s="1"/>
      <c r="MAK35" s="1"/>
      <c r="MAL35" s="1"/>
      <c r="MAM35" s="1"/>
      <c r="MAN35" s="1"/>
      <c r="MAO35" s="1"/>
      <c r="MAP35" s="1"/>
      <c r="MAQ35" s="1"/>
      <c r="MAR35" s="1"/>
      <c r="MAS35" s="1"/>
      <c r="MAT35" s="1"/>
      <c r="MAU35" s="1"/>
      <c r="MAV35" s="1"/>
      <c r="MAW35" s="1"/>
      <c r="MAX35" s="1"/>
      <c r="MAY35" s="1"/>
      <c r="MAZ35" s="1"/>
      <c r="MBA35" s="1"/>
      <c r="MBB35" s="1"/>
      <c r="MBC35" s="1"/>
      <c r="MBD35" s="1"/>
      <c r="MBE35" s="1"/>
      <c r="MBF35" s="1"/>
      <c r="MBG35" s="1"/>
      <c r="MBH35" s="1"/>
      <c r="MBI35" s="1"/>
      <c r="MBJ35" s="1"/>
      <c r="MBK35" s="1"/>
      <c r="MBL35" s="1"/>
      <c r="MBM35" s="1"/>
      <c r="MBN35" s="1"/>
      <c r="MBO35" s="1"/>
      <c r="MBP35" s="1"/>
      <c r="MBQ35" s="1"/>
      <c r="MBR35" s="1"/>
      <c r="MBS35" s="1"/>
      <c r="MBT35" s="1"/>
      <c r="MBU35" s="1"/>
      <c r="MBV35" s="1"/>
      <c r="MBW35" s="1"/>
      <c r="MBX35" s="1"/>
      <c r="MBY35" s="1"/>
      <c r="MBZ35" s="1"/>
      <c r="MCA35" s="1"/>
      <c r="MCB35" s="1"/>
      <c r="MCC35" s="1"/>
      <c r="MCD35" s="1"/>
      <c r="MCE35" s="1"/>
      <c r="MCF35" s="1"/>
      <c r="MCG35" s="1"/>
      <c r="MCH35" s="1"/>
      <c r="MCI35" s="1"/>
      <c r="MCJ35" s="1"/>
      <c r="MCK35" s="1"/>
      <c r="MCL35" s="1"/>
      <c r="MCM35" s="1"/>
      <c r="MCN35" s="1"/>
      <c r="MCO35" s="1"/>
      <c r="MCP35" s="1"/>
      <c r="MCQ35" s="1"/>
      <c r="MCR35" s="1"/>
      <c r="MCS35" s="1"/>
      <c r="MCT35" s="1"/>
      <c r="MCU35" s="1"/>
      <c r="MCV35" s="1"/>
      <c r="MCW35" s="1"/>
      <c r="MCX35" s="1"/>
      <c r="MCY35" s="1"/>
      <c r="MCZ35" s="1"/>
      <c r="MDA35" s="1"/>
      <c r="MDB35" s="1"/>
      <c r="MDC35" s="1"/>
      <c r="MDD35" s="1"/>
      <c r="MDE35" s="1"/>
      <c r="MDF35" s="1"/>
      <c r="MDG35" s="1"/>
      <c r="MDH35" s="1"/>
      <c r="MDI35" s="1"/>
      <c r="MDJ35" s="1"/>
      <c r="MDK35" s="1"/>
      <c r="MDL35" s="1"/>
      <c r="MDM35" s="1"/>
      <c r="MDN35" s="1"/>
      <c r="MDO35" s="1"/>
      <c r="MDP35" s="1"/>
      <c r="MDQ35" s="1"/>
      <c r="MDR35" s="1"/>
      <c r="MDS35" s="1"/>
      <c r="MDT35" s="1"/>
      <c r="MDU35" s="1"/>
      <c r="MDV35" s="1"/>
      <c r="MDW35" s="1"/>
      <c r="MDX35" s="1"/>
      <c r="MDY35" s="1"/>
      <c r="MDZ35" s="1"/>
      <c r="MEA35" s="1"/>
      <c r="MEB35" s="1"/>
      <c r="MEC35" s="1"/>
      <c r="MED35" s="1"/>
      <c r="MEE35" s="1"/>
      <c r="MEF35" s="1"/>
      <c r="MEG35" s="1"/>
      <c r="MEH35" s="1"/>
      <c r="MEI35" s="1"/>
      <c r="MEJ35" s="1"/>
      <c r="MEK35" s="1"/>
      <c r="MEL35" s="1"/>
      <c r="MEM35" s="1"/>
      <c r="MEN35" s="1"/>
      <c r="MEO35" s="1"/>
      <c r="MEP35" s="1"/>
      <c r="MEQ35" s="1"/>
      <c r="MER35" s="1"/>
      <c r="MES35" s="1"/>
      <c r="MET35" s="1"/>
      <c r="MEU35" s="1"/>
      <c r="MEV35" s="1"/>
      <c r="MEW35" s="1"/>
      <c r="MEX35" s="1"/>
      <c r="MEY35" s="1"/>
      <c r="MEZ35" s="1"/>
      <c r="MFA35" s="1"/>
      <c r="MFB35" s="1"/>
      <c r="MFC35" s="1"/>
      <c r="MFD35" s="1"/>
      <c r="MFE35" s="1"/>
      <c r="MFF35" s="1"/>
      <c r="MFG35" s="1"/>
      <c r="MFH35" s="1"/>
      <c r="MFI35" s="1"/>
      <c r="MFJ35" s="1"/>
      <c r="MFK35" s="1"/>
      <c r="MFL35" s="1"/>
      <c r="MFM35" s="1"/>
      <c r="MFN35" s="1"/>
      <c r="MFO35" s="1"/>
      <c r="MFP35" s="1"/>
      <c r="MFQ35" s="1"/>
      <c r="MFR35" s="1"/>
      <c r="MFS35" s="1"/>
      <c r="MFT35" s="1"/>
      <c r="MFU35" s="1"/>
      <c r="MFV35" s="1"/>
      <c r="MFW35" s="1"/>
      <c r="MFX35" s="1"/>
      <c r="MFY35" s="1"/>
      <c r="MFZ35" s="1"/>
      <c r="MGA35" s="1"/>
      <c r="MGB35" s="1"/>
      <c r="MGC35" s="1"/>
      <c r="MGD35" s="1"/>
      <c r="MGE35" s="1"/>
      <c r="MGF35" s="1"/>
      <c r="MGG35" s="1"/>
      <c r="MGH35" s="1"/>
      <c r="MGI35" s="1"/>
      <c r="MGJ35" s="1"/>
      <c r="MGK35" s="1"/>
      <c r="MGL35" s="1"/>
      <c r="MGM35" s="1"/>
      <c r="MGN35" s="1"/>
      <c r="MGO35" s="1"/>
      <c r="MGP35" s="1"/>
      <c r="MGQ35" s="1"/>
      <c r="MGR35" s="1"/>
      <c r="MGS35" s="1"/>
      <c r="MGT35" s="1"/>
      <c r="MGU35" s="1"/>
      <c r="MGV35" s="1"/>
      <c r="MGW35" s="1"/>
      <c r="MGX35" s="1"/>
      <c r="MGY35" s="1"/>
      <c r="MGZ35" s="1"/>
      <c r="MHA35" s="1"/>
      <c r="MHB35" s="1"/>
      <c r="MHC35" s="1"/>
      <c r="MHD35" s="1"/>
      <c r="MHE35" s="1"/>
      <c r="MHF35" s="1"/>
      <c r="MHG35" s="1"/>
      <c r="MHH35" s="1"/>
      <c r="MHI35" s="1"/>
      <c r="MHJ35" s="1"/>
      <c r="MHK35" s="1"/>
      <c r="MHL35" s="1"/>
      <c r="MHM35" s="1"/>
      <c r="MHN35" s="1"/>
      <c r="MHO35" s="1"/>
      <c r="MHP35" s="1"/>
      <c r="MHQ35" s="1"/>
      <c r="MHR35" s="1"/>
      <c r="MHS35" s="1"/>
      <c r="MHT35" s="1"/>
      <c r="MHU35" s="1"/>
      <c r="MHV35" s="1"/>
      <c r="MHW35" s="1"/>
      <c r="MHX35" s="1"/>
      <c r="MHY35" s="1"/>
      <c r="MHZ35" s="1"/>
      <c r="MIA35" s="1"/>
      <c r="MIB35" s="1"/>
      <c r="MIC35" s="1"/>
      <c r="MID35" s="1"/>
      <c r="MIE35" s="1"/>
      <c r="MIF35" s="1"/>
      <c r="MIG35" s="1"/>
      <c r="MIH35" s="1"/>
      <c r="MII35" s="1"/>
      <c r="MIJ35" s="1"/>
      <c r="MIK35" s="1"/>
      <c r="MIL35" s="1"/>
      <c r="MIM35" s="1"/>
      <c r="MIN35" s="1"/>
      <c r="MIO35" s="1"/>
      <c r="MIP35" s="1"/>
      <c r="MIQ35" s="1"/>
      <c r="MIR35" s="1"/>
      <c r="MIS35" s="1"/>
      <c r="MIT35" s="1"/>
      <c r="MIU35" s="1"/>
      <c r="MIV35" s="1"/>
      <c r="MIW35" s="1"/>
      <c r="MIX35" s="1"/>
      <c r="MIY35" s="1"/>
      <c r="MIZ35" s="1"/>
      <c r="MJA35" s="1"/>
      <c r="MJB35" s="1"/>
      <c r="MJC35" s="1"/>
      <c r="MJD35" s="1"/>
      <c r="MJE35" s="1"/>
      <c r="MJF35" s="1"/>
      <c r="MJG35" s="1"/>
      <c r="MJH35" s="1"/>
      <c r="MJI35" s="1"/>
      <c r="MJJ35" s="1"/>
      <c r="MJK35" s="1"/>
      <c r="MJL35" s="1"/>
      <c r="MJM35" s="1"/>
      <c r="MJN35" s="1"/>
      <c r="MJO35" s="1"/>
      <c r="MJP35" s="1"/>
      <c r="MJQ35" s="1"/>
      <c r="MJR35" s="1"/>
      <c r="MJS35" s="1"/>
      <c r="MJT35" s="1"/>
      <c r="MJU35" s="1"/>
      <c r="MJV35" s="1"/>
      <c r="MJW35" s="1"/>
      <c r="MJX35" s="1"/>
      <c r="MJY35" s="1"/>
      <c r="MJZ35" s="1"/>
      <c r="MKA35" s="1"/>
      <c r="MKB35" s="1"/>
      <c r="MKC35" s="1"/>
      <c r="MKD35" s="1"/>
      <c r="MKE35" s="1"/>
      <c r="MKF35" s="1"/>
      <c r="MKG35" s="1"/>
      <c r="MKH35" s="1"/>
      <c r="MKI35" s="1"/>
      <c r="MKJ35" s="1"/>
      <c r="MKK35" s="1"/>
      <c r="MKL35" s="1"/>
      <c r="MKM35" s="1"/>
      <c r="MKN35" s="1"/>
      <c r="MKO35" s="1"/>
      <c r="MKP35" s="1"/>
      <c r="MKQ35" s="1"/>
      <c r="MKR35" s="1"/>
      <c r="MKS35" s="1"/>
      <c r="MKT35" s="1"/>
      <c r="MKU35" s="1"/>
      <c r="MKV35" s="1"/>
      <c r="MKW35" s="1"/>
      <c r="MKX35" s="1"/>
      <c r="MKY35" s="1"/>
      <c r="MKZ35" s="1"/>
      <c r="MLA35" s="1"/>
      <c r="MLB35" s="1"/>
      <c r="MLC35" s="1"/>
      <c r="MLD35" s="1"/>
      <c r="MLE35" s="1"/>
      <c r="MLF35" s="1"/>
      <c r="MLG35" s="1"/>
      <c r="MLH35" s="1"/>
      <c r="MLI35" s="1"/>
      <c r="MLJ35" s="1"/>
      <c r="MLK35" s="1"/>
      <c r="MLL35" s="1"/>
      <c r="MLM35" s="1"/>
      <c r="MLN35" s="1"/>
      <c r="MLO35" s="1"/>
      <c r="MLP35" s="1"/>
      <c r="MLQ35" s="1"/>
      <c r="MLR35" s="1"/>
      <c r="MLS35" s="1"/>
      <c r="MLT35" s="1"/>
      <c r="MLU35" s="1"/>
      <c r="MLV35" s="1"/>
      <c r="MLW35" s="1"/>
      <c r="MLX35" s="1"/>
      <c r="MLY35" s="1"/>
      <c r="MLZ35" s="1"/>
      <c r="MMA35" s="1"/>
      <c r="MMB35" s="1"/>
      <c r="MMC35" s="1"/>
      <c r="MMD35" s="1"/>
      <c r="MME35" s="1"/>
      <c r="MMF35" s="1"/>
      <c r="MMG35" s="1"/>
      <c r="MMH35" s="1"/>
      <c r="MMI35" s="1"/>
      <c r="MMJ35" s="1"/>
      <c r="MMK35" s="1"/>
      <c r="MML35" s="1"/>
      <c r="MMM35" s="1"/>
      <c r="MMN35" s="1"/>
      <c r="MMO35" s="1"/>
      <c r="MMP35" s="1"/>
      <c r="MMQ35" s="1"/>
      <c r="MMR35" s="1"/>
      <c r="MMS35" s="1"/>
      <c r="MMT35" s="1"/>
      <c r="MMU35" s="1"/>
      <c r="MMV35" s="1"/>
      <c r="MMW35" s="1"/>
      <c r="MMX35" s="1"/>
      <c r="MMY35" s="1"/>
      <c r="MMZ35" s="1"/>
      <c r="MNA35" s="1"/>
      <c r="MNB35" s="1"/>
      <c r="MNC35" s="1"/>
      <c r="MND35" s="1"/>
      <c r="MNE35" s="1"/>
      <c r="MNF35" s="1"/>
      <c r="MNG35" s="1"/>
      <c r="MNH35" s="1"/>
      <c r="MNI35" s="1"/>
      <c r="MNJ35" s="1"/>
      <c r="MNK35" s="1"/>
      <c r="MNL35" s="1"/>
      <c r="MNM35" s="1"/>
      <c r="MNN35" s="1"/>
      <c r="MNO35" s="1"/>
      <c r="MNP35" s="1"/>
      <c r="MNQ35" s="1"/>
      <c r="MNR35" s="1"/>
      <c r="MNS35" s="1"/>
      <c r="MNT35" s="1"/>
      <c r="MNU35" s="1"/>
      <c r="MNV35" s="1"/>
      <c r="MNW35" s="1"/>
      <c r="MNX35" s="1"/>
      <c r="MNY35" s="1"/>
      <c r="MNZ35" s="1"/>
      <c r="MOA35" s="1"/>
      <c r="MOB35" s="1"/>
      <c r="MOC35" s="1"/>
      <c r="MOD35" s="1"/>
      <c r="MOE35" s="1"/>
      <c r="MOF35" s="1"/>
      <c r="MOG35" s="1"/>
      <c r="MOH35" s="1"/>
      <c r="MOI35" s="1"/>
      <c r="MOJ35" s="1"/>
      <c r="MOK35" s="1"/>
      <c r="MOL35" s="1"/>
      <c r="MOM35" s="1"/>
      <c r="MON35" s="1"/>
      <c r="MOO35" s="1"/>
      <c r="MOP35" s="1"/>
      <c r="MOQ35" s="1"/>
      <c r="MOR35" s="1"/>
      <c r="MOS35" s="1"/>
      <c r="MOT35" s="1"/>
      <c r="MOU35" s="1"/>
      <c r="MOV35" s="1"/>
      <c r="MOW35" s="1"/>
      <c r="MOX35" s="1"/>
      <c r="MOY35" s="1"/>
      <c r="MOZ35" s="1"/>
      <c r="MPA35" s="1"/>
      <c r="MPB35" s="1"/>
      <c r="MPC35" s="1"/>
      <c r="MPD35" s="1"/>
      <c r="MPE35" s="1"/>
      <c r="MPF35" s="1"/>
      <c r="MPG35" s="1"/>
      <c r="MPH35" s="1"/>
      <c r="MPI35" s="1"/>
      <c r="MPJ35" s="1"/>
      <c r="MPK35" s="1"/>
      <c r="MPL35" s="1"/>
      <c r="MPM35" s="1"/>
      <c r="MPN35" s="1"/>
      <c r="MPO35" s="1"/>
      <c r="MPP35" s="1"/>
      <c r="MPQ35" s="1"/>
      <c r="MPR35" s="1"/>
      <c r="MPS35" s="1"/>
      <c r="MPT35" s="1"/>
      <c r="MPU35" s="1"/>
      <c r="MPV35" s="1"/>
      <c r="MPW35" s="1"/>
      <c r="MPX35" s="1"/>
      <c r="MPY35" s="1"/>
      <c r="MPZ35" s="1"/>
      <c r="MQA35" s="1"/>
      <c r="MQB35" s="1"/>
      <c r="MQC35" s="1"/>
      <c r="MQD35" s="1"/>
      <c r="MQE35" s="1"/>
      <c r="MQF35" s="1"/>
      <c r="MQG35" s="1"/>
      <c r="MQH35" s="1"/>
      <c r="MQI35" s="1"/>
      <c r="MQJ35" s="1"/>
      <c r="MQK35" s="1"/>
      <c r="MQL35" s="1"/>
      <c r="MQM35" s="1"/>
      <c r="MQN35" s="1"/>
      <c r="MQO35" s="1"/>
      <c r="MQP35" s="1"/>
      <c r="MQQ35" s="1"/>
      <c r="MQR35" s="1"/>
      <c r="MQS35" s="1"/>
      <c r="MQT35" s="1"/>
      <c r="MQU35" s="1"/>
      <c r="MQV35" s="1"/>
      <c r="MQW35" s="1"/>
      <c r="MQX35" s="1"/>
      <c r="MQY35" s="1"/>
      <c r="MQZ35" s="1"/>
      <c r="MRA35" s="1"/>
      <c r="MRB35" s="1"/>
      <c r="MRC35" s="1"/>
      <c r="MRD35" s="1"/>
      <c r="MRE35" s="1"/>
      <c r="MRF35" s="1"/>
      <c r="MRG35" s="1"/>
      <c r="MRH35" s="1"/>
      <c r="MRI35" s="1"/>
      <c r="MRJ35" s="1"/>
      <c r="MRK35" s="1"/>
      <c r="MRL35" s="1"/>
      <c r="MRM35" s="1"/>
      <c r="MRN35" s="1"/>
      <c r="MRO35" s="1"/>
      <c r="MRP35" s="1"/>
      <c r="MRQ35" s="1"/>
      <c r="MRR35" s="1"/>
      <c r="MRS35" s="1"/>
      <c r="MRT35" s="1"/>
      <c r="MRU35" s="1"/>
      <c r="MRV35" s="1"/>
      <c r="MRW35" s="1"/>
      <c r="MRX35" s="1"/>
      <c r="MRY35" s="1"/>
      <c r="MRZ35" s="1"/>
      <c r="MSA35" s="1"/>
      <c r="MSB35" s="1"/>
      <c r="MSC35" s="1"/>
      <c r="MSD35" s="1"/>
      <c r="MSE35" s="1"/>
      <c r="MSF35" s="1"/>
      <c r="MSG35" s="1"/>
      <c r="MSH35" s="1"/>
      <c r="MSI35" s="1"/>
      <c r="MSJ35" s="1"/>
      <c r="MSK35" s="1"/>
      <c r="MSL35" s="1"/>
      <c r="MSM35" s="1"/>
      <c r="MSN35" s="1"/>
      <c r="MSO35" s="1"/>
      <c r="MSP35" s="1"/>
      <c r="MSQ35" s="1"/>
      <c r="MSR35" s="1"/>
      <c r="MSS35" s="1"/>
      <c r="MST35" s="1"/>
      <c r="MSU35" s="1"/>
      <c r="MSV35" s="1"/>
      <c r="MSW35" s="1"/>
      <c r="MSX35" s="1"/>
      <c r="MSY35" s="1"/>
      <c r="MSZ35" s="1"/>
      <c r="MTA35" s="1"/>
      <c r="MTB35" s="1"/>
      <c r="MTC35" s="1"/>
      <c r="MTD35" s="1"/>
      <c r="MTE35" s="1"/>
      <c r="MTF35" s="1"/>
      <c r="MTG35" s="1"/>
      <c r="MTH35" s="1"/>
      <c r="MTI35" s="1"/>
      <c r="MTJ35" s="1"/>
      <c r="MTK35" s="1"/>
      <c r="MTL35" s="1"/>
      <c r="MTM35" s="1"/>
      <c r="MTN35" s="1"/>
      <c r="MTO35" s="1"/>
      <c r="MTP35" s="1"/>
      <c r="MTQ35" s="1"/>
      <c r="MTR35" s="1"/>
      <c r="MTS35" s="1"/>
      <c r="MTT35" s="1"/>
      <c r="MTU35" s="1"/>
      <c r="MTV35" s="1"/>
      <c r="MTW35" s="1"/>
      <c r="MTX35" s="1"/>
      <c r="MTY35" s="1"/>
      <c r="MTZ35" s="1"/>
      <c r="MUA35" s="1"/>
      <c r="MUB35" s="1"/>
      <c r="MUC35" s="1"/>
      <c r="MUD35" s="1"/>
      <c r="MUE35" s="1"/>
      <c r="MUF35" s="1"/>
      <c r="MUG35" s="1"/>
      <c r="MUH35" s="1"/>
      <c r="MUI35" s="1"/>
      <c r="MUJ35" s="1"/>
      <c r="MUK35" s="1"/>
      <c r="MUL35" s="1"/>
      <c r="MUM35" s="1"/>
      <c r="MUN35" s="1"/>
      <c r="MUO35" s="1"/>
      <c r="MUP35" s="1"/>
      <c r="MUQ35" s="1"/>
      <c r="MUR35" s="1"/>
      <c r="MUS35" s="1"/>
      <c r="MUT35" s="1"/>
      <c r="MUU35" s="1"/>
      <c r="MUV35" s="1"/>
      <c r="MUW35" s="1"/>
      <c r="MUX35" s="1"/>
      <c r="MUY35" s="1"/>
      <c r="MUZ35" s="1"/>
      <c r="MVA35" s="1"/>
      <c r="MVB35" s="1"/>
      <c r="MVC35" s="1"/>
      <c r="MVD35" s="1"/>
      <c r="MVE35" s="1"/>
      <c r="MVF35" s="1"/>
      <c r="MVG35" s="1"/>
      <c r="MVH35" s="1"/>
      <c r="MVI35" s="1"/>
      <c r="MVJ35" s="1"/>
      <c r="MVK35" s="1"/>
      <c r="MVL35" s="1"/>
      <c r="MVM35" s="1"/>
      <c r="MVN35" s="1"/>
      <c r="MVO35" s="1"/>
      <c r="MVP35" s="1"/>
      <c r="MVQ35" s="1"/>
      <c r="MVR35" s="1"/>
      <c r="MVS35" s="1"/>
      <c r="MVT35" s="1"/>
      <c r="MVU35" s="1"/>
      <c r="MVV35" s="1"/>
      <c r="MVW35" s="1"/>
      <c r="MVX35" s="1"/>
      <c r="MVY35" s="1"/>
      <c r="MVZ35" s="1"/>
      <c r="MWA35" s="1"/>
      <c r="MWB35" s="1"/>
      <c r="MWC35" s="1"/>
      <c r="MWD35" s="1"/>
      <c r="MWE35" s="1"/>
      <c r="MWF35" s="1"/>
      <c r="MWG35" s="1"/>
      <c r="MWH35" s="1"/>
      <c r="MWI35" s="1"/>
      <c r="MWJ35" s="1"/>
      <c r="MWK35" s="1"/>
      <c r="MWL35" s="1"/>
      <c r="MWM35" s="1"/>
      <c r="MWN35" s="1"/>
      <c r="MWO35" s="1"/>
      <c r="MWP35" s="1"/>
      <c r="MWQ35" s="1"/>
      <c r="MWR35" s="1"/>
      <c r="MWS35" s="1"/>
      <c r="MWT35" s="1"/>
      <c r="MWU35" s="1"/>
      <c r="MWV35" s="1"/>
      <c r="MWW35" s="1"/>
      <c r="MWX35" s="1"/>
      <c r="MWY35" s="1"/>
      <c r="MWZ35" s="1"/>
      <c r="MXA35" s="1"/>
      <c r="MXB35" s="1"/>
      <c r="MXC35" s="1"/>
      <c r="MXD35" s="1"/>
      <c r="MXE35" s="1"/>
      <c r="MXF35" s="1"/>
      <c r="MXG35" s="1"/>
      <c r="MXH35" s="1"/>
      <c r="MXI35" s="1"/>
      <c r="MXJ35" s="1"/>
      <c r="MXK35" s="1"/>
      <c r="MXL35" s="1"/>
      <c r="MXM35" s="1"/>
      <c r="MXN35" s="1"/>
      <c r="MXO35" s="1"/>
      <c r="MXP35" s="1"/>
      <c r="MXQ35" s="1"/>
      <c r="MXR35" s="1"/>
      <c r="MXS35" s="1"/>
      <c r="MXT35" s="1"/>
      <c r="MXU35" s="1"/>
      <c r="MXV35" s="1"/>
      <c r="MXW35" s="1"/>
      <c r="MXX35" s="1"/>
      <c r="MXY35" s="1"/>
      <c r="MXZ35" s="1"/>
      <c r="MYA35" s="1"/>
      <c r="MYB35" s="1"/>
      <c r="MYC35" s="1"/>
      <c r="MYD35" s="1"/>
      <c r="MYE35" s="1"/>
      <c r="MYF35" s="1"/>
      <c r="MYG35" s="1"/>
      <c r="MYH35" s="1"/>
      <c r="MYI35" s="1"/>
      <c r="MYJ35" s="1"/>
      <c r="MYK35" s="1"/>
      <c r="MYL35" s="1"/>
      <c r="MYM35" s="1"/>
      <c r="MYN35" s="1"/>
      <c r="MYO35" s="1"/>
      <c r="MYP35" s="1"/>
      <c r="MYQ35" s="1"/>
      <c r="MYR35" s="1"/>
      <c r="MYS35" s="1"/>
      <c r="MYT35" s="1"/>
      <c r="MYU35" s="1"/>
      <c r="MYV35" s="1"/>
      <c r="MYW35" s="1"/>
      <c r="MYX35" s="1"/>
      <c r="MYY35" s="1"/>
      <c r="MYZ35" s="1"/>
      <c r="MZA35" s="1"/>
      <c r="MZB35" s="1"/>
      <c r="MZC35" s="1"/>
      <c r="MZD35" s="1"/>
      <c r="MZE35" s="1"/>
      <c r="MZF35" s="1"/>
      <c r="MZG35" s="1"/>
      <c r="MZH35" s="1"/>
      <c r="MZI35" s="1"/>
      <c r="MZJ35" s="1"/>
      <c r="MZK35" s="1"/>
      <c r="MZL35" s="1"/>
      <c r="MZM35" s="1"/>
      <c r="MZN35" s="1"/>
      <c r="MZO35" s="1"/>
      <c r="MZP35" s="1"/>
      <c r="MZQ35" s="1"/>
      <c r="MZR35" s="1"/>
      <c r="MZS35" s="1"/>
      <c r="MZT35" s="1"/>
      <c r="MZU35" s="1"/>
      <c r="MZV35" s="1"/>
      <c r="MZW35" s="1"/>
      <c r="MZX35" s="1"/>
      <c r="MZY35" s="1"/>
      <c r="MZZ35" s="1"/>
      <c r="NAA35" s="1"/>
      <c r="NAB35" s="1"/>
      <c r="NAC35" s="1"/>
      <c r="NAD35" s="1"/>
      <c r="NAE35" s="1"/>
      <c r="NAF35" s="1"/>
      <c r="NAG35" s="1"/>
      <c r="NAH35" s="1"/>
      <c r="NAI35" s="1"/>
      <c r="NAJ35" s="1"/>
      <c r="NAK35" s="1"/>
      <c r="NAL35" s="1"/>
      <c r="NAM35" s="1"/>
      <c r="NAN35" s="1"/>
      <c r="NAO35" s="1"/>
      <c r="NAP35" s="1"/>
      <c r="NAQ35" s="1"/>
      <c r="NAR35" s="1"/>
      <c r="NAS35" s="1"/>
      <c r="NAT35" s="1"/>
      <c r="NAU35" s="1"/>
      <c r="NAV35" s="1"/>
      <c r="NAW35" s="1"/>
      <c r="NAX35" s="1"/>
      <c r="NAY35" s="1"/>
      <c r="NAZ35" s="1"/>
      <c r="NBA35" s="1"/>
      <c r="NBB35" s="1"/>
      <c r="NBC35" s="1"/>
      <c r="NBD35" s="1"/>
      <c r="NBE35" s="1"/>
      <c r="NBF35" s="1"/>
      <c r="NBG35" s="1"/>
      <c r="NBH35" s="1"/>
      <c r="NBI35" s="1"/>
      <c r="NBJ35" s="1"/>
      <c r="NBK35" s="1"/>
      <c r="NBL35" s="1"/>
      <c r="NBM35" s="1"/>
      <c r="NBN35" s="1"/>
      <c r="NBO35" s="1"/>
      <c r="NBP35" s="1"/>
      <c r="NBQ35" s="1"/>
      <c r="NBR35" s="1"/>
      <c r="NBS35" s="1"/>
      <c r="NBT35" s="1"/>
      <c r="NBU35" s="1"/>
      <c r="NBV35" s="1"/>
      <c r="NBW35" s="1"/>
      <c r="NBX35" s="1"/>
      <c r="NBY35" s="1"/>
      <c r="NBZ35" s="1"/>
      <c r="NCA35" s="1"/>
      <c r="NCB35" s="1"/>
      <c r="NCC35" s="1"/>
      <c r="NCD35" s="1"/>
      <c r="NCE35" s="1"/>
      <c r="NCF35" s="1"/>
      <c r="NCG35" s="1"/>
      <c r="NCH35" s="1"/>
      <c r="NCI35" s="1"/>
      <c r="NCJ35" s="1"/>
      <c r="NCK35" s="1"/>
      <c r="NCL35" s="1"/>
      <c r="NCM35" s="1"/>
      <c r="NCN35" s="1"/>
      <c r="NCO35" s="1"/>
      <c r="NCP35" s="1"/>
      <c r="NCQ35" s="1"/>
      <c r="NCR35" s="1"/>
      <c r="NCS35" s="1"/>
      <c r="NCT35" s="1"/>
      <c r="NCU35" s="1"/>
      <c r="NCV35" s="1"/>
      <c r="NCW35" s="1"/>
      <c r="NCX35" s="1"/>
      <c r="NCY35" s="1"/>
      <c r="NCZ35" s="1"/>
      <c r="NDA35" s="1"/>
      <c r="NDB35" s="1"/>
      <c r="NDC35" s="1"/>
      <c r="NDD35" s="1"/>
      <c r="NDE35" s="1"/>
      <c r="NDF35" s="1"/>
      <c r="NDG35" s="1"/>
      <c r="NDH35" s="1"/>
      <c r="NDI35" s="1"/>
      <c r="NDJ35" s="1"/>
      <c r="NDK35" s="1"/>
      <c r="NDL35" s="1"/>
      <c r="NDM35" s="1"/>
      <c r="NDN35" s="1"/>
      <c r="NDO35" s="1"/>
      <c r="NDP35" s="1"/>
      <c r="NDQ35" s="1"/>
      <c r="NDR35" s="1"/>
      <c r="NDS35" s="1"/>
      <c r="NDT35" s="1"/>
      <c r="NDU35" s="1"/>
      <c r="NDV35" s="1"/>
      <c r="NDW35" s="1"/>
      <c r="NDX35" s="1"/>
      <c r="NDY35" s="1"/>
      <c r="NDZ35" s="1"/>
      <c r="NEA35" s="1"/>
      <c r="NEB35" s="1"/>
      <c r="NEC35" s="1"/>
      <c r="NED35" s="1"/>
      <c r="NEE35" s="1"/>
      <c r="NEF35" s="1"/>
      <c r="NEG35" s="1"/>
      <c r="NEH35" s="1"/>
      <c r="NEI35" s="1"/>
      <c r="NEJ35" s="1"/>
      <c r="NEK35" s="1"/>
      <c r="NEL35" s="1"/>
      <c r="NEM35" s="1"/>
      <c r="NEN35" s="1"/>
      <c r="NEO35" s="1"/>
      <c r="NEP35" s="1"/>
      <c r="NEQ35" s="1"/>
      <c r="NER35" s="1"/>
      <c r="NES35" s="1"/>
      <c r="NET35" s="1"/>
      <c r="NEU35" s="1"/>
      <c r="NEV35" s="1"/>
      <c r="NEW35" s="1"/>
      <c r="NEX35" s="1"/>
      <c r="NEY35" s="1"/>
      <c r="NEZ35" s="1"/>
      <c r="NFA35" s="1"/>
      <c r="NFB35" s="1"/>
      <c r="NFC35" s="1"/>
      <c r="NFD35" s="1"/>
      <c r="NFE35" s="1"/>
      <c r="NFF35" s="1"/>
      <c r="NFG35" s="1"/>
      <c r="NFH35" s="1"/>
      <c r="NFI35" s="1"/>
      <c r="NFJ35" s="1"/>
      <c r="NFK35" s="1"/>
      <c r="NFL35" s="1"/>
      <c r="NFM35" s="1"/>
      <c r="NFN35" s="1"/>
      <c r="NFO35" s="1"/>
      <c r="NFP35" s="1"/>
      <c r="NFQ35" s="1"/>
      <c r="NFR35" s="1"/>
      <c r="NFS35" s="1"/>
      <c r="NFT35" s="1"/>
      <c r="NFU35" s="1"/>
      <c r="NFV35" s="1"/>
      <c r="NFW35" s="1"/>
      <c r="NFX35" s="1"/>
      <c r="NFY35" s="1"/>
      <c r="NFZ35" s="1"/>
      <c r="NGA35" s="1"/>
      <c r="NGB35" s="1"/>
      <c r="NGC35" s="1"/>
      <c r="NGD35" s="1"/>
      <c r="NGE35" s="1"/>
      <c r="NGF35" s="1"/>
      <c r="NGG35" s="1"/>
      <c r="NGH35" s="1"/>
      <c r="NGI35" s="1"/>
      <c r="NGJ35" s="1"/>
      <c r="NGK35" s="1"/>
      <c r="NGL35" s="1"/>
      <c r="NGM35" s="1"/>
      <c r="NGN35" s="1"/>
      <c r="NGO35" s="1"/>
      <c r="NGP35" s="1"/>
      <c r="NGQ35" s="1"/>
      <c r="NGR35" s="1"/>
      <c r="NGS35" s="1"/>
      <c r="NGT35" s="1"/>
      <c r="NGU35" s="1"/>
      <c r="NGV35" s="1"/>
      <c r="NGW35" s="1"/>
      <c r="NGX35" s="1"/>
      <c r="NGY35" s="1"/>
      <c r="NGZ35" s="1"/>
      <c r="NHA35" s="1"/>
      <c r="NHB35" s="1"/>
      <c r="NHC35" s="1"/>
      <c r="NHD35" s="1"/>
      <c r="NHE35" s="1"/>
      <c r="NHF35" s="1"/>
      <c r="NHG35" s="1"/>
      <c r="NHH35" s="1"/>
      <c r="NHI35" s="1"/>
      <c r="NHJ35" s="1"/>
      <c r="NHK35" s="1"/>
      <c r="NHL35" s="1"/>
      <c r="NHM35" s="1"/>
      <c r="NHN35" s="1"/>
      <c r="NHO35" s="1"/>
      <c r="NHP35" s="1"/>
      <c r="NHQ35" s="1"/>
      <c r="NHR35" s="1"/>
      <c r="NHS35" s="1"/>
      <c r="NHT35" s="1"/>
      <c r="NHU35" s="1"/>
      <c r="NHV35" s="1"/>
      <c r="NHW35" s="1"/>
      <c r="NHX35" s="1"/>
      <c r="NHY35" s="1"/>
      <c r="NHZ35" s="1"/>
      <c r="NIA35" s="1"/>
      <c r="NIB35" s="1"/>
      <c r="NIC35" s="1"/>
      <c r="NID35" s="1"/>
      <c r="NIE35" s="1"/>
      <c r="NIF35" s="1"/>
      <c r="NIG35" s="1"/>
      <c r="NIH35" s="1"/>
      <c r="NII35" s="1"/>
      <c r="NIJ35" s="1"/>
      <c r="NIK35" s="1"/>
      <c r="NIL35" s="1"/>
      <c r="NIM35" s="1"/>
      <c r="NIN35" s="1"/>
      <c r="NIO35" s="1"/>
      <c r="NIP35" s="1"/>
      <c r="NIQ35" s="1"/>
      <c r="NIR35" s="1"/>
      <c r="NIS35" s="1"/>
      <c r="NIT35" s="1"/>
      <c r="NIU35" s="1"/>
      <c r="NIV35" s="1"/>
      <c r="NIW35" s="1"/>
      <c r="NIX35" s="1"/>
      <c r="NIY35" s="1"/>
      <c r="NIZ35" s="1"/>
      <c r="NJA35" s="1"/>
      <c r="NJB35" s="1"/>
      <c r="NJC35" s="1"/>
      <c r="NJD35" s="1"/>
      <c r="NJE35" s="1"/>
      <c r="NJF35" s="1"/>
      <c r="NJG35" s="1"/>
      <c r="NJH35" s="1"/>
      <c r="NJI35" s="1"/>
      <c r="NJJ35" s="1"/>
      <c r="NJK35" s="1"/>
      <c r="NJL35" s="1"/>
      <c r="NJM35" s="1"/>
      <c r="NJN35" s="1"/>
      <c r="NJO35" s="1"/>
      <c r="NJP35" s="1"/>
      <c r="NJQ35" s="1"/>
      <c r="NJR35" s="1"/>
      <c r="NJS35" s="1"/>
      <c r="NJT35" s="1"/>
      <c r="NJU35" s="1"/>
      <c r="NJV35" s="1"/>
      <c r="NJW35" s="1"/>
      <c r="NJX35" s="1"/>
      <c r="NJY35" s="1"/>
      <c r="NJZ35" s="1"/>
      <c r="NKA35" s="1"/>
      <c r="NKB35" s="1"/>
      <c r="NKC35" s="1"/>
      <c r="NKD35" s="1"/>
      <c r="NKE35" s="1"/>
      <c r="NKF35" s="1"/>
      <c r="NKG35" s="1"/>
      <c r="NKH35" s="1"/>
      <c r="NKI35" s="1"/>
      <c r="NKJ35" s="1"/>
      <c r="NKK35" s="1"/>
      <c r="NKL35" s="1"/>
      <c r="NKM35" s="1"/>
      <c r="NKN35" s="1"/>
      <c r="NKO35" s="1"/>
      <c r="NKP35" s="1"/>
      <c r="NKQ35" s="1"/>
      <c r="NKR35" s="1"/>
      <c r="NKS35" s="1"/>
      <c r="NKT35" s="1"/>
      <c r="NKU35" s="1"/>
      <c r="NKV35" s="1"/>
      <c r="NKW35" s="1"/>
      <c r="NKX35" s="1"/>
      <c r="NKY35" s="1"/>
      <c r="NKZ35" s="1"/>
      <c r="NLA35" s="1"/>
      <c r="NLB35" s="1"/>
      <c r="NLC35" s="1"/>
      <c r="NLD35" s="1"/>
      <c r="NLE35" s="1"/>
      <c r="NLF35" s="1"/>
      <c r="NLG35" s="1"/>
      <c r="NLH35" s="1"/>
      <c r="NLI35" s="1"/>
      <c r="NLJ35" s="1"/>
      <c r="NLK35" s="1"/>
      <c r="NLL35" s="1"/>
      <c r="NLM35" s="1"/>
      <c r="NLN35" s="1"/>
      <c r="NLO35" s="1"/>
      <c r="NLP35" s="1"/>
      <c r="NLQ35" s="1"/>
      <c r="NLR35" s="1"/>
      <c r="NLS35" s="1"/>
      <c r="NLT35" s="1"/>
      <c r="NLU35" s="1"/>
      <c r="NLV35" s="1"/>
      <c r="NLW35" s="1"/>
      <c r="NLX35" s="1"/>
      <c r="NLY35" s="1"/>
      <c r="NLZ35" s="1"/>
      <c r="NMA35" s="1"/>
      <c r="NMB35" s="1"/>
      <c r="NMC35" s="1"/>
      <c r="NMD35" s="1"/>
      <c r="NME35" s="1"/>
      <c r="NMF35" s="1"/>
      <c r="NMG35" s="1"/>
      <c r="NMH35" s="1"/>
      <c r="NMI35" s="1"/>
      <c r="NMJ35" s="1"/>
      <c r="NMK35" s="1"/>
      <c r="NML35" s="1"/>
      <c r="NMM35" s="1"/>
      <c r="NMN35" s="1"/>
      <c r="NMO35" s="1"/>
      <c r="NMP35" s="1"/>
      <c r="NMQ35" s="1"/>
      <c r="NMR35" s="1"/>
      <c r="NMS35" s="1"/>
      <c r="NMT35" s="1"/>
      <c r="NMU35" s="1"/>
      <c r="NMV35" s="1"/>
      <c r="NMW35" s="1"/>
      <c r="NMX35" s="1"/>
      <c r="NMY35" s="1"/>
      <c r="NMZ35" s="1"/>
      <c r="NNA35" s="1"/>
      <c r="NNB35" s="1"/>
      <c r="NNC35" s="1"/>
      <c r="NND35" s="1"/>
      <c r="NNE35" s="1"/>
      <c r="NNF35" s="1"/>
      <c r="NNG35" s="1"/>
      <c r="NNH35" s="1"/>
      <c r="NNI35" s="1"/>
      <c r="NNJ35" s="1"/>
      <c r="NNK35" s="1"/>
      <c r="NNL35" s="1"/>
      <c r="NNM35" s="1"/>
      <c r="NNN35" s="1"/>
      <c r="NNO35" s="1"/>
      <c r="NNP35" s="1"/>
      <c r="NNQ35" s="1"/>
      <c r="NNR35" s="1"/>
      <c r="NNS35" s="1"/>
      <c r="NNT35" s="1"/>
      <c r="NNU35" s="1"/>
      <c r="NNV35" s="1"/>
      <c r="NNW35" s="1"/>
      <c r="NNX35" s="1"/>
      <c r="NNY35" s="1"/>
      <c r="NNZ35" s="1"/>
      <c r="NOA35" s="1"/>
      <c r="NOB35" s="1"/>
      <c r="NOC35" s="1"/>
      <c r="NOD35" s="1"/>
      <c r="NOE35" s="1"/>
      <c r="NOF35" s="1"/>
      <c r="NOG35" s="1"/>
      <c r="NOH35" s="1"/>
      <c r="NOI35" s="1"/>
      <c r="NOJ35" s="1"/>
      <c r="NOK35" s="1"/>
      <c r="NOL35" s="1"/>
      <c r="NOM35" s="1"/>
      <c r="NON35" s="1"/>
      <c r="NOO35" s="1"/>
      <c r="NOP35" s="1"/>
      <c r="NOQ35" s="1"/>
      <c r="NOR35" s="1"/>
      <c r="NOS35" s="1"/>
      <c r="NOT35" s="1"/>
      <c r="NOU35" s="1"/>
      <c r="NOV35" s="1"/>
      <c r="NOW35" s="1"/>
      <c r="NOX35" s="1"/>
      <c r="NOY35" s="1"/>
      <c r="NOZ35" s="1"/>
      <c r="NPA35" s="1"/>
      <c r="NPB35" s="1"/>
      <c r="NPC35" s="1"/>
      <c r="NPD35" s="1"/>
      <c r="NPE35" s="1"/>
      <c r="NPF35" s="1"/>
      <c r="NPG35" s="1"/>
      <c r="NPH35" s="1"/>
      <c r="NPI35" s="1"/>
      <c r="NPJ35" s="1"/>
      <c r="NPK35" s="1"/>
      <c r="NPL35" s="1"/>
      <c r="NPM35" s="1"/>
      <c r="NPN35" s="1"/>
      <c r="NPO35" s="1"/>
      <c r="NPP35" s="1"/>
      <c r="NPQ35" s="1"/>
      <c r="NPR35" s="1"/>
      <c r="NPS35" s="1"/>
      <c r="NPT35" s="1"/>
      <c r="NPU35" s="1"/>
      <c r="NPV35" s="1"/>
      <c r="NPW35" s="1"/>
      <c r="NPX35" s="1"/>
      <c r="NPY35" s="1"/>
      <c r="NPZ35" s="1"/>
      <c r="NQA35" s="1"/>
      <c r="NQB35" s="1"/>
      <c r="NQC35" s="1"/>
      <c r="NQD35" s="1"/>
      <c r="NQE35" s="1"/>
      <c r="NQF35" s="1"/>
      <c r="NQG35" s="1"/>
      <c r="NQH35" s="1"/>
      <c r="NQI35" s="1"/>
      <c r="NQJ35" s="1"/>
      <c r="NQK35" s="1"/>
      <c r="NQL35" s="1"/>
      <c r="NQM35" s="1"/>
      <c r="NQN35" s="1"/>
      <c r="NQO35" s="1"/>
      <c r="NQP35" s="1"/>
      <c r="NQQ35" s="1"/>
      <c r="NQR35" s="1"/>
      <c r="NQS35" s="1"/>
      <c r="NQT35" s="1"/>
      <c r="NQU35" s="1"/>
      <c r="NQV35" s="1"/>
      <c r="NQW35" s="1"/>
      <c r="NQX35" s="1"/>
      <c r="NQY35" s="1"/>
      <c r="NQZ35" s="1"/>
      <c r="NRA35" s="1"/>
      <c r="NRB35" s="1"/>
      <c r="NRC35" s="1"/>
      <c r="NRD35" s="1"/>
      <c r="NRE35" s="1"/>
      <c r="NRF35" s="1"/>
      <c r="NRG35" s="1"/>
      <c r="NRH35" s="1"/>
      <c r="NRI35" s="1"/>
      <c r="NRJ35" s="1"/>
      <c r="NRK35" s="1"/>
      <c r="NRL35" s="1"/>
      <c r="NRM35" s="1"/>
      <c r="NRN35" s="1"/>
      <c r="NRO35" s="1"/>
      <c r="NRP35" s="1"/>
      <c r="NRQ35" s="1"/>
      <c r="NRR35" s="1"/>
      <c r="NRS35" s="1"/>
      <c r="NRT35" s="1"/>
      <c r="NRU35" s="1"/>
      <c r="NRV35" s="1"/>
      <c r="NRW35" s="1"/>
      <c r="NRX35" s="1"/>
      <c r="NRY35" s="1"/>
      <c r="NRZ35" s="1"/>
      <c r="NSA35" s="1"/>
      <c r="NSB35" s="1"/>
      <c r="NSC35" s="1"/>
      <c r="NSD35" s="1"/>
      <c r="NSE35" s="1"/>
      <c r="NSF35" s="1"/>
      <c r="NSG35" s="1"/>
      <c r="NSH35" s="1"/>
      <c r="NSI35" s="1"/>
      <c r="NSJ35" s="1"/>
      <c r="NSK35" s="1"/>
      <c r="NSL35" s="1"/>
      <c r="NSM35" s="1"/>
      <c r="NSN35" s="1"/>
      <c r="NSO35" s="1"/>
      <c r="NSP35" s="1"/>
      <c r="NSQ35" s="1"/>
      <c r="NSR35" s="1"/>
      <c r="NSS35" s="1"/>
      <c r="NST35" s="1"/>
      <c r="NSU35" s="1"/>
      <c r="NSV35" s="1"/>
      <c r="NSW35" s="1"/>
      <c r="NSX35" s="1"/>
      <c r="NSY35" s="1"/>
      <c r="NSZ35" s="1"/>
      <c r="NTA35" s="1"/>
      <c r="NTB35" s="1"/>
      <c r="NTC35" s="1"/>
      <c r="NTD35" s="1"/>
      <c r="NTE35" s="1"/>
      <c r="NTF35" s="1"/>
      <c r="NTG35" s="1"/>
      <c r="NTH35" s="1"/>
      <c r="NTI35" s="1"/>
      <c r="NTJ35" s="1"/>
      <c r="NTK35" s="1"/>
      <c r="NTL35" s="1"/>
      <c r="NTM35" s="1"/>
      <c r="NTN35" s="1"/>
      <c r="NTO35" s="1"/>
      <c r="NTP35" s="1"/>
      <c r="NTQ35" s="1"/>
      <c r="NTR35" s="1"/>
      <c r="NTS35" s="1"/>
      <c r="NTT35" s="1"/>
      <c r="NTU35" s="1"/>
      <c r="NTV35" s="1"/>
      <c r="NTW35" s="1"/>
      <c r="NTX35" s="1"/>
      <c r="NTY35" s="1"/>
      <c r="NTZ35" s="1"/>
      <c r="NUA35" s="1"/>
      <c r="NUB35" s="1"/>
      <c r="NUC35" s="1"/>
      <c r="NUD35" s="1"/>
      <c r="NUE35" s="1"/>
      <c r="NUF35" s="1"/>
      <c r="NUG35" s="1"/>
      <c r="NUH35" s="1"/>
      <c r="NUI35" s="1"/>
      <c r="NUJ35" s="1"/>
      <c r="NUK35" s="1"/>
      <c r="NUL35" s="1"/>
      <c r="NUM35" s="1"/>
      <c r="NUN35" s="1"/>
      <c r="NUO35" s="1"/>
      <c r="NUP35" s="1"/>
      <c r="NUQ35" s="1"/>
      <c r="NUR35" s="1"/>
      <c r="NUS35" s="1"/>
      <c r="NUT35" s="1"/>
      <c r="NUU35" s="1"/>
      <c r="NUV35" s="1"/>
      <c r="NUW35" s="1"/>
      <c r="NUX35" s="1"/>
      <c r="NUY35" s="1"/>
      <c r="NUZ35" s="1"/>
      <c r="NVA35" s="1"/>
      <c r="NVB35" s="1"/>
      <c r="NVC35" s="1"/>
      <c r="NVD35" s="1"/>
      <c r="NVE35" s="1"/>
      <c r="NVF35" s="1"/>
      <c r="NVG35" s="1"/>
      <c r="NVH35" s="1"/>
      <c r="NVI35" s="1"/>
      <c r="NVJ35" s="1"/>
      <c r="NVK35" s="1"/>
      <c r="NVL35" s="1"/>
      <c r="NVM35" s="1"/>
      <c r="NVN35" s="1"/>
      <c r="NVO35" s="1"/>
      <c r="NVP35" s="1"/>
      <c r="NVQ35" s="1"/>
      <c r="NVR35" s="1"/>
      <c r="NVS35" s="1"/>
      <c r="NVT35" s="1"/>
      <c r="NVU35" s="1"/>
      <c r="NVV35" s="1"/>
      <c r="NVW35" s="1"/>
      <c r="NVX35" s="1"/>
      <c r="NVY35" s="1"/>
      <c r="NVZ35" s="1"/>
      <c r="NWA35" s="1"/>
      <c r="NWB35" s="1"/>
      <c r="NWC35" s="1"/>
      <c r="NWD35" s="1"/>
      <c r="NWE35" s="1"/>
      <c r="NWF35" s="1"/>
      <c r="NWG35" s="1"/>
      <c r="NWH35" s="1"/>
      <c r="NWI35" s="1"/>
      <c r="NWJ35" s="1"/>
      <c r="NWK35" s="1"/>
      <c r="NWL35" s="1"/>
      <c r="NWM35" s="1"/>
      <c r="NWN35" s="1"/>
      <c r="NWO35" s="1"/>
      <c r="NWP35" s="1"/>
      <c r="NWQ35" s="1"/>
      <c r="NWR35" s="1"/>
      <c r="NWS35" s="1"/>
      <c r="NWT35" s="1"/>
      <c r="NWU35" s="1"/>
      <c r="NWV35" s="1"/>
      <c r="NWW35" s="1"/>
      <c r="NWX35" s="1"/>
      <c r="NWY35" s="1"/>
      <c r="NWZ35" s="1"/>
      <c r="NXA35" s="1"/>
      <c r="NXB35" s="1"/>
      <c r="NXC35" s="1"/>
      <c r="NXD35" s="1"/>
      <c r="NXE35" s="1"/>
      <c r="NXF35" s="1"/>
      <c r="NXG35" s="1"/>
      <c r="NXH35" s="1"/>
      <c r="NXI35" s="1"/>
      <c r="NXJ35" s="1"/>
      <c r="NXK35" s="1"/>
      <c r="NXL35" s="1"/>
      <c r="NXM35" s="1"/>
      <c r="NXN35" s="1"/>
      <c r="NXO35" s="1"/>
      <c r="NXP35" s="1"/>
      <c r="NXQ35" s="1"/>
      <c r="NXR35" s="1"/>
      <c r="NXS35" s="1"/>
      <c r="NXT35" s="1"/>
      <c r="NXU35" s="1"/>
      <c r="NXV35" s="1"/>
      <c r="NXW35" s="1"/>
      <c r="NXX35" s="1"/>
      <c r="NXY35" s="1"/>
      <c r="NXZ35" s="1"/>
      <c r="NYA35" s="1"/>
      <c r="NYB35" s="1"/>
      <c r="NYC35" s="1"/>
      <c r="NYD35" s="1"/>
      <c r="NYE35" s="1"/>
      <c r="NYF35" s="1"/>
      <c r="NYG35" s="1"/>
      <c r="NYH35" s="1"/>
      <c r="NYI35" s="1"/>
      <c r="NYJ35" s="1"/>
      <c r="NYK35" s="1"/>
      <c r="NYL35" s="1"/>
      <c r="NYM35" s="1"/>
      <c r="NYN35" s="1"/>
      <c r="NYO35" s="1"/>
      <c r="NYP35" s="1"/>
      <c r="NYQ35" s="1"/>
      <c r="NYR35" s="1"/>
      <c r="NYS35" s="1"/>
      <c r="NYT35" s="1"/>
      <c r="NYU35" s="1"/>
      <c r="NYV35" s="1"/>
      <c r="NYW35" s="1"/>
      <c r="NYX35" s="1"/>
      <c r="NYY35" s="1"/>
      <c r="NYZ35" s="1"/>
      <c r="NZA35" s="1"/>
      <c r="NZB35" s="1"/>
      <c r="NZC35" s="1"/>
      <c r="NZD35" s="1"/>
      <c r="NZE35" s="1"/>
      <c r="NZF35" s="1"/>
      <c r="NZG35" s="1"/>
      <c r="NZH35" s="1"/>
      <c r="NZI35" s="1"/>
      <c r="NZJ35" s="1"/>
      <c r="NZK35" s="1"/>
      <c r="NZL35" s="1"/>
      <c r="NZM35" s="1"/>
      <c r="NZN35" s="1"/>
      <c r="NZO35" s="1"/>
      <c r="NZP35" s="1"/>
      <c r="NZQ35" s="1"/>
      <c r="NZR35" s="1"/>
      <c r="NZS35" s="1"/>
      <c r="NZT35" s="1"/>
      <c r="NZU35" s="1"/>
      <c r="NZV35" s="1"/>
      <c r="NZW35" s="1"/>
      <c r="NZX35" s="1"/>
      <c r="NZY35" s="1"/>
      <c r="NZZ35" s="1"/>
      <c r="OAA35" s="1"/>
      <c r="OAB35" s="1"/>
      <c r="OAC35" s="1"/>
      <c r="OAD35" s="1"/>
      <c r="OAE35" s="1"/>
      <c r="OAF35" s="1"/>
      <c r="OAG35" s="1"/>
      <c r="OAH35" s="1"/>
      <c r="OAI35" s="1"/>
      <c r="OAJ35" s="1"/>
      <c r="OAK35" s="1"/>
      <c r="OAL35" s="1"/>
      <c r="OAM35" s="1"/>
      <c r="OAN35" s="1"/>
      <c r="OAO35" s="1"/>
      <c r="OAP35" s="1"/>
      <c r="OAQ35" s="1"/>
      <c r="OAR35" s="1"/>
      <c r="OAS35" s="1"/>
      <c r="OAT35" s="1"/>
      <c r="OAU35" s="1"/>
      <c r="OAV35" s="1"/>
      <c r="OAW35" s="1"/>
      <c r="OAX35" s="1"/>
      <c r="OAY35" s="1"/>
      <c r="OAZ35" s="1"/>
      <c r="OBA35" s="1"/>
      <c r="OBB35" s="1"/>
      <c r="OBC35" s="1"/>
      <c r="OBD35" s="1"/>
      <c r="OBE35" s="1"/>
      <c r="OBF35" s="1"/>
      <c r="OBG35" s="1"/>
      <c r="OBH35" s="1"/>
      <c r="OBI35" s="1"/>
      <c r="OBJ35" s="1"/>
      <c r="OBK35" s="1"/>
      <c r="OBL35" s="1"/>
      <c r="OBM35" s="1"/>
      <c r="OBN35" s="1"/>
      <c r="OBO35" s="1"/>
      <c r="OBP35" s="1"/>
      <c r="OBQ35" s="1"/>
      <c r="OBR35" s="1"/>
      <c r="OBS35" s="1"/>
      <c r="OBT35" s="1"/>
      <c r="OBU35" s="1"/>
      <c r="OBV35" s="1"/>
      <c r="OBW35" s="1"/>
      <c r="OBX35" s="1"/>
      <c r="OBY35" s="1"/>
      <c r="OBZ35" s="1"/>
      <c r="OCA35" s="1"/>
      <c r="OCB35" s="1"/>
      <c r="OCC35" s="1"/>
      <c r="OCD35" s="1"/>
      <c r="OCE35" s="1"/>
      <c r="OCF35" s="1"/>
      <c r="OCG35" s="1"/>
      <c r="OCH35" s="1"/>
      <c r="OCI35" s="1"/>
      <c r="OCJ35" s="1"/>
      <c r="OCK35" s="1"/>
      <c r="OCL35" s="1"/>
      <c r="OCM35" s="1"/>
      <c r="OCN35" s="1"/>
      <c r="OCO35" s="1"/>
      <c r="OCP35" s="1"/>
      <c r="OCQ35" s="1"/>
      <c r="OCR35" s="1"/>
      <c r="OCS35" s="1"/>
      <c r="OCT35" s="1"/>
      <c r="OCU35" s="1"/>
      <c r="OCV35" s="1"/>
      <c r="OCW35" s="1"/>
      <c r="OCX35" s="1"/>
      <c r="OCY35" s="1"/>
      <c r="OCZ35" s="1"/>
      <c r="ODA35" s="1"/>
      <c r="ODB35" s="1"/>
      <c r="ODC35" s="1"/>
      <c r="ODD35" s="1"/>
      <c r="ODE35" s="1"/>
      <c r="ODF35" s="1"/>
      <c r="ODG35" s="1"/>
      <c r="ODH35" s="1"/>
      <c r="ODI35" s="1"/>
      <c r="ODJ35" s="1"/>
      <c r="ODK35" s="1"/>
      <c r="ODL35" s="1"/>
      <c r="ODM35" s="1"/>
      <c r="ODN35" s="1"/>
      <c r="ODO35" s="1"/>
      <c r="ODP35" s="1"/>
      <c r="ODQ35" s="1"/>
      <c r="ODR35" s="1"/>
      <c r="ODS35" s="1"/>
      <c r="ODT35" s="1"/>
      <c r="ODU35" s="1"/>
      <c r="ODV35" s="1"/>
      <c r="ODW35" s="1"/>
      <c r="ODX35" s="1"/>
      <c r="ODY35" s="1"/>
      <c r="ODZ35" s="1"/>
      <c r="OEA35" s="1"/>
      <c r="OEB35" s="1"/>
      <c r="OEC35" s="1"/>
      <c r="OED35" s="1"/>
      <c r="OEE35" s="1"/>
      <c r="OEF35" s="1"/>
      <c r="OEG35" s="1"/>
      <c r="OEH35" s="1"/>
      <c r="OEI35" s="1"/>
      <c r="OEJ35" s="1"/>
      <c r="OEK35" s="1"/>
      <c r="OEL35" s="1"/>
      <c r="OEM35" s="1"/>
      <c r="OEN35" s="1"/>
      <c r="OEO35" s="1"/>
      <c r="OEP35" s="1"/>
      <c r="OEQ35" s="1"/>
      <c r="OER35" s="1"/>
      <c r="OES35" s="1"/>
      <c r="OET35" s="1"/>
      <c r="OEU35" s="1"/>
      <c r="OEV35" s="1"/>
      <c r="OEW35" s="1"/>
      <c r="OEX35" s="1"/>
      <c r="OEY35" s="1"/>
      <c r="OEZ35" s="1"/>
      <c r="OFA35" s="1"/>
      <c r="OFB35" s="1"/>
      <c r="OFC35" s="1"/>
      <c r="OFD35" s="1"/>
      <c r="OFE35" s="1"/>
      <c r="OFF35" s="1"/>
      <c r="OFG35" s="1"/>
      <c r="OFH35" s="1"/>
      <c r="OFI35" s="1"/>
      <c r="OFJ35" s="1"/>
      <c r="OFK35" s="1"/>
      <c r="OFL35" s="1"/>
      <c r="OFM35" s="1"/>
      <c r="OFN35" s="1"/>
      <c r="OFO35" s="1"/>
      <c r="OFP35" s="1"/>
      <c r="OFQ35" s="1"/>
      <c r="OFR35" s="1"/>
      <c r="OFS35" s="1"/>
      <c r="OFT35" s="1"/>
      <c r="OFU35" s="1"/>
      <c r="OFV35" s="1"/>
      <c r="OFW35" s="1"/>
      <c r="OFX35" s="1"/>
      <c r="OFY35" s="1"/>
      <c r="OFZ35" s="1"/>
      <c r="OGA35" s="1"/>
      <c r="OGB35" s="1"/>
      <c r="OGC35" s="1"/>
      <c r="OGD35" s="1"/>
      <c r="OGE35" s="1"/>
      <c r="OGF35" s="1"/>
      <c r="OGG35" s="1"/>
      <c r="OGH35" s="1"/>
      <c r="OGI35" s="1"/>
      <c r="OGJ35" s="1"/>
      <c r="OGK35" s="1"/>
      <c r="OGL35" s="1"/>
      <c r="OGM35" s="1"/>
      <c r="OGN35" s="1"/>
      <c r="OGO35" s="1"/>
      <c r="OGP35" s="1"/>
      <c r="OGQ35" s="1"/>
      <c r="OGR35" s="1"/>
      <c r="OGS35" s="1"/>
      <c r="OGT35" s="1"/>
      <c r="OGU35" s="1"/>
      <c r="OGV35" s="1"/>
      <c r="OGW35" s="1"/>
      <c r="OGX35" s="1"/>
      <c r="OGY35" s="1"/>
      <c r="OGZ35" s="1"/>
      <c r="OHA35" s="1"/>
      <c r="OHB35" s="1"/>
      <c r="OHC35" s="1"/>
      <c r="OHD35" s="1"/>
      <c r="OHE35" s="1"/>
      <c r="OHF35" s="1"/>
      <c r="OHG35" s="1"/>
      <c r="OHH35" s="1"/>
      <c r="OHI35" s="1"/>
      <c r="OHJ35" s="1"/>
      <c r="OHK35" s="1"/>
      <c r="OHL35" s="1"/>
      <c r="OHM35" s="1"/>
      <c r="OHN35" s="1"/>
      <c r="OHO35" s="1"/>
      <c r="OHP35" s="1"/>
      <c r="OHQ35" s="1"/>
      <c r="OHR35" s="1"/>
      <c r="OHS35" s="1"/>
      <c r="OHT35" s="1"/>
      <c r="OHU35" s="1"/>
      <c r="OHV35" s="1"/>
      <c r="OHW35" s="1"/>
      <c r="OHX35" s="1"/>
      <c r="OHY35" s="1"/>
      <c r="OHZ35" s="1"/>
      <c r="OIA35" s="1"/>
      <c r="OIB35" s="1"/>
      <c r="OIC35" s="1"/>
      <c r="OID35" s="1"/>
      <c r="OIE35" s="1"/>
      <c r="OIF35" s="1"/>
      <c r="OIG35" s="1"/>
      <c r="OIH35" s="1"/>
      <c r="OII35" s="1"/>
      <c r="OIJ35" s="1"/>
      <c r="OIK35" s="1"/>
      <c r="OIL35" s="1"/>
      <c r="OIM35" s="1"/>
      <c r="OIN35" s="1"/>
      <c r="OIO35" s="1"/>
      <c r="OIP35" s="1"/>
      <c r="OIQ35" s="1"/>
      <c r="OIR35" s="1"/>
      <c r="OIS35" s="1"/>
      <c r="OIT35" s="1"/>
      <c r="OIU35" s="1"/>
      <c r="OIV35" s="1"/>
      <c r="OIW35" s="1"/>
      <c r="OIX35" s="1"/>
      <c r="OIY35" s="1"/>
      <c r="OIZ35" s="1"/>
      <c r="OJA35" s="1"/>
      <c r="OJB35" s="1"/>
      <c r="OJC35" s="1"/>
      <c r="OJD35" s="1"/>
      <c r="OJE35" s="1"/>
      <c r="OJF35" s="1"/>
      <c r="OJG35" s="1"/>
      <c r="OJH35" s="1"/>
      <c r="OJI35" s="1"/>
      <c r="OJJ35" s="1"/>
      <c r="OJK35" s="1"/>
      <c r="OJL35" s="1"/>
      <c r="OJM35" s="1"/>
      <c r="OJN35" s="1"/>
      <c r="OJO35" s="1"/>
      <c r="OJP35" s="1"/>
      <c r="OJQ35" s="1"/>
      <c r="OJR35" s="1"/>
      <c r="OJS35" s="1"/>
      <c r="OJT35" s="1"/>
      <c r="OJU35" s="1"/>
      <c r="OJV35" s="1"/>
      <c r="OJW35" s="1"/>
      <c r="OJX35" s="1"/>
      <c r="OJY35" s="1"/>
      <c r="OJZ35" s="1"/>
      <c r="OKA35" s="1"/>
      <c r="OKB35" s="1"/>
      <c r="OKC35" s="1"/>
      <c r="OKD35" s="1"/>
      <c r="OKE35" s="1"/>
      <c r="OKF35" s="1"/>
      <c r="OKG35" s="1"/>
      <c r="OKH35" s="1"/>
      <c r="OKI35" s="1"/>
      <c r="OKJ35" s="1"/>
      <c r="OKK35" s="1"/>
      <c r="OKL35" s="1"/>
      <c r="OKM35" s="1"/>
      <c r="OKN35" s="1"/>
      <c r="OKO35" s="1"/>
      <c r="OKP35" s="1"/>
      <c r="OKQ35" s="1"/>
      <c r="OKR35" s="1"/>
      <c r="OKS35" s="1"/>
      <c r="OKT35" s="1"/>
      <c r="OKU35" s="1"/>
      <c r="OKV35" s="1"/>
      <c r="OKW35" s="1"/>
      <c r="OKX35" s="1"/>
      <c r="OKY35" s="1"/>
      <c r="OKZ35" s="1"/>
      <c r="OLA35" s="1"/>
      <c r="OLB35" s="1"/>
      <c r="OLC35" s="1"/>
      <c r="OLD35" s="1"/>
      <c r="OLE35" s="1"/>
      <c r="OLF35" s="1"/>
      <c r="OLG35" s="1"/>
      <c r="OLH35" s="1"/>
      <c r="OLI35" s="1"/>
      <c r="OLJ35" s="1"/>
      <c r="OLK35" s="1"/>
      <c r="OLL35" s="1"/>
      <c r="OLM35" s="1"/>
      <c r="OLN35" s="1"/>
      <c r="OLO35" s="1"/>
      <c r="OLP35" s="1"/>
      <c r="OLQ35" s="1"/>
      <c r="OLR35" s="1"/>
      <c r="OLS35" s="1"/>
      <c r="OLT35" s="1"/>
      <c r="OLU35" s="1"/>
      <c r="OLV35" s="1"/>
      <c r="OLW35" s="1"/>
      <c r="OLX35" s="1"/>
      <c r="OLY35" s="1"/>
      <c r="OLZ35" s="1"/>
      <c r="OMA35" s="1"/>
      <c r="OMB35" s="1"/>
      <c r="OMC35" s="1"/>
      <c r="OMD35" s="1"/>
      <c r="OME35" s="1"/>
      <c r="OMF35" s="1"/>
      <c r="OMG35" s="1"/>
      <c r="OMH35" s="1"/>
      <c r="OMI35" s="1"/>
      <c r="OMJ35" s="1"/>
      <c r="OMK35" s="1"/>
      <c r="OML35" s="1"/>
      <c r="OMM35" s="1"/>
      <c r="OMN35" s="1"/>
      <c r="OMO35" s="1"/>
      <c r="OMP35" s="1"/>
      <c r="OMQ35" s="1"/>
      <c r="OMR35" s="1"/>
      <c r="OMS35" s="1"/>
      <c r="OMT35" s="1"/>
      <c r="OMU35" s="1"/>
      <c r="OMV35" s="1"/>
      <c r="OMW35" s="1"/>
      <c r="OMX35" s="1"/>
      <c r="OMY35" s="1"/>
      <c r="OMZ35" s="1"/>
      <c r="ONA35" s="1"/>
      <c r="ONB35" s="1"/>
      <c r="ONC35" s="1"/>
      <c r="OND35" s="1"/>
      <c r="ONE35" s="1"/>
      <c r="ONF35" s="1"/>
      <c r="ONG35" s="1"/>
      <c r="ONH35" s="1"/>
      <c r="ONI35" s="1"/>
      <c r="ONJ35" s="1"/>
      <c r="ONK35" s="1"/>
      <c r="ONL35" s="1"/>
      <c r="ONM35" s="1"/>
      <c r="ONN35" s="1"/>
      <c r="ONO35" s="1"/>
      <c r="ONP35" s="1"/>
      <c r="ONQ35" s="1"/>
      <c r="ONR35" s="1"/>
      <c r="ONS35" s="1"/>
      <c r="ONT35" s="1"/>
      <c r="ONU35" s="1"/>
      <c r="ONV35" s="1"/>
      <c r="ONW35" s="1"/>
      <c r="ONX35" s="1"/>
      <c r="ONY35" s="1"/>
      <c r="ONZ35" s="1"/>
      <c r="OOA35" s="1"/>
      <c r="OOB35" s="1"/>
      <c r="OOC35" s="1"/>
      <c r="OOD35" s="1"/>
      <c r="OOE35" s="1"/>
      <c r="OOF35" s="1"/>
      <c r="OOG35" s="1"/>
      <c r="OOH35" s="1"/>
      <c r="OOI35" s="1"/>
      <c r="OOJ35" s="1"/>
      <c r="OOK35" s="1"/>
      <c r="OOL35" s="1"/>
      <c r="OOM35" s="1"/>
      <c r="OON35" s="1"/>
      <c r="OOO35" s="1"/>
      <c r="OOP35" s="1"/>
      <c r="OOQ35" s="1"/>
      <c r="OOR35" s="1"/>
      <c r="OOS35" s="1"/>
      <c r="OOT35" s="1"/>
      <c r="OOU35" s="1"/>
      <c r="OOV35" s="1"/>
      <c r="OOW35" s="1"/>
      <c r="OOX35" s="1"/>
      <c r="OOY35" s="1"/>
      <c r="OOZ35" s="1"/>
      <c r="OPA35" s="1"/>
      <c r="OPB35" s="1"/>
      <c r="OPC35" s="1"/>
      <c r="OPD35" s="1"/>
      <c r="OPE35" s="1"/>
      <c r="OPF35" s="1"/>
      <c r="OPG35" s="1"/>
      <c r="OPH35" s="1"/>
      <c r="OPI35" s="1"/>
      <c r="OPJ35" s="1"/>
      <c r="OPK35" s="1"/>
      <c r="OPL35" s="1"/>
      <c r="OPM35" s="1"/>
      <c r="OPN35" s="1"/>
      <c r="OPO35" s="1"/>
      <c r="OPP35" s="1"/>
      <c r="OPQ35" s="1"/>
      <c r="OPR35" s="1"/>
      <c r="OPS35" s="1"/>
      <c r="OPT35" s="1"/>
      <c r="OPU35" s="1"/>
      <c r="OPV35" s="1"/>
      <c r="OPW35" s="1"/>
      <c r="OPX35" s="1"/>
      <c r="OPY35" s="1"/>
      <c r="OPZ35" s="1"/>
      <c r="OQA35" s="1"/>
      <c r="OQB35" s="1"/>
      <c r="OQC35" s="1"/>
      <c r="OQD35" s="1"/>
      <c r="OQE35" s="1"/>
      <c r="OQF35" s="1"/>
      <c r="OQG35" s="1"/>
      <c r="OQH35" s="1"/>
      <c r="OQI35" s="1"/>
      <c r="OQJ35" s="1"/>
      <c r="OQK35" s="1"/>
      <c r="OQL35" s="1"/>
      <c r="OQM35" s="1"/>
      <c r="OQN35" s="1"/>
      <c r="OQO35" s="1"/>
      <c r="OQP35" s="1"/>
      <c r="OQQ35" s="1"/>
      <c r="OQR35" s="1"/>
      <c r="OQS35" s="1"/>
      <c r="OQT35" s="1"/>
      <c r="OQU35" s="1"/>
      <c r="OQV35" s="1"/>
      <c r="OQW35" s="1"/>
      <c r="OQX35" s="1"/>
      <c r="OQY35" s="1"/>
      <c r="OQZ35" s="1"/>
      <c r="ORA35" s="1"/>
      <c r="ORB35" s="1"/>
      <c r="ORC35" s="1"/>
      <c r="ORD35" s="1"/>
      <c r="ORE35" s="1"/>
      <c r="ORF35" s="1"/>
      <c r="ORG35" s="1"/>
      <c r="ORH35" s="1"/>
      <c r="ORI35" s="1"/>
      <c r="ORJ35" s="1"/>
      <c r="ORK35" s="1"/>
      <c r="ORL35" s="1"/>
      <c r="ORM35" s="1"/>
      <c r="ORN35" s="1"/>
      <c r="ORO35" s="1"/>
      <c r="ORP35" s="1"/>
      <c r="ORQ35" s="1"/>
      <c r="ORR35" s="1"/>
      <c r="ORS35" s="1"/>
      <c r="ORT35" s="1"/>
      <c r="ORU35" s="1"/>
      <c r="ORV35" s="1"/>
      <c r="ORW35" s="1"/>
      <c r="ORX35" s="1"/>
      <c r="ORY35" s="1"/>
      <c r="ORZ35" s="1"/>
      <c r="OSA35" s="1"/>
      <c r="OSB35" s="1"/>
      <c r="OSC35" s="1"/>
      <c r="OSD35" s="1"/>
      <c r="OSE35" s="1"/>
      <c r="OSF35" s="1"/>
      <c r="OSG35" s="1"/>
      <c r="OSH35" s="1"/>
      <c r="OSI35" s="1"/>
      <c r="OSJ35" s="1"/>
      <c r="OSK35" s="1"/>
      <c r="OSL35" s="1"/>
      <c r="OSM35" s="1"/>
      <c r="OSN35" s="1"/>
      <c r="OSO35" s="1"/>
      <c r="OSP35" s="1"/>
      <c r="OSQ35" s="1"/>
      <c r="OSR35" s="1"/>
      <c r="OSS35" s="1"/>
      <c r="OST35" s="1"/>
      <c r="OSU35" s="1"/>
      <c r="OSV35" s="1"/>
      <c r="OSW35" s="1"/>
      <c r="OSX35" s="1"/>
      <c r="OSY35" s="1"/>
      <c r="OSZ35" s="1"/>
      <c r="OTA35" s="1"/>
      <c r="OTB35" s="1"/>
      <c r="OTC35" s="1"/>
      <c r="OTD35" s="1"/>
      <c r="OTE35" s="1"/>
      <c r="OTF35" s="1"/>
      <c r="OTG35" s="1"/>
      <c r="OTH35" s="1"/>
      <c r="OTI35" s="1"/>
      <c r="OTJ35" s="1"/>
      <c r="OTK35" s="1"/>
      <c r="OTL35" s="1"/>
      <c r="OTM35" s="1"/>
      <c r="OTN35" s="1"/>
      <c r="OTO35" s="1"/>
      <c r="OTP35" s="1"/>
      <c r="OTQ35" s="1"/>
      <c r="OTR35" s="1"/>
      <c r="OTS35" s="1"/>
      <c r="OTT35" s="1"/>
      <c r="OTU35" s="1"/>
      <c r="OTV35" s="1"/>
      <c r="OTW35" s="1"/>
      <c r="OTX35" s="1"/>
      <c r="OTY35" s="1"/>
      <c r="OTZ35" s="1"/>
      <c r="OUA35" s="1"/>
      <c r="OUB35" s="1"/>
      <c r="OUC35" s="1"/>
      <c r="OUD35" s="1"/>
      <c r="OUE35" s="1"/>
      <c r="OUF35" s="1"/>
      <c r="OUG35" s="1"/>
      <c r="OUH35" s="1"/>
      <c r="OUI35" s="1"/>
      <c r="OUJ35" s="1"/>
      <c r="OUK35" s="1"/>
      <c r="OUL35" s="1"/>
      <c r="OUM35" s="1"/>
      <c r="OUN35" s="1"/>
      <c r="OUO35" s="1"/>
      <c r="OUP35" s="1"/>
      <c r="OUQ35" s="1"/>
      <c r="OUR35" s="1"/>
      <c r="OUS35" s="1"/>
      <c r="OUT35" s="1"/>
      <c r="OUU35" s="1"/>
      <c r="OUV35" s="1"/>
      <c r="OUW35" s="1"/>
      <c r="OUX35" s="1"/>
      <c r="OUY35" s="1"/>
      <c r="OUZ35" s="1"/>
      <c r="OVA35" s="1"/>
      <c r="OVB35" s="1"/>
      <c r="OVC35" s="1"/>
      <c r="OVD35" s="1"/>
      <c r="OVE35" s="1"/>
      <c r="OVF35" s="1"/>
      <c r="OVG35" s="1"/>
      <c r="OVH35" s="1"/>
      <c r="OVI35" s="1"/>
      <c r="OVJ35" s="1"/>
      <c r="OVK35" s="1"/>
      <c r="OVL35" s="1"/>
      <c r="OVM35" s="1"/>
      <c r="OVN35" s="1"/>
      <c r="OVO35" s="1"/>
      <c r="OVP35" s="1"/>
      <c r="OVQ35" s="1"/>
      <c r="OVR35" s="1"/>
      <c r="OVS35" s="1"/>
      <c r="OVT35" s="1"/>
      <c r="OVU35" s="1"/>
      <c r="OVV35" s="1"/>
      <c r="OVW35" s="1"/>
      <c r="OVX35" s="1"/>
      <c r="OVY35" s="1"/>
      <c r="OVZ35" s="1"/>
      <c r="OWA35" s="1"/>
      <c r="OWB35" s="1"/>
      <c r="OWC35" s="1"/>
      <c r="OWD35" s="1"/>
      <c r="OWE35" s="1"/>
      <c r="OWF35" s="1"/>
      <c r="OWG35" s="1"/>
      <c r="OWH35" s="1"/>
      <c r="OWI35" s="1"/>
      <c r="OWJ35" s="1"/>
      <c r="OWK35" s="1"/>
      <c r="OWL35" s="1"/>
      <c r="OWM35" s="1"/>
      <c r="OWN35" s="1"/>
      <c r="OWO35" s="1"/>
      <c r="OWP35" s="1"/>
      <c r="OWQ35" s="1"/>
      <c r="OWR35" s="1"/>
      <c r="OWS35" s="1"/>
      <c r="OWT35" s="1"/>
      <c r="OWU35" s="1"/>
      <c r="OWV35" s="1"/>
      <c r="OWW35" s="1"/>
      <c r="OWX35" s="1"/>
      <c r="OWY35" s="1"/>
      <c r="OWZ35" s="1"/>
      <c r="OXA35" s="1"/>
      <c r="OXB35" s="1"/>
      <c r="OXC35" s="1"/>
      <c r="OXD35" s="1"/>
      <c r="OXE35" s="1"/>
      <c r="OXF35" s="1"/>
      <c r="OXG35" s="1"/>
      <c r="OXH35" s="1"/>
      <c r="OXI35" s="1"/>
      <c r="OXJ35" s="1"/>
      <c r="OXK35" s="1"/>
      <c r="OXL35" s="1"/>
      <c r="OXM35" s="1"/>
      <c r="OXN35" s="1"/>
      <c r="OXO35" s="1"/>
      <c r="OXP35" s="1"/>
      <c r="OXQ35" s="1"/>
      <c r="OXR35" s="1"/>
      <c r="OXS35" s="1"/>
      <c r="OXT35" s="1"/>
      <c r="OXU35" s="1"/>
      <c r="OXV35" s="1"/>
      <c r="OXW35" s="1"/>
      <c r="OXX35" s="1"/>
      <c r="OXY35" s="1"/>
      <c r="OXZ35" s="1"/>
      <c r="OYA35" s="1"/>
      <c r="OYB35" s="1"/>
      <c r="OYC35" s="1"/>
      <c r="OYD35" s="1"/>
      <c r="OYE35" s="1"/>
      <c r="OYF35" s="1"/>
      <c r="OYG35" s="1"/>
      <c r="OYH35" s="1"/>
      <c r="OYI35" s="1"/>
      <c r="OYJ35" s="1"/>
      <c r="OYK35" s="1"/>
      <c r="OYL35" s="1"/>
      <c r="OYM35" s="1"/>
      <c r="OYN35" s="1"/>
      <c r="OYO35" s="1"/>
      <c r="OYP35" s="1"/>
      <c r="OYQ35" s="1"/>
      <c r="OYR35" s="1"/>
      <c r="OYS35" s="1"/>
      <c r="OYT35" s="1"/>
      <c r="OYU35" s="1"/>
      <c r="OYV35" s="1"/>
      <c r="OYW35" s="1"/>
      <c r="OYX35" s="1"/>
      <c r="OYY35" s="1"/>
      <c r="OYZ35" s="1"/>
      <c r="OZA35" s="1"/>
      <c r="OZB35" s="1"/>
      <c r="OZC35" s="1"/>
      <c r="OZD35" s="1"/>
      <c r="OZE35" s="1"/>
      <c r="OZF35" s="1"/>
      <c r="OZG35" s="1"/>
      <c r="OZH35" s="1"/>
      <c r="OZI35" s="1"/>
      <c r="OZJ35" s="1"/>
      <c r="OZK35" s="1"/>
      <c r="OZL35" s="1"/>
      <c r="OZM35" s="1"/>
      <c r="OZN35" s="1"/>
      <c r="OZO35" s="1"/>
      <c r="OZP35" s="1"/>
      <c r="OZQ35" s="1"/>
      <c r="OZR35" s="1"/>
      <c r="OZS35" s="1"/>
      <c r="OZT35" s="1"/>
      <c r="OZU35" s="1"/>
      <c r="OZV35" s="1"/>
      <c r="OZW35" s="1"/>
      <c r="OZX35" s="1"/>
      <c r="OZY35" s="1"/>
      <c r="OZZ35" s="1"/>
      <c r="PAA35" s="1"/>
      <c r="PAB35" s="1"/>
      <c r="PAC35" s="1"/>
      <c r="PAD35" s="1"/>
      <c r="PAE35" s="1"/>
      <c r="PAF35" s="1"/>
      <c r="PAG35" s="1"/>
      <c r="PAH35" s="1"/>
      <c r="PAI35" s="1"/>
      <c r="PAJ35" s="1"/>
      <c r="PAK35" s="1"/>
      <c r="PAL35" s="1"/>
      <c r="PAM35" s="1"/>
      <c r="PAN35" s="1"/>
      <c r="PAO35" s="1"/>
      <c r="PAP35" s="1"/>
      <c r="PAQ35" s="1"/>
      <c r="PAR35" s="1"/>
      <c r="PAS35" s="1"/>
      <c r="PAT35" s="1"/>
      <c r="PAU35" s="1"/>
      <c r="PAV35" s="1"/>
      <c r="PAW35" s="1"/>
      <c r="PAX35" s="1"/>
      <c r="PAY35" s="1"/>
      <c r="PAZ35" s="1"/>
      <c r="PBA35" s="1"/>
      <c r="PBB35" s="1"/>
      <c r="PBC35" s="1"/>
      <c r="PBD35" s="1"/>
      <c r="PBE35" s="1"/>
      <c r="PBF35" s="1"/>
      <c r="PBG35" s="1"/>
      <c r="PBH35" s="1"/>
      <c r="PBI35" s="1"/>
      <c r="PBJ35" s="1"/>
      <c r="PBK35" s="1"/>
      <c r="PBL35" s="1"/>
      <c r="PBM35" s="1"/>
      <c r="PBN35" s="1"/>
      <c r="PBO35" s="1"/>
      <c r="PBP35" s="1"/>
      <c r="PBQ35" s="1"/>
      <c r="PBR35" s="1"/>
      <c r="PBS35" s="1"/>
      <c r="PBT35" s="1"/>
      <c r="PBU35" s="1"/>
      <c r="PBV35" s="1"/>
      <c r="PBW35" s="1"/>
      <c r="PBX35" s="1"/>
      <c r="PBY35" s="1"/>
      <c r="PBZ35" s="1"/>
      <c r="PCA35" s="1"/>
      <c r="PCB35" s="1"/>
      <c r="PCC35" s="1"/>
      <c r="PCD35" s="1"/>
      <c r="PCE35" s="1"/>
      <c r="PCF35" s="1"/>
      <c r="PCG35" s="1"/>
      <c r="PCH35" s="1"/>
      <c r="PCI35" s="1"/>
      <c r="PCJ35" s="1"/>
      <c r="PCK35" s="1"/>
      <c r="PCL35" s="1"/>
      <c r="PCM35" s="1"/>
      <c r="PCN35" s="1"/>
      <c r="PCO35" s="1"/>
      <c r="PCP35" s="1"/>
      <c r="PCQ35" s="1"/>
      <c r="PCR35" s="1"/>
      <c r="PCS35" s="1"/>
      <c r="PCT35" s="1"/>
      <c r="PCU35" s="1"/>
      <c r="PCV35" s="1"/>
      <c r="PCW35" s="1"/>
      <c r="PCX35" s="1"/>
      <c r="PCY35" s="1"/>
      <c r="PCZ35" s="1"/>
      <c r="PDA35" s="1"/>
      <c r="PDB35" s="1"/>
      <c r="PDC35" s="1"/>
      <c r="PDD35" s="1"/>
      <c r="PDE35" s="1"/>
      <c r="PDF35" s="1"/>
      <c r="PDG35" s="1"/>
      <c r="PDH35" s="1"/>
      <c r="PDI35" s="1"/>
      <c r="PDJ35" s="1"/>
      <c r="PDK35" s="1"/>
      <c r="PDL35" s="1"/>
      <c r="PDM35" s="1"/>
      <c r="PDN35" s="1"/>
      <c r="PDO35" s="1"/>
      <c r="PDP35" s="1"/>
      <c r="PDQ35" s="1"/>
      <c r="PDR35" s="1"/>
      <c r="PDS35" s="1"/>
      <c r="PDT35" s="1"/>
      <c r="PDU35" s="1"/>
      <c r="PDV35" s="1"/>
      <c r="PDW35" s="1"/>
      <c r="PDX35" s="1"/>
      <c r="PDY35" s="1"/>
      <c r="PDZ35" s="1"/>
      <c r="PEA35" s="1"/>
      <c r="PEB35" s="1"/>
      <c r="PEC35" s="1"/>
      <c r="PED35" s="1"/>
      <c r="PEE35" s="1"/>
      <c r="PEF35" s="1"/>
      <c r="PEG35" s="1"/>
      <c r="PEH35" s="1"/>
      <c r="PEI35" s="1"/>
      <c r="PEJ35" s="1"/>
      <c r="PEK35" s="1"/>
      <c r="PEL35" s="1"/>
      <c r="PEM35" s="1"/>
      <c r="PEN35" s="1"/>
      <c r="PEO35" s="1"/>
      <c r="PEP35" s="1"/>
      <c r="PEQ35" s="1"/>
      <c r="PER35" s="1"/>
      <c r="PES35" s="1"/>
      <c r="PET35" s="1"/>
      <c r="PEU35" s="1"/>
      <c r="PEV35" s="1"/>
      <c r="PEW35" s="1"/>
      <c r="PEX35" s="1"/>
      <c r="PEY35" s="1"/>
      <c r="PEZ35" s="1"/>
      <c r="PFA35" s="1"/>
      <c r="PFB35" s="1"/>
      <c r="PFC35" s="1"/>
      <c r="PFD35" s="1"/>
      <c r="PFE35" s="1"/>
      <c r="PFF35" s="1"/>
      <c r="PFG35" s="1"/>
      <c r="PFH35" s="1"/>
      <c r="PFI35" s="1"/>
      <c r="PFJ35" s="1"/>
      <c r="PFK35" s="1"/>
      <c r="PFL35" s="1"/>
      <c r="PFM35" s="1"/>
      <c r="PFN35" s="1"/>
      <c r="PFO35" s="1"/>
      <c r="PFP35" s="1"/>
      <c r="PFQ35" s="1"/>
      <c r="PFR35" s="1"/>
      <c r="PFS35" s="1"/>
      <c r="PFT35" s="1"/>
      <c r="PFU35" s="1"/>
      <c r="PFV35" s="1"/>
      <c r="PFW35" s="1"/>
      <c r="PFX35" s="1"/>
      <c r="PFY35" s="1"/>
      <c r="PFZ35" s="1"/>
      <c r="PGA35" s="1"/>
      <c r="PGB35" s="1"/>
      <c r="PGC35" s="1"/>
      <c r="PGD35" s="1"/>
      <c r="PGE35" s="1"/>
      <c r="PGF35" s="1"/>
      <c r="PGG35" s="1"/>
      <c r="PGH35" s="1"/>
      <c r="PGI35" s="1"/>
      <c r="PGJ35" s="1"/>
      <c r="PGK35" s="1"/>
      <c r="PGL35" s="1"/>
      <c r="PGM35" s="1"/>
      <c r="PGN35" s="1"/>
      <c r="PGO35" s="1"/>
      <c r="PGP35" s="1"/>
      <c r="PGQ35" s="1"/>
      <c r="PGR35" s="1"/>
      <c r="PGS35" s="1"/>
      <c r="PGT35" s="1"/>
      <c r="PGU35" s="1"/>
      <c r="PGV35" s="1"/>
      <c r="PGW35" s="1"/>
      <c r="PGX35" s="1"/>
      <c r="PGY35" s="1"/>
      <c r="PGZ35" s="1"/>
      <c r="PHA35" s="1"/>
      <c r="PHB35" s="1"/>
      <c r="PHC35" s="1"/>
      <c r="PHD35" s="1"/>
      <c r="PHE35" s="1"/>
      <c r="PHF35" s="1"/>
      <c r="PHG35" s="1"/>
      <c r="PHH35" s="1"/>
      <c r="PHI35" s="1"/>
      <c r="PHJ35" s="1"/>
      <c r="PHK35" s="1"/>
      <c r="PHL35" s="1"/>
      <c r="PHM35" s="1"/>
      <c r="PHN35" s="1"/>
      <c r="PHO35" s="1"/>
      <c r="PHP35" s="1"/>
      <c r="PHQ35" s="1"/>
      <c r="PHR35" s="1"/>
      <c r="PHS35" s="1"/>
      <c r="PHT35" s="1"/>
      <c r="PHU35" s="1"/>
      <c r="PHV35" s="1"/>
      <c r="PHW35" s="1"/>
      <c r="PHX35" s="1"/>
      <c r="PHY35" s="1"/>
      <c r="PHZ35" s="1"/>
      <c r="PIA35" s="1"/>
      <c r="PIB35" s="1"/>
      <c r="PIC35" s="1"/>
      <c r="PID35" s="1"/>
      <c r="PIE35" s="1"/>
      <c r="PIF35" s="1"/>
      <c r="PIG35" s="1"/>
      <c r="PIH35" s="1"/>
      <c r="PII35" s="1"/>
      <c r="PIJ35" s="1"/>
      <c r="PIK35" s="1"/>
      <c r="PIL35" s="1"/>
      <c r="PIM35" s="1"/>
      <c r="PIN35" s="1"/>
      <c r="PIO35" s="1"/>
      <c r="PIP35" s="1"/>
      <c r="PIQ35" s="1"/>
      <c r="PIR35" s="1"/>
      <c r="PIS35" s="1"/>
      <c r="PIT35" s="1"/>
      <c r="PIU35" s="1"/>
      <c r="PIV35" s="1"/>
      <c r="PIW35" s="1"/>
      <c r="PIX35" s="1"/>
      <c r="PIY35" s="1"/>
      <c r="PIZ35" s="1"/>
      <c r="PJA35" s="1"/>
      <c r="PJB35" s="1"/>
      <c r="PJC35" s="1"/>
      <c r="PJD35" s="1"/>
      <c r="PJE35" s="1"/>
      <c r="PJF35" s="1"/>
      <c r="PJG35" s="1"/>
      <c r="PJH35" s="1"/>
      <c r="PJI35" s="1"/>
      <c r="PJJ35" s="1"/>
      <c r="PJK35" s="1"/>
      <c r="PJL35" s="1"/>
      <c r="PJM35" s="1"/>
      <c r="PJN35" s="1"/>
      <c r="PJO35" s="1"/>
      <c r="PJP35" s="1"/>
      <c r="PJQ35" s="1"/>
      <c r="PJR35" s="1"/>
      <c r="PJS35" s="1"/>
      <c r="PJT35" s="1"/>
      <c r="PJU35" s="1"/>
      <c r="PJV35" s="1"/>
      <c r="PJW35" s="1"/>
      <c r="PJX35" s="1"/>
      <c r="PJY35" s="1"/>
      <c r="PJZ35" s="1"/>
      <c r="PKA35" s="1"/>
      <c r="PKB35" s="1"/>
      <c r="PKC35" s="1"/>
      <c r="PKD35" s="1"/>
      <c r="PKE35" s="1"/>
      <c r="PKF35" s="1"/>
      <c r="PKG35" s="1"/>
      <c r="PKH35" s="1"/>
      <c r="PKI35" s="1"/>
      <c r="PKJ35" s="1"/>
      <c r="PKK35" s="1"/>
      <c r="PKL35" s="1"/>
      <c r="PKM35" s="1"/>
      <c r="PKN35" s="1"/>
      <c r="PKO35" s="1"/>
      <c r="PKP35" s="1"/>
      <c r="PKQ35" s="1"/>
      <c r="PKR35" s="1"/>
      <c r="PKS35" s="1"/>
      <c r="PKT35" s="1"/>
      <c r="PKU35" s="1"/>
      <c r="PKV35" s="1"/>
      <c r="PKW35" s="1"/>
      <c r="PKX35" s="1"/>
      <c r="PKY35" s="1"/>
      <c r="PKZ35" s="1"/>
      <c r="PLA35" s="1"/>
      <c r="PLB35" s="1"/>
      <c r="PLC35" s="1"/>
      <c r="PLD35" s="1"/>
      <c r="PLE35" s="1"/>
      <c r="PLF35" s="1"/>
      <c r="PLG35" s="1"/>
      <c r="PLH35" s="1"/>
      <c r="PLI35" s="1"/>
      <c r="PLJ35" s="1"/>
      <c r="PLK35" s="1"/>
      <c r="PLL35" s="1"/>
      <c r="PLM35" s="1"/>
      <c r="PLN35" s="1"/>
      <c r="PLO35" s="1"/>
      <c r="PLP35" s="1"/>
      <c r="PLQ35" s="1"/>
      <c r="PLR35" s="1"/>
      <c r="PLS35" s="1"/>
      <c r="PLT35" s="1"/>
      <c r="PLU35" s="1"/>
      <c r="PLV35" s="1"/>
      <c r="PLW35" s="1"/>
      <c r="PLX35" s="1"/>
      <c r="PLY35" s="1"/>
      <c r="PLZ35" s="1"/>
      <c r="PMA35" s="1"/>
      <c r="PMB35" s="1"/>
      <c r="PMC35" s="1"/>
      <c r="PMD35" s="1"/>
      <c r="PME35" s="1"/>
      <c r="PMF35" s="1"/>
      <c r="PMG35" s="1"/>
      <c r="PMH35" s="1"/>
      <c r="PMI35" s="1"/>
      <c r="PMJ35" s="1"/>
      <c r="PMK35" s="1"/>
      <c r="PML35" s="1"/>
      <c r="PMM35" s="1"/>
      <c r="PMN35" s="1"/>
      <c r="PMO35" s="1"/>
      <c r="PMP35" s="1"/>
      <c r="PMQ35" s="1"/>
      <c r="PMR35" s="1"/>
      <c r="PMS35" s="1"/>
      <c r="PMT35" s="1"/>
      <c r="PMU35" s="1"/>
      <c r="PMV35" s="1"/>
      <c r="PMW35" s="1"/>
      <c r="PMX35" s="1"/>
      <c r="PMY35" s="1"/>
      <c r="PMZ35" s="1"/>
      <c r="PNA35" s="1"/>
      <c r="PNB35" s="1"/>
      <c r="PNC35" s="1"/>
      <c r="PND35" s="1"/>
      <c r="PNE35" s="1"/>
      <c r="PNF35" s="1"/>
      <c r="PNG35" s="1"/>
      <c r="PNH35" s="1"/>
      <c r="PNI35" s="1"/>
      <c r="PNJ35" s="1"/>
      <c r="PNK35" s="1"/>
      <c r="PNL35" s="1"/>
      <c r="PNM35" s="1"/>
      <c r="PNN35" s="1"/>
      <c r="PNO35" s="1"/>
      <c r="PNP35" s="1"/>
      <c r="PNQ35" s="1"/>
      <c r="PNR35" s="1"/>
      <c r="PNS35" s="1"/>
      <c r="PNT35" s="1"/>
      <c r="PNU35" s="1"/>
      <c r="PNV35" s="1"/>
      <c r="PNW35" s="1"/>
      <c r="PNX35" s="1"/>
      <c r="PNY35" s="1"/>
      <c r="PNZ35" s="1"/>
      <c r="POA35" s="1"/>
      <c r="POB35" s="1"/>
      <c r="POC35" s="1"/>
      <c r="POD35" s="1"/>
      <c r="POE35" s="1"/>
      <c r="POF35" s="1"/>
      <c r="POG35" s="1"/>
      <c r="POH35" s="1"/>
      <c r="POI35" s="1"/>
      <c r="POJ35" s="1"/>
      <c r="POK35" s="1"/>
      <c r="POL35" s="1"/>
      <c r="POM35" s="1"/>
      <c r="PON35" s="1"/>
      <c r="POO35" s="1"/>
      <c r="POP35" s="1"/>
      <c r="POQ35" s="1"/>
      <c r="POR35" s="1"/>
      <c r="POS35" s="1"/>
      <c r="POT35" s="1"/>
      <c r="POU35" s="1"/>
      <c r="POV35" s="1"/>
      <c r="POW35" s="1"/>
      <c r="POX35" s="1"/>
      <c r="POY35" s="1"/>
      <c r="POZ35" s="1"/>
      <c r="PPA35" s="1"/>
      <c r="PPB35" s="1"/>
      <c r="PPC35" s="1"/>
      <c r="PPD35" s="1"/>
      <c r="PPE35" s="1"/>
      <c r="PPF35" s="1"/>
      <c r="PPG35" s="1"/>
      <c r="PPH35" s="1"/>
      <c r="PPI35" s="1"/>
      <c r="PPJ35" s="1"/>
      <c r="PPK35" s="1"/>
      <c r="PPL35" s="1"/>
      <c r="PPM35" s="1"/>
      <c r="PPN35" s="1"/>
      <c r="PPO35" s="1"/>
      <c r="PPP35" s="1"/>
      <c r="PPQ35" s="1"/>
      <c r="PPR35" s="1"/>
      <c r="PPS35" s="1"/>
      <c r="PPT35" s="1"/>
      <c r="PPU35" s="1"/>
      <c r="PPV35" s="1"/>
      <c r="PPW35" s="1"/>
      <c r="PPX35" s="1"/>
      <c r="PPY35" s="1"/>
      <c r="PPZ35" s="1"/>
      <c r="PQA35" s="1"/>
      <c r="PQB35" s="1"/>
      <c r="PQC35" s="1"/>
      <c r="PQD35" s="1"/>
      <c r="PQE35" s="1"/>
      <c r="PQF35" s="1"/>
      <c r="PQG35" s="1"/>
      <c r="PQH35" s="1"/>
      <c r="PQI35" s="1"/>
      <c r="PQJ35" s="1"/>
      <c r="PQK35" s="1"/>
      <c r="PQL35" s="1"/>
      <c r="PQM35" s="1"/>
      <c r="PQN35" s="1"/>
      <c r="PQO35" s="1"/>
      <c r="PQP35" s="1"/>
      <c r="PQQ35" s="1"/>
      <c r="PQR35" s="1"/>
      <c r="PQS35" s="1"/>
      <c r="PQT35" s="1"/>
      <c r="PQU35" s="1"/>
      <c r="PQV35" s="1"/>
      <c r="PQW35" s="1"/>
      <c r="PQX35" s="1"/>
      <c r="PQY35" s="1"/>
      <c r="PQZ35" s="1"/>
      <c r="PRA35" s="1"/>
      <c r="PRB35" s="1"/>
      <c r="PRC35" s="1"/>
      <c r="PRD35" s="1"/>
      <c r="PRE35" s="1"/>
      <c r="PRF35" s="1"/>
      <c r="PRG35" s="1"/>
      <c r="PRH35" s="1"/>
      <c r="PRI35" s="1"/>
      <c r="PRJ35" s="1"/>
      <c r="PRK35" s="1"/>
      <c r="PRL35" s="1"/>
      <c r="PRM35" s="1"/>
      <c r="PRN35" s="1"/>
      <c r="PRO35" s="1"/>
      <c r="PRP35" s="1"/>
      <c r="PRQ35" s="1"/>
      <c r="PRR35" s="1"/>
      <c r="PRS35" s="1"/>
      <c r="PRT35" s="1"/>
      <c r="PRU35" s="1"/>
      <c r="PRV35" s="1"/>
      <c r="PRW35" s="1"/>
      <c r="PRX35" s="1"/>
      <c r="PRY35" s="1"/>
      <c r="PRZ35" s="1"/>
      <c r="PSA35" s="1"/>
      <c r="PSB35" s="1"/>
      <c r="PSC35" s="1"/>
      <c r="PSD35" s="1"/>
      <c r="PSE35" s="1"/>
      <c r="PSF35" s="1"/>
      <c r="PSG35" s="1"/>
      <c r="PSH35" s="1"/>
      <c r="PSI35" s="1"/>
      <c r="PSJ35" s="1"/>
      <c r="PSK35" s="1"/>
      <c r="PSL35" s="1"/>
      <c r="PSM35" s="1"/>
      <c r="PSN35" s="1"/>
      <c r="PSO35" s="1"/>
      <c r="PSP35" s="1"/>
      <c r="PSQ35" s="1"/>
      <c r="PSR35" s="1"/>
      <c r="PSS35" s="1"/>
      <c r="PST35" s="1"/>
      <c r="PSU35" s="1"/>
      <c r="PSV35" s="1"/>
      <c r="PSW35" s="1"/>
      <c r="PSX35" s="1"/>
      <c r="PSY35" s="1"/>
      <c r="PSZ35" s="1"/>
      <c r="PTA35" s="1"/>
      <c r="PTB35" s="1"/>
      <c r="PTC35" s="1"/>
      <c r="PTD35" s="1"/>
      <c r="PTE35" s="1"/>
      <c r="PTF35" s="1"/>
      <c r="PTG35" s="1"/>
      <c r="PTH35" s="1"/>
      <c r="PTI35" s="1"/>
      <c r="PTJ35" s="1"/>
      <c r="PTK35" s="1"/>
      <c r="PTL35" s="1"/>
      <c r="PTM35" s="1"/>
      <c r="PTN35" s="1"/>
      <c r="PTO35" s="1"/>
      <c r="PTP35" s="1"/>
      <c r="PTQ35" s="1"/>
      <c r="PTR35" s="1"/>
      <c r="PTS35" s="1"/>
      <c r="PTT35" s="1"/>
      <c r="PTU35" s="1"/>
      <c r="PTV35" s="1"/>
      <c r="PTW35" s="1"/>
      <c r="PTX35" s="1"/>
      <c r="PTY35" s="1"/>
      <c r="PTZ35" s="1"/>
      <c r="PUA35" s="1"/>
      <c r="PUB35" s="1"/>
      <c r="PUC35" s="1"/>
      <c r="PUD35" s="1"/>
      <c r="PUE35" s="1"/>
      <c r="PUF35" s="1"/>
      <c r="PUG35" s="1"/>
      <c r="PUH35" s="1"/>
      <c r="PUI35" s="1"/>
      <c r="PUJ35" s="1"/>
      <c r="PUK35" s="1"/>
      <c r="PUL35" s="1"/>
      <c r="PUM35" s="1"/>
      <c r="PUN35" s="1"/>
      <c r="PUO35" s="1"/>
      <c r="PUP35" s="1"/>
      <c r="PUQ35" s="1"/>
      <c r="PUR35" s="1"/>
      <c r="PUS35" s="1"/>
      <c r="PUT35" s="1"/>
      <c r="PUU35" s="1"/>
      <c r="PUV35" s="1"/>
      <c r="PUW35" s="1"/>
      <c r="PUX35" s="1"/>
      <c r="PUY35" s="1"/>
      <c r="PUZ35" s="1"/>
      <c r="PVA35" s="1"/>
      <c r="PVB35" s="1"/>
      <c r="PVC35" s="1"/>
      <c r="PVD35" s="1"/>
      <c r="PVE35" s="1"/>
      <c r="PVF35" s="1"/>
      <c r="PVG35" s="1"/>
      <c r="PVH35" s="1"/>
      <c r="PVI35" s="1"/>
      <c r="PVJ35" s="1"/>
      <c r="PVK35" s="1"/>
      <c r="PVL35" s="1"/>
      <c r="PVM35" s="1"/>
      <c r="PVN35" s="1"/>
      <c r="PVO35" s="1"/>
      <c r="PVP35" s="1"/>
      <c r="PVQ35" s="1"/>
      <c r="PVR35" s="1"/>
      <c r="PVS35" s="1"/>
      <c r="PVT35" s="1"/>
      <c r="PVU35" s="1"/>
      <c r="PVV35" s="1"/>
      <c r="PVW35" s="1"/>
      <c r="PVX35" s="1"/>
      <c r="PVY35" s="1"/>
      <c r="PVZ35" s="1"/>
      <c r="PWA35" s="1"/>
      <c r="PWB35" s="1"/>
      <c r="PWC35" s="1"/>
      <c r="PWD35" s="1"/>
      <c r="PWE35" s="1"/>
      <c r="PWF35" s="1"/>
      <c r="PWG35" s="1"/>
      <c r="PWH35" s="1"/>
      <c r="PWI35" s="1"/>
      <c r="PWJ35" s="1"/>
      <c r="PWK35" s="1"/>
      <c r="PWL35" s="1"/>
      <c r="PWM35" s="1"/>
      <c r="PWN35" s="1"/>
      <c r="PWO35" s="1"/>
      <c r="PWP35" s="1"/>
      <c r="PWQ35" s="1"/>
      <c r="PWR35" s="1"/>
      <c r="PWS35" s="1"/>
      <c r="PWT35" s="1"/>
      <c r="PWU35" s="1"/>
      <c r="PWV35" s="1"/>
      <c r="PWW35" s="1"/>
      <c r="PWX35" s="1"/>
      <c r="PWY35" s="1"/>
      <c r="PWZ35" s="1"/>
      <c r="PXA35" s="1"/>
      <c r="PXB35" s="1"/>
      <c r="PXC35" s="1"/>
      <c r="PXD35" s="1"/>
      <c r="PXE35" s="1"/>
      <c r="PXF35" s="1"/>
      <c r="PXG35" s="1"/>
      <c r="PXH35" s="1"/>
      <c r="PXI35" s="1"/>
      <c r="PXJ35" s="1"/>
      <c r="PXK35" s="1"/>
      <c r="PXL35" s="1"/>
      <c r="PXM35" s="1"/>
      <c r="PXN35" s="1"/>
      <c r="PXO35" s="1"/>
      <c r="PXP35" s="1"/>
      <c r="PXQ35" s="1"/>
      <c r="PXR35" s="1"/>
      <c r="PXS35" s="1"/>
      <c r="PXT35" s="1"/>
      <c r="PXU35" s="1"/>
      <c r="PXV35" s="1"/>
      <c r="PXW35" s="1"/>
      <c r="PXX35" s="1"/>
      <c r="PXY35" s="1"/>
      <c r="PXZ35" s="1"/>
      <c r="PYA35" s="1"/>
      <c r="PYB35" s="1"/>
      <c r="PYC35" s="1"/>
      <c r="PYD35" s="1"/>
      <c r="PYE35" s="1"/>
      <c r="PYF35" s="1"/>
      <c r="PYG35" s="1"/>
      <c r="PYH35" s="1"/>
      <c r="PYI35" s="1"/>
      <c r="PYJ35" s="1"/>
      <c r="PYK35" s="1"/>
      <c r="PYL35" s="1"/>
      <c r="PYM35" s="1"/>
      <c r="PYN35" s="1"/>
      <c r="PYO35" s="1"/>
      <c r="PYP35" s="1"/>
      <c r="PYQ35" s="1"/>
      <c r="PYR35" s="1"/>
      <c r="PYS35" s="1"/>
      <c r="PYT35" s="1"/>
      <c r="PYU35" s="1"/>
      <c r="PYV35" s="1"/>
      <c r="PYW35" s="1"/>
      <c r="PYX35" s="1"/>
      <c r="PYY35" s="1"/>
      <c r="PYZ35" s="1"/>
      <c r="PZA35" s="1"/>
      <c r="PZB35" s="1"/>
      <c r="PZC35" s="1"/>
      <c r="PZD35" s="1"/>
      <c r="PZE35" s="1"/>
      <c r="PZF35" s="1"/>
      <c r="PZG35" s="1"/>
      <c r="PZH35" s="1"/>
      <c r="PZI35" s="1"/>
      <c r="PZJ35" s="1"/>
      <c r="PZK35" s="1"/>
      <c r="PZL35" s="1"/>
      <c r="PZM35" s="1"/>
      <c r="PZN35" s="1"/>
      <c r="PZO35" s="1"/>
      <c r="PZP35" s="1"/>
      <c r="PZQ35" s="1"/>
      <c r="PZR35" s="1"/>
      <c r="PZS35" s="1"/>
      <c r="PZT35" s="1"/>
      <c r="PZU35" s="1"/>
      <c r="PZV35" s="1"/>
      <c r="PZW35" s="1"/>
      <c r="PZX35" s="1"/>
      <c r="PZY35" s="1"/>
      <c r="PZZ35" s="1"/>
      <c r="QAA35" s="1"/>
      <c r="QAB35" s="1"/>
      <c r="QAC35" s="1"/>
      <c r="QAD35" s="1"/>
      <c r="QAE35" s="1"/>
      <c r="QAF35" s="1"/>
      <c r="QAG35" s="1"/>
      <c r="QAH35" s="1"/>
      <c r="QAI35" s="1"/>
      <c r="QAJ35" s="1"/>
      <c r="QAK35" s="1"/>
      <c r="QAL35" s="1"/>
      <c r="QAM35" s="1"/>
      <c r="QAN35" s="1"/>
      <c r="QAO35" s="1"/>
      <c r="QAP35" s="1"/>
      <c r="QAQ35" s="1"/>
      <c r="QAR35" s="1"/>
      <c r="QAS35" s="1"/>
      <c r="QAT35" s="1"/>
      <c r="QAU35" s="1"/>
      <c r="QAV35" s="1"/>
      <c r="QAW35" s="1"/>
      <c r="QAX35" s="1"/>
      <c r="QAY35" s="1"/>
      <c r="QAZ35" s="1"/>
      <c r="QBA35" s="1"/>
      <c r="QBB35" s="1"/>
      <c r="QBC35" s="1"/>
      <c r="QBD35" s="1"/>
      <c r="QBE35" s="1"/>
      <c r="QBF35" s="1"/>
      <c r="QBG35" s="1"/>
      <c r="QBH35" s="1"/>
      <c r="QBI35" s="1"/>
      <c r="QBJ35" s="1"/>
      <c r="QBK35" s="1"/>
      <c r="QBL35" s="1"/>
      <c r="QBM35" s="1"/>
      <c r="QBN35" s="1"/>
      <c r="QBO35" s="1"/>
      <c r="QBP35" s="1"/>
      <c r="QBQ35" s="1"/>
      <c r="QBR35" s="1"/>
      <c r="QBS35" s="1"/>
      <c r="QBT35" s="1"/>
      <c r="QBU35" s="1"/>
      <c r="QBV35" s="1"/>
      <c r="QBW35" s="1"/>
      <c r="QBX35" s="1"/>
      <c r="QBY35" s="1"/>
      <c r="QBZ35" s="1"/>
      <c r="QCA35" s="1"/>
      <c r="QCB35" s="1"/>
      <c r="QCC35" s="1"/>
      <c r="QCD35" s="1"/>
      <c r="QCE35" s="1"/>
      <c r="QCF35" s="1"/>
      <c r="QCG35" s="1"/>
      <c r="QCH35" s="1"/>
      <c r="QCI35" s="1"/>
      <c r="QCJ35" s="1"/>
      <c r="QCK35" s="1"/>
      <c r="QCL35" s="1"/>
      <c r="QCM35" s="1"/>
      <c r="QCN35" s="1"/>
      <c r="QCO35" s="1"/>
      <c r="QCP35" s="1"/>
      <c r="QCQ35" s="1"/>
      <c r="QCR35" s="1"/>
      <c r="QCS35" s="1"/>
      <c r="QCT35" s="1"/>
      <c r="QCU35" s="1"/>
      <c r="QCV35" s="1"/>
      <c r="QCW35" s="1"/>
      <c r="QCX35" s="1"/>
      <c r="QCY35" s="1"/>
      <c r="QCZ35" s="1"/>
      <c r="QDA35" s="1"/>
      <c r="QDB35" s="1"/>
      <c r="QDC35" s="1"/>
      <c r="QDD35" s="1"/>
      <c r="QDE35" s="1"/>
      <c r="QDF35" s="1"/>
      <c r="QDG35" s="1"/>
      <c r="QDH35" s="1"/>
      <c r="QDI35" s="1"/>
      <c r="QDJ35" s="1"/>
      <c r="QDK35" s="1"/>
      <c r="QDL35" s="1"/>
      <c r="QDM35" s="1"/>
      <c r="QDN35" s="1"/>
      <c r="QDO35" s="1"/>
      <c r="QDP35" s="1"/>
      <c r="QDQ35" s="1"/>
      <c r="QDR35" s="1"/>
      <c r="QDS35" s="1"/>
      <c r="QDT35" s="1"/>
      <c r="QDU35" s="1"/>
      <c r="QDV35" s="1"/>
      <c r="QDW35" s="1"/>
      <c r="QDX35" s="1"/>
      <c r="QDY35" s="1"/>
      <c r="QDZ35" s="1"/>
      <c r="QEA35" s="1"/>
      <c r="QEB35" s="1"/>
      <c r="QEC35" s="1"/>
      <c r="QED35" s="1"/>
      <c r="QEE35" s="1"/>
      <c r="QEF35" s="1"/>
      <c r="QEG35" s="1"/>
      <c r="QEH35" s="1"/>
      <c r="QEI35" s="1"/>
      <c r="QEJ35" s="1"/>
      <c r="QEK35" s="1"/>
      <c r="QEL35" s="1"/>
      <c r="QEM35" s="1"/>
      <c r="QEN35" s="1"/>
      <c r="QEO35" s="1"/>
      <c r="QEP35" s="1"/>
      <c r="QEQ35" s="1"/>
      <c r="QER35" s="1"/>
      <c r="QES35" s="1"/>
      <c r="QET35" s="1"/>
      <c r="QEU35" s="1"/>
      <c r="QEV35" s="1"/>
      <c r="QEW35" s="1"/>
      <c r="QEX35" s="1"/>
      <c r="QEY35" s="1"/>
      <c r="QEZ35" s="1"/>
      <c r="QFA35" s="1"/>
      <c r="QFB35" s="1"/>
      <c r="QFC35" s="1"/>
      <c r="QFD35" s="1"/>
      <c r="QFE35" s="1"/>
      <c r="QFF35" s="1"/>
      <c r="QFG35" s="1"/>
      <c r="QFH35" s="1"/>
      <c r="QFI35" s="1"/>
      <c r="QFJ35" s="1"/>
      <c r="QFK35" s="1"/>
      <c r="QFL35" s="1"/>
      <c r="QFM35" s="1"/>
      <c r="QFN35" s="1"/>
      <c r="QFO35" s="1"/>
      <c r="QFP35" s="1"/>
      <c r="QFQ35" s="1"/>
      <c r="QFR35" s="1"/>
      <c r="QFS35" s="1"/>
      <c r="QFT35" s="1"/>
      <c r="QFU35" s="1"/>
      <c r="QFV35" s="1"/>
      <c r="QFW35" s="1"/>
      <c r="QFX35" s="1"/>
      <c r="QFY35" s="1"/>
      <c r="QFZ35" s="1"/>
      <c r="QGA35" s="1"/>
      <c r="QGB35" s="1"/>
      <c r="QGC35" s="1"/>
      <c r="QGD35" s="1"/>
      <c r="QGE35" s="1"/>
      <c r="QGF35" s="1"/>
      <c r="QGG35" s="1"/>
      <c r="QGH35" s="1"/>
      <c r="QGI35" s="1"/>
      <c r="QGJ35" s="1"/>
      <c r="QGK35" s="1"/>
      <c r="QGL35" s="1"/>
      <c r="QGM35" s="1"/>
      <c r="QGN35" s="1"/>
      <c r="QGO35" s="1"/>
      <c r="QGP35" s="1"/>
      <c r="QGQ35" s="1"/>
      <c r="QGR35" s="1"/>
      <c r="QGS35" s="1"/>
      <c r="QGT35" s="1"/>
      <c r="QGU35" s="1"/>
      <c r="QGV35" s="1"/>
      <c r="QGW35" s="1"/>
      <c r="QGX35" s="1"/>
      <c r="QGY35" s="1"/>
      <c r="QGZ35" s="1"/>
      <c r="QHA35" s="1"/>
      <c r="QHB35" s="1"/>
      <c r="QHC35" s="1"/>
      <c r="QHD35" s="1"/>
      <c r="QHE35" s="1"/>
      <c r="QHF35" s="1"/>
      <c r="QHG35" s="1"/>
      <c r="QHH35" s="1"/>
      <c r="QHI35" s="1"/>
      <c r="QHJ35" s="1"/>
      <c r="QHK35" s="1"/>
      <c r="QHL35" s="1"/>
      <c r="QHM35" s="1"/>
      <c r="QHN35" s="1"/>
      <c r="QHO35" s="1"/>
      <c r="QHP35" s="1"/>
      <c r="QHQ35" s="1"/>
      <c r="QHR35" s="1"/>
      <c r="QHS35" s="1"/>
      <c r="QHT35" s="1"/>
      <c r="QHU35" s="1"/>
      <c r="QHV35" s="1"/>
      <c r="QHW35" s="1"/>
      <c r="QHX35" s="1"/>
      <c r="QHY35" s="1"/>
      <c r="QHZ35" s="1"/>
      <c r="QIA35" s="1"/>
      <c r="QIB35" s="1"/>
      <c r="QIC35" s="1"/>
      <c r="QID35" s="1"/>
      <c r="QIE35" s="1"/>
      <c r="QIF35" s="1"/>
      <c r="QIG35" s="1"/>
      <c r="QIH35" s="1"/>
      <c r="QII35" s="1"/>
      <c r="QIJ35" s="1"/>
      <c r="QIK35" s="1"/>
      <c r="QIL35" s="1"/>
      <c r="QIM35" s="1"/>
      <c r="QIN35" s="1"/>
      <c r="QIO35" s="1"/>
      <c r="QIP35" s="1"/>
      <c r="QIQ35" s="1"/>
      <c r="QIR35" s="1"/>
      <c r="QIS35" s="1"/>
      <c r="QIT35" s="1"/>
      <c r="QIU35" s="1"/>
      <c r="QIV35" s="1"/>
      <c r="QIW35" s="1"/>
      <c r="QIX35" s="1"/>
      <c r="QIY35" s="1"/>
      <c r="QIZ35" s="1"/>
      <c r="QJA35" s="1"/>
      <c r="QJB35" s="1"/>
      <c r="QJC35" s="1"/>
      <c r="QJD35" s="1"/>
      <c r="QJE35" s="1"/>
      <c r="QJF35" s="1"/>
      <c r="QJG35" s="1"/>
      <c r="QJH35" s="1"/>
      <c r="QJI35" s="1"/>
      <c r="QJJ35" s="1"/>
      <c r="QJK35" s="1"/>
      <c r="QJL35" s="1"/>
      <c r="QJM35" s="1"/>
      <c r="QJN35" s="1"/>
      <c r="QJO35" s="1"/>
      <c r="QJP35" s="1"/>
      <c r="QJQ35" s="1"/>
      <c r="QJR35" s="1"/>
      <c r="QJS35" s="1"/>
      <c r="QJT35" s="1"/>
      <c r="QJU35" s="1"/>
      <c r="QJV35" s="1"/>
      <c r="QJW35" s="1"/>
      <c r="QJX35" s="1"/>
      <c r="QJY35" s="1"/>
      <c r="QJZ35" s="1"/>
      <c r="QKA35" s="1"/>
      <c r="QKB35" s="1"/>
      <c r="QKC35" s="1"/>
      <c r="QKD35" s="1"/>
      <c r="QKE35" s="1"/>
      <c r="QKF35" s="1"/>
      <c r="QKG35" s="1"/>
      <c r="QKH35" s="1"/>
      <c r="QKI35" s="1"/>
      <c r="QKJ35" s="1"/>
      <c r="QKK35" s="1"/>
      <c r="QKL35" s="1"/>
      <c r="QKM35" s="1"/>
      <c r="QKN35" s="1"/>
      <c r="QKO35" s="1"/>
      <c r="QKP35" s="1"/>
      <c r="QKQ35" s="1"/>
      <c r="QKR35" s="1"/>
      <c r="QKS35" s="1"/>
      <c r="QKT35" s="1"/>
      <c r="QKU35" s="1"/>
      <c r="QKV35" s="1"/>
      <c r="QKW35" s="1"/>
      <c r="QKX35" s="1"/>
      <c r="QKY35" s="1"/>
      <c r="QKZ35" s="1"/>
      <c r="QLA35" s="1"/>
      <c r="QLB35" s="1"/>
      <c r="QLC35" s="1"/>
      <c r="QLD35" s="1"/>
      <c r="QLE35" s="1"/>
      <c r="QLF35" s="1"/>
      <c r="QLG35" s="1"/>
      <c r="QLH35" s="1"/>
      <c r="QLI35" s="1"/>
      <c r="QLJ35" s="1"/>
      <c r="QLK35" s="1"/>
      <c r="QLL35" s="1"/>
      <c r="QLM35" s="1"/>
      <c r="QLN35" s="1"/>
      <c r="QLO35" s="1"/>
      <c r="QLP35" s="1"/>
      <c r="QLQ35" s="1"/>
      <c r="QLR35" s="1"/>
      <c r="QLS35" s="1"/>
      <c r="QLT35" s="1"/>
      <c r="QLU35" s="1"/>
      <c r="QLV35" s="1"/>
      <c r="QLW35" s="1"/>
      <c r="QLX35" s="1"/>
      <c r="QLY35" s="1"/>
      <c r="QLZ35" s="1"/>
      <c r="QMA35" s="1"/>
      <c r="QMB35" s="1"/>
      <c r="QMC35" s="1"/>
      <c r="QMD35" s="1"/>
      <c r="QME35" s="1"/>
      <c r="QMF35" s="1"/>
      <c r="QMG35" s="1"/>
      <c r="QMH35" s="1"/>
      <c r="QMI35" s="1"/>
      <c r="QMJ35" s="1"/>
      <c r="QMK35" s="1"/>
      <c r="QML35" s="1"/>
      <c r="QMM35" s="1"/>
      <c r="QMN35" s="1"/>
      <c r="QMO35" s="1"/>
      <c r="QMP35" s="1"/>
      <c r="QMQ35" s="1"/>
      <c r="QMR35" s="1"/>
      <c r="QMS35" s="1"/>
      <c r="QMT35" s="1"/>
      <c r="QMU35" s="1"/>
      <c r="QMV35" s="1"/>
      <c r="QMW35" s="1"/>
      <c r="QMX35" s="1"/>
      <c r="QMY35" s="1"/>
      <c r="QMZ35" s="1"/>
      <c r="QNA35" s="1"/>
      <c r="QNB35" s="1"/>
      <c r="QNC35" s="1"/>
      <c r="QND35" s="1"/>
      <c r="QNE35" s="1"/>
      <c r="QNF35" s="1"/>
      <c r="QNG35" s="1"/>
      <c r="QNH35" s="1"/>
      <c r="QNI35" s="1"/>
      <c r="QNJ35" s="1"/>
      <c r="QNK35" s="1"/>
      <c r="QNL35" s="1"/>
      <c r="QNM35" s="1"/>
      <c r="QNN35" s="1"/>
      <c r="QNO35" s="1"/>
      <c r="QNP35" s="1"/>
      <c r="QNQ35" s="1"/>
      <c r="QNR35" s="1"/>
      <c r="QNS35" s="1"/>
      <c r="QNT35" s="1"/>
      <c r="QNU35" s="1"/>
      <c r="QNV35" s="1"/>
      <c r="QNW35" s="1"/>
      <c r="QNX35" s="1"/>
      <c r="QNY35" s="1"/>
      <c r="QNZ35" s="1"/>
      <c r="QOA35" s="1"/>
      <c r="QOB35" s="1"/>
      <c r="QOC35" s="1"/>
      <c r="QOD35" s="1"/>
      <c r="QOE35" s="1"/>
      <c r="QOF35" s="1"/>
      <c r="QOG35" s="1"/>
      <c r="QOH35" s="1"/>
      <c r="QOI35" s="1"/>
      <c r="QOJ35" s="1"/>
      <c r="QOK35" s="1"/>
      <c r="QOL35" s="1"/>
      <c r="QOM35" s="1"/>
      <c r="QON35" s="1"/>
      <c r="QOO35" s="1"/>
      <c r="QOP35" s="1"/>
      <c r="QOQ35" s="1"/>
      <c r="QOR35" s="1"/>
      <c r="QOS35" s="1"/>
      <c r="QOT35" s="1"/>
      <c r="QOU35" s="1"/>
      <c r="QOV35" s="1"/>
      <c r="QOW35" s="1"/>
      <c r="QOX35" s="1"/>
      <c r="QOY35" s="1"/>
      <c r="QOZ35" s="1"/>
      <c r="QPA35" s="1"/>
      <c r="QPB35" s="1"/>
      <c r="QPC35" s="1"/>
      <c r="QPD35" s="1"/>
      <c r="QPE35" s="1"/>
      <c r="QPF35" s="1"/>
      <c r="QPG35" s="1"/>
      <c r="QPH35" s="1"/>
      <c r="QPI35" s="1"/>
      <c r="QPJ35" s="1"/>
      <c r="QPK35" s="1"/>
      <c r="QPL35" s="1"/>
      <c r="QPM35" s="1"/>
      <c r="QPN35" s="1"/>
      <c r="QPO35" s="1"/>
      <c r="QPP35" s="1"/>
      <c r="QPQ35" s="1"/>
      <c r="QPR35" s="1"/>
      <c r="QPS35" s="1"/>
      <c r="QPT35" s="1"/>
      <c r="QPU35" s="1"/>
      <c r="QPV35" s="1"/>
      <c r="QPW35" s="1"/>
      <c r="QPX35" s="1"/>
      <c r="QPY35" s="1"/>
      <c r="QPZ35" s="1"/>
      <c r="QQA35" s="1"/>
      <c r="QQB35" s="1"/>
      <c r="QQC35" s="1"/>
      <c r="QQD35" s="1"/>
      <c r="QQE35" s="1"/>
      <c r="QQF35" s="1"/>
      <c r="QQG35" s="1"/>
      <c r="QQH35" s="1"/>
      <c r="QQI35" s="1"/>
      <c r="QQJ35" s="1"/>
      <c r="QQK35" s="1"/>
      <c r="QQL35" s="1"/>
      <c r="QQM35" s="1"/>
      <c r="QQN35" s="1"/>
      <c r="QQO35" s="1"/>
      <c r="QQP35" s="1"/>
      <c r="QQQ35" s="1"/>
      <c r="QQR35" s="1"/>
      <c r="QQS35" s="1"/>
      <c r="QQT35" s="1"/>
      <c r="QQU35" s="1"/>
      <c r="QQV35" s="1"/>
      <c r="QQW35" s="1"/>
      <c r="QQX35" s="1"/>
      <c r="QQY35" s="1"/>
      <c r="QQZ35" s="1"/>
      <c r="QRA35" s="1"/>
      <c r="QRB35" s="1"/>
      <c r="QRC35" s="1"/>
      <c r="QRD35" s="1"/>
      <c r="QRE35" s="1"/>
      <c r="QRF35" s="1"/>
      <c r="QRG35" s="1"/>
      <c r="QRH35" s="1"/>
      <c r="QRI35" s="1"/>
      <c r="QRJ35" s="1"/>
      <c r="QRK35" s="1"/>
      <c r="QRL35" s="1"/>
      <c r="QRM35" s="1"/>
      <c r="QRN35" s="1"/>
      <c r="QRO35" s="1"/>
      <c r="QRP35" s="1"/>
      <c r="QRQ35" s="1"/>
      <c r="QRR35" s="1"/>
      <c r="QRS35" s="1"/>
      <c r="QRT35" s="1"/>
      <c r="QRU35" s="1"/>
      <c r="QRV35" s="1"/>
      <c r="QRW35" s="1"/>
      <c r="QRX35" s="1"/>
      <c r="QRY35" s="1"/>
      <c r="QRZ35" s="1"/>
      <c r="QSA35" s="1"/>
      <c r="QSB35" s="1"/>
      <c r="QSC35" s="1"/>
      <c r="QSD35" s="1"/>
      <c r="QSE35" s="1"/>
      <c r="QSF35" s="1"/>
      <c r="QSG35" s="1"/>
      <c r="QSH35" s="1"/>
      <c r="QSI35" s="1"/>
      <c r="QSJ35" s="1"/>
      <c r="QSK35" s="1"/>
      <c r="QSL35" s="1"/>
      <c r="QSM35" s="1"/>
      <c r="QSN35" s="1"/>
      <c r="QSO35" s="1"/>
      <c r="QSP35" s="1"/>
      <c r="QSQ35" s="1"/>
      <c r="QSR35" s="1"/>
      <c r="QSS35" s="1"/>
      <c r="QST35" s="1"/>
      <c r="QSU35" s="1"/>
      <c r="QSV35" s="1"/>
      <c r="QSW35" s="1"/>
      <c r="QSX35" s="1"/>
      <c r="QSY35" s="1"/>
      <c r="QSZ35" s="1"/>
      <c r="QTA35" s="1"/>
      <c r="QTB35" s="1"/>
      <c r="QTC35" s="1"/>
      <c r="QTD35" s="1"/>
      <c r="QTE35" s="1"/>
      <c r="QTF35" s="1"/>
      <c r="QTG35" s="1"/>
      <c r="QTH35" s="1"/>
      <c r="QTI35" s="1"/>
      <c r="QTJ35" s="1"/>
      <c r="QTK35" s="1"/>
      <c r="QTL35" s="1"/>
      <c r="QTM35" s="1"/>
      <c r="QTN35" s="1"/>
      <c r="QTO35" s="1"/>
      <c r="QTP35" s="1"/>
      <c r="QTQ35" s="1"/>
      <c r="QTR35" s="1"/>
      <c r="QTS35" s="1"/>
      <c r="QTT35" s="1"/>
      <c r="QTU35" s="1"/>
      <c r="QTV35" s="1"/>
      <c r="QTW35" s="1"/>
      <c r="QTX35" s="1"/>
      <c r="QTY35" s="1"/>
      <c r="QTZ35" s="1"/>
      <c r="QUA35" s="1"/>
      <c r="QUB35" s="1"/>
      <c r="QUC35" s="1"/>
      <c r="QUD35" s="1"/>
      <c r="QUE35" s="1"/>
      <c r="QUF35" s="1"/>
      <c r="QUG35" s="1"/>
      <c r="QUH35" s="1"/>
      <c r="QUI35" s="1"/>
      <c r="QUJ35" s="1"/>
      <c r="QUK35" s="1"/>
      <c r="QUL35" s="1"/>
      <c r="QUM35" s="1"/>
      <c r="QUN35" s="1"/>
      <c r="QUO35" s="1"/>
      <c r="QUP35" s="1"/>
      <c r="QUQ35" s="1"/>
      <c r="QUR35" s="1"/>
      <c r="QUS35" s="1"/>
      <c r="QUT35" s="1"/>
      <c r="QUU35" s="1"/>
      <c r="QUV35" s="1"/>
      <c r="QUW35" s="1"/>
      <c r="QUX35" s="1"/>
      <c r="QUY35" s="1"/>
      <c r="QUZ35" s="1"/>
      <c r="QVA35" s="1"/>
      <c r="QVB35" s="1"/>
      <c r="QVC35" s="1"/>
      <c r="QVD35" s="1"/>
      <c r="QVE35" s="1"/>
      <c r="QVF35" s="1"/>
      <c r="QVG35" s="1"/>
      <c r="QVH35" s="1"/>
      <c r="QVI35" s="1"/>
      <c r="QVJ35" s="1"/>
      <c r="QVK35" s="1"/>
      <c r="QVL35" s="1"/>
      <c r="QVM35" s="1"/>
      <c r="QVN35" s="1"/>
      <c r="QVO35" s="1"/>
      <c r="QVP35" s="1"/>
      <c r="QVQ35" s="1"/>
      <c r="QVR35" s="1"/>
      <c r="QVS35" s="1"/>
      <c r="QVT35" s="1"/>
      <c r="QVU35" s="1"/>
      <c r="QVV35" s="1"/>
      <c r="QVW35" s="1"/>
      <c r="QVX35" s="1"/>
      <c r="QVY35" s="1"/>
      <c r="QVZ35" s="1"/>
      <c r="QWA35" s="1"/>
      <c r="QWB35" s="1"/>
      <c r="QWC35" s="1"/>
      <c r="QWD35" s="1"/>
      <c r="QWE35" s="1"/>
      <c r="QWF35" s="1"/>
      <c r="QWG35" s="1"/>
      <c r="QWH35" s="1"/>
      <c r="QWI35" s="1"/>
      <c r="QWJ35" s="1"/>
      <c r="QWK35" s="1"/>
      <c r="QWL35" s="1"/>
      <c r="QWM35" s="1"/>
      <c r="QWN35" s="1"/>
      <c r="QWO35" s="1"/>
      <c r="QWP35" s="1"/>
      <c r="QWQ35" s="1"/>
      <c r="QWR35" s="1"/>
      <c r="QWS35" s="1"/>
      <c r="QWT35" s="1"/>
      <c r="QWU35" s="1"/>
      <c r="QWV35" s="1"/>
      <c r="QWW35" s="1"/>
      <c r="QWX35" s="1"/>
      <c r="QWY35" s="1"/>
      <c r="QWZ35" s="1"/>
      <c r="QXA35" s="1"/>
      <c r="QXB35" s="1"/>
      <c r="QXC35" s="1"/>
      <c r="QXD35" s="1"/>
      <c r="QXE35" s="1"/>
      <c r="QXF35" s="1"/>
      <c r="QXG35" s="1"/>
      <c r="QXH35" s="1"/>
      <c r="QXI35" s="1"/>
      <c r="QXJ35" s="1"/>
      <c r="QXK35" s="1"/>
      <c r="QXL35" s="1"/>
      <c r="QXM35" s="1"/>
      <c r="QXN35" s="1"/>
      <c r="QXO35" s="1"/>
      <c r="QXP35" s="1"/>
      <c r="QXQ35" s="1"/>
      <c r="QXR35" s="1"/>
      <c r="QXS35" s="1"/>
      <c r="QXT35" s="1"/>
      <c r="QXU35" s="1"/>
      <c r="QXV35" s="1"/>
      <c r="QXW35" s="1"/>
      <c r="QXX35" s="1"/>
      <c r="QXY35" s="1"/>
      <c r="QXZ35" s="1"/>
      <c r="QYA35" s="1"/>
      <c r="QYB35" s="1"/>
      <c r="QYC35" s="1"/>
      <c r="QYD35" s="1"/>
      <c r="QYE35" s="1"/>
      <c r="QYF35" s="1"/>
      <c r="QYG35" s="1"/>
      <c r="QYH35" s="1"/>
      <c r="QYI35" s="1"/>
      <c r="QYJ35" s="1"/>
      <c r="QYK35" s="1"/>
      <c r="QYL35" s="1"/>
      <c r="QYM35" s="1"/>
      <c r="QYN35" s="1"/>
      <c r="QYO35" s="1"/>
      <c r="QYP35" s="1"/>
      <c r="QYQ35" s="1"/>
      <c r="QYR35" s="1"/>
      <c r="QYS35" s="1"/>
      <c r="QYT35" s="1"/>
      <c r="QYU35" s="1"/>
      <c r="QYV35" s="1"/>
      <c r="QYW35" s="1"/>
      <c r="QYX35" s="1"/>
      <c r="QYY35" s="1"/>
      <c r="QYZ35" s="1"/>
      <c r="QZA35" s="1"/>
      <c r="QZB35" s="1"/>
      <c r="QZC35" s="1"/>
      <c r="QZD35" s="1"/>
      <c r="QZE35" s="1"/>
      <c r="QZF35" s="1"/>
      <c r="QZG35" s="1"/>
      <c r="QZH35" s="1"/>
      <c r="QZI35" s="1"/>
      <c r="QZJ35" s="1"/>
      <c r="QZK35" s="1"/>
      <c r="QZL35" s="1"/>
      <c r="QZM35" s="1"/>
      <c r="QZN35" s="1"/>
      <c r="QZO35" s="1"/>
      <c r="QZP35" s="1"/>
      <c r="QZQ35" s="1"/>
      <c r="QZR35" s="1"/>
      <c r="QZS35" s="1"/>
      <c r="QZT35" s="1"/>
      <c r="QZU35" s="1"/>
      <c r="QZV35" s="1"/>
      <c r="QZW35" s="1"/>
      <c r="QZX35" s="1"/>
      <c r="QZY35" s="1"/>
      <c r="QZZ35" s="1"/>
      <c r="RAA35" s="1"/>
      <c r="RAB35" s="1"/>
      <c r="RAC35" s="1"/>
      <c r="RAD35" s="1"/>
      <c r="RAE35" s="1"/>
      <c r="RAF35" s="1"/>
      <c r="RAG35" s="1"/>
      <c r="RAH35" s="1"/>
      <c r="RAI35" s="1"/>
      <c r="RAJ35" s="1"/>
      <c r="RAK35" s="1"/>
      <c r="RAL35" s="1"/>
      <c r="RAM35" s="1"/>
      <c r="RAN35" s="1"/>
      <c r="RAO35" s="1"/>
      <c r="RAP35" s="1"/>
      <c r="RAQ35" s="1"/>
      <c r="RAR35" s="1"/>
      <c r="RAS35" s="1"/>
      <c r="RAT35" s="1"/>
      <c r="RAU35" s="1"/>
      <c r="RAV35" s="1"/>
      <c r="RAW35" s="1"/>
      <c r="RAX35" s="1"/>
      <c r="RAY35" s="1"/>
      <c r="RAZ35" s="1"/>
      <c r="RBA35" s="1"/>
      <c r="RBB35" s="1"/>
      <c r="RBC35" s="1"/>
      <c r="RBD35" s="1"/>
      <c r="RBE35" s="1"/>
      <c r="RBF35" s="1"/>
      <c r="RBG35" s="1"/>
      <c r="RBH35" s="1"/>
      <c r="RBI35" s="1"/>
      <c r="RBJ35" s="1"/>
      <c r="RBK35" s="1"/>
      <c r="RBL35" s="1"/>
      <c r="RBM35" s="1"/>
      <c r="RBN35" s="1"/>
      <c r="RBO35" s="1"/>
      <c r="RBP35" s="1"/>
      <c r="RBQ35" s="1"/>
      <c r="RBR35" s="1"/>
      <c r="RBS35" s="1"/>
      <c r="RBT35" s="1"/>
      <c r="RBU35" s="1"/>
      <c r="RBV35" s="1"/>
      <c r="RBW35" s="1"/>
      <c r="RBX35" s="1"/>
      <c r="RBY35" s="1"/>
      <c r="RBZ35" s="1"/>
      <c r="RCA35" s="1"/>
      <c r="RCB35" s="1"/>
      <c r="RCC35" s="1"/>
      <c r="RCD35" s="1"/>
      <c r="RCE35" s="1"/>
      <c r="RCF35" s="1"/>
      <c r="RCG35" s="1"/>
      <c r="RCH35" s="1"/>
      <c r="RCI35" s="1"/>
      <c r="RCJ35" s="1"/>
      <c r="RCK35" s="1"/>
      <c r="RCL35" s="1"/>
      <c r="RCM35" s="1"/>
      <c r="RCN35" s="1"/>
      <c r="RCO35" s="1"/>
      <c r="RCP35" s="1"/>
      <c r="RCQ35" s="1"/>
      <c r="RCR35" s="1"/>
      <c r="RCS35" s="1"/>
      <c r="RCT35" s="1"/>
      <c r="RCU35" s="1"/>
      <c r="RCV35" s="1"/>
      <c r="RCW35" s="1"/>
      <c r="RCX35" s="1"/>
      <c r="RCY35" s="1"/>
      <c r="RCZ35" s="1"/>
      <c r="RDA35" s="1"/>
      <c r="RDB35" s="1"/>
      <c r="RDC35" s="1"/>
      <c r="RDD35" s="1"/>
      <c r="RDE35" s="1"/>
      <c r="RDF35" s="1"/>
      <c r="RDG35" s="1"/>
      <c r="RDH35" s="1"/>
      <c r="RDI35" s="1"/>
      <c r="RDJ35" s="1"/>
      <c r="RDK35" s="1"/>
      <c r="RDL35" s="1"/>
      <c r="RDM35" s="1"/>
      <c r="RDN35" s="1"/>
      <c r="RDO35" s="1"/>
      <c r="RDP35" s="1"/>
      <c r="RDQ35" s="1"/>
      <c r="RDR35" s="1"/>
      <c r="RDS35" s="1"/>
      <c r="RDT35" s="1"/>
      <c r="RDU35" s="1"/>
      <c r="RDV35" s="1"/>
      <c r="RDW35" s="1"/>
      <c r="RDX35" s="1"/>
      <c r="RDY35" s="1"/>
      <c r="RDZ35" s="1"/>
      <c r="REA35" s="1"/>
      <c r="REB35" s="1"/>
      <c r="REC35" s="1"/>
      <c r="RED35" s="1"/>
      <c r="REE35" s="1"/>
      <c r="REF35" s="1"/>
      <c r="REG35" s="1"/>
      <c r="REH35" s="1"/>
      <c r="REI35" s="1"/>
      <c r="REJ35" s="1"/>
      <c r="REK35" s="1"/>
      <c r="REL35" s="1"/>
      <c r="REM35" s="1"/>
      <c r="REN35" s="1"/>
      <c r="REO35" s="1"/>
      <c r="REP35" s="1"/>
      <c r="REQ35" s="1"/>
      <c r="RER35" s="1"/>
      <c r="RES35" s="1"/>
      <c r="RET35" s="1"/>
      <c r="REU35" s="1"/>
      <c r="REV35" s="1"/>
      <c r="REW35" s="1"/>
      <c r="REX35" s="1"/>
      <c r="REY35" s="1"/>
      <c r="REZ35" s="1"/>
      <c r="RFA35" s="1"/>
      <c r="RFB35" s="1"/>
      <c r="RFC35" s="1"/>
      <c r="RFD35" s="1"/>
      <c r="RFE35" s="1"/>
      <c r="RFF35" s="1"/>
      <c r="RFG35" s="1"/>
      <c r="RFH35" s="1"/>
      <c r="RFI35" s="1"/>
      <c r="RFJ35" s="1"/>
      <c r="RFK35" s="1"/>
      <c r="RFL35" s="1"/>
      <c r="RFM35" s="1"/>
      <c r="RFN35" s="1"/>
      <c r="RFO35" s="1"/>
      <c r="RFP35" s="1"/>
      <c r="RFQ35" s="1"/>
      <c r="RFR35" s="1"/>
      <c r="RFS35" s="1"/>
      <c r="RFT35" s="1"/>
      <c r="RFU35" s="1"/>
      <c r="RFV35" s="1"/>
      <c r="RFW35" s="1"/>
      <c r="RFX35" s="1"/>
      <c r="RFY35" s="1"/>
      <c r="RFZ35" s="1"/>
      <c r="RGA35" s="1"/>
      <c r="RGB35" s="1"/>
      <c r="RGC35" s="1"/>
      <c r="RGD35" s="1"/>
      <c r="RGE35" s="1"/>
      <c r="RGF35" s="1"/>
      <c r="RGG35" s="1"/>
      <c r="RGH35" s="1"/>
      <c r="RGI35" s="1"/>
      <c r="RGJ35" s="1"/>
      <c r="RGK35" s="1"/>
      <c r="RGL35" s="1"/>
      <c r="RGM35" s="1"/>
      <c r="RGN35" s="1"/>
      <c r="RGO35" s="1"/>
      <c r="RGP35" s="1"/>
      <c r="RGQ35" s="1"/>
      <c r="RGR35" s="1"/>
      <c r="RGS35" s="1"/>
      <c r="RGT35" s="1"/>
      <c r="RGU35" s="1"/>
      <c r="RGV35" s="1"/>
      <c r="RGW35" s="1"/>
      <c r="RGX35" s="1"/>
      <c r="RGY35" s="1"/>
      <c r="RGZ35" s="1"/>
      <c r="RHA35" s="1"/>
      <c r="RHB35" s="1"/>
      <c r="RHC35" s="1"/>
      <c r="RHD35" s="1"/>
      <c r="RHE35" s="1"/>
      <c r="RHF35" s="1"/>
      <c r="RHG35" s="1"/>
      <c r="RHH35" s="1"/>
      <c r="RHI35" s="1"/>
      <c r="RHJ35" s="1"/>
      <c r="RHK35" s="1"/>
      <c r="RHL35" s="1"/>
      <c r="RHM35" s="1"/>
      <c r="RHN35" s="1"/>
      <c r="RHO35" s="1"/>
      <c r="RHP35" s="1"/>
      <c r="RHQ35" s="1"/>
      <c r="RHR35" s="1"/>
      <c r="RHS35" s="1"/>
      <c r="RHT35" s="1"/>
      <c r="RHU35" s="1"/>
      <c r="RHV35" s="1"/>
      <c r="RHW35" s="1"/>
      <c r="RHX35" s="1"/>
      <c r="RHY35" s="1"/>
      <c r="RHZ35" s="1"/>
      <c r="RIA35" s="1"/>
      <c r="RIB35" s="1"/>
      <c r="RIC35" s="1"/>
      <c r="RID35" s="1"/>
      <c r="RIE35" s="1"/>
      <c r="RIF35" s="1"/>
      <c r="RIG35" s="1"/>
      <c r="RIH35" s="1"/>
      <c r="RII35" s="1"/>
      <c r="RIJ35" s="1"/>
      <c r="RIK35" s="1"/>
      <c r="RIL35" s="1"/>
      <c r="RIM35" s="1"/>
      <c r="RIN35" s="1"/>
      <c r="RIO35" s="1"/>
      <c r="RIP35" s="1"/>
      <c r="RIQ35" s="1"/>
      <c r="RIR35" s="1"/>
      <c r="RIS35" s="1"/>
      <c r="RIT35" s="1"/>
      <c r="RIU35" s="1"/>
      <c r="RIV35" s="1"/>
      <c r="RIW35" s="1"/>
      <c r="RIX35" s="1"/>
      <c r="RIY35" s="1"/>
      <c r="RIZ35" s="1"/>
      <c r="RJA35" s="1"/>
      <c r="RJB35" s="1"/>
      <c r="RJC35" s="1"/>
      <c r="RJD35" s="1"/>
      <c r="RJE35" s="1"/>
      <c r="RJF35" s="1"/>
      <c r="RJG35" s="1"/>
      <c r="RJH35" s="1"/>
      <c r="RJI35" s="1"/>
      <c r="RJJ35" s="1"/>
      <c r="RJK35" s="1"/>
      <c r="RJL35" s="1"/>
      <c r="RJM35" s="1"/>
      <c r="RJN35" s="1"/>
      <c r="RJO35" s="1"/>
      <c r="RJP35" s="1"/>
      <c r="RJQ35" s="1"/>
      <c r="RJR35" s="1"/>
      <c r="RJS35" s="1"/>
      <c r="RJT35" s="1"/>
      <c r="RJU35" s="1"/>
      <c r="RJV35" s="1"/>
      <c r="RJW35" s="1"/>
      <c r="RJX35" s="1"/>
      <c r="RJY35" s="1"/>
      <c r="RJZ35" s="1"/>
      <c r="RKA35" s="1"/>
      <c r="RKB35" s="1"/>
      <c r="RKC35" s="1"/>
      <c r="RKD35" s="1"/>
      <c r="RKE35" s="1"/>
      <c r="RKF35" s="1"/>
      <c r="RKG35" s="1"/>
      <c r="RKH35" s="1"/>
      <c r="RKI35" s="1"/>
      <c r="RKJ35" s="1"/>
      <c r="RKK35" s="1"/>
      <c r="RKL35" s="1"/>
      <c r="RKM35" s="1"/>
      <c r="RKN35" s="1"/>
      <c r="RKO35" s="1"/>
      <c r="RKP35" s="1"/>
      <c r="RKQ35" s="1"/>
      <c r="RKR35" s="1"/>
      <c r="RKS35" s="1"/>
      <c r="RKT35" s="1"/>
      <c r="RKU35" s="1"/>
      <c r="RKV35" s="1"/>
      <c r="RKW35" s="1"/>
      <c r="RKX35" s="1"/>
      <c r="RKY35" s="1"/>
      <c r="RKZ35" s="1"/>
      <c r="RLA35" s="1"/>
      <c r="RLB35" s="1"/>
      <c r="RLC35" s="1"/>
      <c r="RLD35" s="1"/>
      <c r="RLE35" s="1"/>
      <c r="RLF35" s="1"/>
      <c r="RLG35" s="1"/>
      <c r="RLH35" s="1"/>
      <c r="RLI35" s="1"/>
      <c r="RLJ35" s="1"/>
      <c r="RLK35" s="1"/>
      <c r="RLL35" s="1"/>
      <c r="RLM35" s="1"/>
      <c r="RLN35" s="1"/>
      <c r="RLO35" s="1"/>
      <c r="RLP35" s="1"/>
      <c r="RLQ35" s="1"/>
      <c r="RLR35" s="1"/>
      <c r="RLS35" s="1"/>
      <c r="RLT35" s="1"/>
      <c r="RLU35" s="1"/>
      <c r="RLV35" s="1"/>
      <c r="RLW35" s="1"/>
      <c r="RLX35" s="1"/>
      <c r="RLY35" s="1"/>
      <c r="RLZ35" s="1"/>
      <c r="RMA35" s="1"/>
      <c r="RMB35" s="1"/>
      <c r="RMC35" s="1"/>
      <c r="RMD35" s="1"/>
      <c r="RME35" s="1"/>
      <c r="RMF35" s="1"/>
      <c r="RMG35" s="1"/>
      <c r="RMH35" s="1"/>
      <c r="RMI35" s="1"/>
      <c r="RMJ35" s="1"/>
      <c r="RMK35" s="1"/>
      <c r="RML35" s="1"/>
      <c r="RMM35" s="1"/>
      <c r="RMN35" s="1"/>
      <c r="RMO35" s="1"/>
      <c r="RMP35" s="1"/>
      <c r="RMQ35" s="1"/>
      <c r="RMR35" s="1"/>
      <c r="RMS35" s="1"/>
      <c r="RMT35" s="1"/>
      <c r="RMU35" s="1"/>
      <c r="RMV35" s="1"/>
      <c r="RMW35" s="1"/>
      <c r="RMX35" s="1"/>
      <c r="RMY35" s="1"/>
      <c r="RMZ35" s="1"/>
      <c r="RNA35" s="1"/>
      <c r="RNB35" s="1"/>
      <c r="RNC35" s="1"/>
      <c r="RND35" s="1"/>
      <c r="RNE35" s="1"/>
      <c r="RNF35" s="1"/>
      <c r="RNG35" s="1"/>
      <c r="RNH35" s="1"/>
      <c r="RNI35" s="1"/>
      <c r="RNJ35" s="1"/>
      <c r="RNK35" s="1"/>
      <c r="RNL35" s="1"/>
      <c r="RNM35" s="1"/>
      <c r="RNN35" s="1"/>
      <c r="RNO35" s="1"/>
      <c r="RNP35" s="1"/>
      <c r="RNQ35" s="1"/>
      <c r="RNR35" s="1"/>
      <c r="RNS35" s="1"/>
      <c r="RNT35" s="1"/>
      <c r="RNU35" s="1"/>
      <c r="RNV35" s="1"/>
      <c r="RNW35" s="1"/>
      <c r="RNX35" s="1"/>
      <c r="RNY35" s="1"/>
      <c r="RNZ35" s="1"/>
      <c r="ROA35" s="1"/>
      <c r="ROB35" s="1"/>
      <c r="ROC35" s="1"/>
      <c r="ROD35" s="1"/>
      <c r="ROE35" s="1"/>
      <c r="ROF35" s="1"/>
      <c r="ROG35" s="1"/>
      <c r="ROH35" s="1"/>
      <c r="ROI35" s="1"/>
      <c r="ROJ35" s="1"/>
      <c r="ROK35" s="1"/>
      <c r="ROL35" s="1"/>
      <c r="ROM35" s="1"/>
      <c r="RON35" s="1"/>
      <c r="ROO35" s="1"/>
      <c r="ROP35" s="1"/>
      <c r="ROQ35" s="1"/>
      <c r="ROR35" s="1"/>
      <c r="ROS35" s="1"/>
      <c r="ROT35" s="1"/>
      <c r="ROU35" s="1"/>
      <c r="ROV35" s="1"/>
      <c r="ROW35" s="1"/>
      <c r="ROX35" s="1"/>
      <c r="ROY35" s="1"/>
      <c r="ROZ35" s="1"/>
      <c r="RPA35" s="1"/>
      <c r="RPB35" s="1"/>
      <c r="RPC35" s="1"/>
      <c r="RPD35" s="1"/>
      <c r="RPE35" s="1"/>
      <c r="RPF35" s="1"/>
      <c r="RPG35" s="1"/>
      <c r="RPH35" s="1"/>
      <c r="RPI35" s="1"/>
      <c r="RPJ35" s="1"/>
      <c r="RPK35" s="1"/>
      <c r="RPL35" s="1"/>
      <c r="RPM35" s="1"/>
      <c r="RPN35" s="1"/>
      <c r="RPO35" s="1"/>
      <c r="RPP35" s="1"/>
      <c r="RPQ35" s="1"/>
      <c r="RPR35" s="1"/>
      <c r="RPS35" s="1"/>
      <c r="RPT35" s="1"/>
      <c r="RPU35" s="1"/>
      <c r="RPV35" s="1"/>
      <c r="RPW35" s="1"/>
      <c r="RPX35" s="1"/>
      <c r="RPY35" s="1"/>
      <c r="RPZ35" s="1"/>
      <c r="RQA35" s="1"/>
      <c r="RQB35" s="1"/>
      <c r="RQC35" s="1"/>
      <c r="RQD35" s="1"/>
      <c r="RQE35" s="1"/>
      <c r="RQF35" s="1"/>
      <c r="RQG35" s="1"/>
      <c r="RQH35" s="1"/>
      <c r="RQI35" s="1"/>
      <c r="RQJ35" s="1"/>
      <c r="RQK35" s="1"/>
      <c r="RQL35" s="1"/>
      <c r="RQM35" s="1"/>
      <c r="RQN35" s="1"/>
      <c r="RQO35" s="1"/>
      <c r="RQP35" s="1"/>
      <c r="RQQ35" s="1"/>
      <c r="RQR35" s="1"/>
      <c r="RQS35" s="1"/>
      <c r="RQT35" s="1"/>
      <c r="RQU35" s="1"/>
      <c r="RQV35" s="1"/>
      <c r="RQW35" s="1"/>
      <c r="RQX35" s="1"/>
      <c r="RQY35" s="1"/>
      <c r="RQZ35" s="1"/>
      <c r="RRA35" s="1"/>
      <c r="RRB35" s="1"/>
      <c r="RRC35" s="1"/>
      <c r="RRD35" s="1"/>
      <c r="RRE35" s="1"/>
      <c r="RRF35" s="1"/>
      <c r="RRG35" s="1"/>
      <c r="RRH35" s="1"/>
      <c r="RRI35" s="1"/>
      <c r="RRJ35" s="1"/>
      <c r="RRK35" s="1"/>
      <c r="RRL35" s="1"/>
      <c r="RRM35" s="1"/>
      <c r="RRN35" s="1"/>
      <c r="RRO35" s="1"/>
      <c r="RRP35" s="1"/>
      <c r="RRQ35" s="1"/>
      <c r="RRR35" s="1"/>
      <c r="RRS35" s="1"/>
      <c r="RRT35" s="1"/>
      <c r="RRU35" s="1"/>
      <c r="RRV35" s="1"/>
      <c r="RRW35" s="1"/>
      <c r="RRX35" s="1"/>
      <c r="RRY35" s="1"/>
      <c r="RRZ35" s="1"/>
      <c r="RSA35" s="1"/>
      <c r="RSB35" s="1"/>
      <c r="RSC35" s="1"/>
      <c r="RSD35" s="1"/>
      <c r="RSE35" s="1"/>
      <c r="RSF35" s="1"/>
      <c r="RSG35" s="1"/>
      <c r="RSH35" s="1"/>
      <c r="RSI35" s="1"/>
      <c r="RSJ35" s="1"/>
      <c r="RSK35" s="1"/>
      <c r="RSL35" s="1"/>
      <c r="RSM35" s="1"/>
      <c r="RSN35" s="1"/>
      <c r="RSO35" s="1"/>
      <c r="RSP35" s="1"/>
      <c r="RSQ35" s="1"/>
      <c r="RSR35" s="1"/>
      <c r="RSS35" s="1"/>
      <c r="RST35" s="1"/>
      <c r="RSU35" s="1"/>
      <c r="RSV35" s="1"/>
      <c r="RSW35" s="1"/>
      <c r="RSX35" s="1"/>
      <c r="RSY35" s="1"/>
      <c r="RSZ35" s="1"/>
      <c r="RTA35" s="1"/>
      <c r="RTB35" s="1"/>
      <c r="RTC35" s="1"/>
      <c r="RTD35" s="1"/>
      <c r="RTE35" s="1"/>
      <c r="RTF35" s="1"/>
      <c r="RTG35" s="1"/>
      <c r="RTH35" s="1"/>
      <c r="RTI35" s="1"/>
      <c r="RTJ35" s="1"/>
      <c r="RTK35" s="1"/>
      <c r="RTL35" s="1"/>
      <c r="RTM35" s="1"/>
      <c r="RTN35" s="1"/>
      <c r="RTO35" s="1"/>
      <c r="RTP35" s="1"/>
      <c r="RTQ35" s="1"/>
      <c r="RTR35" s="1"/>
      <c r="RTS35" s="1"/>
      <c r="RTT35" s="1"/>
      <c r="RTU35" s="1"/>
      <c r="RTV35" s="1"/>
      <c r="RTW35" s="1"/>
      <c r="RTX35" s="1"/>
      <c r="RTY35" s="1"/>
      <c r="RTZ35" s="1"/>
      <c r="RUA35" s="1"/>
      <c r="RUB35" s="1"/>
      <c r="RUC35" s="1"/>
      <c r="RUD35" s="1"/>
      <c r="RUE35" s="1"/>
      <c r="RUF35" s="1"/>
      <c r="RUG35" s="1"/>
      <c r="RUH35" s="1"/>
      <c r="RUI35" s="1"/>
      <c r="RUJ35" s="1"/>
      <c r="RUK35" s="1"/>
      <c r="RUL35" s="1"/>
      <c r="RUM35" s="1"/>
      <c r="RUN35" s="1"/>
      <c r="RUO35" s="1"/>
      <c r="RUP35" s="1"/>
      <c r="RUQ35" s="1"/>
      <c r="RUR35" s="1"/>
      <c r="RUS35" s="1"/>
      <c r="RUT35" s="1"/>
      <c r="RUU35" s="1"/>
      <c r="RUV35" s="1"/>
      <c r="RUW35" s="1"/>
      <c r="RUX35" s="1"/>
      <c r="RUY35" s="1"/>
      <c r="RUZ35" s="1"/>
      <c r="RVA35" s="1"/>
      <c r="RVB35" s="1"/>
      <c r="RVC35" s="1"/>
      <c r="RVD35" s="1"/>
      <c r="RVE35" s="1"/>
      <c r="RVF35" s="1"/>
      <c r="RVG35" s="1"/>
      <c r="RVH35" s="1"/>
      <c r="RVI35" s="1"/>
      <c r="RVJ35" s="1"/>
      <c r="RVK35" s="1"/>
      <c r="RVL35" s="1"/>
      <c r="RVM35" s="1"/>
      <c r="RVN35" s="1"/>
      <c r="RVO35" s="1"/>
      <c r="RVP35" s="1"/>
      <c r="RVQ35" s="1"/>
      <c r="RVR35" s="1"/>
      <c r="RVS35" s="1"/>
      <c r="RVT35" s="1"/>
      <c r="RVU35" s="1"/>
      <c r="RVV35" s="1"/>
      <c r="RVW35" s="1"/>
      <c r="RVX35" s="1"/>
      <c r="RVY35" s="1"/>
      <c r="RVZ35" s="1"/>
      <c r="RWA35" s="1"/>
      <c r="RWB35" s="1"/>
      <c r="RWC35" s="1"/>
      <c r="RWD35" s="1"/>
      <c r="RWE35" s="1"/>
      <c r="RWF35" s="1"/>
      <c r="RWG35" s="1"/>
      <c r="RWH35" s="1"/>
      <c r="RWI35" s="1"/>
      <c r="RWJ35" s="1"/>
      <c r="RWK35" s="1"/>
      <c r="RWL35" s="1"/>
      <c r="RWM35" s="1"/>
      <c r="RWN35" s="1"/>
      <c r="RWO35" s="1"/>
      <c r="RWP35" s="1"/>
      <c r="RWQ35" s="1"/>
      <c r="RWR35" s="1"/>
      <c r="RWS35" s="1"/>
      <c r="RWT35" s="1"/>
      <c r="RWU35" s="1"/>
      <c r="RWV35" s="1"/>
      <c r="RWW35" s="1"/>
      <c r="RWX35" s="1"/>
      <c r="RWY35" s="1"/>
      <c r="RWZ35" s="1"/>
      <c r="RXA35" s="1"/>
      <c r="RXB35" s="1"/>
      <c r="RXC35" s="1"/>
      <c r="RXD35" s="1"/>
      <c r="RXE35" s="1"/>
      <c r="RXF35" s="1"/>
      <c r="RXG35" s="1"/>
      <c r="RXH35" s="1"/>
      <c r="RXI35" s="1"/>
      <c r="RXJ35" s="1"/>
      <c r="RXK35" s="1"/>
      <c r="RXL35" s="1"/>
      <c r="RXM35" s="1"/>
      <c r="RXN35" s="1"/>
      <c r="RXO35" s="1"/>
      <c r="RXP35" s="1"/>
      <c r="RXQ35" s="1"/>
      <c r="RXR35" s="1"/>
      <c r="RXS35" s="1"/>
      <c r="RXT35" s="1"/>
      <c r="RXU35" s="1"/>
      <c r="RXV35" s="1"/>
      <c r="RXW35" s="1"/>
      <c r="RXX35" s="1"/>
      <c r="RXY35" s="1"/>
      <c r="RXZ35" s="1"/>
      <c r="RYA35" s="1"/>
      <c r="RYB35" s="1"/>
      <c r="RYC35" s="1"/>
      <c r="RYD35" s="1"/>
      <c r="RYE35" s="1"/>
      <c r="RYF35" s="1"/>
      <c r="RYG35" s="1"/>
      <c r="RYH35" s="1"/>
      <c r="RYI35" s="1"/>
      <c r="RYJ35" s="1"/>
      <c r="RYK35" s="1"/>
      <c r="RYL35" s="1"/>
      <c r="RYM35" s="1"/>
      <c r="RYN35" s="1"/>
      <c r="RYO35" s="1"/>
      <c r="RYP35" s="1"/>
      <c r="RYQ35" s="1"/>
      <c r="RYR35" s="1"/>
      <c r="RYS35" s="1"/>
      <c r="RYT35" s="1"/>
      <c r="RYU35" s="1"/>
      <c r="RYV35" s="1"/>
      <c r="RYW35" s="1"/>
      <c r="RYX35" s="1"/>
      <c r="RYY35" s="1"/>
      <c r="RYZ35" s="1"/>
      <c r="RZA35" s="1"/>
      <c r="RZB35" s="1"/>
      <c r="RZC35" s="1"/>
      <c r="RZD35" s="1"/>
      <c r="RZE35" s="1"/>
      <c r="RZF35" s="1"/>
      <c r="RZG35" s="1"/>
      <c r="RZH35" s="1"/>
      <c r="RZI35" s="1"/>
      <c r="RZJ35" s="1"/>
      <c r="RZK35" s="1"/>
      <c r="RZL35" s="1"/>
      <c r="RZM35" s="1"/>
      <c r="RZN35" s="1"/>
      <c r="RZO35" s="1"/>
      <c r="RZP35" s="1"/>
      <c r="RZQ35" s="1"/>
      <c r="RZR35" s="1"/>
      <c r="RZS35" s="1"/>
      <c r="RZT35" s="1"/>
      <c r="RZU35" s="1"/>
      <c r="RZV35" s="1"/>
      <c r="RZW35" s="1"/>
      <c r="RZX35" s="1"/>
      <c r="RZY35" s="1"/>
      <c r="RZZ35" s="1"/>
      <c r="SAA35" s="1"/>
      <c r="SAB35" s="1"/>
      <c r="SAC35" s="1"/>
      <c r="SAD35" s="1"/>
      <c r="SAE35" s="1"/>
      <c r="SAF35" s="1"/>
      <c r="SAG35" s="1"/>
      <c r="SAH35" s="1"/>
      <c r="SAI35" s="1"/>
      <c r="SAJ35" s="1"/>
      <c r="SAK35" s="1"/>
      <c r="SAL35" s="1"/>
      <c r="SAM35" s="1"/>
      <c r="SAN35" s="1"/>
      <c r="SAO35" s="1"/>
      <c r="SAP35" s="1"/>
      <c r="SAQ35" s="1"/>
      <c r="SAR35" s="1"/>
      <c r="SAS35" s="1"/>
      <c r="SAT35" s="1"/>
      <c r="SAU35" s="1"/>
      <c r="SAV35" s="1"/>
      <c r="SAW35" s="1"/>
      <c r="SAX35" s="1"/>
      <c r="SAY35" s="1"/>
      <c r="SAZ35" s="1"/>
      <c r="SBA35" s="1"/>
      <c r="SBB35" s="1"/>
      <c r="SBC35" s="1"/>
      <c r="SBD35" s="1"/>
      <c r="SBE35" s="1"/>
      <c r="SBF35" s="1"/>
      <c r="SBG35" s="1"/>
      <c r="SBH35" s="1"/>
      <c r="SBI35" s="1"/>
      <c r="SBJ35" s="1"/>
      <c r="SBK35" s="1"/>
      <c r="SBL35" s="1"/>
      <c r="SBM35" s="1"/>
      <c r="SBN35" s="1"/>
      <c r="SBO35" s="1"/>
      <c r="SBP35" s="1"/>
      <c r="SBQ35" s="1"/>
      <c r="SBR35" s="1"/>
      <c r="SBS35" s="1"/>
      <c r="SBT35" s="1"/>
      <c r="SBU35" s="1"/>
      <c r="SBV35" s="1"/>
      <c r="SBW35" s="1"/>
      <c r="SBX35" s="1"/>
      <c r="SBY35" s="1"/>
      <c r="SBZ35" s="1"/>
      <c r="SCA35" s="1"/>
      <c r="SCB35" s="1"/>
      <c r="SCC35" s="1"/>
      <c r="SCD35" s="1"/>
      <c r="SCE35" s="1"/>
      <c r="SCF35" s="1"/>
      <c r="SCG35" s="1"/>
      <c r="SCH35" s="1"/>
      <c r="SCI35" s="1"/>
      <c r="SCJ35" s="1"/>
      <c r="SCK35" s="1"/>
      <c r="SCL35" s="1"/>
      <c r="SCM35" s="1"/>
      <c r="SCN35" s="1"/>
      <c r="SCO35" s="1"/>
      <c r="SCP35" s="1"/>
      <c r="SCQ35" s="1"/>
      <c r="SCR35" s="1"/>
      <c r="SCS35" s="1"/>
      <c r="SCT35" s="1"/>
      <c r="SCU35" s="1"/>
      <c r="SCV35" s="1"/>
      <c r="SCW35" s="1"/>
      <c r="SCX35" s="1"/>
      <c r="SCY35" s="1"/>
      <c r="SCZ35" s="1"/>
      <c r="SDA35" s="1"/>
      <c r="SDB35" s="1"/>
      <c r="SDC35" s="1"/>
      <c r="SDD35" s="1"/>
      <c r="SDE35" s="1"/>
      <c r="SDF35" s="1"/>
      <c r="SDG35" s="1"/>
      <c r="SDH35" s="1"/>
      <c r="SDI35" s="1"/>
      <c r="SDJ35" s="1"/>
      <c r="SDK35" s="1"/>
      <c r="SDL35" s="1"/>
      <c r="SDM35" s="1"/>
      <c r="SDN35" s="1"/>
      <c r="SDO35" s="1"/>
      <c r="SDP35" s="1"/>
      <c r="SDQ35" s="1"/>
      <c r="SDR35" s="1"/>
      <c r="SDS35" s="1"/>
      <c r="SDT35" s="1"/>
      <c r="SDU35" s="1"/>
      <c r="SDV35" s="1"/>
      <c r="SDW35" s="1"/>
      <c r="SDX35" s="1"/>
      <c r="SDY35" s="1"/>
      <c r="SDZ35" s="1"/>
      <c r="SEA35" s="1"/>
      <c r="SEB35" s="1"/>
      <c r="SEC35" s="1"/>
      <c r="SED35" s="1"/>
      <c r="SEE35" s="1"/>
      <c r="SEF35" s="1"/>
      <c r="SEG35" s="1"/>
      <c r="SEH35" s="1"/>
      <c r="SEI35" s="1"/>
      <c r="SEJ35" s="1"/>
      <c r="SEK35" s="1"/>
      <c r="SEL35" s="1"/>
      <c r="SEM35" s="1"/>
      <c r="SEN35" s="1"/>
      <c r="SEO35" s="1"/>
      <c r="SEP35" s="1"/>
      <c r="SEQ35" s="1"/>
      <c r="SER35" s="1"/>
      <c r="SES35" s="1"/>
      <c r="SET35" s="1"/>
      <c r="SEU35" s="1"/>
      <c r="SEV35" s="1"/>
      <c r="SEW35" s="1"/>
      <c r="SEX35" s="1"/>
      <c r="SEY35" s="1"/>
      <c r="SEZ35" s="1"/>
      <c r="SFA35" s="1"/>
      <c r="SFB35" s="1"/>
      <c r="SFC35" s="1"/>
      <c r="SFD35" s="1"/>
      <c r="SFE35" s="1"/>
      <c r="SFF35" s="1"/>
      <c r="SFG35" s="1"/>
      <c r="SFH35" s="1"/>
      <c r="SFI35" s="1"/>
      <c r="SFJ35" s="1"/>
      <c r="SFK35" s="1"/>
      <c r="SFL35" s="1"/>
      <c r="SFM35" s="1"/>
      <c r="SFN35" s="1"/>
      <c r="SFO35" s="1"/>
      <c r="SFP35" s="1"/>
      <c r="SFQ35" s="1"/>
      <c r="SFR35" s="1"/>
      <c r="SFS35" s="1"/>
      <c r="SFT35" s="1"/>
      <c r="SFU35" s="1"/>
      <c r="SFV35" s="1"/>
      <c r="SFW35" s="1"/>
      <c r="SFX35" s="1"/>
      <c r="SFY35" s="1"/>
      <c r="SFZ35" s="1"/>
      <c r="SGA35" s="1"/>
      <c r="SGB35" s="1"/>
      <c r="SGC35" s="1"/>
      <c r="SGD35" s="1"/>
      <c r="SGE35" s="1"/>
      <c r="SGF35" s="1"/>
      <c r="SGG35" s="1"/>
      <c r="SGH35" s="1"/>
      <c r="SGI35" s="1"/>
      <c r="SGJ35" s="1"/>
      <c r="SGK35" s="1"/>
      <c r="SGL35" s="1"/>
      <c r="SGM35" s="1"/>
      <c r="SGN35" s="1"/>
      <c r="SGO35" s="1"/>
      <c r="SGP35" s="1"/>
      <c r="SGQ35" s="1"/>
      <c r="SGR35" s="1"/>
      <c r="SGS35" s="1"/>
      <c r="SGT35" s="1"/>
      <c r="SGU35" s="1"/>
      <c r="SGV35" s="1"/>
      <c r="SGW35" s="1"/>
      <c r="SGX35" s="1"/>
      <c r="SGY35" s="1"/>
      <c r="SGZ35" s="1"/>
      <c r="SHA35" s="1"/>
      <c r="SHB35" s="1"/>
      <c r="SHC35" s="1"/>
      <c r="SHD35" s="1"/>
      <c r="SHE35" s="1"/>
      <c r="SHF35" s="1"/>
      <c r="SHG35" s="1"/>
      <c r="SHH35" s="1"/>
      <c r="SHI35" s="1"/>
      <c r="SHJ35" s="1"/>
      <c r="SHK35" s="1"/>
      <c r="SHL35" s="1"/>
      <c r="SHM35" s="1"/>
      <c r="SHN35" s="1"/>
      <c r="SHO35" s="1"/>
      <c r="SHP35" s="1"/>
      <c r="SHQ35" s="1"/>
      <c r="SHR35" s="1"/>
      <c r="SHS35" s="1"/>
      <c r="SHT35" s="1"/>
      <c r="SHU35" s="1"/>
      <c r="SHV35" s="1"/>
      <c r="SHW35" s="1"/>
      <c r="SHX35" s="1"/>
      <c r="SHY35" s="1"/>
      <c r="SHZ35" s="1"/>
      <c r="SIA35" s="1"/>
      <c r="SIB35" s="1"/>
      <c r="SIC35" s="1"/>
      <c r="SID35" s="1"/>
      <c r="SIE35" s="1"/>
      <c r="SIF35" s="1"/>
      <c r="SIG35" s="1"/>
      <c r="SIH35" s="1"/>
      <c r="SII35" s="1"/>
      <c r="SIJ35" s="1"/>
      <c r="SIK35" s="1"/>
      <c r="SIL35" s="1"/>
      <c r="SIM35" s="1"/>
      <c r="SIN35" s="1"/>
      <c r="SIO35" s="1"/>
      <c r="SIP35" s="1"/>
      <c r="SIQ35" s="1"/>
      <c r="SIR35" s="1"/>
      <c r="SIS35" s="1"/>
      <c r="SIT35" s="1"/>
      <c r="SIU35" s="1"/>
      <c r="SIV35" s="1"/>
      <c r="SIW35" s="1"/>
      <c r="SIX35" s="1"/>
      <c r="SIY35" s="1"/>
      <c r="SIZ35" s="1"/>
      <c r="SJA35" s="1"/>
      <c r="SJB35" s="1"/>
      <c r="SJC35" s="1"/>
      <c r="SJD35" s="1"/>
      <c r="SJE35" s="1"/>
      <c r="SJF35" s="1"/>
      <c r="SJG35" s="1"/>
      <c r="SJH35" s="1"/>
      <c r="SJI35" s="1"/>
      <c r="SJJ35" s="1"/>
      <c r="SJK35" s="1"/>
      <c r="SJL35" s="1"/>
      <c r="SJM35" s="1"/>
      <c r="SJN35" s="1"/>
      <c r="SJO35" s="1"/>
      <c r="SJP35" s="1"/>
      <c r="SJQ35" s="1"/>
      <c r="SJR35" s="1"/>
      <c r="SJS35" s="1"/>
      <c r="SJT35" s="1"/>
      <c r="SJU35" s="1"/>
      <c r="SJV35" s="1"/>
      <c r="SJW35" s="1"/>
      <c r="SJX35" s="1"/>
      <c r="SJY35" s="1"/>
      <c r="SJZ35" s="1"/>
      <c r="SKA35" s="1"/>
      <c r="SKB35" s="1"/>
      <c r="SKC35" s="1"/>
      <c r="SKD35" s="1"/>
      <c r="SKE35" s="1"/>
      <c r="SKF35" s="1"/>
      <c r="SKG35" s="1"/>
      <c r="SKH35" s="1"/>
      <c r="SKI35" s="1"/>
      <c r="SKJ35" s="1"/>
      <c r="SKK35" s="1"/>
      <c r="SKL35" s="1"/>
      <c r="SKM35" s="1"/>
      <c r="SKN35" s="1"/>
      <c r="SKO35" s="1"/>
      <c r="SKP35" s="1"/>
      <c r="SKQ35" s="1"/>
      <c r="SKR35" s="1"/>
      <c r="SKS35" s="1"/>
      <c r="SKT35" s="1"/>
      <c r="SKU35" s="1"/>
      <c r="SKV35" s="1"/>
      <c r="SKW35" s="1"/>
      <c r="SKX35" s="1"/>
      <c r="SKY35" s="1"/>
      <c r="SKZ35" s="1"/>
      <c r="SLA35" s="1"/>
      <c r="SLB35" s="1"/>
      <c r="SLC35" s="1"/>
      <c r="SLD35" s="1"/>
      <c r="SLE35" s="1"/>
      <c r="SLF35" s="1"/>
      <c r="SLG35" s="1"/>
      <c r="SLH35" s="1"/>
      <c r="SLI35" s="1"/>
      <c r="SLJ35" s="1"/>
      <c r="SLK35" s="1"/>
      <c r="SLL35" s="1"/>
      <c r="SLM35" s="1"/>
      <c r="SLN35" s="1"/>
      <c r="SLO35" s="1"/>
      <c r="SLP35" s="1"/>
      <c r="SLQ35" s="1"/>
      <c r="SLR35" s="1"/>
      <c r="SLS35" s="1"/>
      <c r="SLT35" s="1"/>
      <c r="SLU35" s="1"/>
      <c r="SLV35" s="1"/>
      <c r="SLW35" s="1"/>
      <c r="SLX35" s="1"/>
      <c r="SLY35" s="1"/>
      <c r="SLZ35" s="1"/>
      <c r="SMA35" s="1"/>
      <c r="SMB35" s="1"/>
      <c r="SMC35" s="1"/>
      <c r="SMD35" s="1"/>
      <c r="SME35" s="1"/>
      <c r="SMF35" s="1"/>
      <c r="SMG35" s="1"/>
      <c r="SMH35" s="1"/>
      <c r="SMI35" s="1"/>
      <c r="SMJ35" s="1"/>
      <c r="SMK35" s="1"/>
      <c r="SML35" s="1"/>
      <c r="SMM35" s="1"/>
      <c r="SMN35" s="1"/>
      <c r="SMO35" s="1"/>
      <c r="SMP35" s="1"/>
      <c r="SMQ35" s="1"/>
      <c r="SMR35" s="1"/>
      <c r="SMS35" s="1"/>
      <c r="SMT35" s="1"/>
      <c r="SMU35" s="1"/>
      <c r="SMV35" s="1"/>
      <c r="SMW35" s="1"/>
      <c r="SMX35" s="1"/>
      <c r="SMY35" s="1"/>
      <c r="SMZ35" s="1"/>
      <c r="SNA35" s="1"/>
      <c r="SNB35" s="1"/>
      <c r="SNC35" s="1"/>
      <c r="SND35" s="1"/>
      <c r="SNE35" s="1"/>
      <c r="SNF35" s="1"/>
      <c r="SNG35" s="1"/>
      <c r="SNH35" s="1"/>
      <c r="SNI35" s="1"/>
      <c r="SNJ35" s="1"/>
      <c r="SNK35" s="1"/>
      <c r="SNL35" s="1"/>
      <c r="SNM35" s="1"/>
      <c r="SNN35" s="1"/>
      <c r="SNO35" s="1"/>
      <c r="SNP35" s="1"/>
      <c r="SNQ35" s="1"/>
      <c r="SNR35" s="1"/>
      <c r="SNS35" s="1"/>
      <c r="SNT35" s="1"/>
      <c r="SNU35" s="1"/>
      <c r="SNV35" s="1"/>
      <c r="SNW35" s="1"/>
      <c r="SNX35" s="1"/>
      <c r="SNY35" s="1"/>
      <c r="SNZ35" s="1"/>
      <c r="SOA35" s="1"/>
      <c r="SOB35" s="1"/>
      <c r="SOC35" s="1"/>
      <c r="SOD35" s="1"/>
      <c r="SOE35" s="1"/>
      <c r="SOF35" s="1"/>
      <c r="SOG35" s="1"/>
      <c r="SOH35" s="1"/>
      <c r="SOI35" s="1"/>
      <c r="SOJ35" s="1"/>
      <c r="SOK35" s="1"/>
      <c r="SOL35" s="1"/>
      <c r="SOM35" s="1"/>
      <c r="SON35" s="1"/>
      <c r="SOO35" s="1"/>
      <c r="SOP35" s="1"/>
      <c r="SOQ35" s="1"/>
      <c r="SOR35" s="1"/>
      <c r="SOS35" s="1"/>
      <c r="SOT35" s="1"/>
      <c r="SOU35" s="1"/>
      <c r="SOV35" s="1"/>
      <c r="SOW35" s="1"/>
      <c r="SOX35" s="1"/>
      <c r="SOY35" s="1"/>
      <c r="SOZ35" s="1"/>
      <c r="SPA35" s="1"/>
      <c r="SPB35" s="1"/>
      <c r="SPC35" s="1"/>
      <c r="SPD35" s="1"/>
      <c r="SPE35" s="1"/>
      <c r="SPF35" s="1"/>
      <c r="SPG35" s="1"/>
      <c r="SPH35" s="1"/>
      <c r="SPI35" s="1"/>
      <c r="SPJ35" s="1"/>
      <c r="SPK35" s="1"/>
      <c r="SPL35" s="1"/>
      <c r="SPM35" s="1"/>
      <c r="SPN35" s="1"/>
      <c r="SPO35" s="1"/>
      <c r="SPP35" s="1"/>
      <c r="SPQ35" s="1"/>
      <c r="SPR35" s="1"/>
      <c r="SPS35" s="1"/>
      <c r="SPT35" s="1"/>
      <c r="SPU35" s="1"/>
      <c r="SPV35" s="1"/>
      <c r="SPW35" s="1"/>
      <c r="SPX35" s="1"/>
      <c r="SPY35" s="1"/>
      <c r="SPZ35" s="1"/>
      <c r="SQA35" s="1"/>
      <c r="SQB35" s="1"/>
      <c r="SQC35" s="1"/>
      <c r="SQD35" s="1"/>
      <c r="SQE35" s="1"/>
      <c r="SQF35" s="1"/>
      <c r="SQG35" s="1"/>
      <c r="SQH35" s="1"/>
      <c r="SQI35" s="1"/>
      <c r="SQJ35" s="1"/>
      <c r="SQK35" s="1"/>
      <c r="SQL35" s="1"/>
      <c r="SQM35" s="1"/>
      <c r="SQN35" s="1"/>
      <c r="SQO35" s="1"/>
      <c r="SQP35" s="1"/>
      <c r="SQQ35" s="1"/>
      <c r="SQR35" s="1"/>
      <c r="SQS35" s="1"/>
      <c r="SQT35" s="1"/>
      <c r="SQU35" s="1"/>
      <c r="SQV35" s="1"/>
      <c r="SQW35" s="1"/>
      <c r="SQX35" s="1"/>
      <c r="SQY35" s="1"/>
      <c r="SQZ35" s="1"/>
      <c r="SRA35" s="1"/>
      <c r="SRB35" s="1"/>
      <c r="SRC35" s="1"/>
      <c r="SRD35" s="1"/>
      <c r="SRE35" s="1"/>
      <c r="SRF35" s="1"/>
      <c r="SRG35" s="1"/>
      <c r="SRH35" s="1"/>
      <c r="SRI35" s="1"/>
      <c r="SRJ35" s="1"/>
      <c r="SRK35" s="1"/>
      <c r="SRL35" s="1"/>
      <c r="SRM35" s="1"/>
      <c r="SRN35" s="1"/>
      <c r="SRO35" s="1"/>
      <c r="SRP35" s="1"/>
      <c r="SRQ35" s="1"/>
      <c r="SRR35" s="1"/>
      <c r="SRS35" s="1"/>
      <c r="SRT35" s="1"/>
      <c r="SRU35" s="1"/>
      <c r="SRV35" s="1"/>
      <c r="SRW35" s="1"/>
      <c r="SRX35" s="1"/>
      <c r="SRY35" s="1"/>
      <c r="SRZ35" s="1"/>
      <c r="SSA35" s="1"/>
      <c r="SSB35" s="1"/>
      <c r="SSC35" s="1"/>
      <c r="SSD35" s="1"/>
      <c r="SSE35" s="1"/>
      <c r="SSF35" s="1"/>
      <c r="SSG35" s="1"/>
      <c r="SSH35" s="1"/>
      <c r="SSI35" s="1"/>
      <c r="SSJ35" s="1"/>
      <c r="SSK35" s="1"/>
      <c r="SSL35" s="1"/>
      <c r="SSM35" s="1"/>
      <c r="SSN35" s="1"/>
      <c r="SSO35" s="1"/>
      <c r="SSP35" s="1"/>
      <c r="SSQ35" s="1"/>
      <c r="SSR35" s="1"/>
      <c r="SSS35" s="1"/>
      <c r="SST35" s="1"/>
      <c r="SSU35" s="1"/>
      <c r="SSV35" s="1"/>
      <c r="SSW35" s="1"/>
      <c r="SSX35" s="1"/>
      <c r="SSY35" s="1"/>
      <c r="SSZ35" s="1"/>
      <c r="STA35" s="1"/>
      <c r="STB35" s="1"/>
      <c r="STC35" s="1"/>
      <c r="STD35" s="1"/>
      <c r="STE35" s="1"/>
      <c r="STF35" s="1"/>
      <c r="STG35" s="1"/>
      <c r="STH35" s="1"/>
      <c r="STI35" s="1"/>
      <c r="STJ35" s="1"/>
      <c r="STK35" s="1"/>
      <c r="STL35" s="1"/>
      <c r="STM35" s="1"/>
      <c r="STN35" s="1"/>
      <c r="STO35" s="1"/>
      <c r="STP35" s="1"/>
      <c r="STQ35" s="1"/>
      <c r="STR35" s="1"/>
      <c r="STS35" s="1"/>
      <c r="STT35" s="1"/>
      <c r="STU35" s="1"/>
      <c r="STV35" s="1"/>
      <c r="STW35" s="1"/>
      <c r="STX35" s="1"/>
      <c r="STY35" s="1"/>
      <c r="STZ35" s="1"/>
      <c r="SUA35" s="1"/>
      <c r="SUB35" s="1"/>
      <c r="SUC35" s="1"/>
      <c r="SUD35" s="1"/>
      <c r="SUE35" s="1"/>
      <c r="SUF35" s="1"/>
      <c r="SUG35" s="1"/>
      <c r="SUH35" s="1"/>
      <c r="SUI35" s="1"/>
      <c r="SUJ35" s="1"/>
      <c r="SUK35" s="1"/>
      <c r="SUL35" s="1"/>
      <c r="SUM35" s="1"/>
      <c r="SUN35" s="1"/>
      <c r="SUO35" s="1"/>
      <c r="SUP35" s="1"/>
      <c r="SUQ35" s="1"/>
      <c r="SUR35" s="1"/>
      <c r="SUS35" s="1"/>
      <c r="SUT35" s="1"/>
      <c r="SUU35" s="1"/>
      <c r="SUV35" s="1"/>
      <c r="SUW35" s="1"/>
      <c r="SUX35" s="1"/>
      <c r="SUY35" s="1"/>
      <c r="SUZ35" s="1"/>
      <c r="SVA35" s="1"/>
      <c r="SVB35" s="1"/>
      <c r="SVC35" s="1"/>
      <c r="SVD35" s="1"/>
      <c r="SVE35" s="1"/>
      <c r="SVF35" s="1"/>
      <c r="SVG35" s="1"/>
      <c r="SVH35" s="1"/>
      <c r="SVI35" s="1"/>
      <c r="SVJ35" s="1"/>
      <c r="SVK35" s="1"/>
      <c r="SVL35" s="1"/>
      <c r="SVM35" s="1"/>
      <c r="SVN35" s="1"/>
      <c r="SVO35" s="1"/>
      <c r="SVP35" s="1"/>
      <c r="SVQ35" s="1"/>
      <c r="SVR35" s="1"/>
      <c r="SVS35" s="1"/>
      <c r="SVT35" s="1"/>
      <c r="SVU35" s="1"/>
      <c r="SVV35" s="1"/>
      <c r="SVW35" s="1"/>
      <c r="SVX35" s="1"/>
      <c r="SVY35" s="1"/>
      <c r="SVZ35" s="1"/>
      <c r="SWA35" s="1"/>
      <c r="SWB35" s="1"/>
      <c r="SWC35" s="1"/>
      <c r="SWD35" s="1"/>
      <c r="SWE35" s="1"/>
      <c r="SWF35" s="1"/>
      <c r="SWG35" s="1"/>
      <c r="SWH35" s="1"/>
      <c r="SWI35" s="1"/>
      <c r="SWJ35" s="1"/>
      <c r="SWK35" s="1"/>
      <c r="SWL35" s="1"/>
      <c r="SWM35" s="1"/>
      <c r="SWN35" s="1"/>
      <c r="SWO35" s="1"/>
      <c r="SWP35" s="1"/>
      <c r="SWQ35" s="1"/>
      <c r="SWR35" s="1"/>
      <c r="SWS35" s="1"/>
      <c r="SWT35" s="1"/>
      <c r="SWU35" s="1"/>
      <c r="SWV35" s="1"/>
      <c r="SWW35" s="1"/>
      <c r="SWX35" s="1"/>
      <c r="SWY35" s="1"/>
      <c r="SWZ35" s="1"/>
      <c r="SXA35" s="1"/>
      <c r="SXB35" s="1"/>
      <c r="SXC35" s="1"/>
      <c r="SXD35" s="1"/>
      <c r="SXE35" s="1"/>
      <c r="SXF35" s="1"/>
      <c r="SXG35" s="1"/>
      <c r="SXH35" s="1"/>
      <c r="SXI35" s="1"/>
      <c r="SXJ35" s="1"/>
      <c r="SXK35" s="1"/>
      <c r="SXL35" s="1"/>
      <c r="SXM35" s="1"/>
      <c r="SXN35" s="1"/>
      <c r="SXO35" s="1"/>
      <c r="SXP35" s="1"/>
      <c r="SXQ35" s="1"/>
      <c r="SXR35" s="1"/>
      <c r="SXS35" s="1"/>
      <c r="SXT35" s="1"/>
      <c r="SXU35" s="1"/>
      <c r="SXV35" s="1"/>
      <c r="SXW35" s="1"/>
      <c r="SXX35" s="1"/>
      <c r="SXY35" s="1"/>
      <c r="SXZ35" s="1"/>
      <c r="SYA35" s="1"/>
      <c r="SYB35" s="1"/>
      <c r="SYC35" s="1"/>
      <c r="SYD35" s="1"/>
      <c r="SYE35" s="1"/>
      <c r="SYF35" s="1"/>
      <c r="SYG35" s="1"/>
      <c r="SYH35" s="1"/>
      <c r="SYI35" s="1"/>
      <c r="SYJ35" s="1"/>
      <c r="SYK35" s="1"/>
      <c r="SYL35" s="1"/>
      <c r="SYM35" s="1"/>
      <c r="SYN35" s="1"/>
      <c r="SYO35" s="1"/>
      <c r="SYP35" s="1"/>
      <c r="SYQ35" s="1"/>
      <c r="SYR35" s="1"/>
      <c r="SYS35" s="1"/>
      <c r="SYT35" s="1"/>
      <c r="SYU35" s="1"/>
      <c r="SYV35" s="1"/>
      <c r="SYW35" s="1"/>
      <c r="SYX35" s="1"/>
      <c r="SYY35" s="1"/>
      <c r="SYZ35" s="1"/>
      <c r="SZA35" s="1"/>
      <c r="SZB35" s="1"/>
      <c r="SZC35" s="1"/>
      <c r="SZD35" s="1"/>
      <c r="SZE35" s="1"/>
      <c r="SZF35" s="1"/>
      <c r="SZG35" s="1"/>
      <c r="SZH35" s="1"/>
      <c r="SZI35" s="1"/>
      <c r="SZJ35" s="1"/>
      <c r="SZK35" s="1"/>
      <c r="SZL35" s="1"/>
      <c r="SZM35" s="1"/>
      <c r="SZN35" s="1"/>
      <c r="SZO35" s="1"/>
      <c r="SZP35" s="1"/>
      <c r="SZQ35" s="1"/>
      <c r="SZR35" s="1"/>
      <c r="SZS35" s="1"/>
      <c r="SZT35" s="1"/>
      <c r="SZU35" s="1"/>
      <c r="SZV35" s="1"/>
      <c r="SZW35" s="1"/>
      <c r="SZX35" s="1"/>
      <c r="SZY35" s="1"/>
      <c r="SZZ35" s="1"/>
      <c r="TAA35" s="1"/>
      <c r="TAB35" s="1"/>
      <c r="TAC35" s="1"/>
      <c r="TAD35" s="1"/>
      <c r="TAE35" s="1"/>
      <c r="TAF35" s="1"/>
      <c r="TAG35" s="1"/>
      <c r="TAH35" s="1"/>
      <c r="TAI35" s="1"/>
      <c r="TAJ35" s="1"/>
      <c r="TAK35" s="1"/>
      <c r="TAL35" s="1"/>
      <c r="TAM35" s="1"/>
      <c r="TAN35" s="1"/>
      <c r="TAO35" s="1"/>
      <c r="TAP35" s="1"/>
      <c r="TAQ35" s="1"/>
      <c r="TAR35" s="1"/>
      <c r="TAS35" s="1"/>
      <c r="TAT35" s="1"/>
      <c r="TAU35" s="1"/>
      <c r="TAV35" s="1"/>
      <c r="TAW35" s="1"/>
      <c r="TAX35" s="1"/>
      <c r="TAY35" s="1"/>
      <c r="TAZ35" s="1"/>
      <c r="TBA35" s="1"/>
      <c r="TBB35" s="1"/>
      <c r="TBC35" s="1"/>
      <c r="TBD35" s="1"/>
      <c r="TBE35" s="1"/>
      <c r="TBF35" s="1"/>
      <c r="TBG35" s="1"/>
      <c r="TBH35" s="1"/>
      <c r="TBI35" s="1"/>
      <c r="TBJ35" s="1"/>
      <c r="TBK35" s="1"/>
      <c r="TBL35" s="1"/>
      <c r="TBM35" s="1"/>
      <c r="TBN35" s="1"/>
      <c r="TBO35" s="1"/>
      <c r="TBP35" s="1"/>
      <c r="TBQ35" s="1"/>
      <c r="TBR35" s="1"/>
      <c r="TBS35" s="1"/>
      <c r="TBT35" s="1"/>
      <c r="TBU35" s="1"/>
      <c r="TBV35" s="1"/>
      <c r="TBW35" s="1"/>
      <c r="TBX35" s="1"/>
      <c r="TBY35" s="1"/>
      <c r="TBZ35" s="1"/>
      <c r="TCA35" s="1"/>
      <c r="TCB35" s="1"/>
      <c r="TCC35" s="1"/>
      <c r="TCD35" s="1"/>
      <c r="TCE35" s="1"/>
      <c r="TCF35" s="1"/>
      <c r="TCG35" s="1"/>
      <c r="TCH35" s="1"/>
      <c r="TCI35" s="1"/>
      <c r="TCJ35" s="1"/>
      <c r="TCK35" s="1"/>
      <c r="TCL35" s="1"/>
      <c r="TCM35" s="1"/>
      <c r="TCN35" s="1"/>
      <c r="TCO35" s="1"/>
      <c r="TCP35" s="1"/>
      <c r="TCQ35" s="1"/>
      <c r="TCR35" s="1"/>
      <c r="TCS35" s="1"/>
      <c r="TCT35" s="1"/>
      <c r="TCU35" s="1"/>
      <c r="TCV35" s="1"/>
      <c r="TCW35" s="1"/>
      <c r="TCX35" s="1"/>
      <c r="TCY35" s="1"/>
      <c r="TCZ35" s="1"/>
      <c r="TDA35" s="1"/>
      <c r="TDB35" s="1"/>
      <c r="TDC35" s="1"/>
      <c r="TDD35" s="1"/>
      <c r="TDE35" s="1"/>
      <c r="TDF35" s="1"/>
      <c r="TDG35" s="1"/>
      <c r="TDH35" s="1"/>
      <c r="TDI35" s="1"/>
      <c r="TDJ35" s="1"/>
      <c r="TDK35" s="1"/>
      <c r="TDL35" s="1"/>
      <c r="TDM35" s="1"/>
      <c r="TDN35" s="1"/>
      <c r="TDO35" s="1"/>
      <c r="TDP35" s="1"/>
      <c r="TDQ35" s="1"/>
      <c r="TDR35" s="1"/>
      <c r="TDS35" s="1"/>
      <c r="TDT35" s="1"/>
      <c r="TDU35" s="1"/>
      <c r="TDV35" s="1"/>
      <c r="TDW35" s="1"/>
      <c r="TDX35" s="1"/>
      <c r="TDY35" s="1"/>
      <c r="TDZ35" s="1"/>
      <c r="TEA35" s="1"/>
      <c r="TEB35" s="1"/>
      <c r="TEC35" s="1"/>
      <c r="TED35" s="1"/>
      <c r="TEE35" s="1"/>
      <c r="TEF35" s="1"/>
      <c r="TEG35" s="1"/>
      <c r="TEH35" s="1"/>
      <c r="TEI35" s="1"/>
      <c r="TEJ35" s="1"/>
      <c r="TEK35" s="1"/>
      <c r="TEL35" s="1"/>
      <c r="TEM35" s="1"/>
      <c r="TEN35" s="1"/>
      <c r="TEO35" s="1"/>
      <c r="TEP35" s="1"/>
      <c r="TEQ35" s="1"/>
      <c r="TER35" s="1"/>
      <c r="TES35" s="1"/>
      <c r="TET35" s="1"/>
      <c r="TEU35" s="1"/>
      <c r="TEV35" s="1"/>
      <c r="TEW35" s="1"/>
      <c r="TEX35" s="1"/>
      <c r="TEY35" s="1"/>
      <c r="TEZ35" s="1"/>
      <c r="TFA35" s="1"/>
      <c r="TFB35" s="1"/>
      <c r="TFC35" s="1"/>
      <c r="TFD35" s="1"/>
      <c r="TFE35" s="1"/>
      <c r="TFF35" s="1"/>
      <c r="TFG35" s="1"/>
      <c r="TFH35" s="1"/>
      <c r="TFI35" s="1"/>
      <c r="TFJ35" s="1"/>
      <c r="TFK35" s="1"/>
      <c r="TFL35" s="1"/>
      <c r="TFM35" s="1"/>
      <c r="TFN35" s="1"/>
      <c r="TFO35" s="1"/>
      <c r="TFP35" s="1"/>
      <c r="TFQ35" s="1"/>
      <c r="TFR35" s="1"/>
      <c r="TFS35" s="1"/>
      <c r="TFT35" s="1"/>
      <c r="TFU35" s="1"/>
      <c r="TFV35" s="1"/>
      <c r="TFW35" s="1"/>
      <c r="TFX35" s="1"/>
      <c r="TFY35" s="1"/>
      <c r="TFZ35" s="1"/>
      <c r="TGA35" s="1"/>
      <c r="TGB35" s="1"/>
      <c r="TGC35" s="1"/>
      <c r="TGD35" s="1"/>
      <c r="TGE35" s="1"/>
      <c r="TGF35" s="1"/>
      <c r="TGG35" s="1"/>
      <c r="TGH35" s="1"/>
      <c r="TGI35" s="1"/>
      <c r="TGJ35" s="1"/>
      <c r="TGK35" s="1"/>
      <c r="TGL35" s="1"/>
      <c r="TGM35" s="1"/>
      <c r="TGN35" s="1"/>
      <c r="TGO35" s="1"/>
      <c r="TGP35" s="1"/>
      <c r="TGQ35" s="1"/>
      <c r="TGR35" s="1"/>
      <c r="TGS35" s="1"/>
      <c r="TGT35" s="1"/>
      <c r="TGU35" s="1"/>
      <c r="TGV35" s="1"/>
      <c r="TGW35" s="1"/>
      <c r="TGX35" s="1"/>
      <c r="TGY35" s="1"/>
      <c r="TGZ35" s="1"/>
      <c r="THA35" s="1"/>
      <c r="THB35" s="1"/>
      <c r="THC35" s="1"/>
      <c r="THD35" s="1"/>
      <c r="THE35" s="1"/>
      <c r="THF35" s="1"/>
      <c r="THG35" s="1"/>
      <c r="THH35" s="1"/>
      <c r="THI35" s="1"/>
      <c r="THJ35" s="1"/>
      <c r="THK35" s="1"/>
      <c r="THL35" s="1"/>
      <c r="THM35" s="1"/>
      <c r="THN35" s="1"/>
      <c r="THO35" s="1"/>
      <c r="THP35" s="1"/>
      <c r="THQ35" s="1"/>
      <c r="THR35" s="1"/>
      <c r="THS35" s="1"/>
      <c r="THT35" s="1"/>
      <c r="THU35" s="1"/>
      <c r="THV35" s="1"/>
      <c r="THW35" s="1"/>
      <c r="THX35" s="1"/>
      <c r="THY35" s="1"/>
      <c r="THZ35" s="1"/>
      <c r="TIA35" s="1"/>
      <c r="TIB35" s="1"/>
      <c r="TIC35" s="1"/>
      <c r="TID35" s="1"/>
      <c r="TIE35" s="1"/>
      <c r="TIF35" s="1"/>
      <c r="TIG35" s="1"/>
      <c r="TIH35" s="1"/>
      <c r="TII35" s="1"/>
      <c r="TIJ35" s="1"/>
      <c r="TIK35" s="1"/>
      <c r="TIL35" s="1"/>
      <c r="TIM35" s="1"/>
      <c r="TIN35" s="1"/>
      <c r="TIO35" s="1"/>
      <c r="TIP35" s="1"/>
      <c r="TIQ35" s="1"/>
      <c r="TIR35" s="1"/>
      <c r="TIS35" s="1"/>
      <c r="TIT35" s="1"/>
      <c r="TIU35" s="1"/>
      <c r="TIV35" s="1"/>
      <c r="TIW35" s="1"/>
      <c r="TIX35" s="1"/>
      <c r="TIY35" s="1"/>
      <c r="TIZ35" s="1"/>
      <c r="TJA35" s="1"/>
      <c r="TJB35" s="1"/>
      <c r="TJC35" s="1"/>
      <c r="TJD35" s="1"/>
      <c r="TJE35" s="1"/>
      <c r="TJF35" s="1"/>
      <c r="TJG35" s="1"/>
      <c r="TJH35" s="1"/>
      <c r="TJI35" s="1"/>
      <c r="TJJ35" s="1"/>
      <c r="TJK35" s="1"/>
      <c r="TJL35" s="1"/>
      <c r="TJM35" s="1"/>
      <c r="TJN35" s="1"/>
      <c r="TJO35" s="1"/>
      <c r="TJP35" s="1"/>
      <c r="TJQ35" s="1"/>
      <c r="TJR35" s="1"/>
      <c r="TJS35" s="1"/>
      <c r="TJT35" s="1"/>
      <c r="TJU35" s="1"/>
      <c r="TJV35" s="1"/>
      <c r="TJW35" s="1"/>
      <c r="TJX35" s="1"/>
      <c r="TJY35" s="1"/>
      <c r="TJZ35" s="1"/>
      <c r="TKA35" s="1"/>
      <c r="TKB35" s="1"/>
      <c r="TKC35" s="1"/>
      <c r="TKD35" s="1"/>
      <c r="TKE35" s="1"/>
      <c r="TKF35" s="1"/>
      <c r="TKG35" s="1"/>
      <c r="TKH35" s="1"/>
      <c r="TKI35" s="1"/>
      <c r="TKJ35" s="1"/>
      <c r="TKK35" s="1"/>
      <c r="TKL35" s="1"/>
      <c r="TKM35" s="1"/>
      <c r="TKN35" s="1"/>
      <c r="TKO35" s="1"/>
      <c r="TKP35" s="1"/>
      <c r="TKQ35" s="1"/>
      <c r="TKR35" s="1"/>
      <c r="TKS35" s="1"/>
      <c r="TKT35" s="1"/>
      <c r="TKU35" s="1"/>
      <c r="TKV35" s="1"/>
      <c r="TKW35" s="1"/>
      <c r="TKX35" s="1"/>
      <c r="TKY35" s="1"/>
      <c r="TKZ35" s="1"/>
      <c r="TLA35" s="1"/>
      <c r="TLB35" s="1"/>
      <c r="TLC35" s="1"/>
      <c r="TLD35" s="1"/>
      <c r="TLE35" s="1"/>
      <c r="TLF35" s="1"/>
      <c r="TLG35" s="1"/>
      <c r="TLH35" s="1"/>
      <c r="TLI35" s="1"/>
      <c r="TLJ35" s="1"/>
      <c r="TLK35" s="1"/>
      <c r="TLL35" s="1"/>
      <c r="TLM35" s="1"/>
      <c r="TLN35" s="1"/>
      <c r="TLO35" s="1"/>
      <c r="TLP35" s="1"/>
      <c r="TLQ35" s="1"/>
      <c r="TLR35" s="1"/>
      <c r="TLS35" s="1"/>
      <c r="TLT35" s="1"/>
      <c r="TLU35" s="1"/>
      <c r="TLV35" s="1"/>
      <c r="TLW35" s="1"/>
      <c r="TLX35" s="1"/>
      <c r="TLY35" s="1"/>
      <c r="TLZ35" s="1"/>
      <c r="TMA35" s="1"/>
      <c r="TMB35" s="1"/>
      <c r="TMC35" s="1"/>
      <c r="TMD35" s="1"/>
      <c r="TME35" s="1"/>
      <c r="TMF35" s="1"/>
      <c r="TMG35" s="1"/>
      <c r="TMH35" s="1"/>
      <c r="TMI35" s="1"/>
      <c r="TMJ35" s="1"/>
      <c r="TMK35" s="1"/>
      <c r="TML35" s="1"/>
      <c r="TMM35" s="1"/>
      <c r="TMN35" s="1"/>
      <c r="TMO35" s="1"/>
      <c r="TMP35" s="1"/>
      <c r="TMQ35" s="1"/>
      <c r="TMR35" s="1"/>
      <c r="TMS35" s="1"/>
      <c r="TMT35" s="1"/>
      <c r="TMU35" s="1"/>
      <c r="TMV35" s="1"/>
      <c r="TMW35" s="1"/>
      <c r="TMX35" s="1"/>
      <c r="TMY35" s="1"/>
      <c r="TMZ35" s="1"/>
      <c r="TNA35" s="1"/>
      <c r="TNB35" s="1"/>
      <c r="TNC35" s="1"/>
      <c r="TND35" s="1"/>
      <c r="TNE35" s="1"/>
      <c r="TNF35" s="1"/>
      <c r="TNG35" s="1"/>
      <c r="TNH35" s="1"/>
      <c r="TNI35" s="1"/>
      <c r="TNJ35" s="1"/>
      <c r="TNK35" s="1"/>
      <c r="TNL35" s="1"/>
      <c r="TNM35" s="1"/>
      <c r="TNN35" s="1"/>
      <c r="TNO35" s="1"/>
      <c r="TNP35" s="1"/>
      <c r="TNQ35" s="1"/>
      <c r="TNR35" s="1"/>
      <c r="TNS35" s="1"/>
      <c r="TNT35" s="1"/>
      <c r="TNU35" s="1"/>
      <c r="TNV35" s="1"/>
      <c r="TNW35" s="1"/>
      <c r="TNX35" s="1"/>
      <c r="TNY35" s="1"/>
      <c r="TNZ35" s="1"/>
      <c r="TOA35" s="1"/>
      <c r="TOB35" s="1"/>
      <c r="TOC35" s="1"/>
      <c r="TOD35" s="1"/>
      <c r="TOE35" s="1"/>
      <c r="TOF35" s="1"/>
      <c r="TOG35" s="1"/>
      <c r="TOH35" s="1"/>
      <c r="TOI35" s="1"/>
      <c r="TOJ35" s="1"/>
      <c r="TOK35" s="1"/>
      <c r="TOL35" s="1"/>
      <c r="TOM35" s="1"/>
      <c r="TON35" s="1"/>
      <c r="TOO35" s="1"/>
      <c r="TOP35" s="1"/>
      <c r="TOQ35" s="1"/>
      <c r="TOR35" s="1"/>
      <c r="TOS35" s="1"/>
      <c r="TOT35" s="1"/>
      <c r="TOU35" s="1"/>
      <c r="TOV35" s="1"/>
      <c r="TOW35" s="1"/>
      <c r="TOX35" s="1"/>
      <c r="TOY35" s="1"/>
      <c r="TOZ35" s="1"/>
      <c r="TPA35" s="1"/>
      <c r="TPB35" s="1"/>
      <c r="TPC35" s="1"/>
      <c r="TPD35" s="1"/>
      <c r="TPE35" s="1"/>
      <c r="TPF35" s="1"/>
      <c r="TPG35" s="1"/>
      <c r="TPH35" s="1"/>
      <c r="TPI35" s="1"/>
      <c r="TPJ35" s="1"/>
      <c r="TPK35" s="1"/>
      <c r="TPL35" s="1"/>
      <c r="TPM35" s="1"/>
      <c r="TPN35" s="1"/>
      <c r="TPO35" s="1"/>
      <c r="TPP35" s="1"/>
      <c r="TPQ35" s="1"/>
      <c r="TPR35" s="1"/>
      <c r="TPS35" s="1"/>
      <c r="TPT35" s="1"/>
      <c r="TPU35" s="1"/>
      <c r="TPV35" s="1"/>
      <c r="TPW35" s="1"/>
      <c r="TPX35" s="1"/>
      <c r="TPY35" s="1"/>
      <c r="TPZ35" s="1"/>
      <c r="TQA35" s="1"/>
      <c r="TQB35" s="1"/>
      <c r="TQC35" s="1"/>
      <c r="TQD35" s="1"/>
      <c r="TQE35" s="1"/>
      <c r="TQF35" s="1"/>
      <c r="TQG35" s="1"/>
      <c r="TQH35" s="1"/>
      <c r="TQI35" s="1"/>
      <c r="TQJ35" s="1"/>
      <c r="TQK35" s="1"/>
      <c r="TQL35" s="1"/>
      <c r="TQM35" s="1"/>
      <c r="TQN35" s="1"/>
      <c r="TQO35" s="1"/>
      <c r="TQP35" s="1"/>
      <c r="TQQ35" s="1"/>
      <c r="TQR35" s="1"/>
      <c r="TQS35" s="1"/>
      <c r="TQT35" s="1"/>
      <c r="TQU35" s="1"/>
      <c r="TQV35" s="1"/>
      <c r="TQW35" s="1"/>
      <c r="TQX35" s="1"/>
      <c r="TQY35" s="1"/>
      <c r="TQZ35" s="1"/>
      <c r="TRA35" s="1"/>
      <c r="TRB35" s="1"/>
      <c r="TRC35" s="1"/>
      <c r="TRD35" s="1"/>
      <c r="TRE35" s="1"/>
      <c r="TRF35" s="1"/>
      <c r="TRG35" s="1"/>
      <c r="TRH35" s="1"/>
      <c r="TRI35" s="1"/>
      <c r="TRJ35" s="1"/>
      <c r="TRK35" s="1"/>
      <c r="TRL35" s="1"/>
      <c r="TRM35" s="1"/>
      <c r="TRN35" s="1"/>
      <c r="TRO35" s="1"/>
      <c r="TRP35" s="1"/>
      <c r="TRQ35" s="1"/>
      <c r="TRR35" s="1"/>
      <c r="TRS35" s="1"/>
      <c r="TRT35" s="1"/>
      <c r="TRU35" s="1"/>
      <c r="TRV35" s="1"/>
      <c r="TRW35" s="1"/>
      <c r="TRX35" s="1"/>
      <c r="TRY35" s="1"/>
      <c r="TRZ35" s="1"/>
      <c r="TSA35" s="1"/>
      <c r="TSB35" s="1"/>
      <c r="TSC35" s="1"/>
      <c r="TSD35" s="1"/>
      <c r="TSE35" s="1"/>
      <c r="TSF35" s="1"/>
      <c r="TSG35" s="1"/>
      <c r="TSH35" s="1"/>
      <c r="TSI35" s="1"/>
      <c r="TSJ35" s="1"/>
      <c r="TSK35" s="1"/>
      <c r="TSL35" s="1"/>
      <c r="TSM35" s="1"/>
      <c r="TSN35" s="1"/>
      <c r="TSO35" s="1"/>
      <c r="TSP35" s="1"/>
      <c r="TSQ35" s="1"/>
      <c r="TSR35" s="1"/>
      <c r="TSS35" s="1"/>
      <c r="TST35" s="1"/>
      <c r="TSU35" s="1"/>
      <c r="TSV35" s="1"/>
      <c r="TSW35" s="1"/>
      <c r="TSX35" s="1"/>
      <c r="TSY35" s="1"/>
      <c r="TSZ35" s="1"/>
      <c r="TTA35" s="1"/>
      <c r="TTB35" s="1"/>
      <c r="TTC35" s="1"/>
      <c r="TTD35" s="1"/>
      <c r="TTE35" s="1"/>
      <c r="TTF35" s="1"/>
      <c r="TTG35" s="1"/>
      <c r="TTH35" s="1"/>
      <c r="TTI35" s="1"/>
      <c r="TTJ35" s="1"/>
      <c r="TTK35" s="1"/>
      <c r="TTL35" s="1"/>
      <c r="TTM35" s="1"/>
      <c r="TTN35" s="1"/>
      <c r="TTO35" s="1"/>
      <c r="TTP35" s="1"/>
      <c r="TTQ35" s="1"/>
      <c r="TTR35" s="1"/>
      <c r="TTS35" s="1"/>
      <c r="TTT35" s="1"/>
      <c r="TTU35" s="1"/>
      <c r="TTV35" s="1"/>
      <c r="TTW35" s="1"/>
      <c r="TTX35" s="1"/>
      <c r="TTY35" s="1"/>
      <c r="TTZ35" s="1"/>
      <c r="TUA35" s="1"/>
      <c r="TUB35" s="1"/>
      <c r="TUC35" s="1"/>
      <c r="TUD35" s="1"/>
      <c r="TUE35" s="1"/>
      <c r="TUF35" s="1"/>
      <c r="TUG35" s="1"/>
      <c r="TUH35" s="1"/>
      <c r="TUI35" s="1"/>
      <c r="TUJ35" s="1"/>
      <c r="TUK35" s="1"/>
      <c r="TUL35" s="1"/>
      <c r="TUM35" s="1"/>
      <c r="TUN35" s="1"/>
      <c r="TUO35" s="1"/>
      <c r="TUP35" s="1"/>
      <c r="TUQ35" s="1"/>
      <c r="TUR35" s="1"/>
      <c r="TUS35" s="1"/>
      <c r="TUT35" s="1"/>
      <c r="TUU35" s="1"/>
      <c r="TUV35" s="1"/>
      <c r="TUW35" s="1"/>
      <c r="TUX35" s="1"/>
      <c r="TUY35" s="1"/>
      <c r="TUZ35" s="1"/>
      <c r="TVA35" s="1"/>
      <c r="TVB35" s="1"/>
      <c r="TVC35" s="1"/>
      <c r="TVD35" s="1"/>
      <c r="TVE35" s="1"/>
      <c r="TVF35" s="1"/>
      <c r="TVG35" s="1"/>
      <c r="TVH35" s="1"/>
      <c r="TVI35" s="1"/>
      <c r="TVJ35" s="1"/>
      <c r="TVK35" s="1"/>
      <c r="TVL35" s="1"/>
      <c r="TVM35" s="1"/>
      <c r="TVN35" s="1"/>
      <c r="TVO35" s="1"/>
      <c r="TVP35" s="1"/>
      <c r="TVQ35" s="1"/>
      <c r="TVR35" s="1"/>
      <c r="TVS35" s="1"/>
      <c r="TVT35" s="1"/>
      <c r="TVU35" s="1"/>
      <c r="TVV35" s="1"/>
      <c r="TVW35" s="1"/>
      <c r="TVX35" s="1"/>
      <c r="TVY35" s="1"/>
      <c r="TVZ35" s="1"/>
      <c r="TWA35" s="1"/>
      <c r="TWB35" s="1"/>
      <c r="TWC35" s="1"/>
      <c r="TWD35" s="1"/>
      <c r="TWE35" s="1"/>
      <c r="TWF35" s="1"/>
      <c r="TWG35" s="1"/>
      <c r="TWH35" s="1"/>
      <c r="TWI35" s="1"/>
      <c r="TWJ35" s="1"/>
      <c r="TWK35" s="1"/>
      <c r="TWL35" s="1"/>
      <c r="TWM35" s="1"/>
      <c r="TWN35" s="1"/>
      <c r="TWO35" s="1"/>
      <c r="TWP35" s="1"/>
      <c r="TWQ35" s="1"/>
      <c r="TWR35" s="1"/>
      <c r="TWS35" s="1"/>
      <c r="TWT35" s="1"/>
      <c r="TWU35" s="1"/>
      <c r="TWV35" s="1"/>
      <c r="TWW35" s="1"/>
      <c r="TWX35" s="1"/>
      <c r="TWY35" s="1"/>
      <c r="TWZ35" s="1"/>
      <c r="TXA35" s="1"/>
      <c r="TXB35" s="1"/>
      <c r="TXC35" s="1"/>
      <c r="TXD35" s="1"/>
      <c r="TXE35" s="1"/>
      <c r="TXF35" s="1"/>
      <c r="TXG35" s="1"/>
      <c r="TXH35" s="1"/>
      <c r="TXI35" s="1"/>
      <c r="TXJ35" s="1"/>
      <c r="TXK35" s="1"/>
      <c r="TXL35" s="1"/>
      <c r="TXM35" s="1"/>
      <c r="TXN35" s="1"/>
      <c r="TXO35" s="1"/>
      <c r="TXP35" s="1"/>
      <c r="TXQ35" s="1"/>
      <c r="TXR35" s="1"/>
      <c r="TXS35" s="1"/>
      <c r="TXT35" s="1"/>
      <c r="TXU35" s="1"/>
      <c r="TXV35" s="1"/>
      <c r="TXW35" s="1"/>
      <c r="TXX35" s="1"/>
      <c r="TXY35" s="1"/>
      <c r="TXZ35" s="1"/>
      <c r="TYA35" s="1"/>
      <c r="TYB35" s="1"/>
      <c r="TYC35" s="1"/>
      <c r="TYD35" s="1"/>
      <c r="TYE35" s="1"/>
      <c r="TYF35" s="1"/>
      <c r="TYG35" s="1"/>
      <c r="TYH35" s="1"/>
      <c r="TYI35" s="1"/>
      <c r="TYJ35" s="1"/>
      <c r="TYK35" s="1"/>
      <c r="TYL35" s="1"/>
      <c r="TYM35" s="1"/>
      <c r="TYN35" s="1"/>
      <c r="TYO35" s="1"/>
      <c r="TYP35" s="1"/>
      <c r="TYQ35" s="1"/>
      <c r="TYR35" s="1"/>
      <c r="TYS35" s="1"/>
      <c r="TYT35" s="1"/>
      <c r="TYU35" s="1"/>
      <c r="TYV35" s="1"/>
      <c r="TYW35" s="1"/>
      <c r="TYX35" s="1"/>
      <c r="TYY35" s="1"/>
      <c r="TYZ35" s="1"/>
      <c r="TZA35" s="1"/>
      <c r="TZB35" s="1"/>
      <c r="TZC35" s="1"/>
      <c r="TZD35" s="1"/>
      <c r="TZE35" s="1"/>
      <c r="TZF35" s="1"/>
      <c r="TZG35" s="1"/>
      <c r="TZH35" s="1"/>
      <c r="TZI35" s="1"/>
      <c r="TZJ35" s="1"/>
      <c r="TZK35" s="1"/>
      <c r="TZL35" s="1"/>
      <c r="TZM35" s="1"/>
      <c r="TZN35" s="1"/>
      <c r="TZO35" s="1"/>
      <c r="TZP35" s="1"/>
      <c r="TZQ35" s="1"/>
      <c r="TZR35" s="1"/>
      <c r="TZS35" s="1"/>
      <c r="TZT35" s="1"/>
      <c r="TZU35" s="1"/>
      <c r="TZV35" s="1"/>
      <c r="TZW35" s="1"/>
      <c r="TZX35" s="1"/>
      <c r="TZY35" s="1"/>
      <c r="TZZ35" s="1"/>
      <c r="UAA35" s="1"/>
      <c r="UAB35" s="1"/>
      <c r="UAC35" s="1"/>
      <c r="UAD35" s="1"/>
      <c r="UAE35" s="1"/>
      <c r="UAF35" s="1"/>
      <c r="UAG35" s="1"/>
      <c r="UAH35" s="1"/>
      <c r="UAI35" s="1"/>
      <c r="UAJ35" s="1"/>
      <c r="UAK35" s="1"/>
      <c r="UAL35" s="1"/>
      <c r="UAM35" s="1"/>
      <c r="UAN35" s="1"/>
      <c r="UAO35" s="1"/>
      <c r="UAP35" s="1"/>
      <c r="UAQ35" s="1"/>
      <c r="UAR35" s="1"/>
      <c r="UAS35" s="1"/>
      <c r="UAT35" s="1"/>
      <c r="UAU35" s="1"/>
      <c r="UAV35" s="1"/>
      <c r="UAW35" s="1"/>
      <c r="UAX35" s="1"/>
      <c r="UAY35" s="1"/>
      <c r="UAZ35" s="1"/>
      <c r="UBA35" s="1"/>
      <c r="UBB35" s="1"/>
      <c r="UBC35" s="1"/>
      <c r="UBD35" s="1"/>
      <c r="UBE35" s="1"/>
      <c r="UBF35" s="1"/>
      <c r="UBG35" s="1"/>
      <c r="UBH35" s="1"/>
      <c r="UBI35" s="1"/>
      <c r="UBJ35" s="1"/>
      <c r="UBK35" s="1"/>
      <c r="UBL35" s="1"/>
      <c r="UBM35" s="1"/>
      <c r="UBN35" s="1"/>
      <c r="UBO35" s="1"/>
      <c r="UBP35" s="1"/>
      <c r="UBQ35" s="1"/>
      <c r="UBR35" s="1"/>
      <c r="UBS35" s="1"/>
      <c r="UBT35" s="1"/>
      <c r="UBU35" s="1"/>
      <c r="UBV35" s="1"/>
      <c r="UBW35" s="1"/>
      <c r="UBX35" s="1"/>
      <c r="UBY35" s="1"/>
      <c r="UBZ35" s="1"/>
      <c r="UCA35" s="1"/>
      <c r="UCB35" s="1"/>
      <c r="UCC35" s="1"/>
      <c r="UCD35" s="1"/>
      <c r="UCE35" s="1"/>
      <c r="UCF35" s="1"/>
      <c r="UCG35" s="1"/>
      <c r="UCH35" s="1"/>
      <c r="UCI35" s="1"/>
      <c r="UCJ35" s="1"/>
      <c r="UCK35" s="1"/>
      <c r="UCL35" s="1"/>
      <c r="UCM35" s="1"/>
      <c r="UCN35" s="1"/>
      <c r="UCO35" s="1"/>
      <c r="UCP35" s="1"/>
      <c r="UCQ35" s="1"/>
      <c r="UCR35" s="1"/>
      <c r="UCS35" s="1"/>
      <c r="UCT35" s="1"/>
      <c r="UCU35" s="1"/>
      <c r="UCV35" s="1"/>
      <c r="UCW35" s="1"/>
      <c r="UCX35" s="1"/>
      <c r="UCY35" s="1"/>
      <c r="UCZ35" s="1"/>
      <c r="UDA35" s="1"/>
      <c r="UDB35" s="1"/>
      <c r="UDC35" s="1"/>
      <c r="UDD35" s="1"/>
      <c r="UDE35" s="1"/>
      <c r="UDF35" s="1"/>
      <c r="UDG35" s="1"/>
      <c r="UDH35" s="1"/>
      <c r="UDI35" s="1"/>
      <c r="UDJ35" s="1"/>
      <c r="UDK35" s="1"/>
      <c r="UDL35" s="1"/>
      <c r="UDM35" s="1"/>
      <c r="UDN35" s="1"/>
      <c r="UDO35" s="1"/>
      <c r="UDP35" s="1"/>
      <c r="UDQ35" s="1"/>
      <c r="UDR35" s="1"/>
      <c r="UDS35" s="1"/>
      <c r="UDT35" s="1"/>
      <c r="UDU35" s="1"/>
      <c r="UDV35" s="1"/>
      <c r="UDW35" s="1"/>
      <c r="UDX35" s="1"/>
      <c r="UDY35" s="1"/>
      <c r="UDZ35" s="1"/>
      <c r="UEA35" s="1"/>
      <c r="UEB35" s="1"/>
      <c r="UEC35" s="1"/>
      <c r="UED35" s="1"/>
      <c r="UEE35" s="1"/>
      <c r="UEF35" s="1"/>
      <c r="UEG35" s="1"/>
      <c r="UEH35" s="1"/>
      <c r="UEI35" s="1"/>
      <c r="UEJ35" s="1"/>
      <c r="UEK35" s="1"/>
      <c r="UEL35" s="1"/>
      <c r="UEM35" s="1"/>
      <c r="UEN35" s="1"/>
      <c r="UEO35" s="1"/>
      <c r="UEP35" s="1"/>
      <c r="UEQ35" s="1"/>
      <c r="UER35" s="1"/>
      <c r="UES35" s="1"/>
      <c r="UET35" s="1"/>
      <c r="UEU35" s="1"/>
      <c r="UEV35" s="1"/>
      <c r="UEW35" s="1"/>
      <c r="UEX35" s="1"/>
      <c r="UEY35" s="1"/>
      <c r="UEZ35" s="1"/>
      <c r="UFA35" s="1"/>
      <c r="UFB35" s="1"/>
      <c r="UFC35" s="1"/>
      <c r="UFD35" s="1"/>
      <c r="UFE35" s="1"/>
      <c r="UFF35" s="1"/>
      <c r="UFG35" s="1"/>
      <c r="UFH35" s="1"/>
      <c r="UFI35" s="1"/>
      <c r="UFJ35" s="1"/>
      <c r="UFK35" s="1"/>
      <c r="UFL35" s="1"/>
      <c r="UFM35" s="1"/>
      <c r="UFN35" s="1"/>
      <c r="UFO35" s="1"/>
      <c r="UFP35" s="1"/>
      <c r="UFQ35" s="1"/>
      <c r="UFR35" s="1"/>
      <c r="UFS35" s="1"/>
      <c r="UFT35" s="1"/>
      <c r="UFU35" s="1"/>
      <c r="UFV35" s="1"/>
      <c r="UFW35" s="1"/>
      <c r="UFX35" s="1"/>
      <c r="UFY35" s="1"/>
      <c r="UFZ35" s="1"/>
      <c r="UGA35" s="1"/>
      <c r="UGB35" s="1"/>
      <c r="UGC35" s="1"/>
      <c r="UGD35" s="1"/>
      <c r="UGE35" s="1"/>
      <c r="UGF35" s="1"/>
      <c r="UGG35" s="1"/>
      <c r="UGH35" s="1"/>
      <c r="UGI35" s="1"/>
      <c r="UGJ35" s="1"/>
      <c r="UGK35" s="1"/>
      <c r="UGL35" s="1"/>
      <c r="UGM35" s="1"/>
      <c r="UGN35" s="1"/>
      <c r="UGO35" s="1"/>
      <c r="UGP35" s="1"/>
      <c r="UGQ35" s="1"/>
      <c r="UGR35" s="1"/>
      <c r="UGS35" s="1"/>
      <c r="UGT35" s="1"/>
      <c r="UGU35" s="1"/>
      <c r="UGV35" s="1"/>
      <c r="UGW35" s="1"/>
      <c r="UGX35" s="1"/>
      <c r="UGY35" s="1"/>
      <c r="UGZ35" s="1"/>
      <c r="UHA35" s="1"/>
      <c r="UHB35" s="1"/>
      <c r="UHC35" s="1"/>
      <c r="UHD35" s="1"/>
      <c r="UHE35" s="1"/>
      <c r="UHF35" s="1"/>
      <c r="UHG35" s="1"/>
      <c r="UHH35" s="1"/>
      <c r="UHI35" s="1"/>
      <c r="UHJ35" s="1"/>
      <c r="UHK35" s="1"/>
      <c r="UHL35" s="1"/>
      <c r="UHM35" s="1"/>
      <c r="UHN35" s="1"/>
      <c r="UHO35" s="1"/>
      <c r="UHP35" s="1"/>
      <c r="UHQ35" s="1"/>
      <c r="UHR35" s="1"/>
      <c r="UHS35" s="1"/>
      <c r="UHT35" s="1"/>
      <c r="UHU35" s="1"/>
      <c r="UHV35" s="1"/>
      <c r="UHW35" s="1"/>
      <c r="UHX35" s="1"/>
      <c r="UHY35" s="1"/>
      <c r="UHZ35" s="1"/>
      <c r="UIA35" s="1"/>
      <c r="UIB35" s="1"/>
      <c r="UIC35" s="1"/>
      <c r="UID35" s="1"/>
      <c r="UIE35" s="1"/>
      <c r="UIF35" s="1"/>
      <c r="UIG35" s="1"/>
      <c r="UIH35" s="1"/>
      <c r="UII35" s="1"/>
      <c r="UIJ35" s="1"/>
      <c r="UIK35" s="1"/>
      <c r="UIL35" s="1"/>
      <c r="UIM35" s="1"/>
      <c r="UIN35" s="1"/>
      <c r="UIO35" s="1"/>
      <c r="UIP35" s="1"/>
      <c r="UIQ35" s="1"/>
      <c r="UIR35" s="1"/>
      <c r="UIS35" s="1"/>
      <c r="UIT35" s="1"/>
      <c r="UIU35" s="1"/>
      <c r="UIV35" s="1"/>
      <c r="UIW35" s="1"/>
      <c r="UIX35" s="1"/>
      <c r="UIY35" s="1"/>
      <c r="UIZ35" s="1"/>
      <c r="UJA35" s="1"/>
      <c r="UJB35" s="1"/>
      <c r="UJC35" s="1"/>
      <c r="UJD35" s="1"/>
      <c r="UJE35" s="1"/>
      <c r="UJF35" s="1"/>
      <c r="UJG35" s="1"/>
      <c r="UJH35" s="1"/>
      <c r="UJI35" s="1"/>
      <c r="UJJ35" s="1"/>
      <c r="UJK35" s="1"/>
      <c r="UJL35" s="1"/>
      <c r="UJM35" s="1"/>
      <c r="UJN35" s="1"/>
      <c r="UJO35" s="1"/>
      <c r="UJP35" s="1"/>
      <c r="UJQ35" s="1"/>
      <c r="UJR35" s="1"/>
      <c r="UJS35" s="1"/>
      <c r="UJT35" s="1"/>
      <c r="UJU35" s="1"/>
      <c r="UJV35" s="1"/>
      <c r="UJW35" s="1"/>
      <c r="UJX35" s="1"/>
      <c r="UJY35" s="1"/>
      <c r="UJZ35" s="1"/>
      <c r="UKA35" s="1"/>
      <c r="UKB35" s="1"/>
      <c r="UKC35" s="1"/>
      <c r="UKD35" s="1"/>
      <c r="UKE35" s="1"/>
      <c r="UKF35" s="1"/>
      <c r="UKG35" s="1"/>
      <c r="UKH35" s="1"/>
      <c r="UKI35" s="1"/>
      <c r="UKJ35" s="1"/>
      <c r="UKK35" s="1"/>
      <c r="UKL35" s="1"/>
      <c r="UKM35" s="1"/>
      <c r="UKN35" s="1"/>
      <c r="UKO35" s="1"/>
      <c r="UKP35" s="1"/>
      <c r="UKQ35" s="1"/>
      <c r="UKR35" s="1"/>
      <c r="UKS35" s="1"/>
      <c r="UKT35" s="1"/>
      <c r="UKU35" s="1"/>
      <c r="UKV35" s="1"/>
      <c r="UKW35" s="1"/>
      <c r="UKX35" s="1"/>
      <c r="UKY35" s="1"/>
      <c r="UKZ35" s="1"/>
      <c r="ULA35" s="1"/>
      <c r="ULB35" s="1"/>
      <c r="ULC35" s="1"/>
      <c r="ULD35" s="1"/>
      <c r="ULE35" s="1"/>
      <c r="ULF35" s="1"/>
      <c r="ULG35" s="1"/>
      <c r="ULH35" s="1"/>
      <c r="ULI35" s="1"/>
      <c r="ULJ35" s="1"/>
      <c r="ULK35" s="1"/>
      <c r="ULL35" s="1"/>
      <c r="ULM35" s="1"/>
      <c r="ULN35" s="1"/>
      <c r="ULO35" s="1"/>
      <c r="ULP35" s="1"/>
      <c r="ULQ35" s="1"/>
      <c r="ULR35" s="1"/>
      <c r="ULS35" s="1"/>
      <c r="ULT35" s="1"/>
      <c r="ULU35" s="1"/>
      <c r="ULV35" s="1"/>
      <c r="ULW35" s="1"/>
      <c r="ULX35" s="1"/>
      <c r="ULY35" s="1"/>
      <c r="ULZ35" s="1"/>
      <c r="UMA35" s="1"/>
      <c r="UMB35" s="1"/>
      <c r="UMC35" s="1"/>
      <c r="UMD35" s="1"/>
      <c r="UME35" s="1"/>
      <c r="UMF35" s="1"/>
      <c r="UMG35" s="1"/>
      <c r="UMH35" s="1"/>
      <c r="UMI35" s="1"/>
      <c r="UMJ35" s="1"/>
      <c r="UMK35" s="1"/>
      <c r="UML35" s="1"/>
      <c r="UMM35" s="1"/>
      <c r="UMN35" s="1"/>
      <c r="UMO35" s="1"/>
      <c r="UMP35" s="1"/>
      <c r="UMQ35" s="1"/>
      <c r="UMR35" s="1"/>
      <c r="UMS35" s="1"/>
      <c r="UMT35" s="1"/>
      <c r="UMU35" s="1"/>
      <c r="UMV35" s="1"/>
      <c r="UMW35" s="1"/>
      <c r="UMX35" s="1"/>
      <c r="UMY35" s="1"/>
      <c r="UMZ35" s="1"/>
      <c r="UNA35" s="1"/>
      <c r="UNB35" s="1"/>
      <c r="UNC35" s="1"/>
      <c r="UND35" s="1"/>
      <c r="UNE35" s="1"/>
      <c r="UNF35" s="1"/>
      <c r="UNG35" s="1"/>
      <c r="UNH35" s="1"/>
      <c r="UNI35" s="1"/>
      <c r="UNJ35" s="1"/>
      <c r="UNK35" s="1"/>
      <c r="UNL35" s="1"/>
      <c r="UNM35" s="1"/>
      <c r="UNN35" s="1"/>
      <c r="UNO35" s="1"/>
      <c r="UNP35" s="1"/>
      <c r="UNQ35" s="1"/>
      <c r="UNR35" s="1"/>
      <c r="UNS35" s="1"/>
      <c r="UNT35" s="1"/>
      <c r="UNU35" s="1"/>
      <c r="UNV35" s="1"/>
      <c r="UNW35" s="1"/>
      <c r="UNX35" s="1"/>
      <c r="UNY35" s="1"/>
      <c r="UNZ35" s="1"/>
      <c r="UOA35" s="1"/>
      <c r="UOB35" s="1"/>
      <c r="UOC35" s="1"/>
      <c r="UOD35" s="1"/>
      <c r="UOE35" s="1"/>
      <c r="UOF35" s="1"/>
      <c r="UOG35" s="1"/>
      <c r="UOH35" s="1"/>
      <c r="UOI35" s="1"/>
      <c r="UOJ35" s="1"/>
      <c r="UOK35" s="1"/>
      <c r="UOL35" s="1"/>
      <c r="UOM35" s="1"/>
      <c r="UON35" s="1"/>
      <c r="UOO35" s="1"/>
      <c r="UOP35" s="1"/>
      <c r="UOQ35" s="1"/>
      <c r="UOR35" s="1"/>
      <c r="UOS35" s="1"/>
      <c r="UOT35" s="1"/>
      <c r="UOU35" s="1"/>
      <c r="UOV35" s="1"/>
      <c r="UOW35" s="1"/>
      <c r="UOX35" s="1"/>
      <c r="UOY35" s="1"/>
      <c r="UOZ35" s="1"/>
      <c r="UPA35" s="1"/>
      <c r="UPB35" s="1"/>
      <c r="UPC35" s="1"/>
      <c r="UPD35" s="1"/>
      <c r="UPE35" s="1"/>
      <c r="UPF35" s="1"/>
      <c r="UPG35" s="1"/>
      <c r="UPH35" s="1"/>
      <c r="UPI35" s="1"/>
      <c r="UPJ35" s="1"/>
      <c r="UPK35" s="1"/>
      <c r="UPL35" s="1"/>
      <c r="UPM35" s="1"/>
      <c r="UPN35" s="1"/>
      <c r="UPO35" s="1"/>
      <c r="UPP35" s="1"/>
      <c r="UPQ35" s="1"/>
      <c r="UPR35" s="1"/>
      <c r="UPS35" s="1"/>
      <c r="UPT35" s="1"/>
      <c r="UPU35" s="1"/>
      <c r="UPV35" s="1"/>
      <c r="UPW35" s="1"/>
      <c r="UPX35" s="1"/>
      <c r="UPY35" s="1"/>
      <c r="UPZ35" s="1"/>
      <c r="UQA35" s="1"/>
      <c r="UQB35" s="1"/>
      <c r="UQC35" s="1"/>
      <c r="UQD35" s="1"/>
      <c r="UQE35" s="1"/>
      <c r="UQF35" s="1"/>
      <c r="UQG35" s="1"/>
      <c r="UQH35" s="1"/>
      <c r="UQI35" s="1"/>
      <c r="UQJ35" s="1"/>
      <c r="UQK35" s="1"/>
      <c r="UQL35" s="1"/>
      <c r="UQM35" s="1"/>
      <c r="UQN35" s="1"/>
      <c r="UQO35" s="1"/>
      <c r="UQP35" s="1"/>
      <c r="UQQ35" s="1"/>
      <c r="UQR35" s="1"/>
      <c r="UQS35" s="1"/>
      <c r="UQT35" s="1"/>
      <c r="UQU35" s="1"/>
      <c r="UQV35" s="1"/>
      <c r="UQW35" s="1"/>
      <c r="UQX35" s="1"/>
      <c r="UQY35" s="1"/>
      <c r="UQZ35" s="1"/>
      <c r="URA35" s="1"/>
      <c r="URB35" s="1"/>
      <c r="URC35" s="1"/>
      <c r="URD35" s="1"/>
      <c r="URE35" s="1"/>
      <c r="URF35" s="1"/>
      <c r="URG35" s="1"/>
      <c r="URH35" s="1"/>
      <c r="URI35" s="1"/>
      <c r="URJ35" s="1"/>
      <c r="URK35" s="1"/>
      <c r="URL35" s="1"/>
      <c r="URM35" s="1"/>
      <c r="URN35" s="1"/>
      <c r="URO35" s="1"/>
      <c r="URP35" s="1"/>
      <c r="URQ35" s="1"/>
      <c r="URR35" s="1"/>
      <c r="URS35" s="1"/>
      <c r="URT35" s="1"/>
      <c r="URU35" s="1"/>
      <c r="URV35" s="1"/>
      <c r="URW35" s="1"/>
      <c r="URX35" s="1"/>
      <c r="URY35" s="1"/>
      <c r="URZ35" s="1"/>
      <c r="USA35" s="1"/>
      <c r="USB35" s="1"/>
      <c r="USC35" s="1"/>
      <c r="USD35" s="1"/>
      <c r="USE35" s="1"/>
      <c r="USF35" s="1"/>
      <c r="USG35" s="1"/>
      <c r="USH35" s="1"/>
      <c r="USI35" s="1"/>
      <c r="USJ35" s="1"/>
      <c r="USK35" s="1"/>
      <c r="USL35" s="1"/>
      <c r="USM35" s="1"/>
      <c r="USN35" s="1"/>
      <c r="USO35" s="1"/>
      <c r="USP35" s="1"/>
      <c r="USQ35" s="1"/>
      <c r="USR35" s="1"/>
      <c r="USS35" s="1"/>
      <c r="UST35" s="1"/>
      <c r="USU35" s="1"/>
      <c r="USV35" s="1"/>
      <c r="USW35" s="1"/>
      <c r="USX35" s="1"/>
      <c r="USY35" s="1"/>
      <c r="USZ35" s="1"/>
      <c r="UTA35" s="1"/>
      <c r="UTB35" s="1"/>
      <c r="UTC35" s="1"/>
      <c r="UTD35" s="1"/>
      <c r="UTE35" s="1"/>
      <c r="UTF35" s="1"/>
      <c r="UTG35" s="1"/>
      <c r="UTH35" s="1"/>
      <c r="UTI35" s="1"/>
      <c r="UTJ35" s="1"/>
      <c r="UTK35" s="1"/>
      <c r="UTL35" s="1"/>
      <c r="UTM35" s="1"/>
      <c r="UTN35" s="1"/>
      <c r="UTO35" s="1"/>
      <c r="UTP35" s="1"/>
      <c r="UTQ35" s="1"/>
      <c r="UTR35" s="1"/>
      <c r="UTS35" s="1"/>
      <c r="UTT35" s="1"/>
      <c r="UTU35" s="1"/>
      <c r="UTV35" s="1"/>
      <c r="UTW35" s="1"/>
      <c r="UTX35" s="1"/>
      <c r="UTY35" s="1"/>
      <c r="UTZ35" s="1"/>
      <c r="UUA35" s="1"/>
      <c r="UUB35" s="1"/>
      <c r="UUC35" s="1"/>
      <c r="UUD35" s="1"/>
      <c r="UUE35" s="1"/>
      <c r="UUF35" s="1"/>
      <c r="UUG35" s="1"/>
      <c r="UUH35" s="1"/>
      <c r="UUI35" s="1"/>
      <c r="UUJ35" s="1"/>
      <c r="UUK35" s="1"/>
      <c r="UUL35" s="1"/>
      <c r="UUM35" s="1"/>
      <c r="UUN35" s="1"/>
      <c r="UUO35" s="1"/>
      <c r="UUP35" s="1"/>
      <c r="UUQ35" s="1"/>
      <c r="UUR35" s="1"/>
      <c r="UUS35" s="1"/>
      <c r="UUT35" s="1"/>
      <c r="UUU35" s="1"/>
      <c r="UUV35" s="1"/>
      <c r="UUW35" s="1"/>
      <c r="UUX35" s="1"/>
      <c r="UUY35" s="1"/>
      <c r="UUZ35" s="1"/>
      <c r="UVA35" s="1"/>
      <c r="UVB35" s="1"/>
      <c r="UVC35" s="1"/>
      <c r="UVD35" s="1"/>
      <c r="UVE35" s="1"/>
      <c r="UVF35" s="1"/>
      <c r="UVG35" s="1"/>
      <c r="UVH35" s="1"/>
      <c r="UVI35" s="1"/>
      <c r="UVJ35" s="1"/>
      <c r="UVK35" s="1"/>
      <c r="UVL35" s="1"/>
      <c r="UVM35" s="1"/>
      <c r="UVN35" s="1"/>
      <c r="UVO35" s="1"/>
      <c r="UVP35" s="1"/>
      <c r="UVQ35" s="1"/>
      <c r="UVR35" s="1"/>
      <c r="UVS35" s="1"/>
      <c r="UVT35" s="1"/>
      <c r="UVU35" s="1"/>
      <c r="UVV35" s="1"/>
      <c r="UVW35" s="1"/>
      <c r="UVX35" s="1"/>
      <c r="UVY35" s="1"/>
      <c r="UVZ35" s="1"/>
      <c r="UWA35" s="1"/>
      <c r="UWB35" s="1"/>
      <c r="UWC35" s="1"/>
      <c r="UWD35" s="1"/>
      <c r="UWE35" s="1"/>
      <c r="UWF35" s="1"/>
      <c r="UWG35" s="1"/>
      <c r="UWH35" s="1"/>
      <c r="UWI35" s="1"/>
      <c r="UWJ35" s="1"/>
      <c r="UWK35" s="1"/>
      <c r="UWL35" s="1"/>
      <c r="UWM35" s="1"/>
      <c r="UWN35" s="1"/>
      <c r="UWO35" s="1"/>
      <c r="UWP35" s="1"/>
      <c r="UWQ35" s="1"/>
      <c r="UWR35" s="1"/>
      <c r="UWS35" s="1"/>
      <c r="UWT35" s="1"/>
      <c r="UWU35" s="1"/>
      <c r="UWV35" s="1"/>
      <c r="UWW35" s="1"/>
      <c r="UWX35" s="1"/>
      <c r="UWY35" s="1"/>
      <c r="UWZ35" s="1"/>
      <c r="UXA35" s="1"/>
      <c r="UXB35" s="1"/>
      <c r="UXC35" s="1"/>
      <c r="UXD35" s="1"/>
      <c r="UXE35" s="1"/>
      <c r="UXF35" s="1"/>
      <c r="UXG35" s="1"/>
      <c r="UXH35" s="1"/>
      <c r="UXI35" s="1"/>
      <c r="UXJ35" s="1"/>
      <c r="UXK35" s="1"/>
      <c r="UXL35" s="1"/>
      <c r="UXM35" s="1"/>
      <c r="UXN35" s="1"/>
      <c r="UXO35" s="1"/>
      <c r="UXP35" s="1"/>
      <c r="UXQ35" s="1"/>
      <c r="UXR35" s="1"/>
      <c r="UXS35" s="1"/>
      <c r="UXT35" s="1"/>
      <c r="UXU35" s="1"/>
      <c r="UXV35" s="1"/>
      <c r="UXW35" s="1"/>
      <c r="UXX35" s="1"/>
      <c r="UXY35" s="1"/>
      <c r="UXZ35" s="1"/>
      <c r="UYA35" s="1"/>
      <c r="UYB35" s="1"/>
      <c r="UYC35" s="1"/>
      <c r="UYD35" s="1"/>
      <c r="UYE35" s="1"/>
      <c r="UYF35" s="1"/>
      <c r="UYG35" s="1"/>
      <c r="UYH35" s="1"/>
      <c r="UYI35" s="1"/>
      <c r="UYJ35" s="1"/>
      <c r="UYK35" s="1"/>
      <c r="UYL35" s="1"/>
      <c r="UYM35" s="1"/>
      <c r="UYN35" s="1"/>
      <c r="UYO35" s="1"/>
      <c r="UYP35" s="1"/>
      <c r="UYQ35" s="1"/>
      <c r="UYR35" s="1"/>
      <c r="UYS35" s="1"/>
      <c r="UYT35" s="1"/>
      <c r="UYU35" s="1"/>
      <c r="UYV35" s="1"/>
      <c r="UYW35" s="1"/>
      <c r="UYX35" s="1"/>
      <c r="UYY35" s="1"/>
      <c r="UYZ35" s="1"/>
      <c r="UZA35" s="1"/>
      <c r="UZB35" s="1"/>
      <c r="UZC35" s="1"/>
      <c r="UZD35" s="1"/>
      <c r="UZE35" s="1"/>
      <c r="UZF35" s="1"/>
      <c r="UZG35" s="1"/>
      <c r="UZH35" s="1"/>
      <c r="UZI35" s="1"/>
      <c r="UZJ35" s="1"/>
      <c r="UZK35" s="1"/>
      <c r="UZL35" s="1"/>
      <c r="UZM35" s="1"/>
      <c r="UZN35" s="1"/>
      <c r="UZO35" s="1"/>
      <c r="UZP35" s="1"/>
      <c r="UZQ35" s="1"/>
      <c r="UZR35" s="1"/>
      <c r="UZS35" s="1"/>
      <c r="UZT35" s="1"/>
      <c r="UZU35" s="1"/>
      <c r="UZV35" s="1"/>
      <c r="UZW35" s="1"/>
      <c r="UZX35" s="1"/>
      <c r="UZY35" s="1"/>
      <c r="UZZ35" s="1"/>
      <c r="VAA35" s="1"/>
      <c r="VAB35" s="1"/>
      <c r="VAC35" s="1"/>
      <c r="VAD35" s="1"/>
      <c r="VAE35" s="1"/>
      <c r="VAF35" s="1"/>
      <c r="VAG35" s="1"/>
      <c r="VAH35" s="1"/>
      <c r="VAI35" s="1"/>
      <c r="VAJ35" s="1"/>
      <c r="VAK35" s="1"/>
      <c r="VAL35" s="1"/>
      <c r="VAM35" s="1"/>
      <c r="VAN35" s="1"/>
      <c r="VAO35" s="1"/>
      <c r="VAP35" s="1"/>
      <c r="VAQ35" s="1"/>
      <c r="VAR35" s="1"/>
      <c r="VAS35" s="1"/>
      <c r="VAT35" s="1"/>
      <c r="VAU35" s="1"/>
      <c r="VAV35" s="1"/>
      <c r="VAW35" s="1"/>
      <c r="VAX35" s="1"/>
      <c r="VAY35" s="1"/>
      <c r="VAZ35" s="1"/>
      <c r="VBA35" s="1"/>
      <c r="VBB35" s="1"/>
      <c r="VBC35" s="1"/>
      <c r="VBD35" s="1"/>
      <c r="VBE35" s="1"/>
      <c r="VBF35" s="1"/>
      <c r="VBG35" s="1"/>
      <c r="VBH35" s="1"/>
      <c r="VBI35" s="1"/>
      <c r="VBJ35" s="1"/>
      <c r="VBK35" s="1"/>
      <c r="VBL35" s="1"/>
      <c r="VBM35" s="1"/>
      <c r="VBN35" s="1"/>
      <c r="VBO35" s="1"/>
      <c r="VBP35" s="1"/>
      <c r="VBQ35" s="1"/>
      <c r="VBR35" s="1"/>
      <c r="VBS35" s="1"/>
      <c r="VBT35" s="1"/>
      <c r="VBU35" s="1"/>
      <c r="VBV35" s="1"/>
      <c r="VBW35" s="1"/>
      <c r="VBX35" s="1"/>
      <c r="VBY35" s="1"/>
      <c r="VBZ35" s="1"/>
      <c r="VCA35" s="1"/>
      <c r="VCB35" s="1"/>
      <c r="VCC35" s="1"/>
      <c r="VCD35" s="1"/>
      <c r="VCE35" s="1"/>
      <c r="VCF35" s="1"/>
      <c r="VCG35" s="1"/>
      <c r="VCH35" s="1"/>
      <c r="VCI35" s="1"/>
      <c r="VCJ35" s="1"/>
      <c r="VCK35" s="1"/>
      <c r="VCL35" s="1"/>
      <c r="VCM35" s="1"/>
      <c r="VCN35" s="1"/>
      <c r="VCO35" s="1"/>
      <c r="VCP35" s="1"/>
      <c r="VCQ35" s="1"/>
      <c r="VCR35" s="1"/>
      <c r="VCS35" s="1"/>
      <c r="VCT35" s="1"/>
      <c r="VCU35" s="1"/>
      <c r="VCV35" s="1"/>
      <c r="VCW35" s="1"/>
      <c r="VCX35" s="1"/>
      <c r="VCY35" s="1"/>
      <c r="VCZ35" s="1"/>
      <c r="VDA35" s="1"/>
      <c r="VDB35" s="1"/>
      <c r="VDC35" s="1"/>
      <c r="VDD35" s="1"/>
      <c r="VDE35" s="1"/>
      <c r="VDF35" s="1"/>
      <c r="VDG35" s="1"/>
      <c r="VDH35" s="1"/>
      <c r="VDI35" s="1"/>
      <c r="VDJ35" s="1"/>
      <c r="VDK35" s="1"/>
      <c r="VDL35" s="1"/>
      <c r="VDM35" s="1"/>
      <c r="VDN35" s="1"/>
      <c r="VDO35" s="1"/>
      <c r="VDP35" s="1"/>
      <c r="VDQ35" s="1"/>
      <c r="VDR35" s="1"/>
      <c r="VDS35" s="1"/>
      <c r="VDT35" s="1"/>
      <c r="VDU35" s="1"/>
      <c r="VDV35" s="1"/>
      <c r="VDW35" s="1"/>
      <c r="VDX35" s="1"/>
      <c r="VDY35" s="1"/>
      <c r="VDZ35" s="1"/>
      <c r="VEA35" s="1"/>
      <c r="VEB35" s="1"/>
      <c r="VEC35" s="1"/>
      <c r="VED35" s="1"/>
      <c r="VEE35" s="1"/>
      <c r="VEF35" s="1"/>
      <c r="VEG35" s="1"/>
      <c r="VEH35" s="1"/>
      <c r="VEI35" s="1"/>
      <c r="VEJ35" s="1"/>
      <c r="VEK35" s="1"/>
      <c r="VEL35" s="1"/>
      <c r="VEM35" s="1"/>
      <c r="VEN35" s="1"/>
      <c r="VEO35" s="1"/>
      <c r="VEP35" s="1"/>
      <c r="VEQ35" s="1"/>
      <c r="VER35" s="1"/>
      <c r="VES35" s="1"/>
      <c r="VET35" s="1"/>
      <c r="VEU35" s="1"/>
      <c r="VEV35" s="1"/>
      <c r="VEW35" s="1"/>
      <c r="VEX35" s="1"/>
      <c r="VEY35" s="1"/>
      <c r="VEZ35" s="1"/>
      <c r="VFA35" s="1"/>
      <c r="VFB35" s="1"/>
      <c r="VFC35" s="1"/>
      <c r="VFD35" s="1"/>
      <c r="VFE35" s="1"/>
      <c r="VFF35" s="1"/>
      <c r="VFG35" s="1"/>
      <c r="VFH35" s="1"/>
      <c r="VFI35" s="1"/>
      <c r="VFJ35" s="1"/>
      <c r="VFK35" s="1"/>
      <c r="VFL35" s="1"/>
      <c r="VFM35" s="1"/>
      <c r="VFN35" s="1"/>
      <c r="VFO35" s="1"/>
      <c r="VFP35" s="1"/>
      <c r="VFQ35" s="1"/>
      <c r="VFR35" s="1"/>
      <c r="VFS35" s="1"/>
      <c r="VFT35" s="1"/>
      <c r="VFU35" s="1"/>
      <c r="VFV35" s="1"/>
      <c r="VFW35" s="1"/>
      <c r="VFX35" s="1"/>
      <c r="VFY35" s="1"/>
      <c r="VFZ35" s="1"/>
      <c r="VGA35" s="1"/>
      <c r="VGB35" s="1"/>
      <c r="VGC35" s="1"/>
      <c r="VGD35" s="1"/>
      <c r="VGE35" s="1"/>
      <c r="VGF35" s="1"/>
      <c r="VGG35" s="1"/>
      <c r="VGH35" s="1"/>
      <c r="VGI35" s="1"/>
      <c r="VGJ35" s="1"/>
      <c r="VGK35" s="1"/>
      <c r="VGL35" s="1"/>
      <c r="VGM35" s="1"/>
      <c r="VGN35" s="1"/>
      <c r="VGO35" s="1"/>
      <c r="VGP35" s="1"/>
      <c r="VGQ35" s="1"/>
      <c r="VGR35" s="1"/>
      <c r="VGS35" s="1"/>
      <c r="VGT35" s="1"/>
      <c r="VGU35" s="1"/>
      <c r="VGV35" s="1"/>
      <c r="VGW35" s="1"/>
      <c r="VGX35" s="1"/>
      <c r="VGY35" s="1"/>
      <c r="VGZ35" s="1"/>
      <c r="VHA35" s="1"/>
      <c r="VHB35" s="1"/>
      <c r="VHC35" s="1"/>
      <c r="VHD35" s="1"/>
      <c r="VHE35" s="1"/>
      <c r="VHF35" s="1"/>
      <c r="VHG35" s="1"/>
      <c r="VHH35" s="1"/>
      <c r="VHI35" s="1"/>
      <c r="VHJ35" s="1"/>
      <c r="VHK35" s="1"/>
      <c r="VHL35" s="1"/>
      <c r="VHM35" s="1"/>
      <c r="VHN35" s="1"/>
      <c r="VHO35" s="1"/>
      <c r="VHP35" s="1"/>
      <c r="VHQ35" s="1"/>
      <c r="VHR35" s="1"/>
      <c r="VHS35" s="1"/>
      <c r="VHT35" s="1"/>
      <c r="VHU35" s="1"/>
      <c r="VHV35" s="1"/>
      <c r="VHW35" s="1"/>
      <c r="VHX35" s="1"/>
      <c r="VHY35" s="1"/>
      <c r="VHZ35" s="1"/>
      <c r="VIA35" s="1"/>
      <c r="VIB35" s="1"/>
      <c r="VIC35" s="1"/>
      <c r="VID35" s="1"/>
      <c r="VIE35" s="1"/>
      <c r="VIF35" s="1"/>
      <c r="VIG35" s="1"/>
      <c r="VIH35" s="1"/>
      <c r="VII35" s="1"/>
      <c r="VIJ35" s="1"/>
      <c r="VIK35" s="1"/>
      <c r="VIL35" s="1"/>
      <c r="VIM35" s="1"/>
      <c r="VIN35" s="1"/>
      <c r="VIO35" s="1"/>
      <c r="VIP35" s="1"/>
      <c r="VIQ35" s="1"/>
      <c r="VIR35" s="1"/>
      <c r="VIS35" s="1"/>
      <c r="VIT35" s="1"/>
      <c r="VIU35" s="1"/>
      <c r="VIV35" s="1"/>
      <c r="VIW35" s="1"/>
      <c r="VIX35" s="1"/>
      <c r="VIY35" s="1"/>
      <c r="VIZ35" s="1"/>
      <c r="VJA35" s="1"/>
      <c r="VJB35" s="1"/>
      <c r="VJC35" s="1"/>
      <c r="VJD35" s="1"/>
      <c r="VJE35" s="1"/>
      <c r="VJF35" s="1"/>
      <c r="VJG35" s="1"/>
      <c r="VJH35" s="1"/>
      <c r="VJI35" s="1"/>
      <c r="VJJ35" s="1"/>
      <c r="VJK35" s="1"/>
      <c r="VJL35" s="1"/>
      <c r="VJM35" s="1"/>
      <c r="VJN35" s="1"/>
      <c r="VJO35" s="1"/>
      <c r="VJP35" s="1"/>
      <c r="VJQ35" s="1"/>
      <c r="VJR35" s="1"/>
      <c r="VJS35" s="1"/>
      <c r="VJT35" s="1"/>
      <c r="VJU35" s="1"/>
      <c r="VJV35" s="1"/>
      <c r="VJW35" s="1"/>
      <c r="VJX35" s="1"/>
      <c r="VJY35" s="1"/>
      <c r="VJZ35" s="1"/>
      <c r="VKA35" s="1"/>
      <c r="VKB35" s="1"/>
      <c r="VKC35" s="1"/>
      <c r="VKD35" s="1"/>
      <c r="VKE35" s="1"/>
      <c r="VKF35" s="1"/>
      <c r="VKG35" s="1"/>
      <c r="VKH35" s="1"/>
      <c r="VKI35" s="1"/>
      <c r="VKJ35" s="1"/>
      <c r="VKK35" s="1"/>
      <c r="VKL35" s="1"/>
      <c r="VKM35" s="1"/>
      <c r="VKN35" s="1"/>
      <c r="VKO35" s="1"/>
      <c r="VKP35" s="1"/>
      <c r="VKQ35" s="1"/>
      <c r="VKR35" s="1"/>
      <c r="VKS35" s="1"/>
      <c r="VKT35" s="1"/>
      <c r="VKU35" s="1"/>
      <c r="VKV35" s="1"/>
      <c r="VKW35" s="1"/>
      <c r="VKX35" s="1"/>
      <c r="VKY35" s="1"/>
      <c r="VKZ35" s="1"/>
      <c r="VLA35" s="1"/>
      <c r="VLB35" s="1"/>
      <c r="VLC35" s="1"/>
      <c r="VLD35" s="1"/>
      <c r="VLE35" s="1"/>
      <c r="VLF35" s="1"/>
      <c r="VLG35" s="1"/>
      <c r="VLH35" s="1"/>
      <c r="VLI35" s="1"/>
      <c r="VLJ35" s="1"/>
      <c r="VLK35" s="1"/>
      <c r="VLL35" s="1"/>
      <c r="VLM35" s="1"/>
      <c r="VLN35" s="1"/>
      <c r="VLO35" s="1"/>
      <c r="VLP35" s="1"/>
      <c r="VLQ35" s="1"/>
      <c r="VLR35" s="1"/>
      <c r="VLS35" s="1"/>
      <c r="VLT35" s="1"/>
      <c r="VLU35" s="1"/>
      <c r="VLV35" s="1"/>
      <c r="VLW35" s="1"/>
      <c r="VLX35" s="1"/>
      <c r="VLY35" s="1"/>
      <c r="VLZ35" s="1"/>
      <c r="VMA35" s="1"/>
      <c r="VMB35" s="1"/>
      <c r="VMC35" s="1"/>
      <c r="VMD35" s="1"/>
      <c r="VME35" s="1"/>
      <c r="VMF35" s="1"/>
      <c r="VMG35" s="1"/>
      <c r="VMH35" s="1"/>
      <c r="VMI35" s="1"/>
      <c r="VMJ35" s="1"/>
      <c r="VMK35" s="1"/>
      <c r="VML35" s="1"/>
      <c r="VMM35" s="1"/>
      <c r="VMN35" s="1"/>
      <c r="VMO35" s="1"/>
      <c r="VMP35" s="1"/>
      <c r="VMQ35" s="1"/>
      <c r="VMR35" s="1"/>
      <c r="VMS35" s="1"/>
      <c r="VMT35" s="1"/>
      <c r="VMU35" s="1"/>
      <c r="VMV35" s="1"/>
      <c r="VMW35" s="1"/>
      <c r="VMX35" s="1"/>
      <c r="VMY35" s="1"/>
      <c r="VMZ35" s="1"/>
      <c r="VNA35" s="1"/>
      <c r="VNB35" s="1"/>
      <c r="VNC35" s="1"/>
      <c r="VND35" s="1"/>
      <c r="VNE35" s="1"/>
      <c r="VNF35" s="1"/>
      <c r="VNG35" s="1"/>
      <c r="VNH35" s="1"/>
      <c r="VNI35" s="1"/>
      <c r="VNJ35" s="1"/>
      <c r="VNK35" s="1"/>
      <c r="VNL35" s="1"/>
      <c r="VNM35" s="1"/>
      <c r="VNN35" s="1"/>
      <c r="VNO35" s="1"/>
      <c r="VNP35" s="1"/>
      <c r="VNQ35" s="1"/>
      <c r="VNR35" s="1"/>
      <c r="VNS35" s="1"/>
      <c r="VNT35" s="1"/>
      <c r="VNU35" s="1"/>
      <c r="VNV35" s="1"/>
      <c r="VNW35" s="1"/>
      <c r="VNX35" s="1"/>
      <c r="VNY35" s="1"/>
      <c r="VNZ35" s="1"/>
      <c r="VOA35" s="1"/>
      <c r="VOB35" s="1"/>
      <c r="VOC35" s="1"/>
      <c r="VOD35" s="1"/>
      <c r="VOE35" s="1"/>
      <c r="VOF35" s="1"/>
      <c r="VOG35" s="1"/>
      <c r="VOH35" s="1"/>
      <c r="VOI35" s="1"/>
      <c r="VOJ35" s="1"/>
      <c r="VOK35" s="1"/>
      <c r="VOL35" s="1"/>
      <c r="VOM35" s="1"/>
      <c r="VON35" s="1"/>
      <c r="VOO35" s="1"/>
      <c r="VOP35" s="1"/>
      <c r="VOQ35" s="1"/>
      <c r="VOR35" s="1"/>
      <c r="VOS35" s="1"/>
      <c r="VOT35" s="1"/>
      <c r="VOU35" s="1"/>
      <c r="VOV35" s="1"/>
      <c r="VOW35" s="1"/>
      <c r="VOX35" s="1"/>
      <c r="VOY35" s="1"/>
      <c r="VOZ35" s="1"/>
      <c r="VPA35" s="1"/>
      <c r="VPB35" s="1"/>
      <c r="VPC35" s="1"/>
      <c r="VPD35" s="1"/>
      <c r="VPE35" s="1"/>
      <c r="VPF35" s="1"/>
      <c r="VPG35" s="1"/>
      <c r="VPH35" s="1"/>
      <c r="VPI35" s="1"/>
      <c r="VPJ35" s="1"/>
      <c r="VPK35" s="1"/>
      <c r="VPL35" s="1"/>
      <c r="VPM35" s="1"/>
      <c r="VPN35" s="1"/>
      <c r="VPO35" s="1"/>
      <c r="VPP35" s="1"/>
      <c r="VPQ35" s="1"/>
      <c r="VPR35" s="1"/>
      <c r="VPS35" s="1"/>
      <c r="VPT35" s="1"/>
      <c r="VPU35" s="1"/>
      <c r="VPV35" s="1"/>
      <c r="VPW35" s="1"/>
      <c r="VPX35" s="1"/>
      <c r="VPY35" s="1"/>
      <c r="VPZ35" s="1"/>
      <c r="VQA35" s="1"/>
      <c r="VQB35" s="1"/>
      <c r="VQC35" s="1"/>
      <c r="VQD35" s="1"/>
      <c r="VQE35" s="1"/>
      <c r="VQF35" s="1"/>
      <c r="VQG35" s="1"/>
      <c r="VQH35" s="1"/>
      <c r="VQI35" s="1"/>
      <c r="VQJ35" s="1"/>
      <c r="VQK35" s="1"/>
      <c r="VQL35" s="1"/>
      <c r="VQM35" s="1"/>
      <c r="VQN35" s="1"/>
      <c r="VQO35" s="1"/>
      <c r="VQP35" s="1"/>
      <c r="VQQ35" s="1"/>
      <c r="VQR35" s="1"/>
      <c r="VQS35" s="1"/>
      <c r="VQT35" s="1"/>
      <c r="VQU35" s="1"/>
      <c r="VQV35" s="1"/>
      <c r="VQW35" s="1"/>
      <c r="VQX35" s="1"/>
      <c r="VQY35" s="1"/>
      <c r="VQZ35" s="1"/>
      <c r="VRA35" s="1"/>
      <c r="VRB35" s="1"/>
      <c r="VRC35" s="1"/>
      <c r="VRD35" s="1"/>
      <c r="VRE35" s="1"/>
      <c r="VRF35" s="1"/>
      <c r="VRG35" s="1"/>
      <c r="VRH35" s="1"/>
      <c r="VRI35" s="1"/>
      <c r="VRJ35" s="1"/>
      <c r="VRK35" s="1"/>
      <c r="VRL35" s="1"/>
      <c r="VRM35" s="1"/>
      <c r="VRN35" s="1"/>
      <c r="VRO35" s="1"/>
      <c r="VRP35" s="1"/>
      <c r="VRQ35" s="1"/>
      <c r="VRR35" s="1"/>
      <c r="VRS35" s="1"/>
      <c r="VRT35" s="1"/>
      <c r="VRU35" s="1"/>
      <c r="VRV35" s="1"/>
      <c r="VRW35" s="1"/>
      <c r="VRX35" s="1"/>
      <c r="VRY35" s="1"/>
      <c r="VRZ35" s="1"/>
      <c r="VSA35" s="1"/>
      <c r="VSB35" s="1"/>
      <c r="VSC35" s="1"/>
      <c r="VSD35" s="1"/>
      <c r="VSE35" s="1"/>
      <c r="VSF35" s="1"/>
      <c r="VSG35" s="1"/>
      <c r="VSH35" s="1"/>
      <c r="VSI35" s="1"/>
      <c r="VSJ35" s="1"/>
      <c r="VSK35" s="1"/>
      <c r="VSL35" s="1"/>
      <c r="VSM35" s="1"/>
      <c r="VSN35" s="1"/>
      <c r="VSO35" s="1"/>
      <c r="VSP35" s="1"/>
      <c r="VSQ35" s="1"/>
      <c r="VSR35" s="1"/>
      <c r="VSS35" s="1"/>
      <c r="VST35" s="1"/>
      <c r="VSU35" s="1"/>
      <c r="VSV35" s="1"/>
      <c r="VSW35" s="1"/>
      <c r="VSX35" s="1"/>
      <c r="VSY35" s="1"/>
      <c r="VSZ35" s="1"/>
      <c r="VTA35" s="1"/>
      <c r="VTB35" s="1"/>
      <c r="VTC35" s="1"/>
      <c r="VTD35" s="1"/>
      <c r="VTE35" s="1"/>
      <c r="VTF35" s="1"/>
      <c r="VTG35" s="1"/>
      <c r="VTH35" s="1"/>
      <c r="VTI35" s="1"/>
      <c r="VTJ35" s="1"/>
      <c r="VTK35" s="1"/>
      <c r="VTL35" s="1"/>
      <c r="VTM35" s="1"/>
      <c r="VTN35" s="1"/>
      <c r="VTO35" s="1"/>
      <c r="VTP35" s="1"/>
      <c r="VTQ35" s="1"/>
      <c r="VTR35" s="1"/>
      <c r="VTS35" s="1"/>
      <c r="VTT35" s="1"/>
      <c r="VTU35" s="1"/>
      <c r="VTV35" s="1"/>
      <c r="VTW35" s="1"/>
      <c r="VTX35" s="1"/>
      <c r="VTY35" s="1"/>
      <c r="VTZ35" s="1"/>
      <c r="VUA35" s="1"/>
      <c r="VUB35" s="1"/>
      <c r="VUC35" s="1"/>
      <c r="VUD35" s="1"/>
      <c r="VUE35" s="1"/>
      <c r="VUF35" s="1"/>
      <c r="VUG35" s="1"/>
      <c r="VUH35" s="1"/>
      <c r="VUI35" s="1"/>
      <c r="VUJ35" s="1"/>
      <c r="VUK35" s="1"/>
      <c r="VUL35" s="1"/>
      <c r="VUM35" s="1"/>
      <c r="VUN35" s="1"/>
      <c r="VUO35" s="1"/>
      <c r="VUP35" s="1"/>
      <c r="VUQ35" s="1"/>
      <c r="VUR35" s="1"/>
      <c r="VUS35" s="1"/>
      <c r="VUT35" s="1"/>
      <c r="VUU35" s="1"/>
      <c r="VUV35" s="1"/>
      <c r="VUW35" s="1"/>
      <c r="VUX35" s="1"/>
      <c r="VUY35" s="1"/>
      <c r="VUZ35" s="1"/>
      <c r="VVA35" s="1"/>
      <c r="VVB35" s="1"/>
      <c r="VVC35" s="1"/>
      <c r="VVD35" s="1"/>
      <c r="VVE35" s="1"/>
      <c r="VVF35" s="1"/>
      <c r="VVG35" s="1"/>
      <c r="VVH35" s="1"/>
      <c r="VVI35" s="1"/>
      <c r="VVJ35" s="1"/>
      <c r="VVK35" s="1"/>
      <c r="VVL35" s="1"/>
      <c r="VVM35" s="1"/>
      <c r="VVN35" s="1"/>
      <c r="VVO35" s="1"/>
      <c r="VVP35" s="1"/>
      <c r="VVQ35" s="1"/>
      <c r="VVR35" s="1"/>
      <c r="VVS35" s="1"/>
      <c r="VVT35" s="1"/>
      <c r="VVU35" s="1"/>
      <c r="VVV35" s="1"/>
      <c r="VVW35" s="1"/>
      <c r="VVX35" s="1"/>
      <c r="VVY35" s="1"/>
      <c r="VVZ35" s="1"/>
      <c r="VWA35" s="1"/>
      <c r="VWB35" s="1"/>
      <c r="VWC35" s="1"/>
      <c r="VWD35" s="1"/>
      <c r="VWE35" s="1"/>
      <c r="VWF35" s="1"/>
      <c r="VWG35" s="1"/>
      <c r="VWH35" s="1"/>
      <c r="VWI35" s="1"/>
      <c r="VWJ35" s="1"/>
      <c r="VWK35" s="1"/>
      <c r="VWL35" s="1"/>
      <c r="VWM35" s="1"/>
      <c r="VWN35" s="1"/>
      <c r="VWO35" s="1"/>
      <c r="VWP35" s="1"/>
      <c r="VWQ35" s="1"/>
      <c r="VWR35" s="1"/>
      <c r="VWS35" s="1"/>
      <c r="VWT35" s="1"/>
      <c r="VWU35" s="1"/>
      <c r="VWV35" s="1"/>
      <c r="VWW35" s="1"/>
      <c r="VWX35" s="1"/>
      <c r="VWY35" s="1"/>
      <c r="VWZ35" s="1"/>
      <c r="VXA35" s="1"/>
      <c r="VXB35" s="1"/>
      <c r="VXC35" s="1"/>
      <c r="VXD35" s="1"/>
      <c r="VXE35" s="1"/>
      <c r="VXF35" s="1"/>
      <c r="VXG35" s="1"/>
      <c r="VXH35" s="1"/>
      <c r="VXI35" s="1"/>
      <c r="VXJ35" s="1"/>
      <c r="VXK35" s="1"/>
      <c r="VXL35" s="1"/>
      <c r="VXM35" s="1"/>
      <c r="VXN35" s="1"/>
      <c r="VXO35" s="1"/>
      <c r="VXP35" s="1"/>
      <c r="VXQ35" s="1"/>
      <c r="VXR35" s="1"/>
      <c r="VXS35" s="1"/>
      <c r="VXT35" s="1"/>
      <c r="VXU35" s="1"/>
      <c r="VXV35" s="1"/>
      <c r="VXW35" s="1"/>
      <c r="VXX35" s="1"/>
      <c r="VXY35" s="1"/>
      <c r="VXZ35" s="1"/>
      <c r="VYA35" s="1"/>
      <c r="VYB35" s="1"/>
      <c r="VYC35" s="1"/>
      <c r="VYD35" s="1"/>
      <c r="VYE35" s="1"/>
      <c r="VYF35" s="1"/>
      <c r="VYG35" s="1"/>
      <c r="VYH35" s="1"/>
      <c r="VYI35" s="1"/>
      <c r="VYJ35" s="1"/>
      <c r="VYK35" s="1"/>
      <c r="VYL35" s="1"/>
      <c r="VYM35" s="1"/>
      <c r="VYN35" s="1"/>
      <c r="VYO35" s="1"/>
      <c r="VYP35" s="1"/>
      <c r="VYQ35" s="1"/>
      <c r="VYR35" s="1"/>
      <c r="VYS35" s="1"/>
      <c r="VYT35" s="1"/>
      <c r="VYU35" s="1"/>
      <c r="VYV35" s="1"/>
      <c r="VYW35" s="1"/>
      <c r="VYX35" s="1"/>
      <c r="VYY35" s="1"/>
      <c r="VYZ35" s="1"/>
      <c r="VZA35" s="1"/>
      <c r="VZB35" s="1"/>
      <c r="VZC35" s="1"/>
      <c r="VZD35" s="1"/>
      <c r="VZE35" s="1"/>
      <c r="VZF35" s="1"/>
      <c r="VZG35" s="1"/>
      <c r="VZH35" s="1"/>
      <c r="VZI35" s="1"/>
      <c r="VZJ35" s="1"/>
      <c r="VZK35" s="1"/>
      <c r="VZL35" s="1"/>
      <c r="VZM35" s="1"/>
      <c r="VZN35" s="1"/>
      <c r="VZO35" s="1"/>
      <c r="VZP35" s="1"/>
      <c r="VZQ35" s="1"/>
      <c r="VZR35" s="1"/>
      <c r="VZS35" s="1"/>
      <c r="VZT35" s="1"/>
      <c r="VZU35" s="1"/>
      <c r="VZV35" s="1"/>
      <c r="VZW35" s="1"/>
      <c r="VZX35" s="1"/>
      <c r="VZY35" s="1"/>
      <c r="VZZ35" s="1"/>
      <c r="WAA35" s="1"/>
      <c r="WAB35" s="1"/>
      <c r="WAC35" s="1"/>
      <c r="WAD35" s="1"/>
      <c r="WAE35" s="1"/>
      <c r="WAF35" s="1"/>
      <c r="WAG35" s="1"/>
      <c r="WAH35" s="1"/>
      <c r="WAI35" s="1"/>
      <c r="WAJ35" s="1"/>
      <c r="WAK35" s="1"/>
      <c r="WAL35" s="1"/>
      <c r="WAM35" s="1"/>
      <c r="WAN35" s="1"/>
      <c r="WAO35" s="1"/>
      <c r="WAP35" s="1"/>
      <c r="WAQ35" s="1"/>
      <c r="WAR35" s="1"/>
      <c r="WAS35" s="1"/>
      <c r="WAT35" s="1"/>
      <c r="WAU35" s="1"/>
      <c r="WAV35" s="1"/>
      <c r="WAW35" s="1"/>
      <c r="WAX35" s="1"/>
      <c r="WAY35" s="1"/>
      <c r="WAZ35" s="1"/>
      <c r="WBA35" s="1"/>
      <c r="WBB35" s="1"/>
      <c r="WBC35" s="1"/>
      <c r="WBD35" s="1"/>
      <c r="WBE35" s="1"/>
      <c r="WBF35" s="1"/>
      <c r="WBG35" s="1"/>
      <c r="WBH35" s="1"/>
      <c r="WBI35" s="1"/>
      <c r="WBJ35" s="1"/>
      <c r="WBK35" s="1"/>
      <c r="WBL35" s="1"/>
      <c r="WBM35" s="1"/>
      <c r="WBN35" s="1"/>
      <c r="WBO35" s="1"/>
      <c r="WBP35" s="1"/>
      <c r="WBQ35" s="1"/>
      <c r="WBR35" s="1"/>
      <c r="WBS35" s="1"/>
      <c r="WBT35" s="1"/>
      <c r="WBU35" s="1"/>
      <c r="WBV35" s="1"/>
      <c r="WBW35" s="1"/>
      <c r="WBX35" s="1"/>
      <c r="WBY35" s="1"/>
      <c r="WBZ35" s="1"/>
      <c r="WCA35" s="1"/>
      <c r="WCB35" s="1"/>
      <c r="WCC35" s="1"/>
      <c r="WCD35" s="1"/>
      <c r="WCE35" s="1"/>
      <c r="WCF35" s="1"/>
      <c r="WCG35" s="1"/>
      <c r="WCH35" s="1"/>
      <c r="WCI35" s="1"/>
      <c r="WCJ35" s="1"/>
      <c r="WCK35" s="1"/>
      <c r="WCL35" s="1"/>
      <c r="WCM35" s="1"/>
      <c r="WCN35" s="1"/>
      <c r="WCO35" s="1"/>
      <c r="WCP35" s="1"/>
      <c r="WCQ35" s="1"/>
      <c r="WCR35" s="1"/>
      <c r="WCS35" s="1"/>
      <c r="WCT35" s="1"/>
      <c r="WCU35" s="1"/>
      <c r="WCV35" s="1"/>
      <c r="WCW35" s="1"/>
      <c r="WCX35" s="1"/>
      <c r="WCY35" s="1"/>
      <c r="WCZ35" s="1"/>
      <c r="WDA35" s="1"/>
      <c r="WDB35" s="1"/>
      <c r="WDC35" s="1"/>
      <c r="WDD35" s="1"/>
      <c r="WDE35" s="1"/>
      <c r="WDF35" s="1"/>
      <c r="WDG35" s="1"/>
      <c r="WDH35" s="1"/>
      <c r="WDI35" s="1"/>
      <c r="WDJ35" s="1"/>
      <c r="WDK35" s="1"/>
      <c r="WDL35" s="1"/>
      <c r="WDM35" s="1"/>
      <c r="WDN35" s="1"/>
      <c r="WDO35" s="1"/>
      <c r="WDP35" s="1"/>
      <c r="WDQ35" s="1"/>
      <c r="WDR35" s="1"/>
      <c r="WDS35" s="1"/>
      <c r="WDT35" s="1"/>
      <c r="WDU35" s="1"/>
      <c r="WDV35" s="1"/>
      <c r="WDW35" s="1"/>
      <c r="WDX35" s="1"/>
      <c r="WDY35" s="1"/>
      <c r="WDZ35" s="1"/>
      <c r="WEA35" s="1"/>
      <c r="WEB35" s="1"/>
      <c r="WEC35" s="1"/>
      <c r="WED35" s="1"/>
      <c r="WEE35" s="1"/>
      <c r="WEF35" s="1"/>
      <c r="WEG35" s="1"/>
      <c r="WEH35" s="1"/>
      <c r="WEI35" s="1"/>
      <c r="WEJ35" s="1"/>
      <c r="WEK35" s="1"/>
      <c r="WEL35" s="1"/>
      <c r="WEM35" s="1"/>
      <c r="WEN35" s="1"/>
      <c r="WEO35" s="1"/>
      <c r="WEP35" s="1"/>
      <c r="WEQ35" s="1"/>
      <c r="WER35" s="1"/>
      <c r="WES35" s="1"/>
      <c r="WET35" s="1"/>
      <c r="WEU35" s="1"/>
      <c r="WEV35" s="1"/>
      <c r="WEW35" s="1"/>
      <c r="WEX35" s="1"/>
      <c r="WEY35" s="1"/>
      <c r="WEZ35" s="1"/>
      <c r="WFA35" s="1"/>
      <c r="WFB35" s="1"/>
      <c r="WFC35" s="1"/>
      <c r="WFD35" s="1"/>
      <c r="WFE35" s="1"/>
      <c r="WFF35" s="1"/>
      <c r="WFG35" s="1"/>
      <c r="WFH35" s="1"/>
      <c r="WFI35" s="1"/>
      <c r="WFJ35" s="1"/>
      <c r="WFK35" s="1"/>
      <c r="WFL35" s="1"/>
      <c r="WFM35" s="1"/>
      <c r="WFN35" s="1"/>
      <c r="WFO35" s="1"/>
      <c r="WFP35" s="1"/>
      <c r="WFQ35" s="1"/>
      <c r="WFR35" s="1"/>
      <c r="WFS35" s="1"/>
      <c r="WFT35" s="1"/>
      <c r="WFU35" s="1"/>
      <c r="WFV35" s="1"/>
      <c r="WFW35" s="1"/>
      <c r="WFX35" s="1"/>
      <c r="WFY35" s="1"/>
      <c r="WFZ35" s="1"/>
      <c r="WGA35" s="1"/>
      <c r="WGB35" s="1"/>
      <c r="WGC35" s="1"/>
      <c r="WGD35" s="1"/>
      <c r="WGE35" s="1"/>
      <c r="WGF35" s="1"/>
      <c r="WGG35" s="1"/>
      <c r="WGH35" s="1"/>
      <c r="WGI35" s="1"/>
      <c r="WGJ35" s="1"/>
      <c r="WGK35" s="1"/>
      <c r="WGL35" s="1"/>
      <c r="WGM35" s="1"/>
      <c r="WGN35" s="1"/>
      <c r="WGO35" s="1"/>
      <c r="WGP35" s="1"/>
      <c r="WGQ35" s="1"/>
      <c r="WGR35" s="1"/>
      <c r="WGS35" s="1"/>
      <c r="WGT35" s="1"/>
      <c r="WGU35" s="1"/>
      <c r="WGV35" s="1"/>
      <c r="WGW35" s="1"/>
      <c r="WGX35" s="1"/>
      <c r="WGY35" s="1"/>
      <c r="WGZ35" s="1"/>
      <c r="WHA35" s="1"/>
      <c r="WHB35" s="1"/>
      <c r="WHC35" s="1"/>
      <c r="WHD35" s="1"/>
      <c r="WHE35" s="1"/>
      <c r="WHF35" s="1"/>
      <c r="WHG35" s="1"/>
      <c r="WHH35" s="1"/>
      <c r="WHI35" s="1"/>
      <c r="WHJ35" s="1"/>
      <c r="WHK35" s="1"/>
      <c r="WHL35" s="1"/>
      <c r="WHM35" s="1"/>
      <c r="WHN35" s="1"/>
      <c r="WHO35" s="1"/>
      <c r="WHP35" s="1"/>
      <c r="WHQ35" s="1"/>
      <c r="WHR35" s="1"/>
      <c r="WHS35" s="1"/>
      <c r="WHT35" s="1"/>
      <c r="WHU35" s="1"/>
      <c r="WHV35" s="1"/>
      <c r="WHW35" s="1"/>
      <c r="WHX35" s="1"/>
      <c r="WHY35" s="1"/>
      <c r="WHZ35" s="1"/>
      <c r="WIA35" s="1"/>
      <c r="WIB35" s="1"/>
      <c r="WIC35" s="1"/>
      <c r="WID35" s="1"/>
      <c r="WIE35" s="1"/>
      <c r="WIF35" s="1"/>
      <c r="WIG35" s="1"/>
      <c r="WIH35" s="1"/>
      <c r="WII35" s="1"/>
      <c r="WIJ35" s="1"/>
      <c r="WIK35" s="1"/>
      <c r="WIL35" s="1"/>
      <c r="WIM35" s="1"/>
      <c r="WIN35" s="1"/>
      <c r="WIO35" s="1"/>
      <c r="WIP35" s="1"/>
      <c r="WIQ35" s="1"/>
      <c r="WIR35" s="1"/>
      <c r="WIS35" s="1"/>
      <c r="WIT35" s="1"/>
      <c r="WIU35" s="1"/>
      <c r="WIV35" s="1"/>
      <c r="WIW35" s="1"/>
      <c r="WIX35" s="1"/>
      <c r="WIY35" s="1"/>
      <c r="WIZ35" s="1"/>
      <c r="WJA35" s="1"/>
      <c r="WJB35" s="1"/>
      <c r="WJC35" s="1"/>
      <c r="WJD35" s="1"/>
      <c r="WJE35" s="1"/>
      <c r="WJF35" s="1"/>
      <c r="WJG35" s="1"/>
      <c r="WJH35" s="1"/>
      <c r="WJI35" s="1"/>
      <c r="WJJ35" s="1"/>
      <c r="WJK35" s="1"/>
      <c r="WJL35" s="1"/>
      <c r="WJM35" s="1"/>
      <c r="WJN35" s="1"/>
      <c r="WJO35" s="1"/>
      <c r="WJP35" s="1"/>
      <c r="WJQ35" s="1"/>
      <c r="WJR35" s="1"/>
      <c r="WJS35" s="1"/>
      <c r="WJT35" s="1"/>
      <c r="WJU35" s="1"/>
      <c r="WJV35" s="1"/>
      <c r="WJW35" s="1"/>
      <c r="WJX35" s="1"/>
      <c r="WJY35" s="1"/>
      <c r="WJZ35" s="1"/>
      <c r="WKA35" s="1"/>
      <c r="WKB35" s="1"/>
      <c r="WKC35" s="1"/>
      <c r="WKD35" s="1"/>
      <c r="WKE35" s="1"/>
      <c r="WKF35" s="1"/>
      <c r="WKG35" s="1"/>
      <c r="WKH35" s="1"/>
      <c r="WKI35" s="1"/>
      <c r="WKJ35" s="1"/>
      <c r="WKK35" s="1"/>
      <c r="WKL35" s="1"/>
      <c r="WKM35" s="1"/>
      <c r="WKN35" s="1"/>
      <c r="WKO35" s="1"/>
      <c r="WKP35" s="1"/>
      <c r="WKQ35" s="1"/>
      <c r="WKR35" s="1"/>
      <c r="WKS35" s="1"/>
      <c r="WKT35" s="1"/>
      <c r="WKU35" s="1"/>
      <c r="WKV35" s="1"/>
      <c r="WKW35" s="1"/>
      <c r="WKX35" s="1"/>
      <c r="WKY35" s="1"/>
      <c r="WKZ35" s="1"/>
      <c r="WLA35" s="1"/>
      <c r="WLB35" s="1"/>
      <c r="WLC35" s="1"/>
      <c r="WLD35" s="1"/>
      <c r="WLE35" s="1"/>
      <c r="WLF35" s="1"/>
      <c r="WLG35" s="1"/>
      <c r="WLH35" s="1"/>
      <c r="WLI35" s="1"/>
      <c r="WLJ35" s="1"/>
      <c r="WLK35" s="1"/>
      <c r="WLL35" s="1"/>
      <c r="WLM35" s="1"/>
      <c r="WLN35" s="1"/>
      <c r="WLO35" s="1"/>
      <c r="WLP35" s="1"/>
      <c r="WLQ35" s="1"/>
      <c r="WLR35" s="1"/>
      <c r="WLS35" s="1"/>
      <c r="WLT35" s="1"/>
      <c r="WLU35" s="1"/>
      <c r="WLV35" s="1"/>
      <c r="WLW35" s="1"/>
      <c r="WLX35" s="1"/>
      <c r="WLY35" s="1"/>
      <c r="WLZ35" s="1"/>
      <c r="WMA35" s="1"/>
      <c r="WMB35" s="1"/>
      <c r="WMC35" s="1"/>
      <c r="WMD35" s="1"/>
      <c r="WME35" s="1"/>
      <c r="WMF35" s="1"/>
      <c r="WMG35" s="1"/>
      <c r="WMH35" s="1"/>
      <c r="WMI35" s="1"/>
      <c r="WMJ35" s="1"/>
      <c r="WMK35" s="1"/>
      <c r="WML35" s="1"/>
      <c r="WMM35" s="1"/>
      <c r="WMN35" s="1"/>
      <c r="WMO35" s="1"/>
      <c r="WMP35" s="1"/>
      <c r="WMQ35" s="1"/>
      <c r="WMR35" s="1"/>
      <c r="WMS35" s="1"/>
      <c r="WMT35" s="1"/>
      <c r="WMU35" s="1"/>
      <c r="WMV35" s="1"/>
      <c r="WMW35" s="1"/>
      <c r="WMX35" s="1"/>
      <c r="WMY35" s="1"/>
      <c r="WMZ35" s="1"/>
      <c r="WNA35" s="1"/>
      <c r="WNB35" s="1"/>
      <c r="WNC35" s="1"/>
      <c r="WND35" s="1"/>
      <c r="WNE35" s="1"/>
      <c r="WNF35" s="1"/>
      <c r="WNG35" s="1"/>
      <c r="WNH35" s="1"/>
      <c r="WNI35" s="1"/>
      <c r="WNJ35" s="1"/>
      <c r="WNK35" s="1"/>
      <c r="WNL35" s="1"/>
      <c r="WNM35" s="1"/>
      <c r="WNN35" s="1"/>
      <c r="WNO35" s="1"/>
      <c r="WNP35" s="1"/>
      <c r="WNQ35" s="1"/>
      <c r="WNR35" s="1"/>
      <c r="WNS35" s="1"/>
      <c r="WNT35" s="1"/>
      <c r="WNU35" s="1"/>
      <c r="WNV35" s="1"/>
      <c r="WNW35" s="1"/>
      <c r="WNX35" s="1"/>
      <c r="WNY35" s="1"/>
      <c r="WNZ35" s="1"/>
      <c r="WOA35" s="1"/>
      <c r="WOB35" s="1"/>
      <c r="WOC35" s="1"/>
      <c r="WOD35" s="1"/>
      <c r="WOE35" s="1"/>
      <c r="WOF35" s="1"/>
      <c r="WOG35" s="1"/>
      <c r="WOH35" s="1"/>
      <c r="WOI35" s="1"/>
      <c r="WOJ35" s="1"/>
      <c r="WOK35" s="1"/>
      <c r="WOL35" s="1"/>
      <c r="WOM35" s="1"/>
      <c r="WON35" s="1"/>
      <c r="WOO35" s="1"/>
      <c r="WOP35" s="1"/>
      <c r="WOQ35" s="1"/>
      <c r="WOR35" s="1"/>
      <c r="WOS35" s="1"/>
      <c r="WOT35" s="1"/>
      <c r="WOU35" s="1"/>
      <c r="WOV35" s="1"/>
      <c r="WOW35" s="1"/>
      <c r="WOX35" s="1"/>
      <c r="WOY35" s="1"/>
      <c r="WOZ35" s="1"/>
      <c r="WPA35" s="1"/>
      <c r="WPB35" s="1"/>
      <c r="WPC35" s="1"/>
      <c r="WPD35" s="1"/>
      <c r="WPE35" s="1"/>
      <c r="WPF35" s="1"/>
      <c r="WPG35" s="1"/>
      <c r="WPH35" s="1"/>
      <c r="WPI35" s="1"/>
      <c r="WPJ35" s="1"/>
      <c r="WPK35" s="1"/>
      <c r="WPL35" s="1"/>
      <c r="WPM35" s="1"/>
      <c r="WPN35" s="1"/>
      <c r="WPO35" s="1"/>
      <c r="WPP35" s="1"/>
      <c r="WPQ35" s="1"/>
      <c r="WPR35" s="1"/>
      <c r="WPS35" s="1"/>
      <c r="WPT35" s="1"/>
      <c r="WPU35" s="1"/>
      <c r="WPV35" s="1"/>
      <c r="WPW35" s="1"/>
      <c r="WPX35" s="1"/>
      <c r="WPY35" s="1"/>
      <c r="WPZ35" s="1"/>
      <c r="WQA35" s="1"/>
      <c r="WQB35" s="1"/>
      <c r="WQC35" s="1"/>
      <c r="WQD35" s="1"/>
      <c r="WQE35" s="1"/>
      <c r="WQF35" s="1"/>
      <c r="WQG35" s="1"/>
      <c r="WQH35" s="1"/>
      <c r="WQI35" s="1"/>
      <c r="WQJ35" s="1"/>
      <c r="WQK35" s="1"/>
      <c r="WQL35" s="1"/>
      <c r="WQM35" s="1"/>
      <c r="WQN35" s="1"/>
      <c r="WQO35" s="1"/>
      <c r="WQP35" s="1"/>
      <c r="WQQ35" s="1"/>
      <c r="WQR35" s="1"/>
      <c r="WQS35" s="1"/>
      <c r="WQT35" s="1"/>
      <c r="WQU35" s="1"/>
      <c r="WQV35" s="1"/>
      <c r="WQW35" s="1"/>
      <c r="WQX35" s="1"/>
      <c r="WQY35" s="1"/>
      <c r="WQZ35" s="1"/>
      <c r="WRA35" s="1"/>
      <c r="WRB35" s="1"/>
      <c r="WRC35" s="1"/>
      <c r="WRD35" s="1"/>
      <c r="WRE35" s="1"/>
      <c r="WRF35" s="1"/>
      <c r="WRG35" s="1"/>
      <c r="WRH35" s="1"/>
      <c r="WRI35" s="1"/>
      <c r="WRJ35" s="1"/>
      <c r="WRK35" s="1"/>
      <c r="WRL35" s="1"/>
      <c r="WRM35" s="1"/>
      <c r="WRN35" s="1"/>
      <c r="WRO35" s="1"/>
      <c r="WRP35" s="1"/>
      <c r="WRQ35" s="1"/>
      <c r="WRR35" s="1"/>
      <c r="WRS35" s="1"/>
      <c r="WRT35" s="1"/>
      <c r="WRU35" s="1"/>
      <c r="WRV35" s="1"/>
      <c r="WRW35" s="1"/>
      <c r="WRX35" s="1"/>
      <c r="WRY35" s="1"/>
      <c r="WRZ35" s="1"/>
      <c r="WSA35" s="1"/>
      <c r="WSB35" s="1"/>
      <c r="WSC35" s="1"/>
      <c r="WSD35" s="1"/>
      <c r="WSE35" s="1"/>
      <c r="WSF35" s="1"/>
      <c r="WSG35" s="1"/>
      <c r="WSH35" s="1"/>
      <c r="WSI35" s="1"/>
      <c r="WSJ35" s="1"/>
      <c r="WSK35" s="1"/>
      <c r="WSL35" s="1"/>
      <c r="WSM35" s="1"/>
      <c r="WSN35" s="1"/>
      <c r="WSO35" s="1"/>
      <c r="WSP35" s="1"/>
      <c r="WSQ35" s="1"/>
      <c r="WSR35" s="1"/>
      <c r="WSS35" s="1"/>
      <c r="WST35" s="1"/>
      <c r="WSU35" s="1"/>
      <c r="WSV35" s="1"/>
      <c r="WSW35" s="1"/>
      <c r="WSX35" s="1"/>
      <c r="WSY35" s="1"/>
      <c r="WSZ35" s="1"/>
      <c r="WTA35" s="1"/>
      <c r="WTB35" s="1"/>
      <c r="WTC35" s="1"/>
      <c r="WTD35" s="1"/>
      <c r="WTE35" s="1"/>
      <c r="WTF35" s="1"/>
      <c r="WTG35" s="1"/>
      <c r="WTH35" s="1"/>
      <c r="WTI35" s="1"/>
      <c r="WTJ35" s="1"/>
      <c r="WTK35" s="1"/>
      <c r="WTL35" s="1"/>
      <c r="WTM35" s="1"/>
      <c r="WTN35" s="1"/>
      <c r="WTO35" s="1"/>
      <c r="WTP35" s="1"/>
      <c r="WTQ35" s="1"/>
      <c r="WTR35" s="1"/>
      <c r="WTS35" s="1"/>
      <c r="WTT35" s="1"/>
      <c r="WTU35" s="1"/>
      <c r="WTV35" s="1"/>
      <c r="WTW35" s="1"/>
      <c r="WTX35" s="1"/>
      <c r="WTY35" s="1"/>
      <c r="WTZ35" s="1"/>
      <c r="WUA35" s="1"/>
      <c r="WUB35" s="1"/>
      <c r="WUC35" s="1"/>
      <c r="WUD35" s="1"/>
      <c r="WUE35" s="1"/>
      <c r="WUF35" s="1"/>
      <c r="WUG35" s="1"/>
      <c r="WUH35" s="1"/>
      <c r="WUI35" s="1"/>
      <c r="WUJ35" s="1"/>
      <c r="WUK35" s="1"/>
      <c r="WUL35" s="1"/>
      <c r="WUM35" s="1"/>
      <c r="WUN35" s="1"/>
      <c r="WUO35" s="1"/>
      <c r="WUP35" s="1"/>
      <c r="WUQ35" s="1"/>
      <c r="WUR35" s="1"/>
      <c r="WUS35" s="1"/>
      <c r="WUT35" s="1"/>
      <c r="WUU35" s="1"/>
      <c r="WUV35" s="1"/>
      <c r="WUW35" s="1"/>
      <c r="WUX35" s="1"/>
      <c r="WUY35" s="1"/>
      <c r="WUZ35" s="1"/>
      <c r="WVA35" s="1"/>
      <c r="WVB35" s="1"/>
      <c r="WVC35" s="1"/>
      <c r="WVD35" s="1"/>
      <c r="WVE35" s="1"/>
      <c r="WVF35" s="1"/>
      <c r="WVG35" s="1"/>
      <c r="WVH35" s="1"/>
      <c r="WVI35" s="1"/>
      <c r="WVJ35" s="1"/>
      <c r="WVK35" s="1"/>
      <c r="WVL35" s="1"/>
      <c r="WVM35" s="1"/>
      <c r="WVN35" s="1"/>
      <c r="WVO35" s="1"/>
      <c r="WVP35" s="1"/>
      <c r="WVQ35" s="1"/>
      <c r="WVR35" s="1"/>
      <c r="WVS35" s="1"/>
      <c r="WVT35" s="1"/>
      <c r="WVU35" s="1"/>
      <c r="WVV35" s="1"/>
      <c r="WVW35" s="1"/>
      <c r="WVX35" s="1"/>
      <c r="WVY35" s="1"/>
      <c r="WVZ35" s="1"/>
      <c r="WWA35" s="1"/>
      <c r="WWB35" s="1"/>
      <c r="WWC35" s="1"/>
      <c r="WWD35" s="1"/>
      <c r="WWE35" s="1"/>
      <c r="WWF35" s="1"/>
      <c r="WWG35" s="1"/>
      <c r="WWH35" s="1"/>
      <c r="WWI35" s="1"/>
      <c r="WWJ35" s="1"/>
      <c r="WWK35" s="1"/>
      <c r="WWL35" s="1"/>
      <c r="WWM35" s="1"/>
      <c r="WWN35" s="1"/>
      <c r="WWO35" s="1"/>
      <c r="WWP35" s="1"/>
      <c r="WWQ35" s="1"/>
      <c r="WWR35" s="1"/>
      <c r="WWS35" s="1"/>
      <c r="WWT35" s="1"/>
      <c r="WWU35" s="1"/>
      <c r="WWV35" s="1"/>
      <c r="WWW35" s="1"/>
      <c r="WWX35" s="1"/>
      <c r="WWY35" s="1"/>
      <c r="WWZ35" s="1"/>
      <c r="WXA35" s="1"/>
      <c r="WXB35" s="1"/>
      <c r="WXC35" s="1"/>
      <c r="WXD35" s="1"/>
      <c r="WXE35" s="1"/>
      <c r="WXF35" s="1"/>
      <c r="WXG35" s="1"/>
      <c r="WXH35" s="1"/>
      <c r="WXI35" s="1"/>
      <c r="WXJ35" s="1"/>
      <c r="WXK35" s="1"/>
      <c r="WXL35" s="1"/>
      <c r="WXM35" s="1"/>
      <c r="WXN35" s="1"/>
      <c r="WXO35" s="1"/>
      <c r="WXP35" s="1"/>
      <c r="WXQ35" s="1"/>
      <c r="WXR35" s="1"/>
      <c r="WXS35" s="1"/>
      <c r="WXT35" s="1"/>
      <c r="WXU35" s="1"/>
      <c r="WXV35" s="1"/>
      <c r="WXW35" s="1"/>
      <c r="WXX35" s="1"/>
      <c r="WXY35" s="1"/>
      <c r="WXZ35" s="1"/>
      <c r="WYA35" s="1"/>
      <c r="WYB35" s="1"/>
      <c r="WYC35" s="1"/>
      <c r="WYD35" s="1"/>
      <c r="WYE35" s="1"/>
      <c r="WYF35" s="1"/>
      <c r="WYG35" s="1"/>
      <c r="WYH35" s="1"/>
      <c r="WYI35" s="1"/>
      <c r="WYJ35" s="1"/>
      <c r="WYK35" s="1"/>
      <c r="WYL35" s="1"/>
      <c r="WYM35" s="1"/>
      <c r="WYN35" s="1"/>
      <c r="WYO35" s="1"/>
      <c r="WYP35" s="1"/>
      <c r="WYQ35" s="1"/>
      <c r="WYR35" s="1"/>
      <c r="WYS35" s="1"/>
      <c r="WYT35" s="1"/>
      <c r="WYU35" s="1"/>
      <c r="WYV35" s="1"/>
      <c r="WYW35" s="1"/>
      <c r="WYX35" s="1"/>
      <c r="WYY35" s="1"/>
      <c r="WYZ35" s="1"/>
      <c r="WZA35" s="1"/>
      <c r="WZB35" s="1"/>
      <c r="WZC35" s="1"/>
      <c r="WZD35" s="1"/>
      <c r="WZE35" s="1"/>
      <c r="WZF35" s="1"/>
      <c r="WZG35" s="1"/>
      <c r="WZH35" s="1"/>
      <c r="WZI35" s="1"/>
      <c r="WZJ35" s="1"/>
      <c r="WZK35" s="1"/>
      <c r="WZL35" s="1"/>
      <c r="WZM35" s="1"/>
      <c r="WZN35" s="1"/>
      <c r="WZO35" s="1"/>
      <c r="WZP35" s="1"/>
      <c r="WZQ35" s="1"/>
      <c r="WZR35" s="1"/>
      <c r="WZS35" s="1"/>
      <c r="WZT35" s="1"/>
      <c r="WZU35" s="1"/>
      <c r="WZV35" s="1"/>
      <c r="WZW35" s="1"/>
      <c r="WZX35" s="1"/>
      <c r="WZY35" s="1"/>
      <c r="WZZ35" s="1"/>
      <c r="XAA35" s="1"/>
      <c r="XAB35" s="1"/>
      <c r="XAC35" s="1"/>
      <c r="XAD35" s="1"/>
      <c r="XAE35" s="1"/>
      <c r="XAF35" s="1"/>
      <c r="XAG35" s="1"/>
      <c r="XAH35" s="1"/>
      <c r="XAI35" s="1"/>
      <c r="XAJ35" s="1"/>
      <c r="XAK35" s="1"/>
      <c r="XAL35" s="1"/>
      <c r="XAM35" s="1"/>
      <c r="XAN35" s="1"/>
      <c r="XAO35" s="1"/>
      <c r="XAP35" s="1"/>
      <c r="XAQ35" s="1"/>
      <c r="XAR35" s="1"/>
      <c r="XAS35" s="1"/>
      <c r="XAT35" s="1"/>
      <c r="XAU35" s="1"/>
      <c r="XAV35" s="1"/>
      <c r="XAW35" s="1"/>
      <c r="XAX35" s="1"/>
      <c r="XAY35" s="1"/>
      <c r="XAZ35" s="1"/>
      <c r="XBA35" s="1"/>
      <c r="XBB35" s="1"/>
      <c r="XBC35" s="1"/>
      <c r="XBD35" s="1"/>
      <c r="XBE35" s="1"/>
      <c r="XBF35" s="1"/>
      <c r="XBG35" s="1"/>
      <c r="XBH35" s="1"/>
      <c r="XBI35" s="1"/>
      <c r="XBJ35" s="1"/>
      <c r="XBK35" s="1"/>
      <c r="XBL35" s="1"/>
      <c r="XBM35" s="1"/>
      <c r="XBN35" s="1"/>
      <c r="XBO35" s="1"/>
      <c r="XBP35" s="1"/>
      <c r="XBQ35" s="1"/>
      <c r="XBR35" s="1"/>
      <c r="XBS35" s="1"/>
      <c r="XBT35" s="1"/>
      <c r="XBU35" s="1"/>
      <c r="XBV35" s="1"/>
      <c r="XBW35" s="1"/>
      <c r="XBX35" s="1"/>
      <c r="XBY35" s="1"/>
      <c r="XBZ35" s="1"/>
      <c r="XCA35" s="1"/>
      <c r="XCB35" s="1"/>
      <c r="XCC35" s="1"/>
      <c r="XCD35" s="1"/>
      <c r="XCE35" s="1"/>
      <c r="XCF35" s="1"/>
      <c r="XCG35" s="1"/>
      <c r="XCH35" s="1"/>
      <c r="XCI35" s="1"/>
      <c r="XCJ35" s="1"/>
      <c r="XCK35" s="1"/>
      <c r="XCL35" s="1"/>
      <c r="XCM35" s="1"/>
      <c r="XCN35" s="1"/>
      <c r="XCO35" s="1"/>
      <c r="XCP35" s="1"/>
      <c r="XCQ35" s="1"/>
      <c r="XCR35" s="1"/>
      <c r="XCS35" s="1"/>
      <c r="XCT35" s="1"/>
      <c r="XCU35" s="1"/>
      <c r="XCV35" s="1"/>
      <c r="XCW35" s="1"/>
      <c r="XCX35" s="1"/>
      <c r="XCY35" s="1"/>
      <c r="XCZ35" s="1"/>
      <c r="XDA35" s="1"/>
      <c r="XDB35" s="1"/>
      <c r="XDC35" s="1"/>
      <c r="XDD35" s="1"/>
      <c r="XDE35" s="1"/>
      <c r="XDF35" s="1"/>
      <c r="XDG35" s="1"/>
      <c r="XDH35" s="1"/>
      <c r="XDI35" s="1"/>
      <c r="XDJ35" s="1"/>
      <c r="XDK35" s="1"/>
      <c r="XDL35" s="1"/>
      <c r="XDM35" s="1"/>
      <c r="XDN35" s="1"/>
      <c r="XDO35" s="1"/>
      <c r="XDP35" s="1"/>
      <c r="XDQ35" s="1"/>
      <c r="XDR35" s="1"/>
      <c r="XDS35" s="1"/>
      <c r="XDT35" s="1"/>
      <c r="XDU35" s="1"/>
      <c r="XDV35" s="1"/>
      <c r="XDW35" s="1"/>
      <c r="XDX35" s="1"/>
      <c r="XDY35" s="1"/>
      <c r="XDZ35" s="1"/>
      <c r="XEA35" s="1"/>
      <c r="XEB35" s="1"/>
      <c r="XEC35" s="1"/>
      <c r="XED35" s="1"/>
      <c r="XEE35" s="1"/>
      <c r="XEF35" s="1"/>
      <c r="XEG35" s="1"/>
      <c r="XEH35" s="1"/>
      <c r="XEI35" s="1"/>
      <c r="XEJ35" s="1"/>
      <c r="XEK35" s="1"/>
      <c r="XEL35" s="1"/>
      <c r="XEM35" s="1"/>
      <c r="XEN35" s="1"/>
      <c r="XEO35" s="1"/>
      <c r="XEP35" s="1"/>
      <c r="XEQ35" s="1"/>
      <c r="XER35" s="1"/>
      <c r="XES35" s="1"/>
      <c r="XET35" s="1"/>
      <c r="XEU35" s="1"/>
      <c r="XEV35" s="1"/>
      <c r="XEW35" s="1"/>
      <c r="XEX35" s="1"/>
      <c r="XEY35" s="1"/>
      <c r="XEZ35" s="1"/>
    </row>
    <row r="36" spans="1:16380" ht="382.5">
      <c r="A36" s="7">
        <f>'[1]Detail (2)'!A203</f>
        <v>21</v>
      </c>
      <c r="B36" s="12">
        <f>'[1]Detail (2)'!H210</f>
        <v>247.3</v>
      </c>
      <c r="C36" s="13" t="e">
        <f>'[1]Detail (2)'!#REF!</f>
        <v>#REF!</v>
      </c>
      <c r="D36" s="10" t="str">
        <f>'[1]Detail (2)'!B203</f>
        <v xml:space="preserve">Supply and installation of Anutone (or) Equivalent Brand of Acoustical False Ceiling of Sisoli Serene / Slate Spirts / Slate Polka Mineral Fibre/ GRG Core Ceiling Tiles of size 595 x 595 x 15mm having volume density 270 kgs / m3, weight 4kg / m2 which is suspended by using 0.3mm thick skelet trelis T15 metal grid system. The skelet trelis T15 metal grid system of 600 x 600mm module includes skelet WA15 W30 wall angle with unequal flanges of 15 / 19mm, length 3000mm, fixed along the perimeter of walls with the help of nylon sleeves and suitable fasteners at 300mm centers. Then suspend the skelet MT15 W36 MainT with flange width 15mm, height 32mm and length 3600mm, from the soffit slab with help of soffit cleat and wire rod with leveling spring clip at 1200mm centres. </v>
      </c>
      <c r="E36" s="11">
        <v>959</v>
      </c>
      <c r="F36" s="11" t="s">
        <v>12</v>
      </c>
      <c r="G36" s="11">
        <f t="shared" si="0"/>
        <v>237160.7</v>
      </c>
      <c r="H36" s="1" t="s">
        <v>13</v>
      </c>
    </row>
    <row r="37" spans="1:16380" ht="409.5">
      <c r="A37" s="7"/>
      <c r="B37" s="12"/>
      <c r="C37" s="13" t="e">
        <f>'[1]Detail (2)'!#REF!</f>
        <v>#REF!</v>
      </c>
      <c r="D37" s="10" t="str">
        <f>'[1]Detail (2)'!B204</f>
        <v>Skelet CT15 W12 CrossT with flange width 15mm, height 26mm and length 1200mm is interlocked into the pre-cut slots in the Main T15 at 600mm centers in the perpendicular direction to the Main T15. Finally skelet CT15 W06 CrossT with flange width 15mm, height 26mm and length 600mm are interlocked into the precut slots in the CT15 W12 CrossT in direction parallel to the Main T15 to result in 600 x 600mm module. Sisoli Serene / Slate Spirts / Slate Polka of size 595 x 595 x 15mm shall be placed into the grid size of 600 x 600mm. The systems to achieve noise reduction coefficient not less than 0.5 NRC, so as to have an neat appearance as directed by the department offices. The cost includes, cost of material, cost of labour, Scaffolding, transportation, conveyance, etc., complying to standard speciation.</v>
      </c>
      <c r="E37" s="11"/>
      <c r="F37" s="11"/>
      <c r="G37" s="11"/>
    </row>
    <row r="38" spans="1:16380" ht="202.5">
      <c r="A38" s="7">
        <f>'[1]Detail (2)'!A212</f>
        <v>22</v>
      </c>
      <c r="B38" s="12">
        <f>'[1]Detail (2)'!H219</f>
        <v>250.7</v>
      </c>
      <c r="C38" s="13" t="e">
        <f>'[1]Detail (2)'!#REF!</f>
        <v>#REF!</v>
      </c>
      <c r="D38" s="10" t="str">
        <f>'[1]Detail (2)'!B212</f>
        <v>Supplying and fixing of Double Charged Vitrified Tiles 600 x 600 x 8mm for flooring and other similar works in cement mortar 1:3 (one of cement and three of sand) 20mm thick including fixing in position, cutting the tiles to the required size wherever necessary pointing the joints with grout (Tile joint filler), curing, finishing etc., all complete and as directed by the departmental officers</v>
      </c>
      <c r="E38" s="11">
        <f>'[1]DATA (2)'!F191</f>
        <v>1723.18</v>
      </c>
      <c r="F38" s="11" t="s">
        <v>12</v>
      </c>
      <c r="G38" s="11">
        <f t="shared" si="0"/>
        <v>432001.22600000002</v>
      </c>
      <c r="H38" s="1" t="s">
        <v>11</v>
      </c>
    </row>
    <row r="39" spans="1:16380" ht="382.5">
      <c r="A39" s="7">
        <f>'[1]Detail (2)'!A221</f>
        <v>23</v>
      </c>
      <c r="B39" s="12">
        <f>'[1]Detail (2)'!H223</f>
        <v>79.199999999999989</v>
      </c>
      <c r="C39" s="13" t="e">
        <f>'[1]Detail (2)'!#REF!</f>
        <v>#REF!</v>
      </c>
      <c r="D39" s="10" t="str">
        <f>'[1]Detail (2)'!B221</f>
        <v xml:space="preserve">Supplying and fixing UPVC (Un-Plasticized Polyvinyl Chloride) Windows of casement type (open) from the profile the size of outer frame 60mm x 58mm and shutter profile are reinforcement with GI/1mm 125GSM and 100% corrosion free, the profiles are multi chambered sections with wall thick of 2mm. The EPDM rubber (black colour) covered with over all the edges of frame and shutter the shutter will be provided with Espag multi power point locks and also it operates as handle. The corners and joints should be welded and cleaned. Radiations free pin headed plain or brown colour glass 4mm thick should be provided to the shutter and it should not allow leakage of water even at most ranging storms and should have key lockable action, </v>
      </c>
      <c r="E39" s="11">
        <v>7126</v>
      </c>
      <c r="F39" s="11" t="s">
        <v>12</v>
      </c>
      <c r="G39" s="11">
        <f t="shared" si="0"/>
        <v>564379.19999999995</v>
      </c>
      <c r="H39" s="1" t="s">
        <v>13</v>
      </c>
    </row>
    <row r="40" spans="1:16380" ht="202.5">
      <c r="A40" s="7"/>
      <c r="B40" s="12"/>
      <c r="C40" s="13"/>
      <c r="D40" s="10" t="str">
        <f>'[1]Detail (2)'!B222</f>
        <v>security protective  SS 304 grade hinges, strong locking systems and as per size for arresting noise and energy loss. The connecting mechanism between sash and outer frame that enables opening of the window. The window should be fixed to the wall with 100% packing with screws and silicon packing all round the frames. The window should be got approved from the Executive Engineer before use on work</v>
      </c>
      <c r="E40" s="11"/>
      <c r="F40" s="11"/>
      <c r="G40" s="11"/>
    </row>
    <row r="41" spans="1:16380" ht="112.5">
      <c r="A41" s="7">
        <f>'[1]Detail (2)'!A225</f>
        <v>24</v>
      </c>
      <c r="B41" s="12">
        <f>'[1]Detail (2)'!H229</f>
        <v>66.7</v>
      </c>
      <c r="C41" s="13" t="e">
        <f>'[1]Detail (2)'!#REF!</f>
        <v>#REF!</v>
      </c>
      <c r="D41" s="10" t="str">
        <f>'[1]Detail (2)'!B225</f>
        <v>Supplying and laying vinyl flooring 2mm thick of approved quality, drand and colour including labour charges for fixing in position using necessary adhesive approved quality etc all complete</v>
      </c>
      <c r="E41" s="11">
        <v>547</v>
      </c>
      <c r="F41" s="11" t="s">
        <v>12</v>
      </c>
      <c r="G41" s="11">
        <f t="shared" si="0"/>
        <v>36484.9</v>
      </c>
      <c r="H41" s="1" t="s">
        <v>13</v>
      </c>
    </row>
    <row r="42" spans="1:16380" ht="157.5">
      <c r="A42" s="7">
        <f>'[1]Detail (2)'!A230</f>
        <v>25</v>
      </c>
      <c r="B42" s="12">
        <f>'[1]Detail (2)'!H232</f>
        <v>15.5</v>
      </c>
      <c r="C42" s="13" t="e">
        <f>'[1]Detail (2)'!#REF!</f>
        <v>#REF!</v>
      </c>
      <c r="D42" s="10" t="str">
        <f>'[1]Detail (2)'!B230</f>
        <v>Supplying and Erecting Pull and Push Type Rolling Shutter with ISI make of approved size and section using 18 GI sheet. The shutter shall be painted with one coat of red oxide primer and the rate is inclusive of hood covers, transportation charges etc Electrically Operated Type</v>
      </c>
      <c r="E42" s="11">
        <v>2600</v>
      </c>
      <c r="F42" s="11" t="s">
        <v>12</v>
      </c>
      <c r="G42" s="11">
        <f t="shared" si="0"/>
        <v>40300</v>
      </c>
      <c r="H42" s="1" t="s">
        <v>13</v>
      </c>
    </row>
    <row r="43" spans="1:16380" ht="360">
      <c r="A43" s="7">
        <f>'[1]Detail (2)'!A234</f>
        <v>26</v>
      </c>
      <c r="B43" s="12">
        <f>'[1]Detail (2)'!H272</f>
        <v>35.47</v>
      </c>
      <c r="C43" s="13" t="e">
        <f>'[1]Detail (2)'!#REF!</f>
        <v>#REF!</v>
      </c>
      <c r="D43" s="10" t="str">
        <f>'[1]Detail (2)'!B234</f>
        <v>structural steel work made up of single section or compounded from other structural steel sections like MS angles, plates, tees, flats, channels, I sections,Tubular and RHS sections using steel of Grade E250 (Fe 410) conforming to IS:2062-2006 including site and shop fastening  of members,bolting, welding (machining of members where ever necessary) at all heights above ground level and including applying two coats (each coat 35 microns DFT) of epoxy polyamide based anticorrosive paint of approved quality and colour over two coats (each coat of 25 microns DFT) of zinc phosphate primer, over copper slag/grit blasted surface to SA2.5 Standards etc.all material and labour complete in all respects</v>
      </c>
      <c r="E43" s="11">
        <v>175000</v>
      </c>
      <c r="F43" s="11" t="s">
        <v>14</v>
      </c>
      <c r="G43" s="11">
        <f t="shared" si="0"/>
        <v>6207250</v>
      </c>
      <c r="H43" s="1" t="s">
        <v>16</v>
      </c>
    </row>
    <row r="44" spans="1:16380" s="18" customFormat="1" ht="112.5">
      <c r="A44" s="7">
        <f>'[1]Detail (2)'!A274</f>
        <v>27</v>
      </c>
      <c r="B44" s="12">
        <f>'[1]Detail (2)'!H274</f>
        <v>20</v>
      </c>
      <c r="C44" s="13" t="e">
        <f>'[1]Detail (2)'!#REF!</f>
        <v>#REF!</v>
      </c>
      <c r="D44" s="17" t="str">
        <f>'[1]Detail (2)'!B274</f>
        <v>Supplying and fixing of LED Flood Light 150W with Integrated Driver Highbay LED IP66 with suitable special type of MS clamps with PVC unsheathed copper leads from terminals to the fittings. ( Higher End)</v>
      </c>
      <c r="E44" s="11">
        <v>13829</v>
      </c>
      <c r="F44" s="11" t="s">
        <v>17</v>
      </c>
      <c r="G44" s="11">
        <f t="shared" si="0"/>
        <v>276580</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c r="XEY44" s="1"/>
      <c r="XEZ44" s="1"/>
    </row>
    <row r="45" spans="1:16380" ht="292.5">
      <c r="A45" s="7">
        <f>'[1]Detail (2)'!A276</f>
        <v>28</v>
      </c>
      <c r="B45" s="12">
        <f>'[1]Detail (2)'!H279</f>
        <v>168.3</v>
      </c>
      <c r="C45" s="13" t="e">
        <f>'[1]Detail (2)'!#REF!</f>
        <v>#REF!</v>
      </c>
      <c r="D45" s="10" t="str">
        <f>'[1]Detail (2)'!B276</f>
        <v>Supplying and fixing of 110mm dia PVC SWR pipe with ISI mark confirming to IS 13952:1992- type 'A' for Rain water down fall pipe with relevant specials such as gratings, shoes, bends, offsets confirming to IS 14735 including  jointing with seal ring confirming IS 5382 with leaving a gap about 10mm to allow thermal expansion with necessary  clamps, teak wood plugs, etc., of approved quality and including fixing C.I. gratings at the junction of parapet and floor or roof slab etc., including finishing etc., complete complying with relevant standard specifications.</v>
      </c>
      <c r="E45" s="11">
        <f>'[1]DATA (2)'!F208</f>
        <v>338.74</v>
      </c>
      <c r="F45" s="11" t="s">
        <v>18</v>
      </c>
      <c r="G45" s="11">
        <f t="shared" si="0"/>
        <v>57009.942000000003</v>
      </c>
      <c r="H45" s="1" t="s">
        <v>11</v>
      </c>
    </row>
    <row r="46" spans="1:16380" s="22" customFormat="1" ht="180">
      <c r="A46" s="7">
        <f>'[1]Detail (2)'!A281</f>
        <v>29</v>
      </c>
      <c r="B46" s="12">
        <f>'[1]Detail (2)'!H282</f>
        <v>95</v>
      </c>
      <c r="C46" s="13" t="e">
        <f>'[1]Detail (2)'!#REF!</f>
        <v>#REF!</v>
      </c>
      <c r="D46" s="17" t="str">
        <f>'[1]Detail (2)'!B281</f>
        <v>Supply and fixing of 0.47mm GALVANIUM SHEET Rain water gutter of approved design and drawing including clamping and all others works required to complete the job. The rate is inclusive  necessary supports of any other incidental charges such as  labour charges, cost of all materials involved and as directed by the departmental officers.</v>
      </c>
      <c r="E46" s="20">
        <v>1600</v>
      </c>
      <c r="F46" s="11" t="s">
        <v>18</v>
      </c>
      <c r="G46" s="11">
        <f t="shared" si="0"/>
        <v>152000</v>
      </c>
      <c r="H46" s="21" t="s">
        <v>19</v>
      </c>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c r="EP46" s="21"/>
      <c r="EQ46" s="21"/>
      <c r="ER46" s="21"/>
      <c r="ES46" s="21"/>
      <c r="ET46" s="21"/>
      <c r="EU46" s="21"/>
      <c r="EV46" s="21"/>
      <c r="EW46" s="21"/>
      <c r="EX46" s="21"/>
      <c r="EY46" s="21"/>
      <c r="EZ46" s="21"/>
      <c r="FA46" s="21"/>
      <c r="FB46" s="21"/>
      <c r="FC46" s="21"/>
      <c r="FD46" s="21"/>
      <c r="FE46" s="21"/>
      <c r="FF46" s="21"/>
      <c r="FG46" s="21"/>
      <c r="FH46" s="21"/>
      <c r="FI46" s="21"/>
      <c r="FJ46" s="21"/>
      <c r="FK46" s="21"/>
      <c r="FL46" s="21"/>
      <c r="FM46" s="21"/>
      <c r="FN46" s="21"/>
      <c r="FO46" s="21"/>
      <c r="FP46" s="21"/>
      <c r="FQ46" s="21"/>
      <c r="FR46" s="21"/>
      <c r="FS46" s="21"/>
      <c r="FT46" s="21"/>
      <c r="FU46" s="21"/>
      <c r="FV46" s="21"/>
      <c r="FW46" s="21"/>
      <c r="FX46" s="21"/>
      <c r="FY46" s="21"/>
      <c r="FZ46" s="21"/>
      <c r="GA46" s="21"/>
      <c r="GB46" s="21"/>
      <c r="GC46" s="21"/>
      <c r="GD46" s="21"/>
      <c r="GE46" s="21"/>
      <c r="GF46" s="21"/>
      <c r="GG46" s="21"/>
      <c r="GH46" s="21"/>
      <c r="GI46" s="21"/>
      <c r="GJ46" s="21"/>
      <c r="GK46" s="21"/>
      <c r="GL46" s="21"/>
      <c r="GM46" s="21"/>
      <c r="GN46" s="21"/>
      <c r="GO46" s="21"/>
      <c r="GP46" s="21"/>
      <c r="GQ46" s="21"/>
      <c r="GR46" s="21"/>
      <c r="GS46" s="21"/>
      <c r="GT46" s="21"/>
      <c r="GU46" s="21"/>
      <c r="GV46" s="21"/>
      <c r="GW46" s="21"/>
      <c r="GX46" s="21"/>
      <c r="GY46" s="21"/>
      <c r="GZ46" s="21"/>
      <c r="HA46" s="21"/>
      <c r="HB46" s="21"/>
      <c r="HC46" s="21"/>
      <c r="HD46" s="21"/>
      <c r="HE46" s="21"/>
      <c r="HF46" s="21"/>
      <c r="HG46" s="21"/>
      <c r="HH46" s="21"/>
      <c r="HI46" s="21"/>
      <c r="HJ46" s="21"/>
      <c r="HK46" s="21"/>
      <c r="HL46" s="21"/>
      <c r="HM46" s="21"/>
      <c r="HN46" s="21"/>
      <c r="HO46" s="21"/>
      <c r="HP46" s="21"/>
      <c r="HQ46" s="21"/>
      <c r="HR46" s="21"/>
      <c r="HS46" s="21"/>
      <c r="HT46" s="21"/>
      <c r="HU46" s="21"/>
      <c r="HV46" s="21"/>
      <c r="HW46" s="21"/>
      <c r="HX46" s="21"/>
      <c r="HY46" s="21"/>
      <c r="HZ46" s="21"/>
      <c r="IA46" s="21"/>
      <c r="IB46" s="21"/>
      <c r="IC46" s="21"/>
      <c r="ID46" s="21"/>
      <c r="IE46" s="21"/>
      <c r="IF46" s="21"/>
      <c r="IG46" s="21"/>
      <c r="IH46" s="21"/>
      <c r="II46" s="21"/>
      <c r="IJ46" s="21"/>
      <c r="IK46" s="21"/>
      <c r="IL46" s="21"/>
      <c r="IM46" s="21"/>
      <c r="IN46" s="21"/>
      <c r="IO46" s="21"/>
      <c r="IP46" s="21"/>
      <c r="IQ46" s="21"/>
      <c r="IR46" s="21"/>
      <c r="IS46" s="21"/>
      <c r="IT46" s="21"/>
      <c r="IU46" s="21"/>
      <c r="IV46" s="21"/>
      <c r="IW46" s="21"/>
      <c r="IX46" s="21"/>
      <c r="IY46" s="21"/>
      <c r="IZ46" s="21"/>
      <c r="JA46" s="21"/>
      <c r="JB46" s="21"/>
      <c r="JC46" s="21"/>
      <c r="JD46" s="21"/>
      <c r="JE46" s="21"/>
      <c r="JF46" s="21"/>
      <c r="JG46" s="21"/>
      <c r="JH46" s="21"/>
      <c r="JI46" s="21"/>
      <c r="JJ46" s="21"/>
      <c r="JK46" s="21"/>
      <c r="JL46" s="21"/>
      <c r="JM46" s="21"/>
      <c r="JN46" s="21"/>
      <c r="JO46" s="21"/>
      <c r="JP46" s="21"/>
      <c r="JQ46" s="21"/>
      <c r="JR46" s="21"/>
      <c r="JS46" s="21"/>
      <c r="JT46" s="21"/>
      <c r="JU46" s="21"/>
      <c r="JV46" s="21"/>
      <c r="JW46" s="21"/>
      <c r="JX46" s="21"/>
      <c r="JY46" s="21"/>
      <c r="JZ46" s="21"/>
      <c r="KA46" s="21"/>
      <c r="KB46" s="21"/>
      <c r="KC46" s="21"/>
      <c r="KD46" s="21"/>
      <c r="KE46" s="21"/>
      <c r="KF46" s="21"/>
      <c r="KG46" s="21"/>
      <c r="KH46" s="21"/>
      <c r="KI46" s="21"/>
      <c r="KJ46" s="21"/>
      <c r="KK46" s="21"/>
      <c r="KL46" s="21"/>
      <c r="KM46" s="21"/>
      <c r="KN46" s="21"/>
      <c r="KO46" s="21"/>
      <c r="KP46" s="21"/>
      <c r="KQ46" s="21"/>
      <c r="KR46" s="21"/>
      <c r="KS46" s="21"/>
      <c r="KT46" s="21"/>
      <c r="KU46" s="21"/>
      <c r="KV46" s="21"/>
      <c r="KW46" s="21"/>
      <c r="KX46" s="21"/>
      <c r="KY46" s="21"/>
      <c r="KZ46" s="21"/>
      <c r="LA46" s="21"/>
      <c r="LB46" s="21"/>
      <c r="LC46" s="21"/>
      <c r="LD46" s="21"/>
      <c r="LE46" s="21"/>
      <c r="LF46" s="21"/>
      <c r="LG46" s="21"/>
      <c r="LH46" s="21"/>
      <c r="LI46" s="21"/>
      <c r="LJ46" s="21"/>
      <c r="LK46" s="21"/>
      <c r="LL46" s="21"/>
      <c r="LM46" s="21"/>
      <c r="LN46" s="21"/>
      <c r="LO46" s="21"/>
      <c r="LP46" s="21"/>
      <c r="LQ46" s="21"/>
      <c r="LR46" s="21"/>
      <c r="LS46" s="21"/>
      <c r="LT46" s="21"/>
      <c r="LU46" s="21"/>
      <c r="LV46" s="21"/>
      <c r="LW46" s="21"/>
      <c r="LX46" s="21"/>
      <c r="LY46" s="21"/>
      <c r="LZ46" s="21"/>
      <c r="MA46" s="21"/>
      <c r="MB46" s="21"/>
      <c r="MC46" s="21"/>
      <c r="MD46" s="21"/>
      <c r="ME46" s="21"/>
      <c r="MF46" s="21"/>
      <c r="MG46" s="21"/>
      <c r="MH46" s="21"/>
      <c r="MI46" s="21"/>
      <c r="MJ46" s="21"/>
      <c r="MK46" s="21"/>
      <c r="ML46" s="21"/>
      <c r="MM46" s="21"/>
      <c r="MN46" s="21"/>
      <c r="MO46" s="21"/>
      <c r="MP46" s="21"/>
      <c r="MQ46" s="21"/>
      <c r="MR46" s="21"/>
      <c r="MS46" s="21"/>
      <c r="MT46" s="21"/>
      <c r="MU46" s="21"/>
      <c r="MV46" s="21"/>
      <c r="MW46" s="21"/>
      <c r="MX46" s="21"/>
      <c r="MY46" s="21"/>
      <c r="MZ46" s="21"/>
      <c r="NA46" s="21"/>
      <c r="NB46" s="21"/>
      <c r="NC46" s="21"/>
      <c r="ND46" s="21"/>
      <c r="NE46" s="21"/>
      <c r="NF46" s="21"/>
      <c r="NG46" s="21"/>
      <c r="NH46" s="21"/>
      <c r="NI46" s="21"/>
      <c r="NJ46" s="21"/>
      <c r="NK46" s="21"/>
      <c r="NL46" s="21"/>
      <c r="NM46" s="21"/>
      <c r="NN46" s="21"/>
      <c r="NO46" s="21"/>
      <c r="NP46" s="21"/>
      <c r="NQ46" s="21"/>
      <c r="NR46" s="21"/>
      <c r="NS46" s="21"/>
      <c r="NT46" s="21"/>
      <c r="NU46" s="21"/>
      <c r="NV46" s="21"/>
      <c r="NW46" s="21"/>
      <c r="NX46" s="21"/>
      <c r="NY46" s="21"/>
      <c r="NZ46" s="21"/>
      <c r="OA46" s="21"/>
      <c r="OB46" s="21"/>
      <c r="OC46" s="21"/>
      <c r="OD46" s="21"/>
      <c r="OE46" s="21"/>
      <c r="OF46" s="21"/>
      <c r="OG46" s="21"/>
      <c r="OH46" s="21"/>
      <c r="OI46" s="21"/>
      <c r="OJ46" s="21"/>
      <c r="OK46" s="21"/>
      <c r="OL46" s="21"/>
      <c r="OM46" s="21"/>
      <c r="ON46" s="21"/>
      <c r="OO46" s="21"/>
      <c r="OP46" s="21"/>
      <c r="OQ46" s="21"/>
      <c r="OR46" s="21"/>
      <c r="OS46" s="21"/>
      <c r="OT46" s="21"/>
      <c r="OU46" s="21"/>
      <c r="OV46" s="21"/>
      <c r="OW46" s="21"/>
      <c r="OX46" s="21"/>
      <c r="OY46" s="21"/>
      <c r="OZ46" s="21"/>
      <c r="PA46" s="21"/>
      <c r="PB46" s="21"/>
      <c r="PC46" s="21"/>
      <c r="PD46" s="21"/>
      <c r="PE46" s="21"/>
      <c r="PF46" s="21"/>
      <c r="PG46" s="21"/>
      <c r="PH46" s="21"/>
      <c r="PI46" s="21"/>
      <c r="PJ46" s="21"/>
      <c r="PK46" s="21"/>
      <c r="PL46" s="21"/>
      <c r="PM46" s="21"/>
      <c r="PN46" s="21"/>
      <c r="PO46" s="21"/>
      <c r="PP46" s="21"/>
      <c r="PQ46" s="21"/>
      <c r="PR46" s="21"/>
      <c r="PS46" s="21"/>
      <c r="PT46" s="21"/>
      <c r="PU46" s="21"/>
      <c r="PV46" s="21"/>
      <c r="PW46" s="21"/>
      <c r="PX46" s="21"/>
      <c r="PY46" s="21"/>
      <c r="PZ46" s="21"/>
      <c r="QA46" s="21"/>
      <c r="QB46" s="21"/>
      <c r="QC46" s="21"/>
      <c r="QD46" s="21"/>
      <c r="QE46" s="21"/>
      <c r="QF46" s="21"/>
      <c r="QG46" s="21"/>
      <c r="QH46" s="21"/>
      <c r="QI46" s="21"/>
      <c r="QJ46" s="21"/>
      <c r="QK46" s="21"/>
      <c r="QL46" s="21"/>
      <c r="QM46" s="21"/>
      <c r="QN46" s="21"/>
      <c r="QO46" s="21"/>
      <c r="QP46" s="21"/>
      <c r="QQ46" s="21"/>
      <c r="QR46" s="21"/>
      <c r="QS46" s="21"/>
      <c r="QT46" s="21"/>
      <c r="QU46" s="21"/>
      <c r="QV46" s="21"/>
      <c r="QW46" s="21"/>
      <c r="QX46" s="21"/>
      <c r="QY46" s="21"/>
      <c r="QZ46" s="21"/>
      <c r="RA46" s="21"/>
      <c r="RB46" s="21"/>
      <c r="RC46" s="21"/>
      <c r="RD46" s="21"/>
      <c r="RE46" s="21"/>
      <c r="RF46" s="21"/>
      <c r="RG46" s="21"/>
      <c r="RH46" s="21"/>
      <c r="RI46" s="21"/>
      <c r="RJ46" s="21"/>
      <c r="RK46" s="21"/>
      <c r="RL46" s="21"/>
      <c r="RM46" s="21"/>
      <c r="RN46" s="21"/>
      <c r="RO46" s="21"/>
      <c r="RP46" s="21"/>
      <c r="RQ46" s="21"/>
      <c r="RR46" s="21"/>
      <c r="RS46" s="21"/>
      <c r="RT46" s="21"/>
      <c r="RU46" s="21"/>
      <c r="RV46" s="21"/>
      <c r="RW46" s="21"/>
      <c r="RX46" s="21"/>
      <c r="RY46" s="21"/>
      <c r="RZ46" s="21"/>
      <c r="SA46" s="21"/>
      <c r="SB46" s="21"/>
      <c r="SC46" s="21"/>
      <c r="SD46" s="21"/>
      <c r="SE46" s="21"/>
      <c r="SF46" s="21"/>
      <c r="SG46" s="21"/>
      <c r="SH46" s="21"/>
      <c r="SI46" s="21"/>
      <c r="SJ46" s="21"/>
      <c r="SK46" s="21"/>
      <c r="SL46" s="21"/>
      <c r="SM46" s="21"/>
      <c r="SN46" s="21"/>
      <c r="SO46" s="21"/>
      <c r="SP46" s="21"/>
      <c r="SQ46" s="21"/>
      <c r="SR46" s="21"/>
      <c r="SS46" s="21"/>
      <c r="ST46" s="21"/>
      <c r="SU46" s="21"/>
      <c r="SV46" s="21"/>
      <c r="SW46" s="21"/>
      <c r="SX46" s="21"/>
      <c r="SY46" s="21"/>
      <c r="SZ46" s="21"/>
      <c r="TA46" s="21"/>
      <c r="TB46" s="21"/>
      <c r="TC46" s="21"/>
      <c r="TD46" s="21"/>
      <c r="TE46" s="21"/>
      <c r="TF46" s="21"/>
      <c r="TG46" s="21"/>
      <c r="TH46" s="21"/>
      <c r="TI46" s="21"/>
      <c r="TJ46" s="21"/>
      <c r="TK46" s="21"/>
      <c r="TL46" s="21"/>
      <c r="TM46" s="21"/>
      <c r="TN46" s="21"/>
      <c r="TO46" s="21"/>
      <c r="TP46" s="21"/>
      <c r="TQ46" s="21"/>
      <c r="TR46" s="21"/>
      <c r="TS46" s="21"/>
      <c r="TT46" s="21"/>
      <c r="TU46" s="21"/>
      <c r="TV46" s="21"/>
      <c r="TW46" s="21"/>
      <c r="TX46" s="21"/>
      <c r="TY46" s="21"/>
      <c r="TZ46" s="21"/>
      <c r="UA46" s="21"/>
      <c r="UB46" s="21"/>
      <c r="UC46" s="21"/>
      <c r="UD46" s="21"/>
      <c r="UE46" s="21"/>
      <c r="UF46" s="21"/>
      <c r="UG46" s="21"/>
      <c r="UH46" s="21"/>
      <c r="UI46" s="21"/>
      <c r="UJ46" s="21"/>
      <c r="UK46" s="21"/>
      <c r="UL46" s="21"/>
      <c r="UM46" s="21"/>
      <c r="UN46" s="21"/>
      <c r="UO46" s="21"/>
      <c r="UP46" s="21"/>
      <c r="UQ46" s="21"/>
      <c r="UR46" s="21"/>
      <c r="US46" s="21"/>
      <c r="UT46" s="21"/>
      <c r="UU46" s="21"/>
      <c r="UV46" s="21"/>
      <c r="UW46" s="21"/>
      <c r="UX46" s="21"/>
      <c r="UY46" s="21"/>
      <c r="UZ46" s="21"/>
      <c r="VA46" s="21"/>
      <c r="VB46" s="21"/>
      <c r="VC46" s="21"/>
      <c r="VD46" s="21"/>
      <c r="VE46" s="21"/>
      <c r="VF46" s="21"/>
      <c r="VG46" s="21"/>
      <c r="VH46" s="21"/>
      <c r="VI46" s="21"/>
      <c r="VJ46" s="21"/>
      <c r="VK46" s="21"/>
      <c r="VL46" s="21"/>
      <c r="VM46" s="21"/>
      <c r="VN46" s="21"/>
      <c r="VO46" s="21"/>
      <c r="VP46" s="21"/>
      <c r="VQ46" s="21"/>
      <c r="VR46" s="21"/>
      <c r="VS46" s="21"/>
      <c r="VT46" s="21"/>
      <c r="VU46" s="21"/>
      <c r="VV46" s="21"/>
      <c r="VW46" s="21"/>
      <c r="VX46" s="21"/>
      <c r="VY46" s="21"/>
      <c r="VZ46" s="21"/>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1"/>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1"/>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1"/>
      <c r="ACV46" s="21"/>
      <c r="ACW46" s="21"/>
      <c r="ACX46" s="21"/>
      <c r="ACY46" s="21"/>
      <c r="ACZ46" s="21"/>
      <c r="ADA46" s="21"/>
      <c r="ADB46" s="21"/>
      <c r="ADC46" s="21"/>
      <c r="ADD46" s="21"/>
      <c r="ADE46" s="21"/>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1"/>
      <c r="AGE46" s="21"/>
      <c r="AGF46" s="21"/>
      <c r="AGG46" s="21"/>
      <c r="AGH46" s="21"/>
      <c r="AGI46" s="21"/>
      <c r="AGJ46" s="21"/>
      <c r="AGK46" s="21"/>
      <c r="AGL46" s="21"/>
      <c r="AGM46" s="21"/>
      <c r="AGN46" s="21"/>
      <c r="AGO46" s="21"/>
      <c r="AGP46" s="21"/>
      <c r="AGQ46" s="21"/>
      <c r="AGR46" s="21"/>
      <c r="AGS46" s="21"/>
      <c r="AGT46" s="21"/>
      <c r="AGU46" s="21"/>
      <c r="AGV46" s="21"/>
      <c r="AGW46" s="21"/>
      <c r="AGX46" s="21"/>
      <c r="AGY46" s="21"/>
      <c r="AGZ46" s="21"/>
      <c r="AHA46" s="21"/>
      <c r="AHB46" s="21"/>
      <c r="AHC46" s="21"/>
      <c r="AHD46" s="21"/>
      <c r="AHE46" s="21"/>
      <c r="AHF46" s="21"/>
      <c r="AHG46" s="21"/>
      <c r="AHH46" s="21"/>
      <c r="AHI46" s="21"/>
      <c r="AHJ46" s="21"/>
      <c r="AHK46" s="21"/>
      <c r="AHL46" s="21"/>
      <c r="AHM46" s="21"/>
      <c r="AHN46" s="21"/>
      <c r="AHO46" s="21"/>
      <c r="AHP46" s="21"/>
      <c r="AHQ46" s="21"/>
      <c r="AHR46" s="21"/>
      <c r="AHS46" s="21"/>
      <c r="AHT46" s="21"/>
      <c r="AHU46" s="21"/>
      <c r="AHV46" s="21"/>
      <c r="AHW46" s="21"/>
      <c r="AHX46" s="21"/>
      <c r="AHY46" s="21"/>
      <c r="AHZ46" s="21"/>
      <c r="AIA46" s="21"/>
      <c r="AIB46" s="21"/>
      <c r="AIC46" s="21"/>
      <c r="AID46" s="21"/>
      <c r="AIE46" s="21"/>
      <c r="AIF46" s="21"/>
      <c r="AIG46" s="21"/>
      <c r="AIH46" s="21"/>
      <c r="AII46" s="21"/>
      <c r="AIJ46" s="21"/>
      <c r="AIK46" s="21"/>
      <c r="AIL46" s="21"/>
      <c r="AIM46" s="21"/>
      <c r="AIN46" s="21"/>
      <c r="AIO46" s="21"/>
      <c r="AIP46" s="21"/>
      <c r="AIQ46" s="21"/>
      <c r="AIR46" s="21"/>
      <c r="AIS46" s="21"/>
      <c r="AIT46" s="21"/>
      <c r="AIU46" s="21"/>
      <c r="AIV46" s="21"/>
      <c r="AIW46" s="21"/>
      <c r="AIX46" s="21"/>
      <c r="AIY46" s="21"/>
      <c r="AIZ46" s="21"/>
      <c r="AJA46" s="21"/>
      <c r="AJB46" s="21"/>
      <c r="AJC46" s="21"/>
      <c r="AJD46" s="21"/>
      <c r="AJE46" s="21"/>
      <c r="AJF46" s="21"/>
      <c r="AJG46" s="21"/>
      <c r="AJH46" s="21"/>
      <c r="AJI46" s="21"/>
      <c r="AJJ46" s="21"/>
      <c r="AJK46" s="21"/>
      <c r="AJL46" s="21"/>
      <c r="AJM46" s="21"/>
      <c r="AJN46" s="21"/>
      <c r="AJO46" s="21"/>
      <c r="AJP46" s="21"/>
      <c r="AJQ46" s="21"/>
      <c r="AJR46" s="21"/>
      <c r="AJS46" s="21"/>
      <c r="AJT46" s="21"/>
      <c r="AJU46" s="21"/>
      <c r="AJV46" s="21"/>
      <c r="AJW46" s="21"/>
      <c r="AJX46" s="21"/>
      <c r="AJY46" s="21"/>
      <c r="AJZ46" s="21"/>
      <c r="AKA46" s="21"/>
      <c r="AKB46" s="21"/>
      <c r="AKC46" s="21"/>
      <c r="AKD46" s="21"/>
      <c r="AKE46" s="21"/>
      <c r="AKF46" s="21"/>
      <c r="AKG46" s="21"/>
      <c r="AKH46" s="21"/>
      <c r="AKI46" s="21"/>
      <c r="AKJ46" s="21"/>
      <c r="AKK46" s="21"/>
      <c r="AKL46" s="21"/>
      <c r="AKM46" s="21"/>
      <c r="AKN46" s="21"/>
      <c r="AKO46" s="21"/>
      <c r="AKP46" s="21"/>
      <c r="AKQ46" s="21"/>
      <c r="AKR46" s="21"/>
      <c r="AKS46" s="21"/>
      <c r="AKT46" s="21"/>
      <c r="AKU46" s="21"/>
      <c r="AKV46" s="21"/>
      <c r="AKW46" s="21"/>
      <c r="AKX46" s="21"/>
      <c r="AKY46" s="21"/>
      <c r="AKZ46" s="21"/>
      <c r="ALA46" s="21"/>
      <c r="ALB46" s="21"/>
      <c r="ALC46" s="21"/>
      <c r="ALD46" s="21"/>
      <c r="ALE46" s="21"/>
      <c r="ALF46" s="21"/>
      <c r="ALG46" s="21"/>
      <c r="ALH46" s="21"/>
      <c r="ALI46" s="21"/>
      <c r="ALJ46" s="21"/>
      <c r="ALK46" s="21"/>
      <c r="ALL46" s="21"/>
      <c r="ALM46" s="21"/>
      <c r="ALN46" s="21"/>
      <c r="ALO46" s="21"/>
      <c r="ALP46" s="21"/>
      <c r="ALQ46" s="21"/>
      <c r="ALR46" s="21"/>
      <c r="ALS46" s="21"/>
      <c r="ALT46" s="21"/>
      <c r="ALU46" s="21"/>
      <c r="ALV46" s="21"/>
      <c r="ALW46" s="21"/>
      <c r="ALX46" s="21"/>
      <c r="ALY46" s="21"/>
      <c r="ALZ46" s="21"/>
      <c r="AMA46" s="21"/>
      <c r="AMB46" s="21"/>
      <c r="AMC46" s="21"/>
      <c r="AMD46" s="21"/>
      <c r="AME46" s="21"/>
      <c r="AMF46" s="21"/>
      <c r="AMG46" s="21"/>
      <c r="AMH46" s="21"/>
      <c r="AMI46" s="21"/>
      <c r="AMJ46" s="21"/>
      <c r="AMK46" s="21"/>
      <c r="AML46" s="21"/>
      <c r="AMM46" s="21"/>
      <c r="AMN46" s="21"/>
      <c r="AMO46" s="21"/>
      <c r="AMP46" s="21"/>
      <c r="AMQ46" s="21"/>
      <c r="AMR46" s="21"/>
      <c r="AMS46" s="21"/>
      <c r="AMT46" s="21"/>
      <c r="AMU46" s="21"/>
      <c r="AMV46" s="21"/>
      <c r="AMW46" s="21"/>
      <c r="AMX46" s="21"/>
      <c r="AMY46" s="21"/>
      <c r="AMZ46" s="21"/>
      <c r="ANA46" s="21"/>
      <c r="ANB46" s="21"/>
      <c r="ANC46" s="21"/>
      <c r="AND46" s="21"/>
      <c r="ANE46" s="21"/>
      <c r="ANF46" s="21"/>
      <c r="ANG46" s="21"/>
      <c r="ANH46" s="21"/>
      <c r="ANI46" s="21"/>
      <c r="ANJ46" s="21"/>
      <c r="ANK46" s="21"/>
      <c r="ANL46" s="21"/>
      <c r="ANM46" s="21"/>
      <c r="ANN46" s="21"/>
      <c r="ANO46" s="21"/>
      <c r="ANP46" s="21"/>
      <c r="ANQ46" s="21"/>
      <c r="ANR46" s="21"/>
      <c r="ANS46" s="21"/>
      <c r="ANT46" s="21"/>
      <c r="ANU46" s="21"/>
      <c r="ANV46" s="21"/>
      <c r="ANW46" s="21"/>
      <c r="ANX46" s="21"/>
      <c r="ANY46" s="21"/>
      <c r="ANZ46" s="21"/>
      <c r="AOA46" s="21"/>
      <c r="AOB46" s="21"/>
      <c r="AOC46" s="21"/>
      <c r="AOD46" s="21"/>
      <c r="AOE46" s="21"/>
      <c r="AOF46" s="21"/>
      <c r="AOG46" s="21"/>
      <c r="AOH46" s="21"/>
      <c r="AOI46" s="21"/>
      <c r="AOJ46" s="21"/>
      <c r="AOK46" s="21"/>
      <c r="AOL46" s="21"/>
      <c r="AOM46" s="21"/>
      <c r="AON46" s="21"/>
      <c r="AOO46" s="21"/>
      <c r="AOP46" s="21"/>
      <c r="AOQ46" s="21"/>
      <c r="AOR46" s="21"/>
      <c r="AOS46" s="21"/>
      <c r="AOT46" s="21"/>
      <c r="AOU46" s="21"/>
      <c r="AOV46" s="21"/>
      <c r="AOW46" s="21"/>
      <c r="AOX46" s="21"/>
      <c r="AOY46" s="21"/>
      <c r="AOZ46" s="21"/>
      <c r="APA46" s="21"/>
      <c r="APB46" s="21"/>
      <c r="APC46" s="21"/>
      <c r="APD46" s="21"/>
      <c r="APE46" s="21"/>
      <c r="APF46" s="21"/>
      <c r="APG46" s="21"/>
      <c r="APH46" s="21"/>
      <c r="API46" s="21"/>
      <c r="APJ46" s="21"/>
      <c r="APK46" s="21"/>
      <c r="APL46" s="21"/>
      <c r="APM46" s="21"/>
      <c r="APN46" s="21"/>
      <c r="APO46" s="21"/>
      <c r="APP46" s="21"/>
      <c r="APQ46" s="21"/>
      <c r="APR46" s="21"/>
      <c r="APS46" s="21"/>
      <c r="APT46" s="21"/>
      <c r="APU46" s="21"/>
      <c r="APV46" s="21"/>
      <c r="APW46" s="21"/>
      <c r="APX46" s="21"/>
      <c r="APY46" s="21"/>
      <c r="APZ46" s="21"/>
      <c r="AQA46" s="21"/>
      <c r="AQB46" s="21"/>
      <c r="AQC46" s="21"/>
      <c r="AQD46" s="21"/>
      <c r="AQE46" s="21"/>
      <c r="AQF46" s="21"/>
      <c r="AQG46" s="21"/>
      <c r="AQH46" s="21"/>
      <c r="AQI46" s="21"/>
      <c r="AQJ46" s="21"/>
      <c r="AQK46" s="21"/>
      <c r="AQL46" s="21"/>
      <c r="AQM46" s="21"/>
      <c r="AQN46" s="21"/>
      <c r="AQO46" s="21"/>
      <c r="AQP46" s="21"/>
      <c r="AQQ46" s="21"/>
      <c r="AQR46" s="21"/>
      <c r="AQS46" s="21"/>
      <c r="AQT46" s="21"/>
      <c r="AQU46" s="21"/>
      <c r="AQV46" s="21"/>
      <c r="AQW46" s="21"/>
      <c r="AQX46" s="21"/>
      <c r="AQY46" s="21"/>
      <c r="AQZ46" s="21"/>
      <c r="ARA46" s="21"/>
      <c r="ARB46" s="21"/>
      <c r="ARC46" s="21"/>
      <c r="ARD46" s="21"/>
      <c r="ARE46" s="21"/>
      <c r="ARF46" s="21"/>
      <c r="ARG46" s="21"/>
      <c r="ARH46" s="21"/>
      <c r="ARI46" s="21"/>
      <c r="ARJ46" s="21"/>
      <c r="ARK46" s="21"/>
      <c r="ARL46" s="21"/>
      <c r="ARM46" s="21"/>
      <c r="ARN46" s="21"/>
      <c r="ARO46" s="21"/>
      <c r="ARP46" s="21"/>
      <c r="ARQ46" s="21"/>
      <c r="ARR46" s="21"/>
      <c r="ARS46" s="21"/>
      <c r="ART46" s="21"/>
      <c r="ARU46" s="21"/>
      <c r="ARV46" s="21"/>
      <c r="ARW46" s="21"/>
      <c r="ARX46" s="21"/>
      <c r="ARY46" s="21"/>
      <c r="ARZ46" s="21"/>
      <c r="ASA46" s="21"/>
      <c r="ASB46" s="21"/>
      <c r="ASC46" s="21"/>
      <c r="ASD46" s="21"/>
      <c r="ASE46" s="21"/>
      <c r="ASF46" s="21"/>
      <c r="ASG46" s="21"/>
      <c r="ASH46" s="21"/>
      <c r="ASI46" s="21"/>
      <c r="ASJ46" s="21"/>
      <c r="ASK46" s="21"/>
      <c r="ASL46" s="21"/>
      <c r="ASM46" s="21"/>
      <c r="ASN46" s="21"/>
      <c r="ASO46" s="21"/>
      <c r="ASP46" s="21"/>
      <c r="ASQ46" s="21"/>
      <c r="ASR46" s="21"/>
      <c r="ASS46" s="21"/>
      <c r="AST46" s="21"/>
      <c r="ASU46" s="21"/>
      <c r="ASV46" s="21"/>
      <c r="ASW46" s="21"/>
      <c r="ASX46" s="21"/>
      <c r="ASY46" s="21"/>
      <c r="ASZ46" s="21"/>
      <c r="ATA46" s="21"/>
      <c r="ATB46" s="21"/>
      <c r="ATC46" s="21"/>
      <c r="ATD46" s="21"/>
      <c r="ATE46" s="21"/>
      <c r="ATF46" s="21"/>
      <c r="ATG46" s="21"/>
      <c r="ATH46" s="21"/>
      <c r="ATI46" s="21"/>
      <c r="ATJ46" s="21"/>
      <c r="ATK46" s="21"/>
      <c r="ATL46" s="21"/>
      <c r="ATM46" s="21"/>
      <c r="ATN46" s="21"/>
      <c r="ATO46" s="21"/>
      <c r="ATP46" s="21"/>
      <c r="ATQ46" s="21"/>
      <c r="ATR46" s="21"/>
      <c r="ATS46" s="21"/>
      <c r="ATT46" s="21"/>
      <c r="ATU46" s="21"/>
      <c r="ATV46" s="21"/>
      <c r="ATW46" s="21"/>
      <c r="ATX46" s="21"/>
      <c r="ATY46" s="21"/>
      <c r="ATZ46" s="21"/>
      <c r="AUA46" s="21"/>
      <c r="AUB46" s="21"/>
      <c r="AUC46" s="21"/>
      <c r="AUD46" s="21"/>
      <c r="AUE46" s="21"/>
      <c r="AUF46" s="21"/>
      <c r="AUG46" s="21"/>
      <c r="AUH46" s="21"/>
      <c r="AUI46" s="21"/>
      <c r="AUJ46" s="21"/>
      <c r="AUK46" s="21"/>
      <c r="AUL46" s="21"/>
      <c r="AUM46" s="21"/>
      <c r="AUN46" s="21"/>
      <c r="AUO46" s="21"/>
      <c r="AUP46" s="21"/>
      <c r="AUQ46" s="21"/>
      <c r="AUR46" s="21"/>
      <c r="AUS46" s="21"/>
      <c r="AUT46" s="21"/>
      <c r="AUU46" s="21"/>
      <c r="AUV46" s="21"/>
      <c r="AUW46" s="21"/>
      <c r="AUX46" s="21"/>
      <c r="AUY46" s="21"/>
      <c r="AUZ46" s="21"/>
      <c r="AVA46" s="21"/>
      <c r="AVB46" s="21"/>
      <c r="AVC46" s="21"/>
      <c r="AVD46" s="21"/>
      <c r="AVE46" s="21"/>
      <c r="AVF46" s="21"/>
      <c r="AVG46" s="21"/>
      <c r="AVH46" s="21"/>
      <c r="AVI46" s="21"/>
      <c r="AVJ46" s="21"/>
      <c r="AVK46" s="21"/>
      <c r="AVL46" s="21"/>
      <c r="AVM46" s="21"/>
      <c r="AVN46" s="21"/>
      <c r="AVO46" s="21"/>
      <c r="AVP46" s="21"/>
      <c r="AVQ46" s="21"/>
      <c r="AVR46" s="21"/>
      <c r="AVS46" s="21"/>
      <c r="AVT46" s="21"/>
      <c r="AVU46" s="21"/>
      <c r="AVV46" s="21"/>
      <c r="AVW46" s="21"/>
      <c r="AVX46" s="21"/>
      <c r="AVY46" s="21"/>
      <c r="AVZ46" s="21"/>
      <c r="AWA46" s="21"/>
      <c r="AWB46" s="21"/>
      <c r="AWC46" s="21"/>
      <c r="AWD46" s="21"/>
      <c r="AWE46" s="21"/>
      <c r="AWF46" s="21"/>
      <c r="AWG46" s="21"/>
      <c r="AWH46" s="21"/>
      <c r="AWI46" s="21"/>
      <c r="AWJ46" s="21"/>
      <c r="AWK46" s="21"/>
      <c r="AWL46" s="21"/>
      <c r="AWM46" s="21"/>
      <c r="AWN46" s="21"/>
      <c r="AWO46" s="21"/>
      <c r="AWP46" s="21"/>
      <c r="AWQ46" s="21"/>
      <c r="AWR46" s="21"/>
      <c r="AWS46" s="21"/>
      <c r="AWT46" s="21"/>
      <c r="AWU46" s="21"/>
      <c r="AWV46" s="21"/>
      <c r="AWW46" s="21"/>
      <c r="AWX46" s="21"/>
      <c r="AWY46" s="21"/>
      <c r="AWZ46" s="21"/>
      <c r="AXA46" s="21"/>
      <c r="AXB46" s="21"/>
      <c r="AXC46" s="21"/>
      <c r="AXD46" s="21"/>
      <c r="AXE46" s="21"/>
      <c r="AXF46" s="21"/>
      <c r="AXG46" s="21"/>
      <c r="AXH46" s="21"/>
      <c r="AXI46" s="21"/>
      <c r="AXJ46" s="21"/>
      <c r="AXK46" s="21"/>
      <c r="AXL46" s="21"/>
      <c r="AXM46" s="21"/>
      <c r="AXN46" s="21"/>
      <c r="AXO46" s="21"/>
      <c r="AXP46" s="21"/>
      <c r="AXQ46" s="21"/>
      <c r="AXR46" s="21"/>
      <c r="AXS46" s="21"/>
      <c r="AXT46" s="21"/>
      <c r="AXU46" s="21"/>
      <c r="AXV46" s="21"/>
      <c r="AXW46" s="21"/>
      <c r="AXX46" s="21"/>
      <c r="AXY46" s="21"/>
      <c r="AXZ46" s="21"/>
      <c r="AYA46" s="21"/>
      <c r="AYB46" s="21"/>
      <c r="AYC46" s="21"/>
      <c r="AYD46" s="21"/>
      <c r="AYE46" s="21"/>
      <c r="AYF46" s="21"/>
      <c r="AYG46" s="21"/>
      <c r="AYH46" s="21"/>
      <c r="AYI46" s="21"/>
      <c r="AYJ46" s="21"/>
      <c r="AYK46" s="21"/>
      <c r="AYL46" s="21"/>
      <c r="AYM46" s="21"/>
      <c r="AYN46" s="21"/>
      <c r="AYO46" s="21"/>
      <c r="AYP46" s="21"/>
      <c r="AYQ46" s="21"/>
      <c r="AYR46" s="21"/>
      <c r="AYS46" s="21"/>
      <c r="AYT46" s="21"/>
      <c r="AYU46" s="21"/>
      <c r="AYV46" s="21"/>
      <c r="AYW46" s="21"/>
      <c r="AYX46" s="21"/>
      <c r="AYY46" s="21"/>
      <c r="AYZ46" s="21"/>
      <c r="AZA46" s="21"/>
      <c r="AZB46" s="21"/>
      <c r="AZC46" s="21"/>
      <c r="AZD46" s="21"/>
      <c r="AZE46" s="21"/>
      <c r="AZF46" s="21"/>
      <c r="AZG46" s="21"/>
      <c r="AZH46" s="21"/>
      <c r="AZI46" s="21"/>
      <c r="AZJ46" s="21"/>
      <c r="AZK46" s="21"/>
      <c r="AZL46" s="21"/>
      <c r="AZM46" s="21"/>
      <c r="AZN46" s="21"/>
      <c r="AZO46" s="21"/>
      <c r="AZP46" s="21"/>
      <c r="AZQ46" s="21"/>
      <c r="AZR46" s="21"/>
      <c r="AZS46" s="21"/>
      <c r="AZT46" s="21"/>
      <c r="AZU46" s="21"/>
      <c r="AZV46" s="21"/>
      <c r="AZW46" s="21"/>
      <c r="AZX46" s="21"/>
      <c r="AZY46" s="21"/>
      <c r="AZZ46" s="21"/>
      <c r="BAA46" s="21"/>
      <c r="BAB46" s="21"/>
      <c r="BAC46" s="21"/>
      <c r="BAD46" s="21"/>
      <c r="BAE46" s="21"/>
      <c r="BAF46" s="21"/>
      <c r="BAG46" s="21"/>
      <c r="BAH46" s="21"/>
      <c r="BAI46" s="21"/>
      <c r="BAJ46" s="21"/>
      <c r="BAK46" s="21"/>
      <c r="BAL46" s="21"/>
      <c r="BAM46" s="21"/>
      <c r="BAN46" s="21"/>
      <c r="BAO46" s="21"/>
      <c r="BAP46" s="21"/>
      <c r="BAQ46" s="21"/>
      <c r="BAR46" s="21"/>
      <c r="BAS46" s="21"/>
      <c r="BAT46" s="21"/>
      <c r="BAU46" s="21"/>
      <c r="BAV46" s="21"/>
      <c r="BAW46" s="21"/>
      <c r="BAX46" s="21"/>
      <c r="BAY46" s="21"/>
      <c r="BAZ46" s="21"/>
      <c r="BBA46" s="21"/>
      <c r="BBB46" s="21"/>
      <c r="BBC46" s="21"/>
      <c r="BBD46" s="21"/>
      <c r="BBE46" s="21"/>
      <c r="BBF46" s="21"/>
      <c r="BBG46" s="21"/>
      <c r="BBH46" s="21"/>
      <c r="BBI46" s="21"/>
      <c r="BBJ46" s="21"/>
      <c r="BBK46" s="21"/>
      <c r="BBL46" s="21"/>
      <c r="BBM46" s="21"/>
      <c r="BBN46" s="21"/>
      <c r="BBO46" s="21"/>
      <c r="BBP46" s="21"/>
      <c r="BBQ46" s="21"/>
      <c r="BBR46" s="21"/>
      <c r="BBS46" s="21"/>
      <c r="BBT46" s="21"/>
      <c r="BBU46" s="21"/>
      <c r="BBV46" s="21"/>
      <c r="BBW46" s="21"/>
      <c r="BBX46" s="21"/>
      <c r="BBY46" s="21"/>
      <c r="BBZ46" s="21"/>
      <c r="BCA46" s="21"/>
      <c r="BCB46" s="21"/>
      <c r="BCC46" s="21"/>
      <c r="BCD46" s="21"/>
      <c r="BCE46" s="21"/>
      <c r="BCF46" s="21"/>
      <c r="BCG46" s="21"/>
      <c r="BCH46" s="21"/>
      <c r="BCI46" s="21"/>
      <c r="BCJ46" s="21"/>
      <c r="BCK46" s="21"/>
      <c r="BCL46" s="21"/>
      <c r="BCM46" s="21"/>
      <c r="BCN46" s="21"/>
      <c r="BCO46" s="21"/>
      <c r="BCP46" s="21"/>
      <c r="BCQ46" s="21"/>
      <c r="BCR46" s="21"/>
      <c r="BCS46" s="21"/>
      <c r="BCT46" s="21"/>
      <c r="BCU46" s="21"/>
      <c r="BCV46" s="21"/>
      <c r="BCW46" s="21"/>
      <c r="BCX46" s="21"/>
      <c r="BCY46" s="21"/>
      <c r="BCZ46" s="21"/>
      <c r="BDA46" s="21"/>
      <c r="BDB46" s="21"/>
      <c r="BDC46" s="21"/>
      <c r="BDD46" s="21"/>
      <c r="BDE46" s="21"/>
      <c r="BDF46" s="21"/>
      <c r="BDG46" s="21"/>
      <c r="BDH46" s="21"/>
      <c r="BDI46" s="21"/>
      <c r="BDJ46" s="21"/>
      <c r="BDK46" s="21"/>
      <c r="BDL46" s="21"/>
      <c r="BDM46" s="21"/>
      <c r="BDN46" s="21"/>
      <c r="BDO46" s="21"/>
      <c r="BDP46" s="21"/>
      <c r="BDQ46" s="21"/>
      <c r="BDR46" s="21"/>
      <c r="BDS46" s="21"/>
      <c r="BDT46" s="21"/>
      <c r="BDU46" s="21"/>
      <c r="BDV46" s="21"/>
      <c r="BDW46" s="21"/>
      <c r="BDX46" s="21"/>
      <c r="BDY46" s="21"/>
      <c r="BDZ46" s="21"/>
      <c r="BEA46" s="21"/>
      <c r="BEB46" s="21"/>
      <c r="BEC46" s="21"/>
      <c r="BED46" s="21"/>
      <c r="BEE46" s="21"/>
      <c r="BEF46" s="21"/>
      <c r="BEG46" s="21"/>
      <c r="BEH46" s="21"/>
      <c r="BEI46" s="21"/>
      <c r="BEJ46" s="21"/>
      <c r="BEK46" s="21"/>
      <c r="BEL46" s="21"/>
      <c r="BEM46" s="21"/>
      <c r="BEN46" s="21"/>
      <c r="BEO46" s="21"/>
      <c r="BEP46" s="21"/>
      <c r="BEQ46" s="21"/>
      <c r="BER46" s="21"/>
      <c r="BES46" s="21"/>
      <c r="BET46" s="21"/>
      <c r="BEU46" s="21"/>
      <c r="BEV46" s="21"/>
      <c r="BEW46" s="21"/>
      <c r="BEX46" s="21"/>
      <c r="BEY46" s="21"/>
      <c r="BEZ46" s="21"/>
      <c r="BFA46" s="21"/>
      <c r="BFB46" s="21"/>
      <c r="BFC46" s="21"/>
      <c r="BFD46" s="21"/>
      <c r="BFE46" s="21"/>
      <c r="BFF46" s="21"/>
      <c r="BFG46" s="21"/>
      <c r="BFH46" s="21"/>
      <c r="BFI46" s="21"/>
      <c r="BFJ46" s="21"/>
      <c r="BFK46" s="21"/>
      <c r="BFL46" s="21"/>
      <c r="BFM46" s="21"/>
      <c r="BFN46" s="21"/>
      <c r="BFO46" s="21"/>
      <c r="BFP46" s="21"/>
      <c r="BFQ46" s="21"/>
      <c r="BFR46" s="21"/>
      <c r="BFS46" s="21"/>
      <c r="BFT46" s="21"/>
      <c r="BFU46" s="21"/>
      <c r="BFV46" s="21"/>
      <c r="BFW46" s="21"/>
      <c r="BFX46" s="21"/>
      <c r="BFY46" s="21"/>
      <c r="BFZ46" s="21"/>
      <c r="BGA46" s="21"/>
      <c r="BGB46" s="21"/>
      <c r="BGC46" s="21"/>
      <c r="BGD46" s="21"/>
      <c r="BGE46" s="21"/>
      <c r="BGF46" s="21"/>
      <c r="BGG46" s="21"/>
      <c r="BGH46" s="21"/>
      <c r="BGI46" s="21"/>
      <c r="BGJ46" s="21"/>
      <c r="BGK46" s="21"/>
      <c r="BGL46" s="21"/>
      <c r="BGM46" s="21"/>
      <c r="BGN46" s="21"/>
      <c r="BGO46" s="21"/>
      <c r="BGP46" s="21"/>
      <c r="BGQ46" s="21"/>
      <c r="BGR46" s="21"/>
      <c r="BGS46" s="21"/>
      <c r="BGT46" s="21"/>
      <c r="BGU46" s="21"/>
      <c r="BGV46" s="21"/>
      <c r="BGW46" s="21"/>
      <c r="BGX46" s="21"/>
      <c r="BGY46" s="21"/>
      <c r="BGZ46" s="21"/>
      <c r="BHA46" s="21"/>
      <c r="BHB46" s="21"/>
      <c r="BHC46" s="21"/>
      <c r="BHD46" s="21"/>
      <c r="BHE46" s="21"/>
      <c r="BHF46" s="21"/>
      <c r="BHG46" s="21"/>
      <c r="BHH46" s="21"/>
      <c r="BHI46" s="21"/>
      <c r="BHJ46" s="21"/>
      <c r="BHK46" s="21"/>
      <c r="BHL46" s="21"/>
      <c r="BHM46" s="21"/>
      <c r="BHN46" s="21"/>
      <c r="BHO46" s="21"/>
      <c r="BHP46" s="21"/>
      <c r="BHQ46" s="21"/>
      <c r="BHR46" s="21"/>
      <c r="BHS46" s="21"/>
      <c r="BHT46" s="21"/>
      <c r="BHU46" s="21"/>
      <c r="BHV46" s="21"/>
      <c r="BHW46" s="21"/>
      <c r="BHX46" s="21"/>
      <c r="BHY46" s="21"/>
      <c r="BHZ46" s="21"/>
      <c r="BIA46" s="21"/>
      <c r="BIB46" s="21"/>
      <c r="BIC46" s="21"/>
      <c r="BID46" s="21"/>
      <c r="BIE46" s="21"/>
      <c r="BIF46" s="21"/>
      <c r="BIG46" s="21"/>
      <c r="BIH46" s="21"/>
      <c r="BII46" s="21"/>
      <c r="BIJ46" s="21"/>
      <c r="BIK46" s="21"/>
      <c r="BIL46" s="21"/>
      <c r="BIM46" s="21"/>
      <c r="BIN46" s="21"/>
      <c r="BIO46" s="21"/>
      <c r="BIP46" s="21"/>
      <c r="BIQ46" s="21"/>
      <c r="BIR46" s="21"/>
      <c r="BIS46" s="21"/>
      <c r="BIT46" s="21"/>
      <c r="BIU46" s="21"/>
      <c r="BIV46" s="21"/>
      <c r="BIW46" s="21"/>
      <c r="BIX46" s="21"/>
      <c r="BIY46" s="21"/>
      <c r="BIZ46" s="21"/>
      <c r="BJA46" s="21"/>
      <c r="BJB46" s="21"/>
      <c r="BJC46" s="21"/>
      <c r="BJD46" s="21"/>
      <c r="BJE46" s="21"/>
      <c r="BJF46" s="21"/>
      <c r="BJG46" s="21"/>
      <c r="BJH46" s="21"/>
      <c r="BJI46" s="21"/>
      <c r="BJJ46" s="21"/>
      <c r="BJK46" s="21"/>
      <c r="BJL46" s="21"/>
      <c r="BJM46" s="21"/>
      <c r="BJN46" s="21"/>
      <c r="BJO46" s="21"/>
      <c r="BJP46" s="21"/>
      <c r="BJQ46" s="21"/>
      <c r="BJR46" s="21"/>
      <c r="BJS46" s="21"/>
      <c r="BJT46" s="21"/>
      <c r="BJU46" s="21"/>
      <c r="BJV46" s="21"/>
      <c r="BJW46" s="21"/>
      <c r="BJX46" s="21"/>
      <c r="BJY46" s="21"/>
      <c r="BJZ46" s="21"/>
      <c r="BKA46" s="21"/>
      <c r="BKB46" s="21"/>
      <c r="BKC46" s="21"/>
      <c r="BKD46" s="21"/>
      <c r="BKE46" s="21"/>
      <c r="BKF46" s="21"/>
      <c r="BKG46" s="21"/>
      <c r="BKH46" s="21"/>
      <c r="BKI46" s="21"/>
      <c r="BKJ46" s="21"/>
      <c r="BKK46" s="21"/>
      <c r="BKL46" s="21"/>
      <c r="BKM46" s="21"/>
      <c r="BKN46" s="21"/>
      <c r="BKO46" s="21"/>
      <c r="BKP46" s="21"/>
      <c r="BKQ46" s="21"/>
      <c r="BKR46" s="21"/>
      <c r="BKS46" s="21"/>
      <c r="BKT46" s="21"/>
      <c r="BKU46" s="21"/>
      <c r="BKV46" s="21"/>
      <c r="BKW46" s="21"/>
      <c r="BKX46" s="21"/>
      <c r="BKY46" s="21"/>
      <c r="BKZ46" s="21"/>
      <c r="BLA46" s="21"/>
      <c r="BLB46" s="21"/>
      <c r="BLC46" s="21"/>
      <c r="BLD46" s="21"/>
      <c r="BLE46" s="21"/>
      <c r="BLF46" s="21"/>
      <c r="BLG46" s="21"/>
      <c r="BLH46" s="21"/>
      <c r="BLI46" s="21"/>
      <c r="BLJ46" s="21"/>
      <c r="BLK46" s="21"/>
      <c r="BLL46" s="21"/>
      <c r="BLM46" s="21"/>
      <c r="BLN46" s="21"/>
      <c r="BLO46" s="21"/>
      <c r="BLP46" s="21"/>
      <c r="BLQ46" s="21"/>
      <c r="BLR46" s="21"/>
      <c r="BLS46" s="21"/>
      <c r="BLT46" s="21"/>
      <c r="BLU46" s="21"/>
      <c r="BLV46" s="21"/>
      <c r="BLW46" s="21"/>
      <c r="BLX46" s="21"/>
      <c r="BLY46" s="21"/>
      <c r="BLZ46" s="21"/>
      <c r="BMA46" s="21"/>
      <c r="BMB46" s="21"/>
      <c r="BMC46" s="21"/>
      <c r="BMD46" s="21"/>
      <c r="BME46" s="21"/>
      <c r="BMF46" s="21"/>
      <c r="BMG46" s="21"/>
      <c r="BMH46" s="21"/>
      <c r="BMI46" s="21"/>
      <c r="BMJ46" s="21"/>
      <c r="BMK46" s="21"/>
      <c r="BML46" s="21"/>
      <c r="BMM46" s="21"/>
      <c r="BMN46" s="21"/>
      <c r="BMO46" s="21"/>
      <c r="BMP46" s="21"/>
      <c r="BMQ46" s="21"/>
      <c r="BMR46" s="21"/>
      <c r="BMS46" s="21"/>
      <c r="BMT46" s="21"/>
      <c r="BMU46" s="21"/>
      <c r="BMV46" s="21"/>
      <c r="BMW46" s="21"/>
      <c r="BMX46" s="21"/>
      <c r="BMY46" s="21"/>
      <c r="BMZ46" s="21"/>
      <c r="BNA46" s="21"/>
      <c r="BNB46" s="21"/>
      <c r="BNC46" s="21"/>
      <c r="BND46" s="21"/>
      <c r="BNE46" s="21"/>
      <c r="BNF46" s="21"/>
      <c r="BNG46" s="21"/>
      <c r="BNH46" s="21"/>
      <c r="BNI46" s="21"/>
      <c r="BNJ46" s="21"/>
      <c r="BNK46" s="21"/>
      <c r="BNL46" s="21"/>
      <c r="BNM46" s="21"/>
      <c r="BNN46" s="21"/>
      <c r="BNO46" s="21"/>
      <c r="BNP46" s="21"/>
      <c r="BNQ46" s="21"/>
      <c r="BNR46" s="21"/>
      <c r="BNS46" s="21"/>
      <c r="BNT46" s="21"/>
      <c r="BNU46" s="21"/>
      <c r="BNV46" s="21"/>
      <c r="BNW46" s="21"/>
      <c r="BNX46" s="21"/>
      <c r="BNY46" s="21"/>
      <c r="BNZ46" s="21"/>
      <c r="BOA46" s="21"/>
      <c r="BOB46" s="21"/>
      <c r="BOC46" s="21"/>
      <c r="BOD46" s="21"/>
      <c r="BOE46" s="21"/>
      <c r="BOF46" s="21"/>
      <c r="BOG46" s="21"/>
      <c r="BOH46" s="21"/>
      <c r="BOI46" s="21"/>
      <c r="BOJ46" s="21"/>
      <c r="BOK46" s="21"/>
      <c r="BOL46" s="21"/>
      <c r="BOM46" s="21"/>
      <c r="BON46" s="21"/>
      <c r="BOO46" s="21"/>
      <c r="BOP46" s="21"/>
      <c r="BOQ46" s="21"/>
      <c r="BOR46" s="21"/>
      <c r="BOS46" s="21"/>
      <c r="BOT46" s="21"/>
      <c r="BOU46" s="21"/>
      <c r="BOV46" s="21"/>
      <c r="BOW46" s="21"/>
      <c r="BOX46" s="21"/>
      <c r="BOY46" s="21"/>
      <c r="BOZ46" s="21"/>
      <c r="BPA46" s="21"/>
      <c r="BPB46" s="21"/>
      <c r="BPC46" s="21"/>
      <c r="BPD46" s="21"/>
      <c r="BPE46" s="21"/>
      <c r="BPF46" s="21"/>
      <c r="BPG46" s="21"/>
      <c r="BPH46" s="21"/>
      <c r="BPI46" s="21"/>
      <c r="BPJ46" s="21"/>
      <c r="BPK46" s="21"/>
      <c r="BPL46" s="21"/>
      <c r="BPM46" s="21"/>
      <c r="BPN46" s="21"/>
      <c r="BPO46" s="21"/>
      <c r="BPP46" s="21"/>
      <c r="BPQ46" s="21"/>
      <c r="BPR46" s="21"/>
      <c r="BPS46" s="21"/>
      <c r="BPT46" s="21"/>
      <c r="BPU46" s="21"/>
      <c r="BPV46" s="21"/>
      <c r="BPW46" s="21"/>
      <c r="BPX46" s="21"/>
      <c r="BPY46" s="21"/>
      <c r="BPZ46" s="21"/>
      <c r="BQA46" s="21"/>
      <c r="BQB46" s="21"/>
      <c r="BQC46" s="21"/>
      <c r="BQD46" s="21"/>
      <c r="BQE46" s="21"/>
      <c r="BQF46" s="21"/>
      <c r="BQG46" s="21"/>
      <c r="BQH46" s="21"/>
      <c r="BQI46" s="21"/>
      <c r="BQJ46" s="21"/>
      <c r="BQK46" s="21"/>
      <c r="BQL46" s="21"/>
      <c r="BQM46" s="21"/>
      <c r="BQN46" s="21"/>
      <c r="BQO46" s="21"/>
      <c r="BQP46" s="21"/>
      <c r="BQQ46" s="21"/>
      <c r="BQR46" s="21"/>
      <c r="BQS46" s="21"/>
      <c r="BQT46" s="21"/>
      <c r="BQU46" s="21"/>
      <c r="BQV46" s="21"/>
      <c r="BQW46" s="21"/>
      <c r="BQX46" s="21"/>
      <c r="BQY46" s="21"/>
      <c r="BQZ46" s="21"/>
      <c r="BRA46" s="21"/>
      <c r="BRB46" s="21"/>
      <c r="BRC46" s="21"/>
      <c r="BRD46" s="21"/>
      <c r="BRE46" s="21"/>
      <c r="BRF46" s="21"/>
      <c r="BRG46" s="21"/>
      <c r="BRH46" s="21"/>
      <c r="BRI46" s="21"/>
      <c r="BRJ46" s="21"/>
      <c r="BRK46" s="21"/>
      <c r="BRL46" s="21"/>
      <c r="BRM46" s="21"/>
      <c r="BRN46" s="21"/>
      <c r="BRO46" s="21"/>
      <c r="BRP46" s="21"/>
      <c r="BRQ46" s="21"/>
      <c r="BRR46" s="21"/>
      <c r="BRS46" s="21"/>
      <c r="BRT46" s="21"/>
      <c r="BRU46" s="21"/>
      <c r="BRV46" s="21"/>
      <c r="BRW46" s="21"/>
      <c r="BRX46" s="21"/>
      <c r="BRY46" s="21"/>
      <c r="BRZ46" s="21"/>
      <c r="BSA46" s="21"/>
      <c r="BSB46" s="21"/>
      <c r="BSC46" s="21"/>
      <c r="BSD46" s="21"/>
      <c r="BSE46" s="21"/>
      <c r="BSF46" s="21"/>
      <c r="BSG46" s="21"/>
      <c r="BSH46" s="21"/>
      <c r="BSI46" s="21"/>
      <c r="BSJ46" s="21"/>
      <c r="BSK46" s="21"/>
      <c r="BSL46" s="21"/>
      <c r="BSM46" s="21"/>
      <c r="BSN46" s="21"/>
      <c r="BSO46" s="21"/>
      <c r="BSP46" s="21"/>
      <c r="BSQ46" s="21"/>
      <c r="BSR46" s="21"/>
      <c r="BSS46" s="21"/>
      <c r="BST46" s="21"/>
      <c r="BSU46" s="21"/>
      <c r="BSV46" s="21"/>
      <c r="BSW46" s="21"/>
      <c r="BSX46" s="21"/>
      <c r="BSY46" s="21"/>
      <c r="BSZ46" s="21"/>
      <c r="BTA46" s="21"/>
      <c r="BTB46" s="21"/>
      <c r="BTC46" s="21"/>
      <c r="BTD46" s="21"/>
      <c r="BTE46" s="21"/>
      <c r="BTF46" s="21"/>
      <c r="BTG46" s="21"/>
      <c r="BTH46" s="21"/>
      <c r="BTI46" s="21"/>
      <c r="BTJ46" s="21"/>
      <c r="BTK46" s="21"/>
      <c r="BTL46" s="21"/>
      <c r="BTM46" s="21"/>
      <c r="BTN46" s="21"/>
      <c r="BTO46" s="21"/>
      <c r="BTP46" s="21"/>
      <c r="BTQ46" s="21"/>
      <c r="BTR46" s="21"/>
      <c r="BTS46" s="21"/>
      <c r="BTT46" s="21"/>
      <c r="BTU46" s="21"/>
      <c r="BTV46" s="21"/>
      <c r="BTW46" s="21"/>
      <c r="BTX46" s="21"/>
      <c r="BTY46" s="21"/>
      <c r="BTZ46" s="21"/>
      <c r="BUA46" s="21"/>
      <c r="BUB46" s="21"/>
      <c r="BUC46" s="21"/>
      <c r="BUD46" s="21"/>
      <c r="BUE46" s="21"/>
      <c r="BUF46" s="21"/>
      <c r="BUG46" s="21"/>
      <c r="BUH46" s="21"/>
      <c r="BUI46" s="21"/>
      <c r="BUJ46" s="21"/>
      <c r="BUK46" s="21"/>
      <c r="BUL46" s="21"/>
      <c r="BUM46" s="21"/>
      <c r="BUN46" s="21"/>
      <c r="BUO46" s="21"/>
      <c r="BUP46" s="21"/>
      <c r="BUQ46" s="21"/>
      <c r="BUR46" s="21"/>
      <c r="BUS46" s="21"/>
      <c r="BUT46" s="21"/>
      <c r="BUU46" s="21"/>
      <c r="BUV46" s="21"/>
      <c r="BUW46" s="21"/>
      <c r="BUX46" s="21"/>
      <c r="BUY46" s="21"/>
      <c r="BUZ46" s="21"/>
      <c r="BVA46" s="21"/>
      <c r="BVB46" s="21"/>
      <c r="BVC46" s="21"/>
      <c r="BVD46" s="21"/>
      <c r="BVE46" s="21"/>
      <c r="BVF46" s="21"/>
      <c r="BVG46" s="21"/>
      <c r="BVH46" s="21"/>
      <c r="BVI46" s="21"/>
      <c r="BVJ46" s="21"/>
      <c r="BVK46" s="21"/>
      <c r="BVL46" s="21"/>
      <c r="BVM46" s="21"/>
      <c r="BVN46" s="21"/>
      <c r="BVO46" s="21"/>
      <c r="BVP46" s="21"/>
      <c r="BVQ46" s="21"/>
      <c r="BVR46" s="21"/>
      <c r="BVS46" s="21"/>
      <c r="BVT46" s="21"/>
      <c r="BVU46" s="21"/>
      <c r="BVV46" s="21"/>
      <c r="BVW46" s="21"/>
      <c r="BVX46" s="21"/>
      <c r="BVY46" s="21"/>
      <c r="BVZ46" s="21"/>
      <c r="BWA46" s="21"/>
      <c r="BWB46" s="21"/>
      <c r="BWC46" s="21"/>
      <c r="BWD46" s="21"/>
      <c r="BWE46" s="21"/>
      <c r="BWF46" s="21"/>
      <c r="BWG46" s="21"/>
      <c r="BWH46" s="21"/>
      <c r="BWI46" s="21"/>
      <c r="BWJ46" s="21"/>
      <c r="BWK46" s="21"/>
      <c r="BWL46" s="21"/>
      <c r="BWM46" s="21"/>
      <c r="BWN46" s="21"/>
      <c r="BWO46" s="21"/>
      <c r="BWP46" s="21"/>
      <c r="BWQ46" s="21"/>
      <c r="BWR46" s="21"/>
      <c r="BWS46" s="21"/>
      <c r="BWT46" s="21"/>
      <c r="BWU46" s="21"/>
      <c r="BWV46" s="21"/>
      <c r="BWW46" s="21"/>
      <c r="BWX46" s="21"/>
      <c r="BWY46" s="21"/>
      <c r="BWZ46" s="21"/>
      <c r="BXA46" s="21"/>
      <c r="BXB46" s="21"/>
      <c r="BXC46" s="21"/>
      <c r="BXD46" s="21"/>
      <c r="BXE46" s="21"/>
      <c r="BXF46" s="21"/>
      <c r="BXG46" s="21"/>
      <c r="BXH46" s="21"/>
      <c r="BXI46" s="21"/>
      <c r="BXJ46" s="21"/>
      <c r="BXK46" s="21"/>
      <c r="BXL46" s="21"/>
      <c r="BXM46" s="21"/>
      <c r="BXN46" s="21"/>
      <c r="BXO46" s="21"/>
      <c r="BXP46" s="21"/>
      <c r="BXQ46" s="21"/>
      <c r="BXR46" s="21"/>
      <c r="BXS46" s="21"/>
      <c r="BXT46" s="21"/>
      <c r="BXU46" s="21"/>
      <c r="BXV46" s="21"/>
      <c r="BXW46" s="21"/>
      <c r="BXX46" s="21"/>
      <c r="BXY46" s="21"/>
      <c r="BXZ46" s="21"/>
      <c r="BYA46" s="21"/>
      <c r="BYB46" s="21"/>
      <c r="BYC46" s="21"/>
      <c r="BYD46" s="21"/>
      <c r="BYE46" s="21"/>
      <c r="BYF46" s="21"/>
      <c r="BYG46" s="21"/>
      <c r="BYH46" s="21"/>
      <c r="BYI46" s="21"/>
      <c r="BYJ46" s="21"/>
      <c r="BYK46" s="21"/>
      <c r="BYL46" s="21"/>
      <c r="BYM46" s="21"/>
      <c r="BYN46" s="21"/>
      <c r="BYO46" s="21"/>
      <c r="BYP46" s="21"/>
      <c r="BYQ46" s="21"/>
      <c r="BYR46" s="21"/>
      <c r="BYS46" s="21"/>
      <c r="BYT46" s="21"/>
      <c r="BYU46" s="21"/>
      <c r="BYV46" s="21"/>
      <c r="BYW46" s="21"/>
      <c r="BYX46" s="21"/>
      <c r="BYY46" s="21"/>
      <c r="BYZ46" s="21"/>
      <c r="BZA46" s="21"/>
      <c r="BZB46" s="21"/>
      <c r="BZC46" s="21"/>
      <c r="BZD46" s="21"/>
      <c r="BZE46" s="21"/>
      <c r="BZF46" s="21"/>
      <c r="BZG46" s="21"/>
      <c r="BZH46" s="21"/>
      <c r="BZI46" s="21"/>
      <c r="BZJ46" s="21"/>
      <c r="BZK46" s="21"/>
      <c r="BZL46" s="21"/>
      <c r="BZM46" s="21"/>
      <c r="BZN46" s="21"/>
      <c r="BZO46" s="21"/>
      <c r="BZP46" s="21"/>
      <c r="BZQ46" s="21"/>
      <c r="BZR46" s="21"/>
      <c r="BZS46" s="21"/>
      <c r="BZT46" s="21"/>
      <c r="BZU46" s="21"/>
      <c r="BZV46" s="21"/>
      <c r="BZW46" s="21"/>
      <c r="BZX46" s="21"/>
      <c r="BZY46" s="21"/>
      <c r="BZZ46" s="21"/>
      <c r="CAA46" s="21"/>
      <c r="CAB46" s="21"/>
      <c r="CAC46" s="21"/>
      <c r="CAD46" s="21"/>
      <c r="CAE46" s="21"/>
      <c r="CAF46" s="21"/>
      <c r="CAG46" s="21"/>
      <c r="CAH46" s="21"/>
      <c r="CAI46" s="21"/>
      <c r="CAJ46" s="21"/>
      <c r="CAK46" s="21"/>
      <c r="CAL46" s="21"/>
      <c r="CAM46" s="21"/>
      <c r="CAN46" s="21"/>
      <c r="CAO46" s="21"/>
      <c r="CAP46" s="21"/>
      <c r="CAQ46" s="21"/>
      <c r="CAR46" s="21"/>
      <c r="CAS46" s="21"/>
      <c r="CAT46" s="21"/>
      <c r="CAU46" s="21"/>
      <c r="CAV46" s="21"/>
      <c r="CAW46" s="21"/>
      <c r="CAX46" s="21"/>
      <c r="CAY46" s="21"/>
      <c r="CAZ46" s="21"/>
      <c r="CBA46" s="21"/>
      <c r="CBB46" s="21"/>
      <c r="CBC46" s="21"/>
      <c r="CBD46" s="21"/>
      <c r="CBE46" s="21"/>
      <c r="CBF46" s="21"/>
      <c r="CBG46" s="21"/>
      <c r="CBH46" s="21"/>
      <c r="CBI46" s="21"/>
      <c r="CBJ46" s="21"/>
      <c r="CBK46" s="21"/>
      <c r="CBL46" s="21"/>
      <c r="CBM46" s="21"/>
      <c r="CBN46" s="21"/>
      <c r="CBO46" s="21"/>
      <c r="CBP46" s="21"/>
      <c r="CBQ46" s="21"/>
      <c r="CBR46" s="21"/>
      <c r="CBS46" s="21"/>
      <c r="CBT46" s="21"/>
      <c r="CBU46" s="21"/>
      <c r="CBV46" s="21"/>
      <c r="CBW46" s="21"/>
      <c r="CBX46" s="21"/>
      <c r="CBY46" s="21"/>
      <c r="CBZ46" s="21"/>
      <c r="CCA46" s="21"/>
      <c r="CCB46" s="21"/>
      <c r="CCC46" s="21"/>
      <c r="CCD46" s="21"/>
      <c r="CCE46" s="21"/>
      <c r="CCF46" s="21"/>
      <c r="CCG46" s="21"/>
      <c r="CCH46" s="21"/>
      <c r="CCI46" s="21"/>
      <c r="CCJ46" s="21"/>
      <c r="CCK46" s="21"/>
      <c r="CCL46" s="21"/>
      <c r="CCM46" s="21"/>
      <c r="CCN46" s="21"/>
      <c r="CCO46" s="21"/>
      <c r="CCP46" s="21"/>
      <c r="CCQ46" s="21"/>
      <c r="CCR46" s="21"/>
      <c r="CCS46" s="21"/>
      <c r="CCT46" s="21"/>
      <c r="CCU46" s="21"/>
      <c r="CCV46" s="21"/>
      <c r="CCW46" s="21"/>
      <c r="CCX46" s="21"/>
      <c r="CCY46" s="21"/>
      <c r="CCZ46" s="21"/>
      <c r="CDA46" s="21"/>
      <c r="CDB46" s="21"/>
      <c r="CDC46" s="21"/>
      <c r="CDD46" s="21"/>
      <c r="CDE46" s="21"/>
      <c r="CDF46" s="21"/>
      <c r="CDG46" s="21"/>
      <c r="CDH46" s="21"/>
      <c r="CDI46" s="21"/>
      <c r="CDJ46" s="21"/>
      <c r="CDK46" s="21"/>
      <c r="CDL46" s="21"/>
      <c r="CDM46" s="21"/>
      <c r="CDN46" s="21"/>
      <c r="CDO46" s="21"/>
      <c r="CDP46" s="21"/>
      <c r="CDQ46" s="21"/>
      <c r="CDR46" s="21"/>
      <c r="CDS46" s="21"/>
      <c r="CDT46" s="21"/>
      <c r="CDU46" s="21"/>
      <c r="CDV46" s="21"/>
      <c r="CDW46" s="21"/>
      <c r="CDX46" s="21"/>
      <c r="CDY46" s="21"/>
      <c r="CDZ46" s="21"/>
      <c r="CEA46" s="21"/>
      <c r="CEB46" s="21"/>
      <c r="CEC46" s="21"/>
      <c r="CED46" s="21"/>
      <c r="CEE46" s="21"/>
      <c r="CEF46" s="21"/>
      <c r="CEG46" s="21"/>
      <c r="CEH46" s="21"/>
      <c r="CEI46" s="21"/>
      <c r="CEJ46" s="21"/>
      <c r="CEK46" s="21"/>
      <c r="CEL46" s="21"/>
      <c r="CEM46" s="21"/>
      <c r="CEN46" s="21"/>
      <c r="CEO46" s="21"/>
      <c r="CEP46" s="21"/>
      <c r="CEQ46" s="21"/>
      <c r="CER46" s="21"/>
      <c r="CES46" s="21"/>
      <c r="CET46" s="21"/>
      <c r="CEU46" s="21"/>
      <c r="CEV46" s="21"/>
      <c r="CEW46" s="21"/>
      <c r="CEX46" s="21"/>
      <c r="CEY46" s="21"/>
      <c r="CEZ46" s="21"/>
      <c r="CFA46" s="21"/>
      <c r="CFB46" s="21"/>
      <c r="CFC46" s="21"/>
      <c r="CFD46" s="21"/>
      <c r="CFE46" s="21"/>
      <c r="CFF46" s="21"/>
      <c r="CFG46" s="21"/>
      <c r="CFH46" s="21"/>
      <c r="CFI46" s="21"/>
      <c r="CFJ46" s="21"/>
      <c r="CFK46" s="21"/>
      <c r="CFL46" s="21"/>
      <c r="CFM46" s="21"/>
      <c r="CFN46" s="21"/>
      <c r="CFO46" s="21"/>
      <c r="CFP46" s="21"/>
      <c r="CFQ46" s="21"/>
      <c r="CFR46" s="21"/>
      <c r="CFS46" s="21"/>
      <c r="CFT46" s="21"/>
      <c r="CFU46" s="21"/>
      <c r="CFV46" s="21"/>
      <c r="CFW46" s="21"/>
      <c r="CFX46" s="21"/>
      <c r="CFY46" s="21"/>
      <c r="CFZ46" s="21"/>
      <c r="CGA46" s="21"/>
      <c r="CGB46" s="21"/>
      <c r="CGC46" s="21"/>
      <c r="CGD46" s="21"/>
      <c r="CGE46" s="21"/>
      <c r="CGF46" s="21"/>
      <c r="CGG46" s="21"/>
      <c r="CGH46" s="21"/>
      <c r="CGI46" s="21"/>
      <c r="CGJ46" s="21"/>
      <c r="CGK46" s="21"/>
      <c r="CGL46" s="21"/>
      <c r="CGM46" s="21"/>
      <c r="CGN46" s="21"/>
      <c r="CGO46" s="21"/>
      <c r="CGP46" s="21"/>
      <c r="CGQ46" s="21"/>
      <c r="CGR46" s="21"/>
      <c r="CGS46" s="21"/>
      <c r="CGT46" s="21"/>
      <c r="CGU46" s="21"/>
      <c r="CGV46" s="21"/>
      <c r="CGW46" s="21"/>
      <c r="CGX46" s="21"/>
      <c r="CGY46" s="21"/>
      <c r="CGZ46" s="21"/>
      <c r="CHA46" s="21"/>
      <c r="CHB46" s="21"/>
      <c r="CHC46" s="21"/>
      <c r="CHD46" s="21"/>
      <c r="CHE46" s="21"/>
      <c r="CHF46" s="21"/>
      <c r="CHG46" s="21"/>
      <c r="CHH46" s="21"/>
      <c r="CHI46" s="21"/>
      <c r="CHJ46" s="21"/>
      <c r="CHK46" s="21"/>
      <c r="CHL46" s="21"/>
      <c r="CHM46" s="21"/>
      <c r="CHN46" s="21"/>
      <c r="CHO46" s="21"/>
      <c r="CHP46" s="21"/>
      <c r="CHQ46" s="21"/>
      <c r="CHR46" s="21"/>
      <c r="CHS46" s="21"/>
      <c r="CHT46" s="21"/>
      <c r="CHU46" s="21"/>
      <c r="CHV46" s="21"/>
      <c r="CHW46" s="21"/>
      <c r="CHX46" s="21"/>
      <c r="CHY46" s="21"/>
      <c r="CHZ46" s="21"/>
      <c r="CIA46" s="21"/>
      <c r="CIB46" s="21"/>
      <c r="CIC46" s="21"/>
      <c r="CID46" s="21"/>
      <c r="CIE46" s="21"/>
      <c r="CIF46" s="21"/>
      <c r="CIG46" s="21"/>
      <c r="CIH46" s="21"/>
      <c r="CII46" s="21"/>
      <c r="CIJ46" s="21"/>
      <c r="CIK46" s="21"/>
      <c r="CIL46" s="21"/>
      <c r="CIM46" s="21"/>
      <c r="CIN46" s="21"/>
      <c r="CIO46" s="21"/>
      <c r="CIP46" s="21"/>
      <c r="CIQ46" s="21"/>
      <c r="CIR46" s="21"/>
      <c r="CIS46" s="21"/>
      <c r="CIT46" s="21"/>
      <c r="CIU46" s="21"/>
      <c r="CIV46" s="21"/>
      <c r="CIW46" s="21"/>
      <c r="CIX46" s="21"/>
      <c r="CIY46" s="21"/>
      <c r="CIZ46" s="21"/>
      <c r="CJA46" s="21"/>
      <c r="CJB46" s="21"/>
      <c r="CJC46" s="21"/>
      <c r="CJD46" s="21"/>
      <c r="CJE46" s="21"/>
      <c r="CJF46" s="21"/>
      <c r="CJG46" s="21"/>
      <c r="CJH46" s="21"/>
      <c r="CJI46" s="21"/>
      <c r="CJJ46" s="21"/>
      <c r="CJK46" s="21"/>
      <c r="CJL46" s="21"/>
      <c r="CJM46" s="21"/>
      <c r="CJN46" s="21"/>
      <c r="CJO46" s="21"/>
      <c r="CJP46" s="21"/>
      <c r="CJQ46" s="21"/>
      <c r="CJR46" s="21"/>
      <c r="CJS46" s="21"/>
      <c r="CJT46" s="21"/>
      <c r="CJU46" s="21"/>
      <c r="CJV46" s="21"/>
      <c r="CJW46" s="21"/>
      <c r="CJX46" s="21"/>
      <c r="CJY46" s="21"/>
      <c r="CJZ46" s="21"/>
      <c r="CKA46" s="21"/>
      <c r="CKB46" s="21"/>
      <c r="CKC46" s="21"/>
      <c r="CKD46" s="21"/>
      <c r="CKE46" s="21"/>
      <c r="CKF46" s="21"/>
      <c r="CKG46" s="21"/>
      <c r="CKH46" s="21"/>
      <c r="CKI46" s="21"/>
      <c r="CKJ46" s="21"/>
      <c r="CKK46" s="21"/>
      <c r="CKL46" s="21"/>
      <c r="CKM46" s="21"/>
      <c r="CKN46" s="21"/>
      <c r="CKO46" s="21"/>
      <c r="CKP46" s="21"/>
      <c r="CKQ46" s="21"/>
      <c r="CKR46" s="21"/>
      <c r="CKS46" s="21"/>
      <c r="CKT46" s="21"/>
      <c r="CKU46" s="21"/>
      <c r="CKV46" s="21"/>
      <c r="CKW46" s="21"/>
      <c r="CKX46" s="21"/>
      <c r="CKY46" s="21"/>
      <c r="CKZ46" s="21"/>
      <c r="CLA46" s="21"/>
      <c r="CLB46" s="21"/>
      <c r="CLC46" s="21"/>
      <c r="CLD46" s="21"/>
      <c r="CLE46" s="21"/>
      <c r="CLF46" s="21"/>
      <c r="CLG46" s="21"/>
      <c r="CLH46" s="21"/>
      <c r="CLI46" s="21"/>
      <c r="CLJ46" s="21"/>
      <c r="CLK46" s="21"/>
      <c r="CLL46" s="21"/>
      <c r="CLM46" s="21"/>
      <c r="CLN46" s="21"/>
      <c r="CLO46" s="21"/>
      <c r="CLP46" s="21"/>
      <c r="CLQ46" s="21"/>
      <c r="CLR46" s="21"/>
      <c r="CLS46" s="21"/>
      <c r="CLT46" s="21"/>
      <c r="CLU46" s="21"/>
      <c r="CLV46" s="21"/>
      <c r="CLW46" s="21"/>
      <c r="CLX46" s="21"/>
      <c r="CLY46" s="21"/>
      <c r="CLZ46" s="21"/>
      <c r="CMA46" s="21"/>
      <c r="CMB46" s="21"/>
      <c r="CMC46" s="21"/>
      <c r="CMD46" s="21"/>
      <c r="CME46" s="21"/>
      <c r="CMF46" s="21"/>
      <c r="CMG46" s="21"/>
      <c r="CMH46" s="21"/>
      <c r="CMI46" s="21"/>
      <c r="CMJ46" s="21"/>
      <c r="CMK46" s="21"/>
      <c r="CML46" s="21"/>
      <c r="CMM46" s="21"/>
      <c r="CMN46" s="21"/>
      <c r="CMO46" s="21"/>
      <c r="CMP46" s="21"/>
      <c r="CMQ46" s="21"/>
      <c r="CMR46" s="21"/>
      <c r="CMS46" s="21"/>
      <c r="CMT46" s="21"/>
      <c r="CMU46" s="21"/>
      <c r="CMV46" s="21"/>
      <c r="CMW46" s="21"/>
      <c r="CMX46" s="21"/>
      <c r="CMY46" s="21"/>
      <c r="CMZ46" s="21"/>
      <c r="CNA46" s="21"/>
      <c r="CNB46" s="21"/>
      <c r="CNC46" s="21"/>
      <c r="CND46" s="21"/>
      <c r="CNE46" s="21"/>
      <c r="CNF46" s="21"/>
      <c r="CNG46" s="21"/>
      <c r="CNH46" s="21"/>
      <c r="CNI46" s="21"/>
      <c r="CNJ46" s="21"/>
      <c r="CNK46" s="21"/>
      <c r="CNL46" s="21"/>
      <c r="CNM46" s="21"/>
      <c r="CNN46" s="21"/>
      <c r="CNO46" s="21"/>
      <c r="CNP46" s="21"/>
      <c r="CNQ46" s="21"/>
      <c r="CNR46" s="21"/>
      <c r="CNS46" s="21"/>
      <c r="CNT46" s="21"/>
      <c r="CNU46" s="21"/>
      <c r="CNV46" s="21"/>
      <c r="CNW46" s="21"/>
      <c r="CNX46" s="21"/>
      <c r="CNY46" s="21"/>
      <c r="CNZ46" s="21"/>
      <c r="COA46" s="21"/>
      <c r="COB46" s="21"/>
      <c r="COC46" s="21"/>
      <c r="COD46" s="21"/>
      <c r="COE46" s="21"/>
      <c r="COF46" s="21"/>
      <c r="COG46" s="21"/>
      <c r="COH46" s="21"/>
      <c r="COI46" s="21"/>
      <c r="COJ46" s="21"/>
      <c r="COK46" s="21"/>
      <c r="COL46" s="21"/>
      <c r="COM46" s="21"/>
      <c r="CON46" s="21"/>
      <c r="COO46" s="21"/>
      <c r="COP46" s="21"/>
      <c r="COQ46" s="21"/>
      <c r="COR46" s="21"/>
      <c r="COS46" s="21"/>
      <c r="COT46" s="21"/>
      <c r="COU46" s="21"/>
      <c r="COV46" s="21"/>
      <c r="COW46" s="21"/>
      <c r="COX46" s="21"/>
      <c r="COY46" s="21"/>
      <c r="COZ46" s="21"/>
      <c r="CPA46" s="21"/>
      <c r="CPB46" s="21"/>
      <c r="CPC46" s="21"/>
      <c r="CPD46" s="21"/>
      <c r="CPE46" s="21"/>
      <c r="CPF46" s="21"/>
      <c r="CPG46" s="21"/>
      <c r="CPH46" s="21"/>
      <c r="CPI46" s="21"/>
      <c r="CPJ46" s="21"/>
      <c r="CPK46" s="21"/>
      <c r="CPL46" s="21"/>
      <c r="CPM46" s="21"/>
      <c r="CPN46" s="21"/>
      <c r="CPO46" s="21"/>
      <c r="CPP46" s="21"/>
      <c r="CPQ46" s="21"/>
      <c r="CPR46" s="21"/>
      <c r="CPS46" s="21"/>
      <c r="CPT46" s="21"/>
      <c r="CPU46" s="21"/>
      <c r="CPV46" s="21"/>
      <c r="CPW46" s="21"/>
      <c r="CPX46" s="21"/>
      <c r="CPY46" s="21"/>
      <c r="CPZ46" s="21"/>
      <c r="CQA46" s="21"/>
      <c r="CQB46" s="21"/>
      <c r="CQC46" s="21"/>
      <c r="CQD46" s="21"/>
      <c r="CQE46" s="21"/>
      <c r="CQF46" s="21"/>
      <c r="CQG46" s="21"/>
      <c r="CQH46" s="21"/>
      <c r="CQI46" s="21"/>
      <c r="CQJ46" s="21"/>
      <c r="CQK46" s="21"/>
      <c r="CQL46" s="21"/>
      <c r="CQM46" s="21"/>
      <c r="CQN46" s="21"/>
      <c r="CQO46" s="21"/>
      <c r="CQP46" s="21"/>
      <c r="CQQ46" s="21"/>
      <c r="CQR46" s="21"/>
      <c r="CQS46" s="21"/>
      <c r="CQT46" s="21"/>
      <c r="CQU46" s="21"/>
      <c r="CQV46" s="21"/>
      <c r="CQW46" s="21"/>
      <c r="CQX46" s="21"/>
      <c r="CQY46" s="21"/>
      <c r="CQZ46" s="21"/>
      <c r="CRA46" s="21"/>
      <c r="CRB46" s="21"/>
      <c r="CRC46" s="21"/>
      <c r="CRD46" s="21"/>
      <c r="CRE46" s="21"/>
      <c r="CRF46" s="21"/>
      <c r="CRG46" s="21"/>
      <c r="CRH46" s="21"/>
      <c r="CRI46" s="21"/>
      <c r="CRJ46" s="21"/>
      <c r="CRK46" s="21"/>
      <c r="CRL46" s="21"/>
      <c r="CRM46" s="21"/>
      <c r="CRN46" s="21"/>
      <c r="CRO46" s="21"/>
      <c r="CRP46" s="21"/>
      <c r="CRQ46" s="21"/>
      <c r="CRR46" s="21"/>
      <c r="CRS46" s="21"/>
      <c r="CRT46" s="21"/>
      <c r="CRU46" s="21"/>
      <c r="CRV46" s="21"/>
      <c r="CRW46" s="21"/>
      <c r="CRX46" s="21"/>
      <c r="CRY46" s="21"/>
      <c r="CRZ46" s="21"/>
      <c r="CSA46" s="21"/>
      <c r="CSB46" s="21"/>
      <c r="CSC46" s="21"/>
      <c r="CSD46" s="21"/>
      <c r="CSE46" s="21"/>
      <c r="CSF46" s="21"/>
      <c r="CSG46" s="21"/>
      <c r="CSH46" s="21"/>
      <c r="CSI46" s="21"/>
      <c r="CSJ46" s="21"/>
      <c r="CSK46" s="21"/>
      <c r="CSL46" s="21"/>
      <c r="CSM46" s="21"/>
      <c r="CSN46" s="21"/>
      <c r="CSO46" s="21"/>
      <c r="CSP46" s="21"/>
      <c r="CSQ46" s="21"/>
      <c r="CSR46" s="21"/>
      <c r="CSS46" s="21"/>
      <c r="CST46" s="21"/>
      <c r="CSU46" s="21"/>
      <c r="CSV46" s="21"/>
      <c r="CSW46" s="21"/>
      <c r="CSX46" s="21"/>
      <c r="CSY46" s="21"/>
      <c r="CSZ46" s="21"/>
      <c r="CTA46" s="21"/>
      <c r="CTB46" s="21"/>
      <c r="CTC46" s="21"/>
      <c r="CTD46" s="21"/>
      <c r="CTE46" s="21"/>
      <c r="CTF46" s="21"/>
      <c r="CTG46" s="21"/>
      <c r="CTH46" s="21"/>
      <c r="CTI46" s="21"/>
      <c r="CTJ46" s="21"/>
      <c r="CTK46" s="21"/>
      <c r="CTL46" s="21"/>
      <c r="CTM46" s="21"/>
      <c r="CTN46" s="21"/>
      <c r="CTO46" s="21"/>
      <c r="CTP46" s="21"/>
      <c r="CTQ46" s="21"/>
      <c r="CTR46" s="21"/>
      <c r="CTS46" s="21"/>
      <c r="CTT46" s="21"/>
      <c r="CTU46" s="21"/>
      <c r="CTV46" s="21"/>
      <c r="CTW46" s="21"/>
      <c r="CTX46" s="21"/>
      <c r="CTY46" s="21"/>
      <c r="CTZ46" s="21"/>
      <c r="CUA46" s="21"/>
      <c r="CUB46" s="21"/>
      <c r="CUC46" s="21"/>
      <c r="CUD46" s="21"/>
      <c r="CUE46" s="21"/>
      <c r="CUF46" s="21"/>
      <c r="CUG46" s="21"/>
      <c r="CUH46" s="21"/>
      <c r="CUI46" s="21"/>
      <c r="CUJ46" s="21"/>
      <c r="CUK46" s="21"/>
      <c r="CUL46" s="21"/>
      <c r="CUM46" s="21"/>
      <c r="CUN46" s="21"/>
      <c r="CUO46" s="21"/>
      <c r="CUP46" s="21"/>
      <c r="CUQ46" s="21"/>
      <c r="CUR46" s="21"/>
      <c r="CUS46" s="21"/>
      <c r="CUT46" s="21"/>
      <c r="CUU46" s="21"/>
      <c r="CUV46" s="21"/>
      <c r="CUW46" s="21"/>
      <c r="CUX46" s="21"/>
      <c r="CUY46" s="21"/>
      <c r="CUZ46" s="21"/>
      <c r="CVA46" s="21"/>
      <c r="CVB46" s="21"/>
      <c r="CVC46" s="21"/>
      <c r="CVD46" s="21"/>
      <c r="CVE46" s="21"/>
      <c r="CVF46" s="21"/>
      <c r="CVG46" s="21"/>
      <c r="CVH46" s="21"/>
      <c r="CVI46" s="21"/>
      <c r="CVJ46" s="21"/>
      <c r="CVK46" s="21"/>
      <c r="CVL46" s="21"/>
      <c r="CVM46" s="21"/>
      <c r="CVN46" s="21"/>
      <c r="CVO46" s="21"/>
      <c r="CVP46" s="21"/>
      <c r="CVQ46" s="21"/>
      <c r="CVR46" s="21"/>
      <c r="CVS46" s="21"/>
      <c r="CVT46" s="21"/>
      <c r="CVU46" s="21"/>
      <c r="CVV46" s="21"/>
      <c r="CVW46" s="21"/>
      <c r="CVX46" s="21"/>
      <c r="CVY46" s="21"/>
      <c r="CVZ46" s="21"/>
      <c r="CWA46" s="21"/>
      <c r="CWB46" s="21"/>
      <c r="CWC46" s="21"/>
      <c r="CWD46" s="21"/>
      <c r="CWE46" s="21"/>
      <c r="CWF46" s="21"/>
      <c r="CWG46" s="21"/>
      <c r="CWH46" s="21"/>
      <c r="CWI46" s="21"/>
      <c r="CWJ46" s="21"/>
      <c r="CWK46" s="21"/>
      <c r="CWL46" s="21"/>
      <c r="CWM46" s="21"/>
      <c r="CWN46" s="21"/>
      <c r="CWO46" s="21"/>
      <c r="CWP46" s="21"/>
      <c r="CWQ46" s="21"/>
      <c r="CWR46" s="21"/>
      <c r="CWS46" s="21"/>
      <c r="CWT46" s="21"/>
      <c r="CWU46" s="21"/>
      <c r="CWV46" s="21"/>
      <c r="CWW46" s="21"/>
      <c r="CWX46" s="21"/>
      <c r="CWY46" s="21"/>
      <c r="CWZ46" s="21"/>
      <c r="CXA46" s="21"/>
      <c r="CXB46" s="21"/>
      <c r="CXC46" s="21"/>
      <c r="CXD46" s="21"/>
      <c r="CXE46" s="21"/>
      <c r="CXF46" s="21"/>
      <c r="CXG46" s="21"/>
      <c r="CXH46" s="21"/>
      <c r="CXI46" s="21"/>
      <c r="CXJ46" s="21"/>
      <c r="CXK46" s="21"/>
      <c r="CXL46" s="21"/>
      <c r="CXM46" s="21"/>
      <c r="CXN46" s="21"/>
      <c r="CXO46" s="21"/>
      <c r="CXP46" s="21"/>
      <c r="CXQ46" s="21"/>
      <c r="CXR46" s="21"/>
      <c r="CXS46" s="21"/>
      <c r="CXT46" s="21"/>
      <c r="CXU46" s="21"/>
      <c r="CXV46" s="21"/>
      <c r="CXW46" s="21"/>
      <c r="CXX46" s="21"/>
      <c r="CXY46" s="21"/>
      <c r="CXZ46" s="21"/>
      <c r="CYA46" s="21"/>
      <c r="CYB46" s="21"/>
      <c r="CYC46" s="21"/>
      <c r="CYD46" s="21"/>
      <c r="CYE46" s="21"/>
      <c r="CYF46" s="21"/>
      <c r="CYG46" s="21"/>
      <c r="CYH46" s="21"/>
      <c r="CYI46" s="21"/>
      <c r="CYJ46" s="21"/>
      <c r="CYK46" s="21"/>
      <c r="CYL46" s="21"/>
      <c r="CYM46" s="21"/>
      <c r="CYN46" s="21"/>
      <c r="CYO46" s="21"/>
      <c r="CYP46" s="21"/>
      <c r="CYQ46" s="21"/>
      <c r="CYR46" s="21"/>
      <c r="CYS46" s="21"/>
      <c r="CYT46" s="21"/>
      <c r="CYU46" s="21"/>
      <c r="CYV46" s="21"/>
      <c r="CYW46" s="21"/>
      <c r="CYX46" s="21"/>
      <c r="CYY46" s="21"/>
      <c r="CYZ46" s="21"/>
      <c r="CZA46" s="21"/>
      <c r="CZB46" s="21"/>
      <c r="CZC46" s="21"/>
      <c r="CZD46" s="21"/>
      <c r="CZE46" s="21"/>
      <c r="CZF46" s="21"/>
      <c r="CZG46" s="21"/>
      <c r="CZH46" s="21"/>
      <c r="CZI46" s="21"/>
      <c r="CZJ46" s="21"/>
      <c r="CZK46" s="21"/>
      <c r="CZL46" s="21"/>
      <c r="CZM46" s="21"/>
      <c r="CZN46" s="21"/>
      <c r="CZO46" s="21"/>
      <c r="CZP46" s="21"/>
      <c r="CZQ46" s="21"/>
      <c r="CZR46" s="21"/>
      <c r="CZS46" s="21"/>
      <c r="CZT46" s="21"/>
      <c r="CZU46" s="21"/>
      <c r="CZV46" s="21"/>
      <c r="CZW46" s="21"/>
      <c r="CZX46" s="21"/>
      <c r="CZY46" s="21"/>
      <c r="CZZ46" s="21"/>
      <c r="DAA46" s="21"/>
      <c r="DAB46" s="21"/>
      <c r="DAC46" s="21"/>
      <c r="DAD46" s="21"/>
      <c r="DAE46" s="21"/>
      <c r="DAF46" s="21"/>
      <c r="DAG46" s="21"/>
      <c r="DAH46" s="21"/>
      <c r="DAI46" s="21"/>
      <c r="DAJ46" s="21"/>
      <c r="DAK46" s="21"/>
      <c r="DAL46" s="21"/>
      <c r="DAM46" s="21"/>
      <c r="DAN46" s="21"/>
      <c r="DAO46" s="21"/>
      <c r="DAP46" s="21"/>
      <c r="DAQ46" s="21"/>
      <c r="DAR46" s="21"/>
      <c r="DAS46" s="21"/>
      <c r="DAT46" s="21"/>
      <c r="DAU46" s="21"/>
      <c r="DAV46" s="21"/>
      <c r="DAW46" s="21"/>
      <c r="DAX46" s="21"/>
      <c r="DAY46" s="21"/>
      <c r="DAZ46" s="21"/>
      <c r="DBA46" s="21"/>
      <c r="DBB46" s="21"/>
      <c r="DBC46" s="21"/>
      <c r="DBD46" s="21"/>
      <c r="DBE46" s="21"/>
      <c r="DBF46" s="21"/>
      <c r="DBG46" s="21"/>
      <c r="DBH46" s="21"/>
      <c r="DBI46" s="21"/>
      <c r="DBJ46" s="21"/>
      <c r="DBK46" s="21"/>
      <c r="DBL46" s="21"/>
      <c r="DBM46" s="21"/>
      <c r="DBN46" s="21"/>
      <c r="DBO46" s="21"/>
      <c r="DBP46" s="21"/>
      <c r="DBQ46" s="21"/>
      <c r="DBR46" s="21"/>
      <c r="DBS46" s="21"/>
      <c r="DBT46" s="21"/>
      <c r="DBU46" s="21"/>
      <c r="DBV46" s="21"/>
      <c r="DBW46" s="21"/>
      <c r="DBX46" s="21"/>
      <c r="DBY46" s="21"/>
      <c r="DBZ46" s="21"/>
      <c r="DCA46" s="21"/>
      <c r="DCB46" s="21"/>
      <c r="DCC46" s="21"/>
      <c r="DCD46" s="21"/>
      <c r="DCE46" s="21"/>
      <c r="DCF46" s="21"/>
      <c r="DCG46" s="21"/>
      <c r="DCH46" s="21"/>
      <c r="DCI46" s="21"/>
      <c r="DCJ46" s="21"/>
      <c r="DCK46" s="21"/>
      <c r="DCL46" s="21"/>
      <c r="DCM46" s="21"/>
      <c r="DCN46" s="21"/>
      <c r="DCO46" s="21"/>
      <c r="DCP46" s="21"/>
      <c r="DCQ46" s="21"/>
      <c r="DCR46" s="21"/>
      <c r="DCS46" s="21"/>
      <c r="DCT46" s="21"/>
      <c r="DCU46" s="21"/>
      <c r="DCV46" s="21"/>
      <c r="DCW46" s="21"/>
      <c r="DCX46" s="21"/>
      <c r="DCY46" s="21"/>
      <c r="DCZ46" s="21"/>
      <c r="DDA46" s="21"/>
      <c r="DDB46" s="21"/>
      <c r="DDC46" s="21"/>
      <c r="DDD46" s="21"/>
      <c r="DDE46" s="21"/>
      <c r="DDF46" s="21"/>
      <c r="DDG46" s="21"/>
      <c r="DDH46" s="21"/>
      <c r="DDI46" s="21"/>
      <c r="DDJ46" s="21"/>
      <c r="DDK46" s="21"/>
      <c r="DDL46" s="21"/>
      <c r="DDM46" s="21"/>
      <c r="DDN46" s="21"/>
      <c r="DDO46" s="21"/>
      <c r="DDP46" s="21"/>
      <c r="DDQ46" s="21"/>
      <c r="DDR46" s="21"/>
      <c r="DDS46" s="21"/>
      <c r="DDT46" s="21"/>
      <c r="DDU46" s="21"/>
      <c r="DDV46" s="21"/>
      <c r="DDW46" s="21"/>
      <c r="DDX46" s="21"/>
      <c r="DDY46" s="21"/>
      <c r="DDZ46" s="21"/>
      <c r="DEA46" s="21"/>
      <c r="DEB46" s="21"/>
      <c r="DEC46" s="21"/>
      <c r="DED46" s="21"/>
      <c r="DEE46" s="21"/>
      <c r="DEF46" s="21"/>
      <c r="DEG46" s="21"/>
      <c r="DEH46" s="21"/>
      <c r="DEI46" s="21"/>
      <c r="DEJ46" s="21"/>
      <c r="DEK46" s="21"/>
      <c r="DEL46" s="21"/>
      <c r="DEM46" s="21"/>
      <c r="DEN46" s="21"/>
      <c r="DEO46" s="21"/>
      <c r="DEP46" s="21"/>
      <c r="DEQ46" s="21"/>
      <c r="DER46" s="21"/>
      <c r="DES46" s="21"/>
      <c r="DET46" s="21"/>
      <c r="DEU46" s="21"/>
      <c r="DEV46" s="21"/>
      <c r="DEW46" s="21"/>
      <c r="DEX46" s="21"/>
      <c r="DEY46" s="21"/>
      <c r="DEZ46" s="21"/>
      <c r="DFA46" s="21"/>
      <c r="DFB46" s="21"/>
      <c r="DFC46" s="21"/>
      <c r="DFD46" s="21"/>
      <c r="DFE46" s="21"/>
      <c r="DFF46" s="21"/>
      <c r="DFG46" s="21"/>
      <c r="DFH46" s="21"/>
      <c r="DFI46" s="21"/>
      <c r="DFJ46" s="21"/>
      <c r="DFK46" s="21"/>
      <c r="DFL46" s="21"/>
      <c r="DFM46" s="21"/>
      <c r="DFN46" s="21"/>
      <c r="DFO46" s="21"/>
      <c r="DFP46" s="21"/>
      <c r="DFQ46" s="21"/>
      <c r="DFR46" s="21"/>
      <c r="DFS46" s="21"/>
      <c r="DFT46" s="21"/>
      <c r="DFU46" s="21"/>
      <c r="DFV46" s="21"/>
      <c r="DFW46" s="21"/>
      <c r="DFX46" s="21"/>
      <c r="DFY46" s="21"/>
      <c r="DFZ46" s="21"/>
      <c r="DGA46" s="21"/>
      <c r="DGB46" s="21"/>
      <c r="DGC46" s="21"/>
      <c r="DGD46" s="21"/>
      <c r="DGE46" s="21"/>
      <c r="DGF46" s="21"/>
      <c r="DGG46" s="21"/>
      <c r="DGH46" s="21"/>
      <c r="DGI46" s="21"/>
      <c r="DGJ46" s="21"/>
      <c r="DGK46" s="21"/>
      <c r="DGL46" s="21"/>
      <c r="DGM46" s="21"/>
      <c r="DGN46" s="21"/>
      <c r="DGO46" s="21"/>
      <c r="DGP46" s="21"/>
      <c r="DGQ46" s="21"/>
      <c r="DGR46" s="21"/>
      <c r="DGS46" s="21"/>
      <c r="DGT46" s="21"/>
      <c r="DGU46" s="21"/>
      <c r="DGV46" s="21"/>
      <c r="DGW46" s="21"/>
      <c r="DGX46" s="21"/>
      <c r="DGY46" s="21"/>
      <c r="DGZ46" s="21"/>
      <c r="DHA46" s="21"/>
      <c r="DHB46" s="21"/>
      <c r="DHC46" s="21"/>
      <c r="DHD46" s="21"/>
      <c r="DHE46" s="21"/>
      <c r="DHF46" s="21"/>
      <c r="DHG46" s="21"/>
      <c r="DHH46" s="21"/>
      <c r="DHI46" s="21"/>
      <c r="DHJ46" s="21"/>
      <c r="DHK46" s="21"/>
      <c r="DHL46" s="21"/>
      <c r="DHM46" s="21"/>
      <c r="DHN46" s="21"/>
      <c r="DHO46" s="21"/>
      <c r="DHP46" s="21"/>
      <c r="DHQ46" s="21"/>
      <c r="DHR46" s="21"/>
      <c r="DHS46" s="21"/>
      <c r="DHT46" s="21"/>
      <c r="DHU46" s="21"/>
      <c r="DHV46" s="21"/>
      <c r="DHW46" s="21"/>
      <c r="DHX46" s="21"/>
      <c r="DHY46" s="21"/>
      <c r="DHZ46" s="21"/>
      <c r="DIA46" s="21"/>
      <c r="DIB46" s="21"/>
      <c r="DIC46" s="21"/>
      <c r="DID46" s="21"/>
      <c r="DIE46" s="21"/>
      <c r="DIF46" s="21"/>
      <c r="DIG46" s="21"/>
      <c r="DIH46" s="21"/>
      <c r="DII46" s="21"/>
      <c r="DIJ46" s="21"/>
      <c r="DIK46" s="21"/>
      <c r="DIL46" s="21"/>
      <c r="DIM46" s="21"/>
      <c r="DIN46" s="21"/>
      <c r="DIO46" s="21"/>
      <c r="DIP46" s="21"/>
      <c r="DIQ46" s="21"/>
      <c r="DIR46" s="21"/>
      <c r="DIS46" s="21"/>
      <c r="DIT46" s="21"/>
      <c r="DIU46" s="21"/>
      <c r="DIV46" s="21"/>
      <c r="DIW46" s="21"/>
      <c r="DIX46" s="21"/>
      <c r="DIY46" s="21"/>
      <c r="DIZ46" s="21"/>
      <c r="DJA46" s="21"/>
      <c r="DJB46" s="21"/>
      <c r="DJC46" s="21"/>
      <c r="DJD46" s="21"/>
      <c r="DJE46" s="21"/>
      <c r="DJF46" s="21"/>
      <c r="DJG46" s="21"/>
      <c r="DJH46" s="21"/>
      <c r="DJI46" s="21"/>
      <c r="DJJ46" s="21"/>
      <c r="DJK46" s="21"/>
      <c r="DJL46" s="21"/>
      <c r="DJM46" s="21"/>
      <c r="DJN46" s="21"/>
      <c r="DJO46" s="21"/>
      <c r="DJP46" s="21"/>
      <c r="DJQ46" s="21"/>
      <c r="DJR46" s="21"/>
      <c r="DJS46" s="21"/>
      <c r="DJT46" s="21"/>
      <c r="DJU46" s="21"/>
      <c r="DJV46" s="21"/>
      <c r="DJW46" s="21"/>
      <c r="DJX46" s="21"/>
      <c r="DJY46" s="21"/>
      <c r="DJZ46" s="21"/>
      <c r="DKA46" s="21"/>
      <c r="DKB46" s="21"/>
      <c r="DKC46" s="21"/>
      <c r="DKD46" s="21"/>
      <c r="DKE46" s="21"/>
      <c r="DKF46" s="21"/>
      <c r="DKG46" s="21"/>
      <c r="DKH46" s="21"/>
      <c r="DKI46" s="21"/>
      <c r="DKJ46" s="21"/>
      <c r="DKK46" s="21"/>
      <c r="DKL46" s="21"/>
      <c r="DKM46" s="21"/>
      <c r="DKN46" s="21"/>
      <c r="DKO46" s="21"/>
      <c r="DKP46" s="21"/>
      <c r="DKQ46" s="21"/>
      <c r="DKR46" s="21"/>
      <c r="DKS46" s="21"/>
      <c r="DKT46" s="21"/>
      <c r="DKU46" s="21"/>
      <c r="DKV46" s="21"/>
      <c r="DKW46" s="21"/>
      <c r="DKX46" s="21"/>
      <c r="DKY46" s="21"/>
      <c r="DKZ46" s="21"/>
      <c r="DLA46" s="21"/>
      <c r="DLB46" s="21"/>
      <c r="DLC46" s="21"/>
      <c r="DLD46" s="21"/>
      <c r="DLE46" s="21"/>
      <c r="DLF46" s="21"/>
      <c r="DLG46" s="21"/>
      <c r="DLH46" s="21"/>
      <c r="DLI46" s="21"/>
      <c r="DLJ46" s="21"/>
      <c r="DLK46" s="21"/>
      <c r="DLL46" s="21"/>
      <c r="DLM46" s="21"/>
      <c r="DLN46" s="21"/>
      <c r="DLO46" s="21"/>
      <c r="DLP46" s="21"/>
      <c r="DLQ46" s="21"/>
      <c r="DLR46" s="21"/>
      <c r="DLS46" s="21"/>
      <c r="DLT46" s="21"/>
      <c r="DLU46" s="21"/>
      <c r="DLV46" s="21"/>
      <c r="DLW46" s="21"/>
      <c r="DLX46" s="21"/>
      <c r="DLY46" s="21"/>
      <c r="DLZ46" s="21"/>
      <c r="DMA46" s="21"/>
      <c r="DMB46" s="21"/>
      <c r="DMC46" s="21"/>
      <c r="DMD46" s="21"/>
      <c r="DME46" s="21"/>
      <c r="DMF46" s="21"/>
      <c r="DMG46" s="21"/>
      <c r="DMH46" s="21"/>
      <c r="DMI46" s="21"/>
      <c r="DMJ46" s="21"/>
      <c r="DMK46" s="21"/>
      <c r="DML46" s="21"/>
      <c r="DMM46" s="21"/>
      <c r="DMN46" s="21"/>
      <c r="DMO46" s="21"/>
      <c r="DMP46" s="21"/>
      <c r="DMQ46" s="21"/>
      <c r="DMR46" s="21"/>
      <c r="DMS46" s="21"/>
      <c r="DMT46" s="21"/>
      <c r="DMU46" s="21"/>
      <c r="DMV46" s="21"/>
      <c r="DMW46" s="21"/>
      <c r="DMX46" s="21"/>
      <c r="DMY46" s="21"/>
      <c r="DMZ46" s="21"/>
      <c r="DNA46" s="21"/>
      <c r="DNB46" s="21"/>
      <c r="DNC46" s="21"/>
      <c r="DND46" s="21"/>
      <c r="DNE46" s="21"/>
      <c r="DNF46" s="21"/>
      <c r="DNG46" s="21"/>
      <c r="DNH46" s="21"/>
      <c r="DNI46" s="21"/>
      <c r="DNJ46" s="21"/>
      <c r="DNK46" s="21"/>
      <c r="DNL46" s="21"/>
      <c r="DNM46" s="21"/>
      <c r="DNN46" s="21"/>
      <c r="DNO46" s="21"/>
      <c r="DNP46" s="21"/>
      <c r="DNQ46" s="21"/>
      <c r="DNR46" s="21"/>
      <c r="DNS46" s="21"/>
      <c r="DNT46" s="21"/>
      <c r="DNU46" s="21"/>
      <c r="DNV46" s="21"/>
      <c r="DNW46" s="21"/>
      <c r="DNX46" s="21"/>
      <c r="DNY46" s="21"/>
      <c r="DNZ46" s="21"/>
      <c r="DOA46" s="21"/>
      <c r="DOB46" s="21"/>
      <c r="DOC46" s="21"/>
      <c r="DOD46" s="21"/>
      <c r="DOE46" s="21"/>
      <c r="DOF46" s="21"/>
      <c r="DOG46" s="21"/>
      <c r="DOH46" s="21"/>
      <c r="DOI46" s="21"/>
      <c r="DOJ46" s="21"/>
      <c r="DOK46" s="21"/>
      <c r="DOL46" s="21"/>
      <c r="DOM46" s="21"/>
      <c r="DON46" s="21"/>
      <c r="DOO46" s="21"/>
      <c r="DOP46" s="21"/>
      <c r="DOQ46" s="21"/>
      <c r="DOR46" s="21"/>
      <c r="DOS46" s="21"/>
      <c r="DOT46" s="21"/>
      <c r="DOU46" s="21"/>
      <c r="DOV46" s="21"/>
      <c r="DOW46" s="21"/>
      <c r="DOX46" s="21"/>
      <c r="DOY46" s="21"/>
      <c r="DOZ46" s="21"/>
      <c r="DPA46" s="21"/>
      <c r="DPB46" s="21"/>
      <c r="DPC46" s="21"/>
      <c r="DPD46" s="21"/>
      <c r="DPE46" s="21"/>
      <c r="DPF46" s="21"/>
      <c r="DPG46" s="21"/>
      <c r="DPH46" s="21"/>
      <c r="DPI46" s="21"/>
      <c r="DPJ46" s="21"/>
      <c r="DPK46" s="21"/>
      <c r="DPL46" s="21"/>
      <c r="DPM46" s="21"/>
      <c r="DPN46" s="21"/>
      <c r="DPO46" s="21"/>
      <c r="DPP46" s="21"/>
      <c r="DPQ46" s="21"/>
      <c r="DPR46" s="21"/>
      <c r="DPS46" s="21"/>
      <c r="DPT46" s="21"/>
      <c r="DPU46" s="21"/>
      <c r="DPV46" s="21"/>
      <c r="DPW46" s="21"/>
      <c r="DPX46" s="21"/>
      <c r="DPY46" s="21"/>
      <c r="DPZ46" s="21"/>
      <c r="DQA46" s="21"/>
      <c r="DQB46" s="21"/>
      <c r="DQC46" s="21"/>
      <c r="DQD46" s="21"/>
      <c r="DQE46" s="21"/>
      <c r="DQF46" s="21"/>
      <c r="DQG46" s="21"/>
      <c r="DQH46" s="21"/>
      <c r="DQI46" s="21"/>
      <c r="DQJ46" s="21"/>
      <c r="DQK46" s="21"/>
      <c r="DQL46" s="21"/>
      <c r="DQM46" s="21"/>
      <c r="DQN46" s="21"/>
      <c r="DQO46" s="21"/>
      <c r="DQP46" s="21"/>
      <c r="DQQ46" s="21"/>
      <c r="DQR46" s="21"/>
      <c r="DQS46" s="21"/>
      <c r="DQT46" s="21"/>
      <c r="DQU46" s="21"/>
      <c r="DQV46" s="21"/>
      <c r="DQW46" s="21"/>
      <c r="DQX46" s="21"/>
      <c r="DQY46" s="21"/>
      <c r="DQZ46" s="21"/>
      <c r="DRA46" s="21"/>
      <c r="DRB46" s="21"/>
      <c r="DRC46" s="21"/>
      <c r="DRD46" s="21"/>
      <c r="DRE46" s="21"/>
      <c r="DRF46" s="21"/>
      <c r="DRG46" s="21"/>
      <c r="DRH46" s="21"/>
      <c r="DRI46" s="21"/>
      <c r="DRJ46" s="21"/>
      <c r="DRK46" s="21"/>
      <c r="DRL46" s="21"/>
      <c r="DRM46" s="21"/>
      <c r="DRN46" s="21"/>
      <c r="DRO46" s="21"/>
      <c r="DRP46" s="21"/>
      <c r="DRQ46" s="21"/>
      <c r="DRR46" s="21"/>
      <c r="DRS46" s="21"/>
      <c r="DRT46" s="21"/>
      <c r="DRU46" s="21"/>
      <c r="DRV46" s="21"/>
      <c r="DRW46" s="21"/>
      <c r="DRX46" s="21"/>
      <c r="DRY46" s="21"/>
      <c r="DRZ46" s="21"/>
      <c r="DSA46" s="21"/>
      <c r="DSB46" s="21"/>
      <c r="DSC46" s="21"/>
      <c r="DSD46" s="21"/>
      <c r="DSE46" s="21"/>
      <c r="DSF46" s="21"/>
      <c r="DSG46" s="21"/>
      <c r="DSH46" s="21"/>
      <c r="DSI46" s="21"/>
      <c r="DSJ46" s="21"/>
      <c r="DSK46" s="21"/>
      <c r="DSL46" s="21"/>
      <c r="DSM46" s="21"/>
      <c r="DSN46" s="21"/>
      <c r="DSO46" s="21"/>
      <c r="DSP46" s="21"/>
      <c r="DSQ46" s="21"/>
      <c r="DSR46" s="21"/>
      <c r="DSS46" s="21"/>
      <c r="DST46" s="21"/>
      <c r="DSU46" s="21"/>
      <c r="DSV46" s="21"/>
      <c r="DSW46" s="21"/>
      <c r="DSX46" s="21"/>
      <c r="DSY46" s="21"/>
      <c r="DSZ46" s="21"/>
      <c r="DTA46" s="21"/>
      <c r="DTB46" s="21"/>
      <c r="DTC46" s="21"/>
      <c r="DTD46" s="21"/>
      <c r="DTE46" s="21"/>
      <c r="DTF46" s="21"/>
      <c r="DTG46" s="21"/>
      <c r="DTH46" s="21"/>
      <c r="DTI46" s="21"/>
      <c r="DTJ46" s="21"/>
      <c r="DTK46" s="21"/>
      <c r="DTL46" s="21"/>
      <c r="DTM46" s="21"/>
      <c r="DTN46" s="21"/>
      <c r="DTO46" s="21"/>
      <c r="DTP46" s="21"/>
      <c r="DTQ46" s="21"/>
      <c r="DTR46" s="21"/>
      <c r="DTS46" s="21"/>
      <c r="DTT46" s="21"/>
      <c r="DTU46" s="21"/>
      <c r="DTV46" s="21"/>
      <c r="DTW46" s="21"/>
      <c r="DTX46" s="21"/>
      <c r="DTY46" s="21"/>
      <c r="DTZ46" s="21"/>
      <c r="DUA46" s="21"/>
      <c r="DUB46" s="21"/>
      <c r="DUC46" s="21"/>
      <c r="DUD46" s="21"/>
      <c r="DUE46" s="21"/>
      <c r="DUF46" s="21"/>
      <c r="DUG46" s="21"/>
      <c r="DUH46" s="21"/>
      <c r="DUI46" s="21"/>
      <c r="DUJ46" s="21"/>
      <c r="DUK46" s="21"/>
      <c r="DUL46" s="21"/>
      <c r="DUM46" s="21"/>
      <c r="DUN46" s="21"/>
      <c r="DUO46" s="21"/>
      <c r="DUP46" s="21"/>
      <c r="DUQ46" s="21"/>
      <c r="DUR46" s="21"/>
      <c r="DUS46" s="21"/>
      <c r="DUT46" s="21"/>
      <c r="DUU46" s="21"/>
      <c r="DUV46" s="21"/>
      <c r="DUW46" s="21"/>
      <c r="DUX46" s="21"/>
      <c r="DUY46" s="21"/>
      <c r="DUZ46" s="21"/>
      <c r="DVA46" s="21"/>
      <c r="DVB46" s="21"/>
      <c r="DVC46" s="21"/>
      <c r="DVD46" s="21"/>
      <c r="DVE46" s="21"/>
      <c r="DVF46" s="21"/>
      <c r="DVG46" s="21"/>
      <c r="DVH46" s="21"/>
      <c r="DVI46" s="21"/>
      <c r="DVJ46" s="21"/>
      <c r="DVK46" s="21"/>
      <c r="DVL46" s="21"/>
      <c r="DVM46" s="21"/>
      <c r="DVN46" s="21"/>
      <c r="DVO46" s="21"/>
      <c r="DVP46" s="21"/>
      <c r="DVQ46" s="21"/>
      <c r="DVR46" s="21"/>
      <c r="DVS46" s="21"/>
      <c r="DVT46" s="21"/>
      <c r="DVU46" s="21"/>
      <c r="DVV46" s="21"/>
      <c r="DVW46" s="21"/>
      <c r="DVX46" s="21"/>
      <c r="DVY46" s="21"/>
      <c r="DVZ46" s="21"/>
      <c r="DWA46" s="21"/>
      <c r="DWB46" s="21"/>
      <c r="DWC46" s="21"/>
      <c r="DWD46" s="21"/>
      <c r="DWE46" s="21"/>
      <c r="DWF46" s="21"/>
      <c r="DWG46" s="21"/>
      <c r="DWH46" s="21"/>
      <c r="DWI46" s="21"/>
      <c r="DWJ46" s="21"/>
      <c r="DWK46" s="21"/>
      <c r="DWL46" s="21"/>
      <c r="DWM46" s="21"/>
      <c r="DWN46" s="21"/>
      <c r="DWO46" s="21"/>
      <c r="DWP46" s="21"/>
      <c r="DWQ46" s="21"/>
      <c r="DWR46" s="21"/>
      <c r="DWS46" s="21"/>
      <c r="DWT46" s="21"/>
      <c r="DWU46" s="21"/>
      <c r="DWV46" s="21"/>
      <c r="DWW46" s="21"/>
      <c r="DWX46" s="21"/>
      <c r="DWY46" s="21"/>
      <c r="DWZ46" s="21"/>
      <c r="DXA46" s="21"/>
      <c r="DXB46" s="21"/>
      <c r="DXC46" s="21"/>
      <c r="DXD46" s="21"/>
      <c r="DXE46" s="21"/>
      <c r="DXF46" s="21"/>
      <c r="DXG46" s="21"/>
      <c r="DXH46" s="21"/>
      <c r="DXI46" s="21"/>
      <c r="DXJ46" s="21"/>
      <c r="DXK46" s="21"/>
      <c r="DXL46" s="21"/>
      <c r="DXM46" s="21"/>
      <c r="DXN46" s="21"/>
      <c r="DXO46" s="21"/>
      <c r="DXP46" s="21"/>
      <c r="DXQ46" s="21"/>
      <c r="DXR46" s="21"/>
      <c r="DXS46" s="21"/>
      <c r="DXT46" s="21"/>
      <c r="DXU46" s="21"/>
      <c r="DXV46" s="21"/>
      <c r="DXW46" s="21"/>
      <c r="DXX46" s="21"/>
      <c r="DXY46" s="21"/>
      <c r="DXZ46" s="21"/>
      <c r="DYA46" s="21"/>
      <c r="DYB46" s="21"/>
      <c r="DYC46" s="21"/>
      <c r="DYD46" s="21"/>
      <c r="DYE46" s="21"/>
      <c r="DYF46" s="21"/>
      <c r="DYG46" s="21"/>
      <c r="DYH46" s="21"/>
      <c r="DYI46" s="21"/>
      <c r="DYJ46" s="21"/>
      <c r="DYK46" s="21"/>
      <c r="DYL46" s="21"/>
      <c r="DYM46" s="21"/>
      <c r="DYN46" s="21"/>
      <c r="DYO46" s="21"/>
      <c r="DYP46" s="21"/>
      <c r="DYQ46" s="21"/>
      <c r="DYR46" s="21"/>
      <c r="DYS46" s="21"/>
      <c r="DYT46" s="21"/>
      <c r="DYU46" s="21"/>
      <c r="DYV46" s="21"/>
      <c r="DYW46" s="21"/>
      <c r="DYX46" s="21"/>
      <c r="DYY46" s="21"/>
      <c r="DYZ46" s="21"/>
      <c r="DZA46" s="21"/>
      <c r="DZB46" s="21"/>
      <c r="DZC46" s="21"/>
      <c r="DZD46" s="21"/>
      <c r="DZE46" s="21"/>
      <c r="DZF46" s="21"/>
      <c r="DZG46" s="21"/>
      <c r="DZH46" s="21"/>
      <c r="DZI46" s="21"/>
      <c r="DZJ46" s="21"/>
      <c r="DZK46" s="21"/>
      <c r="DZL46" s="21"/>
      <c r="DZM46" s="21"/>
      <c r="DZN46" s="21"/>
      <c r="DZO46" s="21"/>
      <c r="DZP46" s="21"/>
      <c r="DZQ46" s="21"/>
      <c r="DZR46" s="21"/>
      <c r="DZS46" s="21"/>
      <c r="DZT46" s="21"/>
      <c r="DZU46" s="21"/>
      <c r="DZV46" s="21"/>
      <c r="DZW46" s="21"/>
      <c r="DZX46" s="21"/>
      <c r="DZY46" s="21"/>
      <c r="DZZ46" s="21"/>
      <c r="EAA46" s="21"/>
      <c r="EAB46" s="21"/>
      <c r="EAC46" s="21"/>
      <c r="EAD46" s="21"/>
      <c r="EAE46" s="21"/>
      <c r="EAF46" s="21"/>
      <c r="EAG46" s="21"/>
      <c r="EAH46" s="21"/>
      <c r="EAI46" s="21"/>
      <c r="EAJ46" s="21"/>
      <c r="EAK46" s="21"/>
      <c r="EAL46" s="21"/>
      <c r="EAM46" s="21"/>
      <c r="EAN46" s="21"/>
      <c r="EAO46" s="21"/>
      <c r="EAP46" s="21"/>
      <c r="EAQ46" s="21"/>
      <c r="EAR46" s="21"/>
      <c r="EAS46" s="21"/>
      <c r="EAT46" s="21"/>
      <c r="EAU46" s="21"/>
      <c r="EAV46" s="21"/>
      <c r="EAW46" s="21"/>
      <c r="EAX46" s="21"/>
      <c r="EAY46" s="21"/>
      <c r="EAZ46" s="21"/>
      <c r="EBA46" s="21"/>
      <c r="EBB46" s="21"/>
      <c r="EBC46" s="21"/>
      <c r="EBD46" s="21"/>
      <c r="EBE46" s="21"/>
      <c r="EBF46" s="21"/>
      <c r="EBG46" s="21"/>
      <c r="EBH46" s="21"/>
      <c r="EBI46" s="21"/>
      <c r="EBJ46" s="21"/>
      <c r="EBK46" s="21"/>
      <c r="EBL46" s="21"/>
      <c r="EBM46" s="21"/>
      <c r="EBN46" s="21"/>
      <c r="EBO46" s="21"/>
      <c r="EBP46" s="21"/>
      <c r="EBQ46" s="21"/>
      <c r="EBR46" s="21"/>
      <c r="EBS46" s="21"/>
      <c r="EBT46" s="21"/>
      <c r="EBU46" s="21"/>
      <c r="EBV46" s="21"/>
      <c r="EBW46" s="21"/>
      <c r="EBX46" s="21"/>
      <c r="EBY46" s="21"/>
      <c r="EBZ46" s="21"/>
      <c r="ECA46" s="21"/>
      <c r="ECB46" s="21"/>
      <c r="ECC46" s="21"/>
      <c r="ECD46" s="21"/>
      <c r="ECE46" s="21"/>
      <c r="ECF46" s="21"/>
      <c r="ECG46" s="21"/>
      <c r="ECH46" s="21"/>
      <c r="ECI46" s="21"/>
      <c r="ECJ46" s="21"/>
      <c r="ECK46" s="21"/>
      <c r="ECL46" s="21"/>
      <c r="ECM46" s="21"/>
      <c r="ECN46" s="21"/>
      <c r="ECO46" s="21"/>
      <c r="ECP46" s="21"/>
      <c r="ECQ46" s="21"/>
      <c r="ECR46" s="21"/>
      <c r="ECS46" s="21"/>
      <c r="ECT46" s="21"/>
      <c r="ECU46" s="21"/>
      <c r="ECV46" s="21"/>
      <c r="ECW46" s="21"/>
      <c r="ECX46" s="21"/>
      <c r="ECY46" s="21"/>
      <c r="ECZ46" s="21"/>
      <c r="EDA46" s="21"/>
      <c r="EDB46" s="21"/>
      <c r="EDC46" s="21"/>
      <c r="EDD46" s="21"/>
      <c r="EDE46" s="21"/>
      <c r="EDF46" s="21"/>
      <c r="EDG46" s="21"/>
      <c r="EDH46" s="21"/>
      <c r="EDI46" s="21"/>
      <c r="EDJ46" s="21"/>
      <c r="EDK46" s="21"/>
      <c r="EDL46" s="21"/>
      <c r="EDM46" s="21"/>
      <c r="EDN46" s="21"/>
      <c r="EDO46" s="21"/>
      <c r="EDP46" s="21"/>
      <c r="EDQ46" s="21"/>
      <c r="EDR46" s="21"/>
      <c r="EDS46" s="21"/>
      <c r="EDT46" s="21"/>
      <c r="EDU46" s="21"/>
      <c r="EDV46" s="21"/>
      <c r="EDW46" s="21"/>
      <c r="EDX46" s="21"/>
      <c r="EDY46" s="21"/>
      <c r="EDZ46" s="21"/>
      <c r="EEA46" s="21"/>
      <c r="EEB46" s="21"/>
      <c r="EEC46" s="21"/>
      <c r="EED46" s="21"/>
      <c r="EEE46" s="21"/>
      <c r="EEF46" s="21"/>
      <c r="EEG46" s="21"/>
      <c r="EEH46" s="21"/>
      <c r="EEI46" s="21"/>
      <c r="EEJ46" s="21"/>
      <c r="EEK46" s="21"/>
      <c r="EEL46" s="21"/>
      <c r="EEM46" s="21"/>
      <c r="EEN46" s="21"/>
      <c r="EEO46" s="21"/>
      <c r="EEP46" s="21"/>
      <c r="EEQ46" s="21"/>
      <c r="EER46" s="21"/>
      <c r="EES46" s="21"/>
      <c r="EET46" s="21"/>
      <c r="EEU46" s="21"/>
      <c r="EEV46" s="21"/>
      <c r="EEW46" s="21"/>
      <c r="EEX46" s="21"/>
      <c r="EEY46" s="21"/>
      <c r="EEZ46" s="21"/>
      <c r="EFA46" s="21"/>
      <c r="EFB46" s="21"/>
      <c r="EFC46" s="21"/>
      <c r="EFD46" s="21"/>
      <c r="EFE46" s="21"/>
      <c r="EFF46" s="21"/>
      <c r="EFG46" s="21"/>
      <c r="EFH46" s="21"/>
      <c r="EFI46" s="21"/>
      <c r="EFJ46" s="21"/>
      <c r="EFK46" s="21"/>
      <c r="EFL46" s="21"/>
      <c r="EFM46" s="21"/>
      <c r="EFN46" s="21"/>
      <c r="EFO46" s="21"/>
      <c r="EFP46" s="21"/>
      <c r="EFQ46" s="21"/>
      <c r="EFR46" s="21"/>
      <c r="EFS46" s="21"/>
      <c r="EFT46" s="21"/>
      <c r="EFU46" s="21"/>
      <c r="EFV46" s="21"/>
      <c r="EFW46" s="21"/>
      <c r="EFX46" s="21"/>
      <c r="EFY46" s="21"/>
      <c r="EFZ46" s="21"/>
      <c r="EGA46" s="21"/>
      <c r="EGB46" s="21"/>
      <c r="EGC46" s="21"/>
      <c r="EGD46" s="21"/>
      <c r="EGE46" s="21"/>
      <c r="EGF46" s="21"/>
      <c r="EGG46" s="21"/>
      <c r="EGH46" s="21"/>
      <c r="EGI46" s="21"/>
      <c r="EGJ46" s="21"/>
      <c r="EGK46" s="21"/>
      <c r="EGL46" s="21"/>
      <c r="EGM46" s="21"/>
      <c r="EGN46" s="21"/>
      <c r="EGO46" s="21"/>
      <c r="EGP46" s="21"/>
      <c r="EGQ46" s="21"/>
      <c r="EGR46" s="21"/>
      <c r="EGS46" s="21"/>
      <c r="EGT46" s="21"/>
      <c r="EGU46" s="21"/>
      <c r="EGV46" s="21"/>
      <c r="EGW46" s="21"/>
      <c r="EGX46" s="21"/>
      <c r="EGY46" s="21"/>
      <c r="EGZ46" s="21"/>
      <c r="EHA46" s="21"/>
      <c r="EHB46" s="21"/>
      <c r="EHC46" s="21"/>
      <c r="EHD46" s="21"/>
      <c r="EHE46" s="21"/>
      <c r="EHF46" s="21"/>
      <c r="EHG46" s="21"/>
      <c r="EHH46" s="21"/>
      <c r="EHI46" s="21"/>
      <c r="EHJ46" s="21"/>
      <c r="EHK46" s="21"/>
      <c r="EHL46" s="21"/>
      <c r="EHM46" s="21"/>
      <c r="EHN46" s="21"/>
      <c r="EHO46" s="21"/>
      <c r="EHP46" s="21"/>
      <c r="EHQ46" s="21"/>
      <c r="EHR46" s="21"/>
      <c r="EHS46" s="21"/>
      <c r="EHT46" s="21"/>
      <c r="EHU46" s="21"/>
      <c r="EHV46" s="21"/>
      <c r="EHW46" s="21"/>
      <c r="EHX46" s="21"/>
      <c r="EHY46" s="21"/>
      <c r="EHZ46" s="21"/>
      <c r="EIA46" s="21"/>
      <c r="EIB46" s="21"/>
      <c r="EIC46" s="21"/>
      <c r="EID46" s="21"/>
      <c r="EIE46" s="21"/>
      <c r="EIF46" s="21"/>
      <c r="EIG46" s="21"/>
      <c r="EIH46" s="21"/>
      <c r="EII46" s="21"/>
      <c r="EIJ46" s="21"/>
      <c r="EIK46" s="21"/>
      <c r="EIL46" s="21"/>
      <c r="EIM46" s="21"/>
      <c r="EIN46" s="21"/>
      <c r="EIO46" s="21"/>
      <c r="EIP46" s="21"/>
      <c r="EIQ46" s="21"/>
      <c r="EIR46" s="21"/>
      <c r="EIS46" s="21"/>
      <c r="EIT46" s="21"/>
      <c r="EIU46" s="21"/>
      <c r="EIV46" s="21"/>
      <c r="EIW46" s="21"/>
      <c r="EIX46" s="21"/>
      <c r="EIY46" s="21"/>
      <c r="EIZ46" s="21"/>
      <c r="EJA46" s="21"/>
      <c r="EJB46" s="21"/>
      <c r="EJC46" s="21"/>
      <c r="EJD46" s="21"/>
      <c r="EJE46" s="21"/>
      <c r="EJF46" s="21"/>
      <c r="EJG46" s="21"/>
      <c r="EJH46" s="21"/>
      <c r="EJI46" s="21"/>
      <c r="EJJ46" s="21"/>
      <c r="EJK46" s="21"/>
      <c r="EJL46" s="21"/>
      <c r="EJM46" s="21"/>
      <c r="EJN46" s="21"/>
      <c r="EJO46" s="21"/>
      <c r="EJP46" s="21"/>
      <c r="EJQ46" s="21"/>
      <c r="EJR46" s="21"/>
      <c r="EJS46" s="21"/>
      <c r="EJT46" s="21"/>
      <c r="EJU46" s="21"/>
      <c r="EJV46" s="21"/>
      <c r="EJW46" s="21"/>
      <c r="EJX46" s="21"/>
      <c r="EJY46" s="21"/>
      <c r="EJZ46" s="21"/>
      <c r="EKA46" s="21"/>
      <c r="EKB46" s="21"/>
      <c r="EKC46" s="21"/>
      <c r="EKD46" s="21"/>
      <c r="EKE46" s="21"/>
      <c r="EKF46" s="21"/>
      <c r="EKG46" s="21"/>
      <c r="EKH46" s="21"/>
      <c r="EKI46" s="21"/>
      <c r="EKJ46" s="21"/>
      <c r="EKK46" s="21"/>
      <c r="EKL46" s="21"/>
      <c r="EKM46" s="21"/>
      <c r="EKN46" s="21"/>
      <c r="EKO46" s="21"/>
      <c r="EKP46" s="21"/>
      <c r="EKQ46" s="21"/>
      <c r="EKR46" s="21"/>
      <c r="EKS46" s="21"/>
      <c r="EKT46" s="21"/>
      <c r="EKU46" s="21"/>
      <c r="EKV46" s="21"/>
      <c r="EKW46" s="21"/>
      <c r="EKX46" s="21"/>
      <c r="EKY46" s="21"/>
      <c r="EKZ46" s="21"/>
      <c r="ELA46" s="21"/>
      <c r="ELB46" s="21"/>
      <c r="ELC46" s="21"/>
      <c r="ELD46" s="21"/>
      <c r="ELE46" s="21"/>
      <c r="ELF46" s="21"/>
      <c r="ELG46" s="21"/>
      <c r="ELH46" s="21"/>
      <c r="ELI46" s="21"/>
      <c r="ELJ46" s="21"/>
      <c r="ELK46" s="21"/>
      <c r="ELL46" s="21"/>
      <c r="ELM46" s="21"/>
      <c r="ELN46" s="21"/>
      <c r="ELO46" s="21"/>
      <c r="ELP46" s="21"/>
      <c r="ELQ46" s="21"/>
      <c r="ELR46" s="21"/>
      <c r="ELS46" s="21"/>
      <c r="ELT46" s="21"/>
      <c r="ELU46" s="21"/>
      <c r="ELV46" s="21"/>
      <c r="ELW46" s="21"/>
      <c r="ELX46" s="21"/>
      <c r="ELY46" s="21"/>
      <c r="ELZ46" s="21"/>
      <c r="EMA46" s="21"/>
      <c r="EMB46" s="21"/>
      <c r="EMC46" s="21"/>
      <c r="EMD46" s="21"/>
      <c r="EME46" s="21"/>
      <c r="EMF46" s="21"/>
      <c r="EMG46" s="21"/>
      <c r="EMH46" s="21"/>
      <c r="EMI46" s="21"/>
      <c r="EMJ46" s="21"/>
      <c r="EMK46" s="21"/>
      <c r="EML46" s="21"/>
      <c r="EMM46" s="21"/>
      <c r="EMN46" s="21"/>
      <c r="EMO46" s="21"/>
      <c r="EMP46" s="21"/>
      <c r="EMQ46" s="21"/>
      <c r="EMR46" s="21"/>
      <c r="EMS46" s="21"/>
      <c r="EMT46" s="21"/>
      <c r="EMU46" s="21"/>
      <c r="EMV46" s="21"/>
      <c r="EMW46" s="21"/>
      <c r="EMX46" s="21"/>
      <c r="EMY46" s="21"/>
      <c r="EMZ46" s="21"/>
      <c r="ENA46" s="21"/>
      <c r="ENB46" s="21"/>
      <c r="ENC46" s="21"/>
      <c r="END46" s="21"/>
      <c r="ENE46" s="21"/>
      <c r="ENF46" s="21"/>
      <c r="ENG46" s="21"/>
      <c r="ENH46" s="21"/>
      <c r="ENI46" s="21"/>
      <c r="ENJ46" s="21"/>
      <c r="ENK46" s="21"/>
      <c r="ENL46" s="21"/>
      <c r="ENM46" s="21"/>
      <c r="ENN46" s="21"/>
      <c r="ENO46" s="21"/>
      <c r="ENP46" s="21"/>
      <c r="ENQ46" s="21"/>
      <c r="ENR46" s="21"/>
      <c r="ENS46" s="21"/>
      <c r="ENT46" s="21"/>
      <c r="ENU46" s="21"/>
      <c r="ENV46" s="21"/>
      <c r="ENW46" s="21"/>
      <c r="ENX46" s="21"/>
      <c r="ENY46" s="21"/>
      <c r="ENZ46" s="21"/>
      <c r="EOA46" s="21"/>
      <c r="EOB46" s="21"/>
      <c r="EOC46" s="21"/>
      <c r="EOD46" s="21"/>
      <c r="EOE46" s="21"/>
      <c r="EOF46" s="21"/>
      <c r="EOG46" s="21"/>
      <c r="EOH46" s="21"/>
      <c r="EOI46" s="21"/>
      <c r="EOJ46" s="21"/>
      <c r="EOK46" s="21"/>
      <c r="EOL46" s="21"/>
      <c r="EOM46" s="21"/>
      <c r="EON46" s="21"/>
      <c r="EOO46" s="21"/>
      <c r="EOP46" s="21"/>
      <c r="EOQ46" s="21"/>
      <c r="EOR46" s="21"/>
      <c r="EOS46" s="21"/>
      <c r="EOT46" s="21"/>
      <c r="EOU46" s="21"/>
      <c r="EOV46" s="21"/>
      <c r="EOW46" s="21"/>
      <c r="EOX46" s="21"/>
      <c r="EOY46" s="21"/>
      <c r="EOZ46" s="21"/>
      <c r="EPA46" s="21"/>
      <c r="EPB46" s="21"/>
      <c r="EPC46" s="21"/>
      <c r="EPD46" s="21"/>
      <c r="EPE46" s="21"/>
      <c r="EPF46" s="21"/>
      <c r="EPG46" s="21"/>
      <c r="EPH46" s="21"/>
      <c r="EPI46" s="21"/>
      <c r="EPJ46" s="21"/>
      <c r="EPK46" s="21"/>
      <c r="EPL46" s="21"/>
      <c r="EPM46" s="21"/>
      <c r="EPN46" s="21"/>
      <c r="EPO46" s="21"/>
      <c r="EPP46" s="21"/>
      <c r="EPQ46" s="21"/>
      <c r="EPR46" s="21"/>
      <c r="EPS46" s="21"/>
      <c r="EPT46" s="21"/>
      <c r="EPU46" s="21"/>
      <c r="EPV46" s="21"/>
      <c r="EPW46" s="21"/>
      <c r="EPX46" s="21"/>
      <c r="EPY46" s="21"/>
      <c r="EPZ46" s="21"/>
      <c r="EQA46" s="21"/>
      <c r="EQB46" s="21"/>
      <c r="EQC46" s="21"/>
      <c r="EQD46" s="21"/>
      <c r="EQE46" s="21"/>
      <c r="EQF46" s="21"/>
      <c r="EQG46" s="21"/>
      <c r="EQH46" s="21"/>
      <c r="EQI46" s="21"/>
      <c r="EQJ46" s="21"/>
      <c r="EQK46" s="21"/>
      <c r="EQL46" s="21"/>
      <c r="EQM46" s="21"/>
      <c r="EQN46" s="21"/>
      <c r="EQO46" s="21"/>
      <c r="EQP46" s="21"/>
      <c r="EQQ46" s="21"/>
      <c r="EQR46" s="21"/>
      <c r="EQS46" s="21"/>
      <c r="EQT46" s="21"/>
      <c r="EQU46" s="21"/>
      <c r="EQV46" s="21"/>
      <c r="EQW46" s="21"/>
      <c r="EQX46" s="21"/>
      <c r="EQY46" s="21"/>
      <c r="EQZ46" s="21"/>
      <c r="ERA46" s="21"/>
      <c r="ERB46" s="21"/>
      <c r="ERC46" s="21"/>
      <c r="ERD46" s="21"/>
      <c r="ERE46" s="21"/>
      <c r="ERF46" s="21"/>
      <c r="ERG46" s="21"/>
      <c r="ERH46" s="21"/>
      <c r="ERI46" s="21"/>
      <c r="ERJ46" s="21"/>
      <c r="ERK46" s="21"/>
      <c r="ERL46" s="21"/>
      <c r="ERM46" s="21"/>
      <c r="ERN46" s="21"/>
      <c r="ERO46" s="21"/>
      <c r="ERP46" s="21"/>
      <c r="ERQ46" s="21"/>
      <c r="ERR46" s="21"/>
      <c r="ERS46" s="21"/>
      <c r="ERT46" s="21"/>
      <c r="ERU46" s="21"/>
      <c r="ERV46" s="21"/>
      <c r="ERW46" s="21"/>
      <c r="ERX46" s="21"/>
      <c r="ERY46" s="21"/>
      <c r="ERZ46" s="21"/>
      <c r="ESA46" s="21"/>
      <c r="ESB46" s="21"/>
      <c r="ESC46" s="21"/>
      <c r="ESD46" s="21"/>
      <c r="ESE46" s="21"/>
      <c r="ESF46" s="21"/>
      <c r="ESG46" s="21"/>
      <c r="ESH46" s="21"/>
      <c r="ESI46" s="21"/>
      <c r="ESJ46" s="21"/>
      <c r="ESK46" s="21"/>
      <c r="ESL46" s="21"/>
      <c r="ESM46" s="21"/>
      <c r="ESN46" s="21"/>
      <c r="ESO46" s="21"/>
      <c r="ESP46" s="21"/>
      <c r="ESQ46" s="21"/>
      <c r="ESR46" s="21"/>
      <c r="ESS46" s="21"/>
      <c r="EST46" s="21"/>
      <c r="ESU46" s="21"/>
      <c r="ESV46" s="21"/>
      <c r="ESW46" s="21"/>
      <c r="ESX46" s="21"/>
      <c r="ESY46" s="21"/>
      <c r="ESZ46" s="21"/>
      <c r="ETA46" s="21"/>
      <c r="ETB46" s="21"/>
      <c r="ETC46" s="21"/>
      <c r="ETD46" s="21"/>
      <c r="ETE46" s="21"/>
      <c r="ETF46" s="21"/>
      <c r="ETG46" s="21"/>
      <c r="ETH46" s="21"/>
      <c r="ETI46" s="21"/>
      <c r="ETJ46" s="21"/>
      <c r="ETK46" s="21"/>
      <c r="ETL46" s="21"/>
      <c r="ETM46" s="21"/>
      <c r="ETN46" s="21"/>
      <c r="ETO46" s="21"/>
      <c r="ETP46" s="21"/>
      <c r="ETQ46" s="21"/>
      <c r="ETR46" s="21"/>
      <c r="ETS46" s="21"/>
      <c r="ETT46" s="21"/>
      <c r="ETU46" s="21"/>
      <c r="ETV46" s="21"/>
      <c r="ETW46" s="21"/>
      <c r="ETX46" s="21"/>
      <c r="ETY46" s="21"/>
      <c r="ETZ46" s="21"/>
      <c r="EUA46" s="21"/>
      <c r="EUB46" s="21"/>
      <c r="EUC46" s="21"/>
      <c r="EUD46" s="21"/>
      <c r="EUE46" s="21"/>
      <c r="EUF46" s="21"/>
      <c r="EUG46" s="21"/>
      <c r="EUH46" s="21"/>
      <c r="EUI46" s="21"/>
      <c r="EUJ46" s="21"/>
      <c r="EUK46" s="21"/>
      <c r="EUL46" s="21"/>
      <c r="EUM46" s="21"/>
      <c r="EUN46" s="21"/>
      <c r="EUO46" s="21"/>
      <c r="EUP46" s="21"/>
      <c r="EUQ46" s="21"/>
      <c r="EUR46" s="21"/>
      <c r="EUS46" s="21"/>
      <c r="EUT46" s="21"/>
      <c r="EUU46" s="21"/>
      <c r="EUV46" s="21"/>
      <c r="EUW46" s="21"/>
      <c r="EUX46" s="21"/>
      <c r="EUY46" s="21"/>
      <c r="EUZ46" s="21"/>
      <c r="EVA46" s="21"/>
      <c r="EVB46" s="21"/>
      <c r="EVC46" s="21"/>
      <c r="EVD46" s="21"/>
      <c r="EVE46" s="21"/>
      <c r="EVF46" s="21"/>
      <c r="EVG46" s="21"/>
      <c r="EVH46" s="21"/>
      <c r="EVI46" s="21"/>
      <c r="EVJ46" s="21"/>
      <c r="EVK46" s="21"/>
      <c r="EVL46" s="21"/>
      <c r="EVM46" s="21"/>
      <c r="EVN46" s="21"/>
      <c r="EVO46" s="21"/>
      <c r="EVP46" s="21"/>
      <c r="EVQ46" s="21"/>
      <c r="EVR46" s="21"/>
      <c r="EVS46" s="21"/>
      <c r="EVT46" s="21"/>
      <c r="EVU46" s="21"/>
      <c r="EVV46" s="21"/>
      <c r="EVW46" s="21"/>
      <c r="EVX46" s="21"/>
      <c r="EVY46" s="21"/>
      <c r="EVZ46" s="21"/>
      <c r="EWA46" s="21"/>
      <c r="EWB46" s="21"/>
      <c r="EWC46" s="21"/>
      <c r="EWD46" s="21"/>
      <c r="EWE46" s="21"/>
      <c r="EWF46" s="21"/>
      <c r="EWG46" s="21"/>
      <c r="EWH46" s="21"/>
      <c r="EWI46" s="21"/>
      <c r="EWJ46" s="21"/>
      <c r="EWK46" s="21"/>
      <c r="EWL46" s="21"/>
      <c r="EWM46" s="21"/>
      <c r="EWN46" s="21"/>
      <c r="EWO46" s="21"/>
      <c r="EWP46" s="21"/>
      <c r="EWQ46" s="21"/>
      <c r="EWR46" s="21"/>
      <c r="EWS46" s="21"/>
      <c r="EWT46" s="21"/>
      <c r="EWU46" s="21"/>
      <c r="EWV46" s="21"/>
      <c r="EWW46" s="21"/>
      <c r="EWX46" s="21"/>
      <c r="EWY46" s="21"/>
      <c r="EWZ46" s="21"/>
      <c r="EXA46" s="21"/>
      <c r="EXB46" s="21"/>
      <c r="EXC46" s="21"/>
      <c r="EXD46" s="21"/>
      <c r="EXE46" s="21"/>
      <c r="EXF46" s="21"/>
      <c r="EXG46" s="21"/>
      <c r="EXH46" s="21"/>
      <c r="EXI46" s="21"/>
      <c r="EXJ46" s="21"/>
      <c r="EXK46" s="21"/>
      <c r="EXL46" s="21"/>
      <c r="EXM46" s="21"/>
      <c r="EXN46" s="21"/>
      <c r="EXO46" s="21"/>
      <c r="EXP46" s="21"/>
      <c r="EXQ46" s="21"/>
      <c r="EXR46" s="21"/>
      <c r="EXS46" s="21"/>
      <c r="EXT46" s="21"/>
      <c r="EXU46" s="21"/>
      <c r="EXV46" s="21"/>
      <c r="EXW46" s="21"/>
      <c r="EXX46" s="21"/>
      <c r="EXY46" s="21"/>
      <c r="EXZ46" s="21"/>
      <c r="EYA46" s="21"/>
      <c r="EYB46" s="21"/>
      <c r="EYC46" s="21"/>
      <c r="EYD46" s="21"/>
      <c r="EYE46" s="21"/>
      <c r="EYF46" s="21"/>
      <c r="EYG46" s="21"/>
      <c r="EYH46" s="21"/>
      <c r="EYI46" s="21"/>
      <c r="EYJ46" s="21"/>
      <c r="EYK46" s="21"/>
      <c r="EYL46" s="21"/>
      <c r="EYM46" s="21"/>
      <c r="EYN46" s="21"/>
      <c r="EYO46" s="21"/>
      <c r="EYP46" s="21"/>
      <c r="EYQ46" s="21"/>
      <c r="EYR46" s="21"/>
      <c r="EYS46" s="21"/>
      <c r="EYT46" s="21"/>
      <c r="EYU46" s="21"/>
      <c r="EYV46" s="21"/>
      <c r="EYW46" s="21"/>
      <c r="EYX46" s="21"/>
      <c r="EYY46" s="21"/>
      <c r="EYZ46" s="21"/>
      <c r="EZA46" s="21"/>
      <c r="EZB46" s="21"/>
      <c r="EZC46" s="21"/>
      <c r="EZD46" s="21"/>
      <c r="EZE46" s="21"/>
      <c r="EZF46" s="21"/>
      <c r="EZG46" s="21"/>
      <c r="EZH46" s="21"/>
      <c r="EZI46" s="21"/>
      <c r="EZJ46" s="21"/>
      <c r="EZK46" s="21"/>
      <c r="EZL46" s="21"/>
      <c r="EZM46" s="21"/>
      <c r="EZN46" s="21"/>
      <c r="EZO46" s="21"/>
      <c r="EZP46" s="21"/>
      <c r="EZQ46" s="21"/>
      <c r="EZR46" s="21"/>
      <c r="EZS46" s="21"/>
      <c r="EZT46" s="21"/>
      <c r="EZU46" s="21"/>
      <c r="EZV46" s="21"/>
      <c r="EZW46" s="21"/>
      <c r="EZX46" s="21"/>
      <c r="EZY46" s="21"/>
      <c r="EZZ46" s="21"/>
      <c r="FAA46" s="21"/>
      <c r="FAB46" s="21"/>
      <c r="FAC46" s="21"/>
      <c r="FAD46" s="21"/>
      <c r="FAE46" s="21"/>
      <c r="FAF46" s="21"/>
      <c r="FAG46" s="21"/>
      <c r="FAH46" s="21"/>
      <c r="FAI46" s="21"/>
      <c r="FAJ46" s="21"/>
      <c r="FAK46" s="21"/>
      <c r="FAL46" s="21"/>
      <c r="FAM46" s="21"/>
      <c r="FAN46" s="21"/>
      <c r="FAO46" s="21"/>
      <c r="FAP46" s="21"/>
      <c r="FAQ46" s="21"/>
      <c r="FAR46" s="21"/>
      <c r="FAS46" s="21"/>
      <c r="FAT46" s="21"/>
      <c r="FAU46" s="21"/>
      <c r="FAV46" s="21"/>
      <c r="FAW46" s="21"/>
      <c r="FAX46" s="21"/>
      <c r="FAY46" s="21"/>
      <c r="FAZ46" s="21"/>
      <c r="FBA46" s="21"/>
      <c r="FBB46" s="21"/>
      <c r="FBC46" s="21"/>
      <c r="FBD46" s="21"/>
      <c r="FBE46" s="21"/>
      <c r="FBF46" s="21"/>
      <c r="FBG46" s="21"/>
      <c r="FBH46" s="21"/>
      <c r="FBI46" s="21"/>
      <c r="FBJ46" s="21"/>
      <c r="FBK46" s="21"/>
      <c r="FBL46" s="21"/>
      <c r="FBM46" s="21"/>
      <c r="FBN46" s="21"/>
      <c r="FBO46" s="21"/>
      <c r="FBP46" s="21"/>
      <c r="FBQ46" s="21"/>
      <c r="FBR46" s="21"/>
      <c r="FBS46" s="21"/>
      <c r="FBT46" s="21"/>
      <c r="FBU46" s="21"/>
      <c r="FBV46" s="21"/>
      <c r="FBW46" s="21"/>
      <c r="FBX46" s="21"/>
      <c r="FBY46" s="21"/>
      <c r="FBZ46" s="21"/>
      <c r="FCA46" s="21"/>
      <c r="FCB46" s="21"/>
      <c r="FCC46" s="21"/>
      <c r="FCD46" s="21"/>
      <c r="FCE46" s="21"/>
      <c r="FCF46" s="21"/>
      <c r="FCG46" s="21"/>
      <c r="FCH46" s="21"/>
      <c r="FCI46" s="21"/>
      <c r="FCJ46" s="21"/>
      <c r="FCK46" s="21"/>
      <c r="FCL46" s="21"/>
      <c r="FCM46" s="21"/>
      <c r="FCN46" s="21"/>
      <c r="FCO46" s="21"/>
      <c r="FCP46" s="21"/>
      <c r="FCQ46" s="21"/>
      <c r="FCR46" s="21"/>
      <c r="FCS46" s="21"/>
      <c r="FCT46" s="21"/>
      <c r="FCU46" s="21"/>
      <c r="FCV46" s="21"/>
      <c r="FCW46" s="21"/>
      <c r="FCX46" s="21"/>
      <c r="FCY46" s="21"/>
      <c r="FCZ46" s="21"/>
      <c r="FDA46" s="21"/>
      <c r="FDB46" s="21"/>
      <c r="FDC46" s="21"/>
      <c r="FDD46" s="21"/>
      <c r="FDE46" s="21"/>
      <c r="FDF46" s="21"/>
      <c r="FDG46" s="21"/>
      <c r="FDH46" s="21"/>
      <c r="FDI46" s="21"/>
      <c r="FDJ46" s="21"/>
      <c r="FDK46" s="21"/>
      <c r="FDL46" s="21"/>
      <c r="FDM46" s="21"/>
      <c r="FDN46" s="21"/>
      <c r="FDO46" s="21"/>
      <c r="FDP46" s="21"/>
      <c r="FDQ46" s="21"/>
      <c r="FDR46" s="21"/>
      <c r="FDS46" s="21"/>
      <c r="FDT46" s="21"/>
      <c r="FDU46" s="21"/>
      <c r="FDV46" s="21"/>
      <c r="FDW46" s="21"/>
      <c r="FDX46" s="21"/>
      <c r="FDY46" s="21"/>
      <c r="FDZ46" s="21"/>
      <c r="FEA46" s="21"/>
      <c r="FEB46" s="21"/>
      <c r="FEC46" s="21"/>
      <c r="FED46" s="21"/>
      <c r="FEE46" s="21"/>
      <c r="FEF46" s="21"/>
      <c r="FEG46" s="21"/>
      <c r="FEH46" s="21"/>
      <c r="FEI46" s="21"/>
      <c r="FEJ46" s="21"/>
      <c r="FEK46" s="21"/>
      <c r="FEL46" s="21"/>
      <c r="FEM46" s="21"/>
      <c r="FEN46" s="21"/>
      <c r="FEO46" s="21"/>
      <c r="FEP46" s="21"/>
      <c r="FEQ46" s="21"/>
      <c r="FER46" s="21"/>
      <c r="FES46" s="21"/>
      <c r="FET46" s="21"/>
      <c r="FEU46" s="21"/>
      <c r="FEV46" s="21"/>
      <c r="FEW46" s="21"/>
      <c r="FEX46" s="21"/>
      <c r="FEY46" s="21"/>
      <c r="FEZ46" s="21"/>
      <c r="FFA46" s="21"/>
      <c r="FFB46" s="21"/>
      <c r="FFC46" s="21"/>
      <c r="FFD46" s="21"/>
      <c r="FFE46" s="21"/>
      <c r="FFF46" s="21"/>
      <c r="FFG46" s="21"/>
      <c r="FFH46" s="21"/>
      <c r="FFI46" s="21"/>
      <c r="FFJ46" s="21"/>
      <c r="FFK46" s="21"/>
      <c r="FFL46" s="21"/>
      <c r="FFM46" s="21"/>
      <c r="FFN46" s="21"/>
      <c r="FFO46" s="21"/>
      <c r="FFP46" s="21"/>
      <c r="FFQ46" s="21"/>
      <c r="FFR46" s="21"/>
      <c r="FFS46" s="21"/>
      <c r="FFT46" s="21"/>
      <c r="FFU46" s="21"/>
      <c r="FFV46" s="21"/>
      <c r="FFW46" s="21"/>
      <c r="FFX46" s="21"/>
      <c r="FFY46" s="21"/>
      <c r="FFZ46" s="21"/>
      <c r="FGA46" s="21"/>
      <c r="FGB46" s="21"/>
      <c r="FGC46" s="21"/>
      <c r="FGD46" s="21"/>
      <c r="FGE46" s="21"/>
      <c r="FGF46" s="21"/>
      <c r="FGG46" s="21"/>
      <c r="FGH46" s="21"/>
      <c r="FGI46" s="21"/>
      <c r="FGJ46" s="21"/>
      <c r="FGK46" s="21"/>
      <c r="FGL46" s="21"/>
      <c r="FGM46" s="21"/>
      <c r="FGN46" s="21"/>
      <c r="FGO46" s="21"/>
      <c r="FGP46" s="21"/>
      <c r="FGQ46" s="21"/>
      <c r="FGR46" s="21"/>
      <c r="FGS46" s="21"/>
      <c r="FGT46" s="21"/>
      <c r="FGU46" s="21"/>
      <c r="FGV46" s="21"/>
      <c r="FGW46" s="21"/>
      <c r="FGX46" s="21"/>
      <c r="FGY46" s="21"/>
      <c r="FGZ46" s="21"/>
      <c r="FHA46" s="21"/>
      <c r="FHB46" s="21"/>
      <c r="FHC46" s="21"/>
      <c r="FHD46" s="21"/>
      <c r="FHE46" s="21"/>
      <c r="FHF46" s="21"/>
      <c r="FHG46" s="21"/>
      <c r="FHH46" s="21"/>
      <c r="FHI46" s="21"/>
      <c r="FHJ46" s="21"/>
      <c r="FHK46" s="21"/>
      <c r="FHL46" s="21"/>
      <c r="FHM46" s="21"/>
      <c r="FHN46" s="21"/>
      <c r="FHO46" s="21"/>
      <c r="FHP46" s="21"/>
      <c r="FHQ46" s="21"/>
      <c r="FHR46" s="21"/>
      <c r="FHS46" s="21"/>
      <c r="FHT46" s="21"/>
      <c r="FHU46" s="21"/>
      <c r="FHV46" s="21"/>
      <c r="FHW46" s="21"/>
      <c r="FHX46" s="21"/>
      <c r="FHY46" s="21"/>
      <c r="FHZ46" s="21"/>
      <c r="FIA46" s="21"/>
      <c r="FIB46" s="21"/>
      <c r="FIC46" s="21"/>
      <c r="FID46" s="21"/>
      <c r="FIE46" s="21"/>
      <c r="FIF46" s="21"/>
      <c r="FIG46" s="21"/>
      <c r="FIH46" s="21"/>
      <c r="FII46" s="21"/>
      <c r="FIJ46" s="21"/>
      <c r="FIK46" s="21"/>
      <c r="FIL46" s="21"/>
      <c r="FIM46" s="21"/>
      <c r="FIN46" s="21"/>
      <c r="FIO46" s="21"/>
      <c r="FIP46" s="21"/>
      <c r="FIQ46" s="21"/>
      <c r="FIR46" s="21"/>
      <c r="FIS46" s="21"/>
      <c r="FIT46" s="21"/>
      <c r="FIU46" s="21"/>
      <c r="FIV46" s="21"/>
      <c r="FIW46" s="21"/>
      <c r="FIX46" s="21"/>
      <c r="FIY46" s="21"/>
      <c r="FIZ46" s="21"/>
      <c r="FJA46" s="21"/>
      <c r="FJB46" s="21"/>
      <c r="FJC46" s="21"/>
      <c r="FJD46" s="21"/>
      <c r="FJE46" s="21"/>
      <c r="FJF46" s="21"/>
      <c r="FJG46" s="21"/>
      <c r="FJH46" s="21"/>
      <c r="FJI46" s="21"/>
      <c r="FJJ46" s="21"/>
      <c r="FJK46" s="21"/>
      <c r="FJL46" s="21"/>
      <c r="FJM46" s="21"/>
      <c r="FJN46" s="21"/>
      <c r="FJO46" s="21"/>
      <c r="FJP46" s="21"/>
      <c r="FJQ46" s="21"/>
      <c r="FJR46" s="21"/>
      <c r="FJS46" s="21"/>
      <c r="FJT46" s="21"/>
      <c r="FJU46" s="21"/>
      <c r="FJV46" s="21"/>
      <c r="FJW46" s="21"/>
      <c r="FJX46" s="21"/>
      <c r="FJY46" s="21"/>
      <c r="FJZ46" s="21"/>
      <c r="FKA46" s="21"/>
      <c r="FKB46" s="21"/>
      <c r="FKC46" s="21"/>
      <c r="FKD46" s="21"/>
      <c r="FKE46" s="21"/>
      <c r="FKF46" s="21"/>
      <c r="FKG46" s="21"/>
      <c r="FKH46" s="21"/>
      <c r="FKI46" s="21"/>
      <c r="FKJ46" s="21"/>
      <c r="FKK46" s="21"/>
      <c r="FKL46" s="21"/>
      <c r="FKM46" s="21"/>
      <c r="FKN46" s="21"/>
      <c r="FKO46" s="21"/>
      <c r="FKP46" s="21"/>
      <c r="FKQ46" s="21"/>
      <c r="FKR46" s="21"/>
      <c r="FKS46" s="21"/>
      <c r="FKT46" s="21"/>
      <c r="FKU46" s="21"/>
      <c r="FKV46" s="21"/>
      <c r="FKW46" s="21"/>
      <c r="FKX46" s="21"/>
      <c r="FKY46" s="21"/>
      <c r="FKZ46" s="21"/>
      <c r="FLA46" s="21"/>
      <c r="FLB46" s="21"/>
      <c r="FLC46" s="21"/>
      <c r="FLD46" s="21"/>
      <c r="FLE46" s="21"/>
      <c r="FLF46" s="21"/>
      <c r="FLG46" s="21"/>
      <c r="FLH46" s="21"/>
      <c r="FLI46" s="21"/>
      <c r="FLJ46" s="21"/>
      <c r="FLK46" s="21"/>
      <c r="FLL46" s="21"/>
      <c r="FLM46" s="21"/>
      <c r="FLN46" s="21"/>
      <c r="FLO46" s="21"/>
      <c r="FLP46" s="21"/>
      <c r="FLQ46" s="21"/>
      <c r="FLR46" s="21"/>
      <c r="FLS46" s="21"/>
      <c r="FLT46" s="21"/>
      <c r="FLU46" s="21"/>
      <c r="FLV46" s="21"/>
      <c r="FLW46" s="21"/>
      <c r="FLX46" s="21"/>
      <c r="FLY46" s="21"/>
      <c r="FLZ46" s="21"/>
      <c r="FMA46" s="21"/>
      <c r="FMB46" s="21"/>
      <c r="FMC46" s="21"/>
      <c r="FMD46" s="21"/>
      <c r="FME46" s="21"/>
      <c r="FMF46" s="21"/>
      <c r="FMG46" s="21"/>
      <c r="FMH46" s="21"/>
      <c r="FMI46" s="21"/>
      <c r="FMJ46" s="21"/>
      <c r="FMK46" s="21"/>
      <c r="FML46" s="21"/>
      <c r="FMM46" s="21"/>
      <c r="FMN46" s="21"/>
      <c r="FMO46" s="21"/>
      <c r="FMP46" s="21"/>
      <c r="FMQ46" s="21"/>
      <c r="FMR46" s="21"/>
      <c r="FMS46" s="21"/>
      <c r="FMT46" s="21"/>
      <c r="FMU46" s="21"/>
      <c r="FMV46" s="21"/>
      <c r="FMW46" s="21"/>
      <c r="FMX46" s="21"/>
      <c r="FMY46" s="21"/>
      <c r="FMZ46" s="21"/>
      <c r="FNA46" s="21"/>
      <c r="FNB46" s="21"/>
      <c r="FNC46" s="21"/>
      <c r="FND46" s="21"/>
      <c r="FNE46" s="21"/>
      <c r="FNF46" s="21"/>
      <c r="FNG46" s="21"/>
      <c r="FNH46" s="21"/>
      <c r="FNI46" s="21"/>
      <c r="FNJ46" s="21"/>
      <c r="FNK46" s="21"/>
      <c r="FNL46" s="21"/>
      <c r="FNM46" s="21"/>
      <c r="FNN46" s="21"/>
      <c r="FNO46" s="21"/>
      <c r="FNP46" s="21"/>
      <c r="FNQ46" s="21"/>
      <c r="FNR46" s="21"/>
      <c r="FNS46" s="21"/>
      <c r="FNT46" s="21"/>
      <c r="FNU46" s="21"/>
      <c r="FNV46" s="21"/>
      <c r="FNW46" s="21"/>
      <c r="FNX46" s="21"/>
      <c r="FNY46" s="21"/>
      <c r="FNZ46" s="21"/>
      <c r="FOA46" s="21"/>
      <c r="FOB46" s="21"/>
      <c r="FOC46" s="21"/>
      <c r="FOD46" s="21"/>
      <c r="FOE46" s="21"/>
      <c r="FOF46" s="21"/>
      <c r="FOG46" s="21"/>
      <c r="FOH46" s="21"/>
      <c r="FOI46" s="21"/>
      <c r="FOJ46" s="21"/>
      <c r="FOK46" s="21"/>
      <c r="FOL46" s="21"/>
      <c r="FOM46" s="21"/>
      <c r="FON46" s="21"/>
      <c r="FOO46" s="21"/>
      <c r="FOP46" s="21"/>
      <c r="FOQ46" s="21"/>
      <c r="FOR46" s="21"/>
      <c r="FOS46" s="21"/>
      <c r="FOT46" s="21"/>
      <c r="FOU46" s="21"/>
      <c r="FOV46" s="21"/>
      <c r="FOW46" s="21"/>
      <c r="FOX46" s="21"/>
      <c r="FOY46" s="21"/>
      <c r="FOZ46" s="21"/>
      <c r="FPA46" s="21"/>
      <c r="FPB46" s="21"/>
      <c r="FPC46" s="21"/>
      <c r="FPD46" s="21"/>
      <c r="FPE46" s="21"/>
      <c r="FPF46" s="21"/>
      <c r="FPG46" s="21"/>
      <c r="FPH46" s="21"/>
      <c r="FPI46" s="21"/>
      <c r="FPJ46" s="21"/>
      <c r="FPK46" s="21"/>
      <c r="FPL46" s="21"/>
      <c r="FPM46" s="21"/>
      <c r="FPN46" s="21"/>
      <c r="FPO46" s="21"/>
      <c r="FPP46" s="21"/>
      <c r="FPQ46" s="21"/>
      <c r="FPR46" s="21"/>
      <c r="FPS46" s="21"/>
      <c r="FPT46" s="21"/>
      <c r="FPU46" s="21"/>
      <c r="FPV46" s="21"/>
      <c r="FPW46" s="21"/>
      <c r="FPX46" s="21"/>
      <c r="FPY46" s="21"/>
      <c r="FPZ46" s="21"/>
      <c r="FQA46" s="21"/>
      <c r="FQB46" s="21"/>
      <c r="FQC46" s="21"/>
      <c r="FQD46" s="21"/>
      <c r="FQE46" s="21"/>
      <c r="FQF46" s="21"/>
      <c r="FQG46" s="21"/>
      <c r="FQH46" s="21"/>
      <c r="FQI46" s="21"/>
      <c r="FQJ46" s="21"/>
      <c r="FQK46" s="21"/>
      <c r="FQL46" s="21"/>
      <c r="FQM46" s="21"/>
      <c r="FQN46" s="21"/>
      <c r="FQO46" s="21"/>
      <c r="FQP46" s="21"/>
      <c r="FQQ46" s="21"/>
      <c r="FQR46" s="21"/>
      <c r="FQS46" s="21"/>
      <c r="FQT46" s="21"/>
      <c r="FQU46" s="21"/>
      <c r="FQV46" s="21"/>
      <c r="FQW46" s="21"/>
      <c r="FQX46" s="21"/>
      <c r="FQY46" s="21"/>
      <c r="FQZ46" s="21"/>
      <c r="FRA46" s="21"/>
      <c r="FRB46" s="21"/>
      <c r="FRC46" s="21"/>
      <c r="FRD46" s="21"/>
      <c r="FRE46" s="21"/>
      <c r="FRF46" s="21"/>
      <c r="FRG46" s="21"/>
      <c r="FRH46" s="21"/>
      <c r="FRI46" s="21"/>
      <c r="FRJ46" s="21"/>
      <c r="FRK46" s="21"/>
      <c r="FRL46" s="21"/>
      <c r="FRM46" s="21"/>
      <c r="FRN46" s="21"/>
      <c r="FRO46" s="21"/>
      <c r="FRP46" s="21"/>
      <c r="FRQ46" s="21"/>
      <c r="FRR46" s="21"/>
      <c r="FRS46" s="21"/>
      <c r="FRT46" s="21"/>
      <c r="FRU46" s="21"/>
      <c r="FRV46" s="21"/>
      <c r="FRW46" s="21"/>
      <c r="FRX46" s="21"/>
      <c r="FRY46" s="21"/>
      <c r="FRZ46" s="21"/>
      <c r="FSA46" s="21"/>
      <c r="FSB46" s="21"/>
      <c r="FSC46" s="21"/>
      <c r="FSD46" s="21"/>
      <c r="FSE46" s="21"/>
      <c r="FSF46" s="21"/>
      <c r="FSG46" s="21"/>
      <c r="FSH46" s="21"/>
      <c r="FSI46" s="21"/>
      <c r="FSJ46" s="21"/>
      <c r="FSK46" s="21"/>
      <c r="FSL46" s="21"/>
      <c r="FSM46" s="21"/>
      <c r="FSN46" s="21"/>
      <c r="FSO46" s="21"/>
      <c r="FSP46" s="21"/>
      <c r="FSQ46" s="21"/>
      <c r="FSR46" s="21"/>
      <c r="FSS46" s="21"/>
      <c r="FST46" s="21"/>
      <c r="FSU46" s="21"/>
      <c r="FSV46" s="21"/>
      <c r="FSW46" s="21"/>
      <c r="FSX46" s="21"/>
      <c r="FSY46" s="21"/>
      <c r="FSZ46" s="21"/>
      <c r="FTA46" s="21"/>
      <c r="FTB46" s="21"/>
      <c r="FTC46" s="21"/>
      <c r="FTD46" s="21"/>
      <c r="FTE46" s="21"/>
      <c r="FTF46" s="21"/>
      <c r="FTG46" s="21"/>
      <c r="FTH46" s="21"/>
      <c r="FTI46" s="21"/>
      <c r="FTJ46" s="21"/>
      <c r="FTK46" s="21"/>
      <c r="FTL46" s="21"/>
      <c r="FTM46" s="21"/>
      <c r="FTN46" s="21"/>
      <c r="FTO46" s="21"/>
      <c r="FTP46" s="21"/>
      <c r="FTQ46" s="21"/>
      <c r="FTR46" s="21"/>
      <c r="FTS46" s="21"/>
      <c r="FTT46" s="21"/>
      <c r="FTU46" s="21"/>
      <c r="FTV46" s="21"/>
      <c r="FTW46" s="21"/>
      <c r="FTX46" s="21"/>
      <c r="FTY46" s="21"/>
      <c r="FTZ46" s="21"/>
      <c r="FUA46" s="21"/>
      <c r="FUB46" s="21"/>
      <c r="FUC46" s="21"/>
      <c r="FUD46" s="21"/>
      <c r="FUE46" s="21"/>
      <c r="FUF46" s="21"/>
      <c r="FUG46" s="21"/>
      <c r="FUH46" s="21"/>
      <c r="FUI46" s="21"/>
      <c r="FUJ46" s="21"/>
      <c r="FUK46" s="21"/>
      <c r="FUL46" s="21"/>
      <c r="FUM46" s="21"/>
      <c r="FUN46" s="21"/>
      <c r="FUO46" s="21"/>
      <c r="FUP46" s="21"/>
      <c r="FUQ46" s="21"/>
      <c r="FUR46" s="21"/>
      <c r="FUS46" s="21"/>
      <c r="FUT46" s="21"/>
      <c r="FUU46" s="21"/>
      <c r="FUV46" s="21"/>
      <c r="FUW46" s="21"/>
      <c r="FUX46" s="21"/>
      <c r="FUY46" s="21"/>
      <c r="FUZ46" s="21"/>
      <c r="FVA46" s="21"/>
      <c r="FVB46" s="21"/>
      <c r="FVC46" s="21"/>
      <c r="FVD46" s="21"/>
      <c r="FVE46" s="21"/>
      <c r="FVF46" s="21"/>
      <c r="FVG46" s="21"/>
      <c r="FVH46" s="21"/>
      <c r="FVI46" s="21"/>
      <c r="FVJ46" s="21"/>
      <c r="FVK46" s="21"/>
      <c r="FVL46" s="21"/>
      <c r="FVM46" s="21"/>
      <c r="FVN46" s="21"/>
      <c r="FVO46" s="21"/>
      <c r="FVP46" s="21"/>
      <c r="FVQ46" s="21"/>
      <c r="FVR46" s="21"/>
      <c r="FVS46" s="21"/>
      <c r="FVT46" s="21"/>
      <c r="FVU46" s="21"/>
      <c r="FVV46" s="21"/>
      <c r="FVW46" s="21"/>
      <c r="FVX46" s="21"/>
      <c r="FVY46" s="21"/>
      <c r="FVZ46" s="21"/>
      <c r="FWA46" s="21"/>
      <c r="FWB46" s="21"/>
      <c r="FWC46" s="21"/>
      <c r="FWD46" s="21"/>
      <c r="FWE46" s="21"/>
      <c r="FWF46" s="21"/>
      <c r="FWG46" s="21"/>
      <c r="FWH46" s="21"/>
      <c r="FWI46" s="21"/>
      <c r="FWJ46" s="21"/>
      <c r="FWK46" s="21"/>
      <c r="FWL46" s="21"/>
      <c r="FWM46" s="21"/>
      <c r="FWN46" s="21"/>
      <c r="FWO46" s="21"/>
      <c r="FWP46" s="21"/>
      <c r="FWQ46" s="21"/>
      <c r="FWR46" s="21"/>
      <c r="FWS46" s="21"/>
      <c r="FWT46" s="21"/>
      <c r="FWU46" s="21"/>
      <c r="FWV46" s="21"/>
      <c r="FWW46" s="21"/>
      <c r="FWX46" s="21"/>
      <c r="FWY46" s="21"/>
      <c r="FWZ46" s="21"/>
      <c r="FXA46" s="21"/>
      <c r="FXB46" s="21"/>
      <c r="FXC46" s="21"/>
      <c r="FXD46" s="21"/>
      <c r="FXE46" s="21"/>
      <c r="FXF46" s="21"/>
      <c r="FXG46" s="21"/>
      <c r="FXH46" s="21"/>
      <c r="FXI46" s="21"/>
      <c r="FXJ46" s="21"/>
      <c r="FXK46" s="21"/>
      <c r="FXL46" s="21"/>
      <c r="FXM46" s="21"/>
      <c r="FXN46" s="21"/>
      <c r="FXO46" s="21"/>
      <c r="FXP46" s="21"/>
      <c r="FXQ46" s="21"/>
      <c r="FXR46" s="21"/>
      <c r="FXS46" s="21"/>
      <c r="FXT46" s="21"/>
      <c r="FXU46" s="21"/>
      <c r="FXV46" s="21"/>
      <c r="FXW46" s="21"/>
      <c r="FXX46" s="21"/>
      <c r="FXY46" s="21"/>
      <c r="FXZ46" s="21"/>
      <c r="FYA46" s="21"/>
      <c r="FYB46" s="21"/>
      <c r="FYC46" s="21"/>
      <c r="FYD46" s="21"/>
      <c r="FYE46" s="21"/>
      <c r="FYF46" s="21"/>
      <c r="FYG46" s="21"/>
      <c r="FYH46" s="21"/>
      <c r="FYI46" s="21"/>
      <c r="FYJ46" s="21"/>
      <c r="FYK46" s="21"/>
      <c r="FYL46" s="21"/>
      <c r="FYM46" s="21"/>
      <c r="FYN46" s="21"/>
      <c r="FYO46" s="21"/>
      <c r="FYP46" s="21"/>
      <c r="FYQ46" s="21"/>
      <c r="FYR46" s="21"/>
      <c r="FYS46" s="21"/>
      <c r="FYT46" s="21"/>
      <c r="FYU46" s="21"/>
      <c r="FYV46" s="21"/>
      <c r="FYW46" s="21"/>
      <c r="FYX46" s="21"/>
      <c r="FYY46" s="21"/>
      <c r="FYZ46" s="21"/>
      <c r="FZA46" s="21"/>
      <c r="FZB46" s="21"/>
      <c r="FZC46" s="21"/>
      <c r="FZD46" s="21"/>
      <c r="FZE46" s="21"/>
      <c r="FZF46" s="21"/>
      <c r="FZG46" s="21"/>
      <c r="FZH46" s="21"/>
      <c r="FZI46" s="21"/>
      <c r="FZJ46" s="21"/>
      <c r="FZK46" s="21"/>
      <c r="FZL46" s="21"/>
      <c r="FZM46" s="21"/>
      <c r="FZN46" s="21"/>
      <c r="FZO46" s="21"/>
      <c r="FZP46" s="21"/>
      <c r="FZQ46" s="21"/>
      <c r="FZR46" s="21"/>
      <c r="FZS46" s="21"/>
      <c r="FZT46" s="21"/>
      <c r="FZU46" s="21"/>
      <c r="FZV46" s="21"/>
      <c r="FZW46" s="21"/>
      <c r="FZX46" s="21"/>
      <c r="FZY46" s="21"/>
      <c r="FZZ46" s="21"/>
      <c r="GAA46" s="21"/>
      <c r="GAB46" s="21"/>
      <c r="GAC46" s="21"/>
      <c r="GAD46" s="21"/>
      <c r="GAE46" s="21"/>
      <c r="GAF46" s="21"/>
      <c r="GAG46" s="21"/>
      <c r="GAH46" s="21"/>
      <c r="GAI46" s="21"/>
      <c r="GAJ46" s="21"/>
      <c r="GAK46" s="21"/>
      <c r="GAL46" s="21"/>
      <c r="GAM46" s="21"/>
      <c r="GAN46" s="21"/>
      <c r="GAO46" s="21"/>
      <c r="GAP46" s="21"/>
      <c r="GAQ46" s="21"/>
      <c r="GAR46" s="21"/>
      <c r="GAS46" s="21"/>
      <c r="GAT46" s="21"/>
      <c r="GAU46" s="21"/>
      <c r="GAV46" s="21"/>
      <c r="GAW46" s="21"/>
      <c r="GAX46" s="21"/>
      <c r="GAY46" s="21"/>
      <c r="GAZ46" s="21"/>
      <c r="GBA46" s="21"/>
      <c r="GBB46" s="21"/>
      <c r="GBC46" s="21"/>
      <c r="GBD46" s="21"/>
      <c r="GBE46" s="21"/>
      <c r="GBF46" s="21"/>
      <c r="GBG46" s="21"/>
      <c r="GBH46" s="21"/>
      <c r="GBI46" s="21"/>
      <c r="GBJ46" s="21"/>
      <c r="GBK46" s="21"/>
      <c r="GBL46" s="21"/>
      <c r="GBM46" s="21"/>
      <c r="GBN46" s="21"/>
      <c r="GBO46" s="21"/>
      <c r="GBP46" s="21"/>
      <c r="GBQ46" s="21"/>
      <c r="GBR46" s="21"/>
      <c r="GBS46" s="21"/>
      <c r="GBT46" s="21"/>
      <c r="GBU46" s="21"/>
      <c r="GBV46" s="21"/>
      <c r="GBW46" s="21"/>
      <c r="GBX46" s="21"/>
      <c r="GBY46" s="21"/>
      <c r="GBZ46" s="21"/>
      <c r="GCA46" s="21"/>
      <c r="GCB46" s="21"/>
      <c r="GCC46" s="21"/>
      <c r="GCD46" s="21"/>
      <c r="GCE46" s="21"/>
      <c r="GCF46" s="21"/>
      <c r="GCG46" s="21"/>
      <c r="GCH46" s="21"/>
      <c r="GCI46" s="21"/>
      <c r="GCJ46" s="21"/>
      <c r="GCK46" s="21"/>
      <c r="GCL46" s="21"/>
      <c r="GCM46" s="21"/>
      <c r="GCN46" s="21"/>
      <c r="GCO46" s="21"/>
      <c r="GCP46" s="21"/>
      <c r="GCQ46" s="21"/>
      <c r="GCR46" s="21"/>
      <c r="GCS46" s="21"/>
      <c r="GCT46" s="21"/>
      <c r="GCU46" s="21"/>
      <c r="GCV46" s="21"/>
      <c r="GCW46" s="21"/>
      <c r="GCX46" s="21"/>
      <c r="GCY46" s="21"/>
      <c r="GCZ46" s="21"/>
      <c r="GDA46" s="21"/>
      <c r="GDB46" s="21"/>
      <c r="GDC46" s="21"/>
      <c r="GDD46" s="21"/>
      <c r="GDE46" s="21"/>
      <c r="GDF46" s="21"/>
      <c r="GDG46" s="21"/>
      <c r="GDH46" s="21"/>
      <c r="GDI46" s="21"/>
      <c r="GDJ46" s="21"/>
      <c r="GDK46" s="21"/>
      <c r="GDL46" s="21"/>
      <c r="GDM46" s="21"/>
      <c r="GDN46" s="21"/>
      <c r="GDO46" s="21"/>
      <c r="GDP46" s="21"/>
      <c r="GDQ46" s="21"/>
      <c r="GDR46" s="21"/>
      <c r="GDS46" s="21"/>
      <c r="GDT46" s="21"/>
      <c r="GDU46" s="21"/>
      <c r="GDV46" s="21"/>
      <c r="GDW46" s="21"/>
      <c r="GDX46" s="21"/>
      <c r="GDY46" s="21"/>
      <c r="GDZ46" s="21"/>
      <c r="GEA46" s="21"/>
      <c r="GEB46" s="21"/>
      <c r="GEC46" s="21"/>
      <c r="GED46" s="21"/>
      <c r="GEE46" s="21"/>
      <c r="GEF46" s="21"/>
      <c r="GEG46" s="21"/>
      <c r="GEH46" s="21"/>
      <c r="GEI46" s="21"/>
      <c r="GEJ46" s="21"/>
      <c r="GEK46" s="21"/>
      <c r="GEL46" s="21"/>
      <c r="GEM46" s="21"/>
      <c r="GEN46" s="21"/>
      <c r="GEO46" s="21"/>
      <c r="GEP46" s="21"/>
      <c r="GEQ46" s="21"/>
      <c r="GER46" s="21"/>
      <c r="GES46" s="21"/>
      <c r="GET46" s="21"/>
      <c r="GEU46" s="21"/>
      <c r="GEV46" s="21"/>
      <c r="GEW46" s="21"/>
      <c r="GEX46" s="21"/>
      <c r="GEY46" s="21"/>
      <c r="GEZ46" s="21"/>
      <c r="GFA46" s="21"/>
      <c r="GFB46" s="21"/>
      <c r="GFC46" s="21"/>
      <c r="GFD46" s="21"/>
      <c r="GFE46" s="21"/>
      <c r="GFF46" s="21"/>
      <c r="GFG46" s="21"/>
      <c r="GFH46" s="21"/>
      <c r="GFI46" s="21"/>
      <c r="GFJ46" s="21"/>
      <c r="GFK46" s="21"/>
      <c r="GFL46" s="21"/>
      <c r="GFM46" s="21"/>
      <c r="GFN46" s="21"/>
      <c r="GFO46" s="21"/>
      <c r="GFP46" s="21"/>
      <c r="GFQ46" s="21"/>
      <c r="GFR46" s="21"/>
      <c r="GFS46" s="21"/>
      <c r="GFT46" s="21"/>
      <c r="GFU46" s="21"/>
      <c r="GFV46" s="21"/>
      <c r="GFW46" s="21"/>
      <c r="GFX46" s="21"/>
      <c r="GFY46" s="21"/>
      <c r="GFZ46" s="21"/>
      <c r="GGA46" s="21"/>
      <c r="GGB46" s="21"/>
      <c r="GGC46" s="21"/>
      <c r="GGD46" s="21"/>
      <c r="GGE46" s="21"/>
      <c r="GGF46" s="21"/>
      <c r="GGG46" s="21"/>
      <c r="GGH46" s="21"/>
      <c r="GGI46" s="21"/>
      <c r="GGJ46" s="21"/>
      <c r="GGK46" s="21"/>
      <c r="GGL46" s="21"/>
      <c r="GGM46" s="21"/>
      <c r="GGN46" s="21"/>
      <c r="GGO46" s="21"/>
      <c r="GGP46" s="21"/>
      <c r="GGQ46" s="21"/>
      <c r="GGR46" s="21"/>
      <c r="GGS46" s="21"/>
      <c r="GGT46" s="21"/>
      <c r="GGU46" s="21"/>
      <c r="GGV46" s="21"/>
      <c r="GGW46" s="21"/>
      <c r="GGX46" s="21"/>
      <c r="GGY46" s="21"/>
      <c r="GGZ46" s="21"/>
      <c r="GHA46" s="21"/>
      <c r="GHB46" s="21"/>
      <c r="GHC46" s="21"/>
      <c r="GHD46" s="21"/>
      <c r="GHE46" s="21"/>
      <c r="GHF46" s="21"/>
      <c r="GHG46" s="21"/>
      <c r="GHH46" s="21"/>
      <c r="GHI46" s="21"/>
      <c r="GHJ46" s="21"/>
      <c r="GHK46" s="21"/>
      <c r="GHL46" s="21"/>
      <c r="GHM46" s="21"/>
      <c r="GHN46" s="21"/>
      <c r="GHO46" s="21"/>
      <c r="GHP46" s="21"/>
      <c r="GHQ46" s="21"/>
      <c r="GHR46" s="21"/>
      <c r="GHS46" s="21"/>
      <c r="GHT46" s="21"/>
      <c r="GHU46" s="21"/>
      <c r="GHV46" s="21"/>
      <c r="GHW46" s="21"/>
      <c r="GHX46" s="21"/>
      <c r="GHY46" s="21"/>
      <c r="GHZ46" s="21"/>
      <c r="GIA46" s="21"/>
      <c r="GIB46" s="21"/>
      <c r="GIC46" s="21"/>
      <c r="GID46" s="21"/>
      <c r="GIE46" s="21"/>
      <c r="GIF46" s="21"/>
      <c r="GIG46" s="21"/>
      <c r="GIH46" s="21"/>
      <c r="GII46" s="21"/>
      <c r="GIJ46" s="21"/>
      <c r="GIK46" s="21"/>
      <c r="GIL46" s="21"/>
      <c r="GIM46" s="21"/>
      <c r="GIN46" s="21"/>
      <c r="GIO46" s="21"/>
      <c r="GIP46" s="21"/>
      <c r="GIQ46" s="21"/>
      <c r="GIR46" s="21"/>
      <c r="GIS46" s="21"/>
      <c r="GIT46" s="21"/>
      <c r="GIU46" s="21"/>
      <c r="GIV46" s="21"/>
      <c r="GIW46" s="21"/>
      <c r="GIX46" s="21"/>
      <c r="GIY46" s="21"/>
      <c r="GIZ46" s="21"/>
      <c r="GJA46" s="21"/>
      <c r="GJB46" s="21"/>
      <c r="GJC46" s="21"/>
      <c r="GJD46" s="21"/>
      <c r="GJE46" s="21"/>
      <c r="GJF46" s="21"/>
      <c r="GJG46" s="21"/>
      <c r="GJH46" s="21"/>
      <c r="GJI46" s="21"/>
      <c r="GJJ46" s="21"/>
      <c r="GJK46" s="21"/>
      <c r="GJL46" s="21"/>
      <c r="GJM46" s="21"/>
      <c r="GJN46" s="21"/>
      <c r="GJO46" s="21"/>
      <c r="GJP46" s="21"/>
      <c r="GJQ46" s="21"/>
      <c r="GJR46" s="21"/>
      <c r="GJS46" s="21"/>
      <c r="GJT46" s="21"/>
      <c r="GJU46" s="21"/>
      <c r="GJV46" s="21"/>
      <c r="GJW46" s="21"/>
      <c r="GJX46" s="21"/>
      <c r="GJY46" s="21"/>
      <c r="GJZ46" s="21"/>
      <c r="GKA46" s="21"/>
      <c r="GKB46" s="21"/>
      <c r="GKC46" s="21"/>
      <c r="GKD46" s="21"/>
      <c r="GKE46" s="21"/>
      <c r="GKF46" s="21"/>
      <c r="GKG46" s="21"/>
      <c r="GKH46" s="21"/>
      <c r="GKI46" s="21"/>
      <c r="GKJ46" s="21"/>
      <c r="GKK46" s="21"/>
      <c r="GKL46" s="21"/>
      <c r="GKM46" s="21"/>
      <c r="GKN46" s="21"/>
      <c r="GKO46" s="21"/>
      <c r="GKP46" s="21"/>
      <c r="GKQ46" s="21"/>
      <c r="GKR46" s="21"/>
      <c r="GKS46" s="21"/>
      <c r="GKT46" s="21"/>
      <c r="GKU46" s="21"/>
      <c r="GKV46" s="21"/>
      <c r="GKW46" s="21"/>
      <c r="GKX46" s="21"/>
      <c r="GKY46" s="21"/>
      <c r="GKZ46" s="21"/>
      <c r="GLA46" s="21"/>
      <c r="GLB46" s="21"/>
      <c r="GLC46" s="21"/>
      <c r="GLD46" s="21"/>
      <c r="GLE46" s="21"/>
      <c r="GLF46" s="21"/>
      <c r="GLG46" s="21"/>
      <c r="GLH46" s="21"/>
      <c r="GLI46" s="21"/>
      <c r="GLJ46" s="21"/>
      <c r="GLK46" s="21"/>
      <c r="GLL46" s="21"/>
      <c r="GLM46" s="21"/>
      <c r="GLN46" s="21"/>
      <c r="GLO46" s="21"/>
      <c r="GLP46" s="21"/>
      <c r="GLQ46" s="21"/>
      <c r="GLR46" s="21"/>
      <c r="GLS46" s="21"/>
      <c r="GLT46" s="21"/>
      <c r="GLU46" s="21"/>
      <c r="GLV46" s="21"/>
      <c r="GLW46" s="21"/>
      <c r="GLX46" s="21"/>
      <c r="GLY46" s="21"/>
      <c r="GLZ46" s="21"/>
      <c r="GMA46" s="21"/>
      <c r="GMB46" s="21"/>
      <c r="GMC46" s="21"/>
      <c r="GMD46" s="21"/>
      <c r="GME46" s="21"/>
      <c r="GMF46" s="21"/>
      <c r="GMG46" s="21"/>
      <c r="GMH46" s="21"/>
      <c r="GMI46" s="21"/>
      <c r="GMJ46" s="21"/>
      <c r="GMK46" s="21"/>
      <c r="GML46" s="21"/>
      <c r="GMM46" s="21"/>
      <c r="GMN46" s="21"/>
      <c r="GMO46" s="21"/>
      <c r="GMP46" s="21"/>
      <c r="GMQ46" s="21"/>
      <c r="GMR46" s="21"/>
      <c r="GMS46" s="21"/>
      <c r="GMT46" s="21"/>
      <c r="GMU46" s="21"/>
      <c r="GMV46" s="21"/>
      <c r="GMW46" s="21"/>
      <c r="GMX46" s="21"/>
      <c r="GMY46" s="21"/>
      <c r="GMZ46" s="21"/>
      <c r="GNA46" s="21"/>
      <c r="GNB46" s="21"/>
      <c r="GNC46" s="21"/>
      <c r="GND46" s="21"/>
      <c r="GNE46" s="21"/>
      <c r="GNF46" s="21"/>
      <c r="GNG46" s="21"/>
      <c r="GNH46" s="21"/>
      <c r="GNI46" s="21"/>
      <c r="GNJ46" s="21"/>
      <c r="GNK46" s="21"/>
      <c r="GNL46" s="21"/>
      <c r="GNM46" s="21"/>
      <c r="GNN46" s="21"/>
      <c r="GNO46" s="21"/>
      <c r="GNP46" s="21"/>
      <c r="GNQ46" s="21"/>
      <c r="GNR46" s="21"/>
      <c r="GNS46" s="21"/>
      <c r="GNT46" s="21"/>
      <c r="GNU46" s="21"/>
      <c r="GNV46" s="21"/>
      <c r="GNW46" s="21"/>
      <c r="GNX46" s="21"/>
      <c r="GNY46" s="21"/>
      <c r="GNZ46" s="21"/>
      <c r="GOA46" s="21"/>
      <c r="GOB46" s="21"/>
      <c r="GOC46" s="21"/>
      <c r="GOD46" s="21"/>
      <c r="GOE46" s="21"/>
      <c r="GOF46" s="21"/>
      <c r="GOG46" s="21"/>
      <c r="GOH46" s="21"/>
      <c r="GOI46" s="21"/>
      <c r="GOJ46" s="21"/>
      <c r="GOK46" s="21"/>
      <c r="GOL46" s="21"/>
      <c r="GOM46" s="21"/>
      <c r="GON46" s="21"/>
      <c r="GOO46" s="21"/>
      <c r="GOP46" s="21"/>
      <c r="GOQ46" s="21"/>
      <c r="GOR46" s="21"/>
      <c r="GOS46" s="21"/>
      <c r="GOT46" s="21"/>
      <c r="GOU46" s="21"/>
      <c r="GOV46" s="21"/>
      <c r="GOW46" s="21"/>
      <c r="GOX46" s="21"/>
      <c r="GOY46" s="21"/>
      <c r="GOZ46" s="21"/>
      <c r="GPA46" s="21"/>
      <c r="GPB46" s="21"/>
      <c r="GPC46" s="21"/>
      <c r="GPD46" s="21"/>
      <c r="GPE46" s="21"/>
      <c r="GPF46" s="21"/>
      <c r="GPG46" s="21"/>
      <c r="GPH46" s="21"/>
      <c r="GPI46" s="21"/>
      <c r="GPJ46" s="21"/>
      <c r="GPK46" s="21"/>
      <c r="GPL46" s="21"/>
      <c r="GPM46" s="21"/>
      <c r="GPN46" s="21"/>
      <c r="GPO46" s="21"/>
      <c r="GPP46" s="21"/>
      <c r="GPQ46" s="21"/>
      <c r="GPR46" s="21"/>
      <c r="GPS46" s="21"/>
      <c r="GPT46" s="21"/>
      <c r="GPU46" s="21"/>
      <c r="GPV46" s="21"/>
      <c r="GPW46" s="21"/>
      <c r="GPX46" s="21"/>
      <c r="GPY46" s="21"/>
      <c r="GPZ46" s="21"/>
      <c r="GQA46" s="21"/>
      <c r="GQB46" s="21"/>
      <c r="GQC46" s="21"/>
      <c r="GQD46" s="21"/>
      <c r="GQE46" s="21"/>
      <c r="GQF46" s="21"/>
      <c r="GQG46" s="21"/>
      <c r="GQH46" s="21"/>
      <c r="GQI46" s="21"/>
      <c r="GQJ46" s="21"/>
      <c r="GQK46" s="21"/>
      <c r="GQL46" s="21"/>
      <c r="GQM46" s="21"/>
      <c r="GQN46" s="21"/>
      <c r="GQO46" s="21"/>
      <c r="GQP46" s="21"/>
      <c r="GQQ46" s="21"/>
      <c r="GQR46" s="21"/>
      <c r="GQS46" s="21"/>
      <c r="GQT46" s="21"/>
      <c r="GQU46" s="21"/>
      <c r="GQV46" s="21"/>
      <c r="GQW46" s="21"/>
      <c r="GQX46" s="21"/>
      <c r="GQY46" s="21"/>
      <c r="GQZ46" s="21"/>
      <c r="GRA46" s="21"/>
      <c r="GRB46" s="21"/>
      <c r="GRC46" s="21"/>
      <c r="GRD46" s="21"/>
      <c r="GRE46" s="21"/>
      <c r="GRF46" s="21"/>
      <c r="GRG46" s="21"/>
      <c r="GRH46" s="21"/>
      <c r="GRI46" s="21"/>
      <c r="GRJ46" s="21"/>
      <c r="GRK46" s="21"/>
      <c r="GRL46" s="21"/>
      <c r="GRM46" s="21"/>
      <c r="GRN46" s="21"/>
      <c r="GRO46" s="21"/>
      <c r="GRP46" s="21"/>
      <c r="GRQ46" s="21"/>
      <c r="GRR46" s="21"/>
      <c r="GRS46" s="21"/>
      <c r="GRT46" s="21"/>
      <c r="GRU46" s="21"/>
      <c r="GRV46" s="21"/>
      <c r="GRW46" s="21"/>
      <c r="GRX46" s="21"/>
      <c r="GRY46" s="21"/>
      <c r="GRZ46" s="21"/>
      <c r="GSA46" s="21"/>
      <c r="GSB46" s="21"/>
      <c r="GSC46" s="21"/>
      <c r="GSD46" s="21"/>
      <c r="GSE46" s="21"/>
      <c r="GSF46" s="21"/>
      <c r="GSG46" s="21"/>
      <c r="GSH46" s="21"/>
      <c r="GSI46" s="21"/>
      <c r="GSJ46" s="21"/>
      <c r="GSK46" s="21"/>
      <c r="GSL46" s="21"/>
      <c r="GSM46" s="21"/>
      <c r="GSN46" s="21"/>
      <c r="GSO46" s="21"/>
      <c r="GSP46" s="21"/>
      <c r="GSQ46" s="21"/>
      <c r="GSR46" s="21"/>
      <c r="GSS46" s="21"/>
      <c r="GST46" s="21"/>
      <c r="GSU46" s="21"/>
      <c r="GSV46" s="21"/>
      <c r="GSW46" s="21"/>
      <c r="GSX46" s="21"/>
      <c r="GSY46" s="21"/>
      <c r="GSZ46" s="21"/>
      <c r="GTA46" s="21"/>
      <c r="GTB46" s="21"/>
      <c r="GTC46" s="21"/>
      <c r="GTD46" s="21"/>
      <c r="GTE46" s="21"/>
      <c r="GTF46" s="21"/>
      <c r="GTG46" s="21"/>
      <c r="GTH46" s="21"/>
      <c r="GTI46" s="21"/>
      <c r="GTJ46" s="21"/>
      <c r="GTK46" s="21"/>
      <c r="GTL46" s="21"/>
      <c r="GTM46" s="21"/>
      <c r="GTN46" s="21"/>
      <c r="GTO46" s="21"/>
      <c r="GTP46" s="21"/>
      <c r="GTQ46" s="21"/>
      <c r="GTR46" s="21"/>
      <c r="GTS46" s="21"/>
      <c r="GTT46" s="21"/>
      <c r="GTU46" s="21"/>
      <c r="GTV46" s="21"/>
      <c r="GTW46" s="21"/>
      <c r="GTX46" s="21"/>
      <c r="GTY46" s="21"/>
      <c r="GTZ46" s="21"/>
      <c r="GUA46" s="21"/>
      <c r="GUB46" s="21"/>
      <c r="GUC46" s="21"/>
      <c r="GUD46" s="21"/>
      <c r="GUE46" s="21"/>
      <c r="GUF46" s="21"/>
      <c r="GUG46" s="21"/>
      <c r="GUH46" s="21"/>
      <c r="GUI46" s="21"/>
      <c r="GUJ46" s="21"/>
      <c r="GUK46" s="21"/>
      <c r="GUL46" s="21"/>
      <c r="GUM46" s="21"/>
      <c r="GUN46" s="21"/>
      <c r="GUO46" s="21"/>
      <c r="GUP46" s="21"/>
      <c r="GUQ46" s="21"/>
      <c r="GUR46" s="21"/>
      <c r="GUS46" s="21"/>
      <c r="GUT46" s="21"/>
      <c r="GUU46" s="21"/>
      <c r="GUV46" s="21"/>
      <c r="GUW46" s="21"/>
      <c r="GUX46" s="21"/>
      <c r="GUY46" s="21"/>
      <c r="GUZ46" s="21"/>
      <c r="GVA46" s="21"/>
      <c r="GVB46" s="21"/>
      <c r="GVC46" s="21"/>
      <c r="GVD46" s="21"/>
      <c r="GVE46" s="21"/>
      <c r="GVF46" s="21"/>
      <c r="GVG46" s="21"/>
      <c r="GVH46" s="21"/>
      <c r="GVI46" s="21"/>
      <c r="GVJ46" s="21"/>
      <c r="GVK46" s="21"/>
      <c r="GVL46" s="21"/>
      <c r="GVM46" s="21"/>
      <c r="GVN46" s="21"/>
      <c r="GVO46" s="21"/>
      <c r="GVP46" s="21"/>
      <c r="GVQ46" s="21"/>
      <c r="GVR46" s="21"/>
      <c r="GVS46" s="21"/>
      <c r="GVT46" s="21"/>
      <c r="GVU46" s="21"/>
      <c r="GVV46" s="21"/>
      <c r="GVW46" s="21"/>
      <c r="GVX46" s="21"/>
      <c r="GVY46" s="21"/>
      <c r="GVZ46" s="21"/>
      <c r="GWA46" s="21"/>
      <c r="GWB46" s="21"/>
      <c r="GWC46" s="21"/>
      <c r="GWD46" s="21"/>
      <c r="GWE46" s="21"/>
      <c r="GWF46" s="21"/>
      <c r="GWG46" s="21"/>
      <c r="GWH46" s="21"/>
      <c r="GWI46" s="21"/>
      <c r="GWJ46" s="21"/>
      <c r="GWK46" s="21"/>
      <c r="GWL46" s="21"/>
      <c r="GWM46" s="21"/>
      <c r="GWN46" s="21"/>
      <c r="GWO46" s="21"/>
      <c r="GWP46" s="21"/>
      <c r="GWQ46" s="21"/>
      <c r="GWR46" s="21"/>
      <c r="GWS46" s="21"/>
      <c r="GWT46" s="21"/>
      <c r="GWU46" s="21"/>
      <c r="GWV46" s="21"/>
      <c r="GWW46" s="21"/>
      <c r="GWX46" s="21"/>
      <c r="GWY46" s="21"/>
      <c r="GWZ46" s="21"/>
      <c r="GXA46" s="21"/>
      <c r="GXB46" s="21"/>
      <c r="GXC46" s="21"/>
      <c r="GXD46" s="21"/>
      <c r="GXE46" s="21"/>
      <c r="GXF46" s="21"/>
      <c r="GXG46" s="21"/>
      <c r="GXH46" s="21"/>
      <c r="GXI46" s="21"/>
      <c r="GXJ46" s="21"/>
      <c r="GXK46" s="21"/>
      <c r="GXL46" s="21"/>
      <c r="GXM46" s="21"/>
      <c r="GXN46" s="21"/>
      <c r="GXO46" s="21"/>
      <c r="GXP46" s="21"/>
      <c r="GXQ46" s="21"/>
      <c r="GXR46" s="21"/>
      <c r="GXS46" s="21"/>
      <c r="GXT46" s="21"/>
      <c r="GXU46" s="21"/>
      <c r="GXV46" s="21"/>
      <c r="GXW46" s="21"/>
      <c r="GXX46" s="21"/>
      <c r="GXY46" s="21"/>
      <c r="GXZ46" s="21"/>
      <c r="GYA46" s="21"/>
      <c r="GYB46" s="21"/>
      <c r="GYC46" s="21"/>
      <c r="GYD46" s="21"/>
      <c r="GYE46" s="21"/>
      <c r="GYF46" s="21"/>
      <c r="GYG46" s="21"/>
      <c r="GYH46" s="21"/>
      <c r="GYI46" s="21"/>
      <c r="GYJ46" s="21"/>
      <c r="GYK46" s="21"/>
      <c r="GYL46" s="21"/>
      <c r="GYM46" s="21"/>
      <c r="GYN46" s="21"/>
      <c r="GYO46" s="21"/>
      <c r="GYP46" s="21"/>
      <c r="GYQ46" s="21"/>
      <c r="GYR46" s="21"/>
      <c r="GYS46" s="21"/>
      <c r="GYT46" s="21"/>
      <c r="GYU46" s="21"/>
      <c r="GYV46" s="21"/>
      <c r="GYW46" s="21"/>
      <c r="GYX46" s="21"/>
      <c r="GYY46" s="21"/>
      <c r="GYZ46" s="21"/>
      <c r="GZA46" s="21"/>
      <c r="GZB46" s="21"/>
      <c r="GZC46" s="21"/>
      <c r="GZD46" s="21"/>
      <c r="GZE46" s="21"/>
      <c r="GZF46" s="21"/>
      <c r="GZG46" s="21"/>
      <c r="GZH46" s="21"/>
      <c r="GZI46" s="21"/>
      <c r="GZJ46" s="21"/>
      <c r="GZK46" s="21"/>
      <c r="GZL46" s="21"/>
      <c r="GZM46" s="21"/>
      <c r="GZN46" s="21"/>
      <c r="GZO46" s="21"/>
      <c r="GZP46" s="21"/>
      <c r="GZQ46" s="21"/>
      <c r="GZR46" s="21"/>
      <c r="GZS46" s="21"/>
      <c r="GZT46" s="21"/>
      <c r="GZU46" s="21"/>
      <c r="GZV46" s="21"/>
      <c r="GZW46" s="21"/>
      <c r="GZX46" s="21"/>
      <c r="GZY46" s="21"/>
      <c r="GZZ46" s="21"/>
      <c r="HAA46" s="21"/>
      <c r="HAB46" s="21"/>
      <c r="HAC46" s="21"/>
      <c r="HAD46" s="21"/>
      <c r="HAE46" s="21"/>
      <c r="HAF46" s="21"/>
      <c r="HAG46" s="21"/>
      <c r="HAH46" s="21"/>
      <c r="HAI46" s="21"/>
      <c r="HAJ46" s="21"/>
      <c r="HAK46" s="21"/>
      <c r="HAL46" s="21"/>
      <c r="HAM46" s="21"/>
      <c r="HAN46" s="21"/>
      <c r="HAO46" s="21"/>
      <c r="HAP46" s="21"/>
      <c r="HAQ46" s="21"/>
      <c r="HAR46" s="21"/>
      <c r="HAS46" s="21"/>
      <c r="HAT46" s="21"/>
      <c r="HAU46" s="21"/>
      <c r="HAV46" s="21"/>
      <c r="HAW46" s="21"/>
      <c r="HAX46" s="21"/>
      <c r="HAY46" s="21"/>
      <c r="HAZ46" s="21"/>
      <c r="HBA46" s="21"/>
      <c r="HBB46" s="21"/>
      <c r="HBC46" s="21"/>
      <c r="HBD46" s="21"/>
      <c r="HBE46" s="21"/>
      <c r="HBF46" s="21"/>
      <c r="HBG46" s="21"/>
      <c r="HBH46" s="21"/>
      <c r="HBI46" s="21"/>
      <c r="HBJ46" s="21"/>
      <c r="HBK46" s="21"/>
      <c r="HBL46" s="21"/>
      <c r="HBM46" s="21"/>
      <c r="HBN46" s="21"/>
      <c r="HBO46" s="21"/>
      <c r="HBP46" s="21"/>
      <c r="HBQ46" s="21"/>
      <c r="HBR46" s="21"/>
      <c r="HBS46" s="21"/>
      <c r="HBT46" s="21"/>
      <c r="HBU46" s="21"/>
      <c r="HBV46" s="21"/>
      <c r="HBW46" s="21"/>
      <c r="HBX46" s="21"/>
      <c r="HBY46" s="21"/>
      <c r="HBZ46" s="21"/>
      <c r="HCA46" s="21"/>
      <c r="HCB46" s="21"/>
      <c r="HCC46" s="21"/>
      <c r="HCD46" s="21"/>
      <c r="HCE46" s="21"/>
      <c r="HCF46" s="21"/>
      <c r="HCG46" s="21"/>
      <c r="HCH46" s="21"/>
      <c r="HCI46" s="21"/>
      <c r="HCJ46" s="21"/>
      <c r="HCK46" s="21"/>
      <c r="HCL46" s="21"/>
      <c r="HCM46" s="21"/>
      <c r="HCN46" s="21"/>
      <c r="HCO46" s="21"/>
      <c r="HCP46" s="21"/>
      <c r="HCQ46" s="21"/>
      <c r="HCR46" s="21"/>
      <c r="HCS46" s="21"/>
      <c r="HCT46" s="21"/>
      <c r="HCU46" s="21"/>
      <c r="HCV46" s="21"/>
      <c r="HCW46" s="21"/>
      <c r="HCX46" s="21"/>
      <c r="HCY46" s="21"/>
      <c r="HCZ46" s="21"/>
      <c r="HDA46" s="21"/>
      <c r="HDB46" s="21"/>
      <c r="HDC46" s="21"/>
      <c r="HDD46" s="21"/>
      <c r="HDE46" s="21"/>
      <c r="HDF46" s="21"/>
      <c r="HDG46" s="21"/>
      <c r="HDH46" s="21"/>
      <c r="HDI46" s="21"/>
      <c r="HDJ46" s="21"/>
      <c r="HDK46" s="21"/>
      <c r="HDL46" s="21"/>
      <c r="HDM46" s="21"/>
      <c r="HDN46" s="21"/>
      <c r="HDO46" s="21"/>
      <c r="HDP46" s="21"/>
      <c r="HDQ46" s="21"/>
      <c r="HDR46" s="21"/>
      <c r="HDS46" s="21"/>
      <c r="HDT46" s="21"/>
      <c r="HDU46" s="21"/>
      <c r="HDV46" s="21"/>
      <c r="HDW46" s="21"/>
      <c r="HDX46" s="21"/>
      <c r="HDY46" s="21"/>
      <c r="HDZ46" s="21"/>
      <c r="HEA46" s="21"/>
      <c r="HEB46" s="21"/>
      <c r="HEC46" s="21"/>
      <c r="HED46" s="21"/>
      <c r="HEE46" s="21"/>
      <c r="HEF46" s="21"/>
      <c r="HEG46" s="21"/>
      <c r="HEH46" s="21"/>
      <c r="HEI46" s="21"/>
      <c r="HEJ46" s="21"/>
      <c r="HEK46" s="21"/>
      <c r="HEL46" s="21"/>
      <c r="HEM46" s="21"/>
      <c r="HEN46" s="21"/>
      <c r="HEO46" s="21"/>
      <c r="HEP46" s="21"/>
      <c r="HEQ46" s="21"/>
      <c r="HER46" s="21"/>
      <c r="HES46" s="21"/>
      <c r="HET46" s="21"/>
      <c r="HEU46" s="21"/>
      <c r="HEV46" s="21"/>
      <c r="HEW46" s="21"/>
      <c r="HEX46" s="21"/>
      <c r="HEY46" s="21"/>
      <c r="HEZ46" s="21"/>
      <c r="HFA46" s="21"/>
      <c r="HFB46" s="21"/>
      <c r="HFC46" s="21"/>
      <c r="HFD46" s="21"/>
      <c r="HFE46" s="21"/>
      <c r="HFF46" s="21"/>
      <c r="HFG46" s="21"/>
      <c r="HFH46" s="21"/>
      <c r="HFI46" s="21"/>
      <c r="HFJ46" s="21"/>
      <c r="HFK46" s="21"/>
      <c r="HFL46" s="21"/>
      <c r="HFM46" s="21"/>
      <c r="HFN46" s="21"/>
      <c r="HFO46" s="21"/>
      <c r="HFP46" s="21"/>
      <c r="HFQ46" s="21"/>
      <c r="HFR46" s="21"/>
      <c r="HFS46" s="21"/>
      <c r="HFT46" s="21"/>
      <c r="HFU46" s="21"/>
      <c r="HFV46" s="21"/>
      <c r="HFW46" s="21"/>
      <c r="HFX46" s="21"/>
      <c r="HFY46" s="21"/>
      <c r="HFZ46" s="21"/>
      <c r="HGA46" s="21"/>
      <c r="HGB46" s="21"/>
      <c r="HGC46" s="21"/>
      <c r="HGD46" s="21"/>
      <c r="HGE46" s="21"/>
      <c r="HGF46" s="21"/>
      <c r="HGG46" s="21"/>
      <c r="HGH46" s="21"/>
      <c r="HGI46" s="21"/>
      <c r="HGJ46" s="21"/>
      <c r="HGK46" s="21"/>
      <c r="HGL46" s="21"/>
      <c r="HGM46" s="21"/>
      <c r="HGN46" s="21"/>
      <c r="HGO46" s="21"/>
      <c r="HGP46" s="21"/>
      <c r="HGQ46" s="21"/>
      <c r="HGR46" s="21"/>
      <c r="HGS46" s="21"/>
      <c r="HGT46" s="21"/>
      <c r="HGU46" s="21"/>
      <c r="HGV46" s="21"/>
      <c r="HGW46" s="21"/>
      <c r="HGX46" s="21"/>
      <c r="HGY46" s="21"/>
      <c r="HGZ46" s="21"/>
      <c r="HHA46" s="21"/>
      <c r="HHB46" s="21"/>
      <c r="HHC46" s="21"/>
      <c r="HHD46" s="21"/>
      <c r="HHE46" s="21"/>
      <c r="HHF46" s="21"/>
      <c r="HHG46" s="21"/>
      <c r="HHH46" s="21"/>
      <c r="HHI46" s="21"/>
      <c r="HHJ46" s="21"/>
      <c r="HHK46" s="21"/>
      <c r="HHL46" s="21"/>
      <c r="HHM46" s="21"/>
      <c r="HHN46" s="21"/>
      <c r="HHO46" s="21"/>
      <c r="HHP46" s="21"/>
      <c r="HHQ46" s="21"/>
      <c r="HHR46" s="21"/>
      <c r="HHS46" s="21"/>
      <c r="HHT46" s="21"/>
      <c r="HHU46" s="21"/>
      <c r="HHV46" s="21"/>
      <c r="HHW46" s="21"/>
      <c r="HHX46" s="21"/>
      <c r="HHY46" s="21"/>
      <c r="HHZ46" s="21"/>
      <c r="HIA46" s="21"/>
      <c r="HIB46" s="21"/>
      <c r="HIC46" s="21"/>
      <c r="HID46" s="21"/>
      <c r="HIE46" s="21"/>
      <c r="HIF46" s="21"/>
      <c r="HIG46" s="21"/>
      <c r="HIH46" s="21"/>
      <c r="HII46" s="21"/>
      <c r="HIJ46" s="21"/>
      <c r="HIK46" s="21"/>
      <c r="HIL46" s="21"/>
      <c r="HIM46" s="21"/>
      <c r="HIN46" s="21"/>
      <c r="HIO46" s="21"/>
      <c r="HIP46" s="21"/>
      <c r="HIQ46" s="21"/>
      <c r="HIR46" s="21"/>
      <c r="HIS46" s="21"/>
      <c r="HIT46" s="21"/>
      <c r="HIU46" s="21"/>
      <c r="HIV46" s="21"/>
      <c r="HIW46" s="21"/>
      <c r="HIX46" s="21"/>
      <c r="HIY46" s="21"/>
      <c r="HIZ46" s="21"/>
      <c r="HJA46" s="21"/>
      <c r="HJB46" s="21"/>
      <c r="HJC46" s="21"/>
      <c r="HJD46" s="21"/>
      <c r="HJE46" s="21"/>
      <c r="HJF46" s="21"/>
      <c r="HJG46" s="21"/>
      <c r="HJH46" s="21"/>
      <c r="HJI46" s="21"/>
      <c r="HJJ46" s="21"/>
      <c r="HJK46" s="21"/>
      <c r="HJL46" s="21"/>
      <c r="HJM46" s="21"/>
      <c r="HJN46" s="21"/>
      <c r="HJO46" s="21"/>
      <c r="HJP46" s="21"/>
      <c r="HJQ46" s="21"/>
      <c r="HJR46" s="21"/>
      <c r="HJS46" s="21"/>
      <c r="HJT46" s="21"/>
      <c r="HJU46" s="21"/>
      <c r="HJV46" s="21"/>
      <c r="HJW46" s="21"/>
      <c r="HJX46" s="21"/>
      <c r="HJY46" s="21"/>
      <c r="HJZ46" s="21"/>
      <c r="HKA46" s="21"/>
      <c r="HKB46" s="21"/>
      <c r="HKC46" s="21"/>
      <c r="HKD46" s="21"/>
      <c r="HKE46" s="21"/>
      <c r="HKF46" s="21"/>
      <c r="HKG46" s="21"/>
      <c r="HKH46" s="21"/>
      <c r="HKI46" s="21"/>
      <c r="HKJ46" s="21"/>
      <c r="HKK46" s="21"/>
      <c r="HKL46" s="21"/>
      <c r="HKM46" s="21"/>
      <c r="HKN46" s="21"/>
      <c r="HKO46" s="21"/>
      <c r="HKP46" s="21"/>
      <c r="HKQ46" s="21"/>
      <c r="HKR46" s="21"/>
      <c r="HKS46" s="21"/>
      <c r="HKT46" s="21"/>
      <c r="HKU46" s="21"/>
      <c r="HKV46" s="21"/>
      <c r="HKW46" s="21"/>
      <c r="HKX46" s="21"/>
      <c r="HKY46" s="21"/>
      <c r="HKZ46" s="21"/>
      <c r="HLA46" s="21"/>
      <c r="HLB46" s="21"/>
      <c r="HLC46" s="21"/>
      <c r="HLD46" s="21"/>
      <c r="HLE46" s="21"/>
      <c r="HLF46" s="21"/>
      <c r="HLG46" s="21"/>
      <c r="HLH46" s="21"/>
      <c r="HLI46" s="21"/>
      <c r="HLJ46" s="21"/>
      <c r="HLK46" s="21"/>
      <c r="HLL46" s="21"/>
      <c r="HLM46" s="21"/>
      <c r="HLN46" s="21"/>
      <c r="HLO46" s="21"/>
      <c r="HLP46" s="21"/>
      <c r="HLQ46" s="21"/>
      <c r="HLR46" s="21"/>
      <c r="HLS46" s="21"/>
      <c r="HLT46" s="21"/>
      <c r="HLU46" s="21"/>
      <c r="HLV46" s="21"/>
      <c r="HLW46" s="21"/>
      <c r="HLX46" s="21"/>
      <c r="HLY46" s="21"/>
      <c r="HLZ46" s="21"/>
      <c r="HMA46" s="21"/>
      <c r="HMB46" s="21"/>
      <c r="HMC46" s="21"/>
      <c r="HMD46" s="21"/>
      <c r="HME46" s="21"/>
      <c r="HMF46" s="21"/>
      <c r="HMG46" s="21"/>
      <c r="HMH46" s="21"/>
      <c r="HMI46" s="21"/>
      <c r="HMJ46" s="21"/>
      <c r="HMK46" s="21"/>
      <c r="HML46" s="21"/>
      <c r="HMM46" s="21"/>
      <c r="HMN46" s="21"/>
      <c r="HMO46" s="21"/>
      <c r="HMP46" s="21"/>
      <c r="HMQ46" s="21"/>
      <c r="HMR46" s="21"/>
      <c r="HMS46" s="21"/>
      <c r="HMT46" s="21"/>
      <c r="HMU46" s="21"/>
      <c r="HMV46" s="21"/>
      <c r="HMW46" s="21"/>
      <c r="HMX46" s="21"/>
      <c r="HMY46" s="21"/>
      <c r="HMZ46" s="21"/>
      <c r="HNA46" s="21"/>
      <c r="HNB46" s="21"/>
      <c r="HNC46" s="21"/>
      <c r="HND46" s="21"/>
      <c r="HNE46" s="21"/>
      <c r="HNF46" s="21"/>
      <c r="HNG46" s="21"/>
      <c r="HNH46" s="21"/>
      <c r="HNI46" s="21"/>
      <c r="HNJ46" s="21"/>
      <c r="HNK46" s="21"/>
      <c r="HNL46" s="21"/>
      <c r="HNM46" s="21"/>
      <c r="HNN46" s="21"/>
      <c r="HNO46" s="21"/>
      <c r="HNP46" s="21"/>
      <c r="HNQ46" s="21"/>
      <c r="HNR46" s="21"/>
      <c r="HNS46" s="21"/>
      <c r="HNT46" s="21"/>
      <c r="HNU46" s="21"/>
      <c r="HNV46" s="21"/>
      <c r="HNW46" s="21"/>
      <c r="HNX46" s="21"/>
      <c r="HNY46" s="21"/>
      <c r="HNZ46" s="21"/>
      <c r="HOA46" s="21"/>
      <c r="HOB46" s="21"/>
      <c r="HOC46" s="21"/>
      <c r="HOD46" s="21"/>
      <c r="HOE46" s="21"/>
      <c r="HOF46" s="21"/>
      <c r="HOG46" s="21"/>
      <c r="HOH46" s="21"/>
      <c r="HOI46" s="21"/>
      <c r="HOJ46" s="21"/>
      <c r="HOK46" s="21"/>
      <c r="HOL46" s="21"/>
      <c r="HOM46" s="21"/>
      <c r="HON46" s="21"/>
      <c r="HOO46" s="21"/>
      <c r="HOP46" s="21"/>
      <c r="HOQ46" s="21"/>
      <c r="HOR46" s="21"/>
      <c r="HOS46" s="21"/>
      <c r="HOT46" s="21"/>
      <c r="HOU46" s="21"/>
      <c r="HOV46" s="21"/>
      <c r="HOW46" s="21"/>
      <c r="HOX46" s="21"/>
      <c r="HOY46" s="21"/>
      <c r="HOZ46" s="21"/>
      <c r="HPA46" s="21"/>
      <c r="HPB46" s="21"/>
      <c r="HPC46" s="21"/>
      <c r="HPD46" s="21"/>
      <c r="HPE46" s="21"/>
      <c r="HPF46" s="21"/>
      <c r="HPG46" s="21"/>
      <c r="HPH46" s="21"/>
      <c r="HPI46" s="21"/>
      <c r="HPJ46" s="21"/>
      <c r="HPK46" s="21"/>
      <c r="HPL46" s="21"/>
      <c r="HPM46" s="21"/>
      <c r="HPN46" s="21"/>
      <c r="HPO46" s="21"/>
      <c r="HPP46" s="21"/>
      <c r="HPQ46" s="21"/>
      <c r="HPR46" s="21"/>
      <c r="HPS46" s="21"/>
      <c r="HPT46" s="21"/>
      <c r="HPU46" s="21"/>
      <c r="HPV46" s="21"/>
      <c r="HPW46" s="21"/>
      <c r="HPX46" s="21"/>
      <c r="HPY46" s="21"/>
      <c r="HPZ46" s="21"/>
      <c r="HQA46" s="21"/>
      <c r="HQB46" s="21"/>
      <c r="HQC46" s="21"/>
      <c r="HQD46" s="21"/>
      <c r="HQE46" s="21"/>
      <c r="HQF46" s="21"/>
      <c r="HQG46" s="21"/>
      <c r="HQH46" s="21"/>
      <c r="HQI46" s="21"/>
      <c r="HQJ46" s="21"/>
      <c r="HQK46" s="21"/>
      <c r="HQL46" s="21"/>
      <c r="HQM46" s="21"/>
      <c r="HQN46" s="21"/>
      <c r="HQO46" s="21"/>
      <c r="HQP46" s="21"/>
      <c r="HQQ46" s="21"/>
      <c r="HQR46" s="21"/>
      <c r="HQS46" s="21"/>
      <c r="HQT46" s="21"/>
      <c r="HQU46" s="21"/>
      <c r="HQV46" s="21"/>
      <c r="HQW46" s="21"/>
      <c r="HQX46" s="21"/>
      <c r="HQY46" s="21"/>
      <c r="HQZ46" s="21"/>
      <c r="HRA46" s="21"/>
      <c r="HRB46" s="21"/>
      <c r="HRC46" s="21"/>
      <c r="HRD46" s="21"/>
      <c r="HRE46" s="21"/>
      <c r="HRF46" s="21"/>
      <c r="HRG46" s="21"/>
      <c r="HRH46" s="21"/>
      <c r="HRI46" s="21"/>
      <c r="HRJ46" s="21"/>
      <c r="HRK46" s="21"/>
      <c r="HRL46" s="21"/>
      <c r="HRM46" s="21"/>
      <c r="HRN46" s="21"/>
      <c r="HRO46" s="21"/>
      <c r="HRP46" s="21"/>
      <c r="HRQ46" s="21"/>
      <c r="HRR46" s="21"/>
      <c r="HRS46" s="21"/>
      <c r="HRT46" s="21"/>
      <c r="HRU46" s="21"/>
      <c r="HRV46" s="21"/>
      <c r="HRW46" s="21"/>
      <c r="HRX46" s="21"/>
      <c r="HRY46" s="21"/>
      <c r="HRZ46" s="21"/>
      <c r="HSA46" s="21"/>
      <c r="HSB46" s="21"/>
      <c r="HSC46" s="21"/>
      <c r="HSD46" s="21"/>
      <c r="HSE46" s="21"/>
      <c r="HSF46" s="21"/>
      <c r="HSG46" s="21"/>
      <c r="HSH46" s="21"/>
      <c r="HSI46" s="21"/>
      <c r="HSJ46" s="21"/>
      <c r="HSK46" s="21"/>
      <c r="HSL46" s="21"/>
      <c r="HSM46" s="21"/>
      <c r="HSN46" s="21"/>
      <c r="HSO46" s="21"/>
      <c r="HSP46" s="21"/>
      <c r="HSQ46" s="21"/>
      <c r="HSR46" s="21"/>
      <c r="HSS46" s="21"/>
      <c r="HST46" s="21"/>
      <c r="HSU46" s="21"/>
      <c r="HSV46" s="21"/>
      <c r="HSW46" s="21"/>
      <c r="HSX46" s="21"/>
      <c r="HSY46" s="21"/>
      <c r="HSZ46" s="21"/>
      <c r="HTA46" s="21"/>
      <c r="HTB46" s="21"/>
      <c r="HTC46" s="21"/>
      <c r="HTD46" s="21"/>
      <c r="HTE46" s="21"/>
      <c r="HTF46" s="21"/>
      <c r="HTG46" s="21"/>
      <c r="HTH46" s="21"/>
      <c r="HTI46" s="21"/>
      <c r="HTJ46" s="21"/>
      <c r="HTK46" s="21"/>
      <c r="HTL46" s="21"/>
      <c r="HTM46" s="21"/>
      <c r="HTN46" s="21"/>
      <c r="HTO46" s="21"/>
      <c r="HTP46" s="21"/>
      <c r="HTQ46" s="21"/>
      <c r="HTR46" s="21"/>
      <c r="HTS46" s="21"/>
      <c r="HTT46" s="21"/>
      <c r="HTU46" s="21"/>
      <c r="HTV46" s="21"/>
      <c r="HTW46" s="21"/>
      <c r="HTX46" s="21"/>
      <c r="HTY46" s="21"/>
      <c r="HTZ46" s="21"/>
      <c r="HUA46" s="21"/>
      <c r="HUB46" s="21"/>
      <c r="HUC46" s="21"/>
      <c r="HUD46" s="21"/>
      <c r="HUE46" s="21"/>
      <c r="HUF46" s="21"/>
      <c r="HUG46" s="21"/>
      <c r="HUH46" s="21"/>
      <c r="HUI46" s="21"/>
      <c r="HUJ46" s="21"/>
      <c r="HUK46" s="21"/>
      <c r="HUL46" s="21"/>
      <c r="HUM46" s="21"/>
      <c r="HUN46" s="21"/>
      <c r="HUO46" s="21"/>
      <c r="HUP46" s="21"/>
      <c r="HUQ46" s="21"/>
      <c r="HUR46" s="21"/>
      <c r="HUS46" s="21"/>
      <c r="HUT46" s="21"/>
      <c r="HUU46" s="21"/>
      <c r="HUV46" s="21"/>
      <c r="HUW46" s="21"/>
      <c r="HUX46" s="21"/>
      <c r="HUY46" s="21"/>
      <c r="HUZ46" s="21"/>
      <c r="HVA46" s="21"/>
      <c r="HVB46" s="21"/>
      <c r="HVC46" s="21"/>
      <c r="HVD46" s="21"/>
      <c r="HVE46" s="21"/>
      <c r="HVF46" s="21"/>
      <c r="HVG46" s="21"/>
      <c r="HVH46" s="21"/>
      <c r="HVI46" s="21"/>
      <c r="HVJ46" s="21"/>
      <c r="HVK46" s="21"/>
      <c r="HVL46" s="21"/>
      <c r="HVM46" s="21"/>
      <c r="HVN46" s="21"/>
      <c r="HVO46" s="21"/>
      <c r="HVP46" s="21"/>
      <c r="HVQ46" s="21"/>
      <c r="HVR46" s="21"/>
      <c r="HVS46" s="21"/>
      <c r="HVT46" s="21"/>
      <c r="HVU46" s="21"/>
      <c r="HVV46" s="21"/>
      <c r="HVW46" s="21"/>
      <c r="HVX46" s="21"/>
      <c r="HVY46" s="21"/>
      <c r="HVZ46" s="21"/>
      <c r="HWA46" s="21"/>
      <c r="HWB46" s="21"/>
      <c r="HWC46" s="21"/>
      <c r="HWD46" s="21"/>
      <c r="HWE46" s="21"/>
      <c r="HWF46" s="21"/>
      <c r="HWG46" s="21"/>
      <c r="HWH46" s="21"/>
      <c r="HWI46" s="21"/>
      <c r="HWJ46" s="21"/>
      <c r="HWK46" s="21"/>
      <c r="HWL46" s="21"/>
      <c r="HWM46" s="21"/>
      <c r="HWN46" s="21"/>
      <c r="HWO46" s="21"/>
      <c r="HWP46" s="21"/>
      <c r="HWQ46" s="21"/>
      <c r="HWR46" s="21"/>
      <c r="HWS46" s="21"/>
      <c r="HWT46" s="21"/>
      <c r="HWU46" s="21"/>
      <c r="HWV46" s="21"/>
      <c r="HWW46" s="21"/>
      <c r="HWX46" s="21"/>
      <c r="HWY46" s="21"/>
      <c r="HWZ46" s="21"/>
      <c r="HXA46" s="21"/>
      <c r="HXB46" s="21"/>
      <c r="HXC46" s="21"/>
      <c r="HXD46" s="21"/>
      <c r="HXE46" s="21"/>
      <c r="HXF46" s="21"/>
      <c r="HXG46" s="21"/>
      <c r="HXH46" s="21"/>
      <c r="HXI46" s="21"/>
      <c r="HXJ46" s="21"/>
      <c r="HXK46" s="21"/>
      <c r="HXL46" s="21"/>
      <c r="HXM46" s="21"/>
      <c r="HXN46" s="21"/>
      <c r="HXO46" s="21"/>
      <c r="HXP46" s="21"/>
      <c r="HXQ46" s="21"/>
      <c r="HXR46" s="21"/>
      <c r="HXS46" s="21"/>
      <c r="HXT46" s="21"/>
      <c r="HXU46" s="21"/>
      <c r="HXV46" s="21"/>
      <c r="HXW46" s="21"/>
      <c r="HXX46" s="21"/>
      <c r="HXY46" s="21"/>
      <c r="HXZ46" s="21"/>
      <c r="HYA46" s="21"/>
      <c r="HYB46" s="21"/>
      <c r="HYC46" s="21"/>
      <c r="HYD46" s="21"/>
      <c r="HYE46" s="21"/>
      <c r="HYF46" s="21"/>
      <c r="HYG46" s="21"/>
      <c r="HYH46" s="21"/>
      <c r="HYI46" s="21"/>
      <c r="HYJ46" s="21"/>
      <c r="HYK46" s="21"/>
      <c r="HYL46" s="21"/>
      <c r="HYM46" s="21"/>
      <c r="HYN46" s="21"/>
      <c r="HYO46" s="21"/>
      <c r="HYP46" s="21"/>
      <c r="HYQ46" s="21"/>
      <c r="HYR46" s="21"/>
      <c r="HYS46" s="21"/>
      <c r="HYT46" s="21"/>
      <c r="HYU46" s="21"/>
      <c r="HYV46" s="21"/>
      <c r="HYW46" s="21"/>
      <c r="HYX46" s="21"/>
      <c r="HYY46" s="21"/>
      <c r="HYZ46" s="21"/>
      <c r="HZA46" s="21"/>
      <c r="HZB46" s="21"/>
      <c r="HZC46" s="21"/>
      <c r="HZD46" s="21"/>
      <c r="HZE46" s="21"/>
      <c r="HZF46" s="21"/>
      <c r="HZG46" s="21"/>
      <c r="HZH46" s="21"/>
      <c r="HZI46" s="21"/>
      <c r="HZJ46" s="21"/>
      <c r="HZK46" s="21"/>
      <c r="HZL46" s="21"/>
      <c r="HZM46" s="21"/>
      <c r="HZN46" s="21"/>
      <c r="HZO46" s="21"/>
      <c r="HZP46" s="21"/>
      <c r="HZQ46" s="21"/>
      <c r="HZR46" s="21"/>
      <c r="HZS46" s="21"/>
      <c r="HZT46" s="21"/>
      <c r="HZU46" s="21"/>
      <c r="HZV46" s="21"/>
      <c r="HZW46" s="21"/>
      <c r="HZX46" s="21"/>
      <c r="HZY46" s="21"/>
      <c r="HZZ46" s="21"/>
      <c r="IAA46" s="21"/>
      <c r="IAB46" s="21"/>
      <c r="IAC46" s="21"/>
      <c r="IAD46" s="21"/>
      <c r="IAE46" s="21"/>
      <c r="IAF46" s="21"/>
      <c r="IAG46" s="21"/>
      <c r="IAH46" s="21"/>
      <c r="IAI46" s="21"/>
      <c r="IAJ46" s="21"/>
      <c r="IAK46" s="21"/>
      <c r="IAL46" s="21"/>
      <c r="IAM46" s="21"/>
      <c r="IAN46" s="21"/>
      <c r="IAO46" s="21"/>
      <c r="IAP46" s="21"/>
      <c r="IAQ46" s="21"/>
      <c r="IAR46" s="21"/>
      <c r="IAS46" s="21"/>
      <c r="IAT46" s="21"/>
      <c r="IAU46" s="21"/>
      <c r="IAV46" s="21"/>
      <c r="IAW46" s="21"/>
      <c r="IAX46" s="21"/>
      <c r="IAY46" s="21"/>
      <c r="IAZ46" s="21"/>
      <c r="IBA46" s="21"/>
      <c r="IBB46" s="21"/>
      <c r="IBC46" s="21"/>
      <c r="IBD46" s="21"/>
      <c r="IBE46" s="21"/>
      <c r="IBF46" s="21"/>
      <c r="IBG46" s="21"/>
      <c r="IBH46" s="21"/>
      <c r="IBI46" s="21"/>
      <c r="IBJ46" s="21"/>
      <c r="IBK46" s="21"/>
      <c r="IBL46" s="21"/>
      <c r="IBM46" s="21"/>
      <c r="IBN46" s="21"/>
      <c r="IBO46" s="21"/>
      <c r="IBP46" s="21"/>
      <c r="IBQ46" s="21"/>
      <c r="IBR46" s="21"/>
      <c r="IBS46" s="21"/>
      <c r="IBT46" s="21"/>
      <c r="IBU46" s="21"/>
      <c r="IBV46" s="21"/>
      <c r="IBW46" s="21"/>
      <c r="IBX46" s="21"/>
      <c r="IBY46" s="21"/>
      <c r="IBZ46" s="21"/>
      <c r="ICA46" s="21"/>
      <c r="ICB46" s="21"/>
      <c r="ICC46" s="21"/>
      <c r="ICD46" s="21"/>
      <c r="ICE46" s="21"/>
      <c r="ICF46" s="21"/>
      <c r="ICG46" s="21"/>
      <c r="ICH46" s="21"/>
      <c r="ICI46" s="21"/>
      <c r="ICJ46" s="21"/>
      <c r="ICK46" s="21"/>
      <c r="ICL46" s="21"/>
      <c r="ICM46" s="21"/>
      <c r="ICN46" s="21"/>
      <c r="ICO46" s="21"/>
      <c r="ICP46" s="21"/>
      <c r="ICQ46" s="21"/>
      <c r="ICR46" s="21"/>
      <c r="ICS46" s="21"/>
      <c r="ICT46" s="21"/>
      <c r="ICU46" s="21"/>
      <c r="ICV46" s="21"/>
      <c r="ICW46" s="21"/>
      <c r="ICX46" s="21"/>
      <c r="ICY46" s="21"/>
      <c r="ICZ46" s="21"/>
      <c r="IDA46" s="21"/>
      <c r="IDB46" s="21"/>
      <c r="IDC46" s="21"/>
      <c r="IDD46" s="21"/>
      <c r="IDE46" s="21"/>
      <c r="IDF46" s="21"/>
      <c r="IDG46" s="21"/>
      <c r="IDH46" s="21"/>
      <c r="IDI46" s="21"/>
      <c r="IDJ46" s="21"/>
      <c r="IDK46" s="21"/>
      <c r="IDL46" s="21"/>
      <c r="IDM46" s="21"/>
      <c r="IDN46" s="21"/>
      <c r="IDO46" s="21"/>
      <c r="IDP46" s="21"/>
      <c r="IDQ46" s="21"/>
      <c r="IDR46" s="21"/>
      <c r="IDS46" s="21"/>
      <c r="IDT46" s="21"/>
      <c r="IDU46" s="21"/>
      <c r="IDV46" s="21"/>
      <c r="IDW46" s="21"/>
      <c r="IDX46" s="21"/>
      <c r="IDY46" s="21"/>
      <c r="IDZ46" s="21"/>
      <c r="IEA46" s="21"/>
      <c r="IEB46" s="21"/>
      <c r="IEC46" s="21"/>
      <c r="IED46" s="21"/>
      <c r="IEE46" s="21"/>
      <c r="IEF46" s="21"/>
      <c r="IEG46" s="21"/>
      <c r="IEH46" s="21"/>
      <c r="IEI46" s="21"/>
      <c r="IEJ46" s="21"/>
      <c r="IEK46" s="21"/>
      <c r="IEL46" s="21"/>
      <c r="IEM46" s="21"/>
      <c r="IEN46" s="21"/>
      <c r="IEO46" s="21"/>
      <c r="IEP46" s="21"/>
      <c r="IEQ46" s="21"/>
      <c r="IER46" s="21"/>
      <c r="IES46" s="21"/>
      <c r="IET46" s="21"/>
      <c r="IEU46" s="21"/>
      <c r="IEV46" s="21"/>
      <c r="IEW46" s="21"/>
      <c r="IEX46" s="21"/>
      <c r="IEY46" s="21"/>
      <c r="IEZ46" s="21"/>
      <c r="IFA46" s="21"/>
      <c r="IFB46" s="21"/>
      <c r="IFC46" s="21"/>
      <c r="IFD46" s="21"/>
      <c r="IFE46" s="21"/>
      <c r="IFF46" s="21"/>
      <c r="IFG46" s="21"/>
      <c r="IFH46" s="21"/>
      <c r="IFI46" s="21"/>
      <c r="IFJ46" s="21"/>
      <c r="IFK46" s="21"/>
      <c r="IFL46" s="21"/>
      <c r="IFM46" s="21"/>
      <c r="IFN46" s="21"/>
      <c r="IFO46" s="21"/>
      <c r="IFP46" s="21"/>
      <c r="IFQ46" s="21"/>
      <c r="IFR46" s="21"/>
      <c r="IFS46" s="21"/>
      <c r="IFT46" s="21"/>
      <c r="IFU46" s="21"/>
      <c r="IFV46" s="21"/>
      <c r="IFW46" s="21"/>
      <c r="IFX46" s="21"/>
      <c r="IFY46" s="21"/>
      <c r="IFZ46" s="21"/>
      <c r="IGA46" s="21"/>
      <c r="IGB46" s="21"/>
      <c r="IGC46" s="21"/>
      <c r="IGD46" s="21"/>
      <c r="IGE46" s="21"/>
      <c r="IGF46" s="21"/>
      <c r="IGG46" s="21"/>
      <c r="IGH46" s="21"/>
      <c r="IGI46" s="21"/>
      <c r="IGJ46" s="21"/>
      <c r="IGK46" s="21"/>
      <c r="IGL46" s="21"/>
      <c r="IGM46" s="21"/>
      <c r="IGN46" s="21"/>
      <c r="IGO46" s="21"/>
      <c r="IGP46" s="21"/>
      <c r="IGQ46" s="21"/>
      <c r="IGR46" s="21"/>
      <c r="IGS46" s="21"/>
      <c r="IGT46" s="21"/>
      <c r="IGU46" s="21"/>
      <c r="IGV46" s="21"/>
      <c r="IGW46" s="21"/>
      <c r="IGX46" s="21"/>
      <c r="IGY46" s="21"/>
      <c r="IGZ46" s="21"/>
      <c r="IHA46" s="21"/>
      <c r="IHB46" s="21"/>
      <c r="IHC46" s="21"/>
      <c r="IHD46" s="21"/>
      <c r="IHE46" s="21"/>
      <c r="IHF46" s="21"/>
      <c r="IHG46" s="21"/>
      <c r="IHH46" s="21"/>
      <c r="IHI46" s="21"/>
      <c r="IHJ46" s="21"/>
      <c r="IHK46" s="21"/>
      <c r="IHL46" s="21"/>
      <c r="IHM46" s="21"/>
      <c r="IHN46" s="21"/>
      <c r="IHO46" s="21"/>
      <c r="IHP46" s="21"/>
      <c r="IHQ46" s="21"/>
      <c r="IHR46" s="21"/>
      <c r="IHS46" s="21"/>
      <c r="IHT46" s="21"/>
      <c r="IHU46" s="21"/>
      <c r="IHV46" s="21"/>
      <c r="IHW46" s="21"/>
      <c r="IHX46" s="21"/>
      <c r="IHY46" s="21"/>
      <c r="IHZ46" s="21"/>
      <c r="IIA46" s="21"/>
      <c r="IIB46" s="21"/>
      <c r="IIC46" s="21"/>
      <c r="IID46" s="21"/>
      <c r="IIE46" s="21"/>
      <c r="IIF46" s="21"/>
      <c r="IIG46" s="21"/>
      <c r="IIH46" s="21"/>
      <c r="III46" s="21"/>
      <c r="IIJ46" s="21"/>
      <c r="IIK46" s="21"/>
      <c r="IIL46" s="21"/>
      <c r="IIM46" s="21"/>
      <c r="IIN46" s="21"/>
      <c r="IIO46" s="21"/>
      <c r="IIP46" s="21"/>
      <c r="IIQ46" s="21"/>
      <c r="IIR46" s="21"/>
      <c r="IIS46" s="21"/>
      <c r="IIT46" s="21"/>
      <c r="IIU46" s="21"/>
      <c r="IIV46" s="21"/>
      <c r="IIW46" s="21"/>
      <c r="IIX46" s="21"/>
      <c r="IIY46" s="21"/>
      <c r="IIZ46" s="21"/>
      <c r="IJA46" s="21"/>
      <c r="IJB46" s="21"/>
      <c r="IJC46" s="21"/>
      <c r="IJD46" s="21"/>
      <c r="IJE46" s="21"/>
      <c r="IJF46" s="21"/>
      <c r="IJG46" s="21"/>
      <c r="IJH46" s="21"/>
      <c r="IJI46" s="21"/>
      <c r="IJJ46" s="21"/>
      <c r="IJK46" s="21"/>
      <c r="IJL46" s="21"/>
      <c r="IJM46" s="21"/>
      <c r="IJN46" s="21"/>
      <c r="IJO46" s="21"/>
      <c r="IJP46" s="21"/>
      <c r="IJQ46" s="21"/>
      <c r="IJR46" s="21"/>
      <c r="IJS46" s="21"/>
      <c r="IJT46" s="21"/>
      <c r="IJU46" s="21"/>
      <c r="IJV46" s="21"/>
      <c r="IJW46" s="21"/>
      <c r="IJX46" s="21"/>
      <c r="IJY46" s="21"/>
      <c r="IJZ46" s="21"/>
      <c r="IKA46" s="21"/>
      <c r="IKB46" s="21"/>
      <c r="IKC46" s="21"/>
      <c r="IKD46" s="21"/>
      <c r="IKE46" s="21"/>
      <c r="IKF46" s="21"/>
      <c r="IKG46" s="21"/>
      <c r="IKH46" s="21"/>
      <c r="IKI46" s="21"/>
      <c r="IKJ46" s="21"/>
      <c r="IKK46" s="21"/>
      <c r="IKL46" s="21"/>
      <c r="IKM46" s="21"/>
      <c r="IKN46" s="21"/>
      <c r="IKO46" s="21"/>
      <c r="IKP46" s="21"/>
      <c r="IKQ46" s="21"/>
      <c r="IKR46" s="21"/>
      <c r="IKS46" s="21"/>
      <c r="IKT46" s="21"/>
      <c r="IKU46" s="21"/>
      <c r="IKV46" s="21"/>
      <c r="IKW46" s="21"/>
      <c r="IKX46" s="21"/>
      <c r="IKY46" s="21"/>
      <c r="IKZ46" s="21"/>
      <c r="ILA46" s="21"/>
      <c r="ILB46" s="21"/>
      <c r="ILC46" s="21"/>
      <c r="ILD46" s="21"/>
      <c r="ILE46" s="21"/>
      <c r="ILF46" s="21"/>
      <c r="ILG46" s="21"/>
      <c r="ILH46" s="21"/>
      <c r="ILI46" s="21"/>
      <c r="ILJ46" s="21"/>
      <c r="ILK46" s="21"/>
      <c r="ILL46" s="21"/>
      <c r="ILM46" s="21"/>
      <c r="ILN46" s="21"/>
      <c r="ILO46" s="21"/>
      <c r="ILP46" s="21"/>
      <c r="ILQ46" s="21"/>
      <c r="ILR46" s="21"/>
      <c r="ILS46" s="21"/>
      <c r="ILT46" s="21"/>
      <c r="ILU46" s="21"/>
      <c r="ILV46" s="21"/>
      <c r="ILW46" s="21"/>
      <c r="ILX46" s="21"/>
      <c r="ILY46" s="21"/>
      <c r="ILZ46" s="21"/>
      <c r="IMA46" s="21"/>
      <c r="IMB46" s="21"/>
      <c r="IMC46" s="21"/>
      <c r="IMD46" s="21"/>
      <c r="IME46" s="21"/>
      <c r="IMF46" s="21"/>
      <c r="IMG46" s="21"/>
      <c r="IMH46" s="21"/>
      <c r="IMI46" s="21"/>
      <c r="IMJ46" s="21"/>
      <c r="IMK46" s="21"/>
      <c r="IML46" s="21"/>
      <c r="IMM46" s="21"/>
      <c r="IMN46" s="21"/>
      <c r="IMO46" s="21"/>
      <c r="IMP46" s="21"/>
      <c r="IMQ46" s="21"/>
      <c r="IMR46" s="21"/>
      <c r="IMS46" s="21"/>
      <c r="IMT46" s="21"/>
      <c r="IMU46" s="21"/>
      <c r="IMV46" s="21"/>
      <c r="IMW46" s="21"/>
      <c r="IMX46" s="21"/>
      <c r="IMY46" s="21"/>
      <c r="IMZ46" s="21"/>
      <c r="INA46" s="21"/>
      <c r="INB46" s="21"/>
      <c r="INC46" s="21"/>
      <c r="IND46" s="21"/>
      <c r="INE46" s="21"/>
      <c r="INF46" s="21"/>
      <c r="ING46" s="21"/>
      <c r="INH46" s="21"/>
      <c r="INI46" s="21"/>
      <c r="INJ46" s="21"/>
      <c r="INK46" s="21"/>
      <c r="INL46" s="21"/>
      <c r="INM46" s="21"/>
      <c r="INN46" s="21"/>
      <c r="INO46" s="21"/>
      <c r="INP46" s="21"/>
      <c r="INQ46" s="21"/>
      <c r="INR46" s="21"/>
      <c r="INS46" s="21"/>
      <c r="INT46" s="21"/>
      <c r="INU46" s="21"/>
      <c r="INV46" s="21"/>
      <c r="INW46" s="21"/>
      <c r="INX46" s="21"/>
      <c r="INY46" s="21"/>
      <c r="INZ46" s="21"/>
      <c r="IOA46" s="21"/>
      <c r="IOB46" s="21"/>
      <c r="IOC46" s="21"/>
      <c r="IOD46" s="21"/>
      <c r="IOE46" s="21"/>
      <c r="IOF46" s="21"/>
      <c r="IOG46" s="21"/>
      <c r="IOH46" s="21"/>
      <c r="IOI46" s="21"/>
      <c r="IOJ46" s="21"/>
      <c r="IOK46" s="21"/>
      <c r="IOL46" s="21"/>
      <c r="IOM46" s="21"/>
      <c r="ION46" s="21"/>
      <c r="IOO46" s="21"/>
      <c r="IOP46" s="21"/>
      <c r="IOQ46" s="21"/>
      <c r="IOR46" s="21"/>
      <c r="IOS46" s="21"/>
      <c r="IOT46" s="21"/>
      <c r="IOU46" s="21"/>
      <c r="IOV46" s="21"/>
      <c r="IOW46" s="21"/>
      <c r="IOX46" s="21"/>
      <c r="IOY46" s="21"/>
      <c r="IOZ46" s="21"/>
      <c r="IPA46" s="21"/>
      <c r="IPB46" s="21"/>
      <c r="IPC46" s="21"/>
      <c r="IPD46" s="21"/>
      <c r="IPE46" s="21"/>
      <c r="IPF46" s="21"/>
      <c r="IPG46" s="21"/>
      <c r="IPH46" s="21"/>
      <c r="IPI46" s="21"/>
      <c r="IPJ46" s="21"/>
      <c r="IPK46" s="21"/>
      <c r="IPL46" s="21"/>
      <c r="IPM46" s="21"/>
      <c r="IPN46" s="21"/>
      <c r="IPO46" s="21"/>
      <c r="IPP46" s="21"/>
      <c r="IPQ46" s="21"/>
      <c r="IPR46" s="21"/>
      <c r="IPS46" s="21"/>
      <c r="IPT46" s="21"/>
      <c r="IPU46" s="21"/>
      <c r="IPV46" s="21"/>
      <c r="IPW46" s="21"/>
      <c r="IPX46" s="21"/>
      <c r="IPY46" s="21"/>
      <c r="IPZ46" s="21"/>
      <c r="IQA46" s="21"/>
      <c r="IQB46" s="21"/>
      <c r="IQC46" s="21"/>
      <c r="IQD46" s="21"/>
      <c r="IQE46" s="21"/>
      <c r="IQF46" s="21"/>
      <c r="IQG46" s="21"/>
      <c r="IQH46" s="21"/>
      <c r="IQI46" s="21"/>
      <c r="IQJ46" s="21"/>
      <c r="IQK46" s="21"/>
      <c r="IQL46" s="21"/>
      <c r="IQM46" s="21"/>
      <c r="IQN46" s="21"/>
      <c r="IQO46" s="21"/>
      <c r="IQP46" s="21"/>
      <c r="IQQ46" s="21"/>
      <c r="IQR46" s="21"/>
      <c r="IQS46" s="21"/>
      <c r="IQT46" s="21"/>
      <c r="IQU46" s="21"/>
      <c r="IQV46" s="21"/>
      <c r="IQW46" s="21"/>
      <c r="IQX46" s="21"/>
      <c r="IQY46" s="21"/>
      <c r="IQZ46" s="21"/>
      <c r="IRA46" s="21"/>
      <c r="IRB46" s="21"/>
      <c r="IRC46" s="21"/>
      <c r="IRD46" s="21"/>
      <c r="IRE46" s="21"/>
      <c r="IRF46" s="21"/>
      <c r="IRG46" s="21"/>
      <c r="IRH46" s="21"/>
      <c r="IRI46" s="21"/>
      <c r="IRJ46" s="21"/>
      <c r="IRK46" s="21"/>
      <c r="IRL46" s="21"/>
      <c r="IRM46" s="21"/>
      <c r="IRN46" s="21"/>
      <c r="IRO46" s="21"/>
      <c r="IRP46" s="21"/>
      <c r="IRQ46" s="21"/>
      <c r="IRR46" s="21"/>
      <c r="IRS46" s="21"/>
      <c r="IRT46" s="21"/>
      <c r="IRU46" s="21"/>
      <c r="IRV46" s="21"/>
      <c r="IRW46" s="21"/>
      <c r="IRX46" s="21"/>
      <c r="IRY46" s="21"/>
      <c r="IRZ46" s="21"/>
      <c r="ISA46" s="21"/>
      <c r="ISB46" s="21"/>
      <c r="ISC46" s="21"/>
      <c r="ISD46" s="21"/>
      <c r="ISE46" s="21"/>
      <c r="ISF46" s="21"/>
      <c r="ISG46" s="21"/>
      <c r="ISH46" s="21"/>
      <c r="ISI46" s="21"/>
      <c r="ISJ46" s="21"/>
      <c r="ISK46" s="21"/>
      <c r="ISL46" s="21"/>
      <c r="ISM46" s="21"/>
      <c r="ISN46" s="21"/>
      <c r="ISO46" s="21"/>
      <c r="ISP46" s="21"/>
      <c r="ISQ46" s="21"/>
      <c r="ISR46" s="21"/>
      <c r="ISS46" s="21"/>
      <c r="IST46" s="21"/>
      <c r="ISU46" s="21"/>
      <c r="ISV46" s="21"/>
      <c r="ISW46" s="21"/>
      <c r="ISX46" s="21"/>
      <c r="ISY46" s="21"/>
      <c r="ISZ46" s="21"/>
      <c r="ITA46" s="21"/>
      <c r="ITB46" s="21"/>
      <c r="ITC46" s="21"/>
      <c r="ITD46" s="21"/>
      <c r="ITE46" s="21"/>
      <c r="ITF46" s="21"/>
      <c r="ITG46" s="21"/>
      <c r="ITH46" s="21"/>
      <c r="ITI46" s="21"/>
      <c r="ITJ46" s="21"/>
      <c r="ITK46" s="21"/>
      <c r="ITL46" s="21"/>
      <c r="ITM46" s="21"/>
      <c r="ITN46" s="21"/>
      <c r="ITO46" s="21"/>
      <c r="ITP46" s="21"/>
      <c r="ITQ46" s="21"/>
      <c r="ITR46" s="21"/>
      <c r="ITS46" s="21"/>
      <c r="ITT46" s="21"/>
      <c r="ITU46" s="21"/>
      <c r="ITV46" s="21"/>
      <c r="ITW46" s="21"/>
      <c r="ITX46" s="21"/>
      <c r="ITY46" s="21"/>
      <c r="ITZ46" s="21"/>
      <c r="IUA46" s="21"/>
      <c r="IUB46" s="21"/>
      <c r="IUC46" s="21"/>
      <c r="IUD46" s="21"/>
      <c r="IUE46" s="21"/>
      <c r="IUF46" s="21"/>
      <c r="IUG46" s="21"/>
      <c r="IUH46" s="21"/>
      <c r="IUI46" s="21"/>
      <c r="IUJ46" s="21"/>
      <c r="IUK46" s="21"/>
      <c r="IUL46" s="21"/>
      <c r="IUM46" s="21"/>
      <c r="IUN46" s="21"/>
      <c r="IUO46" s="21"/>
      <c r="IUP46" s="21"/>
      <c r="IUQ46" s="21"/>
      <c r="IUR46" s="21"/>
      <c r="IUS46" s="21"/>
      <c r="IUT46" s="21"/>
      <c r="IUU46" s="21"/>
      <c r="IUV46" s="21"/>
      <c r="IUW46" s="21"/>
      <c r="IUX46" s="21"/>
      <c r="IUY46" s="21"/>
      <c r="IUZ46" s="21"/>
      <c r="IVA46" s="21"/>
      <c r="IVB46" s="21"/>
      <c r="IVC46" s="21"/>
      <c r="IVD46" s="21"/>
      <c r="IVE46" s="21"/>
      <c r="IVF46" s="21"/>
      <c r="IVG46" s="21"/>
      <c r="IVH46" s="21"/>
      <c r="IVI46" s="21"/>
      <c r="IVJ46" s="21"/>
      <c r="IVK46" s="21"/>
      <c r="IVL46" s="21"/>
      <c r="IVM46" s="21"/>
      <c r="IVN46" s="21"/>
      <c r="IVO46" s="21"/>
      <c r="IVP46" s="21"/>
      <c r="IVQ46" s="21"/>
      <c r="IVR46" s="21"/>
      <c r="IVS46" s="21"/>
      <c r="IVT46" s="21"/>
      <c r="IVU46" s="21"/>
      <c r="IVV46" s="21"/>
      <c r="IVW46" s="21"/>
      <c r="IVX46" s="21"/>
      <c r="IVY46" s="21"/>
      <c r="IVZ46" s="21"/>
      <c r="IWA46" s="21"/>
      <c r="IWB46" s="21"/>
      <c r="IWC46" s="21"/>
      <c r="IWD46" s="21"/>
      <c r="IWE46" s="21"/>
      <c r="IWF46" s="21"/>
      <c r="IWG46" s="21"/>
      <c r="IWH46" s="21"/>
      <c r="IWI46" s="21"/>
      <c r="IWJ46" s="21"/>
      <c r="IWK46" s="21"/>
      <c r="IWL46" s="21"/>
      <c r="IWM46" s="21"/>
      <c r="IWN46" s="21"/>
      <c r="IWO46" s="21"/>
      <c r="IWP46" s="21"/>
      <c r="IWQ46" s="21"/>
      <c r="IWR46" s="21"/>
      <c r="IWS46" s="21"/>
      <c r="IWT46" s="21"/>
      <c r="IWU46" s="21"/>
      <c r="IWV46" s="21"/>
      <c r="IWW46" s="21"/>
      <c r="IWX46" s="21"/>
      <c r="IWY46" s="21"/>
      <c r="IWZ46" s="21"/>
      <c r="IXA46" s="21"/>
      <c r="IXB46" s="21"/>
      <c r="IXC46" s="21"/>
      <c r="IXD46" s="21"/>
      <c r="IXE46" s="21"/>
      <c r="IXF46" s="21"/>
      <c r="IXG46" s="21"/>
      <c r="IXH46" s="21"/>
      <c r="IXI46" s="21"/>
      <c r="IXJ46" s="21"/>
      <c r="IXK46" s="21"/>
      <c r="IXL46" s="21"/>
      <c r="IXM46" s="21"/>
      <c r="IXN46" s="21"/>
      <c r="IXO46" s="21"/>
      <c r="IXP46" s="21"/>
      <c r="IXQ46" s="21"/>
      <c r="IXR46" s="21"/>
      <c r="IXS46" s="21"/>
      <c r="IXT46" s="21"/>
      <c r="IXU46" s="21"/>
      <c r="IXV46" s="21"/>
      <c r="IXW46" s="21"/>
      <c r="IXX46" s="21"/>
      <c r="IXY46" s="21"/>
      <c r="IXZ46" s="21"/>
      <c r="IYA46" s="21"/>
      <c r="IYB46" s="21"/>
      <c r="IYC46" s="21"/>
      <c r="IYD46" s="21"/>
      <c r="IYE46" s="21"/>
      <c r="IYF46" s="21"/>
      <c r="IYG46" s="21"/>
      <c r="IYH46" s="21"/>
      <c r="IYI46" s="21"/>
      <c r="IYJ46" s="21"/>
      <c r="IYK46" s="21"/>
      <c r="IYL46" s="21"/>
      <c r="IYM46" s="21"/>
      <c r="IYN46" s="21"/>
      <c r="IYO46" s="21"/>
      <c r="IYP46" s="21"/>
      <c r="IYQ46" s="21"/>
      <c r="IYR46" s="21"/>
      <c r="IYS46" s="21"/>
      <c r="IYT46" s="21"/>
      <c r="IYU46" s="21"/>
      <c r="IYV46" s="21"/>
      <c r="IYW46" s="21"/>
      <c r="IYX46" s="21"/>
      <c r="IYY46" s="21"/>
      <c r="IYZ46" s="21"/>
      <c r="IZA46" s="21"/>
      <c r="IZB46" s="21"/>
      <c r="IZC46" s="21"/>
      <c r="IZD46" s="21"/>
      <c r="IZE46" s="21"/>
      <c r="IZF46" s="21"/>
      <c r="IZG46" s="21"/>
      <c r="IZH46" s="21"/>
      <c r="IZI46" s="21"/>
      <c r="IZJ46" s="21"/>
      <c r="IZK46" s="21"/>
      <c r="IZL46" s="21"/>
      <c r="IZM46" s="21"/>
      <c r="IZN46" s="21"/>
      <c r="IZO46" s="21"/>
      <c r="IZP46" s="21"/>
      <c r="IZQ46" s="21"/>
      <c r="IZR46" s="21"/>
      <c r="IZS46" s="21"/>
      <c r="IZT46" s="21"/>
      <c r="IZU46" s="21"/>
      <c r="IZV46" s="21"/>
      <c r="IZW46" s="21"/>
      <c r="IZX46" s="21"/>
      <c r="IZY46" s="21"/>
      <c r="IZZ46" s="21"/>
      <c r="JAA46" s="21"/>
      <c r="JAB46" s="21"/>
      <c r="JAC46" s="21"/>
      <c r="JAD46" s="21"/>
      <c r="JAE46" s="21"/>
      <c r="JAF46" s="21"/>
      <c r="JAG46" s="21"/>
      <c r="JAH46" s="21"/>
      <c r="JAI46" s="21"/>
      <c r="JAJ46" s="21"/>
      <c r="JAK46" s="21"/>
      <c r="JAL46" s="21"/>
      <c r="JAM46" s="21"/>
      <c r="JAN46" s="21"/>
      <c r="JAO46" s="21"/>
      <c r="JAP46" s="21"/>
      <c r="JAQ46" s="21"/>
      <c r="JAR46" s="21"/>
      <c r="JAS46" s="21"/>
      <c r="JAT46" s="21"/>
      <c r="JAU46" s="21"/>
      <c r="JAV46" s="21"/>
      <c r="JAW46" s="21"/>
      <c r="JAX46" s="21"/>
      <c r="JAY46" s="21"/>
      <c r="JAZ46" s="21"/>
      <c r="JBA46" s="21"/>
      <c r="JBB46" s="21"/>
      <c r="JBC46" s="21"/>
      <c r="JBD46" s="21"/>
      <c r="JBE46" s="21"/>
      <c r="JBF46" s="21"/>
      <c r="JBG46" s="21"/>
      <c r="JBH46" s="21"/>
      <c r="JBI46" s="21"/>
      <c r="JBJ46" s="21"/>
      <c r="JBK46" s="21"/>
      <c r="JBL46" s="21"/>
      <c r="JBM46" s="21"/>
      <c r="JBN46" s="21"/>
      <c r="JBO46" s="21"/>
      <c r="JBP46" s="21"/>
      <c r="JBQ46" s="21"/>
      <c r="JBR46" s="21"/>
      <c r="JBS46" s="21"/>
      <c r="JBT46" s="21"/>
      <c r="JBU46" s="21"/>
      <c r="JBV46" s="21"/>
      <c r="JBW46" s="21"/>
      <c r="JBX46" s="21"/>
      <c r="JBY46" s="21"/>
      <c r="JBZ46" s="21"/>
      <c r="JCA46" s="21"/>
      <c r="JCB46" s="21"/>
      <c r="JCC46" s="21"/>
      <c r="JCD46" s="21"/>
      <c r="JCE46" s="21"/>
      <c r="JCF46" s="21"/>
      <c r="JCG46" s="21"/>
      <c r="JCH46" s="21"/>
      <c r="JCI46" s="21"/>
      <c r="JCJ46" s="21"/>
      <c r="JCK46" s="21"/>
      <c r="JCL46" s="21"/>
      <c r="JCM46" s="21"/>
      <c r="JCN46" s="21"/>
      <c r="JCO46" s="21"/>
      <c r="JCP46" s="21"/>
      <c r="JCQ46" s="21"/>
      <c r="JCR46" s="21"/>
      <c r="JCS46" s="21"/>
      <c r="JCT46" s="21"/>
      <c r="JCU46" s="21"/>
      <c r="JCV46" s="21"/>
      <c r="JCW46" s="21"/>
      <c r="JCX46" s="21"/>
      <c r="JCY46" s="21"/>
      <c r="JCZ46" s="21"/>
      <c r="JDA46" s="21"/>
      <c r="JDB46" s="21"/>
      <c r="JDC46" s="21"/>
      <c r="JDD46" s="21"/>
      <c r="JDE46" s="21"/>
      <c r="JDF46" s="21"/>
      <c r="JDG46" s="21"/>
      <c r="JDH46" s="21"/>
      <c r="JDI46" s="21"/>
      <c r="JDJ46" s="21"/>
      <c r="JDK46" s="21"/>
      <c r="JDL46" s="21"/>
      <c r="JDM46" s="21"/>
      <c r="JDN46" s="21"/>
      <c r="JDO46" s="21"/>
      <c r="JDP46" s="21"/>
      <c r="JDQ46" s="21"/>
      <c r="JDR46" s="21"/>
      <c r="JDS46" s="21"/>
      <c r="JDT46" s="21"/>
      <c r="JDU46" s="21"/>
      <c r="JDV46" s="21"/>
      <c r="JDW46" s="21"/>
      <c r="JDX46" s="21"/>
      <c r="JDY46" s="21"/>
      <c r="JDZ46" s="21"/>
      <c r="JEA46" s="21"/>
      <c r="JEB46" s="21"/>
      <c r="JEC46" s="21"/>
      <c r="JED46" s="21"/>
      <c r="JEE46" s="21"/>
      <c r="JEF46" s="21"/>
      <c r="JEG46" s="21"/>
      <c r="JEH46" s="21"/>
      <c r="JEI46" s="21"/>
      <c r="JEJ46" s="21"/>
      <c r="JEK46" s="21"/>
      <c r="JEL46" s="21"/>
      <c r="JEM46" s="21"/>
      <c r="JEN46" s="21"/>
      <c r="JEO46" s="21"/>
      <c r="JEP46" s="21"/>
      <c r="JEQ46" s="21"/>
      <c r="JER46" s="21"/>
      <c r="JES46" s="21"/>
      <c r="JET46" s="21"/>
      <c r="JEU46" s="21"/>
      <c r="JEV46" s="21"/>
      <c r="JEW46" s="21"/>
      <c r="JEX46" s="21"/>
      <c r="JEY46" s="21"/>
      <c r="JEZ46" s="21"/>
      <c r="JFA46" s="21"/>
      <c r="JFB46" s="21"/>
      <c r="JFC46" s="21"/>
      <c r="JFD46" s="21"/>
      <c r="JFE46" s="21"/>
      <c r="JFF46" s="21"/>
      <c r="JFG46" s="21"/>
      <c r="JFH46" s="21"/>
      <c r="JFI46" s="21"/>
      <c r="JFJ46" s="21"/>
      <c r="JFK46" s="21"/>
      <c r="JFL46" s="21"/>
      <c r="JFM46" s="21"/>
      <c r="JFN46" s="21"/>
      <c r="JFO46" s="21"/>
      <c r="JFP46" s="21"/>
      <c r="JFQ46" s="21"/>
      <c r="JFR46" s="21"/>
      <c r="JFS46" s="21"/>
      <c r="JFT46" s="21"/>
      <c r="JFU46" s="21"/>
      <c r="JFV46" s="21"/>
      <c r="JFW46" s="21"/>
      <c r="JFX46" s="21"/>
      <c r="JFY46" s="21"/>
      <c r="JFZ46" s="21"/>
      <c r="JGA46" s="21"/>
      <c r="JGB46" s="21"/>
      <c r="JGC46" s="21"/>
      <c r="JGD46" s="21"/>
      <c r="JGE46" s="21"/>
      <c r="JGF46" s="21"/>
      <c r="JGG46" s="21"/>
      <c r="JGH46" s="21"/>
      <c r="JGI46" s="21"/>
      <c r="JGJ46" s="21"/>
      <c r="JGK46" s="21"/>
      <c r="JGL46" s="21"/>
      <c r="JGM46" s="21"/>
      <c r="JGN46" s="21"/>
      <c r="JGO46" s="21"/>
      <c r="JGP46" s="21"/>
      <c r="JGQ46" s="21"/>
      <c r="JGR46" s="21"/>
      <c r="JGS46" s="21"/>
      <c r="JGT46" s="21"/>
      <c r="JGU46" s="21"/>
      <c r="JGV46" s="21"/>
      <c r="JGW46" s="21"/>
      <c r="JGX46" s="21"/>
      <c r="JGY46" s="21"/>
      <c r="JGZ46" s="21"/>
      <c r="JHA46" s="21"/>
      <c r="JHB46" s="21"/>
      <c r="JHC46" s="21"/>
      <c r="JHD46" s="21"/>
      <c r="JHE46" s="21"/>
      <c r="JHF46" s="21"/>
      <c r="JHG46" s="21"/>
      <c r="JHH46" s="21"/>
      <c r="JHI46" s="21"/>
      <c r="JHJ46" s="21"/>
      <c r="JHK46" s="21"/>
      <c r="JHL46" s="21"/>
      <c r="JHM46" s="21"/>
      <c r="JHN46" s="21"/>
      <c r="JHO46" s="21"/>
      <c r="JHP46" s="21"/>
      <c r="JHQ46" s="21"/>
      <c r="JHR46" s="21"/>
      <c r="JHS46" s="21"/>
      <c r="JHT46" s="21"/>
      <c r="JHU46" s="21"/>
      <c r="JHV46" s="21"/>
      <c r="JHW46" s="21"/>
      <c r="JHX46" s="21"/>
      <c r="JHY46" s="21"/>
      <c r="JHZ46" s="21"/>
      <c r="JIA46" s="21"/>
      <c r="JIB46" s="21"/>
      <c r="JIC46" s="21"/>
      <c r="JID46" s="21"/>
      <c r="JIE46" s="21"/>
      <c r="JIF46" s="21"/>
      <c r="JIG46" s="21"/>
      <c r="JIH46" s="21"/>
      <c r="JII46" s="21"/>
      <c r="JIJ46" s="21"/>
      <c r="JIK46" s="21"/>
      <c r="JIL46" s="21"/>
      <c r="JIM46" s="21"/>
      <c r="JIN46" s="21"/>
      <c r="JIO46" s="21"/>
      <c r="JIP46" s="21"/>
      <c r="JIQ46" s="21"/>
      <c r="JIR46" s="21"/>
      <c r="JIS46" s="21"/>
      <c r="JIT46" s="21"/>
      <c r="JIU46" s="21"/>
      <c r="JIV46" s="21"/>
      <c r="JIW46" s="21"/>
      <c r="JIX46" s="21"/>
      <c r="JIY46" s="21"/>
      <c r="JIZ46" s="21"/>
      <c r="JJA46" s="21"/>
      <c r="JJB46" s="21"/>
      <c r="JJC46" s="21"/>
      <c r="JJD46" s="21"/>
      <c r="JJE46" s="21"/>
      <c r="JJF46" s="21"/>
      <c r="JJG46" s="21"/>
      <c r="JJH46" s="21"/>
      <c r="JJI46" s="21"/>
      <c r="JJJ46" s="21"/>
      <c r="JJK46" s="21"/>
      <c r="JJL46" s="21"/>
      <c r="JJM46" s="21"/>
      <c r="JJN46" s="21"/>
      <c r="JJO46" s="21"/>
      <c r="JJP46" s="21"/>
      <c r="JJQ46" s="21"/>
      <c r="JJR46" s="21"/>
      <c r="JJS46" s="21"/>
      <c r="JJT46" s="21"/>
      <c r="JJU46" s="21"/>
      <c r="JJV46" s="21"/>
      <c r="JJW46" s="21"/>
      <c r="JJX46" s="21"/>
      <c r="JJY46" s="21"/>
      <c r="JJZ46" s="21"/>
      <c r="JKA46" s="21"/>
      <c r="JKB46" s="21"/>
      <c r="JKC46" s="21"/>
      <c r="JKD46" s="21"/>
      <c r="JKE46" s="21"/>
      <c r="JKF46" s="21"/>
      <c r="JKG46" s="21"/>
      <c r="JKH46" s="21"/>
      <c r="JKI46" s="21"/>
      <c r="JKJ46" s="21"/>
      <c r="JKK46" s="21"/>
      <c r="JKL46" s="21"/>
      <c r="JKM46" s="21"/>
      <c r="JKN46" s="21"/>
      <c r="JKO46" s="21"/>
      <c r="JKP46" s="21"/>
      <c r="JKQ46" s="21"/>
      <c r="JKR46" s="21"/>
      <c r="JKS46" s="21"/>
      <c r="JKT46" s="21"/>
      <c r="JKU46" s="21"/>
      <c r="JKV46" s="21"/>
      <c r="JKW46" s="21"/>
      <c r="JKX46" s="21"/>
      <c r="JKY46" s="21"/>
      <c r="JKZ46" s="21"/>
      <c r="JLA46" s="21"/>
      <c r="JLB46" s="21"/>
      <c r="JLC46" s="21"/>
      <c r="JLD46" s="21"/>
      <c r="JLE46" s="21"/>
      <c r="JLF46" s="21"/>
      <c r="JLG46" s="21"/>
      <c r="JLH46" s="21"/>
      <c r="JLI46" s="21"/>
      <c r="JLJ46" s="21"/>
      <c r="JLK46" s="21"/>
      <c r="JLL46" s="21"/>
      <c r="JLM46" s="21"/>
      <c r="JLN46" s="21"/>
      <c r="JLO46" s="21"/>
      <c r="JLP46" s="21"/>
      <c r="JLQ46" s="21"/>
      <c r="JLR46" s="21"/>
      <c r="JLS46" s="21"/>
      <c r="JLT46" s="21"/>
      <c r="JLU46" s="21"/>
      <c r="JLV46" s="21"/>
      <c r="JLW46" s="21"/>
      <c r="JLX46" s="21"/>
      <c r="JLY46" s="21"/>
      <c r="JLZ46" s="21"/>
      <c r="JMA46" s="21"/>
      <c r="JMB46" s="21"/>
      <c r="JMC46" s="21"/>
      <c r="JMD46" s="21"/>
      <c r="JME46" s="21"/>
      <c r="JMF46" s="21"/>
      <c r="JMG46" s="21"/>
      <c r="JMH46" s="21"/>
      <c r="JMI46" s="21"/>
      <c r="JMJ46" s="21"/>
      <c r="JMK46" s="21"/>
      <c r="JML46" s="21"/>
      <c r="JMM46" s="21"/>
      <c r="JMN46" s="21"/>
      <c r="JMO46" s="21"/>
      <c r="JMP46" s="21"/>
      <c r="JMQ46" s="21"/>
      <c r="JMR46" s="21"/>
      <c r="JMS46" s="21"/>
      <c r="JMT46" s="21"/>
      <c r="JMU46" s="21"/>
      <c r="JMV46" s="21"/>
      <c r="JMW46" s="21"/>
      <c r="JMX46" s="21"/>
      <c r="JMY46" s="21"/>
      <c r="JMZ46" s="21"/>
      <c r="JNA46" s="21"/>
      <c r="JNB46" s="21"/>
      <c r="JNC46" s="21"/>
      <c r="JND46" s="21"/>
      <c r="JNE46" s="21"/>
      <c r="JNF46" s="21"/>
      <c r="JNG46" s="21"/>
      <c r="JNH46" s="21"/>
      <c r="JNI46" s="21"/>
      <c r="JNJ46" s="21"/>
      <c r="JNK46" s="21"/>
      <c r="JNL46" s="21"/>
      <c r="JNM46" s="21"/>
      <c r="JNN46" s="21"/>
      <c r="JNO46" s="21"/>
      <c r="JNP46" s="21"/>
      <c r="JNQ46" s="21"/>
      <c r="JNR46" s="21"/>
      <c r="JNS46" s="21"/>
      <c r="JNT46" s="21"/>
      <c r="JNU46" s="21"/>
      <c r="JNV46" s="21"/>
      <c r="JNW46" s="21"/>
      <c r="JNX46" s="21"/>
      <c r="JNY46" s="21"/>
      <c r="JNZ46" s="21"/>
      <c r="JOA46" s="21"/>
      <c r="JOB46" s="21"/>
      <c r="JOC46" s="21"/>
      <c r="JOD46" s="21"/>
      <c r="JOE46" s="21"/>
      <c r="JOF46" s="21"/>
      <c r="JOG46" s="21"/>
      <c r="JOH46" s="21"/>
      <c r="JOI46" s="21"/>
      <c r="JOJ46" s="21"/>
      <c r="JOK46" s="21"/>
      <c r="JOL46" s="21"/>
      <c r="JOM46" s="21"/>
      <c r="JON46" s="21"/>
      <c r="JOO46" s="21"/>
      <c r="JOP46" s="21"/>
      <c r="JOQ46" s="21"/>
      <c r="JOR46" s="21"/>
      <c r="JOS46" s="21"/>
      <c r="JOT46" s="21"/>
      <c r="JOU46" s="21"/>
      <c r="JOV46" s="21"/>
      <c r="JOW46" s="21"/>
      <c r="JOX46" s="21"/>
      <c r="JOY46" s="21"/>
      <c r="JOZ46" s="21"/>
      <c r="JPA46" s="21"/>
      <c r="JPB46" s="21"/>
      <c r="JPC46" s="21"/>
      <c r="JPD46" s="21"/>
      <c r="JPE46" s="21"/>
      <c r="JPF46" s="21"/>
      <c r="JPG46" s="21"/>
      <c r="JPH46" s="21"/>
      <c r="JPI46" s="21"/>
      <c r="JPJ46" s="21"/>
      <c r="JPK46" s="21"/>
      <c r="JPL46" s="21"/>
      <c r="JPM46" s="21"/>
      <c r="JPN46" s="21"/>
      <c r="JPO46" s="21"/>
      <c r="JPP46" s="21"/>
      <c r="JPQ46" s="21"/>
      <c r="JPR46" s="21"/>
      <c r="JPS46" s="21"/>
      <c r="JPT46" s="21"/>
      <c r="JPU46" s="21"/>
      <c r="JPV46" s="21"/>
      <c r="JPW46" s="21"/>
      <c r="JPX46" s="21"/>
      <c r="JPY46" s="21"/>
      <c r="JPZ46" s="21"/>
      <c r="JQA46" s="21"/>
      <c r="JQB46" s="21"/>
      <c r="JQC46" s="21"/>
      <c r="JQD46" s="21"/>
      <c r="JQE46" s="21"/>
      <c r="JQF46" s="21"/>
      <c r="JQG46" s="21"/>
      <c r="JQH46" s="21"/>
      <c r="JQI46" s="21"/>
      <c r="JQJ46" s="21"/>
      <c r="JQK46" s="21"/>
      <c r="JQL46" s="21"/>
      <c r="JQM46" s="21"/>
      <c r="JQN46" s="21"/>
      <c r="JQO46" s="21"/>
      <c r="JQP46" s="21"/>
      <c r="JQQ46" s="21"/>
      <c r="JQR46" s="21"/>
      <c r="JQS46" s="21"/>
      <c r="JQT46" s="21"/>
      <c r="JQU46" s="21"/>
      <c r="JQV46" s="21"/>
      <c r="JQW46" s="21"/>
      <c r="JQX46" s="21"/>
      <c r="JQY46" s="21"/>
      <c r="JQZ46" s="21"/>
      <c r="JRA46" s="21"/>
      <c r="JRB46" s="21"/>
      <c r="JRC46" s="21"/>
      <c r="JRD46" s="21"/>
      <c r="JRE46" s="21"/>
      <c r="JRF46" s="21"/>
      <c r="JRG46" s="21"/>
      <c r="JRH46" s="21"/>
      <c r="JRI46" s="21"/>
      <c r="JRJ46" s="21"/>
      <c r="JRK46" s="21"/>
      <c r="JRL46" s="21"/>
      <c r="JRM46" s="21"/>
      <c r="JRN46" s="21"/>
      <c r="JRO46" s="21"/>
      <c r="JRP46" s="21"/>
      <c r="JRQ46" s="21"/>
      <c r="JRR46" s="21"/>
      <c r="JRS46" s="21"/>
      <c r="JRT46" s="21"/>
      <c r="JRU46" s="21"/>
      <c r="JRV46" s="21"/>
      <c r="JRW46" s="21"/>
      <c r="JRX46" s="21"/>
      <c r="JRY46" s="21"/>
      <c r="JRZ46" s="21"/>
      <c r="JSA46" s="21"/>
      <c r="JSB46" s="21"/>
      <c r="JSC46" s="21"/>
      <c r="JSD46" s="21"/>
      <c r="JSE46" s="21"/>
      <c r="JSF46" s="21"/>
      <c r="JSG46" s="21"/>
      <c r="JSH46" s="21"/>
      <c r="JSI46" s="21"/>
      <c r="JSJ46" s="21"/>
      <c r="JSK46" s="21"/>
      <c r="JSL46" s="21"/>
      <c r="JSM46" s="21"/>
      <c r="JSN46" s="21"/>
      <c r="JSO46" s="21"/>
      <c r="JSP46" s="21"/>
      <c r="JSQ46" s="21"/>
      <c r="JSR46" s="21"/>
      <c r="JSS46" s="21"/>
      <c r="JST46" s="21"/>
      <c r="JSU46" s="21"/>
      <c r="JSV46" s="21"/>
      <c r="JSW46" s="21"/>
      <c r="JSX46" s="21"/>
      <c r="JSY46" s="21"/>
      <c r="JSZ46" s="21"/>
      <c r="JTA46" s="21"/>
      <c r="JTB46" s="21"/>
      <c r="JTC46" s="21"/>
      <c r="JTD46" s="21"/>
      <c r="JTE46" s="21"/>
      <c r="JTF46" s="21"/>
      <c r="JTG46" s="21"/>
      <c r="JTH46" s="21"/>
      <c r="JTI46" s="21"/>
      <c r="JTJ46" s="21"/>
      <c r="JTK46" s="21"/>
      <c r="JTL46" s="21"/>
      <c r="JTM46" s="21"/>
      <c r="JTN46" s="21"/>
      <c r="JTO46" s="21"/>
      <c r="JTP46" s="21"/>
      <c r="JTQ46" s="21"/>
      <c r="JTR46" s="21"/>
      <c r="JTS46" s="21"/>
      <c r="JTT46" s="21"/>
      <c r="JTU46" s="21"/>
      <c r="JTV46" s="21"/>
      <c r="JTW46" s="21"/>
      <c r="JTX46" s="21"/>
      <c r="JTY46" s="21"/>
      <c r="JTZ46" s="21"/>
      <c r="JUA46" s="21"/>
      <c r="JUB46" s="21"/>
      <c r="JUC46" s="21"/>
      <c r="JUD46" s="21"/>
      <c r="JUE46" s="21"/>
      <c r="JUF46" s="21"/>
      <c r="JUG46" s="21"/>
      <c r="JUH46" s="21"/>
      <c r="JUI46" s="21"/>
      <c r="JUJ46" s="21"/>
      <c r="JUK46" s="21"/>
      <c r="JUL46" s="21"/>
      <c r="JUM46" s="21"/>
      <c r="JUN46" s="21"/>
      <c r="JUO46" s="21"/>
      <c r="JUP46" s="21"/>
      <c r="JUQ46" s="21"/>
      <c r="JUR46" s="21"/>
      <c r="JUS46" s="21"/>
      <c r="JUT46" s="21"/>
      <c r="JUU46" s="21"/>
      <c r="JUV46" s="21"/>
      <c r="JUW46" s="21"/>
      <c r="JUX46" s="21"/>
      <c r="JUY46" s="21"/>
      <c r="JUZ46" s="21"/>
      <c r="JVA46" s="21"/>
      <c r="JVB46" s="21"/>
      <c r="JVC46" s="21"/>
      <c r="JVD46" s="21"/>
      <c r="JVE46" s="21"/>
      <c r="JVF46" s="21"/>
      <c r="JVG46" s="21"/>
      <c r="JVH46" s="21"/>
      <c r="JVI46" s="21"/>
      <c r="JVJ46" s="21"/>
      <c r="JVK46" s="21"/>
      <c r="JVL46" s="21"/>
      <c r="JVM46" s="21"/>
      <c r="JVN46" s="21"/>
      <c r="JVO46" s="21"/>
      <c r="JVP46" s="21"/>
      <c r="JVQ46" s="21"/>
      <c r="JVR46" s="21"/>
      <c r="JVS46" s="21"/>
      <c r="JVT46" s="21"/>
      <c r="JVU46" s="21"/>
      <c r="JVV46" s="21"/>
      <c r="JVW46" s="21"/>
      <c r="JVX46" s="21"/>
      <c r="JVY46" s="21"/>
      <c r="JVZ46" s="21"/>
      <c r="JWA46" s="21"/>
      <c r="JWB46" s="21"/>
      <c r="JWC46" s="21"/>
      <c r="JWD46" s="21"/>
      <c r="JWE46" s="21"/>
      <c r="JWF46" s="21"/>
      <c r="JWG46" s="21"/>
      <c r="JWH46" s="21"/>
      <c r="JWI46" s="21"/>
      <c r="JWJ46" s="21"/>
      <c r="JWK46" s="21"/>
      <c r="JWL46" s="21"/>
      <c r="JWM46" s="21"/>
      <c r="JWN46" s="21"/>
      <c r="JWO46" s="21"/>
      <c r="JWP46" s="21"/>
      <c r="JWQ46" s="21"/>
      <c r="JWR46" s="21"/>
      <c r="JWS46" s="21"/>
      <c r="JWT46" s="21"/>
      <c r="JWU46" s="21"/>
      <c r="JWV46" s="21"/>
      <c r="JWW46" s="21"/>
      <c r="JWX46" s="21"/>
      <c r="JWY46" s="21"/>
      <c r="JWZ46" s="21"/>
      <c r="JXA46" s="21"/>
      <c r="JXB46" s="21"/>
      <c r="JXC46" s="21"/>
      <c r="JXD46" s="21"/>
      <c r="JXE46" s="21"/>
      <c r="JXF46" s="21"/>
      <c r="JXG46" s="21"/>
      <c r="JXH46" s="21"/>
      <c r="JXI46" s="21"/>
      <c r="JXJ46" s="21"/>
      <c r="JXK46" s="21"/>
      <c r="JXL46" s="21"/>
      <c r="JXM46" s="21"/>
      <c r="JXN46" s="21"/>
      <c r="JXO46" s="21"/>
      <c r="JXP46" s="21"/>
      <c r="JXQ46" s="21"/>
      <c r="JXR46" s="21"/>
      <c r="JXS46" s="21"/>
      <c r="JXT46" s="21"/>
      <c r="JXU46" s="21"/>
      <c r="JXV46" s="21"/>
      <c r="JXW46" s="21"/>
      <c r="JXX46" s="21"/>
      <c r="JXY46" s="21"/>
      <c r="JXZ46" s="21"/>
      <c r="JYA46" s="21"/>
      <c r="JYB46" s="21"/>
      <c r="JYC46" s="21"/>
      <c r="JYD46" s="21"/>
      <c r="JYE46" s="21"/>
      <c r="JYF46" s="21"/>
      <c r="JYG46" s="21"/>
      <c r="JYH46" s="21"/>
      <c r="JYI46" s="21"/>
      <c r="JYJ46" s="21"/>
      <c r="JYK46" s="21"/>
      <c r="JYL46" s="21"/>
      <c r="JYM46" s="21"/>
      <c r="JYN46" s="21"/>
      <c r="JYO46" s="21"/>
      <c r="JYP46" s="21"/>
      <c r="JYQ46" s="21"/>
      <c r="JYR46" s="21"/>
      <c r="JYS46" s="21"/>
      <c r="JYT46" s="21"/>
      <c r="JYU46" s="21"/>
      <c r="JYV46" s="21"/>
      <c r="JYW46" s="21"/>
      <c r="JYX46" s="21"/>
      <c r="JYY46" s="21"/>
      <c r="JYZ46" s="21"/>
      <c r="JZA46" s="21"/>
      <c r="JZB46" s="21"/>
      <c r="JZC46" s="21"/>
      <c r="JZD46" s="21"/>
      <c r="JZE46" s="21"/>
      <c r="JZF46" s="21"/>
      <c r="JZG46" s="21"/>
      <c r="JZH46" s="21"/>
      <c r="JZI46" s="21"/>
      <c r="JZJ46" s="21"/>
      <c r="JZK46" s="21"/>
      <c r="JZL46" s="21"/>
      <c r="JZM46" s="21"/>
      <c r="JZN46" s="21"/>
      <c r="JZO46" s="21"/>
      <c r="JZP46" s="21"/>
      <c r="JZQ46" s="21"/>
      <c r="JZR46" s="21"/>
      <c r="JZS46" s="21"/>
      <c r="JZT46" s="21"/>
      <c r="JZU46" s="21"/>
      <c r="JZV46" s="21"/>
      <c r="JZW46" s="21"/>
      <c r="JZX46" s="21"/>
      <c r="JZY46" s="21"/>
      <c r="JZZ46" s="21"/>
      <c r="KAA46" s="21"/>
      <c r="KAB46" s="21"/>
      <c r="KAC46" s="21"/>
      <c r="KAD46" s="21"/>
      <c r="KAE46" s="21"/>
      <c r="KAF46" s="21"/>
      <c r="KAG46" s="21"/>
      <c r="KAH46" s="21"/>
      <c r="KAI46" s="21"/>
      <c r="KAJ46" s="21"/>
      <c r="KAK46" s="21"/>
      <c r="KAL46" s="21"/>
      <c r="KAM46" s="21"/>
      <c r="KAN46" s="21"/>
      <c r="KAO46" s="21"/>
      <c r="KAP46" s="21"/>
      <c r="KAQ46" s="21"/>
      <c r="KAR46" s="21"/>
      <c r="KAS46" s="21"/>
      <c r="KAT46" s="21"/>
      <c r="KAU46" s="21"/>
      <c r="KAV46" s="21"/>
      <c r="KAW46" s="21"/>
      <c r="KAX46" s="21"/>
      <c r="KAY46" s="21"/>
      <c r="KAZ46" s="21"/>
      <c r="KBA46" s="21"/>
      <c r="KBB46" s="21"/>
      <c r="KBC46" s="21"/>
      <c r="KBD46" s="21"/>
      <c r="KBE46" s="21"/>
      <c r="KBF46" s="21"/>
      <c r="KBG46" s="21"/>
      <c r="KBH46" s="21"/>
      <c r="KBI46" s="21"/>
      <c r="KBJ46" s="21"/>
      <c r="KBK46" s="21"/>
      <c r="KBL46" s="21"/>
      <c r="KBM46" s="21"/>
      <c r="KBN46" s="21"/>
      <c r="KBO46" s="21"/>
      <c r="KBP46" s="21"/>
      <c r="KBQ46" s="21"/>
      <c r="KBR46" s="21"/>
      <c r="KBS46" s="21"/>
      <c r="KBT46" s="21"/>
      <c r="KBU46" s="21"/>
      <c r="KBV46" s="21"/>
      <c r="KBW46" s="21"/>
      <c r="KBX46" s="21"/>
      <c r="KBY46" s="21"/>
      <c r="KBZ46" s="21"/>
      <c r="KCA46" s="21"/>
      <c r="KCB46" s="21"/>
      <c r="KCC46" s="21"/>
      <c r="KCD46" s="21"/>
      <c r="KCE46" s="21"/>
      <c r="KCF46" s="21"/>
      <c r="KCG46" s="21"/>
      <c r="KCH46" s="21"/>
      <c r="KCI46" s="21"/>
      <c r="KCJ46" s="21"/>
      <c r="KCK46" s="21"/>
      <c r="KCL46" s="21"/>
      <c r="KCM46" s="21"/>
      <c r="KCN46" s="21"/>
      <c r="KCO46" s="21"/>
      <c r="KCP46" s="21"/>
      <c r="KCQ46" s="21"/>
      <c r="KCR46" s="21"/>
      <c r="KCS46" s="21"/>
      <c r="KCT46" s="21"/>
      <c r="KCU46" s="21"/>
      <c r="KCV46" s="21"/>
      <c r="KCW46" s="21"/>
      <c r="KCX46" s="21"/>
      <c r="KCY46" s="21"/>
      <c r="KCZ46" s="21"/>
      <c r="KDA46" s="21"/>
      <c r="KDB46" s="21"/>
      <c r="KDC46" s="21"/>
      <c r="KDD46" s="21"/>
      <c r="KDE46" s="21"/>
      <c r="KDF46" s="21"/>
      <c r="KDG46" s="21"/>
      <c r="KDH46" s="21"/>
      <c r="KDI46" s="21"/>
      <c r="KDJ46" s="21"/>
      <c r="KDK46" s="21"/>
      <c r="KDL46" s="21"/>
      <c r="KDM46" s="21"/>
      <c r="KDN46" s="21"/>
      <c r="KDO46" s="21"/>
      <c r="KDP46" s="21"/>
      <c r="KDQ46" s="21"/>
      <c r="KDR46" s="21"/>
      <c r="KDS46" s="21"/>
      <c r="KDT46" s="21"/>
      <c r="KDU46" s="21"/>
      <c r="KDV46" s="21"/>
      <c r="KDW46" s="21"/>
      <c r="KDX46" s="21"/>
      <c r="KDY46" s="21"/>
      <c r="KDZ46" s="21"/>
      <c r="KEA46" s="21"/>
      <c r="KEB46" s="21"/>
      <c r="KEC46" s="21"/>
      <c r="KED46" s="21"/>
      <c r="KEE46" s="21"/>
      <c r="KEF46" s="21"/>
      <c r="KEG46" s="21"/>
      <c r="KEH46" s="21"/>
      <c r="KEI46" s="21"/>
      <c r="KEJ46" s="21"/>
      <c r="KEK46" s="21"/>
      <c r="KEL46" s="21"/>
      <c r="KEM46" s="21"/>
      <c r="KEN46" s="21"/>
      <c r="KEO46" s="21"/>
      <c r="KEP46" s="21"/>
      <c r="KEQ46" s="21"/>
      <c r="KER46" s="21"/>
      <c r="KES46" s="21"/>
      <c r="KET46" s="21"/>
      <c r="KEU46" s="21"/>
      <c r="KEV46" s="21"/>
      <c r="KEW46" s="21"/>
      <c r="KEX46" s="21"/>
      <c r="KEY46" s="21"/>
      <c r="KEZ46" s="21"/>
      <c r="KFA46" s="21"/>
      <c r="KFB46" s="21"/>
      <c r="KFC46" s="21"/>
      <c r="KFD46" s="21"/>
      <c r="KFE46" s="21"/>
      <c r="KFF46" s="21"/>
      <c r="KFG46" s="21"/>
      <c r="KFH46" s="21"/>
      <c r="KFI46" s="21"/>
      <c r="KFJ46" s="21"/>
      <c r="KFK46" s="21"/>
      <c r="KFL46" s="21"/>
      <c r="KFM46" s="21"/>
      <c r="KFN46" s="21"/>
      <c r="KFO46" s="21"/>
      <c r="KFP46" s="21"/>
      <c r="KFQ46" s="21"/>
      <c r="KFR46" s="21"/>
      <c r="KFS46" s="21"/>
      <c r="KFT46" s="21"/>
      <c r="KFU46" s="21"/>
      <c r="KFV46" s="21"/>
      <c r="KFW46" s="21"/>
      <c r="KFX46" s="21"/>
      <c r="KFY46" s="21"/>
      <c r="KFZ46" s="21"/>
      <c r="KGA46" s="21"/>
      <c r="KGB46" s="21"/>
      <c r="KGC46" s="21"/>
      <c r="KGD46" s="21"/>
      <c r="KGE46" s="21"/>
      <c r="KGF46" s="21"/>
      <c r="KGG46" s="21"/>
      <c r="KGH46" s="21"/>
      <c r="KGI46" s="21"/>
      <c r="KGJ46" s="21"/>
      <c r="KGK46" s="21"/>
      <c r="KGL46" s="21"/>
      <c r="KGM46" s="21"/>
      <c r="KGN46" s="21"/>
      <c r="KGO46" s="21"/>
      <c r="KGP46" s="21"/>
      <c r="KGQ46" s="21"/>
      <c r="KGR46" s="21"/>
      <c r="KGS46" s="21"/>
      <c r="KGT46" s="21"/>
      <c r="KGU46" s="21"/>
      <c r="KGV46" s="21"/>
      <c r="KGW46" s="21"/>
      <c r="KGX46" s="21"/>
      <c r="KGY46" s="21"/>
      <c r="KGZ46" s="21"/>
      <c r="KHA46" s="21"/>
      <c r="KHB46" s="21"/>
      <c r="KHC46" s="21"/>
      <c r="KHD46" s="21"/>
      <c r="KHE46" s="21"/>
      <c r="KHF46" s="21"/>
      <c r="KHG46" s="21"/>
      <c r="KHH46" s="21"/>
      <c r="KHI46" s="21"/>
      <c r="KHJ46" s="21"/>
      <c r="KHK46" s="21"/>
      <c r="KHL46" s="21"/>
      <c r="KHM46" s="21"/>
      <c r="KHN46" s="21"/>
      <c r="KHO46" s="21"/>
      <c r="KHP46" s="21"/>
      <c r="KHQ46" s="21"/>
      <c r="KHR46" s="21"/>
      <c r="KHS46" s="21"/>
      <c r="KHT46" s="21"/>
      <c r="KHU46" s="21"/>
      <c r="KHV46" s="21"/>
      <c r="KHW46" s="21"/>
      <c r="KHX46" s="21"/>
      <c r="KHY46" s="21"/>
      <c r="KHZ46" s="21"/>
      <c r="KIA46" s="21"/>
      <c r="KIB46" s="21"/>
      <c r="KIC46" s="21"/>
      <c r="KID46" s="21"/>
      <c r="KIE46" s="21"/>
      <c r="KIF46" s="21"/>
      <c r="KIG46" s="21"/>
      <c r="KIH46" s="21"/>
      <c r="KII46" s="21"/>
      <c r="KIJ46" s="21"/>
      <c r="KIK46" s="21"/>
      <c r="KIL46" s="21"/>
      <c r="KIM46" s="21"/>
      <c r="KIN46" s="21"/>
      <c r="KIO46" s="21"/>
      <c r="KIP46" s="21"/>
      <c r="KIQ46" s="21"/>
      <c r="KIR46" s="21"/>
      <c r="KIS46" s="21"/>
      <c r="KIT46" s="21"/>
      <c r="KIU46" s="21"/>
      <c r="KIV46" s="21"/>
      <c r="KIW46" s="21"/>
      <c r="KIX46" s="21"/>
      <c r="KIY46" s="21"/>
      <c r="KIZ46" s="21"/>
      <c r="KJA46" s="21"/>
      <c r="KJB46" s="21"/>
      <c r="KJC46" s="21"/>
      <c r="KJD46" s="21"/>
      <c r="KJE46" s="21"/>
      <c r="KJF46" s="21"/>
      <c r="KJG46" s="21"/>
      <c r="KJH46" s="21"/>
      <c r="KJI46" s="21"/>
      <c r="KJJ46" s="21"/>
      <c r="KJK46" s="21"/>
      <c r="KJL46" s="21"/>
      <c r="KJM46" s="21"/>
      <c r="KJN46" s="21"/>
      <c r="KJO46" s="21"/>
      <c r="KJP46" s="21"/>
      <c r="KJQ46" s="21"/>
      <c r="KJR46" s="21"/>
      <c r="KJS46" s="21"/>
      <c r="KJT46" s="21"/>
      <c r="KJU46" s="21"/>
      <c r="KJV46" s="21"/>
      <c r="KJW46" s="21"/>
      <c r="KJX46" s="21"/>
      <c r="KJY46" s="21"/>
      <c r="KJZ46" s="21"/>
      <c r="KKA46" s="21"/>
      <c r="KKB46" s="21"/>
      <c r="KKC46" s="21"/>
      <c r="KKD46" s="21"/>
      <c r="KKE46" s="21"/>
      <c r="KKF46" s="21"/>
      <c r="KKG46" s="21"/>
      <c r="KKH46" s="21"/>
      <c r="KKI46" s="21"/>
      <c r="KKJ46" s="21"/>
      <c r="KKK46" s="21"/>
      <c r="KKL46" s="21"/>
      <c r="KKM46" s="21"/>
      <c r="KKN46" s="21"/>
      <c r="KKO46" s="21"/>
      <c r="KKP46" s="21"/>
      <c r="KKQ46" s="21"/>
      <c r="KKR46" s="21"/>
      <c r="KKS46" s="21"/>
      <c r="KKT46" s="21"/>
      <c r="KKU46" s="21"/>
      <c r="KKV46" s="21"/>
      <c r="KKW46" s="21"/>
      <c r="KKX46" s="21"/>
      <c r="KKY46" s="21"/>
      <c r="KKZ46" s="21"/>
      <c r="KLA46" s="21"/>
      <c r="KLB46" s="21"/>
      <c r="KLC46" s="21"/>
      <c r="KLD46" s="21"/>
      <c r="KLE46" s="21"/>
      <c r="KLF46" s="21"/>
      <c r="KLG46" s="21"/>
      <c r="KLH46" s="21"/>
      <c r="KLI46" s="21"/>
      <c r="KLJ46" s="21"/>
      <c r="KLK46" s="21"/>
      <c r="KLL46" s="21"/>
      <c r="KLM46" s="21"/>
      <c r="KLN46" s="21"/>
      <c r="KLO46" s="21"/>
      <c r="KLP46" s="21"/>
      <c r="KLQ46" s="21"/>
      <c r="KLR46" s="21"/>
      <c r="KLS46" s="21"/>
      <c r="KLT46" s="21"/>
      <c r="KLU46" s="21"/>
      <c r="KLV46" s="21"/>
      <c r="KLW46" s="21"/>
      <c r="KLX46" s="21"/>
      <c r="KLY46" s="21"/>
      <c r="KLZ46" s="21"/>
      <c r="KMA46" s="21"/>
      <c r="KMB46" s="21"/>
      <c r="KMC46" s="21"/>
      <c r="KMD46" s="21"/>
      <c r="KME46" s="21"/>
      <c r="KMF46" s="21"/>
      <c r="KMG46" s="21"/>
      <c r="KMH46" s="21"/>
      <c r="KMI46" s="21"/>
      <c r="KMJ46" s="21"/>
      <c r="KMK46" s="21"/>
      <c r="KML46" s="21"/>
      <c r="KMM46" s="21"/>
      <c r="KMN46" s="21"/>
      <c r="KMO46" s="21"/>
      <c r="KMP46" s="21"/>
      <c r="KMQ46" s="21"/>
      <c r="KMR46" s="21"/>
      <c r="KMS46" s="21"/>
      <c r="KMT46" s="21"/>
      <c r="KMU46" s="21"/>
      <c r="KMV46" s="21"/>
      <c r="KMW46" s="21"/>
      <c r="KMX46" s="21"/>
      <c r="KMY46" s="21"/>
      <c r="KMZ46" s="21"/>
      <c r="KNA46" s="21"/>
      <c r="KNB46" s="21"/>
      <c r="KNC46" s="21"/>
      <c r="KND46" s="21"/>
      <c r="KNE46" s="21"/>
      <c r="KNF46" s="21"/>
      <c r="KNG46" s="21"/>
      <c r="KNH46" s="21"/>
      <c r="KNI46" s="21"/>
      <c r="KNJ46" s="21"/>
      <c r="KNK46" s="21"/>
      <c r="KNL46" s="21"/>
      <c r="KNM46" s="21"/>
      <c r="KNN46" s="21"/>
      <c r="KNO46" s="21"/>
      <c r="KNP46" s="21"/>
      <c r="KNQ46" s="21"/>
      <c r="KNR46" s="21"/>
      <c r="KNS46" s="21"/>
      <c r="KNT46" s="21"/>
      <c r="KNU46" s="21"/>
      <c r="KNV46" s="21"/>
      <c r="KNW46" s="21"/>
      <c r="KNX46" s="21"/>
      <c r="KNY46" s="21"/>
      <c r="KNZ46" s="21"/>
      <c r="KOA46" s="21"/>
      <c r="KOB46" s="21"/>
      <c r="KOC46" s="21"/>
      <c r="KOD46" s="21"/>
      <c r="KOE46" s="21"/>
      <c r="KOF46" s="21"/>
      <c r="KOG46" s="21"/>
      <c r="KOH46" s="21"/>
      <c r="KOI46" s="21"/>
      <c r="KOJ46" s="21"/>
      <c r="KOK46" s="21"/>
      <c r="KOL46" s="21"/>
      <c r="KOM46" s="21"/>
      <c r="KON46" s="21"/>
      <c r="KOO46" s="21"/>
      <c r="KOP46" s="21"/>
      <c r="KOQ46" s="21"/>
      <c r="KOR46" s="21"/>
      <c r="KOS46" s="21"/>
      <c r="KOT46" s="21"/>
      <c r="KOU46" s="21"/>
      <c r="KOV46" s="21"/>
      <c r="KOW46" s="21"/>
      <c r="KOX46" s="21"/>
      <c r="KOY46" s="21"/>
      <c r="KOZ46" s="21"/>
      <c r="KPA46" s="21"/>
      <c r="KPB46" s="21"/>
      <c r="KPC46" s="21"/>
      <c r="KPD46" s="21"/>
      <c r="KPE46" s="21"/>
      <c r="KPF46" s="21"/>
      <c r="KPG46" s="21"/>
      <c r="KPH46" s="21"/>
      <c r="KPI46" s="21"/>
      <c r="KPJ46" s="21"/>
      <c r="KPK46" s="21"/>
      <c r="KPL46" s="21"/>
      <c r="KPM46" s="21"/>
      <c r="KPN46" s="21"/>
      <c r="KPO46" s="21"/>
      <c r="KPP46" s="21"/>
      <c r="KPQ46" s="21"/>
      <c r="KPR46" s="21"/>
      <c r="KPS46" s="21"/>
      <c r="KPT46" s="21"/>
      <c r="KPU46" s="21"/>
      <c r="KPV46" s="21"/>
      <c r="KPW46" s="21"/>
      <c r="KPX46" s="21"/>
      <c r="KPY46" s="21"/>
      <c r="KPZ46" s="21"/>
      <c r="KQA46" s="21"/>
      <c r="KQB46" s="21"/>
      <c r="KQC46" s="21"/>
      <c r="KQD46" s="21"/>
      <c r="KQE46" s="21"/>
      <c r="KQF46" s="21"/>
      <c r="KQG46" s="21"/>
      <c r="KQH46" s="21"/>
      <c r="KQI46" s="21"/>
      <c r="KQJ46" s="21"/>
      <c r="KQK46" s="21"/>
      <c r="KQL46" s="21"/>
      <c r="KQM46" s="21"/>
      <c r="KQN46" s="21"/>
      <c r="KQO46" s="21"/>
      <c r="KQP46" s="21"/>
      <c r="KQQ46" s="21"/>
      <c r="KQR46" s="21"/>
      <c r="KQS46" s="21"/>
      <c r="KQT46" s="21"/>
      <c r="KQU46" s="21"/>
      <c r="KQV46" s="21"/>
      <c r="KQW46" s="21"/>
      <c r="KQX46" s="21"/>
      <c r="KQY46" s="21"/>
      <c r="KQZ46" s="21"/>
      <c r="KRA46" s="21"/>
      <c r="KRB46" s="21"/>
      <c r="KRC46" s="21"/>
      <c r="KRD46" s="21"/>
      <c r="KRE46" s="21"/>
      <c r="KRF46" s="21"/>
      <c r="KRG46" s="21"/>
      <c r="KRH46" s="21"/>
      <c r="KRI46" s="21"/>
      <c r="KRJ46" s="21"/>
      <c r="KRK46" s="21"/>
      <c r="KRL46" s="21"/>
      <c r="KRM46" s="21"/>
      <c r="KRN46" s="21"/>
      <c r="KRO46" s="21"/>
      <c r="KRP46" s="21"/>
      <c r="KRQ46" s="21"/>
      <c r="KRR46" s="21"/>
      <c r="KRS46" s="21"/>
      <c r="KRT46" s="21"/>
      <c r="KRU46" s="21"/>
      <c r="KRV46" s="21"/>
      <c r="KRW46" s="21"/>
      <c r="KRX46" s="21"/>
      <c r="KRY46" s="21"/>
      <c r="KRZ46" s="21"/>
      <c r="KSA46" s="21"/>
      <c r="KSB46" s="21"/>
      <c r="KSC46" s="21"/>
      <c r="KSD46" s="21"/>
      <c r="KSE46" s="21"/>
      <c r="KSF46" s="21"/>
      <c r="KSG46" s="21"/>
      <c r="KSH46" s="21"/>
      <c r="KSI46" s="21"/>
      <c r="KSJ46" s="21"/>
      <c r="KSK46" s="21"/>
      <c r="KSL46" s="21"/>
      <c r="KSM46" s="21"/>
      <c r="KSN46" s="21"/>
      <c r="KSO46" s="21"/>
      <c r="KSP46" s="21"/>
      <c r="KSQ46" s="21"/>
      <c r="KSR46" s="21"/>
      <c r="KSS46" s="21"/>
      <c r="KST46" s="21"/>
      <c r="KSU46" s="21"/>
      <c r="KSV46" s="21"/>
      <c r="KSW46" s="21"/>
      <c r="KSX46" s="21"/>
      <c r="KSY46" s="21"/>
      <c r="KSZ46" s="21"/>
      <c r="KTA46" s="21"/>
      <c r="KTB46" s="21"/>
      <c r="KTC46" s="21"/>
      <c r="KTD46" s="21"/>
      <c r="KTE46" s="21"/>
      <c r="KTF46" s="21"/>
      <c r="KTG46" s="21"/>
      <c r="KTH46" s="21"/>
      <c r="KTI46" s="21"/>
      <c r="KTJ46" s="21"/>
      <c r="KTK46" s="21"/>
      <c r="KTL46" s="21"/>
      <c r="KTM46" s="21"/>
      <c r="KTN46" s="21"/>
      <c r="KTO46" s="21"/>
      <c r="KTP46" s="21"/>
      <c r="KTQ46" s="21"/>
      <c r="KTR46" s="21"/>
      <c r="KTS46" s="21"/>
      <c r="KTT46" s="21"/>
      <c r="KTU46" s="21"/>
      <c r="KTV46" s="21"/>
      <c r="KTW46" s="21"/>
      <c r="KTX46" s="21"/>
      <c r="KTY46" s="21"/>
      <c r="KTZ46" s="21"/>
      <c r="KUA46" s="21"/>
      <c r="KUB46" s="21"/>
      <c r="KUC46" s="21"/>
      <c r="KUD46" s="21"/>
      <c r="KUE46" s="21"/>
      <c r="KUF46" s="21"/>
      <c r="KUG46" s="21"/>
      <c r="KUH46" s="21"/>
      <c r="KUI46" s="21"/>
      <c r="KUJ46" s="21"/>
      <c r="KUK46" s="21"/>
      <c r="KUL46" s="21"/>
      <c r="KUM46" s="21"/>
      <c r="KUN46" s="21"/>
      <c r="KUO46" s="21"/>
      <c r="KUP46" s="21"/>
      <c r="KUQ46" s="21"/>
      <c r="KUR46" s="21"/>
      <c r="KUS46" s="21"/>
      <c r="KUT46" s="21"/>
      <c r="KUU46" s="21"/>
      <c r="KUV46" s="21"/>
      <c r="KUW46" s="21"/>
      <c r="KUX46" s="21"/>
      <c r="KUY46" s="21"/>
      <c r="KUZ46" s="21"/>
      <c r="KVA46" s="21"/>
      <c r="KVB46" s="21"/>
      <c r="KVC46" s="21"/>
      <c r="KVD46" s="21"/>
      <c r="KVE46" s="21"/>
      <c r="KVF46" s="21"/>
      <c r="KVG46" s="21"/>
      <c r="KVH46" s="21"/>
      <c r="KVI46" s="21"/>
      <c r="KVJ46" s="21"/>
      <c r="KVK46" s="21"/>
      <c r="KVL46" s="21"/>
      <c r="KVM46" s="21"/>
      <c r="KVN46" s="21"/>
      <c r="KVO46" s="21"/>
      <c r="KVP46" s="21"/>
      <c r="KVQ46" s="21"/>
      <c r="KVR46" s="21"/>
      <c r="KVS46" s="21"/>
      <c r="KVT46" s="21"/>
      <c r="KVU46" s="21"/>
      <c r="KVV46" s="21"/>
      <c r="KVW46" s="21"/>
      <c r="KVX46" s="21"/>
      <c r="KVY46" s="21"/>
      <c r="KVZ46" s="21"/>
      <c r="KWA46" s="21"/>
      <c r="KWB46" s="21"/>
      <c r="KWC46" s="21"/>
      <c r="KWD46" s="21"/>
      <c r="KWE46" s="21"/>
      <c r="KWF46" s="21"/>
      <c r="KWG46" s="21"/>
      <c r="KWH46" s="21"/>
      <c r="KWI46" s="21"/>
      <c r="KWJ46" s="21"/>
      <c r="KWK46" s="21"/>
      <c r="KWL46" s="21"/>
      <c r="KWM46" s="21"/>
      <c r="KWN46" s="21"/>
      <c r="KWO46" s="21"/>
      <c r="KWP46" s="21"/>
      <c r="KWQ46" s="21"/>
      <c r="KWR46" s="21"/>
      <c r="KWS46" s="21"/>
      <c r="KWT46" s="21"/>
      <c r="KWU46" s="21"/>
      <c r="KWV46" s="21"/>
      <c r="KWW46" s="21"/>
      <c r="KWX46" s="21"/>
      <c r="KWY46" s="21"/>
      <c r="KWZ46" s="21"/>
      <c r="KXA46" s="21"/>
      <c r="KXB46" s="21"/>
      <c r="KXC46" s="21"/>
      <c r="KXD46" s="21"/>
      <c r="KXE46" s="21"/>
      <c r="KXF46" s="21"/>
      <c r="KXG46" s="21"/>
      <c r="KXH46" s="21"/>
      <c r="KXI46" s="21"/>
      <c r="KXJ46" s="21"/>
      <c r="KXK46" s="21"/>
      <c r="KXL46" s="21"/>
      <c r="KXM46" s="21"/>
      <c r="KXN46" s="21"/>
      <c r="KXO46" s="21"/>
      <c r="KXP46" s="21"/>
      <c r="KXQ46" s="21"/>
      <c r="KXR46" s="21"/>
      <c r="KXS46" s="21"/>
      <c r="KXT46" s="21"/>
      <c r="KXU46" s="21"/>
      <c r="KXV46" s="21"/>
      <c r="KXW46" s="21"/>
      <c r="KXX46" s="21"/>
      <c r="KXY46" s="21"/>
      <c r="KXZ46" s="21"/>
      <c r="KYA46" s="21"/>
      <c r="KYB46" s="21"/>
      <c r="KYC46" s="21"/>
      <c r="KYD46" s="21"/>
      <c r="KYE46" s="21"/>
      <c r="KYF46" s="21"/>
      <c r="KYG46" s="21"/>
      <c r="KYH46" s="21"/>
      <c r="KYI46" s="21"/>
      <c r="KYJ46" s="21"/>
      <c r="KYK46" s="21"/>
      <c r="KYL46" s="21"/>
      <c r="KYM46" s="21"/>
      <c r="KYN46" s="21"/>
      <c r="KYO46" s="21"/>
      <c r="KYP46" s="21"/>
      <c r="KYQ46" s="21"/>
      <c r="KYR46" s="21"/>
      <c r="KYS46" s="21"/>
      <c r="KYT46" s="21"/>
      <c r="KYU46" s="21"/>
      <c r="KYV46" s="21"/>
      <c r="KYW46" s="21"/>
      <c r="KYX46" s="21"/>
      <c r="KYY46" s="21"/>
      <c r="KYZ46" s="21"/>
      <c r="KZA46" s="21"/>
      <c r="KZB46" s="21"/>
      <c r="KZC46" s="21"/>
      <c r="KZD46" s="21"/>
      <c r="KZE46" s="21"/>
      <c r="KZF46" s="21"/>
      <c r="KZG46" s="21"/>
      <c r="KZH46" s="21"/>
      <c r="KZI46" s="21"/>
      <c r="KZJ46" s="21"/>
      <c r="KZK46" s="21"/>
      <c r="KZL46" s="21"/>
      <c r="KZM46" s="21"/>
      <c r="KZN46" s="21"/>
      <c r="KZO46" s="21"/>
      <c r="KZP46" s="21"/>
      <c r="KZQ46" s="21"/>
      <c r="KZR46" s="21"/>
      <c r="KZS46" s="21"/>
      <c r="KZT46" s="21"/>
      <c r="KZU46" s="21"/>
      <c r="KZV46" s="21"/>
      <c r="KZW46" s="21"/>
      <c r="KZX46" s="21"/>
      <c r="KZY46" s="21"/>
      <c r="KZZ46" s="21"/>
      <c r="LAA46" s="21"/>
      <c r="LAB46" s="21"/>
      <c r="LAC46" s="21"/>
      <c r="LAD46" s="21"/>
      <c r="LAE46" s="21"/>
      <c r="LAF46" s="21"/>
      <c r="LAG46" s="21"/>
      <c r="LAH46" s="21"/>
      <c r="LAI46" s="21"/>
      <c r="LAJ46" s="21"/>
      <c r="LAK46" s="21"/>
      <c r="LAL46" s="21"/>
      <c r="LAM46" s="21"/>
      <c r="LAN46" s="21"/>
      <c r="LAO46" s="21"/>
      <c r="LAP46" s="21"/>
      <c r="LAQ46" s="21"/>
      <c r="LAR46" s="21"/>
      <c r="LAS46" s="21"/>
      <c r="LAT46" s="21"/>
      <c r="LAU46" s="21"/>
      <c r="LAV46" s="21"/>
      <c r="LAW46" s="21"/>
      <c r="LAX46" s="21"/>
      <c r="LAY46" s="21"/>
      <c r="LAZ46" s="21"/>
      <c r="LBA46" s="21"/>
      <c r="LBB46" s="21"/>
      <c r="LBC46" s="21"/>
      <c r="LBD46" s="21"/>
      <c r="LBE46" s="21"/>
      <c r="LBF46" s="21"/>
      <c r="LBG46" s="21"/>
      <c r="LBH46" s="21"/>
      <c r="LBI46" s="21"/>
      <c r="LBJ46" s="21"/>
      <c r="LBK46" s="21"/>
      <c r="LBL46" s="21"/>
      <c r="LBM46" s="21"/>
      <c r="LBN46" s="21"/>
      <c r="LBO46" s="21"/>
      <c r="LBP46" s="21"/>
      <c r="LBQ46" s="21"/>
      <c r="LBR46" s="21"/>
      <c r="LBS46" s="21"/>
      <c r="LBT46" s="21"/>
      <c r="LBU46" s="21"/>
      <c r="LBV46" s="21"/>
      <c r="LBW46" s="21"/>
      <c r="LBX46" s="21"/>
      <c r="LBY46" s="21"/>
      <c r="LBZ46" s="21"/>
      <c r="LCA46" s="21"/>
      <c r="LCB46" s="21"/>
      <c r="LCC46" s="21"/>
      <c r="LCD46" s="21"/>
      <c r="LCE46" s="21"/>
      <c r="LCF46" s="21"/>
      <c r="LCG46" s="21"/>
      <c r="LCH46" s="21"/>
      <c r="LCI46" s="21"/>
      <c r="LCJ46" s="21"/>
      <c r="LCK46" s="21"/>
      <c r="LCL46" s="21"/>
      <c r="LCM46" s="21"/>
      <c r="LCN46" s="21"/>
      <c r="LCO46" s="21"/>
      <c r="LCP46" s="21"/>
      <c r="LCQ46" s="21"/>
      <c r="LCR46" s="21"/>
      <c r="LCS46" s="21"/>
      <c r="LCT46" s="21"/>
      <c r="LCU46" s="21"/>
      <c r="LCV46" s="21"/>
      <c r="LCW46" s="21"/>
      <c r="LCX46" s="21"/>
      <c r="LCY46" s="21"/>
      <c r="LCZ46" s="21"/>
      <c r="LDA46" s="21"/>
      <c r="LDB46" s="21"/>
      <c r="LDC46" s="21"/>
      <c r="LDD46" s="21"/>
      <c r="LDE46" s="21"/>
      <c r="LDF46" s="21"/>
      <c r="LDG46" s="21"/>
      <c r="LDH46" s="21"/>
      <c r="LDI46" s="21"/>
      <c r="LDJ46" s="21"/>
      <c r="LDK46" s="21"/>
      <c r="LDL46" s="21"/>
      <c r="LDM46" s="21"/>
      <c r="LDN46" s="21"/>
      <c r="LDO46" s="21"/>
      <c r="LDP46" s="21"/>
      <c r="LDQ46" s="21"/>
      <c r="LDR46" s="21"/>
      <c r="LDS46" s="21"/>
      <c r="LDT46" s="21"/>
      <c r="LDU46" s="21"/>
      <c r="LDV46" s="21"/>
      <c r="LDW46" s="21"/>
      <c r="LDX46" s="21"/>
      <c r="LDY46" s="21"/>
      <c r="LDZ46" s="21"/>
      <c r="LEA46" s="21"/>
      <c r="LEB46" s="21"/>
      <c r="LEC46" s="21"/>
      <c r="LED46" s="21"/>
      <c r="LEE46" s="21"/>
      <c r="LEF46" s="21"/>
      <c r="LEG46" s="21"/>
      <c r="LEH46" s="21"/>
      <c r="LEI46" s="21"/>
      <c r="LEJ46" s="21"/>
      <c r="LEK46" s="21"/>
      <c r="LEL46" s="21"/>
      <c r="LEM46" s="21"/>
      <c r="LEN46" s="21"/>
      <c r="LEO46" s="21"/>
      <c r="LEP46" s="21"/>
      <c r="LEQ46" s="21"/>
      <c r="LER46" s="21"/>
      <c r="LES46" s="21"/>
      <c r="LET46" s="21"/>
      <c r="LEU46" s="21"/>
      <c r="LEV46" s="21"/>
      <c r="LEW46" s="21"/>
      <c r="LEX46" s="21"/>
      <c r="LEY46" s="21"/>
      <c r="LEZ46" s="21"/>
      <c r="LFA46" s="21"/>
      <c r="LFB46" s="21"/>
      <c r="LFC46" s="21"/>
      <c r="LFD46" s="21"/>
      <c r="LFE46" s="21"/>
      <c r="LFF46" s="21"/>
      <c r="LFG46" s="21"/>
      <c r="LFH46" s="21"/>
      <c r="LFI46" s="21"/>
      <c r="LFJ46" s="21"/>
      <c r="LFK46" s="21"/>
      <c r="LFL46" s="21"/>
      <c r="LFM46" s="21"/>
      <c r="LFN46" s="21"/>
      <c r="LFO46" s="21"/>
      <c r="LFP46" s="21"/>
      <c r="LFQ46" s="21"/>
      <c r="LFR46" s="21"/>
      <c r="LFS46" s="21"/>
      <c r="LFT46" s="21"/>
      <c r="LFU46" s="21"/>
      <c r="LFV46" s="21"/>
      <c r="LFW46" s="21"/>
      <c r="LFX46" s="21"/>
      <c r="LFY46" s="21"/>
      <c r="LFZ46" s="21"/>
      <c r="LGA46" s="21"/>
      <c r="LGB46" s="21"/>
      <c r="LGC46" s="21"/>
      <c r="LGD46" s="21"/>
      <c r="LGE46" s="21"/>
      <c r="LGF46" s="21"/>
      <c r="LGG46" s="21"/>
      <c r="LGH46" s="21"/>
      <c r="LGI46" s="21"/>
      <c r="LGJ46" s="21"/>
      <c r="LGK46" s="21"/>
      <c r="LGL46" s="21"/>
      <c r="LGM46" s="21"/>
      <c r="LGN46" s="21"/>
      <c r="LGO46" s="21"/>
      <c r="LGP46" s="21"/>
      <c r="LGQ46" s="21"/>
      <c r="LGR46" s="21"/>
      <c r="LGS46" s="21"/>
      <c r="LGT46" s="21"/>
      <c r="LGU46" s="21"/>
      <c r="LGV46" s="21"/>
      <c r="LGW46" s="21"/>
      <c r="LGX46" s="21"/>
      <c r="LGY46" s="21"/>
      <c r="LGZ46" s="21"/>
      <c r="LHA46" s="21"/>
      <c r="LHB46" s="21"/>
      <c r="LHC46" s="21"/>
      <c r="LHD46" s="21"/>
      <c r="LHE46" s="21"/>
      <c r="LHF46" s="21"/>
      <c r="LHG46" s="21"/>
      <c r="LHH46" s="21"/>
      <c r="LHI46" s="21"/>
      <c r="LHJ46" s="21"/>
      <c r="LHK46" s="21"/>
      <c r="LHL46" s="21"/>
      <c r="LHM46" s="21"/>
      <c r="LHN46" s="21"/>
      <c r="LHO46" s="21"/>
      <c r="LHP46" s="21"/>
      <c r="LHQ46" s="21"/>
      <c r="LHR46" s="21"/>
      <c r="LHS46" s="21"/>
      <c r="LHT46" s="21"/>
      <c r="LHU46" s="21"/>
      <c r="LHV46" s="21"/>
      <c r="LHW46" s="21"/>
      <c r="LHX46" s="21"/>
      <c r="LHY46" s="21"/>
      <c r="LHZ46" s="21"/>
      <c r="LIA46" s="21"/>
      <c r="LIB46" s="21"/>
      <c r="LIC46" s="21"/>
      <c r="LID46" s="21"/>
      <c r="LIE46" s="21"/>
      <c r="LIF46" s="21"/>
      <c r="LIG46" s="21"/>
      <c r="LIH46" s="21"/>
      <c r="LII46" s="21"/>
      <c r="LIJ46" s="21"/>
      <c r="LIK46" s="21"/>
      <c r="LIL46" s="21"/>
      <c r="LIM46" s="21"/>
      <c r="LIN46" s="21"/>
      <c r="LIO46" s="21"/>
      <c r="LIP46" s="21"/>
      <c r="LIQ46" s="21"/>
      <c r="LIR46" s="21"/>
      <c r="LIS46" s="21"/>
      <c r="LIT46" s="21"/>
      <c r="LIU46" s="21"/>
      <c r="LIV46" s="21"/>
      <c r="LIW46" s="21"/>
      <c r="LIX46" s="21"/>
      <c r="LIY46" s="21"/>
      <c r="LIZ46" s="21"/>
      <c r="LJA46" s="21"/>
      <c r="LJB46" s="21"/>
      <c r="LJC46" s="21"/>
      <c r="LJD46" s="21"/>
      <c r="LJE46" s="21"/>
      <c r="LJF46" s="21"/>
      <c r="LJG46" s="21"/>
      <c r="LJH46" s="21"/>
      <c r="LJI46" s="21"/>
      <c r="LJJ46" s="21"/>
      <c r="LJK46" s="21"/>
      <c r="LJL46" s="21"/>
      <c r="LJM46" s="21"/>
      <c r="LJN46" s="21"/>
      <c r="LJO46" s="21"/>
      <c r="LJP46" s="21"/>
      <c r="LJQ46" s="21"/>
      <c r="LJR46" s="21"/>
      <c r="LJS46" s="21"/>
      <c r="LJT46" s="21"/>
      <c r="LJU46" s="21"/>
      <c r="LJV46" s="21"/>
      <c r="LJW46" s="21"/>
      <c r="LJX46" s="21"/>
      <c r="LJY46" s="21"/>
      <c r="LJZ46" s="21"/>
      <c r="LKA46" s="21"/>
      <c r="LKB46" s="21"/>
      <c r="LKC46" s="21"/>
      <c r="LKD46" s="21"/>
      <c r="LKE46" s="21"/>
      <c r="LKF46" s="21"/>
      <c r="LKG46" s="21"/>
      <c r="LKH46" s="21"/>
      <c r="LKI46" s="21"/>
      <c r="LKJ46" s="21"/>
      <c r="LKK46" s="21"/>
      <c r="LKL46" s="21"/>
      <c r="LKM46" s="21"/>
      <c r="LKN46" s="21"/>
      <c r="LKO46" s="21"/>
      <c r="LKP46" s="21"/>
      <c r="LKQ46" s="21"/>
      <c r="LKR46" s="21"/>
      <c r="LKS46" s="21"/>
      <c r="LKT46" s="21"/>
      <c r="LKU46" s="21"/>
      <c r="LKV46" s="21"/>
      <c r="LKW46" s="21"/>
      <c r="LKX46" s="21"/>
      <c r="LKY46" s="21"/>
      <c r="LKZ46" s="21"/>
      <c r="LLA46" s="21"/>
      <c r="LLB46" s="21"/>
      <c r="LLC46" s="21"/>
      <c r="LLD46" s="21"/>
      <c r="LLE46" s="21"/>
      <c r="LLF46" s="21"/>
      <c r="LLG46" s="21"/>
      <c r="LLH46" s="21"/>
      <c r="LLI46" s="21"/>
      <c r="LLJ46" s="21"/>
      <c r="LLK46" s="21"/>
      <c r="LLL46" s="21"/>
      <c r="LLM46" s="21"/>
      <c r="LLN46" s="21"/>
      <c r="LLO46" s="21"/>
      <c r="LLP46" s="21"/>
      <c r="LLQ46" s="21"/>
      <c r="LLR46" s="21"/>
      <c r="LLS46" s="21"/>
      <c r="LLT46" s="21"/>
      <c r="LLU46" s="21"/>
      <c r="LLV46" s="21"/>
      <c r="LLW46" s="21"/>
      <c r="LLX46" s="21"/>
      <c r="LLY46" s="21"/>
      <c r="LLZ46" s="21"/>
      <c r="LMA46" s="21"/>
      <c r="LMB46" s="21"/>
      <c r="LMC46" s="21"/>
      <c r="LMD46" s="21"/>
      <c r="LME46" s="21"/>
      <c r="LMF46" s="21"/>
      <c r="LMG46" s="21"/>
      <c r="LMH46" s="21"/>
      <c r="LMI46" s="21"/>
      <c r="LMJ46" s="21"/>
      <c r="LMK46" s="21"/>
      <c r="LML46" s="21"/>
      <c r="LMM46" s="21"/>
      <c r="LMN46" s="21"/>
      <c r="LMO46" s="21"/>
      <c r="LMP46" s="21"/>
      <c r="LMQ46" s="21"/>
      <c r="LMR46" s="21"/>
      <c r="LMS46" s="21"/>
      <c r="LMT46" s="21"/>
      <c r="LMU46" s="21"/>
      <c r="LMV46" s="21"/>
      <c r="LMW46" s="21"/>
      <c r="LMX46" s="21"/>
      <c r="LMY46" s="21"/>
      <c r="LMZ46" s="21"/>
      <c r="LNA46" s="21"/>
      <c r="LNB46" s="21"/>
      <c r="LNC46" s="21"/>
      <c r="LND46" s="21"/>
      <c r="LNE46" s="21"/>
      <c r="LNF46" s="21"/>
      <c r="LNG46" s="21"/>
      <c r="LNH46" s="21"/>
      <c r="LNI46" s="21"/>
      <c r="LNJ46" s="21"/>
      <c r="LNK46" s="21"/>
      <c r="LNL46" s="21"/>
      <c r="LNM46" s="21"/>
      <c r="LNN46" s="21"/>
      <c r="LNO46" s="21"/>
      <c r="LNP46" s="21"/>
      <c r="LNQ46" s="21"/>
      <c r="LNR46" s="21"/>
      <c r="LNS46" s="21"/>
      <c r="LNT46" s="21"/>
      <c r="LNU46" s="21"/>
      <c r="LNV46" s="21"/>
      <c r="LNW46" s="21"/>
      <c r="LNX46" s="21"/>
      <c r="LNY46" s="21"/>
      <c r="LNZ46" s="21"/>
      <c r="LOA46" s="21"/>
      <c r="LOB46" s="21"/>
      <c r="LOC46" s="21"/>
      <c r="LOD46" s="21"/>
      <c r="LOE46" s="21"/>
      <c r="LOF46" s="21"/>
      <c r="LOG46" s="21"/>
      <c r="LOH46" s="21"/>
      <c r="LOI46" s="21"/>
      <c r="LOJ46" s="21"/>
      <c r="LOK46" s="21"/>
      <c r="LOL46" s="21"/>
      <c r="LOM46" s="21"/>
      <c r="LON46" s="21"/>
      <c r="LOO46" s="21"/>
      <c r="LOP46" s="21"/>
      <c r="LOQ46" s="21"/>
      <c r="LOR46" s="21"/>
      <c r="LOS46" s="21"/>
      <c r="LOT46" s="21"/>
      <c r="LOU46" s="21"/>
      <c r="LOV46" s="21"/>
      <c r="LOW46" s="21"/>
      <c r="LOX46" s="21"/>
      <c r="LOY46" s="21"/>
      <c r="LOZ46" s="21"/>
      <c r="LPA46" s="21"/>
      <c r="LPB46" s="21"/>
      <c r="LPC46" s="21"/>
      <c r="LPD46" s="21"/>
      <c r="LPE46" s="21"/>
      <c r="LPF46" s="21"/>
      <c r="LPG46" s="21"/>
      <c r="LPH46" s="21"/>
      <c r="LPI46" s="21"/>
      <c r="LPJ46" s="21"/>
      <c r="LPK46" s="21"/>
      <c r="LPL46" s="21"/>
      <c r="LPM46" s="21"/>
      <c r="LPN46" s="21"/>
      <c r="LPO46" s="21"/>
      <c r="LPP46" s="21"/>
      <c r="LPQ46" s="21"/>
      <c r="LPR46" s="21"/>
      <c r="LPS46" s="21"/>
      <c r="LPT46" s="21"/>
      <c r="LPU46" s="21"/>
      <c r="LPV46" s="21"/>
      <c r="LPW46" s="21"/>
      <c r="LPX46" s="21"/>
      <c r="LPY46" s="21"/>
      <c r="LPZ46" s="21"/>
      <c r="LQA46" s="21"/>
      <c r="LQB46" s="21"/>
      <c r="LQC46" s="21"/>
      <c r="LQD46" s="21"/>
      <c r="LQE46" s="21"/>
      <c r="LQF46" s="21"/>
      <c r="LQG46" s="21"/>
      <c r="LQH46" s="21"/>
      <c r="LQI46" s="21"/>
      <c r="LQJ46" s="21"/>
      <c r="LQK46" s="21"/>
      <c r="LQL46" s="21"/>
      <c r="LQM46" s="21"/>
      <c r="LQN46" s="21"/>
      <c r="LQO46" s="21"/>
      <c r="LQP46" s="21"/>
      <c r="LQQ46" s="21"/>
      <c r="LQR46" s="21"/>
      <c r="LQS46" s="21"/>
      <c r="LQT46" s="21"/>
      <c r="LQU46" s="21"/>
      <c r="LQV46" s="21"/>
      <c r="LQW46" s="21"/>
      <c r="LQX46" s="21"/>
      <c r="LQY46" s="21"/>
      <c r="LQZ46" s="21"/>
      <c r="LRA46" s="21"/>
      <c r="LRB46" s="21"/>
      <c r="LRC46" s="21"/>
      <c r="LRD46" s="21"/>
      <c r="LRE46" s="21"/>
      <c r="LRF46" s="21"/>
      <c r="LRG46" s="21"/>
      <c r="LRH46" s="21"/>
      <c r="LRI46" s="21"/>
      <c r="LRJ46" s="21"/>
      <c r="LRK46" s="21"/>
      <c r="LRL46" s="21"/>
      <c r="LRM46" s="21"/>
      <c r="LRN46" s="21"/>
      <c r="LRO46" s="21"/>
      <c r="LRP46" s="21"/>
      <c r="LRQ46" s="21"/>
      <c r="LRR46" s="21"/>
      <c r="LRS46" s="21"/>
      <c r="LRT46" s="21"/>
      <c r="LRU46" s="21"/>
      <c r="LRV46" s="21"/>
      <c r="LRW46" s="21"/>
      <c r="LRX46" s="21"/>
      <c r="LRY46" s="21"/>
      <c r="LRZ46" s="21"/>
      <c r="LSA46" s="21"/>
      <c r="LSB46" s="21"/>
      <c r="LSC46" s="21"/>
      <c r="LSD46" s="21"/>
      <c r="LSE46" s="21"/>
      <c r="LSF46" s="21"/>
      <c r="LSG46" s="21"/>
      <c r="LSH46" s="21"/>
      <c r="LSI46" s="21"/>
      <c r="LSJ46" s="21"/>
      <c r="LSK46" s="21"/>
      <c r="LSL46" s="21"/>
      <c r="LSM46" s="21"/>
      <c r="LSN46" s="21"/>
      <c r="LSO46" s="21"/>
      <c r="LSP46" s="21"/>
      <c r="LSQ46" s="21"/>
      <c r="LSR46" s="21"/>
      <c r="LSS46" s="21"/>
      <c r="LST46" s="21"/>
      <c r="LSU46" s="21"/>
      <c r="LSV46" s="21"/>
      <c r="LSW46" s="21"/>
      <c r="LSX46" s="21"/>
      <c r="LSY46" s="21"/>
      <c r="LSZ46" s="21"/>
      <c r="LTA46" s="21"/>
      <c r="LTB46" s="21"/>
      <c r="LTC46" s="21"/>
      <c r="LTD46" s="21"/>
      <c r="LTE46" s="21"/>
      <c r="LTF46" s="21"/>
      <c r="LTG46" s="21"/>
      <c r="LTH46" s="21"/>
      <c r="LTI46" s="21"/>
      <c r="LTJ46" s="21"/>
      <c r="LTK46" s="21"/>
      <c r="LTL46" s="21"/>
      <c r="LTM46" s="21"/>
      <c r="LTN46" s="21"/>
      <c r="LTO46" s="21"/>
      <c r="LTP46" s="21"/>
      <c r="LTQ46" s="21"/>
      <c r="LTR46" s="21"/>
      <c r="LTS46" s="21"/>
      <c r="LTT46" s="21"/>
      <c r="LTU46" s="21"/>
      <c r="LTV46" s="21"/>
      <c r="LTW46" s="21"/>
      <c r="LTX46" s="21"/>
      <c r="LTY46" s="21"/>
      <c r="LTZ46" s="21"/>
      <c r="LUA46" s="21"/>
      <c r="LUB46" s="21"/>
      <c r="LUC46" s="21"/>
      <c r="LUD46" s="21"/>
      <c r="LUE46" s="21"/>
      <c r="LUF46" s="21"/>
      <c r="LUG46" s="21"/>
      <c r="LUH46" s="21"/>
      <c r="LUI46" s="21"/>
      <c r="LUJ46" s="21"/>
      <c r="LUK46" s="21"/>
      <c r="LUL46" s="21"/>
      <c r="LUM46" s="21"/>
      <c r="LUN46" s="21"/>
      <c r="LUO46" s="21"/>
      <c r="LUP46" s="21"/>
      <c r="LUQ46" s="21"/>
      <c r="LUR46" s="21"/>
      <c r="LUS46" s="21"/>
      <c r="LUT46" s="21"/>
      <c r="LUU46" s="21"/>
      <c r="LUV46" s="21"/>
      <c r="LUW46" s="21"/>
      <c r="LUX46" s="21"/>
      <c r="LUY46" s="21"/>
      <c r="LUZ46" s="21"/>
      <c r="LVA46" s="21"/>
      <c r="LVB46" s="21"/>
      <c r="LVC46" s="21"/>
      <c r="LVD46" s="21"/>
      <c r="LVE46" s="21"/>
      <c r="LVF46" s="21"/>
      <c r="LVG46" s="21"/>
      <c r="LVH46" s="21"/>
      <c r="LVI46" s="21"/>
      <c r="LVJ46" s="21"/>
      <c r="LVK46" s="21"/>
      <c r="LVL46" s="21"/>
      <c r="LVM46" s="21"/>
      <c r="LVN46" s="21"/>
      <c r="LVO46" s="21"/>
      <c r="LVP46" s="21"/>
      <c r="LVQ46" s="21"/>
      <c r="LVR46" s="21"/>
      <c r="LVS46" s="21"/>
      <c r="LVT46" s="21"/>
      <c r="LVU46" s="21"/>
      <c r="LVV46" s="21"/>
      <c r="LVW46" s="21"/>
      <c r="LVX46" s="21"/>
      <c r="LVY46" s="21"/>
      <c r="LVZ46" s="21"/>
      <c r="LWA46" s="21"/>
      <c r="LWB46" s="21"/>
      <c r="LWC46" s="21"/>
      <c r="LWD46" s="21"/>
      <c r="LWE46" s="21"/>
      <c r="LWF46" s="21"/>
      <c r="LWG46" s="21"/>
      <c r="LWH46" s="21"/>
      <c r="LWI46" s="21"/>
      <c r="LWJ46" s="21"/>
      <c r="LWK46" s="21"/>
      <c r="LWL46" s="21"/>
      <c r="LWM46" s="21"/>
      <c r="LWN46" s="21"/>
      <c r="LWO46" s="21"/>
      <c r="LWP46" s="21"/>
      <c r="LWQ46" s="21"/>
      <c r="LWR46" s="21"/>
      <c r="LWS46" s="21"/>
      <c r="LWT46" s="21"/>
      <c r="LWU46" s="21"/>
      <c r="LWV46" s="21"/>
      <c r="LWW46" s="21"/>
      <c r="LWX46" s="21"/>
      <c r="LWY46" s="21"/>
      <c r="LWZ46" s="21"/>
      <c r="LXA46" s="21"/>
      <c r="LXB46" s="21"/>
      <c r="LXC46" s="21"/>
      <c r="LXD46" s="21"/>
      <c r="LXE46" s="21"/>
      <c r="LXF46" s="21"/>
      <c r="LXG46" s="21"/>
      <c r="LXH46" s="21"/>
      <c r="LXI46" s="21"/>
      <c r="LXJ46" s="21"/>
      <c r="LXK46" s="21"/>
      <c r="LXL46" s="21"/>
      <c r="LXM46" s="21"/>
      <c r="LXN46" s="21"/>
      <c r="LXO46" s="21"/>
      <c r="LXP46" s="21"/>
      <c r="LXQ46" s="21"/>
      <c r="LXR46" s="21"/>
      <c r="LXS46" s="21"/>
      <c r="LXT46" s="21"/>
      <c r="LXU46" s="21"/>
      <c r="LXV46" s="21"/>
      <c r="LXW46" s="21"/>
      <c r="LXX46" s="21"/>
      <c r="LXY46" s="21"/>
      <c r="LXZ46" s="21"/>
      <c r="LYA46" s="21"/>
      <c r="LYB46" s="21"/>
      <c r="LYC46" s="21"/>
      <c r="LYD46" s="21"/>
      <c r="LYE46" s="21"/>
      <c r="LYF46" s="21"/>
      <c r="LYG46" s="21"/>
      <c r="LYH46" s="21"/>
      <c r="LYI46" s="21"/>
      <c r="LYJ46" s="21"/>
      <c r="LYK46" s="21"/>
      <c r="LYL46" s="21"/>
      <c r="LYM46" s="21"/>
      <c r="LYN46" s="21"/>
      <c r="LYO46" s="21"/>
      <c r="LYP46" s="21"/>
      <c r="LYQ46" s="21"/>
      <c r="LYR46" s="21"/>
      <c r="LYS46" s="21"/>
      <c r="LYT46" s="21"/>
      <c r="LYU46" s="21"/>
      <c r="LYV46" s="21"/>
      <c r="LYW46" s="21"/>
      <c r="LYX46" s="21"/>
      <c r="LYY46" s="21"/>
      <c r="LYZ46" s="21"/>
      <c r="LZA46" s="21"/>
      <c r="LZB46" s="21"/>
      <c r="LZC46" s="21"/>
      <c r="LZD46" s="21"/>
      <c r="LZE46" s="21"/>
      <c r="LZF46" s="21"/>
      <c r="LZG46" s="21"/>
      <c r="LZH46" s="21"/>
      <c r="LZI46" s="21"/>
      <c r="LZJ46" s="21"/>
      <c r="LZK46" s="21"/>
      <c r="LZL46" s="21"/>
      <c r="LZM46" s="21"/>
      <c r="LZN46" s="21"/>
      <c r="LZO46" s="21"/>
      <c r="LZP46" s="21"/>
      <c r="LZQ46" s="21"/>
      <c r="LZR46" s="21"/>
      <c r="LZS46" s="21"/>
      <c r="LZT46" s="21"/>
      <c r="LZU46" s="21"/>
      <c r="LZV46" s="21"/>
      <c r="LZW46" s="21"/>
      <c r="LZX46" s="21"/>
      <c r="LZY46" s="21"/>
      <c r="LZZ46" s="21"/>
      <c r="MAA46" s="21"/>
      <c r="MAB46" s="21"/>
      <c r="MAC46" s="21"/>
      <c r="MAD46" s="21"/>
      <c r="MAE46" s="21"/>
      <c r="MAF46" s="21"/>
      <c r="MAG46" s="21"/>
      <c r="MAH46" s="21"/>
      <c r="MAI46" s="21"/>
      <c r="MAJ46" s="21"/>
      <c r="MAK46" s="21"/>
      <c r="MAL46" s="21"/>
      <c r="MAM46" s="21"/>
      <c r="MAN46" s="21"/>
      <c r="MAO46" s="21"/>
      <c r="MAP46" s="21"/>
      <c r="MAQ46" s="21"/>
      <c r="MAR46" s="21"/>
      <c r="MAS46" s="21"/>
      <c r="MAT46" s="21"/>
      <c r="MAU46" s="21"/>
      <c r="MAV46" s="21"/>
      <c r="MAW46" s="21"/>
      <c r="MAX46" s="21"/>
      <c r="MAY46" s="21"/>
      <c r="MAZ46" s="21"/>
      <c r="MBA46" s="21"/>
      <c r="MBB46" s="21"/>
      <c r="MBC46" s="21"/>
      <c r="MBD46" s="21"/>
      <c r="MBE46" s="21"/>
      <c r="MBF46" s="21"/>
      <c r="MBG46" s="21"/>
      <c r="MBH46" s="21"/>
      <c r="MBI46" s="21"/>
      <c r="MBJ46" s="21"/>
      <c r="MBK46" s="21"/>
      <c r="MBL46" s="21"/>
      <c r="MBM46" s="21"/>
      <c r="MBN46" s="21"/>
      <c r="MBO46" s="21"/>
      <c r="MBP46" s="21"/>
      <c r="MBQ46" s="21"/>
      <c r="MBR46" s="21"/>
      <c r="MBS46" s="21"/>
      <c r="MBT46" s="21"/>
      <c r="MBU46" s="21"/>
      <c r="MBV46" s="21"/>
      <c r="MBW46" s="21"/>
      <c r="MBX46" s="21"/>
      <c r="MBY46" s="21"/>
      <c r="MBZ46" s="21"/>
      <c r="MCA46" s="21"/>
      <c r="MCB46" s="21"/>
      <c r="MCC46" s="21"/>
      <c r="MCD46" s="21"/>
      <c r="MCE46" s="21"/>
      <c r="MCF46" s="21"/>
      <c r="MCG46" s="21"/>
      <c r="MCH46" s="21"/>
      <c r="MCI46" s="21"/>
      <c r="MCJ46" s="21"/>
      <c r="MCK46" s="21"/>
      <c r="MCL46" s="21"/>
      <c r="MCM46" s="21"/>
      <c r="MCN46" s="21"/>
      <c r="MCO46" s="21"/>
      <c r="MCP46" s="21"/>
      <c r="MCQ46" s="21"/>
      <c r="MCR46" s="21"/>
      <c r="MCS46" s="21"/>
      <c r="MCT46" s="21"/>
      <c r="MCU46" s="21"/>
      <c r="MCV46" s="21"/>
      <c r="MCW46" s="21"/>
      <c r="MCX46" s="21"/>
      <c r="MCY46" s="21"/>
      <c r="MCZ46" s="21"/>
      <c r="MDA46" s="21"/>
      <c r="MDB46" s="21"/>
      <c r="MDC46" s="21"/>
      <c r="MDD46" s="21"/>
      <c r="MDE46" s="21"/>
      <c r="MDF46" s="21"/>
      <c r="MDG46" s="21"/>
      <c r="MDH46" s="21"/>
      <c r="MDI46" s="21"/>
      <c r="MDJ46" s="21"/>
      <c r="MDK46" s="21"/>
      <c r="MDL46" s="21"/>
      <c r="MDM46" s="21"/>
      <c r="MDN46" s="21"/>
      <c r="MDO46" s="21"/>
      <c r="MDP46" s="21"/>
      <c r="MDQ46" s="21"/>
      <c r="MDR46" s="21"/>
      <c r="MDS46" s="21"/>
      <c r="MDT46" s="21"/>
      <c r="MDU46" s="21"/>
      <c r="MDV46" s="21"/>
      <c r="MDW46" s="21"/>
      <c r="MDX46" s="21"/>
      <c r="MDY46" s="21"/>
      <c r="MDZ46" s="21"/>
      <c r="MEA46" s="21"/>
      <c r="MEB46" s="21"/>
      <c r="MEC46" s="21"/>
      <c r="MED46" s="21"/>
      <c r="MEE46" s="21"/>
      <c r="MEF46" s="21"/>
      <c r="MEG46" s="21"/>
      <c r="MEH46" s="21"/>
      <c r="MEI46" s="21"/>
      <c r="MEJ46" s="21"/>
      <c r="MEK46" s="21"/>
      <c r="MEL46" s="21"/>
      <c r="MEM46" s="21"/>
      <c r="MEN46" s="21"/>
      <c r="MEO46" s="21"/>
      <c r="MEP46" s="21"/>
      <c r="MEQ46" s="21"/>
      <c r="MER46" s="21"/>
      <c r="MES46" s="21"/>
      <c r="MET46" s="21"/>
      <c r="MEU46" s="21"/>
      <c r="MEV46" s="21"/>
      <c r="MEW46" s="21"/>
      <c r="MEX46" s="21"/>
      <c r="MEY46" s="21"/>
      <c r="MEZ46" s="21"/>
      <c r="MFA46" s="21"/>
      <c r="MFB46" s="21"/>
      <c r="MFC46" s="21"/>
      <c r="MFD46" s="21"/>
      <c r="MFE46" s="21"/>
      <c r="MFF46" s="21"/>
      <c r="MFG46" s="21"/>
      <c r="MFH46" s="21"/>
      <c r="MFI46" s="21"/>
      <c r="MFJ46" s="21"/>
      <c r="MFK46" s="21"/>
      <c r="MFL46" s="21"/>
      <c r="MFM46" s="21"/>
      <c r="MFN46" s="21"/>
      <c r="MFO46" s="21"/>
      <c r="MFP46" s="21"/>
      <c r="MFQ46" s="21"/>
      <c r="MFR46" s="21"/>
      <c r="MFS46" s="21"/>
      <c r="MFT46" s="21"/>
      <c r="MFU46" s="21"/>
      <c r="MFV46" s="21"/>
      <c r="MFW46" s="21"/>
      <c r="MFX46" s="21"/>
      <c r="MFY46" s="21"/>
      <c r="MFZ46" s="21"/>
      <c r="MGA46" s="21"/>
      <c r="MGB46" s="21"/>
      <c r="MGC46" s="21"/>
      <c r="MGD46" s="21"/>
      <c r="MGE46" s="21"/>
      <c r="MGF46" s="21"/>
      <c r="MGG46" s="21"/>
      <c r="MGH46" s="21"/>
      <c r="MGI46" s="21"/>
      <c r="MGJ46" s="21"/>
      <c r="MGK46" s="21"/>
      <c r="MGL46" s="21"/>
      <c r="MGM46" s="21"/>
      <c r="MGN46" s="21"/>
      <c r="MGO46" s="21"/>
      <c r="MGP46" s="21"/>
      <c r="MGQ46" s="21"/>
      <c r="MGR46" s="21"/>
      <c r="MGS46" s="21"/>
      <c r="MGT46" s="21"/>
      <c r="MGU46" s="21"/>
      <c r="MGV46" s="21"/>
      <c r="MGW46" s="21"/>
      <c r="MGX46" s="21"/>
      <c r="MGY46" s="21"/>
      <c r="MGZ46" s="21"/>
      <c r="MHA46" s="21"/>
      <c r="MHB46" s="21"/>
      <c r="MHC46" s="21"/>
      <c r="MHD46" s="21"/>
      <c r="MHE46" s="21"/>
      <c r="MHF46" s="21"/>
      <c r="MHG46" s="21"/>
      <c r="MHH46" s="21"/>
      <c r="MHI46" s="21"/>
      <c r="MHJ46" s="21"/>
      <c r="MHK46" s="21"/>
      <c r="MHL46" s="21"/>
      <c r="MHM46" s="21"/>
      <c r="MHN46" s="21"/>
      <c r="MHO46" s="21"/>
      <c r="MHP46" s="21"/>
      <c r="MHQ46" s="21"/>
      <c r="MHR46" s="21"/>
      <c r="MHS46" s="21"/>
      <c r="MHT46" s="21"/>
      <c r="MHU46" s="21"/>
      <c r="MHV46" s="21"/>
      <c r="MHW46" s="21"/>
      <c r="MHX46" s="21"/>
      <c r="MHY46" s="21"/>
      <c r="MHZ46" s="21"/>
      <c r="MIA46" s="21"/>
      <c r="MIB46" s="21"/>
      <c r="MIC46" s="21"/>
      <c r="MID46" s="21"/>
      <c r="MIE46" s="21"/>
      <c r="MIF46" s="21"/>
      <c r="MIG46" s="21"/>
      <c r="MIH46" s="21"/>
      <c r="MII46" s="21"/>
      <c r="MIJ46" s="21"/>
      <c r="MIK46" s="21"/>
      <c r="MIL46" s="21"/>
      <c r="MIM46" s="21"/>
      <c r="MIN46" s="21"/>
      <c r="MIO46" s="21"/>
      <c r="MIP46" s="21"/>
      <c r="MIQ46" s="21"/>
      <c r="MIR46" s="21"/>
      <c r="MIS46" s="21"/>
      <c r="MIT46" s="21"/>
      <c r="MIU46" s="21"/>
      <c r="MIV46" s="21"/>
      <c r="MIW46" s="21"/>
      <c r="MIX46" s="21"/>
      <c r="MIY46" s="21"/>
      <c r="MIZ46" s="21"/>
      <c r="MJA46" s="21"/>
      <c r="MJB46" s="21"/>
      <c r="MJC46" s="21"/>
      <c r="MJD46" s="21"/>
      <c r="MJE46" s="21"/>
      <c r="MJF46" s="21"/>
      <c r="MJG46" s="21"/>
      <c r="MJH46" s="21"/>
      <c r="MJI46" s="21"/>
      <c r="MJJ46" s="21"/>
      <c r="MJK46" s="21"/>
      <c r="MJL46" s="21"/>
      <c r="MJM46" s="21"/>
      <c r="MJN46" s="21"/>
      <c r="MJO46" s="21"/>
      <c r="MJP46" s="21"/>
      <c r="MJQ46" s="21"/>
      <c r="MJR46" s="21"/>
      <c r="MJS46" s="21"/>
      <c r="MJT46" s="21"/>
      <c r="MJU46" s="21"/>
      <c r="MJV46" s="21"/>
      <c r="MJW46" s="21"/>
      <c r="MJX46" s="21"/>
      <c r="MJY46" s="21"/>
      <c r="MJZ46" s="21"/>
      <c r="MKA46" s="21"/>
      <c r="MKB46" s="21"/>
      <c r="MKC46" s="21"/>
      <c r="MKD46" s="21"/>
      <c r="MKE46" s="21"/>
      <c r="MKF46" s="21"/>
      <c r="MKG46" s="21"/>
      <c r="MKH46" s="21"/>
      <c r="MKI46" s="21"/>
      <c r="MKJ46" s="21"/>
      <c r="MKK46" s="21"/>
      <c r="MKL46" s="21"/>
      <c r="MKM46" s="21"/>
      <c r="MKN46" s="21"/>
      <c r="MKO46" s="21"/>
      <c r="MKP46" s="21"/>
      <c r="MKQ46" s="21"/>
      <c r="MKR46" s="21"/>
      <c r="MKS46" s="21"/>
      <c r="MKT46" s="21"/>
      <c r="MKU46" s="21"/>
      <c r="MKV46" s="21"/>
      <c r="MKW46" s="21"/>
      <c r="MKX46" s="21"/>
      <c r="MKY46" s="21"/>
      <c r="MKZ46" s="21"/>
      <c r="MLA46" s="21"/>
      <c r="MLB46" s="21"/>
      <c r="MLC46" s="21"/>
      <c r="MLD46" s="21"/>
      <c r="MLE46" s="21"/>
      <c r="MLF46" s="21"/>
      <c r="MLG46" s="21"/>
      <c r="MLH46" s="21"/>
      <c r="MLI46" s="21"/>
      <c r="MLJ46" s="21"/>
      <c r="MLK46" s="21"/>
      <c r="MLL46" s="21"/>
      <c r="MLM46" s="21"/>
      <c r="MLN46" s="21"/>
      <c r="MLO46" s="21"/>
      <c r="MLP46" s="21"/>
      <c r="MLQ46" s="21"/>
      <c r="MLR46" s="21"/>
      <c r="MLS46" s="21"/>
      <c r="MLT46" s="21"/>
      <c r="MLU46" s="21"/>
      <c r="MLV46" s="21"/>
      <c r="MLW46" s="21"/>
      <c r="MLX46" s="21"/>
      <c r="MLY46" s="21"/>
      <c r="MLZ46" s="21"/>
      <c r="MMA46" s="21"/>
      <c r="MMB46" s="21"/>
      <c r="MMC46" s="21"/>
      <c r="MMD46" s="21"/>
      <c r="MME46" s="21"/>
      <c r="MMF46" s="21"/>
      <c r="MMG46" s="21"/>
      <c r="MMH46" s="21"/>
      <c r="MMI46" s="21"/>
      <c r="MMJ46" s="21"/>
      <c r="MMK46" s="21"/>
      <c r="MML46" s="21"/>
      <c r="MMM46" s="21"/>
      <c r="MMN46" s="21"/>
      <c r="MMO46" s="21"/>
      <c r="MMP46" s="21"/>
      <c r="MMQ46" s="21"/>
      <c r="MMR46" s="21"/>
      <c r="MMS46" s="21"/>
      <c r="MMT46" s="21"/>
      <c r="MMU46" s="21"/>
      <c r="MMV46" s="21"/>
      <c r="MMW46" s="21"/>
      <c r="MMX46" s="21"/>
      <c r="MMY46" s="21"/>
      <c r="MMZ46" s="21"/>
      <c r="MNA46" s="21"/>
      <c r="MNB46" s="21"/>
      <c r="MNC46" s="21"/>
      <c r="MND46" s="21"/>
      <c r="MNE46" s="21"/>
      <c r="MNF46" s="21"/>
      <c r="MNG46" s="21"/>
      <c r="MNH46" s="21"/>
      <c r="MNI46" s="21"/>
      <c r="MNJ46" s="21"/>
      <c r="MNK46" s="21"/>
      <c r="MNL46" s="21"/>
      <c r="MNM46" s="21"/>
      <c r="MNN46" s="21"/>
      <c r="MNO46" s="21"/>
      <c r="MNP46" s="21"/>
      <c r="MNQ46" s="21"/>
      <c r="MNR46" s="21"/>
      <c r="MNS46" s="21"/>
      <c r="MNT46" s="21"/>
      <c r="MNU46" s="21"/>
      <c r="MNV46" s="21"/>
      <c r="MNW46" s="21"/>
      <c r="MNX46" s="21"/>
      <c r="MNY46" s="21"/>
      <c r="MNZ46" s="21"/>
      <c r="MOA46" s="21"/>
      <c r="MOB46" s="21"/>
      <c r="MOC46" s="21"/>
      <c r="MOD46" s="21"/>
      <c r="MOE46" s="21"/>
      <c r="MOF46" s="21"/>
      <c r="MOG46" s="21"/>
      <c r="MOH46" s="21"/>
      <c r="MOI46" s="21"/>
      <c r="MOJ46" s="21"/>
      <c r="MOK46" s="21"/>
      <c r="MOL46" s="21"/>
      <c r="MOM46" s="21"/>
      <c r="MON46" s="21"/>
      <c r="MOO46" s="21"/>
      <c r="MOP46" s="21"/>
      <c r="MOQ46" s="21"/>
      <c r="MOR46" s="21"/>
      <c r="MOS46" s="21"/>
      <c r="MOT46" s="21"/>
      <c r="MOU46" s="21"/>
      <c r="MOV46" s="21"/>
      <c r="MOW46" s="21"/>
      <c r="MOX46" s="21"/>
      <c r="MOY46" s="21"/>
      <c r="MOZ46" s="21"/>
      <c r="MPA46" s="21"/>
      <c r="MPB46" s="21"/>
      <c r="MPC46" s="21"/>
      <c r="MPD46" s="21"/>
      <c r="MPE46" s="21"/>
      <c r="MPF46" s="21"/>
      <c r="MPG46" s="21"/>
      <c r="MPH46" s="21"/>
      <c r="MPI46" s="21"/>
      <c r="MPJ46" s="21"/>
      <c r="MPK46" s="21"/>
      <c r="MPL46" s="21"/>
      <c r="MPM46" s="21"/>
      <c r="MPN46" s="21"/>
      <c r="MPO46" s="21"/>
      <c r="MPP46" s="21"/>
      <c r="MPQ46" s="21"/>
      <c r="MPR46" s="21"/>
      <c r="MPS46" s="21"/>
      <c r="MPT46" s="21"/>
      <c r="MPU46" s="21"/>
      <c r="MPV46" s="21"/>
      <c r="MPW46" s="21"/>
      <c r="MPX46" s="21"/>
      <c r="MPY46" s="21"/>
      <c r="MPZ46" s="21"/>
      <c r="MQA46" s="21"/>
      <c r="MQB46" s="21"/>
      <c r="MQC46" s="21"/>
      <c r="MQD46" s="21"/>
      <c r="MQE46" s="21"/>
      <c r="MQF46" s="21"/>
      <c r="MQG46" s="21"/>
      <c r="MQH46" s="21"/>
      <c r="MQI46" s="21"/>
      <c r="MQJ46" s="21"/>
      <c r="MQK46" s="21"/>
      <c r="MQL46" s="21"/>
      <c r="MQM46" s="21"/>
      <c r="MQN46" s="21"/>
      <c r="MQO46" s="21"/>
      <c r="MQP46" s="21"/>
      <c r="MQQ46" s="21"/>
      <c r="MQR46" s="21"/>
      <c r="MQS46" s="21"/>
      <c r="MQT46" s="21"/>
      <c r="MQU46" s="21"/>
      <c r="MQV46" s="21"/>
      <c r="MQW46" s="21"/>
      <c r="MQX46" s="21"/>
      <c r="MQY46" s="21"/>
      <c r="MQZ46" s="21"/>
      <c r="MRA46" s="21"/>
      <c r="MRB46" s="21"/>
      <c r="MRC46" s="21"/>
      <c r="MRD46" s="21"/>
      <c r="MRE46" s="21"/>
      <c r="MRF46" s="21"/>
      <c r="MRG46" s="21"/>
      <c r="MRH46" s="21"/>
      <c r="MRI46" s="21"/>
      <c r="MRJ46" s="21"/>
      <c r="MRK46" s="21"/>
      <c r="MRL46" s="21"/>
      <c r="MRM46" s="21"/>
      <c r="MRN46" s="21"/>
      <c r="MRO46" s="21"/>
      <c r="MRP46" s="21"/>
      <c r="MRQ46" s="21"/>
      <c r="MRR46" s="21"/>
      <c r="MRS46" s="21"/>
      <c r="MRT46" s="21"/>
      <c r="MRU46" s="21"/>
      <c r="MRV46" s="21"/>
      <c r="MRW46" s="21"/>
      <c r="MRX46" s="21"/>
      <c r="MRY46" s="21"/>
      <c r="MRZ46" s="21"/>
      <c r="MSA46" s="21"/>
      <c r="MSB46" s="21"/>
      <c r="MSC46" s="21"/>
      <c r="MSD46" s="21"/>
      <c r="MSE46" s="21"/>
      <c r="MSF46" s="21"/>
      <c r="MSG46" s="21"/>
      <c r="MSH46" s="21"/>
      <c r="MSI46" s="21"/>
      <c r="MSJ46" s="21"/>
      <c r="MSK46" s="21"/>
      <c r="MSL46" s="21"/>
      <c r="MSM46" s="21"/>
      <c r="MSN46" s="21"/>
      <c r="MSO46" s="21"/>
      <c r="MSP46" s="21"/>
      <c r="MSQ46" s="21"/>
      <c r="MSR46" s="21"/>
      <c r="MSS46" s="21"/>
      <c r="MST46" s="21"/>
      <c r="MSU46" s="21"/>
      <c r="MSV46" s="21"/>
      <c r="MSW46" s="21"/>
      <c r="MSX46" s="21"/>
      <c r="MSY46" s="21"/>
      <c r="MSZ46" s="21"/>
      <c r="MTA46" s="21"/>
      <c r="MTB46" s="21"/>
      <c r="MTC46" s="21"/>
      <c r="MTD46" s="21"/>
      <c r="MTE46" s="21"/>
      <c r="MTF46" s="21"/>
      <c r="MTG46" s="21"/>
      <c r="MTH46" s="21"/>
      <c r="MTI46" s="21"/>
      <c r="MTJ46" s="21"/>
      <c r="MTK46" s="21"/>
      <c r="MTL46" s="21"/>
      <c r="MTM46" s="21"/>
      <c r="MTN46" s="21"/>
      <c r="MTO46" s="21"/>
      <c r="MTP46" s="21"/>
      <c r="MTQ46" s="21"/>
      <c r="MTR46" s="21"/>
      <c r="MTS46" s="21"/>
      <c r="MTT46" s="21"/>
      <c r="MTU46" s="21"/>
      <c r="MTV46" s="21"/>
      <c r="MTW46" s="21"/>
      <c r="MTX46" s="21"/>
      <c r="MTY46" s="21"/>
      <c r="MTZ46" s="21"/>
      <c r="MUA46" s="21"/>
      <c r="MUB46" s="21"/>
      <c r="MUC46" s="21"/>
      <c r="MUD46" s="21"/>
      <c r="MUE46" s="21"/>
      <c r="MUF46" s="21"/>
      <c r="MUG46" s="21"/>
      <c r="MUH46" s="21"/>
      <c r="MUI46" s="21"/>
      <c r="MUJ46" s="21"/>
      <c r="MUK46" s="21"/>
      <c r="MUL46" s="21"/>
      <c r="MUM46" s="21"/>
      <c r="MUN46" s="21"/>
      <c r="MUO46" s="21"/>
      <c r="MUP46" s="21"/>
      <c r="MUQ46" s="21"/>
      <c r="MUR46" s="21"/>
      <c r="MUS46" s="21"/>
      <c r="MUT46" s="21"/>
      <c r="MUU46" s="21"/>
      <c r="MUV46" s="21"/>
      <c r="MUW46" s="21"/>
      <c r="MUX46" s="21"/>
      <c r="MUY46" s="21"/>
      <c r="MUZ46" s="21"/>
      <c r="MVA46" s="21"/>
      <c r="MVB46" s="21"/>
      <c r="MVC46" s="21"/>
      <c r="MVD46" s="21"/>
      <c r="MVE46" s="21"/>
      <c r="MVF46" s="21"/>
      <c r="MVG46" s="21"/>
      <c r="MVH46" s="21"/>
      <c r="MVI46" s="21"/>
      <c r="MVJ46" s="21"/>
      <c r="MVK46" s="21"/>
      <c r="MVL46" s="21"/>
      <c r="MVM46" s="21"/>
      <c r="MVN46" s="21"/>
      <c r="MVO46" s="21"/>
      <c r="MVP46" s="21"/>
      <c r="MVQ46" s="21"/>
      <c r="MVR46" s="21"/>
      <c r="MVS46" s="21"/>
      <c r="MVT46" s="21"/>
      <c r="MVU46" s="21"/>
      <c r="MVV46" s="21"/>
      <c r="MVW46" s="21"/>
      <c r="MVX46" s="21"/>
      <c r="MVY46" s="21"/>
      <c r="MVZ46" s="21"/>
      <c r="MWA46" s="21"/>
      <c r="MWB46" s="21"/>
      <c r="MWC46" s="21"/>
      <c r="MWD46" s="21"/>
      <c r="MWE46" s="21"/>
      <c r="MWF46" s="21"/>
      <c r="MWG46" s="21"/>
      <c r="MWH46" s="21"/>
      <c r="MWI46" s="21"/>
      <c r="MWJ46" s="21"/>
      <c r="MWK46" s="21"/>
      <c r="MWL46" s="21"/>
      <c r="MWM46" s="21"/>
      <c r="MWN46" s="21"/>
      <c r="MWO46" s="21"/>
      <c r="MWP46" s="21"/>
      <c r="MWQ46" s="21"/>
      <c r="MWR46" s="21"/>
      <c r="MWS46" s="21"/>
      <c r="MWT46" s="21"/>
      <c r="MWU46" s="21"/>
      <c r="MWV46" s="21"/>
      <c r="MWW46" s="21"/>
      <c r="MWX46" s="21"/>
      <c r="MWY46" s="21"/>
      <c r="MWZ46" s="21"/>
      <c r="MXA46" s="21"/>
      <c r="MXB46" s="21"/>
      <c r="MXC46" s="21"/>
      <c r="MXD46" s="21"/>
      <c r="MXE46" s="21"/>
      <c r="MXF46" s="21"/>
      <c r="MXG46" s="21"/>
      <c r="MXH46" s="21"/>
      <c r="MXI46" s="21"/>
      <c r="MXJ46" s="21"/>
      <c r="MXK46" s="21"/>
      <c r="MXL46" s="21"/>
      <c r="MXM46" s="21"/>
      <c r="MXN46" s="21"/>
      <c r="MXO46" s="21"/>
      <c r="MXP46" s="21"/>
      <c r="MXQ46" s="21"/>
      <c r="MXR46" s="21"/>
      <c r="MXS46" s="21"/>
      <c r="MXT46" s="21"/>
      <c r="MXU46" s="21"/>
      <c r="MXV46" s="21"/>
      <c r="MXW46" s="21"/>
      <c r="MXX46" s="21"/>
      <c r="MXY46" s="21"/>
      <c r="MXZ46" s="21"/>
      <c r="MYA46" s="21"/>
      <c r="MYB46" s="21"/>
      <c r="MYC46" s="21"/>
      <c r="MYD46" s="21"/>
      <c r="MYE46" s="21"/>
      <c r="MYF46" s="21"/>
      <c r="MYG46" s="21"/>
      <c r="MYH46" s="21"/>
      <c r="MYI46" s="21"/>
      <c r="MYJ46" s="21"/>
      <c r="MYK46" s="21"/>
      <c r="MYL46" s="21"/>
      <c r="MYM46" s="21"/>
      <c r="MYN46" s="21"/>
      <c r="MYO46" s="21"/>
      <c r="MYP46" s="21"/>
      <c r="MYQ46" s="21"/>
      <c r="MYR46" s="21"/>
      <c r="MYS46" s="21"/>
      <c r="MYT46" s="21"/>
      <c r="MYU46" s="21"/>
      <c r="MYV46" s="21"/>
      <c r="MYW46" s="21"/>
      <c r="MYX46" s="21"/>
      <c r="MYY46" s="21"/>
      <c r="MYZ46" s="21"/>
      <c r="MZA46" s="21"/>
      <c r="MZB46" s="21"/>
      <c r="MZC46" s="21"/>
      <c r="MZD46" s="21"/>
      <c r="MZE46" s="21"/>
      <c r="MZF46" s="21"/>
      <c r="MZG46" s="21"/>
      <c r="MZH46" s="21"/>
      <c r="MZI46" s="21"/>
      <c r="MZJ46" s="21"/>
      <c r="MZK46" s="21"/>
      <c r="MZL46" s="21"/>
      <c r="MZM46" s="21"/>
      <c r="MZN46" s="21"/>
      <c r="MZO46" s="21"/>
      <c r="MZP46" s="21"/>
      <c r="MZQ46" s="21"/>
      <c r="MZR46" s="21"/>
      <c r="MZS46" s="21"/>
      <c r="MZT46" s="21"/>
      <c r="MZU46" s="21"/>
      <c r="MZV46" s="21"/>
      <c r="MZW46" s="21"/>
      <c r="MZX46" s="21"/>
      <c r="MZY46" s="21"/>
      <c r="MZZ46" s="21"/>
      <c r="NAA46" s="21"/>
      <c r="NAB46" s="21"/>
      <c r="NAC46" s="21"/>
      <c r="NAD46" s="21"/>
      <c r="NAE46" s="21"/>
      <c r="NAF46" s="21"/>
      <c r="NAG46" s="21"/>
      <c r="NAH46" s="21"/>
      <c r="NAI46" s="21"/>
      <c r="NAJ46" s="21"/>
      <c r="NAK46" s="21"/>
      <c r="NAL46" s="21"/>
      <c r="NAM46" s="21"/>
      <c r="NAN46" s="21"/>
      <c r="NAO46" s="21"/>
      <c r="NAP46" s="21"/>
      <c r="NAQ46" s="21"/>
      <c r="NAR46" s="21"/>
      <c r="NAS46" s="21"/>
      <c r="NAT46" s="21"/>
      <c r="NAU46" s="21"/>
      <c r="NAV46" s="21"/>
      <c r="NAW46" s="21"/>
      <c r="NAX46" s="21"/>
      <c r="NAY46" s="21"/>
      <c r="NAZ46" s="21"/>
      <c r="NBA46" s="21"/>
      <c r="NBB46" s="21"/>
      <c r="NBC46" s="21"/>
      <c r="NBD46" s="21"/>
      <c r="NBE46" s="21"/>
      <c r="NBF46" s="21"/>
      <c r="NBG46" s="21"/>
      <c r="NBH46" s="21"/>
      <c r="NBI46" s="21"/>
      <c r="NBJ46" s="21"/>
      <c r="NBK46" s="21"/>
      <c r="NBL46" s="21"/>
      <c r="NBM46" s="21"/>
      <c r="NBN46" s="21"/>
      <c r="NBO46" s="21"/>
      <c r="NBP46" s="21"/>
      <c r="NBQ46" s="21"/>
      <c r="NBR46" s="21"/>
      <c r="NBS46" s="21"/>
      <c r="NBT46" s="21"/>
      <c r="NBU46" s="21"/>
      <c r="NBV46" s="21"/>
      <c r="NBW46" s="21"/>
      <c r="NBX46" s="21"/>
      <c r="NBY46" s="21"/>
      <c r="NBZ46" s="21"/>
      <c r="NCA46" s="21"/>
      <c r="NCB46" s="21"/>
      <c r="NCC46" s="21"/>
      <c r="NCD46" s="21"/>
      <c r="NCE46" s="21"/>
      <c r="NCF46" s="21"/>
      <c r="NCG46" s="21"/>
      <c r="NCH46" s="21"/>
      <c r="NCI46" s="21"/>
      <c r="NCJ46" s="21"/>
      <c r="NCK46" s="21"/>
      <c r="NCL46" s="21"/>
      <c r="NCM46" s="21"/>
      <c r="NCN46" s="21"/>
      <c r="NCO46" s="21"/>
      <c r="NCP46" s="21"/>
      <c r="NCQ46" s="21"/>
      <c r="NCR46" s="21"/>
      <c r="NCS46" s="21"/>
      <c r="NCT46" s="21"/>
      <c r="NCU46" s="21"/>
      <c r="NCV46" s="21"/>
      <c r="NCW46" s="21"/>
      <c r="NCX46" s="21"/>
      <c r="NCY46" s="21"/>
      <c r="NCZ46" s="21"/>
      <c r="NDA46" s="21"/>
      <c r="NDB46" s="21"/>
      <c r="NDC46" s="21"/>
      <c r="NDD46" s="21"/>
      <c r="NDE46" s="21"/>
      <c r="NDF46" s="21"/>
      <c r="NDG46" s="21"/>
      <c r="NDH46" s="21"/>
      <c r="NDI46" s="21"/>
      <c r="NDJ46" s="21"/>
      <c r="NDK46" s="21"/>
      <c r="NDL46" s="21"/>
      <c r="NDM46" s="21"/>
      <c r="NDN46" s="21"/>
      <c r="NDO46" s="21"/>
      <c r="NDP46" s="21"/>
      <c r="NDQ46" s="21"/>
      <c r="NDR46" s="21"/>
      <c r="NDS46" s="21"/>
      <c r="NDT46" s="21"/>
      <c r="NDU46" s="21"/>
      <c r="NDV46" s="21"/>
      <c r="NDW46" s="21"/>
      <c r="NDX46" s="21"/>
      <c r="NDY46" s="21"/>
      <c r="NDZ46" s="21"/>
      <c r="NEA46" s="21"/>
      <c r="NEB46" s="21"/>
      <c r="NEC46" s="21"/>
      <c r="NED46" s="21"/>
      <c r="NEE46" s="21"/>
      <c r="NEF46" s="21"/>
      <c r="NEG46" s="21"/>
      <c r="NEH46" s="21"/>
      <c r="NEI46" s="21"/>
      <c r="NEJ46" s="21"/>
      <c r="NEK46" s="21"/>
      <c r="NEL46" s="21"/>
      <c r="NEM46" s="21"/>
      <c r="NEN46" s="21"/>
      <c r="NEO46" s="21"/>
      <c r="NEP46" s="21"/>
      <c r="NEQ46" s="21"/>
      <c r="NER46" s="21"/>
      <c r="NES46" s="21"/>
      <c r="NET46" s="21"/>
      <c r="NEU46" s="21"/>
      <c r="NEV46" s="21"/>
      <c r="NEW46" s="21"/>
      <c r="NEX46" s="21"/>
      <c r="NEY46" s="21"/>
      <c r="NEZ46" s="21"/>
      <c r="NFA46" s="21"/>
      <c r="NFB46" s="21"/>
      <c r="NFC46" s="21"/>
      <c r="NFD46" s="21"/>
      <c r="NFE46" s="21"/>
      <c r="NFF46" s="21"/>
      <c r="NFG46" s="21"/>
      <c r="NFH46" s="21"/>
      <c r="NFI46" s="21"/>
      <c r="NFJ46" s="21"/>
      <c r="NFK46" s="21"/>
      <c r="NFL46" s="21"/>
      <c r="NFM46" s="21"/>
      <c r="NFN46" s="21"/>
      <c r="NFO46" s="21"/>
      <c r="NFP46" s="21"/>
      <c r="NFQ46" s="21"/>
      <c r="NFR46" s="21"/>
      <c r="NFS46" s="21"/>
      <c r="NFT46" s="21"/>
      <c r="NFU46" s="21"/>
      <c r="NFV46" s="21"/>
      <c r="NFW46" s="21"/>
      <c r="NFX46" s="21"/>
      <c r="NFY46" s="21"/>
      <c r="NFZ46" s="21"/>
      <c r="NGA46" s="21"/>
      <c r="NGB46" s="21"/>
      <c r="NGC46" s="21"/>
      <c r="NGD46" s="21"/>
      <c r="NGE46" s="21"/>
      <c r="NGF46" s="21"/>
      <c r="NGG46" s="21"/>
      <c r="NGH46" s="21"/>
      <c r="NGI46" s="21"/>
      <c r="NGJ46" s="21"/>
      <c r="NGK46" s="21"/>
      <c r="NGL46" s="21"/>
      <c r="NGM46" s="21"/>
      <c r="NGN46" s="21"/>
      <c r="NGO46" s="21"/>
      <c r="NGP46" s="21"/>
      <c r="NGQ46" s="21"/>
      <c r="NGR46" s="21"/>
      <c r="NGS46" s="21"/>
      <c r="NGT46" s="21"/>
      <c r="NGU46" s="21"/>
      <c r="NGV46" s="21"/>
      <c r="NGW46" s="21"/>
      <c r="NGX46" s="21"/>
      <c r="NGY46" s="21"/>
      <c r="NGZ46" s="21"/>
      <c r="NHA46" s="21"/>
      <c r="NHB46" s="21"/>
      <c r="NHC46" s="21"/>
      <c r="NHD46" s="21"/>
      <c r="NHE46" s="21"/>
      <c r="NHF46" s="21"/>
      <c r="NHG46" s="21"/>
      <c r="NHH46" s="21"/>
      <c r="NHI46" s="21"/>
      <c r="NHJ46" s="21"/>
      <c r="NHK46" s="21"/>
      <c r="NHL46" s="21"/>
      <c r="NHM46" s="21"/>
      <c r="NHN46" s="21"/>
      <c r="NHO46" s="21"/>
      <c r="NHP46" s="21"/>
      <c r="NHQ46" s="21"/>
      <c r="NHR46" s="21"/>
      <c r="NHS46" s="21"/>
      <c r="NHT46" s="21"/>
      <c r="NHU46" s="21"/>
      <c r="NHV46" s="21"/>
      <c r="NHW46" s="21"/>
      <c r="NHX46" s="21"/>
      <c r="NHY46" s="21"/>
      <c r="NHZ46" s="21"/>
      <c r="NIA46" s="21"/>
      <c r="NIB46" s="21"/>
      <c r="NIC46" s="21"/>
      <c r="NID46" s="21"/>
      <c r="NIE46" s="21"/>
      <c r="NIF46" s="21"/>
      <c r="NIG46" s="21"/>
      <c r="NIH46" s="21"/>
      <c r="NII46" s="21"/>
      <c r="NIJ46" s="21"/>
      <c r="NIK46" s="21"/>
      <c r="NIL46" s="21"/>
      <c r="NIM46" s="21"/>
      <c r="NIN46" s="21"/>
      <c r="NIO46" s="21"/>
      <c r="NIP46" s="21"/>
      <c r="NIQ46" s="21"/>
      <c r="NIR46" s="21"/>
      <c r="NIS46" s="21"/>
      <c r="NIT46" s="21"/>
      <c r="NIU46" s="21"/>
      <c r="NIV46" s="21"/>
      <c r="NIW46" s="21"/>
      <c r="NIX46" s="21"/>
      <c r="NIY46" s="21"/>
      <c r="NIZ46" s="21"/>
      <c r="NJA46" s="21"/>
      <c r="NJB46" s="21"/>
      <c r="NJC46" s="21"/>
      <c r="NJD46" s="21"/>
      <c r="NJE46" s="21"/>
      <c r="NJF46" s="21"/>
      <c r="NJG46" s="21"/>
      <c r="NJH46" s="21"/>
      <c r="NJI46" s="21"/>
      <c r="NJJ46" s="21"/>
      <c r="NJK46" s="21"/>
      <c r="NJL46" s="21"/>
      <c r="NJM46" s="21"/>
      <c r="NJN46" s="21"/>
      <c r="NJO46" s="21"/>
      <c r="NJP46" s="21"/>
      <c r="NJQ46" s="21"/>
      <c r="NJR46" s="21"/>
      <c r="NJS46" s="21"/>
      <c r="NJT46" s="21"/>
      <c r="NJU46" s="21"/>
      <c r="NJV46" s="21"/>
      <c r="NJW46" s="21"/>
      <c r="NJX46" s="21"/>
      <c r="NJY46" s="21"/>
      <c r="NJZ46" s="21"/>
      <c r="NKA46" s="21"/>
      <c r="NKB46" s="21"/>
      <c r="NKC46" s="21"/>
      <c r="NKD46" s="21"/>
      <c r="NKE46" s="21"/>
      <c r="NKF46" s="21"/>
      <c r="NKG46" s="21"/>
      <c r="NKH46" s="21"/>
      <c r="NKI46" s="21"/>
      <c r="NKJ46" s="21"/>
      <c r="NKK46" s="21"/>
      <c r="NKL46" s="21"/>
      <c r="NKM46" s="21"/>
      <c r="NKN46" s="21"/>
      <c r="NKO46" s="21"/>
      <c r="NKP46" s="21"/>
      <c r="NKQ46" s="21"/>
      <c r="NKR46" s="21"/>
      <c r="NKS46" s="21"/>
      <c r="NKT46" s="21"/>
      <c r="NKU46" s="21"/>
      <c r="NKV46" s="21"/>
      <c r="NKW46" s="21"/>
      <c r="NKX46" s="21"/>
      <c r="NKY46" s="21"/>
      <c r="NKZ46" s="21"/>
      <c r="NLA46" s="21"/>
      <c r="NLB46" s="21"/>
      <c r="NLC46" s="21"/>
      <c r="NLD46" s="21"/>
      <c r="NLE46" s="21"/>
      <c r="NLF46" s="21"/>
      <c r="NLG46" s="21"/>
      <c r="NLH46" s="21"/>
      <c r="NLI46" s="21"/>
      <c r="NLJ46" s="21"/>
      <c r="NLK46" s="21"/>
      <c r="NLL46" s="21"/>
      <c r="NLM46" s="21"/>
      <c r="NLN46" s="21"/>
      <c r="NLO46" s="21"/>
      <c r="NLP46" s="21"/>
      <c r="NLQ46" s="21"/>
      <c r="NLR46" s="21"/>
      <c r="NLS46" s="21"/>
      <c r="NLT46" s="21"/>
      <c r="NLU46" s="21"/>
      <c r="NLV46" s="21"/>
      <c r="NLW46" s="21"/>
      <c r="NLX46" s="21"/>
      <c r="NLY46" s="21"/>
      <c r="NLZ46" s="21"/>
      <c r="NMA46" s="21"/>
      <c r="NMB46" s="21"/>
      <c r="NMC46" s="21"/>
      <c r="NMD46" s="21"/>
      <c r="NME46" s="21"/>
      <c r="NMF46" s="21"/>
      <c r="NMG46" s="21"/>
      <c r="NMH46" s="21"/>
      <c r="NMI46" s="21"/>
      <c r="NMJ46" s="21"/>
      <c r="NMK46" s="21"/>
      <c r="NML46" s="21"/>
      <c r="NMM46" s="21"/>
      <c r="NMN46" s="21"/>
      <c r="NMO46" s="21"/>
      <c r="NMP46" s="21"/>
      <c r="NMQ46" s="21"/>
      <c r="NMR46" s="21"/>
      <c r="NMS46" s="21"/>
      <c r="NMT46" s="21"/>
      <c r="NMU46" s="21"/>
      <c r="NMV46" s="21"/>
      <c r="NMW46" s="21"/>
      <c r="NMX46" s="21"/>
      <c r="NMY46" s="21"/>
      <c r="NMZ46" s="21"/>
      <c r="NNA46" s="21"/>
      <c r="NNB46" s="21"/>
      <c r="NNC46" s="21"/>
      <c r="NND46" s="21"/>
      <c r="NNE46" s="21"/>
      <c r="NNF46" s="21"/>
      <c r="NNG46" s="21"/>
      <c r="NNH46" s="21"/>
      <c r="NNI46" s="21"/>
      <c r="NNJ46" s="21"/>
      <c r="NNK46" s="21"/>
      <c r="NNL46" s="21"/>
      <c r="NNM46" s="21"/>
      <c r="NNN46" s="21"/>
      <c r="NNO46" s="21"/>
      <c r="NNP46" s="21"/>
      <c r="NNQ46" s="21"/>
      <c r="NNR46" s="21"/>
      <c r="NNS46" s="21"/>
      <c r="NNT46" s="21"/>
      <c r="NNU46" s="21"/>
      <c r="NNV46" s="21"/>
      <c r="NNW46" s="21"/>
      <c r="NNX46" s="21"/>
      <c r="NNY46" s="21"/>
      <c r="NNZ46" s="21"/>
      <c r="NOA46" s="21"/>
      <c r="NOB46" s="21"/>
      <c r="NOC46" s="21"/>
      <c r="NOD46" s="21"/>
      <c r="NOE46" s="21"/>
      <c r="NOF46" s="21"/>
      <c r="NOG46" s="21"/>
      <c r="NOH46" s="21"/>
      <c r="NOI46" s="21"/>
      <c r="NOJ46" s="21"/>
      <c r="NOK46" s="21"/>
      <c r="NOL46" s="21"/>
      <c r="NOM46" s="21"/>
      <c r="NON46" s="21"/>
      <c r="NOO46" s="21"/>
      <c r="NOP46" s="21"/>
      <c r="NOQ46" s="21"/>
      <c r="NOR46" s="21"/>
      <c r="NOS46" s="21"/>
      <c r="NOT46" s="21"/>
      <c r="NOU46" s="21"/>
      <c r="NOV46" s="21"/>
      <c r="NOW46" s="21"/>
      <c r="NOX46" s="21"/>
      <c r="NOY46" s="21"/>
      <c r="NOZ46" s="21"/>
      <c r="NPA46" s="21"/>
      <c r="NPB46" s="21"/>
      <c r="NPC46" s="21"/>
      <c r="NPD46" s="21"/>
      <c r="NPE46" s="21"/>
      <c r="NPF46" s="21"/>
      <c r="NPG46" s="21"/>
      <c r="NPH46" s="21"/>
      <c r="NPI46" s="21"/>
      <c r="NPJ46" s="21"/>
      <c r="NPK46" s="21"/>
      <c r="NPL46" s="21"/>
      <c r="NPM46" s="21"/>
      <c r="NPN46" s="21"/>
      <c r="NPO46" s="21"/>
      <c r="NPP46" s="21"/>
      <c r="NPQ46" s="21"/>
      <c r="NPR46" s="21"/>
      <c r="NPS46" s="21"/>
      <c r="NPT46" s="21"/>
      <c r="NPU46" s="21"/>
      <c r="NPV46" s="21"/>
      <c r="NPW46" s="21"/>
      <c r="NPX46" s="21"/>
      <c r="NPY46" s="21"/>
      <c r="NPZ46" s="21"/>
      <c r="NQA46" s="21"/>
      <c r="NQB46" s="21"/>
      <c r="NQC46" s="21"/>
      <c r="NQD46" s="21"/>
      <c r="NQE46" s="21"/>
      <c r="NQF46" s="21"/>
      <c r="NQG46" s="21"/>
      <c r="NQH46" s="21"/>
      <c r="NQI46" s="21"/>
      <c r="NQJ46" s="21"/>
      <c r="NQK46" s="21"/>
      <c r="NQL46" s="21"/>
      <c r="NQM46" s="21"/>
      <c r="NQN46" s="21"/>
      <c r="NQO46" s="21"/>
      <c r="NQP46" s="21"/>
      <c r="NQQ46" s="21"/>
      <c r="NQR46" s="21"/>
      <c r="NQS46" s="21"/>
      <c r="NQT46" s="21"/>
      <c r="NQU46" s="21"/>
      <c r="NQV46" s="21"/>
      <c r="NQW46" s="21"/>
      <c r="NQX46" s="21"/>
      <c r="NQY46" s="21"/>
      <c r="NQZ46" s="21"/>
      <c r="NRA46" s="21"/>
      <c r="NRB46" s="21"/>
      <c r="NRC46" s="21"/>
      <c r="NRD46" s="21"/>
      <c r="NRE46" s="21"/>
      <c r="NRF46" s="21"/>
      <c r="NRG46" s="21"/>
      <c r="NRH46" s="21"/>
      <c r="NRI46" s="21"/>
      <c r="NRJ46" s="21"/>
      <c r="NRK46" s="21"/>
      <c r="NRL46" s="21"/>
      <c r="NRM46" s="21"/>
      <c r="NRN46" s="21"/>
      <c r="NRO46" s="21"/>
      <c r="NRP46" s="21"/>
      <c r="NRQ46" s="21"/>
      <c r="NRR46" s="21"/>
      <c r="NRS46" s="21"/>
      <c r="NRT46" s="21"/>
      <c r="NRU46" s="21"/>
      <c r="NRV46" s="21"/>
      <c r="NRW46" s="21"/>
      <c r="NRX46" s="21"/>
      <c r="NRY46" s="21"/>
      <c r="NRZ46" s="21"/>
      <c r="NSA46" s="21"/>
      <c r="NSB46" s="21"/>
      <c r="NSC46" s="21"/>
      <c r="NSD46" s="21"/>
      <c r="NSE46" s="21"/>
      <c r="NSF46" s="21"/>
      <c r="NSG46" s="21"/>
      <c r="NSH46" s="21"/>
      <c r="NSI46" s="21"/>
      <c r="NSJ46" s="21"/>
      <c r="NSK46" s="21"/>
      <c r="NSL46" s="21"/>
      <c r="NSM46" s="21"/>
      <c r="NSN46" s="21"/>
      <c r="NSO46" s="21"/>
      <c r="NSP46" s="21"/>
      <c r="NSQ46" s="21"/>
      <c r="NSR46" s="21"/>
      <c r="NSS46" s="21"/>
      <c r="NST46" s="21"/>
      <c r="NSU46" s="21"/>
      <c r="NSV46" s="21"/>
      <c r="NSW46" s="21"/>
      <c r="NSX46" s="21"/>
      <c r="NSY46" s="21"/>
      <c r="NSZ46" s="21"/>
      <c r="NTA46" s="21"/>
      <c r="NTB46" s="21"/>
      <c r="NTC46" s="21"/>
      <c r="NTD46" s="21"/>
      <c r="NTE46" s="21"/>
      <c r="NTF46" s="21"/>
      <c r="NTG46" s="21"/>
      <c r="NTH46" s="21"/>
      <c r="NTI46" s="21"/>
      <c r="NTJ46" s="21"/>
      <c r="NTK46" s="21"/>
      <c r="NTL46" s="21"/>
      <c r="NTM46" s="21"/>
      <c r="NTN46" s="21"/>
      <c r="NTO46" s="21"/>
      <c r="NTP46" s="21"/>
      <c r="NTQ46" s="21"/>
      <c r="NTR46" s="21"/>
      <c r="NTS46" s="21"/>
      <c r="NTT46" s="21"/>
      <c r="NTU46" s="21"/>
      <c r="NTV46" s="21"/>
      <c r="NTW46" s="21"/>
      <c r="NTX46" s="21"/>
      <c r="NTY46" s="21"/>
      <c r="NTZ46" s="21"/>
      <c r="NUA46" s="21"/>
      <c r="NUB46" s="21"/>
      <c r="NUC46" s="21"/>
      <c r="NUD46" s="21"/>
      <c r="NUE46" s="21"/>
      <c r="NUF46" s="21"/>
      <c r="NUG46" s="21"/>
      <c r="NUH46" s="21"/>
      <c r="NUI46" s="21"/>
      <c r="NUJ46" s="21"/>
      <c r="NUK46" s="21"/>
      <c r="NUL46" s="21"/>
      <c r="NUM46" s="21"/>
      <c r="NUN46" s="21"/>
      <c r="NUO46" s="21"/>
      <c r="NUP46" s="21"/>
      <c r="NUQ46" s="21"/>
      <c r="NUR46" s="21"/>
      <c r="NUS46" s="21"/>
      <c r="NUT46" s="21"/>
      <c r="NUU46" s="21"/>
      <c r="NUV46" s="21"/>
      <c r="NUW46" s="21"/>
      <c r="NUX46" s="21"/>
      <c r="NUY46" s="21"/>
      <c r="NUZ46" s="21"/>
      <c r="NVA46" s="21"/>
      <c r="NVB46" s="21"/>
      <c r="NVC46" s="21"/>
      <c r="NVD46" s="21"/>
      <c r="NVE46" s="21"/>
      <c r="NVF46" s="21"/>
      <c r="NVG46" s="21"/>
      <c r="NVH46" s="21"/>
      <c r="NVI46" s="21"/>
      <c r="NVJ46" s="21"/>
      <c r="NVK46" s="21"/>
      <c r="NVL46" s="21"/>
      <c r="NVM46" s="21"/>
      <c r="NVN46" s="21"/>
      <c r="NVO46" s="21"/>
      <c r="NVP46" s="21"/>
      <c r="NVQ46" s="21"/>
      <c r="NVR46" s="21"/>
      <c r="NVS46" s="21"/>
      <c r="NVT46" s="21"/>
      <c r="NVU46" s="21"/>
      <c r="NVV46" s="21"/>
      <c r="NVW46" s="21"/>
      <c r="NVX46" s="21"/>
      <c r="NVY46" s="21"/>
      <c r="NVZ46" s="21"/>
      <c r="NWA46" s="21"/>
      <c r="NWB46" s="21"/>
      <c r="NWC46" s="21"/>
      <c r="NWD46" s="21"/>
      <c r="NWE46" s="21"/>
      <c r="NWF46" s="21"/>
      <c r="NWG46" s="21"/>
      <c r="NWH46" s="21"/>
      <c r="NWI46" s="21"/>
      <c r="NWJ46" s="21"/>
      <c r="NWK46" s="21"/>
      <c r="NWL46" s="21"/>
      <c r="NWM46" s="21"/>
      <c r="NWN46" s="21"/>
      <c r="NWO46" s="21"/>
      <c r="NWP46" s="21"/>
      <c r="NWQ46" s="21"/>
      <c r="NWR46" s="21"/>
      <c r="NWS46" s="21"/>
      <c r="NWT46" s="21"/>
      <c r="NWU46" s="21"/>
      <c r="NWV46" s="21"/>
      <c r="NWW46" s="21"/>
      <c r="NWX46" s="21"/>
      <c r="NWY46" s="21"/>
      <c r="NWZ46" s="21"/>
      <c r="NXA46" s="21"/>
      <c r="NXB46" s="21"/>
      <c r="NXC46" s="21"/>
      <c r="NXD46" s="21"/>
      <c r="NXE46" s="21"/>
      <c r="NXF46" s="21"/>
      <c r="NXG46" s="21"/>
      <c r="NXH46" s="21"/>
      <c r="NXI46" s="21"/>
      <c r="NXJ46" s="21"/>
      <c r="NXK46" s="21"/>
      <c r="NXL46" s="21"/>
      <c r="NXM46" s="21"/>
      <c r="NXN46" s="21"/>
      <c r="NXO46" s="21"/>
      <c r="NXP46" s="21"/>
      <c r="NXQ46" s="21"/>
      <c r="NXR46" s="21"/>
      <c r="NXS46" s="21"/>
      <c r="NXT46" s="21"/>
      <c r="NXU46" s="21"/>
      <c r="NXV46" s="21"/>
      <c r="NXW46" s="21"/>
      <c r="NXX46" s="21"/>
      <c r="NXY46" s="21"/>
      <c r="NXZ46" s="21"/>
      <c r="NYA46" s="21"/>
      <c r="NYB46" s="21"/>
      <c r="NYC46" s="21"/>
      <c r="NYD46" s="21"/>
      <c r="NYE46" s="21"/>
      <c r="NYF46" s="21"/>
      <c r="NYG46" s="21"/>
      <c r="NYH46" s="21"/>
      <c r="NYI46" s="21"/>
      <c r="NYJ46" s="21"/>
      <c r="NYK46" s="21"/>
      <c r="NYL46" s="21"/>
      <c r="NYM46" s="21"/>
      <c r="NYN46" s="21"/>
      <c r="NYO46" s="21"/>
      <c r="NYP46" s="21"/>
      <c r="NYQ46" s="21"/>
      <c r="NYR46" s="21"/>
      <c r="NYS46" s="21"/>
      <c r="NYT46" s="21"/>
      <c r="NYU46" s="21"/>
      <c r="NYV46" s="21"/>
      <c r="NYW46" s="21"/>
      <c r="NYX46" s="21"/>
      <c r="NYY46" s="21"/>
      <c r="NYZ46" s="21"/>
      <c r="NZA46" s="21"/>
      <c r="NZB46" s="21"/>
      <c r="NZC46" s="21"/>
      <c r="NZD46" s="21"/>
      <c r="NZE46" s="21"/>
      <c r="NZF46" s="21"/>
      <c r="NZG46" s="21"/>
      <c r="NZH46" s="21"/>
      <c r="NZI46" s="21"/>
      <c r="NZJ46" s="21"/>
      <c r="NZK46" s="21"/>
      <c r="NZL46" s="21"/>
      <c r="NZM46" s="21"/>
      <c r="NZN46" s="21"/>
      <c r="NZO46" s="21"/>
      <c r="NZP46" s="21"/>
      <c r="NZQ46" s="21"/>
      <c r="NZR46" s="21"/>
      <c r="NZS46" s="21"/>
      <c r="NZT46" s="21"/>
      <c r="NZU46" s="21"/>
      <c r="NZV46" s="21"/>
      <c r="NZW46" s="21"/>
      <c r="NZX46" s="21"/>
      <c r="NZY46" s="21"/>
      <c r="NZZ46" s="21"/>
      <c r="OAA46" s="21"/>
      <c r="OAB46" s="21"/>
      <c r="OAC46" s="21"/>
      <c r="OAD46" s="21"/>
      <c r="OAE46" s="21"/>
      <c r="OAF46" s="21"/>
      <c r="OAG46" s="21"/>
      <c r="OAH46" s="21"/>
      <c r="OAI46" s="21"/>
      <c r="OAJ46" s="21"/>
      <c r="OAK46" s="21"/>
      <c r="OAL46" s="21"/>
      <c r="OAM46" s="21"/>
      <c r="OAN46" s="21"/>
      <c r="OAO46" s="21"/>
      <c r="OAP46" s="21"/>
      <c r="OAQ46" s="21"/>
      <c r="OAR46" s="21"/>
      <c r="OAS46" s="21"/>
      <c r="OAT46" s="21"/>
      <c r="OAU46" s="21"/>
      <c r="OAV46" s="21"/>
      <c r="OAW46" s="21"/>
      <c r="OAX46" s="21"/>
      <c r="OAY46" s="21"/>
      <c r="OAZ46" s="21"/>
      <c r="OBA46" s="21"/>
      <c r="OBB46" s="21"/>
      <c r="OBC46" s="21"/>
      <c r="OBD46" s="21"/>
      <c r="OBE46" s="21"/>
      <c r="OBF46" s="21"/>
      <c r="OBG46" s="21"/>
      <c r="OBH46" s="21"/>
      <c r="OBI46" s="21"/>
      <c r="OBJ46" s="21"/>
      <c r="OBK46" s="21"/>
      <c r="OBL46" s="21"/>
      <c r="OBM46" s="21"/>
      <c r="OBN46" s="21"/>
      <c r="OBO46" s="21"/>
      <c r="OBP46" s="21"/>
      <c r="OBQ46" s="21"/>
      <c r="OBR46" s="21"/>
      <c r="OBS46" s="21"/>
      <c r="OBT46" s="21"/>
      <c r="OBU46" s="21"/>
      <c r="OBV46" s="21"/>
      <c r="OBW46" s="21"/>
      <c r="OBX46" s="21"/>
      <c r="OBY46" s="21"/>
      <c r="OBZ46" s="21"/>
      <c r="OCA46" s="21"/>
      <c r="OCB46" s="21"/>
      <c r="OCC46" s="21"/>
      <c r="OCD46" s="21"/>
      <c r="OCE46" s="21"/>
      <c r="OCF46" s="21"/>
      <c r="OCG46" s="21"/>
      <c r="OCH46" s="21"/>
      <c r="OCI46" s="21"/>
      <c r="OCJ46" s="21"/>
      <c r="OCK46" s="21"/>
      <c r="OCL46" s="21"/>
      <c r="OCM46" s="21"/>
      <c r="OCN46" s="21"/>
      <c r="OCO46" s="21"/>
      <c r="OCP46" s="21"/>
      <c r="OCQ46" s="21"/>
      <c r="OCR46" s="21"/>
      <c r="OCS46" s="21"/>
      <c r="OCT46" s="21"/>
      <c r="OCU46" s="21"/>
      <c r="OCV46" s="21"/>
      <c r="OCW46" s="21"/>
      <c r="OCX46" s="21"/>
      <c r="OCY46" s="21"/>
      <c r="OCZ46" s="21"/>
      <c r="ODA46" s="21"/>
      <c r="ODB46" s="21"/>
      <c r="ODC46" s="21"/>
      <c r="ODD46" s="21"/>
      <c r="ODE46" s="21"/>
      <c r="ODF46" s="21"/>
      <c r="ODG46" s="21"/>
      <c r="ODH46" s="21"/>
      <c r="ODI46" s="21"/>
      <c r="ODJ46" s="21"/>
      <c r="ODK46" s="21"/>
      <c r="ODL46" s="21"/>
      <c r="ODM46" s="21"/>
      <c r="ODN46" s="21"/>
      <c r="ODO46" s="21"/>
      <c r="ODP46" s="21"/>
      <c r="ODQ46" s="21"/>
      <c r="ODR46" s="21"/>
      <c r="ODS46" s="21"/>
      <c r="ODT46" s="21"/>
      <c r="ODU46" s="21"/>
      <c r="ODV46" s="21"/>
      <c r="ODW46" s="21"/>
      <c r="ODX46" s="21"/>
      <c r="ODY46" s="21"/>
      <c r="ODZ46" s="21"/>
      <c r="OEA46" s="21"/>
      <c r="OEB46" s="21"/>
      <c r="OEC46" s="21"/>
      <c r="OED46" s="21"/>
      <c r="OEE46" s="21"/>
      <c r="OEF46" s="21"/>
      <c r="OEG46" s="21"/>
      <c r="OEH46" s="21"/>
      <c r="OEI46" s="21"/>
      <c r="OEJ46" s="21"/>
      <c r="OEK46" s="21"/>
      <c r="OEL46" s="21"/>
      <c r="OEM46" s="21"/>
      <c r="OEN46" s="21"/>
      <c r="OEO46" s="21"/>
      <c r="OEP46" s="21"/>
      <c r="OEQ46" s="21"/>
      <c r="OER46" s="21"/>
      <c r="OES46" s="21"/>
      <c r="OET46" s="21"/>
      <c r="OEU46" s="21"/>
      <c r="OEV46" s="21"/>
      <c r="OEW46" s="21"/>
      <c r="OEX46" s="21"/>
      <c r="OEY46" s="21"/>
      <c r="OEZ46" s="21"/>
      <c r="OFA46" s="21"/>
      <c r="OFB46" s="21"/>
      <c r="OFC46" s="21"/>
      <c r="OFD46" s="21"/>
      <c r="OFE46" s="21"/>
      <c r="OFF46" s="21"/>
      <c r="OFG46" s="21"/>
      <c r="OFH46" s="21"/>
      <c r="OFI46" s="21"/>
      <c r="OFJ46" s="21"/>
      <c r="OFK46" s="21"/>
      <c r="OFL46" s="21"/>
      <c r="OFM46" s="21"/>
      <c r="OFN46" s="21"/>
      <c r="OFO46" s="21"/>
      <c r="OFP46" s="21"/>
      <c r="OFQ46" s="21"/>
      <c r="OFR46" s="21"/>
      <c r="OFS46" s="21"/>
      <c r="OFT46" s="21"/>
      <c r="OFU46" s="21"/>
      <c r="OFV46" s="21"/>
      <c r="OFW46" s="21"/>
      <c r="OFX46" s="21"/>
      <c r="OFY46" s="21"/>
      <c r="OFZ46" s="21"/>
      <c r="OGA46" s="21"/>
      <c r="OGB46" s="21"/>
      <c r="OGC46" s="21"/>
      <c r="OGD46" s="21"/>
      <c r="OGE46" s="21"/>
      <c r="OGF46" s="21"/>
      <c r="OGG46" s="21"/>
      <c r="OGH46" s="21"/>
      <c r="OGI46" s="21"/>
      <c r="OGJ46" s="21"/>
      <c r="OGK46" s="21"/>
      <c r="OGL46" s="21"/>
      <c r="OGM46" s="21"/>
      <c r="OGN46" s="21"/>
      <c r="OGO46" s="21"/>
      <c r="OGP46" s="21"/>
      <c r="OGQ46" s="21"/>
      <c r="OGR46" s="21"/>
      <c r="OGS46" s="21"/>
      <c r="OGT46" s="21"/>
      <c r="OGU46" s="21"/>
      <c r="OGV46" s="21"/>
      <c r="OGW46" s="21"/>
      <c r="OGX46" s="21"/>
      <c r="OGY46" s="21"/>
      <c r="OGZ46" s="21"/>
      <c r="OHA46" s="21"/>
      <c r="OHB46" s="21"/>
      <c r="OHC46" s="21"/>
      <c r="OHD46" s="21"/>
      <c r="OHE46" s="21"/>
      <c r="OHF46" s="21"/>
      <c r="OHG46" s="21"/>
      <c r="OHH46" s="21"/>
      <c r="OHI46" s="21"/>
      <c r="OHJ46" s="21"/>
      <c r="OHK46" s="21"/>
      <c r="OHL46" s="21"/>
      <c r="OHM46" s="21"/>
      <c r="OHN46" s="21"/>
      <c r="OHO46" s="21"/>
      <c r="OHP46" s="21"/>
      <c r="OHQ46" s="21"/>
      <c r="OHR46" s="21"/>
      <c r="OHS46" s="21"/>
      <c r="OHT46" s="21"/>
      <c r="OHU46" s="21"/>
      <c r="OHV46" s="21"/>
      <c r="OHW46" s="21"/>
      <c r="OHX46" s="21"/>
      <c r="OHY46" s="21"/>
      <c r="OHZ46" s="21"/>
      <c r="OIA46" s="21"/>
      <c r="OIB46" s="21"/>
      <c r="OIC46" s="21"/>
      <c r="OID46" s="21"/>
      <c r="OIE46" s="21"/>
      <c r="OIF46" s="21"/>
      <c r="OIG46" s="21"/>
      <c r="OIH46" s="21"/>
      <c r="OII46" s="21"/>
      <c r="OIJ46" s="21"/>
      <c r="OIK46" s="21"/>
      <c r="OIL46" s="21"/>
      <c r="OIM46" s="21"/>
      <c r="OIN46" s="21"/>
      <c r="OIO46" s="21"/>
      <c r="OIP46" s="21"/>
      <c r="OIQ46" s="21"/>
      <c r="OIR46" s="21"/>
      <c r="OIS46" s="21"/>
      <c r="OIT46" s="21"/>
      <c r="OIU46" s="21"/>
      <c r="OIV46" s="21"/>
      <c r="OIW46" s="21"/>
      <c r="OIX46" s="21"/>
      <c r="OIY46" s="21"/>
      <c r="OIZ46" s="21"/>
      <c r="OJA46" s="21"/>
      <c r="OJB46" s="21"/>
      <c r="OJC46" s="21"/>
      <c r="OJD46" s="21"/>
      <c r="OJE46" s="21"/>
      <c r="OJF46" s="21"/>
      <c r="OJG46" s="21"/>
      <c r="OJH46" s="21"/>
      <c r="OJI46" s="21"/>
      <c r="OJJ46" s="21"/>
      <c r="OJK46" s="21"/>
      <c r="OJL46" s="21"/>
      <c r="OJM46" s="21"/>
      <c r="OJN46" s="21"/>
      <c r="OJO46" s="21"/>
      <c r="OJP46" s="21"/>
      <c r="OJQ46" s="21"/>
      <c r="OJR46" s="21"/>
      <c r="OJS46" s="21"/>
      <c r="OJT46" s="21"/>
      <c r="OJU46" s="21"/>
      <c r="OJV46" s="21"/>
      <c r="OJW46" s="21"/>
      <c r="OJX46" s="21"/>
      <c r="OJY46" s="21"/>
      <c r="OJZ46" s="21"/>
      <c r="OKA46" s="21"/>
      <c r="OKB46" s="21"/>
      <c r="OKC46" s="21"/>
      <c r="OKD46" s="21"/>
      <c r="OKE46" s="21"/>
      <c r="OKF46" s="21"/>
      <c r="OKG46" s="21"/>
      <c r="OKH46" s="21"/>
      <c r="OKI46" s="21"/>
      <c r="OKJ46" s="21"/>
      <c r="OKK46" s="21"/>
      <c r="OKL46" s="21"/>
      <c r="OKM46" s="21"/>
      <c r="OKN46" s="21"/>
      <c r="OKO46" s="21"/>
      <c r="OKP46" s="21"/>
      <c r="OKQ46" s="21"/>
      <c r="OKR46" s="21"/>
      <c r="OKS46" s="21"/>
      <c r="OKT46" s="21"/>
      <c r="OKU46" s="21"/>
      <c r="OKV46" s="21"/>
      <c r="OKW46" s="21"/>
      <c r="OKX46" s="21"/>
      <c r="OKY46" s="21"/>
      <c r="OKZ46" s="21"/>
      <c r="OLA46" s="21"/>
      <c r="OLB46" s="21"/>
      <c r="OLC46" s="21"/>
      <c r="OLD46" s="21"/>
      <c r="OLE46" s="21"/>
      <c r="OLF46" s="21"/>
      <c r="OLG46" s="21"/>
      <c r="OLH46" s="21"/>
      <c r="OLI46" s="21"/>
      <c r="OLJ46" s="21"/>
      <c r="OLK46" s="21"/>
      <c r="OLL46" s="21"/>
      <c r="OLM46" s="21"/>
      <c r="OLN46" s="21"/>
      <c r="OLO46" s="21"/>
      <c r="OLP46" s="21"/>
      <c r="OLQ46" s="21"/>
      <c r="OLR46" s="21"/>
      <c r="OLS46" s="21"/>
      <c r="OLT46" s="21"/>
      <c r="OLU46" s="21"/>
      <c r="OLV46" s="21"/>
      <c r="OLW46" s="21"/>
      <c r="OLX46" s="21"/>
      <c r="OLY46" s="21"/>
      <c r="OLZ46" s="21"/>
      <c r="OMA46" s="21"/>
      <c r="OMB46" s="21"/>
      <c r="OMC46" s="21"/>
      <c r="OMD46" s="21"/>
      <c r="OME46" s="21"/>
      <c r="OMF46" s="21"/>
      <c r="OMG46" s="21"/>
      <c r="OMH46" s="21"/>
      <c r="OMI46" s="21"/>
      <c r="OMJ46" s="21"/>
      <c r="OMK46" s="21"/>
      <c r="OML46" s="21"/>
      <c r="OMM46" s="21"/>
      <c r="OMN46" s="21"/>
      <c r="OMO46" s="21"/>
      <c r="OMP46" s="21"/>
      <c r="OMQ46" s="21"/>
      <c r="OMR46" s="21"/>
      <c r="OMS46" s="21"/>
      <c r="OMT46" s="21"/>
      <c r="OMU46" s="21"/>
      <c r="OMV46" s="21"/>
      <c r="OMW46" s="21"/>
      <c r="OMX46" s="21"/>
      <c r="OMY46" s="21"/>
      <c r="OMZ46" s="21"/>
      <c r="ONA46" s="21"/>
      <c r="ONB46" s="21"/>
      <c r="ONC46" s="21"/>
      <c r="OND46" s="21"/>
      <c r="ONE46" s="21"/>
      <c r="ONF46" s="21"/>
      <c r="ONG46" s="21"/>
      <c r="ONH46" s="21"/>
      <c r="ONI46" s="21"/>
      <c r="ONJ46" s="21"/>
      <c r="ONK46" s="21"/>
      <c r="ONL46" s="21"/>
      <c r="ONM46" s="21"/>
      <c r="ONN46" s="21"/>
      <c r="ONO46" s="21"/>
      <c r="ONP46" s="21"/>
      <c r="ONQ46" s="21"/>
      <c r="ONR46" s="21"/>
      <c r="ONS46" s="21"/>
      <c r="ONT46" s="21"/>
      <c r="ONU46" s="21"/>
      <c r="ONV46" s="21"/>
      <c r="ONW46" s="21"/>
      <c r="ONX46" s="21"/>
      <c r="ONY46" s="21"/>
      <c r="ONZ46" s="21"/>
      <c r="OOA46" s="21"/>
      <c r="OOB46" s="21"/>
      <c r="OOC46" s="21"/>
      <c r="OOD46" s="21"/>
      <c r="OOE46" s="21"/>
      <c r="OOF46" s="21"/>
      <c r="OOG46" s="21"/>
      <c r="OOH46" s="21"/>
      <c r="OOI46" s="21"/>
      <c r="OOJ46" s="21"/>
      <c r="OOK46" s="21"/>
      <c r="OOL46" s="21"/>
      <c r="OOM46" s="21"/>
      <c r="OON46" s="21"/>
      <c r="OOO46" s="21"/>
      <c r="OOP46" s="21"/>
      <c r="OOQ46" s="21"/>
      <c r="OOR46" s="21"/>
      <c r="OOS46" s="21"/>
      <c r="OOT46" s="21"/>
      <c r="OOU46" s="21"/>
      <c r="OOV46" s="21"/>
      <c r="OOW46" s="21"/>
      <c r="OOX46" s="21"/>
      <c r="OOY46" s="21"/>
      <c r="OOZ46" s="21"/>
      <c r="OPA46" s="21"/>
      <c r="OPB46" s="21"/>
      <c r="OPC46" s="21"/>
      <c r="OPD46" s="21"/>
      <c r="OPE46" s="21"/>
      <c r="OPF46" s="21"/>
      <c r="OPG46" s="21"/>
      <c r="OPH46" s="21"/>
      <c r="OPI46" s="21"/>
      <c r="OPJ46" s="21"/>
      <c r="OPK46" s="21"/>
      <c r="OPL46" s="21"/>
      <c r="OPM46" s="21"/>
      <c r="OPN46" s="21"/>
      <c r="OPO46" s="21"/>
      <c r="OPP46" s="21"/>
      <c r="OPQ46" s="21"/>
      <c r="OPR46" s="21"/>
      <c r="OPS46" s="21"/>
      <c r="OPT46" s="21"/>
      <c r="OPU46" s="21"/>
      <c r="OPV46" s="21"/>
      <c r="OPW46" s="21"/>
      <c r="OPX46" s="21"/>
      <c r="OPY46" s="21"/>
      <c r="OPZ46" s="21"/>
      <c r="OQA46" s="21"/>
      <c r="OQB46" s="21"/>
      <c r="OQC46" s="21"/>
      <c r="OQD46" s="21"/>
      <c r="OQE46" s="21"/>
      <c r="OQF46" s="21"/>
      <c r="OQG46" s="21"/>
      <c r="OQH46" s="21"/>
      <c r="OQI46" s="21"/>
      <c r="OQJ46" s="21"/>
      <c r="OQK46" s="21"/>
      <c r="OQL46" s="21"/>
      <c r="OQM46" s="21"/>
      <c r="OQN46" s="21"/>
      <c r="OQO46" s="21"/>
      <c r="OQP46" s="21"/>
      <c r="OQQ46" s="21"/>
      <c r="OQR46" s="21"/>
      <c r="OQS46" s="21"/>
      <c r="OQT46" s="21"/>
      <c r="OQU46" s="21"/>
      <c r="OQV46" s="21"/>
      <c r="OQW46" s="21"/>
      <c r="OQX46" s="21"/>
      <c r="OQY46" s="21"/>
      <c r="OQZ46" s="21"/>
      <c r="ORA46" s="21"/>
      <c r="ORB46" s="21"/>
      <c r="ORC46" s="21"/>
      <c r="ORD46" s="21"/>
      <c r="ORE46" s="21"/>
      <c r="ORF46" s="21"/>
      <c r="ORG46" s="21"/>
      <c r="ORH46" s="21"/>
      <c r="ORI46" s="21"/>
      <c r="ORJ46" s="21"/>
      <c r="ORK46" s="21"/>
      <c r="ORL46" s="21"/>
      <c r="ORM46" s="21"/>
      <c r="ORN46" s="21"/>
      <c r="ORO46" s="21"/>
      <c r="ORP46" s="21"/>
      <c r="ORQ46" s="21"/>
      <c r="ORR46" s="21"/>
      <c r="ORS46" s="21"/>
      <c r="ORT46" s="21"/>
      <c r="ORU46" s="21"/>
      <c r="ORV46" s="21"/>
      <c r="ORW46" s="21"/>
      <c r="ORX46" s="21"/>
      <c r="ORY46" s="21"/>
      <c r="ORZ46" s="21"/>
      <c r="OSA46" s="21"/>
      <c r="OSB46" s="21"/>
      <c r="OSC46" s="21"/>
      <c r="OSD46" s="21"/>
      <c r="OSE46" s="21"/>
      <c r="OSF46" s="21"/>
      <c r="OSG46" s="21"/>
      <c r="OSH46" s="21"/>
      <c r="OSI46" s="21"/>
      <c r="OSJ46" s="21"/>
      <c r="OSK46" s="21"/>
      <c r="OSL46" s="21"/>
      <c r="OSM46" s="21"/>
      <c r="OSN46" s="21"/>
      <c r="OSO46" s="21"/>
      <c r="OSP46" s="21"/>
      <c r="OSQ46" s="21"/>
      <c r="OSR46" s="21"/>
      <c r="OSS46" s="21"/>
      <c r="OST46" s="21"/>
      <c r="OSU46" s="21"/>
      <c r="OSV46" s="21"/>
      <c r="OSW46" s="21"/>
      <c r="OSX46" s="21"/>
      <c r="OSY46" s="21"/>
      <c r="OSZ46" s="21"/>
      <c r="OTA46" s="21"/>
      <c r="OTB46" s="21"/>
      <c r="OTC46" s="21"/>
      <c r="OTD46" s="21"/>
      <c r="OTE46" s="21"/>
      <c r="OTF46" s="21"/>
      <c r="OTG46" s="21"/>
      <c r="OTH46" s="21"/>
      <c r="OTI46" s="21"/>
      <c r="OTJ46" s="21"/>
      <c r="OTK46" s="21"/>
      <c r="OTL46" s="21"/>
      <c r="OTM46" s="21"/>
      <c r="OTN46" s="21"/>
      <c r="OTO46" s="21"/>
      <c r="OTP46" s="21"/>
      <c r="OTQ46" s="21"/>
      <c r="OTR46" s="21"/>
      <c r="OTS46" s="21"/>
      <c r="OTT46" s="21"/>
      <c r="OTU46" s="21"/>
      <c r="OTV46" s="21"/>
      <c r="OTW46" s="21"/>
      <c r="OTX46" s="21"/>
      <c r="OTY46" s="21"/>
      <c r="OTZ46" s="21"/>
      <c r="OUA46" s="21"/>
      <c r="OUB46" s="21"/>
      <c r="OUC46" s="21"/>
      <c r="OUD46" s="21"/>
      <c r="OUE46" s="21"/>
      <c r="OUF46" s="21"/>
      <c r="OUG46" s="21"/>
      <c r="OUH46" s="21"/>
      <c r="OUI46" s="21"/>
      <c r="OUJ46" s="21"/>
      <c r="OUK46" s="21"/>
      <c r="OUL46" s="21"/>
      <c r="OUM46" s="21"/>
      <c r="OUN46" s="21"/>
      <c r="OUO46" s="21"/>
      <c r="OUP46" s="21"/>
      <c r="OUQ46" s="21"/>
      <c r="OUR46" s="21"/>
      <c r="OUS46" s="21"/>
      <c r="OUT46" s="21"/>
      <c r="OUU46" s="21"/>
      <c r="OUV46" s="21"/>
      <c r="OUW46" s="21"/>
      <c r="OUX46" s="21"/>
      <c r="OUY46" s="21"/>
      <c r="OUZ46" s="21"/>
      <c r="OVA46" s="21"/>
      <c r="OVB46" s="21"/>
      <c r="OVC46" s="21"/>
      <c r="OVD46" s="21"/>
      <c r="OVE46" s="21"/>
      <c r="OVF46" s="21"/>
      <c r="OVG46" s="21"/>
      <c r="OVH46" s="21"/>
      <c r="OVI46" s="21"/>
      <c r="OVJ46" s="21"/>
      <c r="OVK46" s="21"/>
      <c r="OVL46" s="21"/>
      <c r="OVM46" s="21"/>
      <c r="OVN46" s="21"/>
      <c r="OVO46" s="21"/>
      <c r="OVP46" s="21"/>
      <c r="OVQ46" s="21"/>
      <c r="OVR46" s="21"/>
      <c r="OVS46" s="21"/>
      <c r="OVT46" s="21"/>
      <c r="OVU46" s="21"/>
      <c r="OVV46" s="21"/>
      <c r="OVW46" s="21"/>
      <c r="OVX46" s="21"/>
      <c r="OVY46" s="21"/>
      <c r="OVZ46" s="21"/>
      <c r="OWA46" s="21"/>
      <c r="OWB46" s="21"/>
      <c r="OWC46" s="21"/>
      <c r="OWD46" s="21"/>
      <c r="OWE46" s="21"/>
      <c r="OWF46" s="21"/>
      <c r="OWG46" s="21"/>
      <c r="OWH46" s="21"/>
      <c r="OWI46" s="21"/>
      <c r="OWJ46" s="21"/>
      <c r="OWK46" s="21"/>
      <c r="OWL46" s="21"/>
      <c r="OWM46" s="21"/>
      <c r="OWN46" s="21"/>
      <c r="OWO46" s="21"/>
      <c r="OWP46" s="21"/>
      <c r="OWQ46" s="21"/>
      <c r="OWR46" s="21"/>
      <c r="OWS46" s="21"/>
      <c r="OWT46" s="21"/>
      <c r="OWU46" s="21"/>
      <c r="OWV46" s="21"/>
      <c r="OWW46" s="21"/>
      <c r="OWX46" s="21"/>
      <c r="OWY46" s="21"/>
      <c r="OWZ46" s="21"/>
      <c r="OXA46" s="21"/>
      <c r="OXB46" s="21"/>
      <c r="OXC46" s="21"/>
      <c r="OXD46" s="21"/>
      <c r="OXE46" s="21"/>
      <c r="OXF46" s="21"/>
      <c r="OXG46" s="21"/>
      <c r="OXH46" s="21"/>
      <c r="OXI46" s="21"/>
      <c r="OXJ46" s="21"/>
      <c r="OXK46" s="21"/>
      <c r="OXL46" s="21"/>
      <c r="OXM46" s="21"/>
      <c r="OXN46" s="21"/>
      <c r="OXO46" s="21"/>
      <c r="OXP46" s="21"/>
      <c r="OXQ46" s="21"/>
      <c r="OXR46" s="21"/>
      <c r="OXS46" s="21"/>
      <c r="OXT46" s="21"/>
      <c r="OXU46" s="21"/>
      <c r="OXV46" s="21"/>
      <c r="OXW46" s="21"/>
      <c r="OXX46" s="21"/>
      <c r="OXY46" s="21"/>
      <c r="OXZ46" s="21"/>
      <c r="OYA46" s="21"/>
      <c r="OYB46" s="21"/>
      <c r="OYC46" s="21"/>
      <c r="OYD46" s="21"/>
      <c r="OYE46" s="21"/>
      <c r="OYF46" s="21"/>
      <c r="OYG46" s="21"/>
      <c r="OYH46" s="21"/>
      <c r="OYI46" s="21"/>
      <c r="OYJ46" s="21"/>
      <c r="OYK46" s="21"/>
      <c r="OYL46" s="21"/>
      <c r="OYM46" s="21"/>
      <c r="OYN46" s="21"/>
      <c r="OYO46" s="21"/>
      <c r="OYP46" s="21"/>
      <c r="OYQ46" s="21"/>
      <c r="OYR46" s="21"/>
      <c r="OYS46" s="21"/>
      <c r="OYT46" s="21"/>
      <c r="OYU46" s="21"/>
      <c r="OYV46" s="21"/>
      <c r="OYW46" s="21"/>
      <c r="OYX46" s="21"/>
      <c r="OYY46" s="21"/>
      <c r="OYZ46" s="21"/>
      <c r="OZA46" s="21"/>
      <c r="OZB46" s="21"/>
      <c r="OZC46" s="21"/>
      <c r="OZD46" s="21"/>
      <c r="OZE46" s="21"/>
      <c r="OZF46" s="21"/>
      <c r="OZG46" s="21"/>
      <c r="OZH46" s="21"/>
      <c r="OZI46" s="21"/>
      <c r="OZJ46" s="21"/>
      <c r="OZK46" s="21"/>
      <c r="OZL46" s="21"/>
      <c r="OZM46" s="21"/>
      <c r="OZN46" s="21"/>
      <c r="OZO46" s="21"/>
      <c r="OZP46" s="21"/>
      <c r="OZQ46" s="21"/>
      <c r="OZR46" s="21"/>
      <c r="OZS46" s="21"/>
      <c r="OZT46" s="21"/>
      <c r="OZU46" s="21"/>
      <c r="OZV46" s="21"/>
      <c r="OZW46" s="21"/>
      <c r="OZX46" s="21"/>
      <c r="OZY46" s="21"/>
      <c r="OZZ46" s="21"/>
      <c r="PAA46" s="21"/>
      <c r="PAB46" s="21"/>
      <c r="PAC46" s="21"/>
      <c r="PAD46" s="21"/>
      <c r="PAE46" s="21"/>
      <c r="PAF46" s="21"/>
      <c r="PAG46" s="21"/>
      <c r="PAH46" s="21"/>
      <c r="PAI46" s="21"/>
      <c r="PAJ46" s="21"/>
      <c r="PAK46" s="21"/>
      <c r="PAL46" s="21"/>
      <c r="PAM46" s="21"/>
      <c r="PAN46" s="21"/>
      <c r="PAO46" s="21"/>
      <c r="PAP46" s="21"/>
      <c r="PAQ46" s="21"/>
      <c r="PAR46" s="21"/>
      <c r="PAS46" s="21"/>
      <c r="PAT46" s="21"/>
      <c r="PAU46" s="21"/>
      <c r="PAV46" s="21"/>
      <c r="PAW46" s="21"/>
      <c r="PAX46" s="21"/>
      <c r="PAY46" s="21"/>
      <c r="PAZ46" s="21"/>
      <c r="PBA46" s="21"/>
      <c r="PBB46" s="21"/>
      <c r="PBC46" s="21"/>
      <c r="PBD46" s="21"/>
      <c r="PBE46" s="21"/>
      <c r="PBF46" s="21"/>
      <c r="PBG46" s="21"/>
      <c r="PBH46" s="21"/>
      <c r="PBI46" s="21"/>
      <c r="PBJ46" s="21"/>
      <c r="PBK46" s="21"/>
      <c r="PBL46" s="21"/>
      <c r="PBM46" s="21"/>
      <c r="PBN46" s="21"/>
      <c r="PBO46" s="21"/>
      <c r="PBP46" s="21"/>
      <c r="PBQ46" s="21"/>
      <c r="PBR46" s="21"/>
      <c r="PBS46" s="21"/>
      <c r="PBT46" s="21"/>
      <c r="PBU46" s="21"/>
      <c r="PBV46" s="21"/>
      <c r="PBW46" s="21"/>
      <c r="PBX46" s="21"/>
      <c r="PBY46" s="21"/>
      <c r="PBZ46" s="21"/>
      <c r="PCA46" s="21"/>
      <c r="PCB46" s="21"/>
      <c r="PCC46" s="21"/>
      <c r="PCD46" s="21"/>
      <c r="PCE46" s="21"/>
      <c r="PCF46" s="21"/>
      <c r="PCG46" s="21"/>
      <c r="PCH46" s="21"/>
      <c r="PCI46" s="21"/>
      <c r="PCJ46" s="21"/>
      <c r="PCK46" s="21"/>
      <c r="PCL46" s="21"/>
      <c r="PCM46" s="21"/>
      <c r="PCN46" s="21"/>
      <c r="PCO46" s="21"/>
      <c r="PCP46" s="21"/>
      <c r="PCQ46" s="21"/>
      <c r="PCR46" s="21"/>
      <c r="PCS46" s="21"/>
      <c r="PCT46" s="21"/>
      <c r="PCU46" s="21"/>
      <c r="PCV46" s="21"/>
      <c r="PCW46" s="21"/>
      <c r="PCX46" s="21"/>
      <c r="PCY46" s="21"/>
      <c r="PCZ46" s="21"/>
      <c r="PDA46" s="21"/>
      <c r="PDB46" s="21"/>
      <c r="PDC46" s="21"/>
      <c r="PDD46" s="21"/>
      <c r="PDE46" s="21"/>
      <c r="PDF46" s="21"/>
      <c r="PDG46" s="21"/>
      <c r="PDH46" s="21"/>
      <c r="PDI46" s="21"/>
      <c r="PDJ46" s="21"/>
      <c r="PDK46" s="21"/>
      <c r="PDL46" s="21"/>
      <c r="PDM46" s="21"/>
      <c r="PDN46" s="21"/>
      <c r="PDO46" s="21"/>
      <c r="PDP46" s="21"/>
      <c r="PDQ46" s="21"/>
      <c r="PDR46" s="21"/>
      <c r="PDS46" s="21"/>
      <c r="PDT46" s="21"/>
      <c r="PDU46" s="21"/>
      <c r="PDV46" s="21"/>
      <c r="PDW46" s="21"/>
      <c r="PDX46" s="21"/>
      <c r="PDY46" s="21"/>
      <c r="PDZ46" s="21"/>
      <c r="PEA46" s="21"/>
      <c r="PEB46" s="21"/>
      <c r="PEC46" s="21"/>
      <c r="PED46" s="21"/>
      <c r="PEE46" s="21"/>
      <c r="PEF46" s="21"/>
      <c r="PEG46" s="21"/>
      <c r="PEH46" s="21"/>
      <c r="PEI46" s="21"/>
      <c r="PEJ46" s="21"/>
      <c r="PEK46" s="21"/>
      <c r="PEL46" s="21"/>
      <c r="PEM46" s="21"/>
      <c r="PEN46" s="21"/>
      <c r="PEO46" s="21"/>
      <c r="PEP46" s="21"/>
      <c r="PEQ46" s="21"/>
      <c r="PER46" s="21"/>
      <c r="PES46" s="21"/>
      <c r="PET46" s="21"/>
      <c r="PEU46" s="21"/>
      <c r="PEV46" s="21"/>
      <c r="PEW46" s="21"/>
      <c r="PEX46" s="21"/>
      <c r="PEY46" s="21"/>
      <c r="PEZ46" s="21"/>
      <c r="PFA46" s="21"/>
      <c r="PFB46" s="21"/>
      <c r="PFC46" s="21"/>
      <c r="PFD46" s="21"/>
      <c r="PFE46" s="21"/>
      <c r="PFF46" s="21"/>
      <c r="PFG46" s="21"/>
      <c r="PFH46" s="21"/>
      <c r="PFI46" s="21"/>
      <c r="PFJ46" s="21"/>
      <c r="PFK46" s="21"/>
      <c r="PFL46" s="21"/>
      <c r="PFM46" s="21"/>
      <c r="PFN46" s="21"/>
      <c r="PFO46" s="21"/>
      <c r="PFP46" s="21"/>
      <c r="PFQ46" s="21"/>
      <c r="PFR46" s="21"/>
      <c r="PFS46" s="21"/>
      <c r="PFT46" s="21"/>
      <c r="PFU46" s="21"/>
      <c r="PFV46" s="21"/>
      <c r="PFW46" s="21"/>
      <c r="PFX46" s="21"/>
      <c r="PFY46" s="21"/>
      <c r="PFZ46" s="21"/>
      <c r="PGA46" s="21"/>
      <c r="PGB46" s="21"/>
      <c r="PGC46" s="21"/>
      <c r="PGD46" s="21"/>
      <c r="PGE46" s="21"/>
      <c r="PGF46" s="21"/>
      <c r="PGG46" s="21"/>
      <c r="PGH46" s="21"/>
      <c r="PGI46" s="21"/>
      <c r="PGJ46" s="21"/>
      <c r="PGK46" s="21"/>
      <c r="PGL46" s="21"/>
      <c r="PGM46" s="21"/>
      <c r="PGN46" s="21"/>
      <c r="PGO46" s="21"/>
      <c r="PGP46" s="21"/>
      <c r="PGQ46" s="21"/>
      <c r="PGR46" s="21"/>
      <c r="PGS46" s="21"/>
      <c r="PGT46" s="21"/>
      <c r="PGU46" s="21"/>
      <c r="PGV46" s="21"/>
      <c r="PGW46" s="21"/>
      <c r="PGX46" s="21"/>
      <c r="PGY46" s="21"/>
      <c r="PGZ46" s="21"/>
      <c r="PHA46" s="21"/>
      <c r="PHB46" s="21"/>
      <c r="PHC46" s="21"/>
      <c r="PHD46" s="21"/>
      <c r="PHE46" s="21"/>
      <c r="PHF46" s="21"/>
      <c r="PHG46" s="21"/>
      <c r="PHH46" s="21"/>
      <c r="PHI46" s="21"/>
      <c r="PHJ46" s="21"/>
      <c r="PHK46" s="21"/>
      <c r="PHL46" s="21"/>
      <c r="PHM46" s="21"/>
      <c r="PHN46" s="21"/>
      <c r="PHO46" s="21"/>
      <c r="PHP46" s="21"/>
      <c r="PHQ46" s="21"/>
      <c r="PHR46" s="21"/>
      <c r="PHS46" s="21"/>
      <c r="PHT46" s="21"/>
      <c r="PHU46" s="21"/>
      <c r="PHV46" s="21"/>
      <c r="PHW46" s="21"/>
      <c r="PHX46" s="21"/>
      <c r="PHY46" s="21"/>
      <c r="PHZ46" s="21"/>
      <c r="PIA46" s="21"/>
      <c r="PIB46" s="21"/>
      <c r="PIC46" s="21"/>
      <c r="PID46" s="21"/>
      <c r="PIE46" s="21"/>
      <c r="PIF46" s="21"/>
      <c r="PIG46" s="21"/>
      <c r="PIH46" s="21"/>
      <c r="PII46" s="21"/>
      <c r="PIJ46" s="21"/>
      <c r="PIK46" s="21"/>
      <c r="PIL46" s="21"/>
      <c r="PIM46" s="21"/>
      <c r="PIN46" s="21"/>
      <c r="PIO46" s="21"/>
      <c r="PIP46" s="21"/>
      <c r="PIQ46" s="21"/>
      <c r="PIR46" s="21"/>
      <c r="PIS46" s="21"/>
      <c r="PIT46" s="21"/>
      <c r="PIU46" s="21"/>
      <c r="PIV46" s="21"/>
      <c r="PIW46" s="21"/>
      <c r="PIX46" s="21"/>
      <c r="PIY46" s="21"/>
      <c r="PIZ46" s="21"/>
      <c r="PJA46" s="21"/>
      <c r="PJB46" s="21"/>
      <c r="PJC46" s="21"/>
      <c r="PJD46" s="21"/>
      <c r="PJE46" s="21"/>
      <c r="PJF46" s="21"/>
      <c r="PJG46" s="21"/>
      <c r="PJH46" s="21"/>
      <c r="PJI46" s="21"/>
      <c r="PJJ46" s="21"/>
      <c r="PJK46" s="21"/>
      <c r="PJL46" s="21"/>
      <c r="PJM46" s="21"/>
      <c r="PJN46" s="21"/>
      <c r="PJO46" s="21"/>
      <c r="PJP46" s="21"/>
      <c r="PJQ46" s="21"/>
      <c r="PJR46" s="21"/>
      <c r="PJS46" s="21"/>
      <c r="PJT46" s="21"/>
      <c r="PJU46" s="21"/>
      <c r="PJV46" s="21"/>
      <c r="PJW46" s="21"/>
      <c r="PJX46" s="21"/>
      <c r="PJY46" s="21"/>
      <c r="PJZ46" s="21"/>
      <c r="PKA46" s="21"/>
      <c r="PKB46" s="21"/>
      <c r="PKC46" s="21"/>
      <c r="PKD46" s="21"/>
      <c r="PKE46" s="21"/>
      <c r="PKF46" s="21"/>
      <c r="PKG46" s="21"/>
      <c r="PKH46" s="21"/>
      <c r="PKI46" s="21"/>
      <c r="PKJ46" s="21"/>
      <c r="PKK46" s="21"/>
      <c r="PKL46" s="21"/>
      <c r="PKM46" s="21"/>
      <c r="PKN46" s="21"/>
      <c r="PKO46" s="21"/>
      <c r="PKP46" s="21"/>
      <c r="PKQ46" s="21"/>
      <c r="PKR46" s="21"/>
      <c r="PKS46" s="21"/>
      <c r="PKT46" s="21"/>
      <c r="PKU46" s="21"/>
      <c r="PKV46" s="21"/>
      <c r="PKW46" s="21"/>
      <c r="PKX46" s="21"/>
      <c r="PKY46" s="21"/>
      <c r="PKZ46" s="21"/>
      <c r="PLA46" s="21"/>
      <c r="PLB46" s="21"/>
      <c r="PLC46" s="21"/>
      <c r="PLD46" s="21"/>
      <c r="PLE46" s="21"/>
      <c r="PLF46" s="21"/>
      <c r="PLG46" s="21"/>
      <c r="PLH46" s="21"/>
      <c r="PLI46" s="21"/>
      <c r="PLJ46" s="21"/>
      <c r="PLK46" s="21"/>
      <c r="PLL46" s="21"/>
      <c r="PLM46" s="21"/>
      <c r="PLN46" s="21"/>
      <c r="PLO46" s="21"/>
      <c r="PLP46" s="21"/>
      <c r="PLQ46" s="21"/>
      <c r="PLR46" s="21"/>
      <c r="PLS46" s="21"/>
      <c r="PLT46" s="21"/>
      <c r="PLU46" s="21"/>
      <c r="PLV46" s="21"/>
      <c r="PLW46" s="21"/>
      <c r="PLX46" s="21"/>
      <c r="PLY46" s="21"/>
      <c r="PLZ46" s="21"/>
      <c r="PMA46" s="21"/>
      <c r="PMB46" s="21"/>
      <c r="PMC46" s="21"/>
      <c r="PMD46" s="21"/>
      <c r="PME46" s="21"/>
      <c r="PMF46" s="21"/>
      <c r="PMG46" s="21"/>
      <c r="PMH46" s="21"/>
      <c r="PMI46" s="21"/>
      <c r="PMJ46" s="21"/>
      <c r="PMK46" s="21"/>
      <c r="PML46" s="21"/>
      <c r="PMM46" s="21"/>
      <c r="PMN46" s="21"/>
      <c r="PMO46" s="21"/>
      <c r="PMP46" s="21"/>
      <c r="PMQ46" s="21"/>
      <c r="PMR46" s="21"/>
      <c r="PMS46" s="21"/>
      <c r="PMT46" s="21"/>
      <c r="PMU46" s="21"/>
      <c r="PMV46" s="21"/>
      <c r="PMW46" s="21"/>
      <c r="PMX46" s="21"/>
      <c r="PMY46" s="21"/>
      <c r="PMZ46" s="21"/>
      <c r="PNA46" s="21"/>
      <c r="PNB46" s="21"/>
      <c r="PNC46" s="21"/>
      <c r="PND46" s="21"/>
      <c r="PNE46" s="21"/>
      <c r="PNF46" s="21"/>
      <c r="PNG46" s="21"/>
      <c r="PNH46" s="21"/>
      <c r="PNI46" s="21"/>
      <c r="PNJ46" s="21"/>
      <c r="PNK46" s="21"/>
      <c r="PNL46" s="21"/>
      <c r="PNM46" s="21"/>
      <c r="PNN46" s="21"/>
      <c r="PNO46" s="21"/>
      <c r="PNP46" s="21"/>
      <c r="PNQ46" s="21"/>
      <c r="PNR46" s="21"/>
      <c r="PNS46" s="21"/>
      <c r="PNT46" s="21"/>
      <c r="PNU46" s="21"/>
      <c r="PNV46" s="21"/>
      <c r="PNW46" s="21"/>
      <c r="PNX46" s="21"/>
      <c r="PNY46" s="21"/>
      <c r="PNZ46" s="21"/>
      <c r="POA46" s="21"/>
      <c r="POB46" s="21"/>
      <c r="POC46" s="21"/>
      <c r="POD46" s="21"/>
      <c r="POE46" s="21"/>
      <c r="POF46" s="21"/>
      <c r="POG46" s="21"/>
      <c r="POH46" s="21"/>
      <c r="POI46" s="21"/>
      <c r="POJ46" s="21"/>
      <c r="POK46" s="21"/>
      <c r="POL46" s="21"/>
      <c r="POM46" s="21"/>
      <c r="PON46" s="21"/>
      <c r="POO46" s="21"/>
      <c r="POP46" s="21"/>
      <c r="POQ46" s="21"/>
      <c r="POR46" s="21"/>
      <c r="POS46" s="21"/>
      <c r="POT46" s="21"/>
      <c r="POU46" s="21"/>
      <c r="POV46" s="21"/>
      <c r="POW46" s="21"/>
      <c r="POX46" s="21"/>
      <c r="POY46" s="21"/>
      <c r="POZ46" s="21"/>
      <c r="PPA46" s="21"/>
      <c r="PPB46" s="21"/>
      <c r="PPC46" s="21"/>
      <c r="PPD46" s="21"/>
      <c r="PPE46" s="21"/>
      <c r="PPF46" s="21"/>
      <c r="PPG46" s="21"/>
      <c r="PPH46" s="21"/>
      <c r="PPI46" s="21"/>
      <c r="PPJ46" s="21"/>
      <c r="PPK46" s="21"/>
      <c r="PPL46" s="21"/>
      <c r="PPM46" s="21"/>
      <c r="PPN46" s="21"/>
      <c r="PPO46" s="21"/>
      <c r="PPP46" s="21"/>
      <c r="PPQ46" s="21"/>
      <c r="PPR46" s="21"/>
      <c r="PPS46" s="21"/>
      <c r="PPT46" s="21"/>
      <c r="PPU46" s="21"/>
      <c r="PPV46" s="21"/>
      <c r="PPW46" s="21"/>
      <c r="PPX46" s="21"/>
      <c r="PPY46" s="21"/>
      <c r="PPZ46" s="21"/>
      <c r="PQA46" s="21"/>
      <c r="PQB46" s="21"/>
      <c r="PQC46" s="21"/>
      <c r="PQD46" s="21"/>
      <c r="PQE46" s="21"/>
      <c r="PQF46" s="21"/>
      <c r="PQG46" s="21"/>
      <c r="PQH46" s="21"/>
      <c r="PQI46" s="21"/>
      <c r="PQJ46" s="21"/>
      <c r="PQK46" s="21"/>
      <c r="PQL46" s="21"/>
      <c r="PQM46" s="21"/>
      <c r="PQN46" s="21"/>
      <c r="PQO46" s="21"/>
      <c r="PQP46" s="21"/>
      <c r="PQQ46" s="21"/>
      <c r="PQR46" s="21"/>
      <c r="PQS46" s="21"/>
      <c r="PQT46" s="21"/>
      <c r="PQU46" s="21"/>
      <c r="PQV46" s="21"/>
      <c r="PQW46" s="21"/>
      <c r="PQX46" s="21"/>
      <c r="PQY46" s="21"/>
      <c r="PQZ46" s="21"/>
      <c r="PRA46" s="21"/>
      <c r="PRB46" s="21"/>
      <c r="PRC46" s="21"/>
      <c r="PRD46" s="21"/>
      <c r="PRE46" s="21"/>
      <c r="PRF46" s="21"/>
      <c r="PRG46" s="21"/>
      <c r="PRH46" s="21"/>
      <c r="PRI46" s="21"/>
      <c r="PRJ46" s="21"/>
      <c r="PRK46" s="21"/>
      <c r="PRL46" s="21"/>
      <c r="PRM46" s="21"/>
      <c r="PRN46" s="21"/>
      <c r="PRO46" s="21"/>
      <c r="PRP46" s="21"/>
      <c r="PRQ46" s="21"/>
      <c r="PRR46" s="21"/>
      <c r="PRS46" s="21"/>
      <c r="PRT46" s="21"/>
      <c r="PRU46" s="21"/>
      <c r="PRV46" s="21"/>
      <c r="PRW46" s="21"/>
      <c r="PRX46" s="21"/>
      <c r="PRY46" s="21"/>
      <c r="PRZ46" s="21"/>
      <c r="PSA46" s="21"/>
      <c r="PSB46" s="21"/>
      <c r="PSC46" s="21"/>
      <c r="PSD46" s="21"/>
      <c r="PSE46" s="21"/>
      <c r="PSF46" s="21"/>
      <c r="PSG46" s="21"/>
      <c r="PSH46" s="21"/>
      <c r="PSI46" s="21"/>
      <c r="PSJ46" s="21"/>
      <c r="PSK46" s="21"/>
      <c r="PSL46" s="21"/>
      <c r="PSM46" s="21"/>
      <c r="PSN46" s="21"/>
      <c r="PSO46" s="21"/>
      <c r="PSP46" s="21"/>
      <c r="PSQ46" s="21"/>
      <c r="PSR46" s="21"/>
      <c r="PSS46" s="21"/>
      <c r="PST46" s="21"/>
      <c r="PSU46" s="21"/>
      <c r="PSV46" s="21"/>
      <c r="PSW46" s="21"/>
      <c r="PSX46" s="21"/>
      <c r="PSY46" s="21"/>
      <c r="PSZ46" s="21"/>
      <c r="PTA46" s="21"/>
      <c r="PTB46" s="21"/>
      <c r="PTC46" s="21"/>
      <c r="PTD46" s="21"/>
      <c r="PTE46" s="21"/>
      <c r="PTF46" s="21"/>
      <c r="PTG46" s="21"/>
      <c r="PTH46" s="21"/>
      <c r="PTI46" s="21"/>
      <c r="PTJ46" s="21"/>
      <c r="PTK46" s="21"/>
      <c r="PTL46" s="21"/>
      <c r="PTM46" s="21"/>
      <c r="PTN46" s="21"/>
      <c r="PTO46" s="21"/>
      <c r="PTP46" s="21"/>
      <c r="PTQ46" s="21"/>
      <c r="PTR46" s="21"/>
      <c r="PTS46" s="21"/>
      <c r="PTT46" s="21"/>
      <c r="PTU46" s="21"/>
      <c r="PTV46" s="21"/>
      <c r="PTW46" s="21"/>
      <c r="PTX46" s="21"/>
      <c r="PTY46" s="21"/>
      <c r="PTZ46" s="21"/>
      <c r="PUA46" s="21"/>
      <c r="PUB46" s="21"/>
      <c r="PUC46" s="21"/>
      <c r="PUD46" s="21"/>
      <c r="PUE46" s="21"/>
      <c r="PUF46" s="21"/>
      <c r="PUG46" s="21"/>
      <c r="PUH46" s="21"/>
      <c r="PUI46" s="21"/>
      <c r="PUJ46" s="21"/>
      <c r="PUK46" s="21"/>
      <c r="PUL46" s="21"/>
      <c r="PUM46" s="21"/>
      <c r="PUN46" s="21"/>
      <c r="PUO46" s="21"/>
      <c r="PUP46" s="21"/>
      <c r="PUQ46" s="21"/>
      <c r="PUR46" s="21"/>
      <c r="PUS46" s="21"/>
      <c r="PUT46" s="21"/>
      <c r="PUU46" s="21"/>
      <c r="PUV46" s="21"/>
      <c r="PUW46" s="21"/>
      <c r="PUX46" s="21"/>
      <c r="PUY46" s="21"/>
      <c r="PUZ46" s="21"/>
      <c r="PVA46" s="21"/>
      <c r="PVB46" s="21"/>
      <c r="PVC46" s="21"/>
      <c r="PVD46" s="21"/>
      <c r="PVE46" s="21"/>
      <c r="PVF46" s="21"/>
      <c r="PVG46" s="21"/>
      <c r="PVH46" s="21"/>
      <c r="PVI46" s="21"/>
      <c r="PVJ46" s="21"/>
      <c r="PVK46" s="21"/>
      <c r="PVL46" s="21"/>
      <c r="PVM46" s="21"/>
      <c r="PVN46" s="21"/>
      <c r="PVO46" s="21"/>
      <c r="PVP46" s="21"/>
      <c r="PVQ46" s="21"/>
      <c r="PVR46" s="21"/>
      <c r="PVS46" s="21"/>
      <c r="PVT46" s="21"/>
      <c r="PVU46" s="21"/>
      <c r="PVV46" s="21"/>
      <c r="PVW46" s="21"/>
      <c r="PVX46" s="21"/>
      <c r="PVY46" s="21"/>
      <c r="PVZ46" s="21"/>
      <c r="PWA46" s="21"/>
      <c r="PWB46" s="21"/>
      <c r="PWC46" s="21"/>
      <c r="PWD46" s="21"/>
      <c r="PWE46" s="21"/>
      <c r="PWF46" s="21"/>
      <c r="PWG46" s="21"/>
      <c r="PWH46" s="21"/>
      <c r="PWI46" s="21"/>
      <c r="PWJ46" s="21"/>
      <c r="PWK46" s="21"/>
      <c r="PWL46" s="21"/>
      <c r="PWM46" s="21"/>
      <c r="PWN46" s="21"/>
      <c r="PWO46" s="21"/>
      <c r="PWP46" s="21"/>
      <c r="PWQ46" s="21"/>
      <c r="PWR46" s="21"/>
      <c r="PWS46" s="21"/>
      <c r="PWT46" s="21"/>
      <c r="PWU46" s="21"/>
      <c r="PWV46" s="21"/>
      <c r="PWW46" s="21"/>
      <c r="PWX46" s="21"/>
      <c r="PWY46" s="21"/>
      <c r="PWZ46" s="21"/>
      <c r="PXA46" s="21"/>
      <c r="PXB46" s="21"/>
      <c r="PXC46" s="21"/>
      <c r="PXD46" s="21"/>
      <c r="PXE46" s="21"/>
      <c r="PXF46" s="21"/>
      <c r="PXG46" s="21"/>
      <c r="PXH46" s="21"/>
      <c r="PXI46" s="21"/>
      <c r="PXJ46" s="21"/>
      <c r="PXK46" s="21"/>
      <c r="PXL46" s="21"/>
      <c r="PXM46" s="21"/>
      <c r="PXN46" s="21"/>
      <c r="PXO46" s="21"/>
      <c r="PXP46" s="21"/>
      <c r="PXQ46" s="21"/>
      <c r="PXR46" s="21"/>
      <c r="PXS46" s="21"/>
      <c r="PXT46" s="21"/>
      <c r="PXU46" s="21"/>
      <c r="PXV46" s="21"/>
      <c r="PXW46" s="21"/>
      <c r="PXX46" s="21"/>
      <c r="PXY46" s="21"/>
      <c r="PXZ46" s="21"/>
      <c r="PYA46" s="21"/>
      <c r="PYB46" s="21"/>
      <c r="PYC46" s="21"/>
      <c r="PYD46" s="21"/>
      <c r="PYE46" s="21"/>
      <c r="PYF46" s="21"/>
      <c r="PYG46" s="21"/>
      <c r="PYH46" s="21"/>
      <c r="PYI46" s="21"/>
      <c r="PYJ46" s="21"/>
      <c r="PYK46" s="21"/>
      <c r="PYL46" s="21"/>
      <c r="PYM46" s="21"/>
      <c r="PYN46" s="21"/>
      <c r="PYO46" s="21"/>
      <c r="PYP46" s="21"/>
      <c r="PYQ46" s="21"/>
      <c r="PYR46" s="21"/>
      <c r="PYS46" s="21"/>
      <c r="PYT46" s="21"/>
      <c r="PYU46" s="21"/>
      <c r="PYV46" s="21"/>
      <c r="PYW46" s="21"/>
      <c r="PYX46" s="21"/>
      <c r="PYY46" s="21"/>
      <c r="PYZ46" s="21"/>
      <c r="PZA46" s="21"/>
      <c r="PZB46" s="21"/>
      <c r="PZC46" s="21"/>
      <c r="PZD46" s="21"/>
      <c r="PZE46" s="21"/>
      <c r="PZF46" s="21"/>
      <c r="PZG46" s="21"/>
      <c r="PZH46" s="21"/>
      <c r="PZI46" s="21"/>
      <c r="PZJ46" s="21"/>
      <c r="PZK46" s="21"/>
      <c r="PZL46" s="21"/>
      <c r="PZM46" s="21"/>
      <c r="PZN46" s="21"/>
      <c r="PZO46" s="21"/>
      <c r="PZP46" s="21"/>
      <c r="PZQ46" s="21"/>
      <c r="PZR46" s="21"/>
      <c r="PZS46" s="21"/>
      <c r="PZT46" s="21"/>
      <c r="PZU46" s="21"/>
      <c r="PZV46" s="21"/>
      <c r="PZW46" s="21"/>
      <c r="PZX46" s="21"/>
      <c r="PZY46" s="21"/>
      <c r="PZZ46" s="21"/>
      <c r="QAA46" s="21"/>
      <c r="QAB46" s="21"/>
      <c r="QAC46" s="21"/>
      <c r="QAD46" s="21"/>
      <c r="QAE46" s="21"/>
      <c r="QAF46" s="21"/>
      <c r="QAG46" s="21"/>
      <c r="QAH46" s="21"/>
      <c r="QAI46" s="21"/>
      <c r="QAJ46" s="21"/>
      <c r="QAK46" s="21"/>
      <c r="QAL46" s="21"/>
      <c r="QAM46" s="21"/>
      <c r="QAN46" s="21"/>
      <c r="QAO46" s="21"/>
      <c r="QAP46" s="21"/>
      <c r="QAQ46" s="21"/>
      <c r="QAR46" s="21"/>
      <c r="QAS46" s="21"/>
      <c r="QAT46" s="21"/>
      <c r="QAU46" s="21"/>
      <c r="QAV46" s="21"/>
      <c r="QAW46" s="21"/>
      <c r="QAX46" s="21"/>
      <c r="QAY46" s="21"/>
      <c r="QAZ46" s="21"/>
      <c r="QBA46" s="21"/>
      <c r="QBB46" s="21"/>
      <c r="QBC46" s="21"/>
      <c r="QBD46" s="21"/>
      <c r="QBE46" s="21"/>
      <c r="QBF46" s="21"/>
      <c r="QBG46" s="21"/>
      <c r="QBH46" s="21"/>
      <c r="QBI46" s="21"/>
      <c r="QBJ46" s="21"/>
      <c r="QBK46" s="21"/>
      <c r="QBL46" s="21"/>
      <c r="QBM46" s="21"/>
      <c r="QBN46" s="21"/>
      <c r="QBO46" s="21"/>
      <c r="QBP46" s="21"/>
      <c r="QBQ46" s="21"/>
      <c r="QBR46" s="21"/>
      <c r="QBS46" s="21"/>
      <c r="QBT46" s="21"/>
      <c r="QBU46" s="21"/>
      <c r="QBV46" s="21"/>
      <c r="QBW46" s="21"/>
      <c r="QBX46" s="21"/>
      <c r="QBY46" s="21"/>
      <c r="QBZ46" s="21"/>
      <c r="QCA46" s="21"/>
      <c r="QCB46" s="21"/>
      <c r="QCC46" s="21"/>
      <c r="QCD46" s="21"/>
      <c r="QCE46" s="21"/>
      <c r="QCF46" s="21"/>
      <c r="QCG46" s="21"/>
      <c r="QCH46" s="21"/>
      <c r="QCI46" s="21"/>
      <c r="QCJ46" s="21"/>
      <c r="QCK46" s="21"/>
      <c r="QCL46" s="21"/>
      <c r="QCM46" s="21"/>
      <c r="QCN46" s="21"/>
      <c r="QCO46" s="21"/>
      <c r="QCP46" s="21"/>
      <c r="QCQ46" s="21"/>
      <c r="QCR46" s="21"/>
      <c r="QCS46" s="21"/>
      <c r="QCT46" s="21"/>
      <c r="QCU46" s="21"/>
      <c r="QCV46" s="21"/>
      <c r="QCW46" s="21"/>
      <c r="QCX46" s="21"/>
      <c r="QCY46" s="21"/>
      <c r="QCZ46" s="21"/>
      <c r="QDA46" s="21"/>
      <c r="QDB46" s="21"/>
      <c r="QDC46" s="21"/>
      <c r="QDD46" s="21"/>
      <c r="QDE46" s="21"/>
      <c r="QDF46" s="21"/>
      <c r="QDG46" s="21"/>
      <c r="QDH46" s="21"/>
      <c r="QDI46" s="21"/>
      <c r="QDJ46" s="21"/>
      <c r="QDK46" s="21"/>
      <c r="QDL46" s="21"/>
      <c r="QDM46" s="21"/>
      <c r="QDN46" s="21"/>
      <c r="QDO46" s="21"/>
      <c r="QDP46" s="21"/>
      <c r="QDQ46" s="21"/>
      <c r="QDR46" s="21"/>
      <c r="QDS46" s="21"/>
      <c r="QDT46" s="21"/>
      <c r="QDU46" s="21"/>
      <c r="QDV46" s="21"/>
      <c r="QDW46" s="21"/>
      <c r="QDX46" s="21"/>
      <c r="QDY46" s="21"/>
      <c r="QDZ46" s="21"/>
      <c r="QEA46" s="21"/>
      <c r="QEB46" s="21"/>
      <c r="QEC46" s="21"/>
      <c r="QED46" s="21"/>
      <c r="QEE46" s="21"/>
      <c r="QEF46" s="21"/>
      <c r="QEG46" s="21"/>
      <c r="QEH46" s="21"/>
      <c r="QEI46" s="21"/>
      <c r="QEJ46" s="21"/>
      <c r="QEK46" s="21"/>
      <c r="QEL46" s="21"/>
      <c r="QEM46" s="21"/>
      <c r="QEN46" s="21"/>
      <c r="QEO46" s="21"/>
      <c r="QEP46" s="21"/>
      <c r="QEQ46" s="21"/>
      <c r="QER46" s="21"/>
      <c r="QES46" s="21"/>
      <c r="QET46" s="21"/>
      <c r="QEU46" s="21"/>
      <c r="QEV46" s="21"/>
      <c r="QEW46" s="21"/>
      <c r="QEX46" s="21"/>
      <c r="QEY46" s="21"/>
      <c r="QEZ46" s="21"/>
      <c r="QFA46" s="21"/>
      <c r="QFB46" s="21"/>
      <c r="QFC46" s="21"/>
      <c r="QFD46" s="21"/>
      <c r="QFE46" s="21"/>
      <c r="QFF46" s="21"/>
      <c r="QFG46" s="21"/>
      <c r="QFH46" s="21"/>
      <c r="QFI46" s="21"/>
      <c r="QFJ46" s="21"/>
      <c r="QFK46" s="21"/>
      <c r="QFL46" s="21"/>
      <c r="QFM46" s="21"/>
      <c r="QFN46" s="21"/>
      <c r="QFO46" s="21"/>
      <c r="QFP46" s="21"/>
      <c r="QFQ46" s="21"/>
      <c r="QFR46" s="21"/>
      <c r="QFS46" s="21"/>
      <c r="QFT46" s="21"/>
      <c r="QFU46" s="21"/>
      <c r="QFV46" s="21"/>
      <c r="QFW46" s="21"/>
      <c r="QFX46" s="21"/>
      <c r="QFY46" s="21"/>
      <c r="QFZ46" s="21"/>
      <c r="QGA46" s="21"/>
      <c r="QGB46" s="21"/>
      <c r="QGC46" s="21"/>
      <c r="QGD46" s="21"/>
      <c r="QGE46" s="21"/>
      <c r="QGF46" s="21"/>
      <c r="QGG46" s="21"/>
      <c r="QGH46" s="21"/>
      <c r="QGI46" s="21"/>
      <c r="QGJ46" s="21"/>
      <c r="QGK46" s="21"/>
      <c r="QGL46" s="21"/>
      <c r="QGM46" s="21"/>
      <c r="QGN46" s="21"/>
      <c r="QGO46" s="21"/>
      <c r="QGP46" s="21"/>
      <c r="QGQ46" s="21"/>
      <c r="QGR46" s="21"/>
      <c r="QGS46" s="21"/>
      <c r="QGT46" s="21"/>
      <c r="QGU46" s="21"/>
      <c r="QGV46" s="21"/>
      <c r="QGW46" s="21"/>
      <c r="QGX46" s="21"/>
      <c r="QGY46" s="21"/>
      <c r="QGZ46" s="21"/>
      <c r="QHA46" s="21"/>
      <c r="QHB46" s="21"/>
      <c r="QHC46" s="21"/>
      <c r="QHD46" s="21"/>
      <c r="QHE46" s="21"/>
      <c r="QHF46" s="21"/>
      <c r="QHG46" s="21"/>
      <c r="QHH46" s="21"/>
      <c r="QHI46" s="21"/>
      <c r="QHJ46" s="21"/>
      <c r="QHK46" s="21"/>
      <c r="QHL46" s="21"/>
      <c r="QHM46" s="21"/>
      <c r="QHN46" s="21"/>
      <c r="QHO46" s="21"/>
      <c r="QHP46" s="21"/>
      <c r="QHQ46" s="21"/>
      <c r="QHR46" s="21"/>
      <c r="QHS46" s="21"/>
      <c r="QHT46" s="21"/>
      <c r="QHU46" s="21"/>
      <c r="QHV46" s="21"/>
      <c r="QHW46" s="21"/>
      <c r="QHX46" s="21"/>
      <c r="QHY46" s="21"/>
      <c r="QHZ46" s="21"/>
      <c r="QIA46" s="21"/>
      <c r="QIB46" s="21"/>
      <c r="QIC46" s="21"/>
      <c r="QID46" s="21"/>
      <c r="QIE46" s="21"/>
      <c r="QIF46" s="21"/>
      <c r="QIG46" s="21"/>
      <c r="QIH46" s="21"/>
      <c r="QII46" s="21"/>
      <c r="QIJ46" s="21"/>
      <c r="QIK46" s="21"/>
      <c r="QIL46" s="21"/>
      <c r="QIM46" s="21"/>
      <c r="QIN46" s="21"/>
      <c r="QIO46" s="21"/>
      <c r="QIP46" s="21"/>
      <c r="QIQ46" s="21"/>
      <c r="QIR46" s="21"/>
      <c r="QIS46" s="21"/>
      <c r="QIT46" s="21"/>
      <c r="QIU46" s="21"/>
      <c r="QIV46" s="21"/>
      <c r="QIW46" s="21"/>
      <c r="QIX46" s="21"/>
      <c r="QIY46" s="21"/>
      <c r="QIZ46" s="21"/>
      <c r="QJA46" s="21"/>
      <c r="QJB46" s="21"/>
      <c r="QJC46" s="21"/>
      <c r="QJD46" s="21"/>
      <c r="QJE46" s="21"/>
      <c r="QJF46" s="21"/>
      <c r="QJG46" s="21"/>
      <c r="QJH46" s="21"/>
      <c r="QJI46" s="21"/>
      <c r="QJJ46" s="21"/>
      <c r="QJK46" s="21"/>
      <c r="QJL46" s="21"/>
      <c r="QJM46" s="21"/>
      <c r="QJN46" s="21"/>
      <c r="QJO46" s="21"/>
      <c r="QJP46" s="21"/>
      <c r="QJQ46" s="21"/>
      <c r="QJR46" s="21"/>
      <c r="QJS46" s="21"/>
      <c r="QJT46" s="21"/>
      <c r="QJU46" s="21"/>
      <c r="QJV46" s="21"/>
      <c r="QJW46" s="21"/>
      <c r="QJX46" s="21"/>
      <c r="QJY46" s="21"/>
      <c r="QJZ46" s="21"/>
      <c r="QKA46" s="21"/>
      <c r="QKB46" s="21"/>
      <c r="QKC46" s="21"/>
      <c r="QKD46" s="21"/>
      <c r="QKE46" s="21"/>
      <c r="QKF46" s="21"/>
      <c r="QKG46" s="21"/>
      <c r="QKH46" s="21"/>
      <c r="QKI46" s="21"/>
      <c r="QKJ46" s="21"/>
      <c r="QKK46" s="21"/>
      <c r="QKL46" s="21"/>
      <c r="QKM46" s="21"/>
      <c r="QKN46" s="21"/>
      <c r="QKO46" s="21"/>
      <c r="QKP46" s="21"/>
      <c r="QKQ46" s="21"/>
      <c r="QKR46" s="21"/>
      <c r="QKS46" s="21"/>
      <c r="QKT46" s="21"/>
      <c r="QKU46" s="21"/>
      <c r="QKV46" s="21"/>
      <c r="QKW46" s="21"/>
      <c r="QKX46" s="21"/>
      <c r="QKY46" s="21"/>
      <c r="QKZ46" s="21"/>
      <c r="QLA46" s="21"/>
      <c r="QLB46" s="21"/>
      <c r="QLC46" s="21"/>
      <c r="QLD46" s="21"/>
      <c r="QLE46" s="21"/>
      <c r="QLF46" s="21"/>
      <c r="QLG46" s="21"/>
      <c r="QLH46" s="21"/>
      <c r="QLI46" s="21"/>
      <c r="QLJ46" s="21"/>
      <c r="QLK46" s="21"/>
      <c r="QLL46" s="21"/>
      <c r="QLM46" s="21"/>
      <c r="QLN46" s="21"/>
      <c r="QLO46" s="21"/>
      <c r="QLP46" s="21"/>
      <c r="QLQ46" s="21"/>
      <c r="QLR46" s="21"/>
      <c r="QLS46" s="21"/>
      <c r="QLT46" s="21"/>
      <c r="QLU46" s="21"/>
      <c r="QLV46" s="21"/>
      <c r="QLW46" s="21"/>
      <c r="QLX46" s="21"/>
      <c r="QLY46" s="21"/>
      <c r="QLZ46" s="21"/>
      <c r="QMA46" s="21"/>
      <c r="QMB46" s="21"/>
      <c r="QMC46" s="21"/>
      <c r="QMD46" s="21"/>
      <c r="QME46" s="21"/>
      <c r="QMF46" s="21"/>
      <c r="QMG46" s="21"/>
      <c r="QMH46" s="21"/>
      <c r="QMI46" s="21"/>
      <c r="QMJ46" s="21"/>
      <c r="QMK46" s="21"/>
      <c r="QML46" s="21"/>
      <c r="QMM46" s="21"/>
      <c r="QMN46" s="21"/>
      <c r="QMO46" s="21"/>
      <c r="QMP46" s="21"/>
      <c r="QMQ46" s="21"/>
      <c r="QMR46" s="21"/>
      <c r="QMS46" s="21"/>
      <c r="QMT46" s="21"/>
      <c r="QMU46" s="21"/>
      <c r="QMV46" s="21"/>
      <c r="QMW46" s="21"/>
      <c r="QMX46" s="21"/>
      <c r="QMY46" s="21"/>
      <c r="QMZ46" s="21"/>
      <c r="QNA46" s="21"/>
      <c r="QNB46" s="21"/>
      <c r="QNC46" s="21"/>
      <c r="QND46" s="21"/>
      <c r="QNE46" s="21"/>
      <c r="QNF46" s="21"/>
      <c r="QNG46" s="21"/>
      <c r="QNH46" s="21"/>
      <c r="QNI46" s="21"/>
      <c r="QNJ46" s="21"/>
      <c r="QNK46" s="21"/>
      <c r="QNL46" s="21"/>
      <c r="QNM46" s="21"/>
      <c r="QNN46" s="21"/>
      <c r="QNO46" s="21"/>
      <c r="QNP46" s="21"/>
      <c r="QNQ46" s="21"/>
      <c r="QNR46" s="21"/>
      <c r="QNS46" s="21"/>
      <c r="QNT46" s="21"/>
      <c r="QNU46" s="21"/>
      <c r="QNV46" s="21"/>
      <c r="QNW46" s="21"/>
      <c r="QNX46" s="21"/>
      <c r="QNY46" s="21"/>
      <c r="QNZ46" s="21"/>
      <c r="QOA46" s="21"/>
      <c r="QOB46" s="21"/>
      <c r="QOC46" s="21"/>
      <c r="QOD46" s="21"/>
      <c r="QOE46" s="21"/>
      <c r="QOF46" s="21"/>
      <c r="QOG46" s="21"/>
      <c r="QOH46" s="21"/>
      <c r="QOI46" s="21"/>
      <c r="QOJ46" s="21"/>
      <c r="QOK46" s="21"/>
      <c r="QOL46" s="21"/>
      <c r="QOM46" s="21"/>
      <c r="QON46" s="21"/>
      <c r="QOO46" s="21"/>
      <c r="QOP46" s="21"/>
      <c r="QOQ46" s="21"/>
      <c r="QOR46" s="21"/>
      <c r="QOS46" s="21"/>
      <c r="QOT46" s="21"/>
      <c r="QOU46" s="21"/>
      <c r="QOV46" s="21"/>
      <c r="QOW46" s="21"/>
      <c r="QOX46" s="21"/>
      <c r="QOY46" s="21"/>
      <c r="QOZ46" s="21"/>
      <c r="QPA46" s="21"/>
      <c r="QPB46" s="21"/>
      <c r="QPC46" s="21"/>
      <c r="QPD46" s="21"/>
      <c r="QPE46" s="21"/>
      <c r="QPF46" s="21"/>
      <c r="QPG46" s="21"/>
      <c r="QPH46" s="21"/>
      <c r="QPI46" s="21"/>
      <c r="QPJ46" s="21"/>
      <c r="QPK46" s="21"/>
      <c r="QPL46" s="21"/>
      <c r="QPM46" s="21"/>
      <c r="QPN46" s="21"/>
      <c r="QPO46" s="21"/>
      <c r="QPP46" s="21"/>
      <c r="QPQ46" s="21"/>
      <c r="QPR46" s="21"/>
      <c r="QPS46" s="21"/>
      <c r="QPT46" s="21"/>
      <c r="QPU46" s="21"/>
      <c r="QPV46" s="21"/>
      <c r="QPW46" s="21"/>
      <c r="QPX46" s="21"/>
      <c r="QPY46" s="21"/>
      <c r="QPZ46" s="21"/>
      <c r="QQA46" s="21"/>
      <c r="QQB46" s="21"/>
      <c r="QQC46" s="21"/>
      <c r="QQD46" s="21"/>
      <c r="QQE46" s="21"/>
      <c r="QQF46" s="21"/>
      <c r="QQG46" s="21"/>
      <c r="QQH46" s="21"/>
      <c r="QQI46" s="21"/>
      <c r="QQJ46" s="21"/>
      <c r="QQK46" s="21"/>
      <c r="QQL46" s="21"/>
      <c r="QQM46" s="21"/>
      <c r="QQN46" s="21"/>
      <c r="QQO46" s="21"/>
      <c r="QQP46" s="21"/>
      <c r="QQQ46" s="21"/>
      <c r="QQR46" s="21"/>
      <c r="QQS46" s="21"/>
      <c r="QQT46" s="21"/>
      <c r="QQU46" s="21"/>
      <c r="QQV46" s="21"/>
      <c r="QQW46" s="21"/>
      <c r="QQX46" s="21"/>
      <c r="QQY46" s="21"/>
      <c r="QQZ46" s="21"/>
      <c r="QRA46" s="21"/>
      <c r="QRB46" s="21"/>
      <c r="QRC46" s="21"/>
      <c r="QRD46" s="21"/>
      <c r="QRE46" s="21"/>
      <c r="QRF46" s="21"/>
      <c r="QRG46" s="21"/>
      <c r="QRH46" s="21"/>
      <c r="QRI46" s="21"/>
      <c r="QRJ46" s="21"/>
      <c r="QRK46" s="21"/>
      <c r="QRL46" s="21"/>
      <c r="QRM46" s="21"/>
      <c r="QRN46" s="21"/>
      <c r="QRO46" s="21"/>
      <c r="QRP46" s="21"/>
      <c r="QRQ46" s="21"/>
      <c r="QRR46" s="21"/>
      <c r="QRS46" s="21"/>
      <c r="QRT46" s="21"/>
      <c r="QRU46" s="21"/>
      <c r="QRV46" s="21"/>
      <c r="QRW46" s="21"/>
      <c r="QRX46" s="21"/>
      <c r="QRY46" s="21"/>
      <c r="QRZ46" s="21"/>
      <c r="QSA46" s="21"/>
      <c r="QSB46" s="21"/>
      <c r="QSC46" s="21"/>
      <c r="QSD46" s="21"/>
      <c r="QSE46" s="21"/>
      <c r="QSF46" s="21"/>
      <c r="QSG46" s="21"/>
      <c r="QSH46" s="21"/>
      <c r="QSI46" s="21"/>
      <c r="QSJ46" s="21"/>
      <c r="QSK46" s="21"/>
      <c r="QSL46" s="21"/>
      <c r="QSM46" s="21"/>
      <c r="QSN46" s="21"/>
      <c r="QSO46" s="21"/>
      <c r="QSP46" s="21"/>
      <c r="QSQ46" s="21"/>
      <c r="QSR46" s="21"/>
      <c r="QSS46" s="21"/>
      <c r="QST46" s="21"/>
      <c r="QSU46" s="21"/>
      <c r="QSV46" s="21"/>
      <c r="QSW46" s="21"/>
      <c r="QSX46" s="21"/>
      <c r="QSY46" s="21"/>
      <c r="QSZ46" s="21"/>
      <c r="QTA46" s="21"/>
      <c r="QTB46" s="21"/>
      <c r="QTC46" s="21"/>
      <c r="QTD46" s="21"/>
      <c r="QTE46" s="21"/>
      <c r="QTF46" s="21"/>
      <c r="QTG46" s="21"/>
      <c r="QTH46" s="21"/>
      <c r="QTI46" s="21"/>
      <c r="QTJ46" s="21"/>
      <c r="QTK46" s="21"/>
      <c r="QTL46" s="21"/>
      <c r="QTM46" s="21"/>
      <c r="QTN46" s="21"/>
      <c r="QTO46" s="21"/>
      <c r="QTP46" s="21"/>
      <c r="QTQ46" s="21"/>
      <c r="QTR46" s="21"/>
      <c r="QTS46" s="21"/>
      <c r="QTT46" s="21"/>
      <c r="QTU46" s="21"/>
      <c r="QTV46" s="21"/>
      <c r="QTW46" s="21"/>
      <c r="QTX46" s="21"/>
      <c r="QTY46" s="21"/>
      <c r="QTZ46" s="21"/>
      <c r="QUA46" s="21"/>
      <c r="QUB46" s="21"/>
      <c r="QUC46" s="21"/>
      <c r="QUD46" s="21"/>
      <c r="QUE46" s="21"/>
      <c r="QUF46" s="21"/>
      <c r="QUG46" s="21"/>
      <c r="QUH46" s="21"/>
      <c r="QUI46" s="21"/>
      <c r="QUJ46" s="21"/>
      <c r="QUK46" s="21"/>
      <c r="QUL46" s="21"/>
      <c r="QUM46" s="21"/>
      <c r="QUN46" s="21"/>
      <c r="QUO46" s="21"/>
      <c r="QUP46" s="21"/>
      <c r="QUQ46" s="21"/>
      <c r="QUR46" s="21"/>
      <c r="QUS46" s="21"/>
      <c r="QUT46" s="21"/>
      <c r="QUU46" s="21"/>
      <c r="QUV46" s="21"/>
      <c r="QUW46" s="21"/>
      <c r="QUX46" s="21"/>
      <c r="QUY46" s="21"/>
      <c r="QUZ46" s="21"/>
      <c r="QVA46" s="21"/>
      <c r="QVB46" s="21"/>
      <c r="QVC46" s="21"/>
      <c r="QVD46" s="21"/>
      <c r="QVE46" s="21"/>
      <c r="QVF46" s="21"/>
      <c r="QVG46" s="21"/>
      <c r="QVH46" s="21"/>
      <c r="QVI46" s="21"/>
      <c r="QVJ46" s="21"/>
      <c r="QVK46" s="21"/>
      <c r="QVL46" s="21"/>
      <c r="QVM46" s="21"/>
      <c r="QVN46" s="21"/>
      <c r="QVO46" s="21"/>
      <c r="QVP46" s="21"/>
      <c r="QVQ46" s="21"/>
      <c r="QVR46" s="21"/>
      <c r="QVS46" s="21"/>
      <c r="QVT46" s="21"/>
      <c r="QVU46" s="21"/>
      <c r="QVV46" s="21"/>
      <c r="QVW46" s="21"/>
      <c r="QVX46" s="21"/>
      <c r="QVY46" s="21"/>
      <c r="QVZ46" s="21"/>
      <c r="QWA46" s="21"/>
      <c r="QWB46" s="21"/>
      <c r="QWC46" s="21"/>
      <c r="QWD46" s="21"/>
      <c r="QWE46" s="21"/>
      <c r="QWF46" s="21"/>
      <c r="QWG46" s="21"/>
      <c r="QWH46" s="21"/>
      <c r="QWI46" s="21"/>
      <c r="QWJ46" s="21"/>
      <c r="QWK46" s="21"/>
      <c r="QWL46" s="21"/>
      <c r="QWM46" s="21"/>
      <c r="QWN46" s="21"/>
      <c r="QWO46" s="21"/>
      <c r="QWP46" s="21"/>
      <c r="QWQ46" s="21"/>
      <c r="QWR46" s="21"/>
      <c r="QWS46" s="21"/>
      <c r="QWT46" s="21"/>
      <c r="QWU46" s="21"/>
      <c r="QWV46" s="21"/>
      <c r="QWW46" s="21"/>
      <c r="QWX46" s="21"/>
      <c r="QWY46" s="21"/>
      <c r="QWZ46" s="21"/>
      <c r="QXA46" s="21"/>
      <c r="QXB46" s="21"/>
      <c r="QXC46" s="21"/>
      <c r="QXD46" s="21"/>
      <c r="QXE46" s="21"/>
      <c r="QXF46" s="21"/>
      <c r="QXG46" s="21"/>
      <c r="QXH46" s="21"/>
      <c r="QXI46" s="21"/>
      <c r="QXJ46" s="21"/>
      <c r="QXK46" s="21"/>
      <c r="QXL46" s="21"/>
      <c r="QXM46" s="21"/>
      <c r="QXN46" s="21"/>
      <c r="QXO46" s="21"/>
      <c r="QXP46" s="21"/>
      <c r="QXQ46" s="21"/>
      <c r="QXR46" s="21"/>
      <c r="QXS46" s="21"/>
      <c r="QXT46" s="21"/>
      <c r="QXU46" s="21"/>
      <c r="QXV46" s="21"/>
      <c r="QXW46" s="21"/>
      <c r="QXX46" s="21"/>
      <c r="QXY46" s="21"/>
      <c r="QXZ46" s="21"/>
      <c r="QYA46" s="21"/>
      <c r="QYB46" s="21"/>
      <c r="QYC46" s="21"/>
      <c r="QYD46" s="21"/>
      <c r="QYE46" s="21"/>
      <c r="QYF46" s="21"/>
      <c r="QYG46" s="21"/>
      <c r="QYH46" s="21"/>
      <c r="QYI46" s="21"/>
      <c r="QYJ46" s="21"/>
      <c r="QYK46" s="21"/>
      <c r="QYL46" s="21"/>
      <c r="QYM46" s="21"/>
      <c r="QYN46" s="21"/>
      <c r="QYO46" s="21"/>
      <c r="QYP46" s="21"/>
      <c r="QYQ46" s="21"/>
      <c r="QYR46" s="21"/>
      <c r="QYS46" s="21"/>
      <c r="QYT46" s="21"/>
      <c r="QYU46" s="21"/>
      <c r="QYV46" s="21"/>
      <c r="QYW46" s="21"/>
      <c r="QYX46" s="21"/>
      <c r="QYY46" s="21"/>
      <c r="QYZ46" s="21"/>
      <c r="QZA46" s="21"/>
      <c r="QZB46" s="21"/>
      <c r="QZC46" s="21"/>
      <c r="QZD46" s="21"/>
      <c r="QZE46" s="21"/>
      <c r="QZF46" s="21"/>
      <c r="QZG46" s="21"/>
      <c r="QZH46" s="21"/>
      <c r="QZI46" s="21"/>
      <c r="QZJ46" s="21"/>
      <c r="QZK46" s="21"/>
      <c r="QZL46" s="21"/>
      <c r="QZM46" s="21"/>
      <c r="QZN46" s="21"/>
      <c r="QZO46" s="21"/>
      <c r="QZP46" s="21"/>
      <c r="QZQ46" s="21"/>
      <c r="QZR46" s="21"/>
      <c r="QZS46" s="21"/>
      <c r="QZT46" s="21"/>
      <c r="QZU46" s="21"/>
      <c r="QZV46" s="21"/>
      <c r="QZW46" s="21"/>
      <c r="QZX46" s="21"/>
      <c r="QZY46" s="21"/>
      <c r="QZZ46" s="21"/>
      <c r="RAA46" s="21"/>
      <c r="RAB46" s="21"/>
      <c r="RAC46" s="21"/>
      <c r="RAD46" s="21"/>
      <c r="RAE46" s="21"/>
      <c r="RAF46" s="21"/>
      <c r="RAG46" s="21"/>
      <c r="RAH46" s="21"/>
      <c r="RAI46" s="21"/>
      <c r="RAJ46" s="21"/>
      <c r="RAK46" s="21"/>
      <c r="RAL46" s="21"/>
      <c r="RAM46" s="21"/>
      <c r="RAN46" s="21"/>
      <c r="RAO46" s="21"/>
      <c r="RAP46" s="21"/>
      <c r="RAQ46" s="21"/>
      <c r="RAR46" s="21"/>
      <c r="RAS46" s="21"/>
      <c r="RAT46" s="21"/>
      <c r="RAU46" s="21"/>
      <c r="RAV46" s="21"/>
      <c r="RAW46" s="21"/>
      <c r="RAX46" s="21"/>
      <c r="RAY46" s="21"/>
      <c r="RAZ46" s="21"/>
      <c r="RBA46" s="21"/>
      <c r="RBB46" s="21"/>
      <c r="RBC46" s="21"/>
      <c r="RBD46" s="21"/>
      <c r="RBE46" s="21"/>
      <c r="RBF46" s="21"/>
      <c r="RBG46" s="21"/>
      <c r="RBH46" s="21"/>
      <c r="RBI46" s="21"/>
      <c r="RBJ46" s="21"/>
      <c r="RBK46" s="21"/>
      <c r="RBL46" s="21"/>
      <c r="RBM46" s="21"/>
      <c r="RBN46" s="21"/>
      <c r="RBO46" s="21"/>
      <c r="RBP46" s="21"/>
      <c r="RBQ46" s="21"/>
      <c r="RBR46" s="21"/>
      <c r="RBS46" s="21"/>
      <c r="RBT46" s="21"/>
      <c r="RBU46" s="21"/>
      <c r="RBV46" s="21"/>
      <c r="RBW46" s="21"/>
      <c r="RBX46" s="21"/>
      <c r="RBY46" s="21"/>
      <c r="RBZ46" s="21"/>
      <c r="RCA46" s="21"/>
      <c r="RCB46" s="21"/>
      <c r="RCC46" s="21"/>
      <c r="RCD46" s="21"/>
      <c r="RCE46" s="21"/>
      <c r="RCF46" s="21"/>
      <c r="RCG46" s="21"/>
      <c r="RCH46" s="21"/>
      <c r="RCI46" s="21"/>
      <c r="RCJ46" s="21"/>
      <c r="RCK46" s="21"/>
      <c r="RCL46" s="21"/>
      <c r="RCM46" s="21"/>
      <c r="RCN46" s="21"/>
      <c r="RCO46" s="21"/>
      <c r="RCP46" s="21"/>
      <c r="RCQ46" s="21"/>
      <c r="RCR46" s="21"/>
      <c r="RCS46" s="21"/>
      <c r="RCT46" s="21"/>
      <c r="RCU46" s="21"/>
      <c r="RCV46" s="21"/>
      <c r="RCW46" s="21"/>
      <c r="RCX46" s="21"/>
      <c r="RCY46" s="21"/>
      <c r="RCZ46" s="21"/>
      <c r="RDA46" s="21"/>
      <c r="RDB46" s="21"/>
      <c r="RDC46" s="21"/>
      <c r="RDD46" s="21"/>
      <c r="RDE46" s="21"/>
      <c r="RDF46" s="21"/>
      <c r="RDG46" s="21"/>
      <c r="RDH46" s="21"/>
      <c r="RDI46" s="21"/>
      <c r="RDJ46" s="21"/>
      <c r="RDK46" s="21"/>
      <c r="RDL46" s="21"/>
      <c r="RDM46" s="21"/>
      <c r="RDN46" s="21"/>
      <c r="RDO46" s="21"/>
      <c r="RDP46" s="21"/>
      <c r="RDQ46" s="21"/>
      <c r="RDR46" s="21"/>
      <c r="RDS46" s="21"/>
      <c r="RDT46" s="21"/>
      <c r="RDU46" s="21"/>
      <c r="RDV46" s="21"/>
      <c r="RDW46" s="21"/>
      <c r="RDX46" s="21"/>
      <c r="RDY46" s="21"/>
      <c r="RDZ46" s="21"/>
      <c r="REA46" s="21"/>
      <c r="REB46" s="21"/>
      <c r="REC46" s="21"/>
      <c r="RED46" s="21"/>
      <c r="REE46" s="21"/>
      <c r="REF46" s="21"/>
      <c r="REG46" s="21"/>
      <c r="REH46" s="21"/>
      <c r="REI46" s="21"/>
      <c r="REJ46" s="21"/>
      <c r="REK46" s="21"/>
      <c r="REL46" s="21"/>
      <c r="REM46" s="21"/>
      <c r="REN46" s="21"/>
      <c r="REO46" s="21"/>
      <c r="REP46" s="21"/>
      <c r="REQ46" s="21"/>
      <c r="RER46" s="21"/>
      <c r="RES46" s="21"/>
      <c r="RET46" s="21"/>
      <c r="REU46" s="21"/>
      <c r="REV46" s="21"/>
      <c r="REW46" s="21"/>
      <c r="REX46" s="21"/>
      <c r="REY46" s="21"/>
      <c r="REZ46" s="21"/>
      <c r="RFA46" s="21"/>
      <c r="RFB46" s="21"/>
      <c r="RFC46" s="21"/>
      <c r="RFD46" s="21"/>
      <c r="RFE46" s="21"/>
      <c r="RFF46" s="21"/>
      <c r="RFG46" s="21"/>
      <c r="RFH46" s="21"/>
      <c r="RFI46" s="21"/>
      <c r="RFJ46" s="21"/>
      <c r="RFK46" s="21"/>
      <c r="RFL46" s="21"/>
      <c r="RFM46" s="21"/>
      <c r="RFN46" s="21"/>
      <c r="RFO46" s="21"/>
      <c r="RFP46" s="21"/>
      <c r="RFQ46" s="21"/>
      <c r="RFR46" s="21"/>
      <c r="RFS46" s="21"/>
      <c r="RFT46" s="21"/>
      <c r="RFU46" s="21"/>
      <c r="RFV46" s="21"/>
      <c r="RFW46" s="21"/>
      <c r="RFX46" s="21"/>
      <c r="RFY46" s="21"/>
      <c r="RFZ46" s="21"/>
      <c r="RGA46" s="21"/>
      <c r="RGB46" s="21"/>
      <c r="RGC46" s="21"/>
      <c r="RGD46" s="21"/>
      <c r="RGE46" s="21"/>
      <c r="RGF46" s="21"/>
      <c r="RGG46" s="21"/>
      <c r="RGH46" s="21"/>
      <c r="RGI46" s="21"/>
      <c r="RGJ46" s="21"/>
      <c r="RGK46" s="21"/>
      <c r="RGL46" s="21"/>
      <c r="RGM46" s="21"/>
      <c r="RGN46" s="21"/>
      <c r="RGO46" s="21"/>
      <c r="RGP46" s="21"/>
      <c r="RGQ46" s="21"/>
      <c r="RGR46" s="21"/>
      <c r="RGS46" s="21"/>
      <c r="RGT46" s="21"/>
      <c r="RGU46" s="21"/>
      <c r="RGV46" s="21"/>
      <c r="RGW46" s="21"/>
      <c r="RGX46" s="21"/>
      <c r="RGY46" s="21"/>
      <c r="RGZ46" s="21"/>
      <c r="RHA46" s="21"/>
      <c r="RHB46" s="21"/>
      <c r="RHC46" s="21"/>
      <c r="RHD46" s="21"/>
      <c r="RHE46" s="21"/>
      <c r="RHF46" s="21"/>
      <c r="RHG46" s="21"/>
      <c r="RHH46" s="21"/>
      <c r="RHI46" s="21"/>
      <c r="RHJ46" s="21"/>
      <c r="RHK46" s="21"/>
      <c r="RHL46" s="21"/>
      <c r="RHM46" s="21"/>
      <c r="RHN46" s="21"/>
      <c r="RHO46" s="21"/>
      <c r="RHP46" s="21"/>
      <c r="RHQ46" s="21"/>
      <c r="RHR46" s="21"/>
      <c r="RHS46" s="21"/>
      <c r="RHT46" s="21"/>
      <c r="RHU46" s="21"/>
      <c r="RHV46" s="21"/>
      <c r="RHW46" s="21"/>
      <c r="RHX46" s="21"/>
      <c r="RHY46" s="21"/>
      <c r="RHZ46" s="21"/>
      <c r="RIA46" s="21"/>
      <c r="RIB46" s="21"/>
      <c r="RIC46" s="21"/>
      <c r="RID46" s="21"/>
      <c r="RIE46" s="21"/>
      <c r="RIF46" s="21"/>
      <c r="RIG46" s="21"/>
      <c r="RIH46" s="21"/>
      <c r="RII46" s="21"/>
      <c r="RIJ46" s="21"/>
      <c r="RIK46" s="21"/>
      <c r="RIL46" s="21"/>
      <c r="RIM46" s="21"/>
      <c r="RIN46" s="21"/>
      <c r="RIO46" s="21"/>
      <c r="RIP46" s="21"/>
      <c r="RIQ46" s="21"/>
      <c r="RIR46" s="21"/>
      <c r="RIS46" s="21"/>
      <c r="RIT46" s="21"/>
      <c r="RIU46" s="21"/>
      <c r="RIV46" s="21"/>
      <c r="RIW46" s="21"/>
      <c r="RIX46" s="21"/>
      <c r="RIY46" s="21"/>
      <c r="RIZ46" s="21"/>
      <c r="RJA46" s="21"/>
      <c r="RJB46" s="21"/>
      <c r="RJC46" s="21"/>
      <c r="RJD46" s="21"/>
      <c r="RJE46" s="21"/>
      <c r="RJF46" s="21"/>
      <c r="RJG46" s="21"/>
      <c r="RJH46" s="21"/>
      <c r="RJI46" s="21"/>
      <c r="RJJ46" s="21"/>
      <c r="RJK46" s="21"/>
      <c r="RJL46" s="21"/>
      <c r="RJM46" s="21"/>
      <c r="RJN46" s="21"/>
      <c r="RJO46" s="21"/>
      <c r="RJP46" s="21"/>
      <c r="RJQ46" s="21"/>
      <c r="RJR46" s="21"/>
      <c r="RJS46" s="21"/>
      <c r="RJT46" s="21"/>
      <c r="RJU46" s="21"/>
      <c r="RJV46" s="21"/>
      <c r="RJW46" s="21"/>
      <c r="RJX46" s="21"/>
      <c r="RJY46" s="21"/>
      <c r="RJZ46" s="21"/>
      <c r="RKA46" s="21"/>
      <c r="RKB46" s="21"/>
      <c r="RKC46" s="21"/>
      <c r="RKD46" s="21"/>
      <c r="RKE46" s="21"/>
      <c r="RKF46" s="21"/>
      <c r="RKG46" s="21"/>
      <c r="RKH46" s="21"/>
      <c r="RKI46" s="21"/>
      <c r="RKJ46" s="21"/>
      <c r="RKK46" s="21"/>
      <c r="RKL46" s="21"/>
      <c r="RKM46" s="21"/>
      <c r="RKN46" s="21"/>
      <c r="RKO46" s="21"/>
      <c r="RKP46" s="21"/>
      <c r="RKQ46" s="21"/>
      <c r="RKR46" s="21"/>
      <c r="RKS46" s="21"/>
      <c r="RKT46" s="21"/>
      <c r="RKU46" s="21"/>
      <c r="RKV46" s="21"/>
      <c r="RKW46" s="21"/>
      <c r="RKX46" s="21"/>
      <c r="RKY46" s="21"/>
      <c r="RKZ46" s="21"/>
      <c r="RLA46" s="21"/>
      <c r="RLB46" s="21"/>
      <c r="RLC46" s="21"/>
      <c r="RLD46" s="21"/>
      <c r="RLE46" s="21"/>
      <c r="RLF46" s="21"/>
      <c r="RLG46" s="21"/>
      <c r="RLH46" s="21"/>
      <c r="RLI46" s="21"/>
      <c r="RLJ46" s="21"/>
      <c r="RLK46" s="21"/>
      <c r="RLL46" s="21"/>
      <c r="RLM46" s="21"/>
      <c r="RLN46" s="21"/>
      <c r="RLO46" s="21"/>
      <c r="RLP46" s="21"/>
      <c r="RLQ46" s="21"/>
      <c r="RLR46" s="21"/>
      <c r="RLS46" s="21"/>
      <c r="RLT46" s="21"/>
      <c r="RLU46" s="21"/>
      <c r="RLV46" s="21"/>
      <c r="RLW46" s="21"/>
      <c r="RLX46" s="21"/>
      <c r="RLY46" s="21"/>
      <c r="RLZ46" s="21"/>
      <c r="RMA46" s="21"/>
      <c r="RMB46" s="21"/>
      <c r="RMC46" s="21"/>
      <c r="RMD46" s="21"/>
      <c r="RME46" s="21"/>
      <c r="RMF46" s="21"/>
      <c r="RMG46" s="21"/>
      <c r="RMH46" s="21"/>
      <c r="RMI46" s="21"/>
      <c r="RMJ46" s="21"/>
      <c r="RMK46" s="21"/>
      <c r="RML46" s="21"/>
      <c r="RMM46" s="21"/>
      <c r="RMN46" s="21"/>
      <c r="RMO46" s="21"/>
      <c r="RMP46" s="21"/>
      <c r="RMQ46" s="21"/>
      <c r="RMR46" s="21"/>
      <c r="RMS46" s="21"/>
      <c r="RMT46" s="21"/>
      <c r="RMU46" s="21"/>
      <c r="RMV46" s="21"/>
      <c r="RMW46" s="21"/>
      <c r="RMX46" s="21"/>
      <c r="RMY46" s="21"/>
      <c r="RMZ46" s="21"/>
      <c r="RNA46" s="21"/>
      <c r="RNB46" s="21"/>
      <c r="RNC46" s="21"/>
      <c r="RND46" s="21"/>
      <c r="RNE46" s="21"/>
      <c r="RNF46" s="21"/>
      <c r="RNG46" s="21"/>
      <c r="RNH46" s="21"/>
      <c r="RNI46" s="21"/>
      <c r="RNJ46" s="21"/>
      <c r="RNK46" s="21"/>
      <c r="RNL46" s="21"/>
      <c r="RNM46" s="21"/>
      <c r="RNN46" s="21"/>
      <c r="RNO46" s="21"/>
      <c r="RNP46" s="21"/>
      <c r="RNQ46" s="21"/>
      <c r="RNR46" s="21"/>
      <c r="RNS46" s="21"/>
      <c r="RNT46" s="21"/>
      <c r="RNU46" s="21"/>
      <c r="RNV46" s="21"/>
      <c r="RNW46" s="21"/>
      <c r="RNX46" s="21"/>
      <c r="RNY46" s="21"/>
      <c r="RNZ46" s="21"/>
      <c r="ROA46" s="21"/>
      <c r="ROB46" s="21"/>
      <c r="ROC46" s="21"/>
      <c r="ROD46" s="21"/>
      <c r="ROE46" s="21"/>
      <c r="ROF46" s="21"/>
      <c r="ROG46" s="21"/>
      <c r="ROH46" s="21"/>
      <c r="ROI46" s="21"/>
      <c r="ROJ46" s="21"/>
      <c r="ROK46" s="21"/>
      <c r="ROL46" s="21"/>
      <c r="ROM46" s="21"/>
      <c r="RON46" s="21"/>
      <c r="ROO46" s="21"/>
      <c r="ROP46" s="21"/>
      <c r="ROQ46" s="21"/>
      <c r="ROR46" s="21"/>
      <c r="ROS46" s="21"/>
      <c r="ROT46" s="21"/>
      <c r="ROU46" s="21"/>
      <c r="ROV46" s="21"/>
      <c r="ROW46" s="21"/>
      <c r="ROX46" s="21"/>
      <c r="ROY46" s="21"/>
      <c r="ROZ46" s="21"/>
      <c r="RPA46" s="21"/>
      <c r="RPB46" s="21"/>
      <c r="RPC46" s="21"/>
      <c r="RPD46" s="21"/>
      <c r="RPE46" s="21"/>
      <c r="RPF46" s="21"/>
      <c r="RPG46" s="21"/>
      <c r="RPH46" s="21"/>
      <c r="RPI46" s="21"/>
      <c r="RPJ46" s="21"/>
      <c r="RPK46" s="21"/>
      <c r="RPL46" s="21"/>
      <c r="RPM46" s="21"/>
      <c r="RPN46" s="21"/>
      <c r="RPO46" s="21"/>
      <c r="RPP46" s="21"/>
      <c r="RPQ46" s="21"/>
      <c r="RPR46" s="21"/>
      <c r="RPS46" s="21"/>
      <c r="RPT46" s="21"/>
      <c r="RPU46" s="21"/>
      <c r="RPV46" s="21"/>
      <c r="RPW46" s="21"/>
      <c r="RPX46" s="21"/>
      <c r="RPY46" s="21"/>
      <c r="RPZ46" s="21"/>
      <c r="RQA46" s="21"/>
      <c r="RQB46" s="21"/>
      <c r="RQC46" s="21"/>
      <c r="RQD46" s="21"/>
      <c r="RQE46" s="21"/>
      <c r="RQF46" s="21"/>
      <c r="RQG46" s="21"/>
      <c r="RQH46" s="21"/>
      <c r="RQI46" s="21"/>
      <c r="RQJ46" s="21"/>
      <c r="RQK46" s="21"/>
      <c r="RQL46" s="21"/>
      <c r="RQM46" s="21"/>
      <c r="RQN46" s="21"/>
      <c r="RQO46" s="21"/>
      <c r="RQP46" s="21"/>
      <c r="RQQ46" s="21"/>
      <c r="RQR46" s="21"/>
      <c r="RQS46" s="21"/>
      <c r="RQT46" s="21"/>
      <c r="RQU46" s="21"/>
      <c r="RQV46" s="21"/>
      <c r="RQW46" s="21"/>
      <c r="RQX46" s="21"/>
      <c r="RQY46" s="21"/>
      <c r="RQZ46" s="21"/>
      <c r="RRA46" s="21"/>
      <c r="RRB46" s="21"/>
      <c r="RRC46" s="21"/>
      <c r="RRD46" s="21"/>
      <c r="RRE46" s="21"/>
      <c r="RRF46" s="21"/>
      <c r="RRG46" s="21"/>
      <c r="RRH46" s="21"/>
      <c r="RRI46" s="21"/>
      <c r="RRJ46" s="21"/>
      <c r="RRK46" s="21"/>
      <c r="RRL46" s="21"/>
      <c r="RRM46" s="21"/>
      <c r="RRN46" s="21"/>
      <c r="RRO46" s="21"/>
      <c r="RRP46" s="21"/>
      <c r="RRQ46" s="21"/>
      <c r="RRR46" s="21"/>
      <c r="RRS46" s="21"/>
      <c r="RRT46" s="21"/>
      <c r="RRU46" s="21"/>
      <c r="RRV46" s="21"/>
      <c r="RRW46" s="21"/>
      <c r="RRX46" s="21"/>
      <c r="RRY46" s="21"/>
      <c r="RRZ46" s="21"/>
      <c r="RSA46" s="21"/>
      <c r="RSB46" s="21"/>
      <c r="RSC46" s="21"/>
      <c r="RSD46" s="21"/>
      <c r="RSE46" s="21"/>
      <c r="RSF46" s="21"/>
      <c r="RSG46" s="21"/>
      <c r="RSH46" s="21"/>
      <c r="RSI46" s="21"/>
      <c r="RSJ46" s="21"/>
      <c r="RSK46" s="21"/>
      <c r="RSL46" s="21"/>
      <c r="RSM46" s="21"/>
      <c r="RSN46" s="21"/>
      <c r="RSO46" s="21"/>
      <c r="RSP46" s="21"/>
      <c r="RSQ46" s="21"/>
      <c r="RSR46" s="21"/>
      <c r="RSS46" s="21"/>
      <c r="RST46" s="21"/>
      <c r="RSU46" s="21"/>
      <c r="RSV46" s="21"/>
      <c r="RSW46" s="21"/>
      <c r="RSX46" s="21"/>
      <c r="RSY46" s="21"/>
      <c r="RSZ46" s="21"/>
      <c r="RTA46" s="21"/>
      <c r="RTB46" s="21"/>
      <c r="RTC46" s="21"/>
      <c r="RTD46" s="21"/>
      <c r="RTE46" s="21"/>
      <c r="RTF46" s="21"/>
      <c r="RTG46" s="21"/>
      <c r="RTH46" s="21"/>
      <c r="RTI46" s="21"/>
      <c r="RTJ46" s="21"/>
      <c r="RTK46" s="21"/>
      <c r="RTL46" s="21"/>
      <c r="RTM46" s="21"/>
      <c r="RTN46" s="21"/>
      <c r="RTO46" s="21"/>
      <c r="RTP46" s="21"/>
      <c r="RTQ46" s="21"/>
      <c r="RTR46" s="21"/>
      <c r="RTS46" s="21"/>
      <c r="RTT46" s="21"/>
      <c r="RTU46" s="21"/>
      <c r="RTV46" s="21"/>
      <c r="RTW46" s="21"/>
      <c r="RTX46" s="21"/>
      <c r="RTY46" s="21"/>
      <c r="RTZ46" s="21"/>
      <c r="RUA46" s="21"/>
      <c r="RUB46" s="21"/>
      <c r="RUC46" s="21"/>
      <c r="RUD46" s="21"/>
      <c r="RUE46" s="21"/>
      <c r="RUF46" s="21"/>
      <c r="RUG46" s="21"/>
      <c r="RUH46" s="21"/>
      <c r="RUI46" s="21"/>
      <c r="RUJ46" s="21"/>
      <c r="RUK46" s="21"/>
      <c r="RUL46" s="21"/>
      <c r="RUM46" s="21"/>
      <c r="RUN46" s="21"/>
      <c r="RUO46" s="21"/>
      <c r="RUP46" s="21"/>
      <c r="RUQ46" s="21"/>
      <c r="RUR46" s="21"/>
      <c r="RUS46" s="21"/>
      <c r="RUT46" s="21"/>
      <c r="RUU46" s="21"/>
      <c r="RUV46" s="21"/>
      <c r="RUW46" s="21"/>
      <c r="RUX46" s="21"/>
      <c r="RUY46" s="21"/>
      <c r="RUZ46" s="21"/>
      <c r="RVA46" s="21"/>
      <c r="RVB46" s="21"/>
      <c r="RVC46" s="21"/>
      <c r="RVD46" s="21"/>
      <c r="RVE46" s="21"/>
      <c r="RVF46" s="21"/>
      <c r="RVG46" s="21"/>
      <c r="RVH46" s="21"/>
      <c r="RVI46" s="21"/>
      <c r="RVJ46" s="21"/>
      <c r="RVK46" s="21"/>
      <c r="RVL46" s="21"/>
      <c r="RVM46" s="21"/>
      <c r="RVN46" s="21"/>
      <c r="RVO46" s="21"/>
      <c r="RVP46" s="21"/>
      <c r="RVQ46" s="21"/>
      <c r="RVR46" s="21"/>
      <c r="RVS46" s="21"/>
      <c r="RVT46" s="21"/>
      <c r="RVU46" s="21"/>
      <c r="RVV46" s="21"/>
      <c r="RVW46" s="21"/>
      <c r="RVX46" s="21"/>
      <c r="RVY46" s="21"/>
      <c r="RVZ46" s="21"/>
      <c r="RWA46" s="21"/>
      <c r="RWB46" s="21"/>
      <c r="RWC46" s="21"/>
      <c r="RWD46" s="21"/>
      <c r="RWE46" s="21"/>
      <c r="RWF46" s="21"/>
      <c r="RWG46" s="21"/>
      <c r="RWH46" s="21"/>
      <c r="RWI46" s="21"/>
      <c r="RWJ46" s="21"/>
      <c r="RWK46" s="21"/>
      <c r="RWL46" s="21"/>
      <c r="RWM46" s="21"/>
      <c r="RWN46" s="21"/>
      <c r="RWO46" s="21"/>
      <c r="RWP46" s="21"/>
      <c r="RWQ46" s="21"/>
      <c r="RWR46" s="21"/>
      <c r="RWS46" s="21"/>
      <c r="RWT46" s="21"/>
      <c r="RWU46" s="21"/>
      <c r="RWV46" s="21"/>
      <c r="RWW46" s="21"/>
      <c r="RWX46" s="21"/>
      <c r="RWY46" s="21"/>
      <c r="RWZ46" s="21"/>
      <c r="RXA46" s="21"/>
      <c r="RXB46" s="21"/>
      <c r="RXC46" s="21"/>
      <c r="RXD46" s="21"/>
      <c r="RXE46" s="21"/>
      <c r="RXF46" s="21"/>
      <c r="RXG46" s="21"/>
      <c r="RXH46" s="21"/>
      <c r="RXI46" s="21"/>
      <c r="RXJ46" s="21"/>
      <c r="RXK46" s="21"/>
      <c r="RXL46" s="21"/>
      <c r="RXM46" s="21"/>
      <c r="RXN46" s="21"/>
      <c r="RXO46" s="21"/>
      <c r="RXP46" s="21"/>
      <c r="RXQ46" s="21"/>
      <c r="RXR46" s="21"/>
      <c r="RXS46" s="21"/>
      <c r="RXT46" s="21"/>
      <c r="RXU46" s="21"/>
      <c r="RXV46" s="21"/>
      <c r="RXW46" s="21"/>
      <c r="RXX46" s="21"/>
      <c r="RXY46" s="21"/>
      <c r="RXZ46" s="21"/>
      <c r="RYA46" s="21"/>
      <c r="RYB46" s="21"/>
      <c r="RYC46" s="21"/>
      <c r="RYD46" s="21"/>
      <c r="RYE46" s="21"/>
      <c r="RYF46" s="21"/>
      <c r="RYG46" s="21"/>
      <c r="RYH46" s="21"/>
      <c r="RYI46" s="21"/>
      <c r="RYJ46" s="21"/>
      <c r="RYK46" s="21"/>
      <c r="RYL46" s="21"/>
      <c r="RYM46" s="21"/>
      <c r="RYN46" s="21"/>
      <c r="RYO46" s="21"/>
      <c r="RYP46" s="21"/>
      <c r="RYQ46" s="21"/>
      <c r="RYR46" s="21"/>
      <c r="RYS46" s="21"/>
      <c r="RYT46" s="21"/>
      <c r="RYU46" s="21"/>
      <c r="RYV46" s="21"/>
      <c r="RYW46" s="21"/>
      <c r="RYX46" s="21"/>
      <c r="RYY46" s="21"/>
      <c r="RYZ46" s="21"/>
      <c r="RZA46" s="21"/>
      <c r="RZB46" s="21"/>
      <c r="RZC46" s="21"/>
      <c r="RZD46" s="21"/>
      <c r="RZE46" s="21"/>
      <c r="RZF46" s="21"/>
      <c r="RZG46" s="21"/>
      <c r="RZH46" s="21"/>
      <c r="RZI46" s="21"/>
      <c r="RZJ46" s="21"/>
      <c r="RZK46" s="21"/>
      <c r="RZL46" s="21"/>
      <c r="RZM46" s="21"/>
      <c r="RZN46" s="21"/>
      <c r="RZO46" s="21"/>
      <c r="RZP46" s="21"/>
      <c r="RZQ46" s="21"/>
      <c r="RZR46" s="21"/>
      <c r="RZS46" s="21"/>
      <c r="RZT46" s="21"/>
      <c r="RZU46" s="21"/>
      <c r="RZV46" s="21"/>
      <c r="RZW46" s="21"/>
      <c r="RZX46" s="21"/>
      <c r="RZY46" s="21"/>
      <c r="RZZ46" s="21"/>
      <c r="SAA46" s="21"/>
      <c r="SAB46" s="21"/>
      <c r="SAC46" s="21"/>
      <c r="SAD46" s="21"/>
      <c r="SAE46" s="21"/>
      <c r="SAF46" s="21"/>
      <c r="SAG46" s="21"/>
      <c r="SAH46" s="21"/>
      <c r="SAI46" s="21"/>
      <c r="SAJ46" s="21"/>
      <c r="SAK46" s="21"/>
      <c r="SAL46" s="21"/>
      <c r="SAM46" s="21"/>
      <c r="SAN46" s="21"/>
      <c r="SAO46" s="21"/>
      <c r="SAP46" s="21"/>
      <c r="SAQ46" s="21"/>
      <c r="SAR46" s="21"/>
      <c r="SAS46" s="21"/>
      <c r="SAT46" s="21"/>
      <c r="SAU46" s="21"/>
      <c r="SAV46" s="21"/>
      <c r="SAW46" s="21"/>
      <c r="SAX46" s="21"/>
      <c r="SAY46" s="21"/>
      <c r="SAZ46" s="21"/>
      <c r="SBA46" s="21"/>
      <c r="SBB46" s="21"/>
      <c r="SBC46" s="21"/>
      <c r="SBD46" s="21"/>
      <c r="SBE46" s="21"/>
      <c r="SBF46" s="21"/>
      <c r="SBG46" s="21"/>
      <c r="SBH46" s="21"/>
      <c r="SBI46" s="21"/>
      <c r="SBJ46" s="21"/>
      <c r="SBK46" s="21"/>
      <c r="SBL46" s="21"/>
      <c r="SBM46" s="21"/>
      <c r="SBN46" s="21"/>
      <c r="SBO46" s="21"/>
      <c r="SBP46" s="21"/>
      <c r="SBQ46" s="21"/>
      <c r="SBR46" s="21"/>
      <c r="SBS46" s="21"/>
      <c r="SBT46" s="21"/>
      <c r="SBU46" s="21"/>
      <c r="SBV46" s="21"/>
      <c r="SBW46" s="21"/>
      <c r="SBX46" s="21"/>
      <c r="SBY46" s="21"/>
      <c r="SBZ46" s="21"/>
      <c r="SCA46" s="21"/>
      <c r="SCB46" s="21"/>
      <c r="SCC46" s="21"/>
      <c r="SCD46" s="21"/>
      <c r="SCE46" s="21"/>
      <c r="SCF46" s="21"/>
      <c r="SCG46" s="21"/>
      <c r="SCH46" s="21"/>
      <c r="SCI46" s="21"/>
      <c r="SCJ46" s="21"/>
      <c r="SCK46" s="21"/>
      <c r="SCL46" s="21"/>
      <c r="SCM46" s="21"/>
      <c r="SCN46" s="21"/>
      <c r="SCO46" s="21"/>
      <c r="SCP46" s="21"/>
      <c r="SCQ46" s="21"/>
      <c r="SCR46" s="21"/>
      <c r="SCS46" s="21"/>
      <c r="SCT46" s="21"/>
      <c r="SCU46" s="21"/>
      <c r="SCV46" s="21"/>
      <c r="SCW46" s="21"/>
      <c r="SCX46" s="21"/>
      <c r="SCY46" s="21"/>
      <c r="SCZ46" s="21"/>
      <c r="SDA46" s="21"/>
      <c r="SDB46" s="21"/>
      <c r="SDC46" s="21"/>
      <c r="SDD46" s="21"/>
      <c r="SDE46" s="21"/>
      <c r="SDF46" s="21"/>
      <c r="SDG46" s="21"/>
      <c r="SDH46" s="21"/>
      <c r="SDI46" s="21"/>
      <c r="SDJ46" s="21"/>
      <c r="SDK46" s="21"/>
      <c r="SDL46" s="21"/>
      <c r="SDM46" s="21"/>
      <c r="SDN46" s="21"/>
      <c r="SDO46" s="21"/>
      <c r="SDP46" s="21"/>
      <c r="SDQ46" s="21"/>
      <c r="SDR46" s="21"/>
      <c r="SDS46" s="21"/>
      <c r="SDT46" s="21"/>
      <c r="SDU46" s="21"/>
      <c r="SDV46" s="21"/>
      <c r="SDW46" s="21"/>
      <c r="SDX46" s="21"/>
      <c r="SDY46" s="21"/>
      <c r="SDZ46" s="21"/>
      <c r="SEA46" s="21"/>
      <c r="SEB46" s="21"/>
      <c r="SEC46" s="21"/>
      <c r="SED46" s="21"/>
      <c r="SEE46" s="21"/>
      <c r="SEF46" s="21"/>
      <c r="SEG46" s="21"/>
      <c r="SEH46" s="21"/>
      <c r="SEI46" s="21"/>
      <c r="SEJ46" s="21"/>
      <c r="SEK46" s="21"/>
      <c r="SEL46" s="21"/>
      <c r="SEM46" s="21"/>
      <c r="SEN46" s="21"/>
      <c r="SEO46" s="21"/>
      <c r="SEP46" s="21"/>
      <c r="SEQ46" s="21"/>
      <c r="SER46" s="21"/>
      <c r="SES46" s="21"/>
      <c r="SET46" s="21"/>
      <c r="SEU46" s="21"/>
      <c r="SEV46" s="21"/>
      <c r="SEW46" s="21"/>
      <c r="SEX46" s="21"/>
      <c r="SEY46" s="21"/>
      <c r="SEZ46" s="21"/>
      <c r="SFA46" s="21"/>
      <c r="SFB46" s="21"/>
      <c r="SFC46" s="21"/>
      <c r="SFD46" s="21"/>
      <c r="SFE46" s="21"/>
      <c r="SFF46" s="21"/>
      <c r="SFG46" s="21"/>
      <c r="SFH46" s="21"/>
      <c r="SFI46" s="21"/>
      <c r="SFJ46" s="21"/>
      <c r="SFK46" s="21"/>
      <c r="SFL46" s="21"/>
      <c r="SFM46" s="21"/>
      <c r="SFN46" s="21"/>
      <c r="SFO46" s="21"/>
      <c r="SFP46" s="21"/>
      <c r="SFQ46" s="21"/>
      <c r="SFR46" s="21"/>
      <c r="SFS46" s="21"/>
      <c r="SFT46" s="21"/>
      <c r="SFU46" s="21"/>
      <c r="SFV46" s="21"/>
      <c r="SFW46" s="21"/>
      <c r="SFX46" s="21"/>
      <c r="SFY46" s="21"/>
      <c r="SFZ46" s="21"/>
      <c r="SGA46" s="21"/>
      <c r="SGB46" s="21"/>
      <c r="SGC46" s="21"/>
      <c r="SGD46" s="21"/>
      <c r="SGE46" s="21"/>
      <c r="SGF46" s="21"/>
      <c r="SGG46" s="21"/>
      <c r="SGH46" s="21"/>
      <c r="SGI46" s="21"/>
      <c r="SGJ46" s="21"/>
      <c r="SGK46" s="21"/>
      <c r="SGL46" s="21"/>
      <c r="SGM46" s="21"/>
      <c r="SGN46" s="21"/>
      <c r="SGO46" s="21"/>
      <c r="SGP46" s="21"/>
      <c r="SGQ46" s="21"/>
      <c r="SGR46" s="21"/>
      <c r="SGS46" s="21"/>
      <c r="SGT46" s="21"/>
      <c r="SGU46" s="21"/>
      <c r="SGV46" s="21"/>
      <c r="SGW46" s="21"/>
      <c r="SGX46" s="21"/>
      <c r="SGY46" s="21"/>
      <c r="SGZ46" s="21"/>
      <c r="SHA46" s="21"/>
      <c r="SHB46" s="21"/>
      <c r="SHC46" s="21"/>
      <c r="SHD46" s="21"/>
      <c r="SHE46" s="21"/>
      <c r="SHF46" s="21"/>
      <c r="SHG46" s="21"/>
      <c r="SHH46" s="21"/>
      <c r="SHI46" s="21"/>
      <c r="SHJ46" s="21"/>
      <c r="SHK46" s="21"/>
      <c r="SHL46" s="21"/>
      <c r="SHM46" s="21"/>
      <c r="SHN46" s="21"/>
      <c r="SHO46" s="21"/>
      <c r="SHP46" s="21"/>
      <c r="SHQ46" s="21"/>
      <c r="SHR46" s="21"/>
      <c r="SHS46" s="21"/>
      <c r="SHT46" s="21"/>
      <c r="SHU46" s="21"/>
      <c r="SHV46" s="21"/>
      <c r="SHW46" s="21"/>
      <c r="SHX46" s="21"/>
      <c r="SHY46" s="21"/>
      <c r="SHZ46" s="21"/>
      <c r="SIA46" s="21"/>
      <c r="SIB46" s="21"/>
      <c r="SIC46" s="21"/>
      <c r="SID46" s="21"/>
      <c r="SIE46" s="21"/>
      <c r="SIF46" s="21"/>
      <c r="SIG46" s="21"/>
      <c r="SIH46" s="21"/>
      <c r="SII46" s="21"/>
      <c r="SIJ46" s="21"/>
      <c r="SIK46" s="21"/>
      <c r="SIL46" s="21"/>
      <c r="SIM46" s="21"/>
      <c r="SIN46" s="21"/>
      <c r="SIO46" s="21"/>
      <c r="SIP46" s="21"/>
      <c r="SIQ46" s="21"/>
      <c r="SIR46" s="21"/>
      <c r="SIS46" s="21"/>
      <c r="SIT46" s="21"/>
      <c r="SIU46" s="21"/>
      <c r="SIV46" s="21"/>
      <c r="SIW46" s="21"/>
      <c r="SIX46" s="21"/>
      <c r="SIY46" s="21"/>
      <c r="SIZ46" s="21"/>
      <c r="SJA46" s="21"/>
      <c r="SJB46" s="21"/>
      <c r="SJC46" s="21"/>
      <c r="SJD46" s="21"/>
      <c r="SJE46" s="21"/>
      <c r="SJF46" s="21"/>
      <c r="SJG46" s="21"/>
      <c r="SJH46" s="21"/>
      <c r="SJI46" s="21"/>
      <c r="SJJ46" s="21"/>
      <c r="SJK46" s="21"/>
      <c r="SJL46" s="21"/>
      <c r="SJM46" s="21"/>
      <c r="SJN46" s="21"/>
      <c r="SJO46" s="21"/>
      <c r="SJP46" s="21"/>
      <c r="SJQ46" s="21"/>
      <c r="SJR46" s="21"/>
      <c r="SJS46" s="21"/>
      <c r="SJT46" s="21"/>
      <c r="SJU46" s="21"/>
      <c r="SJV46" s="21"/>
      <c r="SJW46" s="21"/>
      <c r="SJX46" s="21"/>
      <c r="SJY46" s="21"/>
      <c r="SJZ46" s="21"/>
      <c r="SKA46" s="21"/>
      <c r="SKB46" s="21"/>
      <c r="SKC46" s="21"/>
      <c r="SKD46" s="21"/>
      <c r="SKE46" s="21"/>
      <c r="SKF46" s="21"/>
      <c r="SKG46" s="21"/>
      <c r="SKH46" s="21"/>
      <c r="SKI46" s="21"/>
      <c r="SKJ46" s="21"/>
      <c r="SKK46" s="21"/>
      <c r="SKL46" s="21"/>
      <c r="SKM46" s="21"/>
      <c r="SKN46" s="21"/>
      <c r="SKO46" s="21"/>
      <c r="SKP46" s="21"/>
      <c r="SKQ46" s="21"/>
      <c r="SKR46" s="21"/>
      <c r="SKS46" s="21"/>
      <c r="SKT46" s="21"/>
      <c r="SKU46" s="21"/>
      <c r="SKV46" s="21"/>
      <c r="SKW46" s="21"/>
      <c r="SKX46" s="21"/>
      <c r="SKY46" s="21"/>
      <c r="SKZ46" s="21"/>
      <c r="SLA46" s="21"/>
      <c r="SLB46" s="21"/>
      <c r="SLC46" s="21"/>
      <c r="SLD46" s="21"/>
      <c r="SLE46" s="21"/>
      <c r="SLF46" s="21"/>
      <c r="SLG46" s="21"/>
      <c r="SLH46" s="21"/>
      <c r="SLI46" s="21"/>
      <c r="SLJ46" s="21"/>
      <c r="SLK46" s="21"/>
      <c r="SLL46" s="21"/>
      <c r="SLM46" s="21"/>
      <c r="SLN46" s="21"/>
      <c r="SLO46" s="21"/>
      <c r="SLP46" s="21"/>
      <c r="SLQ46" s="21"/>
      <c r="SLR46" s="21"/>
      <c r="SLS46" s="21"/>
      <c r="SLT46" s="21"/>
      <c r="SLU46" s="21"/>
      <c r="SLV46" s="21"/>
      <c r="SLW46" s="21"/>
      <c r="SLX46" s="21"/>
      <c r="SLY46" s="21"/>
      <c r="SLZ46" s="21"/>
      <c r="SMA46" s="21"/>
      <c r="SMB46" s="21"/>
      <c r="SMC46" s="21"/>
      <c r="SMD46" s="21"/>
      <c r="SME46" s="21"/>
      <c r="SMF46" s="21"/>
      <c r="SMG46" s="21"/>
      <c r="SMH46" s="21"/>
      <c r="SMI46" s="21"/>
      <c r="SMJ46" s="21"/>
      <c r="SMK46" s="21"/>
      <c r="SML46" s="21"/>
      <c r="SMM46" s="21"/>
      <c r="SMN46" s="21"/>
      <c r="SMO46" s="21"/>
      <c r="SMP46" s="21"/>
      <c r="SMQ46" s="21"/>
      <c r="SMR46" s="21"/>
      <c r="SMS46" s="21"/>
      <c r="SMT46" s="21"/>
      <c r="SMU46" s="21"/>
      <c r="SMV46" s="21"/>
      <c r="SMW46" s="21"/>
      <c r="SMX46" s="21"/>
      <c r="SMY46" s="21"/>
      <c r="SMZ46" s="21"/>
      <c r="SNA46" s="21"/>
      <c r="SNB46" s="21"/>
      <c r="SNC46" s="21"/>
      <c r="SND46" s="21"/>
      <c r="SNE46" s="21"/>
      <c r="SNF46" s="21"/>
      <c r="SNG46" s="21"/>
      <c r="SNH46" s="21"/>
      <c r="SNI46" s="21"/>
      <c r="SNJ46" s="21"/>
      <c r="SNK46" s="21"/>
      <c r="SNL46" s="21"/>
      <c r="SNM46" s="21"/>
      <c r="SNN46" s="21"/>
      <c r="SNO46" s="21"/>
      <c r="SNP46" s="21"/>
      <c r="SNQ46" s="21"/>
      <c r="SNR46" s="21"/>
      <c r="SNS46" s="21"/>
      <c r="SNT46" s="21"/>
      <c r="SNU46" s="21"/>
      <c r="SNV46" s="21"/>
      <c r="SNW46" s="21"/>
      <c r="SNX46" s="21"/>
      <c r="SNY46" s="21"/>
      <c r="SNZ46" s="21"/>
      <c r="SOA46" s="21"/>
      <c r="SOB46" s="21"/>
      <c r="SOC46" s="21"/>
      <c r="SOD46" s="21"/>
      <c r="SOE46" s="21"/>
      <c r="SOF46" s="21"/>
      <c r="SOG46" s="21"/>
      <c r="SOH46" s="21"/>
      <c r="SOI46" s="21"/>
      <c r="SOJ46" s="21"/>
      <c r="SOK46" s="21"/>
      <c r="SOL46" s="21"/>
      <c r="SOM46" s="21"/>
      <c r="SON46" s="21"/>
      <c r="SOO46" s="21"/>
      <c r="SOP46" s="21"/>
      <c r="SOQ46" s="21"/>
      <c r="SOR46" s="21"/>
      <c r="SOS46" s="21"/>
      <c r="SOT46" s="21"/>
      <c r="SOU46" s="21"/>
      <c r="SOV46" s="21"/>
      <c r="SOW46" s="21"/>
      <c r="SOX46" s="21"/>
      <c r="SOY46" s="21"/>
      <c r="SOZ46" s="21"/>
      <c r="SPA46" s="21"/>
      <c r="SPB46" s="21"/>
      <c r="SPC46" s="21"/>
      <c r="SPD46" s="21"/>
      <c r="SPE46" s="21"/>
      <c r="SPF46" s="21"/>
      <c r="SPG46" s="21"/>
      <c r="SPH46" s="21"/>
      <c r="SPI46" s="21"/>
      <c r="SPJ46" s="21"/>
      <c r="SPK46" s="21"/>
      <c r="SPL46" s="21"/>
      <c r="SPM46" s="21"/>
      <c r="SPN46" s="21"/>
      <c r="SPO46" s="21"/>
      <c r="SPP46" s="21"/>
      <c r="SPQ46" s="21"/>
      <c r="SPR46" s="21"/>
      <c r="SPS46" s="21"/>
      <c r="SPT46" s="21"/>
      <c r="SPU46" s="21"/>
      <c r="SPV46" s="21"/>
      <c r="SPW46" s="21"/>
      <c r="SPX46" s="21"/>
      <c r="SPY46" s="21"/>
      <c r="SPZ46" s="21"/>
      <c r="SQA46" s="21"/>
      <c r="SQB46" s="21"/>
      <c r="SQC46" s="21"/>
      <c r="SQD46" s="21"/>
      <c r="SQE46" s="21"/>
      <c r="SQF46" s="21"/>
      <c r="SQG46" s="21"/>
      <c r="SQH46" s="21"/>
      <c r="SQI46" s="21"/>
      <c r="SQJ46" s="21"/>
      <c r="SQK46" s="21"/>
      <c r="SQL46" s="21"/>
      <c r="SQM46" s="21"/>
      <c r="SQN46" s="21"/>
      <c r="SQO46" s="21"/>
      <c r="SQP46" s="21"/>
      <c r="SQQ46" s="21"/>
      <c r="SQR46" s="21"/>
      <c r="SQS46" s="21"/>
      <c r="SQT46" s="21"/>
      <c r="SQU46" s="21"/>
      <c r="SQV46" s="21"/>
      <c r="SQW46" s="21"/>
      <c r="SQX46" s="21"/>
      <c r="SQY46" s="21"/>
      <c r="SQZ46" s="21"/>
      <c r="SRA46" s="21"/>
      <c r="SRB46" s="21"/>
      <c r="SRC46" s="21"/>
      <c r="SRD46" s="21"/>
      <c r="SRE46" s="21"/>
      <c r="SRF46" s="21"/>
      <c r="SRG46" s="21"/>
      <c r="SRH46" s="21"/>
      <c r="SRI46" s="21"/>
      <c r="SRJ46" s="21"/>
      <c r="SRK46" s="21"/>
      <c r="SRL46" s="21"/>
      <c r="SRM46" s="21"/>
      <c r="SRN46" s="21"/>
      <c r="SRO46" s="21"/>
      <c r="SRP46" s="21"/>
      <c r="SRQ46" s="21"/>
      <c r="SRR46" s="21"/>
      <c r="SRS46" s="21"/>
      <c r="SRT46" s="21"/>
      <c r="SRU46" s="21"/>
      <c r="SRV46" s="21"/>
      <c r="SRW46" s="21"/>
      <c r="SRX46" s="21"/>
      <c r="SRY46" s="21"/>
      <c r="SRZ46" s="21"/>
      <c r="SSA46" s="21"/>
      <c r="SSB46" s="21"/>
      <c r="SSC46" s="21"/>
      <c r="SSD46" s="21"/>
      <c r="SSE46" s="21"/>
      <c r="SSF46" s="21"/>
      <c r="SSG46" s="21"/>
      <c r="SSH46" s="21"/>
      <c r="SSI46" s="21"/>
      <c r="SSJ46" s="21"/>
      <c r="SSK46" s="21"/>
      <c r="SSL46" s="21"/>
      <c r="SSM46" s="21"/>
      <c r="SSN46" s="21"/>
      <c r="SSO46" s="21"/>
      <c r="SSP46" s="21"/>
      <c r="SSQ46" s="21"/>
      <c r="SSR46" s="21"/>
      <c r="SSS46" s="21"/>
      <c r="SST46" s="21"/>
      <c r="SSU46" s="21"/>
      <c r="SSV46" s="21"/>
      <c r="SSW46" s="21"/>
      <c r="SSX46" s="21"/>
      <c r="SSY46" s="21"/>
      <c r="SSZ46" s="21"/>
      <c r="STA46" s="21"/>
      <c r="STB46" s="21"/>
      <c r="STC46" s="21"/>
      <c r="STD46" s="21"/>
      <c r="STE46" s="21"/>
      <c r="STF46" s="21"/>
      <c r="STG46" s="21"/>
      <c r="STH46" s="21"/>
      <c r="STI46" s="21"/>
      <c r="STJ46" s="21"/>
      <c r="STK46" s="21"/>
      <c r="STL46" s="21"/>
      <c r="STM46" s="21"/>
      <c r="STN46" s="21"/>
      <c r="STO46" s="21"/>
      <c r="STP46" s="21"/>
      <c r="STQ46" s="21"/>
      <c r="STR46" s="21"/>
      <c r="STS46" s="21"/>
      <c r="STT46" s="21"/>
      <c r="STU46" s="21"/>
      <c r="STV46" s="21"/>
      <c r="STW46" s="21"/>
      <c r="STX46" s="21"/>
      <c r="STY46" s="21"/>
      <c r="STZ46" s="21"/>
      <c r="SUA46" s="21"/>
      <c r="SUB46" s="21"/>
      <c r="SUC46" s="21"/>
      <c r="SUD46" s="21"/>
      <c r="SUE46" s="21"/>
      <c r="SUF46" s="21"/>
      <c r="SUG46" s="21"/>
      <c r="SUH46" s="21"/>
      <c r="SUI46" s="21"/>
      <c r="SUJ46" s="21"/>
      <c r="SUK46" s="21"/>
      <c r="SUL46" s="21"/>
      <c r="SUM46" s="21"/>
      <c r="SUN46" s="21"/>
      <c r="SUO46" s="21"/>
      <c r="SUP46" s="21"/>
      <c r="SUQ46" s="21"/>
      <c r="SUR46" s="21"/>
      <c r="SUS46" s="21"/>
      <c r="SUT46" s="21"/>
      <c r="SUU46" s="21"/>
      <c r="SUV46" s="21"/>
      <c r="SUW46" s="21"/>
      <c r="SUX46" s="21"/>
      <c r="SUY46" s="21"/>
      <c r="SUZ46" s="21"/>
      <c r="SVA46" s="21"/>
      <c r="SVB46" s="21"/>
      <c r="SVC46" s="21"/>
      <c r="SVD46" s="21"/>
      <c r="SVE46" s="21"/>
      <c r="SVF46" s="21"/>
      <c r="SVG46" s="21"/>
      <c r="SVH46" s="21"/>
      <c r="SVI46" s="21"/>
      <c r="SVJ46" s="21"/>
      <c r="SVK46" s="21"/>
      <c r="SVL46" s="21"/>
      <c r="SVM46" s="21"/>
      <c r="SVN46" s="21"/>
      <c r="SVO46" s="21"/>
      <c r="SVP46" s="21"/>
      <c r="SVQ46" s="21"/>
      <c r="SVR46" s="21"/>
      <c r="SVS46" s="21"/>
      <c r="SVT46" s="21"/>
      <c r="SVU46" s="21"/>
      <c r="SVV46" s="21"/>
      <c r="SVW46" s="21"/>
      <c r="SVX46" s="21"/>
      <c r="SVY46" s="21"/>
      <c r="SVZ46" s="21"/>
      <c r="SWA46" s="21"/>
      <c r="SWB46" s="21"/>
      <c r="SWC46" s="21"/>
      <c r="SWD46" s="21"/>
      <c r="SWE46" s="21"/>
      <c r="SWF46" s="21"/>
      <c r="SWG46" s="21"/>
      <c r="SWH46" s="21"/>
      <c r="SWI46" s="21"/>
      <c r="SWJ46" s="21"/>
      <c r="SWK46" s="21"/>
      <c r="SWL46" s="21"/>
      <c r="SWM46" s="21"/>
      <c r="SWN46" s="21"/>
      <c r="SWO46" s="21"/>
      <c r="SWP46" s="21"/>
      <c r="SWQ46" s="21"/>
      <c r="SWR46" s="21"/>
      <c r="SWS46" s="21"/>
      <c r="SWT46" s="21"/>
      <c r="SWU46" s="21"/>
      <c r="SWV46" s="21"/>
      <c r="SWW46" s="21"/>
      <c r="SWX46" s="21"/>
      <c r="SWY46" s="21"/>
      <c r="SWZ46" s="21"/>
      <c r="SXA46" s="21"/>
      <c r="SXB46" s="21"/>
      <c r="SXC46" s="21"/>
      <c r="SXD46" s="21"/>
      <c r="SXE46" s="21"/>
      <c r="SXF46" s="21"/>
      <c r="SXG46" s="21"/>
      <c r="SXH46" s="21"/>
      <c r="SXI46" s="21"/>
      <c r="SXJ46" s="21"/>
      <c r="SXK46" s="21"/>
      <c r="SXL46" s="21"/>
      <c r="SXM46" s="21"/>
      <c r="SXN46" s="21"/>
      <c r="SXO46" s="21"/>
      <c r="SXP46" s="21"/>
      <c r="SXQ46" s="21"/>
      <c r="SXR46" s="21"/>
      <c r="SXS46" s="21"/>
      <c r="SXT46" s="21"/>
      <c r="SXU46" s="21"/>
      <c r="SXV46" s="21"/>
      <c r="SXW46" s="21"/>
      <c r="SXX46" s="21"/>
      <c r="SXY46" s="21"/>
      <c r="SXZ46" s="21"/>
      <c r="SYA46" s="21"/>
      <c r="SYB46" s="21"/>
      <c r="SYC46" s="21"/>
      <c r="SYD46" s="21"/>
      <c r="SYE46" s="21"/>
      <c r="SYF46" s="21"/>
      <c r="SYG46" s="21"/>
      <c r="SYH46" s="21"/>
      <c r="SYI46" s="21"/>
      <c r="SYJ46" s="21"/>
      <c r="SYK46" s="21"/>
      <c r="SYL46" s="21"/>
      <c r="SYM46" s="21"/>
      <c r="SYN46" s="21"/>
      <c r="SYO46" s="21"/>
      <c r="SYP46" s="21"/>
      <c r="SYQ46" s="21"/>
      <c r="SYR46" s="21"/>
      <c r="SYS46" s="21"/>
      <c r="SYT46" s="21"/>
      <c r="SYU46" s="21"/>
      <c r="SYV46" s="21"/>
      <c r="SYW46" s="21"/>
      <c r="SYX46" s="21"/>
      <c r="SYY46" s="21"/>
      <c r="SYZ46" s="21"/>
      <c r="SZA46" s="21"/>
      <c r="SZB46" s="21"/>
      <c r="SZC46" s="21"/>
      <c r="SZD46" s="21"/>
      <c r="SZE46" s="21"/>
      <c r="SZF46" s="21"/>
      <c r="SZG46" s="21"/>
      <c r="SZH46" s="21"/>
      <c r="SZI46" s="21"/>
      <c r="SZJ46" s="21"/>
      <c r="SZK46" s="21"/>
      <c r="SZL46" s="21"/>
      <c r="SZM46" s="21"/>
      <c r="SZN46" s="21"/>
      <c r="SZO46" s="21"/>
      <c r="SZP46" s="21"/>
      <c r="SZQ46" s="21"/>
      <c r="SZR46" s="21"/>
      <c r="SZS46" s="21"/>
      <c r="SZT46" s="21"/>
      <c r="SZU46" s="21"/>
      <c r="SZV46" s="21"/>
      <c r="SZW46" s="21"/>
      <c r="SZX46" s="21"/>
      <c r="SZY46" s="21"/>
      <c r="SZZ46" s="21"/>
      <c r="TAA46" s="21"/>
      <c r="TAB46" s="21"/>
      <c r="TAC46" s="21"/>
      <c r="TAD46" s="21"/>
      <c r="TAE46" s="21"/>
      <c r="TAF46" s="21"/>
      <c r="TAG46" s="21"/>
      <c r="TAH46" s="21"/>
      <c r="TAI46" s="21"/>
      <c r="TAJ46" s="21"/>
      <c r="TAK46" s="21"/>
      <c r="TAL46" s="21"/>
      <c r="TAM46" s="21"/>
      <c r="TAN46" s="21"/>
      <c r="TAO46" s="21"/>
      <c r="TAP46" s="21"/>
      <c r="TAQ46" s="21"/>
      <c r="TAR46" s="21"/>
      <c r="TAS46" s="21"/>
      <c r="TAT46" s="21"/>
      <c r="TAU46" s="21"/>
      <c r="TAV46" s="21"/>
      <c r="TAW46" s="21"/>
      <c r="TAX46" s="21"/>
      <c r="TAY46" s="21"/>
      <c r="TAZ46" s="21"/>
      <c r="TBA46" s="21"/>
      <c r="TBB46" s="21"/>
      <c r="TBC46" s="21"/>
      <c r="TBD46" s="21"/>
      <c r="TBE46" s="21"/>
      <c r="TBF46" s="21"/>
      <c r="TBG46" s="21"/>
      <c r="TBH46" s="21"/>
      <c r="TBI46" s="21"/>
      <c r="TBJ46" s="21"/>
      <c r="TBK46" s="21"/>
      <c r="TBL46" s="21"/>
      <c r="TBM46" s="21"/>
      <c r="TBN46" s="21"/>
      <c r="TBO46" s="21"/>
      <c r="TBP46" s="21"/>
      <c r="TBQ46" s="21"/>
      <c r="TBR46" s="21"/>
      <c r="TBS46" s="21"/>
      <c r="TBT46" s="21"/>
      <c r="TBU46" s="21"/>
      <c r="TBV46" s="21"/>
      <c r="TBW46" s="21"/>
      <c r="TBX46" s="21"/>
      <c r="TBY46" s="21"/>
      <c r="TBZ46" s="21"/>
      <c r="TCA46" s="21"/>
      <c r="TCB46" s="21"/>
      <c r="TCC46" s="21"/>
      <c r="TCD46" s="21"/>
      <c r="TCE46" s="21"/>
      <c r="TCF46" s="21"/>
      <c r="TCG46" s="21"/>
      <c r="TCH46" s="21"/>
      <c r="TCI46" s="21"/>
      <c r="TCJ46" s="21"/>
      <c r="TCK46" s="21"/>
      <c r="TCL46" s="21"/>
      <c r="TCM46" s="21"/>
      <c r="TCN46" s="21"/>
      <c r="TCO46" s="21"/>
      <c r="TCP46" s="21"/>
      <c r="TCQ46" s="21"/>
      <c r="TCR46" s="21"/>
      <c r="TCS46" s="21"/>
      <c r="TCT46" s="21"/>
      <c r="TCU46" s="21"/>
      <c r="TCV46" s="21"/>
      <c r="TCW46" s="21"/>
      <c r="TCX46" s="21"/>
      <c r="TCY46" s="21"/>
      <c r="TCZ46" s="21"/>
      <c r="TDA46" s="21"/>
      <c r="TDB46" s="21"/>
      <c r="TDC46" s="21"/>
      <c r="TDD46" s="21"/>
      <c r="TDE46" s="21"/>
      <c r="TDF46" s="21"/>
      <c r="TDG46" s="21"/>
      <c r="TDH46" s="21"/>
      <c r="TDI46" s="21"/>
      <c r="TDJ46" s="21"/>
      <c r="TDK46" s="21"/>
      <c r="TDL46" s="21"/>
      <c r="TDM46" s="21"/>
      <c r="TDN46" s="21"/>
      <c r="TDO46" s="21"/>
      <c r="TDP46" s="21"/>
      <c r="TDQ46" s="21"/>
      <c r="TDR46" s="21"/>
      <c r="TDS46" s="21"/>
      <c r="TDT46" s="21"/>
      <c r="TDU46" s="21"/>
      <c r="TDV46" s="21"/>
      <c r="TDW46" s="21"/>
      <c r="TDX46" s="21"/>
      <c r="TDY46" s="21"/>
      <c r="TDZ46" s="21"/>
      <c r="TEA46" s="21"/>
      <c r="TEB46" s="21"/>
      <c r="TEC46" s="21"/>
      <c r="TED46" s="21"/>
      <c r="TEE46" s="21"/>
      <c r="TEF46" s="21"/>
      <c r="TEG46" s="21"/>
      <c r="TEH46" s="21"/>
      <c r="TEI46" s="21"/>
      <c r="TEJ46" s="21"/>
      <c r="TEK46" s="21"/>
      <c r="TEL46" s="21"/>
      <c r="TEM46" s="21"/>
      <c r="TEN46" s="21"/>
      <c r="TEO46" s="21"/>
      <c r="TEP46" s="21"/>
      <c r="TEQ46" s="21"/>
      <c r="TER46" s="21"/>
      <c r="TES46" s="21"/>
      <c r="TET46" s="21"/>
      <c r="TEU46" s="21"/>
      <c r="TEV46" s="21"/>
      <c r="TEW46" s="21"/>
      <c r="TEX46" s="21"/>
      <c r="TEY46" s="21"/>
      <c r="TEZ46" s="21"/>
      <c r="TFA46" s="21"/>
      <c r="TFB46" s="21"/>
      <c r="TFC46" s="21"/>
      <c r="TFD46" s="21"/>
      <c r="TFE46" s="21"/>
      <c r="TFF46" s="21"/>
      <c r="TFG46" s="21"/>
      <c r="TFH46" s="21"/>
      <c r="TFI46" s="21"/>
      <c r="TFJ46" s="21"/>
      <c r="TFK46" s="21"/>
      <c r="TFL46" s="21"/>
      <c r="TFM46" s="21"/>
      <c r="TFN46" s="21"/>
      <c r="TFO46" s="21"/>
      <c r="TFP46" s="21"/>
      <c r="TFQ46" s="21"/>
      <c r="TFR46" s="21"/>
      <c r="TFS46" s="21"/>
      <c r="TFT46" s="21"/>
      <c r="TFU46" s="21"/>
      <c r="TFV46" s="21"/>
      <c r="TFW46" s="21"/>
      <c r="TFX46" s="21"/>
      <c r="TFY46" s="21"/>
      <c r="TFZ46" s="21"/>
      <c r="TGA46" s="21"/>
      <c r="TGB46" s="21"/>
      <c r="TGC46" s="21"/>
      <c r="TGD46" s="21"/>
      <c r="TGE46" s="21"/>
      <c r="TGF46" s="21"/>
      <c r="TGG46" s="21"/>
      <c r="TGH46" s="21"/>
      <c r="TGI46" s="21"/>
      <c r="TGJ46" s="21"/>
      <c r="TGK46" s="21"/>
      <c r="TGL46" s="21"/>
      <c r="TGM46" s="21"/>
      <c r="TGN46" s="21"/>
      <c r="TGO46" s="21"/>
      <c r="TGP46" s="21"/>
      <c r="TGQ46" s="21"/>
      <c r="TGR46" s="21"/>
      <c r="TGS46" s="21"/>
      <c r="TGT46" s="21"/>
      <c r="TGU46" s="21"/>
      <c r="TGV46" s="21"/>
      <c r="TGW46" s="21"/>
      <c r="TGX46" s="21"/>
      <c r="TGY46" s="21"/>
      <c r="TGZ46" s="21"/>
      <c r="THA46" s="21"/>
      <c r="THB46" s="21"/>
      <c r="THC46" s="21"/>
      <c r="THD46" s="21"/>
      <c r="THE46" s="21"/>
      <c r="THF46" s="21"/>
      <c r="THG46" s="21"/>
      <c r="THH46" s="21"/>
      <c r="THI46" s="21"/>
      <c r="THJ46" s="21"/>
      <c r="THK46" s="21"/>
      <c r="THL46" s="21"/>
      <c r="THM46" s="21"/>
      <c r="THN46" s="21"/>
      <c r="THO46" s="21"/>
      <c r="THP46" s="21"/>
      <c r="THQ46" s="21"/>
      <c r="THR46" s="21"/>
      <c r="THS46" s="21"/>
      <c r="THT46" s="21"/>
      <c r="THU46" s="21"/>
      <c r="THV46" s="21"/>
      <c r="THW46" s="21"/>
      <c r="THX46" s="21"/>
      <c r="THY46" s="21"/>
      <c r="THZ46" s="21"/>
      <c r="TIA46" s="21"/>
      <c r="TIB46" s="21"/>
      <c r="TIC46" s="21"/>
      <c r="TID46" s="21"/>
      <c r="TIE46" s="21"/>
      <c r="TIF46" s="21"/>
      <c r="TIG46" s="21"/>
      <c r="TIH46" s="21"/>
      <c r="TII46" s="21"/>
      <c r="TIJ46" s="21"/>
      <c r="TIK46" s="21"/>
      <c r="TIL46" s="21"/>
      <c r="TIM46" s="21"/>
      <c r="TIN46" s="21"/>
      <c r="TIO46" s="21"/>
      <c r="TIP46" s="21"/>
      <c r="TIQ46" s="21"/>
      <c r="TIR46" s="21"/>
      <c r="TIS46" s="21"/>
      <c r="TIT46" s="21"/>
      <c r="TIU46" s="21"/>
      <c r="TIV46" s="21"/>
      <c r="TIW46" s="21"/>
      <c r="TIX46" s="21"/>
      <c r="TIY46" s="21"/>
      <c r="TIZ46" s="21"/>
      <c r="TJA46" s="21"/>
      <c r="TJB46" s="21"/>
      <c r="TJC46" s="21"/>
      <c r="TJD46" s="21"/>
      <c r="TJE46" s="21"/>
      <c r="TJF46" s="21"/>
      <c r="TJG46" s="21"/>
      <c r="TJH46" s="21"/>
      <c r="TJI46" s="21"/>
      <c r="TJJ46" s="21"/>
      <c r="TJK46" s="21"/>
      <c r="TJL46" s="21"/>
      <c r="TJM46" s="21"/>
      <c r="TJN46" s="21"/>
      <c r="TJO46" s="21"/>
      <c r="TJP46" s="21"/>
      <c r="TJQ46" s="21"/>
      <c r="TJR46" s="21"/>
      <c r="TJS46" s="21"/>
      <c r="TJT46" s="21"/>
      <c r="TJU46" s="21"/>
      <c r="TJV46" s="21"/>
      <c r="TJW46" s="21"/>
      <c r="TJX46" s="21"/>
      <c r="TJY46" s="21"/>
      <c r="TJZ46" s="21"/>
      <c r="TKA46" s="21"/>
      <c r="TKB46" s="21"/>
      <c r="TKC46" s="21"/>
      <c r="TKD46" s="21"/>
      <c r="TKE46" s="21"/>
      <c r="TKF46" s="21"/>
      <c r="TKG46" s="21"/>
      <c r="TKH46" s="21"/>
      <c r="TKI46" s="21"/>
      <c r="TKJ46" s="21"/>
      <c r="TKK46" s="21"/>
      <c r="TKL46" s="21"/>
      <c r="TKM46" s="21"/>
      <c r="TKN46" s="21"/>
      <c r="TKO46" s="21"/>
      <c r="TKP46" s="21"/>
      <c r="TKQ46" s="21"/>
      <c r="TKR46" s="21"/>
      <c r="TKS46" s="21"/>
      <c r="TKT46" s="21"/>
      <c r="TKU46" s="21"/>
      <c r="TKV46" s="21"/>
      <c r="TKW46" s="21"/>
      <c r="TKX46" s="21"/>
      <c r="TKY46" s="21"/>
      <c r="TKZ46" s="21"/>
      <c r="TLA46" s="21"/>
      <c r="TLB46" s="21"/>
      <c r="TLC46" s="21"/>
      <c r="TLD46" s="21"/>
      <c r="TLE46" s="21"/>
      <c r="TLF46" s="21"/>
      <c r="TLG46" s="21"/>
      <c r="TLH46" s="21"/>
      <c r="TLI46" s="21"/>
      <c r="TLJ46" s="21"/>
      <c r="TLK46" s="21"/>
      <c r="TLL46" s="21"/>
      <c r="TLM46" s="21"/>
      <c r="TLN46" s="21"/>
      <c r="TLO46" s="21"/>
      <c r="TLP46" s="21"/>
      <c r="TLQ46" s="21"/>
      <c r="TLR46" s="21"/>
      <c r="TLS46" s="21"/>
      <c r="TLT46" s="21"/>
      <c r="TLU46" s="21"/>
      <c r="TLV46" s="21"/>
      <c r="TLW46" s="21"/>
      <c r="TLX46" s="21"/>
      <c r="TLY46" s="21"/>
      <c r="TLZ46" s="21"/>
      <c r="TMA46" s="21"/>
      <c r="TMB46" s="21"/>
      <c r="TMC46" s="21"/>
      <c r="TMD46" s="21"/>
      <c r="TME46" s="21"/>
      <c r="TMF46" s="21"/>
      <c r="TMG46" s="21"/>
      <c r="TMH46" s="21"/>
      <c r="TMI46" s="21"/>
      <c r="TMJ46" s="21"/>
      <c r="TMK46" s="21"/>
      <c r="TML46" s="21"/>
      <c r="TMM46" s="21"/>
      <c r="TMN46" s="21"/>
      <c r="TMO46" s="21"/>
      <c r="TMP46" s="21"/>
      <c r="TMQ46" s="21"/>
      <c r="TMR46" s="21"/>
      <c r="TMS46" s="21"/>
      <c r="TMT46" s="21"/>
      <c r="TMU46" s="21"/>
      <c r="TMV46" s="21"/>
      <c r="TMW46" s="21"/>
      <c r="TMX46" s="21"/>
      <c r="TMY46" s="21"/>
      <c r="TMZ46" s="21"/>
      <c r="TNA46" s="21"/>
      <c r="TNB46" s="21"/>
      <c r="TNC46" s="21"/>
      <c r="TND46" s="21"/>
      <c r="TNE46" s="21"/>
      <c r="TNF46" s="21"/>
      <c r="TNG46" s="21"/>
      <c r="TNH46" s="21"/>
      <c r="TNI46" s="21"/>
      <c r="TNJ46" s="21"/>
      <c r="TNK46" s="21"/>
      <c r="TNL46" s="21"/>
      <c r="TNM46" s="21"/>
      <c r="TNN46" s="21"/>
      <c r="TNO46" s="21"/>
      <c r="TNP46" s="21"/>
      <c r="TNQ46" s="21"/>
      <c r="TNR46" s="21"/>
      <c r="TNS46" s="21"/>
      <c r="TNT46" s="21"/>
      <c r="TNU46" s="21"/>
      <c r="TNV46" s="21"/>
      <c r="TNW46" s="21"/>
      <c r="TNX46" s="21"/>
      <c r="TNY46" s="21"/>
      <c r="TNZ46" s="21"/>
      <c r="TOA46" s="21"/>
      <c r="TOB46" s="21"/>
      <c r="TOC46" s="21"/>
      <c r="TOD46" s="21"/>
      <c r="TOE46" s="21"/>
      <c r="TOF46" s="21"/>
      <c r="TOG46" s="21"/>
      <c r="TOH46" s="21"/>
      <c r="TOI46" s="21"/>
      <c r="TOJ46" s="21"/>
      <c r="TOK46" s="21"/>
      <c r="TOL46" s="21"/>
      <c r="TOM46" s="21"/>
      <c r="TON46" s="21"/>
      <c r="TOO46" s="21"/>
      <c r="TOP46" s="21"/>
      <c r="TOQ46" s="21"/>
      <c r="TOR46" s="21"/>
      <c r="TOS46" s="21"/>
      <c r="TOT46" s="21"/>
      <c r="TOU46" s="21"/>
      <c r="TOV46" s="21"/>
      <c r="TOW46" s="21"/>
      <c r="TOX46" s="21"/>
      <c r="TOY46" s="21"/>
      <c r="TOZ46" s="21"/>
      <c r="TPA46" s="21"/>
      <c r="TPB46" s="21"/>
      <c r="TPC46" s="21"/>
      <c r="TPD46" s="21"/>
      <c r="TPE46" s="21"/>
      <c r="TPF46" s="21"/>
      <c r="TPG46" s="21"/>
      <c r="TPH46" s="21"/>
      <c r="TPI46" s="21"/>
      <c r="TPJ46" s="21"/>
      <c r="TPK46" s="21"/>
      <c r="TPL46" s="21"/>
      <c r="TPM46" s="21"/>
      <c r="TPN46" s="21"/>
      <c r="TPO46" s="21"/>
      <c r="TPP46" s="21"/>
      <c r="TPQ46" s="21"/>
      <c r="TPR46" s="21"/>
      <c r="TPS46" s="21"/>
      <c r="TPT46" s="21"/>
      <c r="TPU46" s="21"/>
      <c r="TPV46" s="21"/>
      <c r="TPW46" s="21"/>
      <c r="TPX46" s="21"/>
      <c r="TPY46" s="21"/>
      <c r="TPZ46" s="21"/>
      <c r="TQA46" s="21"/>
      <c r="TQB46" s="21"/>
      <c r="TQC46" s="21"/>
      <c r="TQD46" s="21"/>
      <c r="TQE46" s="21"/>
      <c r="TQF46" s="21"/>
      <c r="TQG46" s="21"/>
      <c r="TQH46" s="21"/>
      <c r="TQI46" s="21"/>
      <c r="TQJ46" s="21"/>
      <c r="TQK46" s="21"/>
      <c r="TQL46" s="21"/>
      <c r="TQM46" s="21"/>
      <c r="TQN46" s="21"/>
      <c r="TQO46" s="21"/>
      <c r="TQP46" s="21"/>
      <c r="TQQ46" s="21"/>
      <c r="TQR46" s="21"/>
      <c r="TQS46" s="21"/>
      <c r="TQT46" s="21"/>
      <c r="TQU46" s="21"/>
      <c r="TQV46" s="21"/>
      <c r="TQW46" s="21"/>
      <c r="TQX46" s="21"/>
      <c r="TQY46" s="21"/>
      <c r="TQZ46" s="21"/>
      <c r="TRA46" s="21"/>
      <c r="TRB46" s="21"/>
      <c r="TRC46" s="21"/>
      <c r="TRD46" s="21"/>
      <c r="TRE46" s="21"/>
      <c r="TRF46" s="21"/>
      <c r="TRG46" s="21"/>
      <c r="TRH46" s="21"/>
      <c r="TRI46" s="21"/>
      <c r="TRJ46" s="21"/>
      <c r="TRK46" s="21"/>
      <c r="TRL46" s="21"/>
      <c r="TRM46" s="21"/>
      <c r="TRN46" s="21"/>
      <c r="TRO46" s="21"/>
      <c r="TRP46" s="21"/>
      <c r="TRQ46" s="21"/>
      <c r="TRR46" s="21"/>
      <c r="TRS46" s="21"/>
      <c r="TRT46" s="21"/>
      <c r="TRU46" s="21"/>
      <c r="TRV46" s="21"/>
      <c r="TRW46" s="21"/>
      <c r="TRX46" s="21"/>
      <c r="TRY46" s="21"/>
      <c r="TRZ46" s="21"/>
      <c r="TSA46" s="21"/>
      <c r="TSB46" s="21"/>
      <c r="TSC46" s="21"/>
      <c r="TSD46" s="21"/>
      <c r="TSE46" s="21"/>
      <c r="TSF46" s="21"/>
      <c r="TSG46" s="21"/>
      <c r="TSH46" s="21"/>
      <c r="TSI46" s="21"/>
      <c r="TSJ46" s="21"/>
      <c r="TSK46" s="21"/>
      <c r="TSL46" s="21"/>
      <c r="TSM46" s="21"/>
      <c r="TSN46" s="21"/>
      <c r="TSO46" s="21"/>
      <c r="TSP46" s="21"/>
      <c r="TSQ46" s="21"/>
      <c r="TSR46" s="21"/>
      <c r="TSS46" s="21"/>
      <c r="TST46" s="21"/>
      <c r="TSU46" s="21"/>
      <c r="TSV46" s="21"/>
      <c r="TSW46" s="21"/>
      <c r="TSX46" s="21"/>
      <c r="TSY46" s="21"/>
      <c r="TSZ46" s="21"/>
      <c r="TTA46" s="21"/>
      <c r="TTB46" s="21"/>
      <c r="TTC46" s="21"/>
      <c r="TTD46" s="21"/>
      <c r="TTE46" s="21"/>
      <c r="TTF46" s="21"/>
      <c r="TTG46" s="21"/>
      <c r="TTH46" s="21"/>
      <c r="TTI46" s="21"/>
      <c r="TTJ46" s="21"/>
      <c r="TTK46" s="21"/>
      <c r="TTL46" s="21"/>
      <c r="TTM46" s="21"/>
      <c r="TTN46" s="21"/>
      <c r="TTO46" s="21"/>
      <c r="TTP46" s="21"/>
      <c r="TTQ46" s="21"/>
      <c r="TTR46" s="21"/>
      <c r="TTS46" s="21"/>
      <c r="TTT46" s="21"/>
      <c r="TTU46" s="21"/>
      <c r="TTV46" s="21"/>
      <c r="TTW46" s="21"/>
      <c r="TTX46" s="21"/>
      <c r="TTY46" s="21"/>
      <c r="TTZ46" s="21"/>
      <c r="TUA46" s="21"/>
      <c r="TUB46" s="21"/>
      <c r="TUC46" s="21"/>
      <c r="TUD46" s="21"/>
      <c r="TUE46" s="21"/>
      <c r="TUF46" s="21"/>
      <c r="TUG46" s="21"/>
      <c r="TUH46" s="21"/>
      <c r="TUI46" s="21"/>
      <c r="TUJ46" s="21"/>
      <c r="TUK46" s="21"/>
      <c r="TUL46" s="21"/>
      <c r="TUM46" s="21"/>
      <c r="TUN46" s="21"/>
      <c r="TUO46" s="21"/>
      <c r="TUP46" s="21"/>
      <c r="TUQ46" s="21"/>
      <c r="TUR46" s="21"/>
      <c r="TUS46" s="21"/>
      <c r="TUT46" s="21"/>
      <c r="TUU46" s="21"/>
      <c r="TUV46" s="21"/>
      <c r="TUW46" s="21"/>
      <c r="TUX46" s="21"/>
      <c r="TUY46" s="21"/>
      <c r="TUZ46" s="21"/>
      <c r="TVA46" s="21"/>
      <c r="TVB46" s="21"/>
      <c r="TVC46" s="21"/>
      <c r="TVD46" s="21"/>
      <c r="TVE46" s="21"/>
      <c r="TVF46" s="21"/>
      <c r="TVG46" s="21"/>
      <c r="TVH46" s="21"/>
      <c r="TVI46" s="21"/>
      <c r="TVJ46" s="21"/>
      <c r="TVK46" s="21"/>
      <c r="TVL46" s="21"/>
      <c r="TVM46" s="21"/>
      <c r="TVN46" s="21"/>
      <c r="TVO46" s="21"/>
      <c r="TVP46" s="21"/>
      <c r="TVQ46" s="21"/>
      <c r="TVR46" s="21"/>
      <c r="TVS46" s="21"/>
      <c r="TVT46" s="21"/>
      <c r="TVU46" s="21"/>
      <c r="TVV46" s="21"/>
      <c r="TVW46" s="21"/>
      <c r="TVX46" s="21"/>
      <c r="TVY46" s="21"/>
      <c r="TVZ46" s="21"/>
      <c r="TWA46" s="21"/>
      <c r="TWB46" s="21"/>
      <c r="TWC46" s="21"/>
      <c r="TWD46" s="21"/>
      <c r="TWE46" s="21"/>
      <c r="TWF46" s="21"/>
      <c r="TWG46" s="21"/>
      <c r="TWH46" s="21"/>
      <c r="TWI46" s="21"/>
      <c r="TWJ46" s="21"/>
      <c r="TWK46" s="21"/>
      <c r="TWL46" s="21"/>
      <c r="TWM46" s="21"/>
      <c r="TWN46" s="21"/>
      <c r="TWO46" s="21"/>
      <c r="TWP46" s="21"/>
      <c r="TWQ46" s="21"/>
      <c r="TWR46" s="21"/>
      <c r="TWS46" s="21"/>
      <c r="TWT46" s="21"/>
      <c r="TWU46" s="21"/>
      <c r="TWV46" s="21"/>
      <c r="TWW46" s="21"/>
      <c r="TWX46" s="21"/>
      <c r="TWY46" s="21"/>
      <c r="TWZ46" s="21"/>
      <c r="TXA46" s="21"/>
      <c r="TXB46" s="21"/>
      <c r="TXC46" s="21"/>
      <c r="TXD46" s="21"/>
      <c r="TXE46" s="21"/>
      <c r="TXF46" s="21"/>
      <c r="TXG46" s="21"/>
      <c r="TXH46" s="21"/>
      <c r="TXI46" s="21"/>
      <c r="TXJ46" s="21"/>
      <c r="TXK46" s="21"/>
      <c r="TXL46" s="21"/>
      <c r="TXM46" s="21"/>
      <c r="TXN46" s="21"/>
      <c r="TXO46" s="21"/>
      <c r="TXP46" s="21"/>
      <c r="TXQ46" s="21"/>
      <c r="TXR46" s="21"/>
      <c r="TXS46" s="21"/>
      <c r="TXT46" s="21"/>
      <c r="TXU46" s="21"/>
      <c r="TXV46" s="21"/>
      <c r="TXW46" s="21"/>
      <c r="TXX46" s="21"/>
      <c r="TXY46" s="21"/>
      <c r="TXZ46" s="21"/>
      <c r="TYA46" s="21"/>
      <c r="TYB46" s="21"/>
      <c r="TYC46" s="21"/>
      <c r="TYD46" s="21"/>
      <c r="TYE46" s="21"/>
      <c r="TYF46" s="21"/>
      <c r="TYG46" s="21"/>
      <c r="TYH46" s="21"/>
      <c r="TYI46" s="21"/>
      <c r="TYJ46" s="21"/>
      <c r="TYK46" s="21"/>
      <c r="TYL46" s="21"/>
      <c r="TYM46" s="21"/>
      <c r="TYN46" s="21"/>
      <c r="TYO46" s="21"/>
      <c r="TYP46" s="21"/>
      <c r="TYQ46" s="21"/>
      <c r="TYR46" s="21"/>
      <c r="TYS46" s="21"/>
      <c r="TYT46" s="21"/>
      <c r="TYU46" s="21"/>
      <c r="TYV46" s="21"/>
      <c r="TYW46" s="21"/>
      <c r="TYX46" s="21"/>
      <c r="TYY46" s="21"/>
      <c r="TYZ46" s="21"/>
      <c r="TZA46" s="21"/>
      <c r="TZB46" s="21"/>
      <c r="TZC46" s="21"/>
      <c r="TZD46" s="21"/>
      <c r="TZE46" s="21"/>
      <c r="TZF46" s="21"/>
      <c r="TZG46" s="21"/>
      <c r="TZH46" s="21"/>
      <c r="TZI46" s="21"/>
      <c r="TZJ46" s="21"/>
      <c r="TZK46" s="21"/>
      <c r="TZL46" s="21"/>
      <c r="TZM46" s="21"/>
      <c r="TZN46" s="21"/>
      <c r="TZO46" s="21"/>
      <c r="TZP46" s="21"/>
      <c r="TZQ46" s="21"/>
      <c r="TZR46" s="21"/>
      <c r="TZS46" s="21"/>
      <c r="TZT46" s="21"/>
      <c r="TZU46" s="21"/>
      <c r="TZV46" s="21"/>
      <c r="TZW46" s="21"/>
      <c r="TZX46" s="21"/>
      <c r="TZY46" s="21"/>
      <c r="TZZ46" s="21"/>
      <c r="UAA46" s="21"/>
      <c r="UAB46" s="21"/>
      <c r="UAC46" s="21"/>
      <c r="UAD46" s="21"/>
      <c r="UAE46" s="21"/>
      <c r="UAF46" s="21"/>
      <c r="UAG46" s="21"/>
      <c r="UAH46" s="21"/>
      <c r="UAI46" s="21"/>
      <c r="UAJ46" s="21"/>
      <c r="UAK46" s="21"/>
      <c r="UAL46" s="21"/>
      <c r="UAM46" s="21"/>
      <c r="UAN46" s="21"/>
      <c r="UAO46" s="21"/>
      <c r="UAP46" s="21"/>
      <c r="UAQ46" s="21"/>
      <c r="UAR46" s="21"/>
      <c r="UAS46" s="21"/>
      <c r="UAT46" s="21"/>
      <c r="UAU46" s="21"/>
      <c r="UAV46" s="21"/>
      <c r="UAW46" s="21"/>
      <c r="UAX46" s="21"/>
      <c r="UAY46" s="21"/>
      <c r="UAZ46" s="21"/>
      <c r="UBA46" s="21"/>
      <c r="UBB46" s="21"/>
      <c r="UBC46" s="21"/>
      <c r="UBD46" s="21"/>
      <c r="UBE46" s="21"/>
      <c r="UBF46" s="21"/>
      <c r="UBG46" s="21"/>
      <c r="UBH46" s="21"/>
      <c r="UBI46" s="21"/>
      <c r="UBJ46" s="21"/>
      <c r="UBK46" s="21"/>
      <c r="UBL46" s="21"/>
      <c r="UBM46" s="21"/>
      <c r="UBN46" s="21"/>
      <c r="UBO46" s="21"/>
      <c r="UBP46" s="21"/>
      <c r="UBQ46" s="21"/>
      <c r="UBR46" s="21"/>
      <c r="UBS46" s="21"/>
      <c r="UBT46" s="21"/>
      <c r="UBU46" s="21"/>
      <c r="UBV46" s="21"/>
      <c r="UBW46" s="21"/>
      <c r="UBX46" s="21"/>
      <c r="UBY46" s="21"/>
      <c r="UBZ46" s="21"/>
      <c r="UCA46" s="21"/>
      <c r="UCB46" s="21"/>
      <c r="UCC46" s="21"/>
      <c r="UCD46" s="21"/>
      <c r="UCE46" s="21"/>
      <c r="UCF46" s="21"/>
      <c r="UCG46" s="21"/>
      <c r="UCH46" s="21"/>
      <c r="UCI46" s="21"/>
      <c r="UCJ46" s="21"/>
      <c r="UCK46" s="21"/>
      <c r="UCL46" s="21"/>
      <c r="UCM46" s="21"/>
      <c r="UCN46" s="21"/>
      <c r="UCO46" s="21"/>
      <c r="UCP46" s="21"/>
      <c r="UCQ46" s="21"/>
      <c r="UCR46" s="21"/>
      <c r="UCS46" s="21"/>
      <c r="UCT46" s="21"/>
      <c r="UCU46" s="21"/>
      <c r="UCV46" s="21"/>
      <c r="UCW46" s="21"/>
      <c r="UCX46" s="21"/>
      <c r="UCY46" s="21"/>
      <c r="UCZ46" s="21"/>
      <c r="UDA46" s="21"/>
      <c r="UDB46" s="21"/>
      <c r="UDC46" s="21"/>
      <c r="UDD46" s="21"/>
      <c r="UDE46" s="21"/>
      <c r="UDF46" s="21"/>
      <c r="UDG46" s="21"/>
      <c r="UDH46" s="21"/>
      <c r="UDI46" s="21"/>
      <c r="UDJ46" s="21"/>
      <c r="UDK46" s="21"/>
      <c r="UDL46" s="21"/>
      <c r="UDM46" s="21"/>
      <c r="UDN46" s="21"/>
      <c r="UDO46" s="21"/>
      <c r="UDP46" s="21"/>
      <c r="UDQ46" s="21"/>
      <c r="UDR46" s="21"/>
      <c r="UDS46" s="21"/>
      <c r="UDT46" s="21"/>
      <c r="UDU46" s="21"/>
      <c r="UDV46" s="21"/>
      <c r="UDW46" s="21"/>
      <c r="UDX46" s="21"/>
      <c r="UDY46" s="21"/>
      <c r="UDZ46" s="21"/>
      <c r="UEA46" s="21"/>
      <c r="UEB46" s="21"/>
      <c r="UEC46" s="21"/>
      <c r="UED46" s="21"/>
      <c r="UEE46" s="21"/>
      <c r="UEF46" s="21"/>
      <c r="UEG46" s="21"/>
      <c r="UEH46" s="21"/>
      <c r="UEI46" s="21"/>
      <c r="UEJ46" s="21"/>
      <c r="UEK46" s="21"/>
      <c r="UEL46" s="21"/>
      <c r="UEM46" s="21"/>
      <c r="UEN46" s="21"/>
      <c r="UEO46" s="21"/>
      <c r="UEP46" s="21"/>
      <c r="UEQ46" s="21"/>
      <c r="UER46" s="21"/>
      <c r="UES46" s="21"/>
      <c r="UET46" s="21"/>
      <c r="UEU46" s="21"/>
      <c r="UEV46" s="21"/>
      <c r="UEW46" s="21"/>
      <c r="UEX46" s="21"/>
      <c r="UEY46" s="21"/>
      <c r="UEZ46" s="21"/>
      <c r="UFA46" s="21"/>
      <c r="UFB46" s="21"/>
      <c r="UFC46" s="21"/>
      <c r="UFD46" s="21"/>
      <c r="UFE46" s="21"/>
      <c r="UFF46" s="21"/>
      <c r="UFG46" s="21"/>
      <c r="UFH46" s="21"/>
      <c r="UFI46" s="21"/>
      <c r="UFJ46" s="21"/>
      <c r="UFK46" s="21"/>
      <c r="UFL46" s="21"/>
      <c r="UFM46" s="21"/>
      <c r="UFN46" s="21"/>
      <c r="UFO46" s="21"/>
      <c r="UFP46" s="21"/>
      <c r="UFQ46" s="21"/>
      <c r="UFR46" s="21"/>
      <c r="UFS46" s="21"/>
      <c r="UFT46" s="21"/>
      <c r="UFU46" s="21"/>
      <c r="UFV46" s="21"/>
      <c r="UFW46" s="21"/>
      <c r="UFX46" s="21"/>
      <c r="UFY46" s="21"/>
      <c r="UFZ46" s="21"/>
      <c r="UGA46" s="21"/>
      <c r="UGB46" s="21"/>
      <c r="UGC46" s="21"/>
      <c r="UGD46" s="21"/>
      <c r="UGE46" s="21"/>
      <c r="UGF46" s="21"/>
      <c r="UGG46" s="21"/>
      <c r="UGH46" s="21"/>
      <c r="UGI46" s="21"/>
      <c r="UGJ46" s="21"/>
      <c r="UGK46" s="21"/>
      <c r="UGL46" s="21"/>
      <c r="UGM46" s="21"/>
      <c r="UGN46" s="21"/>
      <c r="UGO46" s="21"/>
      <c r="UGP46" s="21"/>
      <c r="UGQ46" s="21"/>
      <c r="UGR46" s="21"/>
      <c r="UGS46" s="21"/>
      <c r="UGT46" s="21"/>
      <c r="UGU46" s="21"/>
      <c r="UGV46" s="21"/>
      <c r="UGW46" s="21"/>
      <c r="UGX46" s="21"/>
      <c r="UGY46" s="21"/>
      <c r="UGZ46" s="21"/>
      <c r="UHA46" s="21"/>
      <c r="UHB46" s="21"/>
      <c r="UHC46" s="21"/>
      <c r="UHD46" s="21"/>
      <c r="UHE46" s="21"/>
      <c r="UHF46" s="21"/>
      <c r="UHG46" s="21"/>
      <c r="UHH46" s="21"/>
      <c r="UHI46" s="21"/>
      <c r="UHJ46" s="21"/>
      <c r="UHK46" s="21"/>
      <c r="UHL46" s="21"/>
      <c r="UHM46" s="21"/>
      <c r="UHN46" s="21"/>
      <c r="UHO46" s="21"/>
      <c r="UHP46" s="21"/>
      <c r="UHQ46" s="21"/>
      <c r="UHR46" s="21"/>
      <c r="UHS46" s="21"/>
      <c r="UHT46" s="21"/>
      <c r="UHU46" s="21"/>
      <c r="UHV46" s="21"/>
      <c r="UHW46" s="21"/>
      <c r="UHX46" s="21"/>
      <c r="UHY46" s="21"/>
      <c r="UHZ46" s="21"/>
      <c r="UIA46" s="21"/>
      <c r="UIB46" s="21"/>
      <c r="UIC46" s="21"/>
      <c r="UID46" s="21"/>
      <c r="UIE46" s="21"/>
      <c r="UIF46" s="21"/>
      <c r="UIG46" s="21"/>
      <c r="UIH46" s="21"/>
      <c r="UII46" s="21"/>
      <c r="UIJ46" s="21"/>
      <c r="UIK46" s="21"/>
      <c r="UIL46" s="21"/>
      <c r="UIM46" s="21"/>
      <c r="UIN46" s="21"/>
      <c r="UIO46" s="21"/>
      <c r="UIP46" s="21"/>
      <c r="UIQ46" s="21"/>
      <c r="UIR46" s="21"/>
      <c r="UIS46" s="21"/>
      <c r="UIT46" s="21"/>
      <c r="UIU46" s="21"/>
      <c r="UIV46" s="21"/>
      <c r="UIW46" s="21"/>
      <c r="UIX46" s="21"/>
      <c r="UIY46" s="21"/>
      <c r="UIZ46" s="21"/>
      <c r="UJA46" s="21"/>
      <c r="UJB46" s="21"/>
      <c r="UJC46" s="21"/>
      <c r="UJD46" s="21"/>
      <c r="UJE46" s="21"/>
      <c r="UJF46" s="21"/>
      <c r="UJG46" s="21"/>
      <c r="UJH46" s="21"/>
      <c r="UJI46" s="21"/>
      <c r="UJJ46" s="21"/>
      <c r="UJK46" s="21"/>
      <c r="UJL46" s="21"/>
      <c r="UJM46" s="21"/>
      <c r="UJN46" s="21"/>
      <c r="UJO46" s="21"/>
      <c r="UJP46" s="21"/>
      <c r="UJQ46" s="21"/>
      <c r="UJR46" s="21"/>
      <c r="UJS46" s="21"/>
      <c r="UJT46" s="21"/>
      <c r="UJU46" s="21"/>
      <c r="UJV46" s="21"/>
      <c r="UJW46" s="21"/>
      <c r="UJX46" s="21"/>
      <c r="UJY46" s="21"/>
      <c r="UJZ46" s="21"/>
      <c r="UKA46" s="21"/>
      <c r="UKB46" s="21"/>
      <c r="UKC46" s="21"/>
      <c r="UKD46" s="21"/>
      <c r="UKE46" s="21"/>
      <c r="UKF46" s="21"/>
      <c r="UKG46" s="21"/>
      <c r="UKH46" s="21"/>
      <c r="UKI46" s="21"/>
      <c r="UKJ46" s="21"/>
      <c r="UKK46" s="21"/>
      <c r="UKL46" s="21"/>
      <c r="UKM46" s="21"/>
      <c r="UKN46" s="21"/>
      <c r="UKO46" s="21"/>
      <c r="UKP46" s="21"/>
      <c r="UKQ46" s="21"/>
      <c r="UKR46" s="21"/>
      <c r="UKS46" s="21"/>
      <c r="UKT46" s="21"/>
      <c r="UKU46" s="21"/>
      <c r="UKV46" s="21"/>
      <c r="UKW46" s="21"/>
      <c r="UKX46" s="21"/>
      <c r="UKY46" s="21"/>
      <c r="UKZ46" s="21"/>
      <c r="ULA46" s="21"/>
      <c r="ULB46" s="21"/>
      <c r="ULC46" s="21"/>
      <c r="ULD46" s="21"/>
      <c r="ULE46" s="21"/>
      <c r="ULF46" s="21"/>
      <c r="ULG46" s="21"/>
      <c r="ULH46" s="21"/>
      <c r="ULI46" s="21"/>
      <c r="ULJ46" s="21"/>
      <c r="ULK46" s="21"/>
      <c r="ULL46" s="21"/>
      <c r="ULM46" s="21"/>
      <c r="ULN46" s="21"/>
      <c r="ULO46" s="21"/>
      <c r="ULP46" s="21"/>
      <c r="ULQ46" s="21"/>
      <c r="ULR46" s="21"/>
      <c r="ULS46" s="21"/>
      <c r="ULT46" s="21"/>
      <c r="ULU46" s="21"/>
      <c r="ULV46" s="21"/>
      <c r="ULW46" s="21"/>
      <c r="ULX46" s="21"/>
      <c r="ULY46" s="21"/>
      <c r="ULZ46" s="21"/>
      <c r="UMA46" s="21"/>
      <c r="UMB46" s="21"/>
      <c r="UMC46" s="21"/>
      <c r="UMD46" s="21"/>
      <c r="UME46" s="21"/>
      <c r="UMF46" s="21"/>
      <c r="UMG46" s="21"/>
      <c r="UMH46" s="21"/>
      <c r="UMI46" s="21"/>
      <c r="UMJ46" s="21"/>
      <c r="UMK46" s="21"/>
      <c r="UML46" s="21"/>
      <c r="UMM46" s="21"/>
      <c r="UMN46" s="21"/>
      <c r="UMO46" s="21"/>
      <c r="UMP46" s="21"/>
      <c r="UMQ46" s="21"/>
      <c r="UMR46" s="21"/>
      <c r="UMS46" s="21"/>
      <c r="UMT46" s="21"/>
      <c r="UMU46" s="21"/>
      <c r="UMV46" s="21"/>
      <c r="UMW46" s="21"/>
      <c r="UMX46" s="21"/>
      <c r="UMY46" s="21"/>
      <c r="UMZ46" s="21"/>
      <c r="UNA46" s="21"/>
      <c r="UNB46" s="21"/>
      <c r="UNC46" s="21"/>
      <c r="UND46" s="21"/>
      <c r="UNE46" s="21"/>
      <c r="UNF46" s="21"/>
      <c r="UNG46" s="21"/>
      <c r="UNH46" s="21"/>
      <c r="UNI46" s="21"/>
      <c r="UNJ46" s="21"/>
      <c r="UNK46" s="21"/>
      <c r="UNL46" s="21"/>
      <c r="UNM46" s="21"/>
      <c r="UNN46" s="21"/>
      <c r="UNO46" s="21"/>
      <c r="UNP46" s="21"/>
      <c r="UNQ46" s="21"/>
      <c r="UNR46" s="21"/>
      <c r="UNS46" s="21"/>
      <c r="UNT46" s="21"/>
      <c r="UNU46" s="21"/>
      <c r="UNV46" s="21"/>
      <c r="UNW46" s="21"/>
      <c r="UNX46" s="21"/>
      <c r="UNY46" s="21"/>
      <c r="UNZ46" s="21"/>
      <c r="UOA46" s="21"/>
      <c r="UOB46" s="21"/>
      <c r="UOC46" s="21"/>
      <c r="UOD46" s="21"/>
      <c r="UOE46" s="21"/>
      <c r="UOF46" s="21"/>
      <c r="UOG46" s="21"/>
      <c r="UOH46" s="21"/>
      <c r="UOI46" s="21"/>
      <c r="UOJ46" s="21"/>
      <c r="UOK46" s="21"/>
      <c r="UOL46" s="21"/>
      <c r="UOM46" s="21"/>
      <c r="UON46" s="21"/>
      <c r="UOO46" s="21"/>
      <c r="UOP46" s="21"/>
      <c r="UOQ46" s="21"/>
      <c r="UOR46" s="21"/>
      <c r="UOS46" s="21"/>
      <c r="UOT46" s="21"/>
      <c r="UOU46" s="21"/>
      <c r="UOV46" s="21"/>
      <c r="UOW46" s="21"/>
      <c r="UOX46" s="21"/>
      <c r="UOY46" s="21"/>
      <c r="UOZ46" s="21"/>
      <c r="UPA46" s="21"/>
      <c r="UPB46" s="21"/>
      <c r="UPC46" s="21"/>
      <c r="UPD46" s="21"/>
      <c r="UPE46" s="21"/>
      <c r="UPF46" s="21"/>
      <c r="UPG46" s="21"/>
      <c r="UPH46" s="21"/>
      <c r="UPI46" s="21"/>
      <c r="UPJ46" s="21"/>
      <c r="UPK46" s="21"/>
      <c r="UPL46" s="21"/>
      <c r="UPM46" s="21"/>
      <c r="UPN46" s="21"/>
      <c r="UPO46" s="21"/>
      <c r="UPP46" s="21"/>
      <c r="UPQ46" s="21"/>
      <c r="UPR46" s="21"/>
      <c r="UPS46" s="21"/>
      <c r="UPT46" s="21"/>
      <c r="UPU46" s="21"/>
      <c r="UPV46" s="21"/>
      <c r="UPW46" s="21"/>
      <c r="UPX46" s="21"/>
      <c r="UPY46" s="21"/>
      <c r="UPZ46" s="21"/>
      <c r="UQA46" s="21"/>
      <c r="UQB46" s="21"/>
      <c r="UQC46" s="21"/>
      <c r="UQD46" s="21"/>
      <c r="UQE46" s="21"/>
      <c r="UQF46" s="21"/>
      <c r="UQG46" s="21"/>
      <c r="UQH46" s="21"/>
      <c r="UQI46" s="21"/>
      <c r="UQJ46" s="21"/>
      <c r="UQK46" s="21"/>
      <c r="UQL46" s="21"/>
      <c r="UQM46" s="21"/>
      <c r="UQN46" s="21"/>
      <c r="UQO46" s="21"/>
      <c r="UQP46" s="21"/>
      <c r="UQQ46" s="21"/>
      <c r="UQR46" s="21"/>
      <c r="UQS46" s="21"/>
      <c r="UQT46" s="21"/>
      <c r="UQU46" s="21"/>
      <c r="UQV46" s="21"/>
      <c r="UQW46" s="21"/>
      <c r="UQX46" s="21"/>
      <c r="UQY46" s="21"/>
      <c r="UQZ46" s="21"/>
      <c r="URA46" s="21"/>
      <c r="URB46" s="21"/>
      <c r="URC46" s="21"/>
      <c r="URD46" s="21"/>
      <c r="URE46" s="21"/>
      <c r="URF46" s="21"/>
      <c r="URG46" s="21"/>
      <c r="URH46" s="21"/>
      <c r="URI46" s="21"/>
      <c r="URJ46" s="21"/>
      <c r="URK46" s="21"/>
      <c r="URL46" s="21"/>
      <c r="URM46" s="21"/>
      <c r="URN46" s="21"/>
      <c r="URO46" s="21"/>
      <c r="URP46" s="21"/>
      <c r="URQ46" s="21"/>
      <c r="URR46" s="21"/>
      <c r="URS46" s="21"/>
      <c r="URT46" s="21"/>
      <c r="URU46" s="21"/>
      <c r="URV46" s="21"/>
      <c r="URW46" s="21"/>
      <c r="URX46" s="21"/>
      <c r="URY46" s="21"/>
      <c r="URZ46" s="21"/>
      <c r="USA46" s="21"/>
      <c r="USB46" s="21"/>
      <c r="USC46" s="21"/>
      <c r="USD46" s="21"/>
      <c r="USE46" s="21"/>
      <c r="USF46" s="21"/>
      <c r="USG46" s="21"/>
      <c r="USH46" s="21"/>
      <c r="USI46" s="21"/>
      <c r="USJ46" s="21"/>
      <c r="USK46" s="21"/>
      <c r="USL46" s="21"/>
      <c r="USM46" s="21"/>
      <c r="USN46" s="21"/>
      <c r="USO46" s="21"/>
      <c r="USP46" s="21"/>
      <c r="USQ46" s="21"/>
      <c r="USR46" s="21"/>
      <c r="USS46" s="21"/>
      <c r="UST46" s="21"/>
      <c r="USU46" s="21"/>
      <c r="USV46" s="21"/>
      <c r="USW46" s="21"/>
      <c r="USX46" s="21"/>
      <c r="USY46" s="21"/>
      <c r="USZ46" s="21"/>
      <c r="UTA46" s="21"/>
      <c r="UTB46" s="21"/>
      <c r="UTC46" s="21"/>
      <c r="UTD46" s="21"/>
      <c r="UTE46" s="21"/>
      <c r="UTF46" s="21"/>
      <c r="UTG46" s="21"/>
      <c r="UTH46" s="21"/>
      <c r="UTI46" s="21"/>
      <c r="UTJ46" s="21"/>
      <c r="UTK46" s="21"/>
      <c r="UTL46" s="21"/>
      <c r="UTM46" s="21"/>
      <c r="UTN46" s="21"/>
      <c r="UTO46" s="21"/>
      <c r="UTP46" s="21"/>
      <c r="UTQ46" s="21"/>
      <c r="UTR46" s="21"/>
      <c r="UTS46" s="21"/>
      <c r="UTT46" s="21"/>
      <c r="UTU46" s="21"/>
      <c r="UTV46" s="21"/>
      <c r="UTW46" s="21"/>
      <c r="UTX46" s="21"/>
      <c r="UTY46" s="21"/>
      <c r="UTZ46" s="21"/>
      <c r="UUA46" s="21"/>
      <c r="UUB46" s="21"/>
      <c r="UUC46" s="21"/>
      <c r="UUD46" s="21"/>
      <c r="UUE46" s="21"/>
      <c r="UUF46" s="21"/>
      <c r="UUG46" s="21"/>
      <c r="UUH46" s="21"/>
      <c r="UUI46" s="21"/>
      <c r="UUJ46" s="21"/>
      <c r="UUK46" s="21"/>
      <c r="UUL46" s="21"/>
      <c r="UUM46" s="21"/>
      <c r="UUN46" s="21"/>
      <c r="UUO46" s="21"/>
      <c r="UUP46" s="21"/>
      <c r="UUQ46" s="21"/>
      <c r="UUR46" s="21"/>
      <c r="UUS46" s="21"/>
      <c r="UUT46" s="21"/>
      <c r="UUU46" s="21"/>
      <c r="UUV46" s="21"/>
      <c r="UUW46" s="21"/>
      <c r="UUX46" s="21"/>
      <c r="UUY46" s="21"/>
      <c r="UUZ46" s="21"/>
      <c r="UVA46" s="21"/>
      <c r="UVB46" s="21"/>
      <c r="UVC46" s="21"/>
      <c r="UVD46" s="21"/>
      <c r="UVE46" s="21"/>
      <c r="UVF46" s="21"/>
      <c r="UVG46" s="21"/>
      <c r="UVH46" s="21"/>
      <c r="UVI46" s="21"/>
      <c r="UVJ46" s="21"/>
      <c r="UVK46" s="21"/>
      <c r="UVL46" s="21"/>
      <c r="UVM46" s="21"/>
      <c r="UVN46" s="21"/>
      <c r="UVO46" s="21"/>
      <c r="UVP46" s="21"/>
      <c r="UVQ46" s="21"/>
      <c r="UVR46" s="21"/>
      <c r="UVS46" s="21"/>
      <c r="UVT46" s="21"/>
      <c r="UVU46" s="21"/>
      <c r="UVV46" s="21"/>
      <c r="UVW46" s="21"/>
      <c r="UVX46" s="21"/>
      <c r="UVY46" s="21"/>
      <c r="UVZ46" s="21"/>
      <c r="UWA46" s="21"/>
      <c r="UWB46" s="21"/>
      <c r="UWC46" s="21"/>
      <c r="UWD46" s="21"/>
      <c r="UWE46" s="21"/>
      <c r="UWF46" s="21"/>
      <c r="UWG46" s="21"/>
      <c r="UWH46" s="21"/>
      <c r="UWI46" s="21"/>
      <c r="UWJ46" s="21"/>
      <c r="UWK46" s="21"/>
      <c r="UWL46" s="21"/>
      <c r="UWM46" s="21"/>
      <c r="UWN46" s="21"/>
      <c r="UWO46" s="21"/>
      <c r="UWP46" s="21"/>
      <c r="UWQ46" s="21"/>
      <c r="UWR46" s="21"/>
      <c r="UWS46" s="21"/>
      <c r="UWT46" s="21"/>
      <c r="UWU46" s="21"/>
      <c r="UWV46" s="21"/>
      <c r="UWW46" s="21"/>
      <c r="UWX46" s="21"/>
      <c r="UWY46" s="21"/>
      <c r="UWZ46" s="21"/>
      <c r="UXA46" s="21"/>
      <c r="UXB46" s="21"/>
      <c r="UXC46" s="21"/>
      <c r="UXD46" s="21"/>
      <c r="UXE46" s="21"/>
      <c r="UXF46" s="21"/>
      <c r="UXG46" s="21"/>
      <c r="UXH46" s="21"/>
      <c r="UXI46" s="21"/>
      <c r="UXJ46" s="21"/>
      <c r="UXK46" s="21"/>
      <c r="UXL46" s="21"/>
      <c r="UXM46" s="21"/>
      <c r="UXN46" s="21"/>
      <c r="UXO46" s="21"/>
      <c r="UXP46" s="21"/>
      <c r="UXQ46" s="21"/>
      <c r="UXR46" s="21"/>
      <c r="UXS46" s="21"/>
      <c r="UXT46" s="21"/>
      <c r="UXU46" s="21"/>
      <c r="UXV46" s="21"/>
      <c r="UXW46" s="21"/>
      <c r="UXX46" s="21"/>
      <c r="UXY46" s="21"/>
      <c r="UXZ46" s="21"/>
      <c r="UYA46" s="21"/>
      <c r="UYB46" s="21"/>
      <c r="UYC46" s="21"/>
      <c r="UYD46" s="21"/>
      <c r="UYE46" s="21"/>
      <c r="UYF46" s="21"/>
      <c r="UYG46" s="21"/>
      <c r="UYH46" s="21"/>
      <c r="UYI46" s="21"/>
      <c r="UYJ46" s="21"/>
      <c r="UYK46" s="21"/>
      <c r="UYL46" s="21"/>
      <c r="UYM46" s="21"/>
      <c r="UYN46" s="21"/>
      <c r="UYO46" s="21"/>
      <c r="UYP46" s="21"/>
      <c r="UYQ46" s="21"/>
      <c r="UYR46" s="21"/>
      <c r="UYS46" s="21"/>
      <c r="UYT46" s="21"/>
      <c r="UYU46" s="21"/>
      <c r="UYV46" s="21"/>
      <c r="UYW46" s="21"/>
      <c r="UYX46" s="21"/>
      <c r="UYY46" s="21"/>
      <c r="UYZ46" s="21"/>
      <c r="UZA46" s="21"/>
      <c r="UZB46" s="21"/>
      <c r="UZC46" s="21"/>
      <c r="UZD46" s="21"/>
      <c r="UZE46" s="21"/>
      <c r="UZF46" s="21"/>
      <c r="UZG46" s="21"/>
      <c r="UZH46" s="21"/>
      <c r="UZI46" s="21"/>
      <c r="UZJ46" s="21"/>
      <c r="UZK46" s="21"/>
      <c r="UZL46" s="21"/>
      <c r="UZM46" s="21"/>
      <c r="UZN46" s="21"/>
      <c r="UZO46" s="21"/>
      <c r="UZP46" s="21"/>
      <c r="UZQ46" s="21"/>
      <c r="UZR46" s="21"/>
      <c r="UZS46" s="21"/>
      <c r="UZT46" s="21"/>
      <c r="UZU46" s="21"/>
      <c r="UZV46" s="21"/>
      <c r="UZW46" s="21"/>
      <c r="UZX46" s="21"/>
      <c r="UZY46" s="21"/>
      <c r="UZZ46" s="21"/>
      <c r="VAA46" s="21"/>
      <c r="VAB46" s="21"/>
      <c r="VAC46" s="21"/>
      <c r="VAD46" s="21"/>
      <c r="VAE46" s="21"/>
      <c r="VAF46" s="21"/>
      <c r="VAG46" s="21"/>
      <c r="VAH46" s="21"/>
      <c r="VAI46" s="21"/>
      <c r="VAJ46" s="21"/>
      <c r="VAK46" s="21"/>
      <c r="VAL46" s="21"/>
      <c r="VAM46" s="21"/>
      <c r="VAN46" s="21"/>
      <c r="VAO46" s="21"/>
      <c r="VAP46" s="21"/>
      <c r="VAQ46" s="21"/>
      <c r="VAR46" s="21"/>
      <c r="VAS46" s="21"/>
      <c r="VAT46" s="21"/>
      <c r="VAU46" s="21"/>
      <c r="VAV46" s="21"/>
      <c r="VAW46" s="21"/>
      <c r="VAX46" s="21"/>
      <c r="VAY46" s="21"/>
      <c r="VAZ46" s="21"/>
      <c r="VBA46" s="21"/>
      <c r="VBB46" s="21"/>
      <c r="VBC46" s="21"/>
      <c r="VBD46" s="21"/>
      <c r="VBE46" s="21"/>
      <c r="VBF46" s="21"/>
      <c r="VBG46" s="21"/>
      <c r="VBH46" s="21"/>
      <c r="VBI46" s="21"/>
      <c r="VBJ46" s="21"/>
      <c r="VBK46" s="21"/>
      <c r="VBL46" s="21"/>
      <c r="VBM46" s="21"/>
      <c r="VBN46" s="21"/>
      <c r="VBO46" s="21"/>
      <c r="VBP46" s="21"/>
      <c r="VBQ46" s="21"/>
      <c r="VBR46" s="21"/>
      <c r="VBS46" s="21"/>
      <c r="VBT46" s="21"/>
      <c r="VBU46" s="21"/>
      <c r="VBV46" s="21"/>
      <c r="VBW46" s="21"/>
      <c r="VBX46" s="21"/>
      <c r="VBY46" s="21"/>
      <c r="VBZ46" s="21"/>
      <c r="VCA46" s="21"/>
      <c r="VCB46" s="21"/>
      <c r="VCC46" s="21"/>
      <c r="VCD46" s="21"/>
      <c r="VCE46" s="21"/>
      <c r="VCF46" s="21"/>
      <c r="VCG46" s="21"/>
      <c r="VCH46" s="21"/>
      <c r="VCI46" s="21"/>
      <c r="VCJ46" s="21"/>
      <c r="VCK46" s="21"/>
      <c r="VCL46" s="21"/>
      <c r="VCM46" s="21"/>
      <c r="VCN46" s="21"/>
      <c r="VCO46" s="21"/>
      <c r="VCP46" s="21"/>
      <c r="VCQ46" s="21"/>
      <c r="VCR46" s="21"/>
      <c r="VCS46" s="21"/>
      <c r="VCT46" s="21"/>
      <c r="VCU46" s="21"/>
      <c r="VCV46" s="21"/>
      <c r="VCW46" s="21"/>
      <c r="VCX46" s="21"/>
      <c r="VCY46" s="21"/>
      <c r="VCZ46" s="21"/>
      <c r="VDA46" s="21"/>
      <c r="VDB46" s="21"/>
      <c r="VDC46" s="21"/>
      <c r="VDD46" s="21"/>
      <c r="VDE46" s="21"/>
      <c r="VDF46" s="21"/>
      <c r="VDG46" s="21"/>
      <c r="VDH46" s="21"/>
      <c r="VDI46" s="21"/>
      <c r="VDJ46" s="21"/>
      <c r="VDK46" s="21"/>
      <c r="VDL46" s="21"/>
      <c r="VDM46" s="21"/>
      <c r="VDN46" s="21"/>
      <c r="VDO46" s="21"/>
      <c r="VDP46" s="21"/>
      <c r="VDQ46" s="21"/>
      <c r="VDR46" s="21"/>
      <c r="VDS46" s="21"/>
      <c r="VDT46" s="21"/>
      <c r="VDU46" s="21"/>
      <c r="VDV46" s="21"/>
      <c r="VDW46" s="21"/>
      <c r="VDX46" s="21"/>
      <c r="VDY46" s="21"/>
      <c r="VDZ46" s="21"/>
      <c r="VEA46" s="21"/>
      <c r="VEB46" s="21"/>
      <c r="VEC46" s="21"/>
      <c r="VED46" s="21"/>
      <c r="VEE46" s="21"/>
      <c r="VEF46" s="21"/>
      <c r="VEG46" s="21"/>
      <c r="VEH46" s="21"/>
      <c r="VEI46" s="21"/>
      <c r="VEJ46" s="21"/>
      <c r="VEK46" s="21"/>
      <c r="VEL46" s="21"/>
      <c r="VEM46" s="21"/>
      <c r="VEN46" s="21"/>
      <c r="VEO46" s="21"/>
      <c r="VEP46" s="21"/>
      <c r="VEQ46" s="21"/>
      <c r="VER46" s="21"/>
      <c r="VES46" s="21"/>
      <c r="VET46" s="21"/>
      <c r="VEU46" s="21"/>
      <c r="VEV46" s="21"/>
      <c r="VEW46" s="21"/>
      <c r="VEX46" s="21"/>
      <c r="VEY46" s="21"/>
      <c r="VEZ46" s="21"/>
      <c r="VFA46" s="21"/>
      <c r="VFB46" s="21"/>
      <c r="VFC46" s="21"/>
      <c r="VFD46" s="21"/>
      <c r="VFE46" s="21"/>
      <c r="VFF46" s="21"/>
      <c r="VFG46" s="21"/>
      <c r="VFH46" s="21"/>
      <c r="VFI46" s="21"/>
      <c r="VFJ46" s="21"/>
      <c r="VFK46" s="21"/>
      <c r="VFL46" s="21"/>
      <c r="VFM46" s="21"/>
      <c r="VFN46" s="21"/>
      <c r="VFO46" s="21"/>
      <c r="VFP46" s="21"/>
      <c r="VFQ46" s="21"/>
      <c r="VFR46" s="21"/>
      <c r="VFS46" s="21"/>
      <c r="VFT46" s="21"/>
      <c r="VFU46" s="21"/>
      <c r="VFV46" s="21"/>
      <c r="VFW46" s="21"/>
      <c r="VFX46" s="21"/>
      <c r="VFY46" s="21"/>
      <c r="VFZ46" s="21"/>
      <c r="VGA46" s="21"/>
      <c r="VGB46" s="21"/>
      <c r="VGC46" s="21"/>
      <c r="VGD46" s="21"/>
      <c r="VGE46" s="21"/>
      <c r="VGF46" s="21"/>
      <c r="VGG46" s="21"/>
      <c r="VGH46" s="21"/>
      <c r="VGI46" s="21"/>
      <c r="VGJ46" s="21"/>
      <c r="VGK46" s="21"/>
      <c r="VGL46" s="21"/>
      <c r="VGM46" s="21"/>
      <c r="VGN46" s="21"/>
      <c r="VGO46" s="21"/>
      <c r="VGP46" s="21"/>
      <c r="VGQ46" s="21"/>
      <c r="VGR46" s="21"/>
      <c r="VGS46" s="21"/>
      <c r="VGT46" s="21"/>
      <c r="VGU46" s="21"/>
      <c r="VGV46" s="21"/>
      <c r="VGW46" s="21"/>
      <c r="VGX46" s="21"/>
      <c r="VGY46" s="21"/>
      <c r="VGZ46" s="21"/>
      <c r="VHA46" s="21"/>
      <c r="VHB46" s="21"/>
      <c r="VHC46" s="21"/>
      <c r="VHD46" s="21"/>
      <c r="VHE46" s="21"/>
      <c r="VHF46" s="21"/>
      <c r="VHG46" s="21"/>
      <c r="VHH46" s="21"/>
      <c r="VHI46" s="21"/>
      <c r="VHJ46" s="21"/>
      <c r="VHK46" s="21"/>
      <c r="VHL46" s="21"/>
      <c r="VHM46" s="21"/>
      <c r="VHN46" s="21"/>
      <c r="VHO46" s="21"/>
      <c r="VHP46" s="21"/>
      <c r="VHQ46" s="21"/>
      <c r="VHR46" s="21"/>
      <c r="VHS46" s="21"/>
      <c r="VHT46" s="21"/>
      <c r="VHU46" s="21"/>
      <c r="VHV46" s="21"/>
      <c r="VHW46" s="21"/>
      <c r="VHX46" s="21"/>
      <c r="VHY46" s="21"/>
      <c r="VHZ46" s="21"/>
      <c r="VIA46" s="21"/>
      <c r="VIB46" s="21"/>
      <c r="VIC46" s="21"/>
      <c r="VID46" s="21"/>
      <c r="VIE46" s="21"/>
      <c r="VIF46" s="21"/>
      <c r="VIG46" s="21"/>
      <c r="VIH46" s="21"/>
      <c r="VII46" s="21"/>
      <c r="VIJ46" s="21"/>
      <c r="VIK46" s="21"/>
      <c r="VIL46" s="21"/>
      <c r="VIM46" s="21"/>
      <c r="VIN46" s="21"/>
      <c r="VIO46" s="21"/>
      <c r="VIP46" s="21"/>
      <c r="VIQ46" s="21"/>
      <c r="VIR46" s="21"/>
      <c r="VIS46" s="21"/>
      <c r="VIT46" s="21"/>
      <c r="VIU46" s="21"/>
      <c r="VIV46" s="21"/>
      <c r="VIW46" s="21"/>
      <c r="VIX46" s="21"/>
      <c r="VIY46" s="21"/>
      <c r="VIZ46" s="21"/>
      <c r="VJA46" s="21"/>
      <c r="VJB46" s="21"/>
      <c r="VJC46" s="21"/>
      <c r="VJD46" s="21"/>
      <c r="VJE46" s="21"/>
      <c r="VJF46" s="21"/>
      <c r="VJG46" s="21"/>
      <c r="VJH46" s="21"/>
      <c r="VJI46" s="21"/>
      <c r="VJJ46" s="21"/>
      <c r="VJK46" s="21"/>
      <c r="VJL46" s="21"/>
      <c r="VJM46" s="21"/>
      <c r="VJN46" s="21"/>
      <c r="VJO46" s="21"/>
      <c r="VJP46" s="21"/>
      <c r="VJQ46" s="21"/>
      <c r="VJR46" s="21"/>
      <c r="VJS46" s="21"/>
      <c r="VJT46" s="21"/>
      <c r="VJU46" s="21"/>
      <c r="VJV46" s="21"/>
      <c r="VJW46" s="21"/>
      <c r="VJX46" s="21"/>
      <c r="VJY46" s="21"/>
      <c r="VJZ46" s="21"/>
      <c r="VKA46" s="21"/>
      <c r="VKB46" s="21"/>
      <c r="VKC46" s="21"/>
      <c r="VKD46" s="21"/>
      <c r="VKE46" s="21"/>
      <c r="VKF46" s="21"/>
      <c r="VKG46" s="21"/>
      <c r="VKH46" s="21"/>
      <c r="VKI46" s="21"/>
      <c r="VKJ46" s="21"/>
      <c r="VKK46" s="21"/>
      <c r="VKL46" s="21"/>
      <c r="VKM46" s="21"/>
      <c r="VKN46" s="21"/>
      <c r="VKO46" s="21"/>
      <c r="VKP46" s="21"/>
      <c r="VKQ46" s="21"/>
      <c r="VKR46" s="21"/>
      <c r="VKS46" s="21"/>
      <c r="VKT46" s="21"/>
      <c r="VKU46" s="21"/>
      <c r="VKV46" s="21"/>
      <c r="VKW46" s="21"/>
      <c r="VKX46" s="21"/>
      <c r="VKY46" s="21"/>
      <c r="VKZ46" s="21"/>
      <c r="VLA46" s="21"/>
      <c r="VLB46" s="21"/>
      <c r="VLC46" s="21"/>
      <c r="VLD46" s="21"/>
      <c r="VLE46" s="21"/>
      <c r="VLF46" s="21"/>
      <c r="VLG46" s="21"/>
      <c r="VLH46" s="21"/>
      <c r="VLI46" s="21"/>
      <c r="VLJ46" s="21"/>
      <c r="VLK46" s="21"/>
      <c r="VLL46" s="21"/>
      <c r="VLM46" s="21"/>
      <c r="VLN46" s="21"/>
      <c r="VLO46" s="21"/>
      <c r="VLP46" s="21"/>
      <c r="VLQ46" s="21"/>
      <c r="VLR46" s="21"/>
      <c r="VLS46" s="21"/>
      <c r="VLT46" s="21"/>
      <c r="VLU46" s="21"/>
      <c r="VLV46" s="21"/>
      <c r="VLW46" s="21"/>
      <c r="VLX46" s="21"/>
      <c r="VLY46" s="21"/>
      <c r="VLZ46" s="21"/>
      <c r="VMA46" s="21"/>
      <c r="VMB46" s="21"/>
      <c r="VMC46" s="21"/>
      <c r="VMD46" s="21"/>
      <c r="VME46" s="21"/>
      <c r="VMF46" s="21"/>
      <c r="VMG46" s="21"/>
      <c r="VMH46" s="21"/>
      <c r="VMI46" s="21"/>
      <c r="VMJ46" s="21"/>
      <c r="VMK46" s="21"/>
      <c r="VML46" s="21"/>
      <c r="VMM46" s="21"/>
      <c r="VMN46" s="21"/>
      <c r="VMO46" s="21"/>
      <c r="VMP46" s="21"/>
      <c r="VMQ46" s="21"/>
      <c r="VMR46" s="21"/>
      <c r="VMS46" s="21"/>
      <c r="VMT46" s="21"/>
      <c r="VMU46" s="21"/>
      <c r="VMV46" s="21"/>
      <c r="VMW46" s="21"/>
      <c r="VMX46" s="21"/>
      <c r="VMY46" s="21"/>
      <c r="VMZ46" s="21"/>
      <c r="VNA46" s="21"/>
      <c r="VNB46" s="21"/>
      <c r="VNC46" s="21"/>
      <c r="VND46" s="21"/>
      <c r="VNE46" s="21"/>
      <c r="VNF46" s="21"/>
      <c r="VNG46" s="21"/>
      <c r="VNH46" s="21"/>
      <c r="VNI46" s="21"/>
      <c r="VNJ46" s="21"/>
      <c r="VNK46" s="21"/>
      <c r="VNL46" s="21"/>
      <c r="VNM46" s="21"/>
      <c r="VNN46" s="21"/>
      <c r="VNO46" s="21"/>
      <c r="VNP46" s="21"/>
      <c r="VNQ46" s="21"/>
      <c r="VNR46" s="21"/>
      <c r="VNS46" s="21"/>
      <c r="VNT46" s="21"/>
      <c r="VNU46" s="21"/>
      <c r="VNV46" s="21"/>
      <c r="VNW46" s="21"/>
      <c r="VNX46" s="21"/>
      <c r="VNY46" s="21"/>
      <c r="VNZ46" s="21"/>
      <c r="VOA46" s="21"/>
      <c r="VOB46" s="21"/>
      <c r="VOC46" s="21"/>
      <c r="VOD46" s="21"/>
      <c r="VOE46" s="21"/>
      <c r="VOF46" s="21"/>
      <c r="VOG46" s="21"/>
      <c r="VOH46" s="21"/>
      <c r="VOI46" s="21"/>
      <c r="VOJ46" s="21"/>
      <c r="VOK46" s="21"/>
      <c r="VOL46" s="21"/>
      <c r="VOM46" s="21"/>
      <c r="VON46" s="21"/>
      <c r="VOO46" s="21"/>
      <c r="VOP46" s="21"/>
      <c r="VOQ46" s="21"/>
      <c r="VOR46" s="21"/>
      <c r="VOS46" s="21"/>
      <c r="VOT46" s="21"/>
      <c r="VOU46" s="21"/>
      <c r="VOV46" s="21"/>
      <c r="VOW46" s="21"/>
      <c r="VOX46" s="21"/>
      <c r="VOY46" s="21"/>
      <c r="VOZ46" s="21"/>
      <c r="VPA46" s="21"/>
      <c r="VPB46" s="21"/>
      <c r="VPC46" s="21"/>
      <c r="VPD46" s="21"/>
      <c r="VPE46" s="21"/>
      <c r="VPF46" s="21"/>
      <c r="VPG46" s="21"/>
      <c r="VPH46" s="21"/>
      <c r="VPI46" s="21"/>
      <c r="VPJ46" s="21"/>
      <c r="VPK46" s="21"/>
      <c r="VPL46" s="21"/>
      <c r="VPM46" s="21"/>
      <c r="VPN46" s="21"/>
      <c r="VPO46" s="21"/>
      <c r="VPP46" s="21"/>
      <c r="VPQ46" s="21"/>
      <c r="VPR46" s="21"/>
      <c r="VPS46" s="21"/>
      <c r="VPT46" s="21"/>
      <c r="VPU46" s="21"/>
      <c r="VPV46" s="21"/>
      <c r="VPW46" s="21"/>
      <c r="VPX46" s="21"/>
      <c r="VPY46" s="21"/>
      <c r="VPZ46" s="21"/>
      <c r="VQA46" s="21"/>
      <c r="VQB46" s="21"/>
      <c r="VQC46" s="21"/>
      <c r="VQD46" s="21"/>
      <c r="VQE46" s="21"/>
      <c r="VQF46" s="21"/>
      <c r="VQG46" s="21"/>
      <c r="VQH46" s="21"/>
      <c r="VQI46" s="21"/>
      <c r="VQJ46" s="21"/>
      <c r="VQK46" s="21"/>
      <c r="VQL46" s="21"/>
      <c r="VQM46" s="21"/>
      <c r="VQN46" s="21"/>
      <c r="VQO46" s="21"/>
      <c r="VQP46" s="21"/>
      <c r="VQQ46" s="21"/>
      <c r="VQR46" s="21"/>
      <c r="VQS46" s="21"/>
      <c r="VQT46" s="21"/>
      <c r="VQU46" s="21"/>
      <c r="VQV46" s="21"/>
      <c r="VQW46" s="21"/>
      <c r="VQX46" s="21"/>
      <c r="VQY46" s="21"/>
      <c r="VQZ46" s="21"/>
      <c r="VRA46" s="21"/>
      <c r="VRB46" s="21"/>
      <c r="VRC46" s="21"/>
      <c r="VRD46" s="21"/>
      <c r="VRE46" s="21"/>
      <c r="VRF46" s="21"/>
      <c r="VRG46" s="21"/>
      <c r="VRH46" s="21"/>
      <c r="VRI46" s="21"/>
      <c r="VRJ46" s="21"/>
      <c r="VRK46" s="21"/>
      <c r="VRL46" s="21"/>
      <c r="VRM46" s="21"/>
      <c r="VRN46" s="21"/>
      <c r="VRO46" s="21"/>
      <c r="VRP46" s="21"/>
      <c r="VRQ46" s="21"/>
      <c r="VRR46" s="21"/>
      <c r="VRS46" s="21"/>
      <c r="VRT46" s="21"/>
      <c r="VRU46" s="21"/>
      <c r="VRV46" s="21"/>
      <c r="VRW46" s="21"/>
      <c r="VRX46" s="21"/>
      <c r="VRY46" s="21"/>
      <c r="VRZ46" s="21"/>
      <c r="VSA46" s="21"/>
      <c r="VSB46" s="21"/>
      <c r="VSC46" s="21"/>
      <c r="VSD46" s="21"/>
      <c r="VSE46" s="21"/>
      <c r="VSF46" s="21"/>
      <c r="VSG46" s="21"/>
      <c r="VSH46" s="21"/>
      <c r="VSI46" s="21"/>
      <c r="VSJ46" s="21"/>
      <c r="VSK46" s="21"/>
      <c r="VSL46" s="21"/>
      <c r="VSM46" s="21"/>
      <c r="VSN46" s="21"/>
      <c r="VSO46" s="21"/>
      <c r="VSP46" s="21"/>
      <c r="VSQ46" s="21"/>
      <c r="VSR46" s="21"/>
      <c r="VSS46" s="21"/>
      <c r="VST46" s="21"/>
      <c r="VSU46" s="21"/>
      <c r="VSV46" s="21"/>
      <c r="VSW46" s="21"/>
      <c r="VSX46" s="21"/>
      <c r="VSY46" s="21"/>
      <c r="VSZ46" s="21"/>
      <c r="VTA46" s="21"/>
      <c r="VTB46" s="21"/>
      <c r="VTC46" s="21"/>
      <c r="VTD46" s="21"/>
      <c r="VTE46" s="21"/>
      <c r="VTF46" s="21"/>
      <c r="VTG46" s="21"/>
      <c r="VTH46" s="21"/>
      <c r="VTI46" s="21"/>
      <c r="VTJ46" s="21"/>
      <c r="VTK46" s="21"/>
      <c r="VTL46" s="21"/>
      <c r="VTM46" s="21"/>
      <c r="VTN46" s="21"/>
      <c r="VTO46" s="21"/>
      <c r="VTP46" s="21"/>
      <c r="VTQ46" s="21"/>
      <c r="VTR46" s="21"/>
      <c r="VTS46" s="21"/>
      <c r="VTT46" s="21"/>
      <c r="VTU46" s="21"/>
      <c r="VTV46" s="21"/>
      <c r="VTW46" s="21"/>
      <c r="VTX46" s="21"/>
      <c r="VTY46" s="21"/>
      <c r="VTZ46" s="21"/>
      <c r="VUA46" s="21"/>
      <c r="VUB46" s="21"/>
      <c r="VUC46" s="21"/>
      <c r="VUD46" s="21"/>
      <c r="VUE46" s="21"/>
      <c r="VUF46" s="21"/>
      <c r="VUG46" s="21"/>
      <c r="VUH46" s="21"/>
      <c r="VUI46" s="21"/>
      <c r="VUJ46" s="21"/>
      <c r="VUK46" s="21"/>
      <c r="VUL46" s="21"/>
      <c r="VUM46" s="21"/>
      <c r="VUN46" s="21"/>
      <c r="VUO46" s="21"/>
      <c r="VUP46" s="21"/>
      <c r="VUQ46" s="21"/>
      <c r="VUR46" s="21"/>
      <c r="VUS46" s="21"/>
      <c r="VUT46" s="21"/>
      <c r="VUU46" s="21"/>
      <c r="VUV46" s="21"/>
      <c r="VUW46" s="21"/>
      <c r="VUX46" s="21"/>
      <c r="VUY46" s="21"/>
      <c r="VUZ46" s="21"/>
      <c r="VVA46" s="21"/>
      <c r="VVB46" s="21"/>
      <c r="VVC46" s="21"/>
      <c r="VVD46" s="21"/>
      <c r="VVE46" s="21"/>
      <c r="VVF46" s="21"/>
      <c r="VVG46" s="21"/>
      <c r="VVH46" s="21"/>
      <c r="VVI46" s="21"/>
      <c r="VVJ46" s="21"/>
      <c r="VVK46" s="21"/>
      <c r="VVL46" s="21"/>
      <c r="VVM46" s="21"/>
      <c r="VVN46" s="21"/>
      <c r="VVO46" s="21"/>
      <c r="VVP46" s="21"/>
      <c r="VVQ46" s="21"/>
      <c r="VVR46" s="21"/>
      <c r="VVS46" s="21"/>
      <c r="VVT46" s="21"/>
      <c r="VVU46" s="21"/>
      <c r="VVV46" s="21"/>
      <c r="VVW46" s="21"/>
      <c r="VVX46" s="21"/>
      <c r="VVY46" s="21"/>
      <c r="VVZ46" s="21"/>
      <c r="VWA46" s="21"/>
      <c r="VWB46" s="21"/>
      <c r="VWC46" s="21"/>
      <c r="VWD46" s="21"/>
      <c r="VWE46" s="21"/>
      <c r="VWF46" s="21"/>
      <c r="VWG46" s="21"/>
      <c r="VWH46" s="21"/>
      <c r="VWI46" s="21"/>
      <c r="VWJ46" s="21"/>
      <c r="VWK46" s="21"/>
      <c r="VWL46" s="21"/>
      <c r="VWM46" s="21"/>
      <c r="VWN46" s="21"/>
      <c r="VWO46" s="21"/>
      <c r="VWP46" s="21"/>
      <c r="VWQ46" s="21"/>
      <c r="VWR46" s="21"/>
      <c r="VWS46" s="21"/>
      <c r="VWT46" s="21"/>
      <c r="VWU46" s="21"/>
      <c r="VWV46" s="21"/>
      <c r="VWW46" s="21"/>
      <c r="VWX46" s="21"/>
      <c r="VWY46" s="21"/>
      <c r="VWZ46" s="21"/>
      <c r="VXA46" s="21"/>
      <c r="VXB46" s="21"/>
      <c r="VXC46" s="21"/>
      <c r="VXD46" s="21"/>
      <c r="VXE46" s="21"/>
      <c r="VXF46" s="21"/>
      <c r="VXG46" s="21"/>
      <c r="VXH46" s="21"/>
      <c r="VXI46" s="21"/>
      <c r="VXJ46" s="21"/>
      <c r="VXK46" s="21"/>
      <c r="VXL46" s="21"/>
      <c r="VXM46" s="21"/>
      <c r="VXN46" s="21"/>
      <c r="VXO46" s="21"/>
      <c r="VXP46" s="21"/>
      <c r="VXQ46" s="21"/>
      <c r="VXR46" s="21"/>
      <c r="VXS46" s="21"/>
      <c r="VXT46" s="21"/>
      <c r="VXU46" s="21"/>
      <c r="VXV46" s="21"/>
      <c r="VXW46" s="21"/>
      <c r="VXX46" s="21"/>
      <c r="VXY46" s="21"/>
      <c r="VXZ46" s="21"/>
      <c r="VYA46" s="21"/>
      <c r="VYB46" s="21"/>
      <c r="VYC46" s="21"/>
      <c r="VYD46" s="21"/>
      <c r="VYE46" s="21"/>
      <c r="VYF46" s="21"/>
      <c r="VYG46" s="21"/>
      <c r="VYH46" s="21"/>
      <c r="VYI46" s="21"/>
      <c r="VYJ46" s="21"/>
      <c r="VYK46" s="21"/>
      <c r="VYL46" s="21"/>
      <c r="VYM46" s="21"/>
      <c r="VYN46" s="21"/>
      <c r="VYO46" s="21"/>
      <c r="VYP46" s="21"/>
      <c r="VYQ46" s="21"/>
      <c r="VYR46" s="21"/>
      <c r="VYS46" s="21"/>
      <c r="VYT46" s="21"/>
      <c r="VYU46" s="21"/>
      <c r="VYV46" s="21"/>
      <c r="VYW46" s="21"/>
      <c r="VYX46" s="21"/>
      <c r="VYY46" s="21"/>
      <c r="VYZ46" s="21"/>
      <c r="VZA46" s="21"/>
      <c r="VZB46" s="21"/>
      <c r="VZC46" s="21"/>
      <c r="VZD46" s="21"/>
      <c r="VZE46" s="21"/>
      <c r="VZF46" s="21"/>
      <c r="VZG46" s="21"/>
      <c r="VZH46" s="21"/>
      <c r="VZI46" s="21"/>
      <c r="VZJ46" s="21"/>
      <c r="VZK46" s="21"/>
      <c r="VZL46" s="21"/>
      <c r="VZM46" s="21"/>
      <c r="VZN46" s="21"/>
      <c r="VZO46" s="21"/>
      <c r="VZP46" s="21"/>
      <c r="VZQ46" s="21"/>
      <c r="VZR46" s="21"/>
      <c r="VZS46" s="21"/>
      <c r="VZT46" s="21"/>
      <c r="VZU46" s="21"/>
      <c r="VZV46" s="21"/>
      <c r="VZW46" s="21"/>
      <c r="VZX46" s="21"/>
      <c r="VZY46" s="21"/>
      <c r="VZZ46" s="21"/>
      <c r="WAA46" s="21"/>
      <c r="WAB46" s="21"/>
      <c r="WAC46" s="21"/>
      <c r="WAD46" s="21"/>
      <c r="WAE46" s="21"/>
      <c r="WAF46" s="21"/>
      <c r="WAG46" s="21"/>
      <c r="WAH46" s="21"/>
      <c r="WAI46" s="21"/>
      <c r="WAJ46" s="21"/>
      <c r="WAK46" s="21"/>
      <c r="WAL46" s="21"/>
      <c r="WAM46" s="21"/>
      <c r="WAN46" s="21"/>
      <c r="WAO46" s="21"/>
      <c r="WAP46" s="21"/>
      <c r="WAQ46" s="21"/>
      <c r="WAR46" s="21"/>
      <c r="WAS46" s="21"/>
      <c r="WAT46" s="21"/>
      <c r="WAU46" s="21"/>
      <c r="WAV46" s="21"/>
      <c r="WAW46" s="21"/>
      <c r="WAX46" s="21"/>
      <c r="WAY46" s="21"/>
      <c r="WAZ46" s="21"/>
      <c r="WBA46" s="21"/>
      <c r="WBB46" s="21"/>
      <c r="WBC46" s="21"/>
      <c r="WBD46" s="21"/>
      <c r="WBE46" s="21"/>
      <c r="WBF46" s="21"/>
      <c r="WBG46" s="21"/>
      <c r="WBH46" s="21"/>
      <c r="WBI46" s="21"/>
      <c r="WBJ46" s="21"/>
      <c r="WBK46" s="21"/>
      <c r="WBL46" s="21"/>
      <c r="WBM46" s="21"/>
      <c r="WBN46" s="21"/>
      <c r="WBO46" s="21"/>
      <c r="WBP46" s="21"/>
      <c r="WBQ46" s="21"/>
      <c r="WBR46" s="21"/>
      <c r="WBS46" s="21"/>
      <c r="WBT46" s="21"/>
      <c r="WBU46" s="21"/>
      <c r="WBV46" s="21"/>
      <c r="WBW46" s="21"/>
      <c r="WBX46" s="21"/>
      <c r="WBY46" s="21"/>
      <c r="WBZ46" s="21"/>
      <c r="WCA46" s="21"/>
      <c r="WCB46" s="21"/>
      <c r="WCC46" s="21"/>
      <c r="WCD46" s="21"/>
      <c r="WCE46" s="21"/>
      <c r="WCF46" s="21"/>
      <c r="WCG46" s="21"/>
      <c r="WCH46" s="21"/>
      <c r="WCI46" s="21"/>
      <c r="WCJ46" s="21"/>
      <c r="WCK46" s="21"/>
      <c r="WCL46" s="21"/>
      <c r="WCM46" s="21"/>
      <c r="WCN46" s="21"/>
      <c r="WCO46" s="21"/>
      <c r="WCP46" s="21"/>
      <c r="WCQ46" s="21"/>
      <c r="WCR46" s="21"/>
      <c r="WCS46" s="21"/>
      <c r="WCT46" s="21"/>
      <c r="WCU46" s="21"/>
      <c r="WCV46" s="21"/>
      <c r="WCW46" s="21"/>
      <c r="WCX46" s="21"/>
      <c r="WCY46" s="21"/>
      <c r="WCZ46" s="21"/>
      <c r="WDA46" s="21"/>
      <c r="WDB46" s="21"/>
      <c r="WDC46" s="21"/>
      <c r="WDD46" s="21"/>
      <c r="WDE46" s="21"/>
      <c r="WDF46" s="21"/>
      <c r="WDG46" s="21"/>
      <c r="WDH46" s="21"/>
      <c r="WDI46" s="21"/>
      <c r="WDJ46" s="21"/>
      <c r="WDK46" s="21"/>
      <c r="WDL46" s="21"/>
      <c r="WDM46" s="21"/>
      <c r="WDN46" s="21"/>
      <c r="WDO46" s="21"/>
      <c r="WDP46" s="21"/>
      <c r="WDQ46" s="21"/>
      <c r="WDR46" s="21"/>
      <c r="WDS46" s="21"/>
      <c r="WDT46" s="21"/>
      <c r="WDU46" s="21"/>
      <c r="WDV46" s="21"/>
      <c r="WDW46" s="21"/>
      <c r="WDX46" s="21"/>
      <c r="WDY46" s="21"/>
      <c r="WDZ46" s="21"/>
      <c r="WEA46" s="21"/>
      <c r="WEB46" s="21"/>
      <c r="WEC46" s="21"/>
      <c r="WED46" s="21"/>
      <c r="WEE46" s="21"/>
      <c r="WEF46" s="21"/>
      <c r="WEG46" s="21"/>
      <c r="WEH46" s="21"/>
      <c r="WEI46" s="21"/>
      <c r="WEJ46" s="21"/>
      <c r="WEK46" s="21"/>
      <c r="WEL46" s="21"/>
      <c r="WEM46" s="21"/>
      <c r="WEN46" s="21"/>
      <c r="WEO46" s="21"/>
      <c r="WEP46" s="21"/>
      <c r="WEQ46" s="21"/>
      <c r="WER46" s="21"/>
      <c r="WES46" s="21"/>
      <c r="WET46" s="21"/>
      <c r="WEU46" s="21"/>
      <c r="WEV46" s="21"/>
      <c r="WEW46" s="21"/>
      <c r="WEX46" s="21"/>
      <c r="WEY46" s="21"/>
      <c r="WEZ46" s="21"/>
      <c r="WFA46" s="21"/>
      <c r="WFB46" s="21"/>
      <c r="WFC46" s="21"/>
      <c r="WFD46" s="21"/>
      <c r="WFE46" s="21"/>
      <c r="WFF46" s="21"/>
      <c r="WFG46" s="21"/>
      <c r="WFH46" s="21"/>
      <c r="WFI46" s="21"/>
      <c r="WFJ46" s="21"/>
      <c r="WFK46" s="21"/>
      <c r="WFL46" s="21"/>
      <c r="WFM46" s="21"/>
      <c r="WFN46" s="21"/>
      <c r="WFO46" s="21"/>
      <c r="WFP46" s="21"/>
      <c r="WFQ46" s="21"/>
      <c r="WFR46" s="21"/>
      <c r="WFS46" s="21"/>
      <c r="WFT46" s="21"/>
      <c r="WFU46" s="21"/>
      <c r="WFV46" s="21"/>
      <c r="WFW46" s="21"/>
      <c r="WFX46" s="21"/>
      <c r="WFY46" s="21"/>
      <c r="WFZ46" s="21"/>
      <c r="WGA46" s="21"/>
      <c r="WGB46" s="21"/>
      <c r="WGC46" s="21"/>
      <c r="WGD46" s="21"/>
      <c r="WGE46" s="21"/>
      <c r="WGF46" s="21"/>
      <c r="WGG46" s="21"/>
      <c r="WGH46" s="21"/>
      <c r="WGI46" s="21"/>
      <c r="WGJ46" s="21"/>
      <c r="WGK46" s="21"/>
      <c r="WGL46" s="21"/>
      <c r="WGM46" s="21"/>
      <c r="WGN46" s="21"/>
      <c r="WGO46" s="21"/>
      <c r="WGP46" s="21"/>
      <c r="WGQ46" s="21"/>
      <c r="WGR46" s="21"/>
      <c r="WGS46" s="21"/>
      <c r="WGT46" s="21"/>
      <c r="WGU46" s="21"/>
      <c r="WGV46" s="21"/>
      <c r="WGW46" s="21"/>
      <c r="WGX46" s="21"/>
      <c r="WGY46" s="21"/>
      <c r="WGZ46" s="21"/>
      <c r="WHA46" s="21"/>
      <c r="WHB46" s="21"/>
      <c r="WHC46" s="21"/>
      <c r="WHD46" s="21"/>
      <c r="WHE46" s="21"/>
      <c r="WHF46" s="21"/>
      <c r="WHG46" s="21"/>
      <c r="WHH46" s="21"/>
      <c r="WHI46" s="21"/>
      <c r="WHJ46" s="21"/>
      <c r="WHK46" s="21"/>
      <c r="WHL46" s="21"/>
      <c r="WHM46" s="21"/>
      <c r="WHN46" s="21"/>
      <c r="WHO46" s="21"/>
      <c r="WHP46" s="21"/>
      <c r="WHQ46" s="21"/>
      <c r="WHR46" s="21"/>
      <c r="WHS46" s="21"/>
      <c r="WHT46" s="21"/>
      <c r="WHU46" s="21"/>
      <c r="WHV46" s="21"/>
      <c r="WHW46" s="21"/>
      <c r="WHX46" s="21"/>
      <c r="WHY46" s="21"/>
      <c r="WHZ46" s="21"/>
      <c r="WIA46" s="21"/>
      <c r="WIB46" s="21"/>
      <c r="WIC46" s="21"/>
      <c r="WID46" s="21"/>
      <c r="WIE46" s="21"/>
      <c r="WIF46" s="21"/>
      <c r="WIG46" s="21"/>
      <c r="WIH46" s="21"/>
      <c r="WII46" s="21"/>
      <c r="WIJ46" s="21"/>
      <c r="WIK46" s="21"/>
      <c r="WIL46" s="21"/>
      <c r="WIM46" s="21"/>
      <c r="WIN46" s="21"/>
      <c r="WIO46" s="21"/>
      <c r="WIP46" s="21"/>
      <c r="WIQ46" s="21"/>
      <c r="WIR46" s="21"/>
      <c r="WIS46" s="21"/>
      <c r="WIT46" s="21"/>
      <c r="WIU46" s="21"/>
      <c r="WIV46" s="21"/>
      <c r="WIW46" s="21"/>
      <c r="WIX46" s="21"/>
      <c r="WIY46" s="21"/>
      <c r="WIZ46" s="21"/>
      <c r="WJA46" s="21"/>
      <c r="WJB46" s="21"/>
      <c r="WJC46" s="21"/>
      <c r="WJD46" s="21"/>
      <c r="WJE46" s="21"/>
      <c r="WJF46" s="21"/>
      <c r="WJG46" s="21"/>
      <c r="WJH46" s="21"/>
      <c r="WJI46" s="21"/>
      <c r="WJJ46" s="21"/>
      <c r="WJK46" s="21"/>
      <c r="WJL46" s="21"/>
      <c r="WJM46" s="21"/>
      <c r="WJN46" s="21"/>
      <c r="WJO46" s="21"/>
      <c r="WJP46" s="21"/>
      <c r="WJQ46" s="21"/>
      <c r="WJR46" s="21"/>
      <c r="WJS46" s="21"/>
      <c r="WJT46" s="21"/>
      <c r="WJU46" s="21"/>
      <c r="WJV46" s="21"/>
      <c r="WJW46" s="21"/>
      <c r="WJX46" s="21"/>
      <c r="WJY46" s="21"/>
      <c r="WJZ46" s="21"/>
      <c r="WKA46" s="21"/>
      <c r="WKB46" s="21"/>
      <c r="WKC46" s="21"/>
      <c r="WKD46" s="21"/>
      <c r="WKE46" s="21"/>
      <c r="WKF46" s="21"/>
      <c r="WKG46" s="21"/>
      <c r="WKH46" s="21"/>
      <c r="WKI46" s="21"/>
      <c r="WKJ46" s="21"/>
      <c r="WKK46" s="21"/>
      <c r="WKL46" s="21"/>
      <c r="WKM46" s="21"/>
      <c r="WKN46" s="21"/>
      <c r="WKO46" s="21"/>
      <c r="WKP46" s="21"/>
      <c r="WKQ46" s="21"/>
      <c r="WKR46" s="21"/>
      <c r="WKS46" s="21"/>
      <c r="WKT46" s="21"/>
      <c r="WKU46" s="21"/>
      <c r="WKV46" s="21"/>
      <c r="WKW46" s="21"/>
      <c r="WKX46" s="21"/>
      <c r="WKY46" s="21"/>
      <c r="WKZ46" s="21"/>
      <c r="WLA46" s="21"/>
      <c r="WLB46" s="21"/>
      <c r="WLC46" s="21"/>
      <c r="WLD46" s="21"/>
      <c r="WLE46" s="21"/>
      <c r="WLF46" s="21"/>
      <c r="WLG46" s="21"/>
      <c r="WLH46" s="21"/>
      <c r="WLI46" s="21"/>
      <c r="WLJ46" s="21"/>
      <c r="WLK46" s="21"/>
      <c r="WLL46" s="21"/>
      <c r="WLM46" s="21"/>
      <c r="WLN46" s="21"/>
      <c r="WLO46" s="21"/>
      <c r="WLP46" s="21"/>
      <c r="WLQ46" s="21"/>
      <c r="WLR46" s="21"/>
      <c r="WLS46" s="21"/>
      <c r="WLT46" s="21"/>
      <c r="WLU46" s="21"/>
      <c r="WLV46" s="21"/>
      <c r="WLW46" s="21"/>
      <c r="WLX46" s="21"/>
      <c r="WLY46" s="21"/>
      <c r="WLZ46" s="21"/>
      <c r="WMA46" s="21"/>
      <c r="WMB46" s="21"/>
      <c r="WMC46" s="21"/>
      <c r="WMD46" s="21"/>
      <c r="WME46" s="21"/>
      <c r="WMF46" s="21"/>
      <c r="WMG46" s="21"/>
      <c r="WMH46" s="21"/>
      <c r="WMI46" s="21"/>
      <c r="WMJ46" s="21"/>
      <c r="WMK46" s="21"/>
      <c r="WML46" s="21"/>
      <c r="WMM46" s="21"/>
      <c r="WMN46" s="21"/>
      <c r="WMO46" s="21"/>
      <c r="WMP46" s="21"/>
      <c r="WMQ46" s="21"/>
      <c r="WMR46" s="21"/>
      <c r="WMS46" s="21"/>
      <c r="WMT46" s="21"/>
      <c r="WMU46" s="21"/>
      <c r="WMV46" s="21"/>
      <c r="WMW46" s="21"/>
      <c r="WMX46" s="21"/>
      <c r="WMY46" s="21"/>
      <c r="WMZ46" s="21"/>
      <c r="WNA46" s="21"/>
      <c r="WNB46" s="21"/>
      <c r="WNC46" s="21"/>
      <c r="WND46" s="21"/>
      <c r="WNE46" s="21"/>
      <c r="WNF46" s="21"/>
      <c r="WNG46" s="21"/>
      <c r="WNH46" s="21"/>
      <c r="WNI46" s="21"/>
      <c r="WNJ46" s="21"/>
      <c r="WNK46" s="21"/>
      <c r="WNL46" s="21"/>
      <c r="WNM46" s="21"/>
      <c r="WNN46" s="21"/>
      <c r="WNO46" s="21"/>
      <c r="WNP46" s="21"/>
      <c r="WNQ46" s="21"/>
      <c r="WNR46" s="21"/>
      <c r="WNS46" s="21"/>
      <c r="WNT46" s="21"/>
      <c r="WNU46" s="21"/>
      <c r="WNV46" s="21"/>
      <c r="WNW46" s="21"/>
      <c r="WNX46" s="21"/>
      <c r="WNY46" s="21"/>
      <c r="WNZ46" s="21"/>
      <c r="WOA46" s="21"/>
      <c r="WOB46" s="21"/>
      <c r="WOC46" s="21"/>
      <c r="WOD46" s="21"/>
      <c r="WOE46" s="21"/>
      <c r="WOF46" s="21"/>
      <c r="WOG46" s="21"/>
      <c r="WOH46" s="21"/>
      <c r="WOI46" s="21"/>
      <c r="WOJ46" s="21"/>
      <c r="WOK46" s="21"/>
      <c r="WOL46" s="21"/>
      <c r="WOM46" s="21"/>
      <c r="WON46" s="21"/>
      <c r="WOO46" s="21"/>
      <c r="WOP46" s="21"/>
      <c r="WOQ46" s="21"/>
      <c r="WOR46" s="21"/>
      <c r="WOS46" s="21"/>
      <c r="WOT46" s="21"/>
      <c r="WOU46" s="21"/>
      <c r="WOV46" s="21"/>
      <c r="WOW46" s="21"/>
      <c r="WOX46" s="21"/>
      <c r="WOY46" s="21"/>
      <c r="WOZ46" s="21"/>
      <c r="WPA46" s="21"/>
      <c r="WPB46" s="21"/>
      <c r="WPC46" s="21"/>
      <c r="WPD46" s="21"/>
      <c r="WPE46" s="21"/>
      <c r="WPF46" s="21"/>
      <c r="WPG46" s="21"/>
      <c r="WPH46" s="21"/>
      <c r="WPI46" s="21"/>
      <c r="WPJ46" s="21"/>
      <c r="WPK46" s="21"/>
      <c r="WPL46" s="21"/>
      <c r="WPM46" s="21"/>
      <c r="WPN46" s="21"/>
      <c r="WPO46" s="21"/>
      <c r="WPP46" s="21"/>
      <c r="WPQ46" s="21"/>
      <c r="WPR46" s="21"/>
      <c r="WPS46" s="21"/>
      <c r="WPT46" s="21"/>
      <c r="WPU46" s="21"/>
      <c r="WPV46" s="21"/>
      <c r="WPW46" s="21"/>
      <c r="WPX46" s="21"/>
      <c r="WPY46" s="21"/>
      <c r="WPZ46" s="21"/>
      <c r="WQA46" s="21"/>
      <c r="WQB46" s="21"/>
      <c r="WQC46" s="21"/>
      <c r="WQD46" s="21"/>
      <c r="WQE46" s="21"/>
      <c r="WQF46" s="21"/>
      <c r="WQG46" s="21"/>
      <c r="WQH46" s="21"/>
      <c r="WQI46" s="21"/>
      <c r="WQJ46" s="21"/>
      <c r="WQK46" s="21"/>
      <c r="WQL46" s="21"/>
      <c r="WQM46" s="21"/>
      <c r="WQN46" s="21"/>
      <c r="WQO46" s="21"/>
      <c r="WQP46" s="21"/>
      <c r="WQQ46" s="21"/>
      <c r="WQR46" s="21"/>
      <c r="WQS46" s="21"/>
      <c r="WQT46" s="21"/>
      <c r="WQU46" s="21"/>
      <c r="WQV46" s="21"/>
      <c r="WQW46" s="21"/>
      <c r="WQX46" s="21"/>
      <c r="WQY46" s="21"/>
      <c r="WQZ46" s="21"/>
      <c r="WRA46" s="21"/>
      <c r="WRB46" s="21"/>
      <c r="WRC46" s="21"/>
      <c r="WRD46" s="21"/>
      <c r="WRE46" s="21"/>
      <c r="WRF46" s="21"/>
      <c r="WRG46" s="21"/>
      <c r="WRH46" s="21"/>
      <c r="WRI46" s="21"/>
      <c r="WRJ46" s="21"/>
      <c r="WRK46" s="21"/>
      <c r="WRL46" s="21"/>
      <c r="WRM46" s="21"/>
      <c r="WRN46" s="21"/>
      <c r="WRO46" s="21"/>
      <c r="WRP46" s="21"/>
      <c r="WRQ46" s="21"/>
      <c r="WRR46" s="21"/>
      <c r="WRS46" s="21"/>
      <c r="WRT46" s="21"/>
      <c r="WRU46" s="21"/>
      <c r="WRV46" s="21"/>
      <c r="WRW46" s="21"/>
      <c r="WRX46" s="21"/>
      <c r="WRY46" s="21"/>
      <c r="WRZ46" s="21"/>
      <c r="WSA46" s="21"/>
      <c r="WSB46" s="21"/>
      <c r="WSC46" s="21"/>
      <c r="WSD46" s="21"/>
      <c r="WSE46" s="21"/>
      <c r="WSF46" s="21"/>
      <c r="WSG46" s="21"/>
      <c r="WSH46" s="21"/>
      <c r="WSI46" s="21"/>
      <c r="WSJ46" s="21"/>
      <c r="WSK46" s="21"/>
      <c r="WSL46" s="21"/>
      <c r="WSM46" s="21"/>
      <c r="WSN46" s="21"/>
      <c r="WSO46" s="21"/>
      <c r="WSP46" s="21"/>
      <c r="WSQ46" s="21"/>
      <c r="WSR46" s="21"/>
      <c r="WSS46" s="21"/>
      <c r="WST46" s="21"/>
      <c r="WSU46" s="21"/>
      <c r="WSV46" s="21"/>
      <c r="WSW46" s="21"/>
      <c r="WSX46" s="21"/>
      <c r="WSY46" s="21"/>
      <c r="WSZ46" s="21"/>
      <c r="WTA46" s="21"/>
      <c r="WTB46" s="21"/>
      <c r="WTC46" s="21"/>
      <c r="WTD46" s="21"/>
      <c r="WTE46" s="21"/>
      <c r="WTF46" s="21"/>
      <c r="WTG46" s="21"/>
      <c r="WTH46" s="21"/>
      <c r="WTI46" s="21"/>
      <c r="WTJ46" s="21"/>
      <c r="WTK46" s="21"/>
      <c r="WTL46" s="21"/>
      <c r="WTM46" s="21"/>
      <c r="WTN46" s="21"/>
      <c r="WTO46" s="21"/>
      <c r="WTP46" s="21"/>
      <c r="WTQ46" s="21"/>
      <c r="WTR46" s="21"/>
      <c r="WTS46" s="21"/>
      <c r="WTT46" s="21"/>
      <c r="WTU46" s="21"/>
      <c r="WTV46" s="21"/>
      <c r="WTW46" s="21"/>
      <c r="WTX46" s="21"/>
      <c r="WTY46" s="21"/>
      <c r="WTZ46" s="21"/>
      <c r="WUA46" s="21"/>
      <c r="WUB46" s="21"/>
      <c r="WUC46" s="21"/>
      <c r="WUD46" s="21"/>
      <c r="WUE46" s="21"/>
      <c r="WUF46" s="21"/>
      <c r="WUG46" s="21"/>
      <c r="WUH46" s="21"/>
      <c r="WUI46" s="21"/>
      <c r="WUJ46" s="21"/>
      <c r="WUK46" s="21"/>
      <c r="WUL46" s="21"/>
      <c r="WUM46" s="21"/>
      <c r="WUN46" s="21"/>
      <c r="WUO46" s="21"/>
      <c r="WUP46" s="21"/>
      <c r="WUQ46" s="21"/>
      <c r="WUR46" s="21"/>
      <c r="WUS46" s="21"/>
      <c r="WUT46" s="21"/>
      <c r="WUU46" s="21"/>
      <c r="WUV46" s="21"/>
      <c r="WUW46" s="21"/>
      <c r="WUX46" s="21"/>
      <c r="WUY46" s="21"/>
      <c r="WUZ46" s="21"/>
      <c r="WVA46" s="21"/>
      <c r="WVB46" s="21"/>
      <c r="WVC46" s="21"/>
      <c r="WVD46" s="21"/>
      <c r="WVE46" s="21"/>
      <c r="WVF46" s="21"/>
      <c r="WVG46" s="21"/>
      <c r="WVH46" s="21"/>
      <c r="WVI46" s="21"/>
      <c r="WVJ46" s="21"/>
      <c r="WVK46" s="21"/>
      <c r="WVL46" s="21"/>
      <c r="WVM46" s="21"/>
      <c r="WVN46" s="21"/>
      <c r="WVO46" s="21"/>
      <c r="WVP46" s="21"/>
      <c r="WVQ46" s="21"/>
      <c r="WVR46" s="21"/>
      <c r="WVS46" s="21"/>
      <c r="WVT46" s="21"/>
      <c r="WVU46" s="21"/>
      <c r="WVV46" s="21"/>
      <c r="WVW46" s="21"/>
      <c r="WVX46" s="21"/>
      <c r="WVY46" s="21"/>
      <c r="WVZ46" s="21"/>
      <c r="WWA46" s="21"/>
      <c r="WWB46" s="21"/>
      <c r="WWC46" s="21"/>
      <c r="WWD46" s="21"/>
      <c r="WWE46" s="21"/>
      <c r="WWF46" s="21"/>
      <c r="WWG46" s="21"/>
      <c r="WWH46" s="21"/>
      <c r="WWI46" s="21"/>
      <c r="WWJ46" s="21"/>
      <c r="WWK46" s="21"/>
      <c r="WWL46" s="21"/>
      <c r="WWM46" s="21"/>
      <c r="WWN46" s="21"/>
      <c r="WWO46" s="21"/>
      <c r="WWP46" s="21"/>
      <c r="WWQ46" s="21"/>
      <c r="WWR46" s="21"/>
      <c r="WWS46" s="21"/>
      <c r="WWT46" s="21"/>
      <c r="WWU46" s="21"/>
      <c r="WWV46" s="21"/>
      <c r="WWW46" s="21"/>
      <c r="WWX46" s="21"/>
      <c r="WWY46" s="21"/>
      <c r="WWZ46" s="21"/>
      <c r="WXA46" s="21"/>
      <c r="WXB46" s="21"/>
      <c r="WXC46" s="21"/>
      <c r="WXD46" s="21"/>
      <c r="WXE46" s="21"/>
      <c r="WXF46" s="21"/>
      <c r="WXG46" s="21"/>
      <c r="WXH46" s="21"/>
      <c r="WXI46" s="21"/>
      <c r="WXJ46" s="21"/>
      <c r="WXK46" s="21"/>
      <c r="WXL46" s="21"/>
      <c r="WXM46" s="21"/>
      <c r="WXN46" s="21"/>
      <c r="WXO46" s="21"/>
      <c r="WXP46" s="21"/>
      <c r="WXQ46" s="21"/>
      <c r="WXR46" s="21"/>
      <c r="WXS46" s="21"/>
      <c r="WXT46" s="21"/>
      <c r="WXU46" s="21"/>
      <c r="WXV46" s="21"/>
      <c r="WXW46" s="21"/>
      <c r="WXX46" s="21"/>
      <c r="WXY46" s="21"/>
      <c r="WXZ46" s="21"/>
      <c r="WYA46" s="21"/>
      <c r="WYB46" s="21"/>
      <c r="WYC46" s="21"/>
      <c r="WYD46" s="21"/>
      <c r="WYE46" s="21"/>
      <c r="WYF46" s="21"/>
      <c r="WYG46" s="21"/>
      <c r="WYH46" s="21"/>
      <c r="WYI46" s="21"/>
      <c r="WYJ46" s="21"/>
      <c r="WYK46" s="21"/>
      <c r="WYL46" s="21"/>
      <c r="WYM46" s="21"/>
      <c r="WYN46" s="21"/>
      <c r="WYO46" s="21"/>
      <c r="WYP46" s="21"/>
      <c r="WYQ46" s="21"/>
      <c r="WYR46" s="21"/>
      <c r="WYS46" s="21"/>
      <c r="WYT46" s="21"/>
      <c r="WYU46" s="21"/>
      <c r="WYV46" s="21"/>
      <c r="WYW46" s="21"/>
      <c r="WYX46" s="21"/>
      <c r="WYY46" s="21"/>
      <c r="WYZ46" s="21"/>
      <c r="WZA46" s="21"/>
      <c r="WZB46" s="21"/>
      <c r="WZC46" s="21"/>
      <c r="WZD46" s="21"/>
      <c r="WZE46" s="21"/>
      <c r="WZF46" s="21"/>
      <c r="WZG46" s="21"/>
      <c r="WZH46" s="21"/>
      <c r="WZI46" s="21"/>
      <c r="WZJ46" s="21"/>
      <c r="WZK46" s="21"/>
      <c r="WZL46" s="21"/>
      <c r="WZM46" s="21"/>
      <c r="WZN46" s="21"/>
      <c r="WZO46" s="21"/>
      <c r="WZP46" s="21"/>
      <c r="WZQ46" s="21"/>
      <c r="WZR46" s="21"/>
      <c r="WZS46" s="21"/>
      <c r="WZT46" s="21"/>
      <c r="WZU46" s="21"/>
      <c r="WZV46" s="21"/>
      <c r="WZW46" s="21"/>
      <c r="WZX46" s="21"/>
      <c r="WZY46" s="21"/>
      <c r="WZZ46" s="21"/>
      <c r="XAA46" s="21"/>
      <c r="XAB46" s="21"/>
      <c r="XAC46" s="21"/>
      <c r="XAD46" s="21"/>
      <c r="XAE46" s="21"/>
      <c r="XAF46" s="21"/>
      <c r="XAG46" s="21"/>
      <c r="XAH46" s="21"/>
      <c r="XAI46" s="21"/>
      <c r="XAJ46" s="21"/>
      <c r="XAK46" s="21"/>
      <c r="XAL46" s="21"/>
      <c r="XAM46" s="21"/>
      <c r="XAN46" s="21"/>
      <c r="XAO46" s="21"/>
      <c r="XAP46" s="21"/>
      <c r="XAQ46" s="21"/>
      <c r="XAR46" s="21"/>
      <c r="XAS46" s="21"/>
      <c r="XAT46" s="21"/>
      <c r="XAU46" s="21"/>
      <c r="XAV46" s="21"/>
      <c r="XAW46" s="21"/>
      <c r="XAX46" s="21"/>
      <c r="XAY46" s="21"/>
      <c r="XAZ46" s="21"/>
      <c r="XBA46" s="21"/>
      <c r="XBB46" s="21"/>
      <c r="XBC46" s="21"/>
      <c r="XBD46" s="21"/>
      <c r="XBE46" s="21"/>
      <c r="XBF46" s="21"/>
      <c r="XBG46" s="21"/>
      <c r="XBH46" s="21"/>
      <c r="XBI46" s="21"/>
      <c r="XBJ46" s="21"/>
      <c r="XBK46" s="21"/>
      <c r="XBL46" s="21"/>
      <c r="XBM46" s="21"/>
      <c r="XBN46" s="21"/>
      <c r="XBO46" s="21"/>
      <c r="XBP46" s="21"/>
      <c r="XBQ46" s="21"/>
      <c r="XBR46" s="21"/>
      <c r="XBS46" s="21"/>
      <c r="XBT46" s="21"/>
      <c r="XBU46" s="21"/>
      <c r="XBV46" s="21"/>
      <c r="XBW46" s="21"/>
      <c r="XBX46" s="21"/>
      <c r="XBY46" s="21"/>
      <c r="XBZ46" s="21"/>
      <c r="XCA46" s="21"/>
      <c r="XCB46" s="21"/>
      <c r="XCC46" s="21"/>
      <c r="XCD46" s="21"/>
      <c r="XCE46" s="21"/>
      <c r="XCF46" s="21"/>
      <c r="XCG46" s="21"/>
      <c r="XCH46" s="21"/>
      <c r="XCI46" s="21"/>
      <c r="XCJ46" s="21"/>
      <c r="XCK46" s="21"/>
      <c r="XCL46" s="21"/>
      <c r="XCM46" s="21"/>
      <c r="XCN46" s="21"/>
      <c r="XCO46" s="21"/>
      <c r="XCP46" s="21"/>
      <c r="XCQ46" s="21"/>
      <c r="XCR46" s="21"/>
      <c r="XCS46" s="21"/>
      <c r="XCT46" s="21"/>
      <c r="XCU46" s="21"/>
      <c r="XCV46" s="21"/>
      <c r="XCW46" s="21"/>
      <c r="XCX46" s="21"/>
      <c r="XCY46" s="21"/>
      <c r="XCZ46" s="21"/>
      <c r="XDA46" s="21"/>
      <c r="XDB46" s="21"/>
      <c r="XDC46" s="21"/>
      <c r="XDD46" s="21"/>
      <c r="XDE46" s="21"/>
      <c r="XDF46" s="21"/>
      <c r="XDG46" s="21"/>
      <c r="XDH46" s="21"/>
      <c r="XDI46" s="21"/>
      <c r="XDJ46" s="21"/>
      <c r="XDK46" s="21"/>
      <c r="XDL46" s="21"/>
      <c r="XDM46" s="21"/>
      <c r="XDN46" s="21"/>
      <c r="XDO46" s="21"/>
      <c r="XDP46" s="21"/>
      <c r="XDQ46" s="21"/>
      <c r="XDR46" s="21"/>
      <c r="XDS46" s="21"/>
      <c r="XDT46" s="21"/>
      <c r="XDU46" s="21"/>
      <c r="XDV46" s="21"/>
      <c r="XDW46" s="21"/>
      <c r="XDX46" s="21"/>
      <c r="XDY46" s="21"/>
      <c r="XDZ46" s="21"/>
      <c r="XEA46" s="21"/>
      <c r="XEB46" s="21"/>
      <c r="XEC46" s="21"/>
      <c r="XED46" s="21"/>
      <c r="XEE46" s="21"/>
      <c r="XEF46" s="21"/>
      <c r="XEG46" s="21"/>
      <c r="XEH46" s="21"/>
      <c r="XEI46" s="21"/>
      <c r="XEJ46" s="21"/>
      <c r="XEK46" s="21"/>
      <c r="XEL46" s="21"/>
      <c r="XEM46" s="21"/>
      <c r="XEN46" s="21"/>
      <c r="XEO46" s="21"/>
      <c r="XEP46" s="21"/>
      <c r="XEQ46" s="21"/>
      <c r="XER46" s="21"/>
      <c r="XES46" s="21"/>
      <c r="XET46" s="21"/>
      <c r="XEU46" s="21"/>
      <c r="XEV46" s="21"/>
      <c r="XEW46" s="21"/>
      <c r="XEX46" s="21"/>
      <c r="XEY46" s="21"/>
      <c r="XEZ46" s="21"/>
    </row>
    <row r="47" spans="1:16380" s="22" customFormat="1" ht="360">
      <c r="A47" s="7">
        <f>'[1]Detail (2)'!A283</f>
        <v>30</v>
      </c>
      <c r="B47" s="12">
        <f>'[1]Detail (2)'!H289</f>
        <v>1345.4</v>
      </c>
      <c r="C47" s="13" t="e">
        <f>'[1]Detail (2)'!#REF!</f>
        <v>#REF!</v>
      </c>
      <c r="D47" s="17" t="str">
        <f>'[1]Detail (2)'!B283</f>
        <v>Supplying and fixing of continuous sandwich PUF panels 50mm thick either as single piece, prefabricated, modular, factory made units which consist of an insulating layer of rigid polyurethane foam between two layers of metal sheets, comprises of PUF bonded between two sheets of Pre-coated GALVANIUM SHEET of 0.47mm thick to produce straight-to-finish panels with all necessary fixtures to complete the work in all respect. The rate is inclusive of design, shop drawing preparation, submission for approval etc ., and also inclusive of any other incidental charges such us lifting using cranes, labour charges for erection, cost of all materials involved and as directed by the departmental officers.</v>
      </c>
      <c r="E47" s="11">
        <v>3600</v>
      </c>
      <c r="F47" s="11" t="s">
        <v>12</v>
      </c>
      <c r="G47" s="11">
        <f t="shared" si="0"/>
        <v>4843440</v>
      </c>
      <c r="H47" s="21" t="s">
        <v>19</v>
      </c>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c r="HC47" s="21"/>
      <c r="HD47" s="21"/>
      <c r="HE47" s="21"/>
      <c r="HF47" s="21"/>
      <c r="HG47" s="21"/>
      <c r="HH47" s="21"/>
      <c r="HI47" s="21"/>
      <c r="HJ47" s="21"/>
      <c r="HK47" s="21"/>
      <c r="HL47" s="21"/>
      <c r="HM47" s="21"/>
      <c r="HN47" s="21"/>
      <c r="HO47" s="21"/>
      <c r="HP47" s="21"/>
      <c r="HQ47" s="21"/>
      <c r="HR47" s="21"/>
      <c r="HS47" s="21"/>
      <c r="HT47" s="21"/>
      <c r="HU47" s="21"/>
      <c r="HV47" s="21"/>
      <c r="HW47" s="21"/>
      <c r="HX47" s="21"/>
      <c r="HY47" s="21"/>
      <c r="HZ47" s="21"/>
      <c r="IA47" s="21"/>
      <c r="IB47" s="21"/>
      <c r="IC47" s="21"/>
      <c r="ID47" s="21"/>
      <c r="IE47" s="21"/>
      <c r="IF47" s="21"/>
      <c r="IG47" s="21"/>
      <c r="IH47" s="21"/>
      <c r="II47" s="21"/>
      <c r="IJ47" s="21"/>
      <c r="IK47" s="21"/>
      <c r="IL47" s="21"/>
      <c r="IM47" s="21"/>
      <c r="IN47" s="21"/>
      <c r="IO47" s="21"/>
      <c r="IP47" s="21"/>
      <c r="IQ47" s="21"/>
      <c r="IR47" s="21"/>
      <c r="IS47" s="21"/>
      <c r="IT47" s="21"/>
      <c r="IU47" s="21"/>
      <c r="IV47" s="21"/>
      <c r="IW47" s="21"/>
      <c r="IX47" s="21"/>
      <c r="IY47" s="21"/>
      <c r="IZ47" s="21"/>
      <c r="JA47" s="21"/>
      <c r="JB47" s="21"/>
      <c r="JC47" s="21"/>
      <c r="JD47" s="21"/>
      <c r="JE47" s="21"/>
      <c r="JF47" s="21"/>
      <c r="JG47" s="21"/>
      <c r="JH47" s="21"/>
      <c r="JI47" s="21"/>
      <c r="JJ47" s="21"/>
      <c r="JK47" s="21"/>
      <c r="JL47" s="21"/>
      <c r="JM47" s="21"/>
      <c r="JN47" s="21"/>
      <c r="JO47" s="21"/>
      <c r="JP47" s="21"/>
      <c r="JQ47" s="21"/>
      <c r="JR47" s="21"/>
      <c r="JS47" s="21"/>
      <c r="JT47" s="21"/>
      <c r="JU47" s="21"/>
      <c r="JV47" s="21"/>
      <c r="JW47" s="21"/>
      <c r="JX47" s="21"/>
      <c r="JY47" s="21"/>
      <c r="JZ47" s="21"/>
      <c r="KA47" s="21"/>
      <c r="KB47" s="21"/>
      <c r="KC47" s="21"/>
      <c r="KD47" s="21"/>
      <c r="KE47" s="21"/>
      <c r="KF47" s="21"/>
      <c r="KG47" s="21"/>
      <c r="KH47" s="21"/>
      <c r="KI47" s="21"/>
      <c r="KJ47" s="21"/>
      <c r="KK47" s="21"/>
      <c r="KL47" s="21"/>
      <c r="KM47" s="21"/>
      <c r="KN47" s="21"/>
      <c r="KO47" s="21"/>
      <c r="KP47" s="21"/>
      <c r="KQ47" s="21"/>
      <c r="KR47" s="21"/>
      <c r="KS47" s="21"/>
      <c r="KT47" s="21"/>
      <c r="KU47" s="21"/>
      <c r="KV47" s="21"/>
      <c r="KW47" s="21"/>
      <c r="KX47" s="21"/>
      <c r="KY47" s="21"/>
      <c r="KZ47" s="21"/>
      <c r="LA47" s="21"/>
      <c r="LB47" s="21"/>
      <c r="LC47" s="21"/>
      <c r="LD47" s="21"/>
      <c r="LE47" s="21"/>
      <c r="LF47" s="21"/>
      <c r="LG47" s="21"/>
      <c r="LH47" s="21"/>
      <c r="LI47" s="21"/>
      <c r="LJ47" s="21"/>
      <c r="LK47" s="21"/>
      <c r="LL47" s="21"/>
      <c r="LM47" s="21"/>
      <c r="LN47" s="21"/>
      <c r="LO47" s="21"/>
      <c r="LP47" s="21"/>
      <c r="LQ47" s="21"/>
      <c r="LR47" s="21"/>
      <c r="LS47" s="21"/>
      <c r="LT47" s="21"/>
      <c r="LU47" s="21"/>
      <c r="LV47" s="21"/>
      <c r="LW47" s="21"/>
      <c r="LX47" s="21"/>
      <c r="LY47" s="21"/>
      <c r="LZ47" s="21"/>
      <c r="MA47" s="21"/>
      <c r="MB47" s="21"/>
      <c r="MC47" s="21"/>
      <c r="MD47" s="21"/>
      <c r="ME47" s="21"/>
      <c r="MF47" s="21"/>
      <c r="MG47" s="21"/>
      <c r="MH47" s="21"/>
      <c r="MI47" s="21"/>
      <c r="MJ47" s="21"/>
      <c r="MK47" s="21"/>
      <c r="ML47" s="21"/>
      <c r="MM47" s="21"/>
      <c r="MN47" s="21"/>
      <c r="MO47" s="21"/>
      <c r="MP47" s="21"/>
      <c r="MQ47" s="21"/>
      <c r="MR47" s="21"/>
      <c r="MS47" s="21"/>
      <c r="MT47" s="21"/>
      <c r="MU47" s="21"/>
      <c r="MV47" s="21"/>
      <c r="MW47" s="21"/>
      <c r="MX47" s="21"/>
      <c r="MY47" s="21"/>
      <c r="MZ47" s="21"/>
      <c r="NA47" s="21"/>
      <c r="NB47" s="21"/>
      <c r="NC47" s="21"/>
      <c r="ND47" s="21"/>
      <c r="NE47" s="21"/>
      <c r="NF47" s="21"/>
      <c r="NG47" s="21"/>
      <c r="NH47" s="21"/>
      <c r="NI47" s="21"/>
      <c r="NJ47" s="21"/>
      <c r="NK47" s="21"/>
      <c r="NL47" s="21"/>
      <c r="NM47" s="21"/>
      <c r="NN47" s="21"/>
      <c r="NO47" s="21"/>
      <c r="NP47" s="21"/>
      <c r="NQ47" s="21"/>
      <c r="NR47" s="21"/>
      <c r="NS47" s="21"/>
      <c r="NT47" s="21"/>
      <c r="NU47" s="21"/>
      <c r="NV47" s="21"/>
      <c r="NW47" s="21"/>
      <c r="NX47" s="21"/>
      <c r="NY47" s="21"/>
      <c r="NZ47" s="21"/>
      <c r="OA47" s="21"/>
      <c r="OB47" s="21"/>
      <c r="OC47" s="21"/>
      <c r="OD47" s="21"/>
      <c r="OE47" s="21"/>
      <c r="OF47" s="21"/>
      <c r="OG47" s="21"/>
      <c r="OH47" s="21"/>
      <c r="OI47" s="21"/>
      <c r="OJ47" s="21"/>
      <c r="OK47" s="21"/>
      <c r="OL47" s="21"/>
      <c r="OM47" s="21"/>
      <c r="ON47" s="21"/>
      <c r="OO47" s="21"/>
      <c r="OP47" s="21"/>
      <c r="OQ47" s="21"/>
      <c r="OR47" s="21"/>
      <c r="OS47" s="21"/>
      <c r="OT47" s="21"/>
      <c r="OU47" s="21"/>
      <c r="OV47" s="21"/>
      <c r="OW47" s="21"/>
      <c r="OX47" s="21"/>
      <c r="OY47" s="21"/>
      <c r="OZ47" s="21"/>
      <c r="PA47" s="21"/>
      <c r="PB47" s="21"/>
      <c r="PC47" s="21"/>
      <c r="PD47" s="21"/>
      <c r="PE47" s="21"/>
      <c r="PF47" s="21"/>
      <c r="PG47" s="21"/>
      <c r="PH47" s="21"/>
      <c r="PI47" s="21"/>
      <c r="PJ47" s="21"/>
      <c r="PK47" s="21"/>
      <c r="PL47" s="21"/>
      <c r="PM47" s="21"/>
      <c r="PN47" s="21"/>
      <c r="PO47" s="21"/>
      <c r="PP47" s="21"/>
      <c r="PQ47" s="21"/>
      <c r="PR47" s="21"/>
      <c r="PS47" s="21"/>
      <c r="PT47" s="21"/>
      <c r="PU47" s="21"/>
      <c r="PV47" s="21"/>
      <c r="PW47" s="21"/>
      <c r="PX47" s="21"/>
      <c r="PY47" s="21"/>
      <c r="PZ47" s="21"/>
      <c r="QA47" s="21"/>
      <c r="QB47" s="21"/>
      <c r="QC47" s="21"/>
      <c r="QD47" s="21"/>
      <c r="QE47" s="21"/>
      <c r="QF47" s="21"/>
      <c r="QG47" s="21"/>
      <c r="QH47" s="21"/>
      <c r="QI47" s="21"/>
      <c r="QJ47" s="21"/>
      <c r="QK47" s="21"/>
      <c r="QL47" s="21"/>
      <c r="QM47" s="21"/>
      <c r="QN47" s="21"/>
      <c r="QO47" s="21"/>
      <c r="QP47" s="21"/>
      <c r="QQ47" s="21"/>
      <c r="QR47" s="21"/>
      <c r="QS47" s="21"/>
      <c r="QT47" s="21"/>
      <c r="QU47" s="21"/>
      <c r="QV47" s="21"/>
      <c r="QW47" s="21"/>
      <c r="QX47" s="21"/>
      <c r="QY47" s="21"/>
      <c r="QZ47" s="21"/>
      <c r="RA47" s="21"/>
      <c r="RB47" s="21"/>
      <c r="RC47" s="21"/>
      <c r="RD47" s="21"/>
      <c r="RE47" s="21"/>
      <c r="RF47" s="21"/>
      <c r="RG47" s="21"/>
      <c r="RH47" s="21"/>
      <c r="RI47" s="21"/>
      <c r="RJ47" s="21"/>
      <c r="RK47" s="21"/>
      <c r="RL47" s="21"/>
      <c r="RM47" s="21"/>
      <c r="RN47" s="21"/>
      <c r="RO47" s="21"/>
      <c r="RP47" s="21"/>
      <c r="RQ47" s="21"/>
      <c r="RR47" s="21"/>
      <c r="RS47" s="21"/>
      <c r="RT47" s="21"/>
      <c r="RU47" s="21"/>
      <c r="RV47" s="21"/>
      <c r="RW47" s="21"/>
      <c r="RX47" s="21"/>
      <c r="RY47" s="21"/>
      <c r="RZ47" s="21"/>
      <c r="SA47" s="21"/>
      <c r="SB47" s="21"/>
      <c r="SC47" s="21"/>
      <c r="SD47" s="21"/>
      <c r="SE47" s="21"/>
      <c r="SF47" s="21"/>
      <c r="SG47" s="21"/>
      <c r="SH47" s="21"/>
      <c r="SI47" s="21"/>
      <c r="SJ47" s="21"/>
      <c r="SK47" s="21"/>
      <c r="SL47" s="21"/>
      <c r="SM47" s="21"/>
      <c r="SN47" s="21"/>
      <c r="SO47" s="21"/>
      <c r="SP47" s="21"/>
      <c r="SQ47" s="21"/>
      <c r="SR47" s="21"/>
      <c r="SS47" s="21"/>
      <c r="ST47" s="21"/>
      <c r="SU47" s="21"/>
      <c r="SV47" s="21"/>
      <c r="SW47" s="21"/>
      <c r="SX47" s="21"/>
      <c r="SY47" s="21"/>
      <c r="SZ47" s="21"/>
      <c r="TA47" s="21"/>
      <c r="TB47" s="21"/>
      <c r="TC47" s="21"/>
      <c r="TD47" s="21"/>
      <c r="TE47" s="21"/>
      <c r="TF47" s="21"/>
      <c r="TG47" s="21"/>
      <c r="TH47" s="21"/>
      <c r="TI47" s="21"/>
      <c r="TJ47" s="21"/>
      <c r="TK47" s="21"/>
      <c r="TL47" s="21"/>
      <c r="TM47" s="21"/>
      <c r="TN47" s="21"/>
      <c r="TO47" s="21"/>
      <c r="TP47" s="21"/>
      <c r="TQ47" s="21"/>
      <c r="TR47" s="21"/>
      <c r="TS47" s="21"/>
      <c r="TT47" s="21"/>
      <c r="TU47" s="21"/>
      <c r="TV47" s="21"/>
      <c r="TW47" s="21"/>
      <c r="TX47" s="21"/>
      <c r="TY47" s="21"/>
      <c r="TZ47" s="21"/>
      <c r="UA47" s="21"/>
      <c r="UB47" s="21"/>
      <c r="UC47" s="21"/>
      <c r="UD47" s="21"/>
      <c r="UE47" s="21"/>
      <c r="UF47" s="21"/>
      <c r="UG47" s="21"/>
      <c r="UH47" s="21"/>
      <c r="UI47" s="21"/>
      <c r="UJ47" s="21"/>
      <c r="UK47" s="21"/>
      <c r="UL47" s="21"/>
      <c r="UM47" s="21"/>
      <c r="UN47" s="21"/>
      <c r="UO47" s="21"/>
      <c r="UP47" s="21"/>
      <c r="UQ47" s="21"/>
      <c r="UR47" s="21"/>
      <c r="US47" s="21"/>
      <c r="UT47" s="21"/>
      <c r="UU47" s="21"/>
      <c r="UV47" s="21"/>
      <c r="UW47" s="21"/>
      <c r="UX47" s="21"/>
      <c r="UY47" s="21"/>
      <c r="UZ47" s="21"/>
      <c r="VA47" s="21"/>
      <c r="VB47" s="21"/>
      <c r="VC47" s="21"/>
      <c r="VD47" s="21"/>
      <c r="VE47" s="21"/>
      <c r="VF47" s="21"/>
      <c r="VG47" s="21"/>
      <c r="VH47" s="21"/>
      <c r="VI47" s="21"/>
      <c r="VJ47" s="21"/>
      <c r="VK47" s="21"/>
      <c r="VL47" s="21"/>
      <c r="VM47" s="21"/>
      <c r="VN47" s="21"/>
      <c r="VO47" s="21"/>
      <c r="VP47" s="21"/>
      <c r="VQ47" s="21"/>
      <c r="VR47" s="21"/>
      <c r="VS47" s="21"/>
      <c r="VT47" s="21"/>
      <c r="VU47" s="21"/>
      <c r="VV47" s="21"/>
      <c r="VW47" s="21"/>
      <c r="VX47" s="21"/>
      <c r="VY47" s="21"/>
      <c r="VZ47" s="21"/>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1"/>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1"/>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1"/>
      <c r="ACV47" s="21"/>
      <c r="ACW47" s="21"/>
      <c r="ACX47" s="21"/>
      <c r="ACY47" s="21"/>
      <c r="ACZ47" s="21"/>
      <c r="ADA47" s="21"/>
      <c r="ADB47" s="21"/>
      <c r="ADC47" s="21"/>
      <c r="ADD47" s="21"/>
      <c r="ADE47" s="21"/>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1"/>
      <c r="AGE47" s="21"/>
      <c r="AGF47" s="21"/>
      <c r="AGG47" s="21"/>
      <c r="AGH47" s="21"/>
      <c r="AGI47" s="21"/>
      <c r="AGJ47" s="21"/>
      <c r="AGK47" s="21"/>
      <c r="AGL47" s="21"/>
      <c r="AGM47" s="21"/>
      <c r="AGN47" s="21"/>
      <c r="AGO47" s="21"/>
      <c r="AGP47" s="21"/>
      <c r="AGQ47" s="21"/>
      <c r="AGR47" s="21"/>
      <c r="AGS47" s="21"/>
      <c r="AGT47" s="21"/>
      <c r="AGU47" s="21"/>
      <c r="AGV47" s="21"/>
      <c r="AGW47" s="21"/>
      <c r="AGX47" s="21"/>
      <c r="AGY47" s="21"/>
      <c r="AGZ47" s="21"/>
      <c r="AHA47" s="21"/>
      <c r="AHB47" s="21"/>
      <c r="AHC47" s="21"/>
      <c r="AHD47" s="21"/>
      <c r="AHE47" s="21"/>
      <c r="AHF47" s="21"/>
      <c r="AHG47" s="21"/>
      <c r="AHH47" s="21"/>
      <c r="AHI47" s="21"/>
      <c r="AHJ47" s="21"/>
      <c r="AHK47" s="21"/>
      <c r="AHL47" s="21"/>
      <c r="AHM47" s="21"/>
      <c r="AHN47" s="21"/>
      <c r="AHO47" s="21"/>
      <c r="AHP47" s="21"/>
      <c r="AHQ47" s="21"/>
      <c r="AHR47" s="21"/>
      <c r="AHS47" s="21"/>
      <c r="AHT47" s="21"/>
      <c r="AHU47" s="21"/>
      <c r="AHV47" s="21"/>
      <c r="AHW47" s="21"/>
      <c r="AHX47" s="21"/>
      <c r="AHY47" s="21"/>
      <c r="AHZ47" s="21"/>
      <c r="AIA47" s="21"/>
      <c r="AIB47" s="21"/>
      <c r="AIC47" s="21"/>
      <c r="AID47" s="21"/>
      <c r="AIE47" s="21"/>
      <c r="AIF47" s="21"/>
      <c r="AIG47" s="21"/>
      <c r="AIH47" s="21"/>
      <c r="AII47" s="21"/>
      <c r="AIJ47" s="21"/>
      <c r="AIK47" s="21"/>
      <c r="AIL47" s="21"/>
      <c r="AIM47" s="21"/>
      <c r="AIN47" s="21"/>
      <c r="AIO47" s="21"/>
      <c r="AIP47" s="21"/>
      <c r="AIQ47" s="21"/>
      <c r="AIR47" s="21"/>
      <c r="AIS47" s="21"/>
      <c r="AIT47" s="21"/>
      <c r="AIU47" s="21"/>
      <c r="AIV47" s="21"/>
      <c r="AIW47" s="21"/>
      <c r="AIX47" s="21"/>
      <c r="AIY47" s="21"/>
      <c r="AIZ47" s="21"/>
      <c r="AJA47" s="21"/>
      <c r="AJB47" s="21"/>
      <c r="AJC47" s="21"/>
      <c r="AJD47" s="21"/>
      <c r="AJE47" s="21"/>
      <c r="AJF47" s="21"/>
      <c r="AJG47" s="21"/>
      <c r="AJH47" s="21"/>
      <c r="AJI47" s="21"/>
      <c r="AJJ47" s="21"/>
      <c r="AJK47" s="21"/>
      <c r="AJL47" s="21"/>
      <c r="AJM47" s="21"/>
      <c r="AJN47" s="21"/>
      <c r="AJO47" s="21"/>
      <c r="AJP47" s="21"/>
      <c r="AJQ47" s="21"/>
      <c r="AJR47" s="21"/>
      <c r="AJS47" s="21"/>
      <c r="AJT47" s="21"/>
      <c r="AJU47" s="21"/>
      <c r="AJV47" s="21"/>
      <c r="AJW47" s="21"/>
      <c r="AJX47" s="21"/>
      <c r="AJY47" s="21"/>
      <c r="AJZ47" s="21"/>
      <c r="AKA47" s="21"/>
      <c r="AKB47" s="21"/>
      <c r="AKC47" s="21"/>
      <c r="AKD47" s="21"/>
      <c r="AKE47" s="21"/>
      <c r="AKF47" s="21"/>
      <c r="AKG47" s="21"/>
      <c r="AKH47" s="21"/>
      <c r="AKI47" s="21"/>
      <c r="AKJ47" s="21"/>
      <c r="AKK47" s="21"/>
      <c r="AKL47" s="21"/>
      <c r="AKM47" s="21"/>
      <c r="AKN47" s="21"/>
      <c r="AKO47" s="21"/>
      <c r="AKP47" s="21"/>
      <c r="AKQ47" s="21"/>
      <c r="AKR47" s="21"/>
      <c r="AKS47" s="21"/>
      <c r="AKT47" s="21"/>
      <c r="AKU47" s="21"/>
      <c r="AKV47" s="21"/>
      <c r="AKW47" s="21"/>
      <c r="AKX47" s="21"/>
      <c r="AKY47" s="21"/>
      <c r="AKZ47" s="21"/>
      <c r="ALA47" s="21"/>
      <c r="ALB47" s="21"/>
      <c r="ALC47" s="21"/>
      <c r="ALD47" s="21"/>
      <c r="ALE47" s="21"/>
      <c r="ALF47" s="21"/>
      <c r="ALG47" s="21"/>
      <c r="ALH47" s="21"/>
      <c r="ALI47" s="21"/>
      <c r="ALJ47" s="21"/>
      <c r="ALK47" s="21"/>
      <c r="ALL47" s="21"/>
      <c r="ALM47" s="21"/>
      <c r="ALN47" s="21"/>
      <c r="ALO47" s="21"/>
      <c r="ALP47" s="21"/>
      <c r="ALQ47" s="21"/>
      <c r="ALR47" s="21"/>
      <c r="ALS47" s="21"/>
      <c r="ALT47" s="21"/>
      <c r="ALU47" s="21"/>
      <c r="ALV47" s="21"/>
      <c r="ALW47" s="21"/>
      <c r="ALX47" s="21"/>
      <c r="ALY47" s="21"/>
      <c r="ALZ47" s="21"/>
      <c r="AMA47" s="21"/>
      <c r="AMB47" s="21"/>
      <c r="AMC47" s="21"/>
      <c r="AMD47" s="21"/>
      <c r="AME47" s="21"/>
      <c r="AMF47" s="21"/>
      <c r="AMG47" s="21"/>
      <c r="AMH47" s="21"/>
      <c r="AMI47" s="21"/>
      <c r="AMJ47" s="21"/>
      <c r="AMK47" s="21"/>
      <c r="AML47" s="21"/>
      <c r="AMM47" s="21"/>
      <c r="AMN47" s="21"/>
      <c r="AMO47" s="21"/>
      <c r="AMP47" s="21"/>
      <c r="AMQ47" s="21"/>
      <c r="AMR47" s="21"/>
      <c r="AMS47" s="21"/>
      <c r="AMT47" s="21"/>
      <c r="AMU47" s="21"/>
      <c r="AMV47" s="21"/>
      <c r="AMW47" s="21"/>
      <c r="AMX47" s="21"/>
      <c r="AMY47" s="21"/>
      <c r="AMZ47" s="21"/>
      <c r="ANA47" s="21"/>
      <c r="ANB47" s="21"/>
      <c r="ANC47" s="21"/>
      <c r="AND47" s="21"/>
      <c r="ANE47" s="21"/>
      <c r="ANF47" s="21"/>
      <c r="ANG47" s="21"/>
      <c r="ANH47" s="21"/>
      <c r="ANI47" s="21"/>
      <c r="ANJ47" s="21"/>
      <c r="ANK47" s="21"/>
      <c r="ANL47" s="21"/>
      <c r="ANM47" s="21"/>
      <c r="ANN47" s="21"/>
      <c r="ANO47" s="21"/>
      <c r="ANP47" s="21"/>
      <c r="ANQ47" s="21"/>
      <c r="ANR47" s="21"/>
      <c r="ANS47" s="21"/>
      <c r="ANT47" s="21"/>
      <c r="ANU47" s="21"/>
      <c r="ANV47" s="21"/>
      <c r="ANW47" s="21"/>
      <c r="ANX47" s="21"/>
      <c r="ANY47" s="21"/>
      <c r="ANZ47" s="21"/>
      <c r="AOA47" s="21"/>
      <c r="AOB47" s="21"/>
      <c r="AOC47" s="21"/>
      <c r="AOD47" s="21"/>
      <c r="AOE47" s="21"/>
      <c r="AOF47" s="21"/>
      <c r="AOG47" s="21"/>
      <c r="AOH47" s="21"/>
      <c r="AOI47" s="21"/>
      <c r="AOJ47" s="21"/>
      <c r="AOK47" s="21"/>
      <c r="AOL47" s="21"/>
      <c r="AOM47" s="21"/>
      <c r="AON47" s="21"/>
      <c r="AOO47" s="21"/>
      <c r="AOP47" s="21"/>
      <c r="AOQ47" s="21"/>
      <c r="AOR47" s="21"/>
      <c r="AOS47" s="21"/>
      <c r="AOT47" s="21"/>
      <c r="AOU47" s="21"/>
      <c r="AOV47" s="21"/>
      <c r="AOW47" s="21"/>
      <c r="AOX47" s="21"/>
      <c r="AOY47" s="21"/>
      <c r="AOZ47" s="21"/>
      <c r="APA47" s="21"/>
      <c r="APB47" s="21"/>
      <c r="APC47" s="21"/>
      <c r="APD47" s="21"/>
      <c r="APE47" s="21"/>
      <c r="APF47" s="21"/>
      <c r="APG47" s="21"/>
      <c r="APH47" s="21"/>
      <c r="API47" s="21"/>
      <c r="APJ47" s="21"/>
      <c r="APK47" s="21"/>
      <c r="APL47" s="21"/>
      <c r="APM47" s="21"/>
      <c r="APN47" s="21"/>
      <c r="APO47" s="21"/>
      <c r="APP47" s="21"/>
      <c r="APQ47" s="21"/>
      <c r="APR47" s="21"/>
      <c r="APS47" s="21"/>
      <c r="APT47" s="21"/>
      <c r="APU47" s="21"/>
      <c r="APV47" s="21"/>
      <c r="APW47" s="21"/>
      <c r="APX47" s="21"/>
      <c r="APY47" s="21"/>
      <c r="APZ47" s="21"/>
      <c r="AQA47" s="21"/>
      <c r="AQB47" s="21"/>
      <c r="AQC47" s="21"/>
      <c r="AQD47" s="21"/>
      <c r="AQE47" s="21"/>
      <c r="AQF47" s="21"/>
      <c r="AQG47" s="21"/>
      <c r="AQH47" s="21"/>
      <c r="AQI47" s="21"/>
      <c r="AQJ47" s="21"/>
      <c r="AQK47" s="21"/>
      <c r="AQL47" s="21"/>
      <c r="AQM47" s="21"/>
      <c r="AQN47" s="21"/>
      <c r="AQO47" s="21"/>
      <c r="AQP47" s="21"/>
      <c r="AQQ47" s="21"/>
      <c r="AQR47" s="21"/>
      <c r="AQS47" s="21"/>
      <c r="AQT47" s="21"/>
      <c r="AQU47" s="21"/>
      <c r="AQV47" s="21"/>
      <c r="AQW47" s="21"/>
      <c r="AQX47" s="21"/>
      <c r="AQY47" s="21"/>
      <c r="AQZ47" s="21"/>
      <c r="ARA47" s="21"/>
      <c r="ARB47" s="21"/>
      <c r="ARC47" s="21"/>
      <c r="ARD47" s="21"/>
      <c r="ARE47" s="21"/>
      <c r="ARF47" s="21"/>
      <c r="ARG47" s="21"/>
      <c r="ARH47" s="21"/>
      <c r="ARI47" s="21"/>
      <c r="ARJ47" s="21"/>
      <c r="ARK47" s="21"/>
      <c r="ARL47" s="21"/>
      <c r="ARM47" s="21"/>
      <c r="ARN47" s="21"/>
      <c r="ARO47" s="21"/>
      <c r="ARP47" s="21"/>
      <c r="ARQ47" s="21"/>
      <c r="ARR47" s="21"/>
      <c r="ARS47" s="21"/>
      <c r="ART47" s="21"/>
      <c r="ARU47" s="21"/>
      <c r="ARV47" s="21"/>
      <c r="ARW47" s="21"/>
      <c r="ARX47" s="21"/>
      <c r="ARY47" s="21"/>
      <c r="ARZ47" s="21"/>
      <c r="ASA47" s="21"/>
      <c r="ASB47" s="21"/>
      <c r="ASC47" s="21"/>
      <c r="ASD47" s="21"/>
      <c r="ASE47" s="21"/>
      <c r="ASF47" s="21"/>
      <c r="ASG47" s="21"/>
      <c r="ASH47" s="21"/>
      <c r="ASI47" s="21"/>
      <c r="ASJ47" s="21"/>
      <c r="ASK47" s="21"/>
      <c r="ASL47" s="21"/>
      <c r="ASM47" s="21"/>
      <c r="ASN47" s="21"/>
      <c r="ASO47" s="21"/>
      <c r="ASP47" s="21"/>
      <c r="ASQ47" s="21"/>
      <c r="ASR47" s="21"/>
      <c r="ASS47" s="21"/>
      <c r="AST47" s="21"/>
      <c r="ASU47" s="21"/>
      <c r="ASV47" s="21"/>
      <c r="ASW47" s="21"/>
      <c r="ASX47" s="21"/>
      <c r="ASY47" s="21"/>
      <c r="ASZ47" s="21"/>
      <c r="ATA47" s="21"/>
      <c r="ATB47" s="21"/>
      <c r="ATC47" s="21"/>
      <c r="ATD47" s="21"/>
      <c r="ATE47" s="21"/>
      <c r="ATF47" s="21"/>
      <c r="ATG47" s="21"/>
      <c r="ATH47" s="21"/>
      <c r="ATI47" s="21"/>
      <c r="ATJ47" s="21"/>
      <c r="ATK47" s="21"/>
      <c r="ATL47" s="21"/>
      <c r="ATM47" s="21"/>
      <c r="ATN47" s="21"/>
      <c r="ATO47" s="21"/>
      <c r="ATP47" s="21"/>
      <c r="ATQ47" s="21"/>
      <c r="ATR47" s="21"/>
      <c r="ATS47" s="21"/>
      <c r="ATT47" s="21"/>
      <c r="ATU47" s="21"/>
      <c r="ATV47" s="21"/>
      <c r="ATW47" s="21"/>
      <c r="ATX47" s="21"/>
      <c r="ATY47" s="21"/>
      <c r="ATZ47" s="21"/>
      <c r="AUA47" s="21"/>
      <c r="AUB47" s="21"/>
      <c r="AUC47" s="21"/>
      <c r="AUD47" s="21"/>
      <c r="AUE47" s="21"/>
      <c r="AUF47" s="21"/>
      <c r="AUG47" s="21"/>
      <c r="AUH47" s="21"/>
      <c r="AUI47" s="21"/>
      <c r="AUJ47" s="21"/>
      <c r="AUK47" s="21"/>
      <c r="AUL47" s="21"/>
      <c r="AUM47" s="21"/>
      <c r="AUN47" s="21"/>
      <c r="AUO47" s="21"/>
      <c r="AUP47" s="21"/>
      <c r="AUQ47" s="21"/>
      <c r="AUR47" s="21"/>
      <c r="AUS47" s="21"/>
      <c r="AUT47" s="21"/>
      <c r="AUU47" s="21"/>
      <c r="AUV47" s="21"/>
      <c r="AUW47" s="21"/>
      <c r="AUX47" s="21"/>
      <c r="AUY47" s="21"/>
      <c r="AUZ47" s="21"/>
      <c r="AVA47" s="21"/>
      <c r="AVB47" s="21"/>
      <c r="AVC47" s="21"/>
      <c r="AVD47" s="21"/>
      <c r="AVE47" s="21"/>
      <c r="AVF47" s="21"/>
      <c r="AVG47" s="21"/>
      <c r="AVH47" s="21"/>
      <c r="AVI47" s="21"/>
      <c r="AVJ47" s="21"/>
      <c r="AVK47" s="21"/>
      <c r="AVL47" s="21"/>
      <c r="AVM47" s="21"/>
      <c r="AVN47" s="21"/>
      <c r="AVO47" s="21"/>
      <c r="AVP47" s="21"/>
      <c r="AVQ47" s="21"/>
      <c r="AVR47" s="21"/>
      <c r="AVS47" s="21"/>
      <c r="AVT47" s="21"/>
      <c r="AVU47" s="21"/>
      <c r="AVV47" s="21"/>
      <c r="AVW47" s="21"/>
      <c r="AVX47" s="21"/>
      <c r="AVY47" s="21"/>
      <c r="AVZ47" s="21"/>
      <c r="AWA47" s="21"/>
      <c r="AWB47" s="21"/>
      <c r="AWC47" s="21"/>
      <c r="AWD47" s="21"/>
      <c r="AWE47" s="21"/>
      <c r="AWF47" s="21"/>
      <c r="AWG47" s="21"/>
      <c r="AWH47" s="21"/>
      <c r="AWI47" s="21"/>
      <c r="AWJ47" s="21"/>
      <c r="AWK47" s="21"/>
      <c r="AWL47" s="21"/>
      <c r="AWM47" s="21"/>
      <c r="AWN47" s="21"/>
      <c r="AWO47" s="21"/>
      <c r="AWP47" s="21"/>
      <c r="AWQ47" s="21"/>
      <c r="AWR47" s="21"/>
      <c r="AWS47" s="21"/>
      <c r="AWT47" s="21"/>
      <c r="AWU47" s="21"/>
      <c r="AWV47" s="21"/>
      <c r="AWW47" s="21"/>
      <c r="AWX47" s="21"/>
      <c r="AWY47" s="21"/>
      <c r="AWZ47" s="21"/>
      <c r="AXA47" s="21"/>
      <c r="AXB47" s="21"/>
      <c r="AXC47" s="21"/>
      <c r="AXD47" s="21"/>
      <c r="AXE47" s="21"/>
      <c r="AXF47" s="21"/>
      <c r="AXG47" s="21"/>
      <c r="AXH47" s="21"/>
      <c r="AXI47" s="21"/>
      <c r="AXJ47" s="21"/>
      <c r="AXK47" s="21"/>
      <c r="AXL47" s="21"/>
      <c r="AXM47" s="21"/>
      <c r="AXN47" s="21"/>
      <c r="AXO47" s="21"/>
      <c r="AXP47" s="21"/>
      <c r="AXQ47" s="21"/>
      <c r="AXR47" s="21"/>
      <c r="AXS47" s="21"/>
      <c r="AXT47" s="21"/>
      <c r="AXU47" s="21"/>
      <c r="AXV47" s="21"/>
      <c r="AXW47" s="21"/>
      <c r="AXX47" s="21"/>
      <c r="AXY47" s="21"/>
      <c r="AXZ47" s="21"/>
      <c r="AYA47" s="21"/>
      <c r="AYB47" s="21"/>
      <c r="AYC47" s="21"/>
      <c r="AYD47" s="21"/>
      <c r="AYE47" s="21"/>
      <c r="AYF47" s="21"/>
      <c r="AYG47" s="21"/>
      <c r="AYH47" s="21"/>
      <c r="AYI47" s="21"/>
      <c r="AYJ47" s="21"/>
      <c r="AYK47" s="21"/>
      <c r="AYL47" s="21"/>
      <c r="AYM47" s="21"/>
      <c r="AYN47" s="21"/>
      <c r="AYO47" s="21"/>
      <c r="AYP47" s="21"/>
      <c r="AYQ47" s="21"/>
      <c r="AYR47" s="21"/>
      <c r="AYS47" s="21"/>
      <c r="AYT47" s="21"/>
      <c r="AYU47" s="21"/>
      <c r="AYV47" s="21"/>
      <c r="AYW47" s="21"/>
      <c r="AYX47" s="21"/>
      <c r="AYY47" s="21"/>
      <c r="AYZ47" s="21"/>
      <c r="AZA47" s="21"/>
      <c r="AZB47" s="21"/>
      <c r="AZC47" s="21"/>
      <c r="AZD47" s="21"/>
      <c r="AZE47" s="21"/>
      <c r="AZF47" s="21"/>
      <c r="AZG47" s="21"/>
      <c r="AZH47" s="21"/>
      <c r="AZI47" s="21"/>
      <c r="AZJ47" s="21"/>
      <c r="AZK47" s="21"/>
      <c r="AZL47" s="21"/>
      <c r="AZM47" s="21"/>
      <c r="AZN47" s="21"/>
      <c r="AZO47" s="21"/>
      <c r="AZP47" s="21"/>
      <c r="AZQ47" s="21"/>
      <c r="AZR47" s="21"/>
      <c r="AZS47" s="21"/>
      <c r="AZT47" s="21"/>
      <c r="AZU47" s="21"/>
      <c r="AZV47" s="21"/>
      <c r="AZW47" s="21"/>
      <c r="AZX47" s="21"/>
      <c r="AZY47" s="21"/>
      <c r="AZZ47" s="21"/>
      <c r="BAA47" s="21"/>
      <c r="BAB47" s="21"/>
      <c r="BAC47" s="21"/>
      <c r="BAD47" s="21"/>
      <c r="BAE47" s="21"/>
      <c r="BAF47" s="21"/>
      <c r="BAG47" s="21"/>
      <c r="BAH47" s="21"/>
      <c r="BAI47" s="21"/>
      <c r="BAJ47" s="21"/>
      <c r="BAK47" s="21"/>
      <c r="BAL47" s="21"/>
      <c r="BAM47" s="21"/>
      <c r="BAN47" s="21"/>
      <c r="BAO47" s="21"/>
      <c r="BAP47" s="21"/>
      <c r="BAQ47" s="21"/>
      <c r="BAR47" s="21"/>
      <c r="BAS47" s="21"/>
      <c r="BAT47" s="21"/>
      <c r="BAU47" s="21"/>
      <c r="BAV47" s="21"/>
      <c r="BAW47" s="21"/>
      <c r="BAX47" s="21"/>
      <c r="BAY47" s="21"/>
      <c r="BAZ47" s="21"/>
      <c r="BBA47" s="21"/>
      <c r="BBB47" s="21"/>
      <c r="BBC47" s="21"/>
      <c r="BBD47" s="21"/>
      <c r="BBE47" s="21"/>
      <c r="BBF47" s="21"/>
      <c r="BBG47" s="21"/>
      <c r="BBH47" s="21"/>
      <c r="BBI47" s="21"/>
      <c r="BBJ47" s="21"/>
      <c r="BBK47" s="21"/>
      <c r="BBL47" s="21"/>
      <c r="BBM47" s="21"/>
      <c r="BBN47" s="21"/>
      <c r="BBO47" s="21"/>
      <c r="BBP47" s="21"/>
      <c r="BBQ47" s="21"/>
      <c r="BBR47" s="21"/>
      <c r="BBS47" s="21"/>
      <c r="BBT47" s="21"/>
      <c r="BBU47" s="21"/>
      <c r="BBV47" s="21"/>
      <c r="BBW47" s="21"/>
      <c r="BBX47" s="21"/>
      <c r="BBY47" s="21"/>
      <c r="BBZ47" s="21"/>
      <c r="BCA47" s="21"/>
      <c r="BCB47" s="21"/>
      <c r="BCC47" s="21"/>
      <c r="BCD47" s="21"/>
      <c r="BCE47" s="21"/>
      <c r="BCF47" s="21"/>
      <c r="BCG47" s="21"/>
      <c r="BCH47" s="21"/>
      <c r="BCI47" s="21"/>
      <c r="BCJ47" s="21"/>
      <c r="BCK47" s="21"/>
      <c r="BCL47" s="21"/>
      <c r="BCM47" s="21"/>
      <c r="BCN47" s="21"/>
      <c r="BCO47" s="21"/>
      <c r="BCP47" s="21"/>
      <c r="BCQ47" s="21"/>
      <c r="BCR47" s="21"/>
      <c r="BCS47" s="21"/>
      <c r="BCT47" s="21"/>
      <c r="BCU47" s="21"/>
      <c r="BCV47" s="21"/>
      <c r="BCW47" s="21"/>
      <c r="BCX47" s="21"/>
      <c r="BCY47" s="21"/>
      <c r="BCZ47" s="21"/>
      <c r="BDA47" s="21"/>
      <c r="BDB47" s="21"/>
      <c r="BDC47" s="21"/>
      <c r="BDD47" s="21"/>
      <c r="BDE47" s="21"/>
      <c r="BDF47" s="21"/>
      <c r="BDG47" s="21"/>
      <c r="BDH47" s="21"/>
      <c r="BDI47" s="21"/>
      <c r="BDJ47" s="21"/>
      <c r="BDK47" s="21"/>
      <c r="BDL47" s="21"/>
      <c r="BDM47" s="21"/>
      <c r="BDN47" s="21"/>
      <c r="BDO47" s="21"/>
      <c r="BDP47" s="21"/>
      <c r="BDQ47" s="21"/>
      <c r="BDR47" s="21"/>
      <c r="BDS47" s="21"/>
      <c r="BDT47" s="21"/>
      <c r="BDU47" s="21"/>
      <c r="BDV47" s="21"/>
      <c r="BDW47" s="21"/>
      <c r="BDX47" s="21"/>
      <c r="BDY47" s="21"/>
      <c r="BDZ47" s="21"/>
      <c r="BEA47" s="21"/>
      <c r="BEB47" s="21"/>
      <c r="BEC47" s="21"/>
      <c r="BED47" s="21"/>
      <c r="BEE47" s="21"/>
      <c r="BEF47" s="21"/>
      <c r="BEG47" s="21"/>
      <c r="BEH47" s="21"/>
      <c r="BEI47" s="21"/>
      <c r="BEJ47" s="21"/>
      <c r="BEK47" s="21"/>
      <c r="BEL47" s="21"/>
      <c r="BEM47" s="21"/>
      <c r="BEN47" s="21"/>
      <c r="BEO47" s="21"/>
      <c r="BEP47" s="21"/>
      <c r="BEQ47" s="21"/>
      <c r="BER47" s="21"/>
      <c r="BES47" s="21"/>
      <c r="BET47" s="21"/>
      <c r="BEU47" s="21"/>
      <c r="BEV47" s="21"/>
      <c r="BEW47" s="21"/>
      <c r="BEX47" s="21"/>
      <c r="BEY47" s="21"/>
      <c r="BEZ47" s="21"/>
      <c r="BFA47" s="21"/>
      <c r="BFB47" s="21"/>
      <c r="BFC47" s="21"/>
      <c r="BFD47" s="21"/>
      <c r="BFE47" s="21"/>
      <c r="BFF47" s="21"/>
      <c r="BFG47" s="21"/>
      <c r="BFH47" s="21"/>
      <c r="BFI47" s="21"/>
      <c r="BFJ47" s="21"/>
      <c r="BFK47" s="21"/>
      <c r="BFL47" s="21"/>
      <c r="BFM47" s="21"/>
      <c r="BFN47" s="21"/>
      <c r="BFO47" s="21"/>
      <c r="BFP47" s="21"/>
      <c r="BFQ47" s="21"/>
      <c r="BFR47" s="21"/>
      <c r="BFS47" s="21"/>
      <c r="BFT47" s="21"/>
      <c r="BFU47" s="21"/>
      <c r="BFV47" s="21"/>
      <c r="BFW47" s="21"/>
      <c r="BFX47" s="21"/>
      <c r="BFY47" s="21"/>
      <c r="BFZ47" s="21"/>
      <c r="BGA47" s="21"/>
      <c r="BGB47" s="21"/>
      <c r="BGC47" s="21"/>
      <c r="BGD47" s="21"/>
      <c r="BGE47" s="21"/>
      <c r="BGF47" s="21"/>
      <c r="BGG47" s="21"/>
      <c r="BGH47" s="21"/>
      <c r="BGI47" s="21"/>
      <c r="BGJ47" s="21"/>
      <c r="BGK47" s="21"/>
      <c r="BGL47" s="21"/>
      <c r="BGM47" s="21"/>
      <c r="BGN47" s="21"/>
      <c r="BGO47" s="21"/>
      <c r="BGP47" s="21"/>
      <c r="BGQ47" s="21"/>
      <c r="BGR47" s="21"/>
      <c r="BGS47" s="21"/>
      <c r="BGT47" s="21"/>
      <c r="BGU47" s="21"/>
      <c r="BGV47" s="21"/>
      <c r="BGW47" s="21"/>
      <c r="BGX47" s="21"/>
      <c r="BGY47" s="21"/>
      <c r="BGZ47" s="21"/>
      <c r="BHA47" s="21"/>
      <c r="BHB47" s="21"/>
      <c r="BHC47" s="21"/>
      <c r="BHD47" s="21"/>
      <c r="BHE47" s="21"/>
      <c r="BHF47" s="21"/>
      <c r="BHG47" s="21"/>
      <c r="BHH47" s="21"/>
      <c r="BHI47" s="21"/>
      <c r="BHJ47" s="21"/>
      <c r="BHK47" s="21"/>
      <c r="BHL47" s="21"/>
      <c r="BHM47" s="21"/>
      <c r="BHN47" s="21"/>
      <c r="BHO47" s="21"/>
      <c r="BHP47" s="21"/>
      <c r="BHQ47" s="21"/>
      <c r="BHR47" s="21"/>
      <c r="BHS47" s="21"/>
      <c r="BHT47" s="21"/>
      <c r="BHU47" s="21"/>
      <c r="BHV47" s="21"/>
      <c r="BHW47" s="21"/>
      <c r="BHX47" s="21"/>
      <c r="BHY47" s="21"/>
      <c r="BHZ47" s="21"/>
      <c r="BIA47" s="21"/>
      <c r="BIB47" s="21"/>
      <c r="BIC47" s="21"/>
      <c r="BID47" s="21"/>
      <c r="BIE47" s="21"/>
      <c r="BIF47" s="21"/>
      <c r="BIG47" s="21"/>
      <c r="BIH47" s="21"/>
      <c r="BII47" s="21"/>
      <c r="BIJ47" s="21"/>
      <c r="BIK47" s="21"/>
      <c r="BIL47" s="21"/>
      <c r="BIM47" s="21"/>
      <c r="BIN47" s="21"/>
      <c r="BIO47" s="21"/>
      <c r="BIP47" s="21"/>
      <c r="BIQ47" s="21"/>
      <c r="BIR47" s="21"/>
      <c r="BIS47" s="21"/>
      <c r="BIT47" s="21"/>
      <c r="BIU47" s="21"/>
      <c r="BIV47" s="21"/>
      <c r="BIW47" s="21"/>
      <c r="BIX47" s="21"/>
      <c r="BIY47" s="21"/>
      <c r="BIZ47" s="21"/>
      <c r="BJA47" s="21"/>
      <c r="BJB47" s="21"/>
      <c r="BJC47" s="21"/>
      <c r="BJD47" s="21"/>
      <c r="BJE47" s="21"/>
      <c r="BJF47" s="21"/>
      <c r="BJG47" s="21"/>
      <c r="BJH47" s="21"/>
      <c r="BJI47" s="21"/>
      <c r="BJJ47" s="21"/>
      <c r="BJK47" s="21"/>
      <c r="BJL47" s="21"/>
      <c r="BJM47" s="21"/>
      <c r="BJN47" s="21"/>
      <c r="BJO47" s="21"/>
      <c r="BJP47" s="21"/>
      <c r="BJQ47" s="21"/>
      <c r="BJR47" s="21"/>
      <c r="BJS47" s="21"/>
      <c r="BJT47" s="21"/>
      <c r="BJU47" s="21"/>
      <c r="BJV47" s="21"/>
      <c r="BJW47" s="21"/>
      <c r="BJX47" s="21"/>
      <c r="BJY47" s="21"/>
      <c r="BJZ47" s="21"/>
      <c r="BKA47" s="21"/>
      <c r="BKB47" s="21"/>
      <c r="BKC47" s="21"/>
      <c r="BKD47" s="21"/>
      <c r="BKE47" s="21"/>
      <c r="BKF47" s="21"/>
      <c r="BKG47" s="21"/>
      <c r="BKH47" s="21"/>
      <c r="BKI47" s="21"/>
      <c r="BKJ47" s="21"/>
      <c r="BKK47" s="21"/>
      <c r="BKL47" s="21"/>
      <c r="BKM47" s="21"/>
      <c r="BKN47" s="21"/>
      <c r="BKO47" s="21"/>
      <c r="BKP47" s="21"/>
      <c r="BKQ47" s="21"/>
      <c r="BKR47" s="21"/>
      <c r="BKS47" s="21"/>
      <c r="BKT47" s="21"/>
      <c r="BKU47" s="21"/>
      <c r="BKV47" s="21"/>
      <c r="BKW47" s="21"/>
      <c r="BKX47" s="21"/>
      <c r="BKY47" s="21"/>
      <c r="BKZ47" s="21"/>
      <c r="BLA47" s="21"/>
      <c r="BLB47" s="21"/>
      <c r="BLC47" s="21"/>
      <c r="BLD47" s="21"/>
      <c r="BLE47" s="21"/>
      <c r="BLF47" s="21"/>
      <c r="BLG47" s="21"/>
      <c r="BLH47" s="21"/>
      <c r="BLI47" s="21"/>
      <c r="BLJ47" s="21"/>
      <c r="BLK47" s="21"/>
      <c r="BLL47" s="21"/>
      <c r="BLM47" s="21"/>
      <c r="BLN47" s="21"/>
      <c r="BLO47" s="21"/>
      <c r="BLP47" s="21"/>
      <c r="BLQ47" s="21"/>
      <c r="BLR47" s="21"/>
      <c r="BLS47" s="21"/>
      <c r="BLT47" s="21"/>
      <c r="BLU47" s="21"/>
      <c r="BLV47" s="21"/>
      <c r="BLW47" s="21"/>
      <c r="BLX47" s="21"/>
      <c r="BLY47" s="21"/>
      <c r="BLZ47" s="21"/>
      <c r="BMA47" s="21"/>
      <c r="BMB47" s="21"/>
      <c r="BMC47" s="21"/>
      <c r="BMD47" s="21"/>
      <c r="BME47" s="21"/>
      <c r="BMF47" s="21"/>
      <c r="BMG47" s="21"/>
      <c r="BMH47" s="21"/>
      <c r="BMI47" s="21"/>
      <c r="BMJ47" s="21"/>
      <c r="BMK47" s="21"/>
      <c r="BML47" s="21"/>
      <c r="BMM47" s="21"/>
      <c r="BMN47" s="21"/>
      <c r="BMO47" s="21"/>
      <c r="BMP47" s="21"/>
      <c r="BMQ47" s="21"/>
      <c r="BMR47" s="21"/>
      <c r="BMS47" s="21"/>
      <c r="BMT47" s="21"/>
      <c r="BMU47" s="21"/>
      <c r="BMV47" s="21"/>
      <c r="BMW47" s="21"/>
      <c r="BMX47" s="21"/>
      <c r="BMY47" s="21"/>
      <c r="BMZ47" s="21"/>
      <c r="BNA47" s="21"/>
      <c r="BNB47" s="21"/>
      <c r="BNC47" s="21"/>
      <c r="BND47" s="21"/>
      <c r="BNE47" s="21"/>
      <c r="BNF47" s="21"/>
      <c r="BNG47" s="21"/>
      <c r="BNH47" s="21"/>
      <c r="BNI47" s="21"/>
      <c r="BNJ47" s="21"/>
      <c r="BNK47" s="21"/>
      <c r="BNL47" s="21"/>
      <c r="BNM47" s="21"/>
      <c r="BNN47" s="21"/>
      <c r="BNO47" s="21"/>
      <c r="BNP47" s="21"/>
      <c r="BNQ47" s="21"/>
      <c r="BNR47" s="21"/>
      <c r="BNS47" s="21"/>
      <c r="BNT47" s="21"/>
      <c r="BNU47" s="21"/>
      <c r="BNV47" s="21"/>
      <c r="BNW47" s="21"/>
      <c r="BNX47" s="21"/>
      <c r="BNY47" s="21"/>
      <c r="BNZ47" s="21"/>
      <c r="BOA47" s="21"/>
      <c r="BOB47" s="21"/>
      <c r="BOC47" s="21"/>
      <c r="BOD47" s="21"/>
      <c r="BOE47" s="21"/>
      <c r="BOF47" s="21"/>
      <c r="BOG47" s="21"/>
      <c r="BOH47" s="21"/>
      <c r="BOI47" s="21"/>
      <c r="BOJ47" s="21"/>
      <c r="BOK47" s="21"/>
      <c r="BOL47" s="21"/>
      <c r="BOM47" s="21"/>
      <c r="BON47" s="21"/>
      <c r="BOO47" s="21"/>
      <c r="BOP47" s="21"/>
      <c r="BOQ47" s="21"/>
      <c r="BOR47" s="21"/>
      <c r="BOS47" s="21"/>
      <c r="BOT47" s="21"/>
      <c r="BOU47" s="21"/>
      <c r="BOV47" s="21"/>
      <c r="BOW47" s="21"/>
      <c r="BOX47" s="21"/>
      <c r="BOY47" s="21"/>
      <c r="BOZ47" s="21"/>
      <c r="BPA47" s="21"/>
      <c r="BPB47" s="21"/>
      <c r="BPC47" s="21"/>
      <c r="BPD47" s="21"/>
      <c r="BPE47" s="21"/>
      <c r="BPF47" s="21"/>
      <c r="BPG47" s="21"/>
      <c r="BPH47" s="21"/>
      <c r="BPI47" s="21"/>
      <c r="BPJ47" s="21"/>
      <c r="BPK47" s="21"/>
      <c r="BPL47" s="21"/>
      <c r="BPM47" s="21"/>
      <c r="BPN47" s="21"/>
      <c r="BPO47" s="21"/>
      <c r="BPP47" s="21"/>
      <c r="BPQ47" s="21"/>
      <c r="BPR47" s="21"/>
      <c r="BPS47" s="21"/>
      <c r="BPT47" s="21"/>
      <c r="BPU47" s="21"/>
      <c r="BPV47" s="21"/>
      <c r="BPW47" s="21"/>
      <c r="BPX47" s="21"/>
      <c r="BPY47" s="21"/>
      <c r="BPZ47" s="21"/>
      <c r="BQA47" s="21"/>
      <c r="BQB47" s="21"/>
      <c r="BQC47" s="21"/>
      <c r="BQD47" s="21"/>
      <c r="BQE47" s="21"/>
      <c r="BQF47" s="21"/>
      <c r="BQG47" s="21"/>
      <c r="BQH47" s="21"/>
      <c r="BQI47" s="21"/>
      <c r="BQJ47" s="21"/>
      <c r="BQK47" s="21"/>
      <c r="BQL47" s="21"/>
      <c r="BQM47" s="21"/>
      <c r="BQN47" s="21"/>
      <c r="BQO47" s="21"/>
      <c r="BQP47" s="21"/>
      <c r="BQQ47" s="21"/>
      <c r="BQR47" s="21"/>
      <c r="BQS47" s="21"/>
      <c r="BQT47" s="21"/>
      <c r="BQU47" s="21"/>
      <c r="BQV47" s="21"/>
      <c r="BQW47" s="21"/>
      <c r="BQX47" s="21"/>
      <c r="BQY47" s="21"/>
      <c r="BQZ47" s="21"/>
      <c r="BRA47" s="21"/>
      <c r="BRB47" s="21"/>
      <c r="BRC47" s="21"/>
      <c r="BRD47" s="21"/>
      <c r="BRE47" s="21"/>
      <c r="BRF47" s="21"/>
      <c r="BRG47" s="21"/>
      <c r="BRH47" s="21"/>
      <c r="BRI47" s="21"/>
      <c r="BRJ47" s="21"/>
      <c r="BRK47" s="21"/>
      <c r="BRL47" s="21"/>
      <c r="BRM47" s="21"/>
      <c r="BRN47" s="21"/>
      <c r="BRO47" s="21"/>
      <c r="BRP47" s="21"/>
      <c r="BRQ47" s="21"/>
      <c r="BRR47" s="21"/>
      <c r="BRS47" s="21"/>
      <c r="BRT47" s="21"/>
      <c r="BRU47" s="21"/>
      <c r="BRV47" s="21"/>
      <c r="BRW47" s="21"/>
      <c r="BRX47" s="21"/>
      <c r="BRY47" s="21"/>
      <c r="BRZ47" s="21"/>
      <c r="BSA47" s="21"/>
      <c r="BSB47" s="21"/>
      <c r="BSC47" s="21"/>
      <c r="BSD47" s="21"/>
      <c r="BSE47" s="21"/>
      <c r="BSF47" s="21"/>
      <c r="BSG47" s="21"/>
      <c r="BSH47" s="21"/>
      <c r="BSI47" s="21"/>
      <c r="BSJ47" s="21"/>
      <c r="BSK47" s="21"/>
      <c r="BSL47" s="21"/>
      <c r="BSM47" s="21"/>
      <c r="BSN47" s="21"/>
      <c r="BSO47" s="21"/>
      <c r="BSP47" s="21"/>
      <c r="BSQ47" s="21"/>
      <c r="BSR47" s="21"/>
      <c r="BSS47" s="21"/>
      <c r="BST47" s="21"/>
      <c r="BSU47" s="21"/>
      <c r="BSV47" s="21"/>
      <c r="BSW47" s="21"/>
      <c r="BSX47" s="21"/>
      <c r="BSY47" s="21"/>
      <c r="BSZ47" s="21"/>
      <c r="BTA47" s="21"/>
      <c r="BTB47" s="21"/>
      <c r="BTC47" s="21"/>
      <c r="BTD47" s="21"/>
      <c r="BTE47" s="21"/>
      <c r="BTF47" s="21"/>
      <c r="BTG47" s="21"/>
      <c r="BTH47" s="21"/>
      <c r="BTI47" s="21"/>
      <c r="BTJ47" s="21"/>
      <c r="BTK47" s="21"/>
      <c r="BTL47" s="21"/>
      <c r="BTM47" s="21"/>
      <c r="BTN47" s="21"/>
      <c r="BTO47" s="21"/>
      <c r="BTP47" s="21"/>
      <c r="BTQ47" s="21"/>
      <c r="BTR47" s="21"/>
      <c r="BTS47" s="21"/>
      <c r="BTT47" s="21"/>
      <c r="BTU47" s="21"/>
      <c r="BTV47" s="21"/>
      <c r="BTW47" s="21"/>
      <c r="BTX47" s="21"/>
      <c r="BTY47" s="21"/>
      <c r="BTZ47" s="21"/>
      <c r="BUA47" s="21"/>
      <c r="BUB47" s="21"/>
      <c r="BUC47" s="21"/>
      <c r="BUD47" s="21"/>
      <c r="BUE47" s="21"/>
      <c r="BUF47" s="21"/>
      <c r="BUG47" s="21"/>
      <c r="BUH47" s="21"/>
      <c r="BUI47" s="21"/>
      <c r="BUJ47" s="21"/>
      <c r="BUK47" s="21"/>
      <c r="BUL47" s="21"/>
      <c r="BUM47" s="21"/>
      <c r="BUN47" s="21"/>
      <c r="BUO47" s="21"/>
      <c r="BUP47" s="21"/>
      <c r="BUQ47" s="21"/>
      <c r="BUR47" s="21"/>
      <c r="BUS47" s="21"/>
      <c r="BUT47" s="21"/>
      <c r="BUU47" s="21"/>
      <c r="BUV47" s="21"/>
      <c r="BUW47" s="21"/>
      <c r="BUX47" s="21"/>
      <c r="BUY47" s="21"/>
      <c r="BUZ47" s="21"/>
      <c r="BVA47" s="21"/>
      <c r="BVB47" s="21"/>
      <c r="BVC47" s="21"/>
      <c r="BVD47" s="21"/>
      <c r="BVE47" s="21"/>
      <c r="BVF47" s="21"/>
      <c r="BVG47" s="21"/>
      <c r="BVH47" s="21"/>
      <c r="BVI47" s="21"/>
      <c r="BVJ47" s="21"/>
      <c r="BVK47" s="21"/>
      <c r="BVL47" s="21"/>
      <c r="BVM47" s="21"/>
      <c r="BVN47" s="21"/>
      <c r="BVO47" s="21"/>
      <c r="BVP47" s="21"/>
      <c r="BVQ47" s="21"/>
      <c r="BVR47" s="21"/>
      <c r="BVS47" s="21"/>
      <c r="BVT47" s="21"/>
      <c r="BVU47" s="21"/>
      <c r="BVV47" s="21"/>
      <c r="BVW47" s="21"/>
      <c r="BVX47" s="21"/>
      <c r="BVY47" s="21"/>
      <c r="BVZ47" s="21"/>
      <c r="BWA47" s="21"/>
      <c r="BWB47" s="21"/>
      <c r="BWC47" s="21"/>
      <c r="BWD47" s="21"/>
      <c r="BWE47" s="21"/>
      <c r="BWF47" s="21"/>
      <c r="BWG47" s="21"/>
      <c r="BWH47" s="21"/>
      <c r="BWI47" s="21"/>
      <c r="BWJ47" s="21"/>
      <c r="BWK47" s="21"/>
      <c r="BWL47" s="21"/>
      <c r="BWM47" s="21"/>
      <c r="BWN47" s="21"/>
      <c r="BWO47" s="21"/>
      <c r="BWP47" s="21"/>
      <c r="BWQ47" s="21"/>
      <c r="BWR47" s="21"/>
      <c r="BWS47" s="21"/>
      <c r="BWT47" s="21"/>
      <c r="BWU47" s="21"/>
      <c r="BWV47" s="21"/>
      <c r="BWW47" s="21"/>
      <c r="BWX47" s="21"/>
      <c r="BWY47" s="21"/>
      <c r="BWZ47" s="21"/>
      <c r="BXA47" s="21"/>
      <c r="BXB47" s="21"/>
      <c r="BXC47" s="21"/>
      <c r="BXD47" s="21"/>
      <c r="BXE47" s="21"/>
      <c r="BXF47" s="21"/>
      <c r="BXG47" s="21"/>
      <c r="BXH47" s="21"/>
      <c r="BXI47" s="21"/>
      <c r="BXJ47" s="21"/>
      <c r="BXK47" s="21"/>
      <c r="BXL47" s="21"/>
      <c r="BXM47" s="21"/>
      <c r="BXN47" s="21"/>
      <c r="BXO47" s="21"/>
      <c r="BXP47" s="21"/>
      <c r="BXQ47" s="21"/>
      <c r="BXR47" s="21"/>
      <c r="BXS47" s="21"/>
      <c r="BXT47" s="21"/>
      <c r="BXU47" s="21"/>
      <c r="BXV47" s="21"/>
      <c r="BXW47" s="21"/>
      <c r="BXX47" s="21"/>
      <c r="BXY47" s="21"/>
      <c r="BXZ47" s="21"/>
      <c r="BYA47" s="21"/>
      <c r="BYB47" s="21"/>
      <c r="BYC47" s="21"/>
      <c r="BYD47" s="21"/>
      <c r="BYE47" s="21"/>
      <c r="BYF47" s="21"/>
      <c r="BYG47" s="21"/>
      <c r="BYH47" s="21"/>
      <c r="BYI47" s="21"/>
      <c r="BYJ47" s="21"/>
      <c r="BYK47" s="21"/>
      <c r="BYL47" s="21"/>
      <c r="BYM47" s="21"/>
      <c r="BYN47" s="21"/>
      <c r="BYO47" s="21"/>
      <c r="BYP47" s="21"/>
      <c r="BYQ47" s="21"/>
      <c r="BYR47" s="21"/>
      <c r="BYS47" s="21"/>
      <c r="BYT47" s="21"/>
      <c r="BYU47" s="21"/>
      <c r="BYV47" s="21"/>
      <c r="BYW47" s="21"/>
      <c r="BYX47" s="21"/>
      <c r="BYY47" s="21"/>
      <c r="BYZ47" s="21"/>
      <c r="BZA47" s="21"/>
      <c r="BZB47" s="21"/>
      <c r="BZC47" s="21"/>
      <c r="BZD47" s="21"/>
      <c r="BZE47" s="21"/>
      <c r="BZF47" s="21"/>
      <c r="BZG47" s="21"/>
      <c r="BZH47" s="21"/>
      <c r="BZI47" s="21"/>
      <c r="BZJ47" s="21"/>
      <c r="BZK47" s="21"/>
      <c r="BZL47" s="21"/>
      <c r="BZM47" s="21"/>
      <c r="BZN47" s="21"/>
      <c r="BZO47" s="21"/>
      <c r="BZP47" s="21"/>
      <c r="BZQ47" s="21"/>
      <c r="BZR47" s="21"/>
      <c r="BZS47" s="21"/>
      <c r="BZT47" s="21"/>
      <c r="BZU47" s="21"/>
      <c r="BZV47" s="21"/>
      <c r="BZW47" s="21"/>
      <c r="BZX47" s="21"/>
      <c r="BZY47" s="21"/>
      <c r="BZZ47" s="21"/>
      <c r="CAA47" s="21"/>
      <c r="CAB47" s="21"/>
      <c r="CAC47" s="21"/>
      <c r="CAD47" s="21"/>
      <c r="CAE47" s="21"/>
      <c r="CAF47" s="21"/>
      <c r="CAG47" s="21"/>
      <c r="CAH47" s="21"/>
      <c r="CAI47" s="21"/>
      <c r="CAJ47" s="21"/>
      <c r="CAK47" s="21"/>
      <c r="CAL47" s="21"/>
      <c r="CAM47" s="21"/>
      <c r="CAN47" s="21"/>
      <c r="CAO47" s="21"/>
      <c r="CAP47" s="21"/>
      <c r="CAQ47" s="21"/>
      <c r="CAR47" s="21"/>
      <c r="CAS47" s="21"/>
      <c r="CAT47" s="21"/>
      <c r="CAU47" s="21"/>
      <c r="CAV47" s="21"/>
      <c r="CAW47" s="21"/>
      <c r="CAX47" s="21"/>
      <c r="CAY47" s="21"/>
      <c r="CAZ47" s="21"/>
      <c r="CBA47" s="21"/>
      <c r="CBB47" s="21"/>
      <c r="CBC47" s="21"/>
      <c r="CBD47" s="21"/>
      <c r="CBE47" s="21"/>
      <c r="CBF47" s="21"/>
      <c r="CBG47" s="21"/>
      <c r="CBH47" s="21"/>
      <c r="CBI47" s="21"/>
      <c r="CBJ47" s="21"/>
      <c r="CBK47" s="21"/>
      <c r="CBL47" s="21"/>
      <c r="CBM47" s="21"/>
      <c r="CBN47" s="21"/>
      <c r="CBO47" s="21"/>
      <c r="CBP47" s="21"/>
      <c r="CBQ47" s="21"/>
      <c r="CBR47" s="21"/>
      <c r="CBS47" s="21"/>
      <c r="CBT47" s="21"/>
      <c r="CBU47" s="21"/>
      <c r="CBV47" s="21"/>
      <c r="CBW47" s="21"/>
      <c r="CBX47" s="21"/>
      <c r="CBY47" s="21"/>
      <c r="CBZ47" s="21"/>
      <c r="CCA47" s="21"/>
      <c r="CCB47" s="21"/>
      <c r="CCC47" s="21"/>
      <c r="CCD47" s="21"/>
      <c r="CCE47" s="21"/>
      <c r="CCF47" s="21"/>
      <c r="CCG47" s="21"/>
      <c r="CCH47" s="21"/>
      <c r="CCI47" s="21"/>
      <c r="CCJ47" s="21"/>
      <c r="CCK47" s="21"/>
      <c r="CCL47" s="21"/>
      <c r="CCM47" s="21"/>
      <c r="CCN47" s="21"/>
      <c r="CCO47" s="21"/>
      <c r="CCP47" s="21"/>
      <c r="CCQ47" s="21"/>
      <c r="CCR47" s="21"/>
      <c r="CCS47" s="21"/>
      <c r="CCT47" s="21"/>
      <c r="CCU47" s="21"/>
      <c r="CCV47" s="21"/>
      <c r="CCW47" s="21"/>
      <c r="CCX47" s="21"/>
      <c r="CCY47" s="21"/>
      <c r="CCZ47" s="21"/>
      <c r="CDA47" s="21"/>
      <c r="CDB47" s="21"/>
      <c r="CDC47" s="21"/>
      <c r="CDD47" s="21"/>
      <c r="CDE47" s="21"/>
      <c r="CDF47" s="21"/>
      <c r="CDG47" s="21"/>
      <c r="CDH47" s="21"/>
      <c r="CDI47" s="21"/>
      <c r="CDJ47" s="21"/>
      <c r="CDK47" s="21"/>
      <c r="CDL47" s="21"/>
      <c r="CDM47" s="21"/>
      <c r="CDN47" s="21"/>
      <c r="CDO47" s="21"/>
      <c r="CDP47" s="21"/>
      <c r="CDQ47" s="21"/>
      <c r="CDR47" s="21"/>
      <c r="CDS47" s="21"/>
      <c r="CDT47" s="21"/>
      <c r="CDU47" s="21"/>
      <c r="CDV47" s="21"/>
      <c r="CDW47" s="21"/>
      <c r="CDX47" s="21"/>
      <c r="CDY47" s="21"/>
      <c r="CDZ47" s="21"/>
      <c r="CEA47" s="21"/>
      <c r="CEB47" s="21"/>
      <c r="CEC47" s="21"/>
      <c r="CED47" s="21"/>
      <c r="CEE47" s="21"/>
      <c r="CEF47" s="21"/>
      <c r="CEG47" s="21"/>
      <c r="CEH47" s="21"/>
      <c r="CEI47" s="21"/>
      <c r="CEJ47" s="21"/>
      <c r="CEK47" s="21"/>
      <c r="CEL47" s="21"/>
      <c r="CEM47" s="21"/>
      <c r="CEN47" s="21"/>
      <c r="CEO47" s="21"/>
      <c r="CEP47" s="21"/>
      <c r="CEQ47" s="21"/>
      <c r="CER47" s="21"/>
      <c r="CES47" s="21"/>
      <c r="CET47" s="21"/>
      <c r="CEU47" s="21"/>
      <c r="CEV47" s="21"/>
      <c r="CEW47" s="21"/>
      <c r="CEX47" s="21"/>
      <c r="CEY47" s="21"/>
      <c r="CEZ47" s="21"/>
      <c r="CFA47" s="21"/>
      <c r="CFB47" s="21"/>
      <c r="CFC47" s="21"/>
      <c r="CFD47" s="21"/>
      <c r="CFE47" s="21"/>
      <c r="CFF47" s="21"/>
      <c r="CFG47" s="21"/>
      <c r="CFH47" s="21"/>
      <c r="CFI47" s="21"/>
      <c r="CFJ47" s="21"/>
      <c r="CFK47" s="21"/>
      <c r="CFL47" s="21"/>
      <c r="CFM47" s="21"/>
      <c r="CFN47" s="21"/>
      <c r="CFO47" s="21"/>
      <c r="CFP47" s="21"/>
      <c r="CFQ47" s="21"/>
      <c r="CFR47" s="21"/>
      <c r="CFS47" s="21"/>
      <c r="CFT47" s="21"/>
      <c r="CFU47" s="21"/>
      <c r="CFV47" s="21"/>
      <c r="CFW47" s="21"/>
      <c r="CFX47" s="21"/>
      <c r="CFY47" s="21"/>
      <c r="CFZ47" s="21"/>
      <c r="CGA47" s="21"/>
      <c r="CGB47" s="21"/>
      <c r="CGC47" s="21"/>
      <c r="CGD47" s="21"/>
      <c r="CGE47" s="21"/>
      <c r="CGF47" s="21"/>
      <c r="CGG47" s="21"/>
      <c r="CGH47" s="21"/>
      <c r="CGI47" s="21"/>
      <c r="CGJ47" s="21"/>
      <c r="CGK47" s="21"/>
      <c r="CGL47" s="21"/>
      <c r="CGM47" s="21"/>
      <c r="CGN47" s="21"/>
      <c r="CGO47" s="21"/>
      <c r="CGP47" s="21"/>
      <c r="CGQ47" s="21"/>
      <c r="CGR47" s="21"/>
      <c r="CGS47" s="21"/>
      <c r="CGT47" s="21"/>
      <c r="CGU47" s="21"/>
      <c r="CGV47" s="21"/>
      <c r="CGW47" s="21"/>
      <c r="CGX47" s="21"/>
      <c r="CGY47" s="21"/>
      <c r="CGZ47" s="21"/>
      <c r="CHA47" s="21"/>
      <c r="CHB47" s="21"/>
      <c r="CHC47" s="21"/>
      <c r="CHD47" s="21"/>
      <c r="CHE47" s="21"/>
      <c r="CHF47" s="21"/>
      <c r="CHG47" s="21"/>
      <c r="CHH47" s="21"/>
      <c r="CHI47" s="21"/>
      <c r="CHJ47" s="21"/>
      <c r="CHK47" s="21"/>
      <c r="CHL47" s="21"/>
      <c r="CHM47" s="21"/>
      <c r="CHN47" s="21"/>
      <c r="CHO47" s="21"/>
      <c r="CHP47" s="21"/>
      <c r="CHQ47" s="21"/>
      <c r="CHR47" s="21"/>
      <c r="CHS47" s="21"/>
      <c r="CHT47" s="21"/>
      <c r="CHU47" s="21"/>
      <c r="CHV47" s="21"/>
      <c r="CHW47" s="21"/>
      <c r="CHX47" s="21"/>
      <c r="CHY47" s="21"/>
      <c r="CHZ47" s="21"/>
      <c r="CIA47" s="21"/>
      <c r="CIB47" s="21"/>
      <c r="CIC47" s="21"/>
      <c r="CID47" s="21"/>
      <c r="CIE47" s="21"/>
      <c r="CIF47" s="21"/>
      <c r="CIG47" s="21"/>
      <c r="CIH47" s="21"/>
      <c r="CII47" s="21"/>
      <c r="CIJ47" s="21"/>
      <c r="CIK47" s="21"/>
      <c r="CIL47" s="21"/>
      <c r="CIM47" s="21"/>
      <c r="CIN47" s="21"/>
      <c r="CIO47" s="21"/>
      <c r="CIP47" s="21"/>
      <c r="CIQ47" s="21"/>
      <c r="CIR47" s="21"/>
      <c r="CIS47" s="21"/>
      <c r="CIT47" s="21"/>
      <c r="CIU47" s="21"/>
      <c r="CIV47" s="21"/>
      <c r="CIW47" s="21"/>
      <c r="CIX47" s="21"/>
      <c r="CIY47" s="21"/>
      <c r="CIZ47" s="21"/>
      <c r="CJA47" s="21"/>
      <c r="CJB47" s="21"/>
      <c r="CJC47" s="21"/>
      <c r="CJD47" s="21"/>
      <c r="CJE47" s="21"/>
      <c r="CJF47" s="21"/>
      <c r="CJG47" s="21"/>
      <c r="CJH47" s="21"/>
      <c r="CJI47" s="21"/>
      <c r="CJJ47" s="21"/>
      <c r="CJK47" s="21"/>
      <c r="CJL47" s="21"/>
      <c r="CJM47" s="21"/>
      <c r="CJN47" s="21"/>
      <c r="CJO47" s="21"/>
      <c r="CJP47" s="21"/>
      <c r="CJQ47" s="21"/>
      <c r="CJR47" s="21"/>
      <c r="CJS47" s="21"/>
      <c r="CJT47" s="21"/>
      <c r="CJU47" s="21"/>
      <c r="CJV47" s="21"/>
      <c r="CJW47" s="21"/>
      <c r="CJX47" s="21"/>
      <c r="CJY47" s="21"/>
      <c r="CJZ47" s="21"/>
      <c r="CKA47" s="21"/>
      <c r="CKB47" s="21"/>
      <c r="CKC47" s="21"/>
      <c r="CKD47" s="21"/>
      <c r="CKE47" s="21"/>
      <c r="CKF47" s="21"/>
      <c r="CKG47" s="21"/>
      <c r="CKH47" s="21"/>
      <c r="CKI47" s="21"/>
      <c r="CKJ47" s="21"/>
      <c r="CKK47" s="21"/>
      <c r="CKL47" s="21"/>
      <c r="CKM47" s="21"/>
      <c r="CKN47" s="21"/>
      <c r="CKO47" s="21"/>
      <c r="CKP47" s="21"/>
      <c r="CKQ47" s="21"/>
      <c r="CKR47" s="21"/>
      <c r="CKS47" s="21"/>
      <c r="CKT47" s="21"/>
      <c r="CKU47" s="21"/>
      <c r="CKV47" s="21"/>
      <c r="CKW47" s="21"/>
      <c r="CKX47" s="21"/>
      <c r="CKY47" s="21"/>
      <c r="CKZ47" s="21"/>
      <c r="CLA47" s="21"/>
      <c r="CLB47" s="21"/>
      <c r="CLC47" s="21"/>
      <c r="CLD47" s="21"/>
      <c r="CLE47" s="21"/>
      <c r="CLF47" s="21"/>
      <c r="CLG47" s="21"/>
      <c r="CLH47" s="21"/>
      <c r="CLI47" s="21"/>
      <c r="CLJ47" s="21"/>
      <c r="CLK47" s="21"/>
      <c r="CLL47" s="21"/>
      <c r="CLM47" s="21"/>
      <c r="CLN47" s="21"/>
      <c r="CLO47" s="21"/>
      <c r="CLP47" s="21"/>
      <c r="CLQ47" s="21"/>
      <c r="CLR47" s="21"/>
      <c r="CLS47" s="21"/>
      <c r="CLT47" s="21"/>
      <c r="CLU47" s="21"/>
      <c r="CLV47" s="21"/>
      <c r="CLW47" s="21"/>
      <c r="CLX47" s="21"/>
      <c r="CLY47" s="21"/>
      <c r="CLZ47" s="21"/>
      <c r="CMA47" s="21"/>
      <c r="CMB47" s="21"/>
      <c r="CMC47" s="21"/>
      <c r="CMD47" s="21"/>
      <c r="CME47" s="21"/>
      <c r="CMF47" s="21"/>
      <c r="CMG47" s="21"/>
      <c r="CMH47" s="21"/>
      <c r="CMI47" s="21"/>
      <c r="CMJ47" s="21"/>
      <c r="CMK47" s="21"/>
      <c r="CML47" s="21"/>
      <c r="CMM47" s="21"/>
      <c r="CMN47" s="21"/>
      <c r="CMO47" s="21"/>
      <c r="CMP47" s="21"/>
      <c r="CMQ47" s="21"/>
      <c r="CMR47" s="21"/>
      <c r="CMS47" s="21"/>
      <c r="CMT47" s="21"/>
      <c r="CMU47" s="21"/>
      <c r="CMV47" s="21"/>
      <c r="CMW47" s="21"/>
      <c r="CMX47" s="21"/>
      <c r="CMY47" s="21"/>
      <c r="CMZ47" s="21"/>
      <c r="CNA47" s="21"/>
      <c r="CNB47" s="21"/>
      <c r="CNC47" s="21"/>
      <c r="CND47" s="21"/>
      <c r="CNE47" s="21"/>
      <c r="CNF47" s="21"/>
      <c r="CNG47" s="21"/>
      <c r="CNH47" s="21"/>
      <c r="CNI47" s="21"/>
      <c r="CNJ47" s="21"/>
      <c r="CNK47" s="21"/>
      <c r="CNL47" s="21"/>
      <c r="CNM47" s="21"/>
      <c r="CNN47" s="21"/>
      <c r="CNO47" s="21"/>
      <c r="CNP47" s="21"/>
      <c r="CNQ47" s="21"/>
      <c r="CNR47" s="21"/>
      <c r="CNS47" s="21"/>
      <c r="CNT47" s="21"/>
      <c r="CNU47" s="21"/>
      <c r="CNV47" s="21"/>
      <c r="CNW47" s="21"/>
      <c r="CNX47" s="21"/>
      <c r="CNY47" s="21"/>
      <c r="CNZ47" s="21"/>
      <c r="COA47" s="21"/>
      <c r="COB47" s="21"/>
      <c r="COC47" s="21"/>
      <c r="COD47" s="21"/>
      <c r="COE47" s="21"/>
      <c r="COF47" s="21"/>
      <c r="COG47" s="21"/>
      <c r="COH47" s="21"/>
      <c r="COI47" s="21"/>
      <c r="COJ47" s="21"/>
      <c r="COK47" s="21"/>
      <c r="COL47" s="21"/>
      <c r="COM47" s="21"/>
      <c r="CON47" s="21"/>
      <c r="COO47" s="21"/>
      <c r="COP47" s="21"/>
      <c r="COQ47" s="21"/>
      <c r="COR47" s="21"/>
      <c r="COS47" s="21"/>
      <c r="COT47" s="21"/>
      <c r="COU47" s="21"/>
      <c r="COV47" s="21"/>
      <c r="COW47" s="21"/>
      <c r="COX47" s="21"/>
      <c r="COY47" s="21"/>
      <c r="COZ47" s="21"/>
      <c r="CPA47" s="21"/>
      <c r="CPB47" s="21"/>
      <c r="CPC47" s="21"/>
      <c r="CPD47" s="21"/>
      <c r="CPE47" s="21"/>
      <c r="CPF47" s="21"/>
      <c r="CPG47" s="21"/>
      <c r="CPH47" s="21"/>
      <c r="CPI47" s="21"/>
      <c r="CPJ47" s="21"/>
      <c r="CPK47" s="21"/>
      <c r="CPL47" s="21"/>
      <c r="CPM47" s="21"/>
      <c r="CPN47" s="21"/>
      <c r="CPO47" s="21"/>
      <c r="CPP47" s="21"/>
      <c r="CPQ47" s="21"/>
      <c r="CPR47" s="21"/>
      <c r="CPS47" s="21"/>
      <c r="CPT47" s="21"/>
      <c r="CPU47" s="21"/>
      <c r="CPV47" s="21"/>
      <c r="CPW47" s="21"/>
      <c r="CPX47" s="21"/>
      <c r="CPY47" s="21"/>
      <c r="CPZ47" s="21"/>
      <c r="CQA47" s="21"/>
      <c r="CQB47" s="21"/>
      <c r="CQC47" s="21"/>
      <c r="CQD47" s="21"/>
      <c r="CQE47" s="21"/>
      <c r="CQF47" s="21"/>
      <c r="CQG47" s="21"/>
      <c r="CQH47" s="21"/>
      <c r="CQI47" s="21"/>
      <c r="CQJ47" s="21"/>
      <c r="CQK47" s="21"/>
      <c r="CQL47" s="21"/>
      <c r="CQM47" s="21"/>
      <c r="CQN47" s="21"/>
      <c r="CQO47" s="21"/>
      <c r="CQP47" s="21"/>
      <c r="CQQ47" s="21"/>
      <c r="CQR47" s="21"/>
      <c r="CQS47" s="21"/>
      <c r="CQT47" s="21"/>
      <c r="CQU47" s="21"/>
      <c r="CQV47" s="21"/>
      <c r="CQW47" s="21"/>
      <c r="CQX47" s="21"/>
      <c r="CQY47" s="21"/>
      <c r="CQZ47" s="21"/>
      <c r="CRA47" s="21"/>
      <c r="CRB47" s="21"/>
      <c r="CRC47" s="21"/>
      <c r="CRD47" s="21"/>
      <c r="CRE47" s="21"/>
      <c r="CRF47" s="21"/>
      <c r="CRG47" s="21"/>
      <c r="CRH47" s="21"/>
      <c r="CRI47" s="21"/>
      <c r="CRJ47" s="21"/>
      <c r="CRK47" s="21"/>
      <c r="CRL47" s="21"/>
      <c r="CRM47" s="21"/>
      <c r="CRN47" s="21"/>
      <c r="CRO47" s="21"/>
      <c r="CRP47" s="21"/>
      <c r="CRQ47" s="21"/>
      <c r="CRR47" s="21"/>
      <c r="CRS47" s="21"/>
      <c r="CRT47" s="21"/>
      <c r="CRU47" s="21"/>
      <c r="CRV47" s="21"/>
      <c r="CRW47" s="21"/>
      <c r="CRX47" s="21"/>
      <c r="CRY47" s="21"/>
      <c r="CRZ47" s="21"/>
      <c r="CSA47" s="21"/>
      <c r="CSB47" s="21"/>
      <c r="CSC47" s="21"/>
      <c r="CSD47" s="21"/>
      <c r="CSE47" s="21"/>
      <c r="CSF47" s="21"/>
      <c r="CSG47" s="21"/>
      <c r="CSH47" s="21"/>
      <c r="CSI47" s="21"/>
      <c r="CSJ47" s="21"/>
      <c r="CSK47" s="21"/>
      <c r="CSL47" s="21"/>
      <c r="CSM47" s="21"/>
      <c r="CSN47" s="21"/>
      <c r="CSO47" s="21"/>
      <c r="CSP47" s="21"/>
      <c r="CSQ47" s="21"/>
      <c r="CSR47" s="21"/>
      <c r="CSS47" s="21"/>
      <c r="CST47" s="21"/>
      <c r="CSU47" s="21"/>
      <c r="CSV47" s="21"/>
      <c r="CSW47" s="21"/>
      <c r="CSX47" s="21"/>
      <c r="CSY47" s="21"/>
      <c r="CSZ47" s="21"/>
      <c r="CTA47" s="21"/>
      <c r="CTB47" s="21"/>
      <c r="CTC47" s="21"/>
      <c r="CTD47" s="21"/>
      <c r="CTE47" s="21"/>
      <c r="CTF47" s="21"/>
      <c r="CTG47" s="21"/>
      <c r="CTH47" s="21"/>
      <c r="CTI47" s="21"/>
      <c r="CTJ47" s="21"/>
      <c r="CTK47" s="21"/>
      <c r="CTL47" s="21"/>
      <c r="CTM47" s="21"/>
      <c r="CTN47" s="21"/>
      <c r="CTO47" s="21"/>
      <c r="CTP47" s="21"/>
      <c r="CTQ47" s="21"/>
      <c r="CTR47" s="21"/>
      <c r="CTS47" s="21"/>
      <c r="CTT47" s="21"/>
      <c r="CTU47" s="21"/>
      <c r="CTV47" s="21"/>
      <c r="CTW47" s="21"/>
      <c r="CTX47" s="21"/>
      <c r="CTY47" s="21"/>
      <c r="CTZ47" s="21"/>
      <c r="CUA47" s="21"/>
      <c r="CUB47" s="21"/>
      <c r="CUC47" s="21"/>
      <c r="CUD47" s="21"/>
      <c r="CUE47" s="21"/>
      <c r="CUF47" s="21"/>
      <c r="CUG47" s="21"/>
      <c r="CUH47" s="21"/>
      <c r="CUI47" s="21"/>
      <c r="CUJ47" s="21"/>
      <c r="CUK47" s="21"/>
      <c r="CUL47" s="21"/>
      <c r="CUM47" s="21"/>
      <c r="CUN47" s="21"/>
      <c r="CUO47" s="21"/>
      <c r="CUP47" s="21"/>
      <c r="CUQ47" s="21"/>
      <c r="CUR47" s="21"/>
      <c r="CUS47" s="21"/>
      <c r="CUT47" s="21"/>
      <c r="CUU47" s="21"/>
      <c r="CUV47" s="21"/>
      <c r="CUW47" s="21"/>
      <c r="CUX47" s="21"/>
      <c r="CUY47" s="21"/>
      <c r="CUZ47" s="21"/>
      <c r="CVA47" s="21"/>
      <c r="CVB47" s="21"/>
      <c r="CVC47" s="21"/>
      <c r="CVD47" s="21"/>
      <c r="CVE47" s="21"/>
      <c r="CVF47" s="21"/>
      <c r="CVG47" s="21"/>
      <c r="CVH47" s="21"/>
      <c r="CVI47" s="21"/>
      <c r="CVJ47" s="21"/>
      <c r="CVK47" s="21"/>
      <c r="CVL47" s="21"/>
      <c r="CVM47" s="21"/>
      <c r="CVN47" s="21"/>
      <c r="CVO47" s="21"/>
      <c r="CVP47" s="21"/>
      <c r="CVQ47" s="21"/>
      <c r="CVR47" s="21"/>
      <c r="CVS47" s="21"/>
      <c r="CVT47" s="21"/>
      <c r="CVU47" s="21"/>
      <c r="CVV47" s="21"/>
      <c r="CVW47" s="21"/>
      <c r="CVX47" s="21"/>
      <c r="CVY47" s="21"/>
      <c r="CVZ47" s="21"/>
      <c r="CWA47" s="21"/>
      <c r="CWB47" s="21"/>
      <c r="CWC47" s="21"/>
      <c r="CWD47" s="21"/>
      <c r="CWE47" s="21"/>
      <c r="CWF47" s="21"/>
      <c r="CWG47" s="21"/>
      <c r="CWH47" s="21"/>
      <c r="CWI47" s="21"/>
      <c r="CWJ47" s="21"/>
      <c r="CWK47" s="21"/>
      <c r="CWL47" s="21"/>
      <c r="CWM47" s="21"/>
      <c r="CWN47" s="21"/>
      <c r="CWO47" s="21"/>
      <c r="CWP47" s="21"/>
      <c r="CWQ47" s="21"/>
      <c r="CWR47" s="21"/>
      <c r="CWS47" s="21"/>
      <c r="CWT47" s="21"/>
      <c r="CWU47" s="21"/>
      <c r="CWV47" s="21"/>
      <c r="CWW47" s="21"/>
      <c r="CWX47" s="21"/>
      <c r="CWY47" s="21"/>
      <c r="CWZ47" s="21"/>
      <c r="CXA47" s="21"/>
      <c r="CXB47" s="21"/>
      <c r="CXC47" s="21"/>
      <c r="CXD47" s="21"/>
      <c r="CXE47" s="21"/>
      <c r="CXF47" s="21"/>
      <c r="CXG47" s="21"/>
      <c r="CXH47" s="21"/>
      <c r="CXI47" s="21"/>
      <c r="CXJ47" s="21"/>
      <c r="CXK47" s="21"/>
      <c r="CXL47" s="21"/>
      <c r="CXM47" s="21"/>
      <c r="CXN47" s="21"/>
      <c r="CXO47" s="21"/>
      <c r="CXP47" s="21"/>
      <c r="CXQ47" s="21"/>
      <c r="CXR47" s="21"/>
      <c r="CXS47" s="21"/>
      <c r="CXT47" s="21"/>
      <c r="CXU47" s="21"/>
      <c r="CXV47" s="21"/>
      <c r="CXW47" s="21"/>
      <c r="CXX47" s="21"/>
      <c r="CXY47" s="21"/>
      <c r="CXZ47" s="21"/>
      <c r="CYA47" s="21"/>
      <c r="CYB47" s="21"/>
      <c r="CYC47" s="21"/>
      <c r="CYD47" s="21"/>
      <c r="CYE47" s="21"/>
      <c r="CYF47" s="21"/>
      <c r="CYG47" s="21"/>
      <c r="CYH47" s="21"/>
      <c r="CYI47" s="21"/>
      <c r="CYJ47" s="21"/>
      <c r="CYK47" s="21"/>
      <c r="CYL47" s="21"/>
      <c r="CYM47" s="21"/>
      <c r="CYN47" s="21"/>
      <c r="CYO47" s="21"/>
      <c r="CYP47" s="21"/>
      <c r="CYQ47" s="21"/>
      <c r="CYR47" s="21"/>
      <c r="CYS47" s="21"/>
      <c r="CYT47" s="21"/>
      <c r="CYU47" s="21"/>
      <c r="CYV47" s="21"/>
      <c r="CYW47" s="21"/>
      <c r="CYX47" s="21"/>
      <c r="CYY47" s="21"/>
      <c r="CYZ47" s="21"/>
      <c r="CZA47" s="21"/>
      <c r="CZB47" s="21"/>
      <c r="CZC47" s="21"/>
      <c r="CZD47" s="21"/>
      <c r="CZE47" s="21"/>
      <c r="CZF47" s="21"/>
      <c r="CZG47" s="21"/>
      <c r="CZH47" s="21"/>
      <c r="CZI47" s="21"/>
      <c r="CZJ47" s="21"/>
      <c r="CZK47" s="21"/>
      <c r="CZL47" s="21"/>
      <c r="CZM47" s="21"/>
      <c r="CZN47" s="21"/>
      <c r="CZO47" s="21"/>
      <c r="CZP47" s="21"/>
      <c r="CZQ47" s="21"/>
      <c r="CZR47" s="21"/>
      <c r="CZS47" s="21"/>
      <c r="CZT47" s="21"/>
      <c r="CZU47" s="21"/>
      <c r="CZV47" s="21"/>
      <c r="CZW47" s="21"/>
      <c r="CZX47" s="21"/>
      <c r="CZY47" s="21"/>
      <c r="CZZ47" s="21"/>
      <c r="DAA47" s="21"/>
      <c r="DAB47" s="21"/>
      <c r="DAC47" s="21"/>
      <c r="DAD47" s="21"/>
      <c r="DAE47" s="21"/>
      <c r="DAF47" s="21"/>
      <c r="DAG47" s="21"/>
      <c r="DAH47" s="21"/>
      <c r="DAI47" s="21"/>
      <c r="DAJ47" s="21"/>
      <c r="DAK47" s="21"/>
      <c r="DAL47" s="21"/>
      <c r="DAM47" s="21"/>
      <c r="DAN47" s="21"/>
      <c r="DAO47" s="21"/>
      <c r="DAP47" s="21"/>
      <c r="DAQ47" s="21"/>
      <c r="DAR47" s="21"/>
      <c r="DAS47" s="21"/>
      <c r="DAT47" s="21"/>
      <c r="DAU47" s="21"/>
      <c r="DAV47" s="21"/>
      <c r="DAW47" s="21"/>
      <c r="DAX47" s="21"/>
      <c r="DAY47" s="21"/>
      <c r="DAZ47" s="21"/>
      <c r="DBA47" s="21"/>
      <c r="DBB47" s="21"/>
      <c r="DBC47" s="21"/>
      <c r="DBD47" s="21"/>
      <c r="DBE47" s="21"/>
      <c r="DBF47" s="21"/>
      <c r="DBG47" s="21"/>
      <c r="DBH47" s="21"/>
      <c r="DBI47" s="21"/>
      <c r="DBJ47" s="21"/>
      <c r="DBK47" s="21"/>
      <c r="DBL47" s="21"/>
      <c r="DBM47" s="21"/>
      <c r="DBN47" s="21"/>
      <c r="DBO47" s="21"/>
      <c r="DBP47" s="21"/>
      <c r="DBQ47" s="21"/>
      <c r="DBR47" s="21"/>
      <c r="DBS47" s="21"/>
      <c r="DBT47" s="21"/>
      <c r="DBU47" s="21"/>
      <c r="DBV47" s="21"/>
      <c r="DBW47" s="21"/>
      <c r="DBX47" s="21"/>
      <c r="DBY47" s="21"/>
      <c r="DBZ47" s="21"/>
      <c r="DCA47" s="21"/>
      <c r="DCB47" s="21"/>
      <c r="DCC47" s="21"/>
      <c r="DCD47" s="21"/>
      <c r="DCE47" s="21"/>
      <c r="DCF47" s="21"/>
      <c r="DCG47" s="21"/>
      <c r="DCH47" s="21"/>
      <c r="DCI47" s="21"/>
      <c r="DCJ47" s="21"/>
      <c r="DCK47" s="21"/>
      <c r="DCL47" s="21"/>
      <c r="DCM47" s="21"/>
      <c r="DCN47" s="21"/>
      <c r="DCO47" s="21"/>
      <c r="DCP47" s="21"/>
      <c r="DCQ47" s="21"/>
      <c r="DCR47" s="21"/>
      <c r="DCS47" s="21"/>
      <c r="DCT47" s="21"/>
      <c r="DCU47" s="21"/>
      <c r="DCV47" s="21"/>
      <c r="DCW47" s="21"/>
      <c r="DCX47" s="21"/>
      <c r="DCY47" s="21"/>
      <c r="DCZ47" s="21"/>
      <c r="DDA47" s="21"/>
      <c r="DDB47" s="21"/>
      <c r="DDC47" s="21"/>
      <c r="DDD47" s="21"/>
      <c r="DDE47" s="21"/>
      <c r="DDF47" s="21"/>
      <c r="DDG47" s="21"/>
      <c r="DDH47" s="21"/>
      <c r="DDI47" s="21"/>
      <c r="DDJ47" s="21"/>
      <c r="DDK47" s="21"/>
      <c r="DDL47" s="21"/>
      <c r="DDM47" s="21"/>
      <c r="DDN47" s="21"/>
      <c r="DDO47" s="21"/>
      <c r="DDP47" s="21"/>
      <c r="DDQ47" s="21"/>
      <c r="DDR47" s="21"/>
      <c r="DDS47" s="21"/>
      <c r="DDT47" s="21"/>
      <c r="DDU47" s="21"/>
      <c r="DDV47" s="21"/>
      <c r="DDW47" s="21"/>
      <c r="DDX47" s="21"/>
      <c r="DDY47" s="21"/>
      <c r="DDZ47" s="21"/>
      <c r="DEA47" s="21"/>
      <c r="DEB47" s="21"/>
      <c r="DEC47" s="21"/>
      <c r="DED47" s="21"/>
      <c r="DEE47" s="21"/>
      <c r="DEF47" s="21"/>
      <c r="DEG47" s="21"/>
      <c r="DEH47" s="21"/>
      <c r="DEI47" s="21"/>
      <c r="DEJ47" s="21"/>
      <c r="DEK47" s="21"/>
      <c r="DEL47" s="21"/>
      <c r="DEM47" s="21"/>
      <c r="DEN47" s="21"/>
      <c r="DEO47" s="21"/>
      <c r="DEP47" s="21"/>
      <c r="DEQ47" s="21"/>
      <c r="DER47" s="21"/>
      <c r="DES47" s="21"/>
      <c r="DET47" s="21"/>
      <c r="DEU47" s="21"/>
      <c r="DEV47" s="21"/>
      <c r="DEW47" s="21"/>
      <c r="DEX47" s="21"/>
      <c r="DEY47" s="21"/>
      <c r="DEZ47" s="21"/>
      <c r="DFA47" s="21"/>
      <c r="DFB47" s="21"/>
      <c r="DFC47" s="21"/>
      <c r="DFD47" s="21"/>
      <c r="DFE47" s="21"/>
      <c r="DFF47" s="21"/>
      <c r="DFG47" s="21"/>
      <c r="DFH47" s="21"/>
      <c r="DFI47" s="21"/>
      <c r="DFJ47" s="21"/>
      <c r="DFK47" s="21"/>
      <c r="DFL47" s="21"/>
      <c r="DFM47" s="21"/>
      <c r="DFN47" s="21"/>
      <c r="DFO47" s="21"/>
      <c r="DFP47" s="21"/>
      <c r="DFQ47" s="21"/>
      <c r="DFR47" s="21"/>
      <c r="DFS47" s="21"/>
      <c r="DFT47" s="21"/>
      <c r="DFU47" s="21"/>
      <c r="DFV47" s="21"/>
      <c r="DFW47" s="21"/>
      <c r="DFX47" s="21"/>
      <c r="DFY47" s="21"/>
      <c r="DFZ47" s="21"/>
      <c r="DGA47" s="21"/>
      <c r="DGB47" s="21"/>
      <c r="DGC47" s="21"/>
      <c r="DGD47" s="21"/>
      <c r="DGE47" s="21"/>
      <c r="DGF47" s="21"/>
      <c r="DGG47" s="21"/>
      <c r="DGH47" s="21"/>
      <c r="DGI47" s="21"/>
      <c r="DGJ47" s="21"/>
      <c r="DGK47" s="21"/>
      <c r="DGL47" s="21"/>
      <c r="DGM47" s="21"/>
      <c r="DGN47" s="21"/>
      <c r="DGO47" s="21"/>
      <c r="DGP47" s="21"/>
      <c r="DGQ47" s="21"/>
      <c r="DGR47" s="21"/>
      <c r="DGS47" s="21"/>
      <c r="DGT47" s="21"/>
      <c r="DGU47" s="21"/>
      <c r="DGV47" s="21"/>
      <c r="DGW47" s="21"/>
      <c r="DGX47" s="21"/>
      <c r="DGY47" s="21"/>
      <c r="DGZ47" s="21"/>
      <c r="DHA47" s="21"/>
      <c r="DHB47" s="21"/>
      <c r="DHC47" s="21"/>
      <c r="DHD47" s="21"/>
      <c r="DHE47" s="21"/>
      <c r="DHF47" s="21"/>
      <c r="DHG47" s="21"/>
      <c r="DHH47" s="21"/>
      <c r="DHI47" s="21"/>
      <c r="DHJ47" s="21"/>
      <c r="DHK47" s="21"/>
      <c r="DHL47" s="21"/>
      <c r="DHM47" s="21"/>
      <c r="DHN47" s="21"/>
      <c r="DHO47" s="21"/>
      <c r="DHP47" s="21"/>
      <c r="DHQ47" s="21"/>
      <c r="DHR47" s="21"/>
      <c r="DHS47" s="21"/>
      <c r="DHT47" s="21"/>
      <c r="DHU47" s="21"/>
      <c r="DHV47" s="21"/>
      <c r="DHW47" s="21"/>
      <c r="DHX47" s="21"/>
      <c r="DHY47" s="21"/>
      <c r="DHZ47" s="21"/>
      <c r="DIA47" s="21"/>
      <c r="DIB47" s="21"/>
      <c r="DIC47" s="21"/>
      <c r="DID47" s="21"/>
      <c r="DIE47" s="21"/>
      <c r="DIF47" s="21"/>
      <c r="DIG47" s="21"/>
      <c r="DIH47" s="21"/>
      <c r="DII47" s="21"/>
      <c r="DIJ47" s="21"/>
      <c r="DIK47" s="21"/>
      <c r="DIL47" s="21"/>
      <c r="DIM47" s="21"/>
      <c r="DIN47" s="21"/>
      <c r="DIO47" s="21"/>
      <c r="DIP47" s="21"/>
      <c r="DIQ47" s="21"/>
      <c r="DIR47" s="21"/>
      <c r="DIS47" s="21"/>
      <c r="DIT47" s="21"/>
      <c r="DIU47" s="21"/>
      <c r="DIV47" s="21"/>
      <c r="DIW47" s="21"/>
      <c r="DIX47" s="21"/>
      <c r="DIY47" s="21"/>
      <c r="DIZ47" s="21"/>
      <c r="DJA47" s="21"/>
      <c r="DJB47" s="21"/>
      <c r="DJC47" s="21"/>
      <c r="DJD47" s="21"/>
      <c r="DJE47" s="21"/>
      <c r="DJF47" s="21"/>
      <c r="DJG47" s="21"/>
      <c r="DJH47" s="21"/>
      <c r="DJI47" s="21"/>
      <c r="DJJ47" s="21"/>
      <c r="DJK47" s="21"/>
      <c r="DJL47" s="21"/>
      <c r="DJM47" s="21"/>
      <c r="DJN47" s="21"/>
      <c r="DJO47" s="21"/>
      <c r="DJP47" s="21"/>
      <c r="DJQ47" s="21"/>
      <c r="DJR47" s="21"/>
      <c r="DJS47" s="21"/>
      <c r="DJT47" s="21"/>
      <c r="DJU47" s="21"/>
      <c r="DJV47" s="21"/>
      <c r="DJW47" s="21"/>
      <c r="DJX47" s="21"/>
      <c r="DJY47" s="21"/>
      <c r="DJZ47" s="21"/>
      <c r="DKA47" s="21"/>
      <c r="DKB47" s="21"/>
      <c r="DKC47" s="21"/>
      <c r="DKD47" s="21"/>
      <c r="DKE47" s="21"/>
      <c r="DKF47" s="21"/>
      <c r="DKG47" s="21"/>
      <c r="DKH47" s="21"/>
      <c r="DKI47" s="21"/>
      <c r="DKJ47" s="21"/>
      <c r="DKK47" s="21"/>
      <c r="DKL47" s="21"/>
      <c r="DKM47" s="21"/>
      <c r="DKN47" s="21"/>
      <c r="DKO47" s="21"/>
      <c r="DKP47" s="21"/>
      <c r="DKQ47" s="21"/>
      <c r="DKR47" s="21"/>
      <c r="DKS47" s="21"/>
      <c r="DKT47" s="21"/>
      <c r="DKU47" s="21"/>
      <c r="DKV47" s="21"/>
      <c r="DKW47" s="21"/>
      <c r="DKX47" s="21"/>
      <c r="DKY47" s="21"/>
      <c r="DKZ47" s="21"/>
      <c r="DLA47" s="21"/>
      <c r="DLB47" s="21"/>
      <c r="DLC47" s="21"/>
      <c r="DLD47" s="21"/>
      <c r="DLE47" s="21"/>
      <c r="DLF47" s="21"/>
      <c r="DLG47" s="21"/>
      <c r="DLH47" s="21"/>
      <c r="DLI47" s="21"/>
      <c r="DLJ47" s="21"/>
      <c r="DLK47" s="21"/>
      <c r="DLL47" s="21"/>
      <c r="DLM47" s="21"/>
      <c r="DLN47" s="21"/>
      <c r="DLO47" s="21"/>
      <c r="DLP47" s="21"/>
      <c r="DLQ47" s="21"/>
      <c r="DLR47" s="21"/>
      <c r="DLS47" s="21"/>
      <c r="DLT47" s="21"/>
      <c r="DLU47" s="21"/>
      <c r="DLV47" s="21"/>
      <c r="DLW47" s="21"/>
      <c r="DLX47" s="21"/>
      <c r="DLY47" s="21"/>
      <c r="DLZ47" s="21"/>
      <c r="DMA47" s="21"/>
      <c r="DMB47" s="21"/>
      <c r="DMC47" s="21"/>
      <c r="DMD47" s="21"/>
      <c r="DME47" s="21"/>
      <c r="DMF47" s="21"/>
      <c r="DMG47" s="21"/>
      <c r="DMH47" s="21"/>
      <c r="DMI47" s="21"/>
      <c r="DMJ47" s="21"/>
      <c r="DMK47" s="21"/>
      <c r="DML47" s="21"/>
      <c r="DMM47" s="21"/>
      <c r="DMN47" s="21"/>
      <c r="DMO47" s="21"/>
      <c r="DMP47" s="21"/>
      <c r="DMQ47" s="21"/>
      <c r="DMR47" s="21"/>
      <c r="DMS47" s="21"/>
      <c r="DMT47" s="21"/>
      <c r="DMU47" s="21"/>
      <c r="DMV47" s="21"/>
      <c r="DMW47" s="21"/>
      <c r="DMX47" s="21"/>
      <c r="DMY47" s="21"/>
      <c r="DMZ47" s="21"/>
      <c r="DNA47" s="21"/>
      <c r="DNB47" s="21"/>
      <c r="DNC47" s="21"/>
      <c r="DND47" s="21"/>
      <c r="DNE47" s="21"/>
      <c r="DNF47" s="21"/>
      <c r="DNG47" s="21"/>
      <c r="DNH47" s="21"/>
      <c r="DNI47" s="21"/>
      <c r="DNJ47" s="21"/>
      <c r="DNK47" s="21"/>
      <c r="DNL47" s="21"/>
      <c r="DNM47" s="21"/>
      <c r="DNN47" s="21"/>
      <c r="DNO47" s="21"/>
      <c r="DNP47" s="21"/>
      <c r="DNQ47" s="21"/>
      <c r="DNR47" s="21"/>
      <c r="DNS47" s="21"/>
      <c r="DNT47" s="21"/>
      <c r="DNU47" s="21"/>
      <c r="DNV47" s="21"/>
      <c r="DNW47" s="21"/>
      <c r="DNX47" s="21"/>
      <c r="DNY47" s="21"/>
      <c r="DNZ47" s="21"/>
      <c r="DOA47" s="21"/>
      <c r="DOB47" s="21"/>
      <c r="DOC47" s="21"/>
      <c r="DOD47" s="21"/>
      <c r="DOE47" s="21"/>
      <c r="DOF47" s="21"/>
      <c r="DOG47" s="21"/>
      <c r="DOH47" s="21"/>
      <c r="DOI47" s="21"/>
      <c r="DOJ47" s="21"/>
      <c r="DOK47" s="21"/>
      <c r="DOL47" s="21"/>
      <c r="DOM47" s="21"/>
      <c r="DON47" s="21"/>
      <c r="DOO47" s="21"/>
      <c r="DOP47" s="21"/>
      <c r="DOQ47" s="21"/>
      <c r="DOR47" s="21"/>
      <c r="DOS47" s="21"/>
      <c r="DOT47" s="21"/>
      <c r="DOU47" s="21"/>
      <c r="DOV47" s="21"/>
      <c r="DOW47" s="21"/>
      <c r="DOX47" s="21"/>
      <c r="DOY47" s="21"/>
      <c r="DOZ47" s="21"/>
      <c r="DPA47" s="21"/>
      <c r="DPB47" s="21"/>
      <c r="DPC47" s="21"/>
      <c r="DPD47" s="21"/>
      <c r="DPE47" s="21"/>
      <c r="DPF47" s="21"/>
      <c r="DPG47" s="21"/>
      <c r="DPH47" s="21"/>
      <c r="DPI47" s="21"/>
      <c r="DPJ47" s="21"/>
      <c r="DPK47" s="21"/>
      <c r="DPL47" s="21"/>
      <c r="DPM47" s="21"/>
      <c r="DPN47" s="21"/>
      <c r="DPO47" s="21"/>
      <c r="DPP47" s="21"/>
      <c r="DPQ47" s="21"/>
      <c r="DPR47" s="21"/>
      <c r="DPS47" s="21"/>
      <c r="DPT47" s="21"/>
      <c r="DPU47" s="21"/>
      <c r="DPV47" s="21"/>
      <c r="DPW47" s="21"/>
      <c r="DPX47" s="21"/>
      <c r="DPY47" s="21"/>
      <c r="DPZ47" s="21"/>
      <c r="DQA47" s="21"/>
      <c r="DQB47" s="21"/>
      <c r="DQC47" s="21"/>
      <c r="DQD47" s="21"/>
      <c r="DQE47" s="21"/>
      <c r="DQF47" s="21"/>
      <c r="DQG47" s="21"/>
      <c r="DQH47" s="21"/>
      <c r="DQI47" s="21"/>
      <c r="DQJ47" s="21"/>
      <c r="DQK47" s="21"/>
      <c r="DQL47" s="21"/>
      <c r="DQM47" s="21"/>
      <c r="DQN47" s="21"/>
      <c r="DQO47" s="21"/>
      <c r="DQP47" s="21"/>
      <c r="DQQ47" s="21"/>
      <c r="DQR47" s="21"/>
      <c r="DQS47" s="21"/>
      <c r="DQT47" s="21"/>
      <c r="DQU47" s="21"/>
      <c r="DQV47" s="21"/>
      <c r="DQW47" s="21"/>
      <c r="DQX47" s="21"/>
      <c r="DQY47" s="21"/>
      <c r="DQZ47" s="21"/>
      <c r="DRA47" s="21"/>
      <c r="DRB47" s="21"/>
      <c r="DRC47" s="21"/>
      <c r="DRD47" s="21"/>
      <c r="DRE47" s="21"/>
      <c r="DRF47" s="21"/>
      <c r="DRG47" s="21"/>
      <c r="DRH47" s="21"/>
      <c r="DRI47" s="21"/>
      <c r="DRJ47" s="21"/>
      <c r="DRK47" s="21"/>
      <c r="DRL47" s="21"/>
      <c r="DRM47" s="21"/>
      <c r="DRN47" s="21"/>
      <c r="DRO47" s="21"/>
      <c r="DRP47" s="21"/>
      <c r="DRQ47" s="21"/>
      <c r="DRR47" s="21"/>
      <c r="DRS47" s="21"/>
      <c r="DRT47" s="21"/>
      <c r="DRU47" s="21"/>
      <c r="DRV47" s="21"/>
      <c r="DRW47" s="21"/>
      <c r="DRX47" s="21"/>
      <c r="DRY47" s="21"/>
      <c r="DRZ47" s="21"/>
      <c r="DSA47" s="21"/>
      <c r="DSB47" s="21"/>
      <c r="DSC47" s="21"/>
      <c r="DSD47" s="21"/>
      <c r="DSE47" s="21"/>
      <c r="DSF47" s="21"/>
      <c r="DSG47" s="21"/>
      <c r="DSH47" s="21"/>
      <c r="DSI47" s="21"/>
      <c r="DSJ47" s="21"/>
      <c r="DSK47" s="21"/>
      <c r="DSL47" s="21"/>
      <c r="DSM47" s="21"/>
      <c r="DSN47" s="21"/>
      <c r="DSO47" s="21"/>
      <c r="DSP47" s="21"/>
      <c r="DSQ47" s="21"/>
      <c r="DSR47" s="21"/>
      <c r="DSS47" s="21"/>
      <c r="DST47" s="21"/>
      <c r="DSU47" s="21"/>
      <c r="DSV47" s="21"/>
      <c r="DSW47" s="21"/>
      <c r="DSX47" s="21"/>
      <c r="DSY47" s="21"/>
      <c r="DSZ47" s="21"/>
      <c r="DTA47" s="21"/>
      <c r="DTB47" s="21"/>
      <c r="DTC47" s="21"/>
      <c r="DTD47" s="21"/>
      <c r="DTE47" s="21"/>
      <c r="DTF47" s="21"/>
      <c r="DTG47" s="21"/>
      <c r="DTH47" s="21"/>
      <c r="DTI47" s="21"/>
      <c r="DTJ47" s="21"/>
      <c r="DTK47" s="21"/>
      <c r="DTL47" s="21"/>
      <c r="DTM47" s="21"/>
      <c r="DTN47" s="21"/>
      <c r="DTO47" s="21"/>
      <c r="DTP47" s="21"/>
      <c r="DTQ47" s="21"/>
      <c r="DTR47" s="21"/>
      <c r="DTS47" s="21"/>
      <c r="DTT47" s="21"/>
      <c r="DTU47" s="21"/>
      <c r="DTV47" s="21"/>
      <c r="DTW47" s="21"/>
      <c r="DTX47" s="21"/>
      <c r="DTY47" s="21"/>
      <c r="DTZ47" s="21"/>
      <c r="DUA47" s="21"/>
      <c r="DUB47" s="21"/>
      <c r="DUC47" s="21"/>
      <c r="DUD47" s="21"/>
      <c r="DUE47" s="21"/>
      <c r="DUF47" s="21"/>
      <c r="DUG47" s="21"/>
      <c r="DUH47" s="21"/>
      <c r="DUI47" s="21"/>
      <c r="DUJ47" s="21"/>
      <c r="DUK47" s="21"/>
      <c r="DUL47" s="21"/>
      <c r="DUM47" s="21"/>
      <c r="DUN47" s="21"/>
      <c r="DUO47" s="21"/>
      <c r="DUP47" s="21"/>
      <c r="DUQ47" s="21"/>
      <c r="DUR47" s="21"/>
      <c r="DUS47" s="21"/>
      <c r="DUT47" s="21"/>
      <c r="DUU47" s="21"/>
      <c r="DUV47" s="21"/>
      <c r="DUW47" s="21"/>
      <c r="DUX47" s="21"/>
      <c r="DUY47" s="21"/>
      <c r="DUZ47" s="21"/>
      <c r="DVA47" s="21"/>
      <c r="DVB47" s="21"/>
      <c r="DVC47" s="21"/>
      <c r="DVD47" s="21"/>
      <c r="DVE47" s="21"/>
      <c r="DVF47" s="21"/>
      <c r="DVG47" s="21"/>
      <c r="DVH47" s="21"/>
      <c r="DVI47" s="21"/>
      <c r="DVJ47" s="21"/>
      <c r="DVK47" s="21"/>
      <c r="DVL47" s="21"/>
      <c r="DVM47" s="21"/>
      <c r="DVN47" s="21"/>
      <c r="DVO47" s="21"/>
      <c r="DVP47" s="21"/>
      <c r="DVQ47" s="21"/>
      <c r="DVR47" s="21"/>
      <c r="DVS47" s="21"/>
      <c r="DVT47" s="21"/>
      <c r="DVU47" s="21"/>
      <c r="DVV47" s="21"/>
      <c r="DVW47" s="21"/>
      <c r="DVX47" s="21"/>
      <c r="DVY47" s="21"/>
      <c r="DVZ47" s="21"/>
      <c r="DWA47" s="21"/>
      <c r="DWB47" s="21"/>
      <c r="DWC47" s="21"/>
      <c r="DWD47" s="21"/>
      <c r="DWE47" s="21"/>
      <c r="DWF47" s="21"/>
      <c r="DWG47" s="21"/>
      <c r="DWH47" s="21"/>
      <c r="DWI47" s="21"/>
      <c r="DWJ47" s="21"/>
      <c r="DWK47" s="21"/>
      <c r="DWL47" s="21"/>
      <c r="DWM47" s="21"/>
      <c r="DWN47" s="21"/>
      <c r="DWO47" s="21"/>
      <c r="DWP47" s="21"/>
      <c r="DWQ47" s="21"/>
      <c r="DWR47" s="21"/>
      <c r="DWS47" s="21"/>
      <c r="DWT47" s="21"/>
      <c r="DWU47" s="21"/>
      <c r="DWV47" s="21"/>
      <c r="DWW47" s="21"/>
      <c r="DWX47" s="21"/>
      <c r="DWY47" s="21"/>
      <c r="DWZ47" s="21"/>
      <c r="DXA47" s="21"/>
      <c r="DXB47" s="21"/>
      <c r="DXC47" s="21"/>
      <c r="DXD47" s="21"/>
      <c r="DXE47" s="21"/>
      <c r="DXF47" s="21"/>
      <c r="DXG47" s="21"/>
      <c r="DXH47" s="21"/>
      <c r="DXI47" s="21"/>
      <c r="DXJ47" s="21"/>
      <c r="DXK47" s="21"/>
      <c r="DXL47" s="21"/>
      <c r="DXM47" s="21"/>
      <c r="DXN47" s="21"/>
      <c r="DXO47" s="21"/>
      <c r="DXP47" s="21"/>
      <c r="DXQ47" s="21"/>
      <c r="DXR47" s="21"/>
      <c r="DXS47" s="21"/>
      <c r="DXT47" s="21"/>
      <c r="DXU47" s="21"/>
      <c r="DXV47" s="21"/>
      <c r="DXW47" s="21"/>
      <c r="DXX47" s="21"/>
      <c r="DXY47" s="21"/>
      <c r="DXZ47" s="21"/>
      <c r="DYA47" s="21"/>
      <c r="DYB47" s="21"/>
      <c r="DYC47" s="21"/>
      <c r="DYD47" s="21"/>
      <c r="DYE47" s="21"/>
      <c r="DYF47" s="21"/>
      <c r="DYG47" s="21"/>
      <c r="DYH47" s="21"/>
      <c r="DYI47" s="21"/>
      <c r="DYJ47" s="21"/>
      <c r="DYK47" s="21"/>
      <c r="DYL47" s="21"/>
      <c r="DYM47" s="21"/>
      <c r="DYN47" s="21"/>
      <c r="DYO47" s="21"/>
      <c r="DYP47" s="21"/>
      <c r="DYQ47" s="21"/>
      <c r="DYR47" s="21"/>
      <c r="DYS47" s="21"/>
      <c r="DYT47" s="21"/>
      <c r="DYU47" s="21"/>
      <c r="DYV47" s="21"/>
      <c r="DYW47" s="21"/>
      <c r="DYX47" s="21"/>
      <c r="DYY47" s="21"/>
      <c r="DYZ47" s="21"/>
      <c r="DZA47" s="21"/>
      <c r="DZB47" s="21"/>
      <c r="DZC47" s="21"/>
      <c r="DZD47" s="21"/>
      <c r="DZE47" s="21"/>
      <c r="DZF47" s="21"/>
      <c r="DZG47" s="21"/>
      <c r="DZH47" s="21"/>
      <c r="DZI47" s="21"/>
      <c r="DZJ47" s="21"/>
      <c r="DZK47" s="21"/>
      <c r="DZL47" s="21"/>
      <c r="DZM47" s="21"/>
      <c r="DZN47" s="21"/>
      <c r="DZO47" s="21"/>
      <c r="DZP47" s="21"/>
      <c r="DZQ47" s="21"/>
      <c r="DZR47" s="21"/>
      <c r="DZS47" s="21"/>
      <c r="DZT47" s="21"/>
      <c r="DZU47" s="21"/>
      <c r="DZV47" s="21"/>
      <c r="DZW47" s="21"/>
      <c r="DZX47" s="21"/>
      <c r="DZY47" s="21"/>
      <c r="DZZ47" s="21"/>
      <c r="EAA47" s="21"/>
      <c r="EAB47" s="21"/>
      <c r="EAC47" s="21"/>
      <c r="EAD47" s="21"/>
      <c r="EAE47" s="21"/>
      <c r="EAF47" s="21"/>
      <c r="EAG47" s="21"/>
      <c r="EAH47" s="21"/>
      <c r="EAI47" s="21"/>
      <c r="EAJ47" s="21"/>
      <c r="EAK47" s="21"/>
      <c r="EAL47" s="21"/>
      <c r="EAM47" s="21"/>
      <c r="EAN47" s="21"/>
      <c r="EAO47" s="21"/>
      <c r="EAP47" s="21"/>
      <c r="EAQ47" s="21"/>
      <c r="EAR47" s="21"/>
      <c r="EAS47" s="21"/>
      <c r="EAT47" s="21"/>
      <c r="EAU47" s="21"/>
      <c r="EAV47" s="21"/>
      <c r="EAW47" s="21"/>
      <c r="EAX47" s="21"/>
      <c r="EAY47" s="21"/>
      <c r="EAZ47" s="21"/>
      <c r="EBA47" s="21"/>
      <c r="EBB47" s="21"/>
      <c r="EBC47" s="21"/>
      <c r="EBD47" s="21"/>
      <c r="EBE47" s="21"/>
      <c r="EBF47" s="21"/>
      <c r="EBG47" s="21"/>
      <c r="EBH47" s="21"/>
      <c r="EBI47" s="21"/>
      <c r="EBJ47" s="21"/>
      <c r="EBK47" s="21"/>
      <c r="EBL47" s="21"/>
      <c r="EBM47" s="21"/>
      <c r="EBN47" s="21"/>
      <c r="EBO47" s="21"/>
      <c r="EBP47" s="21"/>
      <c r="EBQ47" s="21"/>
      <c r="EBR47" s="21"/>
      <c r="EBS47" s="21"/>
      <c r="EBT47" s="21"/>
      <c r="EBU47" s="21"/>
      <c r="EBV47" s="21"/>
      <c r="EBW47" s="21"/>
      <c r="EBX47" s="21"/>
      <c r="EBY47" s="21"/>
      <c r="EBZ47" s="21"/>
      <c r="ECA47" s="21"/>
      <c r="ECB47" s="21"/>
      <c r="ECC47" s="21"/>
      <c r="ECD47" s="21"/>
      <c r="ECE47" s="21"/>
      <c r="ECF47" s="21"/>
      <c r="ECG47" s="21"/>
      <c r="ECH47" s="21"/>
      <c r="ECI47" s="21"/>
      <c r="ECJ47" s="21"/>
      <c r="ECK47" s="21"/>
      <c r="ECL47" s="21"/>
      <c r="ECM47" s="21"/>
      <c r="ECN47" s="21"/>
      <c r="ECO47" s="21"/>
      <c r="ECP47" s="21"/>
      <c r="ECQ47" s="21"/>
      <c r="ECR47" s="21"/>
      <c r="ECS47" s="21"/>
      <c r="ECT47" s="21"/>
      <c r="ECU47" s="21"/>
      <c r="ECV47" s="21"/>
      <c r="ECW47" s="21"/>
      <c r="ECX47" s="21"/>
      <c r="ECY47" s="21"/>
      <c r="ECZ47" s="21"/>
      <c r="EDA47" s="21"/>
      <c r="EDB47" s="21"/>
      <c r="EDC47" s="21"/>
      <c r="EDD47" s="21"/>
      <c r="EDE47" s="21"/>
      <c r="EDF47" s="21"/>
      <c r="EDG47" s="21"/>
      <c r="EDH47" s="21"/>
      <c r="EDI47" s="21"/>
      <c r="EDJ47" s="21"/>
      <c r="EDK47" s="21"/>
      <c r="EDL47" s="21"/>
      <c r="EDM47" s="21"/>
      <c r="EDN47" s="21"/>
      <c r="EDO47" s="21"/>
      <c r="EDP47" s="21"/>
      <c r="EDQ47" s="21"/>
      <c r="EDR47" s="21"/>
      <c r="EDS47" s="21"/>
      <c r="EDT47" s="21"/>
      <c r="EDU47" s="21"/>
      <c r="EDV47" s="21"/>
      <c r="EDW47" s="21"/>
      <c r="EDX47" s="21"/>
      <c r="EDY47" s="21"/>
      <c r="EDZ47" s="21"/>
      <c r="EEA47" s="21"/>
      <c r="EEB47" s="21"/>
      <c r="EEC47" s="21"/>
      <c r="EED47" s="21"/>
      <c r="EEE47" s="21"/>
      <c r="EEF47" s="21"/>
      <c r="EEG47" s="21"/>
      <c r="EEH47" s="21"/>
      <c r="EEI47" s="21"/>
      <c r="EEJ47" s="21"/>
      <c r="EEK47" s="21"/>
      <c r="EEL47" s="21"/>
      <c r="EEM47" s="21"/>
      <c r="EEN47" s="21"/>
      <c r="EEO47" s="21"/>
      <c r="EEP47" s="21"/>
      <c r="EEQ47" s="21"/>
      <c r="EER47" s="21"/>
      <c r="EES47" s="21"/>
      <c r="EET47" s="21"/>
      <c r="EEU47" s="21"/>
      <c r="EEV47" s="21"/>
      <c r="EEW47" s="21"/>
      <c r="EEX47" s="21"/>
      <c r="EEY47" s="21"/>
      <c r="EEZ47" s="21"/>
      <c r="EFA47" s="21"/>
      <c r="EFB47" s="21"/>
      <c r="EFC47" s="21"/>
      <c r="EFD47" s="21"/>
      <c r="EFE47" s="21"/>
      <c r="EFF47" s="21"/>
      <c r="EFG47" s="21"/>
      <c r="EFH47" s="21"/>
      <c r="EFI47" s="21"/>
      <c r="EFJ47" s="21"/>
      <c r="EFK47" s="21"/>
      <c r="EFL47" s="21"/>
      <c r="EFM47" s="21"/>
      <c r="EFN47" s="21"/>
      <c r="EFO47" s="21"/>
      <c r="EFP47" s="21"/>
      <c r="EFQ47" s="21"/>
      <c r="EFR47" s="21"/>
      <c r="EFS47" s="21"/>
      <c r="EFT47" s="21"/>
      <c r="EFU47" s="21"/>
      <c r="EFV47" s="21"/>
      <c r="EFW47" s="21"/>
      <c r="EFX47" s="21"/>
      <c r="EFY47" s="21"/>
      <c r="EFZ47" s="21"/>
      <c r="EGA47" s="21"/>
      <c r="EGB47" s="21"/>
      <c r="EGC47" s="21"/>
      <c r="EGD47" s="21"/>
      <c r="EGE47" s="21"/>
      <c r="EGF47" s="21"/>
      <c r="EGG47" s="21"/>
      <c r="EGH47" s="21"/>
      <c r="EGI47" s="21"/>
      <c r="EGJ47" s="21"/>
      <c r="EGK47" s="21"/>
      <c r="EGL47" s="21"/>
      <c r="EGM47" s="21"/>
      <c r="EGN47" s="21"/>
      <c r="EGO47" s="21"/>
      <c r="EGP47" s="21"/>
      <c r="EGQ47" s="21"/>
      <c r="EGR47" s="21"/>
      <c r="EGS47" s="21"/>
      <c r="EGT47" s="21"/>
      <c r="EGU47" s="21"/>
      <c r="EGV47" s="21"/>
      <c r="EGW47" s="21"/>
      <c r="EGX47" s="21"/>
      <c r="EGY47" s="21"/>
      <c r="EGZ47" s="21"/>
      <c r="EHA47" s="21"/>
      <c r="EHB47" s="21"/>
      <c r="EHC47" s="21"/>
      <c r="EHD47" s="21"/>
      <c r="EHE47" s="21"/>
      <c r="EHF47" s="21"/>
      <c r="EHG47" s="21"/>
      <c r="EHH47" s="21"/>
      <c r="EHI47" s="21"/>
      <c r="EHJ47" s="21"/>
      <c r="EHK47" s="21"/>
      <c r="EHL47" s="21"/>
      <c r="EHM47" s="21"/>
      <c r="EHN47" s="21"/>
      <c r="EHO47" s="21"/>
      <c r="EHP47" s="21"/>
      <c r="EHQ47" s="21"/>
      <c r="EHR47" s="21"/>
      <c r="EHS47" s="21"/>
      <c r="EHT47" s="21"/>
      <c r="EHU47" s="21"/>
      <c r="EHV47" s="21"/>
      <c r="EHW47" s="21"/>
      <c r="EHX47" s="21"/>
      <c r="EHY47" s="21"/>
      <c r="EHZ47" s="21"/>
      <c r="EIA47" s="21"/>
      <c r="EIB47" s="21"/>
      <c r="EIC47" s="21"/>
      <c r="EID47" s="21"/>
      <c r="EIE47" s="21"/>
      <c r="EIF47" s="21"/>
      <c r="EIG47" s="21"/>
      <c r="EIH47" s="21"/>
      <c r="EII47" s="21"/>
      <c r="EIJ47" s="21"/>
      <c r="EIK47" s="21"/>
      <c r="EIL47" s="21"/>
      <c r="EIM47" s="21"/>
      <c r="EIN47" s="21"/>
      <c r="EIO47" s="21"/>
      <c r="EIP47" s="21"/>
      <c r="EIQ47" s="21"/>
      <c r="EIR47" s="21"/>
      <c r="EIS47" s="21"/>
      <c r="EIT47" s="21"/>
      <c r="EIU47" s="21"/>
      <c r="EIV47" s="21"/>
      <c r="EIW47" s="21"/>
      <c r="EIX47" s="21"/>
      <c r="EIY47" s="21"/>
      <c r="EIZ47" s="21"/>
      <c r="EJA47" s="21"/>
      <c r="EJB47" s="21"/>
      <c r="EJC47" s="21"/>
      <c r="EJD47" s="21"/>
      <c r="EJE47" s="21"/>
      <c r="EJF47" s="21"/>
      <c r="EJG47" s="21"/>
      <c r="EJH47" s="21"/>
      <c r="EJI47" s="21"/>
      <c r="EJJ47" s="21"/>
      <c r="EJK47" s="21"/>
      <c r="EJL47" s="21"/>
      <c r="EJM47" s="21"/>
      <c r="EJN47" s="21"/>
      <c r="EJO47" s="21"/>
      <c r="EJP47" s="21"/>
      <c r="EJQ47" s="21"/>
      <c r="EJR47" s="21"/>
      <c r="EJS47" s="21"/>
      <c r="EJT47" s="21"/>
      <c r="EJU47" s="21"/>
      <c r="EJV47" s="21"/>
      <c r="EJW47" s="21"/>
      <c r="EJX47" s="21"/>
      <c r="EJY47" s="21"/>
      <c r="EJZ47" s="21"/>
      <c r="EKA47" s="21"/>
      <c r="EKB47" s="21"/>
      <c r="EKC47" s="21"/>
      <c r="EKD47" s="21"/>
      <c r="EKE47" s="21"/>
      <c r="EKF47" s="21"/>
      <c r="EKG47" s="21"/>
      <c r="EKH47" s="21"/>
      <c r="EKI47" s="21"/>
      <c r="EKJ47" s="21"/>
      <c r="EKK47" s="21"/>
      <c r="EKL47" s="21"/>
      <c r="EKM47" s="21"/>
      <c r="EKN47" s="21"/>
      <c r="EKO47" s="21"/>
      <c r="EKP47" s="21"/>
      <c r="EKQ47" s="21"/>
      <c r="EKR47" s="21"/>
      <c r="EKS47" s="21"/>
      <c r="EKT47" s="21"/>
      <c r="EKU47" s="21"/>
      <c r="EKV47" s="21"/>
      <c r="EKW47" s="21"/>
      <c r="EKX47" s="21"/>
      <c r="EKY47" s="21"/>
      <c r="EKZ47" s="21"/>
      <c r="ELA47" s="21"/>
      <c r="ELB47" s="21"/>
      <c r="ELC47" s="21"/>
      <c r="ELD47" s="21"/>
      <c r="ELE47" s="21"/>
      <c r="ELF47" s="21"/>
      <c r="ELG47" s="21"/>
      <c r="ELH47" s="21"/>
      <c r="ELI47" s="21"/>
      <c r="ELJ47" s="21"/>
      <c r="ELK47" s="21"/>
      <c r="ELL47" s="21"/>
      <c r="ELM47" s="21"/>
      <c r="ELN47" s="21"/>
      <c r="ELO47" s="21"/>
      <c r="ELP47" s="21"/>
      <c r="ELQ47" s="21"/>
      <c r="ELR47" s="21"/>
      <c r="ELS47" s="21"/>
      <c r="ELT47" s="21"/>
      <c r="ELU47" s="21"/>
      <c r="ELV47" s="21"/>
      <c r="ELW47" s="21"/>
      <c r="ELX47" s="21"/>
      <c r="ELY47" s="21"/>
      <c r="ELZ47" s="21"/>
      <c r="EMA47" s="21"/>
      <c r="EMB47" s="21"/>
      <c r="EMC47" s="21"/>
      <c r="EMD47" s="21"/>
      <c r="EME47" s="21"/>
      <c r="EMF47" s="21"/>
      <c r="EMG47" s="21"/>
      <c r="EMH47" s="21"/>
      <c r="EMI47" s="21"/>
      <c r="EMJ47" s="21"/>
      <c r="EMK47" s="21"/>
      <c r="EML47" s="21"/>
      <c r="EMM47" s="21"/>
      <c r="EMN47" s="21"/>
      <c r="EMO47" s="21"/>
      <c r="EMP47" s="21"/>
      <c r="EMQ47" s="21"/>
      <c r="EMR47" s="21"/>
      <c r="EMS47" s="21"/>
      <c r="EMT47" s="21"/>
      <c r="EMU47" s="21"/>
      <c r="EMV47" s="21"/>
      <c r="EMW47" s="21"/>
      <c r="EMX47" s="21"/>
      <c r="EMY47" s="21"/>
      <c r="EMZ47" s="21"/>
      <c r="ENA47" s="21"/>
      <c r="ENB47" s="21"/>
      <c r="ENC47" s="21"/>
      <c r="END47" s="21"/>
      <c r="ENE47" s="21"/>
      <c r="ENF47" s="21"/>
      <c r="ENG47" s="21"/>
      <c r="ENH47" s="21"/>
      <c r="ENI47" s="21"/>
      <c r="ENJ47" s="21"/>
      <c r="ENK47" s="21"/>
      <c r="ENL47" s="21"/>
      <c r="ENM47" s="21"/>
      <c r="ENN47" s="21"/>
      <c r="ENO47" s="21"/>
      <c r="ENP47" s="21"/>
      <c r="ENQ47" s="21"/>
      <c r="ENR47" s="21"/>
      <c r="ENS47" s="21"/>
      <c r="ENT47" s="21"/>
      <c r="ENU47" s="21"/>
      <c r="ENV47" s="21"/>
      <c r="ENW47" s="21"/>
      <c r="ENX47" s="21"/>
      <c r="ENY47" s="21"/>
      <c r="ENZ47" s="21"/>
      <c r="EOA47" s="21"/>
      <c r="EOB47" s="21"/>
      <c r="EOC47" s="21"/>
      <c r="EOD47" s="21"/>
      <c r="EOE47" s="21"/>
      <c r="EOF47" s="21"/>
      <c r="EOG47" s="21"/>
      <c r="EOH47" s="21"/>
      <c r="EOI47" s="21"/>
      <c r="EOJ47" s="21"/>
      <c r="EOK47" s="21"/>
      <c r="EOL47" s="21"/>
      <c r="EOM47" s="21"/>
      <c r="EON47" s="21"/>
      <c r="EOO47" s="21"/>
      <c r="EOP47" s="21"/>
      <c r="EOQ47" s="21"/>
      <c r="EOR47" s="21"/>
      <c r="EOS47" s="21"/>
      <c r="EOT47" s="21"/>
      <c r="EOU47" s="21"/>
      <c r="EOV47" s="21"/>
      <c r="EOW47" s="21"/>
      <c r="EOX47" s="21"/>
      <c r="EOY47" s="21"/>
      <c r="EOZ47" s="21"/>
      <c r="EPA47" s="21"/>
      <c r="EPB47" s="21"/>
      <c r="EPC47" s="21"/>
      <c r="EPD47" s="21"/>
      <c r="EPE47" s="21"/>
      <c r="EPF47" s="21"/>
      <c r="EPG47" s="21"/>
      <c r="EPH47" s="21"/>
      <c r="EPI47" s="21"/>
      <c r="EPJ47" s="21"/>
      <c r="EPK47" s="21"/>
      <c r="EPL47" s="21"/>
      <c r="EPM47" s="21"/>
      <c r="EPN47" s="21"/>
      <c r="EPO47" s="21"/>
      <c r="EPP47" s="21"/>
      <c r="EPQ47" s="21"/>
      <c r="EPR47" s="21"/>
      <c r="EPS47" s="21"/>
      <c r="EPT47" s="21"/>
      <c r="EPU47" s="21"/>
      <c r="EPV47" s="21"/>
      <c r="EPW47" s="21"/>
      <c r="EPX47" s="21"/>
      <c r="EPY47" s="21"/>
      <c r="EPZ47" s="21"/>
      <c r="EQA47" s="21"/>
      <c r="EQB47" s="21"/>
      <c r="EQC47" s="21"/>
      <c r="EQD47" s="21"/>
      <c r="EQE47" s="21"/>
      <c r="EQF47" s="21"/>
      <c r="EQG47" s="21"/>
      <c r="EQH47" s="21"/>
      <c r="EQI47" s="21"/>
      <c r="EQJ47" s="21"/>
      <c r="EQK47" s="21"/>
      <c r="EQL47" s="21"/>
      <c r="EQM47" s="21"/>
      <c r="EQN47" s="21"/>
      <c r="EQO47" s="21"/>
      <c r="EQP47" s="21"/>
      <c r="EQQ47" s="21"/>
      <c r="EQR47" s="21"/>
      <c r="EQS47" s="21"/>
      <c r="EQT47" s="21"/>
      <c r="EQU47" s="21"/>
      <c r="EQV47" s="21"/>
      <c r="EQW47" s="21"/>
      <c r="EQX47" s="21"/>
      <c r="EQY47" s="21"/>
      <c r="EQZ47" s="21"/>
      <c r="ERA47" s="21"/>
      <c r="ERB47" s="21"/>
      <c r="ERC47" s="21"/>
      <c r="ERD47" s="21"/>
      <c r="ERE47" s="21"/>
      <c r="ERF47" s="21"/>
      <c r="ERG47" s="21"/>
      <c r="ERH47" s="21"/>
      <c r="ERI47" s="21"/>
      <c r="ERJ47" s="21"/>
      <c r="ERK47" s="21"/>
      <c r="ERL47" s="21"/>
      <c r="ERM47" s="21"/>
      <c r="ERN47" s="21"/>
      <c r="ERO47" s="21"/>
      <c r="ERP47" s="21"/>
      <c r="ERQ47" s="21"/>
      <c r="ERR47" s="21"/>
      <c r="ERS47" s="21"/>
      <c r="ERT47" s="21"/>
      <c r="ERU47" s="21"/>
      <c r="ERV47" s="21"/>
      <c r="ERW47" s="21"/>
      <c r="ERX47" s="21"/>
      <c r="ERY47" s="21"/>
      <c r="ERZ47" s="21"/>
      <c r="ESA47" s="21"/>
      <c r="ESB47" s="21"/>
      <c r="ESC47" s="21"/>
      <c r="ESD47" s="21"/>
      <c r="ESE47" s="21"/>
      <c r="ESF47" s="21"/>
      <c r="ESG47" s="21"/>
      <c r="ESH47" s="21"/>
      <c r="ESI47" s="21"/>
      <c r="ESJ47" s="21"/>
      <c r="ESK47" s="21"/>
      <c r="ESL47" s="21"/>
      <c r="ESM47" s="21"/>
      <c r="ESN47" s="21"/>
      <c r="ESO47" s="21"/>
      <c r="ESP47" s="21"/>
      <c r="ESQ47" s="21"/>
      <c r="ESR47" s="21"/>
      <c r="ESS47" s="21"/>
      <c r="EST47" s="21"/>
      <c r="ESU47" s="21"/>
      <c r="ESV47" s="21"/>
      <c r="ESW47" s="21"/>
      <c r="ESX47" s="21"/>
      <c r="ESY47" s="21"/>
      <c r="ESZ47" s="21"/>
      <c r="ETA47" s="21"/>
      <c r="ETB47" s="21"/>
      <c r="ETC47" s="21"/>
      <c r="ETD47" s="21"/>
      <c r="ETE47" s="21"/>
      <c r="ETF47" s="21"/>
      <c r="ETG47" s="21"/>
      <c r="ETH47" s="21"/>
      <c r="ETI47" s="21"/>
      <c r="ETJ47" s="21"/>
      <c r="ETK47" s="21"/>
      <c r="ETL47" s="21"/>
      <c r="ETM47" s="21"/>
      <c r="ETN47" s="21"/>
      <c r="ETO47" s="21"/>
      <c r="ETP47" s="21"/>
      <c r="ETQ47" s="21"/>
      <c r="ETR47" s="21"/>
      <c r="ETS47" s="21"/>
      <c r="ETT47" s="21"/>
      <c r="ETU47" s="21"/>
      <c r="ETV47" s="21"/>
      <c r="ETW47" s="21"/>
      <c r="ETX47" s="21"/>
      <c r="ETY47" s="21"/>
      <c r="ETZ47" s="21"/>
      <c r="EUA47" s="21"/>
      <c r="EUB47" s="21"/>
      <c r="EUC47" s="21"/>
      <c r="EUD47" s="21"/>
      <c r="EUE47" s="21"/>
      <c r="EUF47" s="21"/>
      <c r="EUG47" s="21"/>
      <c r="EUH47" s="21"/>
      <c r="EUI47" s="21"/>
      <c r="EUJ47" s="21"/>
      <c r="EUK47" s="21"/>
      <c r="EUL47" s="21"/>
      <c r="EUM47" s="21"/>
      <c r="EUN47" s="21"/>
      <c r="EUO47" s="21"/>
      <c r="EUP47" s="21"/>
      <c r="EUQ47" s="21"/>
      <c r="EUR47" s="21"/>
      <c r="EUS47" s="21"/>
      <c r="EUT47" s="21"/>
      <c r="EUU47" s="21"/>
      <c r="EUV47" s="21"/>
      <c r="EUW47" s="21"/>
      <c r="EUX47" s="21"/>
      <c r="EUY47" s="21"/>
      <c r="EUZ47" s="21"/>
      <c r="EVA47" s="21"/>
      <c r="EVB47" s="21"/>
      <c r="EVC47" s="21"/>
      <c r="EVD47" s="21"/>
      <c r="EVE47" s="21"/>
      <c r="EVF47" s="21"/>
      <c r="EVG47" s="21"/>
      <c r="EVH47" s="21"/>
      <c r="EVI47" s="21"/>
      <c r="EVJ47" s="21"/>
      <c r="EVK47" s="21"/>
      <c r="EVL47" s="21"/>
      <c r="EVM47" s="21"/>
      <c r="EVN47" s="21"/>
      <c r="EVO47" s="21"/>
      <c r="EVP47" s="21"/>
      <c r="EVQ47" s="21"/>
      <c r="EVR47" s="21"/>
      <c r="EVS47" s="21"/>
      <c r="EVT47" s="21"/>
      <c r="EVU47" s="21"/>
      <c r="EVV47" s="21"/>
      <c r="EVW47" s="21"/>
      <c r="EVX47" s="21"/>
      <c r="EVY47" s="21"/>
      <c r="EVZ47" s="21"/>
      <c r="EWA47" s="21"/>
      <c r="EWB47" s="21"/>
      <c r="EWC47" s="21"/>
      <c r="EWD47" s="21"/>
      <c r="EWE47" s="21"/>
      <c r="EWF47" s="21"/>
      <c r="EWG47" s="21"/>
      <c r="EWH47" s="21"/>
      <c r="EWI47" s="21"/>
      <c r="EWJ47" s="21"/>
      <c r="EWK47" s="21"/>
      <c r="EWL47" s="21"/>
      <c r="EWM47" s="21"/>
      <c r="EWN47" s="21"/>
      <c r="EWO47" s="21"/>
      <c r="EWP47" s="21"/>
      <c r="EWQ47" s="21"/>
      <c r="EWR47" s="21"/>
      <c r="EWS47" s="21"/>
      <c r="EWT47" s="21"/>
      <c r="EWU47" s="21"/>
      <c r="EWV47" s="21"/>
      <c r="EWW47" s="21"/>
      <c r="EWX47" s="21"/>
      <c r="EWY47" s="21"/>
      <c r="EWZ47" s="21"/>
      <c r="EXA47" s="21"/>
      <c r="EXB47" s="21"/>
      <c r="EXC47" s="21"/>
      <c r="EXD47" s="21"/>
      <c r="EXE47" s="21"/>
      <c r="EXF47" s="21"/>
      <c r="EXG47" s="21"/>
      <c r="EXH47" s="21"/>
      <c r="EXI47" s="21"/>
      <c r="EXJ47" s="21"/>
      <c r="EXK47" s="21"/>
      <c r="EXL47" s="21"/>
      <c r="EXM47" s="21"/>
      <c r="EXN47" s="21"/>
      <c r="EXO47" s="21"/>
      <c r="EXP47" s="21"/>
      <c r="EXQ47" s="21"/>
      <c r="EXR47" s="21"/>
      <c r="EXS47" s="21"/>
      <c r="EXT47" s="21"/>
      <c r="EXU47" s="21"/>
      <c r="EXV47" s="21"/>
      <c r="EXW47" s="21"/>
      <c r="EXX47" s="21"/>
      <c r="EXY47" s="21"/>
      <c r="EXZ47" s="21"/>
      <c r="EYA47" s="21"/>
      <c r="EYB47" s="21"/>
      <c r="EYC47" s="21"/>
      <c r="EYD47" s="21"/>
      <c r="EYE47" s="21"/>
      <c r="EYF47" s="21"/>
      <c r="EYG47" s="21"/>
      <c r="EYH47" s="21"/>
      <c r="EYI47" s="21"/>
      <c r="EYJ47" s="21"/>
      <c r="EYK47" s="21"/>
      <c r="EYL47" s="21"/>
      <c r="EYM47" s="21"/>
      <c r="EYN47" s="21"/>
      <c r="EYO47" s="21"/>
      <c r="EYP47" s="21"/>
      <c r="EYQ47" s="21"/>
      <c r="EYR47" s="21"/>
      <c r="EYS47" s="21"/>
      <c r="EYT47" s="21"/>
      <c r="EYU47" s="21"/>
      <c r="EYV47" s="21"/>
      <c r="EYW47" s="21"/>
      <c r="EYX47" s="21"/>
      <c r="EYY47" s="21"/>
      <c r="EYZ47" s="21"/>
      <c r="EZA47" s="21"/>
      <c r="EZB47" s="21"/>
      <c r="EZC47" s="21"/>
      <c r="EZD47" s="21"/>
      <c r="EZE47" s="21"/>
      <c r="EZF47" s="21"/>
      <c r="EZG47" s="21"/>
      <c r="EZH47" s="21"/>
      <c r="EZI47" s="21"/>
      <c r="EZJ47" s="21"/>
      <c r="EZK47" s="21"/>
      <c r="EZL47" s="21"/>
      <c r="EZM47" s="21"/>
      <c r="EZN47" s="21"/>
      <c r="EZO47" s="21"/>
      <c r="EZP47" s="21"/>
      <c r="EZQ47" s="21"/>
      <c r="EZR47" s="21"/>
      <c r="EZS47" s="21"/>
      <c r="EZT47" s="21"/>
      <c r="EZU47" s="21"/>
      <c r="EZV47" s="21"/>
      <c r="EZW47" s="21"/>
      <c r="EZX47" s="21"/>
      <c r="EZY47" s="21"/>
      <c r="EZZ47" s="21"/>
      <c r="FAA47" s="21"/>
      <c r="FAB47" s="21"/>
      <c r="FAC47" s="21"/>
      <c r="FAD47" s="21"/>
      <c r="FAE47" s="21"/>
      <c r="FAF47" s="21"/>
      <c r="FAG47" s="21"/>
      <c r="FAH47" s="21"/>
      <c r="FAI47" s="21"/>
      <c r="FAJ47" s="21"/>
      <c r="FAK47" s="21"/>
      <c r="FAL47" s="21"/>
      <c r="FAM47" s="21"/>
      <c r="FAN47" s="21"/>
      <c r="FAO47" s="21"/>
      <c r="FAP47" s="21"/>
      <c r="FAQ47" s="21"/>
      <c r="FAR47" s="21"/>
      <c r="FAS47" s="21"/>
      <c r="FAT47" s="21"/>
      <c r="FAU47" s="21"/>
      <c r="FAV47" s="21"/>
      <c r="FAW47" s="21"/>
      <c r="FAX47" s="21"/>
      <c r="FAY47" s="21"/>
      <c r="FAZ47" s="21"/>
      <c r="FBA47" s="21"/>
      <c r="FBB47" s="21"/>
      <c r="FBC47" s="21"/>
      <c r="FBD47" s="21"/>
      <c r="FBE47" s="21"/>
      <c r="FBF47" s="21"/>
      <c r="FBG47" s="21"/>
      <c r="FBH47" s="21"/>
      <c r="FBI47" s="21"/>
      <c r="FBJ47" s="21"/>
      <c r="FBK47" s="21"/>
      <c r="FBL47" s="21"/>
      <c r="FBM47" s="21"/>
      <c r="FBN47" s="21"/>
      <c r="FBO47" s="21"/>
      <c r="FBP47" s="21"/>
      <c r="FBQ47" s="21"/>
      <c r="FBR47" s="21"/>
      <c r="FBS47" s="21"/>
      <c r="FBT47" s="21"/>
      <c r="FBU47" s="21"/>
      <c r="FBV47" s="21"/>
      <c r="FBW47" s="21"/>
      <c r="FBX47" s="21"/>
      <c r="FBY47" s="21"/>
      <c r="FBZ47" s="21"/>
      <c r="FCA47" s="21"/>
      <c r="FCB47" s="21"/>
      <c r="FCC47" s="21"/>
      <c r="FCD47" s="21"/>
      <c r="FCE47" s="21"/>
      <c r="FCF47" s="21"/>
      <c r="FCG47" s="21"/>
      <c r="FCH47" s="21"/>
      <c r="FCI47" s="21"/>
      <c r="FCJ47" s="21"/>
      <c r="FCK47" s="21"/>
      <c r="FCL47" s="21"/>
      <c r="FCM47" s="21"/>
      <c r="FCN47" s="21"/>
      <c r="FCO47" s="21"/>
      <c r="FCP47" s="21"/>
      <c r="FCQ47" s="21"/>
      <c r="FCR47" s="21"/>
      <c r="FCS47" s="21"/>
      <c r="FCT47" s="21"/>
      <c r="FCU47" s="21"/>
      <c r="FCV47" s="21"/>
      <c r="FCW47" s="21"/>
      <c r="FCX47" s="21"/>
      <c r="FCY47" s="21"/>
      <c r="FCZ47" s="21"/>
      <c r="FDA47" s="21"/>
      <c r="FDB47" s="21"/>
      <c r="FDC47" s="21"/>
      <c r="FDD47" s="21"/>
      <c r="FDE47" s="21"/>
      <c r="FDF47" s="21"/>
      <c r="FDG47" s="21"/>
      <c r="FDH47" s="21"/>
      <c r="FDI47" s="21"/>
      <c r="FDJ47" s="21"/>
      <c r="FDK47" s="21"/>
      <c r="FDL47" s="21"/>
      <c r="FDM47" s="21"/>
      <c r="FDN47" s="21"/>
      <c r="FDO47" s="21"/>
      <c r="FDP47" s="21"/>
      <c r="FDQ47" s="21"/>
      <c r="FDR47" s="21"/>
      <c r="FDS47" s="21"/>
      <c r="FDT47" s="21"/>
      <c r="FDU47" s="21"/>
      <c r="FDV47" s="21"/>
      <c r="FDW47" s="21"/>
      <c r="FDX47" s="21"/>
      <c r="FDY47" s="21"/>
      <c r="FDZ47" s="21"/>
      <c r="FEA47" s="21"/>
      <c r="FEB47" s="21"/>
      <c r="FEC47" s="21"/>
      <c r="FED47" s="21"/>
      <c r="FEE47" s="21"/>
      <c r="FEF47" s="21"/>
      <c r="FEG47" s="21"/>
      <c r="FEH47" s="21"/>
      <c r="FEI47" s="21"/>
      <c r="FEJ47" s="21"/>
      <c r="FEK47" s="21"/>
      <c r="FEL47" s="21"/>
      <c r="FEM47" s="21"/>
      <c r="FEN47" s="21"/>
      <c r="FEO47" s="21"/>
      <c r="FEP47" s="21"/>
      <c r="FEQ47" s="21"/>
      <c r="FER47" s="21"/>
      <c r="FES47" s="21"/>
      <c r="FET47" s="21"/>
      <c r="FEU47" s="21"/>
      <c r="FEV47" s="21"/>
      <c r="FEW47" s="21"/>
      <c r="FEX47" s="21"/>
      <c r="FEY47" s="21"/>
      <c r="FEZ47" s="21"/>
      <c r="FFA47" s="21"/>
      <c r="FFB47" s="21"/>
      <c r="FFC47" s="21"/>
      <c r="FFD47" s="21"/>
      <c r="FFE47" s="21"/>
      <c r="FFF47" s="21"/>
      <c r="FFG47" s="21"/>
      <c r="FFH47" s="21"/>
      <c r="FFI47" s="21"/>
      <c r="FFJ47" s="21"/>
      <c r="FFK47" s="21"/>
      <c r="FFL47" s="21"/>
      <c r="FFM47" s="21"/>
      <c r="FFN47" s="21"/>
      <c r="FFO47" s="21"/>
      <c r="FFP47" s="21"/>
      <c r="FFQ47" s="21"/>
      <c r="FFR47" s="21"/>
      <c r="FFS47" s="21"/>
      <c r="FFT47" s="21"/>
      <c r="FFU47" s="21"/>
      <c r="FFV47" s="21"/>
      <c r="FFW47" s="21"/>
      <c r="FFX47" s="21"/>
      <c r="FFY47" s="21"/>
      <c r="FFZ47" s="21"/>
      <c r="FGA47" s="21"/>
      <c r="FGB47" s="21"/>
      <c r="FGC47" s="21"/>
      <c r="FGD47" s="21"/>
      <c r="FGE47" s="21"/>
      <c r="FGF47" s="21"/>
      <c r="FGG47" s="21"/>
      <c r="FGH47" s="21"/>
      <c r="FGI47" s="21"/>
      <c r="FGJ47" s="21"/>
      <c r="FGK47" s="21"/>
      <c r="FGL47" s="21"/>
      <c r="FGM47" s="21"/>
      <c r="FGN47" s="21"/>
      <c r="FGO47" s="21"/>
      <c r="FGP47" s="21"/>
      <c r="FGQ47" s="21"/>
      <c r="FGR47" s="21"/>
      <c r="FGS47" s="21"/>
      <c r="FGT47" s="21"/>
      <c r="FGU47" s="21"/>
      <c r="FGV47" s="21"/>
      <c r="FGW47" s="21"/>
      <c r="FGX47" s="21"/>
      <c r="FGY47" s="21"/>
      <c r="FGZ47" s="21"/>
      <c r="FHA47" s="21"/>
      <c r="FHB47" s="21"/>
      <c r="FHC47" s="21"/>
      <c r="FHD47" s="21"/>
      <c r="FHE47" s="21"/>
      <c r="FHF47" s="21"/>
      <c r="FHG47" s="21"/>
      <c r="FHH47" s="21"/>
      <c r="FHI47" s="21"/>
      <c r="FHJ47" s="21"/>
      <c r="FHK47" s="21"/>
      <c r="FHL47" s="21"/>
      <c r="FHM47" s="21"/>
      <c r="FHN47" s="21"/>
      <c r="FHO47" s="21"/>
      <c r="FHP47" s="21"/>
      <c r="FHQ47" s="21"/>
      <c r="FHR47" s="21"/>
      <c r="FHS47" s="21"/>
      <c r="FHT47" s="21"/>
      <c r="FHU47" s="21"/>
      <c r="FHV47" s="21"/>
      <c r="FHW47" s="21"/>
      <c r="FHX47" s="21"/>
      <c r="FHY47" s="21"/>
      <c r="FHZ47" s="21"/>
      <c r="FIA47" s="21"/>
      <c r="FIB47" s="21"/>
      <c r="FIC47" s="21"/>
      <c r="FID47" s="21"/>
      <c r="FIE47" s="21"/>
      <c r="FIF47" s="21"/>
      <c r="FIG47" s="21"/>
      <c r="FIH47" s="21"/>
      <c r="FII47" s="21"/>
      <c r="FIJ47" s="21"/>
      <c r="FIK47" s="21"/>
      <c r="FIL47" s="21"/>
      <c r="FIM47" s="21"/>
      <c r="FIN47" s="21"/>
      <c r="FIO47" s="21"/>
      <c r="FIP47" s="21"/>
      <c r="FIQ47" s="21"/>
      <c r="FIR47" s="21"/>
      <c r="FIS47" s="21"/>
      <c r="FIT47" s="21"/>
      <c r="FIU47" s="21"/>
      <c r="FIV47" s="21"/>
      <c r="FIW47" s="21"/>
      <c r="FIX47" s="21"/>
      <c r="FIY47" s="21"/>
      <c r="FIZ47" s="21"/>
      <c r="FJA47" s="21"/>
      <c r="FJB47" s="21"/>
      <c r="FJC47" s="21"/>
      <c r="FJD47" s="21"/>
      <c r="FJE47" s="21"/>
      <c r="FJF47" s="21"/>
      <c r="FJG47" s="21"/>
      <c r="FJH47" s="21"/>
      <c r="FJI47" s="21"/>
      <c r="FJJ47" s="21"/>
      <c r="FJK47" s="21"/>
      <c r="FJL47" s="21"/>
      <c r="FJM47" s="21"/>
      <c r="FJN47" s="21"/>
      <c r="FJO47" s="21"/>
      <c r="FJP47" s="21"/>
      <c r="FJQ47" s="21"/>
      <c r="FJR47" s="21"/>
      <c r="FJS47" s="21"/>
      <c r="FJT47" s="21"/>
      <c r="FJU47" s="21"/>
      <c r="FJV47" s="21"/>
      <c r="FJW47" s="21"/>
      <c r="FJX47" s="21"/>
      <c r="FJY47" s="21"/>
      <c r="FJZ47" s="21"/>
      <c r="FKA47" s="21"/>
      <c r="FKB47" s="21"/>
      <c r="FKC47" s="21"/>
      <c r="FKD47" s="21"/>
      <c r="FKE47" s="21"/>
      <c r="FKF47" s="21"/>
      <c r="FKG47" s="21"/>
      <c r="FKH47" s="21"/>
      <c r="FKI47" s="21"/>
      <c r="FKJ47" s="21"/>
      <c r="FKK47" s="21"/>
      <c r="FKL47" s="21"/>
      <c r="FKM47" s="21"/>
      <c r="FKN47" s="21"/>
      <c r="FKO47" s="21"/>
      <c r="FKP47" s="21"/>
      <c r="FKQ47" s="21"/>
      <c r="FKR47" s="21"/>
      <c r="FKS47" s="21"/>
      <c r="FKT47" s="21"/>
      <c r="FKU47" s="21"/>
      <c r="FKV47" s="21"/>
      <c r="FKW47" s="21"/>
      <c r="FKX47" s="21"/>
      <c r="FKY47" s="21"/>
      <c r="FKZ47" s="21"/>
      <c r="FLA47" s="21"/>
      <c r="FLB47" s="21"/>
      <c r="FLC47" s="21"/>
      <c r="FLD47" s="21"/>
      <c r="FLE47" s="21"/>
      <c r="FLF47" s="21"/>
      <c r="FLG47" s="21"/>
      <c r="FLH47" s="21"/>
      <c r="FLI47" s="21"/>
      <c r="FLJ47" s="21"/>
      <c r="FLK47" s="21"/>
      <c r="FLL47" s="21"/>
      <c r="FLM47" s="21"/>
      <c r="FLN47" s="21"/>
      <c r="FLO47" s="21"/>
      <c r="FLP47" s="21"/>
      <c r="FLQ47" s="21"/>
      <c r="FLR47" s="21"/>
      <c r="FLS47" s="21"/>
      <c r="FLT47" s="21"/>
      <c r="FLU47" s="21"/>
      <c r="FLV47" s="21"/>
      <c r="FLW47" s="21"/>
      <c r="FLX47" s="21"/>
      <c r="FLY47" s="21"/>
      <c r="FLZ47" s="21"/>
      <c r="FMA47" s="21"/>
      <c r="FMB47" s="21"/>
      <c r="FMC47" s="21"/>
      <c r="FMD47" s="21"/>
      <c r="FME47" s="21"/>
      <c r="FMF47" s="21"/>
      <c r="FMG47" s="21"/>
      <c r="FMH47" s="21"/>
      <c r="FMI47" s="21"/>
      <c r="FMJ47" s="21"/>
      <c r="FMK47" s="21"/>
      <c r="FML47" s="21"/>
      <c r="FMM47" s="21"/>
      <c r="FMN47" s="21"/>
      <c r="FMO47" s="21"/>
      <c r="FMP47" s="21"/>
      <c r="FMQ47" s="21"/>
      <c r="FMR47" s="21"/>
      <c r="FMS47" s="21"/>
      <c r="FMT47" s="21"/>
      <c r="FMU47" s="21"/>
      <c r="FMV47" s="21"/>
      <c r="FMW47" s="21"/>
      <c r="FMX47" s="21"/>
      <c r="FMY47" s="21"/>
      <c r="FMZ47" s="21"/>
      <c r="FNA47" s="21"/>
      <c r="FNB47" s="21"/>
      <c r="FNC47" s="21"/>
      <c r="FND47" s="21"/>
      <c r="FNE47" s="21"/>
      <c r="FNF47" s="21"/>
      <c r="FNG47" s="21"/>
      <c r="FNH47" s="21"/>
      <c r="FNI47" s="21"/>
      <c r="FNJ47" s="21"/>
      <c r="FNK47" s="21"/>
      <c r="FNL47" s="21"/>
      <c r="FNM47" s="21"/>
      <c r="FNN47" s="21"/>
      <c r="FNO47" s="21"/>
      <c r="FNP47" s="21"/>
      <c r="FNQ47" s="21"/>
      <c r="FNR47" s="21"/>
      <c r="FNS47" s="21"/>
      <c r="FNT47" s="21"/>
      <c r="FNU47" s="21"/>
      <c r="FNV47" s="21"/>
      <c r="FNW47" s="21"/>
      <c r="FNX47" s="21"/>
      <c r="FNY47" s="21"/>
      <c r="FNZ47" s="21"/>
      <c r="FOA47" s="21"/>
      <c r="FOB47" s="21"/>
      <c r="FOC47" s="21"/>
      <c r="FOD47" s="21"/>
      <c r="FOE47" s="21"/>
      <c r="FOF47" s="21"/>
      <c r="FOG47" s="21"/>
      <c r="FOH47" s="21"/>
      <c r="FOI47" s="21"/>
      <c r="FOJ47" s="21"/>
      <c r="FOK47" s="21"/>
      <c r="FOL47" s="21"/>
      <c r="FOM47" s="21"/>
      <c r="FON47" s="21"/>
      <c r="FOO47" s="21"/>
      <c r="FOP47" s="21"/>
      <c r="FOQ47" s="21"/>
      <c r="FOR47" s="21"/>
      <c r="FOS47" s="21"/>
      <c r="FOT47" s="21"/>
      <c r="FOU47" s="21"/>
      <c r="FOV47" s="21"/>
      <c r="FOW47" s="21"/>
      <c r="FOX47" s="21"/>
      <c r="FOY47" s="21"/>
      <c r="FOZ47" s="21"/>
      <c r="FPA47" s="21"/>
      <c r="FPB47" s="21"/>
      <c r="FPC47" s="21"/>
      <c r="FPD47" s="21"/>
      <c r="FPE47" s="21"/>
      <c r="FPF47" s="21"/>
      <c r="FPG47" s="21"/>
      <c r="FPH47" s="21"/>
      <c r="FPI47" s="21"/>
      <c r="FPJ47" s="21"/>
      <c r="FPK47" s="21"/>
      <c r="FPL47" s="21"/>
      <c r="FPM47" s="21"/>
      <c r="FPN47" s="21"/>
      <c r="FPO47" s="21"/>
      <c r="FPP47" s="21"/>
      <c r="FPQ47" s="21"/>
      <c r="FPR47" s="21"/>
      <c r="FPS47" s="21"/>
      <c r="FPT47" s="21"/>
      <c r="FPU47" s="21"/>
      <c r="FPV47" s="21"/>
      <c r="FPW47" s="21"/>
      <c r="FPX47" s="21"/>
      <c r="FPY47" s="21"/>
      <c r="FPZ47" s="21"/>
      <c r="FQA47" s="21"/>
      <c r="FQB47" s="21"/>
      <c r="FQC47" s="21"/>
      <c r="FQD47" s="21"/>
      <c r="FQE47" s="21"/>
      <c r="FQF47" s="21"/>
      <c r="FQG47" s="21"/>
      <c r="FQH47" s="21"/>
      <c r="FQI47" s="21"/>
      <c r="FQJ47" s="21"/>
      <c r="FQK47" s="21"/>
      <c r="FQL47" s="21"/>
      <c r="FQM47" s="21"/>
      <c r="FQN47" s="21"/>
      <c r="FQO47" s="21"/>
      <c r="FQP47" s="21"/>
      <c r="FQQ47" s="21"/>
      <c r="FQR47" s="21"/>
      <c r="FQS47" s="21"/>
      <c r="FQT47" s="21"/>
      <c r="FQU47" s="21"/>
      <c r="FQV47" s="21"/>
      <c r="FQW47" s="21"/>
      <c r="FQX47" s="21"/>
      <c r="FQY47" s="21"/>
      <c r="FQZ47" s="21"/>
      <c r="FRA47" s="21"/>
      <c r="FRB47" s="21"/>
      <c r="FRC47" s="21"/>
      <c r="FRD47" s="21"/>
      <c r="FRE47" s="21"/>
      <c r="FRF47" s="21"/>
      <c r="FRG47" s="21"/>
      <c r="FRH47" s="21"/>
      <c r="FRI47" s="21"/>
      <c r="FRJ47" s="21"/>
      <c r="FRK47" s="21"/>
      <c r="FRL47" s="21"/>
      <c r="FRM47" s="21"/>
      <c r="FRN47" s="21"/>
      <c r="FRO47" s="21"/>
      <c r="FRP47" s="21"/>
      <c r="FRQ47" s="21"/>
      <c r="FRR47" s="21"/>
      <c r="FRS47" s="21"/>
      <c r="FRT47" s="21"/>
      <c r="FRU47" s="21"/>
      <c r="FRV47" s="21"/>
      <c r="FRW47" s="21"/>
      <c r="FRX47" s="21"/>
      <c r="FRY47" s="21"/>
      <c r="FRZ47" s="21"/>
      <c r="FSA47" s="21"/>
      <c r="FSB47" s="21"/>
      <c r="FSC47" s="21"/>
      <c r="FSD47" s="21"/>
      <c r="FSE47" s="21"/>
      <c r="FSF47" s="21"/>
      <c r="FSG47" s="21"/>
      <c r="FSH47" s="21"/>
      <c r="FSI47" s="21"/>
      <c r="FSJ47" s="21"/>
      <c r="FSK47" s="21"/>
      <c r="FSL47" s="21"/>
      <c r="FSM47" s="21"/>
      <c r="FSN47" s="21"/>
      <c r="FSO47" s="21"/>
      <c r="FSP47" s="21"/>
      <c r="FSQ47" s="21"/>
      <c r="FSR47" s="21"/>
      <c r="FSS47" s="21"/>
      <c r="FST47" s="21"/>
      <c r="FSU47" s="21"/>
      <c r="FSV47" s="21"/>
      <c r="FSW47" s="21"/>
      <c r="FSX47" s="21"/>
      <c r="FSY47" s="21"/>
      <c r="FSZ47" s="21"/>
      <c r="FTA47" s="21"/>
      <c r="FTB47" s="21"/>
      <c r="FTC47" s="21"/>
      <c r="FTD47" s="21"/>
      <c r="FTE47" s="21"/>
      <c r="FTF47" s="21"/>
      <c r="FTG47" s="21"/>
      <c r="FTH47" s="21"/>
      <c r="FTI47" s="21"/>
      <c r="FTJ47" s="21"/>
      <c r="FTK47" s="21"/>
      <c r="FTL47" s="21"/>
      <c r="FTM47" s="21"/>
      <c r="FTN47" s="21"/>
      <c r="FTO47" s="21"/>
      <c r="FTP47" s="21"/>
      <c r="FTQ47" s="21"/>
      <c r="FTR47" s="21"/>
      <c r="FTS47" s="21"/>
      <c r="FTT47" s="21"/>
      <c r="FTU47" s="21"/>
      <c r="FTV47" s="21"/>
      <c r="FTW47" s="21"/>
      <c r="FTX47" s="21"/>
      <c r="FTY47" s="21"/>
      <c r="FTZ47" s="21"/>
      <c r="FUA47" s="21"/>
      <c r="FUB47" s="21"/>
      <c r="FUC47" s="21"/>
      <c r="FUD47" s="21"/>
      <c r="FUE47" s="21"/>
      <c r="FUF47" s="21"/>
      <c r="FUG47" s="21"/>
      <c r="FUH47" s="21"/>
      <c r="FUI47" s="21"/>
      <c r="FUJ47" s="21"/>
      <c r="FUK47" s="21"/>
      <c r="FUL47" s="21"/>
      <c r="FUM47" s="21"/>
      <c r="FUN47" s="21"/>
      <c r="FUO47" s="21"/>
      <c r="FUP47" s="21"/>
      <c r="FUQ47" s="21"/>
      <c r="FUR47" s="21"/>
      <c r="FUS47" s="21"/>
      <c r="FUT47" s="21"/>
      <c r="FUU47" s="21"/>
      <c r="FUV47" s="21"/>
      <c r="FUW47" s="21"/>
      <c r="FUX47" s="21"/>
      <c r="FUY47" s="21"/>
      <c r="FUZ47" s="21"/>
      <c r="FVA47" s="21"/>
      <c r="FVB47" s="21"/>
      <c r="FVC47" s="21"/>
      <c r="FVD47" s="21"/>
      <c r="FVE47" s="21"/>
      <c r="FVF47" s="21"/>
      <c r="FVG47" s="21"/>
      <c r="FVH47" s="21"/>
      <c r="FVI47" s="21"/>
      <c r="FVJ47" s="21"/>
      <c r="FVK47" s="21"/>
      <c r="FVL47" s="21"/>
      <c r="FVM47" s="21"/>
      <c r="FVN47" s="21"/>
      <c r="FVO47" s="21"/>
      <c r="FVP47" s="21"/>
      <c r="FVQ47" s="21"/>
      <c r="FVR47" s="21"/>
      <c r="FVS47" s="21"/>
      <c r="FVT47" s="21"/>
      <c r="FVU47" s="21"/>
      <c r="FVV47" s="21"/>
      <c r="FVW47" s="21"/>
      <c r="FVX47" s="21"/>
      <c r="FVY47" s="21"/>
      <c r="FVZ47" s="21"/>
      <c r="FWA47" s="21"/>
      <c r="FWB47" s="21"/>
      <c r="FWC47" s="21"/>
      <c r="FWD47" s="21"/>
      <c r="FWE47" s="21"/>
      <c r="FWF47" s="21"/>
      <c r="FWG47" s="21"/>
      <c r="FWH47" s="21"/>
      <c r="FWI47" s="21"/>
      <c r="FWJ47" s="21"/>
      <c r="FWK47" s="21"/>
      <c r="FWL47" s="21"/>
      <c r="FWM47" s="21"/>
      <c r="FWN47" s="21"/>
      <c r="FWO47" s="21"/>
      <c r="FWP47" s="21"/>
      <c r="FWQ47" s="21"/>
      <c r="FWR47" s="21"/>
      <c r="FWS47" s="21"/>
      <c r="FWT47" s="21"/>
      <c r="FWU47" s="21"/>
      <c r="FWV47" s="21"/>
      <c r="FWW47" s="21"/>
      <c r="FWX47" s="21"/>
      <c r="FWY47" s="21"/>
      <c r="FWZ47" s="21"/>
      <c r="FXA47" s="21"/>
      <c r="FXB47" s="21"/>
      <c r="FXC47" s="21"/>
      <c r="FXD47" s="21"/>
      <c r="FXE47" s="21"/>
      <c r="FXF47" s="21"/>
      <c r="FXG47" s="21"/>
      <c r="FXH47" s="21"/>
      <c r="FXI47" s="21"/>
      <c r="FXJ47" s="21"/>
      <c r="FXK47" s="21"/>
      <c r="FXL47" s="21"/>
      <c r="FXM47" s="21"/>
      <c r="FXN47" s="21"/>
      <c r="FXO47" s="21"/>
      <c r="FXP47" s="21"/>
      <c r="FXQ47" s="21"/>
      <c r="FXR47" s="21"/>
      <c r="FXS47" s="21"/>
      <c r="FXT47" s="21"/>
      <c r="FXU47" s="21"/>
      <c r="FXV47" s="21"/>
      <c r="FXW47" s="21"/>
      <c r="FXX47" s="21"/>
      <c r="FXY47" s="21"/>
      <c r="FXZ47" s="21"/>
      <c r="FYA47" s="21"/>
      <c r="FYB47" s="21"/>
      <c r="FYC47" s="21"/>
      <c r="FYD47" s="21"/>
      <c r="FYE47" s="21"/>
      <c r="FYF47" s="21"/>
      <c r="FYG47" s="21"/>
      <c r="FYH47" s="21"/>
      <c r="FYI47" s="21"/>
      <c r="FYJ47" s="21"/>
      <c r="FYK47" s="21"/>
      <c r="FYL47" s="21"/>
      <c r="FYM47" s="21"/>
      <c r="FYN47" s="21"/>
      <c r="FYO47" s="21"/>
      <c r="FYP47" s="21"/>
      <c r="FYQ47" s="21"/>
      <c r="FYR47" s="21"/>
      <c r="FYS47" s="21"/>
      <c r="FYT47" s="21"/>
      <c r="FYU47" s="21"/>
      <c r="FYV47" s="21"/>
      <c r="FYW47" s="21"/>
      <c r="FYX47" s="21"/>
      <c r="FYY47" s="21"/>
      <c r="FYZ47" s="21"/>
      <c r="FZA47" s="21"/>
      <c r="FZB47" s="21"/>
      <c r="FZC47" s="21"/>
      <c r="FZD47" s="21"/>
      <c r="FZE47" s="21"/>
      <c r="FZF47" s="21"/>
      <c r="FZG47" s="21"/>
      <c r="FZH47" s="21"/>
      <c r="FZI47" s="21"/>
      <c r="FZJ47" s="21"/>
      <c r="FZK47" s="21"/>
      <c r="FZL47" s="21"/>
      <c r="FZM47" s="21"/>
      <c r="FZN47" s="21"/>
      <c r="FZO47" s="21"/>
      <c r="FZP47" s="21"/>
      <c r="FZQ47" s="21"/>
      <c r="FZR47" s="21"/>
      <c r="FZS47" s="21"/>
      <c r="FZT47" s="21"/>
      <c r="FZU47" s="21"/>
      <c r="FZV47" s="21"/>
      <c r="FZW47" s="21"/>
      <c r="FZX47" s="21"/>
      <c r="FZY47" s="21"/>
      <c r="FZZ47" s="21"/>
      <c r="GAA47" s="21"/>
      <c r="GAB47" s="21"/>
      <c r="GAC47" s="21"/>
      <c r="GAD47" s="21"/>
      <c r="GAE47" s="21"/>
      <c r="GAF47" s="21"/>
      <c r="GAG47" s="21"/>
      <c r="GAH47" s="21"/>
      <c r="GAI47" s="21"/>
      <c r="GAJ47" s="21"/>
      <c r="GAK47" s="21"/>
      <c r="GAL47" s="21"/>
      <c r="GAM47" s="21"/>
      <c r="GAN47" s="21"/>
      <c r="GAO47" s="21"/>
      <c r="GAP47" s="21"/>
      <c r="GAQ47" s="21"/>
      <c r="GAR47" s="21"/>
      <c r="GAS47" s="21"/>
      <c r="GAT47" s="21"/>
      <c r="GAU47" s="21"/>
      <c r="GAV47" s="21"/>
      <c r="GAW47" s="21"/>
      <c r="GAX47" s="21"/>
      <c r="GAY47" s="21"/>
      <c r="GAZ47" s="21"/>
      <c r="GBA47" s="21"/>
      <c r="GBB47" s="21"/>
      <c r="GBC47" s="21"/>
      <c r="GBD47" s="21"/>
      <c r="GBE47" s="21"/>
      <c r="GBF47" s="21"/>
      <c r="GBG47" s="21"/>
      <c r="GBH47" s="21"/>
      <c r="GBI47" s="21"/>
      <c r="GBJ47" s="21"/>
      <c r="GBK47" s="21"/>
      <c r="GBL47" s="21"/>
      <c r="GBM47" s="21"/>
      <c r="GBN47" s="21"/>
      <c r="GBO47" s="21"/>
      <c r="GBP47" s="21"/>
      <c r="GBQ47" s="21"/>
      <c r="GBR47" s="21"/>
      <c r="GBS47" s="21"/>
      <c r="GBT47" s="21"/>
      <c r="GBU47" s="21"/>
      <c r="GBV47" s="21"/>
      <c r="GBW47" s="21"/>
      <c r="GBX47" s="21"/>
      <c r="GBY47" s="21"/>
      <c r="GBZ47" s="21"/>
      <c r="GCA47" s="21"/>
      <c r="GCB47" s="21"/>
      <c r="GCC47" s="21"/>
      <c r="GCD47" s="21"/>
      <c r="GCE47" s="21"/>
      <c r="GCF47" s="21"/>
      <c r="GCG47" s="21"/>
      <c r="GCH47" s="21"/>
      <c r="GCI47" s="21"/>
      <c r="GCJ47" s="21"/>
      <c r="GCK47" s="21"/>
      <c r="GCL47" s="21"/>
      <c r="GCM47" s="21"/>
      <c r="GCN47" s="21"/>
      <c r="GCO47" s="21"/>
      <c r="GCP47" s="21"/>
      <c r="GCQ47" s="21"/>
      <c r="GCR47" s="21"/>
      <c r="GCS47" s="21"/>
      <c r="GCT47" s="21"/>
      <c r="GCU47" s="21"/>
      <c r="GCV47" s="21"/>
      <c r="GCW47" s="21"/>
      <c r="GCX47" s="21"/>
      <c r="GCY47" s="21"/>
      <c r="GCZ47" s="21"/>
      <c r="GDA47" s="21"/>
      <c r="GDB47" s="21"/>
      <c r="GDC47" s="21"/>
      <c r="GDD47" s="21"/>
      <c r="GDE47" s="21"/>
      <c r="GDF47" s="21"/>
      <c r="GDG47" s="21"/>
      <c r="GDH47" s="21"/>
      <c r="GDI47" s="21"/>
      <c r="GDJ47" s="21"/>
      <c r="GDK47" s="21"/>
      <c r="GDL47" s="21"/>
      <c r="GDM47" s="21"/>
      <c r="GDN47" s="21"/>
      <c r="GDO47" s="21"/>
      <c r="GDP47" s="21"/>
      <c r="GDQ47" s="21"/>
      <c r="GDR47" s="21"/>
      <c r="GDS47" s="21"/>
      <c r="GDT47" s="21"/>
      <c r="GDU47" s="21"/>
      <c r="GDV47" s="21"/>
      <c r="GDW47" s="21"/>
      <c r="GDX47" s="21"/>
      <c r="GDY47" s="21"/>
      <c r="GDZ47" s="21"/>
      <c r="GEA47" s="21"/>
      <c r="GEB47" s="21"/>
      <c r="GEC47" s="21"/>
      <c r="GED47" s="21"/>
      <c r="GEE47" s="21"/>
      <c r="GEF47" s="21"/>
      <c r="GEG47" s="21"/>
      <c r="GEH47" s="21"/>
      <c r="GEI47" s="21"/>
      <c r="GEJ47" s="21"/>
      <c r="GEK47" s="21"/>
      <c r="GEL47" s="21"/>
      <c r="GEM47" s="21"/>
      <c r="GEN47" s="21"/>
      <c r="GEO47" s="21"/>
      <c r="GEP47" s="21"/>
      <c r="GEQ47" s="21"/>
      <c r="GER47" s="21"/>
      <c r="GES47" s="21"/>
      <c r="GET47" s="21"/>
      <c r="GEU47" s="21"/>
      <c r="GEV47" s="21"/>
      <c r="GEW47" s="21"/>
      <c r="GEX47" s="21"/>
      <c r="GEY47" s="21"/>
      <c r="GEZ47" s="21"/>
      <c r="GFA47" s="21"/>
      <c r="GFB47" s="21"/>
      <c r="GFC47" s="21"/>
      <c r="GFD47" s="21"/>
      <c r="GFE47" s="21"/>
      <c r="GFF47" s="21"/>
      <c r="GFG47" s="21"/>
      <c r="GFH47" s="21"/>
      <c r="GFI47" s="21"/>
      <c r="GFJ47" s="21"/>
      <c r="GFK47" s="21"/>
      <c r="GFL47" s="21"/>
      <c r="GFM47" s="21"/>
      <c r="GFN47" s="21"/>
      <c r="GFO47" s="21"/>
      <c r="GFP47" s="21"/>
      <c r="GFQ47" s="21"/>
      <c r="GFR47" s="21"/>
      <c r="GFS47" s="21"/>
      <c r="GFT47" s="21"/>
      <c r="GFU47" s="21"/>
      <c r="GFV47" s="21"/>
      <c r="GFW47" s="21"/>
      <c r="GFX47" s="21"/>
      <c r="GFY47" s="21"/>
      <c r="GFZ47" s="21"/>
      <c r="GGA47" s="21"/>
      <c r="GGB47" s="21"/>
      <c r="GGC47" s="21"/>
      <c r="GGD47" s="21"/>
      <c r="GGE47" s="21"/>
      <c r="GGF47" s="21"/>
      <c r="GGG47" s="21"/>
      <c r="GGH47" s="21"/>
      <c r="GGI47" s="21"/>
      <c r="GGJ47" s="21"/>
      <c r="GGK47" s="21"/>
      <c r="GGL47" s="21"/>
      <c r="GGM47" s="21"/>
      <c r="GGN47" s="21"/>
      <c r="GGO47" s="21"/>
      <c r="GGP47" s="21"/>
      <c r="GGQ47" s="21"/>
      <c r="GGR47" s="21"/>
      <c r="GGS47" s="21"/>
      <c r="GGT47" s="21"/>
      <c r="GGU47" s="21"/>
      <c r="GGV47" s="21"/>
      <c r="GGW47" s="21"/>
      <c r="GGX47" s="21"/>
      <c r="GGY47" s="21"/>
      <c r="GGZ47" s="21"/>
      <c r="GHA47" s="21"/>
      <c r="GHB47" s="21"/>
      <c r="GHC47" s="21"/>
      <c r="GHD47" s="21"/>
      <c r="GHE47" s="21"/>
      <c r="GHF47" s="21"/>
      <c r="GHG47" s="21"/>
      <c r="GHH47" s="21"/>
      <c r="GHI47" s="21"/>
      <c r="GHJ47" s="21"/>
      <c r="GHK47" s="21"/>
      <c r="GHL47" s="21"/>
      <c r="GHM47" s="21"/>
      <c r="GHN47" s="21"/>
      <c r="GHO47" s="21"/>
      <c r="GHP47" s="21"/>
      <c r="GHQ47" s="21"/>
      <c r="GHR47" s="21"/>
      <c r="GHS47" s="21"/>
      <c r="GHT47" s="21"/>
      <c r="GHU47" s="21"/>
      <c r="GHV47" s="21"/>
      <c r="GHW47" s="21"/>
      <c r="GHX47" s="21"/>
      <c r="GHY47" s="21"/>
      <c r="GHZ47" s="21"/>
      <c r="GIA47" s="21"/>
      <c r="GIB47" s="21"/>
      <c r="GIC47" s="21"/>
      <c r="GID47" s="21"/>
      <c r="GIE47" s="21"/>
      <c r="GIF47" s="21"/>
      <c r="GIG47" s="21"/>
      <c r="GIH47" s="21"/>
      <c r="GII47" s="21"/>
      <c r="GIJ47" s="21"/>
      <c r="GIK47" s="21"/>
      <c r="GIL47" s="21"/>
      <c r="GIM47" s="21"/>
      <c r="GIN47" s="21"/>
      <c r="GIO47" s="21"/>
      <c r="GIP47" s="21"/>
      <c r="GIQ47" s="21"/>
      <c r="GIR47" s="21"/>
      <c r="GIS47" s="21"/>
      <c r="GIT47" s="21"/>
      <c r="GIU47" s="21"/>
      <c r="GIV47" s="21"/>
      <c r="GIW47" s="21"/>
      <c r="GIX47" s="21"/>
      <c r="GIY47" s="21"/>
      <c r="GIZ47" s="21"/>
      <c r="GJA47" s="21"/>
      <c r="GJB47" s="21"/>
      <c r="GJC47" s="21"/>
      <c r="GJD47" s="21"/>
      <c r="GJE47" s="21"/>
      <c r="GJF47" s="21"/>
      <c r="GJG47" s="21"/>
      <c r="GJH47" s="21"/>
      <c r="GJI47" s="21"/>
      <c r="GJJ47" s="21"/>
      <c r="GJK47" s="21"/>
      <c r="GJL47" s="21"/>
      <c r="GJM47" s="21"/>
      <c r="GJN47" s="21"/>
      <c r="GJO47" s="21"/>
      <c r="GJP47" s="21"/>
      <c r="GJQ47" s="21"/>
      <c r="GJR47" s="21"/>
      <c r="GJS47" s="21"/>
      <c r="GJT47" s="21"/>
      <c r="GJU47" s="21"/>
      <c r="GJV47" s="21"/>
      <c r="GJW47" s="21"/>
      <c r="GJX47" s="21"/>
      <c r="GJY47" s="21"/>
      <c r="GJZ47" s="21"/>
      <c r="GKA47" s="21"/>
      <c r="GKB47" s="21"/>
      <c r="GKC47" s="21"/>
      <c r="GKD47" s="21"/>
      <c r="GKE47" s="21"/>
      <c r="GKF47" s="21"/>
      <c r="GKG47" s="21"/>
      <c r="GKH47" s="21"/>
      <c r="GKI47" s="21"/>
      <c r="GKJ47" s="21"/>
      <c r="GKK47" s="21"/>
      <c r="GKL47" s="21"/>
      <c r="GKM47" s="21"/>
      <c r="GKN47" s="21"/>
      <c r="GKO47" s="21"/>
      <c r="GKP47" s="21"/>
      <c r="GKQ47" s="21"/>
      <c r="GKR47" s="21"/>
      <c r="GKS47" s="21"/>
      <c r="GKT47" s="21"/>
      <c r="GKU47" s="21"/>
      <c r="GKV47" s="21"/>
      <c r="GKW47" s="21"/>
      <c r="GKX47" s="21"/>
      <c r="GKY47" s="21"/>
      <c r="GKZ47" s="21"/>
      <c r="GLA47" s="21"/>
      <c r="GLB47" s="21"/>
      <c r="GLC47" s="21"/>
      <c r="GLD47" s="21"/>
      <c r="GLE47" s="21"/>
      <c r="GLF47" s="21"/>
      <c r="GLG47" s="21"/>
      <c r="GLH47" s="21"/>
      <c r="GLI47" s="21"/>
      <c r="GLJ47" s="21"/>
      <c r="GLK47" s="21"/>
      <c r="GLL47" s="21"/>
      <c r="GLM47" s="21"/>
      <c r="GLN47" s="21"/>
      <c r="GLO47" s="21"/>
      <c r="GLP47" s="21"/>
      <c r="GLQ47" s="21"/>
      <c r="GLR47" s="21"/>
      <c r="GLS47" s="21"/>
      <c r="GLT47" s="21"/>
      <c r="GLU47" s="21"/>
      <c r="GLV47" s="21"/>
      <c r="GLW47" s="21"/>
      <c r="GLX47" s="21"/>
      <c r="GLY47" s="21"/>
      <c r="GLZ47" s="21"/>
      <c r="GMA47" s="21"/>
      <c r="GMB47" s="21"/>
      <c r="GMC47" s="21"/>
      <c r="GMD47" s="21"/>
      <c r="GME47" s="21"/>
      <c r="GMF47" s="21"/>
      <c r="GMG47" s="21"/>
      <c r="GMH47" s="21"/>
      <c r="GMI47" s="21"/>
      <c r="GMJ47" s="21"/>
      <c r="GMK47" s="21"/>
      <c r="GML47" s="21"/>
      <c r="GMM47" s="21"/>
      <c r="GMN47" s="21"/>
      <c r="GMO47" s="21"/>
      <c r="GMP47" s="21"/>
      <c r="GMQ47" s="21"/>
      <c r="GMR47" s="21"/>
      <c r="GMS47" s="21"/>
      <c r="GMT47" s="21"/>
      <c r="GMU47" s="21"/>
      <c r="GMV47" s="21"/>
      <c r="GMW47" s="21"/>
      <c r="GMX47" s="21"/>
      <c r="GMY47" s="21"/>
      <c r="GMZ47" s="21"/>
      <c r="GNA47" s="21"/>
      <c r="GNB47" s="21"/>
      <c r="GNC47" s="21"/>
      <c r="GND47" s="21"/>
      <c r="GNE47" s="21"/>
      <c r="GNF47" s="21"/>
      <c r="GNG47" s="21"/>
      <c r="GNH47" s="21"/>
      <c r="GNI47" s="21"/>
      <c r="GNJ47" s="21"/>
      <c r="GNK47" s="21"/>
      <c r="GNL47" s="21"/>
      <c r="GNM47" s="21"/>
      <c r="GNN47" s="21"/>
      <c r="GNO47" s="21"/>
      <c r="GNP47" s="21"/>
      <c r="GNQ47" s="21"/>
      <c r="GNR47" s="21"/>
      <c r="GNS47" s="21"/>
      <c r="GNT47" s="21"/>
      <c r="GNU47" s="21"/>
      <c r="GNV47" s="21"/>
      <c r="GNW47" s="21"/>
      <c r="GNX47" s="21"/>
      <c r="GNY47" s="21"/>
      <c r="GNZ47" s="21"/>
      <c r="GOA47" s="21"/>
      <c r="GOB47" s="21"/>
      <c r="GOC47" s="21"/>
      <c r="GOD47" s="21"/>
      <c r="GOE47" s="21"/>
      <c r="GOF47" s="21"/>
      <c r="GOG47" s="21"/>
      <c r="GOH47" s="21"/>
      <c r="GOI47" s="21"/>
      <c r="GOJ47" s="21"/>
      <c r="GOK47" s="21"/>
      <c r="GOL47" s="21"/>
      <c r="GOM47" s="21"/>
      <c r="GON47" s="21"/>
      <c r="GOO47" s="21"/>
      <c r="GOP47" s="21"/>
      <c r="GOQ47" s="21"/>
      <c r="GOR47" s="21"/>
      <c r="GOS47" s="21"/>
      <c r="GOT47" s="21"/>
      <c r="GOU47" s="21"/>
      <c r="GOV47" s="21"/>
      <c r="GOW47" s="21"/>
      <c r="GOX47" s="21"/>
      <c r="GOY47" s="21"/>
      <c r="GOZ47" s="21"/>
      <c r="GPA47" s="21"/>
      <c r="GPB47" s="21"/>
      <c r="GPC47" s="21"/>
      <c r="GPD47" s="21"/>
      <c r="GPE47" s="21"/>
      <c r="GPF47" s="21"/>
      <c r="GPG47" s="21"/>
      <c r="GPH47" s="21"/>
      <c r="GPI47" s="21"/>
      <c r="GPJ47" s="21"/>
      <c r="GPK47" s="21"/>
      <c r="GPL47" s="21"/>
      <c r="GPM47" s="21"/>
      <c r="GPN47" s="21"/>
      <c r="GPO47" s="21"/>
      <c r="GPP47" s="21"/>
      <c r="GPQ47" s="21"/>
      <c r="GPR47" s="21"/>
      <c r="GPS47" s="21"/>
      <c r="GPT47" s="21"/>
      <c r="GPU47" s="21"/>
      <c r="GPV47" s="21"/>
      <c r="GPW47" s="21"/>
      <c r="GPX47" s="21"/>
      <c r="GPY47" s="21"/>
      <c r="GPZ47" s="21"/>
      <c r="GQA47" s="21"/>
      <c r="GQB47" s="21"/>
      <c r="GQC47" s="21"/>
      <c r="GQD47" s="21"/>
      <c r="GQE47" s="21"/>
      <c r="GQF47" s="21"/>
      <c r="GQG47" s="21"/>
      <c r="GQH47" s="21"/>
      <c r="GQI47" s="21"/>
      <c r="GQJ47" s="21"/>
      <c r="GQK47" s="21"/>
      <c r="GQL47" s="21"/>
      <c r="GQM47" s="21"/>
      <c r="GQN47" s="21"/>
      <c r="GQO47" s="21"/>
      <c r="GQP47" s="21"/>
      <c r="GQQ47" s="21"/>
      <c r="GQR47" s="21"/>
      <c r="GQS47" s="21"/>
      <c r="GQT47" s="21"/>
      <c r="GQU47" s="21"/>
      <c r="GQV47" s="21"/>
      <c r="GQW47" s="21"/>
      <c r="GQX47" s="21"/>
      <c r="GQY47" s="21"/>
      <c r="GQZ47" s="21"/>
      <c r="GRA47" s="21"/>
      <c r="GRB47" s="21"/>
      <c r="GRC47" s="21"/>
      <c r="GRD47" s="21"/>
      <c r="GRE47" s="21"/>
      <c r="GRF47" s="21"/>
      <c r="GRG47" s="21"/>
      <c r="GRH47" s="21"/>
      <c r="GRI47" s="21"/>
      <c r="GRJ47" s="21"/>
      <c r="GRK47" s="21"/>
      <c r="GRL47" s="21"/>
      <c r="GRM47" s="21"/>
      <c r="GRN47" s="21"/>
      <c r="GRO47" s="21"/>
      <c r="GRP47" s="21"/>
      <c r="GRQ47" s="21"/>
      <c r="GRR47" s="21"/>
      <c r="GRS47" s="21"/>
      <c r="GRT47" s="21"/>
      <c r="GRU47" s="21"/>
      <c r="GRV47" s="21"/>
      <c r="GRW47" s="21"/>
      <c r="GRX47" s="21"/>
      <c r="GRY47" s="21"/>
      <c r="GRZ47" s="21"/>
      <c r="GSA47" s="21"/>
      <c r="GSB47" s="21"/>
      <c r="GSC47" s="21"/>
      <c r="GSD47" s="21"/>
      <c r="GSE47" s="21"/>
      <c r="GSF47" s="21"/>
      <c r="GSG47" s="21"/>
      <c r="GSH47" s="21"/>
      <c r="GSI47" s="21"/>
      <c r="GSJ47" s="21"/>
      <c r="GSK47" s="21"/>
      <c r="GSL47" s="21"/>
      <c r="GSM47" s="21"/>
      <c r="GSN47" s="21"/>
      <c r="GSO47" s="21"/>
      <c r="GSP47" s="21"/>
      <c r="GSQ47" s="21"/>
      <c r="GSR47" s="21"/>
      <c r="GSS47" s="21"/>
      <c r="GST47" s="21"/>
      <c r="GSU47" s="21"/>
      <c r="GSV47" s="21"/>
      <c r="GSW47" s="21"/>
      <c r="GSX47" s="21"/>
      <c r="GSY47" s="21"/>
      <c r="GSZ47" s="21"/>
      <c r="GTA47" s="21"/>
      <c r="GTB47" s="21"/>
      <c r="GTC47" s="21"/>
      <c r="GTD47" s="21"/>
      <c r="GTE47" s="21"/>
      <c r="GTF47" s="21"/>
      <c r="GTG47" s="21"/>
      <c r="GTH47" s="21"/>
      <c r="GTI47" s="21"/>
      <c r="GTJ47" s="21"/>
      <c r="GTK47" s="21"/>
      <c r="GTL47" s="21"/>
      <c r="GTM47" s="21"/>
      <c r="GTN47" s="21"/>
      <c r="GTO47" s="21"/>
      <c r="GTP47" s="21"/>
      <c r="GTQ47" s="21"/>
      <c r="GTR47" s="21"/>
      <c r="GTS47" s="21"/>
      <c r="GTT47" s="21"/>
      <c r="GTU47" s="21"/>
      <c r="GTV47" s="21"/>
      <c r="GTW47" s="21"/>
      <c r="GTX47" s="21"/>
      <c r="GTY47" s="21"/>
      <c r="GTZ47" s="21"/>
      <c r="GUA47" s="21"/>
      <c r="GUB47" s="21"/>
      <c r="GUC47" s="21"/>
      <c r="GUD47" s="21"/>
      <c r="GUE47" s="21"/>
      <c r="GUF47" s="21"/>
      <c r="GUG47" s="21"/>
      <c r="GUH47" s="21"/>
      <c r="GUI47" s="21"/>
      <c r="GUJ47" s="21"/>
      <c r="GUK47" s="21"/>
      <c r="GUL47" s="21"/>
      <c r="GUM47" s="21"/>
      <c r="GUN47" s="21"/>
      <c r="GUO47" s="21"/>
      <c r="GUP47" s="21"/>
      <c r="GUQ47" s="21"/>
      <c r="GUR47" s="21"/>
      <c r="GUS47" s="21"/>
      <c r="GUT47" s="21"/>
      <c r="GUU47" s="21"/>
      <c r="GUV47" s="21"/>
      <c r="GUW47" s="21"/>
      <c r="GUX47" s="21"/>
      <c r="GUY47" s="21"/>
      <c r="GUZ47" s="21"/>
      <c r="GVA47" s="21"/>
      <c r="GVB47" s="21"/>
      <c r="GVC47" s="21"/>
      <c r="GVD47" s="21"/>
      <c r="GVE47" s="21"/>
      <c r="GVF47" s="21"/>
      <c r="GVG47" s="21"/>
      <c r="GVH47" s="21"/>
      <c r="GVI47" s="21"/>
      <c r="GVJ47" s="21"/>
      <c r="GVK47" s="21"/>
      <c r="GVL47" s="21"/>
      <c r="GVM47" s="21"/>
      <c r="GVN47" s="21"/>
      <c r="GVO47" s="21"/>
      <c r="GVP47" s="21"/>
      <c r="GVQ47" s="21"/>
      <c r="GVR47" s="21"/>
      <c r="GVS47" s="21"/>
      <c r="GVT47" s="21"/>
      <c r="GVU47" s="21"/>
      <c r="GVV47" s="21"/>
      <c r="GVW47" s="21"/>
      <c r="GVX47" s="21"/>
      <c r="GVY47" s="21"/>
      <c r="GVZ47" s="21"/>
      <c r="GWA47" s="21"/>
      <c r="GWB47" s="21"/>
      <c r="GWC47" s="21"/>
      <c r="GWD47" s="21"/>
      <c r="GWE47" s="21"/>
      <c r="GWF47" s="21"/>
      <c r="GWG47" s="21"/>
      <c r="GWH47" s="21"/>
      <c r="GWI47" s="21"/>
      <c r="GWJ47" s="21"/>
      <c r="GWK47" s="21"/>
      <c r="GWL47" s="21"/>
      <c r="GWM47" s="21"/>
      <c r="GWN47" s="21"/>
      <c r="GWO47" s="21"/>
      <c r="GWP47" s="21"/>
      <c r="GWQ47" s="21"/>
      <c r="GWR47" s="21"/>
      <c r="GWS47" s="21"/>
      <c r="GWT47" s="21"/>
      <c r="GWU47" s="21"/>
      <c r="GWV47" s="21"/>
      <c r="GWW47" s="21"/>
      <c r="GWX47" s="21"/>
      <c r="GWY47" s="21"/>
      <c r="GWZ47" s="21"/>
      <c r="GXA47" s="21"/>
      <c r="GXB47" s="21"/>
      <c r="GXC47" s="21"/>
      <c r="GXD47" s="21"/>
      <c r="GXE47" s="21"/>
      <c r="GXF47" s="21"/>
      <c r="GXG47" s="21"/>
      <c r="GXH47" s="21"/>
      <c r="GXI47" s="21"/>
      <c r="GXJ47" s="21"/>
      <c r="GXK47" s="21"/>
      <c r="GXL47" s="21"/>
      <c r="GXM47" s="21"/>
      <c r="GXN47" s="21"/>
      <c r="GXO47" s="21"/>
      <c r="GXP47" s="21"/>
      <c r="GXQ47" s="21"/>
      <c r="GXR47" s="21"/>
      <c r="GXS47" s="21"/>
      <c r="GXT47" s="21"/>
      <c r="GXU47" s="21"/>
      <c r="GXV47" s="21"/>
      <c r="GXW47" s="21"/>
      <c r="GXX47" s="21"/>
      <c r="GXY47" s="21"/>
      <c r="GXZ47" s="21"/>
      <c r="GYA47" s="21"/>
      <c r="GYB47" s="21"/>
      <c r="GYC47" s="21"/>
      <c r="GYD47" s="21"/>
      <c r="GYE47" s="21"/>
      <c r="GYF47" s="21"/>
      <c r="GYG47" s="21"/>
      <c r="GYH47" s="21"/>
      <c r="GYI47" s="21"/>
      <c r="GYJ47" s="21"/>
      <c r="GYK47" s="21"/>
      <c r="GYL47" s="21"/>
      <c r="GYM47" s="21"/>
      <c r="GYN47" s="21"/>
      <c r="GYO47" s="21"/>
      <c r="GYP47" s="21"/>
      <c r="GYQ47" s="21"/>
      <c r="GYR47" s="21"/>
      <c r="GYS47" s="21"/>
      <c r="GYT47" s="21"/>
      <c r="GYU47" s="21"/>
      <c r="GYV47" s="21"/>
      <c r="GYW47" s="21"/>
      <c r="GYX47" s="21"/>
      <c r="GYY47" s="21"/>
      <c r="GYZ47" s="21"/>
      <c r="GZA47" s="21"/>
      <c r="GZB47" s="21"/>
      <c r="GZC47" s="21"/>
      <c r="GZD47" s="21"/>
      <c r="GZE47" s="21"/>
      <c r="GZF47" s="21"/>
      <c r="GZG47" s="21"/>
      <c r="GZH47" s="21"/>
      <c r="GZI47" s="21"/>
      <c r="GZJ47" s="21"/>
      <c r="GZK47" s="21"/>
      <c r="GZL47" s="21"/>
      <c r="GZM47" s="21"/>
      <c r="GZN47" s="21"/>
      <c r="GZO47" s="21"/>
      <c r="GZP47" s="21"/>
      <c r="GZQ47" s="21"/>
      <c r="GZR47" s="21"/>
      <c r="GZS47" s="21"/>
      <c r="GZT47" s="21"/>
      <c r="GZU47" s="21"/>
      <c r="GZV47" s="21"/>
      <c r="GZW47" s="21"/>
      <c r="GZX47" s="21"/>
      <c r="GZY47" s="21"/>
      <c r="GZZ47" s="21"/>
      <c r="HAA47" s="21"/>
      <c r="HAB47" s="21"/>
      <c r="HAC47" s="21"/>
      <c r="HAD47" s="21"/>
      <c r="HAE47" s="21"/>
      <c r="HAF47" s="21"/>
      <c r="HAG47" s="21"/>
      <c r="HAH47" s="21"/>
      <c r="HAI47" s="21"/>
      <c r="HAJ47" s="21"/>
      <c r="HAK47" s="21"/>
      <c r="HAL47" s="21"/>
      <c r="HAM47" s="21"/>
      <c r="HAN47" s="21"/>
      <c r="HAO47" s="21"/>
      <c r="HAP47" s="21"/>
      <c r="HAQ47" s="21"/>
      <c r="HAR47" s="21"/>
      <c r="HAS47" s="21"/>
      <c r="HAT47" s="21"/>
      <c r="HAU47" s="21"/>
      <c r="HAV47" s="21"/>
      <c r="HAW47" s="21"/>
      <c r="HAX47" s="21"/>
      <c r="HAY47" s="21"/>
      <c r="HAZ47" s="21"/>
      <c r="HBA47" s="21"/>
      <c r="HBB47" s="21"/>
      <c r="HBC47" s="21"/>
      <c r="HBD47" s="21"/>
      <c r="HBE47" s="21"/>
      <c r="HBF47" s="21"/>
      <c r="HBG47" s="21"/>
      <c r="HBH47" s="21"/>
      <c r="HBI47" s="21"/>
      <c r="HBJ47" s="21"/>
      <c r="HBK47" s="21"/>
      <c r="HBL47" s="21"/>
      <c r="HBM47" s="21"/>
      <c r="HBN47" s="21"/>
      <c r="HBO47" s="21"/>
      <c r="HBP47" s="21"/>
      <c r="HBQ47" s="21"/>
      <c r="HBR47" s="21"/>
      <c r="HBS47" s="21"/>
      <c r="HBT47" s="21"/>
      <c r="HBU47" s="21"/>
      <c r="HBV47" s="21"/>
      <c r="HBW47" s="21"/>
      <c r="HBX47" s="21"/>
      <c r="HBY47" s="21"/>
      <c r="HBZ47" s="21"/>
      <c r="HCA47" s="21"/>
      <c r="HCB47" s="21"/>
      <c r="HCC47" s="21"/>
      <c r="HCD47" s="21"/>
      <c r="HCE47" s="21"/>
      <c r="HCF47" s="21"/>
      <c r="HCG47" s="21"/>
      <c r="HCH47" s="21"/>
      <c r="HCI47" s="21"/>
      <c r="HCJ47" s="21"/>
      <c r="HCK47" s="21"/>
      <c r="HCL47" s="21"/>
      <c r="HCM47" s="21"/>
      <c r="HCN47" s="21"/>
      <c r="HCO47" s="21"/>
      <c r="HCP47" s="21"/>
      <c r="HCQ47" s="21"/>
      <c r="HCR47" s="21"/>
      <c r="HCS47" s="21"/>
      <c r="HCT47" s="21"/>
      <c r="HCU47" s="21"/>
      <c r="HCV47" s="21"/>
      <c r="HCW47" s="21"/>
      <c r="HCX47" s="21"/>
      <c r="HCY47" s="21"/>
      <c r="HCZ47" s="21"/>
      <c r="HDA47" s="21"/>
      <c r="HDB47" s="21"/>
      <c r="HDC47" s="21"/>
      <c r="HDD47" s="21"/>
      <c r="HDE47" s="21"/>
      <c r="HDF47" s="21"/>
      <c r="HDG47" s="21"/>
      <c r="HDH47" s="21"/>
      <c r="HDI47" s="21"/>
      <c r="HDJ47" s="21"/>
      <c r="HDK47" s="21"/>
      <c r="HDL47" s="21"/>
      <c r="HDM47" s="21"/>
      <c r="HDN47" s="21"/>
      <c r="HDO47" s="21"/>
      <c r="HDP47" s="21"/>
      <c r="HDQ47" s="21"/>
      <c r="HDR47" s="21"/>
      <c r="HDS47" s="21"/>
      <c r="HDT47" s="21"/>
      <c r="HDU47" s="21"/>
      <c r="HDV47" s="21"/>
      <c r="HDW47" s="21"/>
      <c r="HDX47" s="21"/>
      <c r="HDY47" s="21"/>
      <c r="HDZ47" s="21"/>
      <c r="HEA47" s="21"/>
      <c r="HEB47" s="21"/>
      <c r="HEC47" s="21"/>
      <c r="HED47" s="21"/>
      <c r="HEE47" s="21"/>
      <c r="HEF47" s="21"/>
      <c r="HEG47" s="21"/>
      <c r="HEH47" s="21"/>
      <c r="HEI47" s="21"/>
      <c r="HEJ47" s="21"/>
      <c r="HEK47" s="21"/>
      <c r="HEL47" s="21"/>
      <c r="HEM47" s="21"/>
      <c r="HEN47" s="21"/>
      <c r="HEO47" s="21"/>
      <c r="HEP47" s="21"/>
      <c r="HEQ47" s="21"/>
      <c r="HER47" s="21"/>
      <c r="HES47" s="21"/>
      <c r="HET47" s="21"/>
      <c r="HEU47" s="21"/>
      <c r="HEV47" s="21"/>
      <c r="HEW47" s="21"/>
      <c r="HEX47" s="21"/>
      <c r="HEY47" s="21"/>
      <c r="HEZ47" s="21"/>
      <c r="HFA47" s="21"/>
      <c r="HFB47" s="21"/>
      <c r="HFC47" s="21"/>
      <c r="HFD47" s="21"/>
      <c r="HFE47" s="21"/>
      <c r="HFF47" s="21"/>
      <c r="HFG47" s="21"/>
      <c r="HFH47" s="21"/>
      <c r="HFI47" s="21"/>
      <c r="HFJ47" s="21"/>
      <c r="HFK47" s="21"/>
      <c r="HFL47" s="21"/>
      <c r="HFM47" s="21"/>
      <c r="HFN47" s="21"/>
      <c r="HFO47" s="21"/>
      <c r="HFP47" s="21"/>
      <c r="HFQ47" s="21"/>
      <c r="HFR47" s="21"/>
      <c r="HFS47" s="21"/>
      <c r="HFT47" s="21"/>
      <c r="HFU47" s="21"/>
      <c r="HFV47" s="21"/>
      <c r="HFW47" s="21"/>
      <c r="HFX47" s="21"/>
      <c r="HFY47" s="21"/>
      <c r="HFZ47" s="21"/>
      <c r="HGA47" s="21"/>
      <c r="HGB47" s="21"/>
      <c r="HGC47" s="21"/>
      <c r="HGD47" s="21"/>
      <c r="HGE47" s="21"/>
      <c r="HGF47" s="21"/>
      <c r="HGG47" s="21"/>
      <c r="HGH47" s="21"/>
      <c r="HGI47" s="21"/>
      <c r="HGJ47" s="21"/>
      <c r="HGK47" s="21"/>
      <c r="HGL47" s="21"/>
      <c r="HGM47" s="21"/>
      <c r="HGN47" s="21"/>
      <c r="HGO47" s="21"/>
      <c r="HGP47" s="21"/>
      <c r="HGQ47" s="21"/>
      <c r="HGR47" s="21"/>
      <c r="HGS47" s="21"/>
      <c r="HGT47" s="21"/>
      <c r="HGU47" s="21"/>
      <c r="HGV47" s="21"/>
      <c r="HGW47" s="21"/>
      <c r="HGX47" s="21"/>
      <c r="HGY47" s="21"/>
      <c r="HGZ47" s="21"/>
      <c r="HHA47" s="21"/>
      <c r="HHB47" s="21"/>
      <c r="HHC47" s="21"/>
      <c r="HHD47" s="21"/>
      <c r="HHE47" s="21"/>
      <c r="HHF47" s="21"/>
      <c r="HHG47" s="21"/>
      <c r="HHH47" s="21"/>
      <c r="HHI47" s="21"/>
      <c r="HHJ47" s="21"/>
      <c r="HHK47" s="21"/>
      <c r="HHL47" s="21"/>
      <c r="HHM47" s="21"/>
      <c r="HHN47" s="21"/>
      <c r="HHO47" s="21"/>
      <c r="HHP47" s="21"/>
      <c r="HHQ47" s="21"/>
      <c r="HHR47" s="21"/>
      <c r="HHS47" s="21"/>
      <c r="HHT47" s="21"/>
      <c r="HHU47" s="21"/>
      <c r="HHV47" s="21"/>
      <c r="HHW47" s="21"/>
      <c r="HHX47" s="21"/>
      <c r="HHY47" s="21"/>
      <c r="HHZ47" s="21"/>
      <c r="HIA47" s="21"/>
      <c r="HIB47" s="21"/>
      <c r="HIC47" s="21"/>
      <c r="HID47" s="21"/>
      <c r="HIE47" s="21"/>
      <c r="HIF47" s="21"/>
      <c r="HIG47" s="21"/>
      <c r="HIH47" s="21"/>
      <c r="HII47" s="21"/>
      <c r="HIJ47" s="21"/>
      <c r="HIK47" s="21"/>
      <c r="HIL47" s="21"/>
      <c r="HIM47" s="21"/>
      <c r="HIN47" s="21"/>
      <c r="HIO47" s="21"/>
      <c r="HIP47" s="21"/>
      <c r="HIQ47" s="21"/>
      <c r="HIR47" s="21"/>
      <c r="HIS47" s="21"/>
      <c r="HIT47" s="21"/>
      <c r="HIU47" s="21"/>
      <c r="HIV47" s="21"/>
      <c r="HIW47" s="21"/>
      <c r="HIX47" s="21"/>
      <c r="HIY47" s="21"/>
      <c r="HIZ47" s="21"/>
      <c r="HJA47" s="21"/>
      <c r="HJB47" s="21"/>
      <c r="HJC47" s="21"/>
      <c r="HJD47" s="21"/>
      <c r="HJE47" s="21"/>
      <c r="HJF47" s="21"/>
      <c r="HJG47" s="21"/>
      <c r="HJH47" s="21"/>
      <c r="HJI47" s="21"/>
      <c r="HJJ47" s="21"/>
      <c r="HJK47" s="21"/>
      <c r="HJL47" s="21"/>
      <c r="HJM47" s="21"/>
      <c r="HJN47" s="21"/>
      <c r="HJO47" s="21"/>
      <c r="HJP47" s="21"/>
      <c r="HJQ47" s="21"/>
      <c r="HJR47" s="21"/>
      <c r="HJS47" s="21"/>
      <c r="HJT47" s="21"/>
      <c r="HJU47" s="21"/>
      <c r="HJV47" s="21"/>
      <c r="HJW47" s="21"/>
      <c r="HJX47" s="21"/>
      <c r="HJY47" s="21"/>
      <c r="HJZ47" s="21"/>
      <c r="HKA47" s="21"/>
      <c r="HKB47" s="21"/>
      <c r="HKC47" s="21"/>
      <c r="HKD47" s="21"/>
      <c r="HKE47" s="21"/>
      <c r="HKF47" s="21"/>
      <c r="HKG47" s="21"/>
      <c r="HKH47" s="21"/>
      <c r="HKI47" s="21"/>
      <c r="HKJ47" s="21"/>
      <c r="HKK47" s="21"/>
      <c r="HKL47" s="21"/>
      <c r="HKM47" s="21"/>
      <c r="HKN47" s="21"/>
      <c r="HKO47" s="21"/>
      <c r="HKP47" s="21"/>
      <c r="HKQ47" s="21"/>
      <c r="HKR47" s="21"/>
      <c r="HKS47" s="21"/>
      <c r="HKT47" s="21"/>
      <c r="HKU47" s="21"/>
      <c r="HKV47" s="21"/>
      <c r="HKW47" s="21"/>
      <c r="HKX47" s="21"/>
      <c r="HKY47" s="21"/>
      <c r="HKZ47" s="21"/>
      <c r="HLA47" s="21"/>
      <c r="HLB47" s="21"/>
      <c r="HLC47" s="21"/>
      <c r="HLD47" s="21"/>
      <c r="HLE47" s="21"/>
      <c r="HLF47" s="21"/>
      <c r="HLG47" s="21"/>
      <c r="HLH47" s="21"/>
      <c r="HLI47" s="21"/>
      <c r="HLJ47" s="21"/>
      <c r="HLK47" s="21"/>
      <c r="HLL47" s="21"/>
      <c r="HLM47" s="21"/>
      <c r="HLN47" s="21"/>
      <c r="HLO47" s="21"/>
      <c r="HLP47" s="21"/>
      <c r="HLQ47" s="21"/>
      <c r="HLR47" s="21"/>
      <c r="HLS47" s="21"/>
      <c r="HLT47" s="21"/>
      <c r="HLU47" s="21"/>
      <c r="HLV47" s="21"/>
      <c r="HLW47" s="21"/>
      <c r="HLX47" s="21"/>
      <c r="HLY47" s="21"/>
      <c r="HLZ47" s="21"/>
      <c r="HMA47" s="21"/>
      <c r="HMB47" s="21"/>
      <c r="HMC47" s="21"/>
      <c r="HMD47" s="21"/>
      <c r="HME47" s="21"/>
      <c r="HMF47" s="21"/>
      <c r="HMG47" s="21"/>
      <c r="HMH47" s="21"/>
      <c r="HMI47" s="21"/>
      <c r="HMJ47" s="21"/>
      <c r="HMK47" s="21"/>
      <c r="HML47" s="21"/>
      <c r="HMM47" s="21"/>
      <c r="HMN47" s="21"/>
      <c r="HMO47" s="21"/>
      <c r="HMP47" s="21"/>
      <c r="HMQ47" s="21"/>
      <c r="HMR47" s="21"/>
      <c r="HMS47" s="21"/>
      <c r="HMT47" s="21"/>
      <c r="HMU47" s="21"/>
      <c r="HMV47" s="21"/>
      <c r="HMW47" s="21"/>
      <c r="HMX47" s="21"/>
      <c r="HMY47" s="21"/>
      <c r="HMZ47" s="21"/>
      <c r="HNA47" s="21"/>
      <c r="HNB47" s="21"/>
      <c r="HNC47" s="21"/>
      <c r="HND47" s="21"/>
      <c r="HNE47" s="21"/>
      <c r="HNF47" s="21"/>
      <c r="HNG47" s="21"/>
      <c r="HNH47" s="21"/>
      <c r="HNI47" s="21"/>
      <c r="HNJ47" s="21"/>
      <c r="HNK47" s="21"/>
      <c r="HNL47" s="21"/>
      <c r="HNM47" s="21"/>
      <c r="HNN47" s="21"/>
      <c r="HNO47" s="21"/>
      <c r="HNP47" s="21"/>
      <c r="HNQ47" s="21"/>
      <c r="HNR47" s="21"/>
      <c r="HNS47" s="21"/>
      <c r="HNT47" s="21"/>
      <c r="HNU47" s="21"/>
      <c r="HNV47" s="21"/>
      <c r="HNW47" s="21"/>
      <c r="HNX47" s="21"/>
      <c r="HNY47" s="21"/>
      <c r="HNZ47" s="21"/>
      <c r="HOA47" s="21"/>
      <c r="HOB47" s="21"/>
      <c r="HOC47" s="21"/>
      <c r="HOD47" s="21"/>
      <c r="HOE47" s="21"/>
      <c r="HOF47" s="21"/>
      <c r="HOG47" s="21"/>
      <c r="HOH47" s="21"/>
      <c r="HOI47" s="21"/>
      <c r="HOJ47" s="21"/>
      <c r="HOK47" s="21"/>
      <c r="HOL47" s="21"/>
      <c r="HOM47" s="21"/>
      <c r="HON47" s="21"/>
      <c r="HOO47" s="21"/>
      <c r="HOP47" s="21"/>
      <c r="HOQ47" s="21"/>
      <c r="HOR47" s="21"/>
      <c r="HOS47" s="21"/>
      <c r="HOT47" s="21"/>
      <c r="HOU47" s="21"/>
      <c r="HOV47" s="21"/>
      <c r="HOW47" s="21"/>
      <c r="HOX47" s="21"/>
      <c r="HOY47" s="21"/>
      <c r="HOZ47" s="21"/>
      <c r="HPA47" s="21"/>
      <c r="HPB47" s="21"/>
      <c r="HPC47" s="21"/>
      <c r="HPD47" s="21"/>
      <c r="HPE47" s="21"/>
      <c r="HPF47" s="21"/>
      <c r="HPG47" s="21"/>
      <c r="HPH47" s="21"/>
      <c r="HPI47" s="21"/>
      <c r="HPJ47" s="21"/>
      <c r="HPK47" s="21"/>
      <c r="HPL47" s="21"/>
      <c r="HPM47" s="21"/>
      <c r="HPN47" s="21"/>
      <c r="HPO47" s="21"/>
      <c r="HPP47" s="21"/>
      <c r="HPQ47" s="21"/>
      <c r="HPR47" s="21"/>
      <c r="HPS47" s="21"/>
      <c r="HPT47" s="21"/>
      <c r="HPU47" s="21"/>
      <c r="HPV47" s="21"/>
      <c r="HPW47" s="21"/>
      <c r="HPX47" s="21"/>
      <c r="HPY47" s="21"/>
      <c r="HPZ47" s="21"/>
      <c r="HQA47" s="21"/>
      <c r="HQB47" s="21"/>
      <c r="HQC47" s="21"/>
      <c r="HQD47" s="21"/>
      <c r="HQE47" s="21"/>
      <c r="HQF47" s="21"/>
      <c r="HQG47" s="21"/>
      <c r="HQH47" s="21"/>
      <c r="HQI47" s="21"/>
      <c r="HQJ47" s="21"/>
      <c r="HQK47" s="21"/>
      <c r="HQL47" s="21"/>
      <c r="HQM47" s="21"/>
      <c r="HQN47" s="21"/>
      <c r="HQO47" s="21"/>
      <c r="HQP47" s="21"/>
      <c r="HQQ47" s="21"/>
      <c r="HQR47" s="21"/>
      <c r="HQS47" s="21"/>
      <c r="HQT47" s="21"/>
      <c r="HQU47" s="21"/>
      <c r="HQV47" s="21"/>
      <c r="HQW47" s="21"/>
      <c r="HQX47" s="21"/>
      <c r="HQY47" s="21"/>
      <c r="HQZ47" s="21"/>
      <c r="HRA47" s="21"/>
      <c r="HRB47" s="21"/>
      <c r="HRC47" s="21"/>
      <c r="HRD47" s="21"/>
      <c r="HRE47" s="21"/>
      <c r="HRF47" s="21"/>
      <c r="HRG47" s="21"/>
      <c r="HRH47" s="21"/>
      <c r="HRI47" s="21"/>
      <c r="HRJ47" s="21"/>
      <c r="HRK47" s="21"/>
      <c r="HRL47" s="21"/>
      <c r="HRM47" s="21"/>
      <c r="HRN47" s="21"/>
      <c r="HRO47" s="21"/>
      <c r="HRP47" s="21"/>
      <c r="HRQ47" s="21"/>
      <c r="HRR47" s="21"/>
      <c r="HRS47" s="21"/>
      <c r="HRT47" s="21"/>
      <c r="HRU47" s="21"/>
      <c r="HRV47" s="21"/>
      <c r="HRW47" s="21"/>
      <c r="HRX47" s="21"/>
      <c r="HRY47" s="21"/>
      <c r="HRZ47" s="21"/>
      <c r="HSA47" s="21"/>
      <c r="HSB47" s="21"/>
      <c r="HSC47" s="21"/>
      <c r="HSD47" s="21"/>
      <c r="HSE47" s="21"/>
      <c r="HSF47" s="21"/>
      <c r="HSG47" s="21"/>
      <c r="HSH47" s="21"/>
      <c r="HSI47" s="21"/>
      <c r="HSJ47" s="21"/>
      <c r="HSK47" s="21"/>
      <c r="HSL47" s="21"/>
      <c r="HSM47" s="21"/>
      <c r="HSN47" s="21"/>
      <c r="HSO47" s="21"/>
      <c r="HSP47" s="21"/>
      <c r="HSQ47" s="21"/>
      <c r="HSR47" s="21"/>
      <c r="HSS47" s="21"/>
      <c r="HST47" s="21"/>
      <c r="HSU47" s="21"/>
      <c r="HSV47" s="21"/>
      <c r="HSW47" s="21"/>
      <c r="HSX47" s="21"/>
      <c r="HSY47" s="21"/>
      <c r="HSZ47" s="21"/>
      <c r="HTA47" s="21"/>
      <c r="HTB47" s="21"/>
      <c r="HTC47" s="21"/>
      <c r="HTD47" s="21"/>
      <c r="HTE47" s="21"/>
      <c r="HTF47" s="21"/>
      <c r="HTG47" s="21"/>
      <c r="HTH47" s="21"/>
      <c r="HTI47" s="21"/>
      <c r="HTJ47" s="21"/>
      <c r="HTK47" s="21"/>
      <c r="HTL47" s="21"/>
      <c r="HTM47" s="21"/>
      <c r="HTN47" s="21"/>
      <c r="HTO47" s="21"/>
      <c r="HTP47" s="21"/>
      <c r="HTQ47" s="21"/>
      <c r="HTR47" s="21"/>
      <c r="HTS47" s="21"/>
      <c r="HTT47" s="21"/>
      <c r="HTU47" s="21"/>
      <c r="HTV47" s="21"/>
      <c r="HTW47" s="21"/>
      <c r="HTX47" s="21"/>
      <c r="HTY47" s="21"/>
      <c r="HTZ47" s="21"/>
      <c r="HUA47" s="21"/>
      <c r="HUB47" s="21"/>
      <c r="HUC47" s="21"/>
      <c r="HUD47" s="21"/>
      <c r="HUE47" s="21"/>
      <c r="HUF47" s="21"/>
      <c r="HUG47" s="21"/>
      <c r="HUH47" s="21"/>
      <c r="HUI47" s="21"/>
      <c r="HUJ47" s="21"/>
      <c r="HUK47" s="21"/>
      <c r="HUL47" s="21"/>
      <c r="HUM47" s="21"/>
      <c r="HUN47" s="21"/>
      <c r="HUO47" s="21"/>
      <c r="HUP47" s="21"/>
      <c r="HUQ47" s="21"/>
      <c r="HUR47" s="21"/>
      <c r="HUS47" s="21"/>
      <c r="HUT47" s="21"/>
      <c r="HUU47" s="21"/>
      <c r="HUV47" s="21"/>
      <c r="HUW47" s="21"/>
      <c r="HUX47" s="21"/>
      <c r="HUY47" s="21"/>
      <c r="HUZ47" s="21"/>
      <c r="HVA47" s="21"/>
      <c r="HVB47" s="21"/>
      <c r="HVC47" s="21"/>
      <c r="HVD47" s="21"/>
      <c r="HVE47" s="21"/>
      <c r="HVF47" s="21"/>
      <c r="HVG47" s="21"/>
      <c r="HVH47" s="21"/>
      <c r="HVI47" s="21"/>
      <c r="HVJ47" s="21"/>
      <c r="HVK47" s="21"/>
      <c r="HVL47" s="21"/>
      <c r="HVM47" s="21"/>
      <c r="HVN47" s="21"/>
      <c r="HVO47" s="21"/>
      <c r="HVP47" s="21"/>
      <c r="HVQ47" s="21"/>
      <c r="HVR47" s="21"/>
      <c r="HVS47" s="21"/>
      <c r="HVT47" s="21"/>
      <c r="HVU47" s="21"/>
      <c r="HVV47" s="21"/>
      <c r="HVW47" s="21"/>
      <c r="HVX47" s="21"/>
      <c r="HVY47" s="21"/>
      <c r="HVZ47" s="21"/>
      <c r="HWA47" s="21"/>
      <c r="HWB47" s="21"/>
      <c r="HWC47" s="21"/>
      <c r="HWD47" s="21"/>
      <c r="HWE47" s="21"/>
      <c r="HWF47" s="21"/>
      <c r="HWG47" s="21"/>
      <c r="HWH47" s="21"/>
      <c r="HWI47" s="21"/>
      <c r="HWJ47" s="21"/>
      <c r="HWK47" s="21"/>
      <c r="HWL47" s="21"/>
      <c r="HWM47" s="21"/>
      <c r="HWN47" s="21"/>
      <c r="HWO47" s="21"/>
      <c r="HWP47" s="21"/>
      <c r="HWQ47" s="21"/>
      <c r="HWR47" s="21"/>
      <c r="HWS47" s="21"/>
      <c r="HWT47" s="21"/>
      <c r="HWU47" s="21"/>
      <c r="HWV47" s="21"/>
      <c r="HWW47" s="21"/>
      <c r="HWX47" s="21"/>
      <c r="HWY47" s="21"/>
      <c r="HWZ47" s="21"/>
      <c r="HXA47" s="21"/>
      <c r="HXB47" s="21"/>
      <c r="HXC47" s="21"/>
      <c r="HXD47" s="21"/>
      <c r="HXE47" s="21"/>
      <c r="HXF47" s="21"/>
      <c r="HXG47" s="21"/>
      <c r="HXH47" s="21"/>
      <c r="HXI47" s="21"/>
      <c r="HXJ47" s="21"/>
      <c r="HXK47" s="21"/>
      <c r="HXL47" s="21"/>
      <c r="HXM47" s="21"/>
      <c r="HXN47" s="21"/>
      <c r="HXO47" s="21"/>
      <c r="HXP47" s="21"/>
      <c r="HXQ47" s="21"/>
      <c r="HXR47" s="21"/>
      <c r="HXS47" s="21"/>
      <c r="HXT47" s="21"/>
      <c r="HXU47" s="21"/>
      <c r="HXV47" s="21"/>
      <c r="HXW47" s="21"/>
      <c r="HXX47" s="21"/>
      <c r="HXY47" s="21"/>
      <c r="HXZ47" s="21"/>
      <c r="HYA47" s="21"/>
      <c r="HYB47" s="21"/>
      <c r="HYC47" s="21"/>
      <c r="HYD47" s="21"/>
      <c r="HYE47" s="21"/>
      <c r="HYF47" s="21"/>
      <c r="HYG47" s="21"/>
      <c r="HYH47" s="21"/>
      <c r="HYI47" s="21"/>
      <c r="HYJ47" s="21"/>
      <c r="HYK47" s="21"/>
      <c r="HYL47" s="21"/>
      <c r="HYM47" s="21"/>
      <c r="HYN47" s="21"/>
      <c r="HYO47" s="21"/>
      <c r="HYP47" s="21"/>
      <c r="HYQ47" s="21"/>
      <c r="HYR47" s="21"/>
      <c r="HYS47" s="21"/>
      <c r="HYT47" s="21"/>
      <c r="HYU47" s="21"/>
      <c r="HYV47" s="21"/>
      <c r="HYW47" s="21"/>
      <c r="HYX47" s="21"/>
      <c r="HYY47" s="21"/>
      <c r="HYZ47" s="21"/>
      <c r="HZA47" s="21"/>
      <c r="HZB47" s="21"/>
      <c r="HZC47" s="21"/>
      <c r="HZD47" s="21"/>
      <c r="HZE47" s="21"/>
      <c r="HZF47" s="21"/>
      <c r="HZG47" s="21"/>
      <c r="HZH47" s="21"/>
      <c r="HZI47" s="21"/>
      <c r="HZJ47" s="21"/>
      <c r="HZK47" s="21"/>
      <c r="HZL47" s="21"/>
      <c r="HZM47" s="21"/>
      <c r="HZN47" s="21"/>
      <c r="HZO47" s="21"/>
      <c r="HZP47" s="21"/>
      <c r="HZQ47" s="21"/>
      <c r="HZR47" s="21"/>
      <c r="HZS47" s="21"/>
      <c r="HZT47" s="21"/>
      <c r="HZU47" s="21"/>
      <c r="HZV47" s="21"/>
      <c r="HZW47" s="21"/>
      <c r="HZX47" s="21"/>
      <c r="HZY47" s="21"/>
      <c r="HZZ47" s="21"/>
      <c r="IAA47" s="21"/>
      <c r="IAB47" s="21"/>
      <c r="IAC47" s="21"/>
      <c r="IAD47" s="21"/>
      <c r="IAE47" s="21"/>
      <c r="IAF47" s="21"/>
      <c r="IAG47" s="21"/>
      <c r="IAH47" s="21"/>
      <c r="IAI47" s="21"/>
      <c r="IAJ47" s="21"/>
      <c r="IAK47" s="21"/>
      <c r="IAL47" s="21"/>
      <c r="IAM47" s="21"/>
      <c r="IAN47" s="21"/>
      <c r="IAO47" s="21"/>
      <c r="IAP47" s="21"/>
      <c r="IAQ47" s="21"/>
      <c r="IAR47" s="21"/>
      <c r="IAS47" s="21"/>
      <c r="IAT47" s="21"/>
      <c r="IAU47" s="21"/>
      <c r="IAV47" s="21"/>
      <c r="IAW47" s="21"/>
      <c r="IAX47" s="21"/>
      <c r="IAY47" s="21"/>
      <c r="IAZ47" s="21"/>
      <c r="IBA47" s="21"/>
      <c r="IBB47" s="21"/>
      <c r="IBC47" s="21"/>
      <c r="IBD47" s="21"/>
      <c r="IBE47" s="21"/>
      <c r="IBF47" s="21"/>
      <c r="IBG47" s="21"/>
      <c r="IBH47" s="21"/>
      <c r="IBI47" s="21"/>
      <c r="IBJ47" s="21"/>
      <c r="IBK47" s="21"/>
      <c r="IBL47" s="21"/>
      <c r="IBM47" s="21"/>
      <c r="IBN47" s="21"/>
      <c r="IBO47" s="21"/>
      <c r="IBP47" s="21"/>
      <c r="IBQ47" s="21"/>
      <c r="IBR47" s="21"/>
      <c r="IBS47" s="21"/>
      <c r="IBT47" s="21"/>
      <c r="IBU47" s="21"/>
      <c r="IBV47" s="21"/>
      <c r="IBW47" s="21"/>
      <c r="IBX47" s="21"/>
      <c r="IBY47" s="21"/>
      <c r="IBZ47" s="21"/>
      <c r="ICA47" s="21"/>
      <c r="ICB47" s="21"/>
      <c r="ICC47" s="21"/>
      <c r="ICD47" s="21"/>
      <c r="ICE47" s="21"/>
      <c r="ICF47" s="21"/>
      <c r="ICG47" s="21"/>
      <c r="ICH47" s="21"/>
      <c r="ICI47" s="21"/>
      <c r="ICJ47" s="21"/>
      <c r="ICK47" s="21"/>
      <c r="ICL47" s="21"/>
      <c r="ICM47" s="21"/>
      <c r="ICN47" s="21"/>
      <c r="ICO47" s="21"/>
      <c r="ICP47" s="21"/>
      <c r="ICQ47" s="21"/>
      <c r="ICR47" s="21"/>
      <c r="ICS47" s="21"/>
      <c r="ICT47" s="21"/>
      <c r="ICU47" s="21"/>
      <c r="ICV47" s="21"/>
      <c r="ICW47" s="21"/>
      <c r="ICX47" s="21"/>
      <c r="ICY47" s="21"/>
      <c r="ICZ47" s="21"/>
      <c r="IDA47" s="21"/>
      <c r="IDB47" s="21"/>
      <c r="IDC47" s="21"/>
      <c r="IDD47" s="21"/>
      <c r="IDE47" s="21"/>
      <c r="IDF47" s="21"/>
      <c r="IDG47" s="21"/>
      <c r="IDH47" s="21"/>
      <c r="IDI47" s="21"/>
      <c r="IDJ47" s="21"/>
      <c r="IDK47" s="21"/>
      <c r="IDL47" s="21"/>
      <c r="IDM47" s="21"/>
      <c r="IDN47" s="21"/>
      <c r="IDO47" s="21"/>
      <c r="IDP47" s="21"/>
      <c r="IDQ47" s="21"/>
      <c r="IDR47" s="21"/>
      <c r="IDS47" s="21"/>
      <c r="IDT47" s="21"/>
      <c r="IDU47" s="21"/>
      <c r="IDV47" s="21"/>
      <c r="IDW47" s="21"/>
      <c r="IDX47" s="21"/>
      <c r="IDY47" s="21"/>
      <c r="IDZ47" s="21"/>
      <c r="IEA47" s="21"/>
      <c r="IEB47" s="21"/>
      <c r="IEC47" s="21"/>
      <c r="IED47" s="21"/>
      <c r="IEE47" s="21"/>
      <c r="IEF47" s="21"/>
      <c r="IEG47" s="21"/>
      <c r="IEH47" s="21"/>
      <c r="IEI47" s="21"/>
      <c r="IEJ47" s="21"/>
      <c r="IEK47" s="21"/>
      <c r="IEL47" s="21"/>
      <c r="IEM47" s="21"/>
      <c r="IEN47" s="21"/>
      <c r="IEO47" s="21"/>
      <c r="IEP47" s="21"/>
      <c r="IEQ47" s="21"/>
      <c r="IER47" s="21"/>
      <c r="IES47" s="21"/>
      <c r="IET47" s="21"/>
      <c r="IEU47" s="21"/>
      <c r="IEV47" s="21"/>
      <c r="IEW47" s="21"/>
      <c r="IEX47" s="21"/>
      <c r="IEY47" s="21"/>
      <c r="IEZ47" s="21"/>
      <c r="IFA47" s="21"/>
      <c r="IFB47" s="21"/>
      <c r="IFC47" s="21"/>
      <c r="IFD47" s="21"/>
      <c r="IFE47" s="21"/>
      <c r="IFF47" s="21"/>
      <c r="IFG47" s="21"/>
      <c r="IFH47" s="21"/>
      <c r="IFI47" s="21"/>
      <c r="IFJ47" s="21"/>
      <c r="IFK47" s="21"/>
      <c r="IFL47" s="21"/>
      <c r="IFM47" s="21"/>
      <c r="IFN47" s="21"/>
      <c r="IFO47" s="21"/>
      <c r="IFP47" s="21"/>
      <c r="IFQ47" s="21"/>
      <c r="IFR47" s="21"/>
      <c r="IFS47" s="21"/>
      <c r="IFT47" s="21"/>
      <c r="IFU47" s="21"/>
      <c r="IFV47" s="21"/>
      <c r="IFW47" s="21"/>
      <c r="IFX47" s="21"/>
      <c r="IFY47" s="21"/>
      <c r="IFZ47" s="21"/>
      <c r="IGA47" s="21"/>
      <c r="IGB47" s="21"/>
      <c r="IGC47" s="21"/>
      <c r="IGD47" s="21"/>
      <c r="IGE47" s="21"/>
      <c r="IGF47" s="21"/>
      <c r="IGG47" s="21"/>
      <c r="IGH47" s="21"/>
      <c r="IGI47" s="21"/>
      <c r="IGJ47" s="21"/>
      <c r="IGK47" s="21"/>
      <c r="IGL47" s="21"/>
      <c r="IGM47" s="21"/>
      <c r="IGN47" s="21"/>
      <c r="IGO47" s="21"/>
      <c r="IGP47" s="21"/>
      <c r="IGQ47" s="21"/>
      <c r="IGR47" s="21"/>
      <c r="IGS47" s="21"/>
      <c r="IGT47" s="21"/>
      <c r="IGU47" s="21"/>
      <c r="IGV47" s="21"/>
      <c r="IGW47" s="21"/>
      <c r="IGX47" s="21"/>
      <c r="IGY47" s="21"/>
      <c r="IGZ47" s="21"/>
      <c r="IHA47" s="21"/>
      <c r="IHB47" s="21"/>
      <c r="IHC47" s="21"/>
      <c r="IHD47" s="21"/>
      <c r="IHE47" s="21"/>
      <c r="IHF47" s="21"/>
      <c r="IHG47" s="21"/>
      <c r="IHH47" s="21"/>
      <c r="IHI47" s="21"/>
      <c r="IHJ47" s="21"/>
      <c r="IHK47" s="21"/>
      <c r="IHL47" s="21"/>
      <c r="IHM47" s="21"/>
      <c r="IHN47" s="21"/>
      <c r="IHO47" s="21"/>
      <c r="IHP47" s="21"/>
      <c r="IHQ47" s="21"/>
      <c r="IHR47" s="21"/>
      <c r="IHS47" s="21"/>
      <c r="IHT47" s="21"/>
      <c r="IHU47" s="21"/>
      <c r="IHV47" s="21"/>
      <c r="IHW47" s="21"/>
      <c r="IHX47" s="21"/>
      <c r="IHY47" s="21"/>
      <c r="IHZ47" s="21"/>
      <c r="IIA47" s="21"/>
      <c r="IIB47" s="21"/>
      <c r="IIC47" s="21"/>
      <c r="IID47" s="21"/>
      <c r="IIE47" s="21"/>
      <c r="IIF47" s="21"/>
      <c r="IIG47" s="21"/>
      <c r="IIH47" s="21"/>
      <c r="III47" s="21"/>
      <c r="IIJ47" s="21"/>
      <c r="IIK47" s="21"/>
      <c r="IIL47" s="21"/>
      <c r="IIM47" s="21"/>
      <c r="IIN47" s="21"/>
      <c r="IIO47" s="21"/>
      <c r="IIP47" s="21"/>
      <c r="IIQ47" s="21"/>
      <c r="IIR47" s="21"/>
      <c r="IIS47" s="21"/>
      <c r="IIT47" s="21"/>
      <c r="IIU47" s="21"/>
      <c r="IIV47" s="21"/>
      <c r="IIW47" s="21"/>
      <c r="IIX47" s="21"/>
      <c r="IIY47" s="21"/>
      <c r="IIZ47" s="21"/>
      <c r="IJA47" s="21"/>
      <c r="IJB47" s="21"/>
      <c r="IJC47" s="21"/>
      <c r="IJD47" s="21"/>
      <c r="IJE47" s="21"/>
      <c r="IJF47" s="21"/>
      <c r="IJG47" s="21"/>
      <c r="IJH47" s="21"/>
      <c r="IJI47" s="21"/>
      <c r="IJJ47" s="21"/>
      <c r="IJK47" s="21"/>
      <c r="IJL47" s="21"/>
      <c r="IJM47" s="21"/>
      <c r="IJN47" s="21"/>
      <c r="IJO47" s="21"/>
      <c r="IJP47" s="21"/>
      <c r="IJQ47" s="21"/>
      <c r="IJR47" s="21"/>
      <c r="IJS47" s="21"/>
      <c r="IJT47" s="21"/>
      <c r="IJU47" s="21"/>
      <c r="IJV47" s="21"/>
      <c r="IJW47" s="21"/>
      <c r="IJX47" s="21"/>
      <c r="IJY47" s="21"/>
      <c r="IJZ47" s="21"/>
      <c r="IKA47" s="21"/>
      <c r="IKB47" s="21"/>
      <c r="IKC47" s="21"/>
      <c r="IKD47" s="21"/>
      <c r="IKE47" s="21"/>
      <c r="IKF47" s="21"/>
      <c r="IKG47" s="21"/>
      <c r="IKH47" s="21"/>
      <c r="IKI47" s="21"/>
      <c r="IKJ47" s="21"/>
      <c r="IKK47" s="21"/>
      <c r="IKL47" s="21"/>
      <c r="IKM47" s="21"/>
      <c r="IKN47" s="21"/>
      <c r="IKO47" s="21"/>
      <c r="IKP47" s="21"/>
      <c r="IKQ47" s="21"/>
      <c r="IKR47" s="21"/>
      <c r="IKS47" s="21"/>
      <c r="IKT47" s="21"/>
      <c r="IKU47" s="21"/>
      <c r="IKV47" s="21"/>
      <c r="IKW47" s="21"/>
      <c r="IKX47" s="21"/>
      <c r="IKY47" s="21"/>
      <c r="IKZ47" s="21"/>
      <c r="ILA47" s="21"/>
      <c r="ILB47" s="21"/>
      <c r="ILC47" s="21"/>
      <c r="ILD47" s="21"/>
      <c r="ILE47" s="21"/>
      <c r="ILF47" s="21"/>
      <c r="ILG47" s="21"/>
      <c r="ILH47" s="21"/>
      <c r="ILI47" s="21"/>
      <c r="ILJ47" s="21"/>
      <c r="ILK47" s="21"/>
      <c r="ILL47" s="21"/>
      <c r="ILM47" s="21"/>
      <c r="ILN47" s="21"/>
      <c r="ILO47" s="21"/>
      <c r="ILP47" s="21"/>
      <c r="ILQ47" s="21"/>
      <c r="ILR47" s="21"/>
      <c r="ILS47" s="21"/>
      <c r="ILT47" s="21"/>
      <c r="ILU47" s="21"/>
      <c r="ILV47" s="21"/>
      <c r="ILW47" s="21"/>
      <c r="ILX47" s="21"/>
      <c r="ILY47" s="21"/>
      <c r="ILZ47" s="21"/>
      <c r="IMA47" s="21"/>
      <c r="IMB47" s="21"/>
      <c r="IMC47" s="21"/>
      <c r="IMD47" s="21"/>
      <c r="IME47" s="21"/>
      <c r="IMF47" s="21"/>
      <c r="IMG47" s="21"/>
      <c r="IMH47" s="21"/>
      <c r="IMI47" s="21"/>
      <c r="IMJ47" s="21"/>
      <c r="IMK47" s="21"/>
      <c r="IML47" s="21"/>
      <c r="IMM47" s="21"/>
      <c r="IMN47" s="21"/>
      <c r="IMO47" s="21"/>
      <c r="IMP47" s="21"/>
      <c r="IMQ47" s="21"/>
      <c r="IMR47" s="21"/>
      <c r="IMS47" s="21"/>
      <c r="IMT47" s="21"/>
      <c r="IMU47" s="21"/>
      <c r="IMV47" s="21"/>
      <c r="IMW47" s="21"/>
      <c r="IMX47" s="21"/>
      <c r="IMY47" s="21"/>
      <c r="IMZ47" s="21"/>
      <c r="INA47" s="21"/>
      <c r="INB47" s="21"/>
      <c r="INC47" s="21"/>
      <c r="IND47" s="21"/>
      <c r="INE47" s="21"/>
      <c r="INF47" s="21"/>
      <c r="ING47" s="21"/>
      <c r="INH47" s="21"/>
      <c r="INI47" s="21"/>
      <c r="INJ47" s="21"/>
      <c r="INK47" s="21"/>
      <c r="INL47" s="21"/>
      <c r="INM47" s="21"/>
      <c r="INN47" s="21"/>
      <c r="INO47" s="21"/>
      <c r="INP47" s="21"/>
      <c r="INQ47" s="21"/>
      <c r="INR47" s="21"/>
      <c r="INS47" s="21"/>
      <c r="INT47" s="21"/>
      <c r="INU47" s="21"/>
      <c r="INV47" s="21"/>
      <c r="INW47" s="21"/>
      <c r="INX47" s="21"/>
      <c r="INY47" s="21"/>
      <c r="INZ47" s="21"/>
      <c r="IOA47" s="21"/>
      <c r="IOB47" s="21"/>
      <c r="IOC47" s="21"/>
      <c r="IOD47" s="21"/>
      <c r="IOE47" s="21"/>
      <c r="IOF47" s="21"/>
      <c r="IOG47" s="21"/>
      <c r="IOH47" s="21"/>
      <c r="IOI47" s="21"/>
      <c r="IOJ47" s="21"/>
      <c r="IOK47" s="21"/>
      <c r="IOL47" s="21"/>
      <c r="IOM47" s="21"/>
      <c r="ION47" s="21"/>
      <c r="IOO47" s="21"/>
      <c r="IOP47" s="21"/>
      <c r="IOQ47" s="21"/>
      <c r="IOR47" s="21"/>
      <c r="IOS47" s="21"/>
      <c r="IOT47" s="21"/>
      <c r="IOU47" s="21"/>
      <c r="IOV47" s="21"/>
      <c r="IOW47" s="21"/>
      <c r="IOX47" s="21"/>
      <c r="IOY47" s="21"/>
      <c r="IOZ47" s="21"/>
      <c r="IPA47" s="21"/>
      <c r="IPB47" s="21"/>
      <c r="IPC47" s="21"/>
      <c r="IPD47" s="21"/>
      <c r="IPE47" s="21"/>
      <c r="IPF47" s="21"/>
      <c r="IPG47" s="21"/>
      <c r="IPH47" s="21"/>
      <c r="IPI47" s="21"/>
      <c r="IPJ47" s="21"/>
      <c r="IPK47" s="21"/>
      <c r="IPL47" s="21"/>
      <c r="IPM47" s="21"/>
      <c r="IPN47" s="21"/>
      <c r="IPO47" s="21"/>
      <c r="IPP47" s="21"/>
      <c r="IPQ47" s="21"/>
      <c r="IPR47" s="21"/>
      <c r="IPS47" s="21"/>
      <c r="IPT47" s="21"/>
      <c r="IPU47" s="21"/>
      <c r="IPV47" s="21"/>
      <c r="IPW47" s="21"/>
      <c r="IPX47" s="21"/>
      <c r="IPY47" s="21"/>
      <c r="IPZ47" s="21"/>
      <c r="IQA47" s="21"/>
      <c r="IQB47" s="21"/>
      <c r="IQC47" s="21"/>
      <c r="IQD47" s="21"/>
      <c r="IQE47" s="21"/>
      <c r="IQF47" s="21"/>
      <c r="IQG47" s="21"/>
      <c r="IQH47" s="21"/>
      <c r="IQI47" s="21"/>
      <c r="IQJ47" s="21"/>
      <c r="IQK47" s="21"/>
      <c r="IQL47" s="21"/>
      <c r="IQM47" s="21"/>
      <c r="IQN47" s="21"/>
      <c r="IQO47" s="21"/>
      <c r="IQP47" s="21"/>
      <c r="IQQ47" s="21"/>
      <c r="IQR47" s="21"/>
      <c r="IQS47" s="21"/>
      <c r="IQT47" s="21"/>
      <c r="IQU47" s="21"/>
      <c r="IQV47" s="21"/>
      <c r="IQW47" s="21"/>
      <c r="IQX47" s="21"/>
      <c r="IQY47" s="21"/>
      <c r="IQZ47" s="21"/>
      <c r="IRA47" s="21"/>
      <c r="IRB47" s="21"/>
      <c r="IRC47" s="21"/>
      <c r="IRD47" s="21"/>
      <c r="IRE47" s="21"/>
      <c r="IRF47" s="21"/>
      <c r="IRG47" s="21"/>
      <c r="IRH47" s="21"/>
      <c r="IRI47" s="21"/>
      <c r="IRJ47" s="21"/>
      <c r="IRK47" s="21"/>
      <c r="IRL47" s="21"/>
      <c r="IRM47" s="21"/>
      <c r="IRN47" s="21"/>
      <c r="IRO47" s="21"/>
      <c r="IRP47" s="21"/>
      <c r="IRQ47" s="21"/>
      <c r="IRR47" s="21"/>
      <c r="IRS47" s="21"/>
      <c r="IRT47" s="21"/>
      <c r="IRU47" s="21"/>
      <c r="IRV47" s="21"/>
      <c r="IRW47" s="21"/>
      <c r="IRX47" s="21"/>
      <c r="IRY47" s="21"/>
      <c r="IRZ47" s="21"/>
      <c r="ISA47" s="21"/>
      <c r="ISB47" s="21"/>
      <c r="ISC47" s="21"/>
      <c r="ISD47" s="21"/>
      <c r="ISE47" s="21"/>
      <c r="ISF47" s="21"/>
      <c r="ISG47" s="21"/>
      <c r="ISH47" s="21"/>
      <c r="ISI47" s="21"/>
      <c r="ISJ47" s="21"/>
      <c r="ISK47" s="21"/>
      <c r="ISL47" s="21"/>
      <c r="ISM47" s="21"/>
      <c r="ISN47" s="21"/>
      <c r="ISO47" s="21"/>
      <c r="ISP47" s="21"/>
      <c r="ISQ47" s="21"/>
      <c r="ISR47" s="21"/>
      <c r="ISS47" s="21"/>
      <c r="IST47" s="21"/>
      <c r="ISU47" s="21"/>
      <c r="ISV47" s="21"/>
      <c r="ISW47" s="21"/>
      <c r="ISX47" s="21"/>
      <c r="ISY47" s="21"/>
      <c r="ISZ47" s="21"/>
      <c r="ITA47" s="21"/>
      <c r="ITB47" s="21"/>
      <c r="ITC47" s="21"/>
      <c r="ITD47" s="21"/>
      <c r="ITE47" s="21"/>
      <c r="ITF47" s="21"/>
      <c r="ITG47" s="21"/>
      <c r="ITH47" s="21"/>
      <c r="ITI47" s="21"/>
      <c r="ITJ47" s="21"/>
      <c r="ITK47" s="21"/>
      <c r="ITL47" s="21"/>
      <c r="ITM47" s="21"/>
      <c r="ITN47" s="21"/>
      <c r="ITO47" s="21"/>
      <c r="ITP47" s="21"/>
      <c r="ITQ47" s="21"/>
      <c r="ITR47" s="21"/>
      <c r="ITS47" s="21"/>
      <c r="ITT47" s="21"/>
      <c r="ITU47" s="21"/>
      <c r="ITV47" s="21"/>
      <c r="ITW47" s="21"/>
      <c r="ITX47" s="21"/>
      <c r="ITY47" s="21"/>
      <c r="ITZ47" s="21"/>
      <c r="IUA47" s="21"/>
      <c r="IUB47" s="21"/>
      <c r="IUC47" s="21"/>
      <c r="IUD47" s="21"/>
      <c r="IUE47" s="21"/>
      <c r="IUF47" s="21"/>
      <c r="IUG47" s="21"/>
      <c r="IUH47" s="21"/>
      <c r="IUI47" s="21"/>
      <c r="IUJ47" s="21"/>
      <c r="IUK47" s="21"/>
      <c r="IUL47" s="21"/>
      <c r="IUM47" s="21"/>
      <c r="IUN47" s="21"/>
      <c r="IUO47" s="21"/>
      <c r="IUP47" s="21"/>
      <c r="IUQ47" s="21"/>
      <c r="IUR47" s="21"/>
      <c r="IUS47" s="21"/>
      <c r="IUT47" s="21"/>
      <c r="IUU47" s="21"/>
      <c r="IUV47" s="21"/>
      <c r="IUW47" s="21"/>
      <c r="IUX47" s="21"/>
      <c r="IUY47" s="21"/>
      <c r="IUZ47" s="21"/>
      <c r="IVA47" s="21"/>
      <c r="IVB47" s="21"/>
      <c r="IVC47" s="21"/>
      <c r="IVD47" s="21"/>
      <c r="IVE47" s="21"/>
      <c r="IVF47" s="21"/>
      <c r="IVG47" s="21"/>
      <c r="IVH47" s="21"/>
      <c r="IVI47" s="21"/>
      <c r="IVJ47" s="21"/>
      <c r="IVK47" s="21"/>
      <c r="IVL47" s="21"/>
      <c r="IVM47" s="21"/>
      <c r="IVN47" s="21"/>
      <c r="IVO47" s="21"/>
      <c r="IVP47" s="21"/>
      <c r="IVQ47" s="21"/>
      <c r="IVR47" s="21"/>
      <c r="IVS47" s="21"/>
      <c r="IVT47" s="21"/>
      <c r="IVU47" s="21"/>
      <c r="IVV47" s="21"/>
      <c r="IVW47" s="21"/>
      <c r="IVX47" s="21"/>
      <c r="IVY47" s="21"/>
      <c r="IVZ47" s="21"/>
      <c r="IWA47" s="21"/>
      <c r="IWB47" s="21"/>
      <c r="IWC47" s="21"/>
      <c r="IWD47" s="21"/>
      <c r="IWE47" s="21"/>
      <c r="IWF47" s="21"/>
      <c r="IWG47" s="21"/>
      <c r="IWH47" s="21"/>
      <c r="IWI47" s="21"/>
      <c r="IWJ47" s="21"/>
      <c r="IWK47" s="21"/>
      <c r="IWL47" s="21"/>
      <c r="IWM47" s="21"/>
      <c r="IWN47" s="21"/>
      <c r="IWO47" s="21"/>
      <c r="IWP47" s="21"/>
      <c r="IWQ47" s="21"/>
      <c r="IWR47" s="21"/>
      <c r="IWS47" s="21"/>
      <c r="IWT47" s="21"/>
      <c r="IWU47" s="21"/>
      <c r="IWV47" s="21"/>
      <c r="IWW47" s="21"/>
      <c r="IWX47" s="21"/>
      <c r="IWY47" s="21"/>
      <c r="IWZ47" s="21"/>
      <c r="IXA47" s="21"/>
      <c r="IXB47" s="21"/>
      <c r="IXC47" s="21"/>
      <c r="IXD47" s="21"/>
      <c r="IXE47" s="21"/>
      <c r="IXF47" s="21"/>
      <c r="IXG47" s="21"/>
      <c r="IXH47" s="21"/>
      <c r="IXI47" s="21"/>
      <c r="IXJ47" s="21"/>
      <c r="IXK47" s="21"/>
      <c r="IXL47" s="21"/>
      <c r="IXM47" s="21"/>
      <c r="IXN47" s="21"/>
      <c r="IXO47" s="21"/>
      <c r="IXP47" s="21"/>
      <c r="IXQ47" s="21"/>
      <c r="IXR47" s="21"/>
      <c r="IXS47" s="21"/>
      <c r="IXT47" s="21"/>
      <c r="IXU47" s="21"/>
      <c r="IXV47" s="21"/>
      <c r="IXW47" s="21"/>
      <c r="IXX47" s="21"/>
      <c r="IXY47" s="21"/>
      <c r="IXZ47" s="21"/>
      <c r="IYA47" s="21"/>
      <c r="IYB47" s="21"/>
      <c r="IYC47" s="21"/>
      <c r="IYD47" s="21"/>
      <c r="IYE47" s="21"/>
      <c r="IYF47" s="21"/>
      <c r="IYG47" s="21"/>
      <c r="IYH47" s="21"/>
      <c r="IYI47" s="21"/>
      <c r="IYJ47" s="21"/>
      <c r="IYK47" s="21"/>
      <c r="IYL47" s="21"/>
      <c r="IYM47" s="21"/>
      <c r="IYN47" s="21"/>
      <c r="IYO47" s="21"/>
      <c r="IYP47" s="21"/>
      <c r="IYQ47" s="21"/>
      <c r="IYR47" s="21"/>
      <c r="IYS47" s="21"/>
      <c r="IYT47" s="21"/>
      <c r="IYU47" s="21"/>
      <c r="IYV47" s="21"/>
      <c r="IYW47" s="21"/>
      <c r="IYX47" s="21"/>
      <c r="IYY47" s="21"/>
      <c r="IYZ47" s="21"/>
      <c r="IZA47" s="21"/>
      <c r="IZB47" s="21"/>
      <c r="IZC47" s="21"/>
      <c r="IZD47" s="21"/>
      <c r="IZE47" s="21"/>
      <c r="IZF47" s="21"/>
      <c r="IZG47" s="21"/>
      <c r="IZH47" s="21"/>
      <c r="IZI47" s="21"/>
      <c r="IZJ47" s="21"/>
      <c r="IZK47" s="21"/>
      <c r="IZL47" s="21"/>
      <c r="IZM47" s="21"/>
      <c r="IZN47" s="21"/>
      <c r="IZO47" s="21"/>
      <c r="IZP47" s="21"/>
      <c r="IZQ47" s="21"/>
      <c r="IZR47" s="21"/>
      <c r="IZS47" s="21"/>
      <c r="IZT47" s="21"/>
      <c r="IZU47" s="21"/>
      <c r="IZV47" s="21"/>
      <c r="IZW47" s="21"/>
      <c r="IZX47" s="21"/>
      <c r="IZY47" s="21"/>
      <c r="IZZ47" s="21"/>
      <c r="JAA47" s="21"/>
      <c r="JAB47" s="21"/>
      <c r="JAC47" s="21"/>
      <c r="JAD47" s="21"/>
      <c r="JAE47" s="21"/>
      <c r="JAF47" s="21"/>
      <c r="JAG47" s="21"/>
      <c r="JAH47" s="21"/>
      <c r="JAI47" s="21"/>
      <c r="JAJ47" s="21"/>
      <c r="JAK47" s="21"/>
      <c r="JAL47" s="21"/>
      <c r="JAM47" s="21"/>
      <c r="JAN47" s="21"/>
      <c r="JAO47" s="21"/>
      <c r="JAP47" s="21"/>
      <c r="JAQ47" s="21"/>
      <c r="JAR47" s="21"/>
      <c r="JAS47" s="21"/>
      <c r="JAT47" s="21"/>
      <c r="JAU47" s="21"/>
      <c r="JAV47" s="21"/>
      <c r="JAW47" s="21"/>
      <c r="JAX47" s="21"/>
      <c r="JAY47" s="21"/>
      <c r="JAZ47" s="21"/>
      <c r="JBA47" s="21"/>
      <c r="JBB47" s="21"/>
      <c r="JBC47" s="21"/>
      <c r="JBD47" s="21"/>
      <c r="JBE47" s="21"/>
      <c r="JBF47" s="21"/>
      <c r="JBG47" s="21"/>
      <c r="JBH47" s="21"/>
      <c r="JBI47" s="21"/>
      <c r="JBJ47" s="21"/>
      <c r="JBK47" s="21"/>
      <c r="JBL47" s="21"/>
      <c r="JBM47" s="21"/>
      <c r="JBN47" s="21"/>
      <c r="JBO47" s="21"/>
      <c r="JBP47" s="21"/>
      <c r="JBQ47" s="21"/>
      <c r="JBR47" s="21"/>
      <c r="JBS47" s="21"/>
      <c r="JBT47" s="21"/>
      <c r="JBU47" s="21"/>
      <c r="JBV47" s="21"/>
      <c r="JBW47" s="21"/>
      <c r="JBX47" s="21"/>
      <c r="JBY47" s="21"/>
      <c r="JBZ47" s="21"/>
      <c r="JCA47" s="21"/>
      <c r="JCB47" s="21"/>
      <c r="JCC47" s="21"/>
      <c r="JCD47" s="21"/>
      <c r="JCE47" s="21"/>
      <c r="JCF47" s="21"/>
      <c r="JCG47" s="21"/>
      <c r="JCH47" s="21"/>
      <c r="JCI47" s="21"/>
      <c r="JCJ47" s="21"/>
      <c r="JCK47" s="21"/>
      <c r="JCL47" s="21"/>
      <c r="JCM47" s="21"/>
      <c r="JCN47" s="21"/>
      <c r="JCO47" s="21"/>
      <c r="JCP47" s="21"/>
      <c r="JCQ47" s="21"/>
      <c r="JCR47" s="21"/>
      <c r="JCS47" s="21"/>
      <c r="JCT47" s="21"/>
      <c r="JCU47" s="21"/>
      <c r="JCV47" s="21"/>
      <c r="JCW47" s="21"/>
      <c r="JCX47" s="21"/>
      <c r="JCY47" s="21"/>
      <c r="JCZ47" s="21"/>
      <c r="JDA47" s="21"/>
      <c r="JDB47" s="21"/>
      <c r="JDC47" s="21"/>
      <c r="JDD47" s="21"/>
      <c r="JDE47" s="21"/>
      <c r="JDF47" s="21"/>
      <c r="JDG47" s="21"/>
      <c r="JDH47" s="21"/>
      <c r="JDI47" s="21"/>
      <c r="JDJ47" s="21"/>
      <c r="JDK47" s="21"/>
      <c r="JDL47" s="21"/>
      <c r="JDM47" s="21"/>
      <c r="JDN47" s="21"/>
      <c r="JDO47" s="21"/>
      <c r="JDP47" s="21"/>
      <c r="JDQ47" s="21"/>
      <c r="JDR47" s="21"/>
      <c r="JDS47" s="21"/>
      <c r="JDT47" s="21"/>
      <c r="JDU47" s="21"/>
      <c r="JDV47" s="21"/>
      <c r="JDW47" s="21"/>
      <c r="JDX47" s="21"/>
      <c r="JDY47" s="21"/>
      <c r="JDZ47" s="21"/>
      <c r="JEA47" s="21"/>
      <c r="JEB47" s="21"/>
      <c r="JEC47" s="21"/>
      <c r="JED47" s="21"/>
      <c r="JEE47" s="21"/>
      <c r="JEF47" s="21"/>
      <c r="JEG47" s="21"/>
      <c r="JEH47" s="21"/>
      <c r="JEI47" s="21"/>
      <c r="JEJ47" s="21"/>
      <c r="JEK47" s="21"/>
      <c r="JEL47" s="21"/>
      <c r="JEM47" s="21"/>
      <c r="JEN47" s="21"/>
      <c r="JEO47" s="21"/>
      <c r="JEP47" s="21"/>
      <c r="JEQ47" s="21"/>
      <c r="JER47" s="21"/>
      <c r="JES47" s="21"/>
      <c r="JET47" s="21"/>
      <c r="JEU47" s="21"/>
      <c r="JEV47" s="21"/>
      <c r="JEW47" s="21"/>
      <c r="JEX47" s="21"/>
      <c r="JEY47" s="21"/>
      <c r="JEZ47" s="21"/>
      <c r="JFA47" s="21"/>
      <c r="JFB47" s="21"/>
      <c r="JFC47" s="21"/>
      <c r="JFD47" s="21"/>
      <c r="JFE47" s="21"/>
      <c r="JFF47" s="21"/>
      <c r="JFG47" s="21"/>
      <c r="JFH47" s="21"/>
      <c r="JFI47" s="21"/>
      <c r="JFJ47" s="21"/>
      <c r="JFK47" s="21"/>
      <c r="JFL47" s="21"/>
      <c r="JFM47" s="21"/>
      <c r="JFN47" s="21"/>
      <c r="JFO47" s="21"/>
      <c r="JFP47" s="21"/>
      <c r="JFQ47" s="21"/>
      <c r="JFR47" s="21"/>
      <c r="JFS47" s="21"/>
      <c r="JFT47" s="21"/>
      <c r="JFU47" s="21"/>
      <c r="JFV47" s="21"/>
      <c r="JFW47" s="21"/>
      <c r="JFX47" s="21"/>
      <c r="JFY47" s="21"/>
      <c r="JFZ47" s="21"/>
      <c r="JGA47" s="21"/>
      <c r="JGB47" s="21"/>
      <c r="JGC47" s="21"/>
      <c r="JGD47" s="21"/>
      <c r="JGE47" s="21"/>
      <c r="JGF47" s="21"/>
      <c r="JGG47" s="21"/>
      <c r="JGH47" s="21"/>
      <c r="JGI47" s="21"/>
      <c r="JGJ47" s="21"/>
      <c r="JGK47" s="21"/>
      <c r="JGL47" s="21"/>
      <c r="JGM47" s="21"/>
      <c r="JGN47" s="21"/>
      <c r="JGO47" s="21"/>
      <c r="JGP47" s="21"/>
      <c r="JGQ47" s="21"/>
      <c r="JGR47" s="21"/>
      <c r="JGS47" s="21"/>
      <c r="JGT47" s="21"/>
      <c r="JGU47" s="21"/>
      <c r="JGV47" s="21"/>
      <c r="JGW47" s="21"/>
      <c r="JGX47" s="21"/>
      <c r="JGY47" s="21"/>
      <c r="JGZ47" s="21"/>
      <c r="JHA47" s="21"/>
      <c r="JHB47" s="21"/>
      <c r="JHC47" s="21"/>
      <c r="JHD47" s="21"/>
      <c r="JHE47" s="21"/>
      <c r="JHF47" s="21"/>
      <c r="JHG47" s="21"/>
      <c r="JHH47" s="21"/>
      <c r="JHI47" s="21"/>
      <c r="JHJ47" s="21"/>
      <c r="JHK47" s="21"/>
      <c r="JHL47" s="21"/>
      <c r="JHM47" s="21"/>
      <c r="JHN47" s="21"/>
      <c r="JHO47" s="21"/>
      <c r="JHP47" s="21"/>
      <c r="JHQ47" s="21"/>
      <c r="JHR47" s="21"/>
      <c r="JHS47" s="21"/>
      <c r="JHT47" s="21"/>
      <c r="JHU47" s="21"/>
      <c r="JHV47" s="21"/>
      <c r="JHW47" s="21"/>
      <c r="JHX47" s="21"/>
      <c r="JHY47" s="21"/>
      <c r="JHZ47" s="21"/>
      <c r="JIA47" s="21"/>
      <c r="JIB47" s="21"/>
      <c r="JIC47" s="21"/>
      <c r="JID47" s="21"/>
      <c r="JIE47" s="21"/>
      <c r="JIF47" s="21"/>
      <c r="JIG47" s="21"/>
      <c r="JIH47" s="21"/>
      <c r="JII47" s="21"/>
      <c r="JIJ47" s="21"/>
      <c r="JIK47" s="21"/>
      <c r="JIL47" s="21"/>
      <c r="JIM47" s="21"/>
      <c r="JIN47" s="21"/>
      <c r="JIO47" s="21"/>
      <c r="JIP47" s="21"/>
      <c r="JIQ47" s="21"/>
      <c r="JIR47" s="21"/>
      <c r="JIS47" s="21"/>
      <c r="JIT47" s="21"/>
      <c r="JIU47" s="21"/>
      <c r="JIV47" s="21"/>
      <c r="JIW47" s="21"/>
      <c r="JIX47" s="21"/>
      <c r="JIY47" s="21"/>
      <c r="JIZ47" s="21"/>
      <c r="JJA47" s="21"/>
      <c r="JJB47" s="21"/>
      <c r="JJC47" s="21"/>
      <c r="JJD47" s="21"/>
      <c r="JJE47" s="21"/>
      <c r="JJF47" s="21"/>
      <c r="JJG47" s="21"/>
      <c r="JJH47" s="21"/>
      <c r="JJI47" s="21"/>
      <c r="JJJ47" s="21"/>
      <c r="JJK47" s="21"/>
      <c r="JJL47" s="21"/>
      <c r="JJM47" s="21"/>
      <c r="JJN47" s="21"/>
      <c r="JJO47" s="21"/>
      <c r="JJP47" s="21"/>
      <c r="JJQ47" s="21"/>
      <c r="JJR47" s="21"/>
      <c r="JJS47" s="21"/>
      <c r="JJT47" s="21"/>
      <c r="JJU47" s="21"/>
      <c r="JJV47" s="21"/>
      <c r="JJW47" s="21"/>
      <c r="JJX47" s="21"/>
      <c r="JJY47" s="21"/>
      <c r="JJZ47" s="21"/>
      <c r="JKA47" s="21"/>
      <c r="JKB47" s="21"/>
      <c r="JKC47" s="21"/>
      <c r="JKD47" s="21"/>
      <c r="JKE47" s="21"/>
      <c r="JKF47" s="21"/>
      <c r="JKG47" s="21"/>
      <c r="JKH47" s="21"/>
      <c r="JKI47" s="21"/>
      <c r="JKJ47" s="21"/>
      <c r="JKK47" s="21"/>
      <c r="JKL47" s="21"/>
      <c r="JKM47" s="21"/>
      <c r="JKN47" s="21"/>
      <c r="JKO47" s="21"/>
      <c r="JKP47" s="21"/>
      <c r="JKQ47" s="21"/>
      <c r="JKR47" s="21"/>
      <c r="JKS47" s="21"/>
      <c r="JKT47" s="21"/>
      <c r="JKU47" s="21"/>
      <c r="JKV47" s="21"/>
      <c r="JKW47" s="21"/>
      <c r="JKX47" s="21"/>
      <c r="JKY47" s="21"/>
      <c r="JKZ47" s="21"/>
      <c r="JLA47" s="21"/>
      <c r="JLB47" s="21"/>
      <c r="JLC47" s="21"/>
      <c r="JLD47" s="21"/>
      <c r="JLE47" s="21"/>
      <c r="JLF47" s="21"/>
      <c r="JLG47" s="21"/>
      <c r="JLH47" s="21"/>
      <c r="JLI47" s="21"/>
      <c r="JLJ47" s="21"/>
      <c r="JLK47" s="21"/>
      <c r="JLL47" s="21"/>
      <c r="JLM47" s="21"/>
      <c r="JLN47" s="21"/>
      <c r="JLO47" s="21"/>
      <c r="JLP47" s="21"/>
      <c r="JLQ47" s="21"/>
      <c r="JLR47" s="21"/>
      <c r="JLS47" s="21"/>
      <c r="JLT47" s="21"/>
      <c r="JLU47" s="21"/>
      <c r="JLV47" s="21"/>
      <c r="JLW47" s="21"/>
      <c r="JLX47" s="21"/>
      <c r="JLY47" s="21"/>
      <c r="JLZ47" s="21"/>
      <c r="JMA47" s="21"/>
      <c r="JMB47" s="21"/>
      <c r="JMC47" s="21"/>
      <c r="JMD47" s="21"/>
      <c r="JME47" s="21"/>
      <c r="JMF47" s="21"/>
      <c r="JMG47" s="21"/>
      <c r="JMH47" s="21"/>
      <c r="JMI47" s="21"/>
      <c r="JMJ47" s="21"/>
      <c r="JMK47" s="21"/>
      <c r="JML47" s="21"/>
      <c r="JMM47" s="21"/>
      <c r="JMN47" s="21"/>
      <c r="JMO47" s="21"/>
      <c r="JMP47" s="21"/>
      <c r="JMQ47" s="21"/>
      <c r="JMR47" s="21"/>
      <c r="JMS47" s="21"/>
      <c r="JMT47" s="21"/>
      <c r="JMU47" s="21"/>
      <c r="JMV47" s="21"/>
      <c r="JMW47" s="21"/>
      <c r="JMX47" s="21"/>
      <c r="JMY47" s="21"/>
      <c r="JMZ47" s="21"/>
      <c r="JNA47" s="21"/>
      <c r="JNB47" s="21"/>
      <c r="JNC47" s="21"/>
      <c r="JND47" s="21"/>
      <c r="JNE47" s="21"/>
      <c r="JNF47" s="21"/>
      <c r="JNG47" s="21"/>
      <c r="JNH47" s="21"/>
      <c r="JNI47" s="21"/>
      <c r="JNJ47" s="21"/>
      <c r="JNK47" s="21"/>
      <c r="JNL47" s="21"/>
      <c r="JNM47" s="21"/>
      <c r="JNN47" s="21"/>
      <c r="JNO47" s="21"/>
      <c r="JNP47" s="21"/>
      <c r="JNQ47" s="21"/>
      <c r="JNR47" s="21"/>
      <c r="JNS47" s="21"/>
      <c r="JNT47" s="21"/>
      <c r="JNU47" s="21"/>
      <c r="JNV47" s="21"/>
      <c r="JNW47" s="21"/>
      <c r="JNX47" s="21"/>
      <c r="JNY47" s="21"/>
      <c r="JNZ47" s="21"/>
      <c r="JOA47" s="21"/>
      <c r="JOB47" s="21"/>
      <c r="JOC47" s="21"/>
      <c r="JOD47" s="21"/>
      <c r="JOE47" s="21"/>
      <c r="JOF47" s="21"/>
      <c r="JOG47" s="21"/>
      <c r="JOH47" s="21"/>
      <c r="JOI47" s="21"/>
      <c r="JOJ47" s="21"/>
      <c r="JOK47" s="21"/>
      <c r="JOL47" s="21"/>
      <c r="JOM47" s="21"/>
      <c r="JON47" s="21"/>
      <c r="JOO47" s="21"/>
      <c r="JOP47" s="21"/>
      <c r="JOQ47" s="21"/>
      <c r="JOR47" s="21"/>
      <c r="JOS47" s="21"/>
      <c r="JOT47" s="21"/>
      <c r="JOU47" s="21"/>
      <c r="JOV47" s="21"/>
      <c r="JOW47" s="21"/>
      <c r="JOX47" s="21"/>
      <c r="JOY47" s="21"/>
      <c r="JOZ47" s="21"/>
      <c r="JPA47" s="21"/>
      <c r="JPB47" s="21"/>
      <c r="JPC47" s="21"/>
      <c r="JPD47" s="21"/>
      <c r="JPE47" s="21"/>
      <c r="JPF47" s="21"/>
      <c r="JPG47" s="21"/>
      <c r="JPH47" s="21"/>
      <c r="JPI47" s="21"/>
      <c r="JPJ47" s="21"/>
      <c r="JPK47" s="21"/>
      <c r="JPL47" s="21"/>
      <c r="JPM47" s="21"/>
      <c r="JPN47" s="21"/>
      <c r="JPO47" s="21"/>
      <c r="JPP47" s="21"/>
      <c r="JPQ47" s="21"/>
      <c r="JPR47" s="21"/>
      <c r="JPS47" s="21"/>
      <c r="JPT47" s="21"/>
      <c r="JPU47" s="21"/>
      <c r="JPV47" s="21"/>
      <c r="JPW47" s="21"/>
      <c r="JPX47" s="21"/>
      <c r="JPY47" s="21"/>
      <c r="JPZ47" s="21"/>
      <c r="JQA47" s="21"/>
      <c r="JQB47" s="21"/>
      <c r="JQC47" s="21"/>
      <c r="JQD47" s="21"/>
      <c r="JQE47" s="21"/>
      <c r="JQF47" s="21"/>
      <c r="JQG47" s="21"/>
      <c r="JQH47" s="21"/>
      <c r="JQI47" s="21"/>
      <c r="JQJ47" s="21"/>
      <c r="JQK47" s="21"/>
      <c r="JQL47" s="21"/>
      <c r="JQM47" s="21"/>
      <c r="JQN47" s="21"/>
      <c r="JQO47" s="21"/>
      <c r="JQP47" s="21"/>
      <c r="JQQ47" s="21"/>
      <c r="JQR47" s="21"/>
      <c r="JQS47" s="21"/>
      <c r="JQT47" s="21"/>
      <c r="JQU47" s="21"/>
      <c r="JQV47" s="21"/>
      <c r="JQW47" s="21"/>
      <c r="JQX47" s="21"/>
      <c r="JQY47" s="21"/>
      <c r="JQZ47" s="21"/>
      <c r="JRA47" s="21"/>
      <c r="JRB47" s="21"/>
      <c r="JRC47" s="21"/>
      <c r="JRD47" s="21"/>
      <c r="JRE47" s="21"/>
      <c r="JRF47" s="21"/>
      <c r="JRG47" s="21"/>
      <c r="JRH47" s="21"/>
      <c r="JRI47" s="21"/>
      <c r="JRJ47" s="21"/>
      <c r="JRK47" s="21"/>
      <c r="JRL47" s="21"/>
      <c r="JRM47" s="21"/>
      <c r="JRN47" s="21"/>
      <c r="JRO47" s="21"/>
      <c r="JRP47" s="21"/>
      <c r="JRQ47" s="21"/>
      <c r="JRR47" s="21"/>
      <c r="JRS47" s="21"/>
      <c r="JRT47" s="21"/>
      <c r="JRU47" s="21"/>
      <c r="JRV47" s="21"/>
      <c r="JRW47" s="21"/>
      <c r="JRX47" s="21"/>
      <c r="JRY47" s="21"/>
      <c r="JRZ47" s="21"/>
      <c r="JSA47" s="21"/>
      <c r="JSB47" s="21"/>
      <c r="JSC47" s="21"/>
      <c r="JSD47" s="21"/>
      <c r="JSE47" s="21"/>
      <c r="JSF47" s="21"/>
      <c r="JSG47" s="21"/>
      <c r="JSH47" s="21"/>
      <c r="JSI47" s="21"/>
      <c r="JSJ47" s="21"/>
      <c r="JSK47" s="21"/>
      <c r="JSL47" s="21"/>
      <c r="JSM47" s="21"/>
      <c r="JSN47" s="21"/>
      <c r="JSO47" s="21"/>
      <c r="JSP47" s="21"/>
      <c r="JSQ47" s="21"/>
      <c r="JSR47" s="21"/>
      <c r="JSS47" s="21"/>
      <c r="JST47" s="21"/>
      <c r="JSU47" s="21"/>
      <c r="JSV47" s="21"/>
      <c r="JSW47" s="21"/>
      <c r="JSX47" s="21"/>
      <c r="JSY47" s="21"/>
      <c r="JSZ47" s="21"/>
      <c r="JTA47" s="21"/>
      <c r="JTB47" s="21"/>
      <c r="JTC47" s="21"/>
      <c r="JTD47" s="21"/>
      <c r="JTE47" s="21"/>
      <c r="JTF47" s="21"/>
      <c r="JTG47" s="21"/>
      <c r="JTH47" s="21"/>
      <c r="JTI47" s="21"/>
      <c r="JTJ47" s="21"/>
      <c r="JTK47" s="21"/>
      <c r="JTL47" s="21"/>
      <c r="JTM47" s="21"/>
      <c r="JTN47" s="21"/>
      <c r="JTO47" s="21"/>
      <c r="JTP47" s="21"/>
      <c r="JTQ47" s="21"/>
      <c r="JTR47" s="21"/>
      <c r="JTS47" s="21"/>
      <c r="JTT47" s="21"/>
      <c r="JTU47" s="21"/>
      <c r="JTV47" s="21"/>
      <c r="JTW47" s="21"/>
      <c r="JTX47" s="21"/>
      <c r="JTY47" s="21"/>
      <c r="JTZ47" s="21"/>
      <c r="JUA47" s="21"/>
      <c r="JUB47" s="21"/>
      <c r="JUC47" s="21"/>
      <c r="JUD47" s="21"/>
      <c r="JUE47" s="21"/>
      <c r="JUF47" s="21"/>
      <c r="JUG47" s="21"/>
      <c r="JUH47" s="21"/>
      <c r="JUI47" s="21"/>
      <c r="JUJ47" s="21"/>
      <c r="JUK47" s="21"/>
      <c r="JUL47" s="21"/>
      <c r="JUM47" s="21"/>
      <c r="JUN47" s="21"/>
      <c r="JUO47" s="21"/>
      <c r="JUP47" s="21"/>
      <c r="JUQ47" s="21"/>
      <c r="JUR47" s="21"/>
      <c r="JUS47" s="21"/>
      <c r="JUT47" s="21"/>
      <c r="JUU47" s="21"/>
      <c r="JUV47" s="21"/>
      <c r="JUW47" s="21"/>
      <c r="JUX47" s="21"/>
      <c r="JUY47" s="21"/>
      <c r="JUZ47" s="21"/>
      <c r="JVA47" s="21"/>
      <c r="JVB47" s="21"/>
      <c r="JVC47" s="21"/>
      <c r="JVD47" s="21"/>
      <c r="JVE47" s="21"/>
      <c r="JVF47" s="21"/>
      <c r="JVG47" s="21"/>
      <c r="JVH47" s="21"/>
      <c r="JVI47" s="21"/>
      <c r="JVJ47" s="21"/>
      <c r="JVK47" s="21"/>
      <c r="JVL47" s="21"/>
      <c r="JVM47" s="21"/>
      <c r="JVN47" s="21"/>
      <c r="JVO47" s="21"/>
      <c r="JVP47" s="21"/>
      <c r="JVQ47" s="21"/>
      <c r="JVR47" s="21"/>
      <c r="JVS47" s="21"/>
      <c r="JVT47" s="21"/>
      <c r="JVU47" s="21"/>
      <c r="JVV47" s="21"/>
      <c r="JVW47" s="21"/>
      <c r="JVX47" s="21"/>
      <c r="JVY47" s="21"/>
      <c r="JVZ47" s="21"/>
      <c r="JWA47" s="21"/>
      <c r="JWB47" s="21"/>
      <c r="JWC47" s="21"/>
      <c r="JWD47" s="21"/>
      <c r="JWE47" s="21"/>
      <c r="JWF47" s="21"/>
      <c r="JWG47" s="21"/>
      <c r="JWH47" s="21"/>
      <c r="JWI47" s="21"/>
      <c r="JWJ47" s="21"/>
      <c r="JWK47" s="21"/>
      <c r="JWL47" s="21"/>
      <c r="JWM47" s="21"/>
      <c r="JWN47" s="21"/>
      <c r="JWO47" s="21"/>
      <c r="JWP47" s="21"/>
      <c r="JWQ47" s="21"/>
      <c r="JWR47" s="21"/>
      <c r="JWS47" s="21"/>
      <c r="JWT47" s="21"/>
      <c r="JWU47" s="21"/>
      <c r="JWV47" s="21"/>
      <c r="JWW47" s="21"/>
      <c r="JWX47" s="21"/>
      <c r="JWY47" s="21"/>
      <c r="JWZ47" s="21"/>
      <c r="JXA47" s="21"/>
      <c r="JXB47" s="21"/>
      <c r="JXC47" s="21"/>
      <c r="JXD47" s="21"/>
      <c r="JXE47" s="21"/>
      <c r="JXF47" s="21"/>
      <c r="JXG47" s="21"/>
      <c r="JXH47" s="21"/>
      <c r="JXI47" s="21"/>
      <c r="JXJ47" s="21"/>
      <c r="JXK47" s="21"/>
      <c r="JXL47" s="21"/>
      <c r="JXM47" s="21"/>
      <c r="JXN47" s="21"/>
      <c r="JXO47" s="21"/>
      <c r="JXP47" s="21"/>
      <c r="JXQ47" s="21"/>
      <c r="JXR47" s="21"/>
      <c r="JXS47" s="21"/>
      <c r="JXT47" s="21"/>
      <c r="JXU47" s="21"/>
      <c r="JXV47" s="21"/>
      <c r="JXW47" s="21"/>
      <c r="JXX47" s="21"/>
      <c r="JXY47" s="21"/>
      <c r="JXZ47" s="21"/>
      <c r="JYA47" s="21"/>
      <c r="JYB47" s="21"/>
      <c r="JYC47" s="21"/>
      <c r="JYD47" s="21"/>
      <c r="JYE47" s="21"/>
      <c r="JYF47" s="21"/>
      <c r="JYG47" s="21"/>
      <c r="JYH47" s="21"/>
      <c r="JYI47" s="21"/>
      <c r="JYJ47" s="21"/>
      <c r="JYK47" s="21"/>
      <c r="JYL47" s="21"/>
      <c r="JYM47" s="21"/>
      <c r="JYN47" s="21"/>
      <c r="JYO47" s="21"/>
      <c r="JYP47" s="21"/>
      <c r="JYQ47" s="21"/>
      <c r="JYR47" s="21"/>
      <c r="JYS47" s="21"/>
      <c r="JYT47" s="21"/>
      <c r="JYU47" s="21"/>
      <c r="JYV47" s="21"/>
      <c r="JYW47" s="21"/>
      <c r="JYX47" s="21"/>
      <c r="JYY47" s="21"/>
      <c r="JYZ47" s="21"/>
      <c r="JZA47" s="21"/>
      <c r="JZB47" s="21"/>
      <c r="JZC47" s="21"/>
      <c r="JZD47" s="21"/>
      <c r="JZE47" s="21"/>
      <c r="JZF47" s="21"/>
      <c r="JZG47" s="21"/>
      <c r="JZH47" s="21"/>
      <c r="JZI47" s="21"/>
      <c r="JZJ47" s="21"/>
      <c r="JZK47" s="21"/>
      <c r="JZL47" s="21"/>
      <c r="JZM47" s="21"/>
      <c r="JZN47" s="21"/>
      <c r="JZO47" s="21"/>
      <c r="JZP47" s="21"/>
      <c r="JZQ47" s="21"/>
      <c r="JZR47" s="21"/>
      <c r="JZS47" s="21"/>
      <c r="JZT47" s="21"/>
      <c r="JZU47" s="21"/>
      <c r="JZV47" s="21"/>
      <c r="JZW47" s="21"/>
      <c r="JZX47" s="21"/>
      <c r="JZY47" s="21"/>
      <c r="JZZ47" s="21"/>
      <c r="KAA47" s="21"/>
      <c r="KAB47" s="21"/>
      <c r="KAC47" s="21"/>
      <c r="KAD47" s="21"/>
      <c r="KAE47" s="21"/>
      <c r="KAF47" s="21"/>
      <c r="KAG47" s="21"/>
      <c r="KAH47" s="21"/>
      <c r="KAI47" s="21"/>
      <c r="KAJ47" s="21"/>
      <c r="KAK47" s="21"/>
      <c r="KAL47" s="21"/>
      <c r="KAM47" s="21"/>
      <c r="KAN47" s="21"/>
      <c r="KAO47" s="21"/>
      <c r="KAP47" s="21"/>
      <c r="KAQ47" s="21"/>
      <c r="KAR47" s="21"/>
      <c r="KAS47" s="21"/>
      <c r="KAT47" s="21"/>
      <c r="KAU47" s="21"/>
      <c r="KAV47" s="21"/>
      <c r="KAW47" s="21"/>
      <c r="KAX47" s="21"/>
      <c r="KAY47" s="21"/>
      <c r="KAZ47" s="21"/>
      <c r="KBA47" s="21"/>
      <c r="KBB47" s="21"/>
      <c r="KBC47" s="21"/>
      <c r="KBD47" s="21"/>
      <c r="KBE47" s="21"/>
      <c r="KBF47" s="21"/>
      <c r="KBG47" s="21"/>
      <c r="KBH47" s="21"/>
      <c r="KBI47" s="21"/>
      <c r="KBJ47" s="21"/>
      <c r="KBK47" s="21"/>
      <c r="KBL47" s="21"/>
      <c r="KBM47" s="21"/>
      <c r="KBN47" s="21"/>
      <c r="KBO47" s="21"/>
      <c r="KBP47" s="21"/>
      <c r="KBQ47" s="21"/>
      <c r="KBR47" s="21"/>
      <c r="KBS47" s="21"/>
      <c r="KBT47" s="21"/>
      <c r="KBU47" s="21"/>
      <c r="KBV47" s="21"/>
      <c r="KBW47" s="21"/>
      <c r="KBX47" s="21"/>
      <c r="KBY47" s="21"/>
      <c r="KBZ47" s="21"/>
      <c r="KCA47" s="21"/>
      <c r="KCB47" s="21"/>
      <c r="KCC47" s="21"/>
      <c r="KCD47" s="21"/>
      <c r="KCE47" s="21"/>
      <c r="KCF47" s="21"/>
      <c r="KCG47" s="21"/>
      <c r="KCH47" s="21"/>
      <c r="KCI47" s="21"/>
      <c r="KCJ47" s="21"/>
      <c r="KCK47" s="21"/>
      <c r="KCL47" s="21"/>
      <c r="KCM47" s="21"/>
      <c r="KCN47" s="21"/>
      <c r="KCO47" s="21"/>
      <c r="KCP47" s="21"/>
      <c r="KCQ47" s="21"/>
      <c r="KCR47" s="21"/>
      <c r="KCS47" s="21"/>
      <c r="KCT47" s="21"/>
      <c r="KCU47" s="21"/>
      <c r="KCV47" s="21"/>
      <c r="KCW47" s="21"/>
      <c r="KCX47" s="21"/>
      <c r="KCY47" s="21"/>
      <c r="KCZ47" s="21"/>
      <c r="KDA47" s="21"/>
      <c r="KDB47" s="21"/>
      <c r="KDC47" s="21"/>
      <c r="KDD47" s="21"/>
      <c r="KDE47" s="21"/>
      <c r="KDF47" s="21"/>
      <c r="KDG47" s="21"/>
      <c r="KDH47" s="21"/>
      <c r="KDI47" s="21"/>
      <c r="KDJ47" s="21"/>
      <c r="KDK47" s="21"/>
      <c r="KDL47" s="21"/>
      <c r="KDM47" s="21"/>
      <c r="KDN47" s="21"/>
      <c r="KDO47" s="21"/>
      <c r="KDP47" s="21"/>
      <c r="KDQ47" s="21"/>
      <c r="KDR47" s="21"/>
      <c r="KDS47" s="21"/>
      <c r="KDT47" s="21"/>
      <c r="KDU47" s="21"/>
      <c r="KDV47" s="21"/>
      <c r="KDW47" s="21"/>
      <c r="KDX47" s="21"/>
      <c r="KDY47" s="21"/>
      <c r="KDZ47" s="21"/>
      <c r="KEA47" s="21"/>
      <c r="KEB47" s="21"/>
      <c r="KEC47" s="21"/>
      <c r="KED47" s="21"/>
      <c r="KEE47" s="21"/>
      <c r="KEF47" s="21"/>
      <c r="KEG47" s="21"/>
      <c r="KEH47" s="21"/>
      <c r="KEI47" s="21"/>
      <c r="KEJ47" s="21"/>
      <c r="KEK47" s="21"/>
      <c r="KEL47" s="21"/>
      <c r="KEM47" s="21"/>
      <c r="KEN47" s="21"/>
      <c r="KEO47" s="21"/>
      <c r="KEP47" s="21"/>
      <c r="KEQ47" s="21"/>
      <c r="KER47" s="21"/>
      <c r="KES47" s="21"/>
      <c r="KET47" s="21"/>
      <c r="KEU47" s="21"/>
      <c r="KEV47" s="21"/>
      <c r="KEW47" s="21"/>
      <c r="KEX47" s="21"/>
      <c r="KEY47" s="21"/>
      <c r="KEZ47" s="21"/>
      <c r="KFA47" s="21"/>
      <c r="KFB47" s="21"/>
      <c r="KFC47" s="21"/>
      <c r="KFD47" s="21"/>
      <c r="KFE47" s="21"/>
      <c r="KFF47" s="21"/>
      <c r="KFG47" s="21"/>
      <c r="KFH47" s="21"/>
      <c r="KFI47" s="21"/>
      <c r="KFJ47" s="21"/>
      <c r="KFK47" s="21"/>
      <c r="KFL47" s="21"/>
      <c r="KFM47" s="21"/>
      <c r="KFN47" s="21"/>
      <c r="KFO47" s="21"/>
      <c r="KFP47" s="21"/>
      <c r="KFQ47" s="21"/>
      <c r="KFR47" s="21"/>
      <c r="KFS47" s="21"/>
      <c r="KFT47" s="21"/>
      <c r="KFU47" s="21"/>
      <c r="KFV47" s="21"/>
      <c r="KFW47" s="21"/>
      <c r="KFX47" s="21"/>
      <c r="KFY47" s="21"/>
      <c r="KFZ47" s="21"/>
      <c r="KGA47" s="21"/>
      <c r="KGB47" s="21"/>
      <c r="KGC47" s="21"/>
      <c r="KGD47" s="21"/>
      <c r="KGE47" s="21"/>
      <c r="KGF47" s="21"/>
      <c r="KGG47" s="21"/>
      <c r="KGH47" s="21"/>
      <c r="KGI47" s="21"/>
      <c r="KGJ47" s="21"/>
      <c r="KGK47" s="21"/>
      <c r="KGL47" s="21"/>
      <c r="KGM47" s="21"/>
      <c r="KGN47" s="21"/>
      <c r="KGO47" s="21"/>
      <c r="KGP47" s="21"/>
      <c r="KGQ47" s="21"/>
      <c r="KGR47" s="21"/>
      <c r="KGS47" s="21"/>
      <c r="KGT47" s="21"/>
      <c r="KGU47" s="21"/>
      <c r="KGV47" s="21"/>
      <c r="KGW47" s="21"/>
      <c r="KGX47" s="21"/>
      <c r="KGY47" s="21"/>
      <c r="KGZ47" s="21"/>
      <c r="KHA47" s="21"/>
      <c r="KHB47" s="21"/>
      <c r="KHC47" s="21"/>
      <c r="KHD47" s="21"/>
      <c r="KHE47" s="21"/>
      <c r="KHF47" s="21"/>
      <c r="KHG47" s="21"/>
      <c r="KHH47" s="21"/>
      <c r="KHI47" s="21"/>
      <c r="KHJ47" s="21"/>
      <c r="KHK47" s="21"/>
      <c r="KHL47" s="21"/>
      <c r="KHM47" s="21"/>
      <c r="KHN47" s="21"/>
      <c r="KHO47" s="21"/>
      <c r="KHP47" s="21"/>
      <c r="KHQ47" s="21"/>
      <c r="KHR47" s="21"/>
      <c r="KHS47" s="21"/>
      <c r="KHT47" s="21"/>
      <c r="KHU47" s="21"/>
      <c r="KHV47" s="21"/>
      <c r="KHW47" s="21"/>
      <c r="KHX47" s="21"/>
      <c r="KHY47" s="21"/>
      <c r="KHZ47" s="21"/>
      <c r="KIA47" s="21"/>
      <c r="KIB47" s="21"/>
      <c r="KIC47" s="21"/>
      <c r="KID47" s="21"/>
      <c r="KIE47" s="21"/>
      <c r="KIF47" s="21"/>
      <c r="KIG47" s="21"/>
      <c r="KIH47" s="21"/>
      <c r="KII47" s="21"/>
      <c r="KIJ47" s="21"/>
      <c r="KIK47" s="21"/>
      <c r="KIL47" s="21"/>
      <c r="KIM47" s="21"/>
      <c r="KIN47" s="21"/>
      <c r="KIO47" s="21"/>
      <c r="KIP47" s="21"/>
      <c r="KIQ47" s="21"/>
      <c r="KIR47" s="21"/>
      <c r="KIS47" s="21"/>
      <c r="KIT47" s="21"/>
      <c r="KIU47" s="21"/>
      <c r="KIV47" s="21"/>
      <c r="KIW47" s="21"/>
      <c r="KIX47" s="21"/>
      <c r="KIY47" s="21"/>
      <c r="KIZ47" s="21"/>
      <c r="KJA47" s="21"/>
      <c r="KJB47" s="21"/>
      <c r="KJC47" s="21"/>
      <c r="KJD47" s="21"/>
      <c r="KJE47" s="21"/>
      <c r="KJF47" s="21"/>
      <c r="KJG47" s="21"/>
      <c r="KJH47" s="21"/>
      <c r="KJI47" s="21"/>
      <c r="KJJ47" s="21"/>
      <c r="KJK47" s="21"/>
      <c r="KJL47" s="21"/>
      <c r="KJM47" s="21"/>
      <c r="KJN47" s="21"/>
      <c r="KJO47" s="21"/>
      <c r="KJP47" s="21"/>
      <c r="KJQ47" s="21"/>
      <c r="KJR47" s="21"/>
      <c r="KJS47" s="21"/>
      <c r="KJT47" s="21"/>
      <c r="KJU47" s="21"/>
      <c r="KJV47" s="21"/>
      <c r="KJW47" s="21"/>
      <c r="KJX47" s="21"/>
      <c r="KJY47" s="21"/>
      <c r="KJZ47" s="21"/>
      <c r="KKA47" s="21"/>
      <c r="KKB47" s="21"/>
      <c r="KKC47" s="21"/>
      <c r="KKD47" s="21"/>
      <c r="KKE47" s="21"/>
      <c r="KKF47" s="21"/>
      <c r="KKG47" s="21"/>
      <c r="KKH47" s="21"/>
      <c r="KKI47" s="21"/>
      <c r="KKJ47" s="21"/>
      <c r="KKK47" s="21"/>
      <c r="KKL47" s="21"/>
      <c r="KKM47" s="21"/>
      <c r="KKN47" s="21"/>
      <c r="KKO47" s="21"/>
      <c r="KKP47" s="21"/>
      <c r="KKQ47" s="21"/>
      <c r="KKR47" s="21"/>
      <c r="KKS47" s="21"/>
      <c r="KKT47" s="21"/>
      <c r="KKU47" s="21"/>
      <c r="KKV47" s="21"/>
      <c r="KKW47" s="21"/>
      <c r="KKX47" s="21"/>
      <c r="KKY47" s="21"/>
      <c r="KKZ47" s="21"/>
      <c r="KLA47" s="21"/>
      <c r="KLB47" s="21"/>
      <c r="KLC47" s="21"/>
      <c r="KLD47" s="21"/>
      <c r="KLE47" s="21"/>
      <c r="KLF47" s="21"/>
      <c r="KLG47" s="21"/>
      <c r="KLH47" s="21"/>
      <c r="KLI47" s="21"/>
      <c r="KLJ47" s="21"/>
      <c r="KLK47" s="21"/>
      <c r="KLL47" s="21"/>
      <c r="KLM47" s="21"/>
      <c r="KLN47" s="21"/>
      <c r="KLO47" s="21"/>
      <c r="KLP47" s="21"/>
      <c r="KLQ47" s="21"/>
      <c r="KLR47" s="21"/>
      <c r="KLS47" s="21"/>
      <c r="KLT47" s="21"/>
      <c r="KLU47" s="21"/>
      <c r="KLV47" s="21"/>
      <c r="KLW47" s="21"/>
      <c r="KLX47" s="21"/>
      <c r="KLY47" s="21"/>
      <c r="KLZ47" s="21"/>
      <c r="KMA47" s="21"/>
      <c r="KMB47" s="21"/>
      <c r="KMC47" s="21"/>
      <c r="KMD47" s="21"/>
      <c r="KME47" s="21"/>
      <c r="KMF47" s="21"/>
      <c r="KMG47" s="21"/>
      <c r="KMH47" s="21"/>
      <c r="KMI47" s="21"/>
      <c r="KMJ47" s="21"/>
      <c r="KMK47" s="21"/>
      <c r="KML47" s="21"/>
      <c r="KMM47" s="21"/>
      <c r="KMN47" s="21"/>
      <c r="KMO47" s="21"/>
      <c r="KMP47" s="21"/>
      <c r="KMQ47" s="21"/>
      <c r="KMR47" s="21"/>
      <c r="KMS47" s="21"/>
      <c r="KMT47" s="21"/>
      <c r="KMU47" s="21"/>
      <c r="KMV47" s="21"/>
      <c r="KMW47" s="21"/>
      <c r="KMX47" s="21"/>
      <c r="KMY47" s="21"/>
      <c r="KMZ47" s="21"/>
      <c r="KNA47" s="21"/>
      <c r="KNB47" s="21"/>
      <c r="KNC47" s="21"/>
      <c r="KND47" s="21"/>
      <c r="KNE47" s="21"/>
      <c r="KNF47" s="21"/>
      <c r="KNG47" s="21"/>
      <c r="KNH47" s="21"/>
      <c r="KNI47" s="21"/>
      <c r="KNJ47" s="21"/>
      <c r="KNK47" s="21"/>
      <c r="KNL47" s="21"/>
      <c r="KNM47" s="21"/>
      <c r="KNN47" s="21"/>
      <c r="KNO47" s="21"/>
      <c r="KNP47" s="21"/>
      <c r="KNQ47" s="21"/>
      <c r="KNR47" s="21"/>
      <c r="KNS47" s="21"/>
      <c r="KNT47" s="21"/>
      <c r="KNU47" s="21"/>
      <c r="KNV47" s="21"/>
      <c r="KNW47" s="21"/>
      <c r="KNX47" s="21"/>
      <c r="KNY47" s="21"/>
      <c r="KNZ47" s="21"/>
      <c r="KOA47" s="21"/>
      <c r="KOB47" s="21"/>
      <c r="KOC47" s="21"/>
      <c r="KOD47" s="21"/>
      <c r="KOE47" s="21"/>
      <c r="KOF47" s="21"/>
      <c r="KOG47" s="21"/>
      <c r="KOH47" s="21"/>
      <c r="KOI47" s="21"/>
      <c r="KOJ47" s="21"/>
      <c r="KOK47" s="21"/>
      <c r="KOL47" s="21"/>
      <c r="KOM47" s="21"/>
      <c r="KON47" s="21"/>
      <c r="KOO47" s="21"/>
      <c r="KOP47" s="21"/>
      <c r="KOQ47" s="21"/>
      <c r="KOR47" s="21"/>
      <c r="KOS47" s="21"/>
      <c r="KOT47" s="21"/>
      <c r="KOU47" s="21"/>
      <c r="KOV47" s="21"/>
      <c r="KOW47" s="21"/>
      <c r="KOX47" s="21"/>
      <c r="KOY47" s="21"/>
      <c r="KOZ47" s="21"/>
      <c r="KPA47" s="21"/>
      <c r="KPB47" s="21"/>
      <c r="KPC47" s="21"/>
      <c r="KPD47" s="21"/>
      <c r="KPE47" s="21"/>
      <c r="KPF47" s="21"/>
      <c r="KPG47" s="21"/>
      <c r="KPH47" s="21"/>
      <c r="KPI47" s="21"/>
      <c r="KPJ47" s="21"/>
      <c r="KPK47" s="21"/>
      <c r="KPL47" s="21"/>
      <c r="KPM47" s="21"/>
      <c r="KPN47" s="21"/>
      <c r="KPO47" s="21"/>
      <c r="KPP47" s="21"/>
      <c r="KPQ47" s="21"/>
      <c r="KPR47" s="21"/>
      <c r="KPS47" s="21"/>
      <c r="KPT47" s="21"/>
      <c r="KPU47" s="21"/>
      <c r="KPV47" s="21"/>
      <c r="KPW47" s="21"/>
      <c r="KPX47" s="21"/>
      <c r="KPY47" s="21"/>
      <c r="KPZ47" s="21"/>
      <c r="KQA47" s="21"/>
      <c r="KQB47" s="21"/>
      <c r="KQC47" s="21"/>
      <c r="KQD47" s="21"/>
      <c r="KQE47" s="21"/>
      <c r="KQF47" s="21"/>
      <c r="KQG47" s="21"/>
      <c r="KQH47" s="21"/>
      <c r="KQI47" s="21"/>
      <c r="KQJ47" s="21"/>
      <c r="KQK47" s="21"/>
      <c r="KQL47" s="21"/>
      <c r="KQM47" s="21"/>
      <c r="KQN47" s="21"/>
      <c r="KQO47" s="21"/>
      <c r="KQP47" s="21"/>
      <c r="KQQ47" s="21"/>
      <c r="KQR47" s="21"/>
      <c r="KQS47" s="21"/>
      <c r="KQT47" s="21"/>
      <c r="KQU47" s="21"/>
      <c r="KQV47" s="21"/>
      <c r="KQW47" s="21"/>
      <c r="KQX47" s="21"/>
      <c r="KQY47" s="21"/>
      <c r="KQZ47" s="21"/>
      <c r="KRA47" s="21"/>
      <c r="KRB47" s="21"/>
      <c r="KRC47" s="21"/>
      <c r="KRD47" s="21"/>
      <c r="KRE47" s="21"/>
      <c r="KRF47" s="21"/>
      <c r="KRG47" s="21"/>
      <c r="KRH47" s="21"/>
      <c r="KRI47" s="21"/>
      <c r="KRJ47" s="21"/>
      <c r="KRK47" s="21"/>
      <c r="KRL47" s="21"/>
      <c r="KRM47" s="21"/>
      <c r="KRN47" s="21"/>
      <c r="KRO47" s="21"/>
      <c r="KRP47" s="21"/>
      <c r="KRQ47" s="21"/>
      <c r="KRR47" s="21"/>
      <c r="KRS47" s="21"/>
      <c r="KRT47" s="21"/>
      <c r="KRU47" s="21"/>
      <c r="KRV47" s="21"/>
      <c r="KRW47" s="21"/>
      <c r="KRX47" s="21"/>
      <c r="KRY47" s="21"/>
      <c r="KRZ47" s="21"/>
      <c r="KSA47" s="21"/>
      <c r="KSB47" s="21"/>
      <c r="KSC47" s="21"/>
      <c r="KSD47" s="21"/>
      <c r="KSE47" s="21"/>
      <c r="KSF47" s="21"/>
      <c r="KSG47" s="21"/>
      <c r="KSH47" s="21"/>
      <c r="KSI47" s="21"/>
      <c r="KSJ47" s="21"/>
      <c r="KSK47" s="21"/>
      <c r="KSL47" s="21"/>
      <c r="KSM47" s="21"/>
      <c r="KSN47" s="21"/>
      <c r="KSO47" s="21"/>
      <c r="KSP47" s="21"/>
      <c r="KSQ47" s="21"/>
      <c r="KSR47" s="21"/>
      <c r="KSS47" s="21"/>
      <c r="KST47" s="21"/>
      <c r="KSU47" s="21"/>
      <c r="KSV47" s="21"/>
      <c r="KSW47" s="21"/>
      <c r="KSX47" s="21"/>
      <c r="KSY47" s="21"/>
      <c r="KSZ47" s="21"/>
      <c r="KTA47" s="21"/>
      <c r="KTB47" s="21"/>
      <c r="KTC47" s="21"/>
      <c r="KTD47" s="21"/>
      <c r="KTE47" s="21"/>
      <c r="KTF47" s="21"/>
      <c r="KTG47" s="21"/>
      <c r="KTH47" s="21"/>
      <c r="KTI47" s="21"/>
      <c r="KTJ47" s="21"/>
      <c r="KTK47" s="21"/>
      <c r="KTL47" s="21"/>
      <c r="KTM47" s="21"/>
      <c r="KTN47" s="21"/>
      <c r="KTO47" s="21"/>
      <c r="KTP47" s="21"/>
      <c r="KTQ47" s="21"/>
      <c r="KTR47" s="21"/>
      <c r="KTS47" s="21"/>
      <c r="KTT47" s="21"/>
      <c r="KTU47" s="21"/>
      <c r="KTV47" s="21"/>
      <c r="KTW47" s="21"/>
      <c r="KTX47" s="21"/>
      <c r="KTY47" s="21"/>
      <c r="KTZ47" s="21"/>
      <c r="KUA47" s="21"/>
      <c r="KUB47" s="21"/>
      <c r="KUC47" s="21"/>
      <c r="KUD47" s="21"/>
      <c r="KUE47" s="21"/>
      <c r="KUF47" s="21"/>
      <c r="KUG47" s="21"/>
      <c r="KUH47" s="21"/>
      <c r="KUI47" s="21"/>
      <c r="KUJ47" s="21"/>
      <c r="KUK47" s="21"/>
      <c r="KUL47" s="21"/>
      <c r="KUM47" s="21"/>
      <c r="KUN47" s="21"/>
      <c r="KUO47" s="21"/>
      <c r="KUP47" s="21"/>
      <c r="KUQ47" s="21"/>
      <c r="KUR47" s="21"/>
      <c r="KUS47" s="21"/>
      <c r="KUT47" s="21"/>
      <c r="KUU47" s="21"/>
      <c r="KUV47" s="21"/>
      <c r="KUW47" s="21"/>
      <c r="KUX47" s="21"/>
      <c r="KUY47" s="21"/>
      <c r="KUZ47" s="21"/>
      <c r="KVA47" s="21"/>
      <c r="KVB47" s="21"/>
      <c r="KVC47" s="21"/>
      <c r="KVD47" s="21"/>
      <c r="KVE47" s="21"/>
      <c r="KVF47" s="21"/>
      <c r="KVG47" s="21"/>
      <c r="KVH47" s="21"/>
      <c r="KVI47" s="21"/>
      <c r="KVJ47" s="21"/>
      <c r="KVK47" s="21"/>
      <c r="KVL47" s="21"/>
      <c r="KVM47" s="21"/>
      <c r="KVN47" s="21"/>
      <c r="KVO47" s="21"/>
      <c r="KVP47" s="21"/>
      <c r="KVQ47" s="21"/>
      <c r="KVR47" s="21"/>
      <c r="KVS47" s="21"/>
      <c r="KVT47" s="21"/>
      <c r="KVU47" s="21"/>
      <c r="KVV47" s="21"/>
      <c r="KVW47" s="21"/>
      <c r="KVX47" s="21"/>
      <c r="KVY47" s="21"/>
      <c r="KVZ47" s="21"/>
      <c r="KWA47" s="21"/>
      <c r="KWB47" s="21"/>
      <c r="KWC47" s="21"/>
      <c r="KWD47" s="21"/>
      <c r="KWE47" s="21"/>
      <c r="KWF47" s="21"/>
      <c r="KWG47" s="21"/>
      <c r="KWH47" s="21"/>
      <c r="KWI47" s="21"/>
      <c r="KWJ47" s="21"/>
      <c r="KWK47" s="21"/>
      <c r="KWL47" s="21"/>
      <c r="KWM47" s="21"/>
      <c r="KWN47" s="21"/>
      <c r="KWO47" s="21"/>
      <c r="KWP47" s="21"/>
      <c r="KWQ47" s="21"/>
      <c r="KWR47" s="21"/>
      <c r="KWS47" s="21"/>
      <c r="KWT47" s="21"/>
      <c r="KWU47" s="21"/>
      <c r="KWV47" s="21"/>
      <c r="KWW47" s="21"/>
      <c r="KWX47" s="21"/>
      <c r="KWY47" s="21"/>
      <c r="KWZ47" s="21"/>
      <c r="KXA47" s="21"/>
      <c r="KXB47" s="21"/>
      <c r="KXC47" s="21"/>
      <c r="KXD47" s="21"/>
      <c r="KXE47" s="21"/>
      <c r="KXF47" s="21"/>
      <c r="KXG47" s="21"/>
      <c r="KXH47" s="21"/>
      <c r="KXI47" s="21"/>
      <c r="KXJ47" s="21"/>
      <c r="KXK47" s="21"/>
      <c r="KXL47" s="21"/>
      <c r="KXM47" s="21"/>
      <c r="KXN47" s="21"/>
      <c r="KXO47" s="21"/>
      <c r="KXP47" s="21"/>
      <c r="KXQ47" s="21"/>
      <c r="KXR47" s="21"/>
      <c r="KXS47" s="21"/>
      <c r="KXT47" s="21"/>
      <c r="KXU47" s="21"/>
      <c r="KXV47" s="21"/>
      <c r="KXW47" s="21"/>
      <c r="KXX47" s="21"/>
      <c r="KXY47" s="21"/>
      <c r="KXZ47" s="21"/>
      <c r="KYA47" s="21"/>
      <c r="KYB47" s="21"/>
      <c r="KYC47" s="21"/>
      <c r="KYD47" s="21"/>
      <c r="KYE47" s="21"/>
      <c r="KYF47" s="21"/>
      <c r="KYG47" s="21"/>
      <c r="KYH47" s="21"/>
      <c r="KYI47" s="21"/>
      <c r="KYJ47" s="21"/>
      <c r="KYK47" s="21"/>
      <c r="KYL47" s="21"/>
      <c r="KYM47" s="21"/>
      <c r="KYN47" s="21"/>
      <c r="KYO47" s="21"/>
      <c r="KYP47" s="21"/>
      <c r="KYQ47" s="21"/>
      <c r="KYR47" s="21"/>
      <c r="KYS47" s="21"/>
      <c r="KYT47" s="21"/>
      <c r="KYU47" s="21"/>
      <c r="KYV47" s="21"/>
      <c r="KYW47" s="21"/>
      <c r="KYX47" s="21"/>
      <c r="KYY47" s="21"/>
      <c r="KYZ47" s="21"/>
      <c r="KZA47" s="21"/>
      <c r="KZB47" s="21"/>
      <c r="KZC47" s="21"/>
      <c r="KZD47" s="21"/>
      <c r="KZE47" s="21"/>
      <c r="KZF47" s="21"/>
      <c r="KZG47" s="21"/>
      <c r="KZH47" s="21"/>
      <c r="KZI47" s="21"/>
      <c r="KZJ47" s="21"/>
      <c r="KZK47" s="21"/>
      <c r="KZL47" s="21"/>
      <c r="KZM47" s="21"/>
      <c r="KZN47" s="21"/>
      <c r="KZO47" s="21"/>
      <c r="KZP47" s="21"/>
      <c r="KZQ47" s="21"/>
      <c r="KZR47" s="21"/>
      <c r="KZS47" s="21"/>
      <c r="KZT47" s="21"/>
      <c r="KZU47" s="21"/>
      <c r="KZV47" s="21"/>
      <c r="KZW47" s="21"/>
      <c r="KZX47" s="21"/>
      <c r="KZY47" s="21"/>
      <c r="KZZ47" s="21"/>
      <c r="LAA47" s="21"/>
      <c r="LAB47" s="21"/>
      <c r="LAC47" s="21"/>
      <c r="LAD47" s="21"/>
      <c r="LAE47" s="21"/>
      <c r="LAF47" s="21"/>
      <c r="LAG47" s="21"/>
      <c r="LAH47" s="21"/>
      <c r="LAI47" s="21"/>
      <c r="LAJ47" s="21"/>
      <c r="LAK47" s="21"/>
      <c r="LAL47" s="21"/>
      <c r="LAM47" s="21"/>
      <c r="LAN47" s="21"/>
      <c r="LAO47" s="21"/>
      <c r="LAP47" s="21"/>
      <c r="LAQ47" s="21"/>
      <c r="LAR47" s="21"/>
      <c r="LAS47" s="21"/>
      <c r="LAT47" s="21"/>
      <c r="LAU47" s="21"/>
      <c r="LAV47" s="21"/>
      <c r="LAW47" s="21"/>
      <c r="LAX47" s="21"/>
      <c r="LAY47" s="21"/>
      <c r="LAZ47" s="21"/>
      <c r="LBA47" s="21"/>
      <c r="LBB47" s="21"/>
      <c r="LBC47" s="21"/>
      <c r="LBD47" s="21"/>
      <c r="LBE47" s="21"/>
      <c r="LBF47" s="21"/>
      <c r="LBG47" s="21"/>
      <c r="LBH47" s="21"/>
      <c r="LBI47" s="21"/>
      <c r="LBJ47" s="21"/>
      <c r="LBK47" s="21"/>
      <c r="LBL47" s="21"/>
      <c r="LBM47" s="21"/>
      <c r="LBN47" s="21"/>
      <c r="LBO47" s="21"/>
      <c r="LBP47" s="21"/>
      <c r="LBQ47" s="21"/>
      <c r="LBR47" s="21"/>
      <c r="LBS47" s="21"/>
      <c r="LBT47" s="21"/>
      <c r="LBU47" s="21"/>
      <c r="LBV47" s="21"/>
      <c r="LBW47" s="21"/>
      <c r="LBX47" s="21"/>
      <c r="LBY47" s="21"/>
      <c r="LBZ47" s="21"/>
      <c r="LCA47" s="21"/>
      <c r="LCB47" s="21"/>
      <c r="LCC47" s="21"/>
      <c r="LCD47" s="21"/>
      <c r="LCE47" s="21"/>
      <c r="LCF47" s="21"/>
      <c r="LCG47" s="21"/>
      <c r="LCH47" s="21"/>
      <c r="LCI47" s="21"/>
      <c r="LCJ47" s="21"/>
      <c r="LCK47" s="21"/>
      <c r="LCL47" s="21"/>
      <c r="LCM47" s="21"/>
      <c r="LCN47" s="21"/>
      <c r="LCO47" s="21"/>
      <c r="LCP47" s="21"/>
      <c r="LCQ47" s="21"/>
      <c r="LCR47" s="21"/>
      <c r="LCS47" s="21"/>
      <c r="LCT47" s="21"/>
      <c r="LCU47" s="21"/>
      <c r="LCV47" s="21"/>
      <c r="LCW47" s="21"/>
      <c r="LCX47" s="21"/>
      <c r="LCY47" s="21"/>
      <c r="LCZ47" s="21"/>
      <c r="LDA47" s="21"/>
      <c r="LDB47" s="21"/>
      <c r="LDC47" s="21"/>
      <c r="LDD47" s="21"/>
      <c r="LDE47" s="21"/>
      <c r="LDF47" s="21"/>
      <c r="LDG47" s="21"/>
      <c r="LDH47" s="21"/>
      <c r="LDI47" s="21"/>
      <c r="LDJ47" s="21"/>
      <c r="LDK47" s="21"/>
      <c r="LDL47" s="21"/>
      <c r="LDM47" s="21"/>
      <c r="LDN47" s="21"/>
      <c r="LDO47" s="21"/>
      <c r="LDP47" s="21"/>
      <c r="LDQ47" s="21"/>
      <c r="LDR47" s="21"/>
      <c r="LDS47" s="21"/>
      <c r="LDT47" s="21"/>
      <c r="LDU47" s="21"/>
      <c r="LDV47" s="21"/>
      <c r="LDW47" s="21"/>
      <c r="LDX47" s="21"/>
      <c r="LDY47" s="21"/>
      <c r="LDZ47" s="21"/>
      <c r="LEA47" s="21"/>
      <c r="LEB47" s="21"/>
      <c r="LEC47" s="21"/>
      <c r="LED47" s="21"/>
      <c r="LEE47" s="21"/>
      <c r="LEF47" s="21"/>
      <c r="LEG47" s="21"/>
      <c r="LEH47" s="21"/>
      <c r="LEI47" s="21"/>
      <c r="LEJ47" s="21"/>
      <c r="LEK47" s="21"/>
      <c r="LEL47" s="21"/>
      <c r="LEM47" s="21"/>
      <c r="LEN47" s="21"/>
      <c r="LEO47" s="21"/>
      <c r="LEP47" s="21"/>
      <c r="LEQ47" s="21"/>
      <c r="LER47" s="21"/>
      <c r="LES47" s="21"/>
      <c r="LET47" s="21"/>
      <c r="LEU47" s="21"/>
      <c r="LEV47" s="21"/>
      <c r="LEW47" s="21"/>
      <c r="LEX47" s="21"/>
      <c r="LEY47" s="21"/>
      <c r="LEZ47" s="21"/>
      <c r="LFA47" s="21"/>
      <c r="LFB47" s="21"/>
      <c r="LFC47" s="21"/>
      <c r="LFD47" s="21"/>
      <c r="LFE47" s="21"/>
      <c r="LFF47" s="21"/>
      <c r="LFG47" s="21"/>
      <c r="LFH47" s="21"/>
      <c r="LFI47" s="21"/>
      <c r="LFJ47" s="21"/>
      <c r="LFK47" s="21"/>
      <c r="LFL47" s="21"/>
      <c r="LFM47" s="21"/>
      <c r="LFN47" s="21"/>
      <c r="LFO47" s="21"/>
      <c r="LFP47" s="21"/>
      <c r="LFQ47" s="21"/>
      <c r="LFR47" s="21"/>
      <c r="LFS47" s="21"/>
      <c r="LFT47" s="21"/>
      <c r="LFU47" s="21"/>
      <c r="LFV47" s="21"/>
      <c r="LFW47" s="21"/>
      <c r="LFX47" s="21"/>
      <c r="LFY47" s="21"/>
      <c r="LFZ47" s="21"/>
      <c r="LGA47" s="21"/>
      <c r="LGB47" s="21"/>
      <c r="LGC47" s="21"/>
      <c r="LGD47" s="21"/>
      <c r="LGE47" s="21"/>
      <c r="LGF47" s="21"/>
      <c r="LGG47" s="21"/>
      <c r="LGH47" s="21"/>
      <c r="LGI47" s="21"/>
      <c r="LGJ47" s="21"/>
      <c r="LGK47" s="21"/>
      <c r="LGL47" s="21"/>
      <c r="LGM47" s="21"/>
      <c r="LGN47" s="21"/>
      <c r="LGO47" s="21"/>
      <c r="LGP47" s="21"/>
      <c r="LGQ47" s="21"/>
      <c r="LGR47" s="21"/>
      <c r="LGS47" s="21"/>
      <c r="LGT47" s="21"/>
      <c r="LGU47" s="21"/>
      <c r="LGV47" s="21"/>
      <c r="LGW47" s="21"/>
      <c r="LGX47" s="21"/>
      <c r="LGY47" s="21"/>
      <c r="LGZ47" s="21"/>
      <c r="LHA47" s="21"/>
      <c r="LHB47" s="21"/>
      <c r="LHC47" s="21"/>
      <c r="LHD47" s="21"/>
      <c r="LHE47" s="21"/>
      <c r="LHF47" s="21"/>
      <c r="LHG47" s="21"/>
      <c r="LHH47" s="21"/>
      <c r="LHI47" s="21"/>
      <c r="LHJ47" s="21"/>
      <c r="LHK47" s="21"/>
      <c r="LHL47" s="21"/>
      <c r="LHM47" s="21"/>
      <c r="LHN47" s="21"/>
      <c r="LHO47" s="21"/>
      <c r="LHP47" s="21"/>
      <c r="LHQ47" s="21"/>
      <c r="LHR47" s="21"/>
      <c r="LHS47" s="21"/>
      <c r="LHT47" s="21"/>
      <c r="LHU47" s="21"/>
      <c r="LHV47" s="21"/>
      <c r="LHW47" s="21"/>
      <c r="LHX47" s="21"/>
      <c r="LHY47" s="21"/>
      <c r="LHZ47" s="21"/>
      <c r="LIA47" s="21"/>
      <c r="LIB47" s="21"/>
      <c r="LIC47" s="21"/>
      <c r="LID47" s="21"/>
      <c r="LIE47" s="21"/>
      <c r="LIF47" s="21"/>
      <c r="LIG47" s="21"/>
      <c r="LIH47" s="21"/>
      <c r="LII47" s="21"/>
      <c r="LIJ47" s="21"/>
      <c r="LIK47" s="21"/>
      <c r="LIL47" s="21"/>
      <c r="LIM47" s="21"/>
      <c r="LIN47" s="21"/>
      <c r="LIO47" s="21"/>
      <c r="LIP47" s="21"/>
      <c r="LIQ47" s="21"/>
      <c r="LIR47" s="21"/>
      <c r="LIS47" s="21"/>
      <c r="LIT47" s="21"/>
      <c r="LIU47" s="21"/>
      <c r="LIV47" s="21"/>
      <c r="LIW47" s="21"/>
      <c r="LIX47" s="21"/>
      <c r="LIY47" s="21"/>
      <c r="LIZ47" s="21"/>
      <c r="LJA47" s="21"/>
      <c r="LJB47" s="21"/>
      <c r="LJC47" s="21"/>
      <c r="LJD47" s="21"/>
      <c r="LJE47" s="21"/>
      <c r="LJF47" s="21"/>
      <c r="LJG47" s="21"/>
      <c r="LJH47" s="21"/>
      <c r="LJI47" s="21"/>
      <c r="LJJ47" s="21"/>
      <c r="LJK47" s="21"/>
      <c r="LJL47" s="21"/>
      <c r="LJM47" s="21"/>
      <c r="LJN47" s="21"/>
      <c r="LJO47" s="21"/>
      <c r="LJP47" s="21"/>
      <c r="LJQ47" s="21"/>
      <c r="LJR47" s="21"/>
      <c r="LJS47" s="21"/>
      <c r="LJT47" s="21"/>
      <c r="LJU47" s="21"/>
      <c r="LJV47" s="21"/>
      <c r="LJW47" s="21"/>
      <c r="LJX47" s="21"/>
      <c r="LJY47" s="21"/>
      <c r="LJZ47" s="21"/>
      <c r="LKA47" s="21"/>
      <c r="LKB47" s="21"/>
      <c r="LKC47" s="21"/>
      <c r="LKD47" s="21"/>
      <c r="LKE47" s="21"/>
      <c r="LKF47" s="21"/>
      <c r="LKG47" s="21"/>
      <c r="LKH47" s="21"/>
      <c r="LKI47" s="21"/>
      <c r="LKJ47" s="21"/>
      <c r="LKK47" s="21"/>
      <c r="LKL47" s="21"/>
      <c r="LKM47" s="21"/>
      <c r="LKN47" s="21"/>
      <c r="LKO47" s="21"/>
      <c r="LKP47" s="21"/>
      <c r="LKQ47" s="21"/>
      <c r="LKR47" s="21"/>
      <c r="LKS47" s="21"/>
      <c r="LKT47" s="21"/>
      <c r="LKU47" s="21"/>
      <c r="LKV47" s="21"/>
      <c r="LKW47" s="21"/>
      <c r="LKX47" s="21"/>
      <c r="LKY47" s="21"/>
      <c r="LKZ47" s="21"/>
      <c r="LLA47" s="21"/>
      <c r="LLB47" s="21"/>
      <c r="LLC47" s="21"/>
      <c r="LLD47" s="21"/>
      <c r="LLE47" s="21"/>
      <c r="LLF47" s="21"/>
      <c r="LLG47" s="21"/>
      <c r="LLH47" s="21"/>
      <c r="LLI47" s="21"/>
      <c r="LLJ47" s="21"/>
      <c r="LLK47" s="21"/>
      <c r="LLL47" s="21"/>
      <c r="LLM47" s="21"/>
      <c r="LLN47" s="21"/>
      <c r="LLO47" s="21"/>
      <c r="LLP47" s="21"/>
      <c r="LLQ47" s="21"/>
      <c r="LLR47" s="21"/>
      <c r="LLS47" s="21"/>
      <c r="LLT47" s="21"/>
      <c r="LLU47" s="21"/>
      <c r="LLV47" s="21"/>
      <c r="LLW47" s="21"/>
      <c r="LLX47" s="21"/>
      <c r="LLY47" s="21"/>
      <c r="LLZ47" s="21"/>
      <c r="LMA47" s="21"/>
      <c r="LMB47" s="21"/>
      <c r="LMC47" s="21"/>
      <c r="LMD47" s="21"/>
      <c r="LME47" s="21"/>
      <c r="LMF47" s="21"/>
      <c r="LMG47" s="21"/>
      <c r="LMH47" s="21"/>
      <c r="LMI47" s="21"/>
      <c r="LMJ47" s="21"/>
      <c r="LMK47" s="21"/>
      <c r="LML47" s="21"/>
      <c r="LMM47" s="21"/>
      <c r="LMN47" s="21"/>
      <c r="LMO47" s="21"/>
      <c r="LMP47" s="21"/>
      <c r="LMQ47" s="21"/>
      <c r="LMR47" s="21"/>
      <c r="LMS47" s="21"/>
      <c r="LMT47" s="21"/>
      <c r="LMU47" s="21"/>
      <c r="LMV47" s="21"/>
      <c r="LMW47" s="21"/>
      <c r="LMX47" s="21"/>
      <c r="LMY47" s="21"/>
      <c r="LMZ47" s="21"/>
      <c r="LNA47" s="21"/>
      <c r="LNB47" s="21"/>
      <c r="LNC47" s="21"/>
      <c r="LND47" s="21"/>
      <c r="LNE47" s="21"/>
      <c r="LNF47" s="21"/>
      <c r="LNG47" s="21"/>
      <c r="LNH47" s="21"/>
      <c r="LNI47" s="21"/>
      <c r="LNJ47" s="21"/>
      <c r="LNK47" s="21"/>
      <c r="LNL47" s="21"/>
      <c r="LNM47" s="21"/>
      <c r="LNN47" s="21"/>
      <c r="LNO47" s="21"/>
      <c r="LNP47" s="21"/>
      <c r="LNQ47" s="21"/>
      <c r="LNR47" s="21"/>
      <c r="LNS47" s="21"/>
      <c r="LNT47" s="21"/>
      <c r="LNU47" s="21"/>
      <c r="LNV47" s="21"/>
      <c r="LNW47" s="21"/>
      <c r="LNX47" s="21"/>
      <c r="LNY47" s="21"/>
      <c r="LNZ47" s="21"/>
      <c r="LOA47" s="21"/>
      <c r="LOB47" s="21"/>
      <c r="LOC47" s="21"/>
      <c r="LOD47" s="21"/>
      <c r="LOE47" s="21"/>
      <c r="LOF47" s="21"/>
      <c r="LOG47" s="21"/>
      <c r="LOH47" s="21"/>
      <c r="LOI47" s="21"/>
      <c r="LOJ47" s="21"/>
      <c r="LOK47" s="21"/>
      <c r="LOL47" s="21"/>
      <c r="LOM47" s="21"/>
      <c r="LON47" s="21"/>
      <c r="LOO47" s="21"/>
      <c r="LOP47" s="21"/>
      <c r="LOQ47" s="21"/>
      <c r="LOR47" s="21"/>
      <c r="LOS47" s="21"/>
      <c r="LOT47" s="21"/>
      <c r="LOU47" s="21"/>
      <c r="LOV47" s="21"/>
      <c r="LOW47" s="21"/>
      <c r="LOX47" s="21"/>
      <c r="LOY47" s="21"/>
      <c r="LOZ47" s="21"/>
      <c r="LPA47" s="21"/>
      <c r="LPB47" s="21"/>
      <c r="LPC47" s="21"/>
      <c r="LPD47" s="21"/>
      <c r="LPE47" s="21"/>
      <c r="LPF47" s="21"/>
      <c r="LPG47" s="21"/>
      <c r="LPH47" s="21"/>
      <c r="LPI47" s="21"/>
      <c r="LPJ47" s="21"/>
      <c r="LPK47" s="21"/>
      <c r="LPL47" s="21"/>
      <c r="LPM47" s="21"/>
      <c r="LPN47" s="21"/>
      <c r="LPO47" s="21"/>
      <c r="LPP47" s="21"/>
      <c r="LPQ47" s="21"/>
      <c r="LPR47" s="21"/>
      <c r="LPS47" s="21"/>
      <c r="LPT47" s="21"/>
      <c r="LPU47" s="21"/>
      <c r="LPV47" s="21"/>
      <c r="LPW47" s="21"/>
      <c r="LPX47" s="21"/>
      <c r="LPY47" s="21"/>
      <c r="LPZ47" s="21"/>
      <c r="LQA47" s="21"/>
      <c r="LQB47" s="21"/>
      <c r="LQC47" s="21"/>
      <c r="LQD47" s="21"/>
      <c r="LQE47" s="21"/>
      <c r="LQF47" s="21"/>
      <c r="LQG47" s="21"/>
      <c r="LQH47" s="21"/>
      <c r="LQI47" s="21"/>
      <c r="LQJ47" s="21"/>
      <c r="LQK47" s="21"/>
      <c r="LQL47" s="21"/>
      <c r="LQM47" s="21"/>
      <c r="LQN47" s="21"/>
      <c r="LQO47" s="21"/>
      <c r="LQP47" s="21"/>
      <c r="LQQ47" s="21"/>
      <c r="LQR47" s="21"/>
      <c r="LQS47" s="21"/>
      <c r="LQT47" s="21"/>
      <c r="LQU47" s="21"/>
      <c r="LQV47" s="21"/>
      <c r="LQW47" s="21"/>
      <c r="LQX47" s="21"/>
      <c r="LQY47" s="21"/>
      <c r="LQZ47" s="21"/>
      <c r="LRA47" s="21"/>
      <c r="LRB47" s="21"/>
      <c r="LRC47" s="21"/>
      <c r="LRD47" s="21"/>
      <c r="LRE47" s="21"/>
      <c r="LRF47" s="21"/>
      <c r="LRG47" s="21"/>
      <c r="LRH47" s="21"/>
      <c r="LRI47" s="21"/>
      <c r="LRJ47" s="21"/>
      <c r="LRK47" s="21"/>
      <c r="LRL47" s="21"/>
      <c r="LRM47" s="21"/>
      <c r="LRN47" s="21"/>
      <c r="LRO47" s="21"/>
      <c r="LRP47" s="21"/>
      <c r="LRQ47" s="21"/>
      <c r="LRR47" s="21"/>
      <c r="LRS47" s="21"/>
      <c r="LRT47" s="21"/>
      <c r="LRU47" s="21"/>
      <c r="LRV47" s="21"/>
      <c r="LRW47" s="21"/>
      <c r="LRX47" s="21"/>
      <c r="LRY47" s="21"/>
      <c r="LRZ47" s="21"/>
      <c r="LSA47" s="21"/>
      <c r="LSB47" s="21"/>
      <c r="LSC47" s="21"/>
      <c r="LSD47" s="21"/>
      <c r="LSE47" s="21"/>
      <c r="LSF47" s="21"/>
      <c r="LSG47" s="21"/>
      <c r="LSH47" s="21"/>
      <c r="LSI47" s="21"/>
      <c r="LSJ47" s="21"/>
      <c r="LSK47" s="21"/>
      <c r="LSL47" s="21"/>
      <c r="LSM47" s="21"/>
      <c r="LSN47" s="21"/>
      <c r="LSO47" s="21"/>
      <c r="LSP47" s="21"/>
      <c r="LSQ47" s="21"/>
      <c r="LSR47" s="21"/>
      <c r="LSS47" s="21"/>
      <c r="LST47" s="21"/>
      <c r="LSU47" s="21"/>
      <c r="LSV47" s="21"/>
      <c r="LSW47" s="21"/>
      <c r="LSX47" s="21"/>
      <c r="LSY47" s="21"/>
      <c r="LSZ47" s="21"/>
      <c r="LTA47" s="21"/>
      <c r="LTB47" s="21"/>
      <c r="LTC47" s="21"/>
      <c r="LTD47" s="21"/>
      <c r="LTE47" s="21"/>
      <c r="LTF47" s="21"/>
      <c r="LTG47" s="21"/>
      <c r="LTH47" s="21"/>
      <c r="LTI47" s="21"/>
      <c r="LTJ47" s="21"/>
      <c r="LTK47" s="21"/>
      <c r="LTL47" s="21"/>
      <c r="LTM47" s="21"/>
      <c r="LTN47" s="21"/>
      <c r="LTO47" s="21"/>
      <c r="LTP47" s="21"/>
      <c r="LTQ47" s="21"/>
      <c r="LTR47" s="21"/>
      <c r="LTS47" s="21"/>
      <c r="LTT47" s="21"/>
      <c r="LTU47" s="21"/>
      <c r="LTV47" s="21"/>
      <c r="LTW47" s="21"/>
      <c r="LTX47" s="21"/>
      <c r="LTY47" s="21"/>
      <c r="LTZ47" s="21"/>
      <c r="LUA47" s="21"/>
      <c r="LUB47" s="21"/>
      <c r="LUC47" s="21"/>
      <c r="LUD47" s="21"/>
      <c r="LUE47" s="21"/>
      <c r="LUF47" s="21"/>
      <c r="LUG47" s="21"/>
      <c r="LUH47" s="21"/>
      <c r="LUI47" s="21"/>
      <c r="LUJ47" s="21"/>
      <c r="LUK47" s="21"/>
      <c r="LUL47" s="21"/>
      <c r="LUM47" s="21"/>
      <c r="LUN47" s="21"/>
      <c r="LUO47" s="21"/>
      <c r="LUP47" s="21"/>
      <c r="LUQ47" s="21"/>
      <c r="LUR47" s="21"/>
      <c r="LUS47" s="21"/>
      <c r="LUT47" s="21"/>
      <c r="LUU47" s="21"/>
      <c r="LUV47" s="21"/>
      <c r="LUW47" s="21"/>
      <c r="LUX47" s="21"/>
      <c r="LUY47" s="21"/>
      <c r="LUZ47" s="21"/>
      <c r="LVA47" s="21"/>
      <c r="LVB47" s="21"/>
      <c r="LVC47" s="21"/>
      <c r="LVD47" s="21"/>
      <c r="LVE47" s="21"/>
      <c r="LVF47" s="21"/>
      <c r="LVG47" s="21"/>
      <c r="LVH47" s="21"/>
      <c r="LVI47" s="21"/>
      <c r="LVJ47" s="21"/>
      <c r="LVK47" s="21"/>
      <c r="LVL47" s="21"/>
      <c r="LVM47" s="21"/>
      <c r="LVN47" s="21"/>
      <c r="LVO47" s="21"/>
      <c r="LVP47" s="21"/>
      <c r="LVQ47" s="21"/>
      <c r="LVR47" s="21"/>
      <c r="LVS47" s="21"/>
      <c r="LVT47" s="21"/>
      <c r="LVU47" s="21"/>
      <c r="LVV47" s="21"/>
      <c r="LVW47" s="21"/>
      <c r="LVX47" s="21"/>
      <c r="LVY47" s="21"/>
      <c r="LVZ47" s="21"/>
      <c r="LWA47" s="21"/>
      <c r="LWB47" s="21"/>
      <c r="LWC47" s="21"/>
      <c r="LWD47" s="21"/>
      <c r="LWE47" s="21"/>
      <c r="LWF47" s="21"/>
      <c r="LWG47" s="21"/>
      <c r="LWH47" s="21"/>
      <c r="LWI47" s="21"/>
      <c r="LWJ47" s="21"/>
      <c r="LWK47" s="21"/>
      <c r="LWL47" s="21"/>
      <c r="LWM47" s="21"/>
      <c r="LWN47" s="21"/>
      <c r="LWO47" s="21"/>
      <c r="LWP47" s="21"/>
      <c r="LWQ47" s="21"/>
      <c r="LWR47" s="21"/>
      <c r="LWS47" s="21"/>
      <c r="LWT47" s="21"/>
      <c r="LWU47" s="21"/>
      <c r="LWV47" s="21"/>
      <c r="LWW47" s="21"/>
      <c r="LWX47" s="21"/>
      <c r="LWY47" s="21"/>
      <c r="LWZ47" s="21"/>
      <c r="LXA47" s="21"/>
      <c r="LXB47" s="21"/>
      <c r="LXC47" s="21"/>
      <c r="LXD47" s="21"/>
      <c r="LXE47" s="21"/>
      <c r="LXF47" s="21"/>
      <c r="LXG47" s="21"/>
      <c r="LXH47" s="21"/>
      <c r="LXI47" s="21"/>
      <c r="LXJ47" s="21"/>
      <c r="LXK47" s="21"/>
      <c r="LXL47" s="21"/>
      <c r="LXM47" s="21"/>
      <c r="LXN47" s="21"/>
      <c r="LXO47" s="21"/>
      <c r="LXP47" s="21"/>
      <c r="LXQ47" s="21"/>
      <c r="LXR47" s="21"/>
      <c r="LXS47" s="21"/>
      <c r="LXT47" s="21"/>
      <c r="LXU47" s="21"/>
      <c r="LXV47" s="21"/>
      <c r="LXW47" s="21"/>
      <c r="LXX47" s="21"/>
      <c r="LXY47" s="21"/>
      <c r="LXZ47" s="21"/>
      <c r="LYA47" s="21"/>
      <c r="LYB47" s="21"/>
      <c r="LYC47" s="21"/>
      <c r="LYD47" s="21"/>
      <c r="LYE47" s="21"/>
      <c r="LYF47" s="21"/>
      <c r="LYG47" s="21"/>
      <c r="LYH47" s="21"/>
      <c r="LYI47" s="21"/>
      <c r="LYJ47" s="21"/>
      <c r="LYK47" s="21"/>
      <c r="LYL47" s="21"/>
      <c r="LYM47" s="21"/>
      <c r="LYN47" s="21"/>
      <c r="LYO47" s="21"/>
      <c r="LYP47" s="21"/>
      <c r="LYQ47" s="21"/>
      <c r="LYR47" s="21"/>
      <c r="LYS47" s="21"/>
      <c r="LYT47" s="21"/>
      <c r="LYU47" s="21"/>
      <c r="LYV47" s="21"/>
      <c r="LYW47" s="21"/>
      <c r="LYX47" s="21"/>
      <c r="LYY47" s="21"/>
      <c r="LYZ47" s="21"/>
      <c r="LZA47" s="21"/>
      <c r="LZB47" s="21"/>
      <c r="LZC47" s="21"/>
      <c r="LZD47" s="21"/>
      <c r="LZE47" s="21"/>
      <c r="LZF47" s="21"/>
      <c r="LZG47" s="21"/>
      <c r="LZH47" s="21"/>
      <c r="LZI47" s="21"/>
      <c r="LZJ47" s="21"/>
      <c r="LZK47" s="21"/>
      <c r="LZL47" s="21"/>
      <c r="LZM47" s="21"/>
      <c r="LZN47" s="21"/>
      <c r="LZO47" s="21"/>
      <c r="LZP47" s="21"/>
      <c r="LZQ47" s="21"/>
      <c r="LZR47" s="21"/>
      <c r="LZS47" s="21"/>
      <c r="LZT47" s="21"/>
      <c r="LZU47" s="21"/>
      <c r="LZV47" s="21"/>
      <c r="LZW47" s="21"/>
      <c r="LZX47" s="21"/>
      <c r="LZY47" s="21"/>
      <c r="LZZ47" s="21"/>
      <c r="MAA47" s="21"/>
      <c r="MAB47" s="21"/>
      <c r="MAC47" s="21"/>
      <c r="MAD47" s="21"/>
      <c r="MAE47" s="21"/>
      <c r="MAF47" s="21"/>
      <c r="MAG47" s="21"/>
      <c r="MAH47" s="21"/>
      <c r="MAI47" s="21"/>
      <c r="MAJ47" s="21"/>
      <c r="MAK47" s="21"/>
      <c r="MAL47" s="21"/>
      <c r="MAM47" s="21"/>
      <c r="MAN47" s="21"/>
      <c r="MAO47" s="21"/>
      <c r="MAP47" s="21"/>
      <c r="MAQ47" s="21"/>
      <c r="MAR47" s="21"/>
      <c r="MAS47" s="21"/>
      <c r="MAT47" s="21"/>
      <c r="MAU47" s="21"/>
      <c r="MAV47" s="21"/>
      <c r="MAW47" s="21"/>
      <c r="MAX47" s="21"/>
      <c r="MAY47" s="21"/>
      <c r="MAZ47" s="21"/>
      <c r="MBA47" s="21"/>
      <c r="MBB47" s="21"/>
      <c r="MBC47" s="21"/>
      <c r="MBD47" s="21"/>
      <c r="MBE47" s="21"/>
      <c r="MBF47" s="21"/>
      <c r="MBG47" s="21"/>
      <c r="MBH47" s="21"/>
      <c r="MBI47" s="21"/>
      <c r="MBJ47" s="21"/>
      <c r="MBK47" s="21"/>
      <c r="MBL47" s="21"/>
      <c r="MBM47" s="21"/>
      <c r="MBN47" s="21"/>
      <c r="MBO47" s="21"/>
      <c r="MBP47" s="21"/>
      <c r="MBQ47" s="21"/>
      <c r="MBR47" s="21"/>
      <c r="MBS47" s="21"/>
      <c r="MBT47" s="21"/>
      <c r="MBU47" s="21"/>
      <c r="MBV47" s="21"/>
      <c r="MBW47" s="21"/>
      <c r="MBX47" s="21"/>
      <c r="MBY47" s="21"/>
      <c r="MBZ47" s="21"/>
      <c r="MCA47" s="21"/>
      <c r="MCB47" s="21"/>
      <c r="MCC47" s="21"/>
      <c r="MCD47" s="21"/>
      <c r="MCE47" s="21"/>
      <c r="MCF47" s="21"/>
      <c r="MCG47" s="21"/>
      <c r="MCH47" s="21"/>
      <c r="MCI47" s="21"/>
      <c r="MCJ47" s="21"/>
      <c r="MCK47" s="21"/>
      <c r="MCL47" s="21"/>
      <c r="MCM47" s="21"/>
      <c r="MCN47" s="21"/>
      <c r="MCO47" s="21"/>
      <c r="MCP47" s="21"/>
      <c r="MCQ47" s="21"/>
      <c r="MCR47" s="21"/>
      <c r="MCS47" s="21"/>
      <c r="MCT47" s="21"/>
      <c r="MCU47" s="21"/>
      <c r="MCV47" s="21"/>
      <c r="MCW47" s="21"/>
      <c r="MCX47" s="21"/>
      <c r="MCY47" s="21"/>
      <c r="MCZ47" s="21"/>
      <c r="MDA47" s="21"/>
      <c r="MDB47" s="21"/>
      <c r="MDC47" s="21"/>
      <c r="MDD47" s="21"/>
      <c r="MDE47" s="21"/>
      <c r="MDF47" s="21"/>
      <c r="MDG47" s="21"/>
      <c r="MDH47" s="21"/>
      <c r="MDI47" s="21"/>
      <c r="MDJ47" s="21"/>
      <c r="MDK47" s="21"/>
      <c r="MDL47" s="21"/>
      <c r="MDM47" s="21"/>
      <c r="MDN47" s="21"/>
      <c r="MDO47" s="21"/>
      <c r="MDP47" s="21"/>
      <c r="MDQ47" s="21"/>
      <c r="MDR47" s="21"/>
      <c r="MDS47" s="21"/>
      <c r="MDT47" s="21"/>
      <c r="MDU47" s="21"/>
      <c r="MDV47" s="21"/>
      <c r="MDW47" s="21"/>
      <c r="MDX47" s="21"/>
      <c r="MDY47" s="21"/>
      <c r="MDZ47" s="21"/>
      <c r="MEA47" s="21"/>
      <c r="MEB47" s="21"/>
      <c r="MEC47" s="21"/>
      <c r="MED47" s="21"/>
      <c r="MEE47" s="21"/>
      <c r="MEF47" s="21"/>
      <c r="MEG47" s="21"/>
      <c r="MEH47" s="21"/>
      <c r="MEI47" s="21"/>
      <c r="MEJ47" s="21"/>
      <c r="MEK47" s="21"/>
      <c r="MEL47" s="21"/>
      <c r="MEM47" s="21"/>
      <c r="MEN47" s="21"/>
      <c r="MEO47" s="21"/>
      <c r="MEP47" s="21"/>
      <c r="MEQ47" s="21"/>
      <c r="MER47" s="21"/>
      <c r="MES47" s="21"/>
      <c r="MET47" s="21"/>
      <c r="MEU47" s="21"/>
      <c r="MEV47" s="21"/>
      <c r="MEW47" s="21"/>
      <c r="MEX47" s="21"/>
      <c r="MEY47" s="21"/>
      <c r="MEZ47" s="21"/>
      <c r="MFA47" s="21"/>
      <c r="MFB47" s="21"/>
      <c r="MFC47" s="21"/>
      <c r="MFD47" s="21"/>
      <c r="MFE47" s="21"/>
      <c r="MFF47" s="21"/>
      <c r="MFG47" s="21"/>
      <c r="MFH47" s="21"/>
      <c r="MFI47" s="21"/>
      <c r="MFJ47" s="21"/>
      <c r="MFK47" s="21"/>
      <c r="MFL47" s="21"/>
      <c r="MFM47" s="21"/>
      <c r="MFN47" s="21"/>
      <c r="MFO47" s="21"/>
      <c r="MFP47" s="21"/>
      <c r="MFQ47" s="21"/>
      <c r="MFR47" s="21"/>
      <c r="MFS47" s="21"/>
      <c r="MFT47" s="21"/>
      <c r="MFU47" s="21"/>
      <c r="MFV47" s="21"/>
      <c r="MFW47" s="21"/>
      <c r="MFX47" s="21"/>
      <c r="MFY47" s="21"/>
      <c r="MFZ47" s="21"/>
      <c r="MGA47" s="21"/>
      <c r="MGB47" s="21"/>
      <c r="MGC47" s="21"/>
      <c r="MGD47" s="21"/>
      <c r="MGE47" s="21"/>
      <c r="MGF47" s="21"/>
      <c r="MGG47" s="21"/>
      <c r="MGH47" s="21"/>
      <c r="MGI47" s="21"/>
      <c r="MGJ47" s="21"/>
      <c r="MGK47" s="21"/>
      <c r="MGL47" s="21"/>
      <c r="MGM47" s="21"/>
      <c r="MGN47" s="21"/>
      <c r="MGO47" s="21"/>
      <c r="MGP47" s="21"/>
      <c r="MGQ47" s="21"/>
      <c r="MGR47" s="21"/>
      <c r="MGS47" s="21"/>
      <c r="MGT47" s="21"/>
      <c r="MGU47" s="21"/>
      <c r="MGV47" s="21"/>
      <c r="MGW47" s="21"/>
      <c r="MGX47" s="21"/>
      <c r="MGY47" s="21"/>
      <c r="MGZ47" s="21"/>
      <c r="MHA47" s="21"/>
      <c r="MHB47" s="21"/>
      <c r="MHC47" s="21"/>
      <c r="MHD47" s="21"/>
      <c r="MHE47" s="21"/>
      <c r="MHF47" s="21"/>
      <c r="MHG47" s="21"/>
      <c r="MHH47" s="21"/>
      <c r="MHI47" s="21"/>
      <c r="MHJ47" s="21"/>
      <c r="MHK47" s="21"/>
      <c r="MHL47" s="21"/>
      <c r="MHM47" s="21"/>
      <c r="MHN47" s="21"/>
      <c r="MHO47" s="21"/>
      <c r="MHP47" s="21"/>
      <c r="MHQ47" s="21"/>
      <c r="MHR47" s="21"/>
      <c r="MHS47" s="21"/>
      <c r="MHT47" s="21"/>
      <c r="MHU47" s="21"/>
      <c r="MHV47" s="21"/>
      <c r="MHW47" s="21"/>
      <c r="MHX47" s="21"/>
      <c r="MHY47" s="21"/>
      <c r="MHZ47" s="21"/>
      <c r="MIA47" s="21"/>
      <c r="MIB47" s="21"/>
      <c r="MIC47" s="21"/>
      <c r="MID47" s="21"/>
      <c r="MIE47" s="21"/>
      <c r="MIF47" s="21"/>
      <c r="MIG47" s="21"/>
      <c r="MIH47" s="21"/>
      <c r="MII47" s="21"/>
      <c r="MIJ47" s="21"/>
      <c r="MIK47" s="21"/>
      <c r="MIL47" s="21"/>
      <c r="MIM47" s="21"/>
      <c r="MIN47" s="21"/>
      <c r="MIO47" s="21"/>
      <c r="MIP47" s="21"/>
      <c r="MIQ47" s="21"/>
      <c r="MIR47" s="21"/>
      <c r="MIS47" s="21"/>
      <c r="MIT47" s="21"/>
      <c r="MIU47" s="21"/>
      <c r="MIV47" s="21"/>
      <c r="MIW47" s="21"/>
      <c r="MIX47" s="21"/>
      <c r="MIY47" s="21"/>
      <c r="MIZ47" s="21"/>
      <c r="MJA47" s="21"/>
      <c r="MJB47" s="21"/>
      <c r="MJC47" s="21"/>
      <c r="MJD47" s="21"/>
      <c r="MJE47" s="21"/>
      <c r="MJF47" s="21"/>
      <c r="MJG47" s="21"/>
      <c r="MJH47" s="21"/>
      <c r="MJI47" s="21"/>
      <c r="MJJ47" s="21"/>
      <c r="MJK47" s="21"/>
      <c r="MJL47" s="21"/>
      <c r="MJM47" s="21"/>
      <c r="MJN47" s="21"/>
      <c r="MJO47" s="21"/>
      <c r="MJP47" s="21"/>
      <c r="MJQ47" s="21"/>
      <c r="MJR47" s="21"/>
      <c r="MJS47" s="21"/>
      <c r="MJT47" s="21"/>
      <c r="MJU47" s="21"/>
      <c r="MJV47" s="21"/>
      <c r="MJW47" s="21"/>
      <c r="MJX47" s="21"/>
      <c r="MJY47" s="21"/>
      <c r="MJZ47" s="21"/>
      <c r="MKA47" s="21"/>
      <c r="MKB47" s="21"/>
      <c r="MKC47" s="21"/>
      <c r="MKD47" s="21"/>
      <c r="MKE47" s="21"/>
      <c r="MKF47" s="21"/>
      <c r="MKG47" s="21"/>
      <c r="MKH47" s="21"/>
      <c r="MKI47" s="21"/>
      <c r="MKJ47" s="21"/>
      <c r="MKK47" s="21"/>
      <c r="MKL47" s="21"/>
      <c r="MKM47" s="21"/>
      <c r="MKN47" s="21"/>
      <c r="MKO47" s="21"/>
      <c r="MKP47" s="21"/>
      <c r="MKQ47" s="21"/>
      <c r="MKR47" s="21"/>
      <c r="MKS47" s="21"/>
      <c r="MKT47" s="21"/>
      <c r="MKU47" s="21"/>
      <c r="MKV47" s="21"/>
      <c r="MKW47" s="21"/>
      <c r="MKX47" s="21"/>
      <c r="MKY47" s="21"/>
      <c r="MKZ47" s="21"/>
      <c r="MLA47" s="21"/>
      <c r="MLB47" s="21"/>
      <c r="MLC47" s="21"/>
      <c r="MLD47" s="21"/>
      <c r="MLE47" s="21"/>
      <c r="MLF47" s="21"/>
      <c r="MLG47" s="21"/>
      <c r="MLH47" s="21"/>
      <c r="MLI47" s="21"/>
      <c r="MLJ47" s="21"/>
      <c r="MLK47" s="21"/>
      <c r="MLL47" s="21"/>
      <c r="MLM47" s="21"/>
      <c r="MLN47" s="21"/>
      <c r="MLO47" s="21"/>
      <c r="MLP47" s="21"/>
      <c r="MLQ47" s="21"/>
      <c r="MLR47" s="21"/>
      <c r="MLS47" s="21"/>
      <c r="MLT47" s="21"/>
      <c r="MLU47" s="21"/>
      <c r="MLV47" s="21"/>
      <c r="MLW47" s="21"/>
      <c r="MLX47" s="21"/>
      <c r="MLY47" s="21"/>
      <c r="MLZ47" s="21"/>
      <c r="MMA47" s="21"/>
      <c r="MMB47" s="21"/>
      <c r="MMC47" s="21"/>
      <c r="MMD47" s="21"/>
      <c r="MME47" s="21"/>
      <c r="MMF47" s="21"/>
      <c r="MMG47" s="21"/>
      <c r="MMH47" s="21"/>
      <c r="MMI47" s="21"/>
      <c r="MMJ47" s="21"/>
      <c r="MMK47" s="21"/>
      <c r="MML47" s="21"/>
      <c r="MMM47" s="21"/>
      <c r="MMN47" s="21"/>
      <c r="MMO47" s="21"/>
      <c r="MMP47" s="21"/>
      <c r="MMQ47" s="21"/>
      <c r="MMR47" s="21"/>
      <c r="MMS47" s="21"/>
      <c r="MMT47" s="21"/>
      <c r="MMU47" s="21"/>
      <c r="MMV47" s="21"/>
      <c r="MMW47" s="21"/>
      <c r="MMX47" s="21"/>
      <c r="MMY47" s="21"/>
      <c r="MMZ47" s="21"/>
      <c r="MNA47" s="21"/>
      <c r="MNB47" s="21"/>
      <c r="MNC47" s="21"/>
      <c r="MND47" s="21"/>
      <c r="MNE47" s="21"/>
      <c r="MNF47" s="21"/>
      <c r="MNG47" s="21"/>
      <c r="MNH47" s="21"/>
      <c r="MNI47" s="21"/>
      <c r="MNJ47" s="21"/>
      <c r="MNK47" s="21"/>
      <c r="MNL47" s="21"/>
      <c r="MNM47" s="21"/>
      <c r="MNN47" s="21"/>
      <c r="MNO47" s="21"/>
      <c r="MNP47" s="21"/>
      <c r="MNQ47" s="21"/>
      <c r="MNR47" s="21"/>
      <c r="MNS47" s="21"/>
      <c r="MNT47" s="21"/>
      <c r="MNU47" s="21"/>
      <c r="MNV47" s="21"/>
      <c r="MNW47" s="21"/>
      <c r="MNX47" s="21"/>
      <c r="MNY47" s="21"/>
      <c r="MNZ47" s="21"/>
      <c r="MOA47" s="21"/>
      <c r="MOB47" s="21"/>
      <c r="MOC47" s="21"/>
      <c r="MOD47" s="21"/>
      <c r="MOE47" s="21"/>
      <c r="MOF47" s="21"/>
      <c r="MOG47" s="21"/>
      <c r="MOH47" s="21"/>
      <c r="MOI47" s="21"/>
      <c r="MOJ47" s="21"/>
      <c r="MOK47" s="21"/>
      <c r="MOL47" s="21"/>
      <c r="MOM47" s="21"/>
      <c r="MON47" s="21"/>
      <c r="MOO47" s="21"/>
      <c r="MOP47" s="21"/>
      <c r="MOQ47" s="21"/>
      <c r="MOR47" s="21"/>
      <c r="MOS47" s="21"/>
      <c r="MOT47" s="21"/>
      <c r="MOU47" s="21"/>
      <c r="MOV47" s="21"/>
      <c r="MOW47" s="21"/>
      <c r="MOX47" s="21"/>
      <c r="MOY47" s="21"/>
      <c r="MOZ47" s="21"/>
      <c r="MPA47" s="21"/>
      <c r="MPB47" s="21"/>
      <c r="MPC47" s="21"/>
      <c r="MPD47" s="21"/>
      <c r="MPE47" s="21"/>
      <c r="MPF47" s="21"/>
      <c r="MPG47" s="21"/>
      <c r="MPH47" s="21"/>
      <c r="MPI47" s="21"/>
      <c r="MPJ47" s="21"/>
      <c r="MPK47" s="21"/>
      <c r="MPL47" s="21"/>
      <c r="MPM47" s="21"/>
      <c r="MPN47" s="21"/>
      <c r="MPO47" s="21"/>
      <c r="MPP47" s="21"/>
      <c r="MPQ47" s="21"/>
      <c r="MPR47" s="21"/>
      <c r="MPS47" s="21"/>
      <c r="MPT47" s="21"/>
      <c r="MPU47" s="21"/>
      <c r="MPV47" s="21"/>
      <c r="MPW47" s="21"/>
      <c r="MPX47" s="21"/>
      <c r="MPY47" s="21"/>
      <c r="MPZ47" s="21"/>
      <c r="MQA47" s="21"/>
      <c r="MQB47" s="21"/>
      <c r="MQC47" s="21"/>
      <c r="MQD47" s="21"/>
      <c r="MQE47" s="21"/>
      <c r="MQF47" s="21"/>
      <c r="MQG47" s="21"/>
      <c r="MQH47" s="21"/>
      <c r="MQI47" s="21"/>
      <c r="MQJ47" s="21"/>
      <c r="MQK47" s="21"/>
      <c r="MQL47" s="21"/>
      <c r="MQM47" s="21"/>
      <c r="MQN47" s="21"/>
      <c r="MQO47" s="21"/>
      <c r="MQP47" s="21"/>
      <c r="MQQ47" s="21"/>
      <c r="MQR47" s="21"/>
      <c r="MQS47" s="21"/>
      <c r="MQT47" s="21"/>
      <c r="MQU47" s="21"/>
      <c r="MQV47" s="21"/>
      <c r="MQW47" s="21"/>
      <c r="MQX47" s="21"/>
      <c r="MQY47" s="21"/>
      <c r="MQZ47" s="21"/>
      <c r="MRA47" s="21"/>
      <c r="MRB47" s="21"/>
      <c r="MRC47" s="21"/>
      <c r="MRD47" s="21"/>
      <c r="MRE47" s="21"/>
      <c r="MRF47" s="21"/>
      <c r="MRG47" s="21"/>
      <c r="MRH47" s="21"/>
      <c r="MRI47" s="21"/>
      <c r="MRJ47" s="21"/>
      <c r="MRK47" s="21"/>
      <c r="MRL47" s="21"/>
      <c r="MRM47" s="21"/>
      <c r="MRN47" s="21"/>
      <c r="MRO47" s="21"/>
      <c r="MRP47" s="21"/>
      <c r="MRQ47" s="21"/>
      <c r="MRR47" s="21"/>
      <c r="MRS47" s="21"/>
      <c r="MRT47" s="21"/>
      <c r="MRU47" s="21"/>
      <c r="MRV47" s="21"/>
      <c r="MRW47" s="21"/>
      <c r="MRX47" s="21"/>
      <c r="MRY47" s="21"/>
      <c r="MRZ47" s="21"/>
      <c r="MSA47" s="21"/>
      <c r="MSB47" s="21"/>
      <c r="MSC47" s="21"/>
      <c r="MSD47" s="21"/>
      <c r="MSE47" s="21"/>
      <c r="MSF47" s="21"/>
      <c r="MSG47" s="21"/>
      <c r="MSH47" s="21"/>
      <c r="MSI47" s="21"/>
      <c r="MSJ47" s="21"/>
      <c r="MSK47" s="21"/>
      <c r="MSL47" s="21"/>
      <c r="MSM47" s="21"/>
      <c r="MSN47" s="21"/>
      <c r="MSO47" s="21"/>
      <c r="MSP47" s="21"/>
      <c r="MSQ47" s="21"/>
      <c r="MSR47" s="21"/>
      <c r="MSS47" s="21"/>
      <c r="MST47" s="21"/>
      <c r="MSU47" s="21"/>
      <c r="MSV47" s="21"/>
      <c r="MSW47" s="21"/>
      <c r="MSX47" s="21"/>
      <c r="MSY47" s="21"/>
      <c r="MSZ47" s="21"/>
      <c r="MTA47" s="21"/>
      <c r="MTB47" s="21"/>
      <c r="MTC47" s="21"/>
      <c r="MTD47" s="21"/>
      <c r="MTE47" s="21"/>
      <c r="MTF47" s="21"/>
      <c r="MTG47" s="21"/>
      <c r="MTH47" s="21"/>
      <c r="MTI47" s="21"/>
      <c r="MTJ47" s="21"/>
      <c r="MTK47" s="21"/>
      <c r="MTL47" s="21"/>
      <c r="MTM47" s="21"/>
      <c r="MTN47" s="21"/>
      <c r="MTO47" s="21"/>
      <c r="MTP47" s="21"/>
      <c r="MTQ47" s="21"/>
      <c r="MTR47" s="21"/>
      <c r="MTS47" s="21"/>
      <c r="MTT47" s="21"/>
      <c r="MTU47" s="21"/>
      <c r="MTV47" s="21"/>
      <c r="MTW47" s="21"/>
      <c r="MTX47" s="21"/>
      <c r="MTY47" s="21"/>
      <c r="MTZ47" s="21"/>
      <c r="MUA47" s="21"/>
      <c r="MUB47" s="21"/>
      <c r="MUC47" s="21"/>
      <c r="MUD47" s="21"/>
      <c r="MUE47" s="21"/>
      <c r="MUF47" s="21"/>
      <c r="MUG47" s="21"/>
      <c r="MUH47" s="21"/>
      <c r="MUI47" s="21"/>
      <c r="MUJ47" s="21"/>
      <c r="MUK47" s="21"/>
      <c r="MUL47" s="21"/>
      <c r="MUM47" s="21"/>
      <c r="MUN47" s="21"/>
      <c r="MUO47" s="21"/>
      <c r="MUP47" s="21"/>
      <c r="MUQ47" s="21"/>
      <c r="MUR47" s="21"/>
      <c r="MUS47" s="21"/>
      <c r="MUT47" s="21"/>
      <c r="MUU47" s="21"/>
      <c r="MUV47" s="21"/>
      <c r="MUW47" s="21"/>
      <c r="MUX47" s="21"/>
      <c r="MUY47" s="21"/>
      <c r="MUZ47" s="21"/>
      <c r="MVA47" s="21"/>
      <c r="MVB47" s="21"/>
      <c r="MVC47" s="21"/>
      <c r="MVD47" s="21"/>
      <c r="MVE47" s="21"/>
      <c r="MVF47" s="21"/>
      <c r="MVG47" s="21"/>
      <c r="MVH47" s="21"/>
      <c r="MVI47" s="21"/>
      <c r="MVJ47" s="21"/>
      <c r="MVK47" s="21"/>
      <c r="MVL47" s="21"/>
      <c r="MVM47" s="21"/>
      <c r="MVN47" s="21"/>
      <c r="MVO47" s="21"/>
      <c r="MVP47" s="21"/>
      <c r="MVQ47" s="21"/>
      <c r="MVR47" s="21"/>
      <c r="MVS47" s="21"/>
      <c r="MVT47" s="21"/>
      <c r="MVU47" s="21"/>
      <c r="MVV47" s="21"/>
      <c r="MVW47" s="21"/>
      <c r="MVX47" s="21"/>
      <c r="MVY47" s="21"/>
      <c r="MVZ47" s="21"/>
      <c r="MWA47" s="21"/>
      <c r="MWB47" s="21"/>
      <c r="MWC47" s="21"/>
      <c r="MWD47" s="21"/>
      <c r="MWE47" s="21"/>
      <c r="MWF47" s="21"/>
      <c r="MWG47" s="21"/>
      <c r="MWH47" s="21"/>
      <c r="MWI47" s="21"/>
      <c r="MWJ47" s="21"/>
      <c r="MWK47" s="21"/>
      <c r="MWL47" s="21"/>
      <c r="MWM47" s="21"/>
      <c r="MWN47" s="21"/>
      <c r="MWO47" s="21"/>
      <c r="MWP47" s="21"/>
      <c r="MWQ47" s="21"/>
      <c r="MWR47" s="21"/>
      <c r="MWS47" s="21"/>
      <c r="MWT47" s="21"/>
      <c r="MWU47" s="21"/>
      <c r="MWV47" s="21"/>
      <c r="MWW47" s="21"/>
      <c r="MWX47" s="21"/>
      <c r="MWY47" s="21"/>
      <c r="MWZ47" s="21"/>
      <c r="MXA47" s="21"/>
      <c r="MXB47" s="21"/>
      <c r="MXC47" s="21"/>
      <c r="MXD47" s="21"/>
      <c r="MXE47" s="21"/>
      <c r="MXF47" s="21"/>
      <c r="MXG47" s="21"/>
      <c r="MXH47" s="21"/>
      <c r="MXI47" s="21"/>
      <c r="MXJ47" s="21"/>
      <c r="MXK47" s="21"/>
      <c r="MXL47" s="21"/>
      <c r="MXM47" s="21"/>
      <c r="MXN47" s="21"/>
      <c r="MXO47" s="21"/>
      <c r="MXP47" s="21"/>
      <c r="MXQ47" s="21"/>
      <c r="MXR47" s="21"/>
      <c r="MXS47" s="21"/>
      <c r="MXT47" s="21"/>
      <c r="MXU47" s="21"/>
      <c r="MXV47" s="21"/>
      <c r="MXW47" s="21"/>
      <c r="MXX47" s="21"/>
      <c r="MXY47" s="21"/>
      <c r="MXZ47" s="21"/>
      <c r="MYA47" s="21"/>
      <c r="MYB47" s="21"/>
      <c r="MYC47" s="21"/>
      <c r="MYD47" s="21"/>
      <c r="MYE47" s="21"/>
      <c r="MYF47" s="21"/>
      <c r="MYG47" s="21"/>
      <c r="MYH47" s="21"/>
      <c r="MYI47" s="21"/>
      <c r="MYJ47" s="21"/>
      <c r="MYK47" s="21"/>
      <c r="MYL47" s="21"/>
      <c r="MYM47" s="21"/>
      <c r="MYN47" s="21"/>
      <c r="MYO47" s="21"/>
      <c r="MYP47" s="21"/>
      <c r="MYQ47" s="21"/>
      <c r="MYR47" s="21"/>
      <c r="MYS47" s="21"/>
      <c r="MYT47" s="21"/>
      <c r="MYU47" s="21"/>
      <c r="MYV47" s="21"/>
      <c r="MYW47" s="21"/>
      <c r="MYX47" s="21"/>
      <c r="MYY47" s="21"/>
      <c r="MYZ47" s="21"/>
      <c r="MZA47" s="21"/>
      <c r="MZB47" s="21"/>
      <c r="MZC47" s="21"/>
      <c r="MZD47" s="21"/>
      <c r="MZE47" s="21"/>
      <c r="MZF47" s="21"/>
      <c r="MZG47" s="21"/>
      <c r="MZH47" s="21"/>
      <c r="MZI47" s="21"/>
      <c r="MZJ47" s="21"/>
      <c r="MZK47" s="21"/>
      <c r="MZL47" s="21"/>
      <c r="MZM47" s="21"/>
      <c r="MZN47" s="21"/>
      <c r="MZO47" s="21"/>
      <c r="MZP47" s="21"/>
      <c r="MZQ47" s="21"/>
      <c r="MZR47" s="21"/>
      <c r="MZS47" s="21"/>
      <c r="MZT47" s="21"/>
      <c r="MZU47" s="21"/>
      <c r="MZV47" s="21"/>
      <c r="MZW47" s="21"/>
      <c r="MZX47" s="21"/>
      <c r="MZY47" s="21"/>
      <c r="MZZ47" s="21"/>
      <c r="NAA47" s="21"/>
      <c r="NAB47" s="21"/>
      <c r="NAC47" s="21"/>
      <c r="NAD47" s="21"/>
      <c r="NAE47" s="21"/>
      <c r="NAF47" s="21"/>
      <c r="NAG47" s="21"/>
      <c r="NAH47" s="21"/>
      <c r="NAI47" s="21"/>
      <c r="NAJ47" s="21"/>
      <c r="NAK47" s="21"/>
      <c r="NAL47" s="21"/>
      <c r="NAM47" s="21"/>
      <c r="NAN47" s="21"/>
      <c r="NAO47" s="21"/>
      <c r="NAP47" s="21"/>
      <c r="NAQ47" s="21"/>
      <c r="NAR47" s="21"/>
      <c r="NAS47" s="21"/>
      <c r="NAT47" s="21"/>
      <c r="NAU47" s="21"/>
      <c r="NAV47" s="21"/>
      <c r="NAW47" s="21"/>
      <c r="NAX47" s="21"/>
      <c r="NAY47" s="21"/>
      <c r="NAZ47" s="21"/>
      <c r="NBA47" s="21"/>
      <c r="NBB47" s="21"/>
      <c r="NBC47" s="21"/>
      <c r="NBD47" s="21"/>
      <c r="NBE47" s="21"/>
      <c r="NBF47" s="21"/>
      <c r="NBG47" s="21"/>
      <c r="NBH47" s="21"/>
      <c r="NBI47" s="21"/>
      <c r="NBJ47" s="21"/>
      <c r="NBK47" s="21"/>
      <c r="NBL47" s="21"/>
      <c r="NBM47" s="21"/>
      <c r="NBN47" s="21"/>
      <c r="NBO47" s="21"/>
      <c r="NBP47" s="21"/>
      <c r="NBQ47" s="21"/>
      <c r="NBR47" s="21"/>
      <c r="NBS47" s="21"/>
      <c r="NBT47" s="21"/>
      <c r="NBU47" s="21"/>
      <c r="NBV47" s="21"/>
      <c r="NBW47" s="21"/>
      <c r="NBX47" s="21"/>
      <c r="NBY47" s="21"/>
      <c r="NBZ47" s="21"/>
      <c r="NCA47" s="21"/>
      <c r="NCB47" s="21"/>
      <c r="NCC47" s="21"/>
      <c r="NCD47" s="21"/>
      <c r="NCE47" s="21"/>
      <c r="NCF47" s="21"/>
      <c r="NCG47" s="21"/>
      <c r="NCH47" s="21"/>
      <c r="NCI47" s="21"/>
      <c r="NCJ47" s="21"/>
      <c r="NCK47" s="21"/>
      <c r="NCL47" s="21"/>
      <c r="NCM47" s="21"/>
      <c r="NCN47" s="21"/>
      <c r="NCO47" s="21"/>
      <c r="NCP47" s="21"/>
      <c r="NCQ47" s="21"/>
      <c r="NCR47" s="21"/>
      <c r="NCS47" s="21"/>
      <c r="NCT47" s="21"/>
      <c r="NCU47" s="21"/>
      <c r="NCV47" s="21"/>
      <c r="NCW47" s="21"/>
      <c r="NCX47" s="21"/>
      <c r="NCY47" s="21"/>
      <c r="NCZ47" s="21"/>
      <c r="NDA47" s="21"/>
      <c r="NDB47" s="21"/>
      <c r="NDC47" s="21"/>
      <c r="NDD47" s="21"/>
      <c r="NDE47" s="21"/>
      <c r="NDF47" s="21"/>
      <c r="NDG47" s="21"/>
      <c r="NDH47" s="21"/>
      <c r="NDI47" s="21"/>
      <c r="NDJ47" s="21"/>
      <c r="NDK47" s="21"/>
      <c r="NDL47" s="21"/>
      <c r="NDM47" s="21"/>
      <c r="NDN47" s="21"/>
      <c r="NDO47" s="21"/>
      <c r="NDP47" s="21"/>
      <c r="NDQ47" s="21"/>
      <c r="NDR47" s="21"/>
      <c r="NDS47" s="21"/>
      <c r="NDT47" s="21"/>
      <c r="NDU47" s="21"/>
      <c r="NDV47" s="21"/>
      <c r="NDW47" s="21"/>
      <c r="NDX47" s="21"/>
      <c r="NDY47" s="21"/>
      <c r="NDZ47" s="21"/>
      <c r="NEA47" s="21"/>
      <c r="NEB47" s="21"/>
      <c r="NEC47" s="21"/>
      <c r="NED47" s="21"/>
      <c r="NEE47" s="21"/>
      <c r="NEF47" s="21"/>
      <c r="NEG47" s="21"/>
      <c r="NEH47" s="21"/>
      <c r="NEI47" s="21"/>
      <c r="NEJ47" s="21"/>
      <c r="NEK47" s="21"/>
      <c r="NEL47" s="21"/>
      <c r="NEM47" s="21"/>
      <c r="NEN47" s="21"/>
      <c r="NEO47" s="21"/>
      <c r="NEP47" s="21"/>
      <c r="NEQ47" s="21"/>
      <c r="NER47" s="21"/>
      <c r="NES47" s="21"/>
      <c r="NET47" s="21"/>
      <c r="NEU47" s="21"/>
      <c r="NEV47" s="21"/>
      <c r="NEW47" s="21"/>
      <c r="NEX47" s="21"/>
      <c r="NEY47" s="21"/>
      <c r="NEZ47" s="21"/>
      <c r="NFA47" s="21"/>
      <c r="NFB47" s="21"/>
      <c r="NFC47" s="21"/>
      <c r="NFD47" s="21"/>
      <c r="NFE47" s="21"/>
      <c r="NFF47" s="21"/>
      <c r="NFG47" s="21"/>
      <c r="NFH47" s="21"/>
      <c r="NFI47" s="21"/>
      <c r="NFJ47" s="21"/>
      <c r="NFK47" s="21"/>
      <c r="NFL47" s="21"/>
      <c r="NFM47" s="21"/>
      <c r="NFN47" s="21"/>
      <c r="NFO47" s="21"/>
      <c r="NFP47" s="21"/>
      <c r="NFQ47" s="21"/>
      <c r="NFR47" s="21"/>
      <c r="NFS47" s="21"/>
      <c r="NFT47" s="21"/>
      <c r="NFU47" s="21"/>
      <c r="NFV47" s="21"/>
      <c r="NFW47" s="21"/>
      <c r="NFX47" s="21"/>
      <c r="NFY47" s="21"/>
      <c r="NFZ47" s="21"/>
      <c r="NGA47" s="21"/>
      <c r="NGB47" s="21"/>
      <c r="NGC47" s="21"/>
      <c r="NGD47" s="21"/>
      <c r="NGE47" s="21"/>
      <c r="NGF47" s="21"/>
      <c r="NGG47" s="21"/>
      <c r="NGH47" s="21"/>
      <c r="NGI47" s="21"/>
      <c r="NGJ47" s="21"/>
      <c r="NGK47" s="21"/>
      <c r="NGL47" s="21"/>
      <c r="NGM47" s="21"/>
      <c r="NGN47" s="21"/>
      <c r="NGO47" s="21"/>
      <c r="NGP47" s="21"/>
      <c r="NGQ47" s="21"/>
      <c r="NGR47" s="21"/>
      <c r="NGS47" s="21"/>
      <c r="NGT47" s="21"/>
      <c r="NGU47" s="21"/>
      <c r="NGV47" s="21"/>
      <c r="NGW47" s="21"/>
      <c r="NGX47" s="21"/>
      <c r="NGY47" s="21"/>
      <c r="NGZ47" s="21"/>
      <c r="NHA47" s="21"/>
      <c r="NHB47" s="21"/>
      <c r="NHC47" s="21"/>
      <c r="NHD47" s="21"/>
      <c r="NHE47" s="21"/>
      <c r="NHF47" s="21"/>
      <c r="NHG47" s="21"/>
      <c r="NHH47" s="21"/>
      <c r="NHI47" s="21"/>
      <c r="NHJ47" s="21"/>
      <c r="NHK47" s="21"/>
      <c r="NHL47" s="21"/>
      <c r="NHM47" s="21"/>
      <c r="NHN47" s="21"/>
      <c r="NHO47" s="21"/>
      <c r="NHP47" s="21"/>
      <c r="NHQ47" s="21"/>
      <c r="NHR47" s="21"/>
      <c r="NHS47" s="21"/>
      <c r="NHT47" s="21"/>
      <c r="NHU47" s="21"/>
      <c r="NHV47" s="21"/>
      <c r="NHW47" s="21"/>
      <c r="NHX47" s="21"/>
      <c r="NHY47" s="21"/>
      <c r="NHZ47" s="21"/>
      <c r="NIA47" s="21"/>
      <c r="NIB47" s="21"/>
      <c r="NIC47" s="21"/>
      <c r="NID47" s="21"/>
      <c r="NIE47" s="21"/>
      <c r="NIF47" s="21"/>
      <c r="NIG47" s="21"/>
      <c r="NIH47" s="21"/>
      <c r="NII47" s="21"/>
      <c r="NIJ47" s="21"/>
      <c r="NIK47" s="21"/>
      <c r="NIL47" s="21"/>
      <c r="NIM47" s="21"/>
      <c r="NIN47" s="21"/>
      <c r="NIO47" s="21"/>
      <c r="NIP47" s="21"/>
      <c r="NIQ47" s="21"/>
      <c r="NIR47" s="21"/>
      <c r="NIS47" s="21"/>
      <c r="NIT47" s="21"/>
      <c r="NIU47" s="21"/>
      <c r="NIV47" s="21"/>
      <c r="NIW47" s="21"/>
      <c r="NIX47" s="21"/>
      <c r="NIY47" s="21"/>
      <c r="NIZ47" s="21"/>
      <c r="NJA47" s="21"/>
      <c r="NJB47" s="21"/>
      <c r="NJC47" s="21"/>
      <c r="NJD47" s="21"/>
      <c r="NJE47" s="21"/>
      <c r="NJF47" s="21"/>
      <c r="NJG47" s="21"/>
      <c r="NJH47" s="21"/>
      <c r="NJI47" s="21"/>
      <c r="NJJ47" s="21"/>
      <c r="NJK47" s="21"/>
      <c r="NJL47" s="21"/>
      <c r="NJM47" s="21"/>
      <c r="NJN47" s="21"/>
      <c r="NJO47" s="21"/>
      <c r="NJP47" s="21"/>
      <c r="NJQ47" s="21"/>
      <c r="NJR47" s="21"/>
      <c r="NJS47" s="21"/>
      <c r="NJT47" s="21"/>
      <c r="NJU47" s="21"/>
      <c r="NJV47" s="21"/>
      <c r="NJW47" s="21"/>
      <c r="NJX47" s="21"/>
      <c r="NJY47" s="21"/>
      <c r="NJZ47" s="21"/>
      <c r="NKA47" s="21"/>
      <c r="NKB47" s="21"/>
      <c r="NKC47" s="21"/>
      <c r="NKD47" s="21"/>
      <c r="NKE47" s="21"/>
      <c r="NKF47" s="21"/>
      <c r="NKG47" s="21"/>
      <c r="NKH47" s="21"/>
      <c r="NKI47" s="21"/>
      <c r="NKJ47" s="21"/>
      <c r="NKK47" s="21"/>
      <c r="NKL47" s="21"/>
      <c r="NKM47" s="21"/>
      <c r="NKN47" s="21"/>
      <c r="NKO47" s="21"/>
      <c r="NKP47" s="21"/>
      <c r="NKQ47" s="21"/>
      <c r="NKR47" s="21"/>
      <c r="NKS47" s="21"/>
      <c r="NKT47" s="21"/>
      <c r="NKU47" s="21"/>
      <c r="NKV47" s="21"/>
      <c r="NKW47" s="21"/>
      <c r="NKX47" s="21"/>
      <c r="NKY47" s="21"/>
      <c r="NKZ47" s="21"/>
      <c r="NLA47" s="21"/>
      <c r="NLB47" s="21"/>
      <c r="NLC47" s="21"/>
      <c r="NLD47" s="21"/>
      <c r="NLE47" s="21"/>
      <c r="NLF47" s="21"/>
      <c r="NLG47" s="21"/>
      <c r="NLH47" s="21"/>
      <c r="NLI47" s="21"/>
      <c r="NLJ47" s="21"/>
      <c r="NLK47" s="21"/>
      <c r="NLL47" s="21"/>
      <c r="NLM47" s="21"/>
      <c r="NLN47" s="21"/>
      <c r="NLO47" s="21"/>
      <c r="NLP47" s="21"/>
      <c r="NLQ47" s="21"/>
      <c r="NLR47" s="21"/>
      <c r="NLS47" s="21"/>
      <c r="NLT47" s="21"/>
      <c r="NLU47" s="21"/>
      <c r="NLV47" s="21"/>
      <c r="NLW47" s="21"/>
      <c r="NLX47" s="21"/>
      <c r="NLY47" s="21"/>
      <c r="NLZ47" s="21"/>
      <c r="NMA47" s="21"/>
      <c r="NMB47" s="21"/>
      <c r="NMC47" s="21"/>
      <c r="NMD47" s="21"/>
      <c r="NME47" s="21"/>
      <c r="NMF47" s="21"/>
      <c r="NMG47" s="21"/>
      <c r="NMH47" s="21"/>
      <c r="NMI47" s="21"/>
      <c r="NMJ47" s="21"/>
      <c r="NMK47" s="21"/>
      <c r="NML47" s="21"/>
      <c r="NMM47" s="21"/>
      <c r="NMN47" s="21"/>
      <c r="NMO47" s="21"/>
      <c r="NMP47" s="21"/>
      <c r="NMQ47" s="21"/>
      <c r="NMR47" s="21"/>
      <c r="NMS47" s="21"/>
      <c r="NMT47" s="21"/>
      <c r="NMU47" s="21"/>
      <c r="NMV47" s="21"/>
      <c r="NMW47" s="21"/>
      <c r="NMX47" s="21"/>
      <c r="NMY47" s="21"/>
      <c r="NMZ47" s="21"/>
      <c r="NNA47" s="21"/>
      <c r="NNB47" s="21"/>
      <c r="NNC47" s="21"/>
      <c r="NND47" s="21"/>
      <c r="NNE47" s="21"/>
      <c r="NNF47" s="21"/>
      <c r="NNG47" s="21"/>
      <c r="NNH47" s="21"/>
      <c r="NNI47" s="21"/>
      <c r="NNJ47" s="21"/>
      <c r="NNK47" s="21"/>
      <c r="NNL47" s="21"/>
      <c r="NNM47" s="21"/>
      <c r="NNN47" s="21"/>
      <c r="NNO47" s="21"/>
      <c r="NNP47" s="21"/>
      <c r="NNQ47" s="21"/>
      <c r="NNR47" s="21"/>
      <c r="NNS47" s="21"/>
      <c r="NNT47" s="21"/>
      <c r="NNU47" s="21"/>
      <c r="NNV47" s="21"/>
      <c r="NNW47" s="21"/>
      <c r="NNX47" s="21"/>
      <c r="NNY47" s="21"/>
      <c r="NNZ47" s="21"/>
      <c r="NOA47" s="21"/>
      <c r="NOB47" s="21"/>
      <c r="NOC47" s="21"/>
      <c r="NOD47" s="21"/>
      <c r="NOE47" s="21"/>
      <c r="NOF47" s="21"/>
      <c r="NOG47" s="21"/>
      <c r="NOH47" s="21"/>
      <c r="NOI47" s="21"/>
      <c r="NOJ47" s="21"/>
      <c r="NOK47" s="21"/>
      <c r="NOL47" s="21"/>
      <c r="NOM47" s="21"/>
      <c r="NON47" s="21"/>
      <c r="NOO47" s="21"/>
      <c r="NOP47" s="21"/>
      <c r="NOQ47" s="21"/>
      <c r="NOR47" s="21"/>
      <c r="NOS47" s="21"/>
      <c r="NOT47" s="21"/>
      <c r="NOU47" s="21"/>
      <c r="NOV47" s="21"/>
      <c r="NOW47" s="21"/>
      <c r="NOX47" s="21"/>
      <c r="NOY47" s="21"/>
      <c r="NOZ47" s="21"/>
      <c r="NPA47" s="21"/>
      <c r="NPB47" s="21"/>
      <c r="NPC47" s="21"/>
      <c r="NPD47" s="21"/>
      <c r="NPE47" s="21"/>
      <c r="NPF47" s="21"/>
      <c r="NPG47" s="21"/>
      <c r="NPH47" s="21"/>
      <c r="NPI47" s="21"/>
      <c r="NPJ47" s="21"/>
      <c r="NPK47" s="21"/>
      <c r="NPL47" s="21"/>
      <c r="NPM47" s="21"/>
      <c r="NPN47" s="21"/>
      <c r="NPO47" s="21"/>
      <c r="NPP47" s="21"/>
      <c r="NPQ47" s="21"/>
      <c r="NPR47" s="21"/>
      <c r="NPS47" s="21"/>
      <c r="NPT47" s="21"/>
      <c r="NPU47" s="21"/>
      <c r="NPV47" s="21"/>
      <c r="NPW47" s="21"/>
      <c r="NPX47" s="21"/>
      <c r="NPY47" s="21"/>
      <c r="NPZ47" s="21"/>
      <c r="NQA47" s="21"/>
      <c r="NQB47" s="21"/>
      <c r="NQC47" s="21"/>
      <c r="NQD47" s="21"/>
      <c r="NQE47" s="21"/>
      <c r="NQF47" s="21"/>
      <c r="NQG47" s="21"/>
      <c r="NQH47" s="21"/>
      <c r="NQI47" s="21"/>
      <c r="NQJ47" s="21"/>
      <c r="NQK47" s="21"/>
      <c r="NQL47" s="21"/>
      <c r="NQM47" s="21"/>
      <c r="NQN47" s="21"/>
      <c r="NQO47" s="21"/>
      <c r="NQP47" s="21"/>
      <c r="NQQ47" s="21"/>
      <c r="NQR47" s="21"/>
      <c r="NQS47" s="21"/>
      <c r="NQT47" s="21"/>
      <c r="NQU47" s="21"/>
      <c r="NQV47" s="21"/>
      <c r="NQW47" s="21"/>
      <c r="NQX47" s="21"/>
      <c r="NQY47" s="21"/>
      <c r="NQZ47" s="21"/>
      <c r="NRA47" s="21"/>
      <c r="NRB47" s="21"/>
      <c r="NRC47" s="21"/>
      <c r="NRD47" s="21"/>
      <c r="NRE47" s="21"/>
      <c r="NRF47" s="21"/>
      <c r="NRG47" s="21"/>
      <c r="NRH47" s="21"/>
      <c r="NRI47" s="21"/>
      <c r="NRJ47" s="21"/>
      <c r="NRK47" s="21"/>
      <c r="NRL47" s="21"/>
      <c r="NRM47" s="21"/>
      <c r="NRN47" s="21"/>
      <c r="NRO47" s="21"/>
      <c r="NRP47" s="21"/>
      <c r="NRQ47" s="21"/>
      <c r="NRR47" s="21"/>
      <c r="NRS47" s="21"/>
      <c r="NRT47" s="21"/>
      <c r="NRU47" s="21"/>
      <c r="NRV47" s="21"/>
      <c r="NRW47" s="21"/>
      <c r="NRX47" s="21"/>
      <c r="NRY47" s="21"/>
      <c r="NRZ47" s="21"/>
      <c r="NSA47" s="21"/>
      <c r="NSB47" s="21"/>
      <c r="NSC47" s="21"/>
      <c r="NSD47" s="21"/>
      <c r="NSE47" s="21"/>
      <c r="NSF47" s="21"/>
      <c r="NSG47" s="21"/>
      <c r="NSH47" s="21"/>
      <c r="NSI47" s="21"/>
      <c r="NSJ47" s="21"/>
      <c r="NSK47" s="21"/>
      <c r="NSL47" s="21"/>
      <c r="NSM47" s="21"/>
      <c r="NSN47" s="21"/>
      <c r="NSO47" s="21"/>
      <c r="NSP47" s="21"/>
      <c r="NSQ47" s="21"/>
      <c r="NSR47" s="21"/>
      <c r="NSS47" s="21"/>
      <c r="NST47" s="21"/>
      <c r="NSU47" s="21"/>
      <c r="NSV47" s="21"/>
      <c r="NSW47" s="21"/>
      <c r="NSX47" s="21"/>
      <c r="NSY47" s="21"/>
      <c r="NSZ47" s="21"/>
      <c r="NTA47" s="21"/>
      <c r="NTB47" s="21"/>
      <c r="NTC47" s="21"/>
      <c r="NTD47" s="21"/>
      <c r="NTE47" s="21"/>
      <c r="NTF47" s="21"/>
      <c r="NTG47" s="21"/>
      <c r="NTH47" s="21"/>
      <c r="NTI47" s="21"/>
      <c r="NTJ47" s="21"/>
      <c r="NTK47" s="21"/>
      <c r="NTL47" s="21"/>
      <c r="NTM47" s="21"/>
      <c r="NTN47" s="21"/>
      <c r="NTO47" s="21"/>
      <c r="NTP47" s="21"/>
      <c r="NTQ47" s="21"/>
      <c r="NTR47" s="21"/>
      <c r="NTS47" s="21"/>
      <c r="NTT47" s="21"/>
      <c r="NTU47" s="21"/>
      <c r="NTV47" s="21"/>
      <c r="NTW47" s="21"/>
      <c r="NTX47" s="21"/>
      <c r="NTY47" s="21"/>
      <c r="NTZ47" s="21"/>
      <c r="NUA47" s="21"/>
      <c r="NUB47" s="21"/>
      <c r="NUC47" s="21"/>
      <c r="NUD47" s="21"/>
      <c r="NUE47" s="21"/>
      <c r="NUF47" s="21"/>
      <c r="NUG47" s="21"/>
      <c r="NUH47" s="21"/>
      <c r="NUI47" s="21"/>
      <c r="NUJ47" s="21"/>
      <c r="NUK47" s="21"/>
      <c r="NUL47" s="21"/>
      <c r="NUM47" s="21"/>
      <c r="NUN47" s="21"/>
      <c r="NUO47" s="21"/>
      <c r="NUP47" s="21"/>
      <c r="NUQ47" s="21"/>
      <c r="NUR47" s="21"/>
      <c r="NUS47" s="21"/>
      <c r="NUT47" s="21"/>
      <c r="NUU47" s="21"/>
      <c r="NUV47" s="21"/>
      <c r="NUW47" s="21"/>
      <c r="NUX47" s="21"/>
      <c r="NUY47" s="21"/>
      <c r="NUZ47" s="21"/>
      <c r="NVA47" s="21"/>
      <c r="NVB47" s="21"/>
      <c r="NVC47" s="21"/>
      <c r="NVD47" s="21"/>
      <c r="NVE47" s="21"/>
      <c r="NVF47" s="21"/>
      <c r="NVG47" s="21"/>
      <c r="NVH47" s="21"/>
      <c r="NVI47" s="21"/>
      <c r="NVJ47" s="21"/>
      <c r="NVK47" s="21"/>
      <c r="NVL47" s="21"/>
      <c r="NVM47" s="21"/>
      <c r="NVN47" s="21"/>
      <c r="NVO47" s="21"/>
      <c r="NVP47" s="21"/>
      <c r="NVQ47" s="21"/>
      <c r="NVR47" s="21"/>
      <c r="NVS47" s="21"/>
      <c r="NVT47" s="21"/>
      <c r="NVU47" s="21"/>
      <c r="NVV47" s="21"/>
      <c r="NVW47" s="21"/>
      <c r="NVX47" s="21"/>
      <c r="NVY47" s="21"/>
      <c r="NVZ47" s="21"/>
      <c r="NWA47" s="21"/>
      <c r="NWB47" s="21"/>
      <c r="NWC47" s="21"/>
      <c r="NWD47" s="21"/>
      <c r="NWE47" s="21"/>
      <c r="NWF47" s="21"/>
      <c r="NWG47" s="21"/>
      <c r="NWH47" s="21"/>
      <c r="NWI47" s="21"/>
      <c r="NWJ47" s="21"/>
      <c r="NWK47" s="21"/>
      <c r="NWL47" s="21"/>
      <c r="NWM47" s="21"/>
      <c r="NWN47" s="21"/>
      <c r="NWO47" s="21"/>
      <c r="NWP47" s="21"/>
      <c r="NWQ47" s="21"/>
      <c r="NWR47" s="21"/>
      <c r="NWS47" s="21"/>
      <c r="NWT47" s="21"/>
      <c r="NWU47" s="21"/>
      <c r="NWV47" s="21"/>
      <c r="NWW47" s="21"/>
      <c r="NWX47" s="21"/>
      <c r="NWY47" s="21"/>
      <c r="NWZ47" s="21"/>
      <c r="NXA47" s="21"/>
      <c r="NXB47" s="21"/>
      <c r="NXC47" s="21"/>
      <c r="NXD47" s="21"/>
      <c r="NXE47" s="21"/>
      <c r="NXF47" s="21"/>
      <c r="NXG47" s="21"/>
      <c r="NXH47" s="21"/>
      <c r="NXI47" s="21"/>
      <c r="NXJ47" s="21"/>
      <c r="NXK47" s="21"/>
      <c r="NXL47" s="21"/>
      <c r="NXM47" s="21"/>
      <c r="NXN47" s="21"/>
      <c r="NXO47" s="21"/>
      <c r="NXP47" s="21"/>
      <c r="NXQ47" s="21"/>
      <c r="NXR47" s="21"/>
      <c r="NXS47" s="21"/>
      <c r="NXT47" s="21"/>
      <c r="NXU47" s="21"/>
      <c r="NXV47" s="21"/>
      <c r="NXW47" s="21"/>
      <c r="NXX47" s="21"/>
      <c r="NXY47" s="21"/>
      <c r="NXZ47" s="21"/>
      <c r="NYA47" s="21"/>
      <c r="NYB47" s="21"/>
      <c r="NYC47" s="21"/>
      <c r="NYD47" s="21"/>
      <c r="NYE47" s="21"/>
      <c r="NYF47" s="21"/>
      <c r="NYG47" s="21"/>
      <c r="NYH47" s="21"/>
      <c r="NYI47" s="21"/>
      <c r="NYJ47" s="21"/>
      <c r="NYK47" s="21"/>
      <c r="NYL47" s="21"/>
      <c r="NYM47" s="21"/>
      <c r="NYN47" s="21"/>
      <c r="NYO47" s="21"/>
      <c r="NYP47" s="21"/>
      <c r="NYQ47" s="21"/>
      <c r="NYR47" s="21"/>
      <c r="NYS47" s="21"/>
      <c r="NYT47" s="21"/>
      <c r="NYU47" s="21"/>
      <c r="NYV47" s="21"/>
      <c r="NYW47" s="21"/>
      <c r="NYX47" s="21"/>
      <c r="NYY47" s="21"/>
      <c r="NYZ47" s="21"/>
      <c r="NZA47" s="21"/>
      <c r="NZB47" s="21"/>
      <c r="NZC47" s="21"/>
      <c r="NZD47" s="21"/>
      <c r="NZE47" s="21"/>
      <c r="NZF47" s="21"/>
      <c r="NZG47" s="21"/>
      <c r="NZH47" s="21"/>
      <c r="NZI47" s="21"/>
      <c r="NZJ47" s="21"/>
      <c r="NZK47" s="21"/>
      <c r="NZL47" s="21"/>
      <c r="NZM47" s="21"/>
      <c r="NZN47" s="21"/>
      <c r="NZO47" s="21"/>
      <c r="NZP47" s="21"/>
      <c r="NZQ47" s="21"/>
      <c r="NZR47" s="21"/>
      <c r="NZS47" s="21"/>
      <c r="NZT47" s="21"/>
      <c r="NZU47" s="21"/>
      <c r="NZV47" s="21"/>
      <c r="NZW47" s="21"/>
      <c r="NZX47" s="21"/>
      <c r="NZY47" s="21"/>
      <c r="NZZ47" s="21"/>
      <c r="OAA47" s="21"/>
      <c r="OAB47" s="21"/>
      <c r="OAC47" s="21"/>
      <c r="OAD47" s="21"/>
      <c r="OAE47" s="21"/>
      <c r="OAF47" s="21"/>
      <c r="OAG47" s="21"/>
      <c r="OAH47" s="21"/>
      <c r="OAI47" s="21"/>
      <c r="OAJ47" s="21"/>
      <c r="OAK47" s="21"/>
      <c r="OAL47" s="21"/>
      <c r="OAM47" s="21"/>
      <c r="OAN47" s="21"/>
      <c r="OAO47" s="21"/>
      <c r="OAP47" s="21"/>
      <c r="OAQ47" s="21"/>
      <c r="OAR47" s="21"/>
      <c r="OAS47" s="21"/>
      <c r="OAT47" s="21"/>
      <c r="OAU47" s="21"/>
      <c r="OAV47" s="21"/>
      <c r="OAW47" s="21"/>
      <c r="OAX47" s="21"/>
      <c r="OAY47" s="21"/>
      <c r="OAZ47" s="21"/>
      <c r="OBA47" s="21"/>
      <c r="OBB47" s="21"/>
      <c r="OBC47" s="21"/>
      <c r="OBD47" s="21"/>
      <c r="OBE47" s="21"/>
      <c r="OBF47" s="21"/>
      <c r="OBG47" s="21"/>
      <c r="OBH47" s="21"/>
      <c r="OBI47" s="21"/>
      <c r="OBJ47" s="21"/>
      <c r="OBK47" s="21"/>
      <c r="OBL47" s="21"/>
      <c r="OBM47" s="21"/>
      <c r="OBN47" s="21"/>
      <c r="OBO47" s="21"/>
      <c r="OBP47" s="21"/>
      <c r="OBQ47" s="21"/>
      <c r="OBR47" s="21"/>
      <c r="OBS47" s="21"/>
      <c r="OBT47" s="21"/>
      <c r="OBU47" s="21"/>
      <c r="OBV47" s="21"/>
      <c r="OBW47" s="21"/>
      <c r="OBX47" s="21"/>
      <c r="OBY47" s="21"/>
      <c r="OBZ47" s="21"/>
      <c r="OCA47" s="21"/>
      <c r="OCB47" s="21"/>
      <c r="OCC47" s="21"/>
      <c r="OCD47" s="21"/>
      <c r="OCE47" s="21"/>
      <c r="OCF47" s="21"/>
      <c r="OCG47" s="21"/>
      <c r="OCH47" s="21"/>
      <c r="OCI47" s="21"/>
      <c r="OCJ47" s="21"/>
      <c r="OCK47" s="21"/>
      <c r="OCL47" s="21"/>
      <c r="OCM47" s="21"/>
      <c r="OCN47" s="21"/>
      <c r="OCO47" s="21"/>
      <c r="OCP47" s="21"/>
      <c r="OCQ47" s="21"/>
      <c r="OCR47" s="21"/>
      <c r="OCS47" s="21"/>
      <c r="OCT47" s="21"/>
      <c r="OCU47" s="21"/>
      <c r="OCV47" s="21"/>
      <c r="OCW47" s="21"/>
      <c r="OCX47" s="21"/>
      <c r="OCY47" s="21"/>
      <c r="OCZ47" s="21"/>
      <c r="ODA47" s="21"/>
      <c r="ODB47" s="21"/>
      <c r="ODC47" s="21"/>
      <c r="ODD47" s="21"/>
      <c r="ODE47" s="21"/>
      <c r="ODF47" s="21"/>
      <c r="ODG47" s="21"/>
      <c r="ODH47" s="21"/>
      <c r="ODI47" s="21"/>
      <c r="ODJ47" s="21"/>
      <c r="ODK47" s="21"/>
      <c r="ODL47" s="21"/>
      <c r="ODM47" s="21"/>
      <c r="ODN47" s="21"/>
      <c r="ODO47" s="21"/>
      <c r="ODP47" s="21"/>
      <c r="ODQ47" s="21"/>
      <c r="ODR47" s="21"/>
      <c r="ODS47" s="21"/>
      <c r="ODT47" s="21"/>
      <c r="ODU47" s="21"/>
      <c r="ODV47" s="21"/>
      <c r="ODW47" s="21"/>
      <c r="ODX47" s="21"/>
      <c r="ODY47" s="21"/>
      <c r="ODZ47" s="21"/>
      <c r="OEA47" s="21"/>
      <c r="OEB47" s="21"/>
      <c r="OEC47" s="21"/>
      <c r="OED47" s="21"/>
      <c r="OEE47" s="21"/>
      <c r="OEF47" s="21"/>
      <c r="OEG47" s="21"/>
      <c r="OEH47" s="21"/>
      <c r="OEI47" s="21"/>
      <c r="OEJ47" s="21"/>
      <c r="OEK47" s="21"/>
      <c r="OEL47" s="21"/>
      <c r="OEM47" s="21"/>
      <c r="OEN47" s="21"/>
      <c r="OEO47" s="21"/>
      <c r="OEP47" s="21"/>
      <c r="OEQ47" s="21"/>
      <c r="OER47" s="21"/>
      <c r="OES47" s="21"/>
      <c r="OET47" s="21"/>
      <c r="OEU47" s="21"/>
      <c r="OEV47" s="21"/>
      <c r="OEW47" s="21"/>
      <c r="OEX47" s="21"/>
      <c r="OEY47" s="21"/>
      <c r="OEZ47" s="21"/>
      <c r="OFA47" s="21"/>
      <c r="OFB47" s="21"/>
      <c r="OFC47" s="21"/>
      <c r="OFD47" s="21"/>
      <c r="OFE47" s="21"/>
      <c r="OFF47" s="21"/>
      <c r="OFG47" s="21"/>
      <c r="OFH47" s="21"/>
      <c r="OFI47" s="21"/>
      <c r="OFJ47" s="21"/>
      <c r="OFK47" s="21"/>
      <c r="OFL47" s="21"/>
      <c r="OFM47" s="21"/>
      <c r="OFN47" s="21"/>
      <c r="OFO47" s="21"/>
      <c r="OFP47" s="21"/>
      <c r="OFQ47" s="21"/>
      <c r="OFR47" s="21"/>
      <c r="OFS47" s="21"/>
      <c r="OFT47" s="21"/>
      <c r="OFU47" s="21"/>
      <c r="OFV47" s="21"/>
      <c r="OFW47" s="21"/>
      <c r="OFX47" s="21"/>
      <c r="OFY47" s="21"/>
      <c r="OFZ47" s="21"/>
      <c r="OGA47" s="21"/>
      <c r="OGB47" s="21"/>
      <c r="OGC47" s="21"/>
      <c r="OGD47" s="21"/>
      <c r="OGE47" s="21"/>
      <c r="OGF47" s="21"/>
      <c r="OGG47" s="21"/>
      <c r="OGH47" s="21"/>
      <c r="OGI47" s="21"/>
      <c r="OGJ47" s="21"/>
      <c r="OGK47" s="21"/>
      <c r="OGL47" s="21"/>
      <c r="OGM47" s="21"/>
      <c r="OGN47" s="21"/>
      <c r="OGO47" s="21"/>
      <c r="OGP47" s="21"/>
      <c r="OGQ47" s="21"/>
      <c r="OGR47" s="21"/>
      <c r="OGS47" s="21"/>
      <c r="OGT47" s="21"/>
      <c r="OGU47" s="21"/>
      <c r="OGV47" s="21"/>
      <c r="OGW47" s="21"/>
      <c r="OGX47" s="21"/>
      <c r="OGY47" s="21"/>
      <c r="OGZ47" s="21"/>
      <c r="OHA47" s="21"/>
      <c r="OHB47" s="21"/>
      <c r="OHC47" s="21"/>
      <c r="OHD47" s="21"/>
      <c r="OHE47" s="21"/>
      <c r="OHF47" s="21"/>
      <c r="OHG47" s="21"/>
      <c r="OHH47" s="21"/>
      <c r="OHI47" s="21"/>
      <c r="OHJ47" s="21"/>
      <c r="OHK47" s="21"/>
      <c r="OHL47" s="21"/>
      <c r="OHM47" s="21"/>
      <c r="OHN47" s="21"/>
      <c r="OHO47" s="21"/>
      <c r="OHP47" s="21"/>
      <c r="OHQ47" s="21"/>
      <c r="OHR47" s="21"/>
      <c r="OHS47" s="21"/>
      <c r="OHT47" s="21"/>
      <c r="OHU47" s="21"/>
      <c r="OHV47" s="21"/>
      <c r="OHW47" s="21"/>
      <c r="OHX47" s="21"/>
      <c r="OHY47" s="21"/>
      <c r="OHZ47" s="21"/>
      <c r="OIA47" s="21"/>
      <c r="OIB47" s="21"/>
      <c r="OIC47" s="21"/>
      <c r="OID47" s="21"/>
      <c r="OIE47" s="21"/>
      <c r="OIF47" s="21"/>
      <c r="OIG47" s="21"/>
      <c r="OIH47" s="21"/>
      <c r="OII47" s="21"/>
      <c r="OIJ47" s="21"/>
      <c r="OIK47" s="21"/>
      <c r="OIL47" s="21"/>
      <c r="OIM47" s="21"/>
      <c r="OIN47" s="21"/>
      <c r="OIO47" s="21"/>
      <c r="OIP47" s="21"/>
      <c r="OIQ47" s="21"/>
      <c r="OIR47" s="21"/>
      <c r="OIS47" s="21"/>
      <c r="OIT47" s="21"/>
      <c r="OIU47" s="21"/>
      <c r="OIV47" s="21"/>
      <c r="OIW47" s="21"/>
      <c r="OIX47" s="21"/>
      <c r="OIY47" s="21"/>
      <c r="OIZ47" s="21"/>
      <c r="OJA47" s="21"/>
      <c r="OJB47" s="21"/>
      <c r="OJC47" s="21"/>
      <c r="OJD47" s="21"/>
      <c r="OJE47" s="21"/>
      <c r="OJF47" s="21"/>
      <c r="OJG47" s="21"/>
      <c r="OJH47" s="21"/>
      <c r="OJI47" s="21"/>
      <c r="OJJ47" s="21"/>
      <c r="OJK47" s="21"/>
      <c r="OJL47" s="21"/>
      <c r="OJM47" s="21"/>
      <c r="OJN47" s="21"/>
      <c r="OJO47" s="21"/>
      <c r="OJP47" s="21"/>
      <c r="OJQ47" s="21"/>
      <c r="OJR47" s="21"/>
      <c r="OJS47" s="21"/>
      <c r="OJT47" s="21"/>
      <c r="OJU47" s="21"/>
      <c r="OJV47" s="21"/>
      <c r="OJW47" s="21"/>
      <c r="OJX47" s="21"/>
      <c r="OJY47" s="21"/>
      <c r="OJZ47" s="21"/>
      <c r="OKA47" s="21"/>
      <c r="OKB47" s="21"/>
      <c r="OKC47" s="21"/>
      <c r="OKD47" s="21"/>
      <c r="OKE47" s="21"/>
      <c r="OKF47" s="21"/>
      <c r="OKG47" s="21"/>
      <c r="OKH47" s="21"/>
      <c r="OKI47" s="21"/>
      <c r="OKJ47" s="21"/>
      <c r="OKK47" s="21"/>
      <c r="OKL47" s="21"/>
      <c r="OKM47" s="21"/>
      <c r="OKN47" s="21"/>
      <c r="OKO47" s="21"/>
      <c r="OKP47" s="21"/>
      <c r="OKQ47" s="21"/>
      <c r="OKR47" s="21"/>
      <c r="OKS47" s="21"/>
      <c r="OKT47" s="21"/>
      <c r="OKU47" s="21"/>
      <c r="OKV47" s="21"/>
      <c r="OKW47" s="21"/>
      <c r="OKX47" s="21"/>
      <c r="OKY47" s="21"/>
      <c r="OKZ47" s="21"/>
      <c r="OLA47" s="21"/>
      <c r="OLB47" s="21"/>
      <c r="OLC47" s="21"/>
      <c r="OLD47" s="21"/>
      <c r="OLE47" s="21"/>
      <c r="OLF47" s="21"/>
      <c r="OLG47" s="21"/>
      <c r="OLH47" s="21"/>
      <c r="OLI47" s="21"/>
      <c r="OLJ47" s="21"/>
      <c r="OLK47" s="21"/>
      <c r="OLL47" s="21"/>
      <c r="OLM47" s="21"/>
      <c r="OLN47" s="21"/>
      <c r="OLO47" s="21"/>
      <c r="OLP47" s="21"/>
      <c r="OLQ47" s="21"/>
      <c r="OLR47" s="21"/>
      <c r="OLS47" s="21"/>
      <c r="OLT47" s="21"/>
      <c r="OLU47" s="21"/>
      <c r="OLV47" s="21"/>
      <c r="OLW47" s="21"/>
      <c r="OLX47" s="21"/>
      <c r="OLY47" s="21"/>
      <c r="OLZ47" s="21"/>
      <c r="OMA47" s="21"/>
      <c r="OMB47" s="21"/>
      <c r="OMC47" s="21"/>
      <c r="OMD47" s="21"/>
      <c r="OME47" s="21"/>
      <c r="OMF47" s="21"/>
      <c r="OMG47" s="21"/>
      <c r="OMH47" s="21"/>
      <c r="OMI47" s="21"/>
      <c r="OMJ47" s="21"/>
      <c r="OMK47" s="21"/>
      <c r="OML47" s="21"/>
      <c r="OMM47" s="21"/>
      <c r="OMN47" s="21"/>
      <c r="OMO47" s="21"/>
      <c r="OMP47" s="21"/>
      <c r="OMQ47" s="21"/>
      <c r="OMR47" s="21"/>
      <c r="OMS47" s="21"/>
      <c r="OMT47" s="21"/>
      <c r="OMU47" s="21"/>
      <c r="OMV47" s="21"/>
      <c r="OMW47" s="21"/>
      <c r="OMX47" s="21"/>
      <c r="OMY47" s="21"/>
      <c r="OMZ47" s="21"/>
      <c r="ONA47" s="21"/>
      <c r="ONB47" s="21"/>
      <c r="ONC47" s="21"/>
      <c r="OND47" s="21"/>
      <c r="ONE47" s="21"/>
      <c r="ONF47" s="21"/>
      <c r="ONG47" s="21"/>
      <c r="ONH47" s="21"/>
      <c r="ONI47" s="21"/>
      <c r="ONJ47" s="21"/>
      <c r="ONK47" s="21"/>
      <c r="ONL47" s="21"/>
      <c r="ONM47" s="21"/>
      <c r="ONN47" s="21"/>
      <c r="ONO47" s="21"/>
      <c r="ONP47" s="21"/>
      <c r="ONQ47" s="21"/>
      <c r="ONR47" s="21"/>
      <c r="ONS47" s="21"/>
      <c r="ONT47" s="21"/>
      <c r="ONU47" s="21"/>
      <c r="ONV47" s="21"/>
      <c r="ONW47" s="21"/>
      <c r="ONX47" s="21"/>
      <c r="ONY47" s="21"/>
      <c r="ONZ47" s="21"/>
      <c r="OOA47" s="21"/>
      <c r="OOB47" s="21"/>
      <c r="OOC47" s="21"/>
      <c r="OOD47" s="21"/>
      <c r="OOE47" s="21"/>
      <c r="OOF47" s="21"/>
      <c r="OOG47" s="21"/>
      <c r="OOH47" s="21"/>
      <c r="OOI47" s="21"/>
      <c r="OOJ47" s="21"/>
      <c r="OOK47" s="21"/>
      <c r="OOL47" s="21"/>
      <c r="OOM47" s="21"/>
      <c r="OON47" s="21"/>
      <c r="OOO47" s="21"/>
      <c r="OOP47" s="21"/>
      <c r="OOQ47" s="21"/>
      <c r="OOR47" s="21"/>
      <c r="OOS47" s="21"/>
      <c r="OOT47" s="21"/>
      <c r="OOU47" s="21"/>
      <c r="OOV47" s="21"/>
      <c r="OOW47" s="21"/>
      <c r="OOX47" s="21"/>
      <c r="OOY47" s="21"/>
      <c r="OOZ47" s="21"/>
      <c r="OPA47" s="21"/>
      <c r="OPB47" s="21"/>
      <c r="OPC47" s="21"/>
      <c r="OPD47" s="21"/>
      <c r="OPE47" s="21"/>
      <c r="OPF47" s="21"/>
      <c r="OPG47" s="21"/>
      <c r="OPH47" s="21"/>
      <c r="OPI47" s="21"/>
      <c r="OPJ47" s="21"/>
      <c r="OPK47" s="21"/>
      <c r="OPL47" s="21"/>
      <c r="OPM47" s="21"/>
      <c r="OPN47" s="21"/>
      <c r="OPO47" s="21"/>
      <c r="OPP47" s="21"/>
      <c r="OPQ47" s="21"/>
      <c r="OPR47" s="21"/>
      <c r="OPS47" s="21"/>
      <c r="OPT47" s="21"/>
      <c r="OPU47" s="21"/>
      <c r="OPV47" s="21"/>
      <c r="OPW47" s="21"/>
      <c r="OPX47" s="21"/>
      <c r="OPY47" s="21"/>
      <c r="OPZ47" s="21"/>
      <c r="OQA47" s="21"/>
      <c r="OQB47" s="21"/>
      <c r="OQC47" s="21"/>
      <c r="OQD47" s="21"/>
      <c r="OQE47" s="21"/>
      <c r="OQF47" s="21"/>
      <c r="OQG47" s="21"/>
      <c r="OQH47" s="21"/>
      <c r="OQI47" s="21"/>
      <c r="OQJ47" s="21"/>
      <c r="OQK47" s="21"/>
      <c r="OQL47" s="21"/>
      <c r="OQM47" s="21"/>
      <c r="OQN47" s="21"/>
      <c r="OQO47" s="21"/>
      <c r="OQP47" s="21"/>
      <c r="OQQ47" s="21"/>
      <c r="OQR47" s="21"/>
      <c r="OQS47" s="21"/>
      <c r="OQT47" s="21"/>
      <c r="OQU47" s="21"/>
      <c r="OQV47" s="21"/>
      <c r="OQW47" s="21"/>
      <c r="OQX47" s="21"/>
      <c r="OQY47" s="21"/>
      <c r="OQZ47" s="21"/>
      <c r="ORA47" s="21"/>
      <c r="ORB47" s="21"/>
      <c r="ORC47" s="21"/>
      <c r="ORD47" s="21"/>
      <c r="ORE47" s="21"/>
      <c r="ORF47" s="21"/>
      <c r="ORG47" s="21"/>
      <c r="ORH47" s="21"/>
      <c r="ORI47" s="21"/>
      <c r="ORJ47" s="21"/>
      <c r="ORK47" s="21"/>
      <c r="ORL47" s="21"/>
      <c r="ORM47" s="21"/>
      <c r="ORN47" s="21"/>
      <c r="ORO47" s="21"/>
      <c r="ORP47" s="21"/>
      <c r="ORQ47" s="21"/>
      <c r="ORR47" s="21"/>
      <c r="ORS47" s="21"/>
      <c r="ORT47" s="21"/>
      <c r="ORU47" s="21"/>
      <c r="ORV47" s="21"/>
      <c r="ORW47" s="21"/>
      <c r="ORX47" s="21"/>
      <c r="ORY47" s="21"/>
      <c r="ORZ47" s="21"/>
      <c r="OSA47" s="21"/>
      <c r="OSB47" s="21"/>
      <c r="OSC47" s="21"/>
      <c r="OSD47" s="21"/>
      <c r="OSE47" s="21"/>
      <c r="OSF47" s="21"/>
      <c r="OSG47" s="21"/>
      <c r="OSH47" s="21"/>
      <c r="OSI47" s="21"/>
      <c r="OSJ47" s="21"/>
      <c r="OSK47" s="21"/>
      <c r="OSL47" s="21"/>
      <c r="OSM47" s="21"/>
      <c r="OSN47" s="21"/>
      <c r="OSO47" s="21"/>
      <c r="OSP47" s="21"/>
      <c r="OSQ47" s="21"/>
      <c r="OSR47" s="21"/>
      <c r="OSS47" s="21"/>
      <c r="OST47" s="21"/>
      <c r="OSU47" s="21"/>
      <c r="OSV47" s="21"/>
      <c r="OSW47" s="21"/>
      <c r="OSX47" s="21"/>
      <c r="OSY47" s="21"/>
      <c r="OSZ47" s="21"/>
      <c r="OTA47" s="21"/>
      <c r="OTB47" s="21"/>
      <c r="OTC47" s="21"/>
      <c r="OTD47" s="21"/>
      <c r="OTE47" s="21"/>
      <c r="OTF47" s="21"/>
      <c r="OTG47" s="21"/>
      <c r="OTH47" s="21"/>
      <c r="OTI47" s="21"/>
      <c r="OTJ47" s="21"/>
      <c r="OTK47" s="21"/>
      <c r="OTL47" s="21"/>
      <c r="OTM47" s="21"/>
      <c r="OTN47" s="21"/>
      <c r="OTO47" s="21"/>
      <c r="OTP47" s="21"/>
      <c r="OTQ47" s="21"/>
      <c r="OTR47" s="21"/>
      <c r="OTS47" s="21"/>
      <c r="OTT47" s="21"/>
      <c r="OTU47" s="21"/>
      <c r="OTV47" s="21"/>
      <c r="OTW47" s="21"/>
      <c r="OTX47" s="21"/>
      <c r="OTY47" s="21"/>
      <c r="OTZ47" s="21"/>
      <c r="OUA47" s="21"/>
      <c r="OUB47" s="21"/>
      <c r="OUC47" s="21"/>
      <c r="OUD47" s="21"/>
      <c r="OUE47" s="21"/>
      <c r="OUF47" s="21"/>
      <c r="OUG47" s="21"/>
      <c r="OUH47" s="21"/>
      <c r="OUI47" s="21"/>
      <c r="OUJ47" s="21"/>
      <c r="OUK47" s="21"/>
      <c r="OUL47" s="21"/>
      <c r="OUM47" s="21"/>
      <c r="OUN47" s="21"/>
      <c r="OUO47" s="21"/>
      <c r="OUP47" s="21"/>
      <c r="OUQ47" s="21"/>
      <c r="OUR47" s="21"/>
      <c r="OUS47" s="21"/>
      <c r="OUT47" s="21"/>
      <c r="OUU47" s="21"/>
      <c r="OUV47" s="21"/>
      <c r="OUW47" s="21"/>
      <c r="OUX47" s="21"/>
      <c r="OUY47" s="21"/>
      <c r="OUZ47" s="21"/>
      <c r="OVA47" s="21"/>
      <c r="OVB47" s="21"/>
      <c r="OVC47" s="21"/>
      <c r="OVD47" s="21"/>
      <c r="OVE47" s="21"/>
      <c r="OVF47" s="21"/>
      <c r="OVG47" s="21"/>
      <c r="OVH47" s="21"/>
      <c r="OVI47" s="21"/>
      <c r="OVJ47" s="21"/>
      <c r="OVK47" s="21"/>
      <c r="OVL47" s="21"/>
      <c r="OVM47" s="21"/>
      <c r="OVN47" s="21"/>
      <c r="OVO47" s="21"/>
      <c r="OVP47" s="21"/>
      <c r="OVQ47" s="21"/>
      <c r="OVR47" s="21"/>
      <c r="OVS47" s="21"/>
      <c r="OVT47" s="21"/>
      <c r="OVU47" s="21"/>
      <c r="OVV47" s="21"/>
      <c r="OVW47" s="21"/>
      <c r="OVX47" s="21"/>
      <c r="OVY47" s="21"/>
      <c r="OVZ47" s="21"/>
      <c r="OWA47" s="21"/>
      <c r="OWB47" s="21"/>
      <c r="OWC47" s="21"/>
      <c r="OWD47" s="21"/>
      <c r="OWE47" s="21"/>
      <c r="OWF47" s="21"/>
      <c r="OWG47" s="21"/>
      <c r="OWH47" s="21"/>
      <c r="OWI47" s="21"/>
      <c r="OWJ47" s="21"/>
      <c r="OWK47" s="21"/>
      <c r="OWL47" s="21"/>
      <c r="OWM47" s="21"/>
      <c r="OWN47" s="21"/>
      <c r="OWO47" s="21"/>
      <c r="OWP47" s="21"/>
      <c r="OWQ47" s="21"/>
      <c r="OWR47" s="21"/>
      <c r="OWS47" s="21"/>
      <c r="OWT47" s="21"/>
      <c r="OWU47" s="21"/>
      <c r="OWV47" s="21"/>
      <c r="OWW47" s="21"/>
      <c r="OWX47" s="21"/>
      <c r="OWY47" s="21"/>
      <c r="OWZ47" s="21"/>
      <c r="OXA47" s="21"/>
      <c r="OXB47" s="21"/>
      <c r="OXC47" s="21"/>
      <c r="OXD47" s="21"/>
      <c r="OXE47" s="21"/>
      <c r="OXF47" s="21"/>
      <c r="OXG47" s="21"/>
      <c r="OXH47" s="21"/>
      <c r="OXI47" s="21"/>
      <c r="OXJ47" s="21"/>
      <c r="OXK47" s="21"/>
      <c r="OXL47" s="21"/>
      <c r="OXM47" s="21"/>
      <c r="OXN47" s="21"/>
      <c r="OXO47" s="21"/>
      <c r="OXP47" s="21"/>
      <c r="OXQ47" s="21"/>
      <c r="OXR47" s="21"/>
      <c r="OXS47" s="21"/>
      <c r="OXT47" s="21"/>
      <c r="OXU47" s="21"/>
      <c r="OXV47" s="21"/>
      <c r="OXW47" s="21"/>
      <c r="OXX47" s="21"/>
      <c r="OXY47" s="21"/>
      <c r="OXZ47" s="21"/>
      <c r="OYA47" s="21"/>
      <c r="OYB47" s="21"/>
      <c r="OYC47" s="21"/>
      <c r="OYD47" s="21"/>
      <c r="OYE47" s="21"/>
      <c r="OYF47" s="21"/>
      <c r="OYG47" s="21"/>
      <c r="OYH47" s="21"/>
      <c r="OYI47" s="21"/>
      <c r="OYJ47" s="21"/>
      <c r="OYK47" s="21"/>
      <c r="OYL47" s="21"/>
      <c r="OYM47" s="21"/>
      <c r="OYN47" s="21"/>
      <c r="OYO47" s="21"/>
      <c r="OYP47" s="21"/>
      <c r="OYQ47" s="21"/>
      <c r="OYR47" s="21"/>
      <c r="OYS47" s="21"/>
      <c r="OYT47" s="21"/>
      <c r="OYU47" s="21"/>
      <c r="OYV47" s="21"/>
      <c r="OYW47" s="21"/>
      <c r="OYX47" s="21"/>
      <c r="OYY47" s="21"/>
      <c r="OYZ47" s="21"/>
      <c r="OZA47" s="21"/>
      <c r="OZB47" s="21"/>
      <c r="OZC47" s="21"/>
      <c r="OZD47" s="21"/>
      <c r="OZE47" s="21"/>
      <c r="OZF47" s="21"/>
      <c r="OZG47" s="21"/>
      <c r="OZH47" s="21"/>
      <c r="OZI47" s="21"/>
      <c r="OZJ47" s="21"/>
      <c r="OZK47" s="21"/>
      <c r="OZL47" s="21"/>
      <c r="OZM47" s="21"/>
      <c r="OZN47" s="21"/>
      <c r="OZO47" s="21"/>
      <c r="OZP47" s="21"/>
      <c r="OZQ47" s="21"/>
      <c r="OZR47" s="21"/>
      <c r="OZS47" s="21"/>
      <c r="OZT47" s="21"/>
      <c r="OZU47" s="21"/>
      <c r="OZV47" s="21"/>
      <c r="OZW47" s="21"/>
      <c r="OZX47" s="21"/>
      <c r="OZY47" s="21"/>
      <c r="OZZ47" s="21"/>
      <c r="PAA47" s="21"/>
      <c r="PAB47" s="21"/>
      <c r="PAC47" s="21"/>
      <c r="PAD47" s="21"/>
      <c r="PAE47" s="21"/>
      <c r="PAF47" s="21"/>
      <c r="PAG47" s="21"/>
      <c r="PAH47" s="21"/>
      <c r="PAI47" s="21"/>
      <c r="PAJ47" s="21"/>
      <c r="PAK47" s="21"/>
      <c r="PAL47" s="21"/>
      <c r="PAM47" s="21"/>
      <c r="PAN47" s="21"/>
      <c r="PAO47" s="21"/>
      <c r="PAP47" s="21"/>
      <c r="PAQ47" s="21"/>
      <c r="PAR47" s="21"/>
      <c r="PAS47" s="21"/>
      <c r="PAT47" s="21"/>
      <c r="PAU47" s="21"/>
      <c r="PAV47" s="21"/>
      <c r="PAW47" s="21"/>
      <c r="PAX47" s="21"/>
      <c r="PAY47" s="21"/>
      <c r="PAZ47" s="21"/>
      <c r="PBA47" s="21"/>
      <c r="PBB47" s="21"/>
      <c r="PBC47" s="21"/>
      <c r="PBD47" s="21"/>
      <c r="PBE47" s="21"/>
      <c r="PBF47" s="21"/>
      <c r="PBG47" s="21"/>
      <c r="PBH47" s="21"/>
      <c r="PBI47" s="21"/>
      <c r="PBJ47" s="21"/>
      <c r="PBK47" s="21"/>
      <c r="PBL47" s="21"/>
      <c r="PBM47" s="21"/>
      <c r="PBN47" s="21"/>
      <c r="PBO47" s="21"/>
      <c r="PBP47" s="21"/>
      <c r="PBQ47" s="21"/>
      <c r="PBR47" s="21"/>
      <c r="PBS47" s="21"/>
      <c r="PBT47" s="21"/>
      <c r="PBU47" s="21"/>
      <c r="PBV47" s="21"/>
      <c r="PBW47" s="21"/>
      <c r="PBX47" s="21"/>
      <c r="PBY47" s="21"/>
      <c r="PBZ47" s="21"/>
      <c r="PCA47" s="21"/>
      <c r="PCB47" s="21"/>
      <c r="PCC47" s="21"/>
      <c r="PCD47" s="21"/>
      <c r="PCE47" s="21"/>
      <c r="PCF47" s="21"/>
      <c r="PCG47" s="21"/>
      <c r="PCH47" s="21"/>
      <c r="PCI47" s="21"/>
      <c r="PCJ47" s="21"/>
      <c r="PCK47" s="21"/>
      <c r="PCL47" s="21"/>
      <c r="PCM47" s="21"/>
      <c r="PCN47" s="21"/>
      <c r="PCO47" s="21"/>
      <c r="PCP47" s="21"/>
      <c r="PCQ47" s="21"/>
      <c r="PCR47" s="21"/>
      <c r="PCS47" s="21"/>
      <c r="PCT47" s="21"/>
      <c r="PCU47" s="21"/>
      <c r="PCV47" s="21"/>
      <c r="PCW47" s="21"/>
      <c r="PCX47" s="21"/>
      <c r="PCY47" s="21"/>
      <c r="PCZ47" s="21"/>
      <c r="PDA47" s="21"/>
      <c r="PDB47" s="21"/>
      <c r="PDC47" s="21"/>
      <c r="PDD47" s="21"/>
      <c r="PDE47" s="21"/>
      <c r="PDF47" s="21"/>
      <c r="PDG47" s="21"/>
      <c r="PDH47" s="21"/>
      <c r="PDI47" s="21"/>
      <c r="PDJ47" s="21"/>
      <c r="PDK47" s="21"/>
      <c r="PDL47" s="21"/>
      <c r="PDM47" s="21"/>
      <c r="PDN47" s="21"/>
      <c r="PDO47" s="21"/>
      <c r="PDP47" s="21"/>
      <c r="PDQ47" s="21"/>
      <c r="PDR47" s="21"/>
      <c r="PDS47" s="21"/>
      <c r="PDT47" s="21"/>
      <c r="PDU47" s="21"/>
      <c r="PDV47" s="21"/>
      <c r="PDW47" s="21"/>
      <c r="PDX47" s="21"/>
      <c r="PDY47" s="21"/>
      <c r="PDZ47" s="21"/>
      <c r="PEA47" s="21"/>
      <c r="PEB47" s="21"/>
      <c r="PEC47" s="21"/>
      <c r="PED47" s="21"/>
      <c r="PEE47" s="21"/>
      <c r="PEF47" s="21"/>
      <c r="PEG47" s="21"/>
      <c r="PEH47" s="21"/>
      <c r="PEI47" s="21"/>
      <c r="PEJ47" s="21"/>
      <c r="PEK47" s="21"/>
      <c r="PEL47" s="21"/>
      <c r="PEM47" s="21"/>
      <c r="PEN47" s="21"/>
      <c r="PEO47" s="21"/>
      <c r="PEP47" s="21"/>
      <c r="PEQ47" s="21"/>
      <c r="PER47" s="21"/>
      <c r="PES47" s="21"/>
      <c r="PET47" s="21"/>
      <c r="PEU47" s="21"/>
      <c r="PEV47" s="21"/>
      <c r="PEW47" s="21"/>
      <c r="PEX47" s="21"/>
      <c r="PEY47" s="21"/>
      <c r="PEZ47" s="21"/>
      <c r="PFA47" s="21"/>
      <c r="PFB47" s="21"/>
      <c r="PFC47" s="21"/>
      <c r="PFD47" s="21"/>
      <c r="PFE47" s="21"/>
      <c r="PFF47" s="21"/>
      <c r="PFG47" s="21"/>
      <c r="PFH47" s="21"/>
      <c r="PFI47" s="21"/>
      <c r="PFJ47" s="21"/>
      <c r="PFK47" s="21"/>
      <c r="PFL47" s="21"/>
      <c r="PFM47" s="21"/>
      <c r="PFN47" s="21"/>
      <c r="PFO47" s="21"/>
      <c r="PFP47" s="21"/>
      <c r="PFQ47" s="21"/>
      <c r="PFR47" s="21"/>
      <c r="PFS47" s="21"/>
      <c r="PFT47" s="21"/>
      <c r="PFU47" s="21"/>
      <c r="PFV47" s="21"/>
      <c r="PFW47" s="21"/>
      <c r="PFX47" s="21"/>
      <c r="PFY47" s="21"/>
      <c r="PFZ47" s="21"/>
      <c r="PGA47" s="21"/>
      <c r="PGB47" s="21"/>
      <c r="PGC47" s="21"/>
      <c r="PGD47" s="21"/>
      <c r="PGE47" s="21"/>
      <c r="PGF47" s="21"/>
      <c r="PGG47" s="21"/>
      <c r="PGH47" s="21"/>
      <c r="PGI47" s="21"/>
      <c r="PGJ47" s="21"/>
      <c r="PGK47" s="21"/>
      <c r="PGL47" s="21"/>
      <c r="PGM47" s="21"/>
      <c r="PGN47" s="21"/>
      <c r="PGO47" s="21"/>
      <c r="PGP47" s="21"/>
      <c r="PGQ47" s="21"/>
      <c r="PGR47" s="21"/>
      <c r="PGS47" s="21"/>
      <c r="PGT47" s="21"/>
      <c r="PGU47" s="21"/>
      <c r="PGV47" s="21"/>
      <c r="PGW47" s="21"/>
      <c r="PGX47" s="21"/>
      <c r="PGY47" s="21"/>
      <c r="PGZ47" s="21"/>
      <c r="PHA47" s="21"/>
      <c r="PHB47" s="21"/>
      <c r="PHC47" s="21"/>
      <c r="PHD47" s="21"/>
      <c r="PHE47" s="21"/>
      <c r="PHF47" s="21"/>
      <c r="PHG47" s="21"/>
      <c r="PHH47" s="21"/>
      <c r="PHI47" s="21"/>
      <c r="PHJ47" s="21"/>
      <c r="PHK47" s="21"/>
      <c r="PHL47" s="21"/>
      <c r="PHM47" s="21"/>
      <c r="PHN47" s="21"/>
      <c r="PHO47" s="21"/>
      <c r="PHP47" s="21"/>
      <c r="PHQ47" s="21"/>
      <c r="PHR47" s="21"/>
      <c r="PHS47" s="21"/>
      <c r="PHT47" s="21"/>
      <c r="PHU47" s="21"/>
      <c r="PHV47" s="21"/>
      <c r="PHW47" s="21"/>
      <c r="PHX47" s="21"/>
      <c r="PHY47" s="21"/>
      <c r="PHZ47" s="21"/>
      <c r="PIA47" s="21"/>
      <c r="PIB47" s="21"/>
      <c r="PIC47" s="21"/>
      <c r="PID47" s="21"/>
      <c r="PIE47" s="21"/>
      <c r="PIF47" s="21"/>
      <c r="PIG47" s="21"/>
      <c r="PIH47" s="21"/>
      <c r="PII47" s="21"/>
      <c r="PIJ47" s="21"/>
      <c r="PIK47" s="21"/>
      <c r="PIL47" s="21"/>
      <c r="PIM47" s="21"/>
      <c r="PIN47" s="21"/>
      <c r="PIO47" s="21"/>
      <c r="PIP47" s="21"/>
      <c r="PIQ47" s="21"/>
      <c r="PIR47" s="21"/>
      <c r="PIS47" s="21"/>
      <c r="PIT47" s="21"/>
      <c r="PIU47" s="21"/>
      <c r="PIV47" s="21"/>
      <c r="PIW47" s="21"/>
      <c r="PIX47" s="21"/>
      <c r="PIY47" s="21"/>
      <c r="PIZ47" s="21"/>
      <c r="PJA47" s="21"/>
      <c r="PJB47" s="21"/>
      <c r="PJC47" s="21"/>
      <c r="PJD47" s="21"/>
      <c r="PJE47" s="21"/>
      <c r="PJF47" s="21"/>
      <c r="PJG47" s="21"/>
      <c r="PJH47" s="21"/>
      <c r="PJI47" s="21"/>
      <c r="PJJ47" s="21"/>
      <c r="PJK47" s="21"/>
      <c r="PJL47" s="21"/>
      <c r="PJM47" s="21"/>
      <c r="PJN47" s="21"/>
      <c r="PJO47" s="21"/>
      <c r="PJP47" s="21"/>
      <c r="PJQ47" s="21"/>
      <c r="PJR47" s="21"/>
      <c r="PJS47" s="21"/>
      <c r="PJT47" s="21"/>
      <c r="PJU47" s="21"/>
      <c r="PJV47" s="21"/>
      <c r="PJW47" s="21"/>
      <c r="PJX47" s="21"/>
      <c r="PJY47" s="21"/>
      <c r="PJZ47" s="21"/>
      <c r="PKA47" s="21"/>
      <c r="PKB47" s="21"/>
      <c r="PKC47" s="21"/>
      <c r="PKD47" s="21"/>
      <c r="PKE47" s="21"/>
      <c r="PKF47" s="21"/>
      <c r="PKG47" s="21"/>
      <c r="PKH47" s="21"/>
      <c r="PKI47" s="21"/>
      <c r="PKJ47" s="21"/>
      <c r="PKK47" s="21"/>
      <c r="PKL47" s="21"/>
      <c r="PKM47" s="21"/>
      <c r="PKN47" s="21"/>
      <c r="PKO47" s="21"/>
      <c r="PKP47" s="21"/>
      <c r="PKQ47" s="21"/>
      <c r="PKR47" s="21"/>
      <c r="PKS47" s="21"/>
      <c r="PKT47" s="21"/>
      <c r="PKU47" s="21"/>
      <c r="PKV47" s="21"/>
      <c r="PKW47" s="21"/>
      <c r="PKX47" s="21"/>
      <c r="PKY47" s="21"/>
      <c r="PKZ47" s="21"/>
      <c r="PLA47" s="21"/>
      <c r="PLB47" s="21"/>
      <c r="PLC47" s="21"/>
      <c r="PLD47" s="21"/>
      <c r="PLE47" s="21"/>
      <c r="PLF47" s="21"/>
      <c r="PLG47" s="21"/>
      <c r="PLH47" s="21"/>
      <c r="PLI47" s="21"/>
      <c r="PLJ47" s="21"/>
      <c r="PLK47" s="21"/>
      <c r="PLL47" s="21"/>
      <c r="PLM47" s="21"/>
      <c r="PLN47" s="21"/>
      <c r="PLO47" s="21"/>
      <c r="PLP47" s="21"/>
      <c r="PLQ47" s="21"/>
      <c r="PLR47" s="21"/>
      <c r="PLS47" s="21"/>
      <c r="PLT47" s="21"/>
      <c r="PLU47" s="21"/>
      <c r="PLV47" s="21"/>
      <c r="PLW47" s="21"/>
      <c r="PLX47" s="21"/>
      <c r="PLY47" s="21"/>
      <c r="PLZ47" s="21"/>
      <c r="PMA47" s="21"/>
      <c r="PMB47" s="21"/>
      <c r="PMC47" s="21"/>
      <c r="PMD47" s="21"/>
      <c r="PME47" s="21"/>
      <c r="PMF47" s="21"/>
      <c r="PMG47" s="21"/>
      <c r="PMH47" s="21"/>
      <c r="PMI47" s="21"/>
      <c r="PMJ47" s="21"/>
      <c r="PMK47" s="21"/>
      <c r="PML47" s="21"/>
      <c r="PMM47" s="21"/>
      <c r="PMN47" s="21"/>
      <c r="PMO47" s="21"/>
      <c r="PMP47" s="21"/>
      <c r="PMQ47" s="21"/>
      <c r="PMR47" s="21"/>
      <c r="PMS47" s="21"/>
      <c r="PMT47" s="21"/>
      <c r="PMU47" s="21"/>
      <c r="PMV47" s="21"/>
      <c r="PMW47" s="21"/>
      <c r="PMX47" s="21"/>
      <c r="PMY47" s="21"/>
      <c r="PMZ47" s="21"/>
      <c r="PNA47" s="21"/>
      <c r="PNB47" s="21"/>
      <c r="PNC47" s="21"/>
      <c r="PND47" s="21"/>
      <c r="PNE47" s="21"/>
      <c r="PNF47" s="21"/>
      <c r="PNG47" s="21"/>
      <c r="PNH47" s="21"/>
      <c r="PNI47" s="21"/>
      <c r="PNJ47" s="21"/>
      <c r="PNK47" s="21"/>
      <c r="PNL47" s="21"/>
      <c r="PNM47" s="21"/>
      <c r="PNN47" s="21"/>
      <c r="PNO47" s="21"/>
      <c r="PNP47" s="21"/>
      <c r="PNQ47" s="21"/>
      <c r="PNR47" s="21"/>
      <c r="PNS47" s="21"/>
      <c r="PNT47" s="21"/>
      <c r="PNU47" s="21"/>
      <c r="PNV47" s="21"/>
      <c r="PNW47" s="21"/>
      <c r="PNX47" s="21"/>
      <c r="PNY47" s="21"/>
      <c r="PNZ47" s="21"/>
      <c r="POA47" s="21"/>
      <c r="POB47" s="21"/>
      <c r="POC47" s="21"/>
      <c r="POD47" s="21"/>
      <c r="POE47" s="21"/>
      <c r="POF47" s="21"/>
      <c r="POG47" s="21"/>
      <c r="POH47" s="21"/>
      <c r="POI47" s="21"/>
      <c r="POJ47" s="21"/>
      <c r="POK47" s="21"/>
      <c r="POL47" s="21"/>
      <c r="POM47" s="21"/>
      <c r="PON47" s="21"/>
      <c r="POO47" s="21"/>
      <c r="POP47" s="21"/>
      <c r="POQ47" s="21"/>
      <c r="POR47" s="21"/>
      <c r="POS47" s="21"/>
      <c r="POT47" s="21"/>
      <c r="POU47" s="21"/>
      <c r="POV47" s="21"/>
      <c r="POW47" s="21"/>
      <c r="POX47" s="21"/>
      <c r="POY47" s="21"/>
      <c r="POZ47" s="21"/>
      <c r="PPA47" s="21"/>
      <c r="PPB47" s="21"/>
      <c r="PPC47" s="21"/>
      <c r="PPD47" s="21"/>
      <c r="PPE47" s="21"/>
      <c r="PPF47" s="21"/>
      <c r="PPG47" s="21"/>
      <c r="PPH47" s="21"/>
      <c r="PPI47" s="21"/>
      <c r="PPJ47" s="21"/>
      <c r="PPK47" s="21"/>
      <c r="PPL47" s="21"/>
      <c r="PPM47" s="21"/>
      <c r="PPN47" s="21"/>
      <c r="PPO47" s="21"/>
      <c r="PPP47" s="21"/>
      <c r="PPQ47" s="21"/>
      <c r="PPR47" s="21"/>
      <c r="PPS47" s="21"/>
      <c r="PPT47" s="21"/>
      <c r="PPU47" s="21"/>
      <c r="PPV47" s="21"/>
      <c r="PPW47" s="21"/>
      <c r="PPX47" s="21"/>
      <c r="PPY47" s="21"/>
      <c r="PPZ47" s="21"/>
      <c r="PQA47" s="21"/>
      <c r="PQB47" s="21"/>
      <c r="PQC47" s="21"/>
      <c r="PQD47" s="21"/>
      <c r="PQE47" s="21"/>
      <c r="PQF47" s="21"/>
      <c r="PQG47" s="21"/>
      <c r="PQH47" s="21"/>
      <c r="PQI47" s="21"/>
      <c r="PQJ47" s="21"/>
      <c r="PQK47" s="21"/>
      <c r="PQL47" s="21"/>
      <c r="PQM47" s="21"/>
      <c r="PQN47" s="21"/>
      <c r="PQO47" s="21"/>
      <c r="PQP47" s="21"/>
      <c r="PQQ47" s="21"/>
      <c r="PQR47" s="21"/>
      <c r="PQS47" s="21"/>
      <c r="PQT47" s="21"/>
      <c r="PQU47" s="21"/>
      <c r="PQV47" s="21"/>
      <c r="PQW47" s="21"/>
      <c r="PQX47" s="21"/>
      <c r="PQY47" s="21"/>
      <c r="PQZ47" s="21"/>
      <c r="PRA47" s="21"/>
      <c r="PRB47" s="21"/>
      <c r="PRC47" s="21"/>
      <c r="PRD47" s="21"/>
      <c r="PRE47" s="21"/>
      <c r="PRF47" s="21"/>
      <c r="PRG47" s="21"/>
      <c r="PRH47" s="21"/>
      <c r="PRI47" s="21"/>
      <c r="PRJ47" s="21"/>
      <c r="PRK47" s="21"/>
      <c r="PRL47" s="21"/>
      <c r="PRM47" s="21"/>
      <c r="PRN47" s="21"/>
      <c r="PRO47" s="21"/>
      <c r="PRP47" s="21"/>
      <c r="PRQ47" s="21"/>
      <c r="PRR47" s="21"/>
      <c r="PRS47" s="21"/>
      <c r="PRT47" s="21"/>
      <c r="PRU47" s="21"/>
      <c r="PRV47" s="21"/>
      <c r="PRW47" s="21"/>
      <c r="PRX47" s="21"/>
      <c r="PRY47" s="21"/>
      <c r="PRZ47" s="21"/>
      <c r="PSA47" s="21"/>
      <c r="PSB47" s="21"/>
      <c r="PSC47" s="21"/>
      <c r="PSD47" s="21"/>
      <c r="PSE47" s="21"/>
      <c r="PSF47" s="21"/>
      <c r="PSG47" s="21"/>
      <c r="PSH47" s="21"/>
      <c r="PSI47" s="21"/>
      <c r="PSJ47" s="21"/>
      <c r="PSK47" s="21"/>
      <c r="PSL47" s="21"/>
      <c r="PSM47" s="21"/>
      <c r="PSN47" s="21"/>
      <c r="PSO47" s="21"/>
      <c r="PSP47" s="21"/>
      <c r="PSQ47" s="21"/>
      <c r="PSR47" s="21"/>
      <c r="PSS47" s="21"/>
      <c r="PST47" s="21"/>
      <c r="PSU47" s="21"/>
      <c r="PSV47" s="21"/>
      <c r="PSW47" s="21"/>
      <c r="PSX47" s="21"/>
      <c r="PSY47" s="21"/>
      <c r="PSZ47" s="21"/>
      <c r="PTA47" s="21"/>
      <c r="PTB47" s="21"/>
      <c r="PTC47" s="21"/>
      <c r="PTD47" s="21"/>
      <c r="PTE47" s="21"/>
      <c r="PTF47" s="21"/>
      <c r="PTG47" s="21"/>
      <c r="PTH47" s="21"/>
      <c r="PTI47" s="21"/>
      <c r="PTJ47" s="21"/>
      <c r="PTK47" s="21"/>
      <c r="PTL47" s="21"/>
      <c r="PTM47" s="21"/>
      <c r="PTN47" s="21"/>
      <c r="PTO47" s="21"/>
      <c r="PTP47" s="21"/>
      <c r="PTQ47" s="21"/>
      <c r="PTR47" s="21"/>
      <c r="PTS47" s="21"/>
      <c r="PTT47" s="21"/>
      <c r="PTU47" s="21"/>
      <c r="PTV47" s="21"/>
      <c r="PTW47" s="21"/>
      <c r="PTX47" s="21"/>
      <c r="PTY47" s="21"/>
      <c r="PTZ47" s="21"/>
      <c r="PUA47" s="21"/>
      <c r="PUB47" s="21"/>
      <c r="PUC47" s="21"/>
      <c r="PUD47" s="21"/>
      <c r="PUE47" s="21"/>
      <c r="PUF47" s="21"/>
      <c r="PUG47" s="21"/>
      <c r="PUH47" s="21"/>
      <c r="PUI47" s="21"/>
      <c r="PUJ47" s="21"/>
      <c r="PUK47" s="21"/>
      <c r="PUL47" s="21"/>
      <c r="PUM47" s="21"/>
      <c r="PUN47" s="21"/>
      <c r="PUO47" s="21"/>
      <c r="PUP47" s="21"/>
      <c r="PUQ47" s="21"/>
      <c r="PUR47" s="21"/>
      <c r="PUS47" s="21"/>
      <c r="PUT47" s="21"/>
      <c r="PUU47" s="21"/>
      <c r="PUV47" s="21"/>
      <c r="PUW47" s="21"/>
      <c r="PUX47" s="21"/>
      <c r="PUY47" s="21"/>
      <c r="PUZ47" s="21"/>
      <c r="PVA47" s="21"/>
      <c r="PVB47" s="21"/>
      <c r="PVC47" s="21"/>
      <c r="PVD47" s="21"/>
      <c r="PVE47" s="21"/>
      <c r="PVF47" s="21"/>
      <c r="PVG47" s="21"/>
      <c r="PVH47" s="21"/>
      <c r="PVI47" s="21"/>
      <c r="PVJ47" s="21"/>
      <c r="PVK47" s="21"/>
      <c r="PVL47" s="21"/>
      <c r="PVM47" s="21"/>
      <c r="PVN47" s="21"/>
      <c r="PVO47" s="21"/>
      <c r="PVP47" s="21"/>
      <c r="PVQ47" s="21"/>
      <c r="PVR47" s="21"/>
      <c r="PVS47" s="21"/>
      <c r="PVT47" s="21"/>
      <c r="PVU47" s="21"/>
      <c r="PVV47" s="21"/>
      <c r="PVW47" s="21"/>
      <c r="PVX47" s="21"/>
      <c r="PVY47" s="21"/>
      <c r="PVZ47" s="21"/>
      <c r="PWA47" s="21"/>
      <c r="PWB47" s="21"/>
      <c r="PWC47" s="21"/>
      <c r="PWD47" s="21"/>
      <c r="PWE47" s="21"/>
      <c r="PWF47" s="21"/>
      <c r="PWG47" s="21"/>
      <c r="PWH47" s="21"/>
      <c r="PWI47" s="21"/>
      <c r="PWJ47" s="21"/>
      <c r="PWK47" s="21"/>
      <c r="PWL47" s="21"/>
      <c r="PWM47" s="21"/>
      <c r="PWN47" s="21"/>
      <c r="PWO47" s="21"/>
      <c r="PWP47" s="21"/>
      <c r="PWQ47" s="21"/>
      <c r="PWR47" s="21"/>
      <c r="PWS47" s="21"/>
      <c r="PWT47" s="21"/>
      <c r="PWU47" s="21"/>
      <c r="PWV47" s="21"/>
      <c r="PWW47" s="21"/>
      <c r="PWX47" s="21"/>
      <c r="PWY47" s="21"/>
      <c r="PWZ47" s="21"/>
      <c r="PXA47" s="21"/>
      <c r="PXB47" s="21"/>
      <c r="PXC47" s="21"/>
      <c r="PXD47" s="21"/>
      <c r="PXE47" s="21"/>
      <c r="PXF47" s="21"/>
      <c r="PXG47" s="21"/>
      <c r="PXH47" s="21"/>
      <c r="PXI47" s="21"/>
      <c r="PXJ47" s="21"/>
      <c r="PXK47" s="21"/>
      <c r="PXL47" s="21"/>
      <c r="PXM47" s="21"/>
      <c r="PXN47" s="21"/>
      <c r="PXO47" s="21"/>
      <c r="PXP47" s="21"/>
      <c r="PXQ47" s="21"/>
      <c r="PXR47" s="21"/>
      <c r="PXS47" s="21"/>
      <c r="PXT47" s="21"/>
      <c r="PXU47" s="21"/>
      <c r="PXV47" s="21"/>
      <c r="PXW47" s="21"/>
      <c r="PXX47" s="21"/>
      <c r="PXY47" s="21"/>
      <c r="PXZ47" s="21"/>
      <c r="PYA47" s="21"/>
      <c r="PYB47" s="21"/>
      <c r="PYC47" s="21"/>
      <c r="PYD47" s="21"/>
      <c r="PYE47" s="21"/>
      <c r="PYF47" s="21"/>
      <c r="PYG47" s="21"/>
      <c r="PYH47" s="21"/>
      <c r="PYI47" s="21"/>
      <c r="PYJ47" s="21"/>
      <c r="PYK47" s="21"/>
      <c r="PYL47" s="21"/>
      <c r="PYM47" s="21"/>
      <c r="PYN47" s="21"/>
      <c r="PYO47" s="21"/>
      <c r="PYP47" s="21"/>
      <c r="PYQ47" s="21"/>
      <c r="PYR47" s="21"/>
      <c r="PYS47" s="21"/>
      <c r="PYT47" s="21"/>
      <c r="PYU47" s="21"/>
      <c r="PYV47" s="21"/>
      <c r="PYW47" s="21"/>
      <c r="PYX47" s="21"/>
      <c r="PYY47" s="21"/>
      <c r="PYZ47" s="21"/>
      <c r="PZA47" s="21"/>
      <c r="PZB47" s="21"/>
      <c r="PZC47" s="21"/>
      <c r="PZD47" s="21"/>
      <c r="PZE47" s="21"/>
      <c r="PZF47" s="21"/>
      <c r="PZG47" s="21"/>
      <c r="PZH47" s="21"/>
      <c r="PZI47" s="21"/>
      <c r="PZJ47" s="21"/>
      <c r="PZK47" s="21"/>
      <c r="PZL47" s="21"/>
      <c r="PZM47" s="21"/>
      <c r="PZN47" s="21"/>
      <c r="PZO47" s="21"/>
      <c r="PZP47" s="21"/>
      <c r="PZQ47" s="21"/>
      <c r="PZR47" s="21"/>
      <c r="PZS47" s="21"/>
      <c r="PZT47" s="21"/>
      <c r="PZU47" s="21"/>
      <c r="PZV47" s="21"/>
      <c r="PZW47" s="21"/>
      <c r="PZX47" s="21"/>
      <c r="PZY47" s="21"/>
      <c r="PZZ47" s="21"/>
      <c r="QAA47" s="21"/>
      <c r="QAB47" s="21"/>
      <c r="QAC47" s="21"/>
      <c r="QAD47" s="21"/>
      <c r="QAE47" s="21"/>
      <c r="QAF47" s="21"/>
      <c r="QAG47" s="21"/>
      <c r="QAH47" s="21"/>
      <c r="QAI47" s="21"/>
      <c r="QAJ47" s="21"/>
      <c r="QAK47" s="21"/>
      <c r="QAL47" s="21"/>
      <c r="QAM47" s="21"/>
      <c r="QAN47" s="21"/>
      <c r="QAO47" s="21"/>
      <c r="QAP47" s="21"/>
      <c r="QAQ47" s="21"/>
      <c r="QAR47" s="21"/>
      <c r="QAS47" s="21"/>
      <c r="QAT47" s="21"/>
      <c r="QAU47" s="21"/>
      <c r="QAV47" s="21"/>
      <c r="QAW47" s="21"/>
      <c r="QAX47" s="21"/>
      <c r="QAY47" s="21"/>
      <c r="QAZ47" s="21"/>
      <c r="QBA47" s="21"/>
      <c r="QBB47" s="21"/>
      <c r="QBC47" s="21"/>
      <c r="QBD47" s="21"/>
      <c r="QBE47" s="21"/>
      <c r="QBF47" s="21"/>
      <c r="QBG47" s="21"/>
      <c r="QBH47" s="21"/>
      <c r="QBI47" s="21"/>
      <c r="QBJ47" s="21"/>
      <c r="QBK47" s="21"/>
      <c r="QBL47" s="21"/>
      <c r="QBM47" s="21"/>
      <c r="QBN47" s="21"/>
      <c r="QBO47" s="21"/>
      <c r="QBP47" s="21"/>
      <c r="QBQ47" s="21"/>
      <c r="QBR47" s="21"/>
      <c r="QBS47" s="21"/>
      <c r="QBT47" s="21"/>
      <c r="QBU47" s="21"/>
      <c r="QBV47" s="21"/>
      <c r="QBW47" s="21"/>
      <c r="QBX47" s="21"/>
      <c r="QBY47" s="21"/>
      <c r="QBZ47" s="21"/>
      <c r="QCA47" s="21"/>
      <c r="QCB47" s="21"/>
      <c r="QCC47" s="21"/>
      <c r="QCD47" s="21"/>
      <c r="QCE47" s="21"/>
      <c r="QCF47" s="21"/>
      <c r="QCG47" s="21"/>
      <c r="QCH47" s="21"/>
      <c r="QCI47" s="21"/>
      <c r="QCJ47" s="21"/>
      <c r="QCK47" s="21"/>
      <c r="QCL47" s="21"/>
      <c r="QCM47" s="21"/>
      <c r="QCN47" s="21"/>
      <c r="QCO47" s="21"/>
      <c r="QCP47" s="21"/>
      <c r="QCQ47" s="21"/>
      <c r="QCR47" s="21"/>
      <c r="QCS47" s="21"/>
      <c r="QCT47" s="21"/>
      <c r="QCU47" s="21"/>
      <c r="QCV47" s="21"/>
      <c r="QCW47" s="21"/>
      <c r="QCX47" s="21"/>
      <c r="QCY47" s="21"/>
      <c r="QCZ47" s="21"/>
      <c r="QDA47" s="21"/>
      <c r="QDB47" s="21"/>
      <c r="QDC47" s="21"/>
      <c r="QDD47" s="21"/>
      <c r="QDE47" s="21"/>
      <c r="QDF47" s="21"/>
      <c r="QDG47" s="21"/>
      <c r="QDH47" s="21"/>
      <c r="QDI47" s="21"/>
      <c r="QDJ47" s="21"/>
      <c r="QDK47" s="21"/>
      <c r="QDL47" s="21"/>
      <c r="QDM47" s="21"/>
      <c r="QDN47" s="21"/>
      <c r="QDO47" s="21"/>
      <c r="QDP47" s="21"/>
      <c r="QDQ47" s="21"/>
      <c r="QDR47" s="21"/>
      <c r="QDS47" s="21"/>
      <c r="QDT47" s="21"/>
      <c r="QDU47" s="21"/>
      <c r="QDV47" s="21"/>
      <c r="QDW47" s="21"/>
      <c r="QDX47" s="21"/>
      <c r="QDY47" s="21"/>
      <c r="QDZ47" s="21"/>
      <c r="QEA47" s="21"/>
      <c r="QEB47" s="21"/>
      <c r="QEC47" s="21"/>
      <c r="QED47" s="21"/>
      <c r="QEE47" s="21"/>
      <c r="QEF47" s="21"/>
      <c r="QEG47" s="21"/>
      <c r="QEH47" s="21"/>
      <c r="QEI47" s="21"/>
      <c r="QEJ47" s="21"/>
      <c r="QEK47" s="21"/>
      <c r="QEL47" s="21"/>
      <c r="QEM47" s="21"/>
      <c r="QEN47" s="21"/>
      <c r="QEO47" s="21"/>
      <c r="QEP47" s="21"/>
      <c r="QEQ47" s="21"/>
      <c r="QER47" s="21"/>
      <c r="QES47" s="21"/>
      <c r="QET47" s="21"/>
      <c r="QEU47" s="21"/>
      <c r="QEV47" s="21"/>
      <c r="QEW47" s="21"/>
      <c r="QEX47" s="21"/>
      <c r="QEY47" s="21"/>
      <c r="QEZ47" s="21"/>
      <c r="QFA47" s="21"/>
      <c r="QFB47" s="21"/>
      <c r="QFC47" s="21"/>
      <c r="QFD47" s="21"/>
      <c r="QFE47" s="21"/>
      <c r="QFF47" s="21"/>
      <c r="QFG47" s="21"/>
      <c r="QFH47" s="21"/>
      <c r="QFI47" s="21"/>
      <c r="QFJ47" s="21"/>
      <c r="QFK47" s="21"/>
      <c r="QFL47" s="21"/>
      <c r="QFM47" s="21"/>
      <c r="QFN47" s="21"/>
      <c r="QFO47" s="21"/>
      <c r="QFP47" s="21"/>
      <c r="QFQ47" s="21"/>
      <c r="QFR47" s="21"/>
      <c r="QFS47" s="21"/>
      <c r="QFT47" s="21"/>
      <c r="QFU47" s="21"/>
      <c r="QFV47" s="21"/>
      <c r="QFW47" s="21"/>
      <c r="QFX47" s="21"/>
      <c r="QFY47" s="21"/>
      <c r="QFZ47" s="21"/>
      <c r="QGA47" s="21"/>
      <c r="QGB47" s="21"/>
      <c r="QGC47" s="21"/>
      <c r="QGD47" s="21"/>
      <c r="QGE47" s="21"/>
      <c r="QGF47" s="21"/>
      <c r="QGG47" s="21"/>
      <c r="QGH47" s="21"/>
      <c r="QGI47" s="21"/>
      <c r="QGJ47" s="21"/>
      <c r="QGK47" s="21"/>
      <c r="QGL47" s="21"/>
      <c r="QGM47" s="21"/>
      <c r="QGN47" s="21"/>
      <c r="QGO47" s="21"/>
      <c r="QGP47" s="21"/>
      <c r="QGQ47" s="21"/>
      <c r="QGR47" s="21"/>
      <c r="QGS47" s="21"/>
      <c r="QGT47" s="21"/>
      <c r="QGU47" s="21"/>
      <c r="QGV47" s="21"/>
      <c r="QGW47" s="21"/>
      <c r="QGX47" s="21"/>
      <c r="QGY47" s="21"/>
      <c r="QGZ47" s="21"/>
      <c r="QHA47" s="21"/>
      <c r="QHB47" s="21"/>
      <c r="QHC47" s="21"/>
      <c r="QHD47" s="21"/>
      <c r="QHE47" s="21"/>
      <c r="QHF47" s="21"/>
      <c r="QHG47" s="21"/>
      <c r="QHH47" s="21"/>
      <c r="QHI47" s="21"/>
      <c r="QHJ47" s="21"/>
      <c r="QHK47" s="21"/>
      <c r="QHL47" s="21"/>
      <c r="QHM47" s="21"/>
      <c r="QHN47" s="21"/>
      <c r="QHO47" s="21"/>
      <c r="QHP47" s="21"/>
      <c r="QHQ47" s="21"/>
      <c r="QHR47" s="21"/>
      <c r="QHS47" s="21"/>
      <c r="QHT47" s="21"/>
      <c r="QHU47" s="21"/>
      <c r="QHV47" s="21"/>
      <c r="QHW47" s="21"/>
      <c r="QHX47" s="21"/>
      <c r="QHY47" s="21"/>
      <c r="QHZ47" s="21"/>
      <c r="QIA47" s="21"/>
      <c r="QIB47" s="21"/>
      <c r="QIC47" s="21"/>
      <c r="QID47" s="21"/>
      <c r="QIE47" s="21"/>
      <c r="QIF47" s="21"/>
      <c r="QIG47" s="21"/>
      <c r="QIH47" s="21"/>
      <c r="QII47" s="21"/>
      <c r="QIJ47" s="21"/>
      <c r="QIK47" s="21"/>
      <c r="QIL47" s="21"/>
      <c r="QIM47" s="21"/>
      <c r="QIN47" s="21"/>
      <c r="QIO47" s="21"/>
      <c r="QIP47" s="21"/>
      <c r="QIQ47" s="21"/>
      <c r="QIR47" s="21"/>
      <c r="QIS47" s="21"/>
      <c r="QIT47" s="21"/>
      <c r="QIU47" s="21"/>
      <c r="QIV47" s="21"/>
      <c r="QIW47" s="21"/>
      <c r="QIX47" s="21"/>
      <c r="QIY47" s="21"/>
      <c r="QIZ47" s="21"/>
      <c r="QJA47" s="21"/>
      <c r="QJB47" s="21"/>
      <c r="QJC47" s="21"/>
      <c r="QJD47" s="21"/>
      <c r="QJE47" s="21"/>
      <c r="QJF47" s="21"/>
      <c r="QJG47" s="21"/>
      <c r="QJH47" s="21"/>
      <c r="QJI47" s="21"/>
      <c r="QJJ47" s="21"/>
      <c r="QJK47" s="21"/>
      <c r="QJL47" s="21"/>
      <c r="QJM47" s="21"/>
      <c r="QJN47" s="21"/>
      <c r="QJO47" s="21"/>
      <c r="QJP47" s="21"/>
      <c r="QJQ47" s="21"/>
      <c r="QJR47" s="21"/>
      <c r="QJS47" s="21"/>
      <c r="QJT47" s="21"/>
      <c r="QJU47" s="21"/>
      <c r="QJV47" s="21"/>
      <c r="QJW47" s="21"/>
      <c r="QJX47" s="21"/>
      <c r="QJY47" s="21"/>
      <c r="QJZ47" s="21"/>
      <c r="QKA47" s="21"/>
      <c r="QKB47" s="21"/>
      <c r="QKC47" s="21"/>
      <c r="QKD47" s="21"/>
      <c r="QKE47" s="21"/>
      <c r="QKF47" s="21"/>
      <c r="QKG47" s="21"/>
      <c r="QKH47" s="21"/>
      <c r="QKI47" s="21"/>
      <c r="QKJ47" s="21"/>
      <c r="QKK47" s="21"/>
      <c r="QKL47" s="21"/>
      <c r="QKM47" s="21"/>
      <c r="QKN47" s="21"/>
      <c r="QKO47" s="21"/>
      <c r="QKP47" s="21"/>
      <c r="QKQ47" s="21"/>
      <c r="QKR47" s="21"/>
      <c r="QKS47" s="21"/>
      <c r="QKT47" s="21"/>
      <c r="QKU47" s="21"/>
      <c r="QKV47" s="21"/>
      <c r="QKW47" s="21"/>
      <c r="QKX47" s="21"/>
      <c r="QKY47" s="21"/>
      <c r="QKZ47" s="21"/>
      <c r="QLA47" s="21"/>
      <c r="QLB47" s="21"/>
      <c r="QLC47" s="21"/>
      <c r="QLD47" s="21"/>
      <c r="QLE47" s="21"/>
      <c r="QLF47" s="21"/>
      <c r="QLG47" s="21"/>
      <c r="QLH47" s="21"/>
      <c r="QLI47" s="21"/>
      <c r="QLJ47" s="21"/>
      <c r="QLK47" s="21"/>
      <c r="QLL47" s="21"/>
      <c r="QLM47" s="21"/>
      <c r="QLN47" s="21"/>
      <c r="QLO47" s="21"/>
      <c r="QLP47" s="21"/>
      <c r="QLQ47" s="21"/>
      <c r="QLR47" s="21"/>
      <c r="QLS47" s="21"/>
      <c r="QLT47" s="21"/>
      <c r="QLU47" s="21"/>
      <c r="QLV47" s="21"/>
      <c r="QLW47" s="21"/>
      <c r="QLX47" s="21"/>
      <c r="QLY47" s="21"/>
      <c r="QLZ47" s="21"/>
      <c r="QMA47" s="21"/>
      <c r="QMB47" s="21"/>
      <c r="QMC47" s="21"/>
      <c r="QMD47" s="21"/>
      <c r="QME47" s="21"/>
      <c r="QMF47" s="21"/>
      <c r="QMG47" s="21"/>
      <c r="QMH47" s="21"/>
      <c r="QMI47" s="21"/>
      <c r="QMJ47" s="21"/>
      <c r="QMK47" s="21"/>
      <c r="QML47" s="21"/>
      <c r="QMM47" s="21"/>
      <c r="QMN47" s="21"/>
      <c r="QMO47" s="21"/>
      <c r="QMP47" s="21"/>
      <c r="QMQ47" s="21"/>
      <c r="QMR47" s="21"/>
      <c r="QMS47" s="21"/>
      <c r="QMT47" s="21"/>
      <c r="QMU47" s="21"/>
      <c r="QMV47" s="21"/>
      <c r="QMW47" s="21"/>
      <c r="QMX47" s="21"/>
      <c r="QMY47" s="21"/>
      <c r="QMZ47" s="21"/>
      <c r="QNA47" s="21"/>
      <c r="QNB47" s="21"/>
      <c r="QNC47" s="21"/>
      <c r="QND47" s="21"/>
      <c r="QNE47" s="21"/>
      <c r="QNF47" s="21"/>
      <c r="QNG47" s="21"/>
      <c r="QNH47" s="21"/>
      <c r="QNI47" s="21"/>
      <c r="QNJ47" s="21"/>
      <c r="QNK47" s="21"/>
      <c r="QNL47" s="21"/>
      <c r="QNM47" s="21"/>
      <c r="QNN47" s="21"/>
      <c r="QNO47" s="21"/>
      <c r="QNP47" s="21"/>
      <c r="QNQ47" s="21"/>
      <c r="QNR47" s="21"/>
      <c r="QNS47" s="21"/>
      <c r="QNT47" s="21"/>
      <c r="QNU47" s="21"/>
      <c r="QNV47" s="21"/>
      <c r="QNW47" s="21"/>
      <c r="QNX47" s="21"/>
      <c r="QNY47" s="21"/>
      <c r="QNZ47" s="21"/>
      <c r="QOA47" s="21"/>
      <c r="QOB47" s="21"/>
      <c r="QOC47" s="21"/>
      <c r="QOD47" s="21"/>
      <c r="QOE47" s="21"/>
      <c r="QOF47" s="21"/>
      <c r="QOG47" s="21"/>
      <c r="QOH47" s="21"/>
      <c r="QOI47" s="21"/>
      <c r="QOJ47" s="21"/>
      <c r="QOK47" s="21"/>
      <c r="QOL47" s="21"/>
      <c r="QOM47" s="21"/>
      <c r="QON47" s="21"/>
      <c r="QOO47" s="21"/>
      <c r="QOP47" s="21"/>
      <c r="QOQ47" s="21"/>
      <c r="QOR47" s="21"/>
      <c r="QOS47" s="21"/>
      <c r="QOT47" s="21"/>
      <c r="QOU47" s="21"/>
      <c r="QOV47" s="21"/>
      <c r="QOW47" s="21"/>
      <c r="QOX47" s="21"/>
      <c r="QOY47" s="21"/>
      <c r="QOZ47" s="21"/>
      <c r="QPA47" s="21"/>
      <c r="QPB47" s="21"/>
      <c r="QPC47" s="21"/>
      <c r="QPD47" s="21"/>
      <c r="QPE47" s="21"/>
      <c r="QPF47" s="21"/>
      <c r="QPG47" s="21"/>
      <c r="QPH47" s="21"/>
      <c r="QPI47" s="21"/>
      <c r="QPJ47" s="21"/>
      <c r="QPK47" s="21"/>
      <c r="QPL47" s="21"/>
      <c r="QPM47" s="21"/>
      <c r="QPN47" s="21"/>
      <c r="QPO47" s="21"/>
      <c r="QPP47" s="21"/>
      <c r="QPQ47" s="21"/>
      <c r="QPR47" s="21"/>
      <c r="QPS47" s="21"/>
      <c r="QPT47" s="21"/>
      <c r="QPU47" s="21"/>
      <c r="QPV47" s="21"/>
      <c r="QPW47" s="21"/>
      <c r="QPX47" s="21"/>
      <c r="QPY47" s="21"/>
      <c r="QPZ47" s="21"/>
      <c r="QQA47" s="21"/>
      <c r="QQB47" s="21"/>
      <c r="QQC47" s="21"/>
      <c r="QQD47" s="21"/>
      <c r="QQE47" s="21"/>
      <c r="QQF47" s="21"/>
      <c r="QQG47" s="21"/>
      <c r="QQH47" s="21"/>
      <c r="QQI47" s="21"/>
      <c r="QQJ47" s="21"/>
      <c r="QQK47" s="21"/>
      <c r="QQL47" s="21"/>
      <c r="QQM47" s="21"/>
      <c r="QQN47" s="21"/>
      <c r="QQO47" s="21"/>
      <c r="QQP47" s="21"/>
      <c r="QQQ47" s="21"/>
      <c r="QQR47" s="21"/>
      <c r="QQS47" s="21"/>
      <c r="QQT47" s="21"/>
      <c r="QQU47" s="21"/>
      <c r="QQV47" s="21"/>
      <c r="QQW47" s="21"/>
      <c r="QQX47" s="21"/>
      <c r="QQY47" s="21"/>
      <c r="QQZ47" s="21"/>
      <c r="QRA47" s="21"/>
      <c r="QRB47" s="21"/>
      <c r="QRC47" s="21"/>
      <c r="QRD47" s="21"/>
      <c r="QRE47" s="21"/>
      <c r="QRF47" s="21"/>
      <c r="QRG47" s="21"/>
      <c r="QRH47" s="21"/>
      <c r="QRI47" s="21"/>
      <c r="QRJ47" s="21"/>
      <c r="QRK47" s="21"/>
      <c r="QRL47" s="21"/>
      <c r="QRM47" s="21"/>
      <c r="QRN47" s="21"/>
      <c r="QRO47" s="21"/>
      <c r="QRP47" s="21"/>
      <c r="QRQ47" s="21"/>
      <c r="QRR47" s="21"/>
      <c r="QRS47" s="21"/>
      <c r="QRT47" s="21"/>
      <c r="QRU47" s="21"/>
      <c r="QRV47" s="21"/>
      <c r="QRW47" s="21"/>
      <c r="QRX47" s="21"/>
      <c r="QRY47" s="21"/>
      <c r="QRZ47" s="21"/>
      <c r="QSA47" s="21"/>
      <c r="QSB47" s="21"/>
      <c r="QSC47" s="21"/>
      <c r="QSD47" s="21"/>
      <c r="QSE47" s="21"/>
      <c r="QSF47" s="21"/>
      <c r="QSG47" s="21"/>
      <c r="QSH47" s="21"/>
      <c r="QSI47" s="21"/>
      <c r="QSJ47" s="21"/>
      <c r="QSK47" s="21"/>
      <c r="QSL47" s="21"/>
      <c r="QSM47" s="21"/>
      <c r="QSN47" s="21"/>
      <c r="QSO47" s="21"/>
      <c r="QSP47" s="21"/>
      <c r="QSQ47" s="21"/>
      <c r="QSR47" s="21"/>
      <c r="QSS47" s="21"/>
      <c r="QST47" s="21"/>
      <c r="QSU47" s="21"/>
      <c r="QSV47" s="21"/>
      <c r="QSW47" s="21"/>
      <c r="QSX47" s="21"/>
      <c r="QSY47" s="21"/>
      <c r="QSZ47" s="21"/>
      <c r="QTA47" s="21"/>
      <c r="QTB47" s="21"/>
      <c r="QTC47" s="21"/>
      <c r="QTD47" s="21"/>
      <c r="QTE47" s="21"/>
      <c r="QTF47" s="21"/>
      <c r="QTG47" s="21"/>
      <c r="QTH47" s="21"/>
      <c r="QTI47" s="21"/>
      <c r="QTJ47" s="21"/>
      <c r="QTK47" s="21"/>
      <c r="QTL47" s="21"/>
      <c r="QTM47" s="21"/>
      <c r="QTN47" s="21"/>
      <c r="QTO47" s="21"/>
      <c r="QTP47" s="21"/>
      <c r="QTQ47" s="21"/>
      <c r="QTR47" s="21"/>
      <c r="QTS47" s="21"/>
      <c r="QTT47" s="21"/>
      <c r="QTU47" s="21"/>
      <c r="QTV47" s="21"/>
      <c r="QTW47" s="21"/>
      <c r="QTX47" s="21"/>
      <c r="QTY47" s="21"/>
      <c r="QTZ47" s="21"/>
      <c r="QUA47" s="21"/>
      <c r="QUB47" s="21"/>
      <c r="QUC47" s="21"/>
      <c r="QUD47" s="21"/>
      <c r="QUE47" s="21"/>
      <c r="QUF47" s="21"/>
      <c r="QUG47" s="21"/>
      <c r="QUH47" s="21"/>
      <c r="QUI47" s="21"/>
      <c r="QUJ47" s="21"/>
      <c r="QUK47" s="21"/>
      <c r="QUL47" s="21"/>
      <c r="QUM47" s="21"/>
      <c r="QUN47" s="21"/>
      <c r="QUO47" s="21"/>
      <c r="QUP47" s="21"/>
      <c r="QUQ47" s="21"/>
      <c r="QUR47" s="21"/>
      <c r="QUS47" s="21"/>
      <c r="QUT47" s="21"/>
      <c r="QUU47" s="21"/>
      <c r="QUV47" s="21"/>
      <c r="QUW47" s="21"/>
      <c r="QUX47" s="21"/>
      <c r="QUY47" s="21"/>
      <c r="QUZ47" s="21"/>
      <c r="QVA47" s="21"/>
      <c r="QVB47" s="21"/>
      <c r="QVC47" s="21"/>
      <c r="QVD47" s="21"/>
      <c r="QVE47" s="21"/>
      <c r="QVF47" s="21"/>
      <c r="QVG47" s="21"/>
      <c r="QVH47" s="21"/>
      <c r="QVI47" s="21"/>
      <c r="QVJ47" s="21"/>
      <c r="QVK47" s="21"/>
      <c r="QVL47" s="21"/>
      <c r="QVM47" s="21"/>
      <c r="QVN47" s="21"/>
      <c r="QVO47" s="21"/>
      <c r="QVP47" s="21"/>
      <c r="QVQ47" s="21"/>
      <c r="QVR47" s="21"/>
      <c r="QVS47" s="21"/>
      <c r="QVT47" s="21"/>
      <c r="QVU47" s="21"/>
      <c r="QVV47" s="21"/>
      <c r="QVW47" s="21"/>
      <c r="QVX47" s="21"/>
      <c r="QVY47" s="21"/>
      <c r="QVZ47" s="21"/>
      <c r="QWA47" s="21"/>
      <c r="QWB47" s="21"/>
      <c r="QWC47" s="21"/>
      <c r="QWD47" s="21"/>
      <c r="QWE47" s="21"/>
      <c r="QWF47" s="21"/>
      <c r="QWG47" s="21"/>
      <c r="QWH47" s="21"/>
      <c r="QWI47" s="21"/>
      <c r="QWJ47" s="21"/>
      <c r="QWK47" s="21"/>
      <c r="QWL47" s="21"/>
      <c r="QWM47" s="21"/>
      <c r="QWN47" s="21"/>
      <c r="QWO47" s="21"/>
      <c r="QWP47" s="21"/>
      <c r="QWQ47" s="21"/>
      <c r="QWR47" s="21"/>
      <c r="QWS47" s="21"/>
      <c r="QWT47" s="21"/>
      <c r="QWU47" s="21"/>
      <c r="QWV47" s="21"/>
      <c r="QWW47" s="21"/>
      <c r="QWX47" s="21"/>
      <c r="QWY47" s="21"/>
      <c r="QWZ47" s="21"/>
      <c r="QXA47" s="21"/>
      <c r="QXB47" s="21"/>
      <c r="QXC47" s="21"/>
      <c r="QXD47" s="21"/>
      <c r="QXE47" s="21"/>
      <c r="QXF47" s="21"/>
      <c r="QXG47" s="21"/>
      <c r="QXH47" s="21"/>
      <c r="QXI47" s="21"/>
      <c r="QXJ47" s="21"/>
      <c r="QXK47" s="21"/>
      <c r="QXL47" s="21"/>
      <c r="QXM47" s="21"/>
      <c r="QXN47" s="21"/>
      <c r="QXO47" s="21"/>
      <c r="QXP47" s="21"/>
      <c r="QXQ47" s="21"/>
      <c r="QXR47" s="21"/>
      <c r="QXS47" s="21"/>
      <c r="QXT47" s="21"/>
      <c r="QXU47" s="21"/>
      <c r="QXV47" s="21"/>
      <c r="QXW47" s="21"/>
      <c r="QXX47" s="21"/>
      <c r="QXY47" s="21"/>
      <c r="QXZ47" s="21"/>
      <c r="QYA47" s="21"/>
      <c r="QYB47" s="21"/>
      <c r="QYC47" s="21"/>
      <c r="QYD47" s="21"/>
      <c r="QYE47" s="21"/>
      <c r="QYF47" s="21"/>
      <c r="QYG47" s="21"/>
      <c r="QYH47" s="21"/>
      <c r="QYI47" s="21"/>
      <c r="QYJ47" s="21"/>
      <c r="QYK47" s="21"/>
      <c r="QYL47" s="21"/>
      <c r="QYM47" s="21"/>
      <c r="QYN47" s="21"/>
      <c r="QYO47" s="21"/>
      <c r="QYP47" s="21"/>
      <c r="QYQ47" s="21"/>
      <c r="QYR47" s="21"/>
      <c r="QYS47" s="21"/>
      <c r="QYT47" s="21"/>
      <c r="QYU47" s="21"/>
      <c r="QYV47" s="21"/>
      <c r="QYW47" s="21"/>
      <c r="QYX47" s="21"/>
      <c r="QYY47" s="21"/>
      <c r="QYZ47" s="21"/>
      <c r="QZA47" s="21"/>
      <c r="QZB47" s="21"/>
      <c r="QZC47" s="21"/>
      <c r="QZD47" s="21"/>
      <c r="QZE47" s="21"/>
      <c r="QZF47" s="21"/>
      <c r="QZG47" s="21"/>
      <c r="QZH47" s="21"/>
      <c r="QZI47" s="21"/>
      <c r="QZJ47" s="21"/>
      <c r="QZK47" s="21"/>
      <c r="QZL47" s="21"/>
      <c r="QZM47" s="21"/>
      <c r="QZN47" s="21"/>
      <c r="QZO47" s="21"/>
      <c r="QZP47" s="21"/>
      <c r="QZQ47" s="21"/>
      <c r="QZR47" s="21"/>
      <c r="QZS47" s="21"/>
      <c r="QZT47" s="21"/>
      <c r="QZU47" s="21"/>
      <c r="QZV47" s="21"/>
      <c r="QZW47" s="21"/>
      <c r="QZX47" s="21"/>
      <c r="QZY47" s="21"/>
      <c r="QZZ47" s="21"/>
      <c r="RAA47" s="21"/>
      <c r="RAB47" s="21"/>
      <c r="RAC47" s="21"/>
      <c r="RAD47" s="21"/>
      <c r="RAE47" s="21"/>
      <c r="RAF47" s="21"/>
      <c r="RAG47" s="21"/>
      <c r="RAH47" s="21"/>
      <c r="RAI47" s="21"/>
      <c r="RAJ47" s="21"/>
      <c r="RAK47" s="21"/>
      <c r="RAL47" s="21"/>
      <c r="RAM47" s="21"/>
      <c r="RAN47" s="21"/>
      <c r="RAO47" s="21"/>
      <c r="RAP47" s="21"/>
      <c r="RAQ47" s="21"/>
      <c r="RAR47" s="21"/>
      <c r="RAS47" s="21"/>
      <c r="RAT47" s="21"/>
      <c r="RAU47" s="21"/>
      <c r="RAV47" s="21"/>
      <c r="RAW47" s="21"/>
      <c r="RAX47" s="21"/>
      <c r="RAY47" s="21"/>
      <c r="RAZ47" s="21"/>
      <c r="RBA47" s="21"/>
      <c r="RBB47" s="21"/>
      <c r="RBC47" s="21"/>
      <c r="RBD47" s="21"/>
      <c r="RBE47" s="21"/>
      <c r="RBF47" s="21"/>
      <c r="RBG47" s="21"/>
      <c r="RBH47" s="21"/>
      <c r="RBI47" s="21"/>
      <c r="RBJ47" s="21"/>
      <c r="RBK47" s="21"/>
      <c r="RBL47" s="21"/>
      <c r="RBM47" s="21"/>
      <c r="RBN47" s="21"/>
      <c r="RBO47" s="21"/>
      <c r="RBP47" s="21"/>
      <c r="RBQ47" s="21"/>
      <c r="RBR47" s="21"/>
      <c r="RBS47" s="21"/>
      <c r="RBT47" s="21"/>
      <c r="RBU47" s="21"/>
      <c r="RBV47" s="21"/>
      <c r="RBW47" s="21"/>
      <c r="RBX47" s="21"/>
      <c r="RBY47" s="21"/>
      <c r="RBZ47" s="21"/>
      <c r="RCA47" s="21"/>
      <c r="RCB47" s="21"/>
      <c r="RCC47" s="21"/>
      <c r="RCD47" s="21"/>
      <c r="RCE47" s="21"/>
      <c r="RCF47" s="21"/>
      <c r="RCG47" s="21"/>
      <c r="RCH47" s="21"/>
      <c r="RCI47" s="21"/>
      <c r="RCJ47" s="21"/>
      <c r="RCK47" s="21"/>
      <c r="RCL47" s="21"/>
      <c r="RCM47" s="21"/>
      <c r="RCN47" s="21"/>
      <c r="RCO47" s="21"/>
      <c r="RCP47" s="21"/>
      <c r="RCQ47" s="21"/>
      <c r="RCR47" s="21"/>
      <c r="RCS47" s="21"/>
      <c r="RCT47" s="21"/>
      <c r="RCU47" s="21"/>
      <c r="RCV47" s="21"/>
      <c r="RCW47" s="21"/>
      <c r="RCX47" s="21"/>
      <c r="RCY47" s="21"/>
      <c r="RCZ47" s="21"/>
      <c r="RDA47" s="21"/>
      <c r="RDB47" s="21"/>
      <c r="RDC47" s="21"/>
      <c r="RDD47" s="21"/>
      <c r="RDE47" s="21"/>
      <c r="RDF47" s="21"/>
      <c r="RDG47" s="21"/>
      <c r="RDH47" s="21"/>
      <c r="RDI47" s="21"/>
      <c r="RDJ47" s="21"/>
      <c r="RDK47" s="21"/>
      <c r="RDL47" s="21"/>
      <c r="RDM47" s="21"/>
      <c r="RDN47" s="21"/>
      <c r="RDO47" s="21"/>
      <c r="RDP47" s="21"/>
      <c r="RDQ47" s="21"/>
      <c r="RDR47" s="21"/>
      <c r="RDS47" s="21"/>
      <c r="RDT47" s="21"/>
      <c r="RDU47" s="21"/>
      <c r="RDV47" s="21"/>
      <c r="RDW47" s="21"/>
      <c r="RDX47" s="21"/>
      <c r="RDY47" s="21"/>
      <c r="RDZ47" s="21"/>
      <c r="REA47" s="21"/>
      <c r="REB47" s="21"/>
      <c r="REC47" s="21"/>
      <c r="RED47" s="21"/>
      <c r="REE47" s="21"/>
      <c r="REF47" s="21"/>
      <c r="REG47" s="21"/>
      <c r="REH47" s="21"/>
      <c r="REI47" s="21"/>
      <c r="REJ47" s="21"/>
      <c r="REK47" s="21"/>
      <c r="REL47" s="21"/>
      <c r="REM47" s="21"/>
      <c r="REN47" s="21"/>
      <c r="REO47" s="21"/>
      <c r="REP47" s="21"/>
      <c r="REQ47" s="21"/>
      <c r="RER47" s="21"/>
      <c r="RES47" s="21"/>
      <c r="RET47" s="21"/>
      <c r="REU47" s="21"/>
      <c r="REV47" s="21"/>
      <c r="REW47" s="21"/>
      <c r="REX47" s="21"/>
      <c r="REY47" s="21"/>
      <c r="REZ47" s="21"/>
      <c r="RFA47" s="21"/>
      <c r="RFB47" s="21"/>
      <c r="RFC47" s="21"/>
      <c r="RFD47" s="21"/>
      <c r="RFE47" s="21"/>
      <c r="RFF47" s="21"/>
      <c r="RFG47" s="21"/>
      <c r="RFH47" s="21"/>
      <c r="RFI47" s="21"/>
      <c r="RFJ47" s="21"/>
      <c r="RFK47" s="21"/>
      <c r="RFL47" s="21"/>
      <c r="RFM47" s="21"/>
      <c r="RFN47" s="21"/>
      <c r="RFO47" s="21"/>
      <c r="RFP47" s="21"/>
      <c r="RFQ47" s="21"/>
      <c r="RFR47" s="21"/>
      <c r="RFS47" s="21"/>
      <c r="RFT47" s="21"/>
      <c r="RFU47" s="21"/>
      <c r="RFV47" s="21"/>
      <c r="RFW47" s="21"/>
      <c r="RFX47" s="21"/>
      <c r="RFY47" s="21"/>
      <c r="RFZ47" s="21"/>
      <c r="RGA47" s="21"/>
      <c r="RGB47" s="21"/>
      <c r="RGC47" s="21"/>
      <c r="RGD47" s="21"/>
      <c r="RGE47" s="21"/>
      <c r="RGF47" s="21"/>
      <c r="RGG47" s="21"/>
      <c r="RGH47" s="21"/>
      <c r="RGI47" s="21"/>
      <c r="RGJ47" s="21"/>
      <c r="RGK47" s="21"/>
      <c r="RGL47" s="21"/>
      <c r="RGM47" s="21"/>
      <c r="RGN47" s="21"/>
      <c r="RGO47" s="21"/>
      <c r="RGP47" s="21"/>
      <c r="RGQ47" s="21"/>
      <c r="RGR47" s="21"/>
      <c r="RGS47" s="21"/>
      <c r="RGT47" s="21"/>
      <c r="RGU47" s="21"/>
      <c r="RGV47" s="21"/>
      <c r="RGW47" s="21"/>
      <c r="RGX47" s="21"/>
      <c r="RGY47" s="21"/>
      <c r="RGZ47" s="21"/>
      <c r="RHA47" s="21"/>
      <c r="RHB47" s="21"/>
      <c r="RHC47" s="21"/>
      <c r="RHD47" s="21"/>
      <c r="RHE47" s="21"/>
      <c r="RHF47" s="21"/>
      <c r="RHG47" s="21"/>
      <c r="RHH47" s="21"/>
      <c r="RHI47" s="21"/>
      <c r="RHJ47" s="21"/>
      <c r="RHK47" s="21"/>
      <c r="RHL47" s="21"/>
      <c r="RHM47" s="21"/>
      <c r="RHN47" s="21"/>
      <c r="RHO47" s="21"/>
      <c r="RHP47" s="21"/>
      <c r="RHQ47" s="21"/>
      <c r="RHR47" s="21"/>
      <c r="RHS47" s="21"/>
      <c r="RHT47" s="21"/>
      <c r="RHU47" s="21"/>
      <c r="RHV47" s="21"/>
      <c r="RHW47" s="21"/>
      <c r="RHX47" s="21"/>
      <c r="RHY47" s="21"/>
      <c r="RHZ47" s="21"/>
      <c r="RIA47" s="21"/>
      <c r="RIB47" s="21"/>
      <c r="RIC47" s="21"/>
      <c r="RID47" s="21"/>
      <c r="RIE47" s="21"/>
      <c r="RIF47" s="21"/>
      <c r="RIG47" s="21"/>
      <c r="RIH47" s="21"/>
      <c r="RII47" s="21"/>
      <c r="RIJ47" s="21"/>
      <c r="RIK47" s="21"/>
      <c r="RIL47" s="21"/>
      <c r="RIM47" s="21"/>
      <c r="RIN47" s="21"/>
      <c r="RIO47" s="21"/>
      <c r="RIP47" s="21"/>
      <c r="RIQ47" s="21"/>
      <c r="RIR47" s="21"/>
      <c r="RIS47" s="21"/>
      <c r="RIT47" s="21"/>
      <c r="RIU47" s="21"/>
      <c r="RIV47" s="21"/>
      <c r="RIW47" s="21"/>
      <c r="RIX47" s="21"/>
      <c r="RIY47" s="21"/>
      <c r="RIZ47" s="21"/>
      <c r="RJA47" s="21"/>
      <c r="RJB47" s="21"/>
      <c r="RJC47" s="21"/>
      <c r="RJD47" s="21"/>
      <c r="RJE47" s="21"/>
      <c r="RJF47" s="21"/>
      <c r="RJG47" s="21"/>
      <c r="RJH47" s="21"/>
      <c r="RJI47" s="21"/>
      <c r="RJJ47" s="21"/>
      <c r="RJK47" s="21"/>
      <c r="RJL47" s="21"/>
      <c r="RJM47" s="21"/>
      <c r="RJN47" s="21"/>
      <c r="RJO47" s="21"/>
      <c r="RJP47" s="21"/>
      <c r="RJQ47" s="21"/>
      <c r="RJR47" s="21"/>
      <c r="RJS47" s="21"/>
      <c r="RJT47" s="21"/>
      <c r="RJU47" s="21"/>
      <c r="RJV47" s="21"/>
      <c r="RJW47" s="21"/>
      <c r="RJX47" s="21"/>
      <c r="RJY47" s="21"/>
      <c r="RJZ47" s="21"/>
      <c r="RKA47" s="21"/>
      <c r="RKB47" s="21"/>
      <c r="RKC47" s="21"/>
      <c r="RKD47" s="21"/>
      <c r="RKE47" s="21"/>
      <c r="RKF47" s="21"/>
      <c r="RKG47" s="21"/>
      <c r="RKH47" s="21"/>
      <c r="RKI47" s="21"/>
      <c r="RKJ47" s="21"/>
      <c r="RKK47" s="21"/>
      <c r="RKL47" s="21"/>
      <c r="RKM47" s="21"/>
      <c r="RKN47" s="21"/>
      <c r="RKO47" s="21"/>
      <c r="RKP47" s="21"/>
      <c r="RKQ47" s="21"/>
      <c r="RKR47" s="21"/>
      <c r="RKS47" s="21"/>
      <c r="RKT47" s="21"/>
      <c r="RKU47" s="21"/>
      <c r="RKV47" s="21"/>
      <c r="RKW47" s="21"/>
      <c r="RKX47" s="21"/>
      <c r="RKY47" s="21"/>
      <c r="RKZ47" s="21"/>
      <c r="RLA47" s="21"/>
      <c r="RLB47" s="21"/>
      <c r="RLC47" s="21"/>
      <c r="RLD47" s="21"/>
      <c r="RLE47" s="21"/>
      <c r="RLF47" s="21"/>
      <c r="RLG47" s="21"/>
      <c r="RLH47" s="21"/>
      <c r="RLI47" s="21"/>
      <c r="RLJ47" s="21"/>
      <c r="RLK47" s="21"/>
      <c r="RLL47" s="21"/>
      <c r="RLM47" s="21"/>
      <c r="RLN47" s="21"/>
      <c r="RLO47" s="21"/>
      <c r="RLP47" s="21"/>
      <c r="RLQ47" s="21"/>
      <c r="RLR47" s="21"/>
      <c r="RLS47" s="21"/>
      <c r="RLT47" s="21"/>
      <c r="RLU47" s="21"/>
      <c r="RLV47" s="21"/>
      <c r="RLW47" s="21"/>
      <c r="RLX47" s="21"/>
      <c r="RLY47" s="21"/>
      <c r="RLZ47" s="21"/>
      <c r="RMA47" s="21"/>
      <c r="RMB47" s="21"/>
      <c r="RMC47" s="21"/>
      <c r="RMD47" s="21"/>
      <c r="RME47" s="21"/>
      <c r="RMF47" s="21"/>
      <c r="RMG47" s="21"/>
      <c r="RMH47" s="21"/>
      <c r="RMI47" s="21"/>
      <c r="RMJ47" s="21"/>
      <c r="RMK47" s="21"/>
      <c r="RML47" s="21"/>
      <c r="RMM47" s="21"/>
      <c r="RMN47" s="21"/>
      <c r="RMO47" s="21"/>
      <c r="RMP47" s="21"/>
      <c r="RMQ47" s="21"/>
      <c r="RMR47" s="21"/>
      <c r="RMS47" s="21"/>
      <c r="RMT47" s="21"/>
      <c r="RMU47" s="21"/>
      <c r="RMV47" s="21"/>
      <c r="RMW47" s="21"/>
      <c r="RMX47" s="21"/>
      <c r="RMY47" s="21"/>
      <c r="RMZ47" s="21"/>
      <c r="RNA47" s="21"/>
      <c r="RNB47" s="21"/>
      <c r="RNC47" s="21"/>
      <c r="RND47" s="21"/>
      <c r="RNE47" s="21"/>
      <c r="RNF47" s="21"/>
      <c r="RNG47" s="21"/>
      <c r="RNH47" s="21"/>
      <c r="RNI47" s="21"/>
      <c r="RNJ47" s="21"/>
      <c r="RNK47" s="21"/>
      <c r="RNL47" s="21"/>
      <c r="RNM47" s="21"/>
      <c r="RNN47" s="21"/>
      <c r="RNO47" s="21"/>
      <c r="RNP47" s="21"/>
      <c r="RNQ47" s="21"/>
      <c r="RNR47" s="21"/>
      <c r="RNS47" s="21"/>
      <c r="RNT47" s="21"/>
      <c r="RNU47" s="21"/>
      <c r="RNV47" s="21"/>
      <c r="RNW47" s="21"/>
      <c r="RNX47" s="21"/>
      <c r="RNY47" s="21"/>
      <c r="RNZ47" s="21"/>
      <c r="ROA47" s="21"/>
      <c r="ROB47" s="21"/>
      <c r="ROC47" s="21"/>
      <c r="ROD47" s="21"/>
      <c r="ROE47" s="21"/>
      <c r="ROF47" s="21"/>
      <c r="ROG47" s="21"/>
      <c r="ROH47" s="21"/>
      <c r="ROI47" s="21"/>
      <c r="ROJ47" s="21"/>
      <c r="ROK47" s="21"/>
      <c r="ROL47" s="21"/>
      <c r="ROM47" s="21"/>
      <c r="RON47" s="21"/>
      <c r="ROO47" s="21"/>
      <c r="ROP47" s="21"/>
      <c r="ROQ47" s="21"/>
      <c r="ROR47" s="21"/>
      <c r="ROS47" s="21"/>
      <c r="ROT47" s="21"/>
      <c r="ROU47" s="21"/>
      <c r="ROV47" s="21"/>
      <c r="ROW47" s="21"/>
      <c r="ROX47" s="21"/>
      <c r="ROY47" s="21"/>
      <c r="ROZ47" s="21"/>
      <c r="RPA47" s="21"/>
      <c r="RPB47" s="21"/>
      <c r="RPC47" s="21"/>
      <c r="RPD47" s="21"/>
      <c r="RPE47" s="21"/>
      <c r="RPF47" s="21"/>
      <c r="RPG47" s="21"/>
      <c r="RPH47" s="21"/>
      <c r="RPI47" s="21"/>
      <c r="RPJ47" s="21"/>
      <c r="RPK47" s="21"/>
      <c r="RPL47" s="21"/>
      <c r="RPM47" s="21"/>
      <c r="RPN47" s="21"/>
      <c r="RPO47" s="21"/>
      <c r="RPP47" s="21"/>
      <c r="RPQ47" s="21"/>
      <c r="RPR47" s="21"/>
      <c r="RPS47" s="21"/>
      <c r="RPT47" s="21"/>
      <c r="RPU47" s="21"/>
      <c r="RPV47" s="21"/>
      <c r="RPW47" s="21"/>
      <c r="RPX47" s="21"/>
      <c r="RPY47" s="21"/>
      <c r="RPZ47" s="21"/>
      <c r="RQA47" s="21"/>
      <c r="RQB47" s="21"/>
      <c r="RQC47" s="21"/>
      <c r="RQD47" s="21"/>
      <c r="RQE47" s="21"/>
      <c r="RQF47" s="21"/>
      <c r="RQG47" s="21"/>
      <c r="RQH47" s="21"/>
      <c r="RQI47" s="21"/>
      <c r="RQJ47" s="21"/>
      <c r="RQK47" s="21"/>
      <c r="RQL47" s="21"/>
      <c r="RQM47" s="21"/>
      <c r="RQN47" s="21"/>
      <c r="RQO47" s="21"/>
      <c r="RQP47" s="21"/>
      <c r="RQQ47" s="21"/>
      <c r="RQR47" s="21"/>
      <c r="RQS47" s="21"/>
      <c r="RQT47" s="21"/>
      <c r="RQU47" s="21"/>
      <c r="RQV47" s="21"/>
      <c r="RQW47" s="21"/>
      <c r="RQX47" s="21"/>
      <c r="RQY47" s="21"/>
      <c r="RQZ47" s="21"/>
      <c r="RRA47" s="21"/>
      <c r="RRB47" s="21"/>
      <c r="RRC47" s="21"/>
      <c r="RRD47" s="21"/>
      <c r="RRE47" s="21"/>
      <c r="RRF47" s="21"/>
      <c r="RRG47" s="21"/>
      <c r="RRH47" s="21"/>
      <c r="RRI47" s="21"/>
      <c r="RRJ47" s="21"/>
      <c r="RRK47" s="21"/>
      <c r="RRL47" s="21"/>
      <c r="RRM47" s="21"/>
      <c r="RRN47" s="21"/>
      <c r="RRO47" s="21"/>
      <c r="RRP47" s="21"/>
      <c r="RRQ47" s="21"/>
      <c r="RRR47" s="21"/>
      <c r="RRS47" s="21"/>
      <c r="RRT47" s="21"/>
      <c r="RRU47" s="21"/>
      <c r="RRV47" s="21"/>
      <c r="RRW47" s="21"/>
      <c r="RRX47" s="21"/>
      <c r="RRY47" s="21"/>
      <c r="RRZ47" s="21"/>
      <c r="RSA47" s="21"/>
      <c r="RSB47" s="21"/>
      <c r="RSC47" s="21"/>
      <c r="RSD47" s="21"/>
      <c r="RSE47" s="21"/>
      <c r="RSF47" s="21"/>
      <c r="RSG47" s="21"/>
      <c r="RSH47" s="21"/>
      <c r="RSI47" s="21"/>
      <c r="RSJ47" s="21"/>
      <c r="RSK47" s="21"/>
      <c r="RSL47" s="21"/>
      <c r="RSM47" s="21"/>
      <c r="RSN47" s="21"/>
      <c r="RSO47" s="21"/>
      <c r="RSP47" s="21"/>
      <c r="RSQ47" s="21"/>
      <c r="RSR47" s="21"/>
      <c r="RSS47" s="21"/>
      <c r="RST47" s="21"/>
      <c r="RSU47" s="21"/>
      <c r="RSV47" s="21"/>
      <c r="RSW47" s="21"/>
      <c r="RSX47" s="21"/>
      <c r="RSY47" s="21"/>
      <c r="RSZ47" s="21"/>
      <c r="RTA47" s="21"/>
      <c r="RTB47" s="21"/>
      <c r="RTC47" s="21"/>
      <c r="RTD47" s="21"/>
      <c r="RTE47" s="21"/>
      <c r="RTF47" s="21"/>
      <c r="RTG47" s="21"/>
      <c r="RTH47" s="21"/>
      <c r="RTI47" s="21"/>
      <c r="RTJ47" s="21"/>
      <c r="RTK47" s="21"/>
      <c r="RTL47" s="21"/>
      <c r="RTM47" s="21"/>
      <c r="RTN47" s="21"/>
      <c r="RTO47" s="21"/>
      <c r="RTP47" s="21"/>
      <c r="RTQ47" s="21"/>
      <c r="RTR47" s="21"/>
      <c r="RTS47" s="21"/>
      <c r="RTT47" s="21"/>
      <c r="RTU47" s="21"/>
      <c r="RTV47" s="21"/>
      <c r="RTW47" s="21"/>
      <c r="RTX47" s="21"/>
      <c r="RTY47" s="21"/>
      <c r="RTZ47" s="21"/>
      <c r="RUA47" s="21"/>
      <c r="RUB47" s="21"/>
      <c r="RUC47" s="21"/>
      <c r="RUD47" s="21"/>
      <c r="RUE47" s="21"/>
      <c r="RUF47" s="21"/>
      <c r="RUG47" s="21"/>
      <c r="RUH47" s="21"/>
      <c r="RUI47" s="21"/>
      <c r="RUJ47" s="21"/>
      <c r="RUK47" s="21"/>
      <c r="RUL47" s="21"/>
      <c r="RUM47" s="21"/>
      <c r="RUN47" s="21"/>
      <c r="RUO47" s="21"/>
      <c r="RUP47" s="21"/>
      <c r="RUQ47" s="21"/>
      <c r="RUR47" s="21"/>
      <c r="RUS47" s="21"/>
      <c r="RUT47" s="21"/>
      <c r="RUU47" s="21"/>
      <c r="RUV47" s="21"/>
      <c r="RUW47" s="21"/>
      <c r="RUX47" s="21"/>
      <c r="RUY47" s="21"/>
      <c r="RUZ47" s="21"/>
      <c r="RVA47" s="21"/>
      <c r="RVB47" s="21"/>
      <c r="RVC47" s="21"/>
      <c r="RVD47" s="21"/>
      <c r="RVE47" s="21"/>
      <c r="RVF47" s="21"/>
      <c r="RVG47" s="21"/>
      <c r="RVH47" s="21"/>
      <c r="RVI47" s="21"/>
      <c r="RVJ47" s="21"/>
      <c r="RVK47" s="21"/>
      <c r="RVL47" s="21"/>
      <c r="RVM47" s="21"/>
      <c r="RVN47" s="21"/>
      <c r="RVO47" s="21"/>
      <c r="RVP47" s="21"/>
      <c r="RVQ47" s="21"/>
      <c r="RVR47" s="21"/>
      <c r="RVS47" s="21"/>
      <c r="RVT47" s="21"/>
      <c r="RVU47" s="21"/>
      <c r="RVV47" s="21"/>
      <c r="RVW47" s="21"/>
      <c r="RVX47" s="21"/>
      <c r="RVY47" s="21"/>
      <c r="RVZ47" s="21"/>
      <c r="RWA47" s="21"/>
      <c r="RWB47" s="21"/>
      <c r="RWC47" s="21"/>
      <c r="RWD47" s="21"/>
      <c r="RWE47" s="21"/>
      <c r="RWF47" s="21"/>
      <c r="RWG47" s="21"/>
      <c r="RWH47" s="21"/>
      <c r="RWI47" s="21"/>
      <c r="RWJ47" s="21"/>
      <c r="RWK47" s="21"/>
      <c r="RWL47" s="21"/>
      <c r="RWM47" s="21"/>
      <c r="RWN47" s="21"/>
      <c r="RWO47" s="21"/>
      <c r="RWP47" s="21"/>
      <c r="RWQ47" s="21"/>
      <c r="RWR47" s="21"/>
      <c r="RWS47" s="21"/>
      <c r="RWT47" s="21"/>
      <c r="RWU47" s="21"/>
      <c r="RWV47" s="21"/>
      <c r="RWW47" s="21"/>
      <c r="RWX47" s="21"/>
      <c r="RWY47" s="21"/>
      <c r="RWZ47" s="21"/>
      <c r="RXA47" s="21"/>
      <c r="RXB47" s="21"/>
      <c r="RXC47" s="21"/>
      <c r="RXD47" s="21"/>
      <c r="RXE47" s="21"/>
      <c r="RXF47" s="21"/>
      <c r="RXG47" s="21"/>
      <c r="RXH47" s="21"/>
      <c r="RXI47" s="21"/>
      <c r="RXJ47" s="21"/>
      <c r="RXK47" s="21"/>
      <c r="RXL47" s="21"/>
      <c r="RXM47" s="21"/>
      <c r="RXN47" s="21"/>
      <c r="RXO47" s="21"/>
      <c r="RXP47" s="21"/>
      <c r="RXQ47" s="21"/>
      <c r="RXR47" s="21"/>
      <c r="RXS47" s="21"/>
      <c r="RXT47" s="21"/>
      <c r="RXU47" s="21"/>
      <c r="RXV47" s="21"/>
      <c r="RXW47" s="21"/>
      <c r="RXX47" s="21"/>
      <c r="RXY47" s="21"/>
      <c r="RXZ47" s="21"/>
      <c r="RYA47" s="21"/>
      <c r="RYB47" s="21"/>
      <c r="RYC47" s="21"/>
      <c r="RYD47" s="21"/>
      <c r="RYE47" s="21"/>
      <c r="RYF47" s="21"/>
      <c r="RYG47" s="21"/>
      <c r="RYH47" s="21"/>
      <c r="RYI47" s="21"/>
      <c r="RYJ47" s="21"/>
      <c r="RYK47" s="21"/>
      <c r="RYL47" s="21"/>
      <c r="RYM47" s="21"/>
      <c r="RYN47" s="21"/>
      <c r="RYO47" s="21"/>
      <c r="RYP47" s="21"/>
      <c r="RYQ47" s="21"/>
      <c r="RYR47" s="21"/>
      <c r="RYS47" s="21"/>
      <c r="RYT47" s="21"/>
      <c r="RYU47" s="21"/>
      <c r="RYV47" s="21"/>
      <c r="RYW47" s="21"/>
      <c r="RYX47" s="21"/>
      <c r="RYY47" s="21"/>
      <c r="RYZ47" s="21"/>
      <c r="RZA47" s="21"/>
      <c r="RZB47" s="21"/>
      <c r="RZC47" s="21"/>
      <c r="RZD47" s="21"/>
      <c r="RZE47" s="21"/>
      <c r="RZF47" s="21"/>
      <c r="RZG47" s="21"/>
      <c r="RZH47" s="21"/>
      <c r="RZI47" s="21"/>
      <c r="RZJ47" s="21"/>
      <c r="RZK47" s="21"/>
      <c r="RZL47" s="21"/>
      <c r="RZM47" s="21"/>
      <c r="RZN47" s="21"/>
      <c r="RZO47" s="21"/>
      <c r="RZP47" s="21"/>
      <c r="RZQ47" s="21"/>
      <c r="RZR47" s="21"/>
      <c r="RZS47" s="21"/>
      <c r="RZT47" s="21"/>
      <c r="RZU47" s="21"/>
      <c r="RZV47" s="21"/>
      <c r="RZW47" s="21"/>
      <c r="RZX47" s="21"/>
      <c r="RZY47" s="21"/>
      <c r="RZZ47" s="21"/>
      <c r="SAA47" s="21"/>
      <c r="SAB47" s="21"/>
      <c r="SAC47" s="21"/>
      <c r="SAD47" s="21"/>
      <c r="SAE47" s="21"/>
      <c r="SAF47" s="21"/>
      <c r="SAG47" s="21"/>
      <c r="SAH47" s="21"/>
      <c r="SAI47" s="21"/>
      <c r="SAJ47" s="21"/>
      <c r="SAK47" s="21"/>
      <c r="SAL47" s="21"/>
      <c r="SAM47" s="21"/>
      <c r="SAN47" s="21"/>
      <c r="SAO47" s="21"/>
      <c r="SAP47" s="21"/>
      <c r="SAQ47" s="21"/>
      <c r="SAR47" s="21"/>
      <c r="SAS47" s="21"/>
      <c r="SAT47" s="21"/>
      <c r="SAU47" s="21"/>
      <c r="SAV47" s="21"/>
      <c r="SAW47" s="21"/>
      <c r="SAX47" s="21"/>
      <c r="SAY47" s="21"/>
      <c r="SAZ47" s="21"/>
      <c r="SBA47" s="21"/>
      <c r="SBB47" s="21"/>
      <c r="SBC47" s="21"/>
      <c r="SBD47" s="21"/>
      <c r="SBE47" s="21"/>
      <c r="SBF47" s="21"/>
      <c r="SBG47" s="21"/>
      <c r="SBH47" s="21"/>
      <c r="SBI47" s="21"/>
      <c r="SBJ47" s="21"/>
      <c r="SBK47" s="21"/>
      <c r="SBL47" s="21"/>
      <c r="SBM47" s="21"/>
      <c r="SBN47" s="21"/>
      <c r="SBO47" s="21"/>
      <c r="SBP47" s="21"/>
      <c r="SBQ47" s="21"/>
      <c r="SBR47" s="21"/>
      <c r="SBS47" s="21"/>
      <c r="SBT47" s="21"/>
      <c r="SBU47" s="21"/>
      <c r="SBV47" s="21"/>
      <c r="SBW47" s="21"/>
      <c r="SBX47" s="21"/>
      <c r="SBY47" s="21"/>
      <c r="SBZ47" s="21"/>
      <c r="SCA47" s="21"/>
      <c r="SCB47" s="21"/>
      <c r="SCC47" s="21"/>
      <c r="SCD47" s="21"/>
      <c r="SCE47" s="21"/>
      <c r="SCF47" s="21"/>
      <c r="SCG47" s="21"/>
      <c r="SCH47" s="21"/>
      <c r="SCI47" s="21"/>
      <c r="SCJ47" s="21"/>
      <c r="SCK47" s="21"/>
      <c r="SCL47" s="21"/>
      <c r="SCM47" s="21"/>
      <c r="SCN47" s="21"/>
      <c r="SCO47" s="21"/>
      <c r="SCP47" s="21"/>
      <c r="SCQ47" s="21"/>
      <c r="SCR47" s="21"/>
      <c r="SCS47" s="21"/>
      <c r="SCT47" s="21"/>
      <c r="SCU47" s="21"/>
      <c r="SCV47" s="21"/>
      <c r="SCW47" s="21"/>
      <c r="SCX47" s="21"/>
      <c r="SCY47" s="21"/>
      <c r="SCZ47" s="21"/>
      <c r="SDA47" s="21"/>
      <c r="SDB47" s="21"/>
      <c r="SDC47" s="21"/>
      <c r="SDD47" s="21"/>
      <c r="SDE47" s="21"/>
      <c r="SDF47" s="21"/>
      <c r="SDG47" s="21"/>
      <c r="SDH47" s="21"/>
      <c r="SDI47" s="21"/>
      <c r="SDJ47" s="21"/>
      <c r="SDK47" s="21"/>
      <c r="SDL47" s="21"/>
      <c r="SDM47" s="21"/>
      <c r="SDN47" s="21"/>
      <c r="SDO47" s="21"/>
      <c r="SDP47" s="21"/>
      <c r="SDQ47" s="21"/>
      <c r="SDR47" s="21"/>
      <c r="SDS47" s="21"/>
      <c r="SDT47" s="21"/>
      <c r="SDU47" s="21"/>
      <c r="SDV47" s="21"/>
      <c r="SDW47" s="21"/>
      <c r="SDX47" s="21"/>
      <c r="SDY47" s="21"/>
      <c r="SDZ47" s="21"/>
      <c r="SEA47" s="21"/>
      <c r="SEB47" s="21"/>
      <c r="SEC47" s="21"/>
      <c r="SED47" s="21"/>
      <c r="SEE47" s="21"/>
      <c r="SEF47" s="21"/>
      <c r="SEG47" s="21"/>
      <c r="SEH47" s="21"/>
      <c r="SEI47" s="21"/>
      <c r="SEJ47" s="21"/>
      <c r="SEK47" s="21"/>
      <c r="SEL47" s="21"/>
      <c r="SEM47" s="21"/>
      <c r="SEN47" s="21"/>
      <c r="SEO47" s="21"/>
      <c r="SEP47" s="21"/>
      <c r="SEQ47" s="21"/>
      <c r="SER47" s="21"/>
      <c r="SES47" s="21"/>
      <c r="SET47" s="21"/>
      <c r="SEU47" s="21"/>
      <c r="SEV47" s="21"/>
      <c r="SEW47" s="21"/>
      <c r="SEX47" s="21"/>
      <c r="SEY47" s="21"/>
      <c r="SEZ47" s="21"/>
      <c r="SFA47" s="21"/>
      <c r="SFB47" s="21"/>
      <c r="SFC47" s="21"/>
      <c r="SFD47" s="21"/>
      <c r="SFE47" s="21"/>
      <c r="SFF47" s="21"/>
      <c r="SFG47" s="21"/>
      <c r="SFH47" s="21"/>
      <c r="SFI47" s="21"/>
      <c r="SFJ47" s="21"/>
      <c r="SFK47" s="21"/>
      <c r="SFL47" s="21"/>
      <c r="SFM47" s="21"/>
      <c r="SFN47" s="21"/>
      <c r="SFO47" s="21"/>
      <c r="SFP47" s="21"/>
      <c r="SFQ47" s="21"/>
      <c r="SFR47" s="21"/>
      <c r="SFS47" s="21"/>
      <c r="SFT47" s="21"/>
      <c r="SFU47" s="21"/>
      <c r="SFV47" s="21"/>
      <c r="SFW47" s="21"/>
      <c r="SFX47" s="21"/>
      <c r="SFY47" s="21"/>
      <c r="SFZ47" s="21"/>
      <c r="SGA47" s="21"/>
      <c r="SGB47" s="21"/>
      <c r="SGC47" s="21"/>
      <c r="SGD47" s="21"/>
      <c r="SGE47" s="21"/>
      <c r="SGF47" s="21"/>
      <c r="SGG47" s="21"/>
      <c r="SGH47" s="21"/>
      <c r="SGI47" s="21"/>
      <c r="SGJ47" s="21"/>
      <c r="SGK47" s="21"/>
      <c r="SGL47" s="21"/>
      <c r="SGM47" s="21"/>
      <c r="SGN47" s="21"/>
      <c r="SGO47" s="21"/>
      <c r="SGP47" s="21"/>
      <c r="SGQ47" s="21"/>
      <c r="SGR47" s="21"/>
      <c r="SGS47" s="21"/>
      <c r="SGT47" s="21"/>
      <c r="SGU47" s="21"/>
      <c r="SGV47" s="21"/>
      <c r="SGW47" s="21"/>
      <c r="SGX47" s="21"/>
      <c r="SGY47" s="21"/>
      <c r="SGZ47" s="21"/>
      <c r="SHA47" s="21"/>
      <c r="SHB47" s="21"/>
      <c r="SHC47" s="21"/>
      <c r="SHD47" s="21"/>
      <c r="SHE47" s="21"/>
      <c r="SHF47" s="21"/>
      <c r="SHG47" s="21"/>
      <c r="SHH47" s="21"/>
      <c r="SHI47" s="21"/>
      <c r="SHJ47" s="21"/>
      <c r="SHK47" s="21"/>
      <c r="SHL47" s="21"/>
      <c r="SHM47" s="21"/>
      <c r="SHN47" s="21"/>
      <c r="SHO47" s="21"/>
      <c r="SHP47" s="21"/>
      <c r="SHQ47" s="21"/>
      <c r="SHR47" s="21"/>
      <c r="SHS47" s="21"/>
      <c r="SHT47" s="21"/>
      <c r="SHU47" s="21"/>
      <c r="SHV47" s="21"/>
      <c r="SHW47" s="21"/>
      <c r="SHX47" s="21"/>
      <c r="SHY47" s="21"/>
      <c r="SHZ47" s="21"/>
      <c r="SIA47" s="21"/>
      <c r="SIB47" s="21"/>
      <c r="SIC47" s="21"/>
      <c r="SID47" s="21"/>
      <c r="SIE47" s="21"/>
      <c r="SIF47" s="21"/>
      <c r="SIG47" s="21"/>
      <c r="SIH47" s="21"/>
      <c r="SII47" s="21"/>
      <c r="SIJ47" s="21"/>
      <c r="SIK47" s="21"/>
      <c r="SIL47" s="21"/>
      <c r="SIM47" s="21"/>
      <c r="SIN47" s="21"/>
      <c r="SIO47" s="21"/>
      <c r="SIP47" s="21"/>
      <c r="SIQ47" s="21"/>
      <c r="SIR47" s="21"/>
      <c r="SIS47" s="21"/>
      <c r="SIT47" s="21"/>
      <c r="SIU47" s="21"/>
      <c r="SIV47" s="21"/>
      <c r="SIW47" s="21"/>
      <c r="SIX47" s="21"/>
      <c r="SIY47" s="21"/>
      <c r="SIZ47" s="21"/>
      <c r="SJA47" s="21"/>
      <c r="SJB47" s="21"/>
      <c r="SJC47" s="21"/>
      <c r="SJD47" s="21"/>
      <c r="SJE47" s="21"/>
      <c r="SJF47" s="21"/>
      <c r="SJG47" s="21"/>
      <c r="SJH47" s="21"/>
      <c r="SJI47" s="21"/>
      <c r="SJJ47" s="21"/>
      <c r="SJK47" s="21"/>
      <c r="SJL47" s="21"/>
      <c r="SJM47" s="21"/>
      <c r="SJN47" s="21"/>
      <c r="SJO47" s="21"/>
      <c r="SJP47" s="21"/>
      <c r="SJQ47" s="21"/>
      <c r="SJR47" s="21"/>
      <c r="SJS47" s="21"/>
      <c r="SJT47" s="21"/>
      <c r="SJU47" s="21"/>
      <c r="SJV47" s="21"/>
      <c r="SJW47" s="21"/>
      <c r="SJX47" s="21"/>
      <c r="SJY47" s="21"/>
      <c r="SJZ47" s="21"/>
      <c r="SKA47" s="21"/>
      <c r="SKB47" s="21"/>
      <c r="SKC47" s="21"/>
      <c r="SKD47" s="21"/>
      <c r="SKE47" s="21"/>
      <c r="SKF47" s="21"/>
      <c r="SKG47" s="21"/>
      <c r="SKH47" s="21"/>
      <c r="SKI47" s="21"/>
      <c r="SKJ47" s="21"/>
      <c r="SKK47" s="21"/>
      <c r="SKL47" s="21"/>
      <c r="SKM47" s="21"/>
      <c r="SKN47" s="21"/>
      <c r="SKO47" s="21"/>
      <c r="SKP47" s="21"/>
      <c r="SKQ47" s="21"/>
      <c r="SKR47" s="21"/>
      <c r="SKS47" s="21"/>
      <c r="SKT47" s="21"/>
      <c r="SKU47" s="21"/>
      <c r="SKV47" s="21"/>
      <c r="SKW47" s="21"/>
      <c r="SKX47" s="21"/>
      <c r="SKY47" s="21"/>
      <c r="SKZ47" s="21"/>
      <c r="SLA47" s="21"/>
      <c r="SLB47" s="21"/>
      <c r="SLC47" s="21"/>
      <c r="SLD47" s="21"/>
      <c r="SLE47" s="21"/>
      <c r="SLF47" s="21"/>
      <c r="SLG47" s="21"/>
      <c r="SLH47" s="21"/>
      <c r="SLI47" s="21"/>
      <c r="SLJ47" s="21"/>
      <c r="SLK47" s="21"/>
      <c r="SLL47" s="21"/>
      <c r="SLM47" s="21"/>
      <c r="SLN47" s="21"/>
      <c r="SLO47" s="21"/>
      <c r="SLP47" s="21"/>
      <c r="SLQ47" s="21"/>
      <c r="SLR47" s="21"/>
      <c r="SLS47" s="21"/>
      <c r="SLT47" s="21"/>
      <c r="SLU47" s="21"/>
      <c r="SLV47" s="21"/>
      <c r="SLW47" s="21"/>
      <c r="SLX47" s="21"/>
      <c r="SLY47" s="21"/>
      <c r="SLZ47" s="21"/>
      <c r="SMA47" s="21"/>
      <c r="SMB47" s="21"/>
      <c r="SMC47" s="21"/>
      <c r="SMD47" s="21"/>
      <c r="SME47" s="21"/>
      <c r="SMF47" s="21"/>
      <c r="SMG47" s="21"/>
      <c r="SMH47" s="21"/>
      <c r="SMI47" s="21"/>
      <c r="SMJ47" s="21"/>
      <c r="SMK47" s="21"/>
      <c r="SML47" s="21"/>
      <c r="SMM47" s="21"/>
      <c r="SMN47" s="21"/>
      <c r="SMO47" s="21"/>
      <c r="SMP47" s="21"/>
      <c r="SMQ47" s="21"/>
      <c r="SMR47" s="21"/>
      <c r="SMS47" s="21"/>
      <c r="SMT47" s="21"/>
      <c r="SMU47" s="21"/>
      <c r="SMV47" s="21"/>
      <c r="SMW47" s="21"/>
      <c r="SMX47" s="21"/>
      <c r="SMY47" s="21"/>
      <c r="SMZ47" s="21"/>
      <c r="SNA47" s="21"/>
      <c r="SNB47" s="21"/>
      <c r="SNC47" s="21"/>
      <c r="SND47" s="21"/>
      <c r="SNE47" s="21"/>
      <c r="SNF47" s="21"/>
      <c r="SNG47" s="21"/>
      <c r="SNH47" s="21"/>
      <c r="SNI47" s="21"/>
      <c r="SNJ47" s="21"/>
      <c r="SNK47" s="21"/>
      <c r="SNL47" s="21"/>
      <c r="SNM47" s="21"/>
      <c r="SNN47" s="21"/>
      <c r="SNO47" s="21"/>
      <c r="SNP47" s="21"/>
      <c r="SNQ47" s="21"/>
      <c r="SNR47" s="21"/>
      <c r="SNS47" s="21"/>
      <c r="SNT47" s="21"/>
      <c r="SNU47" s="21"/>
      <c r="SNV47" s="21"/>
      <c r="SNW47" s="21"/>
      <c r="SNX47" s="21"/>
      <c r="SNY47" s="21"/>
      <c r="SNZ47" s="21"/>
      <c r="SOA47" s="21"/>
      <c r="SOB47" s="21"/>
      <c r="SOC47" s="21"/>
      <c r="SOD47" s="21"/>
      <c r="SOE47" s="21"/>
      <c r="SOF47" s="21"/>
      <c r="SOG47" s="21"/>
      <c r="SOH47" s="21"/>
      <c r="SOI47" s="21"/>
      <c r="SOJ47" s="21"/>
      <c r="SOK47" s="21"/>
      <c r="SOL47" s="21"/>
      <c r="SOM47" s="21"/>
      <c r="SON47" s="21"/>
      <c r="SOO47" s="21"/>
      <c r="SOP47" s="21"/>
      <c r="SOQ47" s="21"/>
      <c r="SOR47" s="21"/>
      <c r="SOS47" s="21"/>
      <c r="SOT47" s="21"/>
      <c r="SOU47" s="21"/>
      <c r="SOV47" s="21"/>
      <c r="SOW47" s="21"/>
      <c r="SOX47" s="21"/>
      <c r="SOY47" s="21"/>
      <c r="SOZ47" s="21"/>
      <c r="SPA47" s="21"/>
      <c r="SPB47" s="21"/>
      <c r="SPC47" s="21"/>
      <c r="SPD47" s="21"/>
      <c r="SPE47" s="21"/>
      <c r="SPF47" s="21"/>
      <c r="SPG47" s="21"/>
      <c r="SPH47" s="21"/>
      <c r="SPI47" s="21"/>
      <c r="SPJ47" s="21"/>
      <c r="SPK47" s="21"/>
      <c r="SPL47" s="21"/>
      <c r="SPM47" s="21"/>
      <c r="SPN47" s="21"/>
      <c r="SPO47" s="21"/>
      <c r="SPP47" s="21"/>
      <c r="SPQ47" s="21"/>
      <c r="SPR47" s="21"/>
      <c r="SPS47" s="21"/>
      <c r="SPT47" s="21"/>
      <c r="SPU47" s="21"/>
      <c r="SPV47" s="21"/>
      <c r="SPW47" s="21"/>
      <c r="SPX47" s="21"/>
      <c r="SPY47" s="21"/>
      <c r="SPZ47" s="21"/>
      <c r="SQA47" s="21"/>
      <c r="SQB47" s="21"/>
      <c r="SQC47" s="21"/>
      <c r="SQD47" s="21"/>
      <c r="SQE47" s="21"/>
      <c r="SQF47" s="21"/>
      <c r="SQG47" s="21"/>
      <c r="SQH47" s="21"/>
      <c r="SQI47" s="21"/>
      <c r="SQJ47" s="21"/>
      <c r="SQK47" s="21"/>
      <c r="SQL47" s="21"/>
      <c r="SQM47" s="21"/>
      <c r="SQN47" s="21"/>
      <c r="SQO47" s="21"/>
      <c r="SQP47" s="21"/>
      <c r="SQQ47" s="21"/>
      <c r="SQR47" s="21"/>
      <c r="SQS47" s="21"/>
      <c r="SQT47" s="21"/>
      <c r="SQU47" s="21"/>
      <c r="SQV47" s="21"/>
      <c r="SQW47" s="21"/>
      <c r="SQX47" s="21"/>
      <c r="SQY47" s="21"/>
      <c r="SQZ47" s="21"/>
      <c r="SRA47" s="21"/>
      <c r="SRB47" s="21"/>
      <c r="SRC47" s="21"/>
      <c r="SRD47" s="21"/>
      <c r="SRE47" s="21"/>
      <c r="SRF47" s="21"/>
      <c r="SRG47" s="21"/>
      <c r="SRH47" s="21"/>
      <c r="SRI47" s="21"/>
      <c r="SRJ47" s="21"/>
      <c r="SRK47" s="21"/>
      <c r="SRL47" s="21"/>
      <c r="SRM47" s="21"/>
      <c r="SRN47" s="21"/>
      <c r="SRO47" s="21"/>
      <c r="SRP47" s="21"/>
      <c r="SRQ47" s="21"/>
      <c r="SRR47" s="21"/>
      <c r="SRS47" s="21"/>
      <c r="SRT47" s="21"/>
      <c r="SRU47" s="21"/>
      <c r="SRV47" s="21"/>
      <c r="SRW47" s="21"/>
      <c r="SRX47" s="21"/>
      <c r="SRY47" s="21"/>
      <c r="SRZ47" s="21"/>
      <c r="SSA47" s="21"/>
      <c r="SSB47" s="21"/>
      <c r="SSC47" s="21"/>
      <c r="SSD47" s="21"/>
      <c r="SSE47" s="21"/>
      <c r="SSF47" s="21"/>
      <c r="SSG47" s="21"/>
      <c r="SSH47" s="21"/>
      <c r="SSI47" s="21"/>
      <c r="SSJ47" s="21"/>
      <c r="SSK47" s="21"/>
      <c r="SSL47" s="21"/>
      <c r="SSM47" s="21"/>
      <c r="SSN47" s="21"/>
      <c r="SSO47" s="21"/>
      <c r="SSP47" s="21"/>
      <c r="SSQ47" s="21"/>
      <c r="SSR47" s="21"/>
      <c r="SSS47" s="21"/>
      <c r="SST47" s="21"/>
      <c r="SSU47" s="21"/>
      <c r="SSV47" s="21"/>
      <c r="SSW47" s="21"/>
      <c r="SSX47" s="21"/>
      <c r="SSY47" s="21"/>
      <c r="SSZ47" s="21"/>
      <c r="STA47" s="21"/>
      <c r="STB47" s="21"/>
      <c r="STC47" s="21"/>
      <c r="STD47" s="21"/>
      <c r="STE47" s="21"/>
      <c r="STF47" s="21"/>
      <c r="STG47" s="21"/>
      <c r="STH47" s="21"/>
      <c r="STI47" s="21"/>
      <c r="STJ47" s="21"/>
      <c r="STK47" s="21"/>
      <c r="STL47" s="21"/>
      <c r="STM47" s="21"/>
      <c r="STN47" s="21"/>
      <c r="STO47" s="21"/>
      <c r="STP47" s="21"/>
      <c r="STQ47" s="21"/>
      <c r="STR47" s="21"/>
      <c r="STS47" s="21"/>
      <c r="STT47" s="21"/>
      <c r="STU47" s="21"/>
      <c r="STV47" s="21"/>
      <c r="STW47" s="21"/>
      <c r="STX47" s="21"/>
      <c r="STY47" s="21"/>
      <c r="STZ47" s="21"/>
      <c r="SUA47" s="21"/>
      <c r="SUB47" s="21"/>
      <c r="SUC47" s="21"/>
      <c r="SUD47" s="21"/>
      <c r="SUE47" s="21"/>
      <c r="SUF47" s="21"/>
      <c r="SUG47" s="21"/>
      <c r="SUH47" s="21"/>
      <c r="SUI47" s="21"/>
      <c r="SUJ47" s="21"/>
      <c r="SUK47" s="21"/>
      <c r="SUL47" s="21"/>
      <c r="SUM47" s="21"/>
      <c r="SUN47" s="21"/>
      <c r="SUO47" s="21"/>
      <c r="SUP47" s="21"/>
      <c r="SUQ47" s="21"/>
      <c r="SUR47" s="21"/>
      <c r="SUS47" s="21"/>
      <c r="SUT47" s="21"/>
      <c r="SUU47" s="21"/>
      <c r="SUV47" s="21"/>
      <c r="SUW47" s="21"/>
      <c r="SUX47" s="21"/>
      <c r="SUY47" s="21"/>
      <c r="SUZ47" s="21"/>
      <c r="SVA47" s="21"/>
      <c r="SVB47" s="21"/>
      <c r="SVC47" s="21"/>
      <c r="SVD47" s="21"/>
      <c r="SVE47" s="21"/>
      <c r="SVF47" s="21"/>
      <c r="SVG47" s="21"/>
      <c r="SVH47" s="21"/>
      <c r="SVI47" s="21"/>
      <c r="SVJ47" s="21"/>
      <c r="SVK47" s="21"/>
      <c r="SVL47" s="21"/>
      <c r="SVM47" s="21"/>
      <c r="SVN47" s="21"/>
      <c r="SVO47" s="21"/>
      <c r="SVP47" s="21"/>
      <c r="SVQ47" s="21"/>
      <c r="SVR47" s="21"/>
      <c r="SVS47" s="21"/>
      <c r="SVT47" s="21"/>
      <c r="SVU47" s="21"/>
      <c r="SVV47" s="21"/>
      <c r="SVW47" s="21"/>
      <c r="SVX47" s="21"/>
      <c r="SVY47" s="21"/>
      <c r="SVZ47" s="21"/>
      <c r="SWA47" s="21"/>
      <c r="SWB47" s="21"/>
      <c r="SWC47" s="21"/>
      <c r="SWD47" s="21"/>
      <c r="SWE47" s="21"/>
      <c r="SWF47" s="21"/>
      <c r="SWG47" s="21"/>
      <c r="SWH47" s="21"/>
      <c r="SWI47" s="21"/>
      <c r="SWJ47" s="21"/>
      <c r="SWK47" s="21"/>
      <c r="SWL47" s="21"/>
      <c r="SWM47" s="21"/>
      <c r="SWN47" s="21"/>
      <c r="SWO47" s="21"/>
      <c r="SWP47" s="21"/>
      <c r="SWQ47" s="21"/>
      <c r="SWR47" s="21"/>
      <c r="SWS47" s="21"/>
      <c r="SWT47" s="21"/>
      <c r="SWU47" s="21"/>
      <c r="SWV47" s="21"/>
      <c r="SWW47" s="21"/>
      <c r="SWX47" s="21"/>
      <c r="SWY47" s="21"/>
      <c r="SWZ47" s="21"/>
      <c r="SXA47" s="21"/>
      <c r="SXB47" s="21"/>
      <c r="SXC47" s="21"/>
      <c r="SXD47" s="21"/>
      <c r="SXE47" s="21"/>
      <c r="SXF47" s="21"/>
      <c r="SXG47" s="21"/>
      <c r="SXH47" s="21"/>
      <c r="SXI47" s="21"/>
      <c r="SXJ47" s="21"/>
      <c r="SXK47" s="21"/>
      <c r="SXL47" s="21"/>
      <c r="SXM47" s="21"/>
      <c r="SXN47" s="21"/>
      <c r="SXO47" s="21"/>
      <c r="SXP47" s="21"/>
      <c r="SXQ47" s="21"/>
      <c r="SXR47" s="21"/>
      <c r="SXS47" s="21"/>
      <c r="SXT47" s="21"/>
      <c r="SXU47" s="21"/>
      <c r="SXV47" s="21"/>
      <c r="SXW47" s="21"/>
      <c r="SXX47" s="21"/>
      <c r="SXY47" s="21"/>
      <c r="SXZ47" s="21"/>
      <c r="SYA47" s="21"/>
      <c r="SYB47" s="21"/>
      <c r="SYC47" s="21"/>
      <c r="SYD47" s="21"/>
      <c r="SYE47" s="21"/>
      <c r="SYF47" s="21"/>
      <c r="SYG47" s="21"/>
      <c r="SYH47" s="21"/>
      <c r="SYI47" s="21"/>
      <c r="SYJ47" s="21"/>
      <c r="SYK47" s="21"/>
      <c r="SYL47" s="21"/>
      <c r="SYM47" s="21"/>
      <c r="SYN47" s="21"/>
      <c r="SYO47" s="21"/>
      <c r="SYP47" s="21"/>
      <c r="SYQ47" s="21"/>
      <c r="SYR47" s="21"/>
      <c r="SYS47" s="21"/>
      <c r="SYT47" s="21"/>
      <c r="SYU47" s="21"/>
      <c r="SYV47" s="21"/>
      <c r="SYW47" s="21"/>
      <c r="SYX47" s="21"/>
      <c r="SYY47" s="21"/>
      <c r="SYZ47" s="21"/>
      <c r="SZA47" s="21"/>
      <c r="SZB47" s="21"/>
      <c r="SZC47" s="21"/>
      <c r="SZD47" s="21"/>
      <c r="SZE47" s="21"/>
      <c r="SZF47" s="21"/>
      <c r="SZG47" s="21"/>
      <c r="SZH47" s="21"/>
      <c r="SZI47" s="21"/>
      <c r="SZJ47" s="21"/>
      <c r="SZK47" s="21"/>
      <c r="SZL47" s="21"/>
      <c r="SZM47" s="21"/>
      <c r="SZN47" s="21"/>
      <c r="SZO47" s="21"/>
      <c r="SZP47" s="21"/>
      <c r="SZQ47" s="21"/>
      <c r="SZR47" s="21"/>
      <c r="SZS47" s="21"/>
      <c r="SZT47" s="21"/>
      <c r="SZU47" s="21"/>
      <c r="SZV47" s="21"/>
      <c r="SZW47" s="21"/>
      <c r="SZX47" s="21"/>
      <c r="SZY47" s="21"/>
      <c r="SZZ47" s="21"/>
      <c r="TAA47" s="21"/>
      <c r="TAB47" s="21"/>
      <c r="TAC47" s="21"/>
      <c r="TAD47" s="21"/>
      <c r="TAE47" s="21"/>
      <c r="TAF47" s="21"/>
      <c r="TAG47" s="21"/>
      <c r="TAH47" s="21"/>
      <c r="TAI47" s="21"/>
      <c r="TAJ47" s="21"/>
      <c r="TAK47" s="21"/>
      <c r="TAL47" s="21"/>
      <c r="TAM47" s="21"/>
      <c r="TAN47" s="21"/>
      <c r="TAO47" s="21"/>
      <c r="TAP47" s="21"/>
      <c r="TAQ47" s="21"/>
      <c r="TAR47" s="21"/>
      <c r="TAS47" s="21"/>
      <c r="TAT47" s="21"/>
      <c r="TAU47" s="21"/>
      <c r="TAV47" s="21"/>
      <c r="TAW47" s="21"/>
      <c r="TAX47" s="21"/>
      <c r="TAY47" s="21"/>
      <c r="TAZ47" s="21"/>
      <c r="TBA47" s="21"/>
      <c r="TBB47" s="21"/>
      <c r="TBC47" s="21"/>
      <c r="TBD47" s="21"/>
      <c r="TBE47" s="21"/>
      <c r="TBF47" s="21"/>
      <c r="TBG47" s="21"/>
      <c r="TBH47" s="21"/>
      <c r="TBI47" s="21"/>
      <c r="TBJ47" s="21"/>
      <c r="TBK47" s="21"/>
      <c r="TBL47" s="21"/>
      <c r="TBM47" s="21"/>
      <c r="TBN47" s="21"/>
      <c r="TBO47" s="21"/>
      <c r="TBP47" s="21"/>
      <c r="TBQ47" s="21"/>
      <c r="TBR47" s="21"/>
      <c r="TBS47" s="21"/>
      <c r="TBT47" s="21"/>
      <c r="TBU47" s="21"/>
      <c r="TBV47" s="21"/>
      <c r="TBW47" s="21"/>
      <c r="TBX47" s="21"/>
      <c r="TBY47" s="21"/>
      <c r="TBZ47" s="21"/>
      <c r="TCA47" s="21"/>
      <c r="TCB47" s="21"/>
      <c r="TCC47" s="21"/>
      <c r="TCD47" s="21"/>
      <c r="TCE47" s="21"/>
      <c r="TCF47" s="21"/>
      <c r="TCG47" s="21"/>
      <c r="TCH47" s="21"/>
      <c r="TCI47" s="21"/>
      <c r="TCJ47" s="21"/>
      <c r="TCK47" s="21"/>
      <c r="TCL47" s="21"/>
      <c r="TCM47" s="21"/>
      <c r="TCN47" s="21"/>
      <c r="TCO47" s="21"/>
      <c r="TCP47" s="21"/>
      <c r="TCQ47" s="21"/>
      <c r="TCR47" s="21"/>
      <c r="TCS47" s="21"/>
      <c r="TCT47" s="21"/>
      <c r="TCU47" s="21"/>
      <c r="TCV47" s="21"/>
      <c r="TCW47" s="21"/>
      <c r="TCX47" s="21"/>
      <c r="TCY47" s="21"/>
      <c r="TCZ47" s="21"/>
      <c r="TDA47" s="21"/>
      <c r="TDB47" s="21"/>
      <c r="TDC47" s="21"/>
      <c r="TDD47" s="21"/>
      <c r="TDE47" s="21"/>
      <c r="TDF47" s="21"/>
      <c r="TDG47" s="21"/>
      <c r="TDH47" s="21"/>
      <c r="TDI47" s="21"/>
      <c r="TDJ47" s="21"/>
      <c r="TDK47" s="21"/>
      <c r="TDL47" s="21"/>
      <c r="TDM47" s="21"/>
      <c r="TDN47" s="21"/>
      <c r="TDO47" s="21"/>
      <c r="TDP47" s="21"/>
      <c r="TDQ47" s="21"/>
      <c r="TDR47" s="21"/>
      <c r="TDS47" s="21"/>
      <c r="TDT47" s="21"/>
      <c r="TDU47" s="21"/>
      <c r="TDV47" s="21"/>
      <c r="TDW47" s="21"/>
      <c r="TDX47" s="21"/>
      <c r="TDY47" s="21"/>
      <c r="TDZ47" s="21"/>
      <c r="TEA47" s="21"/>
      <c r="TEB47" s="21"/>
      <c r="TEC47" s="21"/>
      <c r="TED47" s="21"/>
      <c r="TEE47" s="21"/>
      <c r="TEF47" s="21"/>
      <c r="TEG47" s="21"/>
      <c r="TEH47" s="21"/>
      <c r="TEI47" s="21"/>
      <c r="TEJ47" s="21"/>
      <c r="TEK47" s="21"/>
      <c r="TEL47" s="21"/>
      <c r="TEM47" s="21"/>
      <c r="TEN47" s="21"/>
      <c r="TEO47" s="21"/>
      <c r="TEP47" s="21"/>
      <c r="TEQ47" s="21"/>
      <c r="TER47" s="21"/>
      <c r="TES47" s="21"/>
      <c r="TET47" s="21"/>
      <c r="TEU47" s="21"/>
      <c r="TEV47" s="21"/>
      <c r="TEW47" s="21"/>
      <c r="TEX47" s="21"/>
      <c r="TEY47" s="21"/>
      <c r="TEZ47" s="21"/>
      <c r="TFA47" s="21"/>
      <c r="TFB47" s="21"/>
      <c r="TFC47" s="21"/>
      <c r="TFD47" s="21"/>
      <c r="TFE47" s="21"/>
      <c r="TFF47" s="21"/>
      <c r="TFG47" s="21"/>
      <c r="TFH47" s="21"/>
      <c r="TFI47" s="21"/>
      <c r="TFJ47" s="21"/>
      <c r="TFK47" s="21"/>
      <c r="TFL47" s="21"/>
      <c r="TFM47" s="21"/>
      <c r="TFN47" s="21"/>
      <c r="TFO47" s="21"/>
      <c r="TFP47" s="21"/>
      <c r="TFQ47" s="21"/>
      <c r="TFR47" s="21"/>
      <c r="TFS47" s="21"/>
      <c r="TFT47" s="21"/>
      <c r="TFU47" s="21"/>
      <c r="TFV47" s="21"/>
      <c r="TFW47" s="21"/>
      <c r="TFX47" s="21"/>
      <c r="TFY47" s="21"/>
      <c r="TFZ47" s="21"/>
      <c r="TGA47" s="21"/>
      <c r="TGB47" s="21"/>
      <c r="TGC47" s="21"/>
      <c r="TGD47" s="21"/>
      <c r="TGE47" s="21"/>
      <c r="TGF47" s="21"/>
      <c r="TGG47" s="21"/>
      <c r="TGH47" s="21"/>
      <c r="TGI47" s="21"/>
      <c r="TGJ47" s="21"/>
      <c r="TGK47" s="21"/>
      <c r="TGL47" s="21"/>
      <c r="TGM47" s="21"/>
      <c r="TGN47" s="21"/>
      <c r="TGO47" s="21"/>
      <c r="TGP47" s="21"/>
      <c r="TGQ47" s="21"/>
      <c r="TGR47" s="21"/>
      <c r="TGS47" s="21"/>
      <c r="TGT47" s="21"/>
      <c r="TGU47" s="21"/>
      <c r="TGV47" s="21"/>
      <c r="TGW47" s="21"/>
      <c r="TGX47" s="21"/>
      <c r="TGY47" s="21"/>
      <c r="TGZ47" s="21"/>
      <c r="THA47" s="21"/>
      <c r="THB47" s="21"/>
      <c r="THC47" s="21"/>
      <c r="THD47" s="21"/>
      <c r="THE47" s="21"/>
      <c r="THF47" s="21"/>
      <c r="THG47" s="21"/>
      <c r="THH47" s="21"/>
      <c r="THI47" s="21"/>
      <c r="THJ47" s="21"/>
      <c r="THK47" s="21"/>
      <c r="THL47" s="21"/>
      <c r="THM47" s="21"/>
      <c r="THN47" s="21"/>
      <c r="THO47" s="21"/>
      <c r="THP47" s="21"/>
      <c r="THQ47" s="21"/>
      <c r="THR47" s="21"/>
      <c r="THS47" s="21"/>
      <c r="THT47" s="21"/>
      <c r="THU47" s="21"/>
      <c r="THV47" s="21"/>
      <c r="THW47" s="21"/>
      <c r="THX47" s="21"/>
      <c r="THY47" s="21"/>
      <c r="THZ47" s="21"/>
      <c r="TIA47" s="21"/>
      <c r="TIB47" s="21"/>
      <c r="TIC47" s="21"/>
      <c r="TID47" s="21"/>
      <c r="TIE47" s="21"/>
      <c r="TIF47" s="21"/>
      <c r="TIG47" s="21"/>
      <c r="TIH47" s="21"/>
      <c r="TII47" s="21"/>
      <c r="TIJ47" s="21"/>
      <c r="TIK47" s="21"/>
      <c r="TIL47" s="21"/>
      <c r="TIM47" s="21"/>
      <c r="TIN47" s="21"/>
      <c r="TIO47" s="21"/>
      <c r="TIP47" s="21"/>
      <c r="TIQ47" s="21"/>
      <c r="TIR47" s="21"/>
      <c r="TIS47" s="21"/>
      <c r="TIT47" s="21"/>
      <c r="TIU47" s="21"/>
      <c r="TIV47" s="21"/>
      <c r="TIW47" s="21"/>
      <c r="TIX47" s="21"/>
      <c r="TIY47" s="21"/>
      <c r="TIZ47" s="21"/>
      <c r="TJA47" s="21"/>
      <c r="TJB47" s="21"/>
      <c r="TJC47" s="21"/>
      <c r="TJD47" s="21"/>
      <c r="TJE47" s="21"/>
      <c r="TJF47" s="21"/>
      <c r="TJG47" s="21"/>
      <c r="TJH47" s="21"/>
      <c r="TJI47" s="21"/>
      <c r="TJJ47" s="21"/>
      <c r="TJK47" s="21"/>
      <c r="TJL47" s="21"/>
      <c r="TJM47" s="21"/>
      <c r="TJN47" s="21"/>
      <c r="TJO47" s="21"/>
      <c r="TJP47" s="21"/>
      <c r="TJQ47" s="21"/>
      <c r="TJR47" s="21"/>
      <c r="TJS47" s="21"/>
      <c r="TJT47" s="21"/>
      <c r="TJU47" s="21"/>
      <c r="TJV47" s="21"/>
      <c r="TJW47" s="21"/>
      <c r="TJX47" s="21"/>
      <c r="TJY47" s="21"/>
      <c r="TJZ47" s="21"/>
      <c r="TKA47" s="21"/>
      <c r="TKB47" s="21"/>
      <c r="TKC47" s="21"/>
      <c r="TKD47" s="21"/>
      <c r="TKE47" s="21"/>
      <c r="TKF47" s="21"/>
      <c r="TKG47" s="21"/>
      <c r="TKH47" s="21"/>
      <c r="TKI47" s="21"/>
      <c r="TKJ47" s="21"/>
      <c r="TKK47" s="21"/>
      <c r="TKL47" s="21"/>
      <c r="TKM47" s="21"/>
      <c r="TKN47" s="21"/>
      <c r="TKO47" s="21"/>
      <c r="TKP47" s="21"/>
      <c r="TKQ47" s="21"/>
      <c r="TKR47" s="21"/>
      <c r="TKS47" s="21"/>
      <c r="TKT47" s="21"/>
      <c r="TKU47" s="21"/>
      <c r="TKV47" s="21"/>
      <c r="TKW47" s="21"/>
      <c r="TKX47" s="21"/>
      <c r="TKY47" s="21"/>
      <c r="TKZ47" s="21"/>
      <c r="TLA47" s="21"/>
      <c r="TLB47" s="21"/>
      <c r="TLC47" s="21"/>
      <c r="TLD47" s="21"/>
      <c r="TLE47" s="21"/>
      <c r="TLF47" s="21"/>
      <c r="TLG47" s="21"/>
      <c r="TLH47" s="21"/>
      <c r="TLI47" s="21"/>
      <c r="TLJ47" s="21"/>
      <c r="TLK47" s="21"/>
      <c r="TLL47" s="21"/>
      <c r="TLM47" s="21"/>
      <c r="TLN47" s="21"/>
      <c r="TLO47" s="21"/>
      <c r="TLP47" s="21"/>
      <c r="TLQ47" s="21"/>
      <c r="TLR47" s="21"/>
      <c r="TLS47" s="21"/>
      <c r="TLT47" s="21"/>
      <c r="TLU47" s="21"/>
      <c r="TLV47" s="21"/>
      <c r="TLW47" s="21"/>
      <c r="TLX47" s="21"/>
      <c r="TLY47" s="21"/>
      <c r="TLZ47" s="21"/>
      <c r="TMA47" s="21"/>
      <c r="TMB47" s="21"/>
      <c r="TMC47" s="21"/>
      <c r="TMD47" s="21"/>
      <c r="TME47" s="21"/>
      <c r="TMF47" s="21"/>
      <c r="TMG47" s="21"/>
      <c r="TMH47" s="21"/>
      <c r="TMI47" s="21"/>
      <c r="TMJ47" s="21"/>
      <c r="TMK47" s="21"/>
      <c r="TML47" s="21"/>
      <c r="TMM47" s="21"/>
      <c r="TMN47" s="21"/>
      <c r="TMO47" s="21"/>
      <c r="TMP47" s="21"/>
      <c r="TMQ47" s="21"/>
      <c r="TMR47" s="21"/>
      <c r="TMS47" s="21"/>
      <c r="TMT47" s="21"/>
      <c r="TMU47" s="21"/>
      <c r="TMV47" s="21"/>
      <c r="TMW47" s="21"/>
      <c r="TMX47" s="21"/>
      <c r="TMY47" s="21"/>
      <c r="TMZ47" s="21"/>
      <c r="TNA47" s="21"/>
      <c r="TNB47" s="21"/>
      <c r="TNC47" s="21"/>
      <c r="TND47" s="21"/>
      <c r="TNE47" s="21"/>
      <c r="TNF47" s="21"/>
      <c r="TNG47" s="21"/>
      <c r="TNH47" s="21"/>
      <c r="TNI47" s="21"/>
      <c r="TNJ47" s="21"/>
      <c r="TNK47" s="21"/>
      <c r="TNL47" s="21"/>
      <c r="TNM47" s="21"/>
      <c r="TNN47" s="21"/>
      <c r="TNO47" s="21"/>
      <c r="TNP47" s="21"/>
      <c r="TNQ47" s="21"/>
      <c r="TNR47" s="21"/>
      <c r="TNS47" s="21"/>
      <c r="TNT47" s="21"/>
      <c r="TNU47" s="21"/>
      <c r="TNV47" s="21"/>
      <c r="TNW47" s="21"/>
      <c r="TNX47" s="21"/>
      <c r="TNY47" s="21"/>
      <c r="TNZ47" s="21"/>
      <c r="TOA47" s="21"/>
      <c r="TOB47" s="21"/>
      <c r="TOC47" s="21"/>
      <c r="TOD47" s="21"/>
      <c r="TOE47" s="21"/>
      <c r="TOF47" s="21"/>
      <c r="TOG47" s="21"/>
      <c r="TOH47" s="21"/>
      <c r="TOI47" s="21"/>
      <c r="TOJ47" s="21"/>
      <c r="TOK47" s="21"/>
      <c r="TOL47" s="21"/>
      <c r="TOM47" s="21"/>
      <c r="TON47" s="21"/>
      <c r="TOO47" s="21"/>
      <c r="TOP47" s="21"/>
      <c r="TOQ47" s="21"/>
      <c r="TOR47" s="21"/>
      <c r="TOS47" s="21"/>
      <c r="TOT47" s="21"/>
      <c r="TOU47" s="21"/>
      <c r="TOV47" s="21"/>
      <c r="TOW47" s="21"/>
      <c r="TOX47" s="21"/>
      <c r="TOY47" s="21"/>
      <c r="TOZ47" s="21"/>
      <c r="TPA47" s="21"/>
      <c r="TPB47" s="21"/>
      <c r="TPC47" s="21"/>
      <c r="TPD47" s="21"/>
      <c r="TPE47" s="21"/>
      <c r="TPF47" s="21"/>
      <c r="TPG47" s="21"/>
      <c r="TPH47" s="21"/>
      <c r="TPI47" s="21"/>
      <c r="TPJ47" s="21"/>
      <c r="TPK47" s="21"/>
      <c r="TPL47" s="21"/>
      <c r="TPM47" s="21"/>
      <c r="TPN47" s="21"/>
      <c r="TPO47" s="21"/>
      <c r="TPP47" s="21"/>
      <c r="TPQ47" s="21"/>
      <c r="TPR47" s="21"/>
      <c r="TPS47" s="21"/>
      <c r="TPT47" s="21"/>
      <c r="TPU47" s="21"/>
      <c r="TPV47" s="21"/>
      <c r="TPW47" s="21"/>
      <c r="TPX47" s="21"/>
      <c r="TPY47" s="21"/>
      <c r="TPZ47" s="21"/>
      <c r="TQA47" s="21"/>
      <c r="TQB47" s="21"/>
      <c r="TQC47" s="21"/>
      <c r="TQD47" s="21"/>
      <c r="TQE47" s="21"/>
      <c r="TQF47" s="21"/>
      <c r="TQG47" s="21"/>
      <c r="TQH47" s="21"/>
      <c r="TQI47" s="21"/>
      <c r="TQJ47" s="21"/>
      <c r="TQK47" s="21"/>
      <c r="TQL47" s="21"/>
      <c r="TQM47" s="21"/>
      <c r="TQN47" s="21"/>
      <c r="TQO47" s="21"/>
      <c r="TQP47" s="21"/>
      <c r="TQQ47" s="21"/>
      <c r="TQR47" s="21"/>
      <c r="TQS47" s="21"/>
      <c r="TQT47" s="21"/>
      <c r="TQU47" s="21"/>
      <c r="TQV47" s="21"/>
      <c r="TQW47" s="21"/>
      <c r="TQX47" s="21"/>
      <c r="TQY47" s="21"/>
      <c r="TQZ47" s="21"/>
      <c r="TRA47" s="21"/>
      <c r="TRB47" s="21"/>
      <c r="TRC47" s="21"/>
      <c r="TRD47" s="21"/>
      <c r="TRE47" s="21"/>
      <c r="TRF47" s="21"/>
      <c r="TRG47" s="21"/>
      <c r="TRH47" s="21"/>
      <c r="TRI47" s="21"/>
      <c r="TRJ47" s="21"/>
      <c r="TRK47" s="21"/>
      <c r="TRL47" s="21"/>
      <c r="TRM47" s="21"/>
      <c r="TRN47" s="21"/>
      <c r="TRO47" s="21"/>
      <c r="TRP47" s="21"/>
      <c r="TRQ47" s="21"/>
      <c r="TRR47" s="21"/>
      <c r="TRS47" s="21"/>
      <c r="TRT47" s="21"/>
      <c r="TRU47" s="21"/>
      <c r="TRV47" s="21"/>
      <c r="TRW47" s="21"/>
      <c r="TRX47" s="21"/>
      <c r="TRY47" s="21"/>
      <c r="TRZ47" s="21"/>
      <c r="TSA47" s="21"/>
      <c r="TSB47" s="21"/>
      <c r="TSC47" s="21"/>
      <c r="TSD47" s="21"/>
      <c r="TSE47" s="21"/>
      <c r="TSF47" s="21"/>
      <c r="TSG47" s="21"/>
      <c r="TSH47" s="21"/>
      <c r="TSI47" s="21"/>
      <c r="TSJ47" s="21"/>
      <c r="TSK47" s="21"/>
      <c r="TSL47" s="21"/>
      <c r="TSM47" s="21"/>
      <c r="TSN47" s="21"/>
      <c r="TSO47" s="21"/>
      <c r="TSP47" s="21"/>
      <c r="TSQ47" s="21"/>
      <c r="TSR47" s="21"/>
      <c r="TSS47" s="21"/>
      <c r="TST47" s="21"/>
      <c r="TSU47" s="21"/>
      <c r="TSV47" s="21"/>
      <c r="TSW47" s="21"/>
      <c r="TSX47" s="21"/>
      <c r="TSY47" s="21"/>
      <c r="TSZ47" s="21"/>
      <c r="TTA47" s="21"/>
      <c r="TTB47" s="21"/>
      <c r="TTC47" s="21"/>
      <c r="TTD47" s="21"/>
      <c r="TTE47" s="21"/>
      <c r="TTF47" s="21"/>
      <c r="TTG47" s="21"/>
      <c r="TTH47" s="21"/>
      <c r="TTI47" s="21"/>
      <c r="TTJ47" s="21"/>
      <c r="TTK47" s="21"/>
      <c r="TTL47" s="21"/>
      <c r="TTM47" s="21"/>
      <c r="TTN47" s="21"/>
      <c r="TTO47" s="21"/>
      <c r="TTP47" s="21"/>
      <c r="TTQ47" s="21"/>
      <c r="TTR47" s="21"/>
      <c r="TTS47" s="21"/>
      <c r="TTT47" s="21"/>
      <c r="TTU47" s="21"/>
      <c r="TTV47" s="21"/>
      <c r="TTW47" s="21"/>
      <c r="TTX47" s="21"/>
      <c r="TTY47" s="21"/>
      <c r="TTZ47" s="21"/>
      <c r="TUA47" s="21"/>
      <c r="TUB47" s="21"/>
      <c r="TUC47" s="21"/>
      <c r="TUD47" s="21"/>
      <c r="TUE47" s="21"/>
      <c r="TUF47" s="21"/>
      <c r="TUG47" s="21"/>
      <c r="TUH47" s="21"/>
      <c r="TUI47" s="21"/>
      <c r="TUJ47" s="21"/>
      <c r="TUK47" s="21"/>
      <c r="TUL47" s="21"/>
      <c r="TUM47" s="21"/>
      <c r="TUN47" s="21"/>
      <c r="TUO47" s="21"/>
      <c r="TUP47" s="21"/>
      <c r="TUQ47" s="21"/>
      <c r="TUR47" s="21"/>
      <c r="TUS47" s="21"/>
      <c r="TUT47" s="21"/>
      <c r="TUU47" s="21"/>
      <c r="TUV47" s="21"/>
      <c r="TUW47" s="21"/>
      <c r="TUX47" s="21"/>
      <c r="TUY47" s="21"/>
      <c r="TUZ47" s="21"/>
      <c r="TVA47" s="21"/>
      <c r="TVB47" s="21"/>
      <c r="TVC47" s="21"/>
      <c r="TVD47" s="21"/>
      <c r="TVE47" s="21"/>
      <c r="TVF47" s="21"/>
      <c r="TVG47" s="21"/>
      <c r="TVH47" s="21"/>
      <c r="TVI47" s="21"/>
      <c r="TVJ47" s="21"/>
      <c r="TVK47" s="21"/>
      <c r="TVL47" s="21"/>
      <c r="TVM47" s="21"/>
      <c r="TVN47" s="21"/>
      <c r="TVO47" s="21"/>
      <c r="TVP47" s="21"/>
      <c r="TVQ47" s="21"/>
      <c r="TVR47" s="21"/>
      <c r="TVS47" s="21"/>
      <c r="TVT47" s="21"/>
      <c r="TVU47" s="21"/>
      <c r="TVV47" s="21"/>
      <c r="TVW47" s="21"/>
      <c r="TVX47" s="21"/>
      <c r="TVY47" s="21"/>
      <c r="TVZ47" s="21"/>
      <c r="TWA47" s="21"/>
      <c r="TWB47" s="21"/>
      <c r="TWC47" s="21"/>
      <c r="TWD47" s="21"/>
      <c r="TWE47" s="21"/>
      <c r="TWF47" s="21"/>
      <c r="TWG47" s="21"/>
      <c r="TWH47" s="21"/>
      <c r="TWI47" s="21"/>
      <c r="TWJ47" s="21"/>
      <c r="TWK47" s="21"/>
      <c r="TWL47" s="21"/>
      <c r="TWM47" s="21"/>
      <c r="TWN47" s="21"/>
      <c r="TWO47" s="21"/>
      <c r="TWP47" s="21"/>
      <c r="TWQ47" s="21"/>
      <c r="TWR47" s="21"/>
      <c r="TWS47" s="21"/>
      <c r="TWT47" s="21"/>
      <c r="TWU47" s="21"/>
      <c r="TWV47" s="21"/>
      <c r="TWW47" s="21"/>
      <c r="TWX47" s="21"/>
      <c r="TWY47" s="21"/>
      <c r="TWZ47" s="21"/>
      <c r="TXA47" s="21"/>
      <c r="TXB47" s="21"/>
      <c r="TXC47" s="21"/>
      <c r="TXD47" s="21"/>
      <c r="TXE47" s="21"/>
      <c r="TXF47" s="21"/>
      <c r="TXG47" s="21"/>
      <c r="TXH47" s="21"/>
      <c r="TXI47" s="21"/>
      <c r="TXJ47" s="21"/>
      <c r="TXK47" s="21"/>
      <c r="TXL47" s="21"/>
      <c r="TXM47" s="21"/>
      <c r="TXN47" s="21"/>
      <c r="TXO47" s="21"/>
      <c r="TXP47" s="21"/>
      <c r="TXQ47" s="21"/>
      <c r="TXR47" s="21"/>
      <c r="TXS47" s="21"/>
      <c r="TXT47" s="21"/>
      <c r="TXU47" s="21"/>
      <c r="TXV47" s="21"/>
      <c r="TXW47" s="21"/>
      <c r="TXX47" s="21"/>
      <c r="TXY47" s="21"/>
      <c r="TXZ47" s="21"/>
      <c r="TYA47" s="21"/>
      <c r="TYB47" s="21"/>
      <c r="TYC47" s="21"/>
      <c r="TYD47" s="21"/>
      <c r="TYE47" s="21"/>
      <c r="TYF47" s="21"/>
      <c r="TYG47" s="21"/>
      <c r="TYH47" s="21"/>
      <c r="TYI47" s="21"/>
      <c r="TYJ47" s="21"/>
      <c r="TYK47" s="21"/>
      <c r="TYL47" s="21"/>
      <c r="TYM47" s="21"/>
      <c r="TYN47" s="21"/>
      <c r="TYO47" s="21"/>
      <c r="TYP47" s="21"/>
      <c r="TYQ47" s="21"/>
      <c r="TYR47" s="21"/>
      <c r="TYS47" s="21"/>
      <c r="TYT47" s="21"/>
      <c r="TYU47" s="21"/>
      <c r="TYV47" s="21"/>
      <c r="TYW47" s="21"/>
      <c r="TYX47" s="21"/>
      <c r="TYY47" s="21"/>
      <c r="TYZ47" s="21"/>
      <c r="TZA47" s="21"/>
      <c r="TZB47" s="21"/>
      <c r="TZC47" s="21"/>
      <c r="TZD47" s="21"/>
      <c r="TZE47" s="21"/>
      <c r="TZF47" s="21"/>
      <c r="TZG47" s="21"/>
      <c r="TZH47" s="21"/>
      <c r="TZI47" s="21"/>
      <c r="TZJ47" s="21"/>
      <c r="TZK47" s="21"/>
      <c r="TZL47" s="21"/>
      <c r="TZM47" s="21"/>
      <c r="TZN47" s="21"/>
      <c r="TZO47" s="21"/>
      <c r="TZP47" s="21"/>
      <c r="TZQ47" s="21"/>
      <c r="TZR47" s="21"/>
      <c r="TZS47" s="21"/>
      <c r="TZT47" s="21"/>
      <c r="TZU47" s="21"/>
      <c r="TZV47" s="21"/>
      <c r="TZW47" s="21"/>
      <c r="TZX47" s="21"/>
      <c r="TZY47" s="21"/>
      <c r="TZZ47" s="21"/>
      <c r="UAA47" s="21"/>
      <c r="UAB47" s="21"/>
      <c r="UAC47" s="21"/>
      <c r="UAD47" s="21"/>
      <c r="UAE47" s="21"/>
      <c r="UAF47" s="21"/>
      <c r="UAG47" s="21"/>
      <c r="UAH47" s="21"/>
      <c r="UAI47" s="21"/>
      <c r="UAJ47" s="21"/>
      <c r="UAK47" s="21"/>
      <c r="UAL47" s="21"/>
      <c r="UAM47" s="21"/>
      <c r="UAN47" s="21"/>
      <c r="UAO47" s="21"/>
      <c r="UAP47" s="21"/>
      <c r="UAQ47" s="21"/>
      <c r="UAR47" s="21"/>
      <c r="UAS47" s="21"/>
      <c r="UAT47" s="21"/>
      <c r="UAU47" s="21"/>
      <c r="UAV47" s="21"/>
      <c r="UAW47" s="21"/>
      <c r="UAX47" s="21"/>
      <c r="UAY47" s="21"/>
      <c r="UAZ47" s="21"/>
      <c r="UBA47" s="21"/>
      <c r="UBB47" s="21"/>
      <c r="UBC47" s="21"/>
      <c r="UBD47" s="21"/>
      <c r="UBE47" s="21"/>
      <c r="UBF47" s="21"/>
      <c r="UBG47" s="21"/>
      <c r="UBH47" s="21"/>
      <c r="UBI47" s="21"/>
      <c r="UBJ47" s="21"/>
      <c r="UBK47" s="21"/>
      <c r="UBL47" s="21"/>
      <c r="UBM47" s="21"/>
      <c r="UBN47" s="21"/>
      <c r="UBO47" s="21"/>
      <c r="UBP47" s="21"/>
      <c r="UBQ47" s="21"/>
      <c r="UBR47" s="21"/>
      <c r="UBS47" s="21"/>
      <c r="UBT47" s="21"/>
      <c r="UBU47" s="21"/>
      <c r="UBV47" s="21"/>
      <c r="UBW47" s="21"/>
      <c r="UBX47" s="21"/>
      <c r="UBY47" s="21"/>
      <c r="UBZ47" s="21"/>
      <c r="UCA47" s="21"/>
      <c r="UCB47" s="21"/>
      <c r="UCC47" s="21"/>
      <c r="UCD47" s="21"/>
      <c r="UCE47" s="21"/>
      <c r="UCF47" s="21"/>
      <c r="UCG47" s="21"/>
      <c r="UCH47" s="21"/>
      <c r="UCI47" s="21"/>
      <c r="UCJ47" s="21"/>
      <c r="UCK47" s="21"/>
      <c r="UCL47" s="21"/>
      <c r="UCM47" s="21"/>
      <c r="UCN47" s="21"/>
      <c r="UCO47" s="21"/>
      <c r="UCP47" s="21"/>
      <c r="UCQ47" s="21"/>
      <c r="UCR47" s="21"/>
      <c r="UCS47" s="21"/>
      <c r="UCT47" s="21"/>
      <c r="UCU47" s="21"/>
      <c r="UCV47" s="21"/>
      <c r="UCW47" s="21"/>
      <c r="UCX47" s="21"/>
      <c r="UCY47" s="21"/>
      <c r="UCZ47" s="21"/>
      <c r="UDA47" s="21"/>
      <c r="UDB47" s="21"/>
      <c r="UDC47" s="21"/>
      <c r="UDD47" s="21"/>
      <c r="UDE47" s="21"/>
      <c r="UDF47" s="21"/>
      <c r="UDG47" s="21"/>
      <c r="UDH47" s="21"/>
      <c r="UDI47" s="21"/>
      <c r="UDJ47" s="21"/>
      <c r="UDK47" s="21"/>
      <c r="UDL47" s="21"/>
      <c r="UDM47" s="21"/>
      <c r="UDN47" s="21"/>
      <c r="UDO47" s="21"/>
      <c r="UDP47" s="21"/>
      <c r="UDQ47" s="21"/>
      <c r="UDR47" s="21"/>
      <c r="UDS47" s="21"/>
      <c r="UDT47" s="21"/>
      <c r="UDU47" s="21"/>
      <c r="UDV47" s="21"/>
      <c r="UDW47" s="21"/>
      <c r="UDX47" s="21"/>
      <c r="UDY47" s="21"/>
      <c r="UDZ47" s="21"/>
      <c r="UEA47" s="21"/>
      <c r="UEB47" s="21"/>
      <c r="UEC47" s="21"/>
      <c r="UED47" s="21"/>
      <c r="UEE47" s="21"/>
      <c r="UEF47" s="21"/>
      <c r="UEG47" s="21"/>
      <c r="UEH47" s="21"/>
      <c r="UEI47" s="21"/>
      <c r="UEJ47" s="21"/>
      <c r="UEK47" s="21"/>
      <c r="UEL47" s="21"/>
      <c r="UEM47" s="21"/>
      <c r="UEN47" s="21"/>
      <c r="UEO47" s="21"/>
      <c r="UEP47" s="21"/>
      <c r="UEQ47" s="21"/>
      <c r="UER47" s="21"/>
      <c r="UES47" s="21"/>
      <c r="UET47" s="21"/>
      <c r="UEU47" s="21"/>
      <c r="UEV47" s="21"/>
      <c r="UEW47" s="21"/>
      <c r="UEX47" s="21"/>
      <c r="UEY47" s="21"/>
      <c r="UEZ47" s="21"/>
      <c r="UFA47" s="21"/>
      <c r="UFB47" s="21"/>
      <c r="UFC47" s="21"/>
      <c r="UFD47" s="21"/>
      <c r="UFE47" s="21"/>
      <c r="UFF47" s="21"/>
      <c r="UFG47" s="21"/>
      <c r="UFH47" s="21"/>
      <c r="UFI47" s="21"/>
      <c r="UFJ47" s="21"/>
      <c r="UFK47" s="21"/>
      <c r="UFL47" s="21"/>
      <c r="UFM47" s="21"/>
      <c r="UFN47" s="21"/>
      <c r="UFO47" s="21"/>
      <c r="UFP47" s="21"/>
      <c r="UFQ47" s="21"/>
      <c r="UFR47" s="21"/>
      <c r="UFS47" s="21"/>
      <c r="UFT47" s="21"/>
      <c r="UFU47" s="21"/>
      <c r="UFV47" s="21"/>
      <c r="UFW47" s="21"/>
      <c r="UFX47" s="21"/>
      <c r="UFY47" s="21"/>
      <c r="UFZ47" s="21"/>
      <c r="UGA47" s="21"/>
      <c r="UGB47" s="21"/>
      <c r="UGC47" s="21"/>
      <c r="UGD47" s="21"/>
      <c r="UGE47" s="21"/>
      <c r="UGF47" s="21"/>
      <c r="UGG47" s="21"/>
      <c r="UGH47" s="21"/>
      <c r="UGI47" s="21"/>
      <c r="UGJ47" s="21"/>
      <c r="UGK47" s="21"/>
      <c r="UGL47" s="21"/>
      <c r="UGM47" s="21"/>
      <c r="UGN47" s="21"/>
      <c r="UGO47" s="21"/>
      <c r="UGP47" s="21"/>
      <c r="UGQ47" s="21"/>
      <c r="UGR47" s="21"/>
      <c r="UGS47" s="21"/>
      <c r="UGT47" s="21"/>
      <c r="UGU47" s="21"/>
      <c r="UGV47" s="21"/>
      <c r="UGW47" s="21"/>
      <c r="UGX47" s="21"/>
      <c r="UGY47" s="21"/>
      <c r="UGZ47" s="21"/>
      <c r="UHA47" s="21"/>
      <c r="UHB47" s="21"/>
      <c r="UHC47" s="21"/>
      <c r="UHD47" s="21"/>
      <c r="UHE47" s="21"/>
      <c r="UHF47" s="21"/>
      <c r="UHG47" s="21"/>
      <c r="UHH47" s="21"/>
      <c r="UHI47" s="21"/>
      <c r="UHJ47" s="21"/>
      <c r="UHK47" s="21"/>
      <c r="UHL47" s="21"/>
      <c r="UHM47" s="21"/>
      <c r="UHN47" s="21"/>
      <c r="UHO47" s="21"/>
      <c r="UHP47" s="21"/>
      <c r="UHQ47" s="21"/>
      <c r="UHR47" s="21"/>
      <c r="UHS47" s="21"/>
      <c r="UHT47" s="21"/>
      <c r="UHU47" s="21"/>
      <c r="UHV47" s="21"/>
      <c r="UHW47" s="21"/>
      <c r="UHX47" s="21"/>
      <c r="UHY47" s="21"/>
      <c r="UHZ47" s="21"/>
      <c r="UIA47" s="21"/>
      <c r="UIB47" s="21"/>
      <c r="UIC47" s="21"/>
      <c r="UID47" s="21"/>
      <c r="UIE47" s="21"/>
      <c r="UIF47" s="21"/>
      <c r="UIG47" s="21"/>
      <c r="UIH47" s="21"/>
      <c r="UII47" s="21"/>
      <c r="UIJ47" s="21"/>
      <c r="UIK47" s="21"/>
      <c r="UIL47" s="21"/>
      <c r="UIM47" s="21"/>
      <c r="UIN47" s="21"/>
      <c r="UIO47" s="21"/>
      <c r="UIP47" s="21"/>
      <c r="UIQ47" s="21"/>
      <c r="UIR47" s="21"/>
      <c r="UIS47" s="21"/>
      <c r="UIT47" s="21"/>
      <c r="UIU47" s="21"/>
      <c r="UIV47" s="21"/>
      <c r="UIW47" s="21"/>
      <c r="UIX47" s="21"/>
      <c r="UIY47" s="21"/>
      <c r="UIZ47" s="21"/>
      <c r="UJA47" s="21"/>
      <c r="UJB47" s="21"/>
      <c r="UJC47" s="21"/>
      <c r="UJD47" s="21"/>
      <c r="UJE47" s="21"/>
      <c r="UJF47" s="21"/>
      <c r="UJG47" s="21"/>
      <c r="UJH47" s="21"/>
      <c r="UJI47" s="21"/>
      <c r="UJJ47" s="21"/>
      <c r="UJK47" s="21"/>
      <c r="UJL47" s="21"/>
      <c r="UJM47" s="21"/>
      <c r="UJN47" s="21"/>
      <c r="UJO47" s="21"/>
      <c r="UJP47" s="21"/>
      <c r="UJQ47" s="21"/>
      <c r="UJR47" s="21"/>
      <c r="UJS47" s="21"/>
      <c r="UJT47" s="21"/>
      <c r="UJU47" s="21"/>
      <c r="UJV47" s="21"/>
      <c r="UJW47" s="21"/>
      <c r="UJX47" s="21"/>
      <c r="UJY47" s="21"/>
      <c r="UJZ47" s="21"/>
      <c r="UKA47" s="21"/>
      <c r="UKB47" s="21"/>
      <c r="UKC47" s="21"/>
      <c r="UKD47" s="21"/>
      <c r="UKE47" s="21"/>
      <c r="UKF47" s="21"/>
      <c r="UKG47" s="21"/>
      <c r="UKH47" s="21"/>
      <c r="UKI47" s="21"/>
      <c r="UKJ47" s="21"/>
      <c r="UKK47" s="21"/>
      <c r="UKL47" s="21"/>
      <c r="UKM47" s="21"/>
      <c r="UKN47" s="21"/>
      <c r="UKO47" s="21"/>
      <c r="UKP47" s="21"/>
      <c r="UKQ47" s="21"/>
      <c r="UKR47" s="21"/>
      <c r="UKS47" s="21"/>
      <c r="UKT47" s="21"/>
      <c r="UKU47" s="21"/>
      <c r="UKV47" s="21"/>
      <c r="UKW47" s="21"/>
      <c r="UKX47" s="21"/>
      <c r="UKY47" s="21"/>
      <c r="UKZ47" s="21"/>
      <c r="ULA47" s="21"/>
      <c r="ULB47" s="21"/>
      <c r="ULC47" s="21"/>
      <c r="ULD47" s="21"/>
      <c r="ULE47" s="21"/>
      <c r="ULF47" s="21"/>
      <c r="ULG47" s="21"/>
      <c r="ULH47" s="21"/>
      <c r="ULI47" s="21"/>
      <c r="ULJ47" s="21"/>
      <c r="ULK47" s="21"/>
      <c r="ULL47" s="21"/>
      <c r="ULM47" s="21"/>
      <c r="ULN47" s="21"/>
      <c r="ULO47" s="21"/>
      <c r="ULP47" s="21"/>
      <c r="ULQ47" s="21"/>
      <c r="ULR47" s="21"/>
      <c r="ULS47" s="21"/>
      <c r="ULT47" s="21"/>
      <c r="ULU47" s="21"/>
      <c r="ULV47" s="21"/>
      <c r="ULW47" s="21"/>
      <c r="ULX47" s="21"/>
      <c r="ULY47" s="21"/>
      <c r="ULZ47" s="21"/>
      <c r="UMA47" s="21"/>
      <c r="UMB47" s="21"/>
      <c r="UMC47" s="21"/>
      <c r="UMD47" s="21"/>
      <c r="UME47" s="21"/>
      <c r="UMF47" s="21"/>
      <c r="UMG47" s="21"/>
      <c r="UMH47" s="21"/>
      <c r="UMI47" s="21"/>
      <c r="UMJ47" s="21"/>
      <c r="UMK47" s="21"/>
      <c r="UML47" s="21"/>
      <c r="UMM47" s="21"/>
      <c r="UMN47" s="21"/>
      <c r="UMO47" s="21"/>
      <c r="UMP47" s="21"/>
      <c r="UMQ47" s="21"/>
      <c r="UMR47" s="21"/>
      <c r="UMS47" s="21"/>
      <c r="UMT47" s="21"/>
      <c r="UMU47" s="21"/>
      <c r="UMV47" s="21"/>
      <c r="UMW47" s="21"/>
      <c r="UMX47" s="21"/>
      <c r="UMY47" s="21"/>
      <c r="UMZ47" s="21"/>
      <c r="UNA47" s="21"/>
      <c r="UNB47" s="21"/>
      <c r="UNC47" s="21"/>
      <c r="UND47" s="21"/>
      <c r="UNE47" s="21"/>
      <c r="UNF47" s="21"/>
      <c r="UNG47" s="21"/>
      <c r="UNH47" s="21"/>
      <c r="UNI47" s="21"/>
      <c r="UNJ47" s="21"/>
      <c r="UNK47" s="21"/>
      <c r="UNL47" s="21"/>
      <c r="UNM47" s="21"/>
      <c r="UNN47" s="21"/>
      <c r="UNO47" s="21"/>
      <c r="UNP47" s="21"/>
      <c r="UNQ47" s="21"/>
      <c r="UNR47" s="21"/>
      <c r="UNS47" s="21"/>
      <c r="UNT47" s="21"/>
      <c r="UNU47" s="21"/>
      <c r="UNV47" s="21"/>
      <c r="UNW47" s="21"/>
      <c r="UNX47" s="21"/>
      <c r="UNY47" s="21"/>
      <c r="UNZ47" s="21"/>
      <c r="UOA47" s="21"/>
      <c r="UOB47" s="21"/>
      <c r="UOC47" s="21"/>
      <c r="UOD47" s="21"/>
      <c r="UOE47" s="21"/>
      <c r="UOF47" s="21"/>
      <c r="UOG47" s="21"/>
      <c r="UOH47" s="21"/>
      <c r="UOI47" s="21"/>
      <c r="UOJ47" s="21"/>
      <c r="UOK47" s="21"/>
      <c r="UOL47" s="21"/>
      <c r="UOM47" s="21"/>
      <c r="UON47" s="21"/>
      <c r="UOO47" s="21"/>
      <c r="UOP47" s="21"/>
      <c r="UOQ47" s="21"/>
      <c r="UOR47" s="21"/>
      <c r="UOS47" s="21"/>
      <c r="UOT47" s="21"/>
      <c r="UOU47" s="21"/>
      <c r="UOV47" s="21"/>
      <c r="UOW47" s="21"/>
      <c r="UOX47" s="21"/>
      <c r="UOY47" s="21"/>
      <c r="UOZ47" s="21"/>
      <c r="UPA47" s="21"/>
      <c r="UPB47" s="21"/>
      <c r="UPC47" s="21"/>
      <c r="UPD47" s="21"/>
      <c r="UPE47" s="21"/>
      <c r="UPF47" s="21"/>
      <c r="UPG47" s="21"/>
      <c r="UPH47" s="21"/>
      <c r="UPI47" s="21"/>
      <c r="UPJ47" s="21"/>
      <c r="UPK47" s="21"/>
      <c r="UPL47" s="21"/>
      <c r="UPM47" s="21"/>
      <c r="UPN47" s="21"/>
      <c r="UPO47" s="21"/>
      <c r="UPP47" s="21"/>
      <c r="UPQ47" s="21"/>
      <c r="UPR47" s="21"/>
      <c r="UPS47" s="21"/>
      <c r="UPT47" s="21"/>
      <c r="UPU47" s="21"/>
      <c r="UPV47" s="21"/>
      <c r="UPW47" s="21"/>
      <c r="UPX47" s="21"/>
      <c r="UPY47" s="21"/>
      <c r="UPZ47" s="21"/>
      <c r="UQA47" s="21"/>
      <c r="UQB47" s="21"/>
      <c r="UQC47" s="21"/>
      <c r="UQD47" s="21"/>
      <c r="UQE47" s="21"/>
      <c r="UQF47" s="21"/>
      <c r="UQG47" s="21"/>
      <c r="UQH47" s="21"/>
      <c r="UQI47" s="21"/>
      <c r="UQJ47" s="21"/>
      <c r="UQK47" s="21"/>
      <c r="UQL47" s="21"/>
      <c r="UQM47" s="21"/>
      <c r="UQN47" s="21"/>
      <c r="UQO47" s="21"/>
      <c r="UQP47" s="21"/>
      <c r="UQQ47" s="21"/>
      <c r="UQR47" s="21"/>
      <c r="UQS47" s="21"/>
      <c r="UQT47" s="21"/>
      <c r="UQU47" s="21"/>
      <c r="UQV47" s="21"/>
      <c r="UQW47" s="21"/>
      <c r="UQX47" s="21"/>
      <c r="UQY47" s="21"/>
      <c r="UQZ47" s="21"/>
      <c r="URA47" s="21"/>
      <c r="URB47" s="21"/>
      <c r="URC47" s="21"/>
      <c r="URD47" s="21"/>
      <c r="URE47" s="21"/>
      <c r="URF47" s="21"/>
      <c r="URG47" s="21"/>
      <c r="URH47" s="21"/>
      <c r="URI47" s="21"/>
      <c r="URJ47" s="21"/>
      <c r="URK47" s="21"/>
      <c r="URL47" s="21"/>
      <c r="URM47" s="21"/>
      <c r="URN47" s="21"/>
      <c r="URO47" s="21"/>
      <c r="URP47" s="21"/>
      <c r="URQ47" s="21"/>
      <c r="URR47" s="21"/>
      <c r="URS47" s="21"/>
      <c r="URT47" s="21"/>
      <c r="URU47" s="21"/>
      <c r="URV47" s="21"/>
      <c r="URW47" s="21"/>
      <c r="URX47" s="21"/>
      <c r="URY47" s="21"/>
      <c r="URZ47" s="21"/>
      <c r="USA47" s="21"/>
      <c r="USB47" s="21"/>
      <c r="USC47" s="21"/>
      <c r="USD47" s="21"/>
      <c r="USE47" s="21"/>
      <c r="USF47" s="21"/>
      <c r="USG47" s="21"/>
      <c r="USH47" s="21"/>
      <c r="USI47" s="21"/>
      <c r="USJ47" s="21"/>
      <c r="USK47" s="21"/>
      <c r="USL47" s="21"/>
      <c r="USM47" s="21"/>
      <c r="USN47" s="21"/>
      <c r="USO47" s="21"/>
      <c r="USP47" s="21"/>
      <c r="USQ47" s="21"/>
      <c r="USR47" s="21"/>
      <c r="USS47" s="21"/>
      <c r="UST47" s="21"/>
      <c r="USU47" s="21"/>
      <c r="USV47" s="21"/>
      <c r="USW47" s="21"/>
      <c r="USX47" s="21"/>
      <c r="USY47" s="21"/>
      <c r="USZ47" s="21"/>
      <c r="UTA47" s="21"/>
      <c r="UTB47" s="21"/>
      <c r="UTC47" s="21"/>
      <c r="UTD47" s="21"/>
      <c r="UTE47" s="21"/>
      <c r="UTF47" s="21"/>
      <c r="UTG47" s="21"/>
      <c r="UTH47" s="21"/>
      <c r="UTI47" s="21"/>
      <c r="UTJ47" s="21"/>
      <c r="UTK47" s="21"/>
      <c r="UTL47" s="21"/>
      <c r="UTM47" s="21"/>
      <c r="UTN47" s="21"/>
      <c r="UTO47" s="21"/>
      <c r="UTP47" s="21"/>
      <c r="UTQ47" s="21"/>
      <c r="UTR47" s="21"/>
      <c r="UTS47" s="21"/>
      <c r="UTT47" s="21"/>
      <c r="UTU47" s="21"/>
      <c r="UTV47" s="21"/>
      <c r="UTW47" s="21"/>
      <c r="UTX47" s="21"/>
      <c r="UTY47" s="21"/>
      <c r="UTZ47" s="21"/>
      <c r="UUA47" s="21"/>
      <c r="UUB47" s="21"/>
      <c r="UUC47" s="21"/>
      <c r="UUD47" s="21"/>
      <c r="UUE47" s="21"/>
      <c r="UUF47" s="21"/>
      <c r="UUG47" s="21"/>
      <c r="UUH47" s="21"/>
      <c r="UUI47" s="21"/>
      <c r="UUJ47" s="21"/>
      <c r="UUK47" s="21"/>
      <c r="UUL47" s="21"/>
      <c r="UUM47" s="21"/>
      <c r="UUN47" s="21"/>
      <c r="UUO47" s="21"/>
      <c r="UUP47" s="21"/>
      <c r="UUQ47" s="21"/>
      <c r="UUR47" s="21"/>
      <c r="UUS47" s="21"/>
      <c r="UUT47" s="21"/>
      <c r="UUU47" s="21"/>
      <c r="UUV47" s="21"/>
      <c r="UUW47" s="21"/>
      <c r="UUX47" s="21"/>
      <c r="UUY47" s="21"/>
      <c r="UUZ47" s="21"/>
      <c r="UVA47" s="21"/>
      <c r="UVB47" s="21"/>
      <c r="UVC47" s="21"/>
      <c r="UVD47" s="21"/>
      <c r="UVE47" s="21"/>
      <c r="UVF47" s="21"/>
      <c r="UVG47" s="21"/>
      <c r="UVH47" s="21"/>
      <c r="UVI47" s="21"/>
      <c r="UVJ47" s="21"/>
      <c r="UVK47" s="21"/>
      <c r="UVL47" s="21"/>
      <c r="UVM47" s="21"/>
      <c r="UVN47" s="21"/>
      <c r="UVO47" s="21"/>
      <c r="UVP47" s="21"/>
      <c r="UVQ47" s="21"/>
      <c r="UVR47" s="21"/>
      <c r="UVS47" s="21"/>
      <c r="UVT47" s="21"/>
      <c r="UVU47" s="21"/>
      <c r="UVV47" s="21"/>
      <c r="UVW47" s="21"/>
      <c r="UVX47" s="21"/>
      <c r="UVY47" s="21"/>
      <c r="UVZ47" s="21"/>
      <c r="UWA47" s="21"/>
      <c r="UWB47" s="21"/>
      <c r="UWC47" s="21"/>
      <c r="UWD47" s="21"/>
      <c r="UWE47" s="21"/>
      <c r="UWF47" s="21"/>
      <c r="UWG47" s="21"/>
      <c r="UWH47" s="21"/>
      <c r="UWI47" s="21"/>
      <c r="UWJ47" s="21"/>
      <c r="UWK47" s="21"/>
      <c r="UWL47" s="21"/>
      <c r="UWM47" s="21"/>
      <c r="UWN47" s="21"/>
      <c r="UWO47" s="21"/>
      <c r="UWP47" s="21"/>
      <c r="UWQ47" s="21"/>
      <c r="UWR47" s="21"/>
      <c r="UWS47" s="21"/>
      <c r="UWT47" s="21"/>
      <c r="UWU47" s="21"/>
      <c r="UWV47" s="21"/>
      <c r="UWW47" s="21"/>
      <c r="UWX47" s="21"/>
      <c r="UWY47" s="21"/>
      <c r="UWZ47" s="21"/>
      <c r="UXA47" s="21"/>
      <c r="UXB47" s="21"/>
      <c r="UXC47" s="21"/>
      <c r="UXD47" s="21"/>
      <c r="UXE47" s="21"/>
      <c r="UXF47" s="21"/>
      <c r="UXG47" s="21"/>
      <c r="UXH47" s="21"/>
      <c r="UXI47" s="21"/>
      <c r="UXJ47" s="21"/>
      <c r="UXK47" s="21"/>
      <c r="UXL47" s="21"/>
      <c r="UXM47" s="21"/>
      <c r="UXN47" s="21"/>
      <c r="UXO47" s="21"/>
      <c r="UXP47" s="21"/>
      <c r="UXQ47" s="21"/>
      <c r="UXR47" s="21"/>
      <c r="UXS47" s="21"/>
      <c r="UXT47" s="21"/>
      <c r="UXU47" s="21"/>
      <c r="UXV47" s="21"/>
      <c r="UXW47" s="21"/>
      <c r="UXX47" s="21"/>
      <c r="UXY47" s="21"/>
      <c r="UXZ47" s="21"/>
      <c r="UYA47" s="21"/>
      <c r="UYB47" s="21"/>
      <c r="UYC47" s="21"/>
      <c r="UYD47" s="21"/>
      <c r="UYE47" s="21"/>
      <c r="UYF47" s="21"/>
      <c r="UYG47" s="21"/>
      <c r="UYH47" s="21"/>
      <c r="UYI47" s="21"/>
      <c r="UYJ47" s="21"/>
      <c r="UYK47" s="21"/>
      <c r="UYL47" s="21"/>
      <c r="UYM47" s="21"/>
      <c r="UYN47" s="21"/>
      <c r="UYO47" s="21"/>
      <c r="UYP47" s="21"/>
      <c r="UYQ47" s="21"/>
      <c r="UYR47" s="21"/>
      <c r="UYS47" s="21"/>
      <c r="UYT47" s="21"/>
      <c r="UYU47" s="21"/>
      <c r="UYV47" s="21"/>
      <c r="UYW47" s="21"/>
      <c r="UYX47" s="21"/>
      <c r="UYY47" s="21"/>
      <c r="UYZ47" s="21"/>
      <c r="UZA47" s="21"/>
      <c r="UZB47" s="21"/>
      <c r="UZC47" s="21"/>
      <c r="UZD47" s="21"/>
      <c r="UZE47" s="21"/>
      <c r="UZF47" s="21"/>
      <c r="UZG47" s="21"/>
      <c r="UZH47" s="21"/>
      <c r="UZI47" s="21"/>
      <c r="UZJ47" s="21"/>
      <c r="UZK47" s="21"/>
      <c r="UZL47" s="21"/>
      <c r="UZM47" s="21"/>
      <c r="UZN47" s="21"/>
      <c r="UZO47" s="21"/>
      <c r="UZP47" s="21"/>
      <c r="UZQ47" s="21"/>
      <c r="UZR47" s="21"/>
      <c r="UZS47" s="21"/>
      <c r="UZT47" s="21"/>
      <c r="UZU47" s="21"/>
      <c r="UZV47" s="21"/>
      <c r="UZW47" s="21"/>
      <c r="UZX47" s="21"/>
      <c r="UZY47" s="21"/>
      <c r="UZZ47" s="21"/>
      <c r="VAA47" s="21"/>
      <c r="VAB47" s="21"/>
      <c r="VAC47" s="21"/>
      <c r="VAD47" s="21"/>
      <c r="VAE47" s="21"/>
      <c r="VAF47" s="21"/>
      <c r="VAG47" s="21"/>
      <c r="VAH47" s="21"/>
      <c r="VAI47" s="21"/>
      <c r="VAJ47" s="21"/>
      <c r="VAK47" s="21"/>
      <c r="VAL47" s="21"/>
      <c r="VAM47" s="21"/>
      <c r="VAN47" s="21"/>
      <c r="VAO47" s="21"/>
      <c r="VAP47" s="21"/>
      <c r="VAQ47" s="21"/>
      <c r="VAR47" s="21"/>
      <c r="VAS47" s="21"/>
      <c r="VAT47" s="21"/>
      <c r="VAU47" s="21"/>
      <c r="VAV47" s="21"/>
      <c r="VAW47" s="21"/>
      <c r="VAX47" s="21"/>
      <c r="VAY47" s="21"/>
      <c r="VAZ47" s="21"/>
      <c r="VBA47" s="21"/>
      <c r="VBB47" s="21"/>
      <c r="VBC47" s="21"/>
      <c r="VBD47" s="21"/>
      <c r="VBE47" s="21"/>
      <c r="VBF47" s="21"/>
      <c r="VBG47" s="21"/>
      <c r="VBH47" s="21"/>
      <c r="VBI47" s="21"/>
      <c r="VBJ47" s="21"/>
      <c r="VBK47" s="21"/>
      <c r="VBL47" s="21"/>
      <c r="VBM47" s="21"/>
      <c r="VBN47" s="21"/>
      <c r="VBO47" s="21"/>
      <c r="VBP47" s="21"/>
      <c r="VBQ47" s="21"/>
      <c r="VBR47" s="21"/>
      <c r="VBS47" s="21"/>
      <c r="VBT47" s="21"/>
      <c r="VBU47" s="21"/>
      <c r="VBV47" s="21"/>
      <c r="VBW47" s="21"/>
      <c r="VBX47" s="21"/>
      <c r="VBY47" s="21"/>
      <c r="VBZ47" s="21"/>
      <c r="VCA47" s="21"/>
      <c r="VCB47" s="21"/>
      <c r="VCC47" s="21"/>
      <c r="VCD47" s="21"/>
      <c r="VCE47" s="21"/>
      <c r="VCF47" s="21"/>
      <c r="VCG47" s="21"/>
      <c r="VCH47" s="21"/>
      <c r="VCI47" s="21"/>
      <c r="VCJ47" s="21"/>
      <c r="VCK47" s="21"/>
      <c r="VCL47" s="21"/>
      <c r="VCM47" s="21"/>
      <c r="VCN47" s="21"/>
      <c r="VCO47" s="21"/>
      <c r="VCP47" s="21"/>
      <c r="VCQ47" s="21"/>
      <c r="VCR47" s="21"/>
      <c r="VCS47" s="21"/>
      <c r="VCT47" s="21"/>
      <c r="VCU47" s="21"/>
      <c r="VCV47" s="21"/>
      <c r="VCW47" s="21"/>
      <c r="VCX47" s="21"/>
      <c r="VCY47" s="21"/>
      <c r="VCZ47" s="21"/>
      <c r="VDA47" s="21"/>
      <c r="VDB47" s="21"/>
      <c r="VDC47" s="21"/>
      <c r="VDD47" s="21"/>
      <c r="VDE47" s="21"/>
      <c r="VDF47" s="21"/>
      <c r="VDG47" s="21"/>
      <c r="VDH47" s="21"/>
      <c r="VDI47" s="21"/>
      <c r="VDJ47" s="21"/>
      <c r="VDK47" s="21"/>
      <c r="VDL47" s="21"/>
      <c r="VDM47" s="21"/>
      <c r="VDN47" s="21"/>
      <c r="VDO47" s="21"/>
      <c r="VDP47" s="21"/>
      <c r="VDQ47" s="21"/>
      <c r="VDR47" s="21"/>
      <c r="VDS47" s="21"/>
      <c r="VDT47" s="21"/>
      <c r="VDU47" s="21"/>
      <c r="VDV47" s="21"/>
      <c r="VDW47" s="21"/>
      <c r="VDX47" s="21"/>
      <c r="VDY47" s="21"/>
      <c r="VDZ47" s="21"/>
      <c r="VEA47" s="21"/>
      <c r="VEB47" s="21"/>
      <c r="VEC47" s="21"/>
      <c r="VED47" s="21"/>
      <c r="VEE47" s="21"/>
      <c r="VEF47" s="21"/>
      <c r="VEG47" s="21"/>
      <c r="VEH47" s="21"/>
      <c r="VEI47" s="21"/>
      <c r="VEJ47" s="21"/>
      <c r="VEK47" s="21"/>
      <c r="VEL47" s="21"/>
      <c r="VEM47" s="21"/>
      <c r="VEN47" s="21"/>
      <c r="VEO47" s="21"/>
      <c r="VEP47" s="21"/>
      <c r="VEQ47" s="21"/>
      <c r="VER47" s="21"/>
      <c r="VES47" s="21"/>
      <c r="VET47" s="21"/>
      <c r="VEU47" s="21"/>
      <c r="VEV47" s="21"/>
      <c r="VEW47" s="21"/>
      <c r="VEX47" s="21"/>
      <c r="VEY47" s="21"/>
      <c r="VEZ47" s="21"/>
      <c r="VFA47" s="21"/>
      <c r="VFB47" s="21"/>
      <c r="VFC47" s="21"/>
      <c r="VFD47" s="21"/>
      <c r="VFE47" s="21"/>
      <c r="VFF47" s="21"/>
      <c r="VFG47" s="21"/>
      <c r="VFH47" s="21"/>
      <c r="VFI47" s="21"/>
      <c r="VFJ47" s="21"/>
      <c r="VFK47" s="21"/>
      <c r="VFL47" s="21"/>
      <c r="VFM47" s="21"/>
      <c r="VFN47" s="21"/>
      <c r="VFO47" s="21"/>
      <c r="VFP47" s="21"/>
      <c r="VFQ47" s="21"/>
      <c r="VFR47" s="21"/>
      <c r="VFS47" s="21"/>
      <c r="VFT47" s="21"/>
      <c r="VFU47" s="21"/>
      <c r="VFV47" s="21"/>
      <c r="VFW47" s="21"/>
      <c r="VFX47" s="21"/>
      <c r="VFY47" s="21"/>
      <c r="VFZ47" s="21"/>
      <c r="VGA47" s="21"/>
      <c r="VGB47" s="21"/>
      <c r="VGC47" s="21"/>
      <c r="VGD47" s="21"/>
      <c r="VGE47" s="21"/>
      <c r="VGF47" s="21"/>
      <c r="VGG47" s="21"/>
      <c r="VGH47" s="21"/>
      <c r="VGI47" s="21"/>
      <c r="VGJ47" s="21"/>
      <c r="VGK47" s="21"/>
      <c r="VGL47" s="21"/>
      <c r="VGM47" s="21"/>
      <c r="VGN47" s="21"/>
      <c r="VGO47" s="21"/>
      <c r="VGP47" s="21"/>
      <c r="VGQ47" s="21"/>
      <c r="VGR47" s="21"/>
      <c r="VGS47" s="21"/>
      <c r="VGT47" s="21"/>
      <c r="VGU47" s="21"/>
      <c r="VGV47" s="21"/>
      <c r="VGW47" s="21"/>
      <c r="VGX47" s="21"/>
      <c r="VGY47" s="21"/>
      <c r="VGZ47" s="21"/>
      <c r="VHA47" s="21"/>
      <c r="VHB47" s="21"/>
      <c r="VHC47" s="21"/>
      <c r="VHD47" s="21"/>
      <c r="VHE47" s="21"/>
      <c r="VHF47" s="21"/>
      <c r="VHG47" s="21"/>
      <c r="VHH47" s="21"/>
      <c r="VHI47" s="21"/>
      <c r="VHJ47" s="21"/>
      <c r="VHK47" s="21"/>
      <c r="VHL47" s="21"/>
      <c r="VHM47" s="21"/>
      <c r="VHN47" s="21"/>
      <c r="VHO47" s="21"/>
      <c r="VHP47" s="21"/>
      <c r="VHQ47" s="21"/>
      <c r="VHR47" s="21"/>
      <c r="VHS47" s="21"/>
      <c r="VHT47" s="21"/>
      <c r="VHU47" s="21"/>
      <c r="VHV47" s="21"/>
      <c r="VHW47" s="21"/>
      <c r="VHX47" s="21"/>
      <c r="VHY47" s="21"/>
      <c r="VHZ47" s="21"/>
      <c r="VIA47" s="21"/>
      <c r="VIB47" s="21"/>
      <c r="VIC47" s="21"/>
      <c r="VID47" s="21"/>
      <c r="VIE47" s="21"/>
      <c r="VIF47" s="21"/>
      <c r="VIG47" s="21"/>
      <c r="VIH47" s="21"/>
      <c r="VII47" s="21"/>
      <c r="VIJ47" s="21"/>
      <c r="VIK47" s="21"/>
      <c r="VIL47" s="21"/>
      <c r="VIM47" s="21"/>
      <c r="VIN47" s="21"/>
      <c r="VIO47" s="21"/>
      <c r="VIP47" s="21"/>
      <c r="VIQ47" s="21"/>
      <c r="VIR47" s="21"/>
      <c r="VIS47" s="21"/>
      <c r="VIT47" s="21"/>
      <c r="VIU47" s="21"/>
      <c r="VIV47" s="21"/>
      <c r="VIW47" s="21"/>
      <c r="VIX47" s="21"/>
      <c r="VIY47" s="21"/>
      <c r="VIZ47" s="21"/>
      <c r="VJA47" s="21"/>
      <c r="VJB47" s="21"/>
      <c r="VJC47" s="21"/>
      <c r="VJD47" s="21"/>
      <c r="VJE47" s="21"/>
      <c r="VJF47" s="21"/>
      <c r="VJG47" s="21"/>
      <c r="VJH47" s="21"/>
      <c r="VJI47" s="21"/>
      <c r="VJJ47" s="21"/>
      <c r="VJK47" s="21"/>
      <c r="VJL47" s="21"/>
      <c r="VJM47" s="21"/>
      <c r="VJN47" s="21"/>
      <c r="VJO47" s="21"/>
      <c r="VJP47" s="21"/>
      <c r="VJQ47" s="21"/>
      <c r="VJR47" s="21"/>
      <c r="VJS47" s="21"/>
      <c r="VJT47" s="21"/>
      <c r="VJU47" s="21"/>
      <c r="VJV47" s="21"/>
      <c r="VJW47" s="21"/>
      <c r="VJX47" s="21"/>
      <c r="VJY47" s="21"/>
      <c r="VJZ47" s="21"/>
      <c r="VKA47" s="21"/>
      <c r="VKB47" s="21"/>
      <c r="VKC47" s="21"/>
      <c r="VKD47" s="21"/>
      <c r="VKE47" s="21"/>
      <c r="VKF47" s="21"/>
      <c r="VKG47" s="21"/>
      <c r="VKH47" s="21"/>
      <c r="VKI47" s="21"/>
      <c r="VKJ47" s="21"/>
      <c r="VKK47" s="21"/>
      <c r="VKL47" s="21"/>
      <c r="VKM47" s="21"/>
      <c r="VKN47" s="21"/>
      <c r="VKO47" s="21"/>
      <c r="VKP47" s="21"/>
      <c r="VKQ47" s="21"/>
      <c r="VKR47" s="21"/>
      <c r="VKS47" s="21"/>
      <c r="VKT47" s="21"/>
      <c r="VKU47" s="21"/>
      <c r="VKV47" s="21"/>
      <c r="VKW47" s="21"/>
      <c r="VKX47" s="21"/>
      <c r="VKY47" s="21"/>
      <c r="VKZ47" s="21"/>
      <c r="VLA47" s="21"/>
      <c r="VLB47" s="21"/>
      <c r="VLC47" s="21"/>
      <c r="VLD47" s="21"/>
      <c r="VLE47" s="21"/>
      <c r="VLF47" s="21"/>
      <c r="VLG47" s="21"/>
      <c r="VLH47" s="21"/>
      <c r="VLI47" s="21"/>
      <c r="VLJ47" s="21"/>
      <c r="VLK47" s="21"/>
      <c r="VLL47" s="21"/>
      <c r="VLM47" s="21"/>
      <c r="VLN47" s="21"/>
      <c r="VLO47" s="21"/>
      <c r="VLP47" s="21"/>
      <c r="VLQ47" s="21"/>
      <c r="VLR47" s="21"/>
      <c r="VLS47" s="21"/>
      <c r="VLT47" s="21"/>
      <c r="VLU47" s="21"/>
      <c r="VLV47" s="21"/>
      <c r="VLW47" s="21"/>
      <c r="VLX47" s="21"/>
      <c r="VLY47" s="21"/>
      <c r="VLZ47" s="21"/>
      <c r="VMA47" s="21"/>
      <c r="VMB47" s="21"/>
      <c r="VMC47" s="21"/>
      <c r="VMD47" s="21"/>
      <c r="VME47" s="21"/>
      <c r="VMF47" s="21"/>
      <c r="VMG47" s="21"/>
      <c r="VMH47" s="21"/>
      <c r="VMI47" s="21"/>
      <c r="VMJ47" s="21"/>
      <c r="VMK47" s="21"/>
      <c r="VML47" s="21"/>
      <c r="VMM47" s="21"/>
      <c r="VMN47" s="21"/>
      <c r="VMO47" s="21"/>
      <c r="VMP47" s="21"/>
      <c r="VMQ47" s="21"/>
      <c r="VMR47" s="21"/>
      <c r="VMS47" s="21"/>
      <c r="VMT47" s="21"/>
      <c r="VMU47" s="21"/>
      <c r="VMV47" s="21"/>
      <c r="VMW47" s="21"/>
      <c r="VMX47" s="21"/>
      <c r="VMY47" s="21"/>
      <c r="VMZ47" s="21"/>
      <c r="VNA47" s="21"/>
      <c r="VNB47" s="21"/>
      <c r="VNC47" s="21"/>
      <c r="VND47" s="21"/>
      <c r="VNE47" s="21"/>
      <c r="VNF47" s="21"/>
      <c r="VNG47" s="21"/>
      <c r="VNH47" s="21"/>
      <c r="VNI47" s="21"/>
      <c r="VNJ47" s="21"/>
      <c r="VNK47" s="21"/>
      <c r="VNL47" s="21"/>
      <c r="VNM47" s="21"/>
      <c r="VNN47" s="21"/>
      <c r="VNO47" s="21"/>
      <c r="VNP47" s="21"/>
      <c r="VNQ47" s="21"/>
      <c r="VNR47" s="21"/>
      <c r="VNS47" s="21"/>
      <c r="VNT47" s="21"/>
      <c r="VNU47" s="21"/>
      <c r="VNV47" s="21"/>
      <c r="VNW47" s="21"/>
      <c r="VNX47" s="21"/>
      <c r="VNY47" s="21"/>
      <c r="VNZ47" s="21"/>
      <c r="VOA47" s="21"/>
      <c r="VOB47" s="21"/>
      <c r="VOC47" s="21"/>
      <c r="VOD47" s="21"/>
      <c r="VOE47" s="21"/>
      <c r="VOF47" s="21"/>
      <c r="VOG47" s="21"/>
      <c r="VOH47" s="21"/>
      <c r="VOI47" s="21"/>
      <c r="VOJ47" s="21"/>
      <c r="VOK47" s="21"/>
      <c r="VOL47" s="21"/>
      <c r="VOM47" s="21"/>
      <c r="VON47" s="21"/>
      <c r="VOO47" s="21"/>
      <c r="VOP47" s="21"/>
      <c r="VOQ47" s="21"/>
      <c r="VOR47" s="21"/>
      <c r="VOS47" s="21"/>
      <c r="VOT47" s="21"/>
      <c r="VOU47" s="21"/>
      <c r="VOV47" s="21"/>
      <c r="VOW47" s="21"/>
      <c r="VOX47" s="21"/>
      <c r="VOY47" s="21"/>
      <c r="VOZ47" s="21"/>
      <c r="VPA47" s="21"/>
      <c r="VPB47" s="21"/>
      <c r="VPC47" s="21"/>
      <c r="VPD47" s="21"/>
      <c r="VPE47" s="21"/>
      <c r="VPF47" s="21"/>
      <c r="VPG47" s="21"/>
      <c r="VPH47" s="21"/>
      <c r="VPI47" s="21"/>
      <c r="VPJ47" s="21"/>
      <c r="VPK47" s="21"/>
      <c r="VPL47" s="21"/>
      <c r="VPM47" s="21"/>
      <c r="VPN47" s="21"/>
      <c r="VPO47" s="21"/>
      <c r="VPP47" s="21"/>
      <c r="VPQ47" s="21"/>
      <c r="VPR47" s="21"/>
      <c r="VPS47" s="21"/>
      <c r="VPT47" s="21"/>
      <c r="VPU47" s="21"/>
      <c r="VPV47" s="21"/>
      <c r="VPW47" s="21"/>
      <c r="VPX47" s="21"/>
      <c r="VPY47" s="21"/>
      <c r="VPZ47" s="21"/>
      <c r="VQA47" s="21"/>
      <c r="VQB47" s="21"/>
      <c r="VQC47" s="21"/>
      <c r="VQD47" s="21"/>
      <c r="VQE47" s="21"/>
      <c r="VQF47" s="21"/>
      <c r="VQG47" s="21"/>
      <c r="VQH47" s="21"/>
      <c r="VQI47" s="21"/>
      <c r="VQJ47" s="21"/>
      <c r="VQK47" s="21"/>
      <c r="VQL47" s="21"/>
      <c r="VQM47" s="21"/>
      <c r="VQN47" s="21"/>
      <c r="VQO47" s="21"/>
      <c r="VQP47" s="21"/>
      <c r="VQQ47" s="21"/>
      <c r="VQR47" s="21"/>
      <c r="VQS47" s="21"/>
      <c r="VQT47" s="21"/>
      <c r="VQU47" s="21"/>
      <c r="VQV47" s="21"/>
      <c r="VQW47" s="21"/>
      <c r="VQX47" s="21"/>
      <c r="VQY47" s="21"/>
      <c r="VQZ47" s="21"/>
      <c r="VRA47" s="21"/>
      <c r="VRB47" s="21"/>
      <c r="VRC47" s="21"/>
      <c r="VRD47" s="21"/>
      <c r="VRE47" s="21"/>
      <c r="VRF47" s="21"/>
      <c r="VRG47" s="21"/>
      <c r="VRH47" s="21"/>
      <c r="VRI47" s="21"/>
      <c r="VRJ47" s="21"/>
      <c r="VRK47" s="21"/>
      <c r="VRL47" s="21"/>
      <c r="VRM47" s="21"/>
      <c r="VRN47" s="21"/>
      <c r="VRO47" s="21"/>
      <c r="VRP47" s="21"/>
      <c r="VRQ47" s="21"/>
      <c r="VRR47" s="21"/>
      <c r="VRS47" s="21"/>
      <c r="VRT47" s="21"/>
      <c r="VRU47" s="21"/>
      <c r="VRV47" s="21"/>
      <c r="VRW47" s="21"/>
      <c r="VRX47" s="21"/>
      <c r="VRY47" s="21"/>
      <c r="VRZ47" s="21"/>
      <c r="VSA47" s="21"/>
      <c r="VSB47" s="21"/>
      <c r="VSC47" s="21"/>
      <c r="VSD47" s="21"/>
      <c r="VSE47" s="21"/>
      <c r="VSF47" s="21"/>
      <c r="VSG47" s="21"/>
      <c r="VSH47" s="21"/>
      <c r="VSI47" s="21"/>
      <c r="VSJ47" s="21"/>
      <c r="VSK47" s="21"/>
      <c r="VSL47" s="21"/>
      <c r="VSM47" s="21"/>
      <c r="VSN47" s="21"/>
      <c r="VSO47" s="21"/>
      <c r="VSP47" s="21"/>
      <c r="VSQ47" s="21"/>
      <c r="VSR47" s="21"/>
      <c r="VSS47" s="21"/>
      <c r="VST47" s="21"/>
      <c r="VSU47" s="21"/>
      <c r="VSV47" s="21"/>
      <c r="VSW47" s="21"/>
      <c r="VSX47" s="21"/>
      <c r="VSY47" s="21"/>
      <c r="VSZ47" s="21"/>
      <c r="VTA47" s="21"/>
      <c r="VTB47" s="21"/>
      <c r="VTC47" s="21"/>
      <c r="VTD47" s="21"/>
      <c r="VTE47" s="21"/>
      <c r="VTF47" s="21"/>
      <c r="VTG47" s="21"/>
      <c r="VTH47" s="21"/>
      <c r="VTI47" s="21"/>
      <c r="VTJ47" s="21"/>
      <c r="VTK47" s="21"/>
      <c r="VTL47" s="21"/>
      <c r="VTM47" s="21"/>
      <c r="VTN47" s="21"/>
      <c r="VTO47" s="21"/>
      <c r="VTP47" s="21"/>
      <c r="VTQ47" s="21"/>
      <c r="VTR47" s="21"/>
      <c r="VTS47" s="21"/>
      <c r="VTT47" s="21"/>
      <c r="VTU47" s="21"/>
      <c r="VTV47" s="21"/>
      <c r="VTW47" s="21"/>
      <c r="VTX47" s="21"/>
      <c r="VTY47" s="21"/>
      <c r="VTZ47" s="21"/>
      <c r="VUA47" s="21"/>
      <c r="VUB47" s="21"/>
      <c r="VUC47" s="21"/>
      <c r="VUD47" s="21"/>
      <c r="VUE47" s="21"/>
      <c r="VUF47" s="21"/>
      <c r="VUG47" s="21"/>
      <c r="VUH47" s="21"/>
      <c r="VUI47" s="21"/>
      <c r="VUJ47" s="21"/>
      <c r="VUK47" s="21"/>
      <c r="VUL47" s="21"/>
      <c r="VUM47" s="21"/>
      <c r="VUN47" s="21"/>
      <c r="VUO47" s="21"/>
      <c r="VUP47" s="21"/>
      <c r="VUQ47" s="21"/>
      <c r="VUR47" s="21"/>
      <c r="VUS47" s="21"/>
      <c r="VUT47" s="21"/>
      <c r="VUU47" s="21"/>
      <c r="VUV47" s="21"/>
      <c r="VUW47" s="21"/>
      <c r="VUX47" s="21"/>
      <c r="VUY47" s="21"/>
      <c r="VUZ47" s="21"/>
      <c r="VVA47" s="21"/>
      <c r="VVB47" s="21"/>
      <c r="VVC47" s="21"/>
      <c r="VVD47" s="21"/>
      <c r="VVE47" s="21"/>
      <c r="VVF47" s="21"/>
      <c r="VVG47" s="21"/>
      <c r="VVH47" s="21"/>
      <c r="VVI47" s="21"/>
      <c r="VVJ47" s="21"/>
      <c r="VVK47" s="21"/>
      <c r="VVL47" s="21"/>
      <c r="VVM47" s="21"/>
      <c r="VVN47" s="21"/>
      <c r="VVO47" s="21"/>
      <c r="VVP47" s="21"/>
      <c r="VVQ47" s="21"/>
      <c r="VVR47" s="21"/>
      <c r="VVS47" s="21"/>
      <c r="VVT47" s="21"/>
      <c r="VVU47" s="21"/>
      <c r="VVV47" s="21"/>
      <c r="VVW47" s="21"/>
      <c r="VVX47" s="21"/>
      <c r="VVY47" s="21"/>
      <c r="VVZ47" s="21"/>
      <c r="VWA47" s="21"/>
      <c r="VWB47" s="21"/>
      <c r="VWC47" s="21"/>
      <c r="VWD47" s="21"/>
      <c r="VWE47" s="21"/>
      <c r="VWF47" s="21"/>
      <c r="VWG47" s="21"/>
      <c r="VWH47" s="21"/>
      <c r="VWI47" s="21"/>
      <c r="VWJ47" s="21"/>
      <c r="VWK47" s="21"/>
      <c r="VWL47" s="21"/>
      <c r="VWM47" s="21"/>
      <c r="VWN47" s="21"/>
      <c r="VWO47" s="21"/>
      <c r="VWP47" s="21"/>
      <c r="VWQ47" s="21"/>
      <c r="VWR47" s="21"/>
      <c r="VWS47" s="21"/>
      <c r="VWT47" s="21"/>
      <c r="VWU47" s="21"/>
      <c r="VWV47" s="21"/>
      <c r="VWW47" s="21"/>
      <c r="VWX47" s="21"/>
      <c r="VWY47" s="21"/>
      <c r="VWZ47" s="21"/>
      <c r="VXA47" s="21"/>
      <c r="VXB47" s="21"/>
      <c r="VXC47" s="21"/>
      <c r="VXD47" s="21"/>
      <c r="VXE47" s="21"/>
      <c r="VXF47" s="21"/>
      <c r="VXG47" s="21"/>
      <c r="VXH47" s="21"/>
      <c r="VXI47" s="21"/>
      <c r="VXJ47" s="21"/>
      <c r="VXK47" s="21"/>
      <c r="VXL47" s="21"/>
      <c r="VXM47" s="21"/>
      <c r="VXN47" s="21"/>
      <c r="VXO47" s="21"/>
      <c r="VXP47" s="21"/>
      <c r="VXQ47" s="21"/>
      <c r="VXR47" s="21"/>
      <c r="VXS47" s="21"/>
      <c r="VXT47" s="21"/>
      <c r="VXU47" s="21"/>
      <c r="VXV47" s="21"/>
      <c r="VXW47" s="21"/>
      <c r="VXX47" s="21"/>
      <c r="VXY47" s="21"/>
      <c r="VXZ47" s="21"/>
      <c r="VYA47" s="21"/>
      <c r="VYB47" s="21"/>
      <c r="VYC47" s="21"/>
      <c r="VYD47" s="21"/>
      <c r="VYE47" s="21"/>
      <c r="VYF47" s="21"/>
      <c r="VYG47" s="21"/>
      <c r="VYH47" s="21"/>
      <c r="VYI47" s="21"/>
      <c r="VYJ47" s="21"/>
      <c r="VYK47" s="21"/>
      <c r="VYL47" s="21"/>
      <c r="VYM47" s="21"/>
      <c r="VYN47" s="21"/>
      <c r="VYO47" s="21"/>
      <c r="VYP47" s="21"/>
      <c r="VYQ47" s="21"/>
      <c r="VYR47" s="21"/>
      <c r="VYS47" s="21"/>
      <c r="VYT47" s="21"/>
      <c r="VYU47" s="21"/>
      <c r="VYV47" s="21"/>
      <c r="VYW47" s="21"/>
      <c r="VYX47" s="21"/>
      <c r="VYY47" s="21"/>
      <c r="VYZ47" s="21"/>
      <c r="VZA47" s="21"/>
      <c r="VZB47" s="21"/>
      <c r="VZC47" s="21"/>
      <c r="VZD47" s="21"/>
      <c r="VZE47" s="21"/>
      <c r="VZF47" s="21"/>
      <c r="VZG47" s="21"/>
      <c r="VZH47" s="21"/>
      <c r="VZI47" s="21"/>
      <c r="VZJ47" s="21"/>
      <c r="VZK47" s="21"/>
      <c r="VZL47" s="21"/>
      <c r="VZM47" s="21"/>
      <c r="VZN47" s="21"/>
      <c r="VZO47" s="21"/>
      <c r="VZP47" s="21"/>
      <c r="VZQ47" s="21"/>
      <c r="VZR47" s="21"/>
      <c r="VZS47" s="21"/>
      <c r="VZT47" s="21"/>
      <c r="VZU47" s="21"/>
      <c r="VZV47" s="21"/>
      <c r="VZW47" s="21"/>
      <c r="VZX47" s="21"/>
      <c r="VZY47" s="21"/>
      <c r="VZZ47" s="21"/>
      <c r="WAA47" s="21"/>
      <c r="WAB47" s="21"/>
      <c r="WAC47" s="21"/>
      <c r="WAD47" s="21"/>
      <c r="WAE47" s="21"/>
      <c r="WAF47" s="21"/>
      <c r="WAG47" s="21"/>
      <c r="WAH47" s="21"/>
      <c r="WAI47" s="21"/>
      <c r="WAJ47" s="21"/>
      <c r="WAK47" s="21"/>
      <c r="WAL47" s="21"/>
      <c r="WAM47" s="21"/>
      <c r="WAN47" s="21"/>
      <c r="WAO47" s="21"/>
      <c r="WAP47" s="21"/>
      <c r="WAQ47" s="21"/>
      <c r="WAR47" s="21"/>
      <c r="WAS47" s="21"/>
      <c r="WAT47" s="21"/>
      <c r="WAU47" s="21"/>
      <c r="WAV47" s="21"/>
      <c r="WAW47" s="21"/>
      <c r="WAX47" s="21"/>
      <c r="WAY47" s="21"/>
      <c r="WAZ47" s="21"/>
      <c r="WBA47" s="21"/>
      <c r="WBB47" s="21"/>
      <c r="WBC47" s="21"/>
      <c r="WBD47" s="21"/>
      <c r="WBE47" s="21"/>
      <c r="WBF47" s="21"/>
      <c r="WBG47" s="21"/>
      <c r="WBH47" s="21"/>
      <c r="WBI47" s="21"/>
      <c r="WBJ47" s="21"/>
      <c r="WBK47" s="21"/>
      <c r="WBL47" s="21"/>
      <c r="WBM47" s="21"/>
      <c r="WBN47" s="21"/>
      <c r="WBO47" s="21"/>
      <c r="WBP47" s="21"/>
      <c r="WBQ47" s="21"/>
      <c r="WBR47" s="21"/>
      <c r="WBS47" s="21"/>
      <c r="WBT47" s="21"/>
      <c r="WBU47" s="21"/>
      <c r="WBV47" s="21"/>
      <c r="WBW47" s="21"/>
      <c r="WBX47" s="21"/>
      <c r="WBY47" s="21"/>
      <c r="WBZ47" s="21"/>
      <c r="WCA47" s="21"/>
      <c r="WCB47" s="21"/>
      <c r="WCC47" s="21"/>
      <c r="WCD47" s="21"/>
      <c r="WCE47" s="21"/>
      <c r="WCF47" s="21"/>
      <c r="WCG47" s="21"/>
      <c r="WCH47" s="21"/>
      <c r="WCI47" s="21"/>
      <c r="WCJ47" s="21"/>
      <c r="WCK47" s="21"/>
      <c r="WCL47" s="21"/>
      <c r="WCM47" s="21"/>
      <c r="WCN47" s="21"/>
      <c r="WCO47" s="21"/>
      <c r="WCP47" s="21"/>
      <c r="WCQ47" s="21"/>
      <c r="WCR47" s="21"/>
      <c r="WCS47" s="21"/>
      <c r="WCT47" s="21"/>
      <c r="WCU47" s="21"/>
      <c r="WCV47" s="21"/>
      <c r="WCW47" s="21"/>
      <c r="WCX47" s="21"/>
      <c r="WCY47" s="21"/>
      <c r="WCZ47" s="21"/>
      <c r="WDA47" s="21"/>
      <c r="WDB47" s="21"/>
      <c r="WDC47" s="21"/>
      <c r="WDD47" s="21"/>
      <c r="WDE47" s="21"/>
      <c r="WDF47" s="21"/>
      <c r="WDG47" s="21"/>
      <c r="WDH47" s="21"/>
      <c r="WDI47" s="21"/>
      <c r="WDJ47" s="21"/>
      <c r="WDK47" s="21"/>
      <c r="WDL47" s="21"/>
      <c r="WDM47" s="21"/>
      <c r="WDN47" s="21"/>
      <c r="WDO47" s="21"/>
      <c r="WDP47" s="21"/>
      <c r="WDQ47" s="21"/>
      <c r="WDR47" s="21"/>
      <c r="WDS47" s="21"/>
      <c r="WDT47" s="21"/>
      <c r="WDU47" s="21"/>
      <c r="WDV47" s="21"/>
      <c r="WDW47" s="21"/>
      <c r="WDX47" s="21"/>
      <c r="WDY47" s="21"/>
      <c r="WDZ47" s="21"/>
      <c r="WEA47" s="21"/>
      <c r="WEB47" s="21"/>
      <c r="WEC47" s="21"/>
      <c r="WED47" s="21"/>
      <c r="WEE47" s="21"/>
      <c r="WEF47" s="21"/>
      <c r="WEG47" s="21"/>
      <c r="WEH47" s="21"/>
      <c r="WEI47" s="21"/>
      <c r="WEJ47" s="21"/>
      <c r="WEK47" s="21"/>
      <c r="WEL47" s="21"/>
      <c r="WEM47" s="21"/>
      <c r="WEN47" s="21"/>
      <c r="WEO47" s="21"/>
      <c r="WEP47" s="21"/>
      <c r="WEQ47" s="21"/>
      <c r="WER47" s="21"/>
      <c r="WES47" s="21"/>
      <c r="WET47" s="21"/>
      <c r="WEU47" s="21"/>
      <c r="WEV47" s="21"/>
      <c r="WEW47" s="21"/>
      <c r="WEX47" s="21"/>
      <c r="WEY47" s="21"/>
      <c r="WEZ47" s="21"/>
      <c r="WFA47" s="21"/>
      <c r="WFB47" s="21"/>
      <c r="WFC47" s="21"/>
      <c r="WFD47" s="21"/>
      <c r="WFE47" s="21"/>
      <c r="WFF47" s="21"/>
      <c r="WFG47" s="21"/>
      <c r="WFH47" s="21"/>
      <c r="WFI47" s="21"/>
      <c r="WFJ47" s="21"/>
      <c r="WFK47" s="21"/>
      <c r="WFL47" s="21"/>
      <c r="WFM47" s="21"/>
      <c r="WFN47" s="21"/>
      <c r="WFO47" s="21"/>
      <c r="WFP47" s="21"/>
      <c r="WFQ47" s="21"/>
      <c r="WFR47" s="21"/>
      <c r="WFS47" s="21"/>
      <c r="WFT47" s="21"/>
      <c r="WFU47" s="21"/>
      <c r="WFV47" s="21"/>
      <c r="WFW47" s="21"/>
      <c r="WFX47" s="21"/>
      <c r="WFY47" s="21"/>
      <c r="WFZ47" s="21"/>
      <c r="WGA47" s="21"/>
      <c r="WGB47" s="21"/>
      <c r="WGC47" s="21"/>
      <c r="WGD47" s="21"/>
      <c r="WGE47" s="21"/>
      <c r="WGF47" s="21"/>
      <c r="WGG47" s="21"/>
      <c r="WGH47" s="21"/>
      <c r="WGI47" s="21"/>
      <c r="WGJ47" s="21"/>
      <c r="WGK47" s="21"/>
      <c r="WGL47" s="21"/>
      <c r="WGM47" s="21"/>
      <c r="WGN47" s="21"/>
      <c r="WGO47" s="21"/>
      <c r="WGP47" s="21"/>
      <c r="WGQ47" s="21"/>
      <c r="WGR47" s="21"/>
      <c r="WGS47" s="21"/>
      <c r="WGT47" s="21"/>
      <c r="WGU47" s="21"/>
      <c r="WGV47" s="21"/>
      <c r="WGW47" s="21"/>
      <c r="WGX47" s="21"/>
      <c r="WGY47" s="21"/>
      <c r="WGZ47" s="21"/>
      <c r="WHA47" s="21"/>
      <c r="WHB47" s="21"/>
      <c r="WHC47" s="21"/>
      <c r="WHD47" s="21"/>
      <c r="WHE47" s="21"/>
      <c r="WHF47" s="21"/>
      <c r="WHG47" s="21"/>
      <c r="WHH47" s="21"/>
      <c r="WHI47" s="21"/>
      <c r="WHJ47" s="21"/>
      <c r="WHK47" s="21"/>
      <c r="WHL47" s="21"/>
      <c r="WHM47" s="21"/>
      <c r="WHN47" s="21"/>
      <c r="WHO47" s="21"/>
      <c r="WHP47" s="21"/>
      <c r="WHQ47" s="21"/>
      <c r="WHR47" s="21"/>
      <c r="WHS47" s="21"/>
      <c r="WHT47" s="21"/>
      <c r="WHU47" s="21"/>
      <c r="WHV47" s="21"/>
      <c r="WHW47" s="21"/>
      <c r="WHX47" s="21"/>
      <c r="WHY47" s="21"/>
      <c r="WHZ47" s="21"/>
      <c r="WIA47" s="21"/>
      <c r="WIB47" s="21"/>
      <c r="WIC47" s="21"/>
      <c r="WID47" s="21"/>
      <c r="WIE47" s="21"/>
      <c r="WIF47" s="21"/>
      <c r="WIG47" s="21"/>
      <c r="WIH47" s="21"/>
      <c r="WII47" s="21"/>
      <c r="WIJ47" s="21"/>
      <c r="WIK47" s="21"/>
      <c r="WIL47" s="21"/>
      <c r="WIM47" s="21"/>
      <c r="WIN47" s="21"/>
      <c r="WIO47" s="21"/>
      <c r="WIP47" s="21"/>
      <c r="WIQ47" s="21"/>
      <c r="WIR47" s="21"/>
      <c r="WIS47" s="21"/>
      <c r="WIT47" s="21"/>
      <c r="WIU47" s="21"/>
      <c r="WIV47" s="21"/>
      <c r="WIW47" s="21"/>
      <c r="WIX47" s="21"/>
      <c r="WIY47" s="21"/>
      <c r="WIZ47" s="21"/>
      <c r="WJA47" s="21"/>
      <c r="WJB47" s="21"/>
      <c r="WJC47" s="21"/>
      <c r="WJD47" s="21"/>
      <c r="WJE47" s="21"/>
      <c r="WJF47" s="21"/>
      <c r="WJG47" s="21"/>
      <c r="WJH47" s="21"/>
      <c r="WJI47" s="21"/>
      <c r="WJJ47" s="21"/>
      <c r="WJK47" s="21"/>
      <c r="WJL47" s="21"/>
      <c r="WJM47" s="21"/>
      <c r="WJN47" s="21"/>
      <c r="WJO47" s="21"/>
      <c r="WJP47" s="21"/>
      <c r="WJQ47" s="21"/>
      <c r="WJR47" s="21"/>
      <c r="WJS47" s="21"/>
      <c r="WJT47" s="21"/>
      <c r="WJU47" s="21"/>
      <c r="WJV47" s="21"/>
      <c r="WJW47" s="21"/>
      <c r="WJX47" s="21"/>
      <c r="WJY47" s="21"/>
      <c r="WJZ47" s="21"/>
      <c r="WKA47" s="21"/>
      <c r="WKB47" s="21"/>
      <c r="WKC47" s="21"/>
      <c r="WKD47" s="21"/>
      <c r="WKE47" s="21"/>
      <c r="WKF47" s="21"/>
      <c r="WKG47" s="21"/>
      <c r="WKH47" s="21"/>
      <c r="WKI47" s="21"/>
      <c r="WKJ47" s="21"/>
      <c r="WKK47" s="21"/>
      <c r="WKL47" s="21"/>
      <c r="WKM47" s="21"/>
      <c r="WKN47" s="21"/>
      <c r="WKO47" s="21"/>
      <c r="WKP47" s="21"/>
      <c r="WKQ47" s="21"/>
      <c r="WKR47" s="21"/>
      <c r="WKS47" s="21"/>
      <c r="WKT47" s="21"/>
      <c r="WKU47" s="21"/>
      <c r="WKV47" s="21"/>
      <c r="WKW47" s="21"/>
      <c r="WKX47" s="21"/>
      <c r="WKY47" s="21"/>
      <c r="WKZ47" s="21"/>
      <c r="WLA47" s="21"/>
      <c r="WLB47" s="21"/>
      <c r="WLC47" s="21"/>
      <c r="WLD47" s="21"/>
      <c r="WLE47" s="21"/>
      <c r="WLF47" s="21"/>
      <c r="WLG47" s="21"/>
      <c r="WLH47" s="21"/>
      <c r="WLI47" s="21"/>
      <c r="WLJ47" s="21"/>
      <c r="WLK47" s="21"/>
      <c r="WLL47" s="21"/>
      <c r="WLM47" s="21"/>
      <c r="WLN47" s="21"/>
      <c r="WLO47" s="21"/>
      <c r="WLP47" s="21"/>
      <c r="WLQ47" s="21"/>
      <c r="WLR47" s="21"/>
      <c r="WLS47" s="21"/>
      <c r="WLT47" s="21"/>
      <c r="WLU47" s="21"/>
      <c r="WLV47" s="21"/>
      <c r="WLW47" s="21"/>
      <c r="WLX47" s="21"/>
      <c r="WLY47" s="21"/>
      <c r="WLZ47" s="21"/>
      <c r="WMA47" s="21"/>
      <c r="WMB47" s="21"/>
      <c r="WMC47" s="21"/>
      <c r="WMD47" s="21"/>
      <c r="WME47" s="21"/>
      <c r="WMF47" s="21"/>
      <c r="WMG47" s="21"/>
      <c r="WMH47" s="21"/>
      <c r="WMI47" s="21"/>
      <c r="WMJ47" s="21"/>
      <c r="WMK47" s="21"/>
      <c r="WML47" s="21"/>
      <c r="WMM47" s="21"/>
      <c r="WMN47" s="21"/>
      <c r="WMO47" s="21"/>
      <c r="WMP47" s="21"/>
      <c r="WMQ47" s="21"/>
      <c r="WMR47" s="21"/>
      <c r="WMS47" s="21"/>
      <c r="WMT47" s="21"/>
      <c r="WMU47" s="21"/>
      <c r="WMV47" s="21"/>
      <c r="WMW47" s="21"/>
      <c r="WMX47" s="21"/>
      <c r="WMY47" s="21"/>
      <c r="WMZ47" s="21"/>
      <c r="WNA47" s="21"/>
      <c r="WNB47" s="21"/>
      <c r="WNC47" s="21"/>
      <c r="WND47" s="21"/>
      <c r="WNE47" s="21"/>
      <c r="WNF47" s="21"/>
      <c r="WNG47" s="21"/>
      <c r="WNH47" s="21"/>
      <c r="WNI47" s="21"/>
      <c r="WNJ47" s="21"/>
      <c r="WNK47" s="21"/>
      <c r="WNL47" s="21"/>
      <c r="WNM47" s="21"/>
      <c r="WNN47" s="21"/>
      <c r="WNO47" s="21"/>
      <c r="WNP47" s="21"/>
      <c r="WNQ47" s="21"/>
      <c r="WNR47" s="21"/>
      <c r="WNS47" s="21"/>
      <c r="WNT47" s="21"/>
      <c r="WNU47" s="21"/>
      <c r="WNV47" s="21"/>
      <c r="WNW47" s="21"/>
      <c r="WNX47" s="21"/>
      <c r="WNY47" s="21"/>
      <c r="WNZ47" s="21"/>
      <c r="WOA47" s="21"/>
      <c r="WOB47" s="21"/>
      <c r="WOC47" s="21"/>
      <c r="WOD47" s="21"/>
      <c r="WOE47" s="21"/>
      <c r="WOF47" s="21"/>
      <c r="WOG47" s="21"/>
      <c r="WOH47" s="21"/>
      <c r="WOI47" s="21"/>
      <c r="WOJ47" s="21"/>
      <c r="WOK47" s="21"/>
      <c r="WOL47" s="21"/>
      <c r="WOM47" s="21"/>
      <c r="WON47" s="21"/>
      <c r="WOO47" s="21"/>
      <c r="WOP47" s="21"/>
      <c r="WOQ47" s="21"/>
      <c r="WOR47" s="21"/>
      <c r="WOS47" s="21"/>
      <c r="WOT47" s="21"/>
      <c r="WOU47" s="21"/>
      <c r="WOV47" s="21"/>
      <c r="WOW47" s="21"/>
      <c r="WOX47" s="21"/>
      <c r="WOY47" s="21"/>
      <c r="WOZ47" s="21"/>
      <c r="WPA47" s="21"/>
      <c r="WPB47" s="21"/>
      <c r="WPC47" s="21"/>
      <c r="WPD47" s="21"/>
      <c r="WPE47" s="21"/>
      <c r="WPF47" s="21"/>
      <c r="WPG47" s="21"/>
      <c r="WPH47" s="21"/>
      <c r="WPI47" s="21"/>
      <c r="WPJ47" s="21"/>
      <c r="WPK47" s="21"/>
      <c r="WPL47" s="21"/>
      <c r="WPM47" s="21"/>
      <c r="WPN47" s="21"/>
      <c r="WPO47" s="21"/>
      <c r="WPP47" s="21"/>
      <c r="WPQ47" s="21"/>
      <c r="WPR47" s="21"/>
      <c r="WPS47" s="21"/>
      <c r="WPT47" s="21"/>
      <c r="WPU47" s="21"/>
      <c r="WPV47" s="21"/>
      <c r="WPW47" s="21"/>
      <c r="WPX47" s="21"/>
      <c r="WPY47" s="21"/>
      <c r="WPZ47" s="21"/>
      <c r="WQA47" s="21"/>
      <c r="WQB47" s="21"/>
      <c r="WQC47" s="21"/>
      <c r="WQD47" s="21"/>
      <c r="WQE47" s="21"/>
      <c r="WQF47" s="21"/>
      <c r="WQG47" s="21"/>
      <c r="WQH47" s="21"/>
      <c r="WQI47" s="21"/>
      <c r="WQJ47" s="21"/>
      <c r="WQK47" s="21"/>
      <c r="WQL47" s="21"/>
      <c r="WQM47" s="21"/>
      <c r="WQN47" s="21"/>
      <c r="WQO47" s="21"/>
      <c r="WQP47" s="21"/>
      <c r="WQQ47" s="21"/>
      <c r="WQR47" s="21"/>
      <c r="WQS47" s="21"/>
      <c r="WQT47" s="21"/>
      <c r="WQU47" s="21"/>
      <c r="WQV47" s="21"/>
      <c r="WQW47" s="21"/>
      <c r="WQX47" s="21"/>
      <c r="WQY47" s="21"/>
      <c r="WQZ47" s="21"/>
      <c r="WRA47" s="21"/>
      <c r="WRB47" s="21"/>
      <c r="WRC47" s="21"/>
      <c r="WRD47" s="21"/>
      <c r="WRE47" s="21"/>
      <c r="WRF47" s="21"/>
      <c r="WRG47" s="21"/>
      <c r="WRH47" s="21"/>
      <c r="WRI47" s="21"/>
      <c r="WRJ47" s="21"/>
      <c r="WRK47" s="21"/>
      <c r="WRL47" s="21"/>
      <c r="WRM47" s="21"/>
      <c r="WRN47" s="21"/>
      <c r="WRO47" s="21"/>
      <c r="WRP47" s="21"/>
      <c r="WRQ47" s="21"/>
      <c r="WRR47" s="21"/>
      <c r="WRS47" s="21"/>
      <c r="WRT47" s="21"/>
      <c r="WRU47" s="21"/>
      <c r="WRV47" s="21"/>
      <c r="WRW47" s="21"/>
      <c r="WRX47" s="21"/>
      <c r="WRY47" s="21"/>
      <c r="WRZ47" s="21"/>
      <c r="WSA47" s="21"/>
      <c r="WSB47" s="21"/>
      <c r="WSC47" s="21"/>
      <c r="WSD47" s="21"/>
      <c r="WSE47" s="21"/>
      <c r="WSF47" s="21"/>
      <c r="WSG47" s="21"/>
      <c r="WSH47" s="21"/>
      <c r="WSI47" s="21"/>
      <c r="WSJ47" s="21"/>
      <c r="WSK47" s="21"/>
      <c r="WSL47" s="21"/>
      <c r="WSM47" s="21"/>
      <c r="WSN47" s="21"/>
      <c r="WSO47" s="21"/>
      <c r="WSP47" s="21"/>
      <c r="WSQ47" s="21"/>
      <c r="WSR47" s="21"/>
      <c r="WSS47" s="21"/>
      <c r="WST47" s="21"/>
      <c r="WSU47" s="21"/>
      <c r="WSV47" s="21"/>
      <c r="WSW47" s="21"/>
      <c r="WSX47" s="21"/>
      <c r="WSY47" s="21"/>
      <c r="WSZ47" s="21"/>
      <c r="WTA47" s="21"/>
      <c r="WTB47" s="21"/>
      <c r="WTC47" s="21"/>
      <c r="WTD47" s="21"/>
      <c r="WTE47" s="21"/>
      <c r="WTF47" s="21"/>
      <c r="WTG47" s="21"/>
      <c r="WTH47" s="21"/>
      <c r="WTI47" s="21"/>
      <c r="WTJ47" s="21"/>
      <c r="WTK47" s="21"/>
      <c r="WTL47" s="21"/>
      <c r="WTM47" s="21"/>
      <c r="WTN47" s="21"/>
      <c r="WTO47" s="21"/>
      <c r="WTP47" s="21"/>
      <c r="WTQ47" s="21"/>
      <c r="WTR47" s="21"/>
      <c r="WTS47" s="21"/>
      <c r="WTT47" s="21"/>
      <c r="WTU47" s="21"/>
      <c r="WTV47" s="21"/>
      <c r="WTW47" s="21"/>
      <c r="WTX47" s="21"/>
      <c r="WTY47" s="21"/>
      <c r="WTZ47" s="21"/>
      <c r="WUA47" s="21"/>
      <c r="WUB47" s="21"/>
      <c r="WUC47" s="21"/>
      <c r="WUD47" s="21"/>
      <c r="WUE47" s="21"/>
      <c r="WUF47" s="21"/>
      <c r="WUG47" s="21"/>
      <c r="WUH47" s="21"/>
      <c r="WUI47" s="21"/>
      <c r="WUJ47" s="21"/>
      <c r="WUK47" s="21"/>
      <c r="WUL47" s="21"/>
      <c r="WUM47" s="21"/>
      <c r="WUN47" s="21"/>
      <c r="WUO47" s="21"/>
      <c r="WUP47" s="21"/>
      <c r="WUQ47" s="21"/>
      <c r="WUR47" s="21"/>
      <c r="WUS47" s="21"/>
      <c r="WUT47" s="21"/>
      <c r="WUU47" s="21"/>
      <c r="WUV47" s="21"/>
      <c r="WUW47" s="21"/>
      <c r="WUX47" s="21"/>
      <c r="WUY47" s="21"/>
      <c r="WUZ47" s="21"/>
      <c r="WVA47" s="21"/>
      <c r="WVB47" s="21"/>
      <c r="WVC47" s="21"/>
      <c r="WVD47" s="21"/>
      <c r="WVE47" s="21"/>
      <c r="WVF47" s="21"/>
      <c r="WVG47" s="21"/>
      <c r="WVH47" s="21"/>
      <c r="WVI47" s="21"/>
      <c r="WVJ47" s="21"/>
      <c r="WVK47" s="21"/>
      <c r="WVL47" s="21"/>
      <c r="WVM47" s="21"/>
      <c r="WVN47" s="21"/>
      <c r="WVO47" s="21"/>
      <c r="WVP47" s="21"/>
      <c r="WVQ47" s="21"/>
      <c r="WVR47" s="21"/>
      <c r="WVS47" s="21"/>
      <c r="WVT47" s="21"/>
      <c r="WVU47" s="21"/>
      <c r="WVV47" s="21"/>
      <c r="WVW47" s="21"/>
      <c r="WVX47" s="21"/>
      <c r="WVY47" s="21"/>
      <c r="WVZ47" s="21"/>
      <c r="WWA47" s="21"/>
      <c r="WWB47" s="21"/>
      <c r="WWC47" s="21"/>
      <c r="WWD47" s="21"/>
      <c r="WWE47" s="21"/>
      <c r="WWF47" s="21"/>
      <c r="WWG47" s="21"/>
      <c r="WWH47" s="21"/>
      <c r="WWI47" s="21"/>
      <c r="WWJ47" s="21"/>
      <c r="WWK47" s="21"/>
      <c r="WWL47" s="21"/>
      <c r="WWM47" s="21"/>
      <c r="WWN47" s="21"/>
      <c r="WWO47" s="21"/>
      <c r="WWP47" s="21"/>
      <c r="WWQ47" s="21"/>
      <c r="WWR47" s="21"/>
      <c r="WWS47" s="21"/>
      <c r="WWT47" s="21"/>
      <c r="WWU47" s="21"/>
      <c r="WWV47" s="21"/>
      <c r="WWW47" s="21"/>
      <c r="WWX47" s="21"/>
      <c r="WWY47" s="21"/>
      <c r="WWZ47" s="21"/>
      <c r="WXA47" s="21"/>
      <c r="WXB47" s="21"/>
      <c r="WXC47" s="21"/>
      <c r="WXD47" s="21"/>
      <c r="WXE47" s="21"/>
      <c r="WXF47" s="21"/>
      <c r="WXG47" s="21"/>
      <c r="WXH47" s="21"/>
      <c r="WXI47" s="21"/>
      <c r="WXJ47" s="21"/>
      <c r="WXK47" s="21"/>
      <c r="WXL47" s="21"/>
      <c r="WXM47" s="21"/>
      <c r="WXN47" s="21"/>
      <c r="WXO47" s="21"/>
      <c r="WXP47" s="21"/>
      <c r="WXQ47" s="21"/>
      <c r="WXR47" s="21"/>
      <c r="WXS47" s="21"/>
      <c r="WXT47" s="21"/>
      <c r="WXU47" s="21"/>
      <c r="WXV47" s="21"/>
      <c r="WXW47" s="21"/>
      <c r="WXX47" s="21"/>
      <c r="WXY47" s="21"/>
      <c r="WXZ47" s="21"/>
      <c r="WYA47" s="21"/>
      <c r="WYB47" s="21"/>
      <c r="WYC47" s="21"/>
      <c r="WYD47" s="21"/>
      <c r="WYE47" s="21"/>
      <c r="WYF47" s="21"/>
      <c r="WYG47" s="21"/>
      <c r="WYH47" s="21"/>
      <c r="WYI47" s="21"/>
      <c r="WYJ47" s="21"/>
      <c r="WYK47" s="21"/>
      <c r="WYL47" s="21"/>
      <c r="WYM47" s="21"/>
      <c r="WYN47" s="21"/>
      <c r="WYO47" s="21"/>
      <c r="WYP47" s="21"/>
      <c r="WYQ47" s="21"/>
      <c r="WYR47" s="21"/>
      <c r="WYS47" s="21"/>
      <c r="WYT47" s="21"/>
      <c r="WYU47" s="21"/>
      <c r="WYV47" s="21"/>
      <c r="WYW47" s="21"/>
      <c r="WYX47" s="21"/>
      <c r="WYY47" s="21"/>
      <c r="WYZ47" s="21"/>
      <c r="WZA47" s="21"/>
      <c r="WZB47" s="21"/>
      <c r="WZC47" s="21"/>
      <c r="WZD47" s="21"/>
      <c r="WZE47" s="21"/>
      <c r="WZF47" s="21"/>
      <c r="WZG47" s="21"/>
      <c r="WZH47" s="21"/>
      <c r="WZI47" s="21"/>
      <c r="WZJ47" s="21"/>
      <c r="WZK47" s="21"/>
      <c r="WZL47" s="21"/>
      <c r="WZM47" s="21"/>
      <c r="WZN47" s="21"/>
      <c r="WZO47" s="21"/>
      <c r="WZP47" s="21"/>
      <c r="WZQ47" s="21"/>
      <c r="WZR47" s="21"/>
      <c r="WZS47" s="21"/>
      <c r="WZT47" s="21"/>
      <c r="WZU47" s="21"/>
      <c r="WZV47" s="21"/>
      <c r="WZW47" s="21"/>
      <c r="WZX47" s="21"/>
      <c r="WZY47" s="21"/>
      <c r="WZZ47" s="21"/>
      <c r="XAA47" s="21"/>
      <c r="XAB47" s="21"/>
      <c r="XAC47" s="21"/>
      <c r="XAD47" s="21"/>
      <c r="XAE47" s="21"/>
      <c r="XAF47" s="21"/>
      <c r="XAG47" s="21"/>
      <c r="XAH47" s="21"/>
      <c r="XAI47" s="21"/>
      <c r="XAJ47" s="21"/>
      <c r="XAK47" s="21"/>
      <c r="XAL47" s="21"/>
      <c r="XAM47" s="21"/>
      <c r="XAN47" s="21"/>
      <c r="XAO47" s="21"/>
      <c r="XAP47" s="21"/>
      <c r="XAQ47" s="21"/>
      <c r="XAR47" s="21"/>
      <c r="XAS47" s="21"/>
      <c r="XAT47" s="21"/>
      <c r="XAU47" s="21"/>
      <c r="XAV47" s="21"/>
      <c r="XAW47" s="21"/>
      <c r="XAX47" s="21"/>
      <c r="XAY47" s="21"/>
      <c r="XAZ47" s="21"/>
      <c r="XBA47" s="21"/>
      <c r="XBB47" s="21"/>
      <c r="XBC47" s="21"/>
      <c r="XBD47" s="21"/>
      <c r="XBE47" s="21"/>
      <c r="XBF47" s="21"/>
      <c r="XBG47" s="21"/>
      <c r="XBH47" s="21"/>
      <c r="XBI47" s="21"/>
      <c r="XBJ47" s="21"/>
      <c r="XBK47" s="21"/>
      <c r="XBL47" s="21"/>
      <c r="XBM47" s="21"/>
      <c r="XBN47" s="21"/>
      <c r="XBO47" s="21"/>
      <c r="XBP47" s="21"/>
      <c r="XBQ47" s="21"/>
      <c r="XBR47" s="21"/>
      <c r="XBS47" s="21"/>
      <c r="XBT47" s="21"/>
      <c r="XBU47" s="21"/>
      <c r="XBV47" s="21"/>
      <c r="XBW47" s="21"/>
      <c r="XBX47" s="21"/>
      <c r="XBY47" s="21"/>
      <c r="XBZ47" s="21"/>
      <c r="XCA47" s="21"/>
      <c r="XCB47" s="21"/>
      <c r="XCC47" s="21"/>
      <c r="XCD47" s="21"/>
      <c r="XCE47" s="21"/>
      <c r="XCF47" s="21"/>
      <c r="XCG47" s="21"/>
      <c r="XCH47" s="21"/>
      <c r="XCI47" s="21"/>
      <c r="XCJ47" s="21"/>
      <c r="XCK47" s="21"/>
      <c r="XCL47" s="21"/>
      <c r="XCM47" s="21"/>
      <c r="XCN47" s="21"/>
      <c r="XCO47" s="21"/>
      <c r="XCP47" s="21"/>
      <c r="XCQ47" s="21"/>
      <c r="XCR47" s="21"/>
      <c r="XCS47" s="21"/>
      <c r="XCT47" s="21"/>
      <c r="XCU47" s="21"/>
      <c r="XCV47" s="21"/>
      <c r="XCW47" s="21"/>
      <c r="XCX47" s="21"/>
      <c r="XCY47" s="21"/>
      <c r="XCZ47" s="21"/>
      <c r="XDA47" s="21"/>
      <c r="XDB47" s="21"/>
      <c r="XDC47" s="21"/>
      <c r="XDD47" s="21"/>
      <c r="XDE47" s="21"/>
      <c r="XDF47" s="21"/>
      <c r="XDG47" s="21"/>
      <c r="XDH47" s="21"/>
      <c r="XDI47" s="21"/>
      <c r="XDJ47" s="21"/>
      <c r="XDK47" s="21"/>
      <c r="XDL47" s="21"/>
      <c r="XDM47" s="21"/>
      <c r="XDN47" s="21"/>
      <c r="XDO47" s="21"/>
      <c r="XDP47" s="21"/>
      <c r="XDQ47" s="21"/>
      <c r="XDR47" s="21"/>
      <c r="XDS47" s="21"/>
      <c r="XDT47" s="21"/>
      <c r="XDU47" s="21"/>
      <c r="XDV47" s="21"/>
      <c r="XDW47" s="21"/>
      <c r="XDX47" s="21"/>
      <c r="XDY47" s="21"/>
      <c r="XDZ47" s="21"/>
      <c r="XEA47" s="21"/>
      <c r="XEB47" s="21"/>
      <c r="XEC47" s="21"/>
      <c r="XED47" s="21"/>
      <c r="XEE47" s="21"/>
      <c r="XEF47" s="21"/>
      <c r="XEG47" s="21"/>
      <c r="XEH47" s="21"/>
      <c r="XEI47" s="21"/>
      <c r="XEJ47" s="21"/>
      <c r="XEK47" s="21"/>
      <c r="XEL47" s="21"/>
      <c r="XEM47" s="21"/>
      <c r="XEN47" s="21"/>
      <c r="XEO47" s="21"/>
      <c r="XEP47" s="21"/>
      <c r="XEQ47" s="21"/>
      <c r="XER47" s="21"/>
      <c r="XES47" s="21"/>
      <c r="XET47" s="21"/>
      <c r="XEU47" s="21"/>
      <c r="XEV47" s="21"/>
      <c r="XEW47" s="21"/>
      <c r="XEX47" s="21"/>
      <c r="XEY47" s="21"/>
      <c r="XEZ47" s="21"/>
    </row>
    <row r="48" spans="1:16380" s="22" customFormat="1" ht="315">
      <c r="A48" s="7">
        <f>'[1]Detail (2)'!A290</f>
        <v>31</v>
      </c>
      <c r="B48" s="12">
        <f>'[1]Detail (2)'!H291</f>
        <v>47.5</v>
      </c>
      <c r="C48" s="13" t="e">
        <f>'[1]Detail (2)'!#REF!</f>
        <v>#REF!</v>
      </c>
      <c r="D48" s="17" t="str">
        <f>'[1]Detail (2)'!B290</f>
        <v>Supplying and fixing of Ridge made out of 0.47mm thick colour coated galvanized steel sheet. The both sides will be of 275mm, center angle will be of 120mm and both end drop will be of 30mm. This sheet will be fixed with self-drilling screws. The rate is inclusive of design, shop drawing preparation, submission for approval etc ., and also inclusive of any other incidental charges such us lifting using cranes, labour charges for erection, cost of all materials involved and as directed by the departmental officers. All the materials used on work should be got approved by the executive engineer before use on works.</v>
      </c>
      <c r="E48" s="11">
        <v>1100</v>
      </c>
      <c r="F48" s="11" t="s">
        <v>18</v>
      </c>
      <c r="G48" s="11">
        <f t="shared" si="0"/>
        <v>52250</v>
      </c>
      <c r="H48" s="21" t="s">
        <v>19</v>
      </c>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c r="BXP48" s="21"/>
      <c r="BXQ48" s="21"/>
      <c r="BXR48" s="21"/>
      <c r="BXS48" s="21"/>
      <c r="BXT48" s="21"/>
      <c r="BXU48" s="21"/>
      <c r="BXV48" s="21"/>
      <c r="BXW48" s="21"/>
      <c r="BXX48" s="21"/>
      <c r="BXY48" s="21"/>
      <c r="BXZ48" s="21"/>
      <c r="BYA48" s="21"/>
      <c r="BYB48" s="21"/>
      <c r="BYC48" s="21"/>
      <c r="BYD48" s="21"/>
      <c r="BYE48" s="21"/>
      <c r="BYF48" s="21"/>
      <c r="BYG48" s="21"/>
      <c r="BYH48" s="21"/>
      <c r="BYI48" s="21"/>
      <c r="BYJ48" s="21"/>
      <c r="BYK48" s="21"/>
      <c r="BYL48" s="21"/>
      <c r="BYM48" s="21"/>
      <c r="BYN48" s="21"/>
      <c r="BYO48" s="21"/>
      <c r="BYP48" s="21"/>
      <c r="BYQ48" s="21"/>
      <c r="BYR48" s="21"/>
      <c r="BYS48" s="21"/>
      <c r="BYT48" s="21"/>
      <c r="BYU48" s="21"/>
      <c r="BYV48" s="21"/>
      <c r="BYW48" s="21"/>
      <c r="BYX48" s="21"/>
      <c r="BYY48" s="21"/>
      <c r="BYZ48" s="21"/>
      <c r="BZA48" s="21"/>
      <c r="BZB48" s="21"/>
      <c r="BZC48" s="21"/>
      <c r="BZD48" s="21"/>
      <c r="BZE48" s="21"/>
      <c r="BZF48" s="21"/>
      <c r="BZG48" s="21"/>
      <c r="BZH48" s="21"/>
      <c r="BZI48" s="21"/>
      <c r="BZJ48" s="21"/>
      <c r="BZK48" s="21"/>
      <c r="BZL48" s="21"/>
      <c r="BZM48" s="21"/>
      <c r="BZN48" s="21"/>
      <c r="BZO48" s="21"/>
      <c r="BZP48" s="21"/>
      <c r="BZQ48" s="21"/>
      <c r="BZR48" s="21"/>
      <c r="BZS48" s="21"/>
      <c r="BZT48" s="21"/>
      <c r="BZU48" s="21"/>
      <c r="BZV48" s="21"/>
      <c r="BZW48" s="21"/>
      <c r="BZX48" s="21"/>
      <c r="BZY48" s="21"/>
      <c r="BZZ48" s="21"/>
      <c r="CAA48" s="21"/>
      <c r="CAB48" s="21"/>
      <c r="CAC48" s="21"/>
      <c r="CAD48" s="21"/>
      <c r="CAE48" s="21"/>
      <c r="CAF48" s="21"/>
      <c r="CAG48" s="21"/>
      <c r="CAH48" s="21"/>
      <c r="CAI48" s="21"/>
      <c r="CAJ48" s="21"/>
      <c r="CAK48" s="21"/>
      <c r="CAL48" s="21"/>
      <c r="CAM48" s="21"/>
      <c r="CAN48" s="21"/>
      <c r="CAO48" s="21"/>
      <c r="CAP48" s="21"/>
      <c r="CAQ48" s="21"/>
      <c r="CAR48" s="21"/>
      <c r="CAS48" s="21"/>
      <c r="CAT48" s="21"/>
      <c r="CAU48" s="21"/>
      <c r="CAV48" s="21"/>
      <c r="CAW48" s="21"/>
      <c r="CAX48" s="21"/>
      <c r="CAY48" s="21"/>
      <c r="CAZ48" s="21"/>
      <c r="CBA48" s="21"/>
      <c r="CBB48" s="21"/>
      <c r="CBC48" s="21"/>
      <c r="CBD48" s="21"/>
      <c r="CBE48" s="21"/>
      <c r="CBF48" s="21"/>
      <c r="CBG48" s="21"/>
      <c r="CBH48" s="21"/>
      <c r="CBI48" s="21"/>
      <c r="CBJ48" s="21"/>
      <c r="CBK48" s="21"/>
      <c r="CBL48" s="21"/>
      <c r="CBM48" s="21"/>
      <c r="CBN48" s="21"/>
      <c r="CBO48" s="21"/>
      <c r="CBP48" s="21"/>
      <c r="CBQ48" s="21"/>
      <c r="CBR48" s="21"/>
      <c r="CBS48" s="21"/>
      <c r="CBT48" s="21"/>
      <c r="CBU48" s="21"/>
      <c r="CBV48" s="21"/>
      <c r="CBW48" s="21"/>
      <c r="CBX48" s="21"/>
      <c r="CBY48" s="21"/>
      <c r="CBZ48" s="21"/>
      <c r="CCA48" s="21"/>
      <c r="CCB48" s="21"/>
      <c r="CCC48" s="21"/>
      <c r="CCD48" s="21"/>
      <c r="CCE48" s="21"/>
      <c r="CCF48" s="21"/>
      <c r="CCG48" s="21"/>
      <c r="CCH48" s="21"/>
      <c r="CCI48" s="21"/>
      <c r="CCJ48" s="21"/>
      <c r="CCK48" s="21"/>
      <c r="CCL48" s="21"/>
      <c r="CCM48" s="21"/>
      <c r="CCN48" s="21"/>
      <c r="CCO48" s="21"/>
      <c r="CCP48" s="21"/>
      <c r="CCQ48" s="21"/>
      <c r="CCR48" s="21"/>
      <c r="CCS48" s="21"/>
      <c r="CCT48" s="21"/>
      <c r="CCU48" s="21"/>
      <c r="CCV48" s="21"/>
      <c r="CCW48" s="21"/>
      <c r="CCX48" s="21"/>
      <c r="CCY48" s="21"/>
      <c r="CCZ48" s="21"/>
      <c r="CDA48" s="21"/>
      <c r="CDB48" s="21"/>
      <c r="CDC48" s="21"/>
      <c r="CDD48" s="21"/>
      <c r="CDE48" s="21"/>
      <c r="CDF48" s="21"/>
      <c r="CDG48" s="21"/>
      <c r="CDH48" s="21"/>
      <c r="CDI48" s="21"/>
      <c r="CDJ48" s="21"/>
      <c r="CDK48" s="21"/>
      <c r="CDL48" s="21"/>
      <c r="CDM48" s="21"/>
      <c r="CDN48" s="21"/>
      <c r="CDO48" s="21"/>
      <c r="CDP48" s="21"/>
      <c r="CDQ48" s="21"/>
      <c r="CDR48" s="21"/>
      <c r="CDS48" s="21"/>
      <c r="CDT48" s="21"/>
      <c r="CDU48" s="21"/>
      <c r="CDV48" s="21"/>
      <c r="CDW48" s="21"/>
      <c r="CDX48" s="21"/>
      <c r="CDY48" s="21"/>
      <c r="CDZ48" s="21"/>
      <c r="CEA48" s="21"/>
      <c r="CEB48" s="21"/>
      <c r="CEC48" s="21"/>
      <c r="CED48" s="21"/>
      <c r="CEE48" s="21"/>
      <c r="CEF48" s="21"/>
      <c r="CEG48" s="21"/>
      <c r="CEH48" s="21"/>
      <c r="CEI48" s="21"/>
      <c r="CEJ48" s="21"/>
      <c r="CEK48" s="21"/>
      <c r="CEL48" s="21"/>
      <c r="CEM48" s="21"/>
      <c r="CEN48" s="21"/>
      <c r="CEO48" s="21"/>
      <c r="CEP48" s="21"/>
      <c r="CEQ48" s="21"/>
      <c r="CER48" s="21"/>
      <c r="CES48" s="21"/>
      <c r="CET48" s="21"/>
      <c r="CEU48" s="21"/>
      <c r="CEV48" s="21"/>
      <c r="CEW48" s="21"/>
      <c r="CEX48" s="21"/>
      <c r="CEY48" s="21"/>
      <c r="CEZ48" s="21"/>
      <c r="CFA48" s="21"/>
      <c r="CFB48" s="21"/>
      <c r="CFC48" s="21"/>
      <c r="CFD48" s="21"/>
      <c r="CFE48" s="21"/>
      <c r="CFF48" s="21"/>
      <c r="CFG48" s="21"/>
      <c r="CFH48" s="21"/>
      <c r="CFI48" s="21"/>
      <c r="CFJ48" s="21"/>
      <c r="CFK48" s="21"/>
      <c r="CFL48" s="21"/>
      <c r="CFM48" s="21"/>
      <c r="CFN48" s="21"/>
      <c r="CFO48" s="21"/>
      <c r="CFP48" s="21"/>
      <c r="CFQ48" s="21"/>
      <c r="CFR48" s="21"/>
      <c r="CFS48" s="21"/>
      <c r="CFT48" s="21"/>
      <c r="CFU48" s="21"/>
      <c r="CFV48" s="21"/>
      <c r="CFW48" s="21"/>
      <c r="CFX48" s="21"/>
      <c r="CFY48" s="21"/>
      <c r="CFZ48" s="21"/>
      <c r="CGA48" s="21"/>
      <c r="CGB48" s="21"/>
      <c r="CGC48" s="21"/>
      <c r="CGD48" s="21"/>
      <c r="CGE48" s="21"/>
      <c r="CGF48" s="21"/>
      <c r="CGG48" s="21"/>
      <c r="CGH48" s="21"/>
      <c r="CGI48" s="21"/>
      <c r="CGJ48" s="21"/>
      <c r="CGK48" s="21"/>
      <c r="CGL48" s="21"/>
      <c r="CGM48" s="21"/>
      <c r="CGN48" s="21"/>
      <c r="CGO48" s="21"/>
      <c r="CGP48" s="21"/>
      <c r="CGQ48" s="21"/>
      <c r="CGR48" s="21"/>
      <c r="CGS48" s="21"/>
      <c r="CGT48" s="21"/>
      <c r="CGU48" s="21"/>
      <c r="CGV48" s="21"/>
      <c r="CGW48" s="21"/>
      <c r="CGX48" s="21"/>
      <c r="CGY48" s="21"/>
      <c r="CGZ48" s="21"/>
      <c r="CHA48" s="21"/>
      <c r="CHB48" s="21"/>
      <c r="CHC48" s="21"/>
      <c r="CHD48" s="21"/>
      <c r="CHE48" s="21"/>
      <c r="CHF48" s="21"/>
      <c r="CHG48" s="21"/>
      <c r="CHH48" s="21"/>
      <c r="CHI48" s="21"/>
      <c r="CHJ48" s="21"/>
      <c r="CHK48" s="21"/>
      <c r="CHL48" s="21"/>
      <c r="CHM48" s="21"/>
      <c r="CHN48" s="21"/>
      <c r="CHO48" s="21"/>
      <c r="CHP48" s="21"/>
      <c r="CHQ48" s="21"/>
      <c r="CHR48" s="21"/>
      <c r="CHS48" s="21"/>
      <c r="CHT48" s="21"/>
      <c r="CHU48" s="21"/>
      <c r="CHV48" s="21"/>
      <c r="CHW48" s="21"/>
      <c r="CHX48" s="21"/>
      <c r="CHY48" s="21"/>
      <c r="CHZ48" s="21"/>
      <c r="CIA48" s="21"/>
      <c r="CIB48" s="21"/>
      <c r="CIC48" s="21"/>
      <c r="CID48" s="21"/>
      <c r="CIE48" s="21"/>
      <c r="CIF48" s="21"/>
      <c r="CIG48" s="21"/>
      <c r="CIH48" s="21"/>
      <c r="CII48" s="21"/>
      <c r="CIJ48" s="21"/>
      <c r="CIK48" s="21"/>
      <c r="CIL48" s="21"/>
      <c r="CIM48" s="21"/>
      <c r="CIN48" s="21"/>
      <c r="CIO48" s="21"/>
      <c r="CIP48" s="21"/>
      <c r="CIQ48" s="21"/>
      <c r="CIR48" s="21"/>
      <c r="CIS48" s="21"/>
      <c r="CIT48" s="21"/>
      <c r="CIU48" s="21"/>
      <c r="CIV48" s="21"/>
      <c r="CIW48" s="21"/>
      <c r="CIX48" s="21"/>
      <c r="CIY48" s="21"/>
      <c r="CIZ48" s="21"/>
      <c r="CJA48" s="21"/>
      <c r="CJB48" s="21"/>
      <c r="CJC48" s="21"/>
      <c r="CJD48" s="21"/>
      <c r="CJE48" s="21"/>
      <c r="CJF48" s="21"/>
      <c r="CJG48" s="21"/>
      <c r="CJH48" s="21"/>
      <c r="CJI48" s="21"/>
      <c r="CJJ48" s="21"/>
      <c r="CJK48" s="21"/>
      <c r="CJL48" s="21"/>
      <c r="CJM48" s="21"/>
      <c r="CJN48" s="21"/>
      <c r="CJO48" s="21"/>
      <c r="CJP48" s="21"/>
      <c r="CJQ48" s="21"/>
      <c r="CJR48" s="21"/>
      <c r="CJS48" s="21"/>
      <c r="CJT48" s="21"/>
      <c r="CJU48" s="21"/>
      <c r="CJV48" s="21"/>
      <c r="CJW48" s="21"/>
      <c r="CJX48" s="21"/>
      <c r="CJY48" s="21"/>
      <c r="CJZ48" s="21"/>
      <c r="CKA48" s="21"/>
      <c r="CKB48" s="21"/>
      <c r="CKC48" s="21"/>
      <c r="CKD48" s="21"/>
      <c r="CKE48" s="21"/>
      <c r="CKF48" s="21"/>
      <c r="CKG48" s="21"/>
      <c r="CKH48" s="21"/>
      <c r="CKI48" s="21"/>
      <c r="CKJ48" s="21"/>
      <c r="CKK48" s="21"/>
      <c r="CKL48" s="21"/>
      <c r="CKM48" s="21"/>
      <c r="CKN48" s="21"/>
      <c r="CKO48" s="21"/>
      <c r="CKP48" s="21"/>
      <c r="CKQ48" s="21"/>
      <c r="CKR48" s="21"/>
      <c r="CKS48" s="21"/>
      <c r="CKT48" s="21"/>
      <c r="CKU48" s="21"/>
      <c r="CKV48" s="21"/>
      <c r="CKW48" s="21"/>
      <c r="CKX48" s="21"/>
      <c r="CKY48" s="21"/>
      <c r="CKZ48" s="21"/>
      <c r="CLA48" s="21"/>
      <c r="CLB48" s="21"/>
      <c r="CLC48" s="21"/>
      <c r="CLD48" s="21"/>
      <c r="CLE48" s="21"/>
      <c r="CLF48" s="21"/>
      <c r="CLG48" s="21"/>
      <c r="CLH48" s="21"/>
      <c r="CLI48" s="21"/>
      <c r="CLJ48" s="21"/>
      <c r="CLK48" s="21"/>
      <c r="CLL48" s="21"/>
      <c r="CLM48" s="21"/>
      <c r="CLN48" s="21"/>
      <c r="CLO48" s="21"/>
      <c r="CLP48" s="21"/>
      <c r="CLQ48" s="21"/>
      <c r="CLR48" s="21"/>
      <c r="CLS48" s="21"/>
      <c r="CLT48" s="21"/>
      <c r="CLU48" s="21"/>
      <c r="CLV48" s="21"/>
      <c r="CLW48" s="21"/>
      <c r="CLX48" s="21"/>
      <c r="CLY48" s="21"/>
      <c r="CLZ48" s="21"/>
      <c r="CMA48" s="21"/>
      <c r="CMB48" s="21"/>
      <c r="CMC48" s="21"/>
      <c r="CMD48" s="21"/>
      <c r="CME48" s="21"/>
      <c r="CMF48" s="21"/>
      <c r="CMG48" s="21"/>
      <c r="CMH48" s="21"/>
      <c r="CMI48" s="21"/>
      <c r="CMJ48" s="21"/>
      <c r="CMK48" s="21"/>
      <c r="CML48" s="21"/>
      <c r="CMM48" s="21"/>
      <c r="CMN48" s="21"/>
      <c r="CMO48" s="21"/>
      <c r="CMP48" s="21"/>
      <c r="CMQ48" s="21"/>
      <c r="CMR48" s="21"/>
      <c r="CMS48" s="21"/>
      <c r="CMT48" s="21"/>
      <c r="CMU48" s="21"/>
      <c r="CMV48" s="21"/>
      <c r="CMW48" s="21"/>
      <c r="CMX48" s="21"/>
      <c r="CMY48" s="21"/>
      <c r="CMZ48" s="21"/>
      <c r="CNA48" s="21"/>
      <c r="CNB48" s="21"/>
      <c r="CNC48" s="21"/>
      <c r="CND48" s="21"/>
      <c r="CNE48" s="21"/>
      <c r="CNF48" s="21"/>
      <c r="CNG48" s="21"/>
      <c r="CNH48" s="21"/>
      <c r="CNI48" s="21"/>
      <c r="CNJ48" s="21"/>
      <c r="CNK48" s="21"/>
      <c r="CNL48" s="21"/>
      <c r="CNM48" s="21"/>
      <c r="CNN48" s="21"/>
      <c r="CNO48" s="21"/>
      <c r="CNP48" s="21"/>
      <c r="CNQ48" s="21"/>
      <c r="CNR48" s="21"/>
      <c r="CNS48" s="21"/>
      <c r="CNT48" s="21"/>
      <c r="CNU48" s="21"/>
      <c r="CNV48" s="21"/>
      <c r="CNW48" s="21"/>
      <c r="CNX48" s="21"/>
      <c r="CNY48" s="21"/>
      <c r="CNZ48" s="21"/>
      <c r="COA48" s="21"/>
      <c r="COB48" s="21"/>
      <c r="COC48" s="21"/>
      <c r="COD48" s="21"/>
      <c r="COE48" s="21"/>
      <c r="COF48" s="21"/>
      <c r="COG48" s="21"/>
      <c r="COH48" s="21"/>
      <c r="COI48" s="21"/>
      <c r="COJ48" s="21"/>
      <c r="COK48" s="21"/>
      <c r="COL48" s="21"/>
      <c r="COM48" s="21"/>
      <c r="CON48" s="21"/>
      <c r="COO48" s="21"/>
      <c r="COP48" s="21"/>
      <c r="COQ48" s="21"/>
      <c r="COR48" s="21"/>
      <c r="COS48" s="21"/>
      <c r="COT48" s="21"/>
      <c r="COU48" s="21"/>
      <c r="COV48" s="21"/>
      <c r="COW48" s="21"/>
      <c r="COX48" s="21"/>
      <c r="COY48" s="21"/>
      <c r="COZ48" s="21"/>
      <c r="CPA48" s="21"/>
      <c r="CPB48" s="21"/>
      <c r="CPC48" s="21"/>
      <c r="CPD48" s="21"/>
      <c r="CPE48" s="21"/>
      <c r="CPF48" s="21"/>
      <c r="CPG48" s="21"/>
      <c r="CPH48" s="21"/>
      <c r="CPI48" s="21"/>
      <c r="CPJ48" s="21"/>
      <c r="CPK48" s="21"/>
      <c r="CPL48" s="21"/>
      <c r="CPM48" s="21"/>
      <c r="CPN48" s="21"/>
      <c r="CPO48" s="21"/>
      <c r="CPP48" s="21"/>
      <c r="CPQ48" s="21"/>
      <c r="CPR48" s="21"/>
      <c r="CPS48" s="21"/>
      <c r="CPT48" s="21"/>
      <c r="CPU48" s="21"/>
      <c r="CPV48" s="21"/>
      <c r="CPW48" s="21"/>
      <c r="CPX48" s="21"/>
      <c r="CPY48" s="21"/>
      <c r="CPZ48" s="21"/>
      <c r="CQA48" s="21"/>
      <c r="CQB48" s="21"/>
      <c r="CQC48" s="21"/>
      <c r="CQD48" s="21"/>
      <c r="CQE48" s="21"/>
      <c r="CQF48" s="21"/>
      <c r="CQG48" s="21"/>
      <c r="CQH48" s="21"/>
      <c r="CQI48" s="21"/>
      <c r="CQJ48" s="21"/>
      <c r="CQK48" s="21"/>
      <c r="CQL48" s="21"/>
      <c r="CQM48" s="21"/>
      <c r="CQN48" s="21"/>
      <c r="CQO48" s="21"/>
      <c r="CQP48" s="21"/>
      <c r="CQQ48" s="21"/>
      <c r="CQR48" s="21"/>
      <c r="CQS48" s="21"/>
      <c r="CQT48" s="21"/>
      <c r="CQU48" s="21"/>
      <c r="CQV48" s="21"/>
      <c r="CQW48" s="21"/>
      <c r="CQX48" s="21"/>
      <c r="CQY48" s="21"/>
      <c r="CQZ48" s="21"/>
      <c r="CRA48" s="21"/>
      <c r="CRB48" s="21"/>
      <c r="CRC48" s="21"/>
      <c r="CRD48" s="21"/>
      <c r="CRE48" s="21"/>
      <c r="CRF48" s="21"/>
      <c r="CRG48" s="21"/>
      <c r="CRH48" s="21"/>
      <c r="CRI48" s="21"/>
      <c r="CRJ48" s="21"/>
      <c r="CRK48" s="21"/>
      <c r="CRL48" s="21"/>
      <c r="CRM48" s="21"/>
      <c r="CRN48" s="21"/>
      <c r="CRO48" s="21"/>
      <c r="CRP48" s="21"/>
      <c r="CRQ48" s="21"/>
      <c r="CRR48" s="21"/>
      <c r="CRS48" s="21"/>
      <c r="CRT48" s="21"/>
      <c r="CRU48" s="21"/>
      <c r="CRV48" s="21"/>
      <c r="CRW48" s="21"/>
      <c r="CRX48" s="21"/>
      <c r="CRY48" s="21"/>
      <c r="CRZ48" s="21"/>
      <c r="CSA48" s="21"/>
      <c r="CSB48" s="21"/>
      <c r="CSC48" s="21"/>
      <c r="CSD48" s="21"/>
      <c r="CSE48" s="21"/>
      <c r="CSF48" s="21"/>
      <c r="CSG48" s="21"/>
      <c r="CSH48" s="21"/>
      <c r="CSI48" s="21"/>
      <c r="CSJ48" s="21"/>
      <c r="CSK48" s="21"/>
      <c r="CSL48" s="21"/>
      <c r="CSM48" s="21"/>
      <c r="CSN48" s="21"/>
      <c r="CSO48" s="21"/>
      <c r="CSP48" s="21"/>
      <c r="CSQ48" s="21"/>
      <c r="CSR48" s="21"/>
      <c r="CSS48" s="21"/>
      <c r="CST48" s="21"/>
      <c r="CSU48" s="21"/>
      <c r="CSV48" s="21"/>
      <c r="CSW48" s="21"/>
      <c r="CSX48" s="21"/>
      <c r="CSY48" s="21"/>
      <c r="CSZ48" s="21"/>
      <c r="CTA48" s="21"/>
      <c r="CTB48" s="21"/>
      <c r="CTC48" s="21"/>
      <c r="CTD48" s="21"/>
      <c r="CTE48" s="21"/>
      <c r="CTF48" s="21"/>
      <c r="CTG48" s="21"/>
      <c r="CTH48" s="21"/>
      <c r="CTI48" s="21"/>
      <c r="CTJ48" s="21"/>
      <c r="CTK48" s="21"/>
      <c r="CTL48" s="21"/>
      <c r="CTM48" s="21"/>
      <c r="CTN48" s="21"/>
      <c r="CTO48" s="21"/>
      <c r="CTP48" s="21"/>
      <c r="CTQ48" s="21"/>
      <c r="CTR48" s="21"/>
      <c r="CTS48" s="21"/>
      <c r="CTT48" s="21"/>
      <c r="CTU48" s="21"/>
      <c r="CTV48" s="21"/>
      <c r="CTW48" s="21"/>
      <c r="CTX48" s="21"/>
      <c r="CTY48" s="21"/>
      <c r="CTZ48" s="21"/>
      <c r="CUA48" s="21"/>
      <c r="CUB48" s="21"/>
      <c r="CUC48" s="21"/>
      <c r="CUD48" s="21"/>
      <c r="CUE48" s="21"/>
      <c r="CUF48" s="21"/>
      <c r="CUG48" s="21"/>
      <c r="CUH48" s="21"/>
      <c r="CUI48" s="21"/>
      <c r="CUJ48" s="21"/>
      <c r="CUK48" s="21"/>
      <c r="CUL48" s="21"/>
      <c r="CUM48" s="21"/>
      <c r="CUN48" s="21"/>
      <c r="CUO48" s="21"/>
      <c r="CUP48" s="21"/>
      <c r="CUQ48" s="21"/>
      <c r="CUR48" s="21"/>
      <c r="CUS48" s="21"/>
      <c r="CUT48" s="21"/>
      <c r="CUU48" s="21"/>
      <c r="CUV48" s="21"/>
      <c r="CUW48" s="21"/>
      <c r="CUX48" s="21"/>
      <c r="CUY48" s="21"/>
      <c r="CUZ48" s="21"/>
      <c r="CVA48" s="21"/>
      <c r="CVB48" s="21"/>
      <c r="CVC48" s="21"/>
      <c r="CVD48" s="21"/>
      <c r="CVE48" s="21"/>
      <c r="CVF48" s="21"/>
      <c r="CVG48" s="21"/>
      <c r="CVH48" s="21"/>
      <c r="CVI48" s="21"/>
      <c r="CVJ48" s="21"/>
      <c r="CVK48" s="21"/>
      <c r="CVL48" s="21"/>
      <c r="CVM48" s="21"/>
      <c r="CVN48" s="21"/>
      <c r="CVO48" s="21"/>
      <c r="CVP48" s="21"/>
      <c r="CVQ48" s="21"/>
      <c r="CVR48" s="21"/>
      <c r="CVS48" s="21"/>
      <c r="CVT48" s="21"/>
      <c r="CVU48" s="21"/>
      <c r="CVV48" s="21"/>
      <c r="CVW48" s="21"/>
      <c r="CVX48" s="21"/>
      <c r="CVY48" s="21"/>
      <c r="CVZ48" s="21"/>
      <c r="CWA48" s="21"/>
      <c r="CWB48" s="21"/>
      <c r="CWC48" s="21"/>
      <c r="CWD48" s="21"/>
      <c r="CWE48" s="21"/>
      <c r="CWF48" s="21"/>
      <c r="CWG48" s="21"/>
      <c r="CWH48" s="21"/>
      <c r="CWI48" s="21"/>
      <c r="CWJ48" s="21"/>
      <c r="CWK48" s="21"/>
      <c r="CWL48" s="21"/>
      <c r="CWM48" s="21"/>
      <c r="CWN48" s="21"/>
      <c r="CWO48" s="21"/>
      <c r="CWP48" s="21"/>
      <c r="CWQ48" s="21"/>
      <c r="CWR48" s="21"/>
      <c r="CWS48" s="21"/>
      <c r="CWT48" s="21"/>
      <c r="CWU48" s="21"/>
      <c r="CWV48" s="21"/>
      <c r="CWW48" s="21"/>
      <c r="CWX48" s="21"/>
      <c r="CWY48" s="21"/>
      <c r="CWZ48" s="21"/>
      <c r="CXA48" s="21"/>
      <c r="CXB48" s="21"/>
      <c r="CXC48" s="21"/>
      <c r="CXD48" s="21"/>
      <c r="CXE48" s="21"/>
      <c r="CXF48" s="21"/>
      <c r="CXG48" s="21"/>
      <c r="CXH48" s="21"/>
      <c r="CXI48" s="21"/>
      <c r="CXJ48" s="21"/>
      <c r="CXK48" s="21"/>
      <c r="CXL48" s="21"/>
      <c r="CXM48" s="21"/>
      <c r="CXN48" s="21"/>
      <c r="CXO48" s="21"/>
      <c r="CXP48" s="21"/>
      <c r="CXQ48" s="21"/>
      <c r="CXR48" s="21"/>
      <c r="CXS48" s="21"/>
      <c r="CXT48" s="21"/>
      <c r="CXU48" s="21"/>
      <c r="CXV48" s="21"/>
      <c r="CXW48" s="21"/>
      <c r="CXX48" s="21"/>
      <c r="CXY48" s="21"/>
      <c r="CXZ48" s="21"/>
      <c r="CYA48" s="21"/>
      <c r="CYB48" s="21"/>
      <c r="CYC48" s="21"/>
      <c r="CYD48" s="21"/>
      <c r="CYE48" s="21"/>
      <c r="CYF48" s="21"/>
      <c r="CYG48" s="21"/>
      <c r="CYH48" s="21"/>
      <c r="CYI48" s="21"/>
      <c r="CYJ48" s="21"/>
      <c r="CYK48" s="21"/>
      <c r="CYL48" s="21"/>
      <c r="CYM48" s="21"/>
      <c r="CYN48" s="21"/>
      <c r="CYO48" s="21"/>
      <c r="CYP48" s="21"/>
      <c r="CYQ48" s="21"/>
      <c r="CYR48" s="21"/>
      <c r="CYS48" s="21"/>
      <c r="CYT48" s="21"/>
      <c r="CYU48" s="21"/>
      <c r="CYV48" s="21"/>
      <c r="CYW48" s="21"/>
      <c r="CYX48" s="21"/>
      <c r="CYY48" s="21"/>
      <c r="CYZ48" s="21"/>
      <c r="CZA48" s="21"/>
      <c r="CZB48" s="21"/>
      <c r="CZC48" s="21"/>
      <c r="CZD48" s="21"/>
      <c r="CZE48" s="21"/>
      <c r="CZF48" s="21"/>
      <c r="CZG48" s="21"/>
      <c r="CZH48" s="21"/>
      <c r="CZI48" s="21"/>
      <c r="CZJ48" s="21"/>
      <c r="CZK48" s="21"/>
      <c r="CZL48" s="21"/>
      <c r="CZM48" s="21"/>
      <c r="CZN48" s="21"/>
      <c r="CZO48" s="21"/>
      <c r="CZP48" s="21"/>
      <c r="CZQ48" s="21"/>
      <c r="CZR48" s="21"/>
      <c r="CZS48" s="21"/>
      <c r="CZT48" s="21"/>
      <c r="CZU48" s="21"/>
      <c r="CZV48" s="21"/>
      <c r="CZW48" s="21"/>
      <c r="CZX48" s="21"/>
      <c r="CZY48" s="21"/>
      <c r="CZZ48" s="21"/>
      <c r="DAA48" s="21"/>
      <c r="DAB48" s="21"/>
      <c r="DAC48" s="21"/>
      <c r="DAD48" s="21"/>
      <c r="DAE48" s="21"/>
      <c r="DAF48" s="21"/>
      <c r="DAG48" s="21"/>
      <c r="DAH48" s="21"/>
      <c r="DAI48" s="21"/>
      <c r="DAJ48" s="21"/>
      <c r="DAK48" s="21"/>
      <c r="DAL48" s="21"/>
      <c r="DAM48" s="21"/>
      <c r="DAN48" s="21"/>
      <c r="DAO48" s="21"/>
      <c r="DAP48" s="21"/>
      <c r="DAQ48" s="21"/>
      <c r="DAR48" s="21"/>
      <c r="DAS48" s="21"/>
      <c r="DAT48" s="21"/>
      <c r="DAU48" s="21"/>
      <c r="DAV48" s="21"/>
      <c r="DAW48" s="21"/>
      <c r="DAX48" s="21"/>
      <c r="DAY48" s="21"/>
      <c r="DAZ48" s="21"/>
      <c r="DBA48" s="21"/>
      <c r="DBB48" s="21"/>
      <c r="DBC48" s="21"/>
      <c r="DBD48" s="21"/>
      <c r="DBE48" s="21"/>
      <c r="DBF48" s="21"/>
      <c r="DBG48" s="21"/>
      <c r="DBH48" s="21"/>
      <c r="DBI48" s="21"/>
      <c r="DBJ48" s="21"/>
      <c r="DBK48" s="21"/>
      <c r="DBL48" s="21"/>
      <c r="DBM48" s="21"/>
      <c r="DBN48" s="21"/>
      <c r="DBO48" s="21"/>
      <c r="DBP48" s="21"/>
      <c r="DBQ48" s="21"/>
      <c r="DBR48" s="21"/>
      <c r="DBS48" s="21"/>
      <c r="DBT48" s="21"/>
      <c r="DBU48" s="21"/>
      <c r="DBV48" s="21"/>
      <c r="DBW48" s="21"/>
      <c r="DBX48" s="21"/>
      <c r="DBY48" s="21"/>
      <c r="DBZ48" s="21"/>
      <c r="DCA48" s="21"/>
      <c r="DCB48" s="21"/>
      <c r="DCC48" s="21"/>
      <c r="DCD48" s="21"/>
      <c r="DCE48" s="21"/>
      <c r="DCF48" s="21"/>
      <c r="DCG48" s="21"/>
      <c r="DCH48" s="21"/>
      <c r="DCI48" s="21"/>
      <c r="DCJ48" s="21"/>
      <c r="DCK48" s="21"/>
      <c r="DCL48" s="21"/>
      <c r="DCM48" s="21"/>
      <c r="DCN48" s="21"/>
      <c r="DCO48" s="21"/>
      <c r="DCP48" s="21"/>
      <c r="DCQ48" s="21"/>
      <c r="DCR48" s="21"/>
      <c r="DCS48" s="21"/>
      <c r="DCT48" s="21"/>
      <c r="DCU48" s="21"/>
      <c r="DCV48" s="21"/>
      <c r="DCW48" s="21"/>
      <c r="DCX48" s="21"/>
      <c r="DCY48" s="21"/>
      <c r="DCZ48" s="21"/>
      <c r="DDA48" s="21"/>
      <c r="DDB48" s="21"/>
      <c r="DDC48" s="21"/>
      <c r="DDD48" s="21"/>
      <c r="DDE48" s="21"/>
      <c r="DDF48" s="21"/>
      <c r="DDG48" s="21"/>
      <c r="DDH48" s="21"/>
      <c r="DDI48" s="21"/>
      <c r="DDJ48" s="21"/>
      <c r="DDK48" s="21"/>
      <c r="DDL48" s="21"/>
      <c r="DDM48" s="21"/>
      <c r="DDN48" s="21"/>
      <c r="DDO48" s="21"/>
      <c r="DDP48" s="21"/>
      <c r="DDQ48" s="21"/>
      <c r="DDR48" s="21"/>
      <c r="DDS48" s="21"/>
      <c r="DDT48" s="21"/>
      <c r="DDU48" s="21"/>
      <c r="DDV48" s="21"/>
      <c r="DDW48" s="21"/>
      <c r="DDX48" s="21"/>
      <c r="DDY48" s="21"/>
      <c r="DDZ48" s="21"/>
      <c r="DEA48" s="21"/>
      <c r="DEB48" s="21"/>
      <c r="DEC48" s="21"/>
      <c r="DED48" s="21"/>
      <c r="DEE48" s="21"/>
      <c r="DEF48" s="21"/>
      <c r="DEG48" s="21"/>
      <c r="DEH48" s="21"/>
      <c r="DEI48" s="21"/>
      <c r="DEJ48" s="21"/>
      <c r="DEK48" s="21"/>
      <c r="DEL48" s="21"/>
      <c r="DEM48" s="21"/>
      <c r="DEN48" s="21"/>
      <c r="DEO48" s="21"/>
      <c r="DEP48" s="21"/>
      <c r="DEQ48" s="21"/>
      <c r="DER48" s="21"/>
      <c r="DES48" s="21"/>
      <c r="DET48" s="21"/>
      <c r="DEU48" s="21"/>
      <c r="DEV48" s="21"/>
      <c r="DEW48" s="21"/>
      <c r="DEX48" s="21"/>
      <c r="DEY48" s="21"/>
      <c r="DEZ48" s="21"/>
      <c r="DFA48" s="21"/>
      <c r="DFB48" s="21"/>
      <c r="DFC48" s="21"/>
      <c r="DFD48" s="21"/>
      <c r="DFE48" s="21"/>
      <c r="DFF48" s="21"/>
      <c r="DFG48" s="21"/>
      <c r="DFH48" s="21"/>
      <c r="DFI48" s="21"/>
      <c r="DFJ48" s="21"/>
      <c r="DFK48" s="21"/>
      <c r="DFL48" s="21"/>
      <c r="DFM48" s="21"/>
      <c r="DFN48" s="21"/>
      <c r="DFO48" s="21"/>
      <c r="DFP48" s="21"/>
      <c r="DFQ48" s="21"/>
      <c r="DFR48" s="21"/>
      <c r="DFS48" s="21"/>
      <c r="DFT48" s="21"/>
      <c r="DFU48" s="21"/>
      <c r="DFV48" s="21"/>
      <c r="DFW48" s="21"/>
      <c r="DFX48" s="21"/>
      <c r="DFY48" s="21"/>
      <c r="DFZ48" s="21"/>
      <c r="DGA48" s="21"/>
      <c r="DGB48" s="21"/>
      <c r="DGC48" s="21"/>
      <c r="DGD48" s="21"/>
      <c r="DGE48" s="21"/>
      <c r="DGF48" s="21"/>
      <c r="DGG48" s="21"/>
      <c r="DGH48" s="21"/>
      <c r="DGI48" s="21"/>
      <c r="DGJ48" s="21"/>
      <c r="DGK48" s="21"/>
      <c r="DGL48" s="21"/>
      <c r="DGM48" s="21"/>
      <c r="DGN48" s="21"/>
      <c r="DGO48" s="21"/>
      <c r="DGP48" s="21"/>
      <c r="DGQ48" s="21"/>
      <c r="DGR48" s="21"/>
      <c r="DGS48" s="21"/>
      <c r="DGT48" s="21"/>
      <c r="DGU48" s="21"/>
      <c r="DGV48" s="21"/>
      <c r="DGW48" s="21"/>
      <c r="DGX48" s="21"/>
      <c r="DGY48" s="21"/>
      <c r="DGZ48" s="21"/>
      <c r="DHA48" s="21"/>
      <c r="DHB48" s="21"/>
      <c r="DHC48" s="21"/>
      <c r="DHD48" s="21"/>
      <c r="DHE48" s="21"/>
      <c r="DHF48" s="21"/>
      <c r="DHG48" s="21"/>
      <c r="DHH48" s="21"/>
      <c r="DHI48" s="21"/>
      <c r="DHJ48" s="21"/>
      <c r="DHK48" s="21"/>
      <c r="DHL48" s="21"/>
      <c r="DHM48" s="21"/>
      <c r="DHN48" s="21"/>
      <c r="DHO48" s="21"/>
      <c r="DHP48" s="21"/>
      <c r="DHQ48" s="21"/>
      <c r="DHR48" s="21"/>
      <c r="DHS48" s="21"/>
      <c r="DHT48" s="21"/>
      <c r="DHU48" s="21"/>
      <c r="DHV48" s="21"/>
      <c r="DHW48" s="21"/>
      <c r="DHX48" s="21"/>
      <c r="DHY48" s="21"/>
      <c r="DHZ48" s="21"/>
      <c r="DIA48" s="21"/>
      <c r="DIB48" s="21"/>
      <c r="DIC48" s="21"/>
      <c r="DID48" s="21"/>
      <c r="DIE48" s="21"/>
      <c r="DIF48" s="21"/>
      <c r="DIG48" s="21"/>
      <c r="DIH48" s="21"/>
      <c r="DII48" s="21"/>
      <c r="DIJ48" s="21"/>
      <c r="DIK48" s="21"/>
      <c r="DIL48" s="21"/>
      <c r="DIM48" s="21"/>
      <c r="DIN48" s="21"/>
      <c r="DIO48" s="21"/>
      <c r="DIP48" s="21"/>
      <c r="DIQ48" s="21"/>
      <c r="DIR48" s="21"/>
      <c r="DIS48" s="21"/>
      <c r="DIT48" s="21"/>
      <c r="DIU48" s="21"/>
      <c r="DIV48" s="21"/>
      <c r="DIW48" s="21"/>
      <c r="DIX48" s="21"/>
      <c r="DIY48" s="21"/>
      <c r="DIZ48" s="21"/>
      <c r="DJA48" s="21"/>
      <c r="DJB48" s="21"/>
      <c r="DJC48" s="21"/>
      <c r="DJD48" s="21"/>
      <c r="DJE48" s="21"/>
      <c r="DJF48" s="21"/>
      <c r="DJG48" s="21"/>
      <c r="DJH48" s="21"/>
      <c r="DJI48" s="21"/>
      <c r="DJJ48" s="21"/>
      <c r="DJK48" s="21"/>
      <c r="DJL48" s="21"/>
      <c r="DJM48" s="21"/>
      <c r="DJN48" s="21"/>
      <c r="DJO48" s="21"/>
      <c r="DJP48" s="21"/>
      <c r="DJQ48" s="21"/>
      <c r="DJR48" s="21"/>
      <c r="DJS48" s="21"/>
      <c r="DJT48" s="21"/>
      <c r="DJU48" s="21"/>
      <c r="DJV48" s="21"/>
      <c r="DJW48" s="21"/>
      <c r="DJX48" s="21"/>
      <c r="DJY48" s="21"/>
      <c r="DJZ48" s="21"/>
      <c r="DKA48" s="21"/>
      <c r="DKB48" s="21"/>
      <c r="DKC48" s="21"/>
      <c r="DKD48" s="21"/>
      <c r="DKE48" s="21"/>
      <c r="DKF48" s="21"/>
      <c r="DKG48" s="21"/>
      <c r="DKH48" s="21"/>
      <c r="DKI48" s="21"/>
      <c r="DKJ48" s="21"/>
      <c r="DKK48" s="21"/>
      <c r="DKL48" s="21"/>
      <c r="DKM48" s="21"/>
      <c r="DKN48" s="21"/>
      <c r="DKO48" s="21"/>
      <c r="DKP48" s="21"/>
      <c r="DKQ48" s="21"/>
      <c r="DKR48" s="21"/>
      <c r="DKS48" s="21"/>
      <c r="DKT48" s="21"/>
      <c r="DKU48" s="21"/>
      <c r="DKV48" s="21"/>
      <c r="DKW48" s="21"/>
      <c r="DKX48" s="21"/>
      <c r="DKY48" s="21"/>
      <c r="DKZ48" s="21"/>
      <c r="DLA48" s="21"/>
      <c r="DLB48" s="21"/>
      <c r="DLC48" s="21"/>
      <c r="DLD48" s="21"/>
      <c r="DLE48" s="21"/>
      <c r="DLF48" s="21"/>
      <c r="DLG48" s="21"/>
      <c r="DLH48" s="21"/>
      <c r="DLI48" s="21"/>
      <c r="DLJ48" s="21"/>
      <c r="DLK48" s="21"/>
      <c r="DLL48" s="21"/>
      <c r="DLM48" s="21"/>
      <c r="DLN48" s="21"/>
      <c r="DLO48" s="21"/>
      <c r="DLP48" s="21"/>
      <c r="DLQ48" s="21"/>
      <c r="DLR48" s="21"/>
      <c r="DLS48" s="21"/>
      <c r="DLT48" s="21"/>
      <c r="DLU48" s="21"/>
      <c r="DLV48" s="21"/>
      <c r="DLW48" s="21"/>
      <c r="DLX48" s="21"/>
      <c r="DLY48" s="21"/>
      <c r="DLZ48" s="21"/>
      <c r="DMA48" s="21"/>
      <c r="DMB48" s="21"/>
      <c r="DMC48" s="21"/>
      <c r="DMD48" s="21"/>
      <c r="DME48" s="21"/>
      <c r="DMF48" s="21"/>
      <c r="DMG48" s="21"/>
      <c r="DMH48" s="21"/>
      <c r="DMI48" s="21"/>
      <c r="DMJ48" s="21"/>
      <c r="DMK48" s="21"/>
      <c r="DML48" s="21"/>
      <c r="DMM48" s="21"/>
      <c r="DMN48" s="21"/>
      <c r="DMO48" s="21"/>
      <c r="DMP48" s="21"/>
      <c r="DMQ48" s="21"/>
      <c r="DMR48" s="21"/>
      <c r="DMS48" s="21"/>
      <c r="DMT48" s="21"/>
      <c r="DMU48" s="21"/>
      <c r="DMV48" s="21"/>
      <c r="DMW48" s="21"/>
      <c r="DMX48" s="21"/>
      <c r="DMY48" s="21"/>
      <c r="DMZ48" s="21"/>
      <c r="DNA48" s="21"/>
      <c r="DNB48" s="21"/>
      <c r="DNC48" s="21"/>
      <c r="DND48" s="21"/>
      <c r="DNE48" s="21"/>
      <c r="DNF48" s="21"/>
      <c r="DNG48" s="21"/>
      <c r="DNH48" s="21"/>
      <c r="DNI48" s="21"/>
      <c r="DNJ48" s="21"/>
      <c r="DNK48" s="21"/>
      <c r="DNL48" s="21"/>
      <c r="DNM48" s="21"/>
      <c r="DNN48" s="21"/>
      <c r="DNO48" s="21"/>
      <c r="DNP48" s="21"/>
      <c r="DNQ48" s="21"/>
      <c r="DNR48" s="21"/>
      <c r="DNS48" s="21"/>
      <c r="DNT48" s="21"/>
      <c r="DNU48" s="21"/>
      <c r="DNV48" s="21"/>
      <c r="DNW48" s="21"/>
      <c r="DNX48" s="21"/>
      <c r="DNY48" s="21"/>
      <c r="DNZ48" s="21"/>
      <c r="DOA48" s="21"/>
      <c r="DOB48" s="21"/>
      <c r="DOC48" s="21"/>
      <c r="DOD48" s="21"/>
      <c r="DOE48" s="21"/>
      <c r="DOF48" s="21"/>
      <c r="DOG48" s="21"/>
      <c r="DOH48" s="21"/>
      <c r="DOI48" s="21"/>
      <c r="DOJ48" s="21"/>
      <c r="DOK48" s="21"/>
      <c r="DOL48" s="21"/>
      <c r="DOM48" s="21"/>
      <c r="DON48" s="21"/>
      <c r="DOO48" s="21"/>
      <c r="DOP48" s="21"/>
      <c r="DOQ48" s="21"/>
      <c r="DOR48" s="21"/>
      <c r="DOS48" s="21"/>
      <c r="DOT48" s="21"/>
      <c r="DOU48" s="21"/>
      <c r="DOV48" s="21"/>
      <c r="DOW48" s="21"/>
      <c r="DOX48" s="21"/>
      <c r="DOY48" s="21"/>
      <c r="DOZ48" s="21"/>
      <c r="DPA48" s="21"/>
      <c r="DPB48" s="21"/>
      <c r="DPC48" s="21"/>
      <c r="DPD48" s="21"/>
      <c r="DPE48" s="21"/>
      <c r="DPF48" s="21"/>
      <c r="DPG48" s="21"/>
      <c r="DPH48" s="21"/>
      <c r="DPI48" s="21"/>
      <c r="DPJ48" s="21"/>
      <c r="DPK48" s="21"/>
      <c r="DPL48" s="21"/>
      <c r="DPM48" s="21"/>
      <c r="DPN48" s="21"/>
      <c r="DPO48" s="21"/>
      <c r="DPP48" s="21"/>
      <c r="DPQ48" s="21"/>
      <c r="DPR48" s="21"/>
      <c r="DPS48" s="21"/>
      <c r="DPT48" s="21"/>
      <c r="DPU48" s="21"/>
      <c r="DPV48" s="21"/>
      <c r="DPW48" s="21"/>
      <c r="DPX48" s="21"/>
      <c r="DPY48" s="21"/>
      <c r="DPZ48" s="21"/>
      <c r="DQA48" s="21"/>
      <c r="DQB48" s="21"/>
      <c r="DQC48" s="21"/>
      <c r="DQD48" s="21"/>
      <c r="DQE48" s="21"/>
      <c r="DQF48" s="21"/>
      <c r="DQG48" s="21"/>
      <c r="DQH48" s="21"/>
      <c r="DQI48" s="21"/>
      <c r="DQJ48" s="21"/>
      <c r="DQK48" s="21"/>
      <c r="DQL48" s="21"/>
      <c r="DQM48" s="21"/>
      <c r="DQN48" s="21"/>
      <c r="DQO48" s="21"/>
      <c r="DQP48" s="21"/>
      <c r="DQQ48" s="21"/>
      <c r="DQR48" s="21"/>
      <c r="DQS48" s="21"/>
      <c r="DQT48" s="21"/>
      <c r="DQU48" s="21"/>
      <c r="DQV48" s="21"/>
      <c r="DQW48" s="21"/>
      <c r="DQX48" s="21"/>
      <c r="DQY48" s="21"/>
      <c r="DQZ48" s="21"/>
      <c r="DRA48" s="21"/>
      <c r="DRB48" s="21"/>
      <c r="DRC48" s="21"/>
      <c r="DRD48" s="21"/>
      <c r="DRE48" s="21"/>
      <c r="DRF48" s="21"/>
      <c r="DRG48" s="21"/>
      <c r="DRH48" s="21"/>
      <c r="DRI48" s="21"/>
      <c r="DRJ48" s="21"/>
      <c r="DRK48" s="21"/>
      <c r="DRL48" s="21"/>
      <c r="DRM48" s="21"/>
      <c r="DRN48" s="21"/>
      <c r="DRO48" s="21"/>
      <c r="DRP48" s="21"/>
      <c r="DRQ48" s="21"/>
      <c r="DRR48" s="21"/>
      <c r="DRS48" s="21"/>
      <c r="DRT48" s="21"/>
      <c r="DRU48" s="21"/>
      <c r="DRV48" s="21"/>
      <c r="DRW48" s="21"/>
      <c r="DRX48" s="21"/>
      <c r="DRY48" s="21"/>
      <c r="DRZ48" s="21"/>
      <c r="DSA48" s="21"/>
      <c r="DSB48" s="21"/>
      <c r="DSC48" s="21"/>
      <c r="DSD48" s="21"/>
      <c r="DSE48" s="21"/>
      <c r="DSF48" s="21"/>
      <c r="DSG48" s="21"/>
      <c r="DSH48" s="21"/>
      <c r="DSI48" s="21"/>
      <c r="DSJ48" s="21"/>
      <c r="DSK48" s="21"/>
      <c r="DSL48" s="21"/>
      <c r="DSM48" s="21"/>
      <c r="DSN48" s="21"/>
      <c r="DSO48" s="21"/>
      <c r="DSP48" s="21"/>
      <c r="DSQ48" s="21"/>
      <c r="DSR48" s="21"/>
      <c r="DSS48" s="21"/>
      <c r="DST48" s="21"/>
      <c r="DSU48" s="21"/>
      <c r="DSV48" s="21"/>
      <c r="DSW48" s="21"/>
      <c r="DSX48" s="21"/>
      <c r="DSY48" s="21"/>
      <c r="DSZ48" s="21"/>
      <c r="DTA48" s="21"/>
      <c r="DTB48" s="21"/>
      <c r="DTC48" s="21"/>
      <c r="DTD48" s="21"/>
      <c r="DTE48" s="21"/>
      <c r="DTF48" s="21"/>
      <c r="DTG48" s="21"/>
      <c r="DTH48" s="21"/>
      <c r="DTI48" s="21"/>
      <c r="DTJ48" s="21"/>
      <c r="DTK48" s="21"/>
      <c r="DTL48" s="21"/>
      <c r="DTM48" s="21"/>
      <c r="DTN48" s="21"/>
      <c r="DTO48" s="21"/>
      <c r="DTP48" s="21"/>
      <c r="DTQ48" s="21"/>
      <c r="DTR48" s="21"/>
      <c r="DTS48" s="21"/>
      <c r="DTT48" s="21"/>
      <c r="DTU48" s="21"/>
      <c r="DTV48" s="21"/>
      <c r="DTW48" s="21"/>
      <c r="DTX48" s="21"/>
      <c r="DTY48" s="21"/>
      <c r="DTZ48" s="21"/>
      <c r="DUA48" s="21"/>
      <c r="DUB48" s="21"/>
      <c r="DUC48" s="21"/>
      <c r="DUD48" s="21"/>
      <c r="DUE48" s="21"/>
      <c r="DUF48" s="21"/>
      <c r="DUG48" s="21"/>
      <c r="DUH48" s="21"/>
      <c r="DUI48" s="21"/>
      <c r="DUJ48" s="21"/>
      <c r="DUK48" s="21"/>
      <c r="DUL48" s="21"/>
      <c r="DUM48" s="21"/>
      <c r="DUN48" s="21"/>
      <c r="DUO48" s="21"/>
      <c r="DUP48" s="21"/>
      <c r="DUQ48" s="21"/>
      <c r="DUR48" s="21"/>
      <c r="DUS48" s="21"/>
      <c r="DUT48" s="21"/>
      <c r="DUU48" s="21"/>
      <c r="DUV48" s="21"/>
      <c r="DUW48" s="21"/>
      <c r="DUX48" s="21"/>
      <c r="DUY48" s="21"/>
      <c r="DUZ48" s="21"/>
      <c r="DVA48" s="21"/>
      <c r="DVB48" s="21"/>
      <c r="DVC48" s="21"/>
      <c r="DVD48" s="21"/>
      <c r="DVE48" s="21"/>
      <c r="DVF48" s="21"/>
      <c r="DVG48" s="21"/>
      <c r="DVH48" s="21"/>
      <c r="DVI48" s="21"/>
      <c r="DVJ48" s="21"/>
      <c r="DVK48" s="21"/>
      <c r="DVL48" s="21"/>
      <c r="DVM48" s="21"/>
      <c r="DVN48" s="21"/>
      <c r="DVO48" s="21"/>
      <c r="DVP48" s="21"/>
      <c r="DVQ48" s="21"/>
      <c r="DVR48" s="21"/>
      <c r="DVS48" s="21"/>
      <c r="DVT48" s="21"/>
      <c r="DVU48" s="21"/>
      <c r="DVV48" s="21"/>
      <c r="DVW48" s="21"/>
      <c r="DVX48" s="21"/>
      <c r="DVY48" s="21"/>
      <c r="DVZ48" s="21"/>
      <c r="DWA48" s="21"/>
      <c r="DWB48" s="21"/>
      <c r="DWC48" s="21"/>
      <c r="DWD48" s="21"/>
      <c r="DWE48" s="21"/>
      <c r="DWF48" s="21"/>
      <c r="DWG48" s="21"/>
      <c r="DWH48" s="21"/>
      <c r="DWI48" s="21"/>
      <c r="DWJ48" s="21"/>
      <c r="DWK48" s="21"/>
      <c r="DWL48" s="21"/>
      <c r="DWM48" s="21"/>
      <c r="DWN48" s="21"/>
      <c r="DWO48" s="21"/>
      <c r="DWP48" s="21"/>
      <c r="DWQ48" s="21"/>
      <c r="DWR48" s="21"/>
      <c r="DWS48" s="21"/>
      <c r="DWT48" s="21"/>
      <c r="DWU48" s="21"/>
      <c r="DWV48" s="21"/>
      <c r="DWW48" s="21"/>
      <c r="DWX48" s="21"/>
      <c r="DWY48" s="21"/>
      <c r="DWZ48" s="21"/>
      <c r="DXA48" s="21"/>
      <c r="DXB48" s="21"/>
      <c r="DXC48" s="21"/>
      <c r="DXD48" s="21"/>
      <c r="DXE48" s="21"/>
      <c r="DXF48" s="21"/>
      <c r="DXG48" s="21"/>
      <c r="DXH48" s="21"/>
      <c r="DXI48" s="21"/>
      <c r="DXJ48" s="21"/>
      <c r="DXK48" s="21"/>
      <c r="DXL48" s="21"/>
      <c r="DXM48" s="21"/>
      <c r="DXN48" s="21"/>
      <c r="DXO48" s="21"/>
      <c r="DXP48" s="21"/>
      <c r="DXQ48" s="21"/>
      <c r="DXR48" s="21"/>
      <c r="DXS48" s="21"/>
      <c r="DXT48" s="21"/>
      <c r="DXU48" s="21"/>
      <c r="DXV48" s="21"/>
      <c r="DXW48" s="21"/>
      <c r="DXX48" s="21"/>
      <c r="DXY48" s="21"/>
      <c r="DXZ48" s="21"/>
      <c r="DYA48" s="21"/>
      <c r="DYB48" s="21"/>
      <c r="DYC48" s="21"/>
      <c r="DYD48" s="21"/>
      <c r="DYE48" s="21"/>
      <c r="DYF48" s="21"/>
      <c r="DYG48" s="21"/>
      <c r="DYH48" s="21"/>
      <c r="DYI48" s="21"/>
      <c r="DYJ48" s="21"/>
      <c r="DYK48" s="21"/>
      <c r="DYL48" s="21"/>
      <c r="DYM48" s="21"/>
      <c r="DYN48" s="21"/>
      <c r="DYO48" s="21"/>
      <c r="DYP48" s="21"/>
      <c r="DYQ48" s="21"/>
      <c r="DYR48" s="21"/>
      <c r="DYS48" s="21"/>
      <c r="DYT48" s="21"/>
      <c r="DYU48" s="21"/>
      <c r="DYV48" s="21"/>
      <c r="DYW48" s="21"/>
      <c r="DYX48" s="21"/>
      <c r="DYY48" s="21"/>
      <c r="DYZ48" s="21"/>
      <c r="DZA48" s="21"/>
      <c r="DZB48" s="21"/>
      <c r="DZC48" s="21"/>
      <c r="DZD48" s="21"/>
      <c r="DZE48" s="21"/>
      <c r="DZF48" s="21"/>
      <c r="DZG48" s="21"/>
      <c r="DZH48" s="21"/>
      <c r="DZI48" s="21"/>
      <c r="DZJ48" s="21"/>
      <c r="DZK48" s="21"/>
      <c r="DZL48" s="21"/>
      <c r="DZM48" s="21"/>
      <c r="DZN48" s="21"/>
      <c r="DZO48" s="21"/>
      <c r="DZP48" s="21"/>
      <c r="DZQ48" s="21"/>
      <c r="DZR48" s="21"/>
      <c r="DZS48" s="21"/>
      <c r="DZT48" s="21"/>
      <c r="DZU48" s="21"/>
      <c r="DZV48" s="21"/>
      <c r="DZW48" s="21"/>
      <c r="DZX48" s="21"/>
      <c r="DZY48" s="21"/>
      <c r="DZZ48" s="21"/>
      <c r="EAA48" s="21"/>
      <c r="EAB48" s="21"/>
      <c r="EAC48" s="21"/>
      <c r="EAD48" s="21"/>
      <c r="EAE48" s="21"/>
      <c r="EAF48" s="21"/>
      <c r="EAG48" s="21"/>
      <c r="EAH48" s="21"/>
      <c r="EAI48" s="21"/>
      <c r="EAJ48" s="21"/>
      <c r="EAK48" s="21"/>
      <c r="EAL48" s="21"/>
      <c r="EAM48" s="21"/>
      <c r="EAN48" s="21"/>
      <c r="EAO48" s="21"/>
      <c r="EAP48" s="21"/>
      <c r="EAQ48" s="21"/>
      <c r="EAR48" s="21"/>
      <c r="EAS48" s="21"/>
      <c r="EAT48" s="21"/>
      <c r="EAU48" s="21"/>
      <c r="EAV48" s="21"/>
      <c r="EAW48" s="21"/>
      <c r="EAX48" s="21"/>
      <c r="EAY48" s="21"/>
      <c r="EAZ48" s="21"/>
      <c r="EBA48" s="21"/>
      <c r="EBB48" s="21"/>
      <c r="EBC48" s="21"/>
      <c r="EBD48" s="21"/>
      <c r="EBE48" s="21"/>
      <c r="EBF48" s="21"/>
      <c r="EBG48" s="21"/>
      <c r="EBH48" s="21"/>
      <c r="EBI48" s="21"/>
      <c r="EBJ48" s="21"/>
      <c r="EBK48" s="21"/>
      <c r="EBL48" s="21"/>
      <c r="EBM48" s="21"/>
      <c r="EBN48" s="21"/>
      <c r="EBO48" s="21"/>
      <c r="EBP48" s="21"/>
      <c r="EBQ48" s="21"/>
      <c r="EBR48" s="21"/>
      <c r="EBS48" s="21"/>
      <c r="EBT48" s="21"/>
      <c r="EBU48" s="21"/>
      <c r="EBV48" s="21"/>
      <c r="EBW48" s="21"/>
      <c r="EBX48" s="21"/>
      <c r="EBY48" s="21"/>
      <c r="EBZ48" s="21"/>
      <c r="ECA48" s="21"/>
      <c r="ECB48" s="21"/>
      <c r="ECC48" s="21"/>
      <c r="ECD48" s="21"/>
      <c r="ECE48" s="21"/>
      <c r="ECF48" s="21"/>
      <c r="ECG48" s="21"/>
      <c r="ECH48" s="21"/>
      <c r="ECI48" s="21"/>
      <c r="ECJ48" s="21"/>
      <c r="ECK48" s="21"/>
      <c r="ECL48" s="21"/>
      <c r="ECM48" s="21"/>
      <c r="ECN48" s="21"/>
      <c r="ECO48" s="21"/>
      <c r="ECP48" s="21"/>
      <c r="ECQ48" s="21"/>
      <c r="ECR48" s="21"/>
      <c r="ECS48" s="21"/>
      <c r="ECT48" s="21"/>
      <c r="ECU48" s="21"/>
      <c r="ECV48" s="21"/>
      <c r="ECW48" s="21"/>
      <c r="ECX48" s="21"/>
      <c r="ECY48" s="21"/>
      <c r="ECZ48" s="21"/>
      <c r="EDA48" s="21"/>
      <c r="EDB48" s="21"/>
      <c r="EDC48" s="21"/>
      <c r="EDD48" s="21"/>
      <c r="EDE48" s="21"/>
      <c r="EDF48" s="21"/>
      <c r="EDG48" s="21"/>
      <c r="EDH48" s="21"/>
      <c r="EDI48" s="21"/>
      <c r="EDJ48" s="21"/>
      <c r="EDK48" s="21"/>
      <c r="EDL48" s="21"/>
      <c r="EDM48" s="21"/>
      <c r="EDN48" s="21"/>
      <c r="EDO48" s="21"/>
      <c r="EDP48" s="21"/>
      <c r="EDQ48" s="21"/>
      <c r="EDR48" s="21"/>
      <c r="EDS48" s="21"/>
      <c r="EDT48" s="21"/>
      <c r="EDU48" s="21"/>
      <c r="EDV48" s="21"/>
      <c r="EDW48" s="21"/>
      <c r="EDX48" s="21"/>
      <c r="EDY48" s="21"/>
      <c r="EDZ48" s="21"/>
      <c r="EEA48" s="21"/>
      <c r="EEB48" s="21"/>
      <c r="EEC48" s="21"/>
      <c r="EED48" s="21"/>
      <c r="EEE48" s="21"/>
      <c r="EEF48" s="21"/>
      <c r="EEG48" s="21"/>
      <c r="EEH48" s="21"/>
      <c r="EEI48" s="21"/>
      <c r="EEJ48" s="21"/>
      <c r="EEK48" s="21"/>
      <c r="EEL48" s="21"/>
      <c r="EEM48" s="21"/>
      <c r="EEN48" s="21"/>
      <c r="EEO48" s="21"/>
      <c r="EEP48" s="21"/>
      <c r="EEQ48" s="21"/>
      <c r="EER48" s="21"/>
      <c r="EES48" s="21"/>
      <c r="EET48" s="21"/>
      <c r="EEU48" s="21"/>
      <c r="EEV48" s="21"/>
      <c r="EEW48" s="21"/>
      <c r="EEX48" s="21"/>
      <c r="EEY48" s="21"/>
      <c r="EEZ48" s="21"/>
      <c r="EFA48" s="21"/>
      <c r="EFB48" s="21"/>
      <c r="EFC48" s="21"/>
      <c r="EFD48" s="21"/>
      <c r="EFE48" s="21"/>
      <c r="EFF48" s="21"/>
      <c r="EFG48" s="21"/>
      <c r="EFH48" s="21"/>
      <c r="EFI48" s="21"/>
      <c r="EFJ48" s="21"/>
      <c r="EFK48" s="21"/>
      <c r="EFL48" s="21"/>
      <c r="EFM48" s="21"/>
      <c r="EFN48" s="21"/>
      <c r="EFO48" s="21"/>
      <c r="EFP48" s="21"/>
      <c r="EFQ48" s="21"/>
      <c r="EFR48" s="21"/>
      <c r="EFS48" s="21"/>
      <c r="EFT48" s="21"/>
      <c r="EFU48" s="21"/>
      <c r="EFV48" s="21"/>
      <c r="EFW48" s="21"/>
      <c r="EFX48" s="21"/>
      <c r="EFY48" s="21"/>
      <c r="EFZ48" s="21"/>
      <c r="EGA48" s="21"/>
      <c r="EGB48" s="21"/>
      <c r="EGC48" s="21"/>
      <c r="EGD48" s="21"/>
      <c r="EGE48" s="21"/>
      <c r="EGF48" s="21"/>
      <c r="EGG48" s="21"/>
      <c r="EGH48" s="21"/>
      <c r="EGI48" s="21"/>
      <c r="EGJ48" s="21"/>
      <c r="EGK48" s="21"/>
      <c r="EGL48" s="21"/>
      <c r="EGM48" s="21"/>
      <c r="EGN48" s="21"/>
      <c r="EGO48" s="21"/>
      <c r="EGP48" s="21"/>
      <c r="EGQ48" s="21"/>
      <c r="EGR48" s="21"/>
      <c r="EGS48" s="21"/>
      <c r="EGT48" s="21"/>
      <c r="EGU48" s="21"/>
      <c r="EGV48" s="21"/>
      <c r="EGW48" s="21"/>
      <c r="EGX48" s="21"/>
      <c r="EGY48" s="21"/>
      <c r="EGZ48" s="21"/>
      <c r="EHA48" s="21"/>
      <c r="EHB48" s="21"/>
      <c r="EHC48" s="21"/>
      <c r="EHD48" s="21"/>
      <c r="EHE48" s="21"/>
      <c r="EHF48" s="21"/>
      <c r="EHG48" s="21"/>
      <c r="EHH48" s="21"/>
      <c r="EHI48" s="21"/>
      <c r="EHJ48" s="21"/>
      <c r="EHK48" s="21"/>
      <c r="EHL48" s="21"/>
      <c r="EHM48" s="21"/>
      <c r="EHN48" s="21"/>
      <c r="EHO48" s="21"/>
      <c r="EHP48" s="21"/>
      <c r="EHQ48" s="21"/>
      <c r="EHR48" s="21"/>
      <c r="EHS48" s="21"/>
      <c r="EHT48" s="21"/>
      <c r="EHU48" s="21"/>
      <c r="EHV48" s="21"/>
      <c r="EHW48" s="21"/>
      <c r="EHX48" s="21"/>
      <c r="EHY48" s="21"/>
      <c r="EHZ48" s="21"/>
      <c r="EIA48" s="21"/>
      <c r="EIB48" s="21"/>
      <c r="EIC48" s="21"/>
      <c r="EID48" s="21"/>
      <c r="EIE48" s="21"/>
      <c r="EIF48" s="21"/>
      <c r="EIG48" s="21"/>
      <c r="EIH48" s="21"/>
      <c r="EII48" s="21"/>
      <c r="EIJ48" s="21"/>
      <c r="EIK48" s="21"/>
      <c r="EIL48" s="21"/>
      <c r="EIM48" s="21"/>
      <c r="EIN48" s="21"/>
      <c r="EIO48" s="21"/>
      <c r="EIP48" s="21"/>
      <c r="EIQ48" s="21"/>
      <c r="EIR48" s="21"/>
      <c r="EIS48" s="21"/>
      <c r="EIT48" s="21"/>
      <c r="EIU48" s="21"/>
      <c r="EIV48" s="21"/>
      <c r="EIW48" s="21"/>
      <c r="EIX48" s="21"/>
      <c r="EIY48" s="21"/>
      <c r="EIZ48" s="21"/>
      <c r="EJA48" s="21"/>
      <c r="EJB48" s="21"/>
      <c r="EJC48" s="21"/>
      <c r="EJD48" s="21"/>
      <c r="EJE48" s="21"/>
      <c r="EJF48" s="21"/>
      <c r="EJG48" s="21"/>
      <c r="EJH48" s="21"/>
      <c r="EJI48" s="21"/>
      <c r="EJJ48" s="21"/>
      <c r="EJK48" s="21"/>
      <c r="EJL48" s="21"/>
      <c r="EJM48" s="21"/>
      <c r="EJN48" s="21"/>
      <c r="EJO48" s="21"/>
      <c r="EJP48" s="21"/>
      <c r="EJQ48" s="21"/>
      <c r="EJR48" s="21"/>
      <c r="EJS48" s="21"/>
      <c r="EJT48" s="21"/>
      <c r="EJU48" s="21"/>
      <c r="EJV48" s="21"/>
      <c r="EJW48" s="21"/>
      <c r="EJX48" s="21"/>
      <c r="EJY48" s="21"/>
      <c r="EJZ48" s="21"/>
      <c r="EKA48" s="21"/>
      <c r="EKB48" s="21"/>
      <c r="EKC48" s="21"/>
      <c r="EKD48" s="21"/>
      <c r="EKE48" s="21"/>
      <c r="EKF48" s="21"/>
      <c r="EKG48" s="21"/>
      <c r="EKH48" s="21"/>
      <c r="EKI48" s="21"/>
      <c r="EKJ48" s="21"/>
      <c r="EKK48" s="21"/>
      <c r="EKL48" s="21"/>
      <c r="EKM48" s="21"/>
      <c r="EKN48" s="21"/>
      <c r="EKO48" s="21"/>
      <c r="EKP48" s="21"/>
      <c r="EKQ48" s="21"/>
      <c r="EKR48" s="21"/>
      <c r="EKS48" s="21"/>
      <c r="EKT48" s="21"/>
      <c r="EKU48" s="21"/>
      <c r="EKV48" s="21"/>
      <c r="EKW48" s="21"/>
      <c r="EKX48" s="21"/>
      <c r="EKY48" s="21"/>
      <c r="EKZ48" s="21"/>
      <c r="ELA48" s="21"/>
      <c r="ELB48" s="21"/>
      <c r="ELC48" s="21"/>
      <c r="ELD48" s="21"/>
      <c r="ELE48" s="21"/>
      <c r="ELF48" s="21"/>
      <c r="ELG48" s="21"/>
      <c r="ELH48" s="21"/>
      <c r="ELI48" s="21"/>
      <c r="ELJ48" s="21"/>
      <c r="ELK48" s="21"/>
      <c r="ELL48" s="21"/>
      <c r="ELM48" s="21"/>
      <c r="ELN48" s="21"/>
      <c r="ELO48" s="21"/>
      <c r="ELP48" s="21"/>
      <c r="ELQ48" s="21"/>
      <c r="ELR48" s="21"/>
      <c r="ELS48" s="21"/>
      <c r="ELT48" s="21"/>
      <c r="ELU48" s="21"/>
      <c r="ELV48" s="21"/>
      <c r="ELW48" s="21"/>
      <c r="ELX48" s="21"/>
      <c r="ELY48" s="21"/>
      <c r="ELZ48" s="21"/>
      <c r="EMA48" s="21"/>
      <c r="EMB48" s="21"/>
      <c r="EMC48" s="21"/>
      <c r="EMD48" s="21"/>
      <c r="EME48" s="21"/>
      <c r="EMF48" s="21"/>
      <c r="EMG48" s="21"/>
      <c r="EMH48" s="21"/>
      <c r="EMI48" s="21"/>
      <c r="EMJ48" s="21"/>
      <c r="EMK48" s="21"/>
      <c r="EML48" s="21"/>
      <c r="EMM48" s="21"/>
      <c r="EMN48" s="21"/>
      <c r="EMO48" s="21"/>
      <c r="EMP48" s="21"/>
      <c r="EMQ48" s="21"/>
      <c r="EMR48" s="21"/>
      <c r="EMS48" s="21"/>
      <c r="EMT48" s="21"/>
      <c r="EMU48" s="21"/>
      <c r="EMV48" s="21"/>
      <c r="EMW48" s="21"/>
      <c r="EMX48" s="21"/>
      <c r="EMY48" s="21"/>
      <c r="EMZ48" s="21"/>
      <c r="ENA48" s="21"/>
      <c r="ENB48" s="21"/>
      <c r="ENC48" s="21"/>
      <c r="END48" s="21"/>
      <c r="ENE48" s="21"/>
      <c r="ENF48" s="21"/>
      <c r="ENG48" s="21"/>
      <c r="ENH48" s="21"/>
      <c r="ENI48" s="21"/>
      <c r="ENJ48" s="21"/>
      <c r="ENK48" s="21"/>
      <c r="ENL48" s="21"/>
      <c r="ENM48" s="21"/>
      <c r="ENN48" s="21"/>
      <c r="ENO48" s="21"/>
      <c r="ENP48" s="21"/>
      <c r="ENQ48" s="21"/>
      <c r="ENR48" s="21"/>
      <c r="ENS48" s="21"/>
      <c r="ENT48" s="21"/>
      <c r="ENU48" s="21"/>
      <c r="ENV48" s="21"/>
      <c r="ENW48" s="21"/>
      <c r="ENX48" s="21"/>
      <c r="ENY48" s="21"/>
      <c r="ENZ48" s="21"/>
      <c r="EOA48" s="21"/>
      <c r="EOB48" s="21"/>
      <c r="EOC48" s="21"/>
      <c r="EOD48" s="21"/>
      <c r="EOE48" s="21"/>
      <c r="EOF48" s="21"/>
      <c r="EOG48" s="21"/>
      <c r="EOH48" s="21"/>
      <c r="EOI48" s="21"/>
      <c r="EOJ48" s="21"/>
      <c r="EOK48" s="21"/>
      <c r="EOL48" s="21"/>
      <c r="EOM48" s="21"/>
      <c r="EON48" s="21"/>
      <c r="EOO48" s="21"/>
      <c r="EOP48" s="21"/>
      <c r="EOQ48" s="21"/>
      <c r="EOR48" s="21"/>
      <c r="EOS48" s="21"/>
      <c r="EOT48" s="21"/>
      <c r="EOU48" s="21"/>
      <c r="EOV48" s="21"/>
      <c r="EOW48" s="21"/>
      <c r="EOX48" s="21"/>
      <c r="EOY48" s="21"/>
      <c r="EOZ48" s="21"/>
      <c r="EPA48" s="21"/>
      <c r="EPB48" s="21"/>
      <c r="EPC48" s="21"/>
      <c r="EPD48" s="21"/>
      <c r="EPE48" s="21"/>
      <c r="EPF48" s="21"/>
      <c r="EPG48" s="21"/>
      <c r="EPH48" s="21"/>
      <c r="EPI48" s="21"/>
      <c r="EPJ48" s="21"/>
      <c r="EPK48" s="21"/>
      <c r="EPL48" s="21"/>
      <c r="EPM48" s="21"/>
      <c r="EPN48" s="21"/>
      <c r="EPO48" s="21"/>
      <c r="EPP48" s="21"/>
      <c r="EPQ48" s="21"/>
      <c r="EPR48" s="21"/>
      <c r="EPS48" s="21"/>
      <c r="EPT48" s="21"/>
      <c r="EPU48" s="21"/>
      <c r="EPV48" s="21"/>
      <c r="EPW48" s="21"/>
      <c r="EPX48" s="21"/>
      <c r="EPY48" s="21"/>
      <c r="EPZ48" s="21"/>
      <c r="EQA48" s="21"/>
      <c r="EQB48" s="21"/>
      <c r="EQC48" s="21"/>
      <c r="EQD48" s="21"/>
      <c r="EQE48" s="21"/>
      <c r="EQF48" s="21"/>
      <c r="EQG48" s="21"/>
      <c r="EQH48" s="21"/>
      <c r="EQI48" s="21"/>
      <c r="EQJ48" s="21"/>
      <c r="EQK48" s="21"/>
      <c r="EQL48" s="21"/>
      <c r="EQM48" s="21"/>
      <c r="EQN48" s="21"/>
      <c r="EQO48" s="21"/>
      <c r="EQP48" s="21"/>
      <c r="EQQ48" s="21"/>
      <c r="EQR48" s="21"/>
      <c r="EQS48" s="21"/>
      <c r="EQT48" s="21"/>
      <c r="EQU48" s="21"/>
      <c r="EQV48" s="21"/>
      <c r="EQW48" s="21"/>
      <c r="EQX48" s="21"/>
      <c r="EQY48" s="21"/>
      <c r="EQZ48" s="21"/>
      <c r="ERA48" s="21"/>
      <c r="ERB48" s="21"/>
      <c r="ERC48" s="21"/>
      <c r="ERD48" s="21"/>
      <c r="ERE48" s="21"/>
      <c r="ERF48" s="21"/>
      <c r="ERG48" s="21"/>
      <c r="ERH48" s="21"/>
      <c r="ERI48" s="21"/>
      <c r="ERJ48" s="21"/>
      <c r="ERK48" s="21"/>
      <c r="ERL48" s="21"/>
      <c r="ERM48" s="21"/>
      <c r="ERN48" s="21"/>
      <c r="ERO48" s="21"/>
      <c r="ERP48" s="21"/>
      <c r="ERQ48" s="21"/>
      <c r="ERR48" s="21"/>
      <c r="ERS48" s="21"/>
      <c r="ERT48" s="21"/>
      <c r="ERU48" s="21"/>
      <c r="ERV48" s="21"/>
      <c r="ERW48" s="21"/>
      <c r="ERX48" s="21"/>
      <c r="ERY48" s="21"/>
      <c r="ERZ48" s="21"/>
      <c r="ESA48" s="21"/>
      <c r="ESB48" s="21"/>
      <c r="ESC48" s="21"/>
      <c r="ESD48" s="21"/>
      <c r="ESE48" s="21"/>
      <c r="ESF48" s="21"/>
      <c r="ESG48" s="21"/>
      <c r="ESH48" s="21"/>
      <c r="ESI48" s="21"/>
      <c r="ESJ48" s="21"/>
      <c r="ESK48" s="21"/>
      <c r="ESL48" s="21"/>
      <c r="ESM48" s="21"/>
      <c r="ESN48" s="21"/>
      <c r="ESO48" s="21"/>
      <c r="ESP48" s="21"/>
      <c r="ESQ48" s="21"/>
      <c r="ESR48" s="21"/>
      <c r="ESS48" s="21"/>
      <c r="EST48" s="21"/>
      <c r="ESU48" s="21"/>
      <c r="ESV48" s="21"/>
      <c r="ESW48" s="21"/>
      <c r="ESX48" s="21"/>
      <c r="ESY48" s="21"/>
      <c r="ESZ48" s="21"/>
      <c r="ETA48" s="21"/>
      <c r="ETB48" s="21"/>
      <c r="ETC48" s="21"/>
      <c r="ETD48" s="21"/>
      <c r="ETE48" s="21"/>
      <c r="ETF48" s="21"/>
      <c r="ETG48" s="21"/>
      <c r="ETH48" s="21"/>
      <c r="ETI48" s="21"/>
      <c r="ETJ48" s="21"/>
      <c r="ETK48" s="21"/>
      <c r="ETL48" s="21"/>
      <c r="ETM48" s="21"/>
      <c r="ETN48" s="21"/>
      <c r="ETO48" s="21"/>
      <c r="ETP48" s="21"/>
      <c r="ETQ48" s="21"/>
      <c r="ETR48" s="21"/>
      <c r="ETS48" s="21"/>
      <c r="ETT48" s="21"/>
      <c r="ETU48" s="21"/>
      <c r="ETV48" s="21"/>
      <c r="ETW48" s="21"/>
      <c r="ETX48" s="21"/>
      <c r="ETY48" s="21"/>
      <c r="ETZ48" s="21"/>
      <c r="EUA48" s="21"/>
      <c r="EUB48" s="21"/>
      <c r="EUC48" s="21"/>
      <c r="EUD48" s="21"/>
      <c r="EUE48" s="21"/>
      <c r="EUF48" s="21"/>
      <c r="EUG48" s="21"/>
      <c r="EUH48" s="21"/>
      <c r="EUI48" s="21"/>
      <c r="EUJ48" s="21"/>
      <c r="EUK48" s="21"/>
      <c r="EUL48" s="21"/>
      <c r="EUM48" s="21"/>
      <c r="EUN48" s="21"/>
      <c r="EUO48" s="21"/>
      <c r="EUP48" s="21"/>
      <c r="EUQ48" s="21"/>
      <c r="EUR48" s="21"/>
      <c r="EUS48" s="21"/>
      <c r="EUT48" s="21"/>
      <c r="EUU48" s="21"/>
      <c r="EUV48" s="21"/>
      <c r="EUW48" s="21"/>
      <c r="EUX48" s="21"/>
      <c r="EUY48" s="21"/>
      <c r="EUZ48" s="21"/>
      <c r="EVA48" s="21"/>
      <c r="EVB48" s="21"/>
      <c r="EVC48" s="21"/>
      <c r="EVD48" s="21"/>
      <c r="EVE48" s="21"/>
      <c r="EVF48" s="21"/>
      <c r="EVG48" s="21"/>
      <c r="EVH48" s="21"/>
      <c r="EVI48" s="21"/>
      <c r="EVJ48" s="21"/>
      <c r="EVK48" s="21"/>
      <c r="EVL48" s="21"/>
      <c r="EVM48" s="21"/>
      <c r="EVN48" s="21"/>
      <c r="EVO48" s="21"/>
      <c r="EVP48" s="21"/>
      <c r="EVQ48" s="21"/>
      <c r="EVR48" s="21"/>
      <c r="EVS48" s="21"/>
      <c r="EVT48" s="21"/>
      <c r="EVU48" s="21"/>
      <c r="EVV48" s="21"/>
      <c r="EVW48" s="21"/>
      <c r="EVX48" s="21"/>
      <c r="EVY48" s="21"/>
      <c r="EVZ48" s="21"/>
      <c r="EWA48" s="21"/>
      <c r="EWB48" s="21"/>
      <c r="EWC48" s="21"/>
      <c r="EWD48" s="21"/>
      <c r="EWE48" s="21"/>
      <c r="EWF48" s="21"/>
      <c r="EWG48" s="21"/>
      <c r="EWH48" s="21"/>
      <c r="EWI48" s="21"/>
      <c r="EWJ48" s="21"/>
      <c r="EWK48" s="21"/>
      <c r="EWL48" s="21"/>
      <c r="EWM48" s="21"/>
      <c r="EWN48" s="21"/>
      <c r="EWO48" s="21"/>
      <c r="EWP48" s="21"/>
      <c r="EWQ48" s="21"/>
      <c r="EWR48" s="21"/>
      <c r="EWS48" s="21"/>
      <c r="EWT48" s="21"/>
      <c r="EWU48" s="21"/>
      <c r="EWV48" s="21"/>
      <c r="EWW48" s="21"/>
      <c r="EWX48" s="21"/>
      <c r="EWY48" s="21"/>
      <c r="EWZ48" s="21"/>
      <c r="EXA48" s="21"/>
      <c r="EXB48" s="21"/>
      <c r="EXC48" s="21"/>
      <c r="EXD48" s="21"/>
      <c r="EXE48" s="21"/>
      <c r="EXF48" s="21"/>
      <c r="EXG48" s="21"/>
      <c r="EXH48" s="21"/>
      <c r="EXI48" s="21"/>
      <c r="EXJ48" s="21"/>
      <c r="EXK48" s="21"/>
      <c r="EXL48" s="21"/>
      <c r="EXM48" s="21"/>
      <c r="EXN48" s="21"/>
      <c r="EXO48" s="21"/>
      <c r="EXP48" s="21"/>
      <c r="EXQ48" s="21"/>
      <c r="EXR48" s="21"/>
      <c r="EXS48" s="21"/>
      <c r="EXT48" s="21"/>
      <c r="EXU48" s="21"/>
      <c r="EXV48" s="21"/>
      <c r="EXW48" s="21"/>
      <c r="EXX48" s="21"/>
      <c r="EXY48" s="21"/>
      <c r="EXZ48" s="21"/>
      <c r="EYA48" s="21"/>
      <c r="EYB48" s="21"/>
      <c r="EYC48" s="21"/>
      <c r="EYD48" s="21"/>
      <c r="EYE48" s="21"/>
      <c r="EYF48" s="21"/>
      <c r="EYG48" s="21"/>
      <c r="EYH48" s="21"/>
      <c r="EYI48" s="21"/>
      <c r="EYJ48" s="21"/>
      <c r="EYK48" s="21"/>
      <c r="EYL48" s="21"/>
      <c r="EYM48" s="21"/>
      <c r="EYN48" s="21"/>
      <c r="EYO48" s="21"/>
      <c r="EYP48" s="21"/>
      <c r="EYQ48" s="21"/>
      <c r="EYR48" s="21"/>
      <c r="EYS48" s="21"/>
      <c r="EYT48" s="21"/>
      <c r="EYU48" s="21"/>
      <c r="EYV48" s="21"/>
      <c r="EYW48" s="21"/>
      <c r="EYX48" s="21"/>
      <c r="EYY48" s="21"/>
      <c r="EYZ48" s="21"/>
      <c r="EZA48" s="21"/>
      <c r="EZB48" s="21"/>
      <c r="EZC48" s="21"/>
      <c r="EZD48" s="21"/>
      <c r="EZE48" s="21"/>
      <c r="EZF48" s="21"/>
      <c r="EZG48" s="21"/>
      <c r="EZH48" s="21"/>
      <c r="EZI48" s="21"/>
      <c r="EZJ48" s="21"/>
      <c r="EZK48" s="21"/>
      <c r="EZL48" s="21"/>
      <c r="EZM48" s="21"/>
      <c r="EZN48" s="21"/>
      <c r="EZO48" s="21"/>
      <c r="EZP48" s="21"/>
      <c r="EZQ48" s="21"/>
      <c r="EZR48" s="21"/>
      <c r="EZS48" s="21"/>
      <c r="EZT48" s="21"/>
      <c r="EZU48" s="21"/>
      <c r="EZV48" s="21"/>
      <c r="EZW48" s="21"/>
      <c r="EZX48" s="21"/>
      <c r="EZY48" s="21"/>
      <c r="EZZ48" s="21"/>
      <c r="FAA48" s="21"/>
      <c r="FAB48" s="21"/>
      <c r="FAC48" s="21"/>
      <c r="FAD48" s="21"/>
      <c r="FAE48" s="21"/>
      <c r="FAF48" s="21"/>
      <c r="FAG48" s="21"/>
      <c r="FAH48" s="21"/>
      <c r="FAI48" s="21"/>
      <c r="FAJ48" s="21"/>
      <c r="FAK48" s="21"/>
      <c r="FAL48" s="21"/>
      <c r="FAM48" s="21"/>
      <c r="FAN48" s="21"/>
      <c r="FAO48" s="21"/>
      <c r="FAP48" s="21"/>
      <c r="FAQ48" s="21"/>
      <c r="FAR48" s="21"/>
      <c r="FAS48" s="21"/>
      <c r="FAT48" s="21"/>
      <c r="FAU48" s="21"/>
      <c r="FAV48" s="21"/>
      <c r="FAW48" s="21"/>
      <c r="FAX48" s="21"/>
      <c r="FAY48" s="21"/>
      <c r="FAZ48" s="21"/>
      <c r="FBA48" s="21"/>
      <c r="FBB48" s="21"/>
      <c r="FBC48" s="21"/>
      <c r="FBD48" s="21"/>
      <c r="FBE48" s="21"/>
      <c r="FBF48" s="21"/>
      <c r="FBG48" s="21"/>
      <c r="FBH48" s="21"/>
      <c r="FBI48" s="21"/>
      <c r="FBJ48" s="21"/>
      <c r="FBK48" s="21"/>
      <c r="FBL48" s="21"/>
      <c r="FBM48" s="21"/>
      <c r="FBN48" s="21"/>
      <c r="FBO48" s="21"/>
      <c r="FBP48" s="21"/>
      <c r="FBQ48" s="21"/>
      <c r="FBR48" s="21"/>
      <c r="FBS48" s="21"/>
      <c r="FBT48" s="21"/>
      <c r="FBU48" s="21"/>
      <c r="FBV48" s="21"/>
      <c r="FBW48" s="21"/>
      <c r="FBX48" s="21"/>
      <c r="FBY48" s="21"/>
      <c r="FBZ48" s="21"/>
      <c r="FCA48" s="21"/>
      <c r="FCB48" s="21"/>
      <c r="FCC48" s="21"/>
      <c r="FCD48" s="21"/>
      <c r="FCE48" s="21"/>
      <c r="FCF48" s="21"/>
      <c r="FCG48" s="21"/>
      <c r="FCH48" s="21"/>
      <c r="FCI48" s="21"/>
      <c r="FCJ48" s="21"/>
      <c r="FCK48" s="21"/>
      <c r="FCL48" s="21"/>
      <c r="FCM48" s="21"/>
      <c r="FCN48" s="21"/>
      <c r="FCO48" s="21"/>
      <c r="FCP48" s="21"/>
      <c r="FCQ48" s="21"/>
      <c r="FCR48" s="21"/>
      <c r="FCS48" s="21"/>
      <c r="FCT48" s="21"/>
      <c r="FCU48" s="21"/>
      <c r="FCV48" s="21"/>
      <c r="FCW48" s="21"/>
      <c r="FCX48" s="21"/>
      <c r="FCY48" s="21"/>
      <c r="FCZ48" s="21"/>
      <c r="FDA48" s="21"/>
      <c r="FDB48" s="21"/>
      <c r="FDC48" s="21"/>
      <c r="FDD48" s="21"/>
      <c r="FDE48" s="21"/>
      <c r="FDF48" s="21"/>
      <c r="FDG48" s="21"/>
      <c r="FDH48" s="21"/>
      <c r="FDI48" s="21"/>
      <c r="FDJ48" s="21"/>
      <c r="FDK48" s="21"/>
      <c r="FDL48" s="21"/>
      <c r="FDM48" s="21"/>
      <c r="FDN48" s="21"/>
      <c r="FDO48" s="21"/>
      <c r="FDP48" s="21"/>
      <c r="FDQ48" s="21"/>
      <c r="FDR48" s="21"/>
      <c r="FDS48" s="21"/>
      <c r="FDT48" s="21"/>
      <c r="FDU48" s="21"/>
      <c r="FDV48" s="21"/>
      <c r="FDW48" s="21"/>
      <c r="FDX48" s="21"/>
      <c r="FDY48" s="21"/>
      <c r="FDZ48" s="21"/>
      <c r="FEA48" s="21"/>
      <c r="FEB48" s="21"/>
      <c r="FEC48" s="21"/>
      <c r="FED48" s="21"/>
      <c r="FEE48" s="21"/>
      <c r="FEF48" s="21"/>
      <c r="FEG48" s="21"/>
      <c r="FEH48" s="21"/>
      <c r="FEI48" s="21"/>
      <c r="FEJ48" s="21"/>
      <c r="FEK48" s="21"/>
      <c r="FEL48" s="21"/>
      <c r="FEM48" s="21"/>
      <c r="FEN48" s="21"/>
      <c r="FEO48" s="21"/>
      <c r="FEP48" s="21"/>
      <c r="FEQ48" s="21"/>
      <c r="FER48" s="21"/>
      <c r="FES48" s="21"/>
      <c r="FET48" s="21"/>
      <c r="FEU48" s="21"/>
      <c r="FEV48" s="21"/>
      <c r="FEW48" s="21"/>
      <c r="FEX48" s="21"/>
      <c r="FEY48" s="21"/>
      <c r="FEZ48" s="21"/>
      <c r="FFA48" s="21"/>
      <c r="FFB48" s="21"/>
      <c r="FFC48" s="21"/>
      <c r="FFD48" s="21"/>
      <c r="FFE48" s="21"/>
      <c r="FFF48" s="21"/>
      <c r="FFG48" s="21"/>
      <c r="FFH48" s="21"/>
      <c r="FFI48" s="21"/>
      <c r="FFJ48" s="21"/>
      <c r="FFK48" s="21"/>
      <c r="FFL48" s="21"/>
      <c r="FFM48" s="21"/>
      <c r="FFN48" s="21"/>
      <c r="FFO48" s="21"/>
      <c r="FFP48" s="21"/>
      <c r="FFQ48" s="21"/>
      <c r="FFR48" s="21"/>
      <c r="FFS48" s="21"/>
      <c r="FFT48" s="21"/>
      <c r="FFU48" s="21"/>
      <c r="FFV48" s="21"/>
      <c r="FFW48" s="21"/>
      <c r="FFX48" s="21"/>
      <c r="FFY48" s="21"/>
      <c r="FFZ48" s="21"/>
      <c r="FGA48" s="21"/>
      <c r="FGB48" s="21"/>
      <c r="FGC48" s="21"/>
      <c r="FGD48" s="21"/>
      <c r="FGE48" s="21"/>
      <c r="FGF48" s="21"/>
      <c r="FGG48" s="21"/>
      <c r="FGH48" s="21"/>
      <c r="FGI48" s="21"/>
      <c r="FGJ48" s="21"/>
      <c r="FGK48" s="21"/>
      <c r="FGL48" s="21"/>
      <c r="FGM48" s="21"/>
      <c r="FGN48" s="21"/>
      <c r="FGO48" s="21"/>
      <c r="FGP48" s="21"/>
      <c r="FGQ48" s="21"/>
      <c r="FGR48" s="21"/>
      <c r="FGS48" s="21"/>
      <c r="FGT48" s="21"/>
      <c r="FGU48" s="21"/>
      <c r="FGV48" s="21"/>
      <c r="FGW48" s="21"/>
      <c r="FGX48" s="21"/>
      <c r="FGY48" s="21"/>
      <c r="FGZ48" s="21"/>
      <c r="FHA48" s="21"/>
      <c r="FHB48" s="21"/>
      <c r="FHC48" s="21"/>
      <c r="FHD48" s="21"/>
      <c r="FHE48" s="21"/>
      <c r="FHF48" s="21"/>
      <c r="FHG48" s="21"/>
      <c r="FHH48" s="21"/>
      <c r="FHI48" s="21"/>
      <c r="FHJ48" s="21"/>
      <c r="FHK48" s="21"/>
      <c r="FHL48" s="21"/>
      <c r="FHM48" s="21"/>
      <c r="FHN48" s="21"/>
      <c r="FHO48" s="21"/>
      <c r="FHP48" s="21"/>
      <c r="FHQ48" s="21"/>
      <c r="FHR48" s="21"/>
      <c r="FHS48" s="21"/>
      <c r="FHT48" s="21"/>
      <c r="FHU48" s="21"/>
      <c r="FHV48" s="21"/>
      <c r="FHW48" s="21"/>
      <c r="FHX48" s="21"/>
      <c r="FHY48" s="21"/>
      <c r="FHZ48" s="21"/>
      <c r="FIA48" s="21"/>
      <c r="FIB48" s="21"/>
      <c r="FIC48" s="21"/>
      <c r="FID48" s="21"/>
      <c r="FIE48" s="21"/>
      <c r="FIF48" s="21"/>
      <c r="FIG48" s="21"/>
      <c r="FIH48" s="21"/>
      <c r="FII48" s="21"/>
      <c r="FIJ48" s="21"/>
      <c r="FIK48" s="21"/>
      <c r="FIL48" s="21"/>
      <c r="FIM48" s="21"/>
      <c r="FIN48" s="21"/>
      <c r="FIO48" s="21"/>
      <c r="FIP48" s="21"/>
      <c r="FIQ48" s="21"/>
      <c r="FIR48" s="21"/>
      <c r="FIS48" s="21"/>
      <c r="FIT48" s="21"/>
      <c r="FIU48" s="21"/>
      <c r="FIV48" s="21"/>
      <c r="FIW48" s="21"/>
      <c r="FIX48" s="21"/>
      <c r="FIY48" s="21"/>
      <c r="FIZ48" s="21"/>
      <c r="FJA48" s="21"/>
      <c r="FJB48" s="21"/>
      <c r="FJC48" s="21"/>
      <c r="FJD48" s="21"/>
      <c r="FJE48" s="21"/>
      <c r="FJF48" s="21"/>
      <c r="FJG48" s="21"/>
      <c r="FJH48" s="21"/>
      <c r="FJI48" s="21"/>
      <c r="FJJ48" s="21"/>
      <c r="FJK48" s="21"/>
      <c r="FJL48" s="21"/>
      <c r="FJM48" s="21"/>
      <c r="FJN48" s="21"/>
      <c r="FJO48" s="21"/>
      <c r="FJP48" s="21"/>
      <c r="FJQ48" s="21"/>
      <c r="FJR48" s="21"/>
      <c r="FJS48" s="21"/>
      <c r="FJT48" s="21"/>
      <c r="FJU48" s="21"/>
      <c r="FJV48" s="21"/>
      <c r="FJW48" s="21"/>
      <c r="FJX48" s="21"/>
      <c r="FJY48" s="21"/>
      <c r="FJZ48" s="21"/>
      <c r="FKA48" s="21"/>
      <c r="FKB48" s="21"/>
      <c r="FKC48" s="21"/>
      <c r="FKD48" s="21"/>
      <c r="FKE48" s="21"/>
      <c r="FKF48" s="21"/>
      <c r="FKG48" s="21"/>
      <c r="FKH48" s="21"/>
      <c r="FKI48" s="21"/>
      <c r="FKJ48" s="21"/>
      <c r="FKK48" s="21"/>
      <c r="FKL48" s="21"/>
      <c r="FKM48" s="21"/>
      <c r="FKN48" s="21"/>
      <c r="FKO48" s="21"/>
      <c r="FKP48" s="21"/>
      <c r="FKQ48" s="21"/>
      <c r="FKR48" s="21"/>
      <c r="FKS48" s="21"/>
      <c r="FKT48" s="21"/>
      <c r="FKU48" s="21"/>
      <c r="FKV48" s="21"/>
      <c r="FKW48" s="21"/>
      <c r="FKX48" s="21"/>
      <c r="FKY48" s="21"/>
      <c r="FKZ48" s="21"/>
      <c r="FLA48" s="21"/>
      <c r="FLB48" s="21"/>
      <c r="FLC48" s="21"/>
      <c r="FLD48" s="21"/>
      <c r="FLE48" s="21"/>
      <c r="FLF48" s="21"/>
      <c r="FLG48" s="21"/>
      <c r="FLH48" s="21"/>
      <c r="FLI48" s="21"/>
      <c r="FLJ48" s="21"/>
      <c r="FLK48" s="21"/>
      <c r="FLL48" s="21"/>
      <c r="FLM48" s="21"/>
      <c r="FLN48" s="21"/>
      <c r="FLO48" s="21"/>
      <c r="FLP48" s="21"/>
      <c r="FLQ48" s="21"/>
      <c r="FLR48" s="21"/>
      <c r="FLS48" s="21"/>
      <c r="FLT48" s="21"/>
      <c r="FLU48" s="21"/>
      <c r="FLV48" s="21"/>
      <c r="FLW48" s="21"/>
      <c r="FLX48" s="21"/>
      <c r="FLY48" s="21"/>
      <c r="FLZ48" s="21"/>
      <c r="FMA48" s="21"/>
      <c r="FMB48" s="21"/>
      <c r="FMC48" s="21"/>
      <c r="FMD48" s="21"/>
      <c r="FME48" s="21"/>
      <c r="FMF48" s="21"/>
      <c r="FMG48" s="21"/>
      <c r="FMH48" s="21"/>
      <c r="FMI48" s="21"/>
      <c r="FMJ48" s="21"/>
      <c r="FMK48" s="21"/>
      <c r="FML48" s="21"/>
      <c r="FMM48" s="21"/>
      <c r="FMN48" s="21"/>
      <c r="FMO48" s="21"/>
      <c r="FMP48" s="21"/>
      <c r="FMQ48" s="21"/>
      <c r="FMR48" s="21"/>
      <c r="FMS48" s="21"/>
      <c r="FMT48" s="21"/>
      <c r="FMU48" s="21"/>
      <c r="FMV48" s="21"/>
      <c r="FMW48" s="21"/>
      <c r="FMX48" s="21"/>
      <c r="FMY48" s="21"/>
      <c r="FMZ48" s="21"/>
      <c r="FNA48" s="21"/>
      <c r="FNB48" s="21"/>
      <c r="FNC48" s="21"/>
      <c r="FND48" s="21"/>
      <c r="FNE48" s="21"/>
      <c r="FNF48" s="21"/>
      <c r="FNG48" s="21"/>
      <c r="FNH48" s="21"/>
      <c r="FNI48" s="21"/>
      <c r="FNJ48" s="21"/>
      <c r="FNK48" s="21"/>
      <c r="FNL48" s="21"/>
      <c r="FNM48" s="21"/>
      <c r="FNN48" s="21"/>
      <c r="FNO48" s="21"/>
      <c r="FNP48" s="21"/>
      <c r="FNQ48" s="21"/>
      <c r="FNR48" s="21"/>
      <c r="FNS48" s="21"/>
      <c r="FNT48" s="21"/>
      <c r="FNU48" s="21"/>
      <c r="FNV48" s="21"/>
      <c r="FNW48" s="21"/>
      <c r="FNX48" s="21"/>
      <c r="FNY48" s="21"/>
      <c r="FNZ48" s="21"/>
      <c r="FOA48" s="21"/>
      <c r="FOB48" s="21"/>
      <c r="FOC48" s="21"/>
      <c r="FOD48" s="21"/>
      <c r="FOE48" s="21"/>
      <c r="FOF48" s="21"/>
      <c r="FOG48" s="21"/>
      <c r="FOH48" s="21"/>
      <c r="FOI48" s="21"/>
      <c r="FOJ48" s="21"/>
      <c r="FOK48" s="21"/>
      <c r="FOL48" s="21"/>
      <c r="FOM48" s="21"/>
      <c r="FON48" s="21"/>
      <c r="FOO48" s="21"/>
      <c r="FOP48" s="21"/>
      <c r="FOQ48" s="21"/>
      <c r="FOR48" s="21"/>
      <c r="FOS48" s="21"/>
      <c r="FOT48" s="21"/>
      <c r="FOU48" s="21"/>
      <c r="FOV48" s="21"/>
      <c r="FOW48" s="21"/>
      <c r="FOX48" s="21"/>
      <c r="FOY48" s="21"/>
      <c r="FOZ48" s="21"/>
      <c r="FPA48" s="21"/>
      <c r="FPB48" s="21"/>
      <c r="FPC48" s="21"/>
      <c r="FPD48" s="21"/>
      <c r="FPE48" s="21"/>
      <c r="FPF48" s="21"/>
      <c r="FPG48" s="21"/>
      <c r="FPH48" s="21"/>
      <c r="FPI48" s="21"/>
      <c r="FPJ48" s="21"/>
      <c r="FPK48" s="21"/>
      <c r="FPL48" s="21"/>
      <c r="FPM48" s="21"/>
      <c r="FPN48" s="21"/>
      <c r="FPO48" s="21"/>
      <c r="FPP48" s="21"/>
      <c r="FPQ48" s="21"/>
      <c r="FPR48" s="21"/>
      <c r="FPS48" s="21"/>
      <c r="FPT48" s="21"/>
      <c r="FPU48" s="21"/>
      <c r="FPV48" s="21"/>
      <c r="FPW48" s="21"/>
      <c r="FPX48" s="21"/>
      <c r="FPY48" s="21"/>
      <c r="FPZ48" s="21"/>
      <c r="FQA48" s="21"/>
      <c r="FQB48" s="21"/>
      <c r="FQC48" s="21"/>
      <c r="FQD48" s="21"/>
      <c r="FQE48" s="21"/>
      <c r="FQF48" s="21"/>
      <c r="FQG48" s="21"/>
      <c r="FQH48" s="21"/>
      <c r="FQI48" s="21"/>
      <c r="FQJ48" s="21"/>
      <c r="FQK48" s="21"/>
      <c r="FQL48" s="21"/>
      <c r="FQM48" s="21"/>
      <c r="FQN48" s="21"/>
      <c r="FQO48" s="21"/>
      <c r="FQP48" s="21"/>
      <c r="FQQ48" s="21"/>
      <c r="FQR48" s="21"/>
      <c r="FQS48" s="21"/>
      <c r="FQT48" s="21"/>
      <c r="FQU48" s="21"/>
      <c r="FQV48" s="21"/>
      <c r="FQW48" s="21"/>
      <c r="FQX48" s="21"/>
      <c r="FQY48" s="21"/>
      <c r="FQZ48" s="21"/>
      <c r="FRA48" s="21"/>
      <c r="FRB48" s="21"/>
      <c r="FRC48" s="21"/>
      <c r="FRD48" s="21"/>
      <c r="FRE48" s="21"/>
      <c r="FRF48" s="21"/>
      <c r="FRG48" s="21"/>
      <c r="FRH48" s="21"/>
      <c r="FRI48" s="21"/>
      <c r="FRJ48" s="21"/>
      <c r="FRK48" s="21"/>
      <c r="FRL48" s="21"/>
      <c r="FRM48" s="21"/>
      <c r="FRN48" s="21"/>
      <c r="FRO48" s="21"/>
      <c r="FRP48" s="21"/>
      <c r="FRQ48" s="21"/>
      <c r="FRR48" s="21"/>
      <c r="FRS48" s="21"/>
      <c r="FRT48" s="21"/>
      <c r="FRU48" s="21"/>
      <c r="FRV48" s="21"/>
      <c r="FRW48" s="21"/>
      <c r="FRX48" s="21"/>
      <c r="FRY48" s="21"/>
      <c r="FRZ48" s="21"/>
      <c r="FSA48" s="21"/>
      <c r="FSB48" s="21"/>
      <c r="FSC48" s="21"/>
      <c r="FSD48" s="21"/>
      <c r="FSE48" s="21"/>
      <c r="FSF48" s="21"/>
      <c r="FSG48" s="21"/>
      <c r="FSH48" s="21"/>
      <c r="FSI48" s="21"/>
      <c r="FSJ48" s="21"/>
      <c r="FSK48" s="21"/>
      <c r="FSL48" s="21"/>
      <c r="FSM48" s="21"/>
      <c r="FSN48" s="21"/>
      <c r="FSO48" s="21"/>
      <c r="FSP48" s="21"/>
      <c r="FSQ48" s="21"/>
      <c r="FSR48" s="21"/>
      <c r="FSS48" s="21"/>
      <c r="FST48" s="21"/>
      <c r="FSU48" s="21"/>
      <c r="FSV48" s="21"/>
      <c r="FSW48" s="21"/>
      <c r="FSX48" s="21"/>
      <c r="FSY48" s="21"/>
      <c r="FSZ48" s="21"/>
      <c r="FTA48" s="21"/>
      <c r="FTB48" s="21"/>
      <c r="FTC48" s="21"/>
      <c r="FTD48" s="21"/>
      <c r="FTE48" s="21"/>
      <c r="FTF48" s="21"/>
      <c r="FTG48" s="21"/>
      <c r="FTH48" s="21"/>
      <c r="FTI48" s="21"/>
      <c r="FTJ48" s="21"/>
      <c r="FTK48" s="21"/>
      <c r="FTL48" s="21"/>
      <c r="FTM48" s="21"/>
      <c r="FTN48" s="21"/>
      <c r="FTO48" s="21"/>
      <c r="FTP48" s="21"/>
      <c r="FTQ48" s="21"/>
      <c r="FTR48" s="21"/>
      <c r="FTS48" s="21"/>
      <c r="FTT48" s="21"/>
      <c r="FTU48" s="21"/>
      <c r="FTV48" s="21"/>
      <c r="FTW48" s="21"/>
      <c r="FTX48" s="21"/>
      <c r="FTY48" s="21"/>
      <c r="FTZ48" s="21"/>
      <c r="FUA48" s="21"/>
      <c r="FUB48" s="21"/>
      <c r="FUC48" s="21"/>
      <c r="FUD48" s="21"/>
      <c r="FUE48" s="21"/>
      <c r="FUF48" s="21"/>
      <c r="FUG48" s="21"/>
      <c r="FUH48" s="21"/>
      <c r="FUI48" s="21"/>
      <c r="FUJ48" s="21"/>
      <c r="FUK48" s="21"/>
      <c r="FUL48" s="21"/>
      <c r="FUM48" s="21"/>
      <c r="FUN48" s="21"/>
      <c r="FUO48" s="21"/>
      <c r="FUP48" s="21"/>
      <c r="FUQ48" s="21"/>
      <c r="FUR48" s="21"/>
      <c r="FUS48" s="21"/>
      <c r="FUT48" s="21"/>
      <c r="FUU48" s="21"/>
      <c r="FUV48" s="21"/>
      <c r="FUW48" s="21"/>
      <c r="FUX48" s="21"/>
      <c r="FUY48" s="21"/>
      <c r="FUZ48" s="21"/>
      <c r="FVA48" s="21"/>
      <c r="FVB48" s="21"/>
      <c r="FVC48" s="21"/>
      <c r="FVD48" s="21"/>
      <c r="FVE48" s="21"/>
      <c r="FVF48" s="21"/>
      <c r="FVG48" s="21"/>
      <c r="FVH48" s="21"/>
      <c r="FVI48" s="21"/>
      <c r="FVJ48" s="21"/>
      <c r="FVK48" s="21"/>
      <c r="FVL48" s="21"/>
      <c r="FVM48" s="21"/>
      <c r="FVN48" s="21"/>
      <c r="FVO48" s="21"/>
      <c r="FVP48" s="21"/>
      <c r="FVQ48" s="21"/>
      <c r="FVR48" s="21"/>
      <c r="FVS48" s="21"/>
      <c r="FVT48" s="21"/>
      <c r="FVU48" s="21"/>
      <c r="FVV48" s="21"/>
      <c r="FVW48" s="21"/>
      <c r="FVX48" s="21"/>
      <c r="FVY48" s="21"/>
      <c r="FVZ48" s="21"/>
      <c r="FWA48" s="21"/>
      <c r="FWB48" s="21"/>
      <c r="FWC48" s="21"/>
      <c r="FWD48" s="21"/>
      <c r="FWE48" s="21"/>
      <c r="FWF48" s="21"/>
      <c r="FWG48" s="21"/>
      <c r="FWH48" s="21"/>
      <c r="FWI48" s="21"/>
      <c r="FWJ48" s="21"/>
      <c r="FWK48" s="21"/>
      <c r="FWL48" s="21"/>
      <c r="FWM48" s="21"/>
      <c r="FWN48" s="21"/>
      <c r="FWO48" s="21"/>
      <c r="FWP48" s="21"/>
      <c r="FWQ48" s="21"/>
      <c r="FWR48" s="21"/>
      <c r="FWS48" s="21"/>
      <c r="FWT48" s="21"/>
      <c r="FWU48" s="21"/>
      <c r="FWV48" s="21"/>
      <c r="FWW48" s="21"/>
      <c r="FWX48" s="21"/>
      <c r="FWY48" s="21"/>
      <c r="FWZ48" s="21"/>
      <c r="FXA48" s="21"/>
      <c r="FXB48" s="21"/>
      <c r="FXC48" s="21"/>
      <c r="FXD48" s="21"/>
      <c r="FXE48" s="21"/>
      <c r="FXF48" s="21"/>
      <c r="FXG48" s="21"/>
      <c r="FXH48" s="21"/>
      <c r="FXI48" s="21"/>
      <c r="FXJ48" s="21"/>
      <c r="FXK48" s="21"/>
      <c r="FXL48" s="21"/>
      <c r="FXM48" s="21"/>
      <c r="FXN48" s="21"/>
      <c r="FXO48" s="21"/>
      <c r="FXP48" s="21"/>
      <c r="FXQ48" s="21"/>
      <c r="FXR48" s="21"/>
      <c r="FXS48" s="21"/>
      <c r="FXT48" s="21"/>
      <c r="FXU48" s="21"/>
      <c r="FXV48" s="21"/>
      <c r="FXW48" s="21"/>
      <c r="FXX48" s="21"/>
      <c r="FXY48" s="21"/>
      <c r="FXZ48" s="21"/>
      <c r="FYA48" s="21"/>
      <c r="FYB48" s="21"/>
      <c r="FYC48" s="21"/>
      <c r="FYD48" s="21"/>
      <c r="FYE48" s="21"/>
      <c r="FYF48" s="21"/>
      <c r="FYG48" s="21"/>
      <c r="FYH48" s="21"/>
      <c r="FYI48" s="21"/>
      <c r="FYJ48" s="21"/>
      <c r="FYK48" s="21"/>
      <c r="FYL48" s="21"/>
      <c r="FYM48" s="21"/>
      <c r="FYN48" s="21"/>
      <c r="FYO48" s="21"/>
      <c r="FYP48" s="21"/>
      <c r="FYQ48" s="21"/>
      <c r="FYR48" s="21"/>
      <c r="FYS48" s="21"/>
      <c r="FYT48" s="21"/>
      <c r="FYU48" s="21"/>
      <c r="FYV48" s="21"/>
      <c r="FYW48" s="21"/>
      <c r="FYX48" s="21"/>
      <c r="FYY48" s="21"/>
      <c r="FYZ48" s="21"/>
      <c r="FZA48" s="21"/>
      <c r="FZB48" s="21"/>
      <c r="FZC48" s="21"/>
      <c r="FZD48" s="21"/>
      <c r="FZE48" s="21"/>
      <c r="FZF48" s="21"/>
      <c r="FZG48" s="21"/>
      <c r="FZH48" s="21"/>
      <c r="FZI48" s="21"/>
      <c r="FZJ48" s="21"/>
      <c r="FZK48" s="21"/>
      <c r="FZL48" s="21"/>
      <c r="FZM48" s="21"/>
      <c r="FZN48" s="21"/>
      <c r="FZO48" s="21"/>
      <c r="FZP48" s="21"/>
      <c r="FZQ48" s="21"/>
      <c r="FZR48" s="21"/>
      <c r="FZS48" s="21"/>
      <c r="FZT48" s="21"/>
      <c r="FZU48" s="21"/>
      <c r="FZV48" s="21"/>
      <c r="FZW48" s="21"/>
      <c r="FZX48" s="21"/>
      <c r="FZY48" s="21"/>
      <c r="FZZ48" s="21"/>
      <c r="GAA48" s="21"/>
      <c r="GAB48" s="21"/>
      <c r="GAC48" s="21"/>
      <c r="GAD48" s="21"/>
      <c r="GAE48" s="21"/>
      <c r="GAF48" s="21"/>
      <c r="GAG48" s="21"/>
      <c r="GAH48" s="21"/>
      <c r="GAI48" s="21"/>
      <c r="GAJ48" s="21"/>
      <c r="GAK48" s="21"/>
      <c r="GAL48" s="21"/>
      <c r="GAM48" s="21"/>
      <c r="GAN48" s="21"/>
      <c r="GAO48" s="21"/>
      <c r="GAP48" s="21"/>
      <c r="GAQ48" s="21"/>
      <c r="GAR48" s="21"/>
      <c r="GAS48" s="21"/>
      <c r="GAT48" s="21"/>
      <c r="GAU48" s="21"/>
      <c r="GAV48" s="21"/>
      <c r="GAW48" s="21"/>
      <c r="GAX48" s="21"/>
      <c r="GAY48" s="21"/>
      <c r="GAZ48" s="21"/>
      <c r="GBA48" s="21"/>
      <c r="GBB48" s="21"/>
      <c r="GBC48" s="21"/>
      <c r="GBD48" s="21"/>
      <c r="GBE48" s="21"/>
      <c r="GBF48" s="21"/>
      <c r="GBG48" s="21"/>
      <c r="GBH48" s="21"/>
      <c r="GBI48" s="21"/>
      <c r="GBJ48" s="21"/>
      <c r="GBK48" s="21"/>
      <c r="GBL48" s="21"/>
      <c r="GBM48" s="21"/>
      <c r="GBN48" s="21"/>
      <c r="GBO48" s="21"/>
      <c r="GBP48" s="21"/>
      <c r="GBQ48" s="21"/>
      <c r="GBR48" s="21"/>
      <c r="GBS48" s="21"/>
      <c r="GBT48" s="21"/>
      <c r="GBU48" s="21"/>
      <c r="GBV48" s="21"/>
      <c r="GBW48" s="21"/>
      <c r="GBX48" s="21"/>
      <c r="GBY48" s="21"/>
      <c r="GBZ48" s="21"/>
      <c r="GCA48" s="21"/>
      <c r="GCB48" s="21"/>
      <c r="GCC48" s="21"/>
      <c r="GCD48" s="21"/>
      <c r="GCE48" s="21"/>
      <c r="GCF48" s="21"/>
      <c r="GCG48" s="21"/>
      <c r="GCH48" s="21"/>
      <c r="GCI48" s="21"/>
      <c r="GCJ48" s="21"/>
      <c r="GCK48" s="21"/>
      <c r="GCL48" s="21"/>
      <c r="GCM48" s="21"/>
      <c r="GCN48" s="21"/>
      <c r="GCO48" s="21"/>
      <c r="GCP48" s="21"/>
      <c r="GCQ48" s="21"/>
      <c r="GCR48" s="21"/>
      <c r="GCS48" s="21"/>
      <c r="GCT48" s="21"/>
      <c r="GCU48" s="21"/>
      <c r="GCV48" s="21"/>
      <c r="GCW48" s="21"/>
      <c r="GCX48" s="21"/>
      <c r="GCY48" s="21"/>
      <c r="GCZ48" s="21"/>
      <c r="GDA48" s="21"/>
      <c r="GDB48" s="21"/>
      <c r="GDC48" s="21"/>
      <c r="GDD48" s="21"/>
      <c r="GDE48" s="21"/>
      <c r="GDF48" s="21"/>
      <c r="GDG48" s="21"/>
      <c r="GDH48" s="21"/>
      <c r="GDI48" s="21"/>
      <c r="GDJ48" s="21"/>
      <c r="GDK48" s="21"/>
      <c r="GDL48" s="21"/>
      <c r="GDM48" s="21"/>
      <c r="GDN48" s="21"/>
      <c r="GDO48" s="21"/>
      <c r="GDP48" s="21"/>
      <c r="GDQ48" s="21"/>
      <c r="GDR48" s="21"/>
      <c r="GDS48" s="21"/>
      <c r="GDT48" s="21"/>
      <c r="GDU48" s="21"/>
      <c r="GDV48" s="21"/>
      <c r="GDW48" s="21"/>
      <c r="GDX48" s="21"/>
      <c r="GDY48" s="21"/>
      <c r="GDZ48" s="21"/>
      <c r="GEA48" s="21"/>
      <c r="GEB48" s="21"/>
      <c r="GEC48" s="21"/>
      <c r="GED48" s="21"/>
      <c r="GEE48" s="21"/>
      <c r="GEF48" s="21"/>
      <c r="GEG48" s="21"/>
      <c r="GEH48" s="21"/>
      <c r="GEI48" s="21"/>
      <c r="GEJ48" s="21"/>
      <c r="GEK48" s="21"/>
      <c r="GEL48" s="21"/>
      <c r="GEM48" s="21"/>
      <c r="GEN48" s="21"/>
      <c r="GEO48" s="21"/>
      <c r="GEP48" s="21"/>
      <c r="GEQ48" s="21"/>
      <c r="GER48" s="21"/>
      <c r="GES48" s="21"/>
      <c r="GET48" s="21"/>
      <c r="GEU48" s="21"/>
      <c r="GEV48" s="21"/>
      <c r="GEW48" s="21"/>
      <c r="GEX48" s="21"/>
      <c r="GEY48" s="21"/>
      <c r="GEZ48" s="21"/>
      <c r="GFA48" s="21"/>
      <c r="GFB48" s="21"/>
      <c r="GFC48" s="21"/>
      <c r="GFD48" s="21"/>
      <c r="GFE48" s="21"/>
      <c r="GFF48" s="21"/>
      <c r="GFG48" s="21"/>
      <c r="GFH48" s="21"/>
      <c r="GFI48" s="21"/>
      <c r="GFJ48" s="21"/>
      <c r="GFK48" s="21"/>
      <c r="GFL48" s="21"/>
      <c r="GFM48" s="21"/>
      <c r="GFN48" s="21"/>
      <c r="GFO48" s="21"/>
      <c r="GFP48" s="21"/>
      <c r="GFQ48" s="21"/>
      <c r="GFR48" s="21"/>
      <c r="GFS48" s="21"/>
      <c r="GFT48" s="21"/>
      <c r="GFU48" s="21"/>
      <c r="GFV48" s="21"/>
      <c r="GFW48" s="21"/>
      <c r="GFX48" s="21"/>
      <c r="GFY48" s="21"/>
      <c r="GFZ48" s="21"/>
      <c r="GGA48" s="21"/>
      <c r="GGB48" s="21"/>
      <c r="GGC48" s="21"/>
      <c r="GGD48" s="21"/>
      <c r="GGE48" s="21"/>
      <c r="GGF48" s="21"/>
      <c r="GGG48" s="21"/>
      <c r="GGH48" s="21"/>
      <c r="GGI48" s="21"/>
      <c r="GGJ48" s="21"/>
      <c r="GGK48" s="21"/>
      <c r="GGL48" s="21"/>
      <c r="GGM48" s="21"/>
      <c r="GGN48" s="21"/>
      <c r="GGO48" s="21"/>
      <c r="GGP48" s="21"/>
      <c r="GGQ48" s="21"/>
      <c r="GGR48" s="21"/>
      <c r="GGS48" s="21"/>
      <c r="GGT48" s="21"/>
      <c r="GGU48" s="21"/>
      <c r="GGV48" s="21"/>
      <c r="GGW48" s="21"/>
      <c r="GGX48" s="21"/>
      <c r="GGY48" s="21"/>
      <c r="GGZ48" s="21"/>
      <c r="GHA48" s="21"/>
      <c r="GHB48" s="21"/>
      <c r="GHC48" s="21"/>
      <c r="GHD48" s="21"/>
      <c r="GHE48" s="21"/>
      <c r="GHF48" s="21"/>
      <c r="GHG48" s="21"/>
      <c r="GHH48" s="21"/>
      <c r="GHI48" s="21"/>
      <c r="GHJ48" s="21"/>
      <c r="GHK48" s="21"/>
      <c r="GHL48" s="21"/>
      <c r="GHM48" s="21"/>
      <c r="GHN48" s="21"/>
      <c r="GHO48" s="21"/>
      <c r="GHP48" s="21"/>
      <c r="GHQ48" s="21"/>
      <c r="GHR48" s="21"/>
      <c r="GHS48" s="21"/>
      <c r="GHT48" s="21"/>
      <c r="GHU48" s="21"/>
      <c r="GHV48" s="21"/>
      <c r="GHW48" s="21"/>
      <c r="GHX48" s="21"/>
      <c r="GHY48" s="21"/>
      <c r="GHZ48" s="21"/>
      <c r="GIA48" s="21"/>
      <c r="GIB48" s="21"/>
      <c r="GIC48" s="21"/>
      <c r="GID48" s="21"/>
      <c r="GIE48" s="21"/>
      <c r="GIF48" s="21"/>
      <c r="GIG48" s="21"/>
      <c r="GIH48" s="21"/>
      <c r="GII48" s="21"/>
      <c r="GIJ48" s="21"/>
      <c r="GIK48" s="21"/>
      <c r="GIL48" s="21"/>
      <c r="GIM48" s="21"/>
      <c r="GIN48" s="21"/>
      <c r="GIO48" s="21"/>
      <c r="GIP48" s="21"/>
      <c r="GIQ48" s="21"/>
      <c r="GIR48" s="21"/>
      <c r="GIS48" s="21"/>
      <c r="GIT48" s="21"/>
      <c r="GIU48" s="21"/>
      <c r="GIV48" s="21"/>
      <c r="GIW48" s="21"/>
      <c r="GIX48" s="21"/>
      <c r="GIY48" s="21"/>
      <c r="GIZ48" s="21"/>
      <c r="GJA48" s="21"/>
      <c r="GJB48" s="21"/>
      <c r="GJC48" s="21"/>
      <c r="GJD48" s="21"/>
      <c r="GJE48" s="21"/>
      <c r="GJF48" s="21"/>
      <c r="GJG48" s="21"/>
      <c r="GJH48" s="21"/>
      <c r="GJI48" s="21"/>
      <c r="GJJ48" s="21"/>
      <c r="GJK48" s="21"/>
      <c r="GJL48" s="21"/>
      <c r="GJM48" s="21"/>
      <c r="GJN48" s="21"/>
      <c r="GJO48" s="21"/>
      <c r="GJP48" s="21"/>
      <c r="GJQ48" s="21"/>
      <c r="GJR48" s="21"/>
      <c r="GJS48" s="21"/>
      <c r="GJT48" s="21"/>
      <c r="GJU48" s="21"/>
      <c r="GJV48" s="21"/>
      <c r="GJW48" s="21"/>
      <c r="GJX48" s="21"/>
      <c r="GJY48" s="21"/>
      <c r="GJZ48" s="21"/>
      <c r="GKA48" s="21"/>
      <c r="GKB48" s="21"/>
      <c r="GKC48" s="21"/>
      <c r="GKD48" s="21"/>
      <c r="GKE48" s="21"/>
      <c r="GKF48" s="21"/>
      <c r="GKG48" s="21"/>
      <c r="GKH48" s="21"/>
      <c r="GKI48" s="21"/>
      <c r="GKJ48" s="21"/>
      <c r="GKK48" s="21"/>
      <c r="GKL48" s="21"/>
      <c r="GKM48" s="21"/>
      <c r="GKN48" s="21"/>
      <c r="GKO48" s="21"/>
      <c r="GKP48" s="21"/>
      <c r="GKQ48" s="21"/>
      <c r="GKR48" s="21"/>
      <c r="GKS48" s="21"/>
      <c r="GKT48" s="21"/>
      <c r="GKU48" s="21"/>
      <c r="GKV48" s="21"/>
      <c r="GKW48" s="21"/>
      <c r="GKX48" s="21"/>
      <c r="GKY48" s="21"/>
      <c r="GKZ48" s="21"/>
      <c r="GLA48" s="21"/>
      <c r="GLB48" s="21"/>
      <c r="GLC48" s="21"/>
      <c r="GLD48" s="21"/>
      <c r="GLE48" s="21"/>
      <c r="GLF48" s="21"/>
      <c r="GLG48" s="21"/>
      <c r="GLH48" s="21"/>
      <c r="GLI48" s="21"/>
      <c r="GLJ48" s="21"/>
      <c r="GLK48" s="21"/>
      <c r="GLL48" s="21"/>
      <c r="GLM48" s="21"/>
      <c r="GLN48" s="21"/>
      <c r="GLO48" s="21"/>
      <c r="GLP48" s="21"/>
      <c r="GLQ48" s="21"/>
      <c r="GLR48" s="21"/>
      <c r="GLS48" s="21"/>
      <c r="GLT48" s="21"/>
      <c r="GLU48" s="21"/>
      <c r="GLV48" s="21"/>
      <c r="GLW48" s="21"/>
      <c r="GLX48" s="21"/>
      <c r="GLY48" s="21"/>
      <c r="GLZ48" s="21"/>
      <c r="GMA48" s="21"/>
      <c r="GMB48" s="21"/>
      <c r="GMC48" s="21"/>
      <c r="GMD48" s="21"/>
      <c r="GME48" s="21"/>
      <c r="GMF48" s="21"/>
      <c r="GMG48" s="21"/>
      <c r="GMH48" s="21"/>
      <c r="GMI48" s="21"/>
      <c r="GMJ48" s="21"/>
      <c r="GMK48" s="21"/>
      <c r="GML48" s="21"/>
      <c r="GMM48" s="21"/>
      <c r="GMN48" s="21"/>
      <c r="GMO48" s="21"/>
      <c r="GMP48" s="21"/>
      <c r="GMQ48" s="21"/>
      <c r="GMR48" s="21"/>
      <c r="GMS48" s="21"/>
      <c r="GMT48" s="21"/>
      <c r="GMU48" s="21"/>
      <c r="GMV48" s="21"/>
      <c r="GMW48" s="21"/>
      <c r="GMX48" s="21"/>
      <c r="GMY48" s="21"/>
      <c r="GMZ48" s="21"/>
      <c r="GNA48" s="21"/>
      <c r="GNB48" s="21"/>
      <c r="GNC48" s="21"/>
      <c r="GND48" s="21"/>
      <c r="GNE48" s="21"/>
      <c r="GNF48" s="21"/>
      <c r="GNG48" s="21"/>
      <c r="GNH48" s="21"/>
      <c r="GNI48" s="21"/>
      <c r="GNJ48" s="21"/>
      <c r="GNK48" s="21"/>
      <c r="GNL48" s="21"/>
      <c r="GNM48" s="21"/>
      <c r="GNN48" s="21"/>
      <c r="GNO48" s="21"/>
      <c r="GNP48" s="21"/>
      <c r="GNQ48" s="21"/>
      <c r="GNR48" s="21"/>
      <c r="GNS48" s="21"/>
      <c r="GNT48" s="21"/>
      <c r="GNU48" s="21"/>
      <c r="GNV48" s="21"/>
      <c r="GNW48" s="21"/>
      <c r="GNX48" s="21"/>
      <c r="GNY48" s="21"/>
      <c r="GNZ48" s="21"/>
      <c r="GOA48" s="21"/>
      <c r="GOB48" s="21"/>
      <c r="GOC48" s="21"/>
      <c r="GOD48" s="21"/>
      <c r="GOE48" s="21"/>
      <c r="GOF48" s="21"/>
      <c r="GOG48" s="21"/>
      <c r="GOH48" s="21"/>
      <c r="GOI48" s="21"/>
      <c r="GOJ48" s="21"/>
      <c r="GOK48" s="21"/>
      <c r="GOL48" s="21"/>
      <c r="GOM48" s="21"/>
      <c r="GON48" s="21"/>
      <c r="GOO48" s="21"/>
      <c r="GOP48" s="21"/>
      <c r="GOQ48" s="21"/>
      <c r="GOR48" s="21"/>
      <c r="GOS48" s="21"/>
      <c r="GOT48" s="21"/>
      <c r="GOU48" s="21"/>
      <c r="GOV48" s="21"/>
      <c r="GOW48" s="21"/>
      <c r="GOX48" s="21"/>
      <c r="GOY48" s="21"/>
      <c r="GOZ48" s="21"/>
      <c r="GPA48" s="21"/>
      <c r="GPB48" s="21"/>
      <c r="GPC48" s="21"/>
      <c r="GPD48" s="21"/>
      <c r="GPE48" s="21"/>
      <c r="GPF48" s="21"/>
      <c r="GPG48" s="21"/>
      <c r="GPH48" s="21"/>
      <c r="GPI48" s="21"/>
      <c r="GPJ48" s="21"/>
      <c r="GPK48" s="21"/>
      <c r="GPL48" s="21"/>
      <c r="GPM48" s="21"/>
      <c r="GPN48" s="21"/>
      <c r="GPO48" s="21"/>
      <c r="GPP48" s="21"/>
      <c r="GPQ48" s="21"/>
      <c r="GPR48" s="21"/>
      <c r="GPS48" s="21"/>
      <c r="GPT48" s="21"/>
      <c r="GPU48" s="21"/>
      <c r="GPV48" s="21"/>
      <c r="GPW48" s="21"/>
      <c r="GPX48" s="21"/>
      <c r="GPY48" s="21"/>
      <c r="GPZ48" s="21"/>
      <c r="GQA48" s="21"/>
      <c r="GQB48" s="21"/>
      <c r="GQC48" s="21"/>
      <c r="GQD48" s="21"/>
      <c r="GQE48" s="21"/>
      <c r="GQF48" s="21"/>
      <c r="GQG48" s="21"/>
      <c r="GQH48" s="21"/>
      <c r="GQI48" s="21"/>
      <c r="GQJ48" s="21"/>
      <c r="GQK48" s="21"/>
      <c r="GQL48" s="21"/>
      <c r="GQM48" s="21"/>
      <c r="GQN48" s="21"/>
      <c r="GQO48" s="21"/>
      <c r="GQP48" s="21"/>
      <c r="GQQ48" s="21"/>
      <c r="GQR48" s="21"/>
      <c r="GQS48" s="21"/>
      <c r="GQT48" s="21"/>
      <c r="GQU48" s="21"/>
      <c r="GQV48" s="21"/>
      <c r="GQW48" s="21"/>
      <c r="GQX48" s="21"/>
      <c r="GQY48" s="21"/>
      <c r="GQZ48" s="21"/>
      <c r="GRA48" s="21"/>
      <c r="GRB48" s="21"/>
      <c r="GRC48" s="21"/>
      <c r="GRD48" s="21"/>
      <c r="GRE48" s="21"/>
      <c r="GRF48" s="21"/>
      <c r="GRG48" s="21"/>
      <c r="GRH48" s="21"/>
      <c r="GRI48" s="21"/>
      <c r="GRJ48" s="21"/>
      <c r="GRK48" s="21"/>
      <c r="GRL48" s="21"/>
      <c r="GRM48" s="21"/>
      <c r="GRN48" s="21"/>
      <c r="GRO48" s="21"/>
      <c r="GRP48" s="21"/>
      <c r="GRQ48" s="21"/>
      <c r="GRR48" s="21"/>
      <c r="GRS48" s="21"/>
      <c r="GRT48" s="21"/>
      <c r="GRU48" s="21"/>
      <c r="GRV48" s="21"/>
      <c r="GRW48" s="21"/>
      <c r="GRX48" s="21"/>
      <c r="GRY48" s="21"/>
      <c r="GRZ48" s="21"/>
      <c r="GSA48" s="21"/>
      <c r="GSB48" s="21"/>
      <c r="GSC48" s="21"/>
      <c r="GSD48" s="21"/>
      <c r="GSE48" s="21"/>
      <c r="GSF48" s="21"/>
      <c r="GSG48" s="21"/>
      <c r="GSH48" s="21"/>
      <c r="GSI48" s="21"/>
      <c r="GSJ48" s="21"/>
      <c r="GSK48" s="21"/>
      <c r="GSL48" s="21"/>
      <c r="GSM48" s="21"/>
      <c r="GSN48" s="21"/>
      <c r="GSO48" s="21"/>
      <c r="GSP48" s="21"/>
      <c r="GSQ48" s="21"/>
      <c r="GSR48" s="21"/>
      <c r="GSS48" s="21"/>
      <c r="GST48" s="21"/>
      <c r="GSU48" s="21"/>
      <c r="GSV48" s="21"/>
      <c r="GSW48" s="21"/>
      <c r="GSX48" s="21"/>
      <c r="GSY48" s="21"/>
      <c r="GSZ48" s="21"/>
      <c r="GTA48" s="21"/>
      <c r="GTB48" s="21"/>
      <c r="GTC48" s="21"/>
      <c r="GTD48" s="21"/>
      <c r="GTE48" s="21"/>
      <c r="GTF48" s="21"/>
      <c r="GTG48" s="21"/>
      <c r="GTH48" s="21"/>
      <c r="GTI48" s="21"/>
      <c r="GTJ48" s="21"/>
      <c r="GTK48" s="21"/>
      <c r="GTL48" s="21"/>
      <c r="GTM48" s="21"/>
      <c r="GTN48" s="21"/>
      <c r="GTO48" s="21"/>
      <c r="GTP48" s="21"/>
      <c r="GTQ48" s="21"/>
      <c r="GTR48" s="21"/>
      <c r="GTS48" s="21"/>
      <c r="GTT48" s="21"/>
      <c r="GTU48" s="21"/>
      <c r="GTV48" s="21"/>
      <c r="GTW48" s="21"/>
      <c r="GTX48" s="21"/>
      <c r="GTY48" s="21"/>
      <c r="GTZ48" s="21"/>
      <c r="GUA48" s="21"/>
      <c r="GUB48" s="21"/>
      <c r="GUC48" s="21"/>
      <c r="GUD48" s="21"/>
      <c r="GUE48" s="21"/>
      <c r="GUF48" s="21"/>
      <c r="GUG48" s="21"/>
      <c r="GUH48" s="21"/>
      <c r="GUI48" s="21"/>
      <c r="GUJ48" s="21"/>
      <c r="GUK48" s="21"/>
      <c r="GUL48" s="21"/>
      <c r="GUM48" s="21"/>
      <c r="GUN48" s="21"/>
      <c r="GUO48" s="21"/>
      <c r="GUP48" s="21"/>
      <c r="GUQ48" s="21"/>
      <c r="GUR48" s="21"/>
      <c r="GUS48" s="21"/>
      <c r="GUT48" s="21"/>
      <c r="GUU48" s="21"/>
      <c r="GUV48" s="21"/>
      <c r="GUW48" s="21"/>
      <c r="GUX48" s="21"/>
      <c r="GUY48" s="21"/>
      <c r="GUZ48" s="21"/>
      <c r="GVA48" s="21"/>
      <c r="GVB48" s="21"/>
      <c r="GVC48" s="21"/>
      <c r="GVD48" s="21"/>
      <c r="GVE48" s="21"/>
      <c r="GVF48" s="21"/>
      <c r="GVG48" s="21"/>
      <c r="GVH48" s="21"/>
      <c r="GVI48" s="21"/>
      <c r="GVJ48" s="21"/>
      <c r="GVK48" s="21"/>
      <c r="GVL48" s="21"/>
      <c r="GVM48" s="21"/>
      <c r="GVN48" s="21"/>
      <c r="GVO48" s="21"/>
      <c r="GVP48" s="21"/>
      <c r="GVQ48" s="21"/>
      <c r="GVR48" s="21"/>
      <c r="GVS48" s="21"/>
      <c r="GVT48" s="21"/>
      <c r="GVU48" s="21"/>
      <c r="GVV48" s="21"/>
      <c r="GVW48" s="21"/>
      <c r="GVX48" s="21"/>
      <c r="GVY48" s="21"/>
      <c r="GVZ48" s="21"/>
      <c r="GWA48" s="21"/>
      <c r="GWB48" s="21"/>
      <c r="GWC48" s="21"/>
      <c r="GWD48" s="21"/>
      <c r="GWE48" s="21"/>
      <c r="GWF48" s="21"/>
      <c r="GWG48" s="21"/>
      <c r="GWH48" s="21"/>
      <c r="GWI48" s="21"/>
      <c r="GWJ48" s="21"/>
      <c r="GWK48" s="21"/>
      <c r="GWL48" s="21"/>
      <c r="GWM48" s="21"/>
      <c r="GWN48" s="21"/>
      <c r="GWO48" s="21"/>
      <c r="GWP48" s="21"/>
      <c r="GWQ48" s="21"/>
      <c r="GWR48" s="21"/>
      <c r="GWS48" s="21"/>
      <c r="GWT48" s="21"/>
      <c r="GWU48" s="21"/>
      <c r="GWV48" s="21"/>
      <c r="GWW48" s="21"/>
      <c r="GWX48" s="21"/>
      <c r="GWY48" s="21"/>
      <c r="GWZ48" s="21"/>
      <c r="GXA48" s="21"/>
      <c r="GXB48" s="21"/>
      <c r="GXC48" s="21"/>
      <c r="GXD48" s="21"/>
      <c r="GXE48" s="21"/>
      <c r="GXF48" s="21"/>
      <c r="GXG48" s="21"/>
      <c r="GXH48" s="21"/>
      <c r="GXI48" s="21"/>
      <c r="GXJ48" s="21"/>
      <c r="GXK48" s="21"/>
      <c r="GXL48" s="21"/>
      <c r="GXM48" s="21"/>
      <c r="GXN48" s="21"/>
      <c r="GXO48" s="21"/>
      <c r="GXP48" s="21"/>
      <c r="GXQ48" s="21"/>
      <c r="GXR48" s="21"/>
      <c r="GXS48" s="21"/>
      <c r="GXT48" s="21"/>
      <c r="GXU48" s="21"/>
      <c r="GXV48" s="21"/>
      <c r="GXW48" s="21"/>
      <c r="GXX48" s="21"/>
      <c r="GXY48" s="21"/>
      <c r="GXZ48" s="21"/>
      <c r="GYA48" s="21"/>
      <c r="GYB48" s="21"/>
      <c r="GYC48" s="21"/>
      <c r="GYD48" s="21"/>
      <c r="GYE48" s="21"/>
      <c r="GYF48" s="21"/>
      <c r="GYG48" s="21"/>
      <c r="GYH48" s="21"/>
      <c r="GYI48" s="21"/>
      <c r="GYJ48" s="21"/>
      <c r="GYK48" s="21"/>
      <c r="GYL48" s="21"/>
      <c r="GYM48" s="21"/>
      <c r="GYN48" s="21"/>
      <c r="GYO48" s="21"/>
      <c r="GYP48" s="21"/>
      <c r="GYQ48" s="21"/>
      <c r="GYR48" s="21"/>
      <c r="GYS48" s="21"/>
      <c r="GYT48" s="21"/>
      <c r="GYU48" s="21"/>
      <c r="GYV48" s="21"/>
      <c r="GYW48" s="21"/>
      <c r="GYX48" s="21"/>
      <c r="GYY48" s="21"/>
      <c r="GYZ48" s="21"/>
      <c r="GZA48" s="21"/>
      <c r="GZB48" s="21"/>
      <c r="GZC48" s="21"/>
      <c r="GZD48" s="21"/>
      <c r="GZE48" s="21"/>
      <c r="GZF48" s="21"/>
      <c r="GZG48" s="21"/>
      <c r="GZH48" s="21"/>
      <c r="GZI48" s="21"/>
      <c r="GZJ48" s="21"/>
      <c r="GZK48" s="21"/>
      <c r="GZL48" s="21"/>
      <c r="GZM48" s="21"/>
      <c r="GZN48" s="21"/>
      <c r="GZO48" s="21"/>
      <c r="GZP48" s="21"/>
      <c r="GZQ48" s="21"/>
      <c r="GZR48" s="21"/>
      <c r="GZS48" s="21"/>
      <c r="GZT48" s="21"/>
      <c r="GZU48" s="21"/>
      <c r="GZV48" s="21"/>
      <c r="GZW48" s="21"/>
      <c r="GZX48" s="21"/>
      <c r="GZY48" s="21"/>
      <c r="GZZ48" s="21"/>
      <c r="HAA48" s="21"/>
      <c r="HAB48" s="21"/>
      <c r="HAC48" s="21"/>
      <c r="HAD48" s="21"/>
      <c r="HAE48" s="21"/>
      <c r="HAF48" s="21"/>
      <c r="HAG48" s="21"/>
      <c r="HAH48" s="21"/>
      <c r="HAI48" s="21"/>
      <c r="HAJ48" s="21"/>
      <c r="HAK48" s="21"/>
      <c r="HAL48" s="21"/>
      <c r="HAM48" s="21"/>
      <c r="HAN48" s="21"/>
      <c r="HAO48" s="21"/>
      <c r="HAP48" s="21"/>
      <c r="HAQ48" s="21"/>
      <c r="HAR48" s="21"/>
      <c r="HAS48" s="21"/>
      <c r="HAT48" s="21"/>
      <c r="HAU48" s="21"/>
      <c r="HAV48" s="21"/>
      <c r="HAW48" s="21"/>
      <c r="HAX48" s="21"/>
      <c r="HAY48" s="21"/>
      <c r="HAZ48" s="21"/>
      <c r="HBA48" s="21"/>
      <c r="HBB48" s="21"/>
      <c r="HBC48" s="21"/>
      <c r="HBD48" s="21"/>
      <c r="HBE48" s="21"/>
      <c r="HBF48" s="21"/>
      <c r="HBG48" s="21"/>
      <c r="HBH48" s="21"/>
      <c r="HBI48" s="21"/>
      <c r="HBJ48" s="21"/>
      <c r="HBK48" s="21"/>
      <c r="HBL48" s="21"/>
      <c r="HBM48" s="21"/>
      <c r="HBN48" s="21"/>
      <c r="HBO48" s="21"/>
      <c r="HBP48" s="21"/>
      <c r="HBQ48" s="21"/>
      <c r="HBR48" s="21"/>
      <c r="HBS48" s="21"/>
      <c r="HBT48" s="21"/>
      <c r="HBU48" s="21"/>
      <c r="HBV48" s="21"/>
      <c r="HBW48" s="21"/>
      <c r="HBX48" s="21"/>
      <c r="HBY48" s="21"/>
      <c r="HBZ48" s="21"/>
      <c r="HCA48" s="21"/>
      <c r="HCB48" s="21"/>
      <c r="HCC48" s="21"/>
      <c r="HCD48" s="21"/>
      <c r="HCE48" s="21"/>
      <c r="HCF48" s="21"/>
      <c r="HCG48" s="21"/>
      <c r="HCH48" s="21"/>
      <c r="HCI48" s="21"/>
      <c r="HCJ48" s="21"/>
      <c r="HCK48" s="21"/>
      <c r="HCL48" s="21"/>
      <c r="HCM48" s="21"/>
      <c r="HCN48" s="21"/>
      <c r="HCO48" s="21"/>
      <c r="HCP48" s="21"/>
      <c r="HCQ48" s="21"/>
      <c r="HCR48" s="21"/>
      <c r="HCS48" s="21"/>
      <c r="HCT48" s="21"/>
      <c r="HCU48" s="21"/>
      <c r="HCV48" s="21"/>
      <c r="HCW48" s="21"/>
      <c r="HCX48" s="21"/>
      <c r="HCY48" s="21"/>
      <c r="HCZ48" s="21"/>
      <c r="HDA48" s="21"/>
      <c r="HDB48" s="21"/>
      <c r="HDC48" s="21"/>
      <c r="HDD48" s="21"/>
      <c r="HDE48" s="21"/>
      <c r="HDF48" s="21"/>
      <c r="HDG48" s="21"/>
      <c r="HDH48" s="21"/>
      <c r="HDI48" s="21"/>
      <c r="HDJ48" s="21"/>
      <c r="HDK48" s="21"/>
      <c r="HDL48" s="21"/>
      <c r="HDM48" s="21"/>
      <c r="HDN48" s="21"/>
      <c r="HDO48" s="21"/>
      <c r="HDP48" s="21"/>
      <c r="HDQ48" s="21"/>
      <c r="HDR48" s="21"/>
      <c r="HDS48" s="21"/>
      <c r="HDT48" s="21"/>
      <c r="HDU48" s="21"/>
      <c r="HDV48" s="21"/>
      <c r="HDW48" s="21"/>
      <c r="HDX48" s="21"/>
      <c r="HDY48" s="21"/>
      <c r="HDZ48" s="21"/>
      <c r="HEA48" s="21"/>
      <c r="HEB48" s="21"/>
      <c r="HEC48" s="21"/>
      <c r="HED48" s="21"/>
      <c r="HEE48" s="21"/>
      <c r="HEF48" s="21"/>
      <c r="HEG48" s="21"/>
      <c r="HEH48" s="21"/>
      <c r="HEI48" s="21"/>
      <c r="HEJ48" s="21"/>
      <c r="HEK48" s="21"/>
      <c r="HEL48" s="21"/>
      <c r="HEM48" s="21"/>
      <c r="HEN48" s="21"/>
      <c r="HEO48" s="21"/>
      <c r="HEP48" s="21"/>
      <c r="HEQ48" s="21"/>
      <c r="HER48" s="21"/>
      <c r="HES48" s="21"/>
      <c r="HET48" s="21"/>
      <c r="HEU48" s="21"/>
      <c r="HEV48" s="21"/>
      <c r="HEW48" s="21"/>
      <c r="HEX48" s="21"/>
      <c r="HEY48" s="21"/>
      <c r="HEZ48" s="21"/>
      <c r="HFA48" s="21"/>
      <c r="HFB48" s="21"/>
      <c r="HFC48" s="21"/>
      <c r="HFD48" s="21"/>
      <c r="HFE48" s="21"/>
      <c r="HFF48" s="21"/>
      <c r="HFG48" s="21"/>
      <c r="HFH48" s="21"/>
      <c r="HFI48" s="21"/>
      <c r="HFJ48" s="21"/>
      <c r="HFK48" s="21"/>
      <c r="HFL48" s="21"/>
      <c r="HFM48" s="21"/>
      <c r="HFN48" s="21"/>
      <c r="HFO48" s="21"/>
      <c r="HFP48" s="21"/>
      <c r="HFQ48" s="21"/>
      <c r="HFR48" s="21"/>
      <c r="HFS48" s="21"/>
      <c r="HFT48" s="21"/>
      <c r="HFU48" s="21"/>
      <c r="HFV48" s="21"/>
      <c r="HFW48" s="21"/>
      <c r="HFX48" s="21"/>
      <c r="HFY48" s="21"/>
      <c r="HFZ48" s="21"/>
      <c r="HGA48" s="21"/>
      <c r="HGB48" s="21"/>
      <c r="HGC48" s="21"/>
      <c r="HGD48" s="21"/>
      <c r="HGE48" s="21"/>
      <c r="HGF48" s="21"/>
      <c r="HGG48" s="21"/>
      <c r="HGH48" s="21"/>
      <c r="HGI48" s="21"/>
      <c r="HGJ48" s="21"/>
      <c r="HGK48" s="21"/>
      <c r="HGL48" s="21"/>
      <c r="HGM48" s="21"/>
      <c r="HGN48" s="21"/>
      <c r="HGO48" s="21"/>
      <c r="HGP48" s="21"/>
      <c r="HGQ48" s="21"/>
      <c r="HGR48" s="21"/>
      <c r="HGS48" s="21"/>
      <c r="HGT48" s="21"/>
      <c r="HGU48" s="21"/>
      <c r="HGV48" s="21"/>
      <c r="HGW48" s="21"/>
      <c r="HGX48" s="21"/>
      <c r="HGY48" s="21"/>
      <c r="HGZ48" s="21"/>
      <c r="HHA48" s="21"/>
      <c r="HHB48" s="21"/>
      <c r="HHC48" s="21"/>
      <c r="HHD48" s="21"/>
      <c r="HHE48" s="21"/>
      <c r="HHF48" s="21"/>
      <c r="HHG48" s="21"/>
      <c r="HHH48" s="21"/>
      <c r="HHI48" s="21"/>
      <c r="HHJ48" s="21"/>
      <c r="HHK48" s="21"/>
      <c r="HHL48" s="21"/>
      <c r="HHM48" s="21"/>
      <c r="HHN48" s="21"/>
      <c r="HHO48" s="21"/>
      <c r="HHP48" s="21"/>
      <c r="HHQ48" s="21"/>
      <c r="HHR48" s="21"/>
      <c r="HHS48" s="21"/>
      <c r="HHT48" s="21"/>
      <c r="HHU48" s="21"/>
      <c r="HHV48" s="21"/>
      <c r="HHW48" s="21"/>
      <c r="HHX48" s="21"/>
      <c r="HHY48" s="21"/>
      <c r="HHZ48" s="21"/>
      <c r="HIA48" s="21"/>
      <c r="HIB48" s="21"/>
      <c r="HIC48" s="21"/>
      <c r="HID48" s="21"/>
      <c r="HIE48" s="21"/>
      <c r="HIF48" s="21"/>
      <c r="HIG48" s="21"/>
      <c r="HIH48" s="21"/>
      <c r="HII48" s="21"/>
      <c r="HIJ48" s="21"/>
      <c r="HIK48" s="21"/>
      <c r="HIL48" s="21"/>
      <c r="HIM48" s="21"/>
      <c r="HIN48" s="21"/>
      <c r="HIO48" s="21"/>
      <c r="HIP48" s="21"/>
      <c r="HIQ48" s="21"/>
      <c r="HIR48" s="21"/>
      <c r="HIS48" s="21"/>
      <c r="HIT48" s="21"/>
      <c r="HIU48" s="21"/>
      <c r="HIV48" s="21"/>
      <c r="HIW48" s="21"/>
      <c r="HIX48" s="21"/>
      <c r="HIY48" s="21"/>
      <c r="HIZ48" s="21"/>
      <c r="HJA48" s="21"/>
      <c r="HJB48" s="21"/>
      <c r="HJC48" s="21"/>
      <c r="HJD48" s="21"/>
      <c r="HJE48" s="21"/>
      <c r="HJF48" s="21"/>
      <c r="HJG48" s="21"/>
      <c r="HJH48" s="21"/>
      <c r="HJI48" s="21"/>
      <c r="HJJ48" s="21"/>
      <c r="HJK48" s="21"/>
      <c r="HJL48" s="21"/>
      <c r="HJM48" s="21"/>
      <c r="HJN48" s="21"/>
      <c r="HJO48" s="21"/>
      <c r="HJP48" s="21"/>
      <c r="HJQ48" s="21"/>
      <c r="HJR48" s="21"/>
      <c r="HJS48" s="21"/>
      <c r="HJT48" s="21"/>
      <c r="HJU48" s="21"/>
      <c r="HJV48" s="21"/>
      <c r="HJW48" s="21"/>
      <c r="HJX48" s="21"/>
      <c r="HJY48" s="21"/>
      <c r="HJZ48" s="21"/>
      <c r="HKA48" s="21"/>
      <c r="HKB48" s="21"/>
      <c r="HKC48" s="21"/>
      <c r="HKD48" s="21"/>
      <c r="HKE48" s="21"/>
      <c r="HKF48" s="21"/>
      <c r="HKG48" s="21"/>
      <c r="HKH48" s="21"/>
      <c r="HKI48" s="21"/>
      <c r="HKJ48" s="21"/>
      <c r="HKK48" s="21"/>
      <c r="HKL48" s="21"/>
      <c r="HKM48" s="21"/>
      <c r="HKN48" s="21"/>
      <c r="HKO48" s="21"/>
      <c r="HKP48" s="21"/>
      <c r="HKQ48" s="21"/>
      <c r="HKR48" s="21"/>
      <c r="HKS48" s="21"/>
      <c r="HKT48" s="21"/>
      <c r="HKU48" s="21"/>
      <c r="HKV48" s="21"/>
      <c r="HKW48" s="21"/>
      <c r="HKX48" s="21"/>
      <c r="HKY48" s="21"/>
      <c r="HKZ48" s="21"/>
      <c r="HLA48" s="21"/>
      <c r="HLB48" s="21"/>
      <c r="HLC48" s="21"/>
      <c r="HLD48" s="21"/>
      <c r="HLE48" s="21"/>
      <c r="HLF48" s="21"/>
      <c r="HLG48" s="21"/>
      <c r="HLH48" s="21"/>
      <c r="HLI48" s="21"/>
      <c r="HLJ48" s="21"/>
      <c r="HLK48" s="21"/>
      <c r="HLL48" s="21"/>
      <c r="HLM48" s="21"/>
      <c r="HLN48" s="21"/>
      <c r="HLO48" s="21"/>
      <c r="HLP48" s="21"/>
      <c r="HLQ48" s="21"/>
      <c r="HLR48" s="21"/>
      <c r="HLS48" s="21"/>
      <c r="HLT48" s="21"/>
      <c r="HLU48" s="21"/>
      <c r="HLV48" s="21"/>
      <c r="HLW48" s="21"/>
      <c r="HLX48" s="21"/>
      <c r="HLY48" s="21"/>
      <c r="HLZ48" s="21"/>
      <c r="HMA48" s="21"/>
      <c r="HMB48" s="21"/>
      <c r="HMC48" s="21"/>
      <c r="HMD48" s="21"/>
      <c r="HME48" s="21"/>
      <c r="HMF48" s="21"/>
      <c r="HMG48" s="21"/>
      <c r="HMH48" s="21"/>
      <c r="HMI48" s="21"/>
      <c r="HMJ48" s="21"/>
      <c r="HMK48" s="21"/>
      <c r="HML48" s="21"/>
      <c r="HMM48" s="21"/>
      <c r="HMN48" s="21"/>
      <c r="HMO48" s="21"/>
      <c r="HMP48" s="21"/>
      <c r="HMQ48" s="21"/>
      <c r="HMR48" s="21"/>
      <c r="HMS48" s="21"/>
      <c r="HMT48" s="21"/>
      <c r="HMU48" s="21"/>
      <c r="HMV48" s="21"/>
      <c r="HMW48" s="21"/>
      <c r="HMX48" s="21"/>
      <c r="HMY48" s="21"/>
      <c r="HMZ48" s="21"/>
      <c r="HNA48" s="21"/>
      <c r="HNB48" s="21"/>
      <c r="HNC48" s="21"/>
      <c r="HND48" s="21"/>
      <c r="HNE48" s="21"/>
      <c r="HNF48" s="21"/>
      <c r="HNG48" s="21"/>
      <c r="HNH48" s="21"/>
      <c r="HNI48" s="21"/>
      <c r="HNJ48" s="21"/>
      <c r="HNK48" s="21"/>
      <c r="HNL48" s="21"/>
      <c r="HNM48" s="21"/>
      <c r="HNN48" s="21"/>
      <c r="HNO48" s="21"/>
      <c r="HNP48" s="21"/>
      <c r="HNQ48" s="21"/>
      <c r="HNR48" s="21"/>
      <c r="HNS48" s="21"/>
      <c r="HNT48" s="21"/>
      <c r="HNU48" s="21"/>
      <c r="HNV48" s="21"/>
      <c r="HNW48" s="21"/>
      <c r="HNX48" s="21"/>
      <c r="HNY48" s="21"/>
      <c r="HNZ48" s="21"/>
      <c r="HOA48" s="21"/>
      <c r="HOB48" s="21"/>
      <c r="HOC48" s="21"/>
      <c r="HOD48" s="21"/>
      <c r="HOE48" s="21"/>
      <c r="HOF48" s="21"/>
      <c r="HOG48" s="21"/>
      <c r="HOH48" s="21"/>
      <c r="HOI48" s="21"/>
      <c r="HOJ48" s="21"/>
      <c r="HOK48" s="21"/>
      <c r="HOL48" s="21"/>
      <c r="HOM48" s="21"/>
      <c r="HON48" s="21"/>
      <c r="HOO48" s="21"/>
      <c r="HOP48" s="21"/>
      <c r="HOQ48" s="21"/>
      <c r="HOR48" s="21"/>
      <c r="HOS48" s="21"/>
      <c r="HOT48" s="21"/>
      <c r="HOU48" s="21"/>
      <c r="HOV48" s="21"/>
      <c r="HOW48" s="21"/>
      <c r="HOX48" s="21"/>
      <c r="HOY48" s="21"/>
      <c r="HOZ48" s="21"/>
      <c r="HPA48" s="21"/>
      <c r="HPB48" s="21"/>
      <c r="HPC48" s="21"/>
      <c r="HPD48" s="21"/>
      <c r="HPE48" s="21"/>
      <c r="HPF48" s="21"/>
      <c r="HPG48" s="21"/>
      <c r="HPH48" s="21"/>
      <c r="HPI48" s="21"/>
      <c r="HPJ48" s="21"/>
      <c r="HPK48" s="21"/>
      <c r="HPL48" s="21"/>
      <c r="HPM48" s="21"/>
      <c r="HPN48" s="21"/>
      <c r="HPO48" s="21"/>
      <c r="HPP48" s="21"/>
      <c r="HPQ48" s="21"/>
      <c r="HPR48" s="21"/>
      <c r="HPS48" s="21"/>
      <c r="HPT48" s="21"/>
      <c r="HPU48" s="21"/>
      <c r="HPV48" s="21"/>
      <c r="HPW48" s="21"/>
      <c r="HPX48" s="21"/>
      <c r="HPY48" s="21"/>
      <c r="HPZ48" s="21"/>
      <c r="HQA48" s="21"/>
      <c r="HQB48" s="21"/>
      <c r="HQC48" s="21"/>
      <c r="HQD48" s="21"/>
      <c r="HQE48" s="21"/>
      <c r="HQF48" s="21"/>
      <c r="HQG48" s="21"/>
      <c r="HQH48" s="21"/>
      <c r="HQI48" s="21"/>
      <c r="HQJ48" s="21"/>
      <c r="HQK48" s="21"/>
      <c r="HQL48" s="21"/>
      <c r="HQM48" s="21"/>
      <c r="HQN48" s="21"/>
      <c r="HQO48" s="21"/>
      <c r="HQP48" s="21"/>
      <c r="HQQ48" s="21"/>
      <c r="HQR48" s="21"/>
      <c r="HQS48" s="21"/>
      <c r="HQT48" s="21"/>
      <c r="HQU48" s="21"/>
      <c r="HQV48" s="21"/>
      <c r="HQW48" s="21"/>
      <c r="HQX48" s="21"/>
      <c r="HQY48" s="21"/>
      <c r="HQZ48" s="21"/>
      <c r="HRA48" s="21"/>
      <c r="HRB48" s="21"/>
      <c r="HRC48" s="21"/>
      <c r="HRD48" s="21"/>
      <c r="HRE48" s="21"/>
      <c r="HRF48" s="21"/>
      <c r="HRG48" s="21"/>
      <c r="HRH48" s="21"/>
      <c r="HRI48" s="21"/>
      <c r="HRJ48" s="21"/>
      <c r="HRK48" s="21"/>
      <c r="HRL48" s="21"/>
      <c r="HRM48" s="21"/>
      <c r="HRN48" s="21"/>
      <c r="HRO48" s="21"/>
      <c r="HRP48" s="21"/>
      <c r="HRQ48" s="21"/>
      <c r="HRR48" s="21"/>
      <c r="HRS48" s="21"/>
      <c r="HRT48" s="21"/>
      <c r="HRU48" s="21"/>
      <c r="HRV48" s="21"/>
      <c r="HRW48" s="21"/>
      <c r="HRX48" s="21"/>
      <c r="HRY48" s="21"/>
      <c r="HRZ48" s="21"/>
      <c r="HSA48" s="21"/>
      <c r="HSB48" s="21"/>
      <c r="HSC48" s="21"/>
      <c r="HSD48" s="21"/>
      <c r="HSE48" s="21"/>
      <c r="HSF48" s="21"/>
      <c r="HSG48" s="21"/>
      <c r="HSH48" s="21"/>
      <c r="HSI48" s="21"/>
      <c r="HSJ48" s="21"/>
      <c r="HSK48" s="21"/>
      <c r="HSL48" s="21"/>
      <c r="HSM48" s="21"/>
      <c r="HSN48" s="21"/>
      <c r="HSO48" s="21"/>
      <c r="HSP48" s="21"/>
      <c r="HSQ48" s="21"/>
      <c r="HSR48" s="21"/>
      <c r="HSS48" s="21"/>
      <c r="HST48" s="21"/>
      <c r="HSU48" s="21"/>
      <c r="HSV48" s="21"/>
      <c r="HSW48" s="21"/>
      <c r="HSX48" s="21"/>
      <c r="HSY48" s="21"/>
      <c r="HSZ48" s="21"/>
      <c r="HTA48" s="21"/>
      <c r="HTB48" s="21"/>
      <c r="HTC48" s="21"/>
      <c r="HTD48" s="21"/>
      <c r="HTE48" s="21"/>
      <c r="HTF48" s="21"/>
      <c r="HTG48" s="21"/>
      <c r="HTH48" s="21"/>
      <c r="HTI48" s="21"/>
      <c r="HTJ48" s="21"/>
      <c r="HTK48" s="21"/>
      <c r="HTL48" s="21"/>
      <c r="HTM48" s="21"/>
      <c r="HTN48" s="21"/>
      <c r="HTO48" s="21"/>
      <c r="HTP48" s="21"/>
      <c r="HTQ48" s="21"/>
      <c r="HTR48" s="21"/>
      <c r="HTS48" s="21"/>
      <c r="HTT48" s="21"/>
      <c r="HTU48" s="21"/>
      <c r="HTV48" s="21"/>
      <c r="HTW48" s="21"/>
      <c r="HTX48" s="21"/>
      <c r="HTY48" s="21"/>
      <c r="HTZ48" s="21"/>
      <c r="HUA48" s="21"/>
      <c r="HUB48" s="21"/>
      <c r="HUC48" s="21"/>
      <c r="HUD48" s="21"/>
      <c r="HUE48" s="21"/>
      <c r="HUF48" s="21"/>
      <c r="HUG48" s="21"/>
      <c r="HUH48" s="21"/>
      <c r="HUI48" s="21"/>
      <c r="HUJ48" s="21"/>
      <c r="HUK48" s="21"/>
      <c r="HUL48" s="21"/>
      <c r="HUM48" s="21"/>
      <c r="HUN48" s="21"/>
      <c r="HUO48" s="21"/>
      <c r="HUP48" s="21"/>
      <c r="HUQ48" s="21"/>
      <c r="HUR48" s="21"/>
      <c r="HUS48" s="21"/>
      <c r="HUT48" s="21"/>
      <c r="HUU48" s="21"/>
      <c r="HUV48" s="21"/>
      <c r="HUW48" s="21"/>
      <c r="HUX48" s="21"/>
      <c r="HUY48" s="21"/>
      <c r="HUZ48" s="21"/>
      <c r="HVA48" s="21"/>
      <c r="HVB48" s="21"/>
      <c r="HVC48" s="21"/>
      <c r="HVD48" s="21"/>
      <c r="HVE48" s="21"/>
      <c r="HVF48" s="21"/>
      <c r="HVG48" s="21"/>
      <c r="HVH48" s="21"/>
      <c r="HVI48" s="21"/>
      <c r="HVJ48" s="21"/>
      <c r="HVK48" s="21"/>
      <c r="HVL48" s="21"/>
      <c r="HVM48" s="21"/>
      <c r="HVN48" s="21"/>
      <c r="HVO48" s="21"/>
      <c r="HVP48" s="21"/>
      <c r="HVQ48" s="21"/>
      <c r="HVR48" s="21"/>
      <c r="HVS48" s="21"/>
      <c r="HVT48" s="21"/>
      <c r="HVU48" s="21"/>
      <c r="HVV48" s="21"/>
      <c r="HVW48" s="21"/>
      <c r="HVX48" s="21"/>
      <c r="HVY48" s="21"/>
      <c r="HVZ48" s="21"/>
      <c r="HWA48" s="21"/>
      <c r="HWB48" s="21"/>
      <c r="HWC48" s="21"/>
      <c r="HWD48" s="21"/>
      <c r="HWE48" s="21"/>
      <c r="HWF48" s="21"/>
      <c r="HWG48" s="21"/>
      <c r="HWH48" s="21"/>
      <c r="HWI48" s="21"/>
      <c r="HWJ48" s="21"/>
      <c r="HWK48" s="21"/>
      <c r="HWL48" s="21"/>
      <c r="HWM48" s="21"/>
      <c r="HWN48" s="21"/>
      <c r="HWO48" s="21"/>
      <c r="HWP48" s="21"/>
      <c r="HWQ48" s="21"/>
      <c r="HWR48" s="21"/>
      <c r="HWS48" s="21"/>
      <c r="HWT48" s="21"/>
      <c r="HWU48" s="21"/>
      <c r="HWV48" s="21"/>
      <c r="HWW48" s="21"/>
      <c r="HWX48" s="21"/>
      <c r="HWY48" s="21"/>
      <c r="HWZ48" s="21"/>
      <c r="HXA48" s="21"/>
      <c r="HXB48" s="21"/>
      <c r="HXC48" s="21"/>
      <c r="HXD48" s="21"/>
      <c r="HXE48" s="21"/>
      <c r="HXF48" s="21"/>
      <c r="HXG48" s="21"/>
      <c r="HXH48" s="21"/>
      <c r="HXI48" s="21"/>
      <c r="HXJ48" s="21"/>
      <c r="HXK48" s="21"/>
      <c r="HXL48" s="21"/>
      <c r="HXM48" s="21"/>
      <c r="HXN48" s="21"/>
      <c r="HXO48" s="21"/>
      <c r="HXP48" s="21"/>
      <c r="HXQ48" s="21"/>
      <c r="HXR48" s="21"/>
      <c r="HXS48" s="21"/>
      <c r="HXT48" s="21"/>
      <c r="HXU48" s="21"/>
      <c r="HXV48" s="21"/>
      <c r="HXW48" s="21"/>
      <c r="HXX48" s="21"/>
      <c r="HXY48" s="21"/>
      <c r="HXZ48" s="21"/>
      <c r="HYA48" s="21"/>
      <c r="HYB48" s="21"/>
      <c r="HYC48" s="21"/>
      <c r="HYD48" s="21"/>
      <c r="HYE48" s="21"/>
      <c r="HYF48" s="21"/>
      <c r="HYG48" s="21"/>
      <c r="HYH48" s="21"/>
      <c r="HYI48" s="21"/>
      <c r="HYJ48" s="21"/>
      <c r="HYK48" s="21"/>
      <c r="HYL48" s="21"/>
      <c r="HYM48" s="21"/>
      <c r="HYN48" s="21"/>
      <c r="HYO48" s="21"/>
      <c r="HYP48" s="21"/>
      <c r="HYQ48" s="21"/>
      <c r="HYR48" s="21"/>
      <c r="HYS48" s="21"/>
      <c r="HYT48" s="21"/>
      <c r="HYU48" s="21"/>
      <c r="HYV48" s="21"/>
      <c r="HYW48" s="21"/>
      <c r="HYX48" s="21"/>
      <c r="HYY48" s="21"/>
      <c r="HYZ48" s="21"/>
      <c r="HZA48" s="21"/>
      <c r="HZB48" s="21"/>
      <c r="HZC48" s="21"/>
      <c r="HZD48" s="21"/>
      <c r="HZE48" s="21"/>
      <c r="HZF48" s="21"/>
      <c r="HZG48" s="21"/>
      <c r="HZH48" s="21"/>
      <c r="HZI48" s="21"/>
      <c r="HZJ48" s="21"/>
      <c r="HZK48" s="21"/>
      <c r="HZL48" s="21"/>
      <c r="HZM48" s="21"/>
      <c r="HZN48" s="21"/>
      <c r="HZO48" s="21"/>
      <c r="HZP48" s="21"/>
      <c r="HZQ48" s="21"/>
      <c r="HZR48" s="21"/>
      <c r="HZS48" s="21"/>
      <c r="HZT48" s="21"/>
      <c r="HZU48" s="21"/>
      <c r="HZV48" s="21"/>
      <c r="HZW48" s="21"/>
      <c r="HZX48" s="21"/>
      <c r="HZY48" s="21"/>
      <c r="HZZ48" s="21"/>
      <c r="IAA48" s="21"/>
      <c r="IAB48" s="21"/>
      <c r="IAC48" s="21"/>
      <c r="IAD48" s="21"/>
      <c r="IAE48" s="21"/>
      <c r="IAF48" s="21"/>
      <c r="IAG48" s="21"/>
      <c r="IAH48" s="21"/>
      <c r="IAI48" s="21"/>
      <c r="IAJ48" s="21"/>
      <c r="IAK48" s="21"/>
      <c r="IAL48" s="21"/>
      <c r="IAM48" s="21"/>
      <c r="IAN48" s="21"/>
      <c r="IAO48" s="21"/>
      <c r="IAP48" s="21"/>
      <c r="IAQ48" s="21"/>
      <c r="IAR48" s="21"/>
      <c r="IAS48" s="21"/>
      <c r="IAT48" s="21"/>
      <c r="IAU48" s="21"/>
      <c r="IAV48" s="21"/>
      <c r="IAW48" s="21"/>
      <c r="IAX48" s="21"/>
      <c r="IAY48" s="21"/>
      <c r="IAZ48" s="21"/>
      <c r="IBA48" s="21"/>
      <c r="IBB48" s="21"/>
      <c r="IBC48" s="21"/>
      <c r="IBD48" s="21"/>
      <c r="IBE48" s="21"/>
      <c r="IBF48" s="21"/>
      <c r="IBG48" s="21"/>
      <c r="IBH48" s="21"/>
      <c r="IBI48" s="21"/>
      <c r="IBJ48" s="21"/>
      <c r="IBK48" s="21"/>
      <c r="IBL48" s="21"/>
      <c r="IBM48" s="21"/>
      <c r="IBN48" s="21"/>
      <c r="IBO48" s="21"/>
      <c r="IBP48" s="21"/>
      <c r="IBQ48" s="21"/>
      <c r="IBR48" s="21"/>
      <c r="IBS48" s="21"/>
      <c r="IBT48" s="21"/>
      <c r="IBU48" s="21"/>
      <c r="IBV48" s="21"/>
      <c r="IBW48" s="21"/>
      <c r="IBX48" s="21"/>
      <c r="IBY48" s="21"/>
      <c r="IBZ48" s="21"/>
      <c r="ICA48" s="21"/>
      <c r="ICB48" s="21"/>
      <c r="ICC48" s="21"/>
      <c r="ICD48" s="21"/>
      <c r="ICE48" s="21"/>
      <c r="ICF48" s="21"/>
      <c r="ICG48" s="21"/>
      <c r="ICH48" s="21"/>
      <c r="ICI48" s="21"/>
      <c r="ICJ48" s="21"/>
      <c r="ICK48" s="21"/>
      <c r="ICL48" s="21"/>
      <c r="ICM48" s="21"/>
      <c r="ICN48" s="21"/>
      <c r="ICO48" s="21"/>
      <c r="ICP48" s="21"/>
      <c r="ICQ48" s="21"/>
      <c r="ICR48" s="21"/>
      <c r="ICS48" s="21"/>
      <c r="ICT48" s="21"/>
      <c r="ICU48" s="21"/>
      <c r="ICV48" s="21"/>
      <c r="ICW48" s="21"/>
      <c r="ICX48" s="21"/>
      <c r="ICY48" s="21"/>
      <c r="ICZ48" s="21"/>
      <c r="IDA48" s="21"/>
      <c r="IDB48" s="21"/>
      <c r="IDC48" s="21"/>
      <c r="IDD48" s="21"/>
      <c r="IDE48" s="21"/>
      <c r="IDF48" s="21"/>
      <c r="IDG48" s="21"/>
      <c r="IDH48" s="21"/>
      <c r="IDI48" s="21"/>
      <c r="IDJ48" s="21"/>
      <c r="IDK48" s="21"/>
      <c r="IDL48" s="21"/>
      <c r="IDM48" s="21"/>
      <c r="IDN48" s="21"/>
      <c r="IDO48" s="21"/>
      <c r="IDP48" s="21"/>
      <c r="IDQ48" s="21"/>
      <c r="IDR48" s="21"/>
      <c r="IDS48" s="21"/>
      <c r="IDT48" s="21"/>
      <c r="IDU48" s="21"/>
      <c r="IDV48" s="21"/>
      <c r="IDW48" s="21"/>
      <c r="IDX48" s="21"/>
      <c r="IDY48" s="21"/>
      <c r="IDZ48" s="21"/>
      <c r="IEA48" s="21"/>
      <c r="IEB48" s="21"/>
      <c r="IEC48" s="21"/>
      <c r="IED48" s="21"/>
      <c r="IEE48" s="21"/>
      <c r="IEF48" s="21"/>
      <c r="IEG48" s="21"/>
      <c r="IEH48" s="21"/>
      <c r="IEI48" s="21"/>
      <c r="IEJ48" s="21"/>
      <c r="IEK48" s="21"/>
      <c r="IEL48" s="21"/>
      <c r="IEM48" s="21"/>
      <c r="IEN48" s="21"/>
      <c r="IEO48" s="21"/>
      <c r="IEP48" s="21"/>
      <c r="IEQ48" s="21"/>
      <c r="IER48" s="21"/>
      <c r="IES48" s="21"/>
      <c r="IET48" s="21"/>
      <c r="IEU48" s="21"/>
      <c r="IEV48" s="21"/>
      <c r="IEW48" s="21"/>
      <c r="IEX48" s="21"/>
      <c r="IEY48" s="21"/>
      <c r="IEZ48" s="21"/>
      <c r="IFA48" s="21"/>
      <c r="IFB48" s="21"/>
      <c r="IFC48" s="21"/>
      <c r="IFD48" s="21"/>
      <c r="IFE48" s="21"/>
      <c r="IFF48" s="21"/>
      <c r="IFG48" s="21"/>
      <c r="IFH48" s="21"/>
      <c r="IFI48" s="21"/>
      <c r="IFJ48" s="21"/>
      <c r="IFK48" s="21"/>
      <c r="IFL48" s="21"/>
      <c r="IFM48" s="21"/>
      <c r="IFN48" s="21"/>
      <c r="IFO48" s="21"/>
      <c r="IFP48" s="21"/>
      <c r="IFQ48" s="21"/>
      <c r="IFR48" s="21"/>
      <c r="IFS48" s="21"/>
      <c r="IFT48" s="21"/>
      <c r="IFU48" s="21"/>
      <c r="IFV48" s="21"/>
      <c r="IFW48" s="21"/>
      <c r="IFX48" s="21"/>
      <c r="IFY48" s="21"/>
      <c r="IFZ48" s="21"/>
      <c r="IGA48" s="21"/>
      <c r="IGB48" s="21"/>
      <c r="IGC48" s="21"/>
      <c r="IGD48" s="21"/>
      <c r="IGE48" s="21"/>
      <c r="IGF48" s="21"/>
      <c r="IGG48" s="21"/>
      <c r="IGH48" s="21"/>
      <c r="IGI48" s="21"/>
      <c r="IGJ48" s="21"/>
      <c r="IGK48" s="21"/>
      <c r="IGL48" s="21"/>
      <c r="IGM48" s="21"/>
      <c r="IGN48" s="21"/>
      <c r="IGO48" s="21"/>
      <c r="IGP48" s="21"/>
      <c r="IGQ48" s="21"/>
      <c r="IGR48" s="21"/>
      <c r="IGS48" s="21"/>
      <c r="IGT48" s="21"/>
      <c r="IGU48" s="21"/>
      <c r="IGV48" s="21"/>
      <c r="IGW48" s="21"/>
      <c r="IGX48" s="21"/>
      <c r="IGY48" s="21"/>
      <c r="IGZ48" s="21"/>
      <c r="IHA48" s="21"/>
      <c r="IHB48" s="21"/>
      <c r="IHC48" s="21"/>
      <c r="IHD48" s="21"/>
      <c r="IHE48" s="21"/>
      <c r="IHF48" s="21"/>
      <c r="IHG48" s="21"/>
      <c r="IHH48" s="21"/>
      <c r="IHI48" s="21"/>
      <c r="IHJ48" s="21"/>
      <c r="IHK48" s="21"/>
      <c r="IHL48" s="21"/>
      <c r="IHM48" s="21"/>
      <c r="IHN48" s="21"/>
      <c r="IHO48" s="21"/>
      <c r="IHP48" s="21"/>
      <c r="IHQ48" s="21"/>
      <c r="IHR48" s="21"/>
      <c r="IHS48" s="21"/>
      <c r="IHT48" s="21"/>
      <c r="IHU48" s="21"/>
      <c r="IHV48" s="21"/>
      <c r="IHW48" s="21"/>
      <c r="IHX48" s="21"/>
      <c r="IHY48" s="21"/>
      <c r="IHZ48" s="21"/>
      <c r="IIA48" s="21"/>
      <c r="IIB48" s="21"/>
      <c r="IIC48" s="21"/>
      <c r="IID48" s="21"/>
      <c r="IIE48" s="21"/>
      <c r="IIF48" s="21"/>
      <c r="IIG48" s="21"/>
      <c r="IIH48" s="21"/>
      <c r="III48" s="21"/>
      <c r="IIJ48" s="21"/>
      <c r="IIK48" s="21"/>
      <c r="IIL48" s="21"/>
      <c r="IIM48" s="21"/>
      <c r="IIN48" s="21"/>
      <c r="IIO48" s="21"/>
      <c r="IIP48" s="21"/>
      <c r="IIQ48" s="21"/>
      <c r="IIR48" s="21"/>
      <c r="IIS48" s="21"/>
      <c r="IIT48" s="21"/>
      <c r="IIU48" s="21"/>
      <c r="IIV48" s="21"/>
      <c r="IIW48" s="21"/>
      <c r="IIX48" s="21"/>
      <c r="IIY48" s="21"/>
      <c r="IIZ48" s="21"/>
      <c r="IJA48" s="21"/>
      <c r="IJB48" s="21"/>
      <c r="IJC48" s="21"/>
      <c r="IJD48" s="21"/>
      <c r="IJE48" s="21"/>
      <c r="IJF48" s="21"/>
      <c r="IJG48" s="21"/>
      <c r="IJH48" s="21"/>
      <c r="IJI48" s="21"/>
      <c r="IJJ48" s="21"/>
      <c r="IJK48" s="21"/>
      <c r="IJL48" s="21"/>
      <c r="IJM48" s="21"/>
      <c r="IJN48" s="21"/>
      <c r="IJO48" s="21"/>
      <c r="IJP48" s="21"/>
      <c r="IJQ48" s="21"/>
      <c r="IJR48" s="21"/>
      <c r="IJS48" s="21"/>
      <c r="IJT48" s="21"/>
      <c r="IJU48" s="21"/>
      <c r="IJV48" s="21"/>
      <c r="IJW48" s="21"/>
      <c r="IJX48" s="21"/>
      <c r="IJY48" s="21"/>
      <c r="IJZ48" s="21"/>
      <c r="IKA48" s="21"/>
      <c r="IKB48" s="21"/>
      <c r="IKC48" s="21"/>
      <c r="IKD48" s="21"/>
      <c r="IKE48" s="21"/>
      <c r="IKF48" s="21"/>
      <c r="IKG48" s="21"/>
      <c r="IKH48" s="21"/>
      <c r="IKI48" s="21"/>
      <c r="IKJ48" s="21"/>
      <c r="IKK48" s="21"/>
      <c r="IKL48" s="21"/>
      <c r="IKM48" s="21"/>
      <c r="IKN48" s="21"/>
      <c r="IKO48" s="21"/>
      <c r="IKP48" s="21"/>
      <c r="IKQ48" s="21"/>
      <c r="IKR48" s="21"/>
      <c r="IKS48" s="21"/>
      <c r="IKT48" s="21"/>
      <c r="IKU48" s="21"/>
      <c r="IKV48" s="21"/>
      <c r="IKW48" s="21"/>
      <c r="IKX48" s="21"/>
      <c r="IKY48" s="21"/>
      <c r="IKZ48" s="21"/>
      <c r="ILA48" s="21"/>
      <c r="ILB48" s="21"/>
      <c r="ILC48" s="21"/>
      <c r="ILD48" s="21"/>
      <c r="ILE48" s="21"/>
      <c r="ILF48" s="21"/>
      <c r="ILG48" s="21"/>
      <c r="ILH48" s="21"/>
      <c r="ILI48" s="21"/>
      <c r="ILJ48" s="21"/>
      <c r="ILK48" s="21"/>
      <c r="ILL48" s="21"/>
      <c r="ILM48" s="21"/>
      <c r="ILN48" s="21"/>
      <c r="ILO48" s="21"/>
      <c r="ILP48" s="21"/>
      <c r="ILQ48" s="21"/>
      <c r="ILR48" s="21"/>
      <c r="ILS48" s="21"/>
      <c r="ILT48" s="21"/>
      <c r="ILU48" s="21"/>
      <c r="ILV48" s="21"/>
      <c r="ILW48" s="21"/>
      <c r="ILX48" s="21"/>
      <c r="ILY48" s="21"/>
      <c r="ILZ48" s="21"/>
      <c r="IMA48" s="21"/>
      <c r="IMB48" s="21"/>
      <c r="IMC48" s="21"/>
      <c r="IMD48" s="21"/>
      <c r="IME48" s="21"/>
      <c r="IMF48" s="21"/>
      <c r="IMG48" s="21"/>
      <c r="IMH48" s="21"/>
      <c r="IMI48" s="21"/>
      <c r="IMJ48" s="21"/>
      <c r="IMK48" s="21"/>
      <c r="IML48" s="21"/>
      <c r="IMM48" s="21"/>
      <c r="IMN48" s="21"/>
      <c r="IMO48" s="21"/>
      <c r="IMP48" s="21"/>
      <c r="IMQ48" s="21"/>
      <c r="IMR48" s="21"/>
      <c r="IMS48" s="21"/>
      <c r="IMT48" s="21"/>
      <c r="IMU48" s="21"/>
      <c r="IMV48" s="21"/>
      <c r="IMW48" s="21"/>
      <c r="IMX48" s="21"/>
      <c r="IMY48" s="21"/>
      <c r="IMZ48" s="21"/>
      <c r="INA48" s="21"/>
      <c r="INB48" s="21"/>
      <c r="INC48" s="21"/>
      <c r="IND48" s="21"/>
      <c r="INE48" s="21"/>
      <c r="INF48" s="21"/>
      <c r="ING48" s="21"/>
      <c r="INH48" s="21"/>
      <c r="INI48" s="21"/>
      <c r="INJ48" s="21"/>
      <c r="INK48" s="21"/>
      <c r="INL48" s="21"/>
      <c r="INM48" s="21"/>
      <c r="INN48" s="21"/>
      <c r="INO48" s="21"/>
      <c r="INP48" s="21"/>
      <c r="INQ48" s="21"/>
      <c r="INR48" s="21"/>
      <c r="INS48" s="21"/>
      <c r="INT48" s="21"/>
      <c r="INU48" s="21"/>
      <c r="INV48" s="21"/>
      <c r="INW48" s="21"/>
      <c r="INX48" s="21"/>
      <c r="INY48" s="21"/>
      <c r="INZ48" s="21"/>
      <c r="IOA48" s="21"/>
      <c r="IOB48" s="21"/>
      <c r="IOC48" s="21"/>
      <c r="IOD48" s="21"/>
      <c r="IOE48" s="21"/>
      <c r="IOF48" s="21"/>
      <c r="IOG48" s="21"/>
      <c r="IOH48" s="21"/>
      <c r="IOI48" s="21"/>
      <c r="IOJ48" s="21"/>
      <c r="IOK48" s="21"/>
      <c r="IOL48" s="21"/>
      <c r="IOM48" s="21"/>
      <c r="ION48" s="21"/>
      <c r="IOO48" s="21"/>
      <c r="IOP48" s="21"/>
      <c r="IOQ48" s="21"/>
      <c r="IOR48" s="21"/>
      <c r="IOS48" s="21"/>
      <c r="IOT48" s="21"/>
      <c r="IOU48" s="21"/>
      <c r="IOV48" s="21"/>
      <c r="IOW48" s="21"/>
      <c r="IOX48" s="21"/>
      <c r="IOY48" s="21"/>
      <c r="IOZ48" s="21"/>
      <c r="IPA48" s="21"/>
      <c r="IPB48" s="21"/>
      <c r="IPC48" s="21"/>
      <c r="IPD48" s="21"/>
      <c r="IPE48" s="21"/>
      <c r="IPF48" s="21"/>
      <c r="IPG48" s="21"/>
      <c r="IPH48" s="21"/>
      <c r="IPI48" s="21"/>
      <c r="IPJ48" s="21"/>
      <c r="IPK48" s="21"/>
      <c r="IPL48" s="21"/>
      <c r="IPM48" s="21"/>
      <c r="IPN48" s="21"/>
      <c r="IPO48" s="21"/>
      <c r="IPP48" s="21"/>
      <c r="IPQ48" s="21"/>
      <c r="IPR48" s="21"/>
      <c r="IPS48" s="21"/>
      <c r="IPT48" s="21"/>
      <c r="IPU48" s="21"/>
      <c r="IPV48" s="21"/>
      <c r="IPW48" s="21"/>
      <c r="IPX48" s="21"/>
      <c r="IPY48" s="21"/>
      <c r="IPZ48" s="21"/>
      <c r="IQA48" s="21"/>
      <c r="IQB48" s="21"/>
      <c r="IQC48" s="21"/>
      <c r="IQD48" s="21"/>
      <c r="IQE48" s="21"/>
      <c r="IQF48" s="21"/>
      <c r="IQG48" s="21"/>
      <c r="IQH48" s="21"/>
      <c r="IQI48" s="21"/>
      <c r="IQJ48" s="21"/>
      <c r="IQK48" s="21"/>
      <c r="IQL48" s="21"/>
      <c r="IQM48" s="21"/>
      <c r="IQN48" s="21"/>
      <c r="IQO48" s="21"/>
      <c r="IQP48" s="21"/>
      <c r="IQQ48" s="21"/>
      <c r="IQR48" s="21"/>
      <c r="IQS48" s="21"/>
      <c r="IQT48" s="21"/>
      <c r="IQU48" s="21"/>
      <c r="IQV48" s="21"/>
      <c r="IQW48" s="21"/>
      <c r="IQX48" s="21"/>
      <c r="IQY48" s="21"/>
      <c r="IQZ48" s="21"/>
      <c r="IRA48" s="21"/>
      <c r="IRB48" s="21"/>
      <c r="IRC48" s="21"/>
      <c r="IRD48" s="21"/>
      <c r="IRE48" s="21"/>
      <c r="IRF48" s="21"/>
      <c r="IRG48" s="21"/>
      <c r="IRH48" s="21"/>
      <c r="IRI48" s="21"/>
      <c r="IRJ48" s="21"/>
      <c r="IRK48" s="21"/>
      <c r="IRL48" s="21"/>
      <c r="IRM48" s="21"/>
      <c r="IRN48" s="21"/>
      <c r="IRO48" s="21"/>
      <c r="IRP48" s="21"/>
      <c r="IRQ48" s="21"/>
      <c r="IRR48" s="21"/>
      <c r="IRS48" s="21"/>
      <c r="IRT48" s="21"/>
      <c r="IRU48" s="21"/>
      <c r="IRV48" s="21"/>
      <c r="IRW48" s="21"/>
      <c r="IRX48" s="21"/>
      <c r="IRY48" s="21"/>
      <c r="IRZ48" s="21"/>
      <c r="ISA48" s="21"/>
      <c r="ISB48" s="21"/>
      <c r="ISC48" s="21"/>
      <c r="ISD48" s="21"/>
      <c r="ISE48" s="21"/>
      <c r="ISF48" s="21"/>
      <c r="ISG48" s="21"/>
      <c r="ISH48" s="21"/>
      <c r="ISI48" s="21"/>
      <c r="ISJ48" s="21"/>
      <c r="ISK48" s="21"/>
      <c r="ISL48" s="21"/>
      <c r="ISM48" s="21"/>
      <c r="ISN48" s="21"/>
      <c r="ISO48" s="21"/>
      <c r="ISP48" s="21"/>
      <c r="ISQ48" s="21"/>
      <c r="ISR48" s="21"/>
      <c r="ISS48" s="21"/>
      <c r="IST48" s="21"/>
      <c r="ISU48" s="21"/>
      <c r="ISV48" s="21"/>
      <c r="ISW48" s="21"/>
      <c r="ISX48" s="21"/>
      <c r="ISY48" s="21"/>
      <c r="ISZ48" s="21"/>
      <c r="ITA48" s="21"/>
      <c r="ITB48" s="21"/>
      <c r="ITC48" s="21"/>
      <c r="ITD48" s="21"/>
      <c r="ITE48" s="21"/>
      <c r="ITF48" s="21"/>
      <c r="ITG48" s="21"/>
      <c r="ITH48" s="21"/>
      <c r="ITI48" s="21"/>
      <c r="ITJ48" s="21"/>
      <c r="ITK48" s="21"/>
      <c r="ITL48" s="21"/>
      <c r="ITM48" s="21"/>
      <c r="ITN48" s="21"/>
      <c r="ITO48" s="21"/>
      <c r="ITP48" s="21"/>
      <c r="ITQ48" s="21"/>
      <c r="ITR48" s="21"/>
      <c r="ITS48" s="21"/>
      <c r="ITT48" s="21"/>
      <c r="ITU48" s="21"/>
      <c r="ITV48" s="21"/>
      <c r="ITW48" s="21"/>
      <c r="ITX48" s="21"/>
      <c r="ITY48" s="21"/>
      <c r="ITZ48" s="21"/>
      <c r="IUA48" s="21"/>
      <c r="IUB48" s="21"/>
      <c r="IUC48" s="21"/>
      <c r="IUD48" s="21"/>
      <c r="IUE48" s="21"/>
      <c r="IUF48" s="21"/>
      <c r="IUG48" s="21"/>
      <c r="IUH48" s="21"/>
      <c r="IUI48" s="21"/>
      <c r="IUJ48" s="21"/>
      <c r="IUK48" s="21"/>
      <c r="IUL48" s="21"/>
      <c r="IUM48" s="21"/>
      <c r="IUN48" s="21"/>
      <c r="IUO48" s="21"/>
      <c r="IUP48" s="21"/>
      <c r="IUQ48" s="21"/>
      <c r="IUR48" s="21"/>
      <c r="IUS48" s="21"/>
      <c r="IUT48" s="21"/>
      <c r="IUU48" s="21"/>
      <c r="IUV48" s="21"/>
      <c r="IUW48" s="21"/>
      <c r="IUX48" s="21"/>
      <c r="IUY48" s="21"/>
      <c r="IUZ48" s="21"/>
      <c r="IVA48" s="21"/>
      <c r="IVB48" s="21"/>
      <c r="IVC48" s="21"/>
      <c r="IVD48" s="21"/>
      <c r="IVE48" s="21"/>
      <c r="IVF48" s="21"/>
      <c r="IVG48" s="21"/>
      <c r="IVH48" s="21"/>
      <c r="IVI48" s="21"/>
      <c r="IVJ48" s="21"/>
      <c r="IVK48" s="21"/>
      <c r="IVL48" s="21"/>
      <c r="IVM48" s="21"/>
      <c r="IVN48" s="21"/>
      <c r="IVO48" s="21"/>
      <c r="IVP48" s="21"/>
      <c r="IVQ48" s="21"/>
      <c r="IVR48" s="21"/>
      <c r="IVS48" s="21"/>
      <c r="IVT48" s="21"/>
      <c r="IVU48" s="21"/>
      <c r="IVV48" s="21"/>
      <c r="IVW48" s="21"/>
      <c r="IVX48" s="21"/>
      <c r="IVY48" s="21"/>
      <c r="IVZ48" s="21"/>
      <c r="IWA48" s="21"/>
      <c r="IWB48" s="21"/>
      <c r="IWC48" s="21"/>
      <c r="IWD48" s="21"/>
      <c r="IWE48" s="21"/>
      <c r="IWF48" s="21"/>
      <c r="IWG48" s="21"/>
      <c r="IWH48" s="21"/>
      <c r="IWI48" s="21"/>
      <c r="IWJ48" s="21"/>
      <c r="IWK48" s="21"/>
      <c r="IWL48" s="21"/>
      <c r="IWM48" s="21"/>
      <c r="IWN48" s="21"/>
      <c r="IWO48" s="21"/>
      <c r="IWP48" s="21"/>
      <c r="IWQ48" s="21"/>
      <c r="IWR48" s="21"/>
      <c r="IWS48" s="21"/>
      <c r="IWT48" s="21"/>
      <c r="IWU48" s="21"/>
      <c r="IWV48" s="21"/>
      <c r="IWW48" s="21"/>
      <c r="IWX48" s="21"/>
      <c r="IWY48" s="21"/>
      <c r="IWZ48" s="21"/>
      <c r="IXA48" s="21"/>
      <c r="IXB48" s="21"/>
      <c r="IXC48" s="21"/>
      <c r="IXD48" s="21"/>
      <c r="IXE48" s="21"/>
      <c r="IXF48" s="21"/>
      <c r="IXG48" s="21"/>
      <c r="IXH48" s="21"/>
      <c r="IXI48" s="21"/>
      <c r="IXJ48" s="21"/>
      <c r="IXK48" s="21"/>
      <c r="IXL48" s="21"/>
      <c r="IXM48" s="21"/>
      <c r="IXN48" s="21"/>
      <c r="IXO48" s="21"/>
      <c r="IXP48" s="21"/>
      <c r="IXQ48" s="21"/>
      <c r="IXR48" s="21"/>
      <c r="IXS48" s="21"/>
      <c r="IXT48" s="21"/>
      <c r="IXU48" s="21"/>
      <c r="IXV48" s="21"/>
      <c r="IXW48" s="21"/>
      <c r="IXX48" s="21"/>
      <c r="IXY48" s="21"/>
      <c r="IXZ48" s="21"/>
      <c r="IYA48" s="21"/>
      <c r="IYB48" s="21"/>
      <c r="IYC48" s="21"/>
      <c r="IYD48" s="21"/>
      <c r="IYE48" s="21"/>
      <c r="IYF48" s="21"/>
      <c r="IYG48" s="21"/>
      <c r="IYH48" s="21"/>
      <c r="IYI48" s="21"/>
      <c r="IYJ48" s="21"/>
      <c r="IYK48" s="21"/>
      <c r="IYL48" s="21"/>
      <c r="IYM48" s="21"/>
      <c r="IYN48" s="21"/>
      <c r="IYO48" s="21"/>
      <c r="IYP48" s="21"/>
      <c r="IYQ48" s="21"/>
      <c r="IYR48" s="21"/>
      <c r="IYS48" s="21"/>
      <c r="IYT48" s="21"/>
      <c r="IYU48" s="21"/>
      <c r="IYV48" s="21"/>
      <c r="IYW48" s="21"/>
      <c r="IYX48" s="21"/>
      <c r="IYY48" s="21"/>
      <c r="IYZ48" s="21"/>
      <c r="IZA48" s="21"/>
      <c r="IZB48" s="21"/>
      <c r="IZC48" s="21"/>
      <c r="IZD48" s="21"/>
      <c r="IZE48" s="21"/>
      <c r="IZF48" s="21"/>
      <c r="IZG48" s="21"/>
      <c r="IZH48" s="21"/>
      <c r="IZI48" s="21"/>
      <c r="IZJ48" s="21"/>
      <c r="IZK48" s="21"/>
      <c r="IZL48" s="21"/>
      <c r="IZM48" s="21"/>
      <c r="IZN48" s="21"/>
      <c r="IZO48" s="21"/>
      <c r="IZP48" s="21"/>
      <c r="IZQ48" s="21"/>
      <c r="IZR48" s="21"/>
      <c r="IZS48" s="21"/>
      <c r="IZT48" s="21"/>
      <c r="IZU48" s="21"/>
      <c r="IZV48" s="21"/>
      <c r="IZW48" s="21"/>
      <c r="IZX48" s="21"/>
      <c r="IZY48" s="21"/>
      <c r="IZZ48" s="21"/>
      <c r="JAA48" s="21"/>
      <c r="JAB48" s="21"/>
      <c r="JAC48" s="21"/>
      <c r="JAD48" s="21"/>
      <c r="JAE48" s="21"/>
      <c r="JAF48" s="21"/>
      <c r="JAG48" s="21"/>
      <c r="JAH48" s="21"/>
      <c r="JAI48" s="21"/>
      <c r="JAJ48" s="21"/>
      <c r="JAK48" s="21"/>
      <c r="JAL48" s="21"/>
      <c r="JAM48" s="21"/>
      <c r="JAN48" s="21"/>
      <c r="JAO48" s="21"/>
      <c r="JAP48" s="21"/>
      <c r="JAQ48" s="21"/>
      <c r="JAR48" s="21"/>
      <c r="JAS48" s="21"/>
      <c r="JAT48" s="21"/>
      <c r="JAU48" s="21"/>
      <c r="JAV48" s="21"/>
      <c r="JAW48" s="21"/>
      <c r="JAX48" s="21"/>
      <c r="JAY48" s="21"/>
      <c r="JAZ48" s="21"/>
      <c r="JBA48" s="21"/>
      <c r="JBB48" s="21"/>
      <c r="JBC48" s="21"/>
      <c r="JBD48" s="21"/>
      <c r="JBE48" s="21"/>
      <c r="JBF48" s="21"/>
      <c r="JBG48" s="21"/>
      <c r="JBH48" s="21"/>
      <c r="JBI48" s="21"/>
      <c r="JBJ48" s="21"/>
      <c r="JBK48" s="21"/>
      <c r="JBL48" s="21"/>
      <c r="JBM48" s="21"/>
      <c r="JBN48" s="21"/>
      <c r="JBO48" s="21"/>
      <c r="JBP48" s="21"/>
      <c r="JBQ48" s="21"/>
      <c r="JBR48" s="21"/>
      <c r="JBS48" s="21"/>
      <c r="JBT48" s="21"/>
      <c r="JBU48" s="21"/>
      <c r="JBV48" s="21"/>
      <c r="JBW48" s="21"/>
      <c r="JBX48" s="21"/>
      <c r="JBY48" s="21"/>
      <c r="JBZ48" s="21"/>
      <c r="JCA48" s="21"/>
      <c r="JCB48" s="21"/>
      <c r="JCC48" s="21"/>
      <c r="JCD48" s="21"/>
      <c r="JCE48" s="21"/>
      <c r="JCF48" s="21"/>
      <c r="JCG48" s="21"/>
      <c r="JCH48" s="21"/>
      <c r="JCI48" s="21"/>
      <c r="JCJ48" s="21"/>
      <c r="JCK48" s="21"/>
      <c r="JCL48" s="21"/>
      <c r="JCM48" s="21"/>
      <c r="JCN48" s="21"/>
      <c r="JCO48" s="21"/>
      <c r="JCP48" s="21"/>
      <c r="JCQ48" s="21"/>
      <c r="JCR48" s="21"/>
      <c r="JCS48" s="21"/>
      <c r="JCT48" s="21"/>
      <c r="JCU48" s="21"/>
      <c r="JCV48" s="21"/>
      <c r="JCW48" s="21"/>
      <c r="JCX48" s="21"/>
      <c r="JCY48" s="21"/>
      <c r="JCZ48" s="21"/>
      <c r="JDA48" s="21"/>
      <c r="JDB48" s="21"/>
      <c r="JDC48" s="21"/>
      <c r="JDD48" s="21"/>
      <c r="JDE48" s="21"/>
      <c r="JDF48" s="21"/>
      <c r="JDG48" s="21"/>
      <c r="JDH48" s="21"/>
      <c r="JDI48" s="21"/>
      <c r="JDJ48" s="21"/>
      <c r="JDK48" s="21"/>
      <c r="JDL48" s="21"/>
      <c r="JDM48" s="21"/>
      <c r="JDN48" s="21"/>
      <c r="JDO48" s="21"/>
      <c r="JDP48" s="21"/>
      <c r="JDQ48" s="21"/>
      <c r="JDR48" s="21"/>
      <c r="JDS48" s="21"/>
      <c r="JDT48" s="21"/>
      <c r="JDU48" s="21"/>
      <c r="JDV48" s="21"/>
      <c r="JDW48" s="21"/>
      <c r="JDX48" s="21"/>
      <c r="JDY48" s="21"/>
      <c r="JDZ48" s="21"/>
      <c r="JEA48" s="21"/>
      <c r="JEB48" s="21"/>
      <c r="JEC48" s="21"/>
      <c r="JED48" s="21"/>
      <c r="JEE48" s="21"/>
      <c r="JEF48" s="21"/>
      <c r="JEG48" s="21"/>
      <c r="JEH48" s="21"/>
      <c r="JEI48" s="21"/>
      <c r="JEJ48" s="21"/>
      <c r="JEK48" s="21"/>
      <c r="JEL48" s="21"/>
      <c r="JEM48" s="21"/>
      <c r="JEN48" s="21"/>
      <c r="JEO48" s="21"/>
      <c r="JEP48" s="21"/>
      <c r="JEQ48" s="21"/>
      <c r="JER48" s="21"/>
      <c r="JES48" s="21"/>
      <c r="JET48" s="21"/>
      <c r="JEU48" s="21"/>
      <c r="JEV48" s="21"/>
      <c r="JEW48" s="21"/>
      <c r="JEX48" s="21"/>
      <c r="JEY48" s="21"/>
      <c r="JEZ48" s="21"/>
      <c r="JFA48" s="21"/>
      <c r="JFB48" s="21"/>
      <c r="JFC48" s="21"/>
      <c r="JFD48" s="21"/>
      <c r="JFE48" s="21"/>
      <c r="JFF48" s="21"/>
      <c r="JFG48" s="21"/>
      <c r="JFH48" s="21"/>
      <c r="JFI48" s="21"/>
      <c r="JFJ48" s="21"/>
      <c r="JFK48" s="21"/>
      <c r="JFL48" s="21"/>
      <c r="JFM48" s="21"/>
      <c r="JFN48" s="21"/>
      <c r="JFO48" s="21"/>
      <c r="JFP48" s="21"/>
      <c r="JFQ48" s="21"/>
      <c r="JFR48" s="21"/>
      <c r="JFS48" s="21"/>
      <c r="JFT48" s="21"/>
      <c r="JFU48" s="21"/>
      <c r="JFV48" s="21"/>
      <c r="JFW48" s="21"/>
      <c r="JFX48" s="21"/>
      <c r="JFY48" s="21"/>
      <c r="JFZ48" s="21"/>
      <c r="JGA48" s="21"/>
      <c r="JGB48" s="21"/>
      <c r="JGC48" s="21"/>
      <c r="JGD48" s="21"/>
      <c r="JGE48" s="21"/>
      <c r="JGF48" s="21"/>
      <c r="JGG48" s="21"/>
      <c r="JGH48" s="21"/>
      <c r="JGI48" s="21"/>
      <c r="JGJ48" s="21"/>
      <c r="JGK48" s="21"/>
      <c r="JGL48" s="21"/>
      <c r="JGM48" s="21"/>
      <c r="JGN48" s="21"/>
      <c r="JGO48" s="21"/>
      <c r="JGP48" s="21"/>
      <c r="JGQ48" s="21"/>
      <c r="JGR48" s="21"/>
      <c r="JGS48" s="21"/>
      <c r="JGT48" s="21"/>
      <c r="JGU48" s="21"/>
      <c r="JGV48" s="21"/>
      <c r="JGW48" s="21"/>
      <c r="JGX48" s="21"/>
      <c r="JGY48" s="21"/>
      <c r="JGZ48" s="21"/>
      <c r="JHA48" s="21"/>
      <c r="JHB48" s="21"/>
      <c r="JHC48" s="21"/>
      <c r="JHD48" s="21"/>
      <c r="JHE48" s="21"/>
      <c r="JHF48" s="21"/>
      <c r="JHG48" s="21"/>
      <c r="JHH48" s="21"/>
      <c r="JHI48" s="21"/>
      <c r="JHJ48" s="21"/>
      <c r="JHK48" s="21"/>
      <c r="JHL48" s="21"/>
      <c r="JHM48" s="21"/>
      <c r="JHN48" s="21"/>
      <c r="JHO48" s="21"/>
      <c r="JHP48" s="21"/>
      <c r="JHQ48" s="21"/>
      <c r="JHR48" s="21"/>
      <c r="JHS48" s="21"/>
      <c r="JHT48" s="21"/>
      <c r="JHU48" s="21"/>
      <c r="JHV48" s="21"/>
      <c r="JHW48" s="21"/>
      <c r="JHX48" s="21"/>
      <c r="JHY48" s="21"/>
      <c r="JHZ48" s="21"/>
      <c r="JIA48" s="21"/>
      <c r="JIB48" s="21"/>
      <c r="JIC48" s="21"/>
      <c r="JID48" s="21"/>
      <c r="JIE48" s="21"/>
      <c r="JIF48" s="21"/>
      <c r="JIG48" s="21"/>
      <c r="JIH48" s="21"/>
      <c r="JII48" s="21"/>
      <c r="JIJ48" s="21"/>
      <c r="JIK48" s="21"/>
      <c r="JIL48" s="21"/>
      <c r="JIM48" s="21"/>
      <c r="JIN48" s="21"/>
      <c r="JIO48" s="21"/>
      <c r="JIP48" s="21"/>
      <c r="JIQ48" s="21"/>
      <c r="JIR48" s="21"/>
      <c r="JIS48" s="21"/>
      <c r="JIT48" s="21"/>
      <c r="JIU48" s="21"/>
      <c r="JIV48" s="21"/>
      <c r="JIW48" s="21"/>
      <c r="JIX48" s="21"/>
      <c r="JIY48" s="21"/>
      <c r="JIZ48" s="21"/>
      <c r="JJA48" s="21"/>
      <c r="JJB48" s="21"/>
      <c r="JJC48" s="21"/>
      <c r="JJD48" s="21"/>
      <c r="JJE48" s="21"/>
      <c r="JJF48" s="21"/>
      <c r="JJG48" s="21"/>
      <c r="JJH48" s="21"/>
      <c r="JJI48" s="21"/>
      <c r="JJJ48" s="21"/>
      <c r="JJK48" s="21"/>
      <c r="JJL48" s="21"/>
      <c r="JJM48" s="21"/>
      <c r="JJN48" s="21"/>
      <c r="JJO48" s="21"/>
      <c r="JJP48" s="21"/>
      <c r="JJQ48" s="21"/>
      <c r="JJR48" s="21"/>
      <c r="JJS48" s="21"/>
      <c r="JJT48" s="21"/>
      <c r="JJU48" s="21"/>
      <c r="JJV48" s="21"/>
      <c r="JJW48" s="21"/>
      <c r="JJX48" s="21"/>
      <c r="JJY48" s="21"/>
      <c r="JJZ48" s="21"/>
      <c r="JKA48" s="21"/>
      <c r="JKB48" s="21"/>
      <c r="JKC48" s="21"/>
      <c r="JKD48" s="21"/>
      <c r="JKE48" s="21"/>
      <c r="JKF48" s="21"/>
      <c r="JKG48" s="21"/>
      <c r="JKH48" s="21"/>
      <c r="JKI48" s="21"/>
      <c r="JKJ48" s="21"/>
      <c r="JKK48" s="21"/>
      <c r="JKL48" s="21"/>
      <c r="JKM48" s="21"/>
      <c r="JKN48" s="21"/>
      <c r="JKO48" s="21"/>
      <c r="JKP48" s="21"/>
      <c r="JKQ48" s="21"/>
      <c r="JKR48" s="21"/>
      <c r="JKS48" s="21"/>
      <c r="JKT48" s="21"/>
      <c r="JKU48" s="21"/>
      <c r="JKV48" s="21"/>
      <c r="JKW48" s="21"/>
      <c r="JKX48" s="21"/>
      <c r="JKY48" s="21"/>
      <c r="JKZ48" s="21"/>
      <c r="JLA48" s="21"/>
      <c r="JLB48" s="21"/>
      <c r="JLC48" s="21"/>
      <c r="JLD48" s="21"/>
      <c r="JLE48" s="21"/>
      <c r="JLF48" s="21"/>
      <c r="JLG48" s="21"/>
      <c r="JLH48" s="21"/>
      <c r="JLI48" s="21"/>
      <c r="JLJ48" s="21"/>
      <c r="JLK48" s="21"/>
      <c r="JLL48" s="21"/>
      <c r="JLM48" s="21"/>
      <c r="JLN48" s="21"/>
      <c r="JLO48" s="21"/>
      <c r="JLP48" s="21"/>
      <c r="JLQ48" s="21"/>
      <c r="JLR48" s="21"/>
      <c r="JLS48" s="21"/>
      <c r="JLT48" s="21"/>
      <c r="JLU48" s="21"/>
      <c r="JLV48" s="21"/>
      <c r="JLW48" s="21"/>
      <c r="JLX48" s="21"/>
      <c r="JLY48" s="21"/>
      <c r="JLZ48" s="21"/>
      <c r="JMA48" s="21"/>
      <c r="JMB48" s="21"/>
      <c r="JMC48" s="21"/>
      <c r="JMD48" s="21"/>
      <c r="JME48" s="21"/>
      <c r="JMF48" s="21"/>
      <c r="JMG48" s="21"/>
      <c r="JMH48" s="21"/>
      <c r="JMI48" s="21"/>
      <c r="JMJ48" s="21"/>
      <c r="JMK48" s="21"/>
      <c r="JML48" s="21"/>
      <c r="JMM48" s="21"/>
      <c r="JMN48" s="21"/>
      <c r="JMO48" s="21"/>
      <c r="JMP48" s="21"/>
      <c r="JMQ48" s="21"/>
      <c r="JMR48" s="21"/>
      <c r="JMS48" s="21"/>
      <c r="JMT48" s="21"/>
      <c r="JMU48" s="21"/>
      <c r="JMV48" s="21"/>
      <c r="JMW48" s="21"/>
      <c r="JMX48" s="21"/>
      <c r="JMY48" s="21"/>
      <c r="JMZ48" s="21"/>
      <c r="JNA48" s="21"/>
      <c r="JNB48" s="21"/>
      <c r="JNC48" s="21"/>
      <c r="JND48" s="21"/>
      <c r="JNE48" s="21"/>
      <c r="JNF48" s="21"/>
      <c r="JNG48" s="21"/>
      <c r="JNH48" s="21"/>
      <c r="JNI48" s="21"/>
      <c r="JNJ48" s="21"/>
      <c r="JNK48" s="21"/>
      <c r="JNL48" s="21"/>
      <c r="JNM48" s="21"/>
      <c r="JNN48" s="21"/>
      <c r="JNO48" s="21"/>
      <c r="JNP48" s="21"/>
      <c r="JNQ48" s="21"/>
      <c r="JNR48" s="21"/>
      <c r="JNS48" s="21"/>
      <c r="JNT48" s="21"/>
      <c r="JNU48" s="21"/>
      <c r="JNV48" s="21"/>
      <c r="JNW48" s="21"/>
      <c r="JNX48" s="21"/>
      <c r="JNY48" s="21"/>
      <c r="JNZ48" s="21"/>
      <c r="JOA48" s="21"/>
      <c r="JOB48" s="21"/>
      <c r="JOC48" s="21"/>
      <c r="JOD48" s="21"/>
      <c r="JOE48" s="21"/>
      <c r="JOF48" s="21"/>
      <c r="JOG48" s="21"/>
      <c r="JOH48" s="21"/>
      <c r="JOI48" s="21"/>
      <c r="JOJ48" s="21"/>
      <c r="JOK48" s="21"/>
      <c r="JOL48" s="21"/>
      <c r="JOM48" s="21"/>
      <c r="JON48" s="21"/>
      <c r="JOO48" s="21"/>
      <c r="JOP48" s="21"/>
      <c r="JOQ48" s="21"/>
      <c r="JOR48" s="21"/>
      <c r="JOS48" s="21"/>
      <c r="JOT48" s="21"/>
      <c r="JOU48" s="21"/>
      <c r="JOV48" s="21"/>
      <c r="JOW48" s="21"/>
      <c r="JOX48" s="21"/>
      <c r="JOY48" s="21"/>
      <c r="JOZ48" s="21"/>
      <c r="JPA48" s="21"/>
      <c r="JPB48" s="21"/>
      <c r="JPC48" s="21"/>
      <c r="JPD48" s="21"/>
      <c r="JPE48" s="21"/>
      <c r="JPF48" s="21"/>
      <c r="JPG48" s="21"/>
      <c r="JPH48" s="21"/>
      <c r="JPI48" s="21"/>
      <c r="JPJ48" s="21"/>
      <c r="JPK48" s="21"/>
      <c r="JPL48" s="21"/>
      <c r="JPM48" s="21"/>
      <c r="JPN48" s="21"/>
      <c r="JPO48" s="21"/>
      <c r="JPP48" s="21"/>
      <c r="JPQ48" s="21"/>
      <c r="JPR48" s="21"/>
      <c r="JPS48" s="21"/>
      <c r="JPT48" s="21"/>
      <c r="JPU48" s="21"/>
      <c r="JPV48" s="21"/>
      <c r="JPW48" s="21"/>
      <c r="JPX48" s="21"/>
      <c r="JPY48" s="21"/>
      <c r="JPZ48" s="21"/>
      <c r="JQA48" s="21"/>
      <c r="JQB48" s="21"/>
      <c r="JQC48" s="21"/>
      <c r="JQD48" s="21"/>
      <c r="JQE48" s="21"/>
      <c r="JQF48" s="21"/>
      <c r="JQG48" s="21"/>
      <c r="JQH48" s="21"/>
      <c r="JQI48" s="21"/>
      <c r="JQJ48" s="21"/>
      <c r="JQK48" s="21"/>
      <c r="JQL48" s="21"/>
      <c r="JQM48" s="21"/>
      <c r="JQN48" s="21"/>
      <c r="JQO48" s="21"/>
      <c r="JQP48" s="21"/>
      <c r="JQQ48" s="21"/>
      <c r="JQR48" s="21"/>
      <c r="JQS48" s="21"/>
      <c r="JQT48" s="21"/>
      <c r="JQU48" s="21"/>
      <c r="JQV48" s="21"/>
      <c r="JQW48" s="21"/>
      <c r="JQX48" s="21"/>
      <c r="JQY48" s="21"/>
      <c r="JQZ48" s="21"/>
      <c r="JRA48" s="21"/>
      <c r="JRB48" s="21"/>
      <c r="JRC48" s="21"/>
      <c r="JRD48" s="21"/>
      <c r="JRE48" s="21"/>
      <c r="JRF48" s="21"/>
      <c r="JRG48" s="21"/>
      <c r="JRH48" s="21"/>
      <c r="JRI48" s="21"/>
      <c r="JRJ48" s="21"/>
      <c r="JRK48" s="21"/>
      <c r="JRL48" s="21"/>
      <c r="JRM48" s="21"/>
      <c r="JRN48" s="21"/>
      <c r="JRO48" s="21"/>
      <c r="JRP48" s="21"/>
      <c r="JRQ48" s="21"/>
      <c r="JRR48" s="21"/>
      <c r="JRS48" s="21"/>
      <c r="JRT48" s="21"/>
      <c r="JRU48" s="21"/>
      <c r="JRV48" s="21"/>
      <c r="JRW48" s="21"/>
      <c r="JRX48" s="21"/>
      <c r="JRY48" s="21"/>
      <c r="JRZ48" s="21"/>
      <c r="JSA48" s="21"/>
      <c r="JSB48" s="21"/>
      <c r="JSC48" s="21"/>
      <c r="JSD48" s="21"/>
      <c r="JSE48" s="21"/>
      <c r="JSF48" s="21"/>
      <c r="JSG48" s="21"/>
      <c r="JSH48" s="21"/>
      <c r="JSI48" s="21"/>
      <c r="JSJ48" s="21"/>
      <c r="JSK48" s="21"/>
      <c r="JSL48" s="21"/>
      <c r="JSM48" s="21"/>
      <c r="JSN48" s="21"/>
      <c r="JSO48" s="21"/>
      <c r="JSP48" s="21"/>
      <c r="JSQ48" s="21"/>
      <c r="JSR48" s="21"/>
      <c r="JSS48" s="21"/>
      <c r="JST48" s="21"/>
      <c r="JSU48" s="21"/>
      <c r="JSV48" s="21"/>
      <c r="JSW48" s="21"/>
      <c r="JSX48" s="21"/>
      <c r="JSY48" s="21"/>
      <c r="JSZ48" s="21"/>
      <c r="JTA48" s="21"/>
      <c r="JTB48" s="21"/>
      <c r="JTC48" s="21"/>
      <c r="JTD48" s="21"/>
      <c r="JTE48" s="21"/>
      <c r="JTF48" s="21"/>
      <c r="JTG48" s="21"/>
      <c r="JTH48" s="21"/>
      <c r="JTI48" s="21"/>
      <c r="JTJ48" s="21"/>
      <c r="JTK48" s="21"/>
      <c r="JTL48" s="21"/>
      <c r="JTM48" s="21"/>
      <c r="JTN48" s="21"/>
      <c r="JTO48" s="21"/>
      <c r="JTP48" s="21"/>
      <c r="JTQ48" s="21"/>
      <c r="JTR48" s="21"/>
      <c r="JTS48" s="21"/>
      <c r="JTT48" s="21"/>
      <c r="JTU48" s="21"/>
      <c r="JTV48" s="21"/>
      <c r="JTW48" s="21"/>
      <c r="JTX48" s="21"/>
      <c r="JTY48" s="21"/>
      <c r="JTZ48" s="21"/>
      <c r="JUA48" s="21"/>
      <c r="JUB48" s="21"/>
      <c r="JUC48" s="21"/>
      <c r="JUD48" s="21"/>
      <c r="JUE48" s="21"/>
      <c r="JUF48" s="21"/>
      <c r="JUG48" s="21"/>
      <c r="JUH48" s="21"/>
      <c r="JUI48" s="21"/>
      <c r="JUJ48" s="21"/>
      <c r="JUK48" s="21"/>
      <c r="JUL48" s="21"/>
      <c r="JUM48" s="21"/>
      <c r="JUN48" s="21"/>
      <c r="JUO48" s="21"/>
      <c r="JUP48" s="21"/>
      <c r="JUQ48" s="21"/>
      <c r="JUR48" s="21"/>
      <c r="JUS48" s="21"/>
      <c r="JUT48" s="21"/>
      <c r="JUU48" s="21"/>
      <c r="JUV48" s="21"/>
      <c r="JUW48" s="21"/>
      <c r="JUX48" s="21"/>
      <c r="JUY48" s="21"/>
      <c r="JUZ48" s="21"/>
      <c r="JVA48" s="21"/>
      <c r="JVB48" s="21"/>
      <c r="JVC48" s="21"/>
      <c r="JVD48" s="21"/>
      <c r="JVE48" s="21"/>
      <c r="JVF48" s="21"/>
      <c r="JVG48" s="21"/>
      <c r="JVH48" s="21"/>
      <c r="JVI48" s="21"/>
      <c r="JVJ48" s="21"/>
      <c r="JVK48" s="21"/>
      <c r="JVL48" s="21"/>
      <c r="JVM48" s="21"/>
      <c r="JVN48" s="21"/>
      <c r="JVO48" s="21"/>
      <c r="JVP48" s="21"/>
      <c r="JVQ48" s="21"/>
      <c r="JVR48" s="21"/>
      <c r="JVS48" s="21"/>
      <c r="JVT48" s="21"/>
      <c r="JVU48" s="21"/>
      <c r="JVV48" s="21"/>
      <c r="JVW48" s="21"/>
      <c r="JVX48" s="21"/>
      <c r="JVY48" s="21"/>
      <c r="JVZ48" s="21"/>
      <c r="JWA48" s="21"/>
      <c r="JWB48" s="21"/>
      <c r="JWC48" s="21"/>
      <c r="JWD48" s="21"/>
      <c r="JWE48" s="21"/>
      <c r="JWF48" s="21"/>
      <c r="JWG48" s="21"/>
      <c r="JWH48" s="21"/>
      <c r="JWI48" s="21"/>
      <c r="JWJ48" s="21"/>
      <c r="JWK48" s="21"/>
      <c r="JWL48" s="21"/>
      <c r="JWM48" s="21"/>
      <c r="JWN48" s="21"/>
      <c r="JWO48" s="21"/>
      <c r="JWP48" s="21"/>
      <c r="JWQ48" s="21"/>
      <c r="JWR48" s="21"/>
      <c r="JWS48" s="21"/>
      <c r="JWT48" s="21"/>
      <c r="JWU48" s="21"/>
      <c r="JWV48" s="21"/>
      <c r="JWW48" s="21"/>
      <c r="JWX48" s="21"/>
      <c r="JWY48" s="21"/>
      <c r="JWZ48" s="21"/>
      <c r="JXA48" s="21"/>
      <c r="JXB48" s="21"/>
      <c r="JXC48" s="21"/>
      <c r="JXD48" s="21"/>
      <c r="JXE48" s="21"/>
      <c r="JXF48" s="21"/>
      <c r="JXG48" s="21"/>
      <c r="JXH48" s="21"/>
      <c r="JXI48" s="21"/>
      <c r="JXJ48" s="21"/>
      <c r="JXK48" s="21"/>
      <c r="JXL48" s="21"/>
      <c r="JXM48" s="21"/>
      <c r="JXN48" s="21"/>
      <c r="JXO48" s="21"/>
      <c r="JXP48" s="21"/>
      <c r="JXQ48" s="21"/>
      <c r="JXR48" s="21"/>
      <c r="JXS48" s="21"/>
      <c r="JXT48" s="21"/>
      <c r="JXU48" s="21"/>
      <c r="JXV48" s="21"/>
      <c r="JXW48" s="21"/>
      <c r="JXX48" s="21"/>
      <c r="JXY48" s="21"/>
      <c r="JXZ48" s="21"/>
      <c r="JYA48" s="21"/>
      <c r="JYB48" s="21"/>
      <c r="JYC48" s="21"/>
      <c r="JYD48" s="21"/>
      <c r="JYE48" s="21"/>
      <c r="JYF48" s="21"/>
      <c r="JYG48" s="21"/>
      <c r="JYH48" s="21"/>
      <c r="JYI48" s="21"/>
      <c r="JYJ48" s="21"/>
      <c r="JYK48" s="21"/>
      <c r="JYL48" s="21"/>
      <c r="JYM48" s="21"/>
      <c r="JYN48" s="21"/>
      <c r="JYO48" s="21"/>
      <c r="JYP48" s="21"/>
      <c r="JYQ48" s="21"/>
      <c r="JYR48" s="21"/>
      <c r="JYS48" s="21"/>
      <c r="JYT48" s="21"/>
      <c r="JYU48" s="21"/>
      <c r="JYV48" s="21"/>
      <c r="JYW48" s="21"/>
      <c r="JYX48" s="21"/>
      <c r="JYY48" s="21"/>
      <c r="JYZ48" s="21"/>
      <c r="JZA48" s="21"/>
      <c r="JZB48" s="21"/>
      <c r="JZC48" s="21"/>
      <c r="JZD48" s="21"/>
      <c r="JZE48" s="21"/>
      <c r="JZF48" s="21"/>
      <c r="JZG48" s="21"/>
      <c r="JZH48" s="21"/>
      <c r="JZI48" s="21"/>
      <c r="JZJ48" s="21"/>
      <c r="JZK48" s="21"/>
      <c r="JZL48" s="21"/>
      <c r="JZM48" s="21"/>
      <c r="JZN48" s="21"/>
      <c r="JZO48" s="21"/>
      <c r="JZP48" s="21"/>
      <c r="JZQ48" s="21"/>
      <c r="JZR48" s="21"/>
      <c r="JZS48" s="21"/>
      <c r="JZT48" s="21"/>
      <c r="JZU48" s="21"/>
      <c r="JZV48" s="21"/>
      <c r="JZW48" s="21"/>
      <c r="JZX48" s="21"/>
      <c r="JZY48" s="21"/>
      <c r="JZZ48" s="21"/>
      <c r="KAA48" s="21"/>
      <c r="KAB48" s="21"/>
      <c r="KAC48" s="21"/>
      <c r="KAD48" s="21"/>
      <c r="KAE48" s="21"/>
      <c r="KAF48" s="21"/>
      <c r="KAG48" s="21"/>
      <c r="KAH48" s="21"/>
      <c r="KAI48" s="21"/>
      <c r="KAJ48" s="21"/>
      <c r="KAK48" s="21"/>
      <c r="KAL48" s="21"/>
      <c r="KAM48" s="21"/>
      <c r="KAN48" s="21"/>
      <c r="KAO48" s="21"/>
      <c r="KAP48" s="21"/>
      <c r="KAQ48" s="21"/>
      <c r="KAR48" s="21"/>
      <c r="KAS48" s="21"/>
      <c r="KAT48" s="21"/>
      <c r="KAU48" s="21"/>
      <c r="KAV48" s="21"/>
      <c r="KAW48" s="21"/>
      <c r="KAX48" s="21"/>
      <c r="KAY48" s="21"/>
      <c r="KAZ48" s="21"/>
      <c r="KBA48" s="21"/>
      <c r="KBB48" s="21"/>
      <c r="KBC48" s="21"/>
      <c r="KBD48" s="21"/>
      <c r="KBE48" s="21"/>
      <c r="KBF48" s="21"/>
      <c r="KBG48" s="21"/>
      <c r="KBH48" s="21"/>
      <c r="KBI48" s="21"/>
      <c r="KBJ48" s="21"/>
      <c r="KBK48" s="21"/>
      <c r="KBL48" s="21"/>
      <c r="KBM48" s="21"/>
      <c r="KBN48" s="21"/>
      <c r="KBO48" s="21"/>
      <c r="KBP48" s="21"/>
      <c r="KBQ48" s="21"/>
      <c r="KBR48" s="21"/>
      <c r="KBS48" s="21"/>
      <c r="KBT48" s="21"/>
      <c r="KBU48" s="21"/>
      <c r="KBV48" s="21"/>
      <c r="KBW48" s="21"/>
      <c r="KBX48" s="21"/>
      <c r="KBY48" s="21"/>
      <c r="KBZ48" s="21"/>
      <c r="KCA48" s="21"/>
      <c r="KCB48" s="21"/>
      <c r="KCC48" s="21"/>
      <c r="KCD48" s="21"/>
      <c r="KCE48" s="21"/>
      <c r="KCF48" s="21"/>
      <c r="KCG48" s="21"/>
      <c r="KCH48" s="21"/>
      <c r="KCI48" s="21"/>
      <c r="KCJ48" s="21"/>
      <c r="KCK48" s="21"/>
      <c r="KCL48" s="21"/>
      <c r="KCM48" s="21"/>
      <c r="KCN48" s="21"/>
      <c r="KCO48" s="21"/>
      <c r="KCP48" s="21"/>
      <c r="KCQ48" s="21"/>
      <c r="KCR48" s="21"/>
      <c r="KCS48" s="21"/>
      <c r="KCT48" s="21"/>
      <c r="KCU48" s="21"/>
      <c r="KCV48" s="21"/>
      <c r="KCW48" s="21"/>
      <c r="KCX48" s="21"/>
      <c r="KCY48" s="21"/>
      <c r="KCZ48" s="21"/>
      <c r="KDA48" s="21"/>
      <c r="KDB48" s="21"/>
      <c r="KDC48" s="21"/>
      <c r="KDD48" s="21"/>
      <c r="KDE48" s="21"/>
      <c r="KDF48" s="21"/>
      <c r="KDG48" s="21"/>
      <c r="KDH48" s="21"/>
      <c r="KDI48" s="21"/>
      <c r="KDJ48" s="21"/>
      <c r="KDK48" s="21"/>
      <c r="KDL48" s="21"/>
      <c r="KDM48" s="21"/>
      <c r="KDN48" s="21"/>
      <c r="KDO48" s="21"/>
      <c r="KDP48" s="21"/>
      <c r="KDQ48" s="21"/>
      <c r="KDR48" s="21"/>
      <c r="KDS48" s="21"/>
      <c r="KDT48" s="21"/>
      <c r="KDU48" s="21"/>
      <c r="KDV48" s="21"/>
      <c r="KDW48" s="21"/>
      <c r="KDX48" s="21"/>
      <c r="KDY48" s="21"/>
      <c r="KDZ48" s="21"/>
      <c r="KEA48" s="21"/>
      <c r="KEB48" s="21"/>
      <c r="KEC48" s="21"/>
      <c r="KED48" s="21"/>
      <c r="KEE48" s="21"/>
      <c r="KEF48" s="21"/>
      <c r="KEG48" s="21"/>
      <c r="KEH48" s="21"/>
      <c r="KEI48" s="21"/>
      <c r="KEJ48" s="21"/>
      <c r="KEK48" s="21"/>
      <c r="KEL48" s="21"/>
      <c r="KEM48" s="21"/>
      <c r="KEN48" s="21"/>
      <c r="KEO48" s="21"/>
      <c r="KEP48" s="21"/>
      <c r="KEQ48" s="21"/>
      <c r="KER48" s="21"/>
      <c r="KES48" s="21"/>
      <c r="KET48" s="21"/>
      <c r="KEU48" s="21"/>
      <c r="KEV48" s="21"/>
      <c r="KEW48" s="21"/>
      <c r="KEX48" s="21"/>
      <c r="KEY48" s="21"/>
      <c r="KEZ48" s="21"/>
      <c r="KFA48" s="21"/>
      <c r="KFB48" s="21"/>
      <c r="KFC48" s="21"/>
      <c r="KFD48" s="21"/>
      <c r="KFE48" s="21"/>
      <c r="KFF48" s="21"/>
      <c r="KFG48" s="21"/>
      <c r="KFH48" s="21"/>
      <c r="KFI48" s="21"/>
      <c r="KFJ48" s="21"/>
      <c r="KFK48" s="21"/>
      <c r="KFL48" s="21"/>
      <c r="KFM48" s="21"/>
      <c r="KFN48" s="21"/>
      <c r="KFO48" s="21"/>
      <c r="KFP48" s="21"/>
      <c r="KFQ48" s="21"/>
      <c r="KFR48" s="21"/>
      <c r="KFS48" s="21"/>
      <c r="KFT48" s="21"/>
      <c r="KFU48" s="21"/>
      <c r="KFV48" s="21"/>
      <c r="KFW48" s="21"/>
      <c r="KFX48" s="21"/>
      <c r="KFY48" s="21"/>
      <c r="KFZ48" s="21"/>
      <c r="KGA48" s="21"/>
      <c r="KGB48" s="21"/>
      <c r="KGC48" s="21"/>
      <c r="KGD48" s="21"/>
      <c r="KGE48" s="21"/>
      <c r="KGF48" s="21"/>
      <c r="KGG48" s="21"/>
      <c r="KGH48" s="21"/>
      <c r="KGI48" s="21"/>
      <c r="KGJ48" s="21"/>
      <c r="KGK48" s="21"/>
      <c r="KGL48" s="21"/>
      <c r="KGM48" s="21"/>
      <c r="KGN48" s="21"/>
      <c r="KGO48" s="21"/>
      <c r="KGP48" s="21"/>
      <c r="KGQ48" s="21"/>
      <c r="KGR48" s="21"/>
      <c r="KGS48" s="21"/>
      <c r="KGT48" s="21"/>
      <c r="KGU48" s="21"/>
      <c r="KGV48" s="21"/>
      <c r="KGW48" s="21"/>
      <c r="KGX48" s="21"/>
      <c r="KGY48" s="21"/>
      <c r="KGZ48" s="21"/>
      <c r="KHA48" s="21"/>
      <c r="KHB48" s="21"/>
      <c r="KHC48" s="21"/>
      <c r="KHD48" s="21"/>
      <c r="KHE48" s="21"/>
      <c r="KHF48" s="21"/>
      <c r="KHG48" s="21"/>
      <c r="KHH48" s="21"/>
      <c r="KHI48" s="21"/>
      <c r="KHJ48" s="21"/>
      <c r="KHK48" s="21"/>
      <c r="KHL48" s="21"/>
      <c r="KHM48" s="21"/>
      <c r="KHN48" s="21"/>
      <c r="KHO48" s="21"/>
      <c r="KHP48" s="21"/>
      <c r="KHQ48" s="21"/>
      <c r="KHR48" s="21"/>
      <c r="KHS48" s="21"/>
      <c r="KHT48" s="21"/>
      <c r="KHU48" s="21"/>
      <c r="KHV48" s="21"/>
      <c r="KHW48" s="21"/>
      <c r="KHX48" s="21"/>
      <c r="KHY48" s="21"/>
      <c r="KHZ48" s="21"/>
      <c r="KIA48" s="21"/>
      <c r="KIB48" s="21"/>
      <c r="KIC48" s="21"/>
      <c r="KID48" s="21"/>
      <c r="KIE48" s="21"/>
      <c r="KIF48" s="21"/>
      <c r="KIG48" s="21"/>
      <c r="KIH48" s="21"/>
      <c r="KII48" s="21"/>
      <c r="KIJ48" s="21"/>
      <c r="KIK48" s="21"/>
      <c r="KIL48" s="21"/>
      <c r="KIM48" s="21"/>
      <c r="KIN48" s="21"/>
      <c r="KIO48" s="21"/>
      <c r="KIP48" s="21"/>
      <c r="KIQ48" s="21"/>
      <c r="KIR48" s="21"/>
      <c r="KIS48" s="21"/>
      <c r="KIT48" s="21"/>
      <c r="KIU48" s="21"/>
      <c r="KIV48" s="21"/>
      <c r="KIW48" s="21"/>
      <c r="KIX48" s="21"/>
      <c r="KIY48" s="21"/>
      <c r="KIZ48" s="21"/>
      <c r="KJA48" s="21"/>
      <c r="KJB48" s="21"/>
      <c r="KJC48" s="21"/>
      <c r="KJD48" s="21"/>
      <c r="KJE48" s="21"/>
      <c r="KJF48" s="21"/>
      <c r="KJG48" s="21"/>
      <c r="KJH48" s="21"/>
      <c r="KJI48" s="21"/>
      <c r="KJJ48" s="21"/>
      <c r="KJK48" s="21"/>
      <c r="KJL48" s="21"/>
      <c r="KJM48" s="21"/>
      <c r="KJN48" s="21"/>
      <c r="KJO48" s="21"/>
      <c r="KJP48" s="21"/>
      <c r="KJQ48" s="21"/>
      <c r="KJR48" s="21"/>
      <c r="KJS48" s="21"/>
      <c r="KJT48" s="21"/>
      <c r="KJU48" s="21"/>
      <c r="KJV48" s="21"/>
      <c r="KJW48" s="21"/>
      <c r="KJX48" s="21"/>
      <c r="KJY48" s="21"/>
      <c r="KJZ48" s="21"/>
      <c r="KKA48" s="21"/>
      <c r="KKB48" s="21"/>
      <c r="KKC48" s="21"/>
      <c r="KKD48" s="21"/>
      <c r="KKE48" s="21"/>
      <c r="KKF48" s="21"/>
      <c r="KKG48" s="21"/>
      <c r="KKH48" s="21"/>
      <c r="KKI48" s="21"/>
      <c r="KKJ48" s="21"/>
      <c r="KKK48" s="21"/>
      <c r="KKL48" s="21"/>
      <c r="KKM48" s="21"/>
      <c r="KKN48" s="21"/>
      <c r="KKO48" s="21"/>
      <c r="KKP48" s="21"/>
      <c r="KKQ48" s="21"/>
      <c r="KKR48" s="21"/>
      <c r="KKS48" s="21"/>
      <c r="KKT48" s="21"/>
      <c r="KKU48" s="21"/>
      <c r="KKV48" s="21"/>
      <c r="KKW48" s="21"/>
      <c r="KKX48" s="21"/>
      <c r="KKY48" s="21"/>
      <c r="KKZ48" s="21"/>
      <c r="KLA48" s="21"/>
      <c r="KLB48" s="21"/>
      <c r="KLC48" s="21"/>
      <c r="KLD48" s="21"/>
      <c r="KLE48" s="21"/>
      <c r="KLF48" s="21"/>
      <c r="KLG48" s="21"/>
      <c r="KLH48" s="21"/>
      <c r="KLI48" s="21"/>
      <c r="KLJ48" s="21"/>
      <c r="KLK48" s="21"/>
      <c r="KLL48" s="21"/>
      <c r="KLM48" s="21"/>
      <c r="KLN48" s="21"/>
      <c r="KLO48" s="21"/>
      <c r="KLP48" s="21"/>
      <c r="KLQ48" s="21"/>
      <c r="KLR48" s="21"/>
      <c r="KLS48" s="21"/>
      <c r="KLT48" s="21"/>
      <c r="KLU48" s="21"/>
      <c r="KLV48" s="21"/>
      <c r="KLW48" s="21"/>
      <c r="KLX48" s="21"/>
      <c r="KLY48" s="21"/>
      <c r="KLZ48" s="21"/>
      <c r="KMA48" s="21"/>
      <c r="KMB48" s="21"/>
      <c r="KMC48" s="21"/>
      <c r="KMD48" s="21"/>
      <c r="KME48" s="21"/>
      <c r="KMF48" s="21"/>
      <c r="KMG48" s="21"/>
      <c r="KMH48" s="21"/>
      <c r="KMI48" s="21"/>
      <c r="KMJ48" s="21"/>
      <c r="KMK48" s="21"/>
      <c r="KML48" s="21"/>
      <c r="KMM48" s="21"/>
      <c r="KMN48" s="21"/>
      <c r="KMO48" s="21"/>
      <c r="KMP48" s="21"/>
      <c r="KMQ48" s="21"/>
      <c r="KMR48" s="21"/>
      <c r="KMS48" s="21"/>
      <c r="KMT48" s="21"/>
      <c r="KMU48" s="21"/>
      <c r="KMV48" s="21"/>
      <c r="KMW48" s="21"/>
      <c r="KMX48" s="21"/>
      <c r="KMY48" s="21"/>
      <c r="KMZ48" s="21"/>
      <c r="KNA48" s="21"/>
      <c r="KNB48" s="21"/>
      <c r="KNC48" s="21"/>
      <c r="KND48" s="21"/>
      <c r="KNE48" s="21"/>
      <c r="KNF48" s="21"/>
      <c r="KNG48" s="21"/>
      <c r="KNH48" s="21"/>
      <c r="KNI48" s="21"/>
      <c r="KNJ48" s="21"/>
      <c r="KNK48" s="21"/>
      <c r="KNL48" s="21"/>
      <c r="KNM48" s="21"/>
      <c r="KNN48" s="21"/>
      <c r="KNO48" s="21"/>
      <c r="KNP48" s="21"/>
      <c r="KNQ48" s="21"/>
      <c r="KNR48" s="21"/>
      <c r="KNS48" s="21"/>
      <c r="KNT48" s="21"/>
      <c r="KNU48" s="21"/>
      <c r="KNV48" s="21"/>
      <c r="KNW48" s="21"/>
      <c r="KNX48" s="21"/>
      <c r="KNY48" s="21"/>
      <c r="KNZ48" s="21"/>
      <c r="KOA48" s="21"/>
      <c r="KOB48" s="21"/>
      <c r="KOC48" s="21"/>
      <c r="KOD48" s="21"/>
      <c r="KOE48" s="21"/>
      <c r="KOF48" s="21"/>
      <c r="KOG48" s="21"/>
      <c r="KOH48" s="21"/>
      <c r="KOI48" s="21"/>
      <c r="KOJ48" s="21"/>
      <c r="KOK48" s="21"/>
      <c r="KOL48" s="21"/>
      <c r="KOM48" s="21"/>
      <c r="KON48" s="21"/>
      <c r="KOO48" s="21"/>
      <c r="KOP48" s="21"/>
      <c r="KOQ48" s="21"/>
      <c r="KOR48" s="21"/>
      <c r="KOS48" s="21"/>
      <c r="KOT48" s="21"/>
      <c r="KOU48" s="21"/>
      <c r="KOV48" s="21"/>
      <c r="KOW48" s="21"/>
      <c r="KOX48" s="21"/>
      <c r="KOY48" s="21"/>
      <c r="KOZ48" s="21"/>
      <c r="KPA48" s="21"/>
      <c r="KPB48" s="21"/>
      <c r="KPC48" s="21"/>
      <c r="KPD48" s="21"/>
      <c r="KPE48" s="21"/>
      <c r="KPF48" s="21"/>
      <c r="KPG48" s="21"/>
      <c r="KPH48" s="21"/>
      <c r="KPI48" s="21"/>
      <c r="KPJ48" s="21"/>
      <c r="KPK48" s="21"/>
      <c r="KPL48" s="21"/>
      <c r="KPM48" s="21"/>
      <c r="KPN48" s="21"/>
      <c r="KPO48" s="21"/>
      <c r="KPP48" s="21"/>
      <c r="KPQ48" s="21"/>
      <c r="KPR48" s="21"/>
      <c r="KPS48" s="21"/>
      <c r="KPT48" s="21"/>
      <c r="KPU48" s="21"/>
      <c r="KPV48" s="21"/>
      <c r="KPW48" s="21"/>
      <c r="KPX48" s="21"/>
      <c r="KPY48" s="21"/>
      <c r="KPZ48" s="21"/>
      <c r="KQA48" s="21"/>
      <c r="KQB48" s="21"/>
      <c r="KQC48" s="21"/>
      <c r="KQD48" s="21"/>
      <c r="KQE48" s="21"/>
      <c r="KQF48" s="21"/>
      <c r="KQG48" s="21"/>
      <c r="KQH48" s="21"/>
      <c r="KQI48" s="21"/>
      <c r="KQJ48" s="21"/>
      <c r="KQK48" s="21"/>
      <c r="KQL48" s="21"/>
      <c r="KQM48" s="21"/>
      <c r="KQN48" s="21"/>
      <c r="KQO48" s="21"/>
      <c r="KQP48" s="21"/>
      <c r="KQQ48" s="21"/>
      <c r="KQR48" s="21"/>
      <c r="KQS48" s="21"/>
      <c r="KQT48" s="21"/>
      <c r="KQU48" s="21"/>
      <c r="KQV48" s="21"/>
      <c r="KQW48" s="21"/>
      <c r="KQX48" s="21"/>
      <c r="KQY48" s="21"/>
      <c r="KQZ48" s="21"/>
      <c r="KRA48" s="21"/>
      <c r="KRB48" s="21"/>
      <c r="KRC48" s="21"/>
      <c r="KRD48" s="21"/>
      <c r="KRE48" s="21"/>
      <c r="KRF48" s="21"/>
      <c r="KRG48" s="21"/>
      <c r="KRH48" s="21"/>
      <c r="KRI48" s="21"/>
      <c r="KRJ48" s="21"/>
      <c r="KRK48" s="21"/>
      <c r="KRL48" s="21"/>
      <c r="KRM48" s="21"/>
      <c r="KRN48" s="21"/>
      <c r="KRO48" s="21"/>
      <c r="KRP48" s="21"/>
      <c r="KRQ48" s="21"/>
      <c r="KRR48" s="21"/>
      <c r="KRS48" s="21"/>
      <c r="KRT48" s="21"/>
      <c r="KRU48" s="21"/>
      <c r="KRV48" s="21"/>
      <c r="KRW48" s="21"/>
      <c r="KRX48" s="21"/>
      <c r="KRY48" s="21"/>
      <c r="KRZ48" s="21"/>
      <c r="KSA48" s="21"/>
      <c r="KSB48" s="21"/>
      <c r="KSC48" s="21"/>
      <c r="KSD48" s="21"/>
      <c r="KSE48" s="21"/>
      <c r="KSF48" s="21"/>
      <c r="KSG48" s="21"/>
      <c r="KSH48" s="21"/>
      <c r="KSI48" s="21"/>
      <c r="KSJ48" s="21"/>
      <c r="KSK48" s="21"/>
      <c r="KSL48" s="21"/>
      <c r="KSM48" s="21"/>
      <c r="KSN48" s="21"/>
      <c r="KSO48" s="21"/>
      <c r="KSP48" s="21"/>
      <c r="KSQ48" s="21"/>
      <c r="KSR48" s="21"/>
      <c r="KSS48" s="21"/>
      <c r="KST48" s="21"/>
      <c r="KSU48" s="21"/>
      <c r="KSV48" s="21"/>
      <c r="KSW48" s="21"/>
      <c r="KSX48" s="21"/>
      <c r="KSY48" s="21"/>
      <c r="KSZ48" s="21"/>
      <c r="KTA48" s="21"/>
      <c r="KTB48" s="21"/>
      <c r="KTC48" s="21"/>
      <c r="KTD48" s="21"/>
      <c r="KTE48" s="21"/>
      <c r="KTF48" s="21"/>
      <c r="KTG48" s="21"/>
      <c r="KTH48" s="21"/>
      <c r="KTI48" s="21"/>
      <c r="KTJ48" s="21"/>
      <c r="KTK48" s="21"/>
      <c r="KTL48" s="21"/>
      <c r="KTM48" s="21"/>
      <c r="KTN48" s="21"/>
      <c r="KTO48" s="21"/>
      <c r="KTP48" s="21"/>
      <c r="KTQ48" s="21"/>
      <c r="KTR48" s="21"/>
      <c r="KTS48" s="21"/>
      <c r="KTT48" s="21"/>
      <c r="KTU48" s="21"/>
      <c r="KTV48" s="21"/>
      <c r="KTW48" s="21"/>
      <c r="KTX48" s="21"/>
      <c r="KTY48" s="21"/>
      <c r="KTZ48" s="21"/>
      <c r="KUA48" s="21"/>
      <c r="KUB48" s="21"/>
      <c r="KUC48" s="21"/>
      <c r="KUD48" s="21"/>
      <c r="KUE48" s="21"/>
      <c r="KUF48" s="21"/>
      <c r="KUG48" s="21"/>
      <c r="KUH48" s="21"/>
      <c r="KUI48" s="21"/>
      <c r="KUJ48" s="21"/>
      <c r="KUK48" s="21"/>
      <c r="KUL48" s="21"/>
      <c r="KUM48" s="21"/>
      <c r="KUN48" s="21"/>
      <c r="KUO48" s="21"/>
      <c r="KUP48" s="21"/>
      <c r="KUQ48" s="21"/>
      <c r="KUR48" s="21"/>
      <c r="KUS48" s="21"/>
      <c r="KUT48" s="21"/>
      <c r="KUU48" s="21"/>
      <c r="KUV48" s="21"/>
      <c r="KUW48" s="21"/>
      <c r="KUX48" s="21"/>
      <c r="KUY48" s="21"/>
      <c r="KUZ48" s="21"/>
      <c r="KVA48" s="21"/>
      <c r="KVB48" s="21"/>
      <c r="KVC48" s="21"/>
      <c r="KVD48" s="21"/>
      <c r="KVE48" s="21"/>
      <c r="KVF48" s="21"/>
      <c r="KVG48" s="21"/>
      <c r="KVH48" s="21"/>
      <c r="KVI48" s="21"/>
      <c r="KVJ48" s="21"/>
      <c r="KVK48" s="21"/>
      <c r="KVL48" s="21"/>
      <c r="KVM48" s="21"/>
      <c r="KVN48" s="21"/>
      <c r="KVO48" s="21"/>
      <c r="KVP48" s="21"/>
      <c r="KVQ48" s="21"/>
      <c r="KVR48" s="21"/>
      <c r="KVS48" s="21"/>
      <c r="KVT48" s="21"/>
      <c r="KVU48" s="21"/>
      <c r="KVV48" s="21"/>
      <c r="KVW48" s="21"/>
      <c r="KVX48" s="21"/>
      <c r="KVY48" s="21"/>
      <c r="KVZ48" s="21"/>
      <c r="KWA48" s="21"/>
      <c r="KWB48" s="21"/>
      <c r="KWC48" s="21"/>
      <c r="KWD48" s="21"/>
      <c r="KWE48" s="21"/>
      <c r="KWF48" s="21"/>
      <c r="KWG48" s="21"/>
      <c r="KWH48" s="21"/>
      <c r="KWI48" s="21"/>
      <c r="KWJ48" s="21"/>
      <c r="KWK48" s="21"/>
      <c r="KWL48" s="21"/>
      <c r="KWM48" s="21"/>
      <c r="KWN48" s="21"/>
      <c r="KWO48" s="21"/>
      <c r="KWP48" s="21"/>
      <c r="KWQ48" s="21"/>
      <c r="KWR48" s="21"/>
      <c r="KWS48" s="21"/>
      <c r="KWT48" s="21"/>
      <c r="KWU48" s="21"/>
      <c r="KWV48" s="21"/>
      <c r="KWW48" s="21"/>
      <c r="KWX48" s="21"/>
      <c r="KWY48" s="21"/>
      <c r="KWZ48" s="21"/>
      <c r="KXA48" s="21"/>
      <c r="KXB48" s="21"/>
      <c r="KXC48" s="21"/>
      <c r="KXD48" s="21"/>
      <c r="KXE48" s="21"/>
      <c r="KXF48" s="21"/>
      <c r="KXG48" s="21"/>
      <c r="KXH48" s="21"/>
      <c r="KXI48" s="21"/>
      <c r="KXJ48" s="21"/>
      <c r="KXK48" s="21"/>
      <c r="KXL48" s="21"/>
      <c r="KXM48" s="21"/>
      <c r="KXN48" s="21"/>
      <c r="KXO48" s="21"/>
      <c r="KXP48" s="21"/>
      <c r="KXQ48" s="21"/>
      <c r="KXR48" s="21"/>
      <c r="KXS48" s="21"/>
      <c r="KXT48" s="21"/>
      <c r="KXU48" s="21"/>
      <c r="KXV48" s="21"/>
      <c r="KXW48" s="21"/>
      <c r="KXX48" s="21"/>
      <c r="KXY48" s="21"/>
      <c r="KXZ48" s="21"/>
      <c r="KYA48" s="21"/>
      <c r="KYB48" s="21"/>
      <c r="KYC48" s="21"/>
      <c r="KYD48" s="21"/>
      <c r="KYE48" s="21"/>
      <c r="KYF48" s="21"/>
      <c r="KYG48" s="21"/>
      <c r="KYH48" s="21"/>
      <c r="KYI48" s="21"/>
      <c r="KYJ48" s="21"/>
      <c r="KYK48" s="21"/>
      <c r="KYL48" s="21"/>
      <c r="KYM48" s="21"/>
      <c r="KYN48" s="21"/>
      <c r="KYO48" s="21"/>
      <c r="KYP48" s="21"/>
      <c r="KYQ48" s="21"/>
      <c r="KYR48" s="21"/>
      <c r="KYS48" s="21"/>
      <c r="KYT48" s="21"/>
      <c r="KYU48" s="21"/>
      <c r="KYV48" s="21"/>
      <c r="KYW48" s="21"/>
      <c r="KYX48" s="21"/>
      <c r="KYY48" s="21"/>
      <c r="KYZ48" s="21"/>
      <c r="KZA48" s="21"/>
      <c r="KZB48" s="21"/>
      <c r="KZC48" s="21"/>
      <c r="KZD48" s="21"/>
      <c r="KZE48" s="21"/>
      <c r="KZF48" s="21"/>
      <c r="KZG48" s="21"/>
      <c r="KZH48" s="21"/>
      <c r="KZI48" s="21"/>
      <c r="KZJ48" s="21"/>
      <c r="KZK48" s="21"/>
      <c r="KZL48" s="21"/>
      <c r="KZM48" s="21"/>
      <c r="KZN48" s="21"/>
      <c r="KZO48" s="21"/>
      <c r="KZP48" s="21"/>
      <c r="KZQ48" s="21"/>
      <c r="KZR48" s="21"/>
      <c r="KZS48" s="21"/>
      <c r="KZT48" s="21"/>
      <c r="KZU48" s="21"/>
      <c r="KZV48" s="21"/>
      <c r="KZW48" s="21"/>
      <c r="KZX48" s="21"/>
      <c r="KZY48" s="21"/>
      <c r="KZZ48" s="21"/>
      <c r="LAA48" s="21"/>
      <c r="LAB48" s="21"/>
      <c r="LAC48" s="21"/>
      <c r="LAD48" s="21"/>
      <c r="LAE48" s="21"/>
      <c r="LAF48" s="21"/>
      <c r="LAG48" s="21"/>
      <c r="LAH48" s="21"/>
      <c r="LAI48" s="21"/>
      <c r="LAJ48" s="21"/>
      <c r="LAK48" s="21"/>
      <c r="LAL48" s="21"/>
      <c r="LAM48" s="21"/>
      <c r="LAN48" s="21"/>
      <c r="LAO48" s="21"/>
      <c r="LAP48" s="21"/>
      <c r="LAQ48" s="21"/>
      <c r="LAR48" s="21"/>
      <c r="LAS48" s="21"/>
      <c r="LAT48" s="21"/>
      <c r="LAU48" s="21"/>
      <c r="LAV48" s="21"/>
      <c r="LAW48" s="21"/>
      <c r="LAX48" s="21"/>
      <c r="LAY48" s="21"/>
      <c r="LAZ48" s="21"/>
      <c r="LBA48" s="21"/>
      <c r="LBB48" s="21"/>
      <c r="LBC48" s="21"/>
      <c r="LBD48" s="21"/>
      <c r="LBE48" s="21"/>
      <c r="LBF48" s="21"/>
      <c r="LBG48" s="21"/>
      <c r="LBH48" s="21"/>
      <c r="LBI48" s="21"/>
      <c r="LBJ48" s="21"/>
      <c r="LBK48" s="21"/>
      <c r="LBL48" s="21"/>
      <c r="LBM48" s="21"/>
      <c r="LBN48" s="21"/>
      <c r="LBO48" s="21"/>
      <c r="LBP48" s="21"/>
      <c r="LBQ48" s="21"/>
      <c r="LBR48" s="21"/>
      <c r="LBS48" s="21"/>
      <c r="LBT48" s="21"/>
      <c r="LBU48" s="21"/>
      <c r="LBV48" s="21"/>
      <c r="LBW48" s="21"/>
      <c r="LBX48" s="21"/>
      <c r="LBY48" s="21"/>
      <c r="LBZ48" s="21"/>
      <c r="LCA48" s="21"/>
      <c r="LCB48" s="21"/>
      <c r="LCC48" s="21"/>
      <c r="LCD48" s="21"/>
      <c r="LCE48" s="21"/>
      <c r="LCF48" s="21"/>
      <c r="LCG48" s="21"/>
      <c r="LCH48" s="21"/>
      <c r="LCI48" s="21"/>
      <c r="LCJ48" s="21"/>
      <c r="LCK48" s="21"/>
      <c r="LCL48" s="21"/>
      <c r="LCM48" s="21"/>
      <c r="LCN48" s="21"/>
      <c r="LCO48" s="21"/>
      <c r="LCP48" s="21"/>
      <c r="LCQ48" s="21"/>
      <c r="LCR48" s="21"/>
      <c r="LCS48" s="21"/>
      <c r="LCT48" s="21"/>
      <c r="LCU48" s="21"/>
      <c r="LCV48" s="21"/>
      <c r="LCW48" s="21"/>
      <c r="LCX48" s="21"/>
      <c r="LCY48" s="21"/>
      <c r="LCZ48" s="21"/>
      <c r="LDA48" s="21"/>
      <c r="LDB48" s="21"/>
      <c r="LDC48" s="21"/>
      <c r="LDD48" s="21"/>
      <c r="LDE48" s="21"/>
      <c r="LDF48" s="21"/>
      <c r="LDG48" s="21"/>
      <c r="LDH48" s="21"/>
      <c r="LDI48" s="21"/>
      <c r="LDJ48" s="21"/>
      <c r="LDK48" s="21"/>
      <c r="LDL48" s="21"/>
      <c r="LDM48" s="21"/>
      <c r="LDN48" s="21"/>
      <c r="LDO48" s="21"/>
      <c r="LDP48" s="21"/>
      <c r="LDQ48" s="21"/>
      <c r="LDR48" s="21"/>
      <c r="LDS48" s="21"/>
      <c r="LDT48" s="21"/>
      <c r="LDU48" s="21"/>
      <c r="LDV48" s="21"/>
      <c r="LDW48" s="21"/>
      <c r="LDX48" s="21"/>
      <c r="LDY48" s="21"/>
      <c r="LDZ48" s="21"/>
      <c r="LEA48" s="21"/>
      <c r="LEB48" s="21"/>
      <c r="LEC48" s="21"/>
      <c r="LED48" s="21"/>
      <c r="LEE48" s="21"/>
      <c r="LEF48" s="21"/>
      <c r="LEG48" s="21"/>
      <c r="LEH48" s="21"/>
      <c r="LEI48" s="21"/>
      <c r="LEJ48" s="21"/>
      <c r="LEK48" s="21"/>
      <c r="LEL48" s="21"/>
      <c r="LEM48" s="21"/>
      <c r="LEN48" s="21"/>
      <c r="LEO48" s="21"/>
      <c r="LEP48" s="21"/>
      <c r="LEQ48" s="21"/>
      <c r="LER48" s="21"/>
      <c r="LES48" s="21"/>
      <c r="LET48" s="21"/>
      <c r="LEU48" s="21"/>
      <c r="LEV48" s="21"/>
      <c r="LEW48" s="21"/>
      <c r="LEX48" s="21"/>
      <c r="LEY48" s="21"/>
      <c r="LEZ48" s="21"/>
      <c r="LFA48" s="21"/>
      <c r="LFB48" s="21"/>
      <c r="LFC48" s="21"/>
      <c r="LFD48" s="21"/>
      <c r="LFE48" s="21"/>
      <c r="LFF48" s="21"/>
      <c r="LFG48" s="21"/>
      <c r="LFH48" s="21"/>
      <c r="LFI48" s="21"/>
      <c r="LFJ48" s="21"/>
      <c r="LFK48" s="21"/>
      <c r="LFL48" s="21"/>
      <c r="LFM48" s="21"/>
      <c r="LFN48" s="21"/>
      <c r="LFO48" s="21"/>
      <c r="LFP48" s="21"/>
      <c r="LFQ48" s="21"/>
      <c r="LFR48" s="21"/>
      <c r="LFS48" s="21"/>
      <c r="LFT48" s="21"/>
      <c r="LFU48" s="21"/>
      <c r="LFV48" s="21"/>
      <c r="LFW48" s="21"/>
      <c r="LFX48" s="21"/>
      <c r="LFY48" s="21"/>
      <c r="LFZ48" s="21"/>
      <c r="LGA48" s="21"/>
      <c r="LGB48" s="21"/>
      <c r="LGC48" s="21"/>
      <c r="LGD48" s="21"/>
      <c r="LGE48" s="21"/>
      <c r="LGF48" s="21"/>
      <c r="LGG48" s="21"/>
      <c r="LGH48" s="21"/>
      <c r="LGI48" s="21"/>
      <c r="LGJ48" s="21"/>
      <c r="LGK48" s="21"/>
      <c r="LGL48" s="21"/>
      <c r="LGM48" s="21"/>
      <c r="LGN48" s="21"/>
      <c r="LGO48" s="21"/>
      <c r="LGP48" s="21"/>
      <c r="LGQ48" s="21"/>
      <c r="LGR48" s="21"/>
      <c r="LGS48" s="21"/>
      <c r="LGT48" s="21"/>
      <c r="LGU48" s="21"/>
      <c r="LGV48" s="21"/>
      <c r="LGW48" s="21"/>
      <c r="LGX48" s="21"/>
      <c r="LGY48" s="21"/>
      <c r="LGZ48" s="21"/>
      <c r="LHA48" s="21"/>
      <c r="LHB48" s="21"/>
      <c r="LHC48" s="21"/>
      <c r="LHD48" s="21"/>
      <c r="LHE48" s="21"/>
      <c r="LHF48" s="21"/>
      <c r="LHG48" s="21"/>
      <c r="LHH48" s="21"/>
      <c r="LHI48" s="21"/>
      <c r="LHJ48" s="21"/>
      <c r="LHK48" s="21"/>
      <c r="LHL48" s="21"/>
      <c r="LHM48" s="21"/>
      <c r="LHN48" s="21"/>
      <c r="LHO48" s="21"/>
      <c r="LHP48" s="21"/>
      <c r="LHQ48" s="21"/>
      <c r="LHR48" s="21"/>
      <c r="LHS48" s="21"/>
      <c r="LHT48" s="21"/>
      <c r="LHU48" s="21"/>
      <c r="LHV48" s="21"/>
      <c r="LHW48" s="21"/>
      <c r="LHX48" s="21"/>
      <c r="LHY48" s="21"/>
      <c r="LHZ48" s="21"/>
      <c r="LIA48" s="21"/>
      <c r="LIB48" s="21"/>
      <c r="LIC48" s="21"/>
      <c r="LID48" s="21"/>
      <c r="LIE48" s="21"/>
      <c r="LIF48" s="21"/>
      <c r="LIG48" s="21"/>
      <c r="LIH48" s="21"/>
      <c r="LII48" s="21"/>
      <c r="LIJ48" s="21"/>
      <c r="LIK48" s="21"/>
      <c r="LIL48" s="21"/>
      <c r="LIM48" s="21"/>
      <c r="LIN48" s="21"/>
      <c r="LIO48" s="21"/>
      <c r="LIP48" s="21"/>
      <c r="LIQ48" s="21"/>
      <c r="LIR48" s="21"/>
      <c r="LIS48" s="21"/>
      <c r="LIT48" s="21"/>
      <c r="LIU48" s="21"/>
      <c r="LIV48" s="21"/>
      <c r="LIW48" s="21"/>
      <c r="LIX48" s="21"/>
      <c r="LIY48" s="21"/>
      <c r="LIZ48" s="21"/>
      <c r="LJA48" s="21"/>
      <c r="LJB48" s="21"/>
      <c r="LJC48" s="21"/>
      <c r="LJD48" s="21"/>
      <c r="LJE48" s="21"/>
      <c r="LJF48" s="21"/>
      <c r="LJG48" s="21"/>
      <c r="LJH48" s="21"/>
      <c r="LJI48" s="21"/>
      <c r="LJJ48" s="21"/>
      <c r="LJK48" s="21"/>
      <c r="LJL48" s="21"/>
      <c r="LJM48" s="21"/>
      <c r="LJN48" s="21"/>
      <c r="LJO48" s="21"/>
      <c r="LJP48" s="21"/>
      <c r="LJQ48" s="21"/>
      <c r="LJR48" s="21"/>
      <c r="LJS48" s="21"/>
      <c r="LJT48" s="21"/>
      <c r="LJU48" s="21"/>
      <c r="LJV48" s="21"/>
      <c r="LJW48" s="21"/>
      <c r="LJX48" s="21"/>
      <c r="LJY48" s="21"/>
      <c r="LJZ48" s="21"/>
      <c r="LKA48" s="21"/>
      <c r="LKB48" s="21"/>
      <c r="LKC48" s="21"/>
      <c r="LKD48" s="21"/>
      <c r="LKE48" s="21"/>
      <c r="LKF48" s="21"/>
      <c r="LKG48" s="21"/>
      <c r="LKH48" s="21"/>
      <c r="LKI48" s="21"/>
      <c r="LKJ48" s="21"/>
      <c r="LKK48" s="21"/>
      <c r="LKL48" s="21"/>
      <c r="LKM48" s="21"/>
      <c r="LKN48" s="21"/>
      <c r="LKO48" s="21"/>
      <c r="LKP48" s="21"/>
      <c r="LKQ48" s="21"/>
      <c r="LKR48" s="21"/>
      <c r="LKS48" s="21"/>
      <c r="LKT48" s="21"/>
      <c r="LKU48" s="21"/>
      <c r="LKV48" s="21"/>
      <c r="LKW48" s="21"/>
      <c r="LKX48" s="21"/>
      <c r="LKY48" s="21"/>
      <c r="LKZ48" s="21"/>
      <c r="LLA48" s="21"/>
      <c r="LLB48" s="21"/>
      <c r="LLC48" s="21"/>
      <c r="LLD48" s="21"/>
      <c r="LLE48" s="21"/>
      <c r="LLF48" s="21"/>
      <c r="LLG48" s="21"/>
      <c r="LLH48" s="21"/>
      <c r="LLI48" s="21"/>
      <c r="LLJ48" s="21"/>
      <c r="LLK48" s="21"/>
      <c r="LLL48" s="21"/>
      <c r="LLM48" s="21"/>
      <c r="LLN48" s="21"/>
      <c r="LLO48" s="21"/>
      <c r="LLP48" s="21"/>
      <c r="LLQ48" s="21"/>
      <c r="LLR48" s="21"/>
      <c r="LLS48" s="21"/>
      <c r="LLT48" s="21"/>
      <c r="LLU48" s="21"/>
      <c r="LLV48" s="21"/>
      <c r="LLW48" s="21"/>
      <c r="LLX48" s="21"/>
      <c r="LLY48" s="21"/>
      <c r="LLZ48" s="21"/>
      <c r="LMA48" s="21"/>
      <c r="LMB48" s="21"/>
      <c r="LMC48" s="21"/>
      <c r="LMD48" s="21"/>
      <c r="LME48" s="21"/>
      <c r="LMF48" s="21"/>
      <c r="LMG48" s="21"/>
      <c r="LMH48" s="21"/>
      <c r="LMI48" s="21"/>
      <c r="LMJ48" s="21"/>
      <c r="LMK48" s="21"/>
      <c r="LML48" s="21"/>
      <c r="LMM48" s="21"/>
      <c r="LMN48" s="21"/>
      <c r="LMO48" s="21"/>
      <c r="LMP48" s="21"/>
      <c r="LMQ48" s="21"/>
      <c r="LMR48" s="21"/>
      <c r="LMS48" s="21"/>
      <c r="LMT48" s="21"/>
      <c r="LMU48" s="21"/>
      <c r="LMV48" s="21"/>
      <c r="LMW48" s="21"/>
      <c r="LMX48" s="21"/>
      <c r="LMY48" s="21"/>
      <c r="LMZ48" s="21"/>
      <c r="LNA48" s="21"/>
      <c r="LNB48" s="21"/>
      <c r="LNC48" s="21"/>
      <c r="LND48" s="21"/>
      <c r="LNE48" s="21"/>
      <c r="LNF48" s="21"/>
      <c r="LNG48" s="21"/>
      <c r="LNH48" s="21"/>
      <c r="LNI48" s="21"/>
      <c r="LNJ48" s="21"/>
      <c r="LNK48" s="21"/>
      <c r="LNL48" s="21"/>
      <c r="LNM48" s="21"/>
      <c r="LNN48" s="21"/>
      <c r="LNO48" s="21"/>
      <c r="LNP48" s="21"/>
      <c r="LNQ48" s="21"/>
      <c r="LNR48" s="21"/>
      <c r="LNS48" s="21"/>
      <c r="LNT48" s="21"/>
      <c r="LNU48" s="21"/>
      <c r="LNV48" s="21"/>
      <c r="LNW48" s="21"/>
      <c r="LNX48" s="21"/>
      <c r="LNY48" s="21"/>
      <c r="LNZ48" s="21"/>
      <c r="LOA48" s="21"/>
      <c r="LOB48" s="21"/>
      <c r="LOC48" s="21"/>
      <c r="LOD48" s="21"/>
      <c r="LOE48" s="21"/>
      <c r="LOF48" s="21"/>
      <c r="LOG48" s="21"/>
      <c r="LOH48" s="21"/>
      <c r="LOI48" s="21"/>
      <c r="LOJ48" s="21"/>
      <c r="LOK48" s="21"/>
      <c r="LOL48" s="21"/>
      <c r="LOM48" s="21"/>
      <c r="LON48" s="21"/>
      <c r="LOO48" s="21"/>
      <c r="LOP48" s="21"/>
      <c r="LOQ48" s="21"/>
      <c r="LOR48" s="21"/>
      <c r="LOS48" s="21"/>
      <c r="LOT48" s="21"/>
      <c r="LOU48" s="21"/>
      <c r="LOV48" s="21"/>
      <c r="LOW48" s="21"/>
      <c r="LOX48" s="21"/>
      <c r="LOY48" s="21"/>
      <c r="LOZ48" s="21"/>
      <c r="LPA48" s="21"/>
      <c r="LPB48" s="21"/>
      <c r="LPC48" s="21"/>
      <c r="LPD48" s="21"/>
      <c r="LPE48" s="21"/>
      <c r="LPF48" s="21"/>
      <c r="LPG48" s="21"/>
      <c r="LPH48" s="21"/>
      <c r="LPI48" s="21"/>
      <c r="LPJ48" s="21"/>
      <c r="LPK48" s="21"/>
      <c r="LPL48" s="21"/>
      <c r="LPM48" s="21"/>
      <c r="LPN48" s="21"/>
      <c r="LPO48" s="21"/>
      <c r="LPP48" s="21"/>
      <c r="LPQ48" s="21"/>
      <c r="LPR48" s="21"/>
      <c r="LPS48" s="21"/>
      <c r="LPT48" s="21"/>
      <c r="LPU48" s="21"/>
      <c r="LPV48" s="21"/>
      <c r="LPW48" s="21"/>
      <c r="LPX48" s="21"/>
      <c r="LPY48" s="21"/>
      <c r="LPZ48" s="21"/>
      <c r="LQA48" s="21"/>
      <c r="LQB48" s="21"/>
      <c r="LQC48" s="21"/>
      <c r="LQD48" s="21"/>
      <c r="LQE48" s="21"/>
      <c r="LQF48" s="21"/>
      <c r="LQG48" s="21"/>
      <c r="LQH48" s="21"/>
      <c r="LQI48" s="21"/>
      <c r="LQJ48" s="21"/>
      <c r="LQK48" s="21"/>
      <c r="LQL48" s="21"/>
      <c r="LQM48" s="21"/>
      <c r="LQN48" s="21"/>
      <c r="LQO48" s="21"/>
      <c r="LQP48" s="21"/>
      <c r="LQQ48" s="21"/>
      <c r="LQR48" s="21"/>
      <c r="LQS48" s="21"/>
      <c r="LQT48" s="21"/>
      <c r="LQU48" s="21"/>
      <c r="LQV48" s="21"/>
      <c r="LQW48" s="21"/>
      <c r="LQX48" s="21"/>
      <c r="LQY48" s="21"/>
      <c r="LQZ48" s="21"/>
      <c r="LRA48" s="21"/>
      <c r="LRB48" s="21"/>
      <c r="LRC48" s="21"/>
      <c r="LRD48" s="21"/>
      <c r="LRE48" s="21"/>
      <c r="LRF48" s="21"/>
      <c r="LRG48" s="21"/>
      <c r="LRH48" s="21"/>
      <c r="LRI48" s="21"/>
      <c r="LRJ48" s="21"/>
      <c r="LRK48" s="21"/>
      <c r="LRL48" s="21"/>
      <c r="LRM48" s="21"/>
      <c r="LRN48" s="21"/>
      <c r="LRO48" s="21"/>
      <c r="LRP48" s="21"/>
      <c r="LRQ48" s="21"/>
      <c r="LRR48" s="21"/>
      <c r="LRS48" s="21"/>
      <c r="LRT48" s="21"/>
      <c r="LRU48" s="21"/>
      <c r="LRV48" s="21"/>
      <c r="LRW48" s="21"/>
      <c r="LRX48" s="21"/>
      <c r="LRY48" s="21"/>
      <c r="LRZ48" s="21"/>
      <c r="LSA48" s="21"/>
      <c r="LSB48" s="21"/>
      <c r="LSC48" s="21"/>
      <c r="LSD48" s="21"/>
      <c r="LSE48" s="21"/>
      <c r="LSF48" s="21"/>
      <c r="LSG48" s="21"/>
      <c r="LSH48" s="21"/>
      <c r="LSI48" s="21"/>
      <c r="LSJ48" s="21"/>
      <c r="LSK48" s="21"/>
      <c r="LSL48" s="21"/>
      <c r="LSM48" s="21"/>
      <c r="LSN48" s="21"/>
      <c r="LSO48" s="21"/>
      <c r="LSP48" s="21"/>
      <c r="LSQ48" s="21"/>
      <c r="LSR48" s="21"/>
      <c r="LSS48" s="21"/>
      <c r="LST48" s="21"/>
      <c r="LSU48" s="21"/>
      <c r="LSV48" s="21"/>
      <c r="LSW48" s="21"/>
      <c r="LSX48" s="21"/>
      <c r="LSY48" s="21"/>
      <c r="LSZ48" s="21"/>
      <c r="LTA48" s="21"/>
      <c r="LTB48" s="21"/>
      <c r="LTC48" s="21"/>
      <c r="LTD48" s="21"/>
      <c r="LTE48" s="21"/>
      <c r="LTF48" s="21"/>
      <c r="LTG48" s="21"/>
      <c r="LTH48" s="21"/>
      <c r="LTI48" s="21"/>
      <c r="LTJ48" s="21"/>
      <c r="LTK48" s="21"/>
      <c r="LTL48" s="21"/>
      <c r="LTM48" s="21"/>
      <c r="LTN48" s="21"/>
      <c r="LTO48" s="21"/>
      <c r="LTP48" s="21"/>
      <c r="LTQ48" s="21"/>
      <c r="LTR48" s="21"/>
      <c r="LTS48" s="21"/>
      <c r="LTT48" s="21"/>
      <c r="LTU48" s="21"/>
      <c r="LTV48" s="21"/>
      <c r="LTW48" s="21"/>
      <c r="LTX48" s="21"/>
      <c r="LTY48" s="21"/>
      <c r="LTZ48" s="21"/>
      <c r="LUA48" s="21"/>
      <c r="LUB48" s="21"/>
      <c r="LUC48" s="21"/>
      <c r="LUD48" s="21"/>
      <c r="LUE48" s="21"/>
      <c r="LUF48" s="21"/>
      <c r="LUG48" s="21"/>
      <c r="LUH48" s="21"/>
      <c r="LUI48" s="21"/>
      <c r="LUJ48" s="21"/>
      <c r="LUK48" s="21"/>
      <c r="LUL48" s="21"/>
      <c r="LUM48" s="21"/>
      <c r="LUN48" s="21"/>
      <c r="LUO48" s="21"/>
      <c r="LUP48" s="21"/>
      <c r="LUQ48" s="21"/>
      <c r="LUR48" s="21"/>
      <c r="LUS48" s="21"/>
      <c r="LUT48" s="21"/>
      <c r="LUU48" s="21"/>
      <c r="LUV48" s="21"/>
      <c r="LUW48" s="21"/>
      <c r="LUX48" s="21"/>
      <c r="LUY48" s="21"/>
      <c r="LUZ48" s="21"/>
      <c r="LVA48" s="21"/>
      <c r="LVB48" s="21"/>
      <c r="LVC48" s="21"/>
      <c r="LVD48" s="21"/>
      <c r="LVE48" s="21"/>
      <c r="LVF48" s="21"/>
      <c r="LVG48" s="21"/>
      <c r="LVH48" s="21"/>
      <c r="LVI48" s="21"/>
      <c r="LVJ48" s="21"/>
      <c r="LVK48" s="21"/>
      <c r="LVL48" s="21"/>
      <c r="LVM48" s="21"/>
      <c r="LVN48" s="21"/>
      <c r="LVO48" s="21"/>
      <c r="LVP48" s="21"/>
      <c r="LVQ48" s="21"/>
      <c r="LVR48" s="21"/>
      <c r="LVS48" s="21"/>
      <c r="LVT48" s="21"/>
      <c r="LVU48" s="21"/>
      <c r="LVV48" s="21"/>
      <c r="LVW48" s="21"/>
      <c r="LVX48" s="21"/>
      <c r="LVY48" s="21"/>
      <c r="LVZ48" s="21"/>
      <c r="LWA48" s="21"/>
      <c r="LWB48" s="21"/>
      <c r="LWC48" s="21"/>
      <c r="LWD48" s="21"/>
      <c r="LWE48" s="21"/>
      <c r="LWF48" s="21"/>
      <c r="LWG48" s="21"/>
      <c r="LWH48" s="21"/>
      <c r="LWI48" s="21"/>
      <c r="LWJ48" s="21"/>
      <c r="LWK48" s="21"/>
      <c r="LWL48" s="21"/>
      <c r="LWM48" s="21"/>
      <c r="LWN48" s="21"/>
      <c r="LWO48" s="21"/>
      <c r="LWP48" s="21"/>
      <c r="LWQ48" s="21"/>
      <c r="LWR48" s="21"/>
      <c r="LWS48" s="21"/>
      <c r="LWT48" s="21"/>
      <c r="LWU48" s="21"/>
      <c r="LWV48" s="21"/>
      <c r="LWW48" s="21"/>
      <c r="LWX48" s="21"/>
      <c r="LWY48" s="21"/>
      <c r="LWZ48" s="21"/>
      <c r="LXA48" s="21"/>
      <c r="LXB48" s="21"/>
      <c r="LXC48" s="21"/>
      <c r="LXD48" s="21"/>
      <c r="LXE48" s="21"/>
      <c r="LXF48" s="21"/>
      <c r="LXG48" s="21"/>
      <c r="LXH48" s="21"/>
      <c r="LXI48" s="21"/>
      <c r="LXJ48" s="21"/>
      <c r="LXK48" s="21"/>
      <c r="LXL48" s="21"/>
      <c r="LXM48" s="21"/>
      <c r="LXN48" s="21"/>
      <c r="LXO48" s="21"/>
      <c r="LXP48" s="21"/>
      <c r="LXQ48" s="21"/>
      <c r="LXR48" s="21"/>
      <c r="LXS48" s="21"/>
      <c r="LXT48" s="21"/>
      <c r="LXU48" s="21"/>
      <c r="LXV48" s="21"/>
      <c r="LXW48" s="21"/>
      <c r="LXX48" s="21"/>
      <c r="LXY48" s="21"/>
      <c r="LXZ48" s="21"/>
      <c r="LYA48" s="21"/>
      <c r="LYB48" s="21"/>
      <c r="LYC48" s="21"/>
      <c r="LYD48" s="21"/>
      <c r="LYE48" s="21"/>
      <c r="LYF48" s="21"/>
      <c r="LYG48" s="21"/>
      <c r="LYH48" s="21"/>
      <c r="LYI48" s="21"/>
      <c r="LYJ48" s="21"/>
      <c r="LYK48" s="21"/>
      <c r="LYL48" s="21"/>
      <c r="LYM48" s="21"/>
      <c r="LYN48" s="21"/>
      <c r="LYO48" s="21"/>
      <c r="LYP48" s="21"/>
      <c r="LYQ48" s="21"/>
      <c r="LYR48" s="21"/>
      <c r="LYS48" s="21"/>
      <c r="LYT48" s="21"/>
      <c r="LYU48" s="21"/>
      <c r="LYV48" s="21"/>
      <c r="LYW48" s="21"/>
      <c r="LYX48" s="21"/>
      <c r="LYY48" s="21"/>
      <c r="LYZ48" s="21"/>
      <c r="LZA48" s="21"/>
      <c r="LZB48" s="21"/>
      <c r="LZC48" s="21"/>
      <c r="LZD48" s="21"/>
      <c r="LZE48" s="21"/>
      <c r="LZF48" s="21"/>
      <c r="LZG48" s="21"/>
      <c r="LZH48" s="21"/>
      <c r="LZI48" s="21"/>
      <c r="LZJ48" s="21"/>
      <c r="LZK48" s="21"/>
      <c r="LZL48" s="21"/>
      <c r="LZM48" s="21"/>
      <c r="LZN48" s="21"/>
      <c r="LZO48" s="21"/>
      <c r="LZP48" s="21"/>
      <c r="LZQ48" s="21"/>
      <c r="LZR48" s="21"/>
      <c r="LZS48" s="21"/>
      <c r="LZT48" s="21"/>
      <c r="LZU48" s="21"/>
      <c r="LZV48" s="21"/>
      <c r="LZW48" s="21"/>
      <c r="LZX48" s="21"/>
      <c r="LZY48" s="21"/>
      <c r="LZZ48" s="21"/>
      <c r="MAA48" s="21"/>
      <c r="MAB48" s="21"/>
      <c r="MAC48" s="21"/>
      <c r="MAD48" s="21"/>
      <c r="MAE48" s="21"/>
      <c r="MAF48" s="21"/>
      <c r="MAG48" s="21"/>
      <c r="MAH48" s="21"/>
      <c r="MAI48" s="21"/>
      <c r="MAJ48" s="21"/>
      <c r="MAK48" s="21"/>
      <c r="MAL48" s="21"/>
      <c r="MAM48" s="21"/>
      <c r="MAN48" s="21"/>
      <c r="MAO48" s="21"/>
      <c r="MAP48" s="21"/>
      <c r="MAQ48" s="21"/>
      <c r="MAR48" s="21"/>
      <c r="MAS48" s="21"/>
      <c r="MAT48" s="21"/>
      <c r="MAU48" s="21"/>
      <c r="MAV48" s="21"/>
      <c r="MAW48" s="21"/>
      <c r="MAX48" s="21"/>
      <c r="MAY48" s="21"/>
      <c r="MAZ48" s="21"/>
      <c r="MBA48" s="21"/>
      <c r="MBB48" s="21"/>
      <c r="MBC48" s="21"/>
      <c r="MBD48" s="21"/>
      <c r="MBE48" s="21"/>
      <c r="MBF48" s="21"/>
      <c r="MBG48" s="21"/>
      <c r="MBH48" s="21"/>
      <c r="MBI48" s="21"/>
      <c r="MBJ48" s="21"/>
      <c r="MBK48" s="21"/>
      <c r="MBL48" s="21"/>
      <c r="MBM48" s="21"/>
      <c r="MBN48" s="21"/>
      <c r="MBO48" s="21"/>
      <c r="MBP48" s="21"/>
      <c r="MBQ48" s="21"/>
      <c r="MBR48" s="21"/>
      <c r="MBS48" s="21"/>
      <c r="MBT48" s="21"/>
      <c r="MBU48" s="21"/>
      <c r="MBV48" s="21"/>
      <c r="MBW48" s="21"/>
      <c r="MBX48" s="21"/>
      <c r="MBY48" s="21"/>
      <c r="MBZ48" s="21"/>
      <c r="MCA48" s="21"/>
      <c r="MCB48" s="21"/>
      <c r="MCC48" s="21"/>
      <c r="MCD48" s="21"/>
      <c r="MCE48" s="21"/>
      <c r="MCF48" s="21"/>
      <c r="MCG48" s="21"/>
      <c r="MCH48" s="21"/>
      <c r="MCI48" s="21"/>
      <c r="MCJ48" s="21"/>
      <c r="MCK48" s="21"/>
      <c r="MCL48" s="21"/>
      <c r="MCM48" s="21"/>
      <c r="MCN48" s="21"/>
      <c r="MCO48" s="21"/>
      <c r="MCP48" s="21"/>
      <c r="MCQ48" s="21"/>
      <c r="MCR48" s="21"/>
      <c r="MCS48" s="21"/>
      <c r="MCT48" s="21"/>
      <c r="MCU48" s="21"/>
      <c r="MCV48" s="21"/>
      <c r="MCW48" s="21"/>
      <c r="MCX48" s="21"/>
      <c r="MCY48" s="21"/>
      <c r="MCZ48" s="21"/>
      <c r="MDA48" s="21"/>
      <c r="MDB48" s="21"/>
      <c r="MDC48" s="21"/>
      <c r="MDD48" s="21"/>
      <c r="MDE48" s="21"/>
      <c r="MDF48" s="21"/>
      <c r="MDG48" s="21"/>
      <c r="MDH48" s="21"/>
      <c r="MDI48" s="21"/>
      <c r="MDJ48" s="21"/>
      <c r="MDK48" s="21"/>
      <c r="MDL48" s="21"/>
      <c r="MDM48" s="21"/>
      <c r="MDN48" s="21"/>
      <c r="MDO48" s="21"/>
      <c r="MDP48" s="21"/>
      <c r="MDQ48" s="21"/>
      <c r="MDR48" s="21"/>
      <c r="MDS48" s="21"/>
      <c r="MDT48" s="21"/>
      <c r="MDU48" s="21"/>
      <c r="MDV48" s="21"/>
      <c r="MDW48" s="21"/>
      <c r="MDX48" s="21"/>
      <c r="MDY48" s="21"/>
      <c r="MDZ48" s="21"/>
      <c r="MEA48" s="21"/>
      <c r="MEB48" s="21"/>
      <c r="MEC48" s="21"/>
      <c r="MED48" s="21"/>
      <c r="MEE48" s="21"/>
      <c r="MEF48" s="21"/>
      <c r="MEG48" s="21"/>
      <c r="MEH48" s="21"/>
      <c r="MEI48" s="21"/>
      <c r="MEJ48" s="21"/>
      <c r="MEK48" s="21"/>
      <c r="MEL48" s="21"/>
      <c r="MEM48" s="21"/>
      <c r="MEN48" s="21"/>
      <c r="MEO48" s="21"/>
      <c r="MEP48" s="21"/>
      <c r="MEQ48" s="21"/>
      <c r="MER48" s="21"/>
      <c r="MES48" s="21"/>
      <c r="MET48" s="21"/>
      <c r="MEU48" s="21"/>
      <c r="MEV48" s="21"/>
      <c r="MEW48" s="21"/>
      <c r="MEX48" s="21"/>
      <c r="MEY48" s="21"/>
      <c r="MEZ48" s="21"/>
      <c r="MFA48" s="21"/>
      <c r="MFB48" s="21"/>
      <c r="MFC48" s="21"/>
      <c r="MFD48" s="21"/>
      <c r="MFE48" s="21"/>
      <c r="MFF48" s="21"/>
      <c r="MFG48" s="21"/>
      <c r="MFH48" s="21"/>
      <c r="MFI48" s="21"/>
      <c r="MFJ48" s="21"/>
      <c r="MFK48" s="21"/>
      <c r="MFL48" s="21"/>
      <c r="MFM48" s="21"/>
      <c r="MFN48" s="21"/>
      <c r="MFO48" s="21"/>
      <c r="MFP48" s="21"/>
      <c r="MFQ48" s="21"/>
      <c r="MFR48" s="21"/>
      <c r="MFS48" s="21"/>
      <c r="MFT48" s="21"/>
      <c r="MFU48" s="21"/>
      <c r="MFV48" s="21"/>
      <c r="MFW48" s="21"/>
      <c r="MFX48" s="21"/>
      <c r="MFY48" s="21"/>
      <c r="MFZ48" s="21"/>
      <c r="MGA48" s="21"/>
      <c r="MGB48" s="21"/>
      <c r="MGC48" s="21"/>
      <c r="MGD48" s="21"/>
      <c r="MGE48" s="21"/>
      <c r="MGF48" s="21"/>
      <c r="MGG48" s="21"/>
      <c r="MGH48" s="21"/>
      <c r="MGI48" s="21"/>
      <c r="MGJ48" s="21"/>
      <c r="MGK48" s="21"/>
      <c r="MGL48" s="21"/>
      <c r="MGM48" s="21"/>
      <c r="MGN48" s="21"/>
      <c r="MGO48" s="21"/>
      <c r="MGP48" s="21"/>
      <c r="MGQ48" s="21"/>
      <c r="MGR48" s="21"/>
      <c r="MGS48" s="21"/>
      <c r="MGT48" s="21"/>
      <c r="MGU48" s="21"/>
      <c r="MGV48" s="21"/>
      <c r="MGW48" s="21"/>
      <c r="MGX48" s="21"/>
      <c r="MGY48" s="21"/>
      <c r="MGZ48" s="21"/>
      <c r="MHA48" s="21"/>
      <c r="MHB48" s="21"/>
      <c r="MHC48" s="21"/>
      <c r="MHD48" s="21"/>
      <c r="MHE48" s="21"/>
      <c r="MHF48" s="21"/>
      <c r="MHG48" s="21"/>
      <c r="MHH48" s="21"/>
      <c r="MHI48" s="21"/>
      <c r="MHJ48" s="21"/>
      <c r="MHK48" s="21"/>
      <c r="MHL48" s="21"/>
      <c r="MHM48" s="21"/>
      <c r="MHN48" s="21"/>
      <c r="MHO48" s="21"/>
      <c r="MHP48" s="21"/>
      <c r="MHQ48" s="21"/>
      <c r="MHR48" s="21"/>
      <c r="MHS48" s="21"/>
      <c r="MHT48" s="21"/>
      <c r="MHU48" s="21"/>
      <c r="MHV48" s="21"/>
      <c r="MHW48" s="21"/>
      <c r="MHX48" s="21"/>
      <c r="MHY48" s="21"/>
      <c r="MHZ48" s="21"/>
      <c r="MIA48" s="21"/>
      <c r="MIB48" s="21"/>
      <c r="MIC48" s="21"/>
      <c r="MID48" s="21"/>
      <c r="MIE48" s="21"/>
      <c r="MIF48" s="21"/>
      <c r="MIG48" s="21"/>
      <c r="MIH48" s="21"/>
      <c r="MII48" s="21"/>
      <c r="MIJ48" s="21"/>
      <c r="MIK48" s="21"/>
      <c r="MIL48" s="21"/>
      <c r="MIM48" s="21"/>
      <c r="MIN48" s="21"/>
      <c r="MIO48" s="21"/>
      <c r="MIP48" s="21"/>
      <c r="MIQ48" s="21"/>
      <c r="MIR48" s="21"/>
      <c r="MIS48" s="21"/>
      <c r="MIT48" s="21"/>
      <c r="MIU48" s="21"/>
      <c r="MIV48" s="21"/>
      <c r="MIW48" s="21"/>
      <c r="MIX48" s="21"/>
      <c r="MIY48" s="21"/>
      <c r="MIZ48" s="21"/>
      <c r="MJA48" s="21"/>
      <c r="MJB48" s="21"/>
      <c r="MJC48" s="21"/>
      <c r="MJD48" s="21"/>
      <c r="MJE48" s="21"/>
      <c r="MJF48" s="21"/>
      <c r="MJG48" s="21"/>
      <c r="MJH48" s="21"/>
      <c r="MJI48" s="21"/>
      <c r="MJJ48" s="21"/>
      <c r="MJK48" s="21"/>
      <c r="MJL48" s="21"/>
      <c r="MJM48" s="21"/>
      <c r="MJN48" s="21"/>
      <c r="MJO48" s="21"/>
      <c r="MJP48" s="21"/>
      <c r="MJQ48" s="21"/>
      <c r="MJR48" s="21"/>
      <c r="MJS48" s="21"/>
      <c r="MJT48" s="21"/>
      <c r="MJU48" s="21"/>
      <c r="MJV48" s="21"/>
      <c r="MJW48" s="21"/>
      <c r="MJX48" s="21"/>
      <c r="MJY48" s="21"/>
      <c r="MJZ48" s="21"/>
      <c r="MKA48" s="21"/>
      <c r="MKB48" s="21"/>
      <c r="MKC48" s="21"/>
      <c r="MKD48" s="21"/>
      <c r="MKE48" s="21"/>
      <c r="MKF48" s="21"/>
      <c r="MKG48" s="21"/>
      <c r="MKH48" s="21"/>
      <c r="MKI48" s="21"/>
      <c r="MKJ48" s="21"/>
      <c r="MKK48" s="21"/>
      <c r="MKL48" s="21"/>
      <c r="MKM48" s="21"/>
      <c r="MKN48" s="21"/>
      <c r="MKO48" s="21"/>
      <c r="MKP48" s="21"/>
      <c r="MKQ48" s="21"/>
      <c r="MKR48" s="21"/>
      <c r="MKS48" s="21"/>
      <c r="MKT48" s="21"/>
      <c r="MKU48" s="21"/>
      <c r="MKV48" s="21"/>
      <c r="MKW48" s="21"/>
      <c r="MKX48" s="21"/>
      <c r="MKY48" s="21"/>
      <c r="MKZ48" s="21"/>
      <c r="MLA48" s="21"/>
      <c r="MLB48" s="21"/>
      <c r="MLC48" s="21"/>
      <c r="MLD48" s="21"/>
      <c r="MLE48" s="21"/>
      <c r="MLF48" s="21"/>
      <c r="MLG48" s="21"/>
      <c r="MLH48" s="21"/>
      <c r="MLI48" s="21"/>
      <c r="MLJ48" s="21"/>
      <c r="MLK48" s="21"/>
      <c r="MLL48" s="21"/>
      <c r="MLM48" s="21"/>
      <c r="MLN48" s="21"/>
      <c r="MLO48" s="21"/>
      <c r="MLP48" s="21"/>
      <c r="MLQ48" s="21"/>
      <c r="MLR48" s="21"/>
      <c r="MLS48" s="21"/>
      <c r="MLT48" s="21"/>
      <c r="MLU48" s="21"/>
      <c r="MLV48" s="21"/>
      <c r="MLW48" s="21"/>
      <c r="MLX48" s="21"/>
      <c r="MLY48" s="21"/>
      <c r="MLZ48" s="21"/>
      <c r="MMA48" s="21"/>
      <c r="MMB48" s="21"/>
      <c r="MMC48" s="21"/>
      <c r="MMD48" s="21"/>
      <c r="MME48" s="21"/>
      <c r="MMF48" s="21"/>
      <c r="MMG48" s="21"/>
      <c r="MMH48" s="21"/>
      <c r="MMI48" s="21"/>
      <c r="MMJ48" s="21"/>
      <c r="MMK48" s="21"/>
      <c r="MML48" s="21"/>
      <c r="MMM48" s="21"/>
      <c r="MMN48" s="21"/>
      <c r="MMO48" s="21"/>
      <c r="MMP48" s="21"/>
      <c r="MMQ48" s="21"/>
      <c r="MMR48" s="21"/>
      <c r="MMS48" s="21"/>
      <c r="MMT48" s="21"/>
      <c r="MMU48" s="21"/>
      <c r="MMV48" s="21"/>
      <c r="MMW48" s="21"/>
      <c r="MMX48" s="21"/>
      <c r="MMY48" s="21"/>
      <c r="MMZ48" s="21"/>
      <c r="MNA48" s="21"/>
      <c r="MNB48" s="21"/>
      <c r="MNC48" s="21"/>
      <c r="MND48" s="21"/>
      <c r="MNE48" s="21"/>
      <c r="MNF48" s="21"/>
      <c r="MNG48" s="21"/>
      <c r="MNH48" s="21"/>
      <c r="MNI48" s="21"/>
      <c r="MNJ48" s="21"/>
      <c r="MNK48" s="21"/>
      <c r="MNL48" s="21"/>
      <c r="MNM48" s="21"/>
      <c r="MNN48" s="21"/>
      <c r="MNO48" s="21"/>
      <c r="MNP48" s="21"/>
      <c r="MNQ48" s="21"/>
      <c r="MNR48" s="21"/>
      <c r="MNS48" s="21"/>
      <c r="MNT48" s="21"/>
      <c r="MNU48" s="21"/>
      <c r="MNV48" s="21"/>
      <c r="MNW48" s="21"/>
      <c r="MNX48" s="21"/>
      <c r="MNY48" s="21"/>
      <c r="MNZ48" s="21"/>
      <c r="MOA48" s="21"/>
      <c r="MOB48" s="21"/>
      <c r="MOC48" s="21"/>
      <c r="MOD48" s="21"/>
      <c r="MOE48" s="21"/>
      <c r="MOF48" s="21"/>
      <c r="MOG48" s="21"/>
      <c r="MOH48" s="21"/>
      <c r="MOI48" s="21"/>
      <c r="MOJ48" s="21"/>
      <c r="MOK48" s="21"/>
      <c r="MOL48" s="21"/>
      <c r="MOM48" s="21"/>
      <c r="MON48" s="21"/>
      <c r="MOO48" s="21"/>
      <c r="MOP48" s="21"/>
      <c r="MOQ48" s="21"/>
      <c r="MOR48" s="21"/>
      <c r="MOS48" s="21"/>
      <c r="MOT48" s="21"/>
      <c r="MOU48" s="21"/>
      <c r="MOV48" s="21"/>
      <c r="MOW48" s="21"/>
      <c r="MOX48" s="21"/>
      <c r="MOY48" s="21"/>
      <c r="MOZ48" s="21"/>
      <c r="MPA48" s="21"/>
      <c r="MPB48" s="21"/>
      <c r="MPC48" s="21"/>
      <c r="MPD48" s="21"/>
      <c r="MPE48" s="21"/>
      <c r="MPF48" s="21"/>
      <c r="MPG48" s="21"/>
      <c r="MPH48" s="21"/>
      <c r="MPI48" s="21"/>
      <c r="MPJ48" s="21"/>
      <c r="MPK48" s="21"/>
      <c r="MPL48" s="21"/>
      <c r="MPM48" s="21"/>
      <c r="MPN48" s="21"/>
      <c r="MPO48" s="21"/>
      <c r="MPP48" s="21"/>
      <c r="MPQ48" s="21"/>
      <c r="MPR48" s="21"/>
      <c r="MPS48" s="21"/>
      <c r="MPT48" s="21"/>
      <c r="MPU48" s="21"/>
      <c r="MPV48" s="21"/>
      <c r="MPW48" s="21"/>
      <c r="MPX48" s="21"/>
      <c r="MPY48" s="21"/>
      <c r="MPZ48" s="21"/>
      <c r="MQA48" s="21"/>
      <c r="MQB48" s="21"/>
      <c r="MQC48" s="21"/>
      <c r="MQD48" s="21"/>
      <c r="MQE48" s="21"/>
      <c r="MQF48" s="21"/>
      <c r="MQG48" s="21"/>
      <c r="MQH48" s="21"/>
      <c r="MQI48" s="21"/>
      <c r="MQJ48" s="21"/>
      <c r="MQK48" s="21"/>
      <c r="MQL48" s="21"/>
      <c r="MQM48" s="21"/>
      <c r="MQN48" s="21"/>
      <c r="MQO48" s="21"/>
      <c r="MQP48" s="21"/>
      <c r="MQQ48" s="21"/>
      <c r="MQR48" s="21"/>
      <c r="MQS48" s="21"/>
      <c r="MQT48" s="21"/>
      <c r="MQU48" s="21"/>
      <c r="MQV48" s="21"/>
      <c r="MQW48" s="21"/>
      <c r="MQX48" s="21"/>
      <c r="MQY48" s="21"/>
      <c r="MQZ48" s="21"/>
      <c r="MRA48" s="21"/>
      <c r="MRB48" s="21"/>
      <c r="MRC48" s="21"/>
      <c r="MRD48" s="21"/>
      <c r="MRE48" s="21"/>
      <c r="MRF48" s="21"/>
      <c r="MRG48" s="21"/>
      <c r="MRH48" s="21"/>
      <c r="MRI48" s="21"/>
      <c r="MRJ48" s="21"/>
      <c r="MRK48" s="21"/>
      <c r="MRL48" s="21"/>
      <c r="MRM48" s="21"/>
      <c r="MRN48" s="21"/>
      <c r="MRO48" s="21"/>
      <c r="MRP48" s="21"/>
      <c r="MRQ48" s="21"/>
      <c r="MRR48" s="21"/>
      <c r="MRS48" s="21"/>
      <c r="MRT48" s="21"/>
      <c r="MRU48" s="21"/>
      <c r="MRV48" s="21"/>
      <c r="MRW48" s="21"/>
      <c r="MRX48" s="21"/>
      <c r="MRY48" s="21"/>
      <c r="MRZ48" s="21"/>
      <c r="MSA48" s="21"/>
      <c r="MSB48" s="21"/>
      <c r="MSC48" s="21"/>
      <c r="MSD48" s="21"/>
      <c r="MSE48" s="21"/>
      <c r="MSF48" s="21"/>
      <c r="MSG48" s="21"/>
      <c r="MSH48" s="21"/>
      <c r="MSI48" s="21"/>
      <c r="MSJ48" s="21"/>
      <c r="MSK48" s="21"/>
      <c r="MSL48" s="21"/>
      <c r="MSM48" s="21"/>
      <c r="MSN48" s="21"/>
      <c r="MSO48" s="21"/>
      <c r="MSP48" s="21"/>
      <c r="MSQ48" s="21"/>
      <c r="MSR48" s="21"/>
      <c r="MSS48" s="21"/>
      <c r="MST48" s="21"/>
      <c r="MSU48" s="21"/>
      <c r="MSV48" s="21"/>
      <c r="MSW48" s="21"/>
      <c r="MSX48" s="21"/>
      <c r="MSY48" s="21"/>
      <c r="MSZ48" s="21"/>
      <c r="MTA48" s="21"/>
      <c r="MTB48" s="21"/>
      <c r="MTC48" s="21"/>
      <c r="MTD48" s="21"/>
      <c r="MTE48" s="21"/>
      <c r="MTF48" s="21"/>
      <c r="MTG48" s="21"/>
      <c r="MTH48" s="21"/>
      <c r="MTI48" s="21"/>
      <c r="MTJ48" s="21"/>
      <c r="MTK48" s="21"/>
      <c r="MTL48" s="21"/>
      <c r="MTM48" s="21"/>
      <c r="MTN48" s="21"/>
      <c r="MTO48" s="21"/>
      <c r="MTP48" s="21"/>
      <c r="MTQ48" s="21"/>
      <c r="MTR48" s="21"/>
      <c r="MTS48" s="21"/>
      <c r="MTT48" s="21"/>
      <c r="MTU48" s="21"/>
      <c r="MTV48" s="21"/>
      <c r="MTW48" s="21"/>
      <c r="MTX48" s="21"/>
      <c r="MTY48" s="21"/>
      <c r="MTZ48" s="21"/>
      <c r="MUA48" s="21"/>
      <c r="MUB48" s="21"/>
      <c r="MUC48" s="21"/>
      <c r="MUD48" s="21"/>
      <c r="MUE48" s="21"/>
      <c r="MUF48" s="21"/>
      <c r="MUG48" s="21"/>
      <c r="MUH48" s="21"/>
      <c r="MUI48" s="21"/>
      <c r="MUJ48" s="21"/>
      <c r="MUK48" s="21"/>
      <c r="MUL48" s="21"/>
      <c r="MUM48" s="21"/>
      <c r="MUN48" s="21"/>
      <c r="MUO48" s="21"/>
      <c r="MUP48" s="21"/>
      <c r="MUQ48" s="21"/>
      <c r="MUR48" s="21"/>
      <c r="MUS48" s="21"/>
      <c r="MUT48" s="21"/>
      <c r="MUU48" s="21"/>
      <c r="MUV48" s="21"/>
      <c r="MUW48" s="21"/>
      <c r="MUX48" s="21"/>
      <c r="MUY48" s="21"/>
      <c r="MUZ48" s="21"/>
      <c r="MVA48" s="21"/>
      <c r="MVB48" s="21"/>
      <c r="MVC48" s="21"/>
      <c r="MVD48" s="21"/>
      <c r="MVE48" s="21"/>
      <c r="MVF48" s="21"/>
      <c r="MVG48" s="21"/>
      <c r="MVH48" s="21"/>
      <c r="MVI48" s="21"/>
      <c r="MVJ48" s="21"/>
      <c r="MVK48" s="21"/>
      <c r="MVL48" s="21"/>
      <c r="MVM48" s="21"/>
      <c r="MVN48" s="21"/>
      <c r="MVO48" s="21"/>
      <c r="MVP48" s="21"/>
      <c r="MVQ48" s="21"/>
      <c r="MVR48" s="21"/>
      <c r="MVS48" s="21"/>
      <c r="MVT48" s="21"/>
      <c r="MVU48" s="21"/>
      <c r="MVV48" s="21"/>
      <c r="MVW48" s="21"/>
      <c r="MVX48" s="21"/>
      <c r="MVY48" s="21"/>
      <c r="MVZ48" s="21"/>
      <c r="MWA48" s="21"/>
      <c r="MWB48" s="21"/>
      <c r="MWC48" s="21"/>
      <c r="MWD48" s="21"/>
      <c r="MWE48" s="21"/>
      <c r="MWF48" s="21"/>
      <c r="MWG48" s="21"/>
      <c r="MWH48" s="21"/>
      <c r="MWI48" s="21"/>
      <c r="MWJ48" s="21"/>
      <c r="MWK48" s="21"/>
      <c r="MWL48" s="21"/>
      <c r="MWM48" s="21"/>
      <c r="MWN48" s="21"/>
      <c r="MWO48" s="21"/>
      <c r="MWP48" s="21"/>
      <c r="MWQ48" s="21"/>
      <c r="MWR48" s="21"/>
      <c r="MWS48" s="21"/>
      <c r="MWT48" s="21"/>
      <c r="MWU48" s="21"/>
      <c r="MWV48" s="21"/>
      <c r="MWW48" s="21"/>
      <c r="MWX48" s="21"/>
      <c r="MWY48" s="21"/>
      <c r="MWZ48" s="21"/>
      <c r="MXA48" s="21"/>
      <c r="MXB48" s="21"/>
      <c r="MXC48" s="21"/>
      <c r="MXD48" s="21"/>
      <c r="MXE48" s="21"/>
      <c r="MXF48" s="21"/>
      <c r="MXG48" s="21"/>
      <c r="MXH48" s="21"/>
      <c r="MXI48" s="21"/>
      <c r="MXJ48" s="21"/>
      <c r="MXK48" s="21"/>
      <c r="MXL48" s="21"/>
      <c r="MXM48" s="21"/>
      <c r="MXN48" s="21"/>
      <c r="MXO48" s="21"/>
      <c r="MXP48" s="21"/>
      <c r="MXQ48" s="21"/>
      <c r="MXR48" s="21"/>
      <c r="MXS48" s="21"/>
      <c r="MXT48" s="21"/>
      <c r="MXU48" s="21"/>
      <c r="MXV48" s="21"/>
      <c r="MXW48" s="21"/>
      <c r="MXX48" s="21"/>
      <c r="MXY48" s="21"/>
      <c r="MXZ48" s="21"/>
      <c r="MYA48" s="21"/>
      <c r="MYB48" s="21"/>
      <c r="MYC48" s="21"/>
      <c r="MYD48" s="21"/>
      <c r="MYE48" s="21"/>
      <c r="MYF48" s="21"/>
      <c r="MYG48" s="21"/>
      <c r="MYH48" s="21"/>
      <c r="MYI48" s="21"/>
      <c r="MYJ48" s="21"/>
      <c r="MYK48" s="21"/>
      <c r="MYL48" s="21"/>
      <c r="MYM48" s="21"/>
      <c r="MYN48" s="21"/>
      <c r="MYO48" s="21"/>
      <c r="MYP48" s="21"/>
      <c r="MYQ48" s="21"/>
      <c r="MYR48" s="21"/>
      <c r="MYS48" s="21"/>
      <c r="MYT48" s="21"/>
      <c r="MYU48" s="21"/>
      <c r="MYV48" s="21"/>
      <c r="MYW48" s="21"/>
      <c r="MYX48" s="21"/>
      <c r="MYY48" s="21"/>
      <c r="MYZ48" s="21"/>
      <c r="MZA48" s="21"/>
      <c r="MZB48" s="21"/>
      <c r="MZC48" s="21"/>
      <c r="MZD48" s="21"/>
      <c r="MZE48" s="21"/>
      <c r="MZF48" s="21"/>
      <c r="MZG48" s="21"/>
      <c r="MZH48" s="21"/>
      <c r="MZI48" s="21"/>
      <c r="MZJ48" s="21"/>
      <c r="MZK48" s="21"/>
      <c r="MZL48" s="21"/>
      <c r="MZM48" s="21"/>
      <c r="MZN48" s="21"/>
      <c r="MZO48" s="21"/>
      <c r="MZP48" s="21"/>
      <c r="MZQ48" s="21"/>
      <c r="MZR48" s="21"/>
      <c r="MZS48" s="21"/>
      <c r="MZT48" s="21"/>
      <c r="MZU48" s="21"/>
      <c r="MZV48" s="21"/>
      <c r="MZW48" s="21"/>
      <c r="MZX48" s="21"/>
      <c r="MZY48" s="21"/>
      <c r="MZZ48" s="21"/>
      <c r="NAA48" s="21"/>
      <c r="NAB48" s="21"/>
      <c r="NAC48" s="21"/>
      <c r="NAD48" s="21"/>
      <c r="NAE48" s="21"/>
      <c r="NAF48" s="21"/>
      <c r="NAG48" s="21"/>
      <c r="NAH48" s="21"/>
      <c r="NAI48" s="21"/>
      <c r="NAJ48" s="21"/>
      <c r="NAK48" s="21"/>
      <c r="NAL48" s="21"/>
      <c r="NAM48" s="21"/>
      <c r="NAN48" s="21"/>
      <c r="NAO48" s="21"/>
      <c r="NAP48" s="21"/>
      <c r="NAQ48" s="21"/>
      <c r="NAR48" s="21"/>
      <c r="NAS48" s="21"/>
      <c r="NAT48" s="21"/>
      <c r="NAU48" s="21"/>
      <c r="NAV48" s="21"/>
      <c r="NAW48" s="21"/>
      <c r="NAX48" s="21"/>
      <c r="NAY48" s="21"/>
      <c r="NAZ48" s="21"/>
      <c r="NBA48" s="21"/>
      <c r="NBB48" s="21"/>
      <c r="NBC48" s="21"/>
      <c r="NBD48" s="21"/>
      <c r="NBE48" s="21"/>
      <c r="NBF48" s="21"/>
      <c r="NBG48" s="21"/>
      <c r="NBH48" s="21"/>
      <c r="NBI48" s="21"/>
      <c r="NBJ48" s="21"/>
      <c r="NBK48" s="21"/>
      <c r="NBL48" s="21"/>
      <c r="NBM48" s="21"/>
      <c r="NBN48" s="21"/>
      <c r="NBO48" s="21"/>
      <c r="NBP48" s="21"/>
      <c r="NBQ48" s="21"/>
      <c r="NBR48" s="21"/>
      <c r="NBS48" s="21"/>
      <c r="NBT48" s="21"/>
      <c r="NBU48" s="21"/>
      <c r="NBV48" s="21"/>
      <c r="NBW48" s="21"/>
      <c r="NBX48" s="21"/>
      <c r="NBY48" s="21"/>
      <c r="NBZ48" s="21"/>
      <c r="NCA48" s="21"/>
      <c r="NCB48" s="21"/>
      <c r="NCC48" s="21"/>
      <c r="NCD48" s="21"/>
      <c r="NCE48" s="21"/>
      <c r="NCF48" s="21"/>
      <c r="NCG48" s="21"/>
      <c r="NCH48" s="21"/>
      <c r="NCI48" s="21"/>
      <c r="NCJ48" s="21"/>
      <c r="NCK48" s="21"/>
      <c r="NCL48" s="21"/>
      <c r="NCM48" s="21"/>
      <c r="NCN48" s="21"/>
      <c r="NCO48" s="21"/>
      <c r="NCP48" s="21"/>
      <c r="NCQ48" s="21"/>
      <c r="NCR48" s="21"/>
      <c r="NCS48" s="21"/>
      <c r="NCT48" s="21"/>
      <c r="NCU48" s="21"/>
      <c r="NCV48" s="21"/>
      <c r="NCW48" s="21"/>
      <c r="NCX48" s="21"/>
      <c r="NCY48" s="21"/>
      <c r="NCZ48" s="21"/>
      <c r="NDA48" s="21"/>
      <c r="NDB48" s="21"/>
      <c r="NDC48" s="21"/>
      <c r="NDD48" s="21"/>
      <c r="NDE48" s="21"/>
      <c r="NDF48" s="21"/>
      <c r="NDG48" s="21"/>
      <c r="NDH48" s="21"/>
      <c r="NDI48" s="21"/>
      <c r="NDJ48" s="21"/>
      <c r="NDK48" s="21"/>
      <c r="NDL48" s="21"/>
      <c r="NDM48" s="21"/>
      <c r="NDN48" s="21"/>
      <c r="NDO48" s="21"/>
      <c r="NDP48" s="21"/>
      <c r="NDQ48" s="21"/>
      <c r="NDR48" s="21"/>
      <c r="NDS48" s="21"/>
      <c r="NDT48" s="21"/>
      <c r="NDU48" s="21"/>
      <c r="NDV48" s="21"/>
      <c r="NDW48" s="21"/>
      <c r="NDX48" s="21"/>
      <c r="NDY48" s="21"/>
      <c r="NDZ48" s="21"/>
      <c r="NEA48" s="21"/>
      <c r="NEB48" s="21"/>
      <c r="NEC48" s="21"/>
      <c r="NED48" s="21"/>
      <c r="NEE48" s="21"/>
      <c r="NEF48" s="21"/>
      <c r="NEG48" s="21"/>
      <c r="NEH48" s="21"/>
      <c r="NEI48" s="21"/>
      <c r="NEJ48" s="21"/>
      <c r="NEK48" s="21"/>
      <c r="NEL48" s="21"/>
      <c r="NEM48" s="21"/>
      <c r="NEN48" s="21"/>
      <c r="NEO48" s="21"/>
      <c r="NEP48" s="21"/>
      <c r="NEQ48" s="21"/>
      <c r="NER48" s="21"/>
      <c r="NES48" s="21"/>
      <c r="NET48" s="21"/>
      <c r="NEU48" s="21"/>
      <c r="NEV48" s="21"/>
      <c r="NEW48" s="21"/>
      <c r="NEX48" s="21"/>
      <c r="NEY48" s="21"/>
      <c r="NEZ48" s="21"/>
      <c r="NFA48" s="21"/>
      <c r="NFB48" s="21"/>
      <c r="NFC48" s="21"/>
      <c r="NFD48" s="21"/>
      <c r="NFE48" s="21"/>
      <c r="NFF48" s="21"/>
      <c r="NFG48" s="21"/>
      <c r="NFH48" s="21"/>
      <c r="NFI48" s="21"/>
      <c r="NFJ48" s="21"/>
      <c r="NFK48" s="21"/>
      <c r="NFL48" s="21"/>
      <c r="NFM48" s="21"/>
      <c r="NFN48" s="21"/>
      <c r="NFO48" s="21"/>
      <c r="NFP48" s="21"/>
      <c r="NFQ48" s="21"/>
      <c r="NFR48" s="21"/>
      <c r="NFS48" s="21"/>
      <c r="NFT48" s="21"/>
      <c r="NFU48" s="21"/>
      <c r="NFV48" s="21"/>
      <c r="NFW48" s="21"/>
      <c r="NFX48" s="21"/>
      <c r="NFY48" s="21"/>
      <c r="NFZ48" s="21"/>
      <c r="NGA48" s="21"/>
      <c r="NGB48" s="21"/>
      <c r="NGC48" s="21"/>
      <c r="NGD48" s="21"/>
      <c r="NGE48" s="21"/>
      <c r="NGF48" s="21"/>
      <c r="NGG48" s="21"/>
      <c r="NGH48" s="21"/>
      <c r="NGI48" s="21"/>
      <c r="NGJ48" s="21"/>
      <c r="NGK48" s="21"/>
      <c r="NGL48" s="21"/>
      <c r="NGM48" s="21"/>
      <c r="NGN48" s="21"/>
      <c r="NGO48" s="21"/>
      <c r="NGP48" s="21"/>
      <c r="NGQ48" s="21"/>
      <c r="NGR48" s="21"/>
      <c r="NGS48" s="21"/>
      <c r="NGT48" s="21"/>
      <c r="NGU48" s="21"/>
      <c r="NGV48" s="21"/>
      <c r="NGW48" s="21"/>
      <c r="NGX48" s="21"/>
      <c r="NGY48" s="21"/>
      <c r="NGZ48" s="21"/>
      <c r="NHA48" s="21"/>
      <c r="NHB48" s="21"/>
      <c r="NHC48" s="21"/>
      <c r="NHD48" s="21"/>
      <c r="NHE48" s="21"/>
      <c r="NHF48" s="21"/>
      <c r="NHG48" s="21"/>
      <c r="NHH48" s="21"/>
      <c r="NHI48" s="21"/>
      <c r="NHJ48" s="21"/>
      <c r="NHK48" s="21"/>
      <c r="NHL48" s="21"/>
      <c r="NHM48" s="21"/>
      <c r="NHN48" s="21"/>
      <c r="NHO48" s="21"/>
      <c r="NHP48" s="21"/>
      <c r="NHQ48" s="21"/>
      <c r="NHR48" s="21"/>
      <c r="NHS48" s="21"/>
      <c r="NHT48" s="21"/>
      <c r="NHU48" s="21"/>
      <c r="NHV48" s="21"/>
      <c r="NHW48" s="21"/>
      <c r="NHX48" s="21"/>
      <c r="NHY48" s="21"/>
      <c r="NHZ48" s="21"/>
      <c r="NIA48" s="21"/>
      <c r="NIB48" s="21"/>
      <c r="NIC48" s="21"/>
      <c r="NID48" s="21"/>
      <c r="NIE48" s="21"/>
      <c r="NIF48" s="21"/>
      <c r="NIG48" s="21"/>
      <c r="NIH48" s="21"/>
      <c r="NII48" s="21"/>
      <c r="NIJ48" s="21"/>
      <c r="NIK48" s="21"/>
      <c r="NIL48" s="21"/>
      <c r="NIM48" s="21"/>
      <c r="NIN48" s="21"/>
      <c r="NIO48" s="21"/>
      <c r="NIP48" s="21"/>
      <c r="NIQ48" s="21"/>
      <c r="NIR48" s="21"/>
      <c r="NIS48" s="21"/>
      <c r="NIT48" s="21"/>
      <c r="NIU48" s="21"/>
      <c r="NIV48" s="21"/>
      <c r="NIW48" s="21"/>
      <c r="NIX48" s="21"/>
      <c r="NIY48" s="21"/>
      <c r="NIZ48" s="21"/>
      <c r="NJA48" s="21"/>
      <c r="NJB48" s="21"/>
      <c r="NJC48" s="21"/>
      <c r="NJD48" s="21"/>
      <c r="NJE48" s="21"/>
      <c r="NJF48" s="21"/>
      <c r="NJG48" s="21"/>
      <c r="NJH48" s="21"/>
      <c r="NJI48" s="21"/>
      <c r="NJJ48" s="21"/>
      <c r="NJK48" s="21"/>
      <c r="NJL48" s="21"/>
      <c r="NJM48" s="21"/>
      <c r="NJN48" s="21"/>
      <c r="NJO48" s="21"/>
      <c r="NJP48" s="21"/>
      <c r="NJQ48" s="21"/>
      <c r="NJR48" s="21"/>
      <c r="NJS48" s="21"/>
      <c r="NJT48" s="21"/>
      <c r="NJU48" s="21"/>
      <c r="NJV48" s="21"/>
      <c r="NJW48" s="21"/>
      <c r="NJX48" s="21"/>
      <c r="NJY48" s="21"/>
      <c r="NJZ48" s="21"/>
      <c r="NKA48" s="21"/>
      <c r="NKB48" s="21"/>
      <c r="NKC48" s="21"/>
      <c r="NKD48" s="21"/>
      <c r="NKE48" s="21"/>
      <c r="NKF48" s="21"/>
      <c r="NKG48" s="21"/>
      <c r="NKH48" s="21"/>
      <c r="NKI48" s="21"/>
      <c r="NKJ48" s="21"/>
      <c r="NKK48" s="21"/>
      <c r="NKL48" s="21"/>
      <c r="NKM48" s="21"/>
      <c r="NKN48" s="21"/>
      <c r="NKO48" s="21"/>
      <c r="NKP48" s="21"/>
      <c r="NKQ48" s="21"/>
      <c r="NKR48" s="21"/>
      <c r="NKS48" s="21"/>
      <c r="NKT48" s="21"/>
      <c r="NKU48" s="21"/>
      <c r="NKV48" s="21"/>
      <c r="NKW48" s="21"/>
      <c r="NKX48" s="21"/>
      <c r="NKY48" s="21"/>
      <c r="NKZ48" s="21"/>
      <c r="NLA48" s="21"/>
      <c r="NLB48" s="21"/>
      <c r="NLC48" s="21"/>
      <c r="NLD48" s="21"/>
      <c r="NLE48" s="21"/>
      <c r="NLF48" s="21"/>
      <c r="NLG48" s="21"/>
      <c r="NLH48" s="21"/>
      <c r="NLI48" s="21"/>
      <c r="NLJ48" s="21"/>
      <c r="NLK48" s="21"/>
      <c r="NLL48" s="21"/>
      <c r="NLM48" s="21"/>
      <c r="NLN48" s="21"/>
      <c r="NLO48" s="21"/>
      <c r="NLP48" s="21"/>
      <c r="NLQ48" s="21"/>
      <c r="NLR48" s="21"/>
      <c r="NLS48" s="21"/>
      <c r="NLT48" s="21"/>
      <c r="NLU48" s="21"/>
      <c r="NLV48" s="21"/>
      <c r="NLW48" s="21"/>
      <c r="NLX48" s="21"/>
      <c r="NLY48" s="21"/>
      <c r="NLZ48" s="21"/>
      <c r="NMA48" s="21"/>
      <c r="NMB48" s="21"/>
      <c r="NMC48" s="21"/>
      <c r="NMD48" s="21"/>
      <c r="NME48" s="21"/>
      <c r="NMF48" s="21"/>
      <c r="NMG48" s="21"/>
      <c r="NMH48" s="21"/>
      <c r="NMI48" s="21"/>
      <c r="NMJ48" s="21"/>
      <c r="NMK48" s="21"/>
      <c r="NML48" s="21"/>
      <c r="NMM48" s="21"/>
      <c r="NMN48" s="21"/>
      <c r="NMO48" s="21"/>
      <c r="NMP48" s="21"/>
      <c r="NMQ48" s="21"/>
      <c r="NMR48" s="21"/>
      <c r="NMS48" s="21"/>
      <c r="NMT48" s="21"/>
      <c r="NMU48" s="21"/>
      <c r="NMV48" s="21"/>
      <c r="NMW48" s="21"/>
      <c r="NMX48" s="21"/>
      <c r="NMY48" s="21"/>
      <c r="NMZ48" s="21"/>
      <c r="NNA48" s="21"/>
      <c r="NNB48" s="21"/>
      <c r="NNC48" s="21"/>
      <c r="NND48" s="21"/>
      <c r="NNE48" s="21"/>
      <c r="NNF48" s="21"/>
      <c r="NNG48" s="21"/>
      <c r="NNH48" s="21"/>
      <c r="NNI48" s="21"/>
      <c r="NNJ48" s="21"/>
      <c r="NNK48" s="21"/>
      <c r="NNL48" s="21"/>
      <c r="NNM48" s="21"/>
      <c r="NNN48" s="21"/>
      <c r="NNO48" s="21"/>
      <c r="NNP48" s="21"/>
      <c r="NNQ48" s="21"/>
      <c r="NNR48" s="21"/>
      <c r="NNS48" s="21"/>
      <c r="NNT48" s="21"/>
      <c r="NNU48" s="21"/>
      <c r="NNV48" s="21"/>
      <c r="NNW48" s="21"/>
      <c r="NNX48" s="21"/>
      <c r="NNY48" s="21"/>
      <c r="NNZ48" s="21"/>
      <c r="NOA48" s="21"/>
      <c r="NOB48" s="21"/>
      <c r="NOC48" s="21"/>
      <c r="NOD48" s="21"/>
      <c r="NOE48" s="21"/>
      <c r="NOF48" s="21"/>
      <c r="NOG48" s="21"/>
      <c r="NOH48" s="21"/>
      <c r="NOI48" s="21"/>
      <c r="NOJ48" s="21"/>
      <c r="NOK48" s="21"/>
      <c r="NOL48" s="21"/>
      <c r="NOM48" s="21"/>
      <c r="NON48" s="21"/>
      <c r="NOO48" s="21"/>
      <c r="NOP48" s="21"/>
      <c r="NOQ48" s="21"/>
      <c r="NOR48" s="21"/>
      <c r="NOS48" s="21"/>
      <c r="NOT48" s="21"/>
      <c r="NOU48" s="21"/>
      <c r="NOV48" s="21"/>
      <c r="NOW48" s="21"/>
      <c r="NOX48" s="21"/>
      <c r="NOY48" s="21"/>
      <c r="NOZ48" s="21"/>
      <c r="NPA48" s="21"/>
      <c r="NPB48" s="21"/>
      <c r="NPC48" s="21"/>
      <c r="NPD48" s="21"/>
      <c r="NPE48" s="21"/>
      <c r="NPF48" s="21"/>
      <c r="NPG48" s="21"/>
      <c r="NPH48" s="21"/>
      <c r="NPI48" s="21"/>
      <c r="NPJ48" s="21"/>
      <c r="NPK48" s="21"/>
      <c r="NPL48" s="21"/>
      <c r="NPM48" s="21"/>
      <c r="NPN48" s="21"/>
      <c r="NPO48" s="21"/>
      <c r="NPP48" s="21"/>
      <c r="NPQ48" s="21"/>
      <c r="NPR48" s="21"/>
      <c r="NPS48" s="21"/>
      <c r="NPT48" s="21"/>
      <c r="NPU48" s="21"/>
      <c r="NPV48" s="21"/>
      <c r="NPW48" s="21"/>
      <c r="NPX48" s="21"/>
      <c r="NPY48" s="21"/>
      <c r="NPZ48" s="21"/>
      <c r="NQA48" s="21"/>
      <c r="NQB48" s="21"/>
      <c r="NQC48" s="21"/>
      <c r="NQD48" s="21"/>
      <c r="NQE48" s="21"/>
      <c r="NQF48" s="21"/>
      <c r="NQG48" s="21"/>
      <c r="NQH48" s="21"/>
      <c r="NQI48" s="21"/>
      <c r="NQJ48" s="21"/>
      <c r="NQK48" s="21"/>
      <c r="NQL48" s="21"/>
      <c r="NQM48" s="21"/>
      <c r="NQN48" s="21"/>
      <c r="NQO48" s="21"/>
      <c r="NQP48" s="21"/>
      <c r="NQQ48" s="21"/>
      <c r="NQR48" s="21"/>
      <c r="NQS48" s="21"/>
      <c r="NQT48" s="21"/>
      <c r="NQU48" s="21"/>
      <c r="NQV48" s="21"/>
      <c r="NQW48" s="21"/>
      <c r="NQX48" s="21"/>
      <c r="NQY48" s="21"/>
      <c r="NQZ48" s="21"/>
      <c r="NRA48" s="21"/>
      <c r="NRB48" s="21"/>
      <c r="NRC48" s="21"/>
      <c r="NRD48" s="21"/>
      <c r="NRE48" s="21"/>
      <c r="NRF48" s="21"/>
      <c r="NRG48" s="21"/>
      <c r="NRH48" s="21"/>
      <c r="NRI48" s="21"/>
      <c r="NRJ48" s="21"/>
      <c r="NRK48" s="21"/>
      <c r="NRL48" s="21"/>
      <c r="NRM48" s="21"/>
      <c r="NRN48" s="21"/>
      <c r="NRO48" s="21"/>
      <c r="NRP48" s="21"/>
      <c r="NRQ48" s="21"/>
      <c r="NRR48" s="21"/>
      <c r="NRS48" s="21"/>
      <c r="NRT48" s="21"/>
      <c r="NRU48" s="21"/>
      <c r="NRV48" s="21"/>
      <c r="NRW48" s="21"/>
      <c r="NRX48" s="21"/>
      <c r="NRY48" s="21"/>
      <c r="NRZ48" s="21"/>
      <c r="NSA48" s="21"/>
      <c r="NSB48" s="21"/>
      <c r="NSC48" s="21"/>
      <c r="NSD48" s="21"/>
      <c r="NSE48" s="21"/>
      <c r="NSF48" s="21"/>
      <c r="NSG48" s="21"/>
      <c r="NSH48" s="21"/>
      <c r="NSI48" s="21"/>
      <c r="NSJ48" s="21"/>
      <c r="NSK48" s="21"/>
      <c r="NSL48" s="21"/>
      <c r="NSM48" s="21"/>
      <c r="NSN48" s="21"/>
      <c r="NSO48" s="21"/>
      <c r="NSP48" s="21"/>
      <c r="NSQ48" s="21"/>
      <c r="NSR48" s="21"/>
      <c r="NSS48" s="21"/>
      <c r="NST48" s="21"/>
      <c r="NSU48" s="21"/>
      <c r="NSV48" s="21"/>
      <c r="NSW48" s="21"/>
      <c r="NSX48" s="21"/>
      <c r="NSY48" s="21"/>
      <c r="NSZ48" s="21"/>
      <c r="NTA48" s="21"/>
      <c r="NTB48" s="21"/>
      <c r="NTC48" s="21"/>
      <c r="NTD48" s="21"/>
      <c r="NTE48" s="21"/>
      <c r="NTF48" s="21"/>
      <c r="NTG48" s="21"/>
      <c r="NTH48" s="21"/>
      <c r="NTI48" s="21"/>
      <c r="NTJ48" s="21"/>
      <c r="NTK48" s="21"/>
      <c r="NTL48" s="21"/>
      <c r="NTM48" s="21"/>
      <c r="NTN48" s="21"/>
      <c r="NTO48" s="21"/>
      <c r="NTP48" s="21"/>
      <c r="NTQ48" s="21"/>
      <c r="NTR48" s="21"/>
      <c r="NTS48" s="21"/>
      <c r="NTT48" s="21"/>
      <c r="NTU48" s="21"/>
      <c r="NTV48" s="21"/>
      <c r="NTW48" s="21"/>
      <c r="NTX48" s="21"/>
      <c r="NTY48" s="21"/>
      <c r="NTZ48" s="21"/>
      <c r="NUA48" s="21"/>
      <c r="NUB48" s="21"/>
      <c r="NUC48" s="21"/>
      <c r="NUD48" s="21"/>
      <c r="NUE48" s="21"/>
      <c r="NUF48" s="21"/>
      <c r="NUG48" s="21"/>
      <c r="NUH48" s="21"/>
      <c r="NUI48" s="21"/>
      <c r="NUJ48" s="21"/>
      <c r="NUK48" s="21"/>
      <c r="NUL48" s="21"/>
      <c r="NUM48" s="21"/>
      <c r="NUN48" s="21"/>
      <c r="NUO48" s="21"/>
      <c r="NUP48" s="21"/>
      <c r="NUQ48" s="21"/>
      <c r="NUR48" s="21"/>
      <c r="NUS48" s="21"/>
      <c r="NUT48" s="21"/>
      <c r="NUU48" s="21"/>
      <c r="NUV48" s="21"/>
      <c r="NUW48" s="21"/>
      <c r="NUX48" s="21"/>
      <c r="NUY48" s="21"/>
      <c r="NUZ48" s="21"/>
      <c r="NVA48" s="21"/>
      <c r="NVB48" s="21"/>
      <c r="NVC48" s="21"/>
      <c r="NVD48" s="21"/>
      <c r="NVE48" s="21"/>
      <c r="NVF48" s="21"/>
      <c r="NVG48" s="21"/>
      <c r="NVH48" s="21"/>
      <c r="NVI48" s="21"/>
      <c r="NVJ48" s="21"/>
      <c r="NVK48" s="21"/>
      <c r="NVL48" s="21"/>
      <c r="NVM48" s="21"/>
      <c r="NVN48" s="21"/>
      <c r="NVO48" s="21"/>
      <c r="NVP48" s="21"/>
      <c r="NVQ48" s="21"/>
      <c r="NVR48" s="21"/>
      <c r="NVS48" s="21"/>
      <c r="NVT48" s="21"/>
      <c r="NVU48" s="21"/>
      <c r="NVV48" s="21"/>
      <c r="NVW48" s="21"/>
      <c r="NVX48" s="21"/>
      <c r="NVY48" s="21"/>
      <c r="NVZ48" s="21"/>
      <c r="NWA48" s="21"/>
      <c r="NWB48" s="21"/>
      <c r="NWC48" s="21"/>
      <c r="NWD48" s="21"/>
      <c r="NWE48" s="21"/>
      <c r="NWF48" s="21"/>
      <c r="NWG48" s="21"/>
      <c r="NWH48" s="21"/>
      <c r="NWI48" s="21"/>
      <c r="NWJ48" s="21"/>
      <c r="NWK48" s="21"/>
      <c r="NWL48" s="21"/>
      <c r="NWM48" s="21"/>
      <c r="NWN48" s="21"/>
      <c r="NWO48" s="21"/>
      <c r="NWP48" s="21"/>
      <c r="NWQ48" s="21"/>
      <c r="NWR48" s="21"/>
      <c r="NWS48" s="21"/>
      <c r="NWT48" s="21"/>
      <c r="NWU48" s="21"/>
      <c r="NWV48" s="21"/>
      <c r="NWW48" s="21"/>
      <c r="NWX48" s="21"/>
      <c r="NWY48" s="21"/>
      <c r="NWZ48" s="21"/>
      <c r="NXA48" s="21"/>
      <c r="NXB48" s="21"/>
      <c r="NXC48" s="21"/>
      <c r="NXD48" s="21"/>
      <c r="NXE48" s="21"/>
      <c r="NXF48" s="21"/>
      <c r="NXG48" s="21"/>
      <c r="NXH48" s="21"/>
      <c r="NXI48" s="21"/>
      <c r="NXJ48" s="21"/>
      <c r="NXK48" s="21"/>
      <c r="NXL48" s="21"/>
      <c r="NXM48" s="21"/>
      <c r="NXN48" s="21"/>
      <c r="NXO48" s="21"/>
      <c r="NXP48" s="21"/>
      <c r="NXQ48" s="21"/>
      <c r="NXR48" s="21"/>
      <c r="NXS48" s="21"/>
      <c r="NXT48" s="21"/>
      <c r="NXU48" s="21"/>
      <c r="NXV48" s="21"/>
      <c r="NXW48" s="21"/>
      <c r="NXX48" s="21"/>
      <c r="NXY48" s="21"/>
      <c r="NXZ48" s="21"/>
      <c r="NYA48" s="21"/>
      <c r="NYB48" s="21"/>
      <c r="NYC48" s="21"/>
      <c r="NYD48" s="21"/>
      <c r="NYE48" s="21"/>
      <c r="NYF48" s="21"/>
      <c r="NYG48" s="21"/>
      <c r="NYH48" s="21"/>
      <c r="NYI48" s="21"/>
      <c r="NYJ48" s="21"/>
      <c r="NYK48" s="21"/>
      <c r="NYL48" s="21"/>
      <c r="NYM48" s="21"/>
      <c r="NYN48" s="21"/>
      <c r="NYO48" s="21"/>
      <c r="NYP48" s="21"/>
      <c r="NYQ48" s="21"/>
      <c r="NYR48" s="21"/>
      <c r="NYS48" s="21"/>
      <c r="NYT48" s="21"/>
      <c r="NYU48" s="21"/>
      <c r="NYV48" s="21"/>
      <c r="NYW48" s="21"/>
      <c r="NYX48" s="21"/>
      <c r="NYY48" s="21"/>
      <c r="NYZ48" s="21"/>
      <c r="NZA48" s="21"/>
      <c r="NZB48" s="21"/>
      <c r="NZC48" s="21"/>
      <c r="NZD48" s="21"/>
      <c r="NZE48" s="21"/>
      <c r="NZF48" s="21"/>
      <c r="NZG48" s="21"/>
      <c r="NZH48" s="21"/>
      <c r="NZI48" s="21"/>
      <c r="NZJ48" s="21"/>
      <c r="NZK48" s="21"/>
      <c r="NZL48" s="21"/>
      <c r="NZM48" s="21"/>
      <c r="NZN48" s="21"/>
      <c r="NZO48" s="21"/>
      <c r="NZP48" s="21"/>
      <c r="NZQ48" s="21"/>
      <c r="NZR48" s="21"/>
      <c r="NZS48" s="21"/>
      <c r="NZT48" s="21"/>
      <c r="NZU48" s="21"/>
      <c r="NZV48" s="21"/>
      <c r="NZW48" s="21"/>
      <c r="NZX48" s="21"/>
      <c r="NZY48" s="21"/>
      <c r="NZZ48" s="21"/>
      <c r="OAA48" s="21"/>
      <c r="OAB48" s="21"/>
      <c r="OAC48" s="21"/>
      <c r="OAD48" s="21"/>
      <c r="OAE48" s="21"/>
      <c r="OAF48" s="21"/>
      <c r="OAG48" s="21"/>
      <c r="OAH48" s="21"/>
      <c r="OAI48" s="21"/>
      <c r="OAJ48" s="21"/>
      <c r="OAK48" s="21"/>
      <c r="OAL48" s="21"/>
      <c r="OAM48" s="21"/>
      <c r="OAN48" s="21"/>
      <c r="OAO48" s="21"/>
      <c r="OAP48" s="21"/>
      <c r="OAQ48" s="21"/>
      <c r="OAR48" s="21"/>
      <c r="OAS48" s="21"/>
      <c r="OAT48" s="21"/>
      <c r="OAU48" s="21"/>
      <c r="OAV48" s="21"/>
      <c r="OAW48" s="21"/>
      <c r="OAX48" s="21"/>
      <c r="OAY48" s="21"/>
      <c r="OAZ48" s="21"/>
      <c r="OBA48" s="21"/>
      <c r="OBB48" s="21"/>
      <c r="OBC48" s="21"/>
      <c r="OBD48" s="21"/>
      <c r="OBE48" s="21"/>
      <c r="OBF48" s="21"/>
      <c r="OBG48" s="21"/>
      <c r="OBH48" s="21"/>
      <c r="OBI48" s="21"/>
      <c r="OBJ48" s="21"/>
      <c r="OBK48" s="21"/>
      <c r="OBL48" s="21"/>
      <c r="OBM48" s="21"/>
      <c r="OBN48" s="21"/>
      <c r="OBO48" s="21"/>
      <c r="OBP48" s="21"/>
      <c r="OBQ48" s="21"/>
      <c r="OBR48" s="21"/>
      <c r="OBS48" s="21"/>
      <c r="OBT48" s="21"/>
      <c r="OBU48" s="21"/>
      <c r="OBV48" s="21"/>
      <c r="OBW48" s="21"/>
      <c r="OBX48" s="21"/>
      <c r="OBY48" s="21"/>
      <c r="OBZ48" s="21"/>
      <c r="OCA48" s="21"/>
      <c r="OCB48" s="21"/>
      <c r="OCC48" s="21"/>
      <c r="OCD48" s="21"/>
      <c r="OCE48" s="21"/>
      <c r="OCF48" s="21"/>
      <c r="OCG48" s="21"/>
      <c r="OCH48" s="21"/>
      <c r="OCI48" s="21"/>
      <c r="OCJ48" s="21"/>
      <c r="OCK48" s="21"/>
      <c r="OCL48" s="21"/>
      <c r="OCM48" s="21"/>
      <c r="OCN48" s="21"/>
      <c r="OCO48" s="21"/>
      <c r="OCP48" s="21"/>
      <c r="OCQ48" s="21"/>
      <c r="OCR48" s="21"/>
      <c r="OCS48" s="21"/>
      <c r="OCT48" s="21"/>
      <c r="OCU48" s="21"/>
      <c r="OCV48" s="21"/>
      <c r="OCW48" s="21"/>
      <c r="OCX48" s="21"/>
      <c r="OCY48" s="21"/>
      <c r="OCZ48" s="21"/>
      <c r="ODA48" s="21"/>
      <c r="ODB48" s="21"/>
      <c r="ODC48" s="21"/>
      <c r="ODD48" s="21"/>
      <c r="ODE48" s="21"/>
      <c r="ODF48" s="21"/>
      <c r="ODG48" s="21"/>
      <c r="ODH48" s="21"/>
      <c r="ODI48" s="21"/>
      <c r="ODJ48" s="21"/>
      <c r="ODK48" s="21"/>
      <c r="ODL48" s="21"/>
      <c r="ODM48" s="21"/>
      <c r="ODN48" s="21"/>
      <c r="ODO48" s="21"/>
      <c r="ODP48" s="21"/>
      <c r="ODQ48" s="21"/>
      <c r="ODR48" s="21"/>
      <c r="ODS48" s="21"/>
      <c r="ODT48" s="21"/>
      <c r="ODU48" s="21"/>
      <c r="ODV48" s="21"/>
      <c r="ODW48" s="21"/>
      <c r="ODX48" s="21"/>
      <c r="ODY48" s="21"/>
      <c r="ODZ48" s="21"/>
      <c r="OEA48" s="21"/>
      <c r="OEB48" s="21"/>
      <c r="OEC48" s="21"/>
      <c r="OED48" s="21"/>
      <c r="OEE48" s="21"/>
      <c r="OEF48" s="21"/>
      <c r="OEG48" s="21"/>
      <c r="OEH48" s="21"/>
      <c r="OEI48" s="21"/>
      <c r="OEJ48" s="21"/>
      <c r="OEK48" s="21"/>
      <c r="OEL48" s="21"/>
      <c r="OEM48" s="21"/>
      <c r="OEN48" s="21"/>
      <c r="OEO48" s="21"/>
      <c r="OEP48" s="21"/>
      <c r="OEQ48" s="21"/>
      <c r="OER48" s="21"/>
      <c r="OES48" s="21"/>
      <c r="OET48" s="21"/>
      <c r="OEU48" s="21"/>
      <c r="OEV48" s="21"/>
      <c r="OEW48" s="21"/>
      <c r="OEX48" s="21"/>
      <c r="OEY48" s="21"/>
      <c r="OEZ48" s="21"/>
      <c r="OFA48" s="21"/>
      <c r="OFB48" s="21"/>
      <c r="OFC48" s="21"/>
      <c r="OFD48" s="21"/>
      <c r="OFE48" s="21"/>
      <c r="OFF48" s="21"/>
      <c r="OFG48" s="21"/>
      <c r="OFH48" s="21"/>
      <c r="OFI48" s="21"/>
      <c r="OFJ48" s="21"/>
      <c r="OFK48" s="21"/>
      <c r="OFL48" s="21"/>
      <c r="OFM48" s="21"/>
      <c r="OFN48" s="21"/>
      <c r="OFO48" s="21"/>
      <c r="OFP48" s="21"/>
      <c r="OFQ48" s="21"/>
      <c r="OFR48" s="21"/>
      <c r="OFS48" s="21"/>
      <c r="OFT48" s="21"/>
      <c r="OFU48" s="21"/>
      <c r="OFV48" s="21"/>
      <c r="OFW48" s="21"/>
      <c r="OFX48" s="21"/>
      <c r="OFY48" s="21"/>
      <c r="OFZ48" s="21"/>
      <c r="OGA48" s="21"/>
      <c r="OGB48" s="21"/>
      <c r="OGC48" s="21"/>
      <c r="OGD48" s="21"/>
      <c r="OGE48" s="21"/>
      <c r="OGF48" s="21"/>
      <c r="OGG48" s="21"/>
      <c r="OGH48" s="21"/>
      <c r="OGI48" s="21"/>
      <c r="OGJ48" s="21"/>
      <c r="OGK48" s="21"/>
      <c r="OGL48" s="21"/>
      <c r="OGM48" s="21"/>
      <c r="OGN48" s="21"/>
      <c r="OGO48" s="21"/>
      <c r="OGP48" s="21"/>
      <c r="OGQ48" s="21"/>
      <c r="OGR48" s="21"/>
      <c r="OGS48" s="21"/>
      <c r="OGT48" s="21"/>
      <c r="OGU48" s="21"/>
      <c r="OGV48" s="21"/>
      <c r="OGW48" s="21"/>
      <c r="OGX48" s="21"/>
      <c r="OGY48" s="21"/>
      <c r="OGZ48" s="21"/>
      <c r="OHA48" s="21"/>
      <c r="OHB48" s="21"/>
      <c r="OHC48" s="21"/>
      <c r="OHD48" s="21"/>
      <c r="OHE48" s="21"/>
      <c r="OHF48" s="21"/>
      <c r="OHG48" s="21"/>
      <c r="OHH48" s="21"/>
      <c r="OHI48" s="21"/>
      <c r="OHJ48" s="21"/>
      <c r="OHK48" s="21"/>
      <c r="OHL48" s="21"/>
      <c r="OHM48" s="21"/>
      <c r="OHN48" s="21"/>
      <c r="OHO48" s="21"/>
      <c r="OHP48" s="21"/>
      <c r="OHQ48" s="21"/>
      <c r="OHR48" s="21"/>
      <c r="OHS48" s="21"/>
      <c r="OHT48" s="21"/>
      <c r="OHU48" s="21"/>
      <c r="OHV48" s="21"/>
      <c r="OHW48" s="21"/>
      <c r="OHX48" s="21"/>
      <c r="OHY48" s="21"/>
      <c r="OHZ48" s="21"/>
      <c r="OIA48" s="21"/>
      <c r="OIB48" s="21"/>
      <c r="OIC48" s="21"/>
      <c r="OID48" s="21"/>
      <c r="OIE48" s="21"/>
      <c r="OIF48" s="21"/>
      <c r="OIG48" s="21"/>
      <c r="OIH48" s="21"/>
      <c r="OII48" s="21"/>
      <c r="OIJ48" s="21"/>
      <c r="OIK48" s="21"/>
      <c r="OIL48" s="21"/>
      <c r="OIM48" s="21"/>
      <c r="OIN48" s="21"/>
      <c r="OIO48" s="21"/>
      <c r="OIP48" s="21"/>
      <c r="OIQ48" s="21"/>
      <c r="OIR48" s="21"/>
      <c r="OIS48" s="21"/>
      <c r="OIT48" s="21"/>
      <c r="OIU48" s="21"/>
      <c r="OIV48" s="21"/>
      <c r="OIW48" s="21"/>
      <c r="OIX48" s="21"/>
      <c r="OIY48" s="21"/>
      <c r="OIZ48" s="21"/>
      <c r="OJA48" s="21"/>
      <c r="OJB48" s="21"/>
      <c r="OJC48" s="21"/>
      <c r="OJD48" s="21"/>
      <c r="OJE48" s="21"/>
      <c r="OJF48" s="21"/>
      <c r="OJG48" s="21"/>
      <c r="OJH48" s="21"/>
      <c r="OJI48" s="21"/>
      <c r="OJJ48" s="21"/>
      <c r="OJK48" s="21"/>
      <c r="OJL48" s="21"/>
      <c r="OJM48" s="21"/>
      <c r="OJN48" s="21"/>
      <c r="OJO48" s="21"/>
      <c r="OJP48" s="21"/>
      <c r="OJQ48" s="21"/>
      <c r="OJR48" s="21"/>
      <c r="OJS48" s="21"/>
      <c r="OJT48" s="21"/>
      <c r="OJU48" s="21"/>
      <c r="OJV48" s="21"/>
      <c r="OJW48" s="21"/>
      <c r="OJX48" s="21"/>
      <c r="OJY48" s="21"/>
      <c r="OJZ48" s="21"/>
      <c r="OKA48" s="21"/>
      <c r="OKB48" s="21"/>
      <c r="OKC48" s="21"/>
      <c r="OKD48" s="21"/>
      <c r="OKE48" s="21"/>
      <c r="OKF48" s="21"/>
      <c r="OKG48" s="21"/>
      <c r="OKH48" s="21"/>
      <c r="OKI48" s="21"/>
      <c r="OKJ48" s="21"/>
      <c r="OKK48" s="21"/>
      <c r="OKL48" s="21"/>
      <c r="OKM48" s="21"/>
      <c r="OKN48" s="21"/>
      <c r="OKO48" s="21"/>
      <c r="OKP48" s="21"/>
      <c r="OKQ48" s="21"/>
      <c r="OKR48" s="21"/>
      <c r="OKS48" s="21"/>
      <c r="OKT48" s="21"/>
      <c r="OKU48" s="21"/>
      <c r="OKV48" s="21"/>
      <c r="OKW48" s="21"/>
      <c r="OKX48" s="21"/>
      <c r="OKY48" s="21"/>
      <c r="OKZ48" s="21"/>
      <c r="OLA48" s="21"/>
      <c r="OLB48" s="21"/>
      <c r="OLC48" s="21"/>
      <c r="OLD48" s="21"/>
      <c r="OLE48" s="21"/>
      <c r="OLF48" s="21"/>
      <c r="OLG48" s="21"/>
      <c r="OLH48" s="21"/>
      <c r="OLI48" s="21"/>
      <c r="OLJ48" s="21"/>
      <c r="OLK48" s="21"/>
      <c r="OLL48" s="21"/>
      <c r="OLM48" s="21"/>
      <c r="OLN48" s="21"/>
      <c r="OLO48" s="21"/>
      <c r="OLP48" s="21"/>
      <c r="OLQ48" s="21"/>
      <c r="OLR48" s="21"/>
      <c r="OLS48" s="21"/>
      <c r="OLT48" s="21"/>
      <c r="OLU48" s="21"/>
      <c r="OLV48" s="21"/>
      <c r="OLW48" s="21"/>
      <c r="OLX48" s="21"/>
      <c r="OLY48" s="21"/>
      <c r="OLZ48" s="21"/>
      <c r="OMA48" s="21"/>
      <c r="OMB48" s="21"/>
      <c r="OMC48" s="21"/>
      <c r="OMD48" s="21"/>
      <c r="OME48" s="21"/>
      <c r="OMF48" s="21"/>
      <c r="OMG48" s="21"/>
      <c r="OMH48" s="21"/>
      <c r="OMI48" s="21"/>
      <c r="OMJ48" s="21"/>
      <c r="OMK48" s="21"/>
      <c r="OML48" s="21"/>
      <c r="OMM48" s="21"/>
      <c r="OMN48" s="21"/>
      <c r="OMO48" s="21"/>
      <c r="OMP48" s="21"/>
      <c r="OMQ48" s="21"/>
      <c r="OMR48" s="21"/>
      <c r="OMS48" s="21"/>
      <c r="OMT48" s="21"/>
      <c r="OMU48" s="21"/>
      <c r="OMV48" s="21"/>
      <c r="OMW48" s="21"/>
      <c r="OMX48" s="21"/>
      <c r="OMY48" s="21"/>
      <c r="OMZ48" s="21"/>
      <c r="ONA48" s="21"/>
      <c r="ONB48" s="21"/>
      <c r="ONC48" s="21"/>
      <c r="OND48" s="21"/>
      <c r="ONE48" s="21"/>
      <c r="ONF48" s="21"/>
      <c r="ONG48" s="21"/>
      <c r="ONH48" s="21"/>
      <c r="ONI48" s="21"/>
      <c r="ONJ48" s="21"/>
      <c r="ONK48" s="21"/>
      <c r="ONL48" s="21"/>
      <c r="ONM48" s="21"/>
      <c r="ONN48" s="21"/>
      <c r="ONO48" s="21"/>
      <c r="ONP48" s="21"/>
      <c r="ONQ48" s="21"/>
      <c r="ONR48" s="21"/>
      <c r="ONS48" s="21"/>
      <c r="ONT48" s="21"/>
      <c r="ONU48" s="21"/>
      <c r="ONV48" s="21"/>
      <c r="ONW48" s="21"/>
      <c r="ONX48" s="21"/>
      <c r="ONY48" s="21"/>
      <c r="ONZ48" s="21"/>
      <c r="OOA48" s="21"/>
      <c r="OOB48" s="21"/>
      <c r="OOC48" s="21"/>
      <c r="OOD48" s="21"/>
      <c r="OOE48" s="21"/>
      <c r="OOF48" s="21"/>
      <c r="OOG48" s="21"/>
      <c r="OOH48" s="21"/>
      <c r="OOI48" s="21"/>
      <c r="OOJ48" s="21"/>
      <c r="OOK48" s="21"/>
      <c r="OOL48" s="21"/>
      <c r="OOM48" s="21"/>
      <c r="OON48" s="21"/>
      <c r="OOO48" s="21"/>
      <c r="OOP48" s="21"/>
      <c r="OOQ48" s="21"/>
      <c r="OOR48" s="21"/>
      <c r="OOS48" s="21"/>
      <c r="OOT48" s="21"/>
      <c r="OOU48" s="21"/>
      <c r="OOV48" s="21"/>
      <c r="OOW48" s="21"/>
      <c r="OOX48" s="21"/>
      <c r="OOY48" s="21"/>
      <c r="OOZ48" s="21"/>
      <c r="OPA48" s="21"/>
      <c r="OPB48" s="21"/>
      <c r="OPC48" s="21"/>
      <c r="OPD48" s="21"/>
      <c r="OPE48" s="21"/>
      <c r="OPF48" s="21"/>
      <c r="OPG48" s="21"/>
      <c r="OPH48" s="21"/>
      <c r="OPI48" s="21"/>
      <c r="OPJ48" s="21"/>
      <c r="OPK48" s="21"/>
      <c r="OPL48" s="21"/>
      <c r="OPM48" s="21"/>
      <c r="OPN48" s="21"/>
      <c r="OPO48" s="21"/>
      <c r="OPP48" s="21"/>
      <c r="OPQ48" s="21"/>
      <c r="OPR48" s="21"/>
      <c r="OPS48" s="21"/>
      <c r="OPT48" s="21"/>
      <c r="OPU48" s="21"/>
      <c r="OPV48" s="21"/>
      <c r="OPW48" s="21"/>
      <c r="OPX48" s="21"/>
      <c r="OPY48" s="21"/>
      <c r="OPZ48" s="21"/>
      <c r="OQA48" s="21"/>
      <c r="OQB48" s="21"/>
      <c r="OQC48" s="21"/>
      <c r="OQD48" s="21"/>
      <c r="OQE48" s="21"/>
      <c r="OQF48" s="21"/>
      <c r="OQG48" s="21"/>
      <c r="OQH48" s="21"/>
      <c r="OQI48" s="21"/>
      <c r="OQJ48" s="21"/>
      <c r="OQK48" s="21"/>
      <c r="OQL48" s="21"/>
      <c r="OQM48" s="21"/>
      <c r="OQN48" s="21"/>
      <c r="OQO48" s="21"/>
      <c r="OQP48" s="21"/>
      <c r="OQQ48" s="21"/>
      <c r="OQR48" s="21"/>
      <c r="OQS48" s="21"/>
      <c r="OQT48" s="21"/>
      <c r="OQU48" s="21"/>
      <c r="OQV48" s="21"/>
      <c r="OQW48" s="21"/>
      <c r="OQX48" s="21"/>
      <c r="OQY48" s="21"/>
      <c r="OQZ48" s="21"/>
      <c r="ORA48" s="21"/>
      <c r="ORB48" s="21"/>
      <c r="ORC48" s="21"/>
      <c r="ORD48" s="21"/>
      <c r="ORE48" s="21"/>
      <c r="ORF48" s="21"/>
      <c r="ORG48" s="21"/>
      <c r="ORH48" s="21"/>
      <c r="ORI48" s="21"/>
      <c r="ORJ48" s="21"/>
      <c r="ORK48" s="21"/>
      <c r="ORL48" s="21"/>
      <c r="ORM48" s="21"/>
      <c r="ORN48" s="21"/>
      <c r="ORO48" s="21"/>
      <c r="ORP48" s="21"/>
      <c r="ORQ48" s="21"/>
      <c r="ORR48" s="21"/>
      <c r="ORS48" s="21"/>
      <c r="ORT48" s="21"/>
      <c r="ORU48" s="21"/>
      <c r="ORV48" s="21"/>
      <c r="ORW48" s="21"/>
      <c r="ORX48" s="21"/>
      <c r="ORY48" s="21"/>
      <c r="ORZ48" s="21"/>
      <c r="OSA48" s="21"/>
      <c r="OSB48" s="21"/>
      <c r="OSC48" s="21"/>
      <c r="OSD48" s="21"/>
      <c r="OSE48" s="21"/>
      <c r="OSF48" s="21"/>
      <c r="OSG48" s="21"/>
      <c r="OSH48" s="21"/>
      <c r="OSI48" s="21"/>
      <c r="OSJ48" s="21"/>
      <c r="OSK48" s="21"/>
      <c r="OSL48" s="21"/>
      <c r="OSM48" s="21"/>
      <c r="OSN48" s="21"/>
      <c r="OSO48" s="21"/>
      <c r="OSP48" s="21"/>
      <c r="OSQ48" s="21"/>
      <c r="OSR48" s="21"/>
      <c r="OSS48" s="21"/>
      <c r="OST48" s="21"/>
      <c r="OSU48" s="21"/>
      <c r="OSV48" s="21"/>
      <c r="OSW48" s="21"/>
      <c r="OSX48" s="21"/>
      <c r="OSY48" s="21"/>
      <c r="OSZ48" s="21"/>
      <c r="OTA48" s="21"/>
      <c r="OTB48" s="21"/>
      <c r="OTC48" s="21"/>
      <c r="OTD48" s="21"/>
      <c r="OTE48" s="21"/>
      <c r="OTF48" s="21"/>
      <c r="OTG48" s="21"/>
      <c r="OTH48" s="21"/>
      <c r="OTI48" s="21"/>
      <c r="OTJ48" s="21"/>
      <c r="OTK48" s="21"/>
      <c r="OTL48" s="21"/>
      <c r="OTM48" s="21"/>
      <c r="OTN48" s="21"/>
      <c r="OTO48" s="21"/>
      <c r="OTP48" s="21"/>
      <c r="OTQ48" s="21"/>
      <c r="OTR48" s="21"/>
      <c r="OTS48" s="21"/>
      <c r="OTT48" s="21"/>
      <c r="OTU48" s="21"/>
      <c r="OTV48" s="21"/>
      <c r="OTW48" s="21"/>
      <c r="OTX48" s="21"/>
      <c r="OTY48" s="21"/>
      <c r="OTZ48" s="21"/>
      <c r="OUA48" s="21"/>
      <c r="OUB48" s="21"/>
      <c r="OUC48" s="21"/>
      <c r="OUD48" s="21"/>
      <c r="OUE48" s="21"/>
      <c r="OUF48" s="21"/>
      <c r="OUG48" s="21"/>
      <c r="OUH48" s="21"/>
      <c r="OUI48" s="21"/>
      <c r="OUJ48" s="21"/>
      <c r="OUK48" s="21"/>
      <c r="OUL48" s="21"/>
      <c r="OUM48" s="21"/>
      <c r="OUN48" s="21"/>
      <c r="OUO48" s="21"/>
      <c r="OUP48" s="21"/>
      <c r="OUQ48" s="21"/>
      <c r="OUR48" s="21"/>
      <c r="OUS48" s="21"/>
      <c r="OUT48" s="21"/>
      <c r="OUU48" s="21"/>
      <c r="OUV48" s="21"/>
      <c r="OUW48" s="21"/>
      <c r="OUX48" s="21"/>
      <c r="OUY48" s="21"/>
      <c r="OUZ48" s="21"/>
      <c r="OVA48" s="21"/>
      <c r="OVB48" s="21"/>
      <c r="OVC48" s="21"/>
      <c r="OVD48" s="21"/>
      <c r="OVE48" s="21"/>
      <c r="OVF48" s="21"/>
      <c r="OVG48" s="21"/>
      <c r="OVH48" s="21"/>
      <c r="OVI48" s="21"/>
      <c r="OVJ48" s="21"/>
      <c r="OVK48" s="21"/>
      <c r="OVL48" s="21"/>
      <c r="OVM48" s="21"/>
      <c r="OVN48" s="21"/>
      <c r="OVO48" s="21"/>
      <c r="OVP48" s="21"/>
      <c r="OVQ48" s="21"/>
      <c r="OVR48" s="21"/>
      <c r="OVS48" s="21"/>
      <c r="OVT48" s="21"/>
      <c r="OVU48" s="21"/>
      <c r="OVV48" s="21"/>
      <c r="OVW48" s="21"/>
      <c r="OVX48" s="21"/>
      <c r="OVY48" s="21"/>
      <c r="OVZ48" s="21"/>
      <c r="OWA48" s="21"/>
      <c r="OWB48" s="21"/>
      <c r="OWC48" s="21"/>
      <c r="OWD48" s="21"/>
      <c r="OWE48" s="21"/>
      <c r="OWF48" s="21"/>
      <c r="OWG48" s="21"/>
      <c r="OWH48" s="21"/>
      <c r="OWI48" s="21"/>
      <c r="OWJ48" s="21"/>
      <c r="OWK48" s="21"/>
      <c r="OWL48" s="21"/>
      <c r="OWM48" s="21"/>
      <c r="OWN48" s="21"/>
      <c r="OWO48" s="21"/>
      <c r="OWP48" s="21"/>
      <c r="OWQ48" s="21"/>
      <c r="OWR48" s="21"/>
      <c r="OWS48" s="21"/>
      <c r="OWT48" s="21"/>
      <c r="OWU48" s="21"/>
      <c r="OWV48" s="21"/>
      <c r="OWW48" s="21"/>
      <c r="OWX48" s="21"/>
      <c r="OWY48" s="21"/>
      <c r="OWZ48" s="21"/>
      <c r="OXA48" s="21"/>
      <c r="OXB48" s="21"/>
      <c r="OXC48" s="21"/>
      <c r="OXD48" s="21"/>
      <c r="OXE48" s="21"/>
      <c r="OXF48" s="21"/>
      <c r="OXG48" s="21"/>
      <c r="OXH48" s="21"/>
      <c r="OXI48" s="21"/>
      <c r="OXJ48" s="21"/>
      <c r="OXK48" s="21"/>
      <c r="OXL48" s="21"/>
      <c r="OXM48" s="21"/>
      <c r="OXN48" s="21"/>
      <c r="OXO48" s="21"/>
      <c r="OXP48" s="21"/>
      <c r="OXQ48" s="21"/>
      <c r="OXR48" s="21"/>
      <c r="OXS48" s="21"/>
      <c r="OXT48" s="21"/>
      <c r="OXU48" s="21"/>
      <c r="OXV48" s="21"/>
      <c r="OXW48" s="21"/>
      <c r="OXX48" s="21"/>
      <c r="OXY48" s="21"/>
      <c r="OXZ48" s="21"/>
      <c r="OYA48" s="21"/>
      <c r="OYB48" s="21"/>
      <c r="OYC48" s="21"/>
      <c r="OYD48" s="21"/>
      <c r="OYE48" s="21"/>
      <c r="OYF48" s="21"/>
      <c r="OYG48" s="21"/>
      <c r="OYH48" s="21"/>
      <c r="OYI48" s="21"/>
      <c r="OYJ48" s="21"/>
      <c r="OYK48" s="21"/>
      <c r="OYL48" s="21"/>
      <c r="OYM48" s="21"/>
      <c r="OYN48" s="21"/>
      <c r="OYO48" s="21"/>
      <c r="OYP48" s="21"/>
      <c r="OYQ48" s="21"/>
      <c r="OYR48" s="21"/>
      <c r="OYS48" s="21"/>
      <c r="OYT48" s="21"/>
      <c r="OYU48" s="21"/>
      <c r="OYV48" s="21"/>
      <c r="OYW48" s="21"/>
      <c r="OYX48" s="21"/>
      <c r="OYY48" s="21"/>
      <c r="OYZ48" s="21"/>
      <c r="OZA48" s="21"/>
      <c r="OZB48" s="21"/>
      <c r="OZC48" s="21"/>
      <c r="OZD48" s="21"/>
      <c r="OZE48" s="21"/>
      <c r="OZF48" s="21"/>
      <c r="OZG48" s="21"/>
      <c r="OZH48" s="21"/>
      <c r="OZI48" s="21"/>
      <c r="OZJ48" s="21"/>
      <c r="OZK48" s="21"/>
      <c r="OZL48" s="21"/>
      <c r="OZM48" s="21"/>
      <c r="OZN48" s="21"/>
      <c r="OZO48" s="21"/>
      <c r="OZP48" s="21"/>
      <c r="OZQ48" s="21"/>
      <c r="OZR48" s="21"/>
      <c r="OZS48" s="21"/>
      <c r="OZT48" s="21"/>
      <c r="OZU48" s="21"/>
      <c r="OZV48" s="21"/>
      <c r="OZW48" s="21"/>
      <c r="OZX48" s="21"/>
      <c r="OZY48" s="21"/>
      <c r="OZZ48" s="21"/>
      <c r="PAA48" s="21"/>
      <c r="PAB48" s="21"/>
      <c r="PAC48" s="21"/>
      <c r="PAD48" s="21"/>
      <c r="PAE48" s="21"/>
      <c r="PAF48" s="21"/>
      <c r="PAG48" s="21"/>
      <c r="PAH48" s="21"/>
      <c r="PAI48" s="21"/>
      <c r="PAJ48" s="21"/>
      <c r="PAK48" s="21"/>
      <c r="PAL48" s="21"/>
      <c r="PAM48" s="21"/>
      <c r="PAN48" s="21"/>
      <c r="PAO48" s="21"/>
      <c r="PAP48" s="21"/>
      <c r="PAQ48" s="21"/>
      <c r="PAR48" s="21"/>
      <c r="PAS48" s="21"/>
      <c r="PAT48" s="21"/>
      <c r="PAU48" s="21"/>
      <c r="PAV48" s="21"/>
      <c r="PAW48" s="21"/>
      <c r="PAX48" s="21"/>
      <c r="PAY48" s="21"/>
      <c r="PAZ48" s="21"/>
      <c r="PBA48" s="21"/>
      <c r="PBB48" s="21"/>
      <c r="PBC48" s="21"/>
      <c r="PBD48" s="21"/>
      <c r="PBE48" s="21"/>
      <c r="PBF48" s="21"/>
      <c r="PBG48" s="21"/>
      <c r="PBH48" s="21"/>
      <c r="PBI48" s="21"/>
      <c r="PBJ48" s="21"/>
      <c r="PBK48" s="21"/>
      <c r="PBL48" s="21"/>
      <c r="PBM48" s="21"/>
      <c r="PBN48" s="21"/>
      <c r="PBO48" s="21"/>
      <c r="PBP48" s="21"/>
      <c r="PBQ48" s="21"/>
      <c r="PBR48" s="21"/>
      <c r="PBS48" s="21"/>
      <c r="PBT48" s="21"/>
      <c r="PBU48" s="21"/>
      <c r="PBV48" s="21"/>
      <c r="PBW48" s="21"/>
      <c r="PBX48" s="21"/>
      <c r="PBY48" s="21"/>
      <c r="PBZ48" s="21"/>
      <c r="PCA48" s="21"/>
      <c r="PCB48" s="21"/>
      <c r="PCC48" s="21"/>
      <c r="PCD48" s="21"/>
      <c r="PCE48" s="21"/>
      <c r="PCF48" s="21"/>
      <c r="PCG48" s="21"/>
      <c r="PCH48" s="21"/>
      <c r="PCI48" s="21"/>
      <c r="PCJ48" s="21"/>
      <c r="PCK48" s="21"/>
      <c r="PCL48" s="21"/>
      <c r="PCM48" s="21"/>
      <c r="PCN48" s="21"/>
      <c r="PCO48" s="21"/>
      <c r="PCP48" s="21"/>
      <c r="PCQ48" s="21"/>
      <c r="PCR48" s="21"/>
      <c r="PCS48" s="21"/>
      <c r="PCT48" s="21"/>
      <c r="PCU48" s="21"/>
      <c r="PCV48" s="21"/>
      <c r="PCW48" s="21"/>
      <c r="PCX48" s="21"/>
      <c r="PCY48" s="21"/>
      <c r="PCZ48" s="21"/>
      <c r="PDA48" s="21"/>
      <c r="PDB48" s="21"/>
      <c r="PDC48" s="21"/>
      <c r="PDD48" s="21"/>
      <c r="PDE48" s="21"/>
      <c r="PDF48" s="21"/>
      <c r="PDG48" s="21"/>
      <c r="PDH48" s="21"/>
      <c r="PDI48" s="21"/>
      <c r="PDJ48" s="21"/>
      <c r="PDK48" s="21"/>
      <c r="PDL48" s="21"/>
      <c r="PDM48" s="21"/>
      <c r="PDN48" s="21"/>
      <c r="PDO48" s="21"/>
      <c r="PDP48" s="21"/>
      <c r="PDQ48" s="21"/>
      <c r="PDR48" s="21"/>
      <c r="PDS48" s="21"/>
      <c r="PDT48" s="21"/>
      <c r="PDU48" s="21"/>
      <c r="PDV48" s="21"/>
      <c r="PDW48" s="21"/>
      <c r="PDX48" s="21"/>
      <c r="PDY48" s="21"/>
      <c r="PDZ48" s="21"/>
      <c r="PEA48" s="21"/>
      <c r="PEB48" s="21"/>
      <c r="PEC48" s="21"/>
      <c r="PED48" s="21"/>
      <c r="PEE48" s="21"/>
      <c r="PEF48" s="21"/>
      <c r="PEG48" s="21"/>
      <c r="PEH48" s="21"/>
      <c r="PEI48" s="21"/>
      <c r="PEJ48" s="21"/>
      <c r="PEK48" s="21"/>
      <c r="PEL48" s="21"/>
      <c r="PEM48" s="21"/>
      <c r="PEN48" s="21"/>
      <c r="PEO48" s="21"/>
      <c r="PEP48" s="21"/>
      <c r="PEQ48" s="21"/>
      <c r="PER48" s="21"/>
      <c r="PES48" s="21"/>
      <c r="PET48" s="21"/>
      <c r="PEU48" s="21"/>
      <c r="PEV48" s="21"/>
      <c r="PEW48" s="21"/>
      <c r="PEX48" s="21"/>
      <c r="PEY48" s="21"/>
      <c r="PEZ48" s="21"/>
      <c r="PFA48" s="21"/>
      <c r="PFB48" s="21"/>
      <c r="PFC48" s="21"/>
      <c r="PFD48" s="21"/>
      <c r="PFE48" s="21"/>
      <c r="PFF48" s="21"/>
      <c r="PFG48" s="21"/>
      <c r="PFH48" s="21"/>
      <c r="PFI48" s="21"/>
      <c r="PFJ48" s="21"/>
      <c r="PFK48" s="21"/>
      <c r="PFL48" s="21"/>
      <c r="PFM48" s="21"/>
      <c r="PFN48" s="21"/>
      <c r="PFO48" s="21"/>
      <c r="PFP48" s="21"/>
      <c r="PFQ48" s="21"/>
      <c r="PFR48" s="21"/>
      <c r="PFS48" s="21"/>
      <c r="PFT48" s="21"/>
      <c r="PFU48" s="21"/>
      <c r="PFV48" s="21"/>
      <c r="PFW48" s="21"/>
      <c r="PFX48" s="21"/>
      <c r="PFY48" s="21"/>
      <c r="PFZ48" s="21"/>
      <c r="PGA48" s="21"/>
      <c r="PGB48" s="21"/>
      <c r="PGC48" s="21"/>
      <c r="PGD48" s="21"/>
      <c r="PGE48" s="21"/>
      <c r="PGF48" s="21"/>
      <c r="PGG48" s="21"/>
      <c r="PGH48" s="21"/>
      <c r="PGI48" s="21"/>
      <c r="PGJ48" s="21"/>
      <c r="PGK48" s="21"/>
      <c r="PGL48" s="21"/>
      <c r="PGM48" s="21"/>
      <c r="PGN48" s="21"/>
      <c r="PGO48" s="21"/>
      <c r="PGP48" s="21"/>
      <c r="PGQ48" s="21"/>
      <c r="PGR48" s="21"/>
      <c r="PGS48" s="21"/>
      <c r="PGT48" s="21"/>
      <c r="PGU48" s="21"/>
      <c r="PGV48" s="21"/>
      <c r="PGW48" s="21"/>
      <c r="PGX48" s="21"/>
      <c r="PGY48" s="21"/>
      <c r="PGZ48" s="21"/>
      <c r="PHA48" s="21"/>
      <c r="PHB48" s="21"/>
      <c r="PHC48" s="21"/>
      <c r="PHD48" s="21"/>
      <c r="PHE48" s="21"/>
      <c r="PHF48" s="21"/>
      <c r="PHG48" s="21"/>
      <c r="PHH48" s="21"/>
      <c r="PHI48" s="21"/>
      <c r="PHJ48" s="21"/>
      <c r="PHK48" s="21"/>
      <c r="PHL48" s="21"/>
      <c r="PHM48" s="21"/>
      <c r="PHN48" s="21"/>
      <c r="PHO48" s="21"/>
      <c r="PHP48" s="21"/>
      <c r="PHQ48" s="21"/>
      <c r="PHR48" s="21"/>
      <c r="PHS48" s="21"/>
      <c r="PHT48" s="21"/>
      <c r="PHU48" s="21"/>
      <c r="PHV48" s="21"/>
      <c r="PHW48" s="21"/>
      <c r="PHX48" s="21"/>
      <c r="PHY48" s="21"/>
      <c r="PHZ48" s="21"/>
      <c r="PIA48" s="21"/>
      <c r="PIB48" s="21"/>
      <c r="PIC48" s="21"/>
      <c r="PID48" s="21"/>
      <c r="PIE48" s="21"/>
      <c r="PIF48" s="21"/>
      <c r="PIG48" s="21"/>
      <c r="PIH48" s="21"/>
      <c r="PII48" s="21"/>
      <c r="PIJ48" s="21"/>
      <c r="PIK48" s="21"/>
      <c r="PIL48" s="21"/>
      <c r="PIM48" s="21"/>
      <c r="PIN48" s="21"/>
      <c r="PIO48" s="21"/>
      <c r="PIP48" s="21"/>
      <c r="PIQ48" s="21"/>
      <c r="PIR48" s="21"/>
      <c r="PIS48" s="21"/>
      <c r="PIT48" s="21"/>
      <c r="PIU48" s="21"/>
      <c r="PIV48" s="21"/>
      <c r="PIW48" s="21"/>
      <c r="PIX48" s="21"/>
      <c r="PIY48" s="21"/>
      <c r="PIZ48" s="21"/>
      <c r="PJA48" s="21"/>
      <c r="PJB48" s="21"/>
      <c r="PJC48" s="21"/>
      <c r="PJD48" s="21"/>
      <c r="PJE48" s="21"/>
      <c r="PJF48" s="21"/>
      <c r="PJG48" s="21"/>
      <c r="PJH48" s="21"/>
      <c r="PJI48" s="21"/>
      <c r="PJJ48" s="21"/>
      <c r="PJK48" s="21"/>
      <c r="PJL48" s="21"/>
      <c r="PJM48" s="21"/>
      <c r="PJN48" s="21"/>
      <c r="PJO48" s="21"/>
      <c r="PJP48" s="21"/>
      <c r="PJQ48" s="21"/>
      <c r="PJR48" s="21"/>
      <c r="PJS48" s="21"/>
      <c r="PJT48" s="21"/>
      <c r="PJU48" s="21"/>
      <c r="PJV48" s="21"/>
      <c r="PJW48" s="21"/>
      <c r="PJX48" s="21"/>
      <c r="PJY48" s="21"/>
      <c r="PJZ48" s="21"/>
      <c r="PKA48" s="21"/>
      <c r="PKB48" s="21"/>
      <c r="PKC48" s="21"/>
      <c r="PKD48" s="21"/>
      <c r="PKE48" s="21"/>
      <c r="PKF48" s="21"/>
      <c r="PKG48" s="21"/>
      <c r="PKH48" s="21"/>
      <c r="PKI48" s="21"/>
      <c r="PKJ48" s="21"/>
      <c r="PKK48" s="21"/>
      <c r="PKL48" s="21"/>
      <c r="PKM48" s="21"/>
      <c r="PKN48" s="21"/>
      <c r="PKO48" s="21"/>
      <c r="PKP48" s="21"/>
      <c r="PKQ48" s="21"/>
      <c r="PKR48" s="21"/>
      <c r="PKS48" s="21"/>
      <c r="PKT48" s="21"/>
      <c r="PKU48" s="21"/>
      <c r="PKV48" s="21"/>
      <c r="PKW48" s="21"/>
      <c r="PKX48" s="21"/>
      <c r="PKY48" s="21"/>
      <c r="PKZ48" s="21"/>
      <c r="PLA48" s="21"/>
      <c r="PLB48" s="21"/>
      <c r="PLC48" s="21"/>
      <c r="PLD48" s="21"/>
      <c r="PLE48" s="21"/>
      <c r="PLF48" s="21"/>
      <c r="PLG48" s="21"/>
      <c r="PLH48" s="21"/>
      <c r="PLI48" s="21"/>
      <c r="PLJ48" s="21"/>
      <c r="PLK48" s="21"/>
      <c r="PLL48" s="21"/>
      <c r="PLM48" s="21"/>
      <c r="PLN48" s="21"/>
      <c r="PLO48" s="21"/>
      <c r="PLP48" s="21"/>
      <c r="PLQ48" s="21"/>
      <c r="PLR48" s="21"/>
      <c r="PLS48" s="21"/>
      <c r="PLT48" s="21"/>
      <c r="PLU48" s="21"/>
      <c r="PLV48" s="21"/>
      <c r="PLW48" s="21"/>
      <c r="PLX48" s="21"/>
      <c r="PLY48" s="21"/>
      <c r="PLZ48" s="21"/>
      <c r="PMA48" s="21"/>
      <c r="PMB48" s="21"/>
      <c r="PMC48" s="21"/>
      <c r="PMD48" s="21"/>
      <c r="PME48" s="21"/>
      <c r="PMF48" s="21"/>
      <c r="PMG48" s="21"/>
      <c r="PMH48" s="21"/>
      <c r="PMI48" s="21"/>
      <c r="PMJ48" s="21"/>
      <c r="PMK48" s="21"/>
      <c r="PML48" s="21"/>
      <c r="PMM48" s="21"/>
      <c r="PMN48" s="21"/>
      <c r="PMO48" s="21"/>
      <c r="PMP48" s="21"/>
      <c r="PMQ48" s="21"/>
      <c r="PMR48" s="21"/>
      <c r="PMS48" s="21"/>
      <c r="PMT48" s="21"/>
      <c r="PMU48" s="21"/>
      <c r="PMV48" s="21"/>
      <c r="PMW48" s="21"/>
      <c r="PMX48" s="21"/>
      <c r="PMY48" s="21"/>
      <c r="PMZ48" s="21"/>
      <c r="PNA48" s="21"/>
      <c r="PNB48" s="21"/>
      <c r="PNC48" s="21"/>
      <c r="PND48" s="21"/>
      <c r="PNE48" s="21"/>
      <c r="PNF48" s="21"/>
      <c r="PNG48" s="21"/>
      <c r="PNH48" s="21"/>
      <c r="PNI48" s="21"/>
      <c r="PNJ48" s="21"/>
      <c r="PNK48" s="21"/>
      <c r="PNL48" s="21"/>
      <c r="PNM48" s="21"/>
      <c r="PNN48" s="21"/>
      <c r="PNO48" s="21"/>
      <c r="PNP48" s="21"/>
      <c r="PNQ48" s="21"/>
      <c r="PNR48" s="21"/>
      <c r="PNS48" s="21"/>
      <c r="PNT48" s="21"/>
      <c r="PNU48" s="21"/>
      <c r="PNV48" s="21"/>
      <c r="PNW48" s="21"/>
      <c r="PNX48" s="21"/>
      <c r="PNY48" s="21"/>
      <c r="PNZ48" s="21"/>
      <c r="POA48" s="21"/>
      <c r="POB48" s="21"/>
      <c r="POC48" s="21"/>
      <c r="POD48" s="21"/>
      <c r="POE48" s="21"/>
      <c r="POF48" s="21"/>
      <c r="POG48" s="21"/>
      <c r="POH48" s="21"/>
      <c r="POI48" s="21"/>
      <c r="POJ48" s="21"/>
      <c r="POK48" s="21"/>
      <c r="POL48" s="21"/>
      <c r="POM48" s="21"/>
      <c r="PON48" s="21"/>
      <c r="POO48" s="21"/>
      <c r="POP48" s="21"/>
      <c r="POQ48" s="21"/>
      <c r="POR48" s="21"/>
      <c r="POS48" s="21"/>
      <c r="POT48" s="21"/>
      <c r="POU48" s="21"/>
      <c r="POV48" s="21"/>
      <c r="POW48" s="21"/>
      <c r="POX48" s="21"/>
      <c r="POY48" s="21"/>
      <c r="POZ48" s="21"/>
      <c r="PPA48" s="21"/>
      <c r="PPB48" s="21"/>
      <c r="PPC48" s="21"/>
      <c r="PPD48" s="21"/>
      <c r="PPE48" s="21"/>
      <c r="PPF48" s="21"/>
      <c r="PPG48" s="21"/>
      <c r="PPH48" s="21"/>
      <c r="PPI48" s="21"/>
      <c r="PPJ48" s="21"/>
      <c r="PPK48" s="21"/>
      <c r="PPL48" s="21"/>
      <c r="PPM48" s="21"/>
      <c r="PPN48" s="21"/>
      <c r="PPO48" s="21"/>
      <c r="PPP48" s="21"/>
      <c r="PPQ48" s="21"/>
      <c r="PPR48" s="21"/>
      <c r="PPS48" s="21"/>
      <c r="PPT48" s="21"/>
      <c r="PPU48" s="21"/>
      <c r="PPV48" s="21"/>
      <c r="PPW48" s="21"/>
      <c r="PPX48" s="21"/>
      <c r="PPY48" s="21"/>
      <c r="PPZ48" s="21"/>
      <c r="PQA48" s="21"/>
      <c r="PQB48" s="21"/>
      <c r="PQC48" s="21"/>
      <c r="PQD48" s="21"/>
      <c r="PQE48" s="21"/>
      <c r="PQF48" s="21"/>
      <c r="PQG48" s="21"/>
      <c r="PQH48" s="21"/>
      <c r="PQI48" s="21"/>
      <c r="PQJ48" s="21"/>
      <c r="PQK48" s="21"/>
      <c r="PQL48" s="21"/>
      <c r="PQM48" s="21"/>
      <c r="PQN48" s="21"/>
      <c r="PQO48" s="21"/>
      <c r="PQP48" s="21"/>
      <c r="PQQ48" s="21"/>
      <c r="PQR48" s="21"/>
      <c r="PQS48" s="21"/>
      <c r="PQT48" s="21"/>
      <c r="PQU48" s="21"/>
      <c r="PQV48" s="21"/>
      <c r="PQW48" s="21"/>
      <c r="PQX48" s="21"/>
      <c r="PQY48" s="21"/>
      <c r="PQZ48" s="21"/>
      <c r="PRA48" s="21"/>
      <c r="PRB48" s="21"/>
      <c r="PRC48" s="21"/>
      <c r="PRD48" s="21"/>
      <c r="PRE48" s="21"/>
      <c r="PRF48" s="21"/>
      <c r="PRG48" s="21"/>
      <c r="PRH48" s="21"/>
      <c r="PRI48" s="21"/>
      <c r="PRJ48" s="21"/>
      <c r="PRK48" s="21"/>
      <c r="PRL48" s="21"/>
      <c r="PRM48" s="21"/>
      <c r="PRN48" s="21"/>
      <c r="PRO48" s="21"/>
      <c r="PRP48" s="21"/>
      <c r="PRQ48" s="21"/>
      <c r="PRR48" s="21"/>
      <c r="PRS48" s="21"/>
      <c r="PRT48" s="21"/>
      <c r="PRU48" s="21"/>
      <c r="PRV48" s="21"/>
      <c r="PRW48" s="21"/>
      <c r="PRX48" s="21"/>
      <c r="PRY48" s="21"/>
      <c r="PRZ48" s="21"/>
      <c r="PSA48" s="21"/>
      <c r="PSB48" s="21"/>
      <c r="PSC48" s="21"/>
      <c r="PSD48" s="21"/>
      <c r="PSE48" s="21"/>
      <c r="PSF48" s="21"/>
      <c r="PSG48" s="21"/>
      <c r="PSH48" s="21"/>
      <c r="PSI48" s="21"/>
      <c r="PSJ48" s="21"/>
      <c r="PSK48" s="21"/>
      <c r="PSL48" s="21"/>
      <c r="PSM48" s="21"/>
      <c r="PSN48" s="21"/>
      <c r="PSO48" s="21"/>
      <c r="PSP48" s="21"/>
      <c r="PSQ48" s="21"/>
      <c r="PSR48" s="21"/>
      <c r="PSS48" s="21"/>
      <c r="PST48" s="21"/>
      <c r="PSU48" s="21"/>
      <c r="PSV48" s="21"/>
      <c r="PSW48" s="21"/>
      <c r="PSX48" s="21"/>
      <c r="PSY48" s="21"/>
      <c r="PSZ48" s="21"/>
      <c r="PTA48" s="21"/>
      <c r="PTB48" s="21"/>
      <c r="PTC48" s="21"/>
      <c r="PTD48" s="21"/>
      <c r="PTE48" s="21"/>
      <c r="PTF48" s="21"/>
      <c r="PTG48" s="21"/>
      <c r="PTH48" s="21"/>
      <c r="PTI48" s="21"/>
      <c r="PTJ48" s="21"/>
      <c r="PTK48" s="21"/>
      <c r="PTL48" s="21"/>
      <c r="PTM48" s="21"/>
      <c r="PTN48" s="21"/>
      <c r="PTO48" s="21"/>
      <c r="PTP48" s="21"/>
      <c r="PTQ48" s="21"/>
      <c r="PTR48" s="21"/>
      <c r="PTS48" s="21"/>
      <c r="PTT48" s="21"/>
      <c r="PTU48" s="21"/>
      <c r="PTV48" s="21"/>
      <c r="PTW48" s="21"/>
      <c r="PTX48" s="21"/>
      <c r="PTY48" s="21"/>
      <c r="PTZ48" s="21"/>
      <c r="PUA48" s="21"/>
      <c r="PUB48" s="21"/>
      <c r="PUC48" s="21"/>
      <c r="PUD48" s="21"/>
      <c r="PUE48" s="21"/>
      <c r="PUF48" s="21"/>
      <c r="PUG48" s="21"/>
      <c r="PUH48" s="21"/>
      <c r="PUI48" s="21"/>
      <c r="PUJ48" s="21"/>
      <c r="PUK48" s="21"/>
      <c r="PUL48" s="21"/>
      <c r="PUM48" s="21"/>
      <c r="PUN48" s="21"/>
      <c r="PUO48" s="21"/>
      <c r="PUP48" s="21"/>
      <c r="PUQ48" s="21"/>
      <c r="PUR48" s="21"/>
      <c r="PUS48" s="21"/>
      <c r="PUT48" s="21"/>
      <c r="PUU48" s="21"/>
      <c r="PUV48" s="21"/>
      <c r="PUW48" s="21"/>
      <c r="PUX48" s="21"/>
      <c r="PUY48" s="21"/>
      <c r="PUZ48" s="21"/>
      <c r="PVA48" s="21"/>
      <c r="PVB48" s="21"/>
      <c r="PVC48" s="21"/>
      <c r="PVD48" s="21"/>
      <c r="PVE48" s="21"/>
      <c r="PVF48" s="21"/>
      <c r="PVG48" s="21"/>
      <c r="PVH48" s="21"/>
      <c r="PVI48" s="21"/>
      <c r="PVJ48" s="21"/>
      <c r="PVK48" s="21"/>
      <c r="PVL48" s="21"/>
      <c r="PVM48" s="21"/>
      <c r="PVN48" s="21"/>
      <c r="PVO48" s="21"/>
      <c r="PVP48" s="21"/>
      <c r="PVQ48" s="21"/>
      <c r="PVR48" s="21"/>
      <c r="PVS48" s="21"/>
      <c r="PVT48" s="21"/>
      <c r="PVU48" s="21"/>
      <c r="PVV48" s="21"/>
      <c r="PVW48" s="21"/>
      <c r="PVX48" s="21"/>
      <c r="PVY48" s="21"/>
      <c r="PVZ48" s="21"/>
      <c r="PWA48" s="21"/>
      <c r="PWB48" s="21"/>
      <c r="PWC48" s="21"/>
      <c r="PWD48" s="21"/>
      <c r="PWE48" s="21"/>
      <c r="PWF48" s="21"/>
      <c r="PWG48" s="21"/>
      <c r="PWH48" s="21"/>
      <c r="PWI48" s="21"/>
      <c r="PWJ48" s="21"/>
      <c r="PWK48" s="21"/>
      <c r="PWL48" s="21"/>
      <c r="PWM48" s="21"/>
      <c r="PWN48" s="21"/>
      <c r="PWO48" s="21"/>
      <c r="PWP48" s="21"/>
      <c r="PWQ48" s="21"/>
      <c r="PWR48" s="21"/>
      <c r="PWS48" s="21"/>
      <c r="PWT48" s="21"/>
      <c r="PWU48" s="21"/>
      <c r="PWV48" s="21"/>
      <c r="PWW48" s="21"/>
      <c r="PWX48" s="21"/>
      <c r="PWY48" s="21"/>
      <c r="PWZ48" s="21"/>
      <c r="PXA48" s="21"/>
      <c r="PXB48" s="21"/>
      <c r="PXC48" s="21"/>
      <c r="PXD48" s="21"/>
      <c r="PXE48" s="21"/>
      <c r="PXF48" s="21"/>
      <c r="PXG48" s="21"/>
      <c r="PXH48" s="21"/>
      <c r="PXI48" s="21"/>
      <c r="PXJ48" s="21"/>
      <c r="PXK48" s="21"/>
      <c r="PXL48" s="21"/>
      <c r="PXM48" s="21"/>
      <c r="PXN48" s="21"/>
      <c r="PXO48" s="21"/>
      <c r="PXP48" s="21"/>
      <c r="PXQ48" s="21"/>
      <c r="PXR48" s="21"/>
      <c r="PXS48" s="21"/>
      <c r="PXT48" s="21"/>
      <c r="PXU48" s="21"/>
      <c r="PXV48" s="21"/>
      <c r="PXW48" s="21"/>
      <c r="PXX48" s="21"/>
      <c r="PXY48" s="21"/>
      <c r="PXZ48" s="21"/>
      <c r="PYA48" s="21"/>
      <c r="PYB48" s="21"/>
      <c r="PYC48" s="21"/>
      <c r="PYD48" s="21"/>
      <c r="PYE48" s="21"/>
      <c r="PYF48" s="21"/>
      <c r="PYG48" s="21"/>
      <c r="PYH48" s="21"/>
      <c r="PYI48" s="21"/>
      <c r="PYJ48" s="21"/>
      <c r="PYK48" s="21"/>
      <c r="PYL48" s="21"/>
      <c r="PYM48" s="21"/>
      <c r="PYN48" s="21"/>
      <c r="PYO48" s="21"/>
      <c r="PYP48" s="21"/>
      <c r="PYQ48" s="21"/>
      <c r="PYR48" s="21"/>
      <c r="PYS48" s="21"/>
      <c r="PYT48" s="21"/>
      <c r="PYU48" s="21"/>
      <c r="PYV48" s="21"/>
      <c r="PYW48" s="21"/>
      <c r="PYX48" s="21"/>
      <c r="PYY48" s="21"/>
      <c r="PYZ48" s="21"/>
      <c r="PZA48" s="21"/>
      <c r="PZB48" s="21"/>
      <c r="PZC48" s="21"/>
      <c r="PZD48" s="21"/>
      <c r="PZE48" s="21"/>
      <c r="PZF48" s="21"/>
      <c r="PZG48" s="21"/>
      <c r="PZH48" s="21"/>
      <c r="PZI48" s="21"/>
      <c r="PZJ48" s="21"/>
      <c r="PZK48" s="21"/>
      <c r="PZL48" s="21"/>
      <c r="PZM48" s="21"/>
      <c r="PZN48" s="21"/>
      <c r="PZO48" s="21"/>
      <c r="PZP48" s="21"/>
      <c r="PZQ48" s="21"/>
      <c r="PZR48" s="21"/>
      <c r="PZS48" s="21"/>
      <c r="PZT48" s="21"/>
      <c r="PZU48" s="21"/>
      <c r="PZV48" s="21"/>
      <c r="PZW48" s="21"/>
      <c r="PZX48" s="21"/>
      <c r="PZY48" s="21"/>
      <c r="PZZ48" s="21"/>
      <c r="QAA48" s="21"/>
      <c r="QAB48" s="21"/>
      <c r="QAC48" s="21"/>
      <c r="QAD48" s="21"/>
      <c r="QAE48" s="21"/>
      <c r="QAF48" s="21"/>
      <c r="QAG48" s="21"/>
      <c r="QAH48" s="21"/>
      <c r="QAI48" s="21"/>
      <c r="QAJ48" s="21"/>
      <c r="QAK48" s="21"/>
      <c r="QAL48" s="21"/>
      <c r="QAM48" s="21"/>
      <c r="QAN48" s="21"/>
      <c r="QAO48" s="21"/>
      <c r="QAP48" s="21"/>
      <c r="QAQ48" s="21"/>
      <c r="QAR48" s="21"/>
      <c r="QAS48" s="21"/>
      <c r="QAT48" s="21"/>
      <c r="QAU48" s="21"/>
      <c r="QAV48" s="21"/>
      <c r="QAW48" s="21"/>
      <c r="QAX48" s="21"/>
      <c r="QAY48" s="21"/>
      <c r="QAZ48" s="21"/>
      <c r="QBA48" s="21"/>
      <c r="QBB48" s="21"/>
      <c r="QBC48" s="21"/>
      <c r="QBD48" s="21"/>
      <c r="QBE48" s="21"/>
      <c r="QBF48" s="21"/>
      <c r="QBG48" s="21"/>
      <c r="QBH48" s="21"/>
      <c r="QBI48" s="21"/>
      <c r="QBJ48" s="21"/>
      <c r="QBK48" s="21"/>
      <c r="QBL48" s="21"/>
      <c r="QBM48" s="21"/>
      <c r="QBN48" s="21"/>
      <c r="QBO48" s="21"/>
      <c r="QBP48" s="21"/>
      <c r="QBQ48" s="21"/>
      <c r="QBR48" s="21"/>
      <c r="QBS48" s="21"/>
      <c r="QBT48" s="21"/>
      <c r="QBU48" s="21"/>
      <c r="QBV48" s="21"/>
      <c r="QBW48" s="21"/>
      <c r="QBX48" s="21"/>
      <c r="QBY48" s="21"/>
      <c r="QBZ48" s="21"/>
      <c r="QCA48" s="21"/>
      <c r="QCB48" s="21"/>
      <c r="QCC48" s="21"/>
      <c r="QCD48" s="21"/>
      <c r="QCE48" s="21"/>
      <c r="QCF48" s="21"/>
      <c r="QCG48" s="21"/>
      <c r="QCH48" s="21"/>
      <c r="QCI48" s="21"/>
      <c r="QCJ48" s="21"/>
      <c r="QCK48" s="21"/>
      <c r="QCL48" s="21"/>
      <c r="QCM48" s="21"/>
      <c r="QCN48" s="21"/>
      <c r="QCO48" s="21"/>
      <c r="QCP48" s="21"/>
      <c r="QCQ48" s="21"/>
      <c r="QCR48" s="21"/>
      <c r="QCS48" s="21"/>
      <c r="QCT48" s="21"/>
      <c r="QCU48" s="21"/>
      <c r="QCV48" s="21"/>
      <c r="QCW48" s="21"/>
      <c r="QCX48" s="21"/>
      <c r="QCY48" s="21"/>
      <c r="QCZ48" s="21"/>
      <c r="QDA48" s="21"/>
      <c r="QDB48" s="21"/>
      <c r="QDC48" s="21"/>
      <c r="QDD48" s="21"/>
      <c r="QDE48" s="21"/>
      <c r="QDF48" s="21"/>
      <c r="QDG48" s="21"/>
      <c r="QDH48" s="21"/>
      <c r="QDI48" s="21"/>
      <c r="QDJ48" s="21"/>
      <c r="QDK48" s="21"/>
      <c r="QDL48" s="21"/>
      <c r="QDM48" s="21"/>
      <c r="QDN48" s="21"/>
      <c r="QDO48" s="21"/>
      <c r="QDP48" s="21"/>
      <c r="QDQ48" s="21"/>
      <c r="QDR48" s="21"/>
      <c r="QDS48" s="21"/>
      <c r="QDT48" s="21"/>
      <c r="QDU48" s="21"/>
      <c r="QDV48" s="21"/>
      <c r="QDW48" s="21"/>
      <c r="QDX48" s="21"/>
      <c r="QDY48" s="21"/>
      <c r="QDZ48" s="21"/>
      <c r="QEA48" s="21"/>
      <c r="QEB48" s="21"/>
      <c r="QEC48" s="21"/>
      <c r="QED48" s="21"/>
      <c r="QEE48" s="21"/>
      <c r="QEF48" s="21"/>
      <c r="QEG48" s="21"/>
      <c r="QEH48" s="21"/>
      <c r="QEI48" s="21"/>
      <c r="QEJ48" s="21"/>
      <c r="QEK48" s="21"/>
      <c r="QEL48" s="21"/>
      <c r="QEM48" s="21"/>
      <c r="QEN48" s="21"/>
      <c r="QEO48" s="21"/>
      <c r="QEP48" s="21"/>
      <c r="QEQ48" s="21"/>
      <c r="QER48" s="21"/>
      <c r="QES48" s="21"/>
      <c r="QET48" s="21"/>
      <c r="QEU48" s="21"/>
      <c r="QEV48" s="21"/>
      <c r="QEW48" s="21"/>
      <c r="QEX48" s="21"/>
      <c r="QEY48" s="21"/>
      <c r="QEZ48" s="21"/>
      <c r="QFA48" s="21"/>
      <c r="QFB48" s="21"/>
      <c r="QFC48" s="21"/>
      <c r="QFD48" s="21"/>
      <c r="QFE48" s="21"/>
      <c r="QFF48" s="21"/>
      <c r="QFG48" s="21"/>
      <c r="QFH48" s="21"/>
      <c r="QFI48" s="21"/>
      <c r="QFJ48" s="21"/>
      <c r="QFK48" s="21"/>
      <c r="QFL48" s="21"/>
      <c r="QFM48" s="21"/>
      <c r="QFN48" s="21"/>
      <c r="QFO48" s="21"/>
      <c r="QFP48" s="21"/>
      <c r="QFQ48" s="21"/>
      <c r="QFR48" s="21"/>
      <c r="QFS48" s="21"/>
      <c r="QFT48" s="21"/>
      <c r="QFU48" s="21"/>
      <c r="QFV48" s="21"/>
      <c r="QFW48" s="21"/>
      <c r="QFX48" s="21"/>
      <c r="QFY48" s="21"/>
      <c r="QFZ48" s="21"/>
      <c r="QGA48" s="21"/>
      <c r="QGB48" s="21"/>
      <c r="QGC48" s="21"/>
      <c r="QGD48" s="21"/>
      <c r="QGE48" s="21"/>
      <c r="QGF48" s="21"/>
      <c r="QGG48" s="21"/>
      <c r="QGH48" s="21"/>
      <c r="QGI48" s="21"/>
      <c r="QGJ48" s="21"/>
      <c r="QGK48" s="21"/>
      <c r="QGL48" s="21"/>
      <c r="QGM48" s="21"/>
      <c r="QGN48" s="21"/>
      <c r="QGO48" s="21"/>
      <c r="QGP48" s="21"/>
      <c r="QGQ48" s="21"/>
      <c r="QGR48" s="21"/>
      <c r="QGS48" s="21"/>
      <c r="QGT48" s="21"/>
      <c r="QGU48" s="21"/>
      <c r="QGV48" s="21"/>
      <c r="QGW48" s="21"/>
      <c r="QGX48" s="21"/>
      <c r="QGY48" s="21"/>
      <c r="QGZ48" s="21"/>
      <c r="QHA48" s="21"/>
      <c r="QHB48" s="21"/>
      <c r="QHC48" s="21"/>
      <c r="QHD48" s="21"/>
      <c r="QHE48" s="21"/>
      <c r="QHF48" s="21"/>
      <c r="QHG48" s="21"/>
      <c r="QHH48" s="21"/>
      <c r="QHI48" s="21"/>
      <c r="QHJ48" s="21"/>
      <c r="QHK48" s="21"/>
      <c r="QHL48" s="21"/>
      <c r="QHM48" s="21"/>
      <c r="QHN48" s="21"/>
      <c r="QHO48" s="21"/>
      <c r="QHP48" s="21"/>
      <c r="QHQ48" s="21"/>
      <c r="QHR48" s="21"/>
      <c r="QHS48" s="21"/>
      <c r="QHT48" s="21"/>
      <c r="QHU48" s="21"/>
      <c r="QHV48" s="21"/>
      <c r="QHW48" s="21"/>
      <c r="QHX48" s="21"/>
      <c r="QHY48" s="21"/>
      <c r="QHZ48" s="21"/>
      <c r="QIA48" s="21"/>
      <c r="QIB48" s="21"/>
      <c r="QIC48" s="21"/>
      <c r="QID48" s="21"/>
      <c r="QIE48" s="21"/>
      <c r="QIF48" s="21"/>
      <c r="QIG48" s="21"/>
      <c r="QIH48" s="21"/>
      <c r="QII48" s="21"/>
      <c r="QIJ48" s="21"/>
      <c r="QIK48" s="21"/>
      <c r="QIL48" s="21"/>
      <c r="QIM48" s="21"/>
      <c r="QIN48" s="21"/>
      <c r="QIO48" s="21"/>
      <c r="QIP48" s="21"/>
      <c r="QIQ48" s="21"/>
      <c r="QIR48" s="21"/>
      <c r="QIS48" s="21"/>
      <c r="QIT48" s="21"/>
      <c r="QIU48" s="21"/>
      <c r="QIV48" s="21"/>
      <c r="QIW48" s="21"/>
      <c r="QIX48" s="21"/>
      <c r="QIY48" s="21"/>
      <c r="QIZ48" s="21"/>
      <c r="QJA48" s="21"/>
      <c r="QJB48" s="21"/>
      <c r="QJC48" s="21"/>
      <c r="QJD48" s="21"/>
      <c r="QJE48" s="21"/>
      <c r="QJF48" s="21"/>
      <c r="QJG48" s="21"/>
      <c r="QJH48" s="21"/>
      <c r="QJI48" s="21"/>
      <c r="QJJ48" s="21"/>
      <c r="QJK48" s="21"/>
      <c r="QJL48" s="21"/>
      <c r="QJM48" s="21"/>
      <c r="QJN48" s="21"/>
      <c r="QJO48" s="21"/>
      <c r="QJP48" s="21"/>
      <c r="QJQ48" s="21"/>
      <c r="QJR48" s="21"/>
      <c r="QJS48" s="21"/>
      <c r="QJT48" s="21"/>
      <c r="QJU48" s="21"/>
      <c r="QJV48" s="21"/>
      <c r="QJW48" s="21"/>
      <c r="QJX48" s="21"/>
      <c r="QJY48" s="21"/>
      <c r="QJZ48" s="21"/>
      <c r="QKA48" s="21"/>
      <c r="QKB48" s="21"/>
      <c r="QKC48" s="21"/>
      <c r="QKD48" s="21"/>
      <c r="QKE48" s="21"/>
      <c r="QKF48" s="21"/>
      <c r="QKG48" s="21"/>
      <c r="QKH48" s="21"/>
      <c r="QKI48" s="21"/>
      <c r="QKJ48" s="21"/>
      <c r="QKK48" s="21"/>
      <c r="QKL48" s="21"/>
      <c r="QKM48" s="21"/>
      <c r="QKN48" s="21"/>
      <c r="QKO48" s="21"/>
      <c r="QKP48" s="21"/>
      <c r="QKQ48" s="21"/>
      <c r="QKR48" s="21"/>
      <c r="QKS48" s="21"/>
      <c r="QKT48" s="21"/>
      <c r="QKU48" s="21"/>
      <c r="QKV48" s="21"/>
      <c r="QKW48" s="21"/>
      <c r="QKX48" s="21"/>
      <c r="QKY48" s="21"/>
      <c r="QKZ48" s="21"/>
      <c r="QLA48" s="21"/>
      <c r="QLB48" s="21"/>
      <c r="QLC48" s="21"/>
      <c r="QLD48" s="21"/>
      <c r="QLE48" s="21"/>
      <c r="QLF48" s="21"/>
      <c r="QLG48" s="21"/>
      <c r="QLH48" s="21"/>
      <c r="QLI48" s="21"/>
      <c r="QLJ48" s="21"/>
      <c r="QLK48" s="21"/>
      <c r="QLL48" s="21"/>
      <c r="QLM48" s="21"/>
      <c r="QLN48" s="21"/>
      <c r="QLO48" s="21"/>
      <c r="QLP48" s="21"/>
      <c r="QLQ48" s="21"/>
      <c r="QLR48" s="21"/>
      <c r="QLS48" s="21"/>
      <c r="QLT48" s="21"/>
      <c r="QLU48" s="21"/>
      <c r="QLV48" s="21"/>
      <c r="QLW48" s="21"/>
      <c r="QLX48" s="21"/>
      <c r="QLY48" s="21"/>
      <c r="QLZ48" s="21"/>
      <c r="QMA48" s="21"/>
      <c r="QMB48" s="21"/>
      <c r="QMC48" s="21"/>
      <c r="QMD48" s="21"/>
      <c r="QME48" s="21"/>
      <c r="QMF48" s="21"/>
      <c r="QMG48" s="21"/>
      <c r="QMH48" s="21"/>
      <c r="QMI48" s="21"/>
      <c r="QMJ48" s="21"/>
      <c r="QMK48" s="21"/>
      <c r="QML48" s="21"/>
      <c r="QMM48" s="21"/>
      <c r="QMN48" s="21"/>
      <c r="QMO48" s="21"/>
      <c r="QMP48" s="21"/>
      <c r="QMQ48" s="21"/>
      <c r="QMR48" s="21"/>
      <c r="QMS48" s="21"/>
      <c r="QMT48" s="21"/>
      <c r="QMU48" s="21"/>
      <c r="QMV48" s="21"/>
      <c r="QMW48" s="21"/>
      <c r="QMX48" s="21"/>
      <c r="QMY48" s="21"/>
      <c r="QMZ48" s="21"/>
      <c r="QNA48" s="21"/>
      <c r="QNB48" s="21"/>
      <c r="QNC48" s="21"/>
      <c r="QND48" s="21"/>
      <c r="QNE48" s="21"/>
      <c r="QNF48" s="21"/>
      <c r="QNG48" s="21"/>
      <c r="QNH48" s="21"/>
      <c r="QNI48" s="21"/>
      <c r="QNJ48" s="21"/>
      <c r="QNK48" s="21"/>
      <c r="QNL48" s="21"/>
      <c r="QNM48" s="21"/>
      <c r="QNN48" s="21"/>
      <c r="QNO48" s="21"/>
      <c r="QNP48" s="21"/>
      <c r="QNQ48" s="21"/>
      <c r="QNR48" s="21"/>
      <c r="QNS48" s="21"/>
      <c r="QNT48" s="21"/>
      <c r="QNU48" s="21"/>
      <c r="QNV48" s="21"/>
      <c r="QNW48" s="21"/>
      <c r="QNX48" s="21"/>
      <c r="QNY48" s="21"/>
      <c r="QNZ48" s="21"/>
      <c r="QOA48" s="21"/>
      <c r="QOB48" s="21"/>
      <c r="QOC48" s="21"/>
      <c r="QOD48" s="21"/>
      <c r="QOE48" s="21"/>
      <c r="QOF48" s="21"/>
      <c r="QOG48" s="21"/>
      <c r="QOH48" s="21"/>
      <c r="QOI48" s="21"/>
      <c r="QOJ48" s="21"/>
      <c r="QOK48" s="21"/>
      <c r="QOL48" s="21"/>
      <c r="QOM48" s="21"/>
      <c r="QON48" s="21"/>
      <c r="QOO48" s="21"/>
      <c r="QOP48" s="21"/>
      <c r="QOQ48" s="21"/>
      <c r="QOR48" s="21"/>
      <c r="QOS48" s="21"/>
      <c r="QOT48" s="21"/>
      <c r="QOU48" s="21"/>
      <c r="QOV48" s="21"/>
      <c r="QOW48" s="21"/>
      <c r="QOX48" s="21"/>
      <c r="QOY48" s="21"/>
      <c r="QOZ48" s="21"/>
      <c r="QPA48" s="21"/>
      <c r="QPB48" s="21"/>
      <c r="QPC48" s="21"/>
      <c r="QPD48" s="21"/>
      <c r="QPE48" s="21"/>
      <c r="QPF48" s="21"/>
      <c r="QPG48" s="21"/>
      <c r="QPH48" s="21"/>
      <c r="QPI48" s="21"/>
      <c r="QPJ48" s="21"/>
      <c r="QPK48" s="21"/>
      <c r="QPL48" s="21"/>
      <c r="QPM48" s="21"/>
      <c r="QPN48" s="21"/>
      <c r="QPO48" s="21"/>
      <c r="QPP48" s="21"/>
      <c r="QPQ48" s="21"/>
      <c r="QPR48" s="21"/>
      <c r="QPS48" s="21"/>
      <c r="QPT48" s="21"/>
      <c r="QPU48" s="21"/>
      <c r="QPV48" s="21"/>
      <c r="QPW48" s="21"/>
      <c r="QPX48" s="21"/>
      <c r="QPY48" s="21"/>
      <c r="QPZ48" s="21"/>
      <c r="QQA48" s="21"/>
      <c r="QQB48" s="21"/>
      <c r="QQC48" s="21"/>
      <c r="QQD48" s="21"/>
      <c r="QQE48" s="21"/>
      <c r="QQF48" s="21"/>
      <c r="QQG48" s="21"/>
      <c r="QQH48" s="21"/>
      <c r="QQI48" s="21"/>
      <c r="QQJ48" s="21"/>
      <c r="QQK48" s="21"/>
      <c r="QQL48" s="21"/>
      <c r="QQM48" s="21"/>
      <c r="QQN48" s="21"/>
      <c r="QQO48" s="21"/>
      <c r="QQP48" s="21"/>
      <c r="QQQ48" s="21"/>
      <c r="QQR48" s="21"/>
      <c r="QQS48" s="21"/>
      <c r="QQT48" s="21"/>
      <c r="QQU48" s="21"/>
      <c r="QQV48" s="21"/>
      <c r="QQW48" s="21"/>
      <c r="QQX48" s="21"/>
      <c r="QQY48" s="21"/>
      <c r="QQZ48" s="21"/>
      <c r="QRA48" s="21"/>
      <c r="QRB48" s="21"/>
      <c r="QRC48" s="21"/>
      <c r="QRD48" s="21"/>
      <c r="QRE48" s="21"/>
      <c r="QRF48" s="21"/>
      <c r="QRG48" s="21"/>
      <c r="QRH48" s="21"/>
      <c r="QRI48" s="21"/>
      <c r="QRJ48" s="21"/>
      <c r="QRK48" s="21"/>
      <c r="QRL48" s="21"/>
      <c r="QRM48" s="21"/>
      <c r="QRN48" s="21"/>
      <c r="QRO48" s="21"/>
      <c r="QRP48" s="21"/>
      <c r="QRQ48" s="21"/>
      <c r="QRR48" s="21"/>
      <c r="QRS48" s="21"/>
      <c r="QRT48" s="21"/>
      <c r="QRU48" s="21"/>
      <c r="QRV48" s="21"/>
      <c r="QRW48" s="21"/>
      <c r="QRX48" s="21"/>
      <c r="QRY48" s="21"/>
      <c r="QRZ48" s="21"/>
      <c r="QSA48" s="21"/>
      <c r="QSB48" s="21"/>
      <c r="QSC48" s="21"/>
      <c r="QSD48" s="21"/>
      <c r="QSE48" s="21"/>
      <c r="QSF48" s="21"/>
      <c r="QSG48" s="21"/>
      <c r="QSH48" s="21"/>
      <c r="QSI48" s="21"/>
      <c r="QSJ48" s="21"/>
      <c r="QSK48" s="21"/>
      <c r="QSL48" s="21"/>
      <c r="QSM48" s="21"/>
      <c r="QSN48" s="21"/>
      <c r="QSO48" s="21"/>
      <c r="QSP48" s="21"/>
      <c r="QSQ48" s="21"/>
      <c r="QSR48" s="21"/>
      <c r="QSS48" s="21"/>
      <c r="QST48" s="21"/>
      <c r="QSU48" s="21"/>
      <c r="QSV48" s="21"/>
      <c r="QSW48" s="21"/>
      <c r="QSX48" s="21"/>
      <c r="QSY48" s="21"/>
      <c r="QSZ48" s="21"/>
      <c r="QTA48" s="21"/>
      <c r="QTB48" s="21"/>
      <c r="QTC48" s="21"/>
      <c r="QTD48" s="21"/>
      <c r="QTE48" s="21"/>
      <c r="QTF48" s="21"/>
      <c r="QTG48" s="21"/>
      <c r="QTH48" s="21"/>
      <c r="QTI48" s="21"/>
      <c r="QTJ48" s="21"/>
      <c r="QTK48" s="21"/>
      <c r="QTL48" s="21"/>
      <c r="QTM48" s="21"/>
      <c r="QTN48" s="21"/>
      <c r="QTO48" s="21"/>
      <c r="QTP48" s="21"/>
      <c r="QTQ48" s="21"/>
      <c r="QTR48" s="21"/>
      <c r="QTS48" s="21"/>
      <c r="QTT48" s="21"/>
      <c r="QTU48" s="21"/>
      <c r="QTV48" s="21"/>
      <c r="QTW48" s="21"/>
      <c r="QTX48" s="21"/>
      <c r="QTY48" s="21"/>
      <c r="QTZ48" s="21"/>
      <c r="QUA48" s="21"/>
      <c r="QUB48" s="21"/>
      <c r="QUC48" s="21"/>
      <c r="QUD48" s="21"/>
      <c r="QUE48" s="21"/>
      <c r="QUF48" s="21"/>
      <c r="QUG48" s="21"/>
      <c r="QUH48" s="21"/>
      <c r="QUI48" s="21"/>
      <c r="QUJ48" s="21"/>
      <c r="QUK48" s="21"/>
      <c r="QUL48" s="21"/>
      <c r="QUM48" s="21"/>
      <c r="QUN48" s="21"/>
      <c r="QUO48" s="21"/>
      <c r="QUP48" s="21"/>
      <c r="QUQ48" s="21"/>
      <c r="QUR48" s="21"/>
      <c r="QUS48" s="21"/>
      <c r="QUT48" s="21"/>
      <c r="QUU48" s="21"/>
      <c r="QUV48" s="21"/>
      <c r="QUW48" s="21"/>
      <c r="QUX48" s="21"/>
      <c r="QUY48" s="21"/>
      <c r="QUZ48" s="21"/>
      <c r="QVA48" s="21"/>
      <c r="QVB48" s="21"/>
      <c r="QVC48" s="21"/>
      <c r="QVD48" s="21"/>
      <c r="QVE48" s="21"/>
      <c r="QVF48" s="21"/>
      <c r="QVG48" s="21"/>
      <c r="QVH48" s="21"/>
      <c r="QVI48" s="21"/>
      <c r="QVJ48" s="21"/>
      <c r="QVK48" s="21"/>
      <c r="QVL48" s="21"/>
      <c r="QVM48" s="21"/>
      <c r="QVN48" s="21"/>
      <c r="QVO48" s="21"/>
      <c r="QVP48" s="21"/>
      <c r="QVQ48" s="21"/>
      <c r="QVR48" s="21"/>
      <c r="QVS48" s="21"/>
      <c r="QVT48" s="21"/>
      <c r="QVU48" s="21"/>
      <c r="QVV48" s="21"/>
      <c r="QVW48" s="21"/>
      <c r="QVX48" s="21"/>
      <c r="QVY48" s="21"/>
      <c r="QVZ48" s="21"/>
      <c r="QWA48" s="21"/>
      <c r="QWB48" s="21"/>
      <c r="QWC48" s="21"/>
      <c r="QWD48" s="21"/>
      <c r="QWE48" s="21"/>
      <c r="QWF48" s="21"/>
      <c r="QWG48" s="21"/>
      <c r="QWH48" s="21"/>
      <c r="QWI48" s="21"/>
      <c r="QWJ48" s="21"/>
      <c r="QWK48" s="21"/>
      <c r="QWL48" s="21"/>
      <c r="QWM48" s="21"/>
      <c r="QWN48" s="21"/>
      <c r="QWO48" s="21"/>
      <c r="QWP48" s="21"/>
      <c r="QWQ48" s="21"/>
      <c r="QWR48" s="21"/>
      <c r="QWS48" s="21"/>
      <c r="QWT48" s="21"/>
      <c r="QWU48" s="21"/>
      <c r="QWV48" s="21"/>
      <c r="QWW48" s="21"/>
      <c r="QWX48" s="21"/>
      <c r="QWY48" s="21"/>
      <c r="QWZ48" s="21"/>
      <c r="QXA48" s="21"/>
      <c r="QXB48" s="21"/>
      <c r="QXC48" s="21"/>
      <c r="QXD48" s="21"/>
      <c r="QXE48" s="21"/>
      <c r="QXF48" s="21"/>
      <c r="QXG48" s="21"/>
      <c r="QXH48" s="21"/>
      <c r="QXI48" s="21"/>
      <c r="QXJ48" s="21"/>
      <c r="QXK48" s="21"/>
      <c r="QXL48" s="21"/>
      <c r="QXM48" s="21"/>
      <c r="QXN48" s="21"/>
      <c r="QXO48" s="21"/>
      <c r="QXP48" s="21"/>
      <c r="QXQ48" s="21"/>
      <c r="QXR48" s="21"/>
      <c r="QXS48" s="21"/>
      <c r="QXT48" s="21"/>
      <c r="QXU48" s="21"/>
      <c r="QXV48" s="21"/>
      <c r="QXW48" s="21"/>
      <c r="QXX48" s="21"/>
      <c r="QXY48" s="21"/>
      <c r="QXZ48" s="21"/>
      <c r="QYA48" s="21"/>
      <c r="QYB48" s="21"/>
      <c r="QYC48" s="21"/>
      <c r="QYD48" s="21"/>
      <c r="QYE48" s="21"/>
      <c r="QYF48" s="21"/>
      <c r="QYG48" s="21"/>
      <c r="QYH48" s="21"/>
      <c r="QYI48" s="21"/>
      <c r="QYJ48" s="21"/>
      <c r="QYK48" s="21"/>
      <c r="QYL48" s="21"/>
      <c r="QYM48" s="21"/>
      <c r="QYN48" s="21"/>
      <c r="QYO48" s="21"/>
      <c r="QYP48" s="21"/>
      <c r="QYQ48" s="21"/>
      <c r="QYR48" s="21"/>
      <c r="QYS48" s="21"/>
      <c r="QYT48" s="21"/>
      <c r="QYU48" s="21"/>
      <c r="QYV48" s="21"/>
      <c r="QYW48" s="21"/>
      <c r="QYX48" s="21"/>
      <c r="QYY48" s="21"/>
      <c r="QYZ48" s="21"/>
      <c r="QZA48" s="21"/>
      <c r="QZB48" s="21"/>
      <c r="QZC48" s="21"/>
      <c r="QZD48" s="21"/>
      <c r="QZE48" s="21"/>
      <c r="QZF48" s="21"/>
      <c r="QZG48" s="21"/>
      <c r="QZH48" s="21"/>
      <c r="QZI48" s="21"/>
      <c r="QZJ48" s="21"/>
      <c r="QZK48" s="21"/>
      <c r="QZL48" s="21"/>
      <c r="QZM48" s="21"/>
      <c r="QZN48" s="21"/>
      <c r="QZO48" s="21"/>
      <c r="QZP48" s="21"/>
      <c r="QZQ48" s="21"/>
      <c r="QZR48" s="21"/>
      <c r="QZS48" s="21"/>
      <c r="QZT48" s="21"/>
      <c r="QZU48" s="21"/>
      <c r="QZV48" s="21"/>
      <c r="QZW48" s="21"/>
      <c r="QZX48" s="21"/>
      <c r="QZY48" s="21"/>
      <c r="QZZ48" s="21"/>
      <c r="RAA48" s="21"/>
      <c r="RAB48" s="21"/>
      <c r="RAC48" s="21"/>
      <c r="RAD48" s="21"/>
      <c r="RAE48" s="21"/>
      <c r="RAF48" s="21"/>
      <c r="RAG48" s="21"/>
      <c r="RAH48" s="21"/>
      <c r="RAI48" s="21"/>
      <c r="RAJ48" s="21"/>
      <c r="RAK48" s="21"/>
      <c r="RAL48" s="21"/>
      <c r="RAM48" s="21"/>
      <c r="RAN48" s="21"/>
      <c r="RAO48" s="21"/>
      <c r="RAP48" s="21"/>
      <c r="RAQ48" s="21"/>
      <c r="RAR48" s="21"/>
      <c r="RAS48" s="21"/>
      <c r="RAT48" s="21"/>
      <c r="RAU48" s="21"/>
      <c r="RAV48" s="21"/>
      <c r="RAW48" s="21"/>
      <c r="RAX48" s="21"/>
      <c r="RAY48" s="21"/>
      <c r="RAZ48" s="21"/>
      <c r="RBA48" s="21"/>
      <c r="RBB48" s="21"/>
      <c r="RBC48" s="21"/>
      <c r="RBD48" s="21"/>
      <c r="RBE48" s="21"/>
      <c r="RBF48" s="21"/>
      <c r="RBG48" s="21"/>
      <c r="RBH48" s="21"/>
      <c r="RBI48" s="21"/>
      <c r="RBJ48" s="21"/>
      <c r="RBK48" s="21"/>
      <c r="RBL48" s="21"/>
      <c r="RBM48" s="21"/>
      <c r="RBN48" s="21"/>
      <c r="RBO48" s="21"/>
      <c r="RBP48" s="21"/>
      <c r="RBQ48" s="21"/>
      <c r="RBR48" s="21"/>
      <c r="RBS48" s="21"/>
      <c r="RBT48" s="21"/>
      <c r="RBU48" s="21"/>
      <c r="RBV48" s="21"/>
      <c r="RBW48" s="21"/>
      <c r="RBX48" s="21"/>
      <c r="RBY48" s="21"/>
      <c r="RBZ48" s="21"/>
      <c r="RCA48" s="21"/>
      <c r="RCB48" s="21"/>
      <c r="RCC48" s="21"/>
      <c r="RCD48" s="21"/>
      <c r="RCE48" s="21"/>
      <c r="RCF48" s="21"/>
      <c r="RCG48" s="21"/>
      <c r="RCH48" s="21"/>
      <c r="RCI48" s="21"/>
      <c r="RCJ48" s="21"/>
      <c r="RCK48" s="21"/>
      <c r="RCL48" s="21"/>
      <c r="RCM48" s="21"/>
      <c r="RCN48" s="21"/>
      <c r="RCO48" s="21"/>
      <c r="RCP48" s="21"/>
      <c r="RCQ48" s="21"/>
      <c r="RCR48" s="21"/>
      <c r="RCS48" s="21"/>
      <c r="RCT48" s="21"/>
      <c r="RCU48" s="21"/>
      <c r="RCV48" s="21"/>
      <c r="RCW48" s="21"/>
      <c r="RCX48" s="21"/>
      <c r="RCY48" s="21"/>
      <c r="RCZ48" s="21"/>
      <c r="RDA48" s="21"/>
      <c r="RDB48" s="21"/>
      <c r="RDC48" s="21"/>
      <c r="RDD48" s="21"/>
      <c r="RDE48" s="21"/>
      <c r="RDF48" s="21"/>
      <c r="RDG48" s="21"/>
      <c r="RDH48" s="21"/>
      <c r="RDI48" s="21"/>
      <c r="RDJ48" s="21"/>
      <c r="RDK48" s="21"/>
      <c r="RDL48" s="21"/>
      <c r="RDM48" s="21"/>
      <c r="RDN48" s="21"/>
      <c r="RDO48" s="21"/>
      <c r="RDP48" s="21"/>
      <c r="RDQ48" s="21"/>
      <c r="RDR48" s="21"/>
      <c r="RDS48" s="21"/>
      <c r="RDT48" s="21"/>
      <c r="RDU48" s="21"/>
      <c r="RDV48" s="21"/>
      <c r="RDW48" s="21"/>
      <c r="RDX48" s="21"/>
      <c r="RDY48" s="21"/>
      <c r="RDZ48" s="21"/>
      <c r="REA48" s="21"/>
      <c r="REB48" s="21"/>
      <c r="REC48" s="21"/>
      <c r="RED48" s="21"/>
      <c r="REE48" s="21"/>
      <c r="REF48" s="21"/>
      <c r="REG48" s="21"/>
      <c r="REH48" s="21"/>
      <c r="REI48" s="21"/>
      <c r="REJ48" s="21"/>
      <c r="REK48" s="21"/>
      <c r="REL48" s="21"/>
      <c r="REM48" s="21"/>
      <c r="REN48" s="21"/>
      <c r="REO48" s="21"/>
      <c r="REP48" s="21"/>
      <c r="REQ48" s="21"/>
      <c r="RER48" s="21"/>
      <c r="RES48" s="21"/>
      <c r="RET48" s="21"/>
      <c r="REU48" s="21"/>
      <c r="REV48" s="21"/>
      <c r="REW48" s="21"/>
      <c r="REX48" s="21"/>
      <c r="REY48" s="21"/>
      <c r="REZ48" s="21"/>
      <c r="RFA48" s="21"/>
      <c r="RFB48" s="21"/>
      <c r="RFC48" s="21"/>
      <c r="RFD48" s="21"/>
      <c r="RFE48" s="21"/>
      <c r="RFF48" s="21"/>
      <c r="RFG48" s="21"/>
      <c r="RFH48" s="21"/>
      <c r="RFI48" s="21"/>
      <c r="RFJ48" s="21"/>
      <c r="RFK48" s="21"/>
      <c r="RFL48" s="21"/>
      <c r="RFM48" s="21"/>
      <c r="RFN48" s="21"/>
      <c r="RFO48" s="21"/>
      <c r="RFP48" s="21"/>
      <c r="RFQ48" s="21"/>
      <c r="RFR48" s="21"/>
      <c r="RFS48" s="21"/>
      <c r="RFT48" s="21"/>
      <c r="RFU48" s="21"/>
      <c r="RFV48" s="21"/>
      <c r="RFW48" s="21"/>
      <c r="RFX48" s="21"/>
      <c r="RFY48" s="21"/>
      <c r="RFZ48" s="21"/>
      <c r="RGA48" s="21"/>
      <c r="RGB48" s="21"/>
      <c r="RGC48" s="21"/>
      <c r="RGD48" s="21"/>
      <c r="RGE48" s="21"/>
      <c r="RGF48" s="21"/>
      <c r="RGG48" s="21"/>
      <c r="RGH48" s="21"/>
      <c r="RGI48" s="21"/>
      <c r="RGJ48" s="21"/>
      <c r="RGK48" s="21"/>
      <c r="RGL48" s="21"/>
      <c r="RGM48" s="21"/>
      <c r="RGN48" s="21"/>
      <c r="RGO48" s="21"/>
      <c r="RGP48" s="21"/>
      <c r="RGQ48" s="21"/>
      <c r="RGR48" s="21"/>
      <c r="RGS48" s="21"/>
      <c r="RGT48" s="21"/>
      <c r="RGU48" s="21"/>
      <c r="RGV48" s="21"/>
      <c r="RGW48" s="21"/>
      <c r="RGX48" s="21"/>
      <c r="RGY48" s="21"/>
      <c r="RGZ48" s="21"/>
      <c r="RHA48" s="21"/>
      <c r="RHB48" s="21"/>
      <c r="RHC48" s="21"/>
      <c r="RHD48" s="21"/>
      <c r="RHE48" s="21"/>
      <c r="RHF48" s="21"/>
      <c r="RHG48" s="21"/>
      <c r="RHH48" s="21"/>
      <c r="RHI48" s="21"/>
      <c r="RHJ48" s="21"/>
      <c r="RHK48" s="21"/>
      <c r="RHL48" s="21"/>
      <c r="RHM48" s="21"/>
      <c r="RHN48" s="21"/>
      <c r="RHO48" s="21"/>
      <c r="RHP48" s="21"/>
      <c r="RHQ48" s="21"/>
      <c r="RHR48" s="21"/>
      <c r="RHS48" s="21"/>
      <c r="RHT48" s="21"/>
      <c r="RHU48" s="21"/>
      <c r="RHV48" s="21"/>
      <c r="RHW48" s="21"/>
      <c r="RHX48" s="21"/>
      <c r="RHY48" s="21"/>
      <c r="RHZ48" s="21"/>
      <c r="RIA48" s="21"/>
      <c r="RIB48" s="21"/>
      <c r="RIC48" s="21"/>
      <c r="RID48" s="21"/>
      <c r="RIE48" s="21"/>
      <c r="RIF48" s="21"/>
      <c r="RIG48" s="21"/>
      <c r="RIH48" s="21"/>
      <c r="RII48" s="21"/>
      <c r="RIJ48" s="21"/>
      <c r="RIK48" s="21"/>
      <c r="RIL48" s="21"/>
      <c r="RIM48" s="21"/>
      <c r="RIN48" s="21"/>
      <c r="RIO48" s="21"/>
      <c r="RIP48" s="21"/>
      <c r="RIQ48" s="21"/>
      <c r="RIR48" s="21"/>
      <c r="RIS48" s="21"/>
      <c r="RIT48" s="21"/>
      <c r="RIU48" s="21"/>
      <c r="RIV48" s="21"/>
      <c r="RIW48" s="21"/>
      <c r="RIX48" s="21"/>
      <c r="RIY48" s="21"/>
      <c r="RIZ48" s="21"/>
      <c r="RJA48" s="21"/>
      <c r="RJB48" s="21"/>
      <c r="RJC48" s="21"/>
      <c r="RJD48" s="21"/>
      <c r="RJE48" s="21"/>
      <c r="RJF48" s="21"/>
      <c r="RJG48" s="21"/>
      <c r="RJH48" s="21"/>
      <c r="RJI48" s="21"/>
      <c r="RJJ48" s="21"/>
      <c r="RJK48" s="21"/>
      <c r="RJL48" s="21"/>
      <c r="RJM48" s="21"/>
      <c r="RJN48" s="21"/>
      <c r="RJO48" s="21"/>
      <c r="RJP48" s="21"/>
      <c r="RJQ48" s="21"/>
      <c r="RJR48" s="21"/>
      <c r="RJS48" s="21"/>
      <c r="RJT48" s="21"/>
      <c r="RJU48" s="21"/>
      <c r="RJV48" s="21"/>
      <c r="RJW48" s="21"/>
      <c r="RJX48" s="21"/>
      <c r="RJY48" s="21"/>
      <c r="RJZ48" s="21"/>
      <c r="RKA48" s="21"/>
      <c r="RKB48" s="21"/>
      <c r="RKC48" s="21"/>
      <c r="RKD48" s="21"/>
      <c r="RKE48" s="21"/>
      <c r="RKF48" s="21"/>
      <c r="RKG48" s="21"/>
      <c r="RKH48" s="21"/>
      <c r="RKI48" s="21"/>
      <c r="RKJ48" s="21"/>
      <c r="RKK48" s="21"/>
      <c r="RKL48" s="21"/>
      <c r="RKM48" s="21"/>
      <c r="RKN48" s="21"/>
      <c r="RKO48" s="21"/>
      <c r="RKP48" s="21"/>
      <c r="RKQ48" s="21"/>
      <c r="RKR48" s="21"/>
      <c r="RKS48" s="21"/>
      <c r="RKT48" s="21"/>
      <c r="RKU48" s="21"/>
      <c r="RKV48" s="21"/>
      <c r="RKW48" s="21"/>
      <c r="RKX48" s="21"/>
      <c r="RKY48" s="21"/>
      <c r="RKZ48" s="21"/>
      <c r="RLA48" s="21"/>
      <c r="RLB48" s="21"/>
      <c r="RLC48" s="21"/>
      <c r="RLD48" s="21"/>
      <c r="RLE48" s="21"/>
      <c r="RLF48" s="21"/>
      <c r="RLG48" s="21"/>
      <c r="RLH48" s="21"/>
      <c r="RLI48" s="21"/>
      <c r="RLJ48" s="21"/>
      <c r="RLK48" s="21"/>
      <c r="RLL48" s="21"/>
      <c r="RLM48" s="21"/>
      <c r="RLN48" s="21"/>
      <c r="RLO48" s="21"/>
      <c r="RLP48" s="21"/>
      <c r="RLQ48" s="21"/>
      <c r="RLR48" s="21"/>
      <c r="RLS48" s="21"/>
      <c r="RLT48" s="21"/>
      <c r="RLU48" s="21"/>
      <c r="RLV48" s="21"/>
      <c r="RLW48" s="21"/>
      <c r="RLX48" s="21"/>
      <c r="RLY48" s="21"/>
      <c r="RLZ48" s="21"/>
      <c r="RMA48" s="21"/>
      <c r="RMB48" s="21"/>
      <c r="RMC48" s="21"/>
      <c r="RMD48" s="21"/>
      <c r="RME48" s="21"/>
      <c r="RMF48" s="21"/>
      <c r="RMG48" s="21"/>
      <c r="RMH48" s="21"/>
      <c r="RMI48" s="21"/>
      <c r="RMJ48" s="21"/>
      <c r="RMK48" s="21"/>
      <c r="RML48" s="21"/>
      <c r="RMM48" s="21"/>
      <c r="RMN48" s="21"/>
      <c r="RMO48" s="21"/>
      <c r="RMP48" s="21"/>
      <c r="RMQ48" s="21"/>
      <c r="RMR48" s="21"/>
      <c r="RMS48" s="21"/>
      <c r="RMT48" s="21"/>
      <c r="RMU48" s="21"/>
      <c r="RMV48" s="21"/>
      <c r="RMW48" s="21"/>
      <c r="RMX48" s="21"/>
      <c r="RMY48" s="21"/>
      <c r="RMZ48" s="21"/>
      <c r="RNA48" s="21"/>
      <c r="RNB48" s="21"/>
      <c r="RNC48" s="21"/>
      <c r="RND48" s="21"/>
      <c r="RNE48" s="21"/>
      <c r="RNF48" s="21"/>
      <c r="RNG48" s="21"/>
      <c r="RNH48" s="21"/>
      <c r="RNI48" s="21"/>
      <c r="RNJ48" s="21"/>
      <c r="RNK48" s="21"/>
      <c r="RNL48" s="21"/>
      <c r="RNM48" s="21"/>
      <c r="RNN48" s="21"/>
      <c r="RNO48" s="21"/>
      <c r="RNP48" s="21"/>
      <c r="RNQ48" s="21"/>
      <c r="RNR48" s="21"/>
      <c r="RNS48" s="21"/>
      <c r="RNT48" s="21"/>
      <c r="RNU48" s="21"/>
      <c r="RNV48" s="21"/>
      <c r="RNW48" s="21"/>
      <c r="RNX48" s="21"/>
      <c r="RNY48" s="21"/>
      <c r="RNZ48" s="21"/>
      <c r="ROA48" s="21"/>
      <c r="ROB48" s="21"/>
      <c r="ROC48" s="21"/>
      <c r="ROD48" s="21"/>
      <c r="ROE48" s="21"/>
      <c r="ROF48" s="21"/>
      <c r="ROG48" s="21"/>
      <c r="ROH48" s="21"/>
      <c r="ROI48" s="21"/>
      <c r="ROJ48" s="21"/>
      <c r="ROK48" s="21"/>
      <c r="ROL48" s="21"/>
      <c r="ROM48" s="21"/>
      <c r="RON48" s="21"/>
      <c r="ROO48" s="21"/>
      <c r="ROP48" s="21"/>
      <c r="ROQ48" s="21"/>
      <c r="ROR48" s="21"/>
      <c r="ROS48" s="21"/>
      <c r="ROT48" s="21"/>
      <c r="ROU48" s="21"/>
      <c r="ROV48" s="21"/>
      <c r="ROW48" s="21"/>
      <c r="ROX48" s="21"/>
      <c r="ROY48" s="21"/>
      <c r="ROZ48" s="21"/>
      <c r="RPA48" s="21"/>
      <c r="RPB48" s="21"/>
      <c r="RPC48" s="21"/>
      <c r="RPD48" s="21"/>
      <c r="RPE48" s="21"/>
      <c r="RPF48" s="21"/>
      <c r="RPG48" s="21"/>
      <c r="RPH48" s="21"/>
      <c r="RPI48" s="21"/>
      <c r="RPJ48" s="21"/>
      <c r="RPK48" s="21"/>
      <c r="RPL48" s="21"/>
      <c r="RPM48" s="21"/>
      <c r="RPN48" s="21"/>
      <c r="RPO48" s="21"/>
      <c r="RPP48" s="21"/>
      <c r="RPQ48" s="21"/>
      <c r="RPR48" s="21"/>
      <c r="RPS48" s="21"/>
      <c r="RPT48" s="21"/>
      <c r="RPU48" s="21"/>
      <c r="RPV48" s="21"/>
      <c r="RPW48" s="21"/>
      <c r="RPX48" s="21"/>
      <c r="RPY48" s="21"/>
      <c r="RPZ48" s="21"/>
      <c r="RQA48" s="21"/>
      <c r="RQB48" s="21"/>
      <c r="RQC48" s="21"/>
      <c r="RQD48" s="21"/>
      <c r="RQE48" s="21"/>
      <c r="RQF48" s="21"/>
      <c r="RQG48" s="21"/>
      <c r="RQH48" s="21"/>
      <c r="RQI48" s="21"/>
      <c r="RQJ48" s="21"/>
      <c r="RQK48" s="21"/>
      <c r="RQL48" s="21"/>
      <c r="RQM48" s="21"/>
      <c r="RQN48" s="21"/>
      <c r="RQO48" s="21"/>
      <c r="RQP48" s="21"/>
      <c r="RQQ48" s="21"/>
      <c r="RQR48" s="21"/>
      <c r="RQS48" s="21"/>
      <c r="RQT48" s="21"/>
      <c r="RQU48" s="21"/>
      <c r="RQV48" s="21"/>
      <c r="RQW48" s="21"/>
      <c r="RQX48" s="21"/>
      <c r="RQY48" s="21"/>
      <c r="RQZ48" s="21"/>
      <c r="RRA48" s="21"/>
      <c r="RRB48" s="21"/>
      <c r="RRC48" s="21"/>
      <c r="RRD48" s="21"/>
      <c r="RRE48" s="21"/>
      <c r="RRF48" s="21"/>
      <c r="RRG48" s="21"/>
      <c r="RRH48" s="21"/>
      <c r="RRI48" s="21"/>
      <c r="RRJ48" s="21"/>
      <c r="RRK48" s="21"/>
      <c r="RRL48" s="21"/>
      <c r="RRM48" s="21"/>
      <c r="RRN48" s="21"/>
      <c r="RRO48" s="21"/>
      <c r="RRP48" s="21"/>
      <c r="RRQ48" s="21"/>
      <c r="RRR48" s="21"/>
      <c r="RRS48" s="21"/>
      <c r="RRT48" s="21"/>
      <c r="RRU48" s="21"/>
      <c r="RRV48" s="21"/>
      <c r="RRW48" s="21"/>
      <c r="RRX48" s="21"/>
      <c r="RRY48" s="21"/>
      <c r="RRZ48" s="21"/>
      <c r="RSA48" s="21"/>
      <c r="RSB48" s="21"/>
      <c r="RSC48" s="21"/>
      <c r="RSD48" s="21"/>
      <c r="RSE48" s="21"/>
      <c r="RSF48" s="21"/>
      <c r="RSG48" s="21"/>
      <c r="RSH48" s="21"/>
      <c r="RSI48" s="21"/>
      <c r="RSJ48" s="21"/>
      <c r="RSK48" s="21"/>
      <c r="RSL48" s="21"/>
      <c r="RSM48" s="21"/>
      <c r="RSN48" s="21"/>
      <c r="RSO48" s="21"/>
      <c r="RSP48" s="21"/>
      <c r="RSQ48" s="21"/>
      <c r="RSR48" s="21"/>
      <c r="RSS48" s="21"/>
      <c r="RST48" s="21"/>
      <c r="RSU48" s="21"/>
      <c r="RSV48" s="21"/>
      <c r="RSW48" s="21"/>
      <c r="RSX48" s="21"/>
      <c r="RSY48" s="21"/>
      <c r="RSZ48" s="21"/>
      <c r="RTA48" s="21"/>
      <c r="RTB48" s="21"/>
      <c r="RTC48" s="21"/>
      <c r="RTD48" s="21"/>
      <c r="RTE48" s="21"/>
      <c r="RTF48" s="21"/>
      <c r="RTG48" s="21"/>
      <c r="RTH48" s="21"/>
      <c r="RTI48" s="21"/>
      <c r="RTJ48" s="21"/>
      <c r="RTK48" s="21"/>
      <c r="RTL48" s="21"/>
      <c r="RTM48" s="21"/>
      <c r="RTN48" s="21"/>
      <c r="RTO48" s="21"/>
      <c r="RTP48" s="21"/>
      <c r="RTQ48" s="21"/>
      <c r="RTR48" s="21"/>
      <c r="RTS48" s="21"/>
      <c r="RTT48" s="21"/>
      <c r="RTU48" s="21"/>
      <c r="RTV48" s="21"/>
      <c r="RTW48" s="21"/>
      <c r="RTX48" s="21"/>
      <c r="RTY48" s="21"/>
      <c r="RTZ48" s="21"/>
      <c r="RUA48" s="21"/>
      <c r="RUB48" s="21"/>
      <c r="RUC48" s="21"/>
      <c r="RUD48" s="21"/>
      <c r="RUE48" s="21"/>
      <c r="RUF48" s="21"/>
      <c r="RUG48" s="21"/>
      <c r="RUH48" s="21"/>
      <c r="RUI48" s="21"/>
      <c r="RUJ48" s="21"/>
      <c r="RUK48" s="21"/>
      <c r="RUL48" s="21"/>
      <c r="RUM48" s="21"/>
      <c r="RUN48" s="21"/>
      <c r="RUO48" s="21"/>
      <c r="RUP48" s="21"/>
      <c r="RUQ48" s="21"/>
      <c r="RUR48" s="21"/>
      <c r="RUS48" s="21"/>
      <c r="RUT48" s="21"/>
      <c r="RUU48" s="21"/>
      <c r="RUV48" s="21"/>
      <c r="RUW48" s="21"/>
      <c r="RUX48" s="21"/>
      <c r="RUY48" s="21"/>
      <c r="RUZ48" s="21"/>
      <c r="RVA48" s="21"/>
      <c r="RVB48" s="21"/>
      <c r="RVC48" s="21"/>
      <c r="RVD48" s="21"/>
      <c r="RVE48" s="21"/>
      <c r="RVF48" s="21"/>
      <c r="RVG48" s="21"/>
      <c r="RVH48" s="21"/>
      <c r="RVI48" s="21"/>
      <c r="RVJ48" s="21"/>
      <c r="RVK48" s="21"/>
      <c r="RVL48" s="21"/>
      <c r="RVM48" s="21"/>
      <c r="RVN48" s="21"/>
      <c r="RVO48" s="21"/>
      <c r="RVP48" s="21"/>
      <c r="RVQ48" s="21"/>
      <c r="RVR48" s="21"/>
      <c r="RVS48" s="21"/>
      <c r="RVT48" s="21"/>
      <c r="RVU48" s="21"/>
      <c r="RVV48" s="21"/>
      <c r="RVW48" s="21"/>
      <c r="RVX48" s="21"/>
      <c r="RVY48" s="21"/>
      <c r="RVZ48" s="21"/>
      <c r="RWA48" s="21"/>
      <c r="RWB48" s="21"/>
      <c r="RWC48" s="21"/>
      <c r="RWD48" s="21"/>
      <c r="RWE48" s="21"/>
      <c r="RWF48" s="21"/>
      <c r="RWG48" s="21"/>
      <c r="RWH48" s="21"/>
      <c r="RWI48" s="21"/>
      <c r="RWJ48" s="21"/>
      <c r="RWK48" s="21"/>
      <c r="RWL48" s="21"/>
      <c r="RWM48" s="21"/>
      <c r="RWN48" s="21"/>
      <c r="RWO48" s="21"/>
      <c r="RWP48" s="21"/>
      <c r="RWQ48" s="21"/>
      <c r="RWR48" s="21"/>
      <c r="RWS48" s="21"/>
      <c r="RWT48" s="21"/>
      <c r="RWU48" s="21"/>
      <c r="RWV48" s="21"/>
      <c r="RWW48" s="21"/>
      <c r="RWX48" s="21"/>
      <c r="RWY48" s="21"/>
      <c r="RWZ48" s="21"/>
      <c r="RXA48" s="21"/>
      <c r="RXB48" s="21"/>
      <c r="RXC48" s="21"/>
      <c r="RXD48" s="21"/>
      <c r="RXE48" s="21"/>
      <c r="RXF48" s="21"/>
      <c r="RXG48" s="21"/>
      <c r="RXH48" s="21"/>
      <c r="RXI48" s="21"/>
      <c r="RXJ48" s="21"/>
      <c r="RXK48" s="21"/>
      <c r="RXL48" s="21"/>
      <c r="RXM48" s="21"/>
      <c r="RXN48" s="21"/>
      <c r="RXO48" s="21"/>
      <c r="RXP48" s="21"/>
      <c r="RXQ48" s="21"/>
      <c r="RXR48" s="21"/>
      <c r="RXS48" s="21"/>
      <c r="RXT48" s="21"/>
      <c r="RXU48" s="21"/>
      <c r="RXV48" s="21"/>
      <c r="RXW48" s="21"/>
      <c r="RXX48" s="21"/>
      <c r="RXY48" s="21"/>
      <c r="RXZ48" s="21"/>
      <c r="RYA48" s="21"/>
      <c r="RYB48" s="21"/>
      <c r="RYC48" s="21"/>
      <c r="RYD48" s="21"/>
      <c r="RYE48" s="21"/>
      <c r="RYF48" s="21"/>
      <c r="RYG48" s="21"/>
      <c r="RYH48" s="21"/>
      <c r="RYI48" s="21"/>
      <c r="RYJ48" s="21"/>
      <c r="RYK48" s="21"/>
      <c r="RYL48" s="21"/>
      <c r="RYM48" s="21"/>
      <c r="RYN48" s="21"/>
      <c r="RYO48" s="21"/>
      <c r="RYP48" s="21"/>
      <c r="RYQ48" s="21"/>
      <c r="RYR48" s="21"/>
      <c r="RYS48" s="21"/>
      <c r="RYT48" s="21"/>
      <c r="RYU48" s="21"/>
      <c r="RYV48" s="21"/>
      <c r="RYW48" s="21"/>
      <c r="RYX48" s="21"/>
      <c r="RYY48" s="21"/>
      <c r="RYZ48" s="21"/>
      <c r="RZA48" s="21"/>
      <c r="RZB48" s="21"/>
      <c r="RZC48" s="21"/>
      <c r="RZD48" s="21"/>
      <c r="RZE48" s="21"/>
      <c r="RZF48" s="21"/>
      <c r="RZG48" s="21"/>
      <c r="RZH48" s="21"/>
      <c r="RZI48" s="21"/>
      <c r="RZJ48" s="21"/>
      <c r="RZK48" s="21"/>
      <c r="RZL48" s="21"/>
      <c r="RZM48" s="21"/>
      <c r="RZN48" s="21"/>
      <c r="RZO48" s="21"/>
      <c r="RZP48" s="21"/>
      <c r="RZQ48" s="21"/>
      <c r="RZR48" s="21"/>
      <c r="RZS48" s="21"/>
      <c r="RZT48" s="21"/>
      <c r="RZU48" s="21"/>
      <c r="RZV48" s="21"/>
      <c r="RZW48" s="21"/>
      <c r="RZX48" s="21"/>
      <c r="RZY48" s="21"/>
      <c r="RZZ48" s="21"/>
      <c r="SAA48" s="21"/>
      <c r="SAB48" s="21"/>
      <c r="SAC48" s="21"/>
      <c r="SAD48" s="21"/>
      <c r="SAE48" s="21"/>
      <c r="SAF48" s="21"/>
      <c r="SAG48" s="21"/>
      <c r="SAH48" s="21"/>
      <c r="SAI48" s="21"/>
      <c r="SAJ48" s="21"/>
      <c r="SAK48" s="21"/>
      <c r="SAL48" s="21"/>
      <c r="SAM48" s="21"/>
      <c r="SAN48" s="21"/>
      <c r="SAO48" s="21"/>
      <c r="SAP48" s="21"/>
      <c r="SAQ48" s="21"/>
      <c r="SAR48" s="21"/>
      <c r="SAS48" s="21"/>
      <c r="SAT48" s="21"/>
      <c r="SAU48" s="21"/>
      <c r="SAV48" s="21"/>
      <c r="SAW48" s="21"/>
      <c r="SAX48" s="21"/>
      <c r="SAY48" s="21"/>
      <c r="SAZ48" s="21"/>
      <c r="SBA48" s="21"/>
      <c r="SBB48" s="21"/>
      <c r="SBC48" s="21"/>
      <c r="SBD48" s="21"/>
      <c r="SBE48" s="21"/>
      <c r="SBF48" s="21"/>
      <c r="SBG48" s="21"/>
      <c r="SBH48" s="21"/>
      <c r="SBI48" s="21"/>
      <c r="SBJ48" s="21"/>
      <c r="SBK48" s="21"/>
      <c r="SBL48" s="21"/>
      <c r="SBM48" s="21"/>
      <c r="SBN48" s="21"/>
      <c r="SBO48" s="21"/>
      <c r="SBP48" s="21"/>
      <c r="SBQ48" s="21"/>
      <c r="SBR48" s="21"/>
      <c r="SBS48" s="21"/>
      <c r="SBT48" s="21"/>
      <c r="SBU48" s="21"/>
      <c r="SBV48" s="21"/>
      <c r="SBW48" s="21"/>
      <c r="SBX48" s="21"/>
      <c r="SBY48" s="21"/>
      <c r="SBZ48" s="21"/>
      <c r="SCA48" s="21"/>
      <c r="SCB48" s="21"/>
      <c r="SCC48" s="21"/>
      <c r="SCD48" s="21"/>
      <c r="SCE48" s="21"/>
      <c r="SCF48" s="21"/>
      <c r="SCG48" s="21"/>
      <c r="SCH48" s="21"/>
      <c r="SCI48" s="21"/>
      <c r="SCJ48" s="21"/>
      <c r="SCK48" s="21"/>
      <c r="SCL48" s="21"/>
      <c r="SCM48" s="21"/>
      <c r="SCN48" s="21"/>
      <c r="SCO48" s="21"/>
      <c r="SCP48" s="21"/>
      <c r="SCQ48" s="21"/>
      <c r="SCR48" s="21"/>
      <c r="SCS48" s="21"/>
      <c r="SCT48" s="21"/>
      <c r="SCU48" s="21"/>
      <c r="SCV48" s="21"/>
      <c r="SCW48" s="21"/>
      <c r="SCX48" s="21"/>
      <c r="SCY48" s="21"/>
      <c r="SCZ48" s="21"/>
      <c r="SDA48" s="21"/>
      <c r="SDB48" s="21"/>
      <c r="SDC48" s="21"/>
      <c r="SDD48" s="21"/>
      <c r="SDE48" s="21"/>
      <c r="SDF48" s="21"/>
      <c r="SDG48" s="21"/>
      <c r="SDH48" s="21"/>
      <c r="SDI48" s="21"/>
      <c r="SDJ48" s="21"/>
      <c r="SDK48" s="21"/>
      <c r="SDL48" s="21"/>
      <c r="SDM48" s="21"/>
      <c r="SDN48" s="21"/>
      <c r="SDO48" s="21"/>
      <c r="SDP48" s="21"/>
      <c r="SDQ48" s="21"/>
      <c r="SDR48" s="21"/>
      <c r="SDS48" s="21"/>
      <c r="SDT48" s="21"/>
      <c r="SDU48" s="21"/>
      <c r="SDV48" s="21"/>
      <c r="SDW48" s="21"/>
      <c r="SDX48" s="21"/>
      <c r="SDY48" s="21"/>
      <c r="SDZ48" s="21"/>
      <c r="SEA48" s="21"/>
      <c r="SEB48" s="21"/>
      <c r="SEC48" s="21"/>
      <c r="SED48" s="21"/>
      <c r="SEE48" s="21"/>
      <c r="SEF48" s="21"/>
      <c r="SEG48" s="21"/>
      <c r="SEH48" s="21"/>
      <c r="SEI48" s="21"/>
      <c r="SEJ48" s="21"/>
      <c r="SEK48" s="21"/>
      <c r="SEL48" s="21"/>
      <c r="SEM48" s="21"/>
      <c r="SEN48" s="21"/>
      <c r="SEO48" s="21"/>
      <c r="SEP48" s="21"/>
      <c r="SEQ48" s="21"/>
      <c r="SER48" s="21"/>
      <c r="SES48" s="21"/>
      <c r="SET48" s="21"/>
      <c r="SEU48" s="21"/>
      <c r="SEV48" s="21"/>
      <c r="SEW48" s="21"/>
      <c r="SEX48" s="21"/>
      <c r="SEY48" s="21"/>
      <c r="SEZ48" s="21"/>
      <c r="SFA48" s="21"/>
      <c r="SFB48" s="21"/>
      <c r="SFC48" s="21"/>
      <c r="SFD48" s="21"/>
      <c r="SFE48" s="21"/>
      <c r="SFF48" s="21"/>
      <c r="SFG48" s="21"/>
      <c r="SFH48" s="21"/>
      <c r="SFI48" s="21"/>
      <c r="SFJ48" s="21"/>
      <c r="SFK48" s="21"/>
      <c r="SFL48" s="21"/>
      <c r="SFM48" s="21"/>
      <c r="SFN48" s="21"/>
      <c r="SFO48" s="21"/>
      <c r="SFP48" s="21"/>
      <c r="SFQ48" s="21"/>
      <c r="SFR48" s="21"/>
      <c r="SFS48" s="21"/>
      <c r="SFT48" s="21"/>
      <c r="SFU48" s="21"/>
      <c r="SFV48" s="21"/>
      <c r="SFW48" s="21"/>
      <c r="SFX48" s="21"/>
      <c r="SFY48" s="21"/>
      <c r="SFZ48" s="21"/>
      <c r="SGA48" s="21"/>
      <c r="SGB48" s="21"/>
      <c r="SGC48" s="21"/>
      <c r="SGD48" s="21"/>
      <c r="SGE48" s="21"/>
      <c r="SGF48" s="21"/>
      <c r="SGG48" s="21"/>
      <c r="SGH48" s="21"/>
      <c r="SGI48" s="21"/>
      <c r="SGJ48" s="21"/>
      <c r="SGK48" s="21"/>
      <c r="SGL48" s="21"/>
      <c r="SGM48" s="21"/>
      <c r="SGN48" s="21"/>
      <c r="SGO48" s="21"/>
      <c r="SGP48" s="21"/>
      <c r="SGQ48" s="21"/>
      <c r="SGR48" s="21"/>
      <c r="SGS48" s="21"/>
      <c r="SGT48" s="21"/>
      <c r="SGU48" s="21"/>
      <c r="SGV48" s="21"/>
      <c r="SGW48" s="21"/>
      <c r="SGX48" s="21"/>
      <c r="SGY48" s="21"/>
      <c r="SGZ48" s="21"/>
      <c r="SHA48" s="21"/>
      <c r="SHB48" s="21"/>
      <c r="SHC48" s="21"/>
      <c r="SHD48" s="21"/>
      <c r="SHE48" s="21"/>
      <c r="SHF48" s="21"/>
      <c r="SHG48" s="21"/>
      <c r="SHH48" s="21"/>
      <c r="SHI48" s="21"/>
      <c r="SHJ48" s="21"/>
      <c r="SHK48" s="21"/>
      <c r="SHL48" s="21"/>
      <c r="SHM48" s="21"/>
      <c r="SHN48" s="21"/>
      <c r="SHO48" s="21"/>
      <c r="SHP48" s="21"/>
      <c r="SHQ48" s="21"/>
      <c r="SHR48" s="21"/>
      <c r="SHS48" s="21"/>
      <c r="SHT48" s="21"/>
      <c r="SHU48" s="21"/>
      <c r="SHV48" s="21"/>
      <c r="SHW48" s="21"/>
      <c r="SHX48" s="21"/>
      <c r="SHY48" s="21"/>
      <c r="SHZ48" s="21"/>
      <c r="SIA48" s="21"/>
      <c r="SIB48" s="21"/>
      <c r="SIC48" s="21"/>
      <c r="SID48" s="21"/>
      <c r="SIE48" s="21"/>
      <c r="SIF48" s="21"/>
      <c r="SIG48" s="21"/>
      <c r="SIH48" s="21"/>
      <c r="SII48" s="21"/>
      <c r="SIJ48" s="21"/>
      <c r="SIK48" s="21"/>
      <c r="SIL48" s="21"/>
      <c r="SIM48" s="21"/>
      <c r="SIN48" s="21"/>
      <c r="SIO48" s="21"/>
      <c r="SIP48" s="21"/>
      <c r="SIQ48" s="21"/>
      <c r="SIR48" s="21"/>
      <c r="SIS48" s="21"/>
      <c r="SIT48" s="21"/>
      <c r="SIU48" s="21"/>
      <c r="SIV48" s="21"/>
      <c r="SIW48" s="21"/>
      <c r="SIX48" s="21"/>
      <c r="SIY48" s="21"/>
      <c r="SIZ48" s="21"/>
      <c r="SJA48" s="21"/>
      <c r="SJB48" s="21"/>
      <c r="SJC48" s="21"/>
      <c r="SJD48" s="21"/>
      <c r="SJE48" s="21"/>
      <c r="SJF48" s="21"/>
      <c r="SJG48" s="21"/>
      <c r="SJH48" s="21"/>
      <c r="SJI48" s="21"/>
      <c r="SJJ48" s="21"/>
      <c r="SJK48" s="21"/>
      <c r="SJL48" s="21"/>
      <c r="SJM48" s="21"/>
      <c r="SJN48" s="21"/>
      <c r="SJO48" s="21"/>
      <c r="SJP48" s="21"/>
      <c r="SJQ48" s="21"/>
      <c r="SJR48" s="21"/>
      <c r="SJS48" s="21"/>
      <c r="SJT48" s="21"/>
      <c r="SJU48" s="21"/>
      <c r="SJV48" s="21"/>
      <c r="SJW48" s="21"/>
      <c r="SJX48" s="21"/>
      <c r="SJY48" s="21"/>
      <c r="SJZ48" s="21"/>
      <c r="SKA48" s="21"/>
      <c r="SKB48" s="21"/>
      <c r="SKC48" s="21"/>
      <c r="SKD48" s="21"/>
      <c r="SKE48" s="21"/>
      <c r="SKF48" s="21"/>
      <c r="SKG48" s="21"/>
      <c r="SKH48" s="21"/>
      <c r="SKI48" s="21"/>
      <c r="SKJ48" s="21"/>
      <c r="SKK48" s="21"/>
      <c r="SKL48" s="21"/>
      <c r="SKM48" s="21"/>
      <c r="SKN48" s="21"/>
      <c r="SKO48" s="21"/>
      <c r="SKP48" s="21"/>
      <c r="SKQ48" s="21"/>
      <c r="SKR48" s="21"/>
      <c r="SKS48" s="21"/>
      <c r="SKT48" s="21"/>
      <c r="SKU48" s="21"/>
      <c r="SKV48" s="21"/>
      <c r="SKW48" s="21"/>
      <c r="SKX48" s="21"/>
      <c r="SKY48" s="21"/>
      <c r="SKZ48" s="21"/>
      <c r="SLA48" s="21"/>
      <c r="SLB48" s="21"/>
      <c r="SLC48" s="21"/>
      <c r="SLD48" s="21"/>
      <c r="SLE48" s="21"/>
      <c r="SLF48" s="21"/>
      <c r="SLG48" s="21"/>
      <c r="SLH48" s="21"/>
      <c r="SLI48" s="21"/>
      <c r="SLJ48" s="21"/>
      <c r="SLK48" s="21"/>
      <c r="SLL48" s="21"/>
      <c r="SLM48" s="21"/>
      <c r="SLN48" s="21"/>
      <c r="SLO48" s="21"/>
      <c r="SLP48" s="21"/>
      <c r="SLQ48" s="21"/>
      <c r="SLR48" s="21"/>
      <c r="SLS48" s="21"/>
      <c r="SLT48" s="21"/>
      <c r="SLU48" s="21"/>
      <c r="SLV48" s="21"/>
      <c r="SLW48" s="21"/>
      <c r="SLX48" s="21"/>
      <c r="SLY48" s="21"/>
      <c r="SLZ48" s="21"/>
      <c r="SMA48" s="21"/>
      <c r="SMB48" s="21"/>
      <c r="SMC48" s="21"/>
      <c r="SMD48" s="21"/>
      <c r="SME48" s="21"/>
      <c r="SMF48" s="21"/>
      <c r="SMG48" s="21"/>
      <c r="SMH48" s="21"/>
      <c r="SMI48" s="21"/>
      <c r="SMJ48" s="21"/>
      <c r="SMK48" s="21"/>
      <c r="SML48" s="21"/>
      <c r="SMM48" s="21"/>
      <c r="SMN48" s="21"/>
      <c r="SMO48" s="21"/>
      <c r="SMP48" s="21"/>
      <c r="SMQ48" s="21"/>
      <c r="SMR48" s="21"/>
      <c r="SMS48" s="21"/>
      <c r="SMT48" s="21"/>
      <c r="SMU48" s="21"/>
      <c r="SMV48" s="21"/>
      <c r="SMW48" s="21"/>
      <c r="SMX48" s="21"/>
      <c r="SMY48" s="21"/>
      <c r="SMZ48" s="21"/>
      <c r="SNA48" s="21"/>
      <c r="SNB48" s="21"/>
      <c r="SNC48" s="21"/>
      <c r="SND48" s="21"/>
      <c r="SNE48" s="21"/>
      <c r="SNF48" s="21"/>
      <c r="SNG48" s="21"/>
      <c r="SNH48" s="21"/>
      <c r="SNI48" s="21"/>
      <c r="SNJ48" s="21"/>
      <c r="SNK48" s="21"/>
      <c r="SNL48" s="21"/>
      <c r="SNM48" s="21"/>
      <c r="SNN48" s="21"/>
      <c r="SNO48" s="21"/>
      <c r="SNP48" s="21"/>
      <c r="SNQ48" s="21"/>
      <c r="SNR48" s="21"/>
      <c r="SNS48" s="21"/>
      <c r="SNT48" s="21"/>
      <c r="SNU48" s="21"/>
      <c r="SNV48" s="21"/>
      <c r="SNW48" s="21"/>
      <c r="SNX48" s="21"/>
      <c r="SNY48" s="21"/>
      <c r="SNZ48" s="21"/>
      <c r="SOA48" s="21"/>
      <c r="SOB48" s="21"/>
      <c r="SOC48" s="21"/>
      <c r="SOD48" s="21"/>
      <c r="SOE48" s="21"/>
      <c r="SOF48" s="21"/>
      <c r="SOG48" s="21"/>
      <c r="SOH48" s="21"/>
      <c r="SOI48" s="21"/>
      <c r="SOJ48" s="21"/>
      <c r="SOK48" s="21"/>
      <c r="SOL48" s="21"/>
      <c r="SOM48" s="21"/>
      <c r="SON48" s="21"/>
      <c r="SOO48" s="21"/>
      <c r="SOP48" s="21"/>
      <c r="SOQ48" s="21"/>
      <c r="SOR48" s="21"/>
      <c r="SOS48" s="21"/>
      <c r="SOT48" s="21"/>
      <c r="SOU48" s="21"/>
      <c r="SOV48" s="21"/>
      <c r="SOW48" s="21"/>
      <c r="SOX48" s="21"/>
      <c r="SOY48" s="21"/>
      <c r="SOZ48" s="21"/>
      <c r="SPA48" s="21"/>
      <c r="SPB48" s="21"/>
      <c r="SPC48" s="21"/>
      <c r="SPD48" s="21"/>
      <c r="SPE48" s="21"/>
      <c r="SPF48" s="21"/>
      <c r="SPG48" s="21"/>
      <c r="SPH48" s="21"/>
      <c r="SPI48" s="21"/>
      <c r="SPJ48" s="21"/>
      <c r="SPK48" s="21"/>
      <c r="SPL48" s="21"/>
      <c r="SPM48" s="21"/>
      <c r="SPN48" s="21"/>
      <c r="SPO48" s="21"/>
      <c r="SPP48" s="21"/>
      <c r="SPQ48" s="21"/>
      <c r="SPR48" s="21"/>
      <c r="SPS48" s="21"/>
      <c r="SPT48" s="21"/>
      <c r="SPU48" s="21"/>
      <c r="SPV48" s="21"/>
      <c r="SPW48" s="21"/>
      <c r="SPX48" s="21"/>
      <c r="SPY48" s="21"/>
      <c r="SPZ48" s="21"/>
      <c r="SQA48" s="21"/>
      <c r="SQB48" s="21"/>
      <c r="SQC48" s="21"/>
      <c r="SQD48" s="21"/>
      <c r="SQE48" s="21"/>
      <c r="SQF48" s="21"/>
      <c r="SQG48" s="21"/>
      <c r="SQH48" s="21"/>
      <c r="SQI48" s="21"/>
      <c r="SQJ48" s="21"/>
      <c r="SQK48" s="21"/>
      <c r="SQL48" s="21"/>
      <c r="SQM48" s="21"/>
      <c r="SQN48" s="21"/>
      <c r="SQO48" s="21"/>
      <c r="SQP48" s="21"/>
      <c r="SQQ48" s="21"/>
      <c r="SQR48" s="21"/>
      <c r="SQS48" s="21"/>
      <c r="SQT48" s="21"/>
      <c r="SQU48" s="21"/>
      <c r="SQV48" s="21"/>
      <c r="SQW48" s="21"/>
      <c r="SQX48" s="21"/>
      <c r="SQY48" s="21"/>
      <c r="SQZ48" s="21"/>
      <c r="SRA48" s="21"/>
      <c r="SRB48" s="21"/>
      <c r="SRC48" s="21"/>
      <c r="SRD48" s="21"/>
      <c r="SRE48" s="21"/>
      <c r="SRF48" s="21"/>
      <c r="SRG48" s="21"/>
      <c r="SRH48" s="21"/>
      <c r="SRI48" s="21"/>
      <c r="SRJ48" s="21"/>
      <c r="SRK48" s="21"/>
      <c r="SRL48" s="21"/>
      <c r="SRM48" s="21"/>
      <c r="SRN48" s="21"/>
      <c r="SRO48" s="21"/>
      <c r="SRP48" s="21"/>
      <c r="SRQ48" s="21"/>
      <c r="SRR48" s="21"/>
      <c r="SRS48" s="21"/>
      <c r="SRT48" s="21"/>
      <c r="SRU48" s="21"/>
      <c r="SRV48" s="21"/>
      <c r="SRW48" s="21"/>
      <c r="SRX48" s="21"/>
      <c r="SRY48" s="21"/>
      <c r="SRZ48" s="21"/>
      <c r="SSA48" s="21"/>
      <c r="SSB48" s="21"/>
      <c r="SSC48" s="21"/>
      <c r="SSD48" s="21"/>
      <c r="SSE48" s="21"/>
      <c r="SSF48" s="21"/>
      <c r="SSG48" s="21"/>
      <c r="SSH48" s="21"/>
      <c r="SSI48" s="21"/>
      <c r="SSJ48" s="21"/>
      <c r="SSK48" s="21"/>
      <c r="SSL48" s="21"/>
      <c r="SSM48" s="21"/>
      <c r="SSN48" s="21"/>
      <c r="SSO48" s="21"/>
      <c r="SSP48" s="21"/>
      <c r="SSQ48" s="21"/>
      <c r="SSR48" s="21"/>
      <c r="SSS48" s="21"/>
      <c r="SST48" s="21"/>
      <c r="SSU48" s="21"/>
      <c r="SSV48" s="21"/>
      <c r="SSW48" s="21"/>
      <c r="SSX48" s="21"/>
      <c r="SSY48" s="21"/>
      <c r="SSZ48" s="21"/>
      <c r="STA48" s="21"/>
      <c r="STB48" s="21"/>
      <c r="STC48" s="21"/>
      <c r="STD48" s="21"/>
      <c r="STE48" s="21"/>
      <c r="STF48" s="21"/>
      <c r="STG48" s="21"/>
      <c r="STH48" s="21"/>
      <c r="STI48" s="21"/>
      <c r="STJ48" s="21"/>
      <c r="STK48" s="21"/>
      <c r="STL48" s="21"/>
      <c r="STM48" s="21"/>
      <c r="STN48" s="21"/>
      <c r="STO48" s="21"/>
      <c r="STP48" s="21"/>
      <c r="STQ48" s="21"/>
      <c r="STR48" s="21"/>
      <c r="STS48" s="21"/>
      <c r="STT48" s="21"/>
      <c r="STU48" s="21"/>
      <c r="STV48" s="21"/>
      <c r="STW48" s="21"/>
      <c r="STX48" s="21"/>
      <c r="STY48" s="21"/>
      <c r="STZ48" s="21"/>
      <c r="SUA48" s="21"/>
      <c r="SUB48" s="21"/>
      <c r="SUC48" s="21"/>
      <c r="SUD48" s="21"/>
      <c r="SUE48" s="21"/>
      <c r="SUF48" s="21"/>
      <c r="SUG48" s="21"/>
      <c r="SUH48" s="21"/>
      <c r="SUI48" s="21"/>
      <c r="SUJ48" s="21"/>
      <c r="SUK48" s="21"/>
      <c r="SUL48" s="21"/>
      <c r="SUM48" s="21"/>
      <c r="SUN48" s="21"/>
      <c r="SUO48" s="21"/>
      <c r="SUP48" s="21"/>
      <c r="SUQ48" s="21"/>
      <c r="SUR48" s="21"/>
      <c r="SUS48" s="21"/>
      <c r="SUT48" s="21"/>
      <c r="SUU48" s="21"/>
      <c r="SUV48" s="21"/>
      <c r="SUW48" s="21"/>
      <c r="SUX48" s="21"/>
      <c r="SUY48" s="21"/>
      <c r="SUZ48" s="21"/>
      <c r="SVA48" s="21"/>
      <c r="SVB48" s="21"/>
      <c r="SVC48" s="21"/>
      <c r="SVD48" s="21"/>
      <c r="SVE48" s="21"/>
      <c r="SVF48" s="21"/>
      <c r="SVG48" s="21"/>
      <c r="SVH48" s="21"/>
      <c r="SVI48" s="21"/>
      <c r="SVJ48" s="21"/>
      <c r="SVK48" s="21"/>
      <c r="SVL48" s="21"/>
      <c r="SVM48" s="21"/>
      <c r="SVN48" s="21"/>
      <c r="SVO48" s="21"/>
      <c r="SVP48" s="21"/>
      <c r="SVQ48" s="21"/>
      <c r="SVR48" s="21"/>
      <c r="SVS48" s="21"/>
      <c r="SVT48" s="21"/>
      <c r="SVU48" s="21"/>
      <c r="SVV48" s="21"/>
      <c r="SVW48" s="21"/>
      <c r="SVX48" s="21"/>
      <c r="SVY48" s="21"/>
      <c r="SVZ48" s="21"/>
      <c r="SWA48" s="21"/>
      <c r="SWB48" s="21"/>
      <c r="SWC48" s="21"/>
      <c r="SWD48" s="21"/>
      <c r="SWE48" s="21"/>
      <c r="SWF48" s="21"/>
      <c r="SWG48" s="21"/>
      <c r="SWH48" s="21"/>
      <c r="SWI48" s="21"/>
      <c r="SWJ48" s="21"/>
      <c r="SWK48" s="21"/>
      <c r="SWL48" s="21"/>
      <c r="SWM48" s="21"/>
      <c r="SWN48" s="21"/>
      <c r="SWO48" s="21"/>
      <c r="SWP48" s="21"/>
      <c r="SWQ48" s="21"/>
      <c r="SWR48" s="21"/>
      <c r="SWS48" s="21"/>
      <c r="SWT48" s="21"/>
      <c r="SWU48" s="21"/>
      <c r="SWV48" s="21"/>
      <c r="SWW48" s="21"/>
      <c r="SWX48" s="21"/>
      <c r="SWY48" s="21"/>
      <c r="SWZ48" s="21"/>
      <c r="SXA48" s="21"/>
      <c r="SXB48" s="21"/>
      <c r="SXC48" s="21"/>
      <c r="SXD48" s="21"/>
      <c r="SXE48" s="21"/>
      <c r="SXF48" s="21"/>
      <c r="SXG48" s="21"/>
      <c r="SXH48" s="21"/>
      <c r="SXI48" s="21"/>
      <c r="SXJ48" s="21"/>
      <c r="SXK48" s="21"/>
      <c r="SXL48" s="21"/>
      <c r="SXM48" s="21"/>
      <c r="SXN48" s="21"/>
      <c r="SXO48" s="21"/>
      <c r="SXP48" s="21"/>
      <c r="SXQ48" s="21"/>
      <c r="SXR48" s="21"/>
      <c r="SXS48" s="21"/>
      <c r="SXT48" s="21"/>
      <c r="SXU48" s="21"/>
      <c r="SXV48" s="21"/>
      <c r="SXW48" s="21"/>
      <c r="SXX48" s="21"/>
      <c r="SXY48" s="21"/>
      <c r="SXZ48" s="21"/>
      <c r="SYA48" s="21"/>
      <c r="SYB48" s="21"/>
      <c r="SYC48" s="21"/>
      <c r="SYD48" s="21"/>
      <c r="SYE48" s="21"/>
      <c r="SYF48" s="21"/>
      <c r="SYG48" s="21"/>
      <c r="SYH48" s="21"/>
      <c r="SYI48" s="21"/>
      <c r="SYJ48" s="21"/>
      <c r="SYK48" s="21"/>
      <c r="SYL48" s="21"/>
      <c r="SYM48" s="21"/>
      <c r="SYN48" s="21"/>
      <c r="SYO48" s="21"/>
      <c r="SYP48" s="21"/>
      <c r="SYQ48" s="21"/>
      <c r="SYR48" s="21"/>
      <c r="SYS48" s="21"/>
      <c r="SYT48" s="21"/>
      <c r="SYU48" s="21"/>
      <c r="SYV48" s="21"/>
      <c r="SYW48" s="21"/>
      <c r="SYX48" s="21"/>
      <c r="SYY48" s="21"/>
      <c r="SYZ48" s="21"/>
      <c r="SZA48" s="21"/>
      <c r="SZB48" s="21"/>
      <c r="SZC48" s="21"/>
      <c r="SZD48" s="21"/>
      <c r="SZE48" s="21"/>
      <c r="SZF48" s="21"/>
      <c r="SZG48" s="21"/>
      <c r="SZH48" s="21"/>
      <c r="SZI48" s="21"/>
      <c r="SZJ48" s="21"/>
      <c r="SZK48" s="21"/>
      <c r="SZL48" s="21"/>
      <c r="SZM48" s="21"/>
      <c r="SZN48" s="21"/>
      <c r="SZO48" s="21"/>
      <c r="SZP48" s="21"/>
      <c r="SZQ48" s="21"/>
      <c r="SZR48" s="21"/>
      <c r="SZS48" s="21"/>
      <c r="SZT48" s="21"/>
      <c r="SZU48" s="21"/>
      <c r="SZV48" s="21"/>
      <c r="SZW48" s="21"/>
      <c r="SZX48" s="21"/>
      <c r="SZY48" s="21"/>
      <c r="SZZ48" s="21"/>
      <c r="TAA48" s="21"/>
      <c r="TAB48" s="21"/>
      <c r="TAC48" s="21"/>
      <c r="TAD48" s="21"/>
      <c r="TAE48" s="21"/>
      <c r="TAF48" s="21"/>
      <c r="TAG48" s="21"/>
      <c r="TAH48" s="21"/>
      <c r="TAI48" s="21"/>
      <c r="TAJ48" s="21"/>
      <c r="TAK48" s="21"/>
      <c r="TAL48" s="21"/>
      <c r="TAM48" s="21"/>
      <c r="TAN48" s="21"/>
      <c r="TAO48" s="21"/>
      <c r="TAP48" s="21"/>
      <c r="TAQ48" s="21"/>
      <c r="TAR48" s="21"/>
      <c r="TAS48" s="21"/>
      <c r="TAT48" s="21"/>
      <c r="TAU48" s="21"/>
      <c r="TAV48" s="21"/>
      <c r="TAW48" s="21"/>
      <c r="TAX48" s="21"/>
      <c r="TAY48" s="21"/>
      <c r="TAZ48" s="21"/>
      <c r="TBA48" s="21"/>
      <c r="TBB48" s="21"/>
      <c r="TBC48" s="21"/>
      <c r="TBD48" s="21"/>
      <c r="TBE48" s="21"/>
      <c r="TBF48" s="21"/>
      <c r="TBG48" s="21"/>
      <c r="TBH48" s="21"/>
      <c r="TBI48" s="21"/>
      <c r="TBJ48" s="21"/>
      <c r="TBK48" s="21"/>
      <c r="TBL48" s="21"/>
      <c r="TBM48" s="21"/>
      <c r="TBN48" s="21"/>
      <c r="TBO48" s="21"/>
      <c r="TBP48" s="21"/>
      <c r="TBQ48" s="21"/>
      <c r="TBR48" s="21"/>
      <c r="TBS48" s="21"/>
      <c r="TBT48" s="21"/>
      <c r="TBU48" s="21"/>
      <c r="TBV48" s="21"/>
      <c r="TBW48" s="21"/>
      <c r="TBX48" s="21"/>
      <c r="TBY48" s="21"/>
      <c r="TBZ48" s="21"/>
      <c r="TCA48" s="21"/>
      <c r="TCB48" s="21"/>
      <c r="TCC48" s="21"/>
      <c r="TCD48" s="21"/>
      <c r="TCE48" s="21"/>
      <c r="TCF48" s="21"/>
      <c r="TCG48" s="21"/>
      <c r="TCH48" s="21"/>
      <c r="TCI48" s="21"/>
      <c r="TCJ48" s="21"/>
      <c r="TCK48" s="21"/>
      <c r="TCL48" s="21"/>
      <c r="TCM48" s="21"/>
      <c r="TCN48" s="21"/>
      <c r="TCO48" s="21"/>
      <c r="TCP48" s="21"/>
      <c r="TCQ48" s="21"/>
      <c r="TCR48" s="21"/>
      <c r="TCS48" s="21"/>
      <c r="TCT48" s="21"/>
      <c r="TCU48" s="21"/>
      <c r="TCV48" s="21"/>
      <c r="TCW48" s="21"/>
      <c r="TCX48" s="21"/>
      <c r="TCY48" s="21"/>
      <c r="TCZ48" s="21"/>
      <c r="TDA48" s="21"/>
      <c r="TDB48" s="21"/>
      <c r="TDC48" s="21"/>
      <c r="TDD48" s="21"/>
      <c r="TDE48" s="21"/>
      <c r="TDF48" s="21"/>
      <c r="TDG48" s="21"/>
      <c r="TDH48" s="21"/>
      <c r="TDI48" s="21"/>
      <c r="TDJ48" s="21"/>
      <c r="TDK48" s="21"/>
      <c r="TDL48" s="21"/>
      <c r="TDM48" s="21"/>
      <c r="TDN48" s="21"/>
      <c r="TDO48" s="21"/>
      <c r="TDP48" s="21"/>
      <c r="TDQ48" s="21"/>
      <c r="TDR48" s="21"/>
      <c r="TDS48" s="21"/>
      <c r="TDT48" s="21"/>
      <c r="TDU48" s="21"/>
      <c r="TDV48" s="21"/>
      <c r="TDW48" s="21"/>
      <c r="TDX48" s="21"/>
      <c r="TDY48" s="21"/>
      <c r="TDZ48" s="21"/>
      <c r="TEA48" s="21"/>
      <c r="TEB48" s="21"/>
      <c r="TEC48" s="21"/>
      <c r="TED48" s="21"/>
      <c r="TEE48" s="21"/>
      <c r="TEF48" s="21"/>
      <c r="TEG48" s="21"/>
      <c r="TEH48" s="21"/>
      <c r="TEI48" s="21"/>
      <c r="TEJ48" s="21"/>
      <c r="TEK48" s="21"/>
      <c r="TEL48" s="21"/>
      <c r="TEM48" s="21"/>
      <c r="TEN48" s="21"/>
      <c r="TEO48" s="21"/>
      <c r="TEP48" s="21"/>
      <c r="TEQ48" s="21"/>
      <c r="TER48" s="21"/>
      <c r="TES48" s="21"/>
      <c r="TET48" s="21"/>
      <c r="TEU48" s="21"/>
      <c r="TEV48" s="21"/>
      <c r="TEW48" s="21"/>
      <c r="TEX48" s="21"/>
      <c r="TEY48" s="21"/>
      <c r="TEZ48" s="21"/>
      <c r="TFA48" s="21"/>
      <c r="TFB48" s="21"/>
      <c r="TFC48" s="21"/>
      <c r="TFD48" s="21"/>
      <c r="TFE48" s="21"/>
      <c r="TFF48" s="21"/>
      <c r="TFG48" s="21"/>
      <c r="TFH48" s="21"/>
      <c r="TFI48" s="21"/>
      <c r="TFJ48" s="21"/>
      <c r="TFK48" s="21"/>
      <c r="TFL48" s="21"/>
      <c r="TFM48" s="21"/>
      <c r="TFN48" s="21"/>
      <c r="TFO48" s="21"/>
      <c r="TFP48" s="21"/>
      <c r="TFQ48" s="21"/>
      <c r="TFR48" s="21"/>
      <c r="TFS48" s="21"/>
      <c r="TFT48" s="21"/>
      <c r="TFU48" s="21"/>
      <c r="TFV48" s="21"/>
      <c r="TFW48" s="21"/>
      <c r="TFX48" s="21"/>
      <c r="TFY48" s="21"/>
      <c r="TFZ48" s="21"/>
      <c r="TGA48" s="21"/>
      <c r="TGB48" s="21"/>
      <c r="TGC48" s="21"/>
      <c r="TGD48" s="21"/>
      <c r="TGE48" s="21"/>
      <c r="TGF48" s="21"/>
      <c r="TGG48" s="21"/>
      <c r="TGH48" s="21"/>
      <c r="TGI48" s="21"/>
      <c r="TGJ48" s="21"/>
      <c r="TGK48" s="21"/>
      <c r="TGL48" s="21"/>
      <c r="TGM48" s="21"/>
      <c r="TGN48" s="21"/>
      <c r="TGO48" s="21"/>
      <c r="TGP48" s="21"/>
      <c r="TGQ48" s="21"/>
      <c r="TGR48" s="21"/>
      <c r="TGS48" s="21"/>
      <c r="TGT48" s="21"/>
      <c r="TGU48" s="21"/>
      <c r="TGV48" s="21"/>
      <c r="TGW48" s="21"/>
      <c r="TGX48" s="21"/>
      <c r="TGY48" s="21"/>
      <c r="TGZ48" s="21"/>
      <c r="THA48" s="21"/>
      <c r="THB48" s="21"/>
      <c r="THC48" s="21"/>
      <c r="THD48" s="21"/>
      <c r="THE48" s="21"/>
      <c r="THF48" s="21"/>
      <c r="THG48" s="21"/>
      <c r="THH48" s="21"/>
      <c r="THI48" s="21"/>
      <c r="THJ48" s="21"/>
      <c r="THK48" s="21"/>
      <c r="THL48" s="21"/>
      <c r="THM48" s="21"/>
      <c r="THN48" s="21"/>
      <c r="THO48" s="21"/>
      <c r="THP48" s="21"/>
      <c r="THQ48" s="21"/>
      <c r="THR48" s="21"/>
      <c r="THS48" s="21"/>
      <c r="THT48" s="21"/>
      <c r="THU48" s="21"/>
      <c r="THV48" s="21"/>
      <c r="THW48" s="21"/>
      <c r="THX48" s="21"/>
      <c r="THY48" s="21"/>
      <c r="THZ48" s="21"/>
      <c r="TIA48" s="21"/>
      <c r="TIB48" s="21"/>
      <c r="TIC48" s="21"/>
      <c r="TID48" s="21"/>
      <c r="TIE48" s="21"/>
      <c r="TIF48" s="21"/>
      <c r="TIG48" s="21"/>
      <c r="TIH48" s="21"/>
      <c r="TII48" s="21"/>
      <c r="TIJ48" s="21"/>
      <c r="TIK48" s="21"/>
      <c r="TIL48" s="21"/>
      <c r="TIM48" s="21"/>
      <c r="TIN48" s="21"/>
      <c r="TIO48" s="21"/>
      <c r="TIP48" s="21"/>
      <c r="TIQ48" s="21"/>
      <c r="TIR48" s="21"/>
      <c r="TIS48" s="21"/>
      <c r="TIT48" s="21"/>
      <c r="TIU48" s="21"/>
      <c r="TIV48" s="21"/>
      <c r="TIW48" s="21"/>
      <c r="TIX48" s="21"/>
      <c r="TIY48" s="21"/>
      <c r="TIZ48" s="21"/>
      <c r="TJA48" s="21"/>
      <c r="TJB48" s="21"/>
      <c r="TJC48" s="21"/>
      <c r="TJD48" s="21"/>
      <c r="TJE48" s="21"/>
      <c r="TJF48" s="21"/>
      <c r="TJG48" s="21"/>
      <c r="TJH48" s="21"/>
      <c r="TJI48" s="21"/>
      <c r="TJJ48" s="21"/>
      <c r="TJK48" s="21"/>
      <c r="TJL48" s="21"/>
      <c r="TJM48" s="21"/>
      <c r="TJN48" s="21"/>
      <c r="TJO48" s="21"/>
      <c r="TJP48" s="21"/>
      <c r="TJQ48" s="21"/>
      <c r="TJR48" s="21"/>
      <c r="TJS48" s="21"/>
      <c r="TJT48" s="21"/>
      <c r="TJU48" s="21"/>
      <c r="TJV48" s="21"/>
      <c r="TJW48" s="21"/>
      <c r="TJX48" s="21"/>
      <c r="TJY48" s="21"/>
      <c r="TJZ48" s="21"/>
      <c r="TKA48" s="21"/>
      <c r="TKB48" s="21"/>
      <c r="TKC48" s="21"/>
      <c r="TKD48" s="21"/>
      <c r="TKE48" s="21"/>
      <c r="TKF48" s="21"/>
      <c r="TKG48" s="21"/>
      <c r="TKH48" s="21"/>
      <c r="TKI48" s="21"/>
      <c r="TKJ48" s="21"/>
      <c r="TKK48" s="21"/>
      <c r="TKL48" s="21"/>
      <c r="TKM48" s="21"/>
      <c r="TKN48" s="21"/>
      <c r="TKO48" s="21"/>
      <c r="TKP48" s="21"/>
      <c r="TKQ48" s="21"/>
      <c r="TKR48" s="21"/>
      <c r="TKS48" s="21"/>
      <c r="TKT48" s="21"/>
      <c r="TKU48" s="21"/>
      <c r="TKV48" s="21"/>
      <c r="TKW48" s="21"/>
      <c r="TKX48" s="21"/>
      <c r="TKY48" s="21"/>
      <c r="TKZ48" s="21"/>
      <c r="TLA48" s="21"/>
      <c r="TLB48" s="21"/>
      <c r="TLC48" s="21"/>
      <c r="TLD48" s="21"/>
      <c r="TLE48" s="21"/>
      <c r="TLF48" s="21"/>
      <c r="TLG48" s="21"/>
      <c r="TLH48" s="21"/>
      <c r="TLI48" s="21"/>
      <c r="TLJ48" s="21"/>
      <c r="TLK48" s="21"/>
      <c r="TLL48" s="21"/>
      <c r="TLM48" s="21"/>
      <c r="TLN48" s="21"/>
      <c r="TLO48" s="21"/>
      <c r="TLP48" s="21"/>
      <c r="TLQ48" s="21"/>
      <c r="TLR48" s="21"/>
      <c r="TLS48" s="21"/>
      <c r="TLT48" s="21"/>
      <c r="TLU48" s="21"/>
      <c r="TLV48" s="21"/>
      <c r="TLW48" s="21"/>
      <c r="TLX48" s="21"/>
      <c r="TLY48" s="21"/>
      <c r="TLZ48" s="21"/>
      <c r="TMA48" s="21"/>
      <c r="TMB48" s="21"/>
      <c r="TMC48" s="21"/>
      <c r="TMD48" s="21"/>
      <c r="TME48" s="21"/>
      <c r="TMF48" s="21"/>
      <c r="TMG48" s="21"/>
      <c r="TMH48" s="21"/>
      <c r="TMI48" s="21"/>
      <c r="TMJ48" s="21"/>
      <c r="TMK48" s="21"/>
      <c r="TML48" s="21"/>
      <c r="TMM48" s="21"/>
      <c r="TMN48" s="21"/>
      <c r="TMO48" s="21"/>
      <c r="TMP48" s="21"/>
      <c r="TMQ48" s="21"/>
      <c r="TMR48" s="21"/>
      <c r="TMS48" s="21"/>
      <c r="TMT48" s="21"/>
      <c r="TMU48" s="21"/>
      <c r="TMV48" s="21"/>
      <c r="TMW48" s="21"/>
      <c r="TMX48" s="21"/>
      <c r="TMY48" s="21"/>
      <c r="TMZ48" s="21"/>
      <c r="TNA48" s="21"/>
      <c r="TNB48" s="21"/>
      <c r="TNC48" s="21"/>
      <c r="TND48" s="21"/>
      <c r="TNE48" s="21"/>
      <c r="TNF48" s="21"/>
      <c r="TNG48" s="21"/>
      <c r="TNH48" s="21"/>
      <c r="TNI48" s="21"/>
      <c r="TNJ48" s="21"/>
      <c r="TNK48" s="21"/>
      <c r="TNL48" s="21"/>
      <c r="TNM48" s="21"/>
      <c r="TNN48" s="21"/>
      <c r="TNO48" s="21"/>
      <c r="TNP48" s="21"/>
      <c r="TNQ48" s="21"/>
      <c r="TNR48" s="21"/>
      <c r="TNS48" s="21"/>
      <c r="TNT48" s="21"/>
      <c r="TNU48" s="21"/>
      <c r="TNV48" s="21"/>
      <c r="TNW48" s="21"/>
      <c r="TNX48" s="21"/>
      <c r="TNY48" s="21"/>
      <c r="TNZ48" s="21"/>
      <c r="TOA48" s="21"/>
      <c r="TOB48" s="21"/>
      <c r="TOC48" s="21"/>
      <c r="TOD48" s="21"/>
      <c r="TOE48" s="21"/>
      <c r="TOF48" s="21"/>
      <c r="TOG48" s="21"/>
      <c r="TOH48" s="21"/>
      <c r="TOI48" s="21"/>
      <c r="TOJ48" s="21"/>
      <c r="TOK48" s="21"/>
      <c r="TOL48" s="21"/>
      <c r="TOM48" s="21"/>
      <c r="TON48" s="21"/>
      <c r="TOO48" s="21"/>
      <c r="TOP48" s="21"/>
      <c r="TOQ48" s="21"/>
      <c r="TOR48" s="21"/>
      <c r="TOS48" s="21"/>
      <c r="TOT48" s="21"/>
      <c r="TOU48" s="21"/>
      <c r="TOV48" s="21"/>
      <c r="TOW48" s="21"/>
      <c r="TOX48" s="21"/>
      <c r="TOY48" s="21"/>
      <c r="TOZ48" s="21"/>
      <c r="TPA48" s="21"/>
      <c r="TPB48" s="21"/>
      <c r="TPC48" s="21"/>
      <c r="TPD48" s="21"/>
      <c r="TPE48" s="21"/>
      <c r="TPF48" s="21"/>
      <c r="TPG48" s="21"/>
      <c r="TPH48" s="21"/>
      <c r="TPI48" s="21"/>
      <c r="TPJ48" s="21"/>
      <c r="TPK48" s="21"/>
      <c r="TPL48" s="21"/>
      <c r="TPM48" s="21"/>
      <c r="TPN48" s="21"/>
      <c r="TPO48" s="21"/>
      <c r="TPP48" s="21"/>
      <c r="TPQ48" s="21"/>
      <c r="TPR48" s="21"/>
      <c r="TPS48" s="21"/>
      <c r="TPT48" s="21"/>
      <c r="TPU48" s="21"/>
      <c r="TPV48" s="21"/>
      <c r="TPW48" s="21"/>
      <c r="TPX48" s="21"/>
      <c r="TPY48" s="21"/>
      <c r="TPZ48" s="21"/>
      <c r="TQA48" s="21"/>
      <c r="TQB48" s="21"/>
      <c r="TQC48" s="21"/>
      <c r="TQD48" s="21"/>
      <c r="TQE48" s="21"/>
      <c r="TQF48" s="21"/>
      <c r="TQG48" s="21"/>
      <c r="TQH48" s="21"/>
      <c r="TQI48" s="21"/>
      <c r="TQJ48" s="21"/>
      <c r="TQK48" s="21"/>
      <c r="TQL48" s="21"/>
      <c r="TQM48" s="21"/>
      <c r="TQN48" s="21"/>
      <c r="TQO48" s="21"/>
      <c r="TQP48" s="21"/>
      <c r="TQQ48" s="21"/>
      <c r="TQR48" s="21"/>
      <c r="TQS48" s="21"/>
      <c r="TQT48" s="21"/>
      <c r="TQU48" s="21"/>
      <c r="TQV48" s="21"/>
      <c r="TQW48" s="21"/>
      <c r="TQX48" s="21"/>
      <c r="TQY48" s="21"/>
      <c r="TQZ48" s="21"/>
      <c r="TRA48" s="21"/>
      <c r="TRB48" s="21"/>
      <c r="TRC48" s="21"/>
      <c r="TRD48" s="21"/>
      <c r="TRE48" s="21"/>
      <c r="TRF48" s="21"/>
      <c r="TRG48" s="21"/>
      <c r="TRH48" s="21"/>
      <c r="TRI48" s="21"/>
      <c r="TRJ48" s="21"/>
      <c r="TRK48" s="21"/>
      <c r="TRL48" s="21"/>
      <c r="TRM48" s="21"/>
      <c r="TRN48" s="21"/>
      <c r="TRO48" s="21"/>
      <c r="TRP48" s="21"/>
      <c r="TRQ48" s="21"/>
      <c r="TRR48" s="21"/>
      <c r="TRS48" s="21"/>
      <c r="TRT48" s="21"/>
      <c r="TRU48" s="21"/>
      <c r="TRV48" s="21"/>
      <c r="TRW48" s="21"/>
      <c r="TRX48" s="21"/>
      <c r="TRY48" s="21"/>
      <c r="TRZ48" s="21"/>
      <c r="TSA48" s="21"/>
      <c r="TSB48" s="21"/>
      <c r="TSC48" s="21"/>
      <c r="TSD48" s="21"/>
      <c r="TSE48" s="21"/>
      <c r="TSF48" s="21"/>
      <c r="TSG48" s="21"/>
      <c r="TSH48" s="21"/>
      <c r="TSI48" s="21"/>
      <c r="TSJ48" s="21"/>
      <c r="TSK48" s="21"/>
      <c r="TSL48" s="21"/>
      <c r="TSM48" s="21"/>
      <c r="TSN48" s="21"/>
      <c r="TSO48" s="21"/>
      <c r="TSP48" s="21"/>
      <c r="TSQ48" s="21"/>
      <c r="TSR48" s="21"/>
      <c r="TSS48" s="21"/>
      <c r="TST48" s="21"/>
      <c r="TSU48" s="21"/>
      <c r="TSV48" s="21"/>
      <c r="TSW48" s="21"/>
      <c r="TSX48" s="21"/>
      <c r="TSY48" s="21"/>
      <c r="TSZ48" s="21"/>
      <c r="TTA48" s="21"/>
      <c r="TTB48" s="21"/>
      <c r="TTC48" s="21"/>
      <c r="TTD48" s="21"/>
      <c r="TTE48" s="21"/>
      <c r="TTF48" s="21"/>
      <c r="TTG48" s="21"/>
      <c r="TTH48" s="21"/>
      <c r="TTI48" s="21"/>
      <c r="TTJ48" s="21"/>
      <c r="TTK48" s="21"/>
      <c r="TTL48" s="21"/>
      <c r="TTM48" s="21"/>
      <c r="TTN48" s="21"/>
      <c r="TTO48" s="21"/>
      <c r="TTP48" s="21"/>
      <c r="TTQ48" s="21"/>
      <c r="TTR48" s="21"/>
      <c r="TTS48" s="21"/>
      <c r="TTT48" s="21"/>
      <c r="TTU48" s="21"/>
      <c r="TTV48" s="21"/>
      <c r="TTW48" s="21"/>
      <c r="TTX48" s="21"/>
      <c r="TTY48" s="21"/>
      <c r="TTZ48" s="21"/>
      <c r="TUA48" s="21"/>
      <c r="TUB48" s="21"/>
      <c r="TUC48" s="21"/>
      <c r="TUD48" s="21"/>
      <c r="TUE48" s="21"/>
      <c r="TUF48" s="21"/>
      <c r="TUG48" s="21"/>
      <c r="TUH48" s="21"/>
      <c r="TUI48" s="21"/>
      <c r="TUJ48" s="21"/>
      <c r="TUK48" s="21"/>
      <c r="TUL48" s="21"/>
      <c r="TUM48" s="21"/>
      <c r="TUN48" s="21"/>
      <c r="TUO48" s="21"/>
      <c r="TUP48" s="21"/>
      <c r="TUQ48" s="21"/>
      <c r="TUR48" s="21"/>
      <c r="TUS48" s="21"/>
      <c r="TUT48" s="21"/>
      <c r="TUU48" s="21"/>
      <c r="TUV48" s="21"/>
      <c r="TUW48" s="21"/>
      <c r="TUX48" s="21"/>
      <c r="TUY48" s="21"/>
      <c r="TUZ48" s="21"/>
      <c r="TVA48" s="21"/>
      <c r="TVB48" s="21"/>
      <c r="TVC48" s="21"/>
      <c r="TVD48" s="21"/>
      <c r="TVE48" s="21"/>
      <c r="TVF48" s="21"/>
      <c r="TVG48" s="21"/>
      <c r="TVH48" s="21"/>
      <c r="TVI48" s="21"/>
      <c r="TVJ48" s="21"/>
      <c r="TVK48" s="21"/>
      <c r="TVL48" s="21"/>
      <c r="TVM48" s="21"/>
      <c r="TVN48" s="21"/>
      <c r="TVO48" s="21"/>
      <c r="TVP48" s="21"/>
      <c r="TVQ48" s="21"/>
      <c r="TVR48" s="21"/>
      <c r="TVS48" s="21"/>
      <c r="TVT48" s="21"/>
      <c r="TVU48" s="21"/>
      <c r="TVV48" s="21"/>
      <c r="TVW48" s="21"/>
      <c r="TVX48" s="21"/>
      <c r="TVY48" s="21"/>
      <c r="TVZ48" s="21"/>
      <c r="TWA48" s="21"/>
      <c r="TWB48" s="21"/>
      <c r="TWC48" s="21"/>
      <c r="TWD48" s="21"/>
      <c r="TWE48" s="21"/>
      <c r="TWF48" s="21"/>
      <c r="TWG48" s="21"/>
      <c r="TWH48" s="21"/>
      <c r="TWI48" s="21"/>
      <c r="TWJ48" s="21"/>
      <c r="TWK48" s="21"/>
      <c r="TWL48" s="21"/>
      <c r="TWM48" s="21"/>
      <c r="TWN48" s="21"/>
      <c r="TWO48" s="21"/>
      <c r="TWP48" s="21"/>
      <c r="TWQ48" s="21"/>
      <c r="TWR48" s="21"/>
      <c r="TWS48" s="21"/>
      <c r="TWT48" s="21"/>
      <c r="TWU48" s="21"/>
      <c r="TWV48" s="21"/>
      <c r="TWW48" s="21"/>
      <c r="TWX48" s="21"/>
      <c r="TWY48" s="21"/>
      <c r="TWZ48" s="21"/>
      <c r="TXA48" s="21"/>
      <c r="TXB48" s="21"/>
      <c r="TXC48" s="21"/>
      <c r="TXD48" s="21"/>
      <c r="TXE48" s="21"/>
      <c r="TXF48" s="21"/>
      <c r="TXG48" s="21"/>
      <c r="TXH48" s="21"/>
      <c r="TXI48" s="21"/>
      <c r="TXJ48" s="21"/>
      <c r="TXK48" s="21"/>
      <c r="TXL48" s="21"/>
      <c r="TXM48" s="21"/>
      <c r="TXN48" s="21"/>
      <c r="TXO48" s="21"/>
      <c r="TXP48" s="21"/>
      <c r="TXQ48" s="21"/>
      <c r="TXR48" s="21"/>
      <c r="TXS48" s="21"/>
      <c r="TXT48" s="21"/>
      <c r="TXU48" s="21"/>
      <c r="TXV48" s="21"/>
      <c r="TXW48" s="21"/>
      <c r="TXX48" s="21"/>
      <c r="TXY48" s="21"/>
      <c r="TXZ48" s="21"/>
      <c r="TYA48" s="21"/>
      <c r="TYB48" s="21"/>
      <c r="TYC48" s="21"/>
      <c r="TYD48" s="21"/>
      <c r="TYE48" s="21"/>
      <c r="TYF48" s="21"/>
      <c r="TYG48" s="21"/>
      <c r="TYH48" s="21"/>
      <c r="TYI48" s="21"/>
      <c r="TYJ48" s="21"/>
      <c r="TYK48" s="21"/>
      <c r="TYL48" s="21"/>
      <c r="TYM48" s="21"/>
      <c r="TYN48" s="21"/>
      <c r="TYO48" s="21"/>
      <c r="TYP48" s="21"/>
      <c r="TYQ48" s="21"/>
      <c r="TYR48" s="21"/>
      <c r="TYS48" s="21"/>
      <c r="TYT48" s="21"/>
      <c r="TYU48" s="21"/>
      <c r="TYV48" s="21"/>
      <c r="TYW48" s="21"/>
      <c r="TYX48" s="21"/>
      <c r="TYY48" s="21"/>
      <c r="TYZ48" s="21"/>
      <c r="TZA48" s="21"/>
      <c r="TZB48" s="21"/>
      <c r="TZC48" s="21"/>
      <c r="TZD48" s="21"/>
      <c r="TZE48" s="21"/>
      <c r="TZF48" s="21"/>
      <c r="TZG48" s="21"/>
      <c r="TZH48" s="21"/>
      <c r="TZI48" s="21"/>
      <c r="TZJ48" s="21"/>
      <c r="TZK48" s="21"/>
      <c r="TZL48" s="21"/>
      <c r="TZM48" s="21"/>
      <c r="TZN48" s="21"/>
      <c r="TZO48" s="21"/>
      <c r="TZP48" s="21"/>
      <c r="TZQ48" s="21"/>
      <c r="TZR48" s="21"/>
      <c r="TZS48" s="21"/>
      <c r="TZT48" s="21"/>
      <c r="TZU48" s="21"/>
      <c r="TZV48" s="21"/>
      <c r="TZW48" s="21"/>
      <c r="TZX48" s="21"/>
      <c r="TZY48" s="21"/>
      <c r="TZZ48" s="21"/>
      <c r="UAA48" s="21"/>
      <c r="UAB48" s="21"/>
      <c r="UAC48" s="21"/>
      <c r="UAD48" s="21"/>
      <c r="UAE48" s="21"/>
      <c r="UAF48" s="21"/>
      <c r="UAG48" s="21"/>
      <c r="UAH48" s="21"/>
      <c r="UAI48" s="21"/>
      <c r="UAJ48" s="21"/>
      <c r="UAK48" s="21"/>
      <c r="UAL48" s="21"/>
      <c r="UAM48" s="21"/>
      <c r="UAN48" s="21"/>
      <c r="UAO48" s="21"/>
      <c r="UAP48" s="21"/>
      <c r="UAQ48" s="21"/>
      <c r="UAR48" s="21"/>
      <c r="UAS48" s="21"/>
      <c r="UAT48" s="21"/>
      <c r="UAU48" s="21"/>
      <c r="UAV48" s="21"/>
      <c r="UAW48" s="21"/>
      <c r="UAX48" s="21"/>
      <c r="UAY48" s="21"/>
      <c r="UAZ48" s="21"/>
      <c r="UBA48" s="21"/>
      <c r="UBB48" s="21"/>
      <c r="UBC48" s="21"/>
      <c r="UBD48" s="21"/>
      <c r="UBE48" s="21"/>
      <c r="UBF48" s="21"/>
      <c r="UBG48" s="21"/>
      <c r="UBH48" s="21"/>
      <c r="UBI48" s="21"/>
      <c r="UBJ48" s="21"/>
      <c r="UBK48" s="21"/>
      <c r="UBL48" s="21"/>
      <c r="UBM48" s="21"/>
      <c r="UBN48" s="21"/>
      <c r="UBO48" s="21"/>
      <c r="UBP48" s="21"/>
      <c r="UBQ48" s="21"/>
      <c r="UBR48" s="21"/>
      <c r="UBS48" s="21"/>
      <c r="UBT48" s="21"/>
      <c r="UBU48" s="21"/>
      <c r="UBV48" s="21"/>
      <c r="UBW48" s="21"/>
      <c r="UBX48" s="21"/>
      <c r="UBY48" s="21"/>
      <c r="UBZ48" s="21"/>
      <c r="UCA48" s="21"/>
      <c r="UCB48" s="21"/>
      <c r="UCC48" s="21"/>
      <c r="UCD48" s="21"/>
      <c r="UCE48" s="21"/>
      <c r="UCF48" s="21"/>
      <c r="UCG48" s="21"/>
      <c r="UCH48" s="21"/>
      <c r="UCI48" s="21"/>
      <c r="UCJ48" s="21"/>
      <c r="UCK48" s="21"/>
      <c r="UCL48" s="21"/>
      <c r="UCM48" s="21"/>
      <c r="UCN48" s="21"/>
      <c r="UCO48" s="21"/>
      <c r="UCP48" s="21"/>
      <c r="UCQ48" s="21"/>
      <c r="UCR48" s="21"/>
      <c r="UCS48" s="21"/>
      <c r="UCT48" s="21"/>
      <c r="UCU48" s="21"/>
      <c r="UCV48" s="21"/>
      <c r="UCW48" s="21"/>
      <c r="UCX48" s="21"/>
      <c r="UCY48" s="21"/>
      <c r="UCZ48" s="21"/>
      <c r="UDA48" s="21"/>
      <c r="UDB48" s="21"/>
      <c r="UDC48" s="21"/>
      <c r="UDD48" s="21"/>
      <c r="UDE48" s="21"/>
      <c r="UDF48" s="21"/>
      <c r="UDG48" s="21"/>
      <c r="UDH48" s="21"/>
      <c r="UDI48" s="21"/>
      <c r="UDJ48" s="21"/>
      <c r="UDK48" s="21"/>
      <c r="UDL48" s="21"/>
      <c r="UDM48" s="21"/>
      <c r="UDN48" s="21"/>
      <c r="UDO48" s="21"/>
      <c r="UDP48" s="21"/>
      <c r="UDQ48" s="21"/>
      <c r="UDR48" s="21"/>
      <c r="UDS48" s="21"/>
      <c r="UDT48" s="21"/>
      <c r="UDU48" s="21"/>
      <c r="UDV48" s="21"/>
      <c r="UDW48" s="21"/>
      <c r="UDX48" s="21"/>
      <c r="UDY48" s="21"/>
      <c r="UDZ48" s="21"/>
      <c r="UEA48" s="21"/>
      <c r="UEB48" s="21"/>
      <c r="UEC48" s="21"/>
      <c r="UED48" s="21"/>
      <c r="UEE48" s="21"/>
      <c r="UEF48" s="21"/>
      <c r="UEG48" s="21"/>
      <c r="UEH48" s="21"/>
      <c r="UEI48" s="21"/>
      <c r="UEJ48" s="21"/>
      <c r="UEK48" s="21"/>
      <c r="UEL48" s="21"/>
      <c r="UEM48" s="21"/>
      <c r="UEN48" s="21"/>
      <c r="UEO48" s="21"/>
      <c r="UEP48" s="21"/>
      <c r="UEQ48" s="21"/>
      <c r="UER48" s="21"/>
      <c r="UES48" s="21"/>
      <c r="UET48" s="21"/>
      <c r="UEU48" s="21"/>
      <c r="UEV48" s="21"/>
      <c r="UEW48" s="21"/>
      <c r="UEX48" s="21"/>
      <c r="UEY48" s="21"/>
      <c r="UEZ48" s="21"/>
      <c r="UFA48" s="21"/>
      <c r="UFB48" s="21"/>
      <c r="UFC48" s="21"/>
      <c r="UFD48" s="21"/>
      <c r="UFE48" s="21"/>
      <c r="UFF48" s="21"/>
      <c r="UFG48" s="21"/>
      <c r="UFH48" s="21"/>
      <c r="UFI48" s="21"/>
      <c r="UFJ48" s="21"/>
      <c r="UFK48" s="21"/>
      <c r="UFL48" s="21"/>
      <c r="UFM48" s="21"/>
      <c r="UFN48" s="21"/>
      <c r="UFO48" s="21"/>
      <c r="UFP48" s="21"/>
      <c r="UFQ48" s="21"/>
      <c r="UFR48" s="21"/>
      <c r="UFS48" s="21"/>
      <c r="UFT48" s="21"/>
      <c r="UFU48" s="21"/>
      <c r="UFV48" s="21"/>
      <c r="UFW48" s="21"/>
      <c r="UFX48" s="21"/>
      <c r="UFY48" s="21"/>
      <c r="UFZ48" s="21"/>
      <c r="UGA48" s="21"/>
      <c r="UGB48" s="21"/>
      <c r="UGC48" s="21"/>
      <c r="UGD48" s="21"/>
      <c r="UGE48" s="21"/>
      <c r="UGF48" s="21"/>
      <c r="UGG48" s="21"/>
      <c r="UGH48" s="21"/>
      <c r="UGI48" s="21"/>
      <c r="UGJ48" s="21"/>
      <c r="UGK48" s="21"/>
      <c r="UGL48" s="21"/>
      <c r="UGM48" s="21"/>
      <c r="UGN48" s="21"/>
      <c r="UGO48" s="21"/>
      <c r="UGP48" s="21"/>
      <c r="UGQ48" s="21"/>
      <c r="UGR48" s="21"/>
      <c r="UGS48" s="21"/>
      <c r="UGT48" s="21"/>
      <c r="UGU48" s="21"/>
      <c r="UGV48" s="21"/>
      <c r="UGW48" s="21"/>
      <c r="UGX48" s="21"/>
      <c r="UGY48" s="21"/>
      <c r="UGZ48" s="21"/>
      <c r="UHA48" s="21"/>
      <c r="UHB48" s="21"/>
      <c r="UHC48" s="21"/>
      <c r="UHD48" s="21"/>
      <c r="UHE48" s="21"/>
      <c r="UHF48" s="21"/>
      <c r="UHG48" s="21"/>
      <c r="UHH48" s="21"/>
      <c r="UHI48" s="21"/>
      <c r="UHJ48" s="21"/>
      <c r="UHK48" s="21"/>
      <c r="UHL48" s="21"/>
      <c r="UHM48" s="21"/>
      <c r="UHN48" s="21"/>
      <c r="UHO48" s="21"/>
      <c r="UHP48" s="21"/>
      <c r="UHQ48" s="21"/>
      <c r="UHR48" s="21"/>
      <c r="UHS48" s="21"/>
      <c r="UHT48" s="21"/>
      <c r="UHU48" s="21"/>
      <c r="UHV48" s="21"/>
      <c r="UHW48" s="21"/>
      <c r="UHX48" s="21"/>
      <c r="UHY48" s="21"/>
      <c r="UHZ48" s="21"/>
      <c r="UIA48" s="21"/>
      <c r="UIB48" s="21"/>
      <c r="UIC48" s="21"/>
      <c r="UID48" s="21"/>
      <c r="UIE48" s="21"/>
      <c r="UIF48" s="21"/>
      <c r="UIG48" s="21"/>
      <c r="UIH48" s="21"/>
      <c r="UII48" s="21"/>
      <c r="UIJ48" s="21"/>
      <c r="UIK48" s="21"/>
      <c r="UIL48" s="21"/>
      <c r="UIM48" s="21"/>
      <c r="UIN48" s="21"/>
      <c r="UIO48" s="21"/>
      <c r="UIP48" s="21"/>
      <c r="UIQ48" s="21"/>
      <c r="UIR48" s="21"/>
      <c r="UIS48" s="21"/>
      <c r="UIT48" s="21"/>
      <c r="UIU48" s="21"/>
      <c r="UIV48" s="21"/>
      <c r="UIW48" s="21"/>
      <c r="UIX48" s="21"/>
      <c r="UIY48" s="21"/>
      <c r="UIZ48" s="21"/>
      <c r="UJA48" s="21"/>
      <c r="UJB48" s="21"/>
      <c r="UJC48" s="21"/>
      <c r="UJD48" s="21"/>
      <c r="UJE48" s="21"/>
      <c r="UJF48" s="21"/>
      <c r="UJG48" s="21"/>
      <c r="UJH48" s="21"/>
      <c r="UJI48" s="21"/>
      <c r="UJJ48" s="21"/>
      <c r="UJK48" s="21"/>
      <c r="UJL48" s="21"/>
      <c r="UJM48" s="21"/>
      <c r="UJN48" s="21"/>
      <c r="UJO48" s="21"/>
      <c r="UJP48" s="21"/>
      <c r="UJQ48" s="21"/>
      <c r="UJR48" s="21"/>
      <c r="UJS48" s="21"/>
      <c r="UJT48" s="21"/>
      <c r="UJU48" s="21"/>
      <c r="UJV48" s="21"/>
      <c r="UJW48" s="21"/>
      <c r="UJX48" s="21"/>
      <c r="UJY48" s="21"/>
      <c r="UJZ48" s="21"/>
      <c r="UKA48" s="21"/>
      <c r="UKB48" s="21"/>
      <c r="UKC48" s="21"/>
      <c r="UKD48" s="21"/>
      <c r="UKE48" s="21"/>
      <c r="UKF48" s="21"/>
      <c r="UKG48" s="21"/>
      <c r="UKH48" s="21"/>
      <c r="UKI48" s="21"/>
      <c r="UKJ48" s="21"/>
      <c r="UKK48" s="21"/>
      <c r="UKL48" s="21"/>
      <c r="UKM48" s="21"/>
      <c r="UKN48" s="21"/>
      <c r="UKO48" s="21"/>
      <c r="UKP48" s="21"/>
      <c r="UKQ48" s="21"/>
      <c r="UKR48" s="21"/>
      <c r="UKS48" s="21"/>
      <c r="UKT48" s="21"/>
      <c r="UKU48" s="21"/>
      <c r="UKV48" s="21"/>
      <c r="UKW48" s="21"/>
      <c r="UKX48" s="21"/>
      <c r="UKY48" s="21"/>
      <c r="UKZ48" s="21"/>
      <c r="ULA48" s="21"/>
      <c r="ULB48" s="21"/>
      <c r="ULC48" s="21"/>
      <c r="ULD48" s="21"/>
      <c r="ULE48" s="21"/>
      <c r="ULF48" s="21"/>
      <c r="ULG48" s="21"/>
      <c r="ULH48" s="21"/>
      <c r="ULI48" s="21"/>
      <c r="ULJ48" s="21"/>
      <c r="ULK48" s="21"/>
      <c r="ULL48" s="21"/>
      <c r="ULM48" s="21"/>
      <c r="ULN48" s="21"/>
      <c r="ULO48" s="21"/>
      <c r="ULP48" s="21"/>
      <c r="ULQ48" s="21"/>
      <c r="ULR48" s="21"/>
      <c r="ULS48" s="21"/>
      <c r="ULT48" s="21"/>
      <c r="ULU48" s="21"/>
      <c r="ULV48" s="21"/>
      <c r="ULW48" s="21"/>
      <c r="ULX48" s="21"/>
      <c r="ULY48" s="21"/>
      <c r="ULZ48" s="21"/>
      <c r="UMA48" s="21"/>
      <c r="UMB48" s="21"/>
      <c r="UMC48" s="21"/>
      <c r="UMD48" s="21"/>
      <c r="UME48" s="21"/>
      <c r="UMF48" s="21"/>
      <c r="UMG48" s="21"/>
      <c r="UMH48" s="21"/>
      <c r="UMI48" s="21"/>
      <c r="UMJ48" s="21"/>
      <c r="UMK48" s="21"/>
      <c r="UML48" s="21"/>
      <c r="UMM48" s="21"/>
      <c r="UMN48" s="21"/>
      <c r="UMO48" s="21"/>
      <c r="UMP48" s="21"/>
      <c r="UMQ48" s="21"/>
      <c r="UMR48" s="21"/>
      <c r="UMS48" s="21"/>
      <c r="UMT48" s="21"/>
      <c r="UMU48" s="21"/>
      <c r="UMV48" s="21"/>
      <c r="UMW48" s="21"/>
      <c r="UMX48" s="21"/>
      <c r="UMY48" s="21"/>
      <c r="UMZ48" s="21"/>
      <c r="UNA48" s="21"/>
      <c r="UNB48" s="21"/>
      <c r="UNC48" s="21"/>
      <c r="UND48" s="21"/>
      <c r="UNE48" s="21"/>
      <c r="UNF48" s="21"/>
      <c r="UNG48" s="21"/>
      <c r="UNH48" s="21"/>
      <c r="UNI48" s="21"/>
      <c r="UNJ48" s="21"/>
      <c r="UNK48" s="21"/>
      <c r="UNL48" s="21"/>
      <c r="UNM48" s="21"/>
      <c r="UNN48" s="21"/>
      <c r="UNO48" s="21"/>
      <c r="UNP48" s="21"/>
      <c r="UNQ48" s="21"/>
      <c r="UNR48" s="21"/>
      <c r="UNS48" s="21"/>
      <c r="UNT48" s="21"/>
      <c r="UNU48" s="21"/>
      <c r="UNV48" s="21"/>
      <c r="UNW48" s="21"/>
      <c r="UNX48" s="21"/>
      <c r="UNY48" s="21"/>
      <c r="UNZ48" s="21"/>
      <c r="UOA48" s="21"/>
      <c r="UOB48" s="21"/>
      <c r="UOC48" s="21"/>
      <c r="UOD48" s="21"/>
      <c r="UOE48" s="21"/>
      <c r="UOF48" s="21"/>
      <c r="UOG48" s="21"/>
      <c r="UOH48" s="21"/>
      <c r="UOI48" s="21"/>
      <c r="UOJ48" s="21"/>
      <c r="UOK48" s="21"/>
      <c r="UOL48" s="21"/>
      <c r="UOM48" s="21"/>
      <c r="UON48" s="21"/>
      <c r="UOO48" s="21"/>
      <c r="UOP48" s="21"/>
      <c r="UOQ48" s="21"/>
      <c r="UOR48" s="21"/>
      <c r="UOS48" s="21"/>
      <c r="UOT48" s="21"/>
      <c r="UOU48" s="21"/>
      <c r="UOV48" s="21"/>
      <c r="UOW48" s="21"/>
      <c r="UOX48" s="21"/>
      <c r="UOY48" s="21"/>
      <c r="UOZ48" s="21"/>
      <c r="UPA48" s="21"/>
      <c r="UPB48" s="21"/>
      <c r="UPC48" s="21"/>
      <c r="UPD48" s="21"/>
      <c r="UPE48" s="21"/>
      <c r="UPF48" s="21"/>
      <c r="UPG48" s="21"/>
      <c r="UPH48" s="21"/>
      <c r="UPI48" s="21"/>
      <c r="UPJ48" s="21"/>
      <c r="UPK48" s="21"/>
      <c r="UPL48" s="21"/>
      <c r="UPM48" s="21"/>
      <c r="UPN48" s="21"/>
      <c r="UPO48" s="21"/>
      <c r="UPP48" s="21"/>
      <c r="UPQ48" s="21"/>
      <c r="UPR48" s="21"/>
      <c r="UPS48" s="21"/>
      <c r="UPT48" s="21"/>
      <c r="UPU48" s="21"/>
      <c r="UPV48" s="21"/>
      <c r="UPW48" s="21"/>
      <c r="UPX48" s="21"/>
      <c r="UPY48" s="21"/>
      <c r="UPZ48" s="21"/>
      <c r="UQA48" s="21"/>
      <c r="UQB48" s="21"/>
      <c r="UQC48" s="21"/>
      <c r="UQD48" s="21"/>
      <c r="UQE48" s="21"/>
      <c r="UQF48" s="21"/>
      <c r="UQG48" s="21"/>
      <c r="UQH48" s="21"/>
      <c r="UQI48" s="21"/>
      <c r="UQJ48" s="21"/>
      <c r="UQK48" s="21"/>
      <c r="UQL48" s="21"/>
      <c r="UQM48" s="21"/>
      <c r="UQN48" s="21"/>
      <c r="UQO48" s="21"/>
      <c r="UQP48" s="21"/>
      <c r="UQQ48" s="21"/>
      <c r="UQR48" s="21"/>
      <c r="UQS48" s="21"/>
      <c r="UQT48" s="21"/>
      <c r="UQU48" s="21"/>
      <c r="UQV48" s="21"/>
      <c r="UQW48" s="21"/>
      <c r="UQX48" s="21"/>
      <c r="UQY48" s="21"/>
      <c r="UQZ48" s="21"/>
      <c r="URA48" s="21"/>
      <c r="URB48" s="21"/>
      <c r="URC48" s="21"/>
      <c r="URD48" s="21"/>
      <c r="URE48" s="21"/>
      <c r="URF48" s="21"/>
      <c r="URG48" s="21"/>
      <c r="URH48" s="21"/>
      <c r="URI48" s="21"/>
      <c r="URJ48" s="21"/>
      <c r="URK48" s="21"/>
      <c r="URL48" s="21"/>
      <c r="URM48" s="21"/>
      <c r="URN48" s="21"/>
      <c r="URO48" s="21"/>
      <c r="URP48" s="21"/>
      <c r="URQ48" s="21"/>
      <c r="URR48" s="21"/>
      <c r="URS48" s="21"/>
      <c r="URT48" s="21"/>
      <c r="URU48" s="21"/>
      <c r="URV48" s="21"/>
      <c r="URW48" s="21"/>
      <c r="URX48" s="21"/>
      <c r="URY48" s="21"/>
      <c r="URZ48" s="21"/>
      <c r="USA48" s="21"/>
      <c r="USB48" s="21"/>
      <c r="USC48" s="21"/>
      <c r="USD48" s="21"/>
      <c r="USE48" s="21"/>
      <c r="USF48" s="21"/>
      <c r="USG48" s="21"/>
      <c r="USH48" s="21"/>
      <c r="USI48" s="21"/>
      <c r="USJ48" s="21"/>
      <c r="USK48" s="21"/>
      <c r="USL48" s="21"/>
      <c r="USM48" s="21"/>
      <c r="USN48" s="21"/>
      <c r="USO48" s="21"/>
      <c r="USP48" s="21"/>
      <c r="USQ48" s="21"/>
      <c r="USR48" s="21"/>
      <c r="USS48" s="21"/>
      <c r="UST48" s="21"/>
      <c r="USU48" s="21"/>
      <c r="USV48" s="21"/>
      <c r="USW48" s="21"/>
      <c r="USX48" s="21"/>
      <c r="USY48" s="21"/>
      <c r="USZ48" s="21"/>
      <c r="UTA48" s="21"/>
      <c r="UTB48" s="21"/>
      <c r="UTC48" s="21"/>
      <c r="UTD48" s="21"/>
      <c r="UTE48" s="21"/>
      <c r="UTF48" s="21"/>
      <c r="UTG48" s="21"/>
      <c r="UTH48" s="21"/>
      <c r="UTI48" s="21"/>
      <c r="UTJ48" s="21"/>
      <c r="UTK48" s="21"/>
      <c r="UTL48" s="21"/>
      <c r="UTM48" s="21"/>
      <c r="UTN48" s="21"/>
      <c r="UTO48" s="21"/>
      <c r="UTP48" s="21"/>
      <c r="UTQ48" s="21"/>
      <c r="UTR48" s="21"/>
      <c r="UTS48" s="21"/>
      <c r="UTT48" s="21"/>
      <c r="UTU48" s="21"/>
      <c r="UTV48" s="21"/>
      <c r="UTW48" s="21"/>
      <c r="UTX48" s="21"/>
      <c r="UTY48" s="21"/>
      <c r="UTZ48" s="21"/>
      <c r="UUA48" s="21"/>
      <c r="UUB48" s="21"/>
      <c r="UUC48" s="21"/>
      <c r="UUD48" s="21"/>
      <c r="UUE48" s="21"/>
      <c r="UUF48" s="21"/>
      <c r="UUG48" s="21"/>
      <c r="UUH48" s="21"/>
      <c r="UUI48" s="21"/>
      <c r="UUJ48" s="21"/>
      <c r="UUK48" s="21"/>
      <c r="UUL48" s="21"/>
      <c r="UUM48" s="21"/>
      <c r="UUN48" s="21"/>
      <c r="UUO48" s="21"/>
      <c r="UUP48" s="21"/>
      <c r="UUQ48" s="21"/>
      <c r="UUR48" s="21"/>
      <c r="UUS48" s="21"/>
      <c r="UUT48" s="21"/>
      <c r="UUU48" s="21"/>
      <c r="UUV48" s="21"/>
      <c r="UUW48" s="21"/>
      <c r="UUX48" s="21"/>
      <c r="UUY48" s="21"/>
      <c r="UUZ48" s="21"/>
      <c r="UVA48" s="21"/>
      <c r="UVB48" s="21"/>
      <c r="UVC48" s="21"/>
      <c r="UVD48" s="21"/>
      <c r="UVE48" s="21"/>
      <c r="UVF48" s="21"/>
      <c r="UVG48" s="21"/>
      <c r="UVH48" s="21"/>
      <c r="UVI48" s="21"/>
      <c r="UVJ48" s="21"/>
      <c r="UVK48" s="21"/>
      <c r="UVL48" s="21"/>
      <c r="UVM48" s="21"/>
      <c r="UVN48" s="21"/>
      <c r="UVO48" s="21"/>
      <c r="UVP48" s="21"/>
      <c r="UVQ48" s="21"/>
      <c r="UVR48" s="21"/>
      <c r="UVS48" s="21"/>
      <c r="UVT48" s="21"/>
      <c r="UVU48" s="21"/>
      <c r="UVV48" s="21"/>
      <c r="UVW48" s="21"/>
      <c r="UVX48" s="21"/>
      <c r="UVY48" s="21"/>
      <c r="UVZ48" s="21"/>
      <c r="UWA48" s="21"/>
      <c r="UWB48" s="21"/>
      <c r="UWC48" s="21"/>
      <c r="UWD48" s="21"/>
      <c r="UWE48" s="21"/>
      <c r="UWF48" s="21"/>
      <c r="UWG48" s="21"/>
      <c r="UWH48" s="21"/>
      <c r="UWI48" s="21"/>
      <c r="UWJ48" s="21"/>
      <c r="UWK48" s="21"/>
      <c r="UWL48" s="21"/>
      <c r="UWM48" s="21"/>
      <c r="UWN48" s="21"/>
      <c r="UWO48" s="21"/>
      <c r="UWP48" s="21"/>
      <c r="UWQ48" s="21"/>
      <c r="UWR48" s="21"/>
      <c r="UWS48" s="21"/>
      <c r="UWT48" s="21"/>
      <c r="UWU48" s="21"/>
      <c r="UWV48" s="21"/>
      <c r="UWW48" s="21"/>
      <c r="UWX48" s="21"/>
      <c r="UWY48" s="21"/>
      <c r="UWZ48" s="21"/>
      <c r="UXA48" s="21"/>
      <c r="UXB48" s="21"/>
      <c r="UXC48" s="21"/>
      <c r="UXD48" s="21"/>
      <c r="UXE48" s="21"/>
      <c r="UXF48" s="21"/>
      <c r="UXG48" s="21"/>
      <c r="UXH48" s="21"/>
      <c r="UXI48" s="21"/>
      <c r="UXJ48" s="21"/>
      <c r="UXK48" s="21"/>
      <c r="UXL48" s="21"/>
      <c r="UXM48" s="21"/>
      <c r="UXN48" s="21"/>
      <c r="UXO48" s="21"/>
      <c r="UXP48" s="21"/>
      <c r="UXQ48" s="21"/>
      <c r="UXR48" s="21"/>
      <c r="UXS48" s="21"/>
      <c r="UXT48" s="21"/>
      <c r="UXU48" s="21"/>
      <c r="UXV48" s="21"/>
      <c r="UXW48" s="21"/>
      <c r="UXX48" s="21"/>
      <c r="UXY48" s="21"/>
      <c r="UXZ48" s="21"/>
      <c r="UYA48" s="21"/>
      <c r="UYB48" s="21"/>
      <c r="UYC48" s="21"/>
      <c r="UYD48" s="21"/>
      <c r="UYE48" s="21"/>
      <c r="UYF48" s="21"/>
      <c r="UYG48" s="21"/>
      <c r="UYH48" s="21"/>
      <c r="UYI48" s="21"/>
      <c r="UYJ48" s="21"/>
      <c r="UYK48" s="21"/>
      <c r="UYL48" s="21"/>
      <c r="UYM48" s="21"/>
      <c r="UYN48" s="21"/>
      <c r="UYO48" s="21"/>
      <c r="UYP48" s="21"/>
      <c r="UYQ48" s="21"/>
      <c r="UYR48" s="21"/>
      <c r="UYS48" s="21"/>
      <c r="UYT48" s="21"/>
      <c r="UYU48" s="21"/>
      <c r="UYV48" s="21"/>
      <c r="UYW48" s="21"/>
      <c r="UYX48" s="21"/>
      <c r="UYY48" s="21"/>
      <c r="UYZ48" s="21"/>
      <c r="UZA48" s="21"/>
      <c r="UZB48" s="21"/>
      <c r="UZC48" s="21"/>
      <c r="UZD48" s="21"/>
      <c r="UZE48" s="21"/>
      <c r="UZF48" s="21"/>
      <c r="UZG48" s="21"/>
      <c r="UZH48" s="21"/>
      <c r="UZI48" s="21"/>
      <c r="UZJ48" s="21"/>
      <c r="UZK48" s="21"/>
      <c r="UZL48" s="21"/>
      <c r="UZM48" s="21"/>
      <c r="UZN48" s="21"/>
      <c r="UZO48" s="21"/>
      <c r="UZP48" s="21"/>
      <c r="UZQ48" s="21"/>
      <c r="UZR48" s="21"/>
      <c r="UZS48" s="21"/>
      <c r="UZT48" s="21"/>
      <c r="UZU48" s="21"/>
      <c r="UZV48" s="21"/>
      <c r="UZW48" s="21"/>
      <c r="UZX48" s="21"/>
      <c r="UZY48" s="21"/>
      <c r="UZZ48" s="21"/>
      <c r="VAA48" s="21"/>
      <c r="VAB48" s="21"/>
      <c r="VAC48" s="21"/>
      <c r="VAD48" s="21"/>
      <c r="VAE48" s="21"/>
      <c r="VAF48" s="21"/>
      <c r="VAG48" s="21"/>
      <c r="VAH48" s="21"/>
      <c r="VAI48" s="21"/>
      <c r="VAJ48" s="21"/>
      <c r="VAK48" s="21"/>
      <c r="VAL48" s="21"/>
      <c r="VAM48" s="21"/>
      <c r="VAN48" s="21"/>
      <c r="VAO48" s="21"/>
      <c r="VAP48" s="21"/>
      <c r="VAQ48" s="21"/>
      <c r="VAR48" s="21"/>
      <c r="VAS48" s="21"/>
      <c r="VAT48" s="21"/>
      <c r="VAU48" s="21"/>
      <c r="VAV48" s="21"/>
      <c r="VAW48" s="21"/>
      <c r="VAX48" s="21"/>
      <c r="VAY48" s="21"/>
      <c r="VAZ48" s="21"/>
      <c r="VBA48" s="21"/>
      <c r="VBB48" s="21"/>
      <c r="VBC48" s="21"/>
      <c r="VBD48" s="21"/>
      <c r="VBE48" s="21"/>
      <c r="VBF48" s="21"/>
      <c r="VBG48" s="21"/>
      <c r="VBH48" s="21"/>
      <c r="VBI48" s="21"/>
      <c r="VBJ48" s="21"/>
      <c r="VBK48" s="21"/>
      <c r="VBL48" s="21"/>
      <c r="VBM48" s="21"/>
      <c r="VBN48" s="21"/>
      <c r="VBO48" s="21"/>
      <c r="VBP48" s="21"/>
      <c r="VBQ48" s="21"/>
      <c r="VBR48" s="21"/>
      <c r="VBS48" s="21"/>
      <c r="VBT48" s="21"/>
      <c r="VBU48" s="21"/>
      <c r="VBV48" s="21"/>
      <c r="VBW48" s="21"/>
      <c r="VBX48" s="21"/>
      <c r="VBY48" s="21"/>
      <c r="VBZ48" s="21"/>
      <c r="VCA48" s="21"/>
      <c r="VCB48" s="21"/>
      <c r="VCC48" s="21"/>
      <c r="VCD48" s="21"/>
      <c r="VCE48" s="21"/>
      <c r="VCF48" s="21"/>
      <c r="VCG48" s="21"/>
      <c r="VCH48" s="21"/>
      <c r="VCI48" s="21"/>
      <c r="VCJ48" s="21"/>
      <c r="VCK48" s="21"/>
      <c r="VCL48" s="21"/>
      <c r="VCM48" s="21"/>
      <c r="VCN48" s="21"/>
      <c r="VCO48" s="21"/>
      <c r="VCP48" s="21"/>
      <c r="VCQ48" s="21"/>
      <c r="VCR48" s="21"/>
      <c r="VCS48" s="21"/>
      <c r="VCT48" s="21"/>
      <c r="VCU48" s="21"/>
      <c r="VCV48" s="21"/>
      <c r="VCW48" s="21"/>
      <c r="VCX48" s="21"/>
      <c r="VCY48" s="21"/>
      <c r="VCZ48" s="21"/>
      <c r="VDA48" s="21"/>
      <c r="VDB48" s="21"/>
      <c r="VDC48" s="21"/>
      <c r="VDD48" s="21"/>
      <c r="VDE48" s="21"/>
      <c r="VDF48" s="21"/>
      <c r="VDG48" s="21"/>
      <c r="VDH48" s="21"/>
      <c r="VDI48" s="21"/>
      <c r="VDJ48" s="21"/>
      <c r="VDK48" s="21"/>
      <c r="VDL48" s="21"/>
      <c r="VDM48" s="21"/>
      <c r="VDN48" s="21"/>
      <c r="VDO48" s="21"/>
      <c r="VDP48" s="21"/>
      <c r="VDQ48" s="21"/>
      <c r="VDR48" s="21"/>
      <c r="VDS48" s="21"/>
      <c r="VDT48" s="21"/>
      <c r="VDU48" s="21"/>
      <c r="VDV48" s="21"/>
      <c r="VDW48" s="21"/>
      <c r="VDX48" s="21"/>
      <c r="VDY48" s="21"/>
      <c r="VDZ48" s="21"/>
      <c r="VEA48" s="21"/>
      <c r="VEB48" s="21"/>
      <c r="VEC48" s="21"/>
      <c r="VED48" s="21"/>
      <c r="VEE48" s="21"/>
      <c r="VEF48" s="21"/>
      <c r="VEG48" s="21"/>
      <c r="VEH48" s="21"/>
      <c r="VEI48" s="21"/>
      <c r="VEJ48" s="21"/>
      <c r="VEK48" s="21"/>
      <c r="VEL48" s="21"/>
      <c r="VEM48" s="21"/>
      <c r="VEN48" s="21"/>
      <c r="VEO48" s="21"/>
      <c r="VEP48" s="21"/>
      <c r="VEQ48" s="21"/>
      <c r="VER48" s="21"/>
      <c r="VES48" s="21"/>
      <c r="VET48" s="21"/>
      <c r="VEU48" s="21"/>
      <c r="VEV48" s="21"/>
      <c r="VEW48" s="21"/>
      <c r="VEX48" s="21"/>
      <c r="VEY48" s="21"/>
      <c r="VEZ48" s="21"/>
      <c r="VFA48" s="21"/>
      <c r="VFB48" s="21"/>
      <c r="VFC48" s="21"/>
      <c r="VFD48" s="21"/>
      <c r="VFE48" s="21"/>
      <c r="VFF48" s="21"/>
      <c r="VFG48" s="21"/>
      <c r="VFH48" s="21"/>
      <c r="VFI48" s="21"/>
      <c r="VFJ48" s="21"/>
      <c r="VFK48" s="21"/>
      <c r="VFL48" s="21"/>
      <c r="VFM48" s="21"/>
      <c r="VFN48" s="21"/>
      <c r="VFO48" s="21"/>
      <c r="VFP48" s="21"/>
      <c r="VFQ48" s="21"/>
      <c r="VFR48" s="21"/>
      <c r="VFS48" s="21"/>
      <c r="VFT48" s="21"/>
      <c r="VFU48" s="21"/>
      <c r="VFV48" s="21"/>
      <c r="VFW48" s="21"/>
      <c r="VFX48" s="21"/>
      <c r="VFY48" s="21"/>
      <c r="VFZ48" s="21"/>
      <c r="VGA48" s="21"/>
      <c r="VGB48" s="21"/>
      <c r="VGC48" s="21"/>
      <c r="VGD48" s="21"/>
      <c r="VGE48" s="21"/>
      <c r="VGF48" s="21"/>
      <c r="VGG48" s="21"/>
      <c r="VGH48" s="21"/>
      <c r="VGI48" s="21"/>
      <c r="VGJ48" s="21"/>
      <c r="VGK48" s="21"/>
      <c r="VGL48" s="21"/>
      <c r="VGM48" s="21"/>
      <c r="VGN48" s="21"/>
      <c r="VGO48" s="21"/>
      <c r="VGP48" s="21"/>
      <c r="VGQ48" s="21"/>
      <c r="VGR48" s="21"/>
      <c r="VGS48" s="21"/>
      <c r="VGT48" s="21"/>
      <c r="VGU48" s="21"/>
      <c r="VGV48" s="21"/>
      <c r="VGW48" s="21"/>
      <c r="VGX48" s="21"/>
      <c r="VGY48" s="21"/>
      <c r="VGZ48" s="21"/>
      <c r="VHA48" s="21"/>
      <c r="VHB48" s="21"/>
      <c r="VHC48" s="21"/>
      <c r="VHD48" s="21"/>
      <c r="VHE48" s="21"/>
      <c r="VHF48" s="21"/>
      <c r="VHG48" s="21"/>
      <c r="VHH48" s="21"/>
      <c r="VHI48" s="21"/>
      <c r="VHJ48" s="21"/>
      <c r="VHK48" s="21"/>
      <c r="VHL48" s="21"/>
      <c r="VHM48" s="21"/>
      <c r="VHN48" s="21"/>
      <c r="VHO48" s="21"/>
      <c r="VHP48" s="21"/>
      <c r="VHQ48" s="21"/>
      <c r="VHR48" s="21"/>
      <c r="VHS48" s="21"/>
      <c r="VHT48" s="21"/>
      <c r="VHU48" s="21"/>
      <c r="VHV48" s="21"/>
      <c r="VHW48" s="21"/>
      <c r="VHX48" s="21"/>
      <c r="VHY48" s="21"/>
      <c r="VHZ48" s="21"/>
      <c r="VIA48" s="21"/>
      <c r="VIB48" s="21"/>
      <c r="VIC48" s="21"/>
      <c r="VID48" s="21"/>
      <c r="VIE48" s="21"/>
      <c r="VIF48" s="21"/>
      <c r="VIG48" s="21"/>
      <c r="VIH48" s="21"/>
      <c r="VII48" s="21"/>
      <c r="VIJ48" s="21"/>
      <c r="VIK48" s="21"/>
      <c r="VIL48" s="21"/>
      <c r="VIM48" s="21"/>
      <c r="VIN48" s="21"/>
      <c r="VIO48" s="21"/>
      <c r="VIP48" s="21"/>
      <c r="VIQ48" s="21"/>
      <c r="VIR48" s="21"/>
      <c r="VIS48" s="21"/>
      <c r="VIT48" s="21"/>
      <c r="VIU48" s="21"/>
      <c r="VIV48" s="21"/>
      <c r="VIW48" s="21"/>
      <c r="VIX48" s="21"/>
      <c r="VIY48" s="21"/>
      <c r="VIZ48" s="21"/>
      <c r="VJA48" s="21"/>
      <c r="VJB48" s="21"/>
      <c r="VJC48" s="21"/>
      <c r="VJD48" s="21"/>
      <c r="VJE48" s="21"/>
      <c r="VJF48" s="21"/>
      <c r="VJG48" s="21"/>
      <c r="VJH48" s="21"/>
      <c r="VJI48" s="21"/>
      <c r="VJJ48" s="21"/>
      <c r="VJK48" s="21"/>
      <c r="VJL48" s="21"/>
      <c r="VJM48" s="21"/>
      <c r="VJN48" s="21"/>
      <c r="VJO48" s="21"/>
      <c r="VJP48" s="21"/>
      <c r="VJQ48" s="21"/>
      <c r="VJR48" s="21"/>
      <c r="VJS48" s="21"/>
      <c r="VJT48" s="21"/>
      <c r="VJU48" s="21"/>
      <c r="VJV48" s="21"/>
      <c r="VJW48" s="21"/>
      <c r="VJX48" s="21"/>
      <c r="VJY48" s="21"/>
      <c r="VJZ48" s="21"/>
      <c r="VKA48" s="21"/>
      <c r="VKB48" s="21"/>
      <c r="VKC48" s="21"/>
      <c r="VKD48" s="21"/>
      <c r="VKE48" s="21"/>
      <c r="VKF48" s="21"/>
      <c r="VKG48" s="21"/>
      <c r="VKH48" s="21"/>
      <c r="VKI48" s="21"/>
      <c r="VKJ48" s="21"/>
      <c r="VKK48" s="21"/>
      <c r="VKL48" s="21"/>
      <c r="VKM48" s="21"/>
      <c r="VKN48" s="21"/>
      <c r="VKO48" s="21"/>
      <c r="VKP48" s="21"/>
      <c r="VKQ48" s="21"/>
      <c r="VKR48" s="21"/>
      <c r="VKS48" s="21"/>
      <c r="VKT48" s="21"/>
      <c r="VKU48" s="21"/>
      <c r="VKV48" s="21"/>
      <c r="VKW48" s="21"/>
      <c r="VKX48" s="21"/>
      <c r="VKY48" s="21"/>
      <c r="VKZ48" s="21"/>
      <c r="VLA48" s="21"/>
      <c r="VLB48" s="21"/>
      <c r="VLC48" s="21"/>
      <c r="VLD48" s="21"/>
      <c r="VLE48" s="21"/>
      <c r="VLF48" s="21"/>
      <c r="VLG48" s="21"/>
      <c r="VLH48" s="21"/>
      <c r="VLI48" s="21"/>
      <c r="VLJ48" s="21"/>
      <c r="VLK48" s="21"/>
      <c r="VLL48" s="21"/>
      <c r="VLM48" s="21"/>
      <c r="VLN48" s="21"/>
      <c r="VLO48" s="21"/>
      <c r="VLP48" s="21"/>
      <c r="VLQ48" s="21"/>
      <c r="VLR48" s="21"/>
      <c r="VLS48" s="21"/>
      <c r="VLT48" s="21"/>
      <c r="VLU48" s="21"/>
      <c r="VLV48" s="21"/>
      <c r="VLW48" s="21"/>
      <c r="VLX48" s="21"/>
      <c r="VLY48" s="21"/>
      <c r="VLZ48" s="21"/>
      <c r="VMA48" s="21"/>
      <c r="VMB48" s="21"/>
      <c r="VMC48" s="21"/>
      <c r="VMD48" s="21"/>
      <c r="VME48" s="21"/>
      <c r="VMF48" s="21"/>
      <c r="VMG48" s="21"/>
      <c r="VMH48" s="21"/>
      <c r="VMI48" s="21"/>
      <c r="VMJ48" s="21"/>
      <c r="VMK48" s="21"/>
      <c r="VML48" s="21"/>
      <c r="VMM48" s="21"/>
      <c r="VMN48" s="21"/>
      <c r="VMO48" s="21"/>
      <c r="VMP48" s="21"/>
      <c r="VMQ48" s="21"/>
      <c r="VMR48" s="21"/>
      <c r="VMS48" s="21"/>
      <c r="VMT48" s="21"/>
      <c r="VMU48" s="21"/>
      <c r="VMV48" s="21"/>
      <c r="VMW48" s="21"/>
      <c r="VMX48" s="21"/>
      <c r="VMY48" s="21"/>
      <c r="VMZ48" s="21"/>
      <c r="VNA48" s="21"/>
      <c r="VNB48" s="21"/>
      <c r="VNC48" s="21"/>
      <c r="VND48" s="21"/>
      <c r="VNE48" s="21"/>
      <c r="VNF48" s="21"/>
      <c r="VNG48" s="21"/>
      <c r="VNH48" s="21"/>
      <c r="VNI48" s="21"/>
      <c r="VNJ48" s="21"/>
      <c r="VNK48" s="21"/>
      <c r="VNL48" s="21"/>
      <c r="VNM48" s="21"/>
      <c r="VNN48" s="21"/>
      <c r="VNO48" s="21"/>
      <c r="VNP48" s="21"/>
      <c r="VNQ48" s="21"/>
      <c r="VNR48" s="21"/>
      <c r="VNS48" s="21"/>
      <c r="VNT48" s="21"/>
      <c r="VNU48" s="21"/>
      <c r="VNV48" s="21"/>
      <c r="VNW48" s="21"/>
      <c r="VNX48" s="21"/>
      <c r="VNY48" s="21"/>
      <c r="VNZ48" s="21"/>
      <c r="VOA48" s="21"/>
      <c r="VOB48" s="21"/>
      <c r="VOC48" s="21"/>
      <c r="VOD48" s="21"/>
      <c r="VOE48" s="21"/>
      <c r="VOF48" s="21"/>
      <c r="VOG48" s="21"/>
      <c r="VOH48" s="21"/>
      <c r="VOI48" s="21"/>
      <c r="VOJ48" s="21"/>
      <c r="VOK48" s="21"/>
      <c r="VOL48" s="21"/>
      <c r="VOM48" s="21"/>
      <c r="VON48" s="21"/>
      <c r="VOO48" s="21"/>
      <c r="VOP48" s="21"/>
      <c r="VOQ48" s="21"/>
      <c r="VOR48" s="21"/>
      <c r="VOS48" s="21"/>
      <c r="VOT48" s="21"/>
      <c r="VOU48" s="21"/>
      <c r="VOV48" s="21"/>
      <c r="VOW48" s="21"/>
      <c r="VOX48" s="21"/>
      <c r="VOY48" s="21"/>
      <c r="VOZ48" s="21"/>
      <c r="VPA48" s="21"/>
      <c r="VPB48" s="21"/>
      <c r="VPC48" s="21"/>
      <c r="VPD48" s="21"/>
      <c r="VPE48" s="21"/>
      <c r="VPF48" s="21"/>
      <c r="VPG48" s="21"/>
      <c r="VPH48" s="21"/>
      <c r="VPI48" s="21"/>
      <c r="VPJ48" s="21"/>
      <c r="VPK48" s="21"/>
      <c r="VPL48" s="21"/>
      <c r="VPM48" s="21"/>
      <c r="VPN48" s="21"/>
      <c r="VPO48" s="21"/>
      <c r="VPP48" s="21"/>
      <c r="VPQ48" s="21"/>
      <c r="VPR48" s="21"/>
      <c r="VPS48" s="21"/>
      <c r="VPT48" s="21"/>
      <c r="VPU48" s="21"/>
      <c r="VPV48" s="21"/>
      <c r="VPW48" s="21"/>
      <c r="VPX48" s="21"/>
      <c r="VPY48" s="21"/>
      <c r="VPZ48" s="21"/>
      <c r="VQA48" s="21"/>
      <c r="VQB48" s="21"/>
      <c r="VQC48" s="21"/>
      <c r="VQD48" s="21"/>
      <c r="VQE48" s="21"/>
      <c r="VQF48" s="21"/>
      <c r="VQG48" s="21"/>
      <c r="VQH48" s="21"/>
      <c r="VQI48" s="21"/>
      <c r="VQJ48" s="21"/>
      <c r="VQK48" s="21"/>
      <c r="VQL48" s="21"/>
      <c r="VQM48" s="21"/>
      <c r="VQN48" s="21"/>
      <c r="VQO48" s="21"/>
      <c r="VQP48" s="21"/>
      <c r="VQQ48" s="21"/>
      <c r="VQR48" s="21"/>
      <c r="VQS48" s="21"/>
      <c r="VQT48" s="21"/>
      <c r="VQU48" s="21"/>
      <c r="VQV48" s="21"/>
      <c r="VQW48" s="21"/>
      <c r="VQX48" s="21"/>
      <c r="VQY48" s="21"/>
      <c r="VQZ48" s="21"/>
      <c r="VRA48" s="21"/>
      <c r="VRB48" s="21"/>
      <c r="VRC48" s="21"/>
      <c r="VRD48" s="21"/>
      <c r="VRE48" s="21"/>
      <c r="VRF48" s="21"/>
      <c r="VRG48" s="21"/>
      <c r="VRH48" s="21"/>
      <c r="VRI48" s="21"/>
      <c r="VRJ48" s="21"/>
      <c r="VRK48" s="21"/>
      <c r="VRL48" s="21"/>
      <c r="VRM48" s="21"/>
      <c r="VRN48" s="21"/>
      <c r="VRO48" s="21"/>
      <c r="VRP48" s="21"/>
      <c r="VRQ48" s="21"/>
      <c r="VRR48" s="21"/>
      <c r="VRS48" s="21"/>
      <c r="VRT48" s="21"/>
      <c r="VRU48" s="21"/>
      <c r="VRV48" s="21"/>
      <c r="VRW48" s="21"/>
      <c r="VRX48" s="21"/>
      <c r="VRY48" s="21"/>
      <c r="VRZ48" s="21"/>
      <c r="VSA48" s="21"/>
      <c r="VSB48" s="21"/>
      <c r="VSC48" s="21"/>
      <c r="VSD48" s="21"/>
      <c r="VSE48" s="21"/>
      <c r="VSF48" s="21"/>
      <c r="VSG48" s="21"/>
      <c r="VSH48" s="21"/>
      <c r="VSI48" s="21"/>
      <c r="VSJ48" s="21"/>
      <c r="VSK48" s="21"/>
      <c r="VSL48" s="21"/>
      <c r="VSM48" s="21"/>
      <c r="VSN48" s="21"/>
      <c r="VSO48" s="21"/>
      <c r="VSP48" s="21"/>
      <c r="VSQ48" s="21"/>
      <c r="VSR48" s="21"/>
      <c r="VSS48" s="21"/>
      <c r="VST48" s="21"/>
      <c r="VSU48" s="21"/>
      <c r="VSV48" s="21"/>
      <c r="VSW48" s="21"/>
      <c r="VSX48" s="21"/>
      <c r="VSY48" s="21"/>
      <c r="VSZ48" s="21"/>
      <c r="VTA48" s="21"/>
      <c r="VTB48" s="21"/>
      <c r="VTC48" s="21"/>
      <c r="VTD48" s="21"/>
      <c r="VTE48" s="21"/>
      <c r="VTF48" s="21"/>
      <c r="VTG48" s="21"/>
      <c r="VTH48" s="21"/>
      <c r="VTI48" s="21"/>
      <c r="VTJ48" s="21"/>
      <c r="VTK48" s="21"/>
      <c r="VTL48" s="21"/>
      <c r="VTM48" s="21"/>
      <c r="VTN48" s="21"/>
      <c r="VTO48" s="21"/>
      <c r="VTP48" s="21"/>
      <c r="VTQ48" s="21"/>
      <c r="VTR48" s="21"/>
      <c r="VTS48" s="21"/>
      <c r="VTT48" s="21"/>
      <c r="VTU48" s="21"/>
      <c r="VTV48" s="21"/>
      <c r="VTW48" s="21"/>
      <c r="VTX48" s="21"/>
      <c r="VTY48" s="21"/>
      <c r="VTZ48" s="21"/>
      <c r="VUA48" s="21"/>
      <c r="VUB48" s="21"/>
      <c r="VUC48" s="21"/>
      <c r="VUD48" s="21"/>
      <c r="VUE48" s="21"/>
      <c r="VUF48" s="21"/>
      <c r="VUG48" s="21"/>
      <c r="VUH48" s="21"/>
      <c r="VUI48" s="21"/>
      <c r="VUJ48" s="21"/>
      <c r="VUK48" s="21"/>
      <c r="VUL48" s="21"/>
      <c r="VUM48" s="21"/>
      <c r="VUN48" s="21"/>
      <c r="VUO48" s="21"/>
      <c r="VUP48" s="21"/>
      <c r="VUQ48" s="21"/>
      <c r="VUR48" s="21"/>
      <c r="VUS48" s="21"/>
      <c r="VUT48" s="21"/>
      <c r="VUU48" s="21"/>
      <c r="VUV48" s="21"/>
      <c r="VUW48" s="21"/>
      <c r="VUX48" s="21"/>
      <c r="VUY48" s="21"/>
      <c r="VUZ48" s="21"/>
      <c r="VVA48" s="21"/>
      <c r="VVB48" s="21"/>
      <c r="VVC48" s="21"/>
      <c r="VVD48" s="21"/>
      <c r="VVE48" s="21"/>
      <c r="VVF48" s="21"/>
      <c r="VVG48" s="21"/>
      <c r="VVH48" s="21"/>
      <c r="VVI48" s="21"/>
      <c r="VVJ48" s="21"/>
      <c r="VVK48" s="21"/>
      <c r="VVL48" s="21"/>
      <c r="VVM48" s="21"/>
      <c r="VVN48" s="21"/>
      <c r="VVO48" s="21"/>
      <c r="VVP48" s="21"/>
      <c r="VVQ48" s="21"/>
      <c r="VVR48" s="21"/>
      <c r="VVS48" s="21"/>
      <c r="VVT48" s="21"/>
      <c r="VVU48" s="21"/>
      <c r="VVV48" s="21"/>
      <c r="VVW48" s="21"/>
      <c r="VVX48" s="21"/>
      <c r="VVY48" s="21"/>
      <c r="VVZ48" s="21"/>
      <c r="VWA48" s="21"/>
      <c r="VWB48" s="21"/>
      <c r="VWC48" s="21"/>
      <c r="VWD48" s="21"/>
      <c r="VWE48" s="21"/>
      <c r="VWF48" s="21"/>
      <c r="VWG48" s="21"/>
      <c r="VWH48" s="21"/>
      <c r="VWI48" s="21"/>
      <c r="VWJ48" s="21"/>
      <c r="VWK48" s="21"/>
      <c r="VWL48" s="21"/>
      <c r="VWM48" s="21"/>
      <c r="VWN48" s="21"/>
      <c r="VWO48" s="21"/>
      <c r="VWP48" s="21"/>
      <c r="VWQ48" s="21"/>
      <c r="VWR48" s="21"/>
      <c r="VWS48" s="21"/>
      <c r="VWT48" s="21"/>
      <c r="VWU48" s="21"/>
      <c r="VWV48" s="21"/>
      <c r="VWW48" s="21"/>
      <c r="VWX48" s="21"/>
      <c r="VWY48" s="21"/>
      <c r="VWZ48" s="21"/>
      <c r="VXA48" s="21"/>
      <c r="VXB48" s="21"/>
      <c r="VXC48" s="21"/>
      <c r="VXD48" s="21"/>
      <c r="VXE48" s="21"/>
      <c r="VXF48" s="21"/>
      <c r="VXG48" s="21"/>
      <c r="VXH48" s="21"/>
      <c r="VXI48" s="21"/>
      <c r="VXJ48" s="21"/>
      <c r="VXK48" s="21"/>
      <c r="VXL48" s="21"/>
      <c r="VXM48" s="21"/>
      <c r="VXN48" s="21"/>
      <c r="VXO48" s="21"/>
      <c r="VXP48" s="21"/>
      <c r="VXQ48" s="21"/>
      <c r="VXR48" s="21"/>
      <c r="VXS48" s="21"/>
      <c r="VXT48" s="21"/>
      <c r="VXU48" s="21"/>
      <c r="VXV48" s="21"/>
      <c r="VXW48" s="21"/>
      <c r="VXX48" s="21"/>
      <c r="VXY48" s="21"/>
      <c r="VXZ48" s="21"/>
      <c r="VYA48" s="21"/>
      <c r="VYB48" s="21"/>
      <c r="VYC48" s="21"/>
      <c r="VYD48" s="21"/>
      <c r="VYE48" s="21"/>
      <c r="VYF48" s="21"/>
      <c r="VYG48" s="21"/>
      <c r="VYH48" s="21"/>
      <c r="VYI48" s="21"/>
      <c r="VYJ48" s="21"/>
      <c r="VYK48" s="21"/>
      <c r="VYL48" s="21"/>
      <c r="VYM48" s="21"/>
      <c r="VYN48" s="21"/>
      <c r="VYO48" s="21"/>
      <c r="VYP48" s="21"/>
      <c r="VYQ48" s="21"/>
      <c r="VYR48" s="21"/>
      <c r="VYS48" s="21"/>
      <c r="VYT48" s="21"/>
      <c r="VYU48" s="21"/>
      <c r="VYV48" s="21"/>
      <c r="VYW48" s="21"/>
      <c r="VYX48" s="21"/>
      <c r="VYY48" s="21"/>
      <c r="VYZ48" s="21"/>
      <c r="VZA48" s="21"/>
      <c r="VZB48" s="21"/>
      <c r="VZC48" s="21"/>
      <c r="VZD48" s="21"/>
      <c r="VZE48" s="21"/>
      <c r="VZF48" s="21"/>
      <c r="VZG48" s="21"/>
      <c r="VZH48" s="21"/>
      <c r="VZI48" s="21"/>
      <c r="VZJ48" s="21"/>
      <c r="VZK48" s="21"/>
      <c r="VZL48" s="21"/>
      <c r="VZM48" s="21"/>
      <c r="VZN48" s="21"/>
      <c r="VZO48" s="21"/>
      <c r="VZP48" s="21"/>
      <c r="VZQ48" s="21"/>
      <c r="VZR48" s="21"/>
      <c r="VZS48" s="21"/>
      <c r="VZT48" s="21"/>
      <c r="VZU48" s="21"/>
      <c r="VZV48" s="21"/>
      <c r="VZW48" s="21"/>
      <c r="VZX48" s="21"/>
      <c r="VZY48" s="21"/>
      <c r="VZZ48" s="21"/>
      <c r="WAA48" s="21"/>
      <c r="WAB48" s="21"/>
      <c r="WAC48" s="21"/>
      <c r="WAD48" s="21"/>
      <c r="WAE48" s="21"/>
      <c r="WAF48" s="21"/>
      <c r="WAG48" s="21"/>
      <c r="WAH48" s="21"/>
      <c r="WAI48" s="21"/>
      <c r="WAJ48" s="21"/>
      <c r="WAK48" s="21"/>
      <c r="WAL48" s="21"/>
      <c r="WAM48" s="21"/>
      <c r="WAN48" s="21"/>
      <c r="WAO48" s="21"/>
      <c r="WAP48" s="21"/>
      <c r="WAQ48" s="21"/>
      <c r="WAR48" s="21"/>
      <c r="WAS48" s="21"/>
      <c r="WAT48" s="21"/>
      <c r="WAU48" s="21"/>
      <c r="WAV48" s="21"/>
      <c r="WAW48" s="21"/>
      <c r="WAX48" s="21"/>
      <c r="WAY48" s="21"/>
      <c r="WAZ48" s="21"/>
      <c r="WBA48" s="21"/>
      <c r="WBB48" s="21"/>
      <c r="WBC48" s="21"/>
      <c r="WBD48" s="21"/>
      <c r="WBE48" s="21"/>
      <c r="WBF48" s="21"/>
      <c r="WBG48" s="21"/>
      <c r="WBH48" s="21"/>
      <c r="WBI48" s="21"/>
      <c r="WBJ48" s="21"/>
      <c r="WBK48" s="21"/>
      <c r="WBL48" s="21"/>
      <c r="WBM48" s="21"/>
      <c r="WBN48" s="21"/>
      <c r="WBO48" s="21"/>
      <c r="WBP48" s="21"/>
      <c r="WBQ48" s="21"/>
      <c r="WBR48" s="21"/>
      <c r="WBS48" s="21"/>
      <c r="WBT48" s="21"/>
      <c r="WBU48" s="21"/>
      <c r="WBV48" s="21"/>
      <c r="WBW48" s="21"/>
      <c r="WBX48" s="21"/>
      <c r="WBY48" s="21"/>
      <c r="WBZ48" s="21"/>
      <c r="WCA48" s="21"/>
      <c r="WCB48" s="21"/>
      <c r="WCC48" s="21"/>
      <c r="WCD48" s="21"/>
      <c r="WCE48" s="21"/>
      <c r="WCF48" s="21"/>
      <c r="WCG48" s="21"/>
      <c r="WCH48" s="21"/>
      <c r="WCI48" s="21"/>
      <c r="WCJ48" s="21"/>
      <c r="WCK48" s="21"/>
      <c r="WCL48" s="21"/>
      <c r="WCM48" s="21"/>
      <c r="WCN48" s="21"/>
      <c r="WCO48" s="21"/>
      <c r="WCP48" s="21"/>
      <c r="WCQ48" s="21"/>
      <c r="WCR48" s="21"/>
      <c r="WCS48" s="21"/>
      <c r="WCT48" s="21"/>
      <c r="WCU48" s="21"/>
      <c r="WCV48" s="21"/>
      <c r="WCW48" s="21"/>
      <c r="WCX48" s="21"/>
      <c r="WCY48" s="21"/>
      <c r="WCZ48" s="21"/>
      <c r="WDA48" s="21"/>
      <c r="WDB48" s="21"/>
      <c r="WDC48" s="21"/>
      <c r="WDD48" s="21"/>
      <c r="WDE48" s="21"/>
      <c r="WDF48" s="21"/>
      <c r="WDG48" s="21"/>
      <c r="WDH48" s="21"/>
      <c r="WDI48" s="21"/>
      <c r="WDJ48" s="21"/>
      <c r="WDK48" s="21"/>
      <c r="WDL48" s="21"/>
      <c r="WDM48" s="21"/>
      <c r="WDN48" s="21"/>
      <c r="WDO48" s="21"/>
      <c r="WDP48" s="21"/>
      <c r="WDQ48" s="21"/>
      <c r="WDR48" s="21"/>
      <c r="WDS48" s="21"/>
      <c r="WDT48" s="21"/>
      <c r="WDU48" s="21"/>
      <c r="WDV48" s="21"/>
      <c r="WDW48" s="21"/>
      <c r="WDX48" s="21"/>
      <c r="WDY48" s="21"/>
      <c r="WDZ48" s="21"/>
      <c r="WEA48" s="21"/>
      <c r="WEB48" s="21"/>
      <c r="WEC48" s="21"/>
      <c r="WED48" s="21"/>
      <c r="WEE48" s="21"/>
      <c r="WEF48" s="21"/>
      <c r="WEG48" s="21"/>
      <c r="WEH48" s="21"/>
      <c r="WEI48" s="21"/>
      <c r="WEJ48" s="21"/>
      <c r="WEK48" s="21"/>
      <c r="WEL48" s="21"/>
      <c r="WEM48" s="21"/>
      <c r="WEN48" s="21"/>
      <c r="WEO48" s="21"/>
      <c r="WEP48" s="21"/>
      <c r="WEQ48" s="21"/>
      <c r="WER48" s="21"/>
      <c r="WES48" s="21"/>
      <c r="WET48" s="21"/>
      <c r="WEU48" s="21"/>
      <c r="WEV48" s="21"/>
      <c r="WEW48" s="21"/>
      <c r="WEX48" s="21"/>
      <c r="WEY48" s="21"/>
      <c r="WEZ48" s="21"/>
      <c r="WFA48" s="21"/>
      <c r="WFB48" s="21"/>
      <c r="WFC48" s="21"/>
      <c r="WFD48" s="21"/>
      <c r="WFE48" s="21"/>
      <c r="WFF48" s="21"/>
      <c r="WFG48" s="21"/>
      <c r="WFH48" s="21"/>
      <c r="WFI48" s="21"/>
      <c r="WFJ48" s="21"/>
      <c r="WFK48" s="21"/>
      <c r="WFL48" s="21"/>
      <c r="WFM48" s="21"/>
      <c r="WFN48" s="21"/>
      <c r="WFO48" s="21"/>
      <c r="WFP48" s="21"/>
      <c r="WFQ48" s="21"/>
      <c r="WFR48" s="21"/>
      <c r="WFS48" s="21"/>
      <c r="WFT48" s="21"/>
      <c r="WFU48" s="21"/>
      <c r="WFV48" s="21"/>
      <c r="WFW48" s="21"/>
      <c r="WFX48" s="21"/>
      <c r="WFY48" s="21"/>
      <c r="WFZ48" s="21"/>
      <c r="WGA48" s="21"/>
      <c r="WGB48" s="21"/>
      <c r="WGC48" s="21"/>
      <c r="WGD48" s="21"/>
      <c r="WGE48" s="21"/>
      <c r="WGF48" s="21"/>
      <c r="WGG48" s="21"/>
      <c r="WGH48" s="21"/>
      <c r="WGI48" s="21"/>
      <c r="WGJ48" s="21"/>
      <c r="WGK48" s="21"/>
      <c r="WGL48" s="21"/>
      <c r="WGM48" s="21"/>
      <c r="WGN48" s="21"/>
      <c r="WGO48" s="21"/>
      <c r="WGP48" s="21"/>
      <c r="WGQ48" s="21"/>
      <c r="WGR48" s="21"/>
      <c r="WGS48" s="21"/>
      <c r="WGT48" s="21"/>
      <c r="WGU48" s="21"/>
      <c r="WGV48" s="21"/>
      <c r="WGW48" s="21"/>
      <c r="WGX48" s="21"/>
      <c r="WGY48" s="21"/>
      <c r="WGZ48" s="21"/>
      <c r="WHA48" s="21"/>
      <c r="WHB48" s="21"/>
      <c r="WHC48" s="21"/>
      <c r="WHD48" s="21"/>
      <c r="WHE48" s="21"/>
      <c r="WHF48" s="21"/>
      <c r="WHG48" s="21"/>
      <c r="WHH48" s="21"/>
      <c r="WHI48" s="21"/>
      <c r="WHJ48" s="21"/>
      <c r="WHK48" s="21"/>
      <c r="WHL48" s="21"/>
      <c r="WHM48" s="21"/>
      <c r="WHN48" s="21"/>
      <c r="WHO48" s="21"/>
      <c r="WHP48" s="21"/>
      <c r="WHQ48" s="21"/>
      <c r="WHR48" s="21"/>
      <c r="WHS48" s="21"/>
      <c r="WHT48" s="21"/>
      <c r="WHU48" s="21"/>
      <c r="WHV48" s="21"/>
      <c r="WHW48" s="21"/>
      <c r="WHX48" s="21"/>
      <c r="WHY48" s="21"/>
      <c r="WHZ48" s="21"/>
      <c r="WIA48" s="21"/>
      <c r="WIB48" s="21"/>
      <c r="WIC48" s="21"/>
      <c r="WID48" s="21"/>
      <c r="WIE48" s="21"/>
      <c r="WIF48" s="21"/>
      <c r="WIG48" s="21"/>
      <c r="WIH48" s="21"/>
      <c r="WII48" s="21"/>
      <c r="WIJ48" s="21"/>
      <c r="WIK48" s="21"/>
      <c r="WIL48" s="21"/>
      <c r="WIM48" s="21"/>
      <c r="WIN48" s="21"/>
      <c r="WIO48" s="21"/>
      <c r="WIP48" s="21"/>
      <c r="WIQ48" s="21"/>
      <c r="WIR48" s="21"/>
      <c r="WIS48" s="21"/>
      <c r="WIT48" s="21"/>
      <c r="WIU48" s="21"/>
      <c r="WIV48" s="21"/>
      <c r="WIW48" s="21"/>
      <c r="WIX48" s="21"/>
      <c r="WIY48" s="21"/>
      <c r="WIZ48" s="21"/>
      <c r="WJA48" s="21"/>
      <c r="WJB48" s="21"/>
      <c r="WJC48" s="21"/>
      <c r="WJD48" s="21"/>
      <c r="WJE48" s="21"/>
      <c r="WJF48" s="21"/>
      <c r="WJG48" s="21"/>
      <c r="WJH48" s="21"/>
      <c r="WJI48" s="21"/>
      <c r="WJJ48" s="21"/>
      <c r="WJK48" s="21"/>
      <c r="WJL48" s="21"/>
      <c r="WJM48" s="21"/>
      <c r="WJN48" s="21"/>
      <c r="WJO48" s="21"/>
      <c r="WJP48" s="21"/>
      <c r="WJQ48" s="21"/>
      <c r="WJR48" s="21"/>
      <c r="WJS48" s="21"/>
      <c r="WJT48" s="21"/>
      <c r="WJU48" s="21"/>
      <c r="WJV48" s="21"/>
      <c r="WJW48" s="21"/>
      <c r="WJX48" s="21"/>
      <c r="WJY48" s="21"/>
      <c r="WJZ48" s="21"/>
      <c r="WKA48" s="21"/>
      <c r="WKB48" s="21"/>
      <c r="WKC48" s="21"/>
      <c r="WKD48" s="21"/>
      <c r="WKE48" s="21"/>
      <c r="WKF48" s="21"/>
      <c r="WKG48" s="21"/>
      <c r="WKH48" s="21"/>
      <c r="WKI48" s="21"/>
      <c r="WKJ48" s="21"/>
      <c r="WKK48" s="21"/>
      <c r="WKL48" s="21"/>
      <c r="WKM48" s="21"/>
      <c r="WKN48" s="21"/>
      <c r="WKO48" s="21"/>
      <c r="WKP48" s="21"/>
      <c r="WKQ48" s="21"/>
      <c r="WKR48" s="21"/>
      <c r="WKS48" s="21"/>
      <c r="WKT48" s="21"/>
      <c r="WKU48" s="21"/>
      <c r="WKV48" s="21"/>
      <c r="WKW48" s="21"/>
      <c r="WKX48" s="21"/>
      <c r="WKY48" s="21"/>
      <c r="WKZ48" s="21"/>
      <c r="WLA48" s="21"/>
      <c r="WLB48" s="21"/>
      <c r="WLC48" s="21"/>
      <c r="WLD48" s="21"/>
      <c r="WLE48" s="21"/>
      <c r="WLF48" s="21"/>
      <c r="WLG48" s="21"/>
      <c r="WLH48" s="21"/>
      <c r="WLI48" s="21"/>
      <c r="WLJ48" s="21"/>
      <c r="WLK48" s="21"/>
      <c r="WLL48" s="21"/>
      <c r="WLM48" s="21"/>
      <c r="WLN48" s="21"/>
      <c r="WLO48" s="21"/>
      <c r="WLP48" s="21"/>
      <c r="WLQ48" s="21"/>
      <c r="WLR48" s="21"/>
      <c r="WLS48" s="21"/>
      <c r="WLT48" s="21"/>
      <c r="WLU48" s="21"/>
      <c r="WLV48" s="21"/>
      <c r="WLW48" s="21"/>
      <c r="WLX48" s="21"/>
      <c r="WLY48" s="21"/>
      <c r="WLZ48" s="21"/>
      <c r="WMA48" s="21"/>
      <c r="WMB48" s="21"/>
      <c r="WMC48" s="21"/>
      <c r="WMD48" s="21"/>
      <c r="WME48" s="21"/>
      <c r="WMF48" s="21"/>
      <c r="WMG48" s="21"/>
      <c r="WMH48" s="21"/>
      <c r="WMI48" s="21"/>
      <c r="WMJ48" s="21"/>
      <c r="WMK48" s="21"/>
      <c r="WML48" s="21"/>
      <c r="WMM48" s="21"/>
      <c r="WMN48" s="21"/>
      <c r="WMO48" s="21"/>
      <c r="WMP48" s="21"/>
      <c r="WMQ48" s="21"/>
      <c r="WMR48" s="21"/>
      <c r="WMS48" s="21"/>
      <c r="WMT48" s="21"/>
      <c r="WMU48" s="21"/>
      <c r="WMV48" s="21"/>
      <c r="WMW48" s="21"/>
      <c r="WMX48" s="21"/>
      <c r="WMY48" s="21"/>
      <c r="WMZ48" s="21"/>
      <c r="WNA48" s="21"/>
      <c r="WNB48" s="21"/>
      <c r="WNC48" s="21"/>
      <c r="WND48" s="21"/>
      <c r="WNE48" s="21"/>
      <c r="WNF48" s="21"/>
      <c r="WNG48" s="21"/>
      <c r="WNH48" s="21"/>
      <c r="WNI48" s="21"/>
      <c r="WNJ48" s="21"/>
      <c r="WNK48" s="21"/>
      <c r="WNL48" s="21"/>
      <c r="WNM48" s="21"/>
      <c r="WNN48" s="21"/>
      <c r="WNO48" s="21"/>
      <c r="WNP48" s="21"/>
      <c r="WNQ48" s="21"/>
      <c r="WNR48" s="21"/>
      <c r="WNS48" s="21"/>
      <c r="WNT48" s="21"/>
      <c r="WNU48" s="21"/>
      <c r="WNV48" s="21"/>
      <c r="WNW48" s="21"/>
      <c r="WNX48" s="21"/>
      <c r="WNY48" s="21"/>
      <c r="WNZ48" s="21"/>
      <c r="WOA48" s="21"/>
      <c r="WOB48" s="21"/>
      <c r="WOC48" s="21"/>
      <c r="WOD48" s="21"/>
      <c r="WOE48" s="21"/>
      <c r="WOF48" s="21"/>
      <c r="WOG48" s="21"/>
      <c r="WOH48" s="21"/>
      <c r="WOI48" s="21"/>
      <c r="WOJ48" s="21"/>
      <c r="WOK48" s="21"/>
      <c r="WOL48" s="21"/>
      <c r="WOM48" s="21"/>
      <c r="WON48" s="21"/>
      <c r="WOO48" s="21"/>
      <c r="WOP48" s="21"/>
      <c r="WOQ48" s="21"/>
      <c r="WOR48" s="21"/>
      <c r="WOS48" s="21"/>
      <c r="WOT48" s="21"/>
      <c r="WOU48" s="21"/>
      <c r="WOV48" s="21"/>
      <c r="WOW48" s="21"/>
      <c r="WOX48" s="21"/>
      <c r="WOY48" s="21"/>
      <c r="WOZ48" s="21"/>
      <c r="WPA48" s="21"/>
      <c r="WPB48" s="21"/>
      <c r="WPC48" s="21"/>
      <c r="WPD48" s="21"/>
      <c r="WPE48" s="21"/>
      <c r="WPF48" s="21"/>
      <c r="WPG48" s="21"/>
      <c r="WPH48" s="21"/>
      <c r="WPI48" s="21"/>
      <c r="WPJ48" s="21"/>
      <c r="WPK48" s="21"/>
      <c r="WPL48" s="21"/>
      <c r="WPM48" s="21"/>
      <c r="WPN48" s="21"/>
      <c r="WPO48" s="21"/>
      <c r="WPP48" s="21"/>
      <c r="WPQ48" s="21"/>
      <c r="WPR48" s="21"/>
      <c r="WPS48" s="21"/>
      <c r="WPT48" s="21"/>
      <c r="WPU48" s="21"/>
      <c r="WPV48" s="21"/>
      <c r="WPW48" s="21"/>
      <c r="WPX48" s="21"/>
      <c r="WPY48" s="21"/>
      <c r="WPZ48" s="21"/>
      <c r="WQA48" s="21"/>
      <c r="WQB48" s="21"/>
      <c r="WQC48" s="21"/>
      <c r="WQD48" s="21"/>
      <c r="WQE48" s="21"/>
      <c r="WQF48" s="21"/>
      <c r="WQG48" s="21"/>
      <c r="WQH48" s="21"/>
      <c r="WQI48" s="21"/>
      <c r="WQJ48" s="21"/>
      <c r="WQK48" s="21"/>
      <c r="WQL48" s="21"/>
      <c r="WQM48" s="21"/>
      <c r="WQN48" s="21"/>
      <c r="WQO48" s="21"/>
      <c r="WQP48" s="21"/>
      <c r="WQQ48" s="21"/>
      <c r="WQR48" s="21"/>
      <c r="WQS48" s="21"/>
      <c r="WQT48" s="21"/>
      <c r="WQU48" s="21"/>
      <c r="WQV48" s="21"/>
      <c r="WQW48" s="21"/>
      <c r="WQX48" s="21"/>
      <c r="WQY48" s="21"/>
      <c r="WQZ48" s="21"/>
      <c r="WRA48" s="21"/>
      <c r="WRB48" s="21"/>
      <c r="WRC48" s="21"/>
      <c r="WRD48" s="21"/>
      <c r="WRE48" s="21"/>
      <c r="WRF48" s="21"/>
      <c r="WRG48" s="21"/>
      <c r="WRH48" s="21"/>
      <c r="WRI48" s="21"/>
      <c r="WRJ48" s="21"/>
      <c r="WRK48" s="21"/>
      <c r="WRL48" s="21"/>
      <c r="WRM48" s="21"/>
      <c r="WRN48" s="21"/>
      <c r="WRO48" s="21"/>
      <c r="WRP48" s="21"/>
      <c r="WRQ48" s="21"/>
      <c r="WRR48" s="21"/>
      <c r="WRS48" s="21"/>
      <c r="WRT48" s="21"/>
      <c r="WRU48" s="21"/>
      <c r="WRV48" s="21"/>
      <c r="WRW48" s="21"/>
      <c r="WRX48" s="21"/>
      <c r="WRY48" s="21"/>
      <c r="WRZ48" s="21"/>
      <c r="WSA48" s="21"/>
      <c r="WSB48" s="21"/>
      <c r="WSC48" s="21"/>
      <c r="WSD48" s="21"/>
      <c r="WSE48" s="21"/>
      <c r="WSF48" s="21"/>
      <c r="WSG48" s="21"/>
      <c r="WSH48" s="21"/>
      <c r="WSI48" s="21"/>
      <c r="WSJ48" s="21"/>
      <c r="WSK48" s="21"/>
      <c r="WSL48" s="21"/>
      <c r="WSM48" s="21"/>
      <c r="WSN48" s="21"/>
      <c r="WSO48" s="21"/>
      <c r="WSP48" s="21"/>
      <c r="WSQ48" s="21"/>
      <c r="WSR48" s="21"/>
      <c r="WSS48" s="21"/>
      <c r="WST48" s="21"/>
      <c r="WSU48" s="21"/>
      <c r="WSV48" s="21"/>
      <c r="WSW48" s="21"/>
      <c r="WSX48" s="21"/>
      <c r="WSY48" s="21"/>
      <c r="WSZ48" s="21"/>
      <c r="WTA48" s="21"/>
      <c r="WTB48" s="21"/>
      <c r="WTC48" s="21"/>
      <c r="WTD48" s="21"/>
      <c r="WTE48" s="21"/>
      <c r="WTF48" s="21"/>
      <c r="WTG48" s="21"/>
      <c r="WTH48" s="21"/>
      <c r="WTI48" s="21"/>
      <c r="WTJ48" s="21"/>
      <c r="WTK48" s="21"/>
      <c r="WTL48" s="21"/>
      <c r="WTM48" s="21"/>
      <c r="WTN48" s="21"/>
      <c r="WTO48" s="21"/>
      <c r="WTP48" s="21"/>
      <c r="WTQ48" s="21"/>
      <c r="WTR48" s="21"/>
      <c r="WTS48" s="21"/>
      <c r="WTT48" s="21"/>
      <c r="WTU48" s="21"/>
      <c r="WTV48" s="21"/>
      <c r="WTW48" s="21"/>
      <c r="WTX48" s="21"/>
      <c r="WTY48" s="21"/>
      <c r="WTZ48" s="21"/>
      <c r="WUA48" s="21"/>
      <c r="WUB48" s="21"/>
      <c r="WUC48" s="21"/>
      <c r="WUD48" s="21"/>
      <c r="WUE48" s="21"/>
      <c r="WUF48" s="21"/>
      <c r="WUG48" s="21"/>
      <c r="WUH48" s="21"/>
      <c r="WUI48" s="21"/>
      <c r="WUJ48" s="21"/>
      <c r="WUK48" s="21"/>
      <c r="WUL48" s="21"/>
      <c r="WUM48" s="21"/>
      <c r="WUN48" s="21"/>
      <c r="WUO48" s="21"/>
      <c r="WUP48" s="21"/>
      <c r="WUQ48" s="21"/>
      <c r="WUR48" s="21"/>
      <c r="WUS48" s="21"/>
      <c r="WUT48" s="21"/>
      <c r="WUU48" s="21"/>
      <c r="WUV48" s="21"/>
      <c r="WUW48" s="21"/>
      <c r="WUX48" s="21"/>
      <c r="WUY48" s="21"/>
      <c r="WUZ48" s="21"/>
      <c r="WVA48" s="21"/>
      <c r="WVB48" s="21"/>
      <c r="WVC48" s="21"/>
      <c r="WVD48" s="21"/>
      <c r="WVE48" s="21"/>
      <c r="WVF48" s="21"/>
      <c r="WVG48" s="21"/>
      <c r="WVH48" s="21"/>
      <c r="WVI48" s="21"/>
      <c r="WVJ48" s="21"/>
      <c r="WVK48" s="21"/>
      <c r="WVL48" s="21"/>
      <c r="WVM48" s="21"/>
      <c r="WVN48" s="21"/>
      <c r="WVO48" s="21"/>
      <c r="WVP48" s="21"/>
      <c r="WVQ48" s="21"/>
      <c r="WVR48" s="21"/>
      <c r="WVS48" s="21"/>
      <c r="WVT48" s="21"/>
      <c r="WVU48" s="21"/>
      <c r="WVV48" s="21"/>
      <c r="WVW48" s="21"/>
      <c r="WVX48" s="21"/>
      <c r="WVY48" s="21"/>
      <c r="WVZ48" s="21"/>
      <c r="WWA48" s="21"/>
      <c r="WWB48" s="21"/>
      <c r="WWC48" s="21"/>
      <c r="WWD48" s="21"/>
      <c r="WWE48" s="21"/>
      <c r="WWF48" s="21"/>
      <c r="WWG48" s="21"/>
      <c r="WWH48" s="21"/>
      <c r="WWI48" s="21"/>
      <c r="WWJ48" s="21"/>
      <c r="WWK48" s="21"/>
      <c r="WWL48" s="21"/>
      <c r="WWM48" s="21"/>
      <c r="WWN48" s="21"/>
      <c r="WWO48" s="21"/>
      <c r="WWP48" s="21"/>
      <c r="WWQ48" s="21"/>
      <c r="WWR48" s="21"/>
      <c r="WWS48" s="21"/>
      <c r="WWT48" s="21"/>
      <c r="WWU48" s="21"/>
      <c r="WWV48" s="21"/>
      <c r="WWW48" s="21"/>
      <c r="WWX48" s="21"/>
      <c r="WWY48" s="21"/>
      <c r="WWZ48" s="21"/>
      <c r="WXA48" s="21"/>
      <c r="WXB48" s="21"/>
      <c r="WXC48" s="21"/>
      <c r="WXD48" s="21"/>
      <c r="WXE48" s="21"/>
      <c r="WXF48" s="21"/>
      <c r="WXG48" s="21"/>
      <c r="WXH48" s="21"/>
      <c r="WXI48" s="21"/>
      <c r="WXJ48" s="21"/>
      <c r="WXK48" s="21"/>
      <c r="WXL48" s="21"/>
      <c r="WXM48" s="21"/>
      <c r="WXN48" s="21"/>
      <c r="WXO48" s="21"/>
      <c r="WXP48" s="21"/>
      <c r="WXQ48" s="21"/>
      <c r="WXR48" s="21"/>
      <c r="WXS48" s="21"/>
      <c r="WXT48" s="21"/>
      <c r="WXU48" s="21"/>
      <c r="WXV48" s="21"/>
      <c r="WXW48" s="21"/>
      <c r="WXX48" s="21"/>
      <c r="WXY48" s="21"/>
      <c r="WXZ48" s="21"/>
      <c r="WYA48" s="21"/>
      <c r="WYB48" s="21"/>
      <c r="WYC48" s="21"/>
      <c r="WYD48" s="21"/>
      <c r="WYE48" s="21"/>
      <c r="WYF48" s="21"/>
      <c r="WYG48" s="21"/>
      <c r="WYH48" s="21"/>
      <c r="WYI48" s="21"/>
      <c r="WYJ48" s="21"/>
      <c r="WYK48" s="21"/>
      <c r="WYL48" s="21"/>
      <c r="WYM48" s="21"/>
      <c r="WYN48" s="21"/>
      <c r="WYO48" s="21"/>
      <c r="WYP48" s="21"/>
      <c r="WYQ48" s="21"/>
      <c r="WYR48" s="21"/>
      <c r="WYS48" s="21"/>
      <c r="WYT48" s="21"/>
      <c r="WYU48" s="21"/>
      <c r="WYV48" s="21"/>
      <c r="WYW48" s="21"/>
      <c r="WYX48" s="21"/>
      <c r="WYY48" s="21"/>
      <c r="WYZ48" s="21"/>
      <c r="WZA48" s="21"/>
      <c r="WZB48" s="21"/>
      <c r="WZC48" s="21"/>
      <c r="WZD48" s="21"/>
      <c r="WZE48" s="21"/>
      <c r="WZF48" s="21"/>
      <c r="WZG48" s="21"/>
      <c r="WZH48" s="21"/>
      <c r="WZI48" s="21"/>
      <c r="WZJ48" s="21"/>
      <c r="WZK48" s="21"/>
      <c r="WZL48" s="21"/>
      <c r="WZM48" s="21"/>
      <c r="WZN48" s="21"/>
      <c r="WZO48" s="21"/>
      <c r="WZP48" s="21"/>
      <c r="WZQ48" s="21"/>
      <c r="WZR48" s="21"/>
      <c r="WZS48" s="21"/>
      <c r="WZT48" s="21"/>
      <c r="WZU48" s="21"/>
      <c r="WZV48" s="21"/>
      <c r="WZW48" s="21"/>
      <c r="WZX48" s="21"/>
      <c r="WZY48" s="21"/>
      <c r="WZZ48" s="21"/>
      <c r="XAA48" s="21"/>
      <c r="XAB48" s="21"/>
      <c r="XAC48" s="21"/>
      <c r="XAD48" s="21"/>
      <c r="XAE48" s="21"/>
      <c r="XAF48" s="21"/>
      <c r="XAG48" s="21"/>
      <c r="XAH48" s="21"/>
      <c r="XAI48" s="21"/>
      <c r="XAJ48" s="21"/>
      <c r="XAK48" s="21"/>
      <c r="XAL48" s="21"/>
      <c r="XAM48" s="21"/>
      <c r="XAN48" s="21"/>
      <c r="XAO48" s="21"/>
      <c r="XAP48" s="21"/>
      <c r="XAQ48" s="21"/>
      <c r="XAR48" s="21"/>
      <c r="XAS48" s="21"/>
      <c r="XAT48" s="21"/>
      <c r="XAU48" s="21"/>
      <c r="XAV48" s="21"/>
      <c r="XAW48" s="21"/>
      <c r="XAX48" s="21"/>
      <c r="XAY48" s="21"/>
      <c r="XAZ48" s="21"/>
      <c r="XBA48" s="21"/>
      <c r="XBB48" s="21"/>
      <c r="XBC48" s="21"/>
      <c r="XBD48" s="21"/>
      <c r="XBE48" s="21"/>
      <c r="XBF48" s="21"/>
      <c r="XBG48" s="21"/>
      <c r="XBH48" s="21"/>
      <c r="XBI48" s="21"/>
      <c r="XBJ48" s="21"/>
      <c r="XBK48" s="21"/>
      <c r="XBL48" s="21"/>
      <c r="XBM48" s="21"/>
      <c r="XBN48" s="21"/>
      <c r="XBO48" s="21"/>
      <c r="XBP48" s="21"/>
      <c r="XBQ48" s="21"/>
      <c r="XBR48" s="21"/>
      <c r="XBS48" s="21"/>
      <c r="XBT48" s="21"/>
      <c r="XBU48" s="21"/>
      <c r="XBV48" s="21"/>
      <c r="XBW48" s="21"/>
      <c r="XBX48" s="21"/>
      <c r="XBY48" s="21"/>
      <c r="XBZ48" s="21"/>
      <c r="XCA48" s="21"/>
      <c r="XCB48" s="21"/>
      <c r="XCC48" s="21"/>
      <c r="XCD48" s="21"/>
      <c r="XCE48" s="21"/>
      <c r="XCF48" s="21"/>
      <c r="XCG48" s="21"/>
      <c r="XCH48" s="21"/>
      <c r="XCI48" s="21"/>
      <c r="XCJ48" s="21"/>
      <c r="XCK48" s="21"/>
      <c r="XCL48" s="21"/>
      <c r="XCM48" s="21"/>
      <c r="XCN48" s="21"/>
      <c r="XCO48" s="21"/>
      <c r="XCP48" s="21"/>
      <c r="XCQ48" s="21"/>
      <c r="XCR48" s="21"/>
      <c r="XCS48" s="21"/>
      <c r="XCT48" s="21"/>
      <c r="XCU48" s="21"/>
      <c r="XCV48" s="21"/>
      <c r="XCW48" s="21"/>
      <c r="XCX48" s="21"/>
      <c r="XCY48" s="21"/>
      <c r="XCZ48" s="21"/>
      <c r="XDA48" s="21"/>
      <c r="XDB48" s="21"/>
      <c r="XDC48" s="21"/>
      <c r="XDD48" s="21"/>
      <c r="XDE48" s="21"/>
      <c r="XDF48" s="21"/>
      <c r="XDG48" s="21"/>
      <c r="XDH48" s="21"/>
      <c r="XDI48" s="21"/>
      <c r="XDJ48" s="21"/>
      <c r="XDK48" s="21"/>
      <c r="XDL48" s="21"/>
      <c r="XDM48" s="21"/>
      <c r="XDN48" s="21"/>
      <c r="XDO48" s="21"/>
      <c r="XDP48" s="21"/>
      <c r="XDQ48" s="21"/>
      <c r="XDR48" s="21"/>
      <c r="XDS48" s="21"/>
      <c r="XDT48" s="21"/>
      <c r="XDU48" s="21"/>
      <c r="XDV48" s="21"/>
      <c r="XDW48" s="21"/>
      <c r="XDX48" s="21"/>
      <c r="XDY48" s="21"/>
      <c r="XDZ48" s="21"/>
      <c r="XEA48" s="21"/>
      <c r="XEB48" s="21"/>
      <c r="XEC48" s="21"/>
      <c r="XED48" s="21"/>
      <c r="XEE48" s="21"/>
      <c r="XEF48" s="21"/>
      <c r="XEG48" s="21"/>
      <c r="XEH48" s="21"/>
      <c r="XEI48" s="21"/>
      <c r="XEJ48" s="21"/>
      <c r="XEK48" s="21"/>
      <c r="XEL48" s="21"/>
      <c r="XEM48" s="21"/>
      <c r="XEN48" s="21"/>
      <c r="XEO48" s="21"/>
      <c r="XEP48" s="21"/>
      <c r="XEQ48" s="21"/>
      <c r="XER48" s="21"/>
      <c r="XES48" s="21"/>
      <c r="XET48" s="21"/>
      <c r="XEU48" s="21"/>
      <c r="XEV48" s="21"/>
      <c r="XEW48" s="21"/>
      <c r="XEX48" s="21"/>
      <c r="XEY48" s="21"/>
      <c r="XEZ48" s="21"/>
    </row>
    <row r="49" spans="1:8" ht="247.5">
      <c r="A49" s="7">
        <f>'[1]Detail (2)'!A293</f>
        <v>32</v>
      </c>
      <c r="B49" s="12">
        <f>'[1]Detail (2)'!H298</f>
        <v>26.6</v>
      </c>
      <c r="C49" s="13" t="e">
        <f>'[1]Detail (2)'!#REF!</f>
        <v>#REF!</v>
      </c>
      <c r="D49" s="17" t="str">
        <f>'[1]Detail (2)'!B293</f>
        <v xml:space="preserve">Supplying and fixing of colour Ceramic Tiles Anti skid without corrugated design for flooring and other similar works (Best approved quality, colour and shade shall be got approved from the Executive Engineer before using) over cement mortor 1:3 (One of cement and three of sand) 20mm thick including fixing in position, cutting the tiles to the required size wherever necessary, pointing the joints with Grout (Tile joint filler), curing, finishing etc., all complete and as directed by the departmental officers. </v>
      </c>
      <c r="E49" s="11">
        <f>'[1]DATA (2)'!F229</f>
        <v>1141.52</v>
      </c>
      <c r="F49" s="11" t="s">
        <v>12</v>
      </c>
      <c r="G49" s="11">
        <f t="shared" si="0"/>
        <v>30364.432000000001</v>
      </c>
      <c r="H49" s="1" t="s">
        <v>11</v>
      </c>
    </row>
    <row r="50" spans="1:8" ht="247.5">
      <c r="A50" s="7">
        <f>'[1]Detail (2)'!A299</f>
        <v>33</v>
      </c>
      <c r="B50" s="12">
        <f>'[1]Detail (2)'!H308</f>
        <v>118.3</v>
      </c>
      <c r="C50" s="13" t="e">
        <f>'[1]Detail (2)'!#REF!</f>
        <v>#REF!</v>
      </c>
      <c r="D50" s="10" t="str">
        <f>'[1]Detail (2)'!B299</f>
        <v>Supplying and fixing of Colour glazed tiles (Best approved quality and the same shall be got approved from the Executive Engineer before using) over cement plastering in CM 1:2 (One of cement and two of sand) 10mm thick including fixing in position, cutting the tiles to the required size wherever necessary, pointing the joints with Grout (Tile joint filler), curing, finishing etc., all complete and as directed by the departmental officers. (The brand quality of tiles should be got approved from EE before use).</v>
      </c>
      <c r="E50" s="11">
        <f>'[1]DATA (2)'!F243</f>
        <v>1306.5999999999999</v>
      </c>
      <c r="F50" s="11" t="s">
        <v>12</v>
      </c>
      <c r="G50" s="11">
        <f t="shared" si="0"/>
        <v>154570.78</v>
      </c>
      <c r="H50" s="1" t="s">
        <v>11</v>
      </c>
    </row>
    <row r="51" spans="1:8">
      <c r="A51" s="7"/>
      <c r="B51" s="12"/>
      <c r="C51" s="13"/>
      <c r="D51" s="23" t="str">
        <f>'[1]Detail (2)'!B309</f>
        <v>Electricals</v>
      </c>
      <c r="E51" s="11"/>
      <c r="F51" s="11"/>
      <c r="G51" s="11"/>
    </row>
    <row r="52" spans="1:8" ht="292.5">
      <c r="A52" s="7">
        <f>'[1]Detail (2)'!A310</f>
        <v>34</v>
      </c>
      <c r="B52" s="12"/>
      <c r="C52" s="13"/>
      <c r="D52" s="10" t="str">
        <f>'[1]Detail (2)'!B310</f>
        <v>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ADMINISTRATIVE BLOCKS AND COMMUNITYCENTRE controlled by 5 amps flush type switch including citcuit mains, cost of all materials, specials, etc., all complete,</v>
      </c>
      <c r="E52" s="11"/>
      <c r="F52" s="11"/>
      <c r="G52" s="11"/>
    </row>
    <row r="53" spans="1:8">
      <c r="A53" s="7"/>
      <c r="B53" s="12">
        <f>'[1]Detail (2)'!H316</f>
        <v>95</v>
      </c>
      <c r="C53" s="13" t="e">
        <f>'[1]Detail (2)'!#REF!</f>
        <v>#REF!</v>
      </c>
      <c r="D53" s="10" t="str">
        <f>'[1]Detail (2)'!B311</f>
        <v>a) Light point with ceiling rose</v>
      </c>
      <c r="E53" s="11">
        <v>2418</v>
      </c>
      <c r="F53" s="11" t="s">
        <v>17</v>
      </c>
      <c r="G53" s="11">
        <f t="shared" si="0"/>
        <v>229710</v>
      </c>
      <c r="H53" s="1" t="s">
        <v>11</v>
      </c>
    </row>
    <row r="54" spans="1:8">
      <c r="A54" s="7"/>
      <c r="B54" s="12">
        <f>'[1]Detail (2)'!H318</f>
        <v>6</v>
      </c>
      <c r="C54" s="13" t="e">
        <f>'[1]Detail (2)'!#REF!</f>
        <v>#REF!</v>
      </c>
      <c r="D54" s="10" t="str">
        <f>'[1]Detail (2)'!B317</f>
        <v>b) Light point without ceiling rose</v>
      </c>
      <c r="E54" s="11">
        <v>2421</v>
      </c>
      <c r="F54" s="11" t="s">
        <v>17</v>
      </c>
      <c r="G54" s="11">
        <f t="shared" si="0"/>
        <v>14526</v>
      </c>
      <c r="H54" s="1" t="s">
        <v>11</v>
      </c>
    </row>
    <row r="55" spans="1:8" ht="247.5">
      <c r="A55" s="7">
        <f>'[1]Detail (2)'!A320</f>
        <v>35</v>
      </c>
      <c r="B55" s="12">
        <f>'[1]Detail (2)'!H320</f>
        <v>80</v>
      </c>
      <c r="C55" s="13" t="e">
        <f>'[1]Detail (2)'!#REF!</f>
        <v>#REF!</v>
      </c>
      <c r="D55" s="10" t="str">
        <f>'[1]Detail (2)'!B320</f>
        <v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FAN POINT FOR ADMINISTRATIVE BLOCKS AND COMMUNITY CENTRE controlled by 5 amps flush type switch </v>
      </c>
      <c r="E55" s="11">
        <v>2473</v>
      </c>
      <c r="F55" s="11"/>
      <c r="G55" s="11">
        <f t="shared" si="0"/>
        <v>197840</v>
      </c>
      <c r="H55" s="1" t="s">
        <v>11</v>
      </c>
    </row>
    <row r="56" spans="1:8" ht="247.5">
      <c r="A56" s="7">
        <f>'[1]Detail (2)'!A322</f>
        <v>36</v>
      </c>
      <c r="B56" s="12">
        <f>'[1]Detail (2)'!H322</f>
        <v>10</v>
      </c>
      <c r="C56" s="13" t="e">
        <f>'[1]Detail (2)'!#REF!</f>
        <v>#REF!</v>
      </c>
      <c r="D56" s="10" t="str">
        <f>'[1]Detail (2)'!B322</f>
        <v>Wiring with 1.5 sqmm copper P.V.C. insulated unsheathed single core 1.1.k.v. grade cable with continuous earth by means of 1.5 sqmm copper PVC insulated unsheathed single core 1.1.k.v. grade cable in fully concealed PVC rigid conduit pipe heavy duty with ISI mark with suitable size MS box of 16g thick concealed\ and covered with 3mm  thick laminated hylem sheet  for 5 amps 5 pin plug socket point   at Switch Board  Itself including circuit mains cost of all materials, specials, etc., all complete</v>
      </c>
      <c r="E56" s="11">
        <f>'[1]DATA (2)'!F329</f>
        <v>765</v>
      </c>
      <c r="F56" s="11" t="s">
        <v>17</v>
      </c>
      <c r="G56" s="11">
        <f t="shared" si="0"/>
        <v>7650</v>
      </c>
      <c r="H56" s="1" t="s">
        <v>11</v>
      </c>
    </row>
    <row r="57" spans="1:8" ht="247.5">
      <c r="A57" s="7">
        <f>'[1]Detail (2)'!A324</f>
        <v>37</v>
      </c>
      <c r="B57" s="12">
        <f>'[1]Detail (2)'!H327</f>
        <v>51</v>
      </c>
      <c r="C57" s="13" t="e">
        <f>'[1]Detail (2)'!#REF!</f>
        <v>#REF!</v>
      </c>
      <c r="D57" s="10" t="str">
        <f>'[1]Detail (2)'!B324</f>
        <v>Wiring with 1.5 sqmm  copper P.V.C. insulated unsheathed single core 1.1.k.v. grade cable with continuous earth by means of 1.5 sqmm copper PVC insulated unsheathed single core 1.1.k.v. grade cable in fully concealed PVC rigid conduit pipe  heavy duty with ISI mark with suitable size MS box of 16g thick concealed and covered with 3mm  thick laminated hylem sheet for 5 amps. 5 pin plug socket point at convenient places including circuit  mains cost of all materials, specials, etc., all complete</v>
      </c>
      <c r="E57" s="11">
        <v>1038</v>
      </c>
      <c r="F57" s="11" t="s">
        <v>17</v>
      </c>
      <c r="G57" s="11">
        <f t="shared" si="0"/>
        <v>52938</v>
      </c>
      <c r="H57" s="1" t="s">
        <v>11</v>
      </c>
    </row>
    <row r="58" spans="1:8" ht="225">
      <c r="A58" s="7">
        <f>'[1]Detail (2)'!A329</f>
        <v>38</v>
      </c>
      <c r="B58" s="12">
        <f>'[1]Detail (2)'!H329</f>
        <v>77</v>
      </c>
      <c r="C58" s="13" t="e">
        <f>'[1]Detail (2)'!#REF!</f>
        <v>#REF!</v>
      </c>
      <c r="D58" s="10" t="str">
        <f>'[1]Detail (2)'!B329</f>
        <v>Supply and delivery of following Electric Ceiling fan with ISI mark with blades and double ball bearing, capacitor, etc., complete with 300mm down rod, canopies, capacitor, shackle blades with dimmer electronic regulator suitable for operation on 230 volts 50 HTZ single phase AC supply conforming to ISS No.374/79 and provided with insulation. (The brand should be got approved from the Executive Engineer before supply made).</v>
      </c>
      <c r="E58" s="11">
        <v>1438</v>
      </c>
      <c r="F58" s="11" t="s">
        <v>17</v>
      </c>
      <c r="G58" s="11">
        <f t="shared" si="0"/>
        <v>110726</v>
      </c>
      <c r="H58" s="1" t="s">
        <v>11</v>
      </c>
    </row>
    <row r="59" spans="1:8" ht="90">
      <c r="A59" s="7">
        <f>'[1]Detail (2)'!A330</f>
        <v>39</v>
      </c>
      <c r="B59" s="12">
        <f>'[1]Detail (2)'!H330</f>
        <v>77</v>
      </c>
      <c r="C59" s="13" t="e">
        <f>'[1]Detail (2)'!#REF!</f>
        <v>#REF!</v>
      </c>
      <c r="D59" s="10" t="str">
        <f>'[1]Detail (2)'!B330</f>
        <v>Charges for assembling and fixing of ceiling fan of different sweep with necessary connections and fixing of fan regulator on the existing board etc., all complete (Excluding cost of fan)</v>
      </c>
      <c r="E59" s="11">
        <f>'[1]DATA (2)'!F341</f>
        <v>521</v>
      </c>
      <c r="F59" s="11" t="s">
        <v>17</v>
      </c>
      <c r="G59" s="11">
        <f t="shared" si="0"/>
        <v>40117</v>
      </c>
      <c r="H59" s="1" t="s">
        <v>11</v>
      </c>
    </row>
    <row r="60" spans="1:8" ht="112.5">
      <c r="A60" s="7">
        <f>'[1]Detail (2)'!A331</f>
        <v>40</v>
      </c>
      <c r="B60" s="12">
        <f>'[1]Detail (2)'!H332</f>
        <v>20</v>
      </c>
      <c r="C60" s="13" t="e">
        <f>'[1]Detail (2)'!#REF!</f>
        <v>#REF!</v>
      </c>
      <c r="D60" s="10" t="str">
        <f>'[1]Detail (2)'!B331</f>
        <v>Supplying and fixing 15amps 3 pin plug type socket on a suitable MS box 16g thick concealed and covered with 3 mm thick laminated hylem sheet inclusive of all connections and cost of all materials.</v>
      </c>
      <c r="E60" s="11">
        <v>133</v>
      </c>
      <c r="F60" s="11" t="s">
        <v>17</v>
      </c>
      <c r="G60" s="11">
        <f t="shared" si="0"/>
        <v>2660</v>
      </c>
      <c r="H60" s="1" t="s">
        <v>11</v>
      </c>
    </row>
    <row r="61" spans="1:8" ht="247.5">
      <c r="A61" s="7">
        <f>'[1]Detail (2)'!A334</f>
        <v>41</v>
      </c>
      <c r="B61" s="12">
        <f>'[1]Detail (2)'!H335</f>
        <v>240</v>
      </c>
      <c r="C61" s="13" t="e">
        <f>'[1]Detail (2)'!#REF!</f>
        <v>#REF!</v>
      </c>
      <c r="D61" s="10" t="str">
        <f>'[1]Detail (2)'!B334</f>
        <v>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v>
      </c>
      <c r="E61" s="11">
        <f>'[1]DATA (2)'!F366</f>
        <v>209</v>
      </c>
      <c r="F61" s="11" t="s">
        <v>18</v>
      </c>
      <c r="G61" s="11">
        <f t="shared" si="0"/>
        <v>50160</v>
      </c>
      <c r="H61" s="1" t="s">
        <v>11</v>
      </c>
    </row>
    <row r="62" spans="1:8" ht="247.5">
      <c r="A62" s="7">
        <f>'[1]Detail (2)'!A337</f>
        <v>42</v>
      </c>
      <c r="B62" s="12">
        <f>'[1]Detail (2)'!H338</f>
        <v>240</v>
      </c>
      <c r="C62" s="13" t="e">
        <f>'[1]Detail (2)'!#REF!</f>
        <v>#REF!</v>
      </c>
      <c r="D62" s="10" t="str">
        <f>'[1]Detail (2)'!B337</f>
        <v>Run of main with 2 wires of 4 sq.mm. PVC insulated single core multi strand fire retardant flexible copper cable with ISI mark conforming to IS: 694/1990, 1.1 kv grade cable with continuous earth by means of 2.5 sq.mm PVC insulated single core multi strand fire retardant flexible copper cable with ISI mark conforming to IS: 694/1990, 1.1. k.v. grade cable in fully concealed 19mm/20mm dia rigid PVC conduit pipe heavy duty with ISI mark cost of all materials, specials etc., all complete.</v>
      </c>
      <c r="E62" s="11">
        <f>'[1]DATA (2)'!F379</f>
        <v>246</v>
      </c>
      <c r="F62" s="11" t="s">
        <v>18</v>
      </c>
      <c r="G62" s="11">
        <f t="shared" si="0"/>
        <v>59040</v>
      </c>
      <c r="H62" s="1" t="s">
        <v>11</v>
      </c>
    </row>
    <row r="63" spans="1:8" ht="157.5">
      <c r="A63" s="7">
        <f>'[1]Detail (2)'!A340</f>
        <v>43</v>
      </c>
      <c r="B63" s="12">
        <f>'[1]Detail (2)'!H340</f>
        <v>120</v>
      </c>
      <c r="C63" s="13" t="e">
        <f>'[1]Detail (2)'!#REF!</f>
        <v>#REF!</v>
      </c>
      <c r="D63" s="10" t="str">
        <f>'[1]Detail (2)'!B340</f>
        <v>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v>
      </c>
      <c r="E63" s="11">
        <v>443</v>
      </c>
      <c r="F63" s="11" t="s">
        <v>18</v>
      </c>
      <c r="G63" s="11">
        <f t="shared" si="0"/>
        <v>53160</v>
      </c>
      <c r="H63" s="1" t="s">
        <v>11</v>
      </c>
    </row>
    <row r="64" spans="1:8" ht="202.5">
      <c r="A64" s="7">
        <f>'[1]Detail (2)'!A341</f>
        <v>44</v>
      </c>
      <c r="B64" s="12">
        <f>'[1]Detail (2)'!H341</f>
        <v>80</v>
      </c>
      <c r="C64" s="13" t="e">
        <f>'[1]Detail (2)'!#REF!</f>
        <v>#REF!</v>
      </c>
      <c r="D64" s="10" t="str">
        <f>'[1]Detail (2)'!B341</f>
        <v>Supplying and fixing of 18 watts LED tube light fittings , and fixing the 18 watts LED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v>
      </c>
      <c r="E64" s="11">
        <f>'[1]DATA (2)'!F405</f>
        <v>665</v>
      </c>
      <c r="F64" s="11" t="s">
        <v>17</v>
      </c>
      <c r="G64" s="11">
        <f t="shared" si="0"/>
        <v>53200</v>
      </c>
      <c r="H64" s="1" t="s">
        <v>11</v>
      </c>
    </row>
    <row r="65" spans="1:8" ht="112.5">
      <c r="A65" s="7">
        <f>'[1]Detail (2)'!A342</f>
        <v>45</v>
      </c>
      <c r="B65" s="12">
        <f>'[1]Detail (2)'!H347</f>
        <v>18</v>
      </c>
      <c r="C65" s="13" t="e">
        <f>'[1]Detail (2)'!#REF!</f>
        <v>#REF!</v>
      </c>
      <c r="D65" s="10" t="str">
        <f>'[1]Detail (2)'!B342</f>
        <v>Supply and Fixing 24W LED 4000K 2 x 2 Square Type Recessed Fitting of best approved quality  with  ISI mark including cost of fixing with all necessary connections,  clamps, screws etc. complete as per relevant standard specification</v>
      </c>
      <c r="E65" s="11">
        <v>3765</v>
      </c>
      <c r="F65" s="11" t="s">
        <v>17</v>
      </c>
      <c r="G65" s="11">
        <f t="shared" si="0"/>
        <v>67770</v>
      </c>
      <c r="H65" s="1" t="s">
        <v>11</v>
      </c>
    </row>
    <row r="66" spans="1:8" ht="135">
      <c r="A66" s="7">
        <f>'[1]Detail (2)'!A350</f>
        <v>46</v>
      </c>
      <c r="B66" s="12">
        <f>'[1]Detail (2)'!H355</f>
        <v>22</v>
      </c>
      <c r="C66" s="13"/>
      <c r="D66" s="10" t="str">
        <f>'[1]Detail (2)'!B350</f>
        <v>Supply and Fixing 18W LED 3000K Square Type Recessed Fitting with LED of best approved quality  with  ISI mark including cost of fixing with all necessary connections,  clamps, screws etc. complete as per relevant standard specification</v>
      </c>
      <c r="E66" s="11">
        <v>1629</v>
      </c>
      <c r="F66" s="11" t="s">
        <v>17</v>
      </c>
      <c r="G66" s="11">
        <f t="shared" si="0"/>
        <v>35838</v>
      </c>
      <c r="H66" s="1" t="s">
        <v>11</v>
      </c>
    </row>
    <row r="67" spans="1:8" ht="202.5">
      <c r="A67" s="7">
        <f>'[1]Detail (2)'!A357</f>
        <v>47</v>
      </c>
      <c r="B67" s="12">
        <f>'[1]Detail (2)'!H357</f>
        <v>2</v>
      </c>
      <c r="C67" s="13" t="e">
        <f>'[1]Detail (2)'!#REF!</f>
        <v>#REF!</v>
      </c>
      <c r="D67" s="10" t="str">
        <f>'[1]Detail (2)'!B357</f>
        <v>Supplying and fixing of 375mm (15") Sweep (Heavy Duty)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deparmental Officers.</v>
      </c>
      <c r="E67" s="11">
        <v>3374</v>
      </c>
      <c r="F67" s="11" t="s">
        <v>17</v>
      </c>
      <c r="G67" s="11">
        <f t="shared" si="0"/>
        <v>6748</v>
      </c>
      <c r="H67" s="1" t="s">
        <v>11</v>
      </c>
    </row>
    <row r="68" spans="1:8" ht="202.5">
      <c r="A68" s="7">
        <f>'[1]Detail (2)'!A358</f>
        <v>48</v>
      </c>
      <c r="B68" s="12">
        <f>'[1]Detail (2)'!H358</f>
        <v>4</v>
      </c>
      <c r="C68" s="13"/>
      <c r="D68" s="10" t="str">
        <f>'[1]Detail (2)'!B358</f>
        <v>Supplying and fixing of 450mm (18") Sweep (Heavy Duty) AC exhaust fan of approved ISI Quality including necessary wall opening, fixing and finishing the wall opening and making good including cost of materials, labour for fixing, chipping and redoing necessary inter connection, scaffolding, hire charges for tools and plants etc., all complete and as directed by the deparmental Officers.</v>
      </c>
      <c r="E68" s="11">
        <v>4002</v>
      </c>
      <c r="F68" s="11" t="s">
        <v>17</v>
      </c>
      <c r="G68" s="11">
        <f t="shared" si="0"/>
        <v>16008</v>
      </c>
      <c r="H68" s="1" t="s">
        <v>11</v>
      </c>
    </row>
    <row r="69" spans="1:8" ht="45">
      <c r="A69" s="7">
        <f>'[1]Detail (2)'!A359</f>
        <v>49</v>
      </c>
      <c r="B69" s="12">
        <f>'[1]Detail (2)'!H359</f>
        <v>4</v>
      </c>
      <c r="C69" s="13" t="e">
        <f>'[1]Detail (2)'!#REF!</f>
        <v>#REF!</v>
      </c>
      <c r="D69" s="10" t="str">
        <f>'[1]Detail (2)'!B359</f>
        <v>Supply and fixing of light trap arrangements for 450mm (18") sweep exhaust fan SD 123</v>
      </c>
      <c r="E69" s="11">
        <v>709</v>
      </c>
      <c r="F69" s="11" t="s">
        <v>17</v>
      </c>
      <c r="G69" s="11">
        <f t="shared" si="0"/>
        <v>2836</v>
      </c>
      <c r="H69" s="1" t="s">
        <v>20</v>
      </c>
    </row>
    <row r="70" spans="1:8" ht="67.5">
      <c r="A70" s="7">
        <f>'[1]Detail (2)'!A360</f>
        <v>50</v>
      </c>
      <c r="B70" s="12">
        <f>'[1]Detail (2)'!H365</f>
        <v>26</v>
      </c>
      <c r="C70" s="13" t="e">
        <f>'[1]Detail (2)'!#REF!</f>
        <v>#REF!</v>
      </c>
      <c r="D70" s="10" t="str">
        <f>'[1]Detail (2)'!B360</f>
        <v>Supplying and fixing of 400mm sweep AC Wall Mount fan with necessary clamp on wall with suitable connection</v>
      </c>
      <c r="E70" s="11">
        <v>2520</v>
      </c>
      <c r="F70" s="11" t="s">
        <v>17</v>
      </c>
      <c r="G70" s="11">
        <f t="shared" si="0"/>
        <v>65520</v>
      </c>
      <c r="H70" s="1" t="s">
        <v>13</v>
      </c>
    </row>
    <row r="71" spans="1:8" ht="270">
      <c r="A71" s="7">
        <v>51</v>
      </c>
      <c r="B71" s="12"/>
      <c r="C71" s="13" t="e">
        <f>'[1]Detail (2)'!#REF!</f>
        <v>#REF!</v>
      </c>
      <c r="D71" s="10" t="str">
        <f>'[1]Detail (2)'!B367</f>
        <v>Providing Rain water harvesting pit by augering 300mm dia bore pits to a depth of 5.50m overall depth and filling with stone jelly of 40mm size including earth work excavation 1m dia, 600mm depth RCC ring, 600mm depth and filling with filling sand to a depth of 300mm filling sand over the stone jelly and covered with Pre-cast RCC Perforated slab of 40mm thick excluding the cost and fabrication of reinforcement grills but including precasting, moulding, curing, finishing and fixing in position etc and all complete as directed by the departmental officer.</v>
      </c>
      <c r="E71" s="11"/>
      <c r="F71" s="11"/>
      <c r="G71" s="11">
        <f t="shared" si="0"/>
        <v>0</v>
      </c>
    </row>
    <row r="72" spans="1:8">
      <c r="A72" s="7"/>
      <c r="B72" s="12">
        <f>'[1]Detail (2)'!H368</f>
        <v>18</v>
      </c>
      <c r="C72" s="13" t="e">
        <f>'[1]Detail (2)'!#REF!</f>
        <v>#REF!</v>
      </c>
      <c r="D72" s="10" t="str">
        <f>'[1]Detail (2)'!B368</f>
        <v>a). Providing pit</v>
      </c>
      <c r="E72" s="11">
        <f>'[1]DATA (2)'!F452</f>
        <v>1825.36</v>
      </c>
      <c r="F72" s="11" t="s">
        <v>17</v>
      </c>
      <c r="G72" s="11">
        <f t="shared" si="0"/>
        <v>32856.479999999996</v>
      </c>
      <c r="H72" s="1" t="s">
        <v>11</v>
      </c>
    </row>
    <row r="73" spans="1:8">
      <c r="A73" s="7"/>
      <c r="B73" s="12">
        <f>'[1]Detail (2)'!H369</f>
        <v>88.2</v>
      </c>
      <c r="C73" s="13" t="e">
        <f>'[1]Detail (2)'!#REF!</f>
        <v>#REF!</v>
      </c>
      <c r="D73" s="10" t="str">
        <f>'[1]Detail (2)'!B369</f>
        <v>b) Augering 30cm dia</v>
      </c>
      <c r="E73" s="7">
        <f>'[1]DATA (2)'!F459</f>
        <v>460.68</v>
      </c>
      <c r="F73" s="11" t="s">
        <v>18</v>
      </c>
      <c r="G73" s="11">
        <f t="shared" si="0"/>
        <v>40631.976000000002</v>
      </c>
      <c r="H73" s="1" t="s">
        <v>11</v>
      </c>
    </row>
    <row r="74" spans="1:8" ht="202.5">
      <c r="A74" s="7">
        <v>52</v>
      </c>
      <c r="B74" s="12"/>
      <c r="C74" s="13" t="e">
        <f>'[1]Detail (2)'!#REF!</f>
        <v>#REF!</v>
      </c>
      <c r="D74" s="10" t="str">
        <f>'[1]Detail (2)'!B371</f>
        <v>Supplying, delivery and Installation of Hi - Wall split  Air conditioner with copper coil 3 Star Rated  with cordless remote of approved make with termitically sealed compressor on refrigeration R-22 Wall mounting conforming to IS 1391- for operation on 230v, 50 cycles/sec single phase/ three phase AC supply with neet finishing etc., all complete and as directed by the departmental officers.</v>
      </c>
      <c r="E74" s="11"/>
      <c r="F74" s="11"/>
      <c r="G74" s="11"/>
    </row>
    <row r="75" spans="1:8">
      <c r="A75" s="7"/>
      <c r="B75" s="12">
        <f>'[1]Detail (2)'!H372</f>
        <v>12</v>
      </c>
      <c r="C75" s="13"/>
      <c r="D75" s="10" t="str">
        <f>'[1]Detail (2)'!B372</f>
        <v>2 TR Split Type AC Unit</v>
      </c>
      <c r="E75" s="11">
        <v>43400</v>
      </c>
      <c r="F75" s="11" t="s">
        <v>17</v>
      </c>
      <c r="G75" s="11">
        <f t="shared" ref="G75:G142" si="1">B75*E75</f>
        <v>520800</v>
      </c>
      <c r="H75" s="1" t="s">
        <v>13</v>
      </c>
    </row>
    <row r="76" spans="1:8" ht="180">
      <c r="A76" s="7">
        <v>53</v>
      </c>
      <c r="B76" s="12">
        <f>'[1]Detail (2)'!H373</f>
        <v>12</v>
      </c>
      <c r="C76" s="13" t="e">
        <f>'[1]Detail (2)'!#REF!</f>
        <v>#REF!</v>
      </c>
      <c r="D76" s="10" t="str">
        <f>'[1]Detail (2)'!B373</f>
        <v>Supply and installation of 5 KVA capacity Automatic Voltage Stabilizer with time delay relay (V-Gurad / Equivalent) of approved quality and ISI make working in low voltage 140 v to 270 v A/c 50Hz including cost of material, conveyance, labour for fixing, hire charges for tools and plants etc., all complete as directed by the departmental officers.</v>
      </c>
      <c r="E76" s="11">
        <v>4855</v>
      </c>
      <c r="F76" s="11" t="s">
        <v>17</v>
      </c>
      <c r="G76" s="11">
        <f t="shared" si="1"/>
        <v>58260</v>
      </c>
      <c r="H76" s="1" t="s">
        <v>13</v>
      </c>
    </row>
    <row r="77" spans="1:8" ht="202.5">
      <c r="A77" s="7">
        <v>54</v>
      </c>
      <c r="B77" s="12">
        <f>'[1]Detail (2)'!H374</f>
        <v>36</v>
      </c>
      <c r="C77" s="13" t="e">
        <f>'[1]Detail (2)'!#REF!</f>
        <v>#REF!</v>
      </c>
      <c r="D77" s="10" t="str">
        <f>'[1]Detail (2)'!B374</f>
        <v>Supply and laying of 5/8" and 3/8" copper pipe (beyond 3m supplied with AC unit) including the suction line copper, liquid line copper, expanded polythene foam insulation for suction line, copper pipe, drain pipe suitable capacity complete including labour charges, cost of materials, hire charges for tools and plants etc., all complete and as directed by the departmental officers</v>
      </c>
      <c r="E77" s="11">
        <v>924</v>
      </c>
      <c r="F77" s="11" t="s">
        <v>18</v>
      </c>
      <c r="G77" s="11">
        <f t="shared" si="1"/>
        <v>33264</v>
      </c>
      <c r="H77" s="1" t="s">
        <v>13</v>
      </c>
    </row>
    <row r="78" spans="1:8" ht="157.5">
      <c r="A78" s="7">
        <v>55</v>
      </c>
      <c r="B78" s="12">
        <f>'[1]Detail (2)'!H375</f>
        <v>12</v>
      </c>
      <c r="C78" s="13" t="e">
        <f>'[1]Detail (2)'!#REF!</f>
        <v>#REF!</v>
      </c>
      <c r="D78" s="10" t="str">
        <f>'[1]Detail (2)'!B375</f>
        <v>Supply and fixing of MS stand (Powder coated) for fixing outdoor unit complete including labour charges, cost of materials, hire charges for tools and plants etc., all complete and as directed by the departmental officers. (The quality and brand should be got approved from EE before use)</v>
      </c>
      <c r="E78" s="11">
        <v>1070</v>
      </c>
      <c r="F78" s="11" t="s">
        <v>17</v>
      </c>
      <c r="G78" s="11">
        <f t="shared" si="1"/>
        <v>12840</v>
      </c>
      <c r="H78" s="1" t="s">
        <v>13</v>
      </c>
    </row>
    <row r="79" spans="1:8" ht="135">
      <c r="A79" s="7">
        <v>56</v>
      </c>
      <c r="B79" s="12">
        <f>'[1]Detail (2)'!H376</f>
        <v>96</v>
      </c>
      <c r="C79" s="13"/>
      <c r="D79" s="10" t="str">
        <f>'[1]Detail (2)'!B376</f>
        <v>Supply, delivery and laying of PVC drain pipe 25mm with specials (For AC) of approved ISI quality including cutting, threading, and jointing the PVC pipes etc., all complete including cost of labour charges etc., all complete and as directed by the departmental officers.</v>
      </c>
      <c r="E79" s="11">
        <v>63</v>
      </c>
      <c r="F79" s="11" t="s">
        <v>18</v>
      </c>
      <c r="G79" s="11">
        <f t="shared" si="1"/>
        <v>6048</v>
      </c>
      <c r="H79" s="1" t="s">
        <v>13</v>
      </c>
    </row>
    <row r="80" spans="1:8" ht="135">
      <c r="A80" s="7">
        <v>57</v>
      </c>
      <c r="B80" s="12"/>
      <c r="C80" s="13"/>
      <c r="D80" s="10" t="str">
        <f>'[1]Detail (2)'!B378</f>
        <v>Supply and laying of the following size of PVC LTUG aluminium armoured cable in a trench to be excavated at a depth of 0.75 metre putting 0.15 metre layer of sand and covering the three sides of the cable with bricks and refilling the earth to make good</v>
      </c>
      <c r="E80" s="11"/>
      <c r="F80" s="11"/>
      <c r="G80" s="11"/>
    </row>
    <row r="81" spans="1:8" ht="45">
      <c r="A81" s="7"/>
      <c r="B81" s="12">
        <f>'[1]Detail (2)'!H380</f>
        <v>80</v>
      </c>
      <c r="C81" s="13"/>
      <c r="D81" s="10" t="str">
        <f>'[1]Detail (2)'!B379</f>
        <v>a) 3-1/2 x 185 sq.mm. PVC LTUG aluminium armoured cable</v>
      </c>
      <c r="E81" s="11">
        <v>1234</v>
      </c>
      <c r="F81" s="11" t="s">
        <v>18</v>
      </c>
      <c r="G81" s="11">
        <f t="shared" si="1"/>
        <v>98720</v>
      </c>
      <c r="H81" s="1" t="s">
        <v>20</v>
      </c>
    </row>
    <row r="82" spans="1:8" ht="45">
      <c r="A82" s="7"/>
      <c r="B82" s="12">
        <f>'[1]Detail (2)'!H381</f>
        <v>50</v>
      </c>
      <c r="C82" s="13"/>
      <c r="D82" s="10" t="str">
        <f>'[1]Detail (2)'!B381</f>
        <v>b) 3.5 c x 120 sqmm PVC / XLPE  LTUG armoured cable</v>
      </c>
      <c r="E82" s="11">
        <v>949</v>
      </c>
      <c r="F82" s="11" t="s">
        <v>18</v>
      </c>
      <c r="G82" s="11">
        <f t="shared" si="1"/>
        <v>47450</v>
      </c>
      <c r="H82" s="1" t="s">
        <v>20</v>
      </c>
    </row>
    <row r="83" spans="1:8" ht="112.5">
      <c r="A83" s="7">
        <v>58</v>
      </c>
      <c r="B83" s="12"/>
      <c r="C83" s="13"/>
      <c r="D83" s="10" t="str">
        <f>'[1]Detail (2)'!B382</f>
        <v>Supply and clamping of PVC / XLPE,  conductor 1.1KV grade armoured, MV cable of the following sizes in the existing cable trays / clambing on walls required generally confirming to IS: 1554/Part - I / 1970</v>
      </c>
      <c r="E83" s="11"/>
      <c r="F83" s="11"/>
      <c r="G83" s="11"/>
    </row>
    <row r="84" spans="1:8" ht="45">
      <c r="A84" s="7"/>
      <c r="B84" s="12">
        <f>'[1]Detail (2)'!H384</f>
        <v>200</v>
      </c>
      <c r="C84" s="13"/>
      <c r="D84" s="10" t="str">
        <f>'[1]Detail (2)'!B383</f>
        <v>a) 3-1/2 x 35 sq.mm. PVC LTUG aluminium armoured cable</v>
      </c>
      <c r="E84" s="11">
        <v>433</v>
      </c>
      <c r="F84" s="11" t="s">
        <v>18</v>
      </c>
      <c r="G84" s="11">
        <f t="shared" si="1"/>
        <v>86600</v>
      </c>
      <c r="H84" s="1" t="s">
        <v>20</v>
      </c>
    </row>
    <row r="85" spans="1:8" ht="45">
      <c r="A85" s="7"/>
      <c r="B85" s="12">
        <f>'[1]Detail (2)'!H386</f>
        <v>30</v>
      </c>
      <c r="C85" s="13"/>
      <c r="D85" s="10" t="str">
        <f>'[1]Detail (2)'!B386</f>
        <v>b) 3-1/2 x 50 sq.mm. PVC LTUG aluminium armoured cable</v>
      </c>
      <c r="E85" s="11">
        <v>506</v>
      </c>
      <c r="F85" s="11" t="s">
        <v>18</v>
      </c>
      <c r="G85" s="11">
        <f t="shared" si="1"/>
        <v>15180</v>
      </c>
      <c r="H85" s="1" t="s">
        <v>20</v>
      </c>
    </row>
    <row r="86" spans="1:8" ht="45">
      <c r="A86" s="7"/>
      <c r="B86" s="12">
        <f>'[1]Detail (2)'!H389</f>
        <v>20</v>
      </c>
      <c r="C86" s="13"/>
      <c r="D86" s="10" t="str">
        <f>'[1]Detail (2)'!B388</f>
        <v>c) 3-1/2 x 95 sq.mm. PVC LTUG aluminium armoured cable</v>
      </c>
      <c r="E86" s="11">
        <v>714</v>
      </c>
      <c r="F86" s="11" t="s">
        <v>18</v>
      </c>
      <c r="G86" s="11">
        <f t="shared" si="1"/>
        <v>14280</v>
      </c>
      <c r="H86" s="1" t="s">
        <v>20</v>
      </c>
    </row>
    <row r="87" spans="1:8" ht="90">
      <c r="A87" s="7">
        <v>59</v>
      </c>
      <c r="B87" s="12"/>
      <c r="C87" s="13"/>
      <c r="D87" s="10" t="str">
        <f>'[1]Detail (2)'!B391</f>
        <v>Supply and providing cable end termination for PVC LTUG aluminium armoured cable with necessary aluminium cable sockets by crimping etc with electrical connection complete</v>
      </c>
      <c r="E87" s="11"/>
      <c r="F87" s="11"/>
      <c r="G87" s="11"/>
    </row>
    <row r="88" spans="1:8" ht="45">
      <c r="A88" s="7"/>
      <c r="B88" s="12">
        <f>'[1]Detail (2)'!H392</f>
        <v>2</v>
      </c>
      <c r="C88" s="13" t="e">
        <f>'[1]Detail (2)'!#REF!</f>
        <v>#REF!</v>
      </c>
      <c r="D88" s="10" t="str">
        <f>'[1]Detail (2)'!B392</f>
        <v>a) 3-1/2 x 185 sq.mm. PVC LTUG aluminium armoured cable</v>
      </c>
      <c r="E88" s="11">
        <v>491</v>
      </c>
      <c r="F88" s="11" t="s">
        <v>17</v>
      </c>
      <c r="G88" s="11">
        <f t="shared" si="1"/>
        <v>982</v>
      </c>
      <c r="H88" s="1" t="s">
        <v>20</v>
      </c>
    </row>
    <row r="89" spans="1:8" ht="45">
      <c r="A89" s="7"/>
      <c r="B89" s="12">
        <f>'[1]Detail (2)'!H393</f>
        <v>2</v>
      </c>
      <c r="C89" s="13"/>
      <c r="D89" s="10" t="str">
        <f>'[1]Detail (2)'!B393</f>
        <v>b) 3-1/2 x 95 sq.mm. PVC LTUG aluminium armoured cable</v>
      </c>
      <c r="E89" s="11">
        <v>453</v>
      </c>
      <c r="F89" s="11" t="s">
        <v>17</v>
      </c>
      <c r="G89" s="11">
        <f t="shared" si="1"/>
        <v>906</v>
      </c>
      <c r="H89" s="1" t="s">
        <v>20</v>
      </c>
    </row>
    <row r="90" spans="1:8" ht="45">
      <c r="A90" s="7"/>
      <c r="B90" s="12">
        <f>'[1]Detail (2)'!H394</f>
        <v>4</v>
      </c>
      <c r="C90" s="13" t="e">
        <f>'[1]Detail (2)'!#REF!</f>
        <v>#REF!</v>
      </c>
      <c r="D90" s="10" t="str">
        <f>'[1]Detail (2)'!B394</f>
        <v>c) 3-1/2 x 50 sq.mm. PVC LTUG aluminium armoured cable</v>
      </c>
      <c r="E90" s="11">
        <v>301</v>
      </c>
      <c r="F90" s="11" t="s">
        <v>17</v>
      </c>
      <c r="G90" s="11">
        <f t="shared" si="1"/>
        <v>1204</v>
      </c>
      <c r="H90" s="1" t="s">
        <v>20</v>
      </c>
    </row>
    <row r="91" spans="1:8" ht="45">
      <c r="A91" s="7"/>
      <c r="B91" s="12">
        <f>'[1]Detail (2)'!H395</f>
        <v>8</v>
      </c>
      <c r="C91" s="13" t="e">
        <f>'[1]Detail (2)'!#REF!</f>
        <v>#REF!</v>
      </c>
      <c r="D91" s="10" t="str">
        <f>'[1]Detail (2)'!B395</f>
        <v>d) 3-1/2 x 35 sq.mm. PVC LTUG aluminium armoured cable</v>
      </c>
      <c r="E91" s="24">
        <v>295</v>
      </c>
      <c r="F91" s="11" t="s">
        <v>17</v>
      </c>
      <c r="G91" s="11">
        <f t="shared" si="1"/>
        <v>2360</v>
      </c>
      <c r="H91" s="1" t="s">
        <v>20</v>
      </c>
    </row>
    <row r="92" spans="1:8" ht="45">
      <c r="A92" s="7"/>
      <c r="B92" s="12">
        <f>'[1]Detail (2)'!H396</f>
        <v>4</v>
      </c>
      <c r="C92" s="13"/>
      <c r="D92" s="10" t="str">
        <f>'[1]Detail (2)'!B396</f>
        <v>e) 3.5 c x 120 sqmm PVC / XLPE  LTUG armoured cable</v>
      </c>
      <c r="E92" s="24">
        <v>464</v>
      </c>
      <c r="F92" s="11" t="s">
        <v>17</v>
      </c>
      <c r="G92" s="11">
        <f t="shared" si="1"/>
        <v>1856</v>
      </c>
      <c r="H92" s="1" t="s">
        <v>20</v>
      </c>
    </row>
    <row r="93" spans="1:8" ht="67.5">
      <c r="A93" s="7">
        <v>60</v>
      </c>
      <c r="B93" s="12"/>
      <c r="C93" s="13"/>
      <c r="D93" s="10" t="str">
        <f>'[1]Detail (2)'!B397</f>
        <v>Supply and fixing of brass cable gland for PVC LTUG aluminium armoured cable with earth connection</v>
      </c>
      <c r="E93" s="24"/>
      <c r="F93" s="11"/>
      <c r="G93" s="11"/>
    </row>
    <row r="94" spans="1:8" ht="45">
      <c r="A94" s="7"/>
      <c r="B94" s="12">
        <f>'[1]Detail (2)'!H398</f>
        <v>2</v>
      </c>
      <c r="C94" s="13"/>
      <c r="D94" s="10" t="str">
        <f>'[1]Detail (2)'!B398</f>
        <v>a) 3-1/2 x 185 sq.mm. PVC LTUG aluminium armoured cable</v>
      </c>
      <c r="E94" s="24">
        <v>620</v>
      </c>
      <c r="F94" s="11" t="s">
        <v>17</v>
      </c>
      <c r="G94" s="11">
        <f t="shared" si="1"/>
        <v>1240</v>
      </c>
      <c r="H94" s="1" t="s">
        <v>20</v>
      </c>
    </row>
    <row r="95" spans="1:8" ht="45">
      <c r="A95" s="7"/>
      <c r="B95" s="12">
        <f>'[1]Detail (2)'!H399</f>
        <v>2</v>
      </c>
      <c r="C95" s="13"/>
      <c r="D95" s="10" t="str">
        <f>'[1]Detail (2)'!B399</f>
        <v>b) 3-1/2 x 95 sq.mm. PVC LTUG aluminium armoured cable</v>
      </c>
      <c r="E95" s="24">
        <v>526</v>
      </c>
      <c r="F95" s="11" t="s">
        <v>17</v>
      </c>
      <c r="G95" s="11">
        <f t="shared" si="1"/>
        <v>1052</v>
      </c>
      <c r="H95" s="1" t="s">
        <v>20</v>
      </c>
    </row>
    <row r="96" spans="1:8" ht="45">
      <c r="A96" s="7"/>
      <c r="B96" s="12">
        <f>'[1]Detail (2)'!H400</f>
        <v>4</v>
      </c>
      <c r="C96" s="13"/>
      <c r="D96" s="10" t="str">
        <f>'[1]Detail (2)'!B400</f>
        <v>c) 3-1/2 x 50 sq.mm. PVC LTUG aluminium armoured cable</v>
      </c>
      <c r="E96" s="24">
        <v>387</v>
      </c>
      <c r="F96" s="11" t="s">
        <v>17</v>
      </c>
      <c r="G96" s="11">
        <f t="shared" si="1"/>
        <v>1548</v>
      </c>
      <c r="H96" s="1" t="s">
        <v>20</v>
      </c>
    </row>
    <row r="97" spans="1:16380" ht="45">
      <c r="A97" s="7"/>
      <c r="B97" s="12">
        <f>'[1]Detail (2)'!H401</f>
        <v>8</v>
      </c>
      <c r="C97" s="13"/>
      <c r="D97" s="10" t="str">
        <f>'[1]Detail (2)'!B401</f>
        <v>d) 3-1/2 x 35 sq.mm. PVC LTUG aluminium armoured cable</v>
      </c>
      <c r="E97" s="24">
        <v>387</v>
      </c>
      <c r="F97" s="11" t="s">
        <v>17</v>
      </c>
      <c r="G97" s="11">
        <f t="shared" si="1"/>
        <v>3096</v>
      </c>
      <c r="H97" s="1" t="s">
        <v>20</v>
      </c>
    </row>
    <row r="98" spans="1:16380" ht="45">
      <c r="A98" s="7"/>
      <c r="B98" s="12">
        <f>'[1]Detail (2)'!H402</f>
        <v>4</v>
      </c>
      <c r="C98" s="13"/>
      <c r="D98" s="10" t="str">
        <f>'[1]Detail (2)'!B402</f>
        <v>e) 3.5 c x 120 sqmm PVC / XLPE  LTUG armoured cable</v>
      </c>
      <c r="E98" s="24">
        <v>551</v>
      </c>
      <c r="F98" s="11" t="s">
        <v>17</v>
      </c>
      <c r="G98" s="11">
        <f t="shared" si="1"/>
        <v>2204</v>
      </c>
      <c r="H98" s="1" t="s">
        <v>20</v>
      </c>
    </row>
    <row r="99" spans="1:16380" ht="202.5">
      <c r="A99" s="7">
        <v>61</v>
      </c>
      <c r="B99" s="12">
        <f>'[1]Detail (2)'!H403</f>
        <v>6</v>
      </c>
      <c r="C99" s="13"/>
      <c r="D99" s="10" t="str">
        <f>'[1]Detail (2)'!B403</f>
        <v>Providing Earthing station using pipe electrode as per IS 3043 using 2.5m of 40mm and 1.0 m of 20mm B-class GI pipe including earth work excavation, brick work in cement mortar and plastering and cost of funnel. GI nuts, bolts, washers, check nuts. GI bend reducer and coupling C.I. cover of 30x30cm and including charcoal of 40 kgs and salt 10 kg etc., all complete.</v>
      </c>
      <c r="E99" s="24">
        <v>2516</v>
      </c>
      <c r="F99" s="11" t="s">
        <v>17</v>
      </c>
      <c r="G99" s="11">
        <f t="shared" si="1"/>
        <v>15096</v>
      </c>
      <c r="H99" s="1" t="s">
        <v>11</v>
      </c>
    </row>
    <row r="100" spans="1:16380" s="25" customFormat="1" ht="67.5">
      <c r="A100" s="7">
        <v>62</v>
      </c>
      <c r="B100" s="12">
        <f>'[1]Detail (2)'!H404</f>
        <v>60</v>
      </c>
      <c r="C100" s="13"/>
      <c r="D100" s="17" t="str">
        <f>'[1]Detail (2)'!B404</f>
        <v>Supply and run of 25mm x 3mm tinned copper flat with necessary clamps / supports on wall / floor / ground for earth connection SD 76</v>
      </c>
      <c r="E100" s="24">
        <v>435</v>
      </c>
      <c r="F100" s="11" t="s">
        <v>18</v>
      </c>
      <c r="G100" s="11">
        <f t="shared" si="1"/>
        <v>26100</v>
      </c>
      <c r="H100" s="1" t="s">
        <v>20</v>
      </c>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c r="MM100" s="1"/>
      <c r="MN100" s="1"/>
      <c r="MO100" s="1"/>
      <c r="MP100" s="1"/>
      <c r="MQ100" s="1"/>
      <c r="MR100" s="1"/>
      <c r="MS100" s="1"/>
      <c r="MT100" s="1"/>
      <c r="MU100" s="1"/>
      <c r="MV100" s="1"/>
      <c r="MW100" s="1"/>
      <c r="MX100" s="1"/>
      <c r="MY100" s="1"/>
      <c r="MZ100" s="1"/>
      <c r="NA100" s="1"/>
      <c r="NB100" s="1"/>
      <c r="NC100" s="1"/>
      <c r="ND100" s="1"/>
      <c r="NE100" s="1"/>
      <c r="NF100" s="1"/>
      <c r="NG100" s="1"/>
      <c r="NH100" s="1"/>
      <c r="NI100" s="1"/>
      <c r="NJ100" s="1"/>
      <c r="NK100" s="1"/>
      <c r="NL100" s="1"/>
      <c r="NM100" s="1"/>
      <c r="NN100" s="1"/>
      <c r="NO100" s="1"/>
      <c r="NP100" s="1"/>
      <c r="NQ100" s="1"/>
      <c r="NR100" s="1"/>
      <c r="NS100" s="1"/>
      <c r="NT100" s="1"/>
      <c r="NU100" s="1"/>
      <c r="NV100" s="1"/>
      <c r="NW100" s="1"/>
      <c r="NX100" s="1"/>
      <c r="NY100" s="1"/>
      <c r="NZ100" s="1"/>
      <c r="OA100" s="1"/>
      <c r="OB100" s="1"/>
      <c r="OC100" s="1"/>
      <c r="OD100" s="1"/>
      <c r="OE100" s="1"/>
      <c r="OF100" s="1"/>
      <c r="OG100" s="1"/>
      <c r="OH100" s="1"/>
      <c r="OI100" s="1"/>
      <c r="OJ100" s="1"/>
      <c r="OK100" s="1"/>
      <c r="OL100" s="1"/>
      <c r="OM100" s="1"/>
      <c r="ON100" s="1"/>
      <c r="OO100" s="1"/>
      <c r="OP100" s="1"/>
      <c r="OQ100" s="1"/>
      <c r="OR100" s="1"/>
      <c r="OS100" s="1"/>
      <c r="OT100" s="1"/>
      <c r="OU100" s="1"/>
      <c r="OV100" s="1"/>
      <c r="OW100" s="1"/>
      <c r="OX100" s="1"/>
      <c r="OY100" s="1"/>
      <c r="OZ100" s="1"/>
      <c r="PA100" s="1"/>
      <c r="PB100" s="1"/>
      <c r="PC100" s="1"/>
      <c r="PD100" s="1"/>
      <c r="PE100" s="1"/>
      <c r="PF100" s="1"/>
      <c r="PG100" s="1"/>
      <c r="PH100" s="1"/>
      <c r="PI100" s="1"/>
      <c r="PJ100" s="1"/>
      <c r="PK100" s="1"/>
      <c r="PL100" s="1"/>
      <c r="PM100" s="1"/>
      <c r="PN100" s="1"/>
      <c r="PO100" s="1"/>
      <c r="PP100" s="1"/>
      <c r="PQ100" s="1"/>
      <c r="PR100" s="1"/>
      <c r="PS100" s="1"/>
      <c r="PT100" s="1"/>
      <c r="PU100" s="1"/>
      <c r="PV100" s="1"/>
      <c r="PW100" s="1"/>
      <c r="PX100" s="1"/>
      <c r="PY100" s="1"/>
      <c r="PZ100" s="1"/>
      <c r="QA100" s="1"/>
      <c r="QB100" s="1"/>
      <c r="QC100" s="1"/>
      <c r="QD100" s="1"/>
      <c r="QE100" s="1"/>
      <c r="QF100" s="1"/>
      <c r="QG100" s="1"/>
      <c r="QH100" s="1"/>
      <c r="QI100" s="1"/>
      <c r="QJ100" s="1"/>
      <c r="QK100" s="1"/>
      <c r="QL100" s="1"/>
      <c r="QM100" s="1"/>
      <c r="QN100" s="1"/>
      <c r="QO100" s="1"/>
      <c r="QP100" s="1"/>
      <c r="QQ100" s="1"/>
      <c r="QR100" s="1"/>
      <c r="QS100" s="1"/>
      <c r="QT100" s="1"/>
      <c r="QU100" s="1"/>
      <c r="QV100" s="1"/>
      <c r="QW100" s="1"/>
      <c r="QX100" s="1"/>
      <c r="QY100" s="1"/>
      <c r="QZ100" s="1"/>
      <c r="RA100" s="1"/>
      <c r="RB100" s="1"/>
      <c r="RC100" s="1"/>
      <c r="RD100" s="1"/>
      <c r="RE100" s="1"/>
      <c r="RF100" s="1"/>
      <c r="RG100" s="1"/>
      <c r="RH100" s="1"/>
      <c r="RI100" s="1"/>
      <c r="RJ100" s="1"/>
      <c r="RK100" s="1"/>
      <c r="RL100" s="1"/>
      <c r="RM100" s="1"/>
      <c r="RN100" s="1"/>
      <c r="RO100" s="1"/>
      <c r="RP100" s="1"/>
      <c r="RQ100" s="1"/>
      <c r="RR100" s="1"/>
      <c r="RS100" s="1"/>
      <c r="RT100" s="1"/>
      <c r="RU100" s="1"/>
      <c r="RV100" s="1"/>
      <c r="RW100" s="1"/>
      <c r="RX100" s="1"/>
      <c r="RY100" s="1"/>
      <c r="RZ100" s="1"/>
      <c r="SA100" s="1"/>
      <c r="SB100" s="1"/>
      <c r="SC100" s="1"/>
      <c r="SD100" s="1"/>
      <c r="SE100" s="1"/>
      <c r="SF100" s="1"/>
      <c r="SG100" s="1"/>
      <c r="SH100" s="1"/>
      <c r="SI100" s="1"/>
      <c r="SJ100" s="1"/>
      <c r="SK100" s="1"/>
      <c r="SL100" s="1"/>
      <c r="SM100" s="1"/>
      <c r="SN100" s="1"/>
      <c r="SO100" s="1"/>
      <c r="SP100" s="1"/>
      <c r="SQ100" s="1"/>
      <c r="SR100" s="1"/>
      <c r="SS100" s="1"/>
      <c r="ST100" s="1"/>
      <c r="SU100" s="1"/>
      <c r="SV100" s="1"/>
      <c r="SW100" s="1"/>
      <c r="SX100" s="1"/>
      <c r="SY100" s="1"/>
      <c r="SZ100" s="1"/>
      <c r="TA100" s="1"/>
      <c r="TB100" s="1"/>
      <c r="TC100" s="1"/>
      <c r="TD100" s="1"/>
      <c r="TE100" s="1"/>
      <c r="TF100" s="1"/>
      <c r="TG100" s="1"/>
      <c r="TH100" s="1"/>
      <c r="TI100" s="1"/>
      <c r="TJ100" s="1"/>
      <c r="TK100" s="1"/>
      <c r="TL100" s="1"/>
      <c r="TM100" s="1"/>
      <c r="TN100" s="1"/>
      <c r="TO100" s="1"/>
      <c r="TP100" s="1"/>
      <c r="TQ100" s="1"/>
      <c r="TR100" s="1"/>
      <c r="TS100" s="1"/>
      <c r="TT100" s="1"/>
      <c r="TU100" s="1"/>
      <c r="TV100" s="1"/>
      <c r="TW100" s="1"/>
      <c r="TX100" s="1"/>
      <c r="TY100" s="1"/>
      <c r="TZ100" s="1"/>
      <c r="UA100" s="1"/>
      <c r="UB100" s="1"/>
      <c r="UC100" s="1"/>
      <c r="UD100" s="1"/>
      <c r="UE100" s="1"/>
      <c r="UF100" s="1"/>
      <c r="UG100" s="1"/>
      <c r="UH100" s="1"/>
      <c r="UI100" s="1"/>
      <c r="UJ100" s="1"/>
      <c r="UK100" s="1"/>
      <c r="UL100" s="1"/>
      <c r="UM100" s="1"/>
      <c r="UN100" s="1"/>
      <c r="UO100" s="1"/>
      <c r="UP100" s="1"/>
      <c r="UQ100" s="1"/>
      <c r="UR100" s="1"/>
      <c r="US100" s="1"/>
      <c r="UT100" s="1"/>
      <c r="UU100" s="1"/>
      <c r="UV100" s="1"/>
      <c r="UW100" s="1"/>
      <c r="UX100" s="1"/>
      <c r="UY100" s="1"/>
      <c r="UZ100" s="1"/>
      <c r="VA100" s="1"/>
      <c r="VB100" s="1"/>
      <c r="VC100" s="1"/>
      <c r="VD100" s="1"/>
      <c r="VE100" s="1"/>
      <c r="VF100" s="1"/>
      <c r="VG100" s="1"/>
      <c r="VH100" s="1"/>
      <c r="VI100" s="1"/>
      <c r="VJ100" s="1"/>
      <c r="VK100" s="1"/>
      <c r="VL100" s="1"/>
      <c r="VM100" s="1"/>
      <c r="VN100" s="1"/>
      <c r="VO100" s="1"/>
      <c r="VP100" s="1"/>
      <c r="VQ100" s="1"/>
      <c r="VR100" s="1"/>
      <c r="VS100" s="1"/>
      <c r="VT100" s="1"/>
      <c r="VU100" s="1"/>
      <c r="VV100" s="1"/>
      <c r="VW100" s="1"/>
      <c r="VX100" s="1"/>
      <c r="VY100" s="1"/>
      <c r="VZ100" s="1"/>
      <c r="WA100" s="1"/>
      <c r="WB100" s="1"/>
      <c r="WC100" s="1"/>
      <c r="WD100" s="1"/>
      <c r="WE100" s="1"/>
      <c r="WF100" s="1"/>
      <c r="WG100" s="1"/>
      <c r="WH100" s="1"/>
      <c r="WI100" s="1"/>
      <c r="WJ100" s="1"/>
      <c r="WK100" s="1"/>
      <c r="WL100" s="1"/>
      <c r="WM100" s="1"/>
      <c r="WN100" s="1"/>
      <c r="WO100" s="1"/>
      <c r="WP100" s="1"/>
      <c r="WQ100" s="1"/>
      <c r="WR100" s="1"/>
      <c r="WS100" s="1"/>
      <c r="WT100" s="1"/>
      <c r="WU100" s="1"/>
      <c r="WV100" s="1"/>
      <c r="WW100" s="1"/>
      <c r="WX100" s="1"/>
      <c r="WY100" s="1"/>
      <c r="WZ100" s="1"/>
      <c r="XA100" s="1"/>
      <c r="XB100" s="1"/>
      <c r="XC100" s="1"/>
      <c r="XD100" s="1"/>
      <c r="XE100" s="1"/>
      <c r="XF100" s="1"/>
      <c r="XG100" s="1"/>
      <c r="XH100" s="1"/>
      <c r="XI100" s="1"/>
      <c r="XJ100" s="1"/>
      <c r="XK100" s="1"/>
      <c r="XL100" s="1"/>
      <c r="XM100" s="1"/>
      <c r="XN100" s="1"/>
      <c r="XO100" s="1"/>
      <c r="XP100" s="1"/>
      <c r="XQ100" s="1"/>
      <c r="XR100" s="1"/>
      <c r="XS100" s="1"/>
      <c r="XT100" s="1"/>
      <c r="XU100" s="1"/>
      <c r="XV100" s="1"/>
      <c r="XW100" s="1"/>
      <c r="XX100" s="1"/>
      <c r="XY100" s="1"/>
      <c r="XZ100" s="1"/>
      <c r="YA100" s="1"/>
      <c r="YB100" s="1"/>
      <c r="YC100" s="1"/>
      <c r="YD100" s="1"/>
      <c r="YE100" s="1"/>
      <c r="YF100" s="1"/>
      <c r="YG100" s="1"/>
      <c r="YH100" s="1"/>
      <c r="YI100" s="1"/>
      <c r="YJ100" s="1"/>
      <c r="YK100" s="1"/>
      <c r="YL100" s="1"/>
      <c r="YM100" s="1"/>
      <c r="YN100" s="1"/>
      <c r="YO100" s="1"/>
      <c r="YP100" s="1"/>
      <c r="YQ100" s="1"/>
      <c r="YR100" s="1"/>
      <c r="YS100" s="1"/>
      <c r="YT100" s="1"/>
      <c r="YU100" s="1"/>
      <c r="YV100" s="1"/>
      <c r="YW100" s="1"/>
      <c r="YX100" s="1"/>
      <c r="YY100" s="1"/>
      <c r="YZ100" s="1"/>
      <c r="ZA100" s="1"/>
      <c r="ZB100" s="1"/>
      <c r="ZC100" s="1"/>
      <c r="ZD100" s="1"/>
      <c r="ZE100" s="1"/>
      <c r="ZF100" s="1"/>
      <c r="ZG100" s="1"/>
      <c r="ZH100" s="1"/>
      <c r="ZI100" s="1"/>
      <c r="ZJ100" s="1"/>
      <c r="ZK100" s="1"/>
      <c r="ZL100" s="1"/>
      <c r="ZM100" s="1"/>
      <c r="ZN100" s="1"/>
      <c r="ZO100" s="1"/>
      <c r="ZP100" s="1"/>
      <c r="ZQ100" s="1"/>
      <c r="ZR100" s="1"/>
      <c r="ZS100" s="1"/>
      <c r="ZT100" s="1"/>
      <c r="ZU100" s="1"/>
      <c r="ZV100" s="1"/>
      <c r="ZW100" s="1"/>
      <c r="ZX100" s="1"/>
      <c r="ZY100" s="1"/>
      <c r="ZZ100" s="1"/>
      <c r="AAA100" s="1"/>
      <c r="AAB100" s="1"/>
      <c r="AAC100" s="1"/>
      <c r="AAD100" s="1"/>
      <c r="AAE100" s="1"/>
      <c r="AAF100" s="1"/>
      <c r="AAG100" s="1"/>
      <c r="AAH100" s="1"/>
      <c r="AAI100" s="1"/>
      <c r="AAJ100" s="1"/>
      <c r="AAK100" s="1"/>
      <c r="AAL100" s="1"/>
      <c r="AAM100" s="1"/>
      <c r="AAN100" s="1"/>
      <c r="AAO100" s="1"/>
      <c r="AAP100" s="1"/>
      <c r="AAQ100" s="1"/>
      <c r="AAR100" s="1"/>
      <c r="AAS100" s="1"/>
      <c r="AAT100" s="1"/>
      <c r="AAU100" s="1"/>
      <c r="AAV100" s="1"/>
      <c r="AAW100" s="1"/>
      <c r="AAX100" s="1"/>
      <c r="AAY100" s="1"/>
      <c r="AAZ100" s="1"/>
      <c r="ABA100" s="1"/>
      <c r="ABB100" s="1"/>
      <c r="ABC100" s="1"/>
      <c r="ABD100" s="1"/>
      <c r="ABE100" s="1"/>
      <c r="ABF100" s="1"/>
      <c r="ABG100" s="1"/>
      <c r="ABH100" s="1"/>
      <c r="ABI100" s="1"/>
      <c r="ABJ100" s="1"/>
      <c r="ABK100" s="1"/>
      <c r="ABL100" s="1"/>
      <c r="ABM100" s="1"/>
      <c r="ABN100" s="1"/>
      <c r="ABO100" s="1"/>
      <c r="ABP100" s="1"/>
      <c r="ABQ100" s="1"/>
      <c r="ABR100" s="1"/>
      <c r="ABS100" s="1"/>
      <c r="ABT100" s="1"/>
      <c r="ABU100" s="1"/>
      <c r="ABV100" s="1"/>
      <c r="ABW100" s="1"/>
      <c r="ABX100" s="1"/>
      <c r="ABY100" s="1"/>
      <c r="ABZ100" s="1"/>
      <c r="ACA100" s="1"/>
      <c r="ACB100" s="1"/>
      <c r="ACC100" s="1"/>
      <c r="ACD100" s="1"/>
      <c r="ACE100" s="1"/>
      <c r="ACF100" s="1"/>
      <c r="ACG100" s="1"/>
      <c r="ACH100" s="1"/>
      <c r="ACI100" s="1"/>
      <c r="ACJ100" s="1"/>
      <c r="ACK100" s="1"/>
      <c r="ACL100" s="1"/>
      <c r="ACM100" s="1"/>
      <c r="ACN100" s="1"/>
      <c r="ACO100" s="1"/>
      <c r="ACP100" s="1"/>
      <c r="ACQ100" s="1"/>
      <c r="ACR100" s="1"/>
      <c r="ACS100" s="1"/>
      <c r="ACT100" s="1"/>
      <c r="ACU100" s="1"/>
      <c r="ACV100" s="1"/>
      <c r="ACW100" s="1"/>
      <c r="ACX100" s="1"/>
      <c r="ACY100" s="1"/>
      <c r="ACZ100" s="1"/>
      <c r="ADA100" s="1"/>
      <c r="ADB100" s="1"/>
      <c r="ADC100" s="1"/>
      <c r="ADD100" s="1"/>
      <c r="ADE100" s="1"/>
      <c r="ADF100" s="1"/>
      <c r="ADG100" s="1"/>
      <c r="ADH100" s="1"/>
      <c r="ADI100" s="1"/>
      <c r="ADJ100" s="1"/>
      <c r="ADK100" s="1"/>
      <c r="ADL100" s="1"/>
      <c r="ADM100" s="1"/>
      <c r="ADN100" s="1"/>
      <c r="ADO100" s="1"/>
      <c r="ADP100" s="1"/>
      <c r="ADQ100" s="1"/>
      <c r="ADR100" s="1"/>
      <c r="ADS100" s="1"/>
      <c r="ADT100" s="1"/>
      <c r="ADU100" s="1"/>
      <c r="ADV100" s="1"/>
      <c r="ADW100" s="1"/>
      <c r="ADX100" s="1"/>
      <c r="ADY100" s="1"/>
      <c r="ADZ100" s="1"/>
      <c r="AEA100" s="1"/>
      <c r="AEB100" s="1"/>
      <c r="AEC100" s="1"/>
      <c r="AED100" s="1"/>
      <c r="AEE100" s="1"/>
      <c r="AEF100" s="1"/>
      <c r="AEG100" s="1"/>
      <c r="AEH100" s="1"/>
      <c r="AEI100" s="1"/>
      <c r="AEJ100" s="1"/>
      <c r="AEK100" s="1"/>
      <c r="AEL100" s="1"/>
      <c r="AEM100" s="1"/>
      <c r="AEN100" s="1"/>
      <c r="AEO100" s="1"/>
      <c r="AEP100" s="1"/>
      <c r="AEQ100" s="1"/>
      <c r="AER100" s="1"/>
      <c r="AES100" s="1"/>
      <c r="AET100" s="1"/>
      <c r="AEU100" s="1"/>
      <c r="AEV100" s="1"/>
      <c r="AEW100" s="1"/>
      <c r="AEX100" s="1"/>
      <c r="AEY100" s="1"/>
      <c r="AEZ100" s="1"/>
      <c r="AFA100" s="1"/>
      <c r="AFB100" s="1"/>
      <c r="AFC100" s="1"/>
      <c r="AFD100" s="1"/>
      <c r="AFE100" s="1"/>
      <c r="AFF100" s="1"/>
      <c r="AFG100" s="1"/>
      <c r="AFH100" s="1"/>
      <c r="AFI100" s="1"/>
      <c r="AFJ100" s="1"/>
      <c r="AFK100" s="1"/>
      <c r="AFL100" s="1"/>
      <c r="AFM100" s="1"/>
      <c r="AFN100" s="1"/>
      <c r="AFO100" s="1"/>
      <c r="AFP100" s="1"/>
      <c r="AFQ100" s="1"/>
      <c r="AFR100" s="1"/>
      <c r="AFS100" s="1"/>
      <c r="AFT100" s="1"/>
      <c r="AFU100" s="1"/>
      <c r="AFV100" s="1"/>
      <c r="AFW100" s="1"/>
      <c r="AFX100" s="1"/>
      <c r="AFY100" s="1"/>
      <c r="AFZ100" s="1"/>
      <c r="AGA100" s="1"/>
      <c r="AGB100" s="1"/>
      <c r="AGC100" s="1"/>
      <c r="AGD100" s="1"/>
      <c r="AGE100" s="1"/>
      <c r="AGF100" s="1"/>
      <c r="AGG100" s="1"/>
      <c r="AGH100" s="1"/>
      <c r="AGI100" s="1"/>
      <c r="AGJ100" s="1"/>
      <c r="AGK100" s="1"/>
      <c r="AGL100" s="1"/>
      <c r="AGM100" s="1"/>
      <c r="AGN100" s="1"/>
      <c r="AGO100" s="1"/>
      <c r="AGP100" s="1"/>
      <c r="AGQ100" s="1"/>
      <c r="AGR100" s="1"/>
      <c r="AGS100" s="1"/>
      <c r="AGT100" s="1"/>
      <c r="AGU100" s="1"/>
      <c r="AGV100" s="1"/>
      <c r="AGW100" s="1"/>
      <c r="AGX100" s="1"/>
      <c r="AGY100" s="1"/>
      <c r="AGZ100" s="1"/>
      <c r="AHA100" s="1"/>
      <c r="AHB100" s="1"/>
      <c r="AHC100" s="1"/>
      <c r="AHD100" s="1"/>
      <c r="AHE100" s="1"/>
      <c r="AHF100" s="1"/>
      <c r="AHG100" s="1"/>
      <c r="AHH100" s="1"/>
      <c r="AHI100" s="1"/>
      <c r="AHJ100" s="1"/>
      <c r="AHK100" s="1"/>
      <c r="AHL100" s="1"/>
      <c r="AHM100" s="1"/>
      <c r="AHN100" s="1"/>
      <c r="AHO100" s="1"/>
      <c r="AHP100" s="1"/>
      <c r="AHQ100" s="1"/>
      <c r="AHR100" s="1"/>
      <c r="AHS100" s="1"/>
      <c r="AHT100" s="1"/>
      <c r="AHU100" s="1"/>
      <c r="AHV100" s="1"/>
      <c r="AHW100" s="1"/>
      <c r="AHX100" s="1"/>
      <c r="AHY100" s="1"/>
      <c r="AHZ100" s="1"/>
      <c r="AIA100" s="1"/>
      <c r="AIB100" s="1"/>
      <c r="AIC100" s="1"/>
      <c r="AID100" s="1"/>
      <c r="AIE100" s="1"/>
      <c r="AIF100" s="1"/>
      <c r="AIG100" s="1"/>
      <c r="AIH100" s="1"/>
      <c r="AII100" s="1"/>
      <c r="AIJ100" s="1"/>
      <c r="AIK100" s="1"/>
      <c r="AIL100" s="1"/>
      <c r="AIM100" s="1"/>
      <c r="AIN100" s="1"/>
      <c r="AIO100" s="1"/>
      <c r="AIP100" s="1"/>
      <c r="AIQ100" s="1"/>
      <c r="AIR100" s="1"/>
      <c r="AIS100" s="1"/>
      <c r="AIT100" s="1"/>
      <c r="AIU100" s="1"/>
      <c r="AIV100" s="1"/>
      <c r="AIW100" s="1"/>
      <c r="AIX100" s="1"/>
      <c r="AIY100" s="1"/>
      <c r="AIZ100" s="1"/>
      <c r="AJA100" s="1"/>
      <c r="AJB100" s="1"/>
      <c r="AJC100" s="1"/>
      <c r="AJD100" s="1"/>
      <c r="AJE100" s="1"/>
      <c r="AJF100" s="1"/>
      <c r="AJG100" s="1"/>
      <c r="AJH100" s="1"/>
      <c r="AJI100" s="1"/>
      <c r="AJJ100" s="1"/>
      <c r="AJK100" s="1"/>
      <c r="AJL100" s="1"/>
      <c r="AJM100" s="1"/>
      <c r="AJN100" s="1"/>
      <c r="AJO100" s="1"/>
      <c r="AJP100" s="1"/>
      <c r="AJQ100" s="1"/>
      <c r="AJR100" s="1"/>
      <c r="AJS100" s="1"/>
      <c r="AJT100" s="1"/>
      <c r="AJU100" s="1"/>
      <c r="AJV100" s="1"/>
      <c r="AJW100" s="1"/>
      <c r="AJX100" s="1"/>
      <c r="AJY100" s="1"/>
      <c r="AJZ100" s="1"/>
      <c r="AKA100" s="1"/>
      <c r="AKB100" s="1"/>
      <c r="AKC100" s="1"/>
      <c r="AKD100" s="1"/>
      <c r="AKE100" s="1"/>
      <c r="AKF100" s="1"/>
      <c r="AKG100" s="1"/>
      <c r="AKH100" s="1"/>
      <c r="AKI100" s="1"/>
      <c r="AKJ100" s="1"/>
      <c r="AKK100" s="1"/>
      <c r="AKL100" s="1"/>
      <c r="AKM100" s="1"/>
      <c r="AKN100" s="1"/>
      <c r="AKO100" s="1"/>
      <c r="AKP100" s="1"/>
      <c r="AKQ100" s="1"/>
      <c r="AKR100" s="1"/>
      <c r="AKS100" s="1"/>
      <c r="AKT100" s="1"/>
      <c r="AKU100" s="1"/>
      <c r="AKV100" s="1"/>
      <c r="AKW100" s="1"/>
      <c r="AKX100" s="1"/>
      <c r="AKY100" s="1"/>
      <c r="AKZ100" s="1"/>
      <c r="ALA100" s="1"/>
      <c r="ALB100" s="1"/>
      <c r="ALC100" s="1"/>
      <c r="ALD100" s="1"/>
      <c r="ALE100" s="1"/>
      <c r="ALF100" s="1"/>
      <c r="ALG100" s="1"/>
      <c r="ALH100" s="1"/>
      <c r="ALI100" s="1"/>
      <c r="ALJ100" s="1"/>
      <c r="ALK100" s="1"/>
      <c r="ALL100" s="1"/>
      <c r="ALM100" s="1"/>
      <c r="ALN100" s="1"/>
      <c r="ALO100" s="1"/>
      <c r="ALP100" s="1"/>
      <c r="ALQ100" s="1"/>
      <c r="ALR100" s="1"/>
      <c r="ALS100" s="1"/>
      <c r="ALT100" s="1"/>
      <c r="ALU100" s="1"/>
      <c r="ALV100" s="1"/>
      <c r="ALW100" s="1"/>
      <c r="ALX100" s="1"/>
      <c r="ALY100" s="1"/>
      <c r="ALZ100" s="1"/>
      <c r="AMA100" s="1"/>
      <c r="AMB100" s="1"/>
      <c r="AMC100" s="1"/>
      <c r="AMD100" s="1"/>
      <c r="AME100" s="1"/>
      <c r="AMF100" s="1"/>
      <c r="AMG100" s="1"/>
      <c r="AMH100" s="1"/>
      <c r="AMI100" s="1"/>
      <c r="AMJ100" s="1"/>
      <c r="AMK100" s="1"/>
      <c r="AML100" s="1"/>
      <c r="AMM100" s="1"/>
      <c r="AMN100" s="1"/>
      <c r="AMO100" s="1"/>
      <c r="AMP100" s="1"/>
      <c r="AMQ100" s="1"/>
      <c r="AMR100" s="1"/>
      <c r="AMS100" s="1"/>
      <c r="AMT100" s="1"/>
      <c r="AMU100" s="1"/>
      <c r="AMV100" s="1"/>
      <c r="AMW100" s="1"/>
      <c r="AMX100" s="1"/>
      <c r="AMY100" s="1"/>
      <c r="AMZ100" s="1"/>
      <c r="ANA100" s="1"/>
      <c r="ANB100" s="1"/>
      <c r="ANC100" s="1"/>
      <c r="AND100" s="1"/>
      <c r="ANE100" s="1"/>
      <c r="ANF100" s="1"/>
      <c r="ANG100" s="1"/>
      <c r="ANH100" s="1"/>
      <c r="ANI100" s="1"/>
      <c r="ANJ100" s="1"/>
      <c r="ANK100" s="1"/>
      <c r="ANL100" s="1"/>
      <c r="ANM100" s="1"/>
      <c r="ANN100" s="1"/>
      <c r="ANO100" s="1"/>
      <c r="ANP100" s="1"/>
      <c r="ANQ100" s="1"/>
      <c r="ANR100" s="1"/>
      <c r="ANS100" s="1"/>
      <c r="ANT100" s="1"/>
      <c r="ANU100" s="1"/>
      <c r="ANV100" s="1"/>
      <c r="ANW100" s="1"/>
      <c r="ANX100" s="1"/>
      <c r="ANY100" s="1"/>
      <c r="ANZ100" s="1"/>
      <c r="AOA100" s="1"/>
      <c r="AOB100" s="1"/>
      <c r="AOC100" s="1"/>
      <c r="AOD100" s="1"/>
      <c r="AOE100" s="1"/>
      <c r="AOF100" s="1"/>
      <c r="AOG100" s="1"/>
      <c r="AOH100" s="1"/>
      <c r="AOI100" s="1"/>
      <c r="AOJ100" s="1"/>
      <c r="AOK100" s="1"/>
      <c r="AOL100" s="1"/>
      <c r="AOM100" s="1"/>
      <c r="AON100" s="1"/>
      <c r="AOO100" s="1"/>
      <c r="AOP100" s="1"/>
      <c r="AOQ100" s="1"/>
      <c r="AOR100" s="1"/>
      <c r="AOS100" s="1"/>
      <c r="AOT100" s="1"/>
      <c r="AOU100" s="1"/>
      <c r="AOV100" s="1"/>
      <c r="AOW100" s="1"/>
      <c r="AOX100" s="1"/>
      <c r="AOY100" s="1"/>
      <c r="AOZ100" s="1"/>
      <c r="APA100" s="1"/>
      <c r="APB100" s="1"/>
      <c r="APC100" s="1"/>
      <c r="APD100" s="1"/>
      <c r="APE100" s="1"/>
      <c r="APF100" s="1"/>
      <c r="APG100" s="1"/>
      <c r="APH100" s="1"/>
      <c r="API100" s="1"/>
      <c r="APJ100" s="1"/>
      <c r="APK100" s="1"/>
      <c r="APL100" s="1"/>
      <c r="APM100" s="1"/>
      <c r="APN100" s="1"/>
      <c r="APO100" s="1"/>
      <c r="APP100" s="1"/>
      <c r="APQ100" s="1"/>
      <c r="APR100" s="1"/>
      <c r="APS100" s="1"/>
      <c r="APT100" s="1"/>
      <c r="APU100" s="1"/>
      <c r="APV100" s="1"/>
      <c r="APW100" s="1"/>
      <c r="APX100" s="1"/>
      <c r="APY100" s="1"/>
      <c r="APZ100" s="1"/>
      <c r="AQA100" s="1"/>
      <c r="AQB100" s="1"/>
      <c r="AQC100" s="1"/>
      <c r="AQD100" s="1"/>
      <c r="AQE100" s="1"/>
      <c r="AQF100" s="1"/>
      <c r="AQG100" s="1"/>
      <c r="AQH100" s="1"/>
      <c r="AQI100" s="1"/>
      <c r="AQJ100" s="1"/>
      <c r="AQK100" s="1"/>
      <c r="AQL100" s="1"/>
      <c r="AQM100" s="1"/>
      <c r="AQN100" s="1"/>
      <c r="AQO100" s="1"/>
      <c r="AQP100" s="1"/>
      <c r="AQQ100" s="1"/>
      <c r="AQR100" s="1"/>
      <c r="AQS100" s="1"/>
      <c r="AQT100" s="1"/>
      <c r="AQU100" s="1"/>
      <c r="AQV100" s="1"/>
      <c r="AQW100" s="1"/>
      <c r="AQX100" s="1"/>
      <c r="AQY100" s="1"/>
      <c r="AQZ100" s="1"/>
      <c r="ARA100" s="1"/>
      <c r="ARB100" s="1"/>
      <c r="ARC100" s="1"/>
      <c r="ARD100" s="1"/>
      <c r="ARE100" s="1"/>
      <c r="ARF100" s="1"/>
      <c r="ARG100" s="1"/>
      <c r="ARH100" s="1"/>
      <c r="ARI100" s="1"/>
      <c r="ARJ100" s="1"/>
      <c r="ARK100" s="1"/>
      <c r="ARL100" s="1"/>
      <c r="ARM100" s="1"/>
      <c r="ARN100" s="1"/>
      <c r="ARO100" s="1"/>
      <c r="ARP100" s="1"/>
      <c r="ARQ100" s="1"/>
      <c r="ARR100" s="1"/>
      <c r="ARS100" s="1"/>
      <c r="ART100" s="1"/>
      <c r="ARU100" s="1"/>
      <c r="ARV100" s="1"/>
      <c r="ARW100" s="1"/>
      <c r="ARX100" s="1"/>
      <c r="ARY100" s="1"/>
      <c r="ARZ100" s="1"/>
      <c r="ASA100" s="1"/>
      <c r="ASB100" s="1"/>
      <c r="ASC100" s="1"/>
      <c r="ASD100" s="1"/>
      <c r="ASE100" s="1"/>
      <c r="ASF100" s="1"/>
      <c r="ASG100" s="1"/>
      <c r="ASH100" s="1"/>
      <c r="ASI100" s="1"/>
      <c r="ASJ100" s="1"/>
      <c r="ASK100" s="1"/>
      <c r="ASL100" s="1"/>
      <c r="ASM100" s="1"/>
      <c r="ASN100" s="1"/>
      <c r="ASO100" s="1"/>
      <c r="ASP100" s="1"/>
      <c r="ASQ100" s="1"/>
      <c r="ASR100" s="1"/>
      <c r="ASS100" s="1"/>
      <c r="AST100" s="1"/>
      <c r="ASU100" s="1"/>
      <c r="ASV100" s="1"/>
      <c r="ASW100" s="1"/>
      <c r="ASX100" s="1"/>
      <c r="ASY100" s="1"/>
      <c r="ASZ100" s="1"/>
      <c r="ATA100" s="1"/>
      <c r="ATB100" s="1"/>
      <c r="ATC100" s="1"/>
      <c r="ATD100" s="1"/>
      <c r="ATE100" s="1"/>
      <c r="ATF100" s="1"/>
      <c r="ATG100" s="1"/>
      <c r="ATH100" s="1"/>
      <c r="ATI100" s="1"/>
      <c r="ATJ100" s="1"/>
      <c r="ATK100" s="1"/>
      <c r="ATL100" s="1"/>
      <c r="ATM100" s="1"/>
      <c r="ATN100" s="1"/>
      <c r="ATO100" s="1"/>
      <c r="ATP100" s="1"/>
      <c r="ATQ100" s="1"/>
      <c r="ATR100" s="1"/>
      <c r="ATS100" s="1"/>
      <c r="ATT100" s="1"/>
      <c r="ATU100" s="1"/>
      <c r="ATV100" s="1"/>
      <c r="ATW100" s="1"/>
      <c r="ATX100" s="1"/>
      <c r="ATY100" s="1"/>
      <c r="ATZ100" s="1"/>
      <c r="AUA100" s="1"/>
      <c r="AUB100" s="1"/>
      <c r="AUC100" s="1"/>
      <c r="AUD100" s="1"/>
      <c r="AUE100" s="1"/>
      <c r="AUF100" s="1"/>
      <c r="AUG100" s="1"/>
      <c r="AUH100" s="1"/>
      <c r="AUI100" s="1"/>
      <c r="AUJ100" s="1"/>
      <c r="AUK100" s="1"/>
      <c r="AUL100" s="1"/>
      <c r="AUM100" s="1"/>
      <c r="AUN100" s="1"/>
      <c r="AUO100" s="1"/>
      <c r="AUP100" s="1"/>
      <c r="AUQ100" s="1"/>
      <c r="AUR100" s="1"/>
      <c r="AUS100" s="1"/>
      <c r="AUT100" s="1"/>
      <c r="AUU100" s="1"/>
      <c r="AUV100" s="1"/>
      <c r="AUW100" s="1"/>
      <c r="AUX100" s="1"/>
      <c r="AUY100" s="1"/>
      <c r="AUZ100" s="1"/>
      <c r="AVA100" s="1"/>
      <c r="AVB100" s="1"/>
      <c r="AVC100" s="1"/>
      <c r="AVD100" s="1"/>
      <c r="AVE100" s="1"/>
      <c r="AVF100" s="1"/>
      <c r="AVG100" s="1"/>
      <c r="AVH100" s="1"/>
      <c r="AVI100" s="1"/>
      <c r="AVJ100" s="1"/>
      <c r="AVK100" s="1"/>
      <c r="AVL100" s="1"/>
      <c r="AVM100" s="1"/>
      <c r="AVN100" s="1"/>
      <c r="AVO100" s="1"/>
      <c r="AVP100" s="1"/>
      <c r="AVQ100" s="1"/>
      <c r="AVR100" s="1"/>
      <c r="AVS100" s="1"/>
      <c r="AVT100" s="1"/>
      <c r="AVU100" s="1"/>
      <c r="AVV100" s="1"/>
      <c r="AVW100" s="1"/>
      <c r="AVX100" s="1"/>
      <c r="AVY100" s="1"/>
      <c r="AVZ100" s="1"/>
      <c r="AWA100" s="1"/>
      <c r="AWB100" s="1"/>
      <c r="AWC100" s="1"/>
      <c r="AWD100" s="1"/>
      <c r="AWE100" s="1"/>
      <c r="AWF100" s="1"/>
      <c r="AWG100" s="1"/>
      <c r="AWH100" s="1"/>
      <c r="AWI100" s="1"/>
      <c r="AWJ100" s="1"/>
      <c r="AWK100" s="1"/>
      <c r="AWL100" s="1"/>
      <c r="AWM100" s="1"/>
      <c r="AWN100" s="1"/>
      <c r="AWO100" s="1"/>
      <c r="AWP100" s="1"/>
      <c r="AWQ100" s="1"/>
      <c r="AWR100" s="1"/>
      <c r="AWS100" s="1"/>
      <c r="AWT100" s="1"/>
      <c r="AWU100" s="1"/>
      <c r="AWV100" s="1"/>
      <c r="AWW100" s="1"/>
      <c r="AWX100" s="1"/>
      <c r="AWY100" s="1"/>
      <c r="AWZ100" s="1"/>
      <c r="AXA100" s="1"/>
      <c r="AXB100" s="1"/>
      <c r="AXC100" s="1"/>
      <c r="AXD100" s="1"/>
      <c r="AXE100" s="1"/>
      <c r="AXF100" s="1"/>
      <c r="AXG100" s="1"/>
      <c r="AXH100" s="1"/>
      <c r="AXI100" s="1"/>
      <c r="AXJ100" s="1"/>
      <c r="AXK100" s="1"/>
      <c r="AXL100" s="1"/>
      <c r="AXM100" s="1"/>
      <c r="AXN100" s="1"/>
      <c r="AXO100" s="1"/>
      <c r="AXP100" s="1"/>
      <c r="AXQ100" s="1"/>
      <c r="AXR100" s="1"/>
      <c r="AXS100" s="1"/>
      <c r="AXT100" s="1"/>
      <c r="AXU100" s="1"/>
      <c r="AXV100" s="1"/>
      <c r="AXW100" s="1"/>
      <c r="AXX100" s="1"/>
      <c r="AXY100" s="1"/>
      <c r="AXZ100" s="1"/>
      <c r="AYA100" s="1"/>
      <c r="AYB100" s="1"/>
      <c r="AYC100" s="1"/>
      <c r="AYD100" s="1"/>
      <c r="AYE100" s="1"/>
      <c r="AYF100" s="1"/>
      <c r="AYG100" s="1"/>
      <c r="AYH100" s="1"/>
      <c r="AYI100" s="1"/>
      <c r="AYJ100" s="1"/>
      <c r="AYK100" s="1"/>
      <c r="AYL100" s="1"/>
      <c r="AYM100" s="1"/>
      <c r="AYN100" s="1"/>
      <c r="AYO100" s="1"/>
      <c r="AYP100" s="1"/>
      <c r="AYQ100" s="1"/>
      <c r="AYR100" s="1"/>
      <c r="AYS100" s="1"/>
      <c r="AYT100" s="1"/>
      <c r="AYU100" s="1"/>
      <c r="AYV100" s="1"/>
      <c r="AYW100" s="1"/>
      <c r="AYX100" s="1"/>
      <c r="AYY100" s="1"/>
      <c r="AYZ100" s="1"/>
      <c r="AZA100" s="1"/>
      <c r="AZB100" s="1"/>
      <c r="AZC100" s="1"/>
      <c r="AZD100" s="1"/>
      <c r="AZE100" s="1"/>
      <c r="AZF100" s="1"/>
      <c r="AZG100" s="1"/>
      <c r="AZH100" s="1"/>
      <c r="AZI100" s="1"/>
      <c r="AZJ100" s="1"/>
      <c r="AZK100" s="1"/>
      <c r="AZL100" s="1"/>
      <c r="AZM100" s="1"/>
      <c r="AZN100" s="1"/>
      <c r="AZO100" s="1"/>
      <c r="AZP100" s="1"/>
      <c r="AZQ100" s="1"/>
      <c r="AZR100" s="1"/>
      <c r="AZS100" s="1"/>
      <c r="AZT100" s="1"/>
      <c r="AZU100" s="1"/>
      <c r="AZV100" s="1"/>
      <c r="AZW100" s="1"/>
      <c r="AZX100" s="1"/>
      <c r="AZY100" s="1"/>
      <c r="AZZ100" s="1"/>
      <c r="BAA100" s="1"/>
      <c r="BAB100" s="1"/>
      <c r="BAC100" s="1"/>
      <c r="BAD100" s="1"/>
      <c r="BAE100" s="1"/>
      <c r="BAF100" s="1"/>
      <c r="BAG100" s="1"/>
      <c r="BAH100" s="1"/>
      <c r="BAI100" s="1"/>
      <c r="BAJ100" s="1"/>
      <c r="BAK100" s="1"/>
      <c r="BAL100" s="1"/>
      <c r="BAM100" s="1"/>
      <c r="BAN100" s="1"/>
      <c r="BAO100" s="1"/>
      <c r="BAP100" s="1"/>
      <c r="BAQ100" s="1"/>
      <c r="BAR100" s="1"/>
      <c r="BAS100" s="1"/>
      <c r="BAT100" s="1"/>
      <c r="BAU100" s="1"/>
      <c r="BAV100" s="1"/>
      <c r="BAW100" s="1"/>
      <c r="BAX100" s="1"/>
      <c r="BAY100" s="1"/>
      <c r="BAZ100" s="1"/>
      <c r="BBA100" s="1"/>
      <c r="BBB100" s="1"/>
      <c r="BBC100" s="1"/>
      <c r="BBD100" s="1"/>
      <c r="BBE100" s="1"/>
      <c r="BBF100" s="1"/>
      <c r="BBG100" s="1"/>
      <c r="BBH100" s="1"/>
      <c r="BBI100" s="1"/>
      <c r="BBJ100" s="1"/>
      <c r="BBK100" s="1"/>
      <c r="BBL100" s="1"/>
      <c r="BBM100" s="1"/>
      <c r="BBN100" s="1"/>
      <c r="BBO100" s="1"/>
      <c r="BBP100" s="1"/>
      <c r="BBQ100" s="1"/>
      <c r="BBR100" s="1"/>
      <c r="BBS100" s="1"/>
      <c r="BBT100" s="1"/>
      <c r="BBU100" s="1"/>
      <c r="BBV100" s="1"/>
      <c r="BBW100" s="1"/>
      <c r="BBX100" s="1"/>
      <c r="BBY100" s="1"/>
      <c r="BBZ100" s="1"/>
      <c r="BCA100" s="1"/>
      <c r="BCB100" s="1"/>
      <c r="BCC100" s="1"/>
      <c r="BCD100" s="1"/>
      <c r="BCE100" s="1"/>
      <c r="BCF100" s="1"/>
      <c r="BCG100" s="1"/>
      <c r="BCH100" s="1"/>
      <c r="BCI100" s="1"/>
      <c r="BCJ100" s="1"/>
      <c r="BCK100" s="1"/>
      <c r="BCL100" s="1"/>
      <c r="BCM100" s="1"/>
      <c r="BCN100" s="1"/>
      <c r="BCO100" s="1"/>
      <c r="BCP100" s="1"/>
      <c r="BCQ100" s="1"/>
      <c r="BCR100" s="1"/>
      <c r="BCS100" s="1"/>
      <c r="BCT100" s="1"/>
      <c r="BCU100" s="1"/>
      <c r="BCV100" s="1"/>
      <c r="BCW100" s="1"/>
      <c r="BCX100" s="1"/>
      <c r="BCY100" s="1"/>
      <c r="BCZ100" s="1"/>
      <c r="BDA100" s="1"/>
      <c r="BDB100" s="1"/>
      <c r="BDC100" s="1"/>
      <c r="BDD100" s="1"/>
      <c r="BDE100" s="1"/>
      <c r="BDF100" s="1"/>
      <c r="BDG100" s="1"/>
      <c r="BDH100" s="1"/>
      <c r="BDI100" s="1"/>
      <c r="BDJ100" s="1"/>
      <c r="BDK100" s="1"/>
      <c r="BDL100" s="1"/>
      <c r="BDM100" s="1"/>
      <c r="BDN100" s="1"/>
      <c r="BDO100" s="1"/>
      <c r="BDP100" s="1"/>
      <c r="BDQ100" s="1"/>
      <c r="BDR100" s="1"/>
      <c r="BDS100" s="1"/>
      <c r="BDT100" s="1"/>
      <c r="BDU100" s="1"/>
      <c r="BDV100" s="1"/>
      <c r="BDW100" s="1"/>
      <c r="BDX100" s="1"/>
      <c r="BDY100" s="1"/>
      <c r="BDZ100" s="1"/>
      <c r="BEA100" s="1"/>
      <c r="BEB100" s="1"/>
      <c r="BEC100" s="1"/>
      <c r="BED100" s="1"/>
      <c r="BEE100" s="1"/>
      <c r="BEF100" s="1"/>
      <c r="BEG100" s="1"/>
      <c r="BEH100" s="1"/>
      <c r="BEI100" s="1"/>
      <c r="BEJ100" s="1"/>
      <c r="BEK100" s="1"/>
      <c r="BEL100" s="1"/>
      <c r="BEM100" s="1"/>
      <c r="BEN100" s="1"/>
      <c r="BEO100" s="1"/>
      <c r="BEP100" s="1"/>
      <c r="BEQ100" s="1"/>
      <c r="BER100" s="1"/>
      <c r="BES100" s="1"/>
      <c r="BET100" s="1"/>
      <c r="BEU100" s="1"/>
      <c r="BEV100" s="1"/>
      <c r="BEW100" s="1"/>
      <c r="BEX100" s="1"/>
      <c r="BEY100" s="1"/>
      <c r="BEZ100" s="1"/>
      <c r="BFA100" s="1"/>
      <c r="BFB100" s="1"/>
      <c r="BFC100" s="1"/>
      <c r="BFD100" s="1"/>
      <c r="BFE100" s="1"/>
      <c r="BFF100" s="1"/>
      <c r="BFG100" s="1"/>
      <c r="BFH100" s="1"/>
      <c r="BFI100" s="1"/>
      <c r="BFJ100" s="1"/>
      <c r="BFK100" s="1"/>
      <c r="BFL100" s="1"/>
      <c r="BFM100" s="1"/>
      <c r="BFN100" s="1"/>
      <c r="BFO100" s="1"/>
      <c r="BFP100" s="1"/>
      <c r="BFQ100" s="1"/>
      <c r="BFR100" s="1"/>
      <c r="BFS100" s="1"/>
      <c r="BFT100" s="1"/>
      <c r="BFU100" s="1"/>
      <c r="BFV100" s="1"/>
      <c r="BFW100" s="1"/>
      <c r="BFX100" s="1"/>
      <c r="BFY100" s="1"/>
      <c r="BFZ100" s="1"/>
      <c r="BGA100" s="1"/>
      <c r="BGB100" s="1"/>
      <c r="BGC100" s="1"/>
      <c r="BGD100" s="1"/>
      <c r="BGE100" s="1"/>
      <c r="BGF100" s="1"/>
      <c r="BGG100" s="1"/>
      <c r="BGH100" s="1"/>
      <c r="BGI100" s="1"/>
      <c r="BGJ100" s="1"/>
      <c r="BGK100" s="1"/>
      <c r="BGL100" s="1"/>
      <c r="BGM100" s="1"/>
      <c r="BGN100" s="1"/>
      <c r="BGO100" s="1"/>
      <c r="BGP100" s="1"/>
      <c r="BGQ100" s="1"/>
      <c r="BGR100" s="1"/>
      <c r="BGS100" s="1"/>
      <c r="BGT100" s="1"/>
      <c r="BGU100" s="1"/>
      <c r="BGV100" s="1"/>
      <c r="BGW100" s="1"/>
      <c r="BGX100" s="1"/>
      <c r="BGY100" s="1"/>
      <c r="BGZ100" s="1"/>
      <c r="BHA100" s="1"/>
      <c r="BHB100" s="1"/>
      <c r="BHC100" s="1"/>
      <c r="BHD100" s="1"/>
      <c r="BHE100" s="1"/>
      <c r="BHF100" s="1"/>
      <c r="BHG100" s="1"/>
      <c r="BHH100" s="1"/>
      <c r="BHI100" s="1"/>
      <c r="BHJ100" s="1"/>
      <c r="BHK100" s="1"/>
      <c r="BHL100" s="1"/>
      <c r="BHM100" s="1"/>
      <c r="BHN100" s="1"/>
      <c r="BHO100" s="1"/>
      <c r="BHP100" s="1"/>
      <c r="BHQ100" s="1"/>
      <c r="BHR100" s="1"/>
      <c r="BHS100" s="1"/>
      <c r="BHT100" s="1"/>
      <c r="BHU100" s="1"/>
      <c r="BHV100" s="1"/>
      <c r="BHW100" s="1"/>
      <c r="BHX100" s="1"/>
      <c r="BHY100" s="1"/>
      <c r="BHZ100" s="1"/>
      <c r="BIA100" s="1"/>
      <c r="BIB100" s="1"/>
      <c r="BIC100" s="1"/>
      <c r="BID100" s="1"/>
      <c r="BIE100" s="1"/>
      <c r="BIF100" s="1"/>
      <c r="BIG100" s="1"/>
      <c r="BIH100" s="1"/>
      <c r="BII100" s="1"/>
      <c r="BIJ100" s="1"/>
      <c r="BIK100" s="1"/>
      <c r="BIL100" s="1"/>
      <c r="BIM100" s="1"/>
      <c r="BIN100" s="1"/>
      <c r="BIO100" s="1"/>
      <c r="BIP100" s="1"/>
      <c r="BIQ100" s="1"/>
      <c r="BIR100" s="1"/>
      <c r="BIS100" s="1"/>
      <c r="BIT100" s="1"/>
      <c r="BIU100" s="1"/>
      <c r="BIV100" s="1"/>
      <c r="BIW100" s="1"/>
      <c r="BIX100" s="1"/>
      <c r="BIY100" s="1"/>
      <c r="BIZ100" s="1"/>
      <c r="BJA100" s="1"/>
      <c r="BJB100" s="1"/>
      <c r="BJC100" s="1"/>
      <c r="BJD100" s="1"/>
      <c r="BJE100" s="1"/>
      <c r="BJF100" s="1"/>
      <c r="BJG100" s="1"/>
      <c r="BJH100" s="1"/>
      <c r="BJI100" s="1"/>
      <c r="BJJ100" s="1"/>
      <c r="BJK100" s="1"/>
      <c r="BJL100" s="1"/>
      <c r="BJM100" s="1"/>
      <c r="BJN100" s="1"/>
      <c r="BJO100" s="1"/>
      <c r="BJP100" s="1"/>
      <c r="BJQ100" s="1"/>
      <c r="BJR100" s="1"/>
      <c r="BJS100" s="1"/>
      <c r="BJT100" s="1"/>
      <c r="BJU100" s="1"/>
      <c r="BJV100" s="1"/>
      <c r="BJW100" s="1"/>
      <c r="BJX100" s="1"/>
      <c r="BJY100" s="1"/>
      <c r="BJZ100" s="1"/>
      <c r="BKA100" s="1"/>
      <c r="BKB100" s="1"/>
      <c r="BKC100" s="1"/>
      <c r="BKD100" s="1"/>
      <c r="BKE100" s="1"/>
      <c r="BKF100" s="1"/>
      <c r="BKG100" s="1"/>
      <c r="BKH100" s="1"/>
      <c r="BKI100" s="1"/>
      <c r="BKJ100" s="1"/>
      <c r="BKK100" s="1"/>
      <c r="BKL100" s="1"/>
      <c r="BKM100" s="1"/>
      <c r="BKN100" s="1"/>
      <c r="BKO100" s="1"/>
      <c r="BKP100" s="1"/>
      <c r="BKQ100" s="1"/>
      <c r="BKR100" s="1"/>
      <c r="BKS100" s="1"/>
      <c r="BKT100" s="1"/>
      <c r="BKU100" s="1"/>
      <c r="BKV100" s="1"/>
      <c r="BKW100" s="1"/>
      <c r="BKX100" s="1"/>
      <c r="BKY100" s="1"/>
      <c r="BKZ100" s="1"/>
      <c r="BLA100" s="1"/>
      <c r="BLB100" s="1"/>
      <c r="BLC100" s="1"/>
      <c r="BLD100" s="1"/>
      <c r="BLE100" s="1"/>
      <c r="BLF100" s="1"/>
      <c r="BLG100" s="1"/>
      <c r="BLH100" s="1"/>
      <c r="BLI100" s="1"/>
      <c r="BLJ100" s="1"/>
      <c r="BLK100" s="1"/>
      <c r="BLL100" s="1"/>
      <c r="BLM100" s="1"/>
      <c r="BLN100" s="1"/>
      <c r="BLO100" s="1"/>
      <c r="BLP100" s="1"/>
      <c r="BLQ100" s="1"/>
      <c r="BLR100" s="1"/>
      <c r="BLS100" s="1"/>
      <c r="BLT100" s="1"/>
      <c r="BLU100" s="1"/>
      <c r="BLV100" s="1"/>
      <c r="BLW100" s="1"/>
      <c r="BLX100" s="1"/>
      <c r="BLY100" s="1"/>
      <c r="BLZ100" s="1"/>
      <c r="BMA100" s="1"/>
      <c r="BMB100" s="1"/>
      <c r="BMC100" s="1"/>
      <c r="BMD100" s="1"/>
      <c r="BME100" s="1"/>
      <c r="BMF100" s="1"/>
      <c r="BMG100" s="1"/>
      <c r="BMH100" s="1"/>
      <c r="BMI100" s="1"/>
      <c r="BMJ100" s="1"/>
      <c r="BMK100" s="1"/>
      <c r="BML100" s="1"/>
      <c r="BMM100" s="1"/>
      <c r="BMN100" s="1"/>
      <c r="BMO100" s="1"/>
      <c r="BMP100" s="1"/>
      <c r="BMQ100" s="1"/>
      <c r="BMR100" s="1"/>
      <c r="BMS100" s="1"/>
      <c r="BMT100" s="1"/>
      <c r="BMU100" s="1"/>
      <c r="BMV100" s="1"/>
      <c r="BMW100" s="1"/>
      <c r="BMX100" s="1"/>
      <c r="BMY100" s="1"/>
      <c r="BMZ100" s="1"/>
      <c r="BNA100" s="1"/>
      <c r="BNB100" s="1"/>
      <c r="BNC100" s="1"/>
      <c r="BND100" s="1"/>
      <c r="BNE100" s="1"/>
      <c r="BNF100" s="1"/>
      <c r="BNG100" s="1"/>
      <c r="BNH100" s="1"/>
      <c r="BNI100" s="1"/>
      <c r="BNJ100" s="1"/>
      <c r="BNK100" s="1"/>
      <c r="BNL100" s="1"/>
      <c r="BNM100" s="1"/>
      <c r="BNN100" s="1"/>
      <c r="BNO100" s="1"/>
      <c r="BNP100" s="1"/>
      <c r="BNQ100" s="1"/>
      <c r="BNR100" s="1"/>
      <c r="BNS100" s="1"/>
      <c r="BNT100" s="1"/>
      <c r="BNU100" s="1"/>
      <c r="BNV100" s="1"/>
      <c r="BNW100" s="1"/>
      <c r="BNX100" s="1"/>
      <c r="BNY100" s="1"/>
      <c r="BNZ100" s="1"/>
      <c r="BOA100" s="1"/>
      <c r="BOB100" s="1"/>
      <c r="BOC100" s="1"/>
      <c r="BOD100" s="1"/>
      <c r="BOE100" s="1"/>
      <c r="BOF100" s="1"/>
      <c r="BOG100" s="1"/>
      <c r="BOH100" s="1"/>
      <c r="BOI100" s="1"/>
      <c r="BOJ100" s="1"/>
      <c r="BOK100" s="1"/>
      <c r="BOL100" s="1"/>
      <c r="BOM100" s="1"/>
      <c r="BON100" s="1"/>
      <c r="BOO100" s="1"/>
      <c r="BOP100" s="1"/>
      <c r="BOQ100" s="1"/>
      <c r="BOR100" s="1"/>
      <c r="BOS100" s="1"/>
      <c r="BOT100" s="1"/>
      <c r="BOU100" s="1"/>
      <c r="BOV100" s="1"/>
      <c r="BOW100" s="1"/>
      <c r="BOX100" s="1"/>
      <c r="BOY100" s="1"/>
      <c r="BOZ100" s="1"/>
      <c r="BPA100" s="1"/>
      <c r="BPB100" s="1"/>
      <c r="BPC100" s="1"/>
      <c r="BPD100" s="1"/>
      <c r="BPE100" s="1"/>
      <c r="BPF100" s="1"/>
      <c r="BPG100" s="1"/>
      <c r="BPH100" s="1"/>
      <c r="BPI100" s="1"/>
      <c r="BPJ100" s="1"/>
      <c r="BPK100" s="1"/>
      <c r="BPL100" s="1"/>
      <c r="BPM100" s="1"/>
      <c r="BPN100" s="1"/>
      <c r="BPO100" s="1"/>
      <c r="BPP100" s="1"/>
      <c r="BPQ100" s="1"/>
      <c r="BPR100" s="1"/>
      <c r="BPS100" s="1"/>
      <c r="BPT100" s="1"/>
      <c r="BPU100" s="1"/>
      <c r="BPV100" s="1"/>
      <c r="BPW100" s="1"/>
      <c r="BPX100" s="1"/>
      <c r="BPY100" s="1"/>
      <c r="BPZ100" s="1"/>
      <c r="BQA100" s="1"/>
      <c r="BQB100" s="1"/>
      <c r="BQC100" s="1"/>
      <c r="BQD100" s="1"/>
      <c r="BQE100" s="1"/>
      <c r="BQF100" s="1"/>
      <c r="BQG100" s="1"/>
      <c r="BQH100" s="1"/>
      <c r="BQI100" s="1"/>
      <c r="BQJ100" s="1"/>
      <c r="BQK100" s="1"/>
      <c r="BQL100" s="1"/>
      <c r="BQM100" s="1"/>
      <c r="BQN100" s="1"/>
      <c r="BQO100" s="1"/>
      <c r="BQP100" s="1"/>
      <c r="BQQ100" s="1"/>
      <c r="BQR100" s="1"/>
      <c r="BQS100" s="1"/>
      <c r="BQT100" s="1"/>
      <c r="BQU100" s="1"/>
      <c r="BQV100" s="1"/>
      <c r="BQW100" s="1"/>
      <c r="BQX100" s="1"/>
      <c r="BQY100" s="1"/>
      <c r="BQZ100" s="1"/>
      <c r="BRA100" s="1"/>
      <c r="BRB100" s="1"/>
      <c r="BRC100" s="1"/>
      <c r="BRD100" s="1"/>
      <c r="BRE100" s="1"/>
      <c r="BRF100" s="1"/>
      <c r="BRG100" s="1"/>
      <c r="BRH100" s="1"/>
      <c r="BRI100" s="1"/>
      <c r="BRJ100" s="1"/>
      <c r="BRK100" s="1"/>
      <c r="BRL100" s="1"/>
      <c r="BRM100" s="1"/>
      <c r="BRN100" s="1"/>
      <c r="BRO100" s="1"/>
      <c r="BRP100" s="1"/>
      <c r="BRQ100" s="1"/>
      <c r="BRR100" s="1"/>
      <c r="BRS100" s="1"/>
      <c r="BRT100" s="1"/>
      <c r="BRU100" s="1"/>
      <c r="BRV100" s="1"/>
      <c r="BRW100" s="1"/>
      <c r="BRX100" s="1"/>
      <c r="BRY100" s="1"/>
      <c r="BRZ100" s="1"/>
      <c r="BSA100" s="1"/>
      <c r="BSB100" s="1"/>
      <c r="BSC100" s="1"/>
      <c r="BSD100" s="1"/>
      <c r="BSE100" s="1"/>
      <c r="BSF100" s="1"/>
      <c r="BSG100" s="1"/>
      <c r="BSH100" s="1"/>
      <c r="BSI100" s="1"/>
      <c r="BSJ100" s="1"/>
      <c r="BSK100" s="1"/>
      <c r="BSL100" s="1"/>
      <c r="BSM100" s="1"/>
      <c r="BSN100" s="1"/>
      <c r="BSO100" s="1"/>
      <c r="BSP100" s="1"/>
      <c r="BSQ100" s="1"/>
      <c r="BSR100" s="1"/>
      <c r="BSS100" s="1"/>
      <c r="BST100" s="1"/>
      <c r="BSU100" s="1"/>
      <c r="BSV100" s="1"/>
      <c r="BSW100" s="1"/>
      <c r="BSX100" s="1"/>
      <c r="BSY100" s="1"/>
      <c r="BSZ100" s="1"/>
      <c r="BTA100" s="1"/>
      <c r="BTB100" s="1"/>
      <c r="BTC100" s="1"/>
      <c r="BTD100" s="1"/>
      <c r="BTE100" s="1"/>
      <c r="BTF100" s="1"/>
      <c r="BTG100" s="1"/>
      <c r="BTH100" s="1"/>
      <c r="BTI100" s="1"/>
      <c r="BTJ100" s="1"/>
      <c r="BTK100" s="1"/>
      <c r="BTL100" s="1"/>
      <c r="BTM100" s="1"/>
      <c r="BTN100" s="1"/>
      <c r="BTO100" s="1"/>
      <c r="BTP100" s="1"/>
      <c r="BTQ100" s="1"/>
      <c r="BTR100" s="1"/>
      <c r="BTS100" s="1"/>
      <c r="BTT100" s="1"/>
      <c r="BTU100" s="1"/>
      <c r="BTV100" s="1"/>
      <c r="BTW100" s="1"/>
      <c r="BTX100" s="1"/>
      <c r="BTY100" s="1"/>
      <c r="BTZ100" s="1"/>
      <c r="BUA100" s="1"/>
      <c r="BUB100" s="1"/>
      <c r="BUC100" s="1"/>
      <c r="BUD100" s="1"/>
      <c r="BUE100" s="1"/>
      <c r="BUF100" s="1"/>
      <c r="BUG100" s="1"/>
      <c r="BUH100" s="1"/>
      <c r="BUI100" s="1"/>
      <c r="BUJ100" s="1"/>
      <c r="BUK100" s="1"/>
      <c r="BUL100" s="1"/>
      <c r="BUM100" s="1"/>
      <c r="BUN100" s="1"/>
      <c r="BUO100" s="1"/>
      <c r="BUP100" s="1"/>
      <c r="BUQ100" s="1"/>
      <c r="BUR100" s="1"/>
      <c r="BUS100" s="1"/>
      <c r="BUT100" s="1"/>
      <c r="BUU100" s="1"/>
      <c r="BUV100" s="1"/>
      <c r="BUW100" s="1"/>
      <c r="BUX100" s="1"/>
      <c r="BUY100" s="1"/>
      <c r="BUZ100" s="1"/>
      <c r="BVA100" s="1"/>
      <c r="BVB100" s="1"/>
      <c r="BVC100" s="1"/>
      <c r="BVD100" s="1"/>
      <c r="BVE100" s="1"/>
      <c r="BVF100" s="1"/>
      <c r="BVG100" s="1"/>
      <c r="BVH100" s="1"/>
      <c r="BVI100" s="1"/>
      <c r="BVJ100" s="1"/>
      <c r="BVK100" s="1"/>
      <c r="BVL100" s="1"/>
      <c r="BVM100" s="1"/>
      <c r="BVN100" s="1"/>
      <c r="BVO100" s="1"/>
      <c r="BVP100" s="1"/>
      <c r="BVQ100" s="1"/>
      <c r="BVR100" s="1"/>
      <c r="BVS100" s="1"/>
      <c r="BVT100" s="1"/>
      <c r="BVU100" s="1"/>
      <c r="BVV100" s="1"/>
      <c r="BVW100" s="1"/>
      <c r="BVX100" s="1"/>
      <c r="BVY100" s="1"/>
      <c r="BVZ100" s="1"/>
      <c r="BWA100" s="1"/>
      <c r="BWB100" s="1"/>
      <c r="BWC100" s="1"/>
      <c r="BWD100" s="1"/>
      <c r="BWE100" s="1"/>
      <c r="BWF100" s="1"/>
      <c r="BWG100" s="1"/>
      <c r="BWH100" s="1"/>
      <c r="BWI100" s="1"/>
      <c r="BWJ100" s="1"/>
      <c r="BWK100" s="1"/>
      <c r="BWL100" s="1"/>
      <c r="BWM100" s="1"/>
      <c r="BWN100" s="1"/>
      <c r="BWO100" s="1"/>
      <c r="BWP100" s="1"/>
      <c r="BWQ100" s="1"/>
      <c r="BWR100" s="1"/>
      <c r="BWS100" s="1"/>
      <c r="BWT100" s="1"/>
      <c r="BWU100" s="1"/>
      <c r="BWV100" s="1"/>
      <c r="BWW100" s="1"/>
      <c r="BWX100" s="1"/>
      <c r="BWY100" s="1"/>
      <c r="BWZ100" s="1"/>
      <c r="BXA100" s="1"/>
      <c r="BXB100" s="1"/>
      <c r="BXC100" s="1"/>
      <c r="BXD100" s="1"/>
      <c r="BXE100" s="1"/>
      <c r="BXF100" s="1"/>
      <c r="BXG100" s="1"/>
      <c r="BXH100" s="1"/>
      <c r="BXI100" s="1"/>
      <c r="BXJ100" s="1"/>
      <c r="BXK100" s="1"/>
      <c r="BXL100" s="1"/>
      <c r="BXM100" s="1"/>
      <c r="BXN100" s="1"/>
      <c r="BXO100" s="1"/>
      <c r="BXP100" s="1"/>
      <c r="BXQ100" s="1"/>
      <c r="BXR100" s="1"/>
      <c r="BXS100" s="1"/>
      <c r="BXT100" s="1"/>
      <c r="BXU100" s="1"/>
      <c r="BXV100" s="1"/>
      <c r="BXW100" s="1"/>
      <c r="BXX100" s="1"/>
      <c r="BXY100" s="1"/>
      <c r="BXZ100" s="1"/>
      <c r="BYA100" s="1"/>
      <c r="BYB100" s="1"/>
      <c r="BYC100" s="1"/>
      <c r="BYD100" s="1"/>
      <c r="BYE100" s="1"/>
      <c r="BYF100" s="1"/>
      <c r="BYG100" s="1"/>
      <c r="BYH100" s="1"/>
      <c r="BYI100" s="1"/>
      <c r="BYJ100" s="1"/>
      <c r="BYK100" s="1"/>
      <c r="BYL100" s="1"/>
      <c r="BYM100" s="1"/>
      <c r="BYN100" s="1"/>
      <c r="BYO100" s="1"/>
      <c r="BYP100" s="1"/>
      <c r="BYQ100" s="1"/>
      <c r="BYR100" s="1"/>
      <c r="BYS100" s="1"/>
      <c r="BYT100" s="1"/>
      <c r="BYU100" s="1"/>
      <c r="BYV100" s="1"/>
      <c r="BYW100" s="1"/>
      <c r="BYX100" s="1"/>
      <c r="BYY100" s="1"/>
      <c r="BYZ100" s="1"/>
      <c r="BZA100" s="1"/>
      <c r="BZB100" s="1"/>
      <c r="BZC100" s="1"/>
      <c r="BZD100" s="1"/>
      <c r="BZE100" s="1"/>
      <c r="BZF100" s="1"/>
      <c r="BZG100" s="1"/>
      <c r="BZH100" s="1"/>
      <c r="BZI100" s="1"/>
      <c r="BZJ100" s="1"/>
      <c r="BZK100" s="1"/>
      <c r="BZL100" s="1"/>
      <c r="BZM100" s="1"/>
      <c r="BZN100" s="1"/>
      <c r="BZO100" s="1"/>
      <c r="BZP100" s="1"/>
      <c r="BZQ100" s="1"/>
      <c r="BZR100" s="1"/>
      <c r="BZS100" s="1"/>
      <c r="BZT100" s="1"/>
      <c r="BZU100" s="1"/>
      <c r="BZV100" s="1"/>
      <c r="BZW100" s="1"/>
      <c r="BZX100" s="1"/>
      <c r="BZY100" s="1"/>
      <c r="BZZ100" s="1"/>
      <c r="CAA100" s="1"/>
      <c r="CAB100" s="1"/>
      <c r="CAC100" s="1"/>
      <c r="CAD100" s="1"/>
      <c r="CAE100" s="1"/>
      <c r="CAF100" s="1"/>
      <c r="CAG100" s="1"/>
      <c r="CAH100" s="1"/>
      <c r="CAI100" s="1"/>
      <c r="CAJ100" s="1"/>
      <c r="CAK100" s="1"/>
      <c r="CAL100" s="1"/>
      <c r="CAM100" s="1"/>
      <c r="CAN100" s="1"/>
      <c r="CAO100" s="1"/>
      <c r="CAP100" s="1"/>
      <c r="CAQ100" s="1"/>
      <c r="CAR100" s="1"/>
      <c r="CAS100" s="1"/>
      <c r="CAT100" s="1"/>
      <c r="CAU100" s="1"/>
      <c r="CAV100" s="1"/>
      <c r="CAW100" s="1"/>
      <c r="CAX100" s="1"/>
      <c r="CAY100" s="1"/>
      <c r="CAZ100" s="1"/>
      <c r="CBA100" s="1"/>
      <c r="CBB100" s="1"/>
      <c r="CBC100" s="1"/>
      <c r="CBD100" s="1"/>
      <c r="CBE100" s="1"/>
      <c r="CBF100" s="1"/>
      <c r="CBG100" s="1"/>
      <c r="CBH100" s="1"/>
      <c r="CBI100" s="1"/>
      <c r="CBJ100" s="1"/>
      <c r="CBK100" s="1"/>
      <c r="CBL100" s="1"/>
      <c r="CBM100" s="1"/>
      <c r="CBN100" s="1"/>
      <c r="CBO100" s="1"/>
      <c r="CBP100" s="1"/>
      <c r="CBQ100" s="1"/>
      <c r="CBR100" s="1"/>
      <c r="CBS100" s="1"/>
      <c r="CBT100" s="1"/>
      <c r="CBU100" s="1"/>
      <c r="CBV100" s="1"/>
      <c r="CBW100" s="1"/>
      <c r="CBX100" s="1"/>
      <c r="CBY100" s="1"/>
      <c r="CBZ100" s="1"/>
      <c r="CCA100" s="1"/>
      <c r="CCB100" s="1"/>
      <c r="CCC100" s="1"/>
      <c r="CCD100" s="1"/>
      <c r="CCE100" s="1"/>
      <c r="CCF100" s="1"/>
      <c r="CCG100" s="1"/>
      <c r="CCH100" s="1"/>
      <c r="CCI100" s="1"/>
      <c r="CCJ100" s="1"/>
      <c r="CCK100" s="1"/>
      <c r="CCL100" s="1"/>
      <c r="CCM100" s="1"/>
      <c r="CCN100" s="1"/>
      <c r="CCO100" s="1"/>
      <c r="CCP100" s="1"/>
      <c r="CCQ100" s="1"/>
      <c r="CCR100" s="1"/>
      <c r="CCS100" s="1"/>
      <c r="CCT100" s="1"/>
      <c r="CCU100" s="1"/>
      <c r="CCV100" s="1"/>
      <c r="CCW100" s="1"/>
      <c r="CCX100" s="1"/>
      <c r="CCY100" s="1"/>
      <c r="CCZ100" s="1"/>
      <c r="CDA100" s="1"/>
      <c r="CDB100" s="1"/>
      <c r="CDC100" s="1"/>
      <c r="CDD100" s="1"/>
      <c r="CDE100" s="1"/>
      <c r="CDF100" s="1"/>
      <c r="CDG100" s="1"/>
      <c r="CDH100" s="1"/>
      <c r="CDI100" s="1"/>
      <c r="CDJ100" s="1"/>
      <c r="CDK100" s="1"/>
      <c r="CDL100" s="1"/>
      <c r="CDM100" s="1"/>
      <c r="CDN100" s="1"/>
      <c r="CDO100" s="1"/>
      <c r="CDP100" s="1"/>
      <c r="CDQ100" s="1"/>
      <c r="CDR100" s="1"/>
      <c r="CDS100" s="1"/>
      <c r="CDT100" s="1"/>
      <c r="CDU100" s="1"/>
      <c r="CDV100" s="1"/>
      <c r="CDW100" s="1"/>
      <c r="CDX100" s="1"/>
      <c r="CDY100" s="1"/>
      <c r="CDZ100" s="1"/>
      <c r="CEA100" s="1"/>
      <c r="CEB100" s="1"/>
      <c r="CEC100" s="1"/>
      <c r="CED100" s="1"/>
      <c r="CEE100" s="1"/>
      <c r="CEF100" s="1"/>
      <c r="CEG100" s="1"/>
      <c r="CEH100" s="1"/>
      <c r="CEI100" s="1"/>
      <c r="CEJ100" s="1"/>
      <c r="CEK100" s="1"/>
      <c r="CEL100" s="1"/>
      <c r="CEM100" s="1"/>
      <c r="CEN100" s="1"/>
      <c r="CEO100" s="1"/>
      <c r="CEP100" s="1"/>
      <c r="CEQ100" s="1"/>
      <c r="CER100" s="1"/>
      <c r="CES100" s="1"/>
      <c r="CET100" s="1"/>
      <c r="CEU100" s="1"/>
      <c r="CEV100" s="1"/>
      <c r="CEW100" s="1"/>
      <c r="CEX100" s="1"/>
      <c r="CEY100" s="1"/>
      <c r="CEZ100" s="1"/>
      <c r="CFA100" s="1"/>
      <c r="CFB100" s="1"/>
      <c r="CFC100" s="1"/>
      <c r="CFD100" s="1"/>
      <c r="CFE100" s="1"/>
      <c r="CFF100" s="1"/>
      <c r="CFG100" s="1"/>
      <c r="CFH100" s="1"/>
      <c r="CFI100" s="1"/>
      <c r="CFJ100" s="1"/>
      <c r="CFK100" s="1"/>
      <c r="CFL100" s="1"/>
      <c r="CFM100" s="1"/>
      <c r="CFN100" s="1"/>
      <c r="CFO100" s="1"/>
      <c r="CFP100" s="1"/>
      <c r="CFQ100" s="1"/>
      <c r="CFR100" s="1"/>
      <c r="CFS100" s="1"/>
      <c r="CFT100" s="1"/>
      <c r="CFU100" s="1"/>
      <c r="CFV100" s="1"/>
      <c r="CFW100" s="1"/>
      <c r="CFX100" s="1"/>
      <c r="CFY100" s="1"/>
      <c r="CFZ100" s="1"/>
      <c r="CGA100" s="1"/>
      <c r="CGB100" s="1"/>
      <c r="CGC100" s="1"/>
      <c r="CGD100" s="1"/>
      <c r="CGE100" s="1"/>
      <c r="CGF100" s="1"/>
      <c r="CGG100" s="1"/>
      <c r="CGH100" s="1"/>
      <c r="CGI100" s="1"/>
      <c r="CGJ100" s="1"/>
      <c r="CGK100" s="1"/>
      <c r="CGL100" s="1"/>
      <c r="CGM100" s="1"/>
      <c r="CGN100" s="1"/>
      <c r="CGO100" s="1"/>
      <c r="CGP100" s="1"/>
      <c r="CGQ100" s="1"/>
      <c r="CGR100" s="1"/>
      <c r="CGS100" s="1"/>
      <c r="CGT100" s="1"/>
      <c r="CGU100" s="1"/>
      <c r="CGV100" s="1"/>
      <c r="CGW100" s="1"/>
      <c r="CGX100" s="1"/>
      <c r="CGY100" s="1"/>
      <c r="CGZ100" s="1"/>
      <c r="CHA100" s="1"/>
      <c r="CHB100" s="1"/>
      <c r="CHC100" s="1"/>
      <c r="CHD100" s="1"/>
      <c r="CHE100" s="1"/>
      <c r="CHF100" s="1"/>
      <c r="CHG100" s="1"/>
      <c r="CHH100" s="1"/>
      <c r="CHI100" s="1"/>
      <c r="CHJ100" s="1"/>
      <c r="CHK100" s="1"/>
      <c r="CHL100" s="1"/>
      <c r="CHM100" s="1"/>
      <c r="CHN100" s="1"/>
      <c r="CHO100" s="1"/>
      <c r="CHP100" s="1"/>
      <c r="CHQ100" s="1"/>
      <c r="CHR100" s="1"/>
      <c r="CHS100" s="1"/>
      <c r="CHT100" s="1"/>
      <c r="CHU100" s="1"/>
      <c r="CHV100" s="1"/>
      <c r="CHW100" s="1"/>
      <c r="CHX100" s="1"/>
      <c r="CHY100" s="1"/>
      <c r="CHZ100" s="1"/>
      <c r="CIA100" s="1"/>
      <c r="CIB100" s="1"/>
      <c r="CIC100" s="1"/>
      <c r="CID100" s="1"/>
      <c r="CIE100" s="1"/>
      <c r="CIF100" s="1"/>
      <c r="CIG100" s="1"/>
      <c r="CIH100" s="1"/>
      <c r="CII100" s="1"/>
      <c r="CIJ100" s="1"/>
      <c r="CIK100" s="1"/>
      <c r="CIL100" s="1"/>
      <c r="CIM100" s="1"/>
      <c r="CIN100" s="1"/>
      <c r="CIO100" s="1"/>
      <c r="CIP100" s="1"/>
      <c r="CIQ100" s="1"/>
      <c r="CIR100" s="1"/>
      <c r="CIS100" s="1"/>
      <c r="CIT100" s="1"/>
      <c r="CIU100" s="1"/>
      <c r="CIV100" s="1"/>
      <c r="CIW100" s="1"/>
      <c r="CIX100" s="1"/>
      <c r="CIY100" s="1"/>
      <c r="CIZ100" s="1"/>
      <c r="CJA100" s="1"/>
      <c r="CJB100" s="1"/>
      <c r="CJC100" s="1"/>
      <c r="CJD100" s="1"/>
      <c r="CJE100" s="1"/>
      <c r="CJF100" s="1"/>
      <c r="CJG100" s="1"/>
      <c r="CJH100" s="1"/>
      <c r="CJI100" s="1"/>
      <c r="CJJ100" s="1"/>
      <c r="CJK100" s="1"/>
      <c r="CJL100" s="1"/>
      <c r="CJM100" s="1"/>
      <c r="CJN100" s="1"/>
      <c r="CJO100" s="1"/>
      <c r="CJP100" s="1"/>
      <c r="CJQ100" s="1"/>
      <c r="CJR100" s="1"/>
      <c r="CJS100" s="1"/>
      <c r="CJT100" s="1"/>
      <c r="CJU100" s="1"/>
      <c r="CJV100" s="1"/>
      <c r="CJW100" s="1"/>
      <c r="CJX100" s="1"/>
      <c r="CJY100" s="1"/>
      <c r="CJZ100" s="1"/>
      <c r="CKA100" s="1"/>
      <c r="CKB100" s="1"/>
      <c r="CKC100" s="1"/>
      <c r="CKD100" s="1"/>
      <c r="CKE100" s="1"/>
      <c r="CKF100" s="1"/>
      <c r="CKG100" s="1"/>
      <c r="CKH100" s="1"/>
      <c r="CKI100" s="1"/>
      <c r="CKJ100" s="1"/>
      <c r="CKK100" s="1"/>
      <c r="CKL100" s="1"/>
      <c r="CKM100" s="1"/>
      <c r="CKN100" s="1"/>
      <c r="CKO100" s="1"/>
      <c r="CKP100" s="1"/>
      <c r="CKQ100" s="1"/>
      <c r="CKR100" s="1"/>
      <c r="CKS100" s="1"/>
      <c r="CKT100" s="1"/>
      <c r="CKU100" s="1"/>
      <c r="CKV100" s="1"/>
      <c r="CKW100" s="1"/>
      <c r="CKX100" s="1"/>
      <c r="CKY100" s="1"/>
      <c r="CKZ100" s="1"/>
      <c r="CLA100" s="1"/>
      <c r="CLB100" s="1"/>
      <c r="CLC100" s="1"/>
      <c r="CLD100" s="1"/>
      <c r="CLE100" s="1"/>
      <c r="CLF100" s="1"/>
      <c r="CLG100" s="1"/>
      <c r="CLH100" s="1"/>
      <c r="CLI100" s="1"/>
      <c r="CLJ100" s="1"/>
      <c r="CLK100" s="1"/>
      <c r="CLL100" s="1"/>
      <c r="CLM100" s="1"/>
      <c r="CLN100" s="1"/>
      <c r="CLO100" s="1"/>
      <c r="CLP100" s="1"/>
      <c r="CLQ100" s="1"/>
      <c r="CLR100" s="1"/>
      <c r="CLS100" s="1"/>
      <c r="CLT100" s="1"/>
      <c r="CLU100" s="1"/>
      <c r="CLV100" s="1"/>
      <c r="CLW100" s="1"/>
      <c r="CLX100" s="1"/>
      <c r="CLY100" s="1"/>
      <c r="CLZ100" s="1"/>
      <c r="CMA100" s="1"/>
      <c r="CMB100" s="1"/>
      <c r="CMC100" s="1"/>
      <c r="CMD100" s="1"/>
      <c r="CME100" s="1"/>
      <c r="CMF100" s="1"/>
      <c r="CMG100" s="1"/>
      <c r="CMH100" s="1"/>
      <c r="CMI100" s="1"/>
      <c r="CMJ100" s="1"/>
      <c r="CMK100" s="1"/>
      <c r="CML100" s="1"/>
      <c r="CMM100" s="1"/>
      <c r="CMN100" s="1"/>
      <c r="CMO100" s="1"/>
      <c r="CMP100" s="1"/>
      <c r="CMQ100" s="1"/>
      <c r="CMR100" s="1"/>
      <c r="CMS100" s="1"/>
      <c r="CMT100" s="1"/>
      <c r="CMU100" s="1"/>
      <c r="CMV100" s="1"/>
      <c r="CMW100" s="1"/>
      <c r="CMX100" s="1"/>
      <c r="CMY100" s="1"/>
      <c r="CMZ100" s="1"/>
      <c r="CNA100" s="1"/>
      <c r="CNB100" s="1"/>
      <c r="CNC100" s="1"/>
      <c r="CND100" s="1"/>
      <c r="CNE100" s="1"/>
      <c r="CNF100" s="1"/>
      <c r="CNG100" s="1"/>
      <c r="CNH100" s="1"/>
      <c r="CNI100" s="1"/>
      <c r="CNJ100" s="1"/>
      <c r="CNK100" s="1"/>
      <c r="CNL100" s="1"/>
      <c r="CNM100" s="1"/>
      <c r="CNN100" s="1"/>
      <c r="CNO100" s="1"/>
      <c r="CNP100" s="1"/>
      <c r="CNQ100" s="1"/>
      <c r="CNR100" s="1"/>
      <c r="CNS100" s="1"/>
      <c r="CNT100" s="1"/>
      <c r="CNU100" s="1"/>
      <c r="CNV100" s="1"/>
      <c r="CNW100" s="1"/>
      <c r="CNX100" s="1"/>
      <c r="CNY100" s="1"/>
      <c r="CNZ100" s="1"/>
      <c r="COA100" s="1"/>
      <c r="COB100" s="1"/>
      <c r="COC100" s="1"/>
      <c r="COD100" s="1"/>
      <c r="COE100" s="1"/>
      <c r="COF100" s="1"/>
      <c r="COG100" s="1"/>
      <c r="COH100" s="1"/>
      <c r="COI100" s="1"/>
      <c r="COJ100" s="1"/>
      <c r="COK100" s="1"/>
      <c r="COL100" s="1"/>
      <c r="COM100" s="1"/>
      <c r="CON100" s="1"/>
      <c r="COO100" s="1"/>
      <c r="COP100" s="1"/>
      <c r="COQ100" s="1"/>
      <c r="COR100" s="1"/>
      <c r="COS100" s="1"/>
      <c r="COT100" s="1"/>
      <c r="COU100" s="1"/>
      <c r="COV100" s="1"/>
      <c r="COW100" s="1"/>
      <c r="COX100" s="1"/>
      <c r="COY100" s="1"/>
      <c r="COZ100" s="1"/>
      <c r="CPA100" s="1"/>
      <c r="CPB100" s="1"/>
      <c r="CPC100" s="1"/>
      <c r="CPD100" s="1"/>
      <c r="CPE100" s="1"/>
      <c r="CPF100" s="1"/>
      <c r="CPG100" s="1"/>
      <c r="CPH100" s="1"/>
      <c r="CPI100" s="1"/>
      <c r="CPJ100" s="1"/>
      <c r="CPK100" s="1"/>
      <c r="CPL100" s="1"/>
      <c r="CPM100" s="1"/>
      <c r="CPN100" s="1"/>
      <c r="CPO100" s="1"/>
      <c r="CPP100" s="1"/>
      <c r="CPQ100" s="1"/>
      <c r="CPR100" s="1"/>
      <c r="CPS100" s="1"/>
      <c r="CPT100" s="1"/>
      <c r="CPU100" s="1"/>
      <c r="CPV100" s="1"/>
      <c r="CPW100" s="1"/>
      <c r="CPX100" s="1"/>
      <c r="CPY100" s="1"/>
      <c r="CPZ100" s="1"/>
      <c r="CQA100" s="1"/>
      <c r="CQB100" s="1"/>
      <c r="CQC100" s="1"/>
      <c r="CQD100" s="1"/>
      <c r="CQE100" s="1"/>
      <c r="CQF100" s="1"/>
      <c r="CQG100" s="1"/>
      <c r="CQH100" s="1"/>
      <c r="CQI100" s="1"/>
      <c r="CQJ100" s="1"/>
      <c r="CQK100" s="1"/>
      <c r="CQL100" s="1"/>
      <c r="CQM100" s="1"/>
      <c r="CQN100" s="1"/>
      <c r="CQO100" s="1"/>
      <c r="CQP100" s="1"/>
      <c r="CQQ100" s="1"/>
      <c r="CQR100" s="1"/>
      <c r="CQS100" s="1"/>
      <c r="CQT100" s="1"/>
      <c r="CQU100" s="1"/>
      <c r="CQV100" s="1"/>
      <c r="CQW100" s="1"/>
      <c r="CQX100" s="1"/>
      <c r="CQY100" s="1"/>
      <c r="CQZ100" s="1"/>
      <c r="CRA100" s="1"/>
      <c r="CRB100" s="1"/>
      <c r="CRC100" s="1"/>
      <c r="CRD100" s="1"/>
      <c r="CRE100" s="1"/>
      <c r="CRF100" s="1"/>
      <c r="CRG100" s="1"/>
      <c r="CRH100" s="1"/>
      <c r="CRI100" s="1"/>
      <c r="CRJ100" s="1"/>
      <c r="CRK100" s="1"/>
      <c r="CRL100" s="1"/>
      <c r="CRM100" s="1"/>
      <c r="CRN100" s="1"/>
      <c r="CRO100" s="1"/>
      <c r="CRP100" s="1"/>
      <c r="CRQ100" s="1"/>
      <c r="CRR100" s="1"/>
      <c r="CRS100" s="1"/>
      <c r="CRT100" s="1"/>
      <c r="CRU100" s="1"/>
      <c r="CRV100" s="1"/>
      <c r="CRW100" s="1"/>
      <c r="CRX100" s="1"/>
      <c r="CRY100" s="1"/>
      <c r="CRZ100" s="1"/>
      <c r="CSA100" s="1"/>
      <c r="CSB100" s="1"/>
      <c r="CSC100" s="1"/>
      <c r="CSD100" s="1"/>
      <c r="CSE100" s="1"/>
      <c r="CSF100" s="1"/>
      <c r="CSG100" s="1"/>
      <c r="CSH100" s="1"/>
      <c r="CSI100" s="1"/>
      <c r="CSJ100" s="1"/>
      <c r="CSK100" s="1"/>
      <c r="CSL100" s="1"/>
      <c r="CSM100" s="1"/>
      <c r="CSN100" s="1"/>
      <c r="CSO100" s="1"/>
      <c r="CSP100" s="1"/>
      <c r="CSQ100" s="1"/>
      <c r="CSR100" s="1"/>
      <c r="CSS100" s="1"/>
      <c r="CST100" s="1"/>
      <c r="CSU100" s="1"/>
      <c r="CSV100" s="1"/>
      <c r="CSW100" s="1"/>
      <c r="CSX100" s="1"/>
      <c r="CSY100" s="1"/>
      <c r="CSZ100" s="1"/>
      <c r="CTA100" s="1"/>
      <c r="CTB100" s="1"/>
      <c r="CTC100" s="1"/>
      <c r="CTD100" s="1"/>
      <c r="CTE100" s="1"/>
      <c r="CTF100" s="1"/>
      <c r="CTG100" s="1"/>
      <c r="CTH100" s="1"/>
      <c r="CTI100" s="1"/>
      <c r="CTJ100" s="1"/>
      <c r="CTK100" s="1"/>
      <c r="CTL100" s="1"/>
      <c r="CTM100" s="1"/>
      <c r="CTN100" s="1"/>
      <c r="CTO100" s="1"/>
      <c r="CTP100" s="1"/>
      <c r="CTQ100" s="1"/>
      <c r="CTR100" s="1"/>
      <c r="CTS100" s="1"/>
      <c r="CTT100" s="1"/>
      <c r="CTU100" s="1"/>
      <c r="CTV100" s="1"/>
      <c r="CTW100" s="1"/>
      <c r="CTX100" s="1"/>
      <c r="CTY100" s="1"/>
      <c r="CTZ100" s="1"/>
      <c r="CUA100" s="1"/>
      <c r="CUB100" s="1"/>
      <c r="CUC100" s="1"/>
      <c r="CUD100" s="1"/>
      <c r="CUE100" s="1"/>
      <c r="CUF100" s="1"/>
      <c r="CUG100" s="1"/>
      <c r="CUH100" s="1"/>
      <c r="CUI100" s="1"/>
      <c r="CUJ100" s="1"/>
      <c r="CUK100" s="1"/>
      <c r="CUL100" s="1"/>
      <c r="CUM100" s="1"/>
      <c r="CUN100" s="1"/>
      <c r="CUO100" s="1"/>
      <c r="CUP100" s="1"/>
      <c r="CUQ100" s="1"/>
      <c r="CUR100" s="1"/>
      <c r="CUS100" s="1"/>
      <c r="CUT100" s="1"/>
      <c r="CUU100" s="1"/>
      <c r="CUV100" s="1"/>
      <c r="CUW100" s="1"/>
      <c r="CUX100" s="1"/>
      <c r="CUY100" s="1"/>
      <c r="CUZ100" s="1"/>
      <c r="CVA100" s="1"/>
      <c r="CVB100" s="1"/>
      <c r="CVC100" s="1"/>
      <c r="CVD100" s="1"/>
      <c r="CVE100" s="1"/>
      <c r="CVF100" s="1"/>
      <c r="CVG100" s="1"/>
      <c r="CVH100" s="1"/>
      <c r="CVI100" s="1"/>
      <c r="CVJ100" s="1"/>
      <c r="CVK100" s="1"/>
      <c r="CVL100" s="1"/>
      <c r="CVM100" s="1"/>
      <c r="CVN100" s="1"/>
      <c r="CVO100" s="1"/>
      <c r="CVP100" s="1"/>
      <c r="CVQ100" s="1"/>
      <c r="CVR100" s="1"/>
      <c r="CVS100" s="1"/>
      <c r="CVT100" s="1"/>
      <c r="CVU100" s="1"/>
      <c r="CVV100" s="1"/>
      <c r="CVW100" s="1"/>
      <c r="CVX100" s="1"/>
      <c r="CVY100" s="1"/>
      <c r="CVZ100" s="1"/>
      <c r="CWA100" s="1"/>
      <c r="CWB100" s="1"/>
      <c r="CWC100" s="1"/>
      <c r="CWD100" s="1"/>
      <c r="CWE100" s="1"/>
      <c r="CWF100" s="1"/>
      <c r="CWG100" s="1"/>
      <c r="CWH100" s="1"/>
      <c r="CWI100" s="1"/>
      <c r="CWJ100" s="1"/>
      <c r="CWK100" s="1"/>
      <c r="CWL100" s="1"/>
      <c r="CWM100" s="1"/>
      <c r="CWN100" s="1"/>
      <c r="CWO100" s="1"/>
      <c r="CWP100" s="1"/>
      <c r="CWQ100" s="1"/>
      <c r="CWR100" s="1"/>
      <c r="CWS100" s="1"/>
      <c r="CWT100" s="1"/>
      <c r="CWU100" s="1"/>
      <c r="CWV100" s="1"/>
      <c r="CWW100" s="1"/>
      <c r="CWX100" s="1"/>
      <c r="CWY100" s="1"/>
      <c r="CWZ100" s="1"/>
      <c r="CXA100" s="1"/>
      <c r="CXB100" s="1"/>
      <c r="CXC100" s="1"/>
      <c r="CXD100" s="1"/>
      <c r="CXE100" s="1"/>
      <c r="CXF100" s="1"/>
      <c r="CXG100" s="1"/>
      <c r="CXH100" s="1"/>
      <c r="CXI100" s="1"/>
      <c r="CXJ100" s="1"/>
      <c r="CXK100" s="1"/>
      <c r="CXL100" s="1"/>
      <c r="CXM100" s="1"/>
      <c r="CXN100" s="1"/>
      <c r="CXO100" s="1"/>
      <c r="CXP100" s="1"/>
      <c r="CXQ100" s="1"/>
      <c r="CXR100" s="1"/>
      <c r="CXS100" s="1"/>
      <c r="CXT100" s="1"/>
      <c r="CXU100" s="1"/>
      <c r="CXV100" s="1"/>
      <c r="CXW100" s="1"/>
      <c r="CXX100" s="1"/>
      <c r="CXY100" s="1"/>
      <c r="CXZ100" s="1"/>
      <c r="CYA100" s="1"/>
      <c r="CYB100" s="1"/>
      <c r="CYC100" s="1"/>
      <c r="CYD100" s="1"/>
      <c r="CYE100" s="1"/>
      <c r="CYF100" s="1"/>
      <c r="CYG100" s="1"/>
      <c r="CYH100" s="1"/>
      <c r="CYI100" s="1"/>
      <c r="CYJ100" s="1"/>
      <c r="CYK100" s="1"/>
      <c r="CYL100" s="1"/>
      <c r="CYM100" s="1"/>
      <c r="CYN100" s="1"/>
      <c r="CYO100" s="1"/>
      <c r="CYP100" s="1"/>
      <c r="CYQ100" s="1"/>
      <c r="CYR100" s="1"/>
      <c r="CYS100" s="1"/>
      <c r="CYT100" s="1"/>
      <c r="CYU100" s="1"/>
      <c r="CYV100" s="1"/>
      <c r="CYW100" s="1"/>
      <c r="CYX100" s="1"/>
      <c r="CYY100" s="1"/>
      <c r="CYZ100" s="1"/>
      <c r="CZA100" s="1"/>
      <c r="CZB100" s="1"/>
      <c r="CZC100" s="1"/>
      <c r="CZD100" s="1"/>
      <c r="CZE100" s="1"/>
      <c r="CZF100" s="1"/>
      <c r="CZG100" s="1"/>
      <c r="CZH100" s="1"/>
      <c r="CZI100" s="1"/>
      <c r="CZJ100" s="1"/>
      <c r="CZK100" s="1"/>
      <c r="CZL100" s="1"/>
      <c r="CZM100" s="1"/>
      <c r="CZN100" s="1"/>
      <c r="CZO100" s="1"/>
      <c r="CZP100" s="1"/>
      <c r="CZQ100" s="1"/>
      <c r="CZR100" s="1"/>
      <c r="CZS100" s="1"/>
      <c r="CZT100" s="1"/>
      <c r="CZU100" s="1"/>
      <c r="CZV100" s="1"/>
      <c r="CZW100" s="1"/>
      <c r="CZX100" s="1"/>
      <c r="CZY100" s="1"/>
      <c r="CZZ100" s="1"/>
      <c r="DAA100" s="1"/>
      <c r="DAB100" s="1"/>
      <c r="DAC100" s="1"/>
      <c r="DAD100" s="1"/>
      <c r="DAE100" s="1"/>
      <c r="DAF100" s="1"/>
      <c r="DAG100" s="1"/>
      <c r="DAH100" s="1"/>
      <c r="DAI100" s="1"/>
      <c r="DAJ100" s="1"/>
      <c r="DAK100" s="1"/>
      <c r="DAL100" s="1"/>
      <c r="DAM100" s="1"/>
      <c r="DAN100" s="1"/>
      <c r="DAO100" s="1"/>
      <c r="DAP100" s="1"/>
      <c r="DAQ100" s="1"/>
      <c r="DAR100" s="1"/>
      <c r="DAS100" s="1"/>
      <c r="DAT100" s="1"/>
      <c r="DAU100" s="1"/>
      <c r="DAV100" s="1"/>
      <c r="DAW100" s="1"/>
      <c r="DAX100" s="1"/>
      <c r="DAY100" s="1"/>
      <c r="DAZ100" s="1"/>
      <c r="DBA100" s="1"/>
      <c r="DBB100" s="1"/>
      <c r="DBC100" s="1"/>
      <c r="DBD100" s="1"/>
      <c r="DBE100" s="1"/>
      <c r="DBF100" s="1"/>
      <c r="DBG100" s="1"/>
      <c r="DBH100" s="1"/>
      <c r="DBI100" s="1"/>
      <c r="DBJ100" s="1"/>
      <c r="DBK100" s="1"/>
      <c r="DBL100" s="1"/>
      <c r="DBM100" s="1"/>
      <c r="DBN100" s="1"/>
      <c r="DBO100" s="1"/>
      <c r="DBP100" s="1"/>
      <c r="DBQ100" s="1"/>
      <c r="DBR100" s="1"/>
      <c r="DBS100" s="1"/>
      <c r="DBT100" s="1"/>
      <c r="DBU100" s="1"/>
      <c r="DBV100" s="1"/>
      <c r="DBW100" s="1"/>
      <c r="DBX100" s="1"/>
      <c r="DBY100" s="1"/>
      <c r="DBZ100" s="1"/>
      <c r="DCA100" s="1"/>
      <c r="DCB100" s="1"/>
      <c r="DCC100" s="1"/>
      <c r="DCD100" s="1"/>
      <c r="DCE100" s="1"/>
      <c r="DCF100" s="1"/>
      <c r="DCG100" s="1"/>
      <c r="DCH100" s="1"/>
      <c r="DCI100" s="1"/>
      <c r="DCJ100" s="1"/>
      <c r="DCK100" s="1"/>
      <c r="DCL100" s="1"/>
      <c r="DCM100" s="1"/>
      <c r="DCN100" s="1"/>
      <c r="DCO100" s="1"/>
      <c r="DCP100" s="1"/>
      <c r="DCQ100" s="1"/>
      <c r="DCR100" s="1"/>
      <c r="DCS100" s="1"/>
      <c r="DCT100" s="1"/>
      <c r="DCU100" s="1"/>
      <c r="DCV100" s="1"/>
      <c r="DCW100" s="1"/>
      <c r="DCX100" s="1"/>
      <c r="DCY100" s="1"/>
      <c r="DCZ100" s="1"/>
      <c r="DDA100" s="1"/>
      <c r="DDB100" s="1"/>
      <c r="DDC100" s="1"/>
      <c r="DDD100" s="1"/>
      <c r="DDE100" s="1"/>
      <c r="DDF100" s="1"/>
      <c r="DDG100" s="1"/>
      <c r="DDH100" s="1"/>
      <c r="DDI100" s="1"/>
      <c r="DDJ100" s="1"/>
      <c r="DDK100" s="1"/>
      <c r="DDL100" s="1"/>
      <c r="DDM100" s="1"/>
      <c r="DDN100" s="1"/>
      <c r="DDO100" s="1"/>
      <c r="DDP100" s="1"/>
      <c r="DDQ100" s="1"/>
      <c r="DDR100" s="1"/>
      <c r="DDS100" s="1"/>
      <c r="DDT100" s="1"/>
      <c r="DDU100" s="1"/>
      <c r="DDV100" s="1"/>
      <c r="DDW100" s="1"/>
      <c r="DDX100" s="1"/>
      <c r="DDY100" s="1"/>
      <c r="DDZ100" s="1"/>
      <c r="DEA100" s="1"/>
      <c r="DEB100" s="1"/>
      <c r="DEC100" s="1"/>
      <c r="DED100" s="1"/>
      <c r="DEE100" s="1"/>
      <c r="DEF100" s="1"/>
      <c r="DEG100" s="1"/>
      <c r="DEH100" s="1"/>
      <c r="DEI100" s="1"/>
      <c r="DEJ100" s="1"/>
      <c r="DEK100" s="1"/>
      <c r="DEL100" s="1"/>
      <c r="DEM100" s="1"/>
      <c r="DEN100" s="1"/>
      <c r="DEO100" s="1"/>
      <c r="DEP100" s="1"/>
      <c r="DEQ100" s="1"/>
      <c r="DER100" s="1"/>
      <c r="DES100" s="1"/>
      <c r="DET100" s="1"/>
      <c r="DEU100" s="1"/>
      <c r="DEV100" s="1"/>
      <c r="DEW100" s="1"/>
      <c r="DEX100" s="1"/>
      <c r="DEY100" s="1"/>
      <c r="DEZ100" s="1"/>
      <c r="DFA100" s="1"/>
      <c r="DFB100" s="1"/>
      <c r="DFC100" s="1"/>
      <c r="DFD100" s="1"/>
      <c r="DFE100" s="1"/>
      <c r="DFF100" s="1"/>
      <c r="DFG100" s="1"/>
      <c r="DFH100" s="1"/>
      <c r="DFI100" s="1"/>
      <c r="DFJ100" s="1"/>
      <c r="DFK100" s="1"/>
      <c r="DFL100" s="1"/>
      <c r="DFM100" s="1"/>
      <c r="DFN100" s="1"/>
      <c r="DFO100" s="1"/>
      <c r="DFP100" s="1"/>
      <c r="DFQ100" s="1"/>
      <c r="DFR100" s="1"/>
      <c r="DFS100" s="1"/>
      <c r="DFT100" s="1"/>
      <c r="DFU100" s="1"/>
      <c r="DFV100" s="1"/>
      <c r="DFW100" s="1"/>
      <c r="DFX100" s="1"/>
      <c r="DFY100" s="1"/>
      <c r="DFZ100" s="1"/>
      <c r="DGA100" s="1"/>
      <c r="DGB100" s="1"/>
      <c r="DGC100" s="1"/>
      <c r="DGD100" s="1"/>
      <c r="DGE100" s="1"/>
      <c r="DGF100" s="1"/>
      <c r="DGG100" s="1"/>
      <c r="DGH100" s="1"/>
      <c r="DGI100" s="1"/>
      <c r="DGJ100" s="1"/>
      <c r="DGK100" s="1"/>
      <c r="DGL100" s="1"/>
      <c r="DGM100" s="1"/>
      <c r="DGN100" s="1"/>
      <c r="DGO100" s="1"/>
      <c r="DGP100" s="1"/>
      <c r="DGQ100" s="1"/>
      <c r="DGR100" s="1"/>
      <c r="DGS100" s="1"/>
      <c r="DGT100" s="1"/>
      <c r="DGU100" s="1"/>
      <c r="DGV100" s="1"/>
      <c r="DGW100" s="1"/>
      <c r="DGX100" s="1"/>
      <c r="DGY100" s="1"/>
      <c r="DGZ100" s="1"/>
      <c r="DHA100" s="1"/>
      <c r="DHB100" s="1"/>
      <c r="DHC100" s="1"/>
      <c r="DHD100" s="1"/>
      <c r="DHE100" s="1"/>
      <c r="DHF100" s="1"/>
      <c r="DHG100" s="1"/>
      <c r="DHH100" s="1"/>
      <c r="DHI100" s="1"/>
      <c r="DHJ100" s="1"/>
      <c r="DHK100" s="1"/>
      <c r="DHL100" s="1"/>
      <c r="DHM100" s="1"/>
      <c r="DHN100" s="1"/>
      <c r="DHO100" s="1"/>
      <c r="DHP100" s="1"/>
      <c r="DHQ100" s="1"/>
      <c r="DHR100" s="1"/>
      <c r="DHS100" s="1"/>
      <c r="DHT100" s="1"/>
      <c r="DHU100" s="1"/>
      <c r="DHV100" s="1"/>
      <c r="DHW100" s="1"/>
      <c r="DHX100" s="1"/>
      <c r="DHY100" s="1"/>
      <c r="DHZ100" s="1"/>
      <c r="DIA100" s="1"/>
      <c r="DIB100" s="1"/>
      <c r="DIC100" s="1"/>
      <c r="DID100" s="1"/>
      <c r="DIE100" s="1"/>
      <c r="DIF100" s="1"/>
      <c r="DIG100" s="1"/>
      <c r="DIH100" s="1"/>
      <c r="DII100" s="1"/>
      <c r="DIJ100" s="1"/>
      <c r="DIK100" s="1"/>
      <c r="DIL100" s="1"/>
      <c r="DIM100" s="1"/>
      <c r="DIN100" s="1"/>
      <c r="DIO100" s="1"/>
      <c r="DIP100" s="1"/>
      <c r="DIQ100" s="1"/>
      <c r="DIR100" s="1"/>
      <c r="DIS100" s="1"/>
      <c r="DIT100" s="1"/>
      <c r="DIU100" s="1"/>
      <c r="DIV100" s="1"/>
      <c r="DIW100" s="1"/>
      <c r="DIX100" s="1"/>
      <c r="DIY100" s="1"/>
      <c r="DIZ100" s="1"/>
      <c r="DJA100" s="1"/>
      <c r="DJB100" s="1"/>
      <c r="DJC100" s="1"/>
      <c r="DJD100" s="1"/>
      <c r="DJE100" s="1"/>
      <c r="DJF100" s="1"/>
      <c r="DJG100" s="1"/>
      <c r="DJH100" s="1"/>
      <c r="DJI100" s="1"/>
      <c r="DJJ100" s="1"/>
      <c r="DJK100" s="1"/>
      <c r="DJL100" s="1"/>
      <c r="DJM100" s="1"/>
      <c r="DJN100" s="1"/>
      <c r="DJO100" s="1"/>
      <c r="DJP100" s="1"/>
      <c r="DJQ100" s="1"/>
      <c r="DJR100" s="1"/>
      <c r="DJS100" s="1"/>
      <c r="DJT100" s="1"/>
      <c r="DJU100" s="1"/>
      <c r="DJV100" s="1"/>
      <c r="DJW100" s="1"/>
      <c r="DJX100" s="1"/>
      <c r="DJY100" s="1"/>
      <c r="DJZ100" s="1"/>
      <c r="DKA100" s="1"/>
      <c r="DKB100" s="1"/>
      <c r="DKC100" s="1"/>
      <c r="DKD100" s="1"/>
      <c r="DKE100" s="1"/>
      <c r="DKF100" s="1"/>
      <c r="DKG100" s="1"/>
      <c r="DKH100" s="1"/>
      <c r="DKI100" s="1"/>
      <c r="DKJ100" s="1"/>
      <c r="DKK100" s="1"/>
      <c r="DKL100" s="1"/>
      <c r="DKM100" s="1"/>
      <c r="DKN100" s="1"/>
      <c r="DKO100" s="1"/>
      <c r="DKP100" s="1"/>
      <c r="DKQ100" s="1"/>
      <c r="DKR100" s="1"/>
      <c r="DKS100" s="1"/>
      <c r="DKT100" s="1"/>
      <c r="DKU100" s="1"/>
      <c r="DKV100" s="1"/>
      <c r="DKW100" s="1"/>
      <c r="DKX100" s="1"/>
      <c r="DKY100" s="1"/>
      <c r="DKZ100" s="1"/>
      <c r="DLA100" s="1"/>
      <c r="DLB100" s="1"/>
      <c r="DLC100" s="1"/>
      <c r="DLD100" s="1"/>
      <c r="DLE100" s="1"/>
      <c r="DLF100" s="1"/>
      <c r="DLG100" s="1"/>
      <c r="DLH100" s="1"/>
      <c r="DLI100" s="1"/>
      <c r="DLJ100" s="1"/>
      <c r="DLK100" s="1"/>
      <c r="DLL100" s="1"/>
      <c r="DLM100" s="1"/>
      <c r="DLN100" s="1"/>
      <c r="DLO100" s="1"/>
      <c r="DLP100" s="1"/>
      <c r="DLQ100" s="1"/>
      <c r="DLR100" s="1"/>
      <c r="DLS100" s="1"/>
      <c r="DLT100" s="1"/>
      <c r="DLU100" s="1"/>
      <c r="DLV100" s="1"/>
      <c r="DLW100" s="1"/>
      <c r="DLX100" s="1"/>
      <c r="DLY100" s="1"/>
      <c r="DLZ100" s="1"/>
      <c r="DMA100" s="1"/>
      <c r="DMB100" s="1"/>
      <c r="DMC100" s="1"/>
      <c r="DMD100" s="1"/>
      <c r="DME100" s="1"/>
      <c r="DMF100" s="1"/>
      <c r="DMG100" s="1"/>
      <c r="DMH100" s="1"/>
      <c r="DMI100" s="1"/>
      <c r="DMJ100" s="1"/>
      <c r="DMK100" s="1"/>
      <c r="DML100" s="1"/>
      <c r="DMM100" s="1"/>
      <c r="DMN100" s="1"/>
      <c r="DMO100" s="1"/>
      <c r="DMP100" s="1"/>
      <c r="DMQ100" s="1"/>
      <c r="DMR100" s="1"/>
      <c r="DMS100" s="1"/>
      <c r="DMT100" s="1"/>
      <c r="DMU100" s="1"/>
      <c r="DMV100" s="1"/>
      <c r="DMW100" s="1"/>
      <c r="DMX100" s="1"/>
      <c r="DMY100" s="1"/>
      <c r="DMZ100" s="1"/>
      <c r="DNA100" s="1"/>
      <c r="DNB100" s="1"/>
      <c r="DNC100" s="1"/>
      <c r="DND100" s="1"/>
      <c r="DNE100" s="1"/>
      <c r="DNF100" s="1"/>
      <c r="DNG100" s="1"/>
      <c r="DNH100" s="1"/>
      <c r="DNI100" s="1"/>
      <c r="DNJ100" s="1"/>
      <c r="DNK100" s="1"/>
      <c r="DNL100" s="1"/>
      <c r="DNM100" s="1"/>
      <c r="DNN100" s="1"/>
      <c r="DNO100" s="1"/>
      <c r="DNP100" s="1"/>
      <c r="DNQ100" s="1"/>
      <c r="DNR100" s="1"/>
      <c r="DNS100" s="1"/>
      <c r="DNT100" s="1"/>
      <c r="DNU100" s="1"/>
      <c r="DNV100" s="1"/>
      <c r="DNW100" s="1"/>
      <c r="DNX100" s="1"/>
      <c r="DNY100" s="1"/>
      <c r="DNZ100" s="1"/>
      <c r="DOA100" s="1"/>
      <c r="DOB100" s="1"/>
      <c r="DOC100" s="1"/>
      <c r="DOD100" s="1"/>
      <c r="DOE100" s="1"/>
      <c r="DOF100" s="1"/>
      <c r="DOG100" s="1"/>
      <c r="DOH100" s="1"/>
      <c r="DOI100" s="1"/>
      <c r="DOJ100" s="1"/>
      <c r="DOK100" s="1"/>
      <c r="DOL100" s="1"/>
      <c r="DOM100" s="1"/>
      <c r="DON100" s="1"/>
      <c r="DOO100" s="1"/>
      <c r="DOP100" s="1"/>
      <c r="DOQ100" s="1"/>
      <c r="DOR100" s="1"/>
      <c r="DOS100" s="1"/>
      <c r="DOT100" s="1"/>
      <c r="DOU100" s="1"/>
      <c r="DOV100" s="1"/>
      <c r="DOW100" s="1"/>
      <c r="DOX100" s="1"/>
      <c r="DOY100" s="1"/>
      <c r="DOZ100" s="1"/>
      <c r="DPA100" s="1"/>
      <c r="DPB100" s="1"/>
      <c r="DPC100" s="1"/>
      <c r="DPD100" s="1"/>
      <c r="DPE100" s="1"/>
      <c r="DPF100" s="1"/>
      <c r="DPG100" s="1"/>
      <c r="DPH100" s="1"/>
      <c r="DPI100" s="1"/>
      <c r="DPJ100" s="1"/>
      <c r="DPK100" s="1"/>
      <c r="DPL100" s="1"/>
      <c r="DPM100" s="1"/>
      <c r="DPN100" s="1"/>
      <c r="DPO100" s="1"/>
      <c r="DPP100" s="1"/>
      <c r="DPQ100" s="1"/>
      <c r="DPR100" s="1"/>
      <c r="DPS100" s="1"/>
      <c r="DPT100" s="1"/>
      <c r="DPU100" s="1"/>
      <c r="DPV100" s="1"/>
      <c r="DPW100" s="1"/>
      <c r="DPX100" s="1"/>
      <c r="DPY100" s="1"/>
      <c r="DPZ100" s="1"/>
      <c r="DQA100" s="1"/>
      <c r="DQB100" s="1"/>
      <c r="DQC100" s="1"/>
      <c r="DQD100" s="1"/>
      <c r="DQE100" s="1"/>
      <c r="DQF100" s="1"/>
      <c r="DQG100" s="1"/>
      <c r="DQH100" s="1"/>
      <c r="DQI100" s="1"/>
      <c r="DQJ100" s="1"/>
      <c r="DQK100" s="1"/>
      <c r="DQL100" s="1"/>
      <c r="DQM100" s="1"/>
      <c r="DQN100" s="1"/>
      <c r="DQO100" s="1"/>
      <c r="DQP100" s="1"/>
      <c r="DQQ100" s="1"/>
      <c r="DQR100" s="1"/>
      <c r="DQS100" s="1"/>
      <c r="DQT100" s="1"/>
      <c r="DQU100" s="1"/>
      <c r="DQV100" s="1"/>
      <c r="DQW100" s="1"/>
      <c r="DQX100" s="1"/>
      <c r="DQY100" s="1"/>
      <c r="DQZ100" s="1"/>
      <c r="DRA100" s="1"/>
      <c r="DRB100" s="1"/>
      <c r="DRC100" s="1"/>
      <c r="DRD100" s="1"/>
      <c r="DRE100" s="1"/>
      <c r="DRF100" s="1"/>
      <c r="DRG100" s="1"/>
      <c r="DRH100" s="1"/>
      <c r="DRI100" s="1"/>
      <c r="DRJ100" s="1"/>
      <c r="DRK100" s="1"/>
      <c r="DRL100" s="1"/>
      <c r="DRM100" s="1"/>
      <c r="DRN100" s="1"/>
      <c r="DRO100" s="1"/>
      <c r="DRP100" s="1"/>
      <c r="DRQ100" s="1"/>
      <c r="DRR100" s="1"/>
      <c r="DRS100" s="1"/>
      <c r="DRT100" s="1"/>
      <c r="DRU100" s="1"/>
      <c r="DRV100" s="1"/>
      <c r="DRW100" s="1"/>
      <c r="DRX100" s="1"/>
      <c r="DRY100" s="1"/>
      <c r="DRZ100" s="1"/>
      <c r="DSA100" s="1"/>
      <c r="DSB100" s="1"/>
      <c r="DSC100" s="1"/>
      <c r="DSD100" s="1"/>
      <c r="DSE100" s="1"/>
      <c r="DSF100" s="1"/>
      <c r="DSG100" s="1"/>
      <c r="DSH100" s="1"/>
      <c r="DSI100" s="1"/>
      <c r="DSJ100" s="1"/>
      <c r="DSK100" s="1"/>
      <c r="DSL100" s="1"/>
      <c r="DSM100" s="1"/>
      <c r="DSN100" s="1"/>
      <c r="DSO100" s="1"/>
      <c r="DSP100" s="1"/>
      <c r="DSQ100" s="1"/>
      <c r="DSR100" s="1"/>
      <c r="DSS100" s="1"/>
      <c r="DST100" s="1"/>
      <c r="DSU100" s="1"/>
      <c r="DSV100" s="1"/>
      <c r="DSW100" s="1"/>
      <c r="DSX100" s="1"/>
      <c r="DSY100" s="1"/>
      <c r="DSZ100" s="1"/>
      <c r="DTA100" s="1"/>
      <c r="DTB100" s="1"/>
      <c r="DTC100" s="1"/>
      <c r="DTD100" s="1"/>
      <c r="DTE100" s="1"/>
      <c r="DTF100" s="1"/>
      <c r="DTG100" s="1"/>
      <c r="DTH100" s="1"/>
      <c r="DTI100" s="1"/>
      <c r="DTJ100" s="1"/>
      <c r="DTK100" s="1"/>
      <c r="DTL100" s="1"/>
      <c r="DTM100" s="1"/>
      <c r="DTN100" s="1"/>
      <c r="DTO100" s="1"/>
      <c r="DTP100" s="1"/>
      <c r="DTQ100" s="1"/>
      <c r="DTR100" s="1"/>
      <c r="DTS100" s="1"/>
      <c r="DTT100" s="1"/>
      <c r="DTU100" s="1"/>
      <c r="DTV100" s="1"/>
      <c r="DTW100" s="1"/>
      <c r="DTX100" s="1"/>
      <c r="DTY100" s="1"/>
      <c r="DTZ100" s="1"/>
      <c r="DUA100" s="1"/>
      <c r="DUB100" s="1"/>
      <c r="DUC100" s="1"/>
      <c r="DUD100" s="1"/>
      <c r="DUE100" s="1"/>
      <c r="DUF100" s="1"/>
      <c r="DUG100" s="1"/>
      <c r="DUH100" s="1"/>
      <c r="DUI100" s="1"/>
      <c r="DUJ100" s="1"/>
      <c r="DUK100" s="1"/>
      <c r="DUL100" s="1"/>
      <c r="DUM100" s="1"/>
      <c r="DUN100" s="1"/>
      <c r="DUO100" s="1"/>
      <c r="DUP100" s="1"/>
      <c r="DUQ100" s="1"/>
      <c r="DUR100" s="1"/>
      <c r="DUS100" s="1"/>
      <c r="DUT100" s="1"/>
      <c r="DUU100" s="1"/>
      <c r="DUV100" s="1"/>
      <c r="DUW100" s="1"/>
      <c r="DUX100" s="1"/>
      <c r="DUY100" s="1"/>
      <c r="DUZ100" s="1"/>
      <c r="DVA100" s="1"/>
      <c r="DVB100" s="1"/>
      <c r="DVC100" s="1"/>
      <c r="DVD100" s="1"/>
      <c r="DVE100" s="1"/>
      <c r="DVF100" s="1"/>
      <c r="DVG100" s="1"/>
      <c r="DVH100" s="1"/>
      <c r="DVI100" s="1"/>
      <c r="DVJ100" s="1"/>
      <c r="DVK100" s="1"/>
      <c r="DVL100" s="1"/>
      <c r="DVM100" s="1"/>
      <c r="DVN100" s="1"/>
      <c r="DVO100" s="1"/>
      <c r="DVP100" s="1"/>
      <c r="DVQ100" s="1"/>
      <c r="DVR100" s="1"/>
      <c r="DVS100" s="1"/>
      <c r="DVT100" s="1"/>
      <c r="DVU100" s="1"/>
      <c r="DVV100" s="1"/>
      <c r="DVW100" s="1"/>
      <c r="DVX100" s="1"/>
      <c r="DVY100" s="1"/>
      <c r="DVZ100" s="1"/>
      <c r="DWA100" s="1"/>
      <c r="DWB100" s="1"/>
      <c r="DWC100" s="1"/>
      <c r="DWD100" s="1"/>
      <c r="DWE100" s="1"/>
      <c r="DWF100" s="1"/>
      <c r="DWG100" s="1"/>
      <c r="DWH100" s="1"/>
      <c r="DWI100" s="1"/>
      <c r="DWJ100" s="1"/>
      <c r="DWK100" s="1"/>
      <c r="DWL100" s="1"/>
      <c r="DWM100" s="1"/>
      <c r="DWN100" s="1"/>
      <c r="DWO100" s="1"/>
      <c r="DWP100" s="1"/>
      <c r="DWQ100" s="1"/>
      <c r="DWR100" s="1"/>
      <c r="DWS100" s="1"/>
      <c r="DWT100" s="1"/>
      <c r="DWU100" s="1"/>
      <c r="DWV100" s="1"/>
      <c r="DWW100" s="1"/>
      <c r="DWX100" s="1"/>
      <c r="DWY100" s="1"/>
      <c r="DWZ100" s="1"/>
      <c r="DXA100" s="1"/>
      <c r="DXB100" s="1"/>
      <c r="DXC100" s="1"/>
      <c r="DXD100" s="1"/>
      <c r="DXE100" s="1"/>
      <c r="DXF100" s="1"/>
      <c r="DXG100" s="1"/>
      <c r="DXH100" s="1"/>
      <c r="DXI100" s="1"/>
      <c r="DXJ100" s="1"/>
      <c r="DXK100" s="1"/>
      <c r="DXL100" s="1"/>
      <c r="DXM100" s="1"/>
      <c r="DXN100" s="1"/>
      <c r="DXO100" s="1"/>
      <c r="DXP100" s="1"/>
      <c r="DXQ100" s="1"/>
      <c r="DXR100" s="1"/>
      <c r="DXS100" s="1"/>
      <c r="DXT100" s="1"/>
      <c r="DXU100" s="1"/>
      <c r="DXV100" s="1"/>
      <c r="DXW100" s="1"/>
      <c r="DXX100" s="1"/>
      <c r="DXY100" s="1"/>
      <c r="DXZ100" s="1"/>
      <c r="DYA100" s="1"/>
      <c r="DYB100" s="1"/>
      <c r="DYC100" s="1"/>
      <c r="DYD100" s="1"/>
      <c r="DYE100" s="1"/>
      <c r="DYF100" s="1"/>
      <c r="DYG100" s="1"/>
      <c r="DYH100" s="1"/>
      <c r="DYI100" s="1"/>
      <c r="DYJ100" s="1"/>
      <c r="DYK100" s="1"/>
      <c r="DYL100" s="1"/>
      <c r="DYM100" s="1"/>
      <c r="DYN100" s="1"/>
      <c r="DYO100" s="1"/>
      <c r="DYP100" s="1"/>
      <c r="DYQ100" s="1"/>
      <c r="DYR100" s="1"/>
      <c r="DYS100" s="1"/>
      <c r="DYT100" s="1"/>
      <c r="DYU100" s="1"/>
      <c r="DYV100" s="1"/>
      <c r="DYW100" s="1"/>
      <c r="DYX100" s="1"/>
      <c r="DYY100" s="1"/>
      <c r="DYZ100" s="1"/>
      <c r="DZA100" s="1"/>
      <c r="DZB100" s="1"/>
      <c r="DZC100" s="1"/>
      <c r="DZD100" s="1"/>
      <c r="DZE100" s="1"/>
      <c r="DZF100" s="1"/>
      <c r="DZG100" s="1"/>
      <c r="DZH100" s="1"/>
      <c r="DZI100" s="1"/>
      <c r="DZJ100" s="1"/>
      <c r="DZK100" s="1"/>
      <c r="DZL100" s="1"/>
      <c r="DZM100" s="1"/>
      <c r="DZN100" s="1"/>
      <c r="DZO100" s="1"/>
      <c r="DZP100" s="1"/>
      <c r="DZQ100" s="1"/>
      <c r="DZR100" s="1"/>
      <c r="DZS100" s="1"/>
      <c r="DZT100" s="1"/>
      <c r="DZU100" s="1"/>
      <c r="DZV100" s="1"/>
      <c r="DZW100" s="1"/>
      <c r="DZX100" s="1"/>
      <c r="DZY100" s="1"/>
      <c r="DZZ100" s="1"/>
      <c r="EAA100" s="1"/>
      <c r="EAB100" s="1"/>
      <c r="EAC100" s="1"/>
      <c r="EAD100" s="1"/>
      <c r="EAE100" s="1"/>
      <c r="EAF100" s="1"/>
      <c r="EAG100" s="1"/>
      <c r="EAH100" s="1"/>
      <c r="EAI100" s="1"/>
      <c r="EAJ100" s="1"/>
      <c r="EAK100" s="1"/>
      <c r="EAL100" s="1"/>
      <c r="EAM100" s="1"/>
      <c r="EAN100" s="1"/>
      <c r="EAO100" s="1"/>
      <c r="EAP100" s="1"/>
      <c r="EAQ100" s="1"/>
      <c r="EAR100" s="1"/>
      <c r="EAS100" s="1"/>
      <c r="EAT100" s="1"/>
      <c r="EAU100" s="1"/>
      <c r="EAV100" s="1"/>
      <c r="EAW100" s="1"/>
      <c r="EAX100" s="1"/>
      <c r="EAY100" s="1"/>
      <c r="EAZ100" s="1"/>
      <c r="EBA100" s="1"/>
      <c r="EBB100" s="1"/>
      <c r="EBC100" s="1"/>
      <c r="EBD100" s="1"/>
      <c r="EBE100" s="1"/>
      <c r="EBF100" s="1"/>
      <c r="EBG100" s="1"/>
      <c r="EBH100" s="1"/>
      <c r="EBI100" s="1"/>
      <c r="EBJ100" s="1"/>
      <c r="EBK100" s="1"/>
      <c r="EBL100" s="1"/>
      <c r="EBM100" s="1"/>
      <c r="EBN100" s="1"/>
      <c r="EBO100" s="1"/>
      <c r="EBP100" s="1"/>
      <c r="EBQ100" s="1"/>
      <c r="EBR100" s="1"/>
      <c r="EBS100" s="1"/>
      <c r="EBT100" s="1"/>
      <c r="EBU100" s="1"/>
      <c r="EBV100" s="1"/>
      <c r="EBW100" s="1"/>
      <c r="EBX100" s="1"/>
      <c r="EBY100" s="1"/>
      <c r="EBZ100" s="1"/>
      <c r="ECA100" s="1"/>
      <c r="ECB100" s="1"/>
      <c r="ECC100" s="1"/>
      <c r="ECD100" s="1"/>
      <c r="ECE100" s="1"/>
      <c r="ECF100" s="1"/>
      <c r="ECG100" s="1"/>
      <c r="ECH100" s="1"/>
      <c r="ECI100" s="1"/>
      <c r="ECJ100" s="1"/>
      <c r="ECK100" s="1"/>
      <c r="ECL100" s="1"/>
      <c r="ECM100" s="1"/>
      <c r="ECN100" s="1"/>
      <c r="ECO100" s="1"/>
      <c r="ECP100" s="1"/>
      <c r="ECQ100" s="1"/>
      <c r="ECR100" s="1"/>
      <c r="ECS100" s="1"/>
      <c r="ECT100" s="1"/>
      <c r="ECU100" s="1"/>
      <c r="ECV100" s="1"/>
      <c r="ECW100" s="1"/>
      <c r="ECX100" s="1"/>
      <c r="ECY100" s="1"/>
      <c r="ECZ100" s="1"/>
      <c r="EDA100" s="1"/>
      <c r="EDB100" s="1"/>
      <c r="EDC100" s="1"/>
      <c r="EDD100" s="1"/>
      <c r="EDE100" s="1"/>
      <c r="EDF100" s="1"/>
      <c r="EDG100" s="1"/>
      <c r="EDH100" s="1"/>
      <c r="EDI100" s="1"/>
      <c r="EDJ100" s="1"/>
      <c r="EDK100" s="1"/>
      <c r="EDL100" s="1"/>
      <c r="EDM100" s="1"/>
      <c r="EDN100" s="1"/>
      <c r="EDO100" s="1"/>
      <c r="EDP100" s="1"/>
      <c r="EDQ100" s="1"/>
      <c r="EDR100" s="1"/>
      <c r="EDS100" s="1"/>
      <c r="EDT100" s="1"/>
      <c r="EDU100" s="1"/>
      <c r="EDV100" s="1"/>
      <c r="EDW100" s="1"/>
      <c r="EDX100" s="1"/>
      <c r="EDY100" s="1"/>
      <c r="EDZ100" s="1"/>
      <c r="EEA100" s="1"/>
      <c r="EEB100" s="1"/>
      <c r="EEC100" s="1"/>
      <c r="EED100" s="1"/>
      <c r="EEE100" s="1"/>
      <c r="EEF100" s="1"/>
      <c r="EEG100" s="1"/>
      <c r="EEH100" s="1"/>
      <c r="EEI100" s="1"/>
      <c r="EEJ100" s="1"/>
      <c r="EEK100" s="1"/>
      <c r="EEL100" s="1"/>
      <c r="EEM100" s="1"/>
      <c r="EEN100" s="1"/>
      <c r="EEO100" s="1"/>
      <c r="EEP100" s="1"/>
      <c r="EEQ100" s="1"/>
      <c r="EER100" s="1"/>
      <c r="EES100" s="1"/>
      <c r="EET100" s="1"/>
      <c r="EEU100" s="1"/>
      <c r="EEV100" s="1"/>
      <c r="EEW100" s="1"/>
      <c r="EEX100" s="1"/>
      <c r="EEY100" s="1"/>
      <c r="EEZ100" s="1"/>
      <c r="EFA100" s="1"/>
      <c r="EFB100" s="1"/>
      <c r="EFC100" s="1"/>
      <c r="EFD100" s="1"/>
      <c r="EFE100" s="1"/>
      <c r="EFF100" s="1"/>
      <c r="EFG100" s="1"/>
      <c r="EFH100" s="1"/>
      <c r="EFI100" s="1"/>
      <c r="EFJ100" s="1"/>
      <c r="EFK100" s="1"/>
      <c r="EFL100" s="1"/>
      <c r="EFM100" s="1"/>
      <c r="EFN100" s="1"/>
      <c r="EFO100" s="1"/>
      <c r="EFP100" s="1"/>
      <c r="EFQ100" s="1"/>
      <c r="EFR100" s="1"/>
      <c r="EFS100" s="1"/>
      <c r="EFT100" s="1"/>
      <c r="EFU100" s="1"/>
      <c r="EFV100" s="1"/>
      <c r="EFW100" s="1"/>
      <c r="EFX100" s="1"/>
      <c r="EFY100" s="1"/>
      <c r="EFZ100" s="1"/>
      <c r="EGA100" s="1"/>
      <c r="EGB100" s="1"/>
      <c r="EGC100" s="1"/>
      <c r="EGD100" s="1"/>
      <c r="EGE100" s="1"/>
      <c r="EGF100" s="1"/>
      <c r="EGG100" s="1"/>
      <c r="EGH100" s="1"/>
      <c r="EGI100" s="1"/>
      <c r="EGJ100" s="1"/>
      <c r="EGK100" s="1"/>
      <c r="EGL100" s="1"/>
      <c r="EGM100" s="1"/>
      <c r="EGN100" s="1"/>
      <c r="EGO100" s="1"/>
      <c r="EGP100" s="1"/>
      <c r="EGQ100" s="1"/>
      <c r="EGR100" s="1"/>
      <c r="EGS100" s="1"/>
      <c r="EGT100" s="1"/>
      <c r="EGU100" s="1"/>
      <c r="EGV100" s="1"/>
      <c r="EGW100" s="1"/>
      <c r="EGX100" s="1"/>
      <c r="EGY100" s="1"/>
      <c r="EGZ100" s="1"/>
      <c r="EHA100" s="1"/>
      <c r="EHB100" s="1"/>
      <c r="EHC100" s="1"/>
      <c r="EHD100" s="1"/>
      <c r="EHE100" s="1"/>
      <c r="EHF100" s="1"/>
      <c r="EHG100" s="1"/>
      <c r="EHH100" s="1"/>
      <c r="EHI100" s="1"/>
      <c r="EHJ100" s="1"/>
      <c r="EHK100" s="1"/>
      <c r="EHL100" s="1"/>
      <c r="EHM100" s="1"/>
      <c r="EHN100" s="1"/>
      <c r="EHO100" s="1"/>
      <c r="EHP100" s="1"/>
      <c r="EHQ100" s="1"/>
      <c r="EHR100" s="1"/>
      <c r="EHS100" s="1"/>
      <c r="EHT100" s="1"/>
      <c r="EHU100" s="1"/>
      <c r="EHV100" s="1"/>
      <c r="EHW100" s="1"/>
      <c r="EHX100" s="1"/>
      <c r="EHY100" s="1"/>
      <c r="EHZ100" s="1"/>
      <c r="EIA100" s="1"/>
      <c r="EIB100" s="1"/>
      <c r="EIC100" s="1"/>
      <c r="EID100" s="1"/>
      <c r="EIE100" s="1"/>
      <c r="EIF100" s="1"/>
      <c r="EIG100" s="1"/>
      <c r="EIH100" s="1"/>
      <c r="EII100" s="1"/>
      <c r="EIJ100" s="1"/>
      <c r="EIK100" s="1"/>
      <c r="EIL100" s="1"/>
      <c r="EIM100" s="1"/>
      <c r="EIN100" s="1"/>
      <c r="EIO100" s="1"/>
      <c r="EIP100" s="1"/>
      <c r="EIQ100" s="1"/>
      <c r="EIR100" s="1"/>
      <c r="EIS100" s="1"/>
      <c r="EIT100" s="1"/>
      <c r="EIU100" s="1"/>
      <c r="EIV100" s="1"/>
      <c r="EIW100" s="1"/>
      <c r="EIX100" s="1"/>
      <c r="EIY100" s="1"/>
      <c r="EIZ100" s="1"/>
      <c r="EJA100" s="1"/>
      <c r="EJB100" s="1"/>
      <c r="EJC100" s="1"/>
      <c r="EJD100" s="1"/>
      <c r="EJE100" s="1"/>
      <c r="EJF100" s="1"/>
      <c r="EJG100" s="1"/>
      <c r="EJH100" s="1"/>
      <c r="EJI100" s="1"/>
      <c r="EJJ100" s="1"/>
      <c r="EJK100" s="1"/>
      <c r="EJL100" s="1"/>
      <c r="EJM100" s="1"/>
      <c r="EJN100" s="1"/>
      <c r="EJO100" s="1"/>
      <c r="EJP100" s="1"/>
      <c r="EJQ100" s="1"/>
      <c r="EJR100" s="1"/>
      <c r="EJS100" s="1"/>
      <c r="EJT100" s="1"/>
      <c r="EJU100" s="1"/>
      <c r="EJV100" s="1"/>
      <c r="EJW100" s="1"/>
      <c r="EJX100" s="1"/>
      <c r="EJY100" s="1"/>
      <c r="EJZ100" s="1"/>
      <c r="EKA100" s="1"/>
      <c r="EKB100" s="1"/>
      <c r="EKC100" s="1"/>
      <c r="EKD100" s="1"/>
      <c r="EKE100" s="1"/>
      <c r="EKF100" s="1"/>
      <c r="EKG100" s="1"/>
      <c r="EKH100" s="1"/>
      <c r="EKI100" s="1"/>
      <c r="EKJ100" s="1"/>
      <c r="EKK100" s="1"/>
      <c r="EKL100" s="1"/>
      <c r="EKM100" s="1"/>
      <c r="EKN100" s="1"/>
      <c r="EKO100" s="1"/>
      <c r="EKP100" s="1"/>
      <c r="EKQ100" s="1"/>
      <c r="EKR100" s="1"/>
      <c r="EKS100" s="1"/>
      <c r="EKT100" s="1"/>
      <c r="EKU100" s="1"/>
      <c r="EKV100" s="1"/>
      <c r="EKW100" s="1"/>
      <c r="EKX100" s="1"/>
      <c r="EKY100" s="1"/>
      <c r="EKZ100" s="1"/>
      <c r="ELA100" s="1"/>
      <c r="ELB100" s="1"/>
      <c r="ELC100" s="1"/>
      <c r="ELD100" s="1"/>
      <c r="ELE100" s="1"/>
      <c r="ELF100" s="1"/>
      <c r="ELG100" s="1"/>
      <c r="ELH100" s="1"/>
      <c r="ELI100" s="1"/>
      <c r="ELJ100" s="1"/>
      <c r="ELK100" s="1"/>
      <c r="ELL100" s="1"/>
      <c r="ELM100" s="1"/>
      <c r="ELN100" s="1"/>
      <c r="ELO100" s="1"/>
      <c r="ELP100" s="1"/>
      <c r="ELQ100" s="1"/>
      <c r="ELR100" s="1"/>
      <c r="ELS100" s="1"/>
      <c r="ELT100" s="1"/>
      <c r="ELU100" s="1"/>
      <c r="ELV100" s="1"/>
      <c r="ELW100" s="1"/>
      <c r="ELX100" s="1"/>
      <c r="ELY100" s="1"/>
      <c r="ELZ100" s="1"/>
      <c r="EMA100" s="1"/>
      <c r="EMB100" s="1"/>
      <c r="EMC100" s="1"/>
      <c r="EMD100" s="1"/>
      <c r="EME100" s="1"/>
      <c r="EMF100" s="1"/>
      <c r="EMG100" s="1"/>
      <c r="EMH100" s="1"/>
      <c r="EMI100" s="1"/>
      <c r="EMJ100" s="1"/>
      <c r="EMK100" s="1"/>
      <c r="EML100" s="1"/>
      <c r="EMM100" s="1"/>
      <c r="EMN100" s="1"/>
      <c r="EMO100" s="1"/>
      <c r="EMP100" s="1"/>
      <c r="EMQ100" s="1"/>
      <c r="EMR100" s="1"/>
      <c r="EMS100" s="1"/>
      <c r="EMT100" s="1"/>
      <c r="EMU100" s="1"/>
      <c r="EMV100" s="1"/>
      <c r="EMW100" s="1"/>
      <c r="EMX100" s="1"/>
      <c r="EMY100" s="1"/>
      <c r="EMZ100" s="1"/>
      <c r="ENA100" s="1"/>
      <c r="ENB100" s="1"/>
      <c r="ENC100" s="1"/>
      <c r="END100" s="1"/>
      <c r="ENE100" s="1"/>
      <c r="ENF100" s="1"/>
      <c r="ENG100" s="1"/>
      <c r="ENH100" s="1"/>
      <c r="ENI100" s="1"/>
      <c r="ENJ100" s="1"/>
      <c r="ENK100" s="1"/>
      <c r="ENL100" s="1"/>
      <c r="ENM100" s="1"/>
      <c r="ENN100" s="1"/>
      <c r="ENO100" s="1"/>
      <c r="ENP100" s="1"/>
      <c r="ENQ100" s="1"/>
      <c r="ENR100" s="1"/>
      <c r="ENS100" s="1"/>
      <c r="ENT100" s="1"/>
      <c r="ENU100" s="1"/>
      <c r="ENV100" s="1"/>
      <c r="ENW100" s="1"/>
      <c r="ENX100" s="1"/>
      <c r="ENY100" s="1"/>
      <c r="ENZ100" s="1"/>
      <c r="EOA100" s="1"/>
      <c r="EOB100" s="1"/>
      <c r="EOC100" s="1"/>
      <c r="EOD100" s="1"/>
      <c r="EOE100" s="1"/>
      <c r="EOF100" s="1"/>
      <c r="EOG100" s="1"/>
      <c r="EOH100" s="1"/>
      <c r="EOI100" s="1"/>
      <c r="EOJ100" s="1"/>
      <c r="EOK100" s="1"/>
      <c r="EOL100" s="1"/>
      <c r="EOM100" s="1"/>
      <c r="EON100" s="1"/>
      <c r="EOO100" s="1"/>
      <c r="EOP100" s="1"/>
      <c r="EOQ100" s="1"/>
      <c r="EOR100" s="1"/>
      <c r="EOS100" s="1"/>
      <c r="EOT100" s="1"/>
      <c r="EOU100" s="1"/>
      <c r="EOV100" s="1"/>
      <c r="EOW100" s="1"/>
      <c r="EOX100" s="1"/>
      <c r="EOY100" s="1"/>
      <c r="EOZ100" s="1"/>
      <c r="EPA100" s="1"/>
      <c r="EPB100" s="1"/>
      <c r="EPC100" s="1"/>
      <c r="EPD100" s="1"/>
      <c r="EPE100" s="1"/>
      <c r="EPF100" s="1"/>
      <c r="EPG100" s="1"/>
      <c r="EPH100" s="1"/>
      <c r="EPI100" s="1"/>
      <c r="EPJ100" s="1"/>
      <c r="EPK100" s="1"/>
      <c r="EPL100" s="1"/>
      <c r="EPM100" s="1"/>
      <c r="EPN100" s="1"/>
      <c r="EPO100" s="1"/>
      <c r="EPP100" s="1"/>
      <c r="EPQ100" s="1"/>
      <c r="EPR100" s="1"/>
      <c r="EPS100" s="1"/>
      <c r="EPT100" s="1"/>
      <c r="EPU100" s="1"/>
      <c r="EPV100" s="1"/>
      <c r="EPW100" s="1"/>
      <c r="EPX100" s="1"/>
      <c r="EPY100" s="1"/>
      <c r="EPZ100" s="1"/>
      <c r="EQA100" s="1"/>
      <c r="EQB100" s="1"/>
      <c r="EQC100" s="1"/>
      <c r="EQD100" s="1"/>
      <c r="EQE100" s="1"/>
      <c r="EQF100" s="1"/>
      <c r="EQG100" s="1"/>
      <c r="EQH100" s="1"/>
      <c r="EQI100" s="1"/>
      <c r="EQJ100" s="1"/>
      <c r="EQK100" s="1"/>
      <c r="EQL100" s="1"/>
      <c r="EQM100" s="1"/>
      <c r="EQN100" s="1"/>
      <c r="EQO100" s="1"/>
      <c r="EQP100" s="1"/>
      <c r="EQQ100" s="1"/>
      <c r="EQR100" s="1"/>
      <c r="EQS100" s="1"/>
      <c r="EQT100" s="1"/>
      <c r="EQU100" s="1"/>
      <c r="EQV100" s="1"/>
      <c r="EQW100" s="1"/>
      <c r="EQX100" s="1"/>
      <c r="EQY100" s="1"/>
      <c r="EQZ100" s="1"/>
      <c r="ERA100" s="1"/>
      <c r="ERB100" s="1"/>
      <c r="ERC100" s="1"/>
      <c r="ERD100" s="1"/>
      <c r="ERE100" s="1"/>
      <c r="ERF100" s="1"/>
      <c r="ERG100" s="1"/>
      <c r="ERH100" s="1"/>
      <c r="ERI100" s="1"/>
      <c r="ERJ100" s="1"/>
      <c r="ERK100" s="1"/>
      <c r="ERL100" s="1"/>
      <c r="ERM100" s="1"/>
      <c r="ERN100" s="1"/>
      <c r="ERO100" s="1"/>
      <c r="ERP100" s="1"/>
      <c r="ERQ100" s="1"/>
      <c r="ERR100" s="1"/>
      <c r="ERS100" s="1"/>
      <c r="ERT100" s="1"/>
      <c r="ERU100" s="1"/>
      <c r="ERV100" s="1"/>
      <c r="ERW100" s="1"/>
      <c r="ERX100" s="1"/>
      <c r="ERY100" s="1"/>
      <c r="ERZ100" s="1"/>
      <c r="ESA100" s="1"/>
      <c r="ESB100" s="1"/>
      <c r="ESC100" s="1"/>
      <c r="ESD100" s="1"/>
      <c r="ESE100" s="1"/>
      <c r="ESF100" s="1"/>
      <c r="ESG100" s="1"/>
      <c r="ESH100" s="1"/>
      <c r="ESI100" s="1"/>
      <c r="ESJ100" s="1"/>
      <c r="ESK100" s="1"/>
      <c r="ESL100" s="1"/>
      <c r="ESM100" s="1"/>
      <c r="ESN100" s="1"/>
      <c r="ESO100" s="1"/>
      <c r="ESP100" s="1"/>
      <c r="ESQ100" s="1"/>
      <c r="ESR100" s="1"/>
      <c r="ESS100" s="1"/>
      <c r="EST100" s="1"/>
      <c r="ESU100" s="1"/>
      <c r="ESV100" s="1"/>
      <c r="ESW100" s="1"/>
      <c r="ESX100" s="1"/>
      <c r="ESY100" s="1"/>
      <c r="ESZ100" s="1"/>
      <c r="ETA100" s="1"/>
      <c r="ETB100" s="1"/>
      <c r="ETC100" s="1"/>
      <c r="ETD100" s="1"/>
      <c r="ETE100" s="1"/>
      <c r="ETF100" s="1"/>
      <c r="ETG100" s="1"/>
      <c r="ETH100" s="1"/>
      <c r="ETI100" s="1"/>
      <c r="ETJ100" s="1"/>
      <c r="ETK100" s="1"/>
      <c r="ETL100" s="1"/>
      <c r="ETM100" s="1"/>
      <c r="ETN100" s="1"/>
      <c r="ETO100" s="1"/>
      <c r="ETP100" s="1"/>
      <c r="ETQ100" s="1"/>
      <c r="ETR100" s="1"/>
      <c r="ETS100" s="1"/>
      <c r="ETT100" s="1"/>
      <c r="ETU100" s="1"/>
      <c r="ETV100" s="1"/>
      <c r="ETW100" s="1"/>
      <c r="ETX100" s="1"/>
      <c r="ETY100" s="1"/>
      <c r="ETZ100" s="1"/>
      <c r="EUA100" s="1"/>
      <c r="EUB100" s="1"/>
      <c r="EUC100" s="1"/>
      <c r="EUD100" s="1"/>
      <c r="EUE100" s="1"/>
      <c r="EUF100" s="1"/>
      <c r="EUG100" s="1"/>
      <c r="EUH100" s="1"/>
      <c r="EUI100" s="1"/>
      <c r="EUJ100" s="1"/>
      <c r="EUK100" s="1"/>
      <c r="EUL100" s="1"/>
      <c r="EUM100" s="1"/>
      <c r="EUN100" s="1"/>
      <c r="EUO100" s="1"/>
      <c r="EUP100" s="1"/>
      <c r="EUQ100" s="1"/>
      <c r="EUR100" s="1"/>
      <c r="EUS100" s="1"/>
      <c r="EUT100" s="1"/>
      <c r="EUU100" s="1"/>
      <c r="EUV100" s="1"/>
      <c r="EUW100" s="1"/>
      <c r="EUX100" s="1"/>
      <c r="EUY100" s="1"/>
      <c r="EUZ100" s="1"/>
      <c r="EVA100" s="1"/>
      <c r="EVB100" s="1"/>
      <c r="EVC100" s="1"/>
      <c r="EVD100" s="1"/>
      <c r="EVE100" s="1"/>
      <c r="EVF100" s="1"/>
      <c r="EVG100" s="1"/>
      <c r="EVH100" s="1"/>
      <c r="EVI100" s="1"/>
      <c r="EVJ100" s="1"/>
      <c r="EVK100" s="1"/>
      <c r="EVL100" s="1"/>
      <c r="EVM100" s="1"/>
      <c r="EVN100" s="1"/>
      <c r="EVO100" s="1"/>
      <c r="EVP100" s="1"/>
      <c r="EVQ100" s="1"/>
      <c r="EVR100" s="1"/>
      <c r="EVS100" s="1"/>
      <c r="EVT100" s="1"/>
      <c r="EVU100" s="1"/>
      <c r="EVV100" s="1"/>
      <c r="EVW100" s="1"/>
      <c r="EVX100" s="1"/>
      <c r="EVY100" s="1"/>
      <c r="EVZ100" s="1"/>
      <c r="EWA100" s="1"/>
      <c r="EWB100" s="1"/>
      <c r="EWC100" s="1"/>
      <c r="EWD100" s="1"/>
      <c r="EWE100" s="1"/>
      <c r="EWF100" s="1"/>
      <c r="EWG100" s="1"/>
      <c r="EWH100" s="1"/>
      <c r="EWI100" s="1"/>
      <c r="EWJ100" s="1"/>
      <c r="EWK100" s="1"/>
      <c r="EWL100" s="1"/>
      <c r="EWM100" s="1"/>
      <c r="EWN100" s="1"/>
      <c r="EWO100" s="1"/>
      <c r="EWP100" s="1"/>
      <c r="EWQ100" s="1"/>
      <c r="EWR100" s="1"/>
      <c r="EWS100" s="1"/>
      <c r="EWT100" s="1"/>
      <c r="EWU100" s="1"/>
      <c r="EWV100" s="1"/>
      <c r="EWW100" s="1"/>
      <c r="EWX100" s="1"/>
      <c r="EWY100" s="1"/>
      <c r="EWZ100" s="1"/>
      <c r="EXA100" s="1"/>
      <c r="EXB100" s="1"/>
      <c r="EXC100" s="1"/>
      <c r="EXD100" s="1"/>
      <c r="EXE100" s="1"/>
      <c r="EXF100" s="1"/>
      <c r="EXG100" s="1"/>
      <c r="EXH100" s="1"/>
      <c r="EXI100" s="1"/>
      <c r="EXJ100" s="1"/>
      <c r="EXK100" s="1"/>
      <c r="EXL100" s="1"/>
      <c r="EXM100" s="1"/>
      <c r="EXN100" s="1"/>
      <c r="EXO100" s="1"/>
      <c r="EXP100" s="1"/>
      <c r="EXQ100" s="1"/>
      <c r="EXR100" s="1"/>
      <c r="EXS100" s="1"/>
      <c r="EXT100" s="1"/>
      <c r="EXU100" s="1"/>
      <c r="EXV100" s="1"/>
      <c r="EXW100" s="1"/>
      <c r="EXX100" s="1"/>
      <c r="EXY100" s="1"/>
      <c r="EXZ100" s="1"/>
      <c r="EYA100" s="1"/>
      <c r="EYB100" s="1"/>
      <c r="EYC100" s="1"/>
      <c r="EYD100" s="1"/>
      <c r="EYE100" s="1"/>
      <c r="EYF100" s="1"/>
      <c r="EYG100" s="1"/>
      <c r="EYH100" s="1"/>
      <c r="EYI100" s="1"/>
      <c r="EYJ100" s="1"/>
      <c r="EYK100" s="1"/>
      <c r="EYL100" s="1"/>
      <c r="EYM100" s="1"/>
      <c r="EYN100" s="1"/>
      <c r="EYO100" s="1"/>
      <c r="EYP100" s="1"/>
      <c r="EYQ100" s="1"/>
      <c r="EYR100" s="1"/>
      <c r="EYS100" s="1"/>
      <c r="EYT100" s="1"/>
      <c r="EYU100" s="1"/>
      <c r="EYV100" s="1"/>
      <c r="EYW100" s="1"/>
      <c r="EYX100" s="1"/>
      <c r="EYY100" s="1"/>
      <c r="EYZ100" s="1"/>
      <c r="EZA100" s="1"/>
      <c r="EZB100" s="1"/>
      <c r="EZC100" s="1"/>
      <c r="EZD100" s="1"/>
      <c r="EZE100" s="1"/>
      <c r="EZF100" s="1"/>
      <c r="EZG100" s="1"/>
      <c r="EZH100" s="1"/>
      <c r="EZI100" s="1"/>
      <c r="EZJ100" s="1"/>
      <c r="EZK100" s="1"/>
      <c r="EZL100" s="1"/>
      <c r="EZM100" s="1"/>
      <c r="EZN100" s="1"/>
      <c r="EZO100" s="1"/>
      <c r="EZP100" s="1"/>
      <c r="EZQ100" s="1"/>
      <c r="EZR100" s="1"/>
      <c r="EZS100" s="1"/>
      <c r="EZT100" s="1"/>
      <c r="EZU100" s="1"/>
      <c r="EZV100" s="1"/>
      <c r="EZW100" s="1"/>
      <c r="EZX100" s="1"/>
      <c r="EZY100" s="1"/>
      <c r="EZZ100" s="1"/>
      <c r="FAA100" s="1"/>
      <c r="FAB100" s="1"/>
      <c r="FAC100" s="1"/>
      <c r="FAD100" s="1"/>
      <c r="FAE100" s="1"/>
      <c r="FAF100" s="1"/>
      <c r="FAG100" s="1"/>
      <c r="FAH100" s="1"/>
      <c r="FAI100" s="1"/>
      <c r="FAJ100" s="1"/>
      <c r="FAK100" s="1"/>
      <c r="FAL100" s="1"/>
      <c r="FAM100" s="1"/>
      <c r="FAN100" s="1"/>
      <c r="FAO100" s="1"/>
      <c r="FAP100" s="1"/>
      <c r="FAQ100" s="1"/>
      <c r="FAR100" s="1"/>
      <c r="FAS100" s="1"/>
      <c r="FAT100" s="1"/>
      <c r="FAU100" s="1"/>
      <c r="FAV100" s="1"/>
      <c r="FAW100" s="1"/>
      <c r="FAX100" s="1"/>
      <c r="FAY100" s="1"/>
      <c r="FAZ100" s="1"/>
      <c r="FBA100" s="1"/>
      <c r="FBB100" s="1"/>
      <c r="FBC100" s="1"/>
      <c r="FBD100" s="1"/>
      <c r="FBE100" s="1"/>
      <c r="FBF100" s="1"/>
      <c r="FBG100" s="1"/>
      <c r="FBH100" s="1"/>
      <c r="FBI100" s="1"/>
      <c r="FBJ100" s="1"/>
      <c r="FBK100" s="1"/>
      <c r="FBL100" s="1"/>
      <c r="FBM100" s="1"/>
      <c r="FBN100" s="1"/>
      <c r="FBO100" s="1"/>
      <c r="FBP100" s="1"/>
      <c r="FBQ100" s="1"/>
      <c r="FBR100" s="1"/>
      <c r="FBS100" s="1"/>
      <c r="FBT100" s="1"/>
      <c r="FBU100" s="1"/>
      <c r="FBV100" s="1"/>
      <c r="FBW100" s="1"/>
      <c r="FBX100" s="1"/>
      <c r="FBY100" s="1"/>
      <c r="FBZ100" s="1"/>
      <c r="FCA100" s="1"/>
      <c r="FCB100" s="1"/>
      <c r="FCC100" s="1"/>
      <c r="FCD100" s="1"/>
      <c r="FCE100" s="1"/>
      <c r="FCF100" s="1"/>
      <c r="FCG100" s="1"/>
      <c r="FCH100" s="1"/>
      <c r="FCI100" s="1"/>
      <c r="FCJ100" s="1"/>
      <c r="FCK100" s="1"/>
      <c r="FCL100" s="1"/>
      <c r="FCM100" s="1"/>
      <c r="FCN100" s="1"/>
      <c r="FCO100" s="1"/>
      <c r="FCP100" s="1"/>
      <c r="FCQ100" s="1"/>
      <c r="FCR100" s="1"/>
      <c r="FCS100" s="1"/>
      <c r="FCT100" s="1"/>
      <c r="FCU100" s="1"/>
      <c r="FCV100" s="1"/>
      <c r="FCW100" s="1"/>
      <c r="FCX100" s="1"/>
      <c r="FCY100" s="1"/>
      <c r="FCZ100" s="1"/>
      <c r="FDA100" s="1"/>
      <c r="FDB100" s="1"/>
      <c r="FDC100" s="1"/>
      <c r="FDD100" s="1"/>
      <c r="FDE100" s="1"/>
      <c r="FDF100" s="1"/>
      <c r="FDG100" s="1"/>
      <c r="FDH100" s="1"/>
      <c r="FDI100" s="1"/>
      <c r="FDJ100" s="1"/>
      <c r="FDK100" s="1"/>
      <c r="FDL100" s="1"/>
      <c r="FDM100" s="1"/>
      <c r="FDN100" s="1"/>
      <c r="FDO100" s="1"/>
      <c r="FDP100" s="1"/>
      <c r="FDQ100" s="1"/>
      <c r="FDR100" s="1"/>
      <c r="FDS100" s="1"/>
      <c r="FDT100" s="1"/>
      <c r="FDU100" s="1"/>
      <c r="FDV100" s="1"/>
      <c r="FDW100" s="1"/>
      <c r="FDX100" s="1"/>
      <c r="FDY100" s="1"/>
      <c r="FDZ100" s="1"/>
      <c r="FEA100" s="1"/>
      <c r="FEB100" s="1"/>
      <c r="FEC100" s="1"/>
      <c r="FED100" s="1"/>
      <c r="FEE100" s="1"/>
      <c r="FEF100" s="1"/>
      <c r="FEG100" s="1"/>
      <c r="FEH100" s="1"/>
      <c r="FEI100" s="1"/>
      <c r="FEJ100" s="1"/>
      <c r="FEK100" s="1"/>
      <c r="FEL100" s="1"/>
      <c r="FEM100" s="1"/>
      <c r="FEN100" s="1"/>
      <c r="FEO100" s="1"/>
      <c r="FEP100" s="1"/>
      <c r="FEQ100" s="1"/>
      <c r="FER100" s="1"/>
      <c r="FES100" s="1"/>
      <c r="FET100" s="1"/>
      <c r="FEU100" s="1"/>
      <c r="FEV100" s="1"/>
      <c r="FEW100" s="1"/>
      <c r="FEX100" s="1"/>
      <c r="FEY100" s="1"/>
      <c r="FEZ100" s="1"/>
      <c r="FFA100" s="1"/>
      <c r="FFB100" s="1"/>
      <c r="FFC100" s="1"/>
      <c r="FFD100" s="1"/>
      <c r="FFE100" s="1"/>
      <c r="FFF100" s="1"/>
      <c r="FFG100" s="1"/>
      <c r="FFH100" s="1"/>
      <c r="FFI100" s="1"/>
      <c r="FFJ100" s="1"/>
      <c r="FFK100" s="1"/>
      <c r="FFL100" s="1"/>
      <c r="FFM100" s="1"/>
      <c r="FFN100" s="1"/>
      <c r="FFO100" s="1"/>
      <c r="FFP100" s="1"/>
      <c r="FFQ100" s="1"/>
      <c r="FFR100" s="1"/>
      <c r="FFS100" s="1"/>
      <c r="FFT100" s="1"/>
      <c r="FFU100" s="1"/>
      <c r="FFV100" s="1"/>
      <c r="FFW100" s="1"/>
      <c r="FFX100" s="1"/>
      <c r="FFY100" s="1"/>
      <c r="FFZ100" s="1"/>
      <c r="FGA100" s="1"/>
      <c r="FGB100" s="1"/>
      <c r="FGC100" s="1"/>
      <c r="FGD100" s="1"/>
      <c r="FGE100" s="1"/>
      <c r="FGF100" s="1"/>
      <c r="FGG100" s="1"/>
      <c r="FGH100" s="1"/>
      <c r="FGI100" s="1"/>
      <c r="FGJ100" s="1"/>
      <c r="FGK100" s="1"/>
      <c r="FGL100" s="1"/>
      <c r="FGM100" s="1"/>
      <c r="FGN100" s="1"/>
      <c r="FGO100" s="1"/>
      <c r="FGP100" s="1"/>
      <c r="FGQ100" s="1"/>
      <c r="FGR100" s="1"/>
      <c r="FGS100" s="1"/>
      <c r="FGT100" s="1"/>
      <c r="FGU100" s="1"/>
      <c r="FGV100" s="1"/>
      <c r="FGW100" s="1"/>
      <c r="FGX100" s="1"/>
      <c r="FGY100" s="1"/>
      <c r="FGZ100" s="1"/>
      <c r="FHA100" s="1"/>
      <c r="FHB100" s="1"/>
      <c r="FHC100" s="1"/>
      <c r="FHD100" s="1"/>
      <c r="FHE100" s="1"/>
      <c r="FHF100" s="1"/>
      <c r="FHG100" s="1"/>
      <c r="FHH100" s="1"/>
      <c r="FHI100" s="1"/>
      <c r="FHJ100" s="1"/>
      <c r="FHK100" s="1"/>
      <c r="FHL100" s="1"/>
      <c r="FHM100" s="1"/>
      <c r="FHN100" s="1"/>
      <c r="FHO100" s="1"/>
      <c r="FHP100" s="1"/>
      <c r="FHQ100" s="1"/>
      <c r="FHR100" s="1"/>
      <c r="FHS100" s="1"/>
      <c r="FHT100" s="1"/>
      <c r="FHU100" s="1"/>
      <c r="FHV100" s="1"/>
      <c r="FHW100" s="1"/>
      <c r="FHX100" s="1"/>
      <c r="FHY100" s="1"/>
      <c r="FHZ100" s="1"/>
      <c r="FIA100" s="1"/>
      <c r="FIB100" s="1"/>
      <c r="FIC100" s="1"/>
      <c r="FID100" s="1"/>
      <c r="FIE100" s="1"/>
      <c r="FIF100" s="1"/>
      <c r="FIG100" s="1"/>
      <c r="FIH100" s="1"/>
      <c r="FII100" s="1"/>
      <c r="FIJ100" s="1"/>
      <c r="FIK100" s="1"/>
      <c r="FIL100" s="1"/>
      <c r="FIM100" s="1"/>
      <c r="FIN100" s="1"/>
      <c r="FIO100" s="1"/>
      <c r="FIP100" s="1"/>
      <c r="FIQ100" s="1"/>
      <c r="FIR100" s="1"/>
      <c r="FIS100" s="1"/>
      <c r="FIT100" s="1"/>
      <c r="FIU100" s="1"/>
      <c r="FIV100" s="1"/>
      <c r="FIW100" s="1"/>
      <c r="FIX100" s="1"/>
      <c r="FIY100" s="1"/>
      <c r="FIZ100" s="1"/>
      <c r="FJA100" s="1"/>
      <c r="FJB100" s="1"/>
      <c r="FJC100" s="1"/>
      <c r="FJD100" s="1"/>
      <c r="FJE100" s="1"/>
      <c r="FJF100" s="1"/>
      <c r="FJG100" s="1"/>
      <c r="FJH100" s="1"/>
      <c r="FJI100" s="1"/>
      <c r="FJJ100" s="1"/>
      <c r="FJK100" s="1"/>
      <c r="FJL100" s="1"/>
      <c r="FJM100" s="1"/>
      <c r="FJN100" s="1"/>
      <c r="FJO100" s="1"/>
      <c r="FJP100" s="1"/>
      <c r="FJQ100" s="1"/>
      <c r="FJR100" s="1"/>
      <c r="FJS100" s="1"/>
      <c r="FJT100" s="1"/>
      <c r="FJU100" s="1"/>
      <c r="FJV100" s="1"/>
      <c r="FJW100" s="1"/>
      <c r="FJX100" s="1"/>
      <c r="FJY100" s="1"/>
      <c r="FJZ100" s="1"/>
      <c r="FKA100" s="1"/>
      <c r="FKB100" s="1"/>
      <c r="FKC100" s="1"/>
      <c r="FKD100" s="1"/>
      <c r="FKE100" s="1"/>
      <c r="FKF100" s="1"/>
      <c r="FKG100" s="1"/>
      <c r="FKH100" s="1"/>
      <c r="FKI100" s="1"/>
      <c r="FKJ100" s="1"/>
      <c r="FKK100" s="1"/>
      <c r="FKL100" s="1"/>
      <c r="FKM100" s="1"/>
      <c r="FKN100" s="1"/>
      <c r="FKO100" s="1"/>
      <c r="FKP100" s="1"/>
      <c r="FKQ100" s="1"/>
      <c r="FKR100" s="1"/>
      <c r="FKS100" s="1"/>
      <c r="FKT100" s="1"/>
      <c r="FKU100" s="1"/>
      <c r="FKV100" s="1"/>
      <c r="FKW100" s="1"/>
      <c r="FKX100" s="1"/>
      <c r="FKY100" s="1"/>
      <c r="FKZ100" s="1"/>
      <c r="FLA100" s="1"/>
      <c r="FLB100" s="1"/>
      <c r="FLC100" s="1"/>
      <c r="FLD100" s="1"/>
      <c r="FLE100" s="1"/>
      <c r="FLF100" s="1"/>
      <c r="FLG100" s="1"/>
      <c r="FLH100" s="1"/>
      <c r="FLI100" s="1"/>
      <c r="FLJ100" s="1"/>
      <c r="FLK100" s="1"/>
      <c r="FLL100" s="1"/>
      <c r="FLM100" s="1"/>
      <c r="FLN100" s="1"/>
      <c r="FLO100" s="1"/>
      <c r="FLP100" s="1"/>
      <c r="FLQ100" s="1"/>
      <c r="FLR100" s="1"/>
      <c r="FLS100" s="1"/>
      <c r="FLT100" s="1"/>
      <c r="FLU100" s="1"/>
      <c r="FLV100" s="1"/>
      <c r="FLW100" s="1"/>
      <c r="FLX100" s="1"/>
      <c r="FLY100" s="1"/>
      <c r="FLZ100" s="1"/>
      <c r="FMA100" s="1"/>
      <c r="FMB100" s="1"/>
      <c r="FMC100" s="1"/>
      <c r="FMD100" s="1"/>
      <c r="FME100" s="1"/>
      <c r="FMF100" s="1"/>
      <c r="FMG100" s="1"/>
      <c r="FMH100" s="1"/>
      <c r="FMI100" s="1"/>
      <c r="FMJ100" s="1"/>
      <c r="FMK100" s="1"/>
      <c r="FML100" s="1"/>
      <c r="FMM100" s="1"/>
      <c r="FMN100" s="1"/>
      <c r="FMO100" s="1"/>
      <c r="FMP100" s="1"/>
      <c r="FMQ100" s="1"/>
      <c r="FMR100" s="1"/>
      <c r="FMS100" s="1"/>
      <c r="FMT100" s="1"/>
      <c r="FMU100" s="1"/>
      <c r="FMV100" s="1"/>
      <c r="FMW100" s="1"/>
      <c r="FMX100" s="1"/>
      <c r="FMY100" s="1"/>
      <c r="FMZ100" s="1"/>
      <c r="FNA100" s="1"/>
      <c r="FNB100" s="1"/>
      <c r="FNC100" s="1"/>
      <c r="FND100" s="1"/>
      <c r="FNE100" s="1"/>
      <c r="FNF100" s="1"/>
      <c r="FNG100" s="1"/>
      <c r="FNH100" s="1"/>
      <c r="FNI100" s="1"/>
      <c r="FNJ100" s="1"/>
      <c r="FNK100" s="1"/>
      <c r="FNL100" s="1"/>
      <c r="FNM100" s="1"/>
      <c r="FNN100" s="1"/>
      <c r="FNO100" s="1"/>
      <c r="FNP100" s="1"/>
      <c r="FNQ100" s="1"/>
      <c r="FNR100" s="1"/>
      <c r="FNS100" s="1"/>
      <c r="FNT100" s="1"/>
      <c r="FNU100" s="1"/>
      <c r="FNV100" s="1"/>
      <c r="FNW100" s="1"/>
      <c r="FNX100" s="1"/>
      <c r="FNY100" s="1"/>
      <c r="FNZ100" s="1"/>
      <c r="FOA100" s="1"/>
      <c r="FOB100" s="1"/>
      <c r="FOC100" s="1"/>
      <c r="FOD100" s="1"/>
      <c r="FOE100" s="1"/>
      <c r="FOF100" s="1"/>
      <c r="FOG100" s="1"/>
      <c r="FOH100" s="1"/>
      <c r="FOI100" s="1"/>
      <c r="FOJ100" s="1"/>
      <c r="FOK100" s="1"/>
      <c r="FOL100" s="1"/>
      <c r="FOM100" s="1"/>
      <c r="FON100" s="1"/>
      <c r="FOO100" s="1"/>
      <c r="FOP100" s="1"/>
      <c r="FOQ100" s="1"/>
      <c r="FOR100" s="1"/>
      <c r="FOS100" s="1"/>
      <c r="FOT100" s="1"/>
      <c r="FOU100" s="1"/>
      <c r="FOV100" s="1"/>
      <c r="FOW100" s="1"/>
      <c r="FOX100" s="1"/>
      <c r="FOY100" s="1"/>
      <c r="FOZ100" s="1"/>
      <c r="FPA100" s="1"/>
      <c r="FPB100" s="1"/>
      <c r="FPC100" s="1"/>
      <c r="FPD100" s="1"/>
      <c r="FPE100" s="1"/>
      <c r="FPF100" s="1"/>
      <c r="FPG100" s="1"/>
      <c r="FPH100" s="1"/>
      <c r="FPI100" s="1"/>
      <c r="FPJ100" s="1"/>
      <c r="FPK100" s="1"/>
      <c r="FPL100" s="1"/>
      <c r="FPM100" s="1"/>
      <c r="FPN100" s="1"/>
      <c r="FPO100" s="1"/>
      <c r="FPP100" s="1"/>
      <c r="FPQ100" s="1"/>
      <c r="FPR100" s="1"/>
      <c r="FPS100" s="1"/>
      <c r="FPT100" s="1"/>
      <c r="FPU100" s="1"/>
      <c r="FPV100" s="1"/>
      <c r="FPW100" s="1"/>
      <c r="FPX100" s="1"/>
      <c r="FPY100" s="1"/>
      <c r="FPZ100" s="1"/>
      <c r="FQA100" s="1"/>
      <c r="FQB100" s="1"/>
      <c r="FQC100" s="1"/>
      <c r="FQD100" s="1"/>
      <c r="FQE100" s="1"/>
      <c r="FQF100" s="1"/>
      <c r="FQG100" s="1"/>
      <c r="FQH100" s="1"/>
      <c r="FQI100" s="1"/>
      <c r="FQJ100" s="1"/>
      <c r="FQK100" s="1"/>
      <c r="FQL100" s="1"/>
      <c r="FQM100" s="1"/>
      <c r="FQN100" s="1"/>
      <c r="FQO100" s="1"/>
      <c r="FQP100" s="1"/>
      <c r="FQQ100" s="1"/>
      <c r="FQR100" s="1"/>
      <c r="FQS100" s="1"/>
      <c r="FQT100" s="1"/>
      <c r="FQU100" s="1"/>
      <c r="FQV100" s="1"/>
      <c r="FQW100" s="1"/>
      <c r="FQX100" s="1"/>
      <c r="FQY100" s="1"/>
      <c r="FQZ100" s="1"/>
      <c r="FRA100" s="1"/>
      <c r="FRB100" s="1"/>
      <c r="FRC100" s="1"/>
      <c r="FRD100" s="1"/>
      <c r="FRE100" s="1"/>
      <c r="FRF100" s="1"/>
      <c r="FRG100" s="1"/>
      <c r="FRH100" s="1"/>
      <c r="FRI100" s="1"/>
      <c r="FRJ100" s="1"/>
      <c r="FRK100" s="1"/>
      <c r="FRL100" s="1"/>
      <c r="FRM100" s="1"/>
      <c r="FRN100" s="1"/>
      <c r="FRO100" s="1"/>
      <c r="FRP100" s="1"/>
      <c r="FRQ100" s="1"/>
      <c r="FRR100" s="1"/>
      <c r="FRS100" s="1"/>
      <c r="FRT100" s="1"/>
      <c r="FRU100" s="1"/>
      <c r="FRV100" s="1"/>
      <c r="FRW100" s="1"/>
      <c r="FRX100" s="1"/>
      <c r="FRY100" s="1"/>
      <c r="FRZ100" s="1"/>
      <c r="FSA100" s="1"/>
      <c r="FSB100" s="1"/>
      <c r="FSC100" s="1"/>
      <c r="FSD100" s="1"/>
      <c r="FSE100" s="1"/>
      <c r="FSF100" s="1"/>
      <c r="FSG100" s="1"/>
      <c r="FSH100" s="1"/>
      <c r="FSI100" s="1"/>
      <c r="FSJ100" s="1"/>
      <c r="FSK100" s="1"/>
      <c r="FSL100" s="1"/>
      <c r="FSM100" s="1"/>
      <c r="FSN100" s="1"/>
      <c r="FSO100" s="1"/>
      <c r="FSP100" s="1"/>
      <c r="FSQ100" s="1"/>
      <c r="FSR100" s="1"/>
      <c r="FSS100" s="1"/>
      <c r="FST100" s="1"/>
      <c r="FSU100" s="1"/>
      <c r="FSV100" s="1"/>
      <c r="FSW100" s="1"/>
      <c r="FSX100" s="1"/>
      <c r="FSY100" s="1"/>
      <c r="FSZ100" s="1"/>
      <c r="FTA100" s="1"/>
      <c r="FTB100" s="1"/>
      <c r="FTC100" s="1"/>
      <c r="FTD100" s="1"/>
      <c r="FTE100" s="1"/>
      <c r="FTF100" s="1"/>
      <c r="FTG100" s="1"/>
      <c r="FTH100" s="1"/>
      <c r="FTI100" s="1"/>
      <c r="FTJ100" s="1"/>
      <c r="FTK100" s="1"/>
      <c r="FTL100" s="1"/>
      <c r="FTM100" s="1"/>
      <c r="FTN100" s="1"/>
      <c r="FTO100" s="1"/>
      <c r="FTP100" s="1"/>
      <c r="FTQ100" s="1"/>
      <c r="FTR100" s="1"/>
      <c r="FTS100" s="1"/>
      <c r="FTT100" s="1"/>
      <c r="FTU100" s="1"/>
      <c r="FTV100" s="1"/>
      <c r="FTW100" s="1"/>
      <c r="FTX100" s="1"/>
      <c r="FTY100" s="1"/>
      <c r="FTZ100" s="1"/>
      <c r="FUA100" s="1"/>
      <c r="FUB100" s="1"/>
      <c r="FUC100" s="1"/>
      <c r="FUD100" s="1"/>
      <c r="FUE100" s="1"/>
      <c r="FUF100" s="1"/>
      <c r="FUG100" s="1"/>
      <c r="FUH100" s="1"/>
      <c r="FUI100" s="1"/>
      <c r="FUJ100" s="1"/>
      <c r="FUK100" s="1"/>
      <c r="FUL100" s="1"/>
      <c r="FUM100" s="1"/>
      <c r="FUN100" s="1"/>
      <c r="FUO100" s="1"/>
      <c r="FUP100" s="1"/>
      <c r="FUQ100" s="1"/>
      <c r="FUR100" s="1"/>
      <c r="FUS100" s="1"/>
      <c r="FUT100" s="1"/>
      <c r="FUU100" s="1"/>
      <c r="FUV100" s="1"/>
      <c r="FUW100" s="1"/>
      <c r="FUX100" s="1"/>
      <c r="FUY100" s="1"/>
      <c r="FUZ100" s="1"/>
      <c r="FVA100" s="1"/>
      <c r="FVB100" s="1"/>
      <c r="FVC100" s="1"/>
      <c r="FVD100" s="1"/>
      <c r="FVE100" s="1"/>
      <c r="FVF100" s="1"/>
      <c r="FVG100" s="1"/>
      <c r="FVH100" s="1"/>
      <c r="FVI100" s="1"/>
      <c r="FVJ100" s="1"/>
      <c r="FVK100" s="1"/>
      <c r="FVL100" s="1"/>
      <c r="FVM100" s="1"/>
      <c r="FVN100" s="1"/>
      <c r="FVO100" s="1"/>
      <c r="FVP100" s="1"/>
      <c r="FVQ100" s="1"/>
      <c r="FVR100" s="1"/>
      <c r="FVS100" s="1"/>
      <c r="FVT100" s="1"/>
      <c r="FVU100" s="1"/>
      <c r="FVV100" s="1"/>
      <c r="FVW100" s="1"/>
      <c r="FVX100" s="1"/>
      <c r="FVY100" s="1"/>
      <c r="FVZ100" s="1"/>
      <c r="FWA100" s="1"/>
      <c r="FWB100" s="1"/>
      <c r="FWC100" s="1"/>
      <c r="FWD100" s="1"/>
      <c r="FWE100" s="1"/>
      <c r="FWF100" s="1"/>
      <c r="FWG100" s="1"/>
      <c r="FWH100" s="1"/>
      <c r="FWI100" s="1"/>
      <c r="FWJ100" s="1"/>
      <c r="FWK100" s="1"/>
      <c r="FWL100" s="1"/>
      <c r="FWM100" s="1"/>
      <c r="FWN100" s="1"/>
      <c r="FWO100" s="1"/>
      <c r="FWP100" s="1"/>
      <c r="FWQ100" s="1"/>
      <c r="FWR100" s="1"/>
      <c r="FWS100" s="1"/>
      <c r="FWT100" s="1"/>
      <c r="FWU100" s="1"/>
      <c r="FWV100" s="1"/>
      <c r="FWW100" s="1"/>
      <c r="FWX100" s="1"/>
      <c r="FWY100" s="1"/>
      <c r="FWZ100" s="1"/>
      <c r="FXA100" s="1"/>
      <c r="FXB100" s="1"/>
      <c r="FXC100" s="1"/>
      <c r="FXD100" s="1"/>
      <c r="FXE100" s="1"/>
      <c r="FXF100" s="1"/>
      <c r="FXG100" s="1"/>
      <c r="FXH100" s="1"/>
      <c r="FXI100" s="1"/>
      <c r="FXJ100" s="1"/>
      <c r="FXK100" s="1"/>
      <c r="FXL100" s="1"/>
      <c r="FXM100" s="1"/>
      <c r="FXN100" s="1"/>
      <c r="FXO100" s="1"/>
      <c r="FXP100" s="1"/>
      <c r="FXQ100" s="1"/>
      <c r="FXR100" s="1"/>
      <c r="FXS100" s="1"/>
      <c r="FXT100" s="1"/>
      <c r="FXU100" s="1"/>
      <c r="FXV100" s="1"/>
      <c r="FXW100" s="1"/>
      <c r="FXX100" s="1"/>
      <c r="FXY100" s="1"/>
      <c r="FXZ100" s="1"/>
      <c r="FYA100" s="1"/>
      <c r="FYB100" s="1"/>
      <c r="FYC100" s="1"/>
      <c r="FYD100" s="1"/>
      <c r="FYE100" s="1"/>
      <c r="FYF100" s="1"/>
      <c r="FYG100" s="1"/>
      <c r="FYH100" s="1"/>
      <c r="FYI100" s="1"/>
      <c r="FYJ100" s="1"/>
      <c r="FYK100" s="1"/>
      <c r="FYL100" s="1"/>
      <c r="FYM100" s="1"/>
      <c r="FYN100" s="1"/>
      <c r="FYO100" s="1"/>
      <c r="FYP100" s="1"/>
      <c r="FYQ100" s="1"/>
      <c r="FYR100" s="1"/>
      <c r="FYS100" s="1"/>
      <c r="FYT100" s="1"/>
      <c r="FYU100" s="1"/>
      <c r="FYV100" s="1"/>
      <c r="FYW100" s="1"/>
      <c r="FYX100" s="1"/>
      <c r="FYY100" s="1"/>
      <c r="FYZ100" s="1"/>
      <c r="FZA100" s="1"/>
      <c r="FZB100" s="1"/>
      <c r="FZC100" s="1"/>
      <c r="FZD100" s="1"/>
      <c r="FZE100" s="1"/>
      <c r="FZF100" s="1"/>
      <c r="FZG100" s="1"/>
      <c r="FZH100" s="1"/>
      <c r="FZI100" s="1"/>
      <c r="FZJ100" s="1"/>
      <c r="FZK100" s="1"/>
      <c r="FZL100" s="1"/>
      <c r="FZM100" s="1"/>
      <c r="FZN100" s="1"/>
      <c r="FZO100" s="1"/>
      <c r="FZP100" s="1"/>
      <c r="FZQ100" s="1"/>
      <c r="FZR100" s="1"/>
      <c r="FZS100" s="1"/>
      <c r="FZT100" s="1"/>
      <c r="FZU100" s="1"/>
      <c r="FZV100" s="1"/>
      <c r="FZW100" s="1"/>
      <c r="FZX100" s="1"/>
      <c r="FZY100" s="1"/>
      <c r="FZZ100" s="1"/>
      <c r="GAA100" s="1"/>
      <c r="GAB100" s="1"/>
      <c r="GAC100" s="1"/>
      <c r="GAD100" s="1"/>
      <c r="GAE100" s="1"/>
      <c r="GAF100" s="1"/>
      <c r="GAG100" s="1"/>
      <c r="GAH100" s="1"/>
      <c r="GAI100" s="1"/>
      <c r="GAJ100" s="1"/>
      <c r="GAK100" s="1"/>
      <c r="GAL100" s="1"/>
      <c r="GAM100" s="1"/>
      <c r="GAN100" s="1"/>
      <c r="GAO100" s="1"/>
      <c r="GAP100" s="1"/>
      <c r="GAQ100" s="1"/>
      <c r="GAR100" s="1"/>
      <c r="GAS100" s="1"/>
      <c r="GAT100" s="1"/>
      <c r="GAU100" s="1"/>
      <c r="GAV100" s="1"/>
      <c r="GAW100" s="1"/>
      <c r="GAX100" s="1"/>
      <c r="GAY100" s="1"/>
      <c r="GAZ100" s="1"/>
      <c r="GBA100" s="1"/>
      <c r="GBB100" s="1"/>
      <c r="GBC100" s="1"/>
      <c r="GBD100" s="1"/>
      <c r="GBE100" s="1"/>
      <c r="GBF100" s="1"/>
      <c r="GBG100" s="1"/>
      <c r="GBH100" s="1"/>
      <c r="GBI100" s="1"/>
      <c r="GBJ100" s="1"/>
      <c r="GBK100" s="1"/>
      <c r="GBL100" s="1"/>
      <c r="GBM100" s="1"/>
      <c r="GBN100" s="1"/>
      <c r="GBO100" s="1"/>
      <c r="GBP100" s="1"/>
      <c r="GBQ100" s="1"/>
      <c r="GBR100" s="1"/>
      <c r="GBS100" s="1"/>
      <c r="GBT100" s="1"/>
      <c r="GBU100" s="1"/>
      <c r="GBV100" s="1"/>
      <c r="GBW100" s="1"/>
      <c r="GBX100" s="1"/>
      <c r="GBY100" s="1"/>
      <c r="GBZ100" s="1"/>
      <c r="GCA100" s="1"/>
      <c r="GCB100" s="1"/>
      <c r="GCC100" s="1"/>
      <c r="GCD100" s="1"/>
      <c r="GCE100" s="1"/>
      <c r="GCF100" s="1"/>
      <c r="GCG100" s="1"/>
      <c r="GCH100" s="1"/>
      <c r="GCI100" s="1"/>
      <c r="GCJ100" s="1"/>
      <c r="GCK100" s="1"/>
      <c r="GCL100" s="1"/>
      <c r="GCM100" s="1"/>
      <c r="GCN100" s="1"/>
      <c r="GCO100" s="1"/>
      <c r="GCP100" s="1"/>
      <c r="GCQ100" s="1"/>
      <c r="GCR100" s="1"/>
      <c r="GCS100" s="1"/>
      <c r="GCT100" s="1"/>
      <c r="GCU100" s="1"/>
      <c r="GCV100" s="1"/>
      <c r="GCW100" s="1"/>
      <c r="GCX100" s="1"/>
      <c r="GCY100" s="1"/>
      <c r="GCZ100" s="1"/>
      <c r="GDA100" s="1"/>
      <c r="GDB100" s="1"/>
      <c r="GDC100" s="1"/>
      <c r="GDD100" s="1"/>
      <c r="GDE100" s="1"/>
      <c r="GDF100" s="1"/>
      <c r="GDG100" s="1"/>
      <c r="GDH100" s="1"/>
      <c r="GDI100" s="1"/>
      <c r="GDJ100" s="1"/>
      <c r="GDK100" s="1"/>
      <c r="GDL100" s="1"/>
      <c r="GDM100" s="1"/>
      <c r="GDN100" s="1"/>
      <c r="GDO100" s="1"/>
      <c r="GDP100" s="1"/>
      <c r="GDQ100" s="1"/>
      <c r="GDR100" s="1"/>
      <c r="GDS100" s="1"/>
      <c r="GDT100" s="1"/>
      <c r="GDU100" s="1"/>
      <c r="GDV100" s="1"/>
      <c r="GDW100" s="1"/>
      <c r="GDX100" s="1"/>
      <c r="GDY100" s="1"/>
      <c r="GDZ100" s="1"/>
      <c r="GEA100" s="1"/>
      <c r="GEB100" s="1"/>
      <c r="GEC100" s="1"/>
      <c r="GED100" s="1"/>
      <c r="GEE100" s="1"/>
      <c r="GEF100" s="1"/>
      <c r="GEG100" s="1"/>
      <c r="GEH100" s="1"/>
      <c r="GEI100" s="1"/>
      <c r="GEJ100" s="1"/>
      <c r="GEK100" s="1"/>
      <c r="GEL100" s="1"/>
      <c r="GEM100" s="1"/>
      <c r="GEN100" s="1"/>
      <c r="GEO100" s="1"/>
      <c r="GEP100" s="1"/>
      <c r="GEQ100" s="1"/>
      <c r="GER100" s="1"/>
      <c r="GES100" s="1"/>
      <c r="GET100" s="1"/>
      <c r="GEU100" s="1"/>
      <c r="GEV100" s="1"/>
      <c r="GEW100" s="1"/>
      <c r="GEX100" s="1"/>
      <c r="GEY100" s="1"/>
      <c r="GEZ100" s="1"/>
      <c r="GFA100" s="1"/>
      <c r="GFB100" s="1"/>
      <c r="GFC100" s="1"/>
      <c r="GFD100" s="1"/>
      <c r="GFE100" s="1"/>
      <c r="GFF100" s="1"/>
      <c r="GFG100" s="1"/>
      <c r="GFH100" s="1"/>
      <c r="GFI100" s="1"/>
      <c r="GFJ100" s="1"/>
      <c r="GFK100" s="1"/>
      <c r="GFL100" s="1"/>
      <c r="GFM100" s="1"/>
      <c r="GFN100" s="1"/>
      <c r="GFO100" s="1"/>
      <c r="GFP100" s="1"/>
      <c r="GFQ100" s="1"/>
      <c r="GFR100" s="1"/>
      <c r="GFS100" s="1"/>
      <c r="GFT100" s="1"/>
      <c r="GFU100" s="1"/>
      <c r="GFV100" s="1"/>
      <c r="GFW100" s="1"/>
      <c r="GFX100" s="1"/>
      <c r="GFY100" s="1"/>
      <c r="GFZ100" s="1"/>
      <c r="GGA100" s="1"/>
      <c r="GGB100" s="1"/>
      <c r="GGC100" s="1"/>
      <c r="GGD100" s="1"/>
      <c r="GGE100" s="1"/>
      <c r="GGF100" s="1"/>
      <c r="GGG100" s="1"/>
      <c r="GGH100" s="1"/>
      <c r="GGI100" s="1"/>
      <c r="GGJ100" s="1"/>
      <c r="GGK100" s="1"/>
      <c r="GGL100" s="1"/>
      <c r="GGM100" s="1"/>
      <c r="GGN100" s="1"/>
      <c r="GGO100" s="1"/>
      <c r="GGP100" s="1"/>
      <c r="GGQ100" s="1"/>
      <c r="GGR100" s="1"/>
      <c r="GGS100" s="1"/>
      <c r="GGT100" s="1"/>
      <c r="GGU100" s="1"/>
      <c r="GGV100" s="1"/>
      <c r="GGW100" s="1"/>
      <c r="GGX100" s="1"/>
      <c r="GGY100" s="1"/>
      <c r="GGZ100" s="1"/>
      <c r="GHA100" s="1"/>
      <c r="GHB100" s="1"/>
      <c r="GHC100" s="1"/>
      <c r="GHD100" s="1"/>
      <c r="GHE100" s="1"/>
      <c r="GHF100" s="1"/>
      <c r="GHG100" s="1"/>
      <c r="GHH100" s="1"/>
      <c r="GHI100" s="1"/>
      <c r="GHJ100" s="1"/>
      <c r="GHK100" s="1"/>
      <c r="GHL100" s="1"/>
      <c r="GHM100" s="1"/>
      <c r="GHN100" s="1"/>
      <c r="GHO100" s="1"/>
      <c r="GHP100" s="1"/>
      <c r="GHQ100" s="1"/>
      <c r="GHR100" s="1"/>
      <c r="GHS100" s="1"/>
      <c r="GHT100" s="1"/>
      <c r="GHU100" s="1"/>
      <c r="GHV100" s="1"/>
      <c r="GHW100" s="1"/>
      <c r="GHX100" s="1"/>
      <c r="GHY100" s="1"/>
      <c r="GHZ100" s="1"/>
      <c r="GIA100" s="1"/>
      <c r="GIB100" s="1"/>
      <c r="GIC100" s="1"/>
      <c r="GID100" s="1"/>
      <c r="GIE100" s="1"/>
      <c r="GIF100" s="1"/>
      <c r="GIG100" s="1"/>
      <c r="GIH100" s="1"/>
      <c r="GII100" s="1"/>
      <c r="GIJ100" s="1"/>
      <c r="GIK100" s="1"/>
      <c r="GIL100" s="1"/>
      <c r="GIM100" s="1"/>
      <c r="GIN100" s="1"/>
      <c r="GIO100" s="1"/>
      <c r="GIP100" s="1"/>
      <c r="GIQ100" s="1"/>
      <c r="GIR100" s="1"/>
      <c r="GIS100" s="1"/>
      <c r="GIT100" s="1"/>
      <c r="GIU100" s="1"/>
      <c r="GIV100" s="1"/>
      <c r="GIW100" s="1"/>
      <c r="GIX100" s="1"/>
      <c r="GIY100" s="1"/>
      <c r="GIZ100" s="1"/>
      <c r="GJA100" s="1"/>
      <c r="GJB100" s="1"/>
      <c r="GJC100" s="1"/>
      <c r="GJD100" s="1"/>
      <c r="GJE100" s="1"/>
      <c r="GJF100" s="1"/>
      <c r="GJG100" s="1"/>
      <c r="GJH100" s="1"/>
      <c r="GJI100" s="1"/>
      <c r="GJJ100" s="1"/>
      <c r="GJK100" s="1"/>
      <c r="GJL100" s="1"/>
      <c r="GJM100" s="1"/>
      <c r="GJN100" s="1"/>
      <c r="GJO100" s="1"/>
      <c r="GJP100" s="1"/>
      <c r="GJQ100" s="1"/>
      <c r="GJR100" s="1"/>
      <c r="GJS100" s="1"/>
      <c r="GJT100" s="1"/>
      <c r="GJU100" s="1"/>
      <c r="GJV100" s="1"/>
      <c r="GJW100" s="1"/>
      <c r="GJX100" s="1"/>
      <c r="GJY100" s="1"/>
      <c r="GJZ100" s="1"/>
      <c r="GKA100" s="1"/>
      <c r="GKB100" s="1"/>
      <c r="GKC100" s="1"/>
      <c r="GKD100" s="1"/>
      <c r="GKE100" s="1"/>
      <c r="GKF100" s="1"/>
      <c r="GKG100" s="1"/>
      <c r="GKH100" s="1"/>
      <c r="GKI100" s="1"/>
      <c r="GKJ100" s="1"/>
      <c r="GKK100" s="1"/>
      <c r="GKL100" s="1"/>
      <c r="GKM100" s="1"/>
      <c r="GKN100" s="1"/>
      <c r="GKO100" s="1"/>
      <c r="GKP100" s="1"/>
      <c r="GKQ100" s="1"/>
      <c r="GKR100" s="1"/>
      <c r="GKS100" s="1"/>
      <c r="GKT100" s="1"/>
      <c r="GKU100" s="1"/>
      <c r="GKV100" s="1"/>
      <c r="GKW100" s="1"/>
      <c r="GKX100" s="1"/>
      <c r="GKY100" s="1"/>
      <c r="GKZ100" s="1"/>
      <c r="GLA100" s="1"/>
      <c r="GLB100" s="1"/>
      <c r="GLC100" s="1"/>
      <c r="GLD100" s="1"/>
      <c r="GLE100" s="1"/>
      <c r="GLF100" s="1"/>
      <c r="GLG100" s="1"/>
      <c r="GLH100" s="1"/>
      <c r="GLI100" s="1"/>
      <c r="GLJ100" s="1"/>
      <c r="GLK100" s="1"/>
      <c r="GLL100" s="1"/>
      <c r="GLM100" s="1"/>
      <c r="GLN100" s="1"/>
      <c r="GLO100" s="1"/>
      <c r="GLP100" s="1"/>
      <c r="GLQ100" s="1"/>
      <c r="GLR100" s="1"/>
      <c r="GLS100" s="1"/>
      <c r="GLT100" s="1"/>
      <c r="GLU100" s="1"/>
      <c r="GLV100" s="1"/>
      <c r="GLW100" s="1"/>
      <c r="GLX100" s="1"/>
      <c r="GLY100" s="1"/>
      <c r="GLZ100" s="1"/>
      <c r="GMA100" s="1"/>
      <c r="GMB100" s="1"/>
      <c r="GMC100" s="1"/>
      <c r="GMD100" s="1"/>
      <c r="GME100" s="1"/>
      <c r="GMF100" s="1"/>
      <c r="GMG100" s="1"/>
      <c r="GMH100" s="1"/>
      <c r="GMI100" s="1"/>
      <c r="GMJ100" s="1"/>
      <c r="GMK100" s="1"/>
      <c r="GML100" s="1"/>
      <c r="GMM100" s="1"/>
      <c r="GMN100" s="1"/>
      <c r="GMO100" s="1"/>
      <c r="GMP100" s="1"/>
      <c r="GMQ100" s="1"/>
      <c r="GMR100" s="1"/>
      <c r="GMS100" s="1"/>
      <c r="GMT100" s="1"/>
      <c r="GMU100" s="1"/>
      <c r="GMV100" s="1"/>
      <c r="GMW100" s="1"/>
      <c r="GMX100" s="1"/>
      <c r="GMY100" s="1"/>
      <c r="GMZ100" s="1"/>
      <c r="GNA100" s="1"/>
      <c r="GNB100" s="1"/>
      <c r="GNC100" s="1"/>
      <c r="GND100" s="1"/>
      <c r="GNE100" s="1"/>
      <c r="GNF100" s="1"/>
      <c r="GNG100" s="1"/>
      <c r="GNH100" s="1"/>
      <c r="GNI100" s="1"/>
      <c r="GNJ100" s="1"/>
      <c r="GNK100" s="1"/>
      <c r="GNL100" s="1"/>
      <c r="GNM100" s="1"/>
      <c r="GNN100" s="1"/>
      <c r="GNO100" s="1"/>
      <c r="GNP100" s="1"/>
      <c r="GNQ100" s="1"/>
      <c r="GNR100" s="1"/>
      <c r="GNS100" s="1"/>
      <c r="GNT100" s="1"/>
      <c r="GNU100" s="1"/>
      <c r="GNV100" s="1"/>
      <c r="GNW100" s="1"/>
      <c r="GNX100" s="1"/>
      <c r="GNY100" s="1"/>
      <c r="GNZ100" s="1"/>
      <c r="GOA100" s="1"/>
      <c r="GOB100" s="1"/>
      <c r="GOC100" s="1"/>
      <c r="GOD100" s="1"/>
      <c r="GOE100" s="1"/>
      <c r="GOF100" s="1"/>
      <c r="GOG100" s="1"/>
      <c r="GOH100" s="1"/>
      <c r="GOI100" s="1"/>
      <c r="GOJ100" s="1"/>
      <c r="GOK100" s="1"/>
      <c r="GOL100" s="1"/>
      <c r="GOM100" s="1"/>
      <c r="GON100" s="1"/>
      <c r="GOO100" s="1"/>
      <c r="GOP100" s="1"/>
      <c r="GOQ100" s="1"/>
      <c r="GOR100" s="1"/>
      <c r="GOS100" s="1"/>
      <c r="GOT100" s="1"/>
      <c r="GOU100" s="1"/>
      <c r="GOV100" s="1"/>
      <c r="GOW100" s="1"/>
      <c r="GOX100" s="1"/>
      <c r="GOY100" s="1"/>
      <c r="GOZ100" s="1"/>
      <c r="GPA100" s="1"/>
      <c r="GPB100" s="1"/>
      <c r="GPC100" s="1"/>
      <c r="GPD100" s="1"/>
      <c r="GPE100" s="1"/>
      <c r="GPF100" s="1"/>
      <c r="GPG100" s="1"/>
      <c r="GPH100" s="1"/>
      <c r="GPI100" s="1"/>
      <c r="GPJ100" s="1"/>
      <c r="GPK100" s="1"/>
      <c r="GPL100" s="1"/>
      <c r="GPM100" s="1"/>
      <c r="GPN100" s="1"/>
      <c r="GPO100" s="1"/>
      <c r="GPP100" s="1"/>
      <c r="GPQ100" s="1"/>
      <c r="GPR100" s="1"/>
      <c r="GPS100" s="1"/>
      <c r="GPT100" s="1"/>
      <c r="GPU100" s="1"/>
      <c r="GPV100" s="1"/>
      <c r="GPW100" s="1"/>
      <c r="GPX100" s="1"/>
      <c r="GPY100" s="1"/>
      <c r="GPZ100" s="1"/>
      <c r="GQA100" s="1"/>
      <c r="GQB100" s="1"/>
      <c r="GQC100" s="1"/>
      <c r="GQD100" s="1"/>
      <c r="GQE100" s="1"/>
      <c r="GQF100" s="1"/>
      <c r="GQG100" s="1"/>
      <c r="GQH100" s="1"/>
      <c r="GQI100" s="1"/>
      <c r="GQJ100" s="1"/>
      <c r="GQK100" s="1"/>
      <c r="GQL100" s="1"/>
      <c r="GQM100" s="1"/>
      <c r="GQN100" s="1"/>
      <c r="GQO100" s="1"/>
      <c r="GQP100" s="1"/>
      <c r="GQQ100" s="1"/>
      <c r="GQR100" s="1"/>
      <c r="GQS100" s="1"/>
      <c r="GQT100" s="1"/>
      <c r="GQU100" s="1"/>
      <c r="GQV100" s="1"/>
      <c r="GQW100" s="1"/>
      <c r="GQX100" s="1"/>
      <c r="GQY100" s="1"/>
      <c r="GQZ100" s="1"/>
      <c r="GRA100" s="1"/>
      <c r="GRB100" s="1"/>
      <c r="GRC100" s="1"/>
      <c r="GRD100" s="1"/>
      <c r="GRE100" s="1"/>
      <c r="GRF100" s="1"/>
      <c r="GRG100" s="1"/>
      <c r="GRH100" s="1"/>
      <c r="GRI100" s="1"/>
      <c r="GRJ100" s="1"/>
      <c r="GRK100" s="1"/>
      <c r="GRL100" s="1"/>
      <c r="GRM100" s="1"/>
      <c r="GRN100" s="1"/>
      <c r="GRO100" s="1"/>
      <c r="GRP100" s="1"/>
      <c r="GRQ100" s="1"/>
      <c r="GRR100" s="1"/>
      <c r="GRS100" s="1"/>
      <c r="GRT100" s="1"/>
      <c r="GRU100" s="1"/>
      <c r="GRV100" s="1"/>
      <c r="GRW100" s="1"/>
      <c r="GRX100" s="1"/>
      <c r="GRY100" s="1"/>
      <c r="GRZ100" s="1"/>
      <c r="GSA100" s="1"/>
      <c r="GSB100" s="1"/>
      <c r="GSC100" s="1"/>
      <c r="GSD100" s="1"/>
      <c r="GSE100" s="1"/>
      <c r="GSF100" s="1"/>
      <c r="GSG100" s="1"/>
      <c r="GSH100" s="1"/>
      <c r="GSI100" s="1"/>
      <c r="GSJ100" s="1"/>
      <c r="GSK100" s="1"/>
      <c r="GSL100" s="1"/>
      <c r="GSM100" s="1"/>
      <c r="GSN100" s="1"/>
      <c r="GSO100" s="1"/>
      <c r="GSP100" s="1"/>
      <c r="GSQ100" s="1"/>
      <c r="GSR100" s="1"/>
      <c r="GSS100" s="1"/>
      <c r="GST100" s="1"/>
      <c r="GSU100" s="1"/>
      <c r="GSV100" s="1"/>
      <c r="GSW100" s="1"/>
      <c r="GSX100" s="1"/>
      <c r="GSY100" s="1"/>
      <c r="GSZ100" s="1"/>
      <c r="GTA100" s="1"/>
      <c r="GTB100" s="1"/>
      <c r="GTC100" s="1"/>
      <c r="GTD100" s="1"/>
      <c r="GTE100" s="1"/>
      <c r="GTF100" s="1"/>
      <c r="GTG100" s="1"/>
      <c r="GTH100" s="1"/>
      <c r="GTI100" s="1"/>
      <c r="GTJ100" s="1"/>
      <c r="GTK100" s="1"/>
      <c r="GTL100" s="1"/>
      <c r="GTM100" s="1"/>
      <c r="GTN100" s="1"/>
      <c r="GTO100" s="1"/>
      <c r="GTP100" s="1"/>
      <c r="GTQ100" s="1"/>
      <c r="GTR100" s="1"/>
      <c r="GTS100" s="1"/>
      <c r="GTT100" s="1"/>
      <c r="GTU100" s="1"/>
      <c r="GTV100" s="1"/>
      <c r="GTW100" s="1"/>
      <c r="GTX100" s="1"/>
      <c r="GTY100" s="1"/>
      <c r="GTZ100" s="1"/>
      <c r="GUA100" s="1"/>
      <c r="GUB100" s="1"/>
      <c r="GUC100" s="1"/>
      <c r="GUD100" s="1"/>
      <c r="GUE100" s="1"/>
      <c r="GUF100" s="1"/>
      <c r="GUG100" s="1"/>
      <c r="GUH100" s="1"/>
      <c r="GUI100" s="1"/>
      <c r="GUJ100" s="1"/>
      <c r="GUK100" s="1"/>
      <c r="GUL100" s="1"/>
      <c r="GUM100" s="1"/>
      <c r="GUN100" s="1"/>
      <c r="GUO100" s="1"/>
      <c r="GUP100" s="1"/>
      <c r="GUQ100" s="1"/>
      <c r="GUR100" s="1"/>
      <c r="GUS100" s="1"/>
      <c r="GUT100" s="1"/>
      <c r="GUU100" s="1"/>
      <c r="GUV100" s="1"/>
      <c r="GUW100" s="1"/>
      <c r="GUX100" s="1"/>
      <c r="GUY100" s="1"/>
      <c r="GUZ100" s="1"/>
      <c r="GVA100" s="1"/>
      <c r="GVB100" s="1"/>
      <c r="GVC100" s="1"/>
      <c r="GVD100" s="1"/>
      <c r="GVE100" s="1"/>
      <c r="GVF100" s="1"/>
      <c r="GVG100" s="1"/>
      <c r="GVH100" s="1"/>
      <c r="GVI100" s="1"/>
      <c r="GVJ100" s="1"/>
      <c r="GVK100" s="1"/>
      <c r="GVL100" s="1"/>
      <c r="GVM100" s="1"/>
      <c r="GVN100" s="1"/>
      <c r="GVO100" s="1"/>
      <c r="GVP100" s="1"/>
      <c r="GVQ100" s="1"/>
      <c r="GVR100" s="1"/>
      <c r="GVS100" s="1"/>
      <c r="GVT100" s="1"/>
      <c r="GVU100" s="1"/>
      <c r="GVV100" s="1"/>
      <c r="GVW100" s="1"/>
      <c r="GVX100" s="1"/>
      <c r="GVY100" s="1"/>
      <c r="GVZ100" s="1"/>
      <c r="GWA100" s="1"/>
      <c r="GWB100" s="1"/>
      <c r="GWC100" s="1"/>
      <c r="GWD100" s="1"/>
      <c r="GWE100" s="1"/>
      <c r="GWF100" s="1"/>
      <c r="GWG100" s="1"/>
      <c r="GWH100" s="1"/>
      <c r="GWI100" s="1"/>
      <c r="GWJ100" s="1"/>
      <c r="GWK100" s="1"/>
      <c r="GWL100" s="1"/>
      <c r="GWM100" s="1"/>
      <c r="GWN100" s="1"/>
      <c r="GWO100" s="1"/>
      <c r="GWP100" s="1"/>
      <c r="GWQ100" s="1"/>
      <c r="GWR100" s="1"/>
      <c r="GWS100" s="1"/>
      <c r="GWT100" s="1"/>
      <c r="GWU100" s="1"/>
      <c r="GWV100" s="1"/>
      <c r="GWW100" s="1"/>
      <c r="GWX100" s="1"/>
      <c r="GWY100" s="1"/>
      <c r="GWZ100" s="1"/>
      <c r="GXA100" s="1"/>
      <c r="GXB100" s="1"/>
      <c r="GXC100" s="1"/>
      <c r="GXD100" s="1"/>
      <c r="GXE100" s="1"/>
      <c r="GXF100" s="1"/>
      <c r="GXG100" s="1"/>
      <c r="GXH100" s="1"/>
      <c r="GXI100" s="1"/>
      <c r="GXJ100" s="1"/>
      <c r="GXK100" s="1"/>
      <c r="GXL100" s="1"/>
      <c r="GXM100" s="1"/>
      <c r="GXN100" s="1"/>
      <c r="GXO100" s="1"/>
      <c r="GXP100" s="1"/>
      <c r="GXQ100" s="1"/>
      <c r="GXR100" s="1"/>
      <c r="GXS100" s="1"/>
      <c r="GXT100" s="1"/>
      <c r="GXU100" s="1"/>
      <c r="GXV100" s="1"/>
      <c r="GXW100" s="1"/>
      <c r="GXX100" s="1"/>
      <c r="GXY100" s="1"/>
      <c r="GXZ100" s="1"/>
      <c r="GYA100" s="1"/>
      <c r="GYB100" s="1"/>
      <c r="GYC100" s="1"/>
      <c r="GYD100" s="1"/>
      <c r="GYE100" s="1"/>
      <c r="GYF100" s="1"/>
      <c r="GYG100" s="1"/>
      <c r="GYH100" s="1"/>
      <c r="GYI100" s="1"/>
      <c r="GYJ100" s="1"/>
      <c r="GYK100" s="1"/>
      <c r="GYL100" s="1"/>
      <c r="GYM100" s="1"/>
      <c r="GYN100" s="1"/>
      <c r="GYO100" s="1"/>
      <c r="GYP100" s="1"/>
      <c r="GYQ100" s="1"/>
      <c r="GYR100" s="1"/>
      <c r="GYS100" s="1"/>
      <c r="GYT100" s="1"/>
      <c r="GYU100" s="1"/>
      <c r="GYV100" s="1"/>
      <c r="GYW100" s="1"/>
      <c r="GYX100" s="1"/>
      <c r="GYY100" s="1"/>
      <c r="GYZ100" s="1"/>
      <c r="GZA100" s="1"/>
      <c r="GZB100" s="1"/>
      <c r="GZC100" s="1"/>
      <c r="GZD100" s="1"/>
      <c r="GZE100" s="1"/>
      <c r="GZF100" s="1"/>
      <c r="GZG100" s="1"/>
      <c r="GZH100" s="1"/>
      <c r="GZI100" s="1"/>
      <c r="GZJ100" s="1"/>
      <c r="GZK100" s="1"/>
      <c r="GZL100" s="1"/>
      <c r="GZM100" s="1"/>
      <c r="GZN100" s="1"/>
      <c r="GZO100" s="1"/>
      <c r="GZP100" s="1"/>
      <c r="GZQ100" s="1"/>
      <c r="GZR100" s="1"/>
      <c r="GZS100" s="1"/>
      <c r="GZT100" s="1"/>
      <c r="GZU100" s="1"/>
      <c r="GZV100" s="1"/>
      <c r="GZW100" s="1"/>
      <c r="GZX100" s="1"/>
      <c r="GZY100" s="1"/>
      <c r="GZZ100" s="1"/>
      <c r="HAA100" s="1"/>
      <c r="HAB100" s="1"/>
      <c r="HAC100" s="1"/>
      <c r="HAD100" s="1"/>
      <c r="HAE100" s="1"/>
      <c r="HAF100" s="1"/>
      <c r="HAG100" s="1"/>
      <c r="HAH100" s="1"/>
      <c r="HAI100" s="1"/>
      <c r="HAJ100" s="1"/>
      <c r="HAK100" s="1"/>
      <c r="HAL100" s="1"/>
      <c r="HAM100" s="1"/>
      <c r="HAN100" s="1"/>
      <c r="HAO100" s="1"/>
      <c r="HAP100" s="1"/>
      <c r="HAQ100" s="1"/>
      <c r="HAR100" s="1"/>
      <c r="HAS100" s="1"/>
      <c r="HAT100" s="1"/>
      <c r="HAU100" s="1"/>
      <c r="HAV100" s="1"/>
      <c r="HAW100" s="1"/>
      <c r="HAX100" s="1"/>
      <c r="HAY100" s="1"/>
      <c r="HAZ100" s="1"/>
      <c r="HBA100" s="1"/>
      <c r="HBB100" s="1"/>
      <c r="HBC100" s="1"/>
      <c r="HBD100" s="1"/>
      <c r="HBE100" s="1"/>
      <c r="HBF100" s="1"/>
      <c r="HBG100" s="1"/>
      <c r="HBH100" s="1"/>
      <c r="HBI100" s="1"/>
      <c r="HBJ100" s="1"/>
      <c r="HBK100" s="1"/>
      <c r="HBL100" s="1"/>
      <c r="HBM100" s="1"/>
      <c r="HBN100" s="1"/>
      <c r="HBO100" s="1"/>
      <c r="HBP100" s="1"/>
      <c r="HBQ100" s="1"/>
      <c r="HBR100" s="1"/>
      <c r="HBS100" s="1"/>
      <c r="HBT100" s="1"/>
      <c r="HBU100" s="1"/>
      <c r="HBV100" s="1"/>
      <c r="HBW100" s="1"/>
      <c r="HBX100" s="1"/>
      <c r="HBY100" s="1"/>
      <c r="HBZ100" s="1"/>
      <c r="HCA100" s="1"/>
      <c r="HCB100" s="1"/>
      <c r="HCC100" s="1"/>
      <c r="HCD100" s="1"/>
      <c r="HCE100" s="1"/>
      <c r="HCF100" s="1"/>
      <c r="HCG100" s="1"/>
      <c r="HCH100" s="1"/>
      <c r="HCI100" s="1"/>
      <c r="HCJ100" s="1"/>
      <c r="HCK100" s="1"/>
      <c r="HCL100" s="1"/>
      <c r="HCM100" s="1"/>
      <c r="HCN100" s="1"/>
      <c r="HCO100" s="1"/>
      <c r="HCP100" s="1"/>
      <c r="HCQ100" s="1"/>
      <c r="HCR100" s="1"/>
      <c r="HCS100" s="1"/>
      <c r="HCT100" s="1"/>
      <c r="HCU100" s="1"/>
      <c r="HCV100" s="1"/>
      <c r="HCW100" s="1"/>
      <c r="HCX100" s="1"/>
      <c r="HCY100" s="1"/>
      <c r="HCZ100" s="1"/>
      <c r="HDA100" s="1"/>
      <c r="HDB100" s="1"/>
      <c r="HDC100" s="1"/>
      <c r="HDD100" s="1"/>
      <c r="HDE100" s="1"/>
      <c r="HDF100" s="1"/>
      <c r="HDG100" s="1"/>
      <c r="HDH100" s="1"/>
      <c r="HDI100" s="1"/>
      <c r="HDJ100" s="1"/>
      <c r="HDK100" s="1"/>
      <c r="HDL100" s="1"/>
      <c r="HDM100" s="1"/>
      <c r="HDN100" s="1"/>
      <c r="HDO100" s="1"/>
      <c r="HDP100" s="1"/>
      <c r="HDQ100" s="1"/>
      <c r="HDR100" s="1"/>
      <c r="HDS100" s="1"/>
      <c r="HDT100" s="1"/>
      <c r="HDU100" s="1"/>
      <c r="HDV100" s="1"/>
      <c r="HDW100" s="1"/>
      <c r="HDX100" s="1"/>
      <c r="HDY100" s="1"/>
      <c r="HDZ100" s="1"/>
      <c r="HEA100" s="1"/>
      <c r="HEB100" s="1"/>
      <c r="HEC100" s="1"/>
      <c r="HED100" s="1"/>
      <c r="HEE100" s="1"/>
      <c r="HEF100" s="1"/>
      <c r="HEG100" s="1"/>
      <c r="HEH100" s="1"/>
      <c r="HEI100" s="1"/>
      <c r="HEJ100" s="1"/>
      <c r="HEK100" s="1"/>
      <c r="HEL100" s="1"/>
      <c r="HEM100" s="1"/>
      <c r="HEN100" s="1"/>
      <c r="HEO100" s="1"/>
      <c r="HEP100" s="1"/>
      <c r="HEQ100" s="1"/>
      <c r="HER100" s="1"/>
      <c r="HES100" s="1"/>
      <c r="HET100" s="1"/>
      <c r="HEU100" s="1"/>
      <c r="HEV100" s="1"/>
      <c r="HEW100" s="1"/>
      <c r="HEX100" s="1"/>
      <c r="HEY100" s="1"/>
      <c r="HEZ100" s="1"/>
      <c r="HFA100" s="1"/>
      <c r="HFB100" s="1"/>
      <c r="HFC100" s="1"/>
      <c r="HFD100" s="1"/>
      <c r="HFE100" s="1"/>
      <c r="HFF100" s="1"/>
      <c r="HFG100" s="1"/>
      <c r="HFH100" s="1"/>
      <c r="HFI100" s="1"/>
      <c r="HFJ100" s="1"/>
      <c r="HFK100" s="1"/>
      <c r="HFL100" s="1"/>
      <c r="HFM100" s="1"/>
      <c r="HFN100" s="1"/>
      <c r="HFO100" s="1"/>
      <c r="HFP100" s="1"/>
      <c r="HFQ100" s="1"/>
      <c r="HFR100" s="1"/>
      <c r="HFS100" s="1"/>
      <c r="HFT100" s="1"/>
      <c r="HFU100" s="1"/>
      <c r="HFV100" s="1"/>
      <c r="HFW100" s="1"/>
      <c r="HFX100" s="1"/>
      <c r="HFY100" s="1"/>
      <c r="HFZ100" s="1"/>
      <c r="HGA100" s="1"/>
      <c r="HGB100" s="1"/>
      <c r="HGC100" s="1"/>
      <c r="HGD100" s="1"/>
      <c r="HGE100" s="1"/>
      <c r="HGF100" s="1"/>
      <c r="HGG100" s="1"/>
      <c r="HGH100" s="1"/>
      <c r="HGI100" s="1"/>
      <c r="HGJ100" s="1"/>
      <c r="HGK100" s="1"/>
      <c r="HGL100" s="1"/>
      <c r="HGM100" s="1"/>
      <c r="HGN100" s="1"/>
      <c r="HGO100" s="1"/>
      <c r="HGP100" s="1"/>
      <c r="HGQ100" s="1"/>
      <c r="HGR100" s="1"/>
      <c r="HGS100" s="1"/>
      <c r="HGT100" s="1"/>
      <c r="HGU100" s="1"/>
      <c r="HGV100" s="1"/>
      <c r="HGW100" s="1"/>
      <c r="HGX100" s="1"/>
      <c r="HGY100" s="1"/>
      <c r="HGZ100" s="1"/>
      <c r="HHA100" s="1"/>
      <c r="HHB100" s="1"/>
      <c r="HHC100" s="1"/>
      <c r="HHD100" s="1"/>
      <c r="HHE100" s="1"/>
      <c r="HHF100" s="1"/>
      <c r="HHG100" s="1"/>
      <c r="HHH100" s="1"/>
      <c r="HHI100" s="1"/>
      <c r="HHJ100" s="1"/>
      <c r="HHK100" s="1"/>
      <c r="HHL100" s="1"/>
      <c r="HHM100" s="1"/>
      <c r="HHN100" s="1"/>
      <c r="HHO100" s="1"/>
      <c r="HHP100" s="1"/>
      <c r="HHQ100" s="1"/>
      <c r="HHR100" s="1"/>
      <c r="HHS100" s="1"/>
      <c r="HHT100" s="1"/>
      <c r="HHU100" s="1"/>
      <c r="HHV100" s="1"/>
      <c r="HHW100" s="1"/>
      <c r="HHX100" s="1"/>
      <c r="HHY100" s="1"/>
      <c r="HHZ100" s="1"/>
      <c r="HIA100" s="1"/>
      <c r="HIB100" s="1"/>
      <c r="HIC100" s="1"/>
      <c r="HID100" s="1"/>
      <c r="HIE100" s="1"/>
      <c r="HIF100" s="1"/>
      <c r="HIG100" s="1"/>
      <c r="HIH100" s="1"/>
      <c r="HII100" s="1"/>
      <c r="HIJ100" s="1"/>
      <c r="HIK100" s="1"/>
      <c r="HIL100" s="1"/>
      <c r="HIM100" s="1"/>
      <c r="HIN100" s="1"/>
      <c r="HIO100" s="1"/>
      <c r="HIP100" s="1"/>
      <c r="HIQ100" s="1"/>
      <c r="HIR100" s="1"/>
      <c r="HIS100" s="1"/>
      <c r="HIT100" s="1"/>
      <c r="HIU100" s="1"/>
      <c r="HIV100" s="1"/>
      <c r="HIW100" s="1"/>
      <c r="HIX100" s="1"/>
      <c r="HIY100" s="1"/>
      <c r="HIZ100" s="1"/>
      <c r="HJA100" s="1"/>
      <c r="HJB100" s="1"/>
      <c r="HJC100" s="1"/>
      <c r="HJD100" s="1"/>
      <c r="HJE100" s="1"/>
      <c r="HJF100" s="1"/>
      <c r="HJG100" s="1"/>
      <c r="HJH100" s="1"/>
      <c r="HJI100" s="1"/>
      <c r="HJJ100" s="1"/>
      <c r="HJK100" s="1"/>
      <c r="HJL100" s="1"/>
      <c r="HJM100" s="1"/>
      <c r="HJN100" s="1"/>
      <c r="HJO100" s="1"/>
      <c r="HJP100" s="1"/>
      <c r="HJQ100" s="1"/>
      <c r="HJR100" s="1"/>
      <c r="HJS100" s="1"/>
      <c r="HJT100" s="1"/>
      <c r="HJU100" s="1"/>
      <c r="HJV100" s="1"/>
      <c r="HJW100" s="1"/>
      <c r="HJX100" s="1"/>
      <c r="HJY100" s="1"/>
      <c r="HJZ100" s="1"/>
      <c r="HKA100" s="1"/>
      <c r="HKB100" s="1"/>
      <c r="HKC100" s="1"/>
      <c r="HKD100" s="1"/>
      <c r="HKE100" s="1"/>
      <c r="HKF100" s="1"/>
      <c r="HKG100" s="1"/>
      <c r="HKH100" s="1"/>
      <c r="HKI100" s="1"/>
      <c r="HKJ100" s="1"/>
      <c r="HKK100" s="1"/>
      <c r="HKL100" s="1"/>
      <c r="HKM100" s="1"/>
      <c r="HKN100" s="1"/>
      <c r="HKO100" s="1"/>
      <c r="HKP100" s="1"/>
      <c r="HKQ100" s="1"/>
      <c r="HKR100" s="1"/>
      <c r="HKS100" s="1"/>
      <c r="HKT100" s="1"/>
      <c r="HKU100" s="1"/>
      <c r="HKV100" s="1"/>
      <c r="HKW100" s="1"/>
      <c r="HKX100" s="1"/>
      <c r="HKY100" s="1"/>
      <c r="HKZ100" s="1"/>
      <c r="HLA100" s="1"/>
      <c r="HLB100" s="1"/>
      <c r="HLC100" s="1"/>
      <c r="HLD100" s="1"/>
      <c r="HLE100" s="1"/>
      <c r="HLF100" s="1"/>
      <c r="HLG100" s="1"/>
      <c r="HLH100" s="1"/>
      <c r="HLI100" s="1"/>
      <c r="HLJ100" s="1"/>
      <c r="HLK100" s="1"/>
      <c r="HLL100" s="1"/>
      <c r="HLM100" s="1"/>
      <c r="HLN100" s="1"/>
      <c r="HLO100" s="1"/>
      <c r="HLP100" s="1"/>
      <c r="HLQ100" s="1"/>
      <c r="HLR100" s="1"/>
      <c r="HLS100" s="1"/>
      <c r="HLT100" s="1"/>
      <c r="HLU100" s="1"/>
      <c r="HLV100" s="1"/>
      <c r="HLW100" s="1"/>
      <c r="HLX100" s="1"/>
      <c r="HLY100" s="1"/>
      <c r="HLZ100" s="1"/>
      <c r="HMA100" s="1"/>
      <c r="HMB100" s="1"/>
      <c r="HMC100" s="1"/>
      <c r="HMD100" s="1"/>
      <c r="HME100" s="1"/>
      <c r="HMF100" s="1"/>
      <c r="HMG100" s="1"/>
      <c r="HMH100" s="1"/>
      <c r="HMI100" s="1"/>
      <c r="HMJ100" s="1"/>
      <c r="HMK100" s="1"/>
      <c r="HML100" s="1"/>
      <c r="HMM100" s="1"/>
      <c r="HMN100" s="1"/>
      <c r="HMO100" s="1"/>
      <c r="HMP100" s="1"/>
      <c r="HMQ100" s="1"/>
      <c r="HMR100" s="1"/>
      <c r="HMS100" s="1"/>
      <c r="HMT100" s="1"/>
      <c r="HMU100" s="1"/>
      <c r="HMV100" s="1"/>
      <c r="HMW100" s="1"/>
      <c r="HMX100" s="1"/>
      <c r="HMY100" s="1"/>
      <c r="HMZ100" s="1"/>
      <c r="HNA100" s="1"/>
      <c r="HNB100" s="1"/>
      <c r="HNC100" s="1"/>
      <c r="HND100" s="1"/>
      <c r="HNE100" s="1"/>
      <c r="HNF100" s="1"/>
      <c r="HNG100" s="1"/>
      <c r="HNH100" s="1"/>
      <c r="HNI100" s="1"/>
      <c r="HNJ100" s="1"/>
      <c r="HNK100" s="1"/>
      <c r="HNL100" s="1"/>
      <c r="HNM100" s="1"/>
      <c r="HNN100" s="1"/>
      <c r="HNO100" s="1"/>
      <c r="HNP100" s="1"/>
      <c r="HNQ100" s="1"/>
      <c r="HNR100" s="1"/>
      <c r="HNS100" s="1"/>
      <c r="HNT100" s="1"/>
      <c r="HNU100" s="1"/>
      <c r="HNV100" s="1"/>
      <c r="HNW100" s="1"/>
      <c r="HNX100" s="1"/>
      <c r="HNY100" s="1"/>
      <c r="HNZ100" s="1"/>
      <c r="HOA100" s="1"/>
      <c r="HOB100" s="1"/>
      <c r="HOC100" s="1"/>
      <c r="HOD100" s="1"/>
      <c r="HOE100" s="1"/>
      <c r="HOF100" s="1"/>
      <c r="HOG100" s="1"/>
      <c r="HOH100" s="1"/>
      <c r="HOI100" s="1"/>
      <c r="HOJ100" s="1"/>
      <c r="HOK100" s="1"/>
      <c r="HOL100" s="1"/>
      <c r="HOM100" s="1"/>
      <c r="HON100" s="1"/>
      <c r="HOO100" s="1"/>
      <c r="HOP100" s="1"/>
      <c r="HOQ100" s="1"/>
      <c r="HOR100" s="1"/>
      <c r="HOS100" s="1"/>
      <c r="HOT100" s="1"/>
      <c r="HOU100" s="1"/>
      <c r="HOV100" s="1"/>
      <c r="HOW100" s="1"/>
      <c r="HOX100" s="1"/>
      <c r="HOY100" s="1"/>
      <c r="HOZ100" s="1"/>
      <c r="HPA100" s="1"/>
      <c r="HPB100" s="1"/>
      <c r="HPC100" s="1"/>
      <c r="HPD100" s="1"/>
      <c r="HPE100" s="1"/>
      <c r="HPF100" s="1"/>
      <c r="HPG100" s="1"/>
      <c r="HPH100" s="1"/>
      <c r="HPI100" s="1"/>
      <c r="HPJ100" s="1"/>
      <c r="HPK100" s="1"/>
      <c r="HPL100" s="1"/>
      <c r="HPM100" s="1"/>
      <c r="HPN100" s="1"/>
      <c r="HPO100" s="1"/>
      <c r="HPP100" s="1"/>
      <c r="HPQ100" s="1"/>
      <c r="HPR100" s="1"/>
      <c r="HPS100" s="1"/>
      <c r="HPT100" s="1"/>
      <c r="HPU100" s="1"/>
      <c r="HPV100" s="1"/>
      <c r="HPW100" s="1"/>
      <c r="HPX100" s="1"/>
      <c r="HPY100" s="1"/>
      <c r="HPZ100" s="1"/>
      <c r="HQA100" s="1"/>
      <c r="HQB100" s="1"/>
      <c r="HQC100" s="1"/>
      <c r="HQD100" s="1"/>
      <c r="HQE100" s="1"/>
      <c r="HQF100" s="1"/>
      <c r="HQG100" s="1"/>
      <c r="HQH100" s="1"/>
      <c r="HQI100" s="1"/>
      <c r="HQJ100" s="1"/>
      <c r="HQK100" s="1"/>
      <c r="HQL100" s="1"/>
      <c r="HQM100" s="1"/>
      <c r="HQN100" s="1"/>
      <c r="HQO100" s="1"/>
      <c r="HQP100" s="1"/>
      <c r="HQQ100" s="1"/>
      <c r="HQR100" s="1"/>
      <c r="HQS100" s="1"/>
      <c r="HQT100" s="1"/>
      <c r="HQU100" s="1"/>
      <c r="HQV100" s="1"/>
      <c r="HQW100" s="1"/>
      <c r="HQX100" s="1"/>
      <c r="HQY100" s="1"/>
      <c r="HQZ100" s="1"/>
      <c r="HRA100" s="1"/>
      <c r="HRB100" s="1"/>
      <c r="HRC100" s="1"/>
      <c r="HRD100" s="1"/>
      <c r="HRE100" s="1"/>
      <c r="HRF100" s="1"/>
      <c r="HRG100" s="1"/>
      <c r="HRH100" s="1"/>
      <c r="HRI100" s="1"/>
      <c r="HRJ100" s="1"/>
      <c r="HRK100" s="1"/>
      <c r="HRL100" s="1"/>
      <c r="HRM100" s="1"/>
      <c r="HRN100" s="1"/>
      <c r="HRO100" s="1"/>
      <c r="HRP100" s="1"/>
      <c r="HRQ100" s="1"/>
      <c r="HRR100" s="1"/>
      <c r="HRS100" s="1"/>
      <c r="HRT100" s="1"/>
      <c r="HRU100" s="1"/>
      <c r="HRV100" s="1"/>
      <c r="HRW100" s="1"/>
      <c r="HRX100" s="1"/>
      <c r="HRY100" s="1"/>
      <c r="HRZ100" s="1"/>
      <c r="HSA100" s="1"/>
      <c r="HSB100" s="1"/>
      <c r="HSC100" s="1"/>
      <c r="HSD100" s="1"/>
      <c r="HSE100" s="1"/>
      <c r="HSF100" s="1"/>
      <c r="HSG100" s="1"/>
      <c r="HSH100" s="1"/>
      <c r="HSI100" s="1"/>
      <c r="HSJ100" s="1"/>
      <c r="HSK100" s="1"/>
      <c r="HSL100" s="1"/>
      <c r="HSM100" s="1"/>
      <c r="HSN100" s="1"/>
      <c r="HSO100" s="1"/>
      <c r="HSP100" s="1"/>
      <c r="HSQ100" s="1"/>
      <c r="HSR100" s="1"/>
      <c r="HSS100" s="1"/>
      <c r="HST100" s="1"/>
      <c r="HSU100" s="1"/>
      <c r="HSV100" s="1"/>
      <c r="HSW100" s="1"/>
      <c r="HSX100" s="1"/>
      <c r="HSY100" s="1"/>
      <c r="HSZ100" s="1"/>
      <c r="HTA100" s="1"/>
      <c r="HTB100" s="1"/>
      <c r="HTC100" s="1"/>
      <c r="HTD100" s="1"/>
      <c r="HTE100" s="1"/>
      <c r="HTF100" s="1"/>
      <c r="HTG100" s="1"/>
      <c r="HTH100" s="1"/>
      <c r="HTI100" s="1"/>
      <c r="HTJ100" s="1"/>
      <c r="HTK100" s="1"/>
      <c r="HTL100" s="1"/>
      <c r="HTM100" s="1"/>
      <c r="HTN100" s="1"/>
      <c r="HTO100" s="1"/>
      <c r="HTP100" s="1"/>
      <c r="HTQ100" s="1"/>
      <c r="HTR100" s="1"/>
      <c r="HTS100" s="1"/>
      <c r="HTT100" s="1"/>
      <c r="HTU100" s="1"/>
      <c r="HTV100" s="1"/>
      <c r="HTW100" s="1"/>
      <c r="HTX100" s="1"/>
      <c r="HTY100" s="1"/>
      <c r="HTZ100" s="1"/>
      <c r="HUA100" s="1"/>
      <c r="HUB100" s="1"/>
      <c r="HUC100" s="1"/>
      <c r="HUD100" s="1"/>
      <c r="HUE100" s="1"/>
      <c r="HUF100" s="1"/>
      <c r="HUG100" s="1"/>
      <c r="HUH100" s="1"/>
      <c r="HUI100" s="1"/>
      <c r="HUJ100" s="1"/>
      <c r="HUK100" s="1"/>
      <c r="HUL100" s="1"/>
      <c r="HUM100" s="1"/>
      <c r="HUN100" s="1"/>
      <c r="HUO100" s="1"/>
      <c r="HUP100" s="1"/>
      <c r="HUQ100" s="1"/>
      <c r="HUR100" s="1"/>
      <c r="HUS100" s="1"/>
      <c r="HUT100" s="1"/>
      <c r="HUU100" s="1"/>
      <c r="HUV100" s="1"/>
      <c r="HUW100" s="1"/>
      <c r="HUX100" s="1"/>
      <c r="HUY100" s="1"/>
      <c r="HUZ100" s="1"/>
      <c r="HVA100" s="1"/>
      <c r="HVB100" s="1"/>
      <c r="HVC100" s="1"/>
      <c r="HVD100" s="1"/>
      <c r="HVE100" s="1"/>
      <c r="HVF100" s="1"/>
      <c r="HVG100" s="1"/>
      <c r="HVH100" s="1"/>
      <c r="HVI100" s="1"/>
      <c r="HVJ100" s="1"/>
      <c r="HVK100" s="1"/>
      <c r="HVL100" s="1"/>
      <c r="HVM100" s="1"/>
      <c r="HVN100" s="1"/>
      <c r="HVO100" s="1"/>
      <c r="HVP100" s="1"/>
      <c r="HVQ100" s="1"/>
      <c r="HVR100" s="1"/>
      <c r="HVS100" s="1"/>
      <c r="HVT100" s="1"/>
      <c r="HVU100" s="1"/>
      <c r="HVV100" s="1"/>
      <c r="HVW100" s="1"/>
      <c r="HVX100" s="1"/>
      <c r="HVY100" s="1"/>
      <c r="HVZ100" s="1"/>
      <c r="HWA100" s="1"/>
      <c r="HWB100" s="1"/>
      <c r="HWC100" s="1"/>
      <c r="HWD100" s="1"/>
      <c r="HWE100" s="1"/>
      <c r="HWF100" s="1"/>
      <c r="HWG100" s="1"/>
      <c r="HWH100" s="1"/>
      <c r="HWI100" s="1"/>
      <c r="HWJ100" s="1"/>
      <c r="HWK100" s="1"/>
      <c r="HWL100" s="1"/>
      <c r="HWM100" s="1"/>
      <c r="HWN100" s="1"/>
      <c r="HWO100" s="1"/>
      <c r="HWP100" s="1"/>
      <c r="HWQ100" s="1"/>
      <c r="HWR100" s="1"/>
      <c r="HWS100" s="1"/>
      <c r="HWT100" s="1"/>
      <c r="HWU100" s="1"/>
      <c r="HWV100" s="1"/>
      <c r="HWW100" s="1"/>
      <c r="HWX100" s="1"/>
      <c r="HWY100" s="1"/>
      <c r="HWZ100" s="1"/>
      <c r="HXA100" s="1"/>
      <c r="HXB100" s="1"/>
      <c r="HXC100" s="1"/>
      <c r="HXD100" s="1"/>
      <c r="HXE100" s="1"/>
      <c r="HXF100" s="1"/>
      <c r="HXG100" s="1"/>
      <c r="HXH100" s="1"/>
      <c r="HXI100" s="1"/>
      <c r="HXJ100" s="1"/>
      <c r="HXK100" s="1"/>
      <c r="HXL100" s="1"/>
      <c r="HXM100" s="1"/>
      <c r="HXN100" s="1"/>
      <c r="HXO100" s="1"/>
      <c r="HXP100" s="1"/>
      <c r="HXQ100" s="1"/>
      <c r="HXR100" s="1"/>
      <c r="HXS100" s="1"/>
      <c r="HXT100" s="1"/>
      <c r="HXU100" s="1"/>
      <c r="HXV100" s="1"/>
      <c r="HXW100" s="1"/>
      <c r="HXX100" s="1"/>
      <c r="HXY100" s="1"/>
      <c r="HXZ100" s="1"/>
      <c r="HYA100" s="1"/>
      <c r="HYB100" s="1"/>
      <c r="HYC100" s="1"/>
      <c r="HYD100" s="1"/>
      <c r="HYE100" s="1"/>
      <c r="HYF100" s="1"/>
      <c r="HYG100" s="1"/>
      <c r="HYH100" s="1"/>
      <c r="HYI100" s="1"/>
      <c r="HYJ100" s="1"/>
      <c r="HYK100" s="1"/>
      <c r="HYL100" s="1"/>
      <c r="HYM100" s="1"/>
      <c r="HYN100" s="1"/>
      <c r="HYO100" s="1"/>
      <c r="HYP100" s="1"/>
      <c r="HYQ100" s="1"/>
      <c r="HYR100" s="1"/>
      <c r="HYS100" s="1"/>
      <c r="HYT100" s="1"/>
      <c r="HYU100" s="1"/>
      <c r="HYV100" s="1"/>
      <c r="HYW100" s="1"/>
      <c r="HYX100" s="1"/>
      <c r="HYY100" s="1"/>
      <c r="HYZ100" s="1"/>
      <c r="HZA100" s="1"/>
      <c r="HZB100" s="1"/>
      <c r="HZC100" s="1"/>
      <c r="HZD100" s="1"/>
      <c r="HZE100" s="1"/>
      <c r="HZF100" s="1"/>
      <c r="HZG100" s="1"/>
      <c r="HZH100" s="1"/>
      <c r="HZI100" s="1"/>
      <c r="HZJ100" s="1"/>
      <c r="HZK100" s="1"/>
      <c r="HZL100" s="1"/>
      <c r="HZM100" s="1"/>
      <c r="HZN100" s="1"/>
      <c r="HZO100" s="1"/>
      <c r="HZP100" s="1"/>
      <c r="HZQ100" s="1"/>
      <c r="HZR100" s="1"/>
      <c r="HZS100" s="1"/>
      <c r="HZT100" s="1"/>
      <c r="HZU100" s="1"/>
      <c r="HZV100" s="1"/>
      <c r="HZW100" s="1"/>
      <c r="HZX100" s="1"/>
      <c r="HZY100" s="1"/>
      <c r="HZZ100" s="1"/>
      <c r="IAA100" s="1"/>
      <c r="IAB100" s="1"/>
      <c r="IAC100" s="1"/>
      <c r="IAD100" s="1"/>
      <c r="IAE100" s="1"/>
      <c r="IAF100" s="1"/>
      <c r="IAG100" s="1"/>
      <c r="IAH100" s="1"/>
      <c r="IAI100" s="1"/>
      <c r="IAJ100" s="1"/>
      <c r="IAK100" s="1"/>
      <c r="IAL100" s="1"/>
      <c r="IAM100" s="1"/>
      <c r="IAN100" s="1"/>
      <c r="IAO100" s="1"/>
      <c r="IAP100" s="1"/>
      <c r="IAQ100" s="1"/>
      <c r="IAR100" s="1"/>
      <c r="IAS100" s="1"/>
      <c r="IAT100" s="1"/>
      <c r="IAU100" s="1"/>
      <c r="IAV100" s="1"/>
      <c r="IAW100" s="1"/>
      <c r="IAX100" s="1"/>
      <c r="IAY100" s="1"/>
      <c r="IAZ100" s="1"/>
      <c r="IBA100" s="1"/>
      <c r="IBB100" s="1"/>
      <c r="IBC100" s="1"/>
      <c r="IBD100" s="1"/>
      <c r="IBE100" s="1"/>
      <c r="IBF100" s="1"/>
      <c r="IBG100" s="1"/>
      <c r="IBH100" s="1"/>
      <c r="IBI100" s="1"/>
      <c r="IBJ100" s="1"/>
      <c r="IBK100" s="1"/>
      <c r="IBL100" s="1"/>
      <c r="IBM100" s="1"/>
      <c r="IBN100" s="1"/>
      <c r="IBO100" s="1"/>
      <c r="IBP100" s="1"/>
      <c r="IBQ100" s="1"/>
      <c r="IBR100" s="1"/>
      <c r="IBS100" s="1"/>
      <c r="IBT100" s="1"/>
      <c r="IBU100" s="1"/>
      <c r="IBV100" s="1"/>
      <c r="IBW100" s="1"/>
      <c r="IBX100" s="1"/>
      <c r="IBY100" s="1"/>
      <c r="IBZ100" s="1"/>
      <c r="ICA100" s="1"/>
      <c r="ICB100" s="1"/>
      <c r="ICC100" s="1"/>
      <c r="ICD100" s="1"/>
      <c r="ICE100" s="1"/>
      <c r="ICF100" s="1"/>
      <c r="ICG100" s="1"/>
      <c r="ICH100" s="1"/>
      <c r="ICI100" s="1"/>
      <c r="ICJ100" s="1"/>
      <c r="ICK100" s="1"/>
      <c r="ICL100" s="1"/>
      <c r="ICM100" s="1"/>
      <c r="ICN100" s="1"/>
      <c r="ICO100" s="1"/>
      <c r="ICP100" s="1"/>
      <c r="ICQ100" s="1"/>
      <c r="ICR100" s="1"/>
      <c r="ICS100" s="1"/>
      <c r="ICT100" s="1"/>
      <c r="ICU100" s="1"/>
      <c r="ICV100" s="1"/>
      <c r="ICW100" s="1"/>
      <c r="ICX100" s="1"/>
      <c r="ICY100" s="1"/>
      <c r="ICZ100" s="1"/>
      <c r="IDA100" s="1"/>
      <c r="IDB100" s="1"/>
      <c r="IDC100" s="1"/>
      <c r="IDD100" s="1"/>
      <c r="IDE100" s="1"/>
      <c r="IDF100" s="1"/>
      <c r="IDG100" s="1"/>
      <c r="IDH100" s="1"/>
      <c r="IDI100" s="1"/>
      <c r="IDJ100" s="1"/>
      <c r="IDK100" s="1"/>
      <c r="IDL100" s="1"/>
      <c r="IDM100" s="1"/>
      <c r="IDN100" s="1"/>
      <c r="IDO100" s="1"/>
      <c r="IDP100" s="1"/>
      <c r="IDQ100" s="1"/>
      <c r="IDR100" s="1"/>
      <c r="IDS100" s="1"/>
      <c r="IDT100" s="1"/>
      <c r="IDU100" s="1"/>
      <c r="IDV100" s="1"/>
      <c r="IDW100" s="1"/>
      <c r="IDX100" s="1"/>
      <c r="IDY100" s="1"/>
      <c r="IDZ100" s="1"/>
      <c r="IEA100" s="1"/>
      <c r="IEB100" s="1"/>
      <c r="IEC100" s="1"/>
      <c r="IED100" s="1"/>
      <c r="IEE100" s="1"/>
      <c r="IEF100" s="1"/>
      <c r="IEG100" s="1"/>
      <c r="IEH100" s="1"/>
      <c r="IEI100" s="1"/>
      <c r="IEJ100" s="1"/>
      <c r="IEK100" s="1"/>
      <c r="IEL100" s="1"/>
      <c r="IEM100" s="1"/>
      <c r="IEN100" s="1"/>
      <c r="IEO100" s="1"/>
      <c r="IEP100" s="1"/>
      <c r="IEQ100" s="1"/>
      <c r="IER100" s="1"/>
      <c r="IES100" s="1"/>
      <c r="IET100" s="1"/>
      <c r="IEU100" s="1"/>
      <c r="IEV100" s="1"/>
      <c r="IEW100" s="1"/>
      <c r="IEX100" s="1"/>
      <c r="IEY100" s="1"/>
      <c r="IEZ100" s="1"/>
      <c r="IFA100" s="1"/>
      <c r="IFB100" s="1"/>
      <c r="IFC100" s="1"/>
      <c r="IFD100" s="1"/>
      <c r="IFE100" s="1"/>
      <c r="IFF100" s="1"/>
      <c r="IFG100" s="1"/>
      <c r="IFH100" s="1"/>
      <c r="IFI100" s="1"/>
      <c r="IFJ100" s="1"/>
      <c r="IFK100" s="1"/>
      <c r="IFL100" s="1"/>
      <c r="IFM100" s="1"/>
      <c r="IFN100" s="1"/>
      <c r="IFO100" s="1"/>
      <c r="IFP100" s="1"/>
      <c r="IFQ100" s="1"/>
      <c r="IFR100" s="1"/>
      <c r="IFS100" s="1"/>
      <c r="IFT100" s="1"/>
      <c r="IFU100" s="1"/>
      <c r="IFV100" s="1"/>
      <c r="IFW100" s="1"/>
      <c r="IFX100" s="1"/>
      <c r="IFY100" s="1"/>
      <c r="IFZ100" s="1"/>
      <c r="IGA100" s="1"/>
      <c r="IGB100" s="1"/>
      <c r="IGC100" s="1"/>
      <c r="IGD100" s="1"/>
      <c r="IGE100" s="1"/>
      <c r="IGF100" s="1"/>
      <c r="IGG100" s="1"/>
      <c r="IGH100" s="1"/>
      <c r="IGI100" s="1"/>
      <c r="IGJ100" s="1"/>
      <c r="IGK100" s="1"/>
      <c r="IGL100" s="1"/>
      <c r="IGM100" s="1"/>
      <c r="IGN100" s="1"/>
      <c r="IGO100" s="1"/>
      <c r="IGP100" s="1"/>
      <c r="IGQ100" s="1"/>
      <c r="IGR100" s="1"/>
      <c r="IGS100" s="1"/>
      <c r="IGT100" s="1"/>
      <c r="IGU100" s="1"/>
      <c r="IGV100" s="1"/>
      <c r="IGW100" s="1"/>
      <c r="IGX100" s="1"/>
      <c r="IGY100" s="1"/>
      <c r="IGZ100" s="1"/>
      <c r="IHA100" s="1"/>
      <c r="IHB100" s="1"/>
      <c r="IHC100" s="1"/>
      <c r="IHD100" s="1"/>
      <c r="IHE100" s="1"/>
      <c r="IHF100" s="1"/>
      <c r="IHG100" s="1"/>
      <c r="IHH100" s="1"/>
      <c r="IHI100" s="1"/>
      <c r="IHJ100" s="1"/>
      <c r="IHK100" s="1"/>
      <c r="IHL100" s="1"/>
      <c r="IHM100" s="1"/>
      <c r="IHN100" s="1"/>
      <c r="IHO100" s="1"/>
      <c r="IHP100" s="1"/>
      <c r="IHQ100" s="1"/>
      <c r="IHR100" s="1"/>
      <c r="IHS100" s="1"/>
      <c r="IHT100" s="1"/>
      <c r="IHU100" s="1"/>
      <c r="IHV100" s="1"/>
      <c r="IHW100" s="1"/>
      <c r="IHX100" s="1"/>
      <c r="IHY100" s="1"/>
      <c r="IHZ100" s="1"/>
      <c r="IIA100" s="1"/>
      <c r="IIB100" s="1"/>
      <c r="IIC100" s="1"/>
      <c r="IID100" s="1"/>
      <c r="IIE100" s="1"/>
      <c r="IIF100" s="1"/>
      <c r="IIG100" s="1"/>
      <c r="IIH100" s="1"/>
      <c r="III100" s="1"/>
      <c r="IIJ100" s="1"/>
      <c r="IIK100" s="1"/>
      <c r="IIL100" s="1"/>
      <c r="IIM100" s="1"/>
      <c r="IIN100" s="1"/>
      <c r="IIO100" s="1"/>
      <c r="IIP100" s="1"/>
      <c r="IIQ100" s="1"/>
      <c r="IIR100" s="1"/>
      <c r="IIS100" s="1"/>
      <c r="IIT100" s="1"/>
      <c r="IIU100" s="1"/>
      <c r="IIV100" s="1"/>
      <c r="IIW100" s="1"/>
      <c r="IIX100" s="1"/>
      <c r="IIY100" s="1"/>
      <c r="IIZ100" s="1"/>
      <c r="IJA100" s="1"/>
      <c r="IJB100" s="1"/>
      <c r="IJC100" s="1"/>
      <c r="IJD100" s="1"/>
      <c r="IJE100" s="1"/>
      <c r="IJF100" s="1"/>
      <c r="IJG100" s="1"/>
      <c r="IJH100" s="1"/>
      <c r="IJI100" s="1"/>
      <c r="IJJ100" s="1"/>
      <c r="IJK100" s="1"/>
      <c r="IJL100" s="1"/>
      <c r="IJM100" s="1"/>
      <c r="IJN100" s="1"/>
      <c r="IJO100" s="1"/>
      <c r="IJP100" s="1"/>
      <c r="IJQ100" s="1"/>
      <c r="IJR100" s="1"/>
      <c r="IJS100" s="1"/>
      <c r="IJT100" s="1"/>
      <c r="IJU100" s="1"/>
      <c r="IJV100" s="1"/>
      <c r="IJW100" s="1"/>
      <c r="IJX100" s="1"/>
      <c r="IJY100" s="1"/>
      <c r="IJZ100" s="1"/>
      <c r="IKA100" s="1"/>
      <c r="IKB100" s="1"/>
      <c r="IKC100" s="1"/>
      <c r="IKD100" s="1"/>
      <c r="IKE100" s="1"/>
      <c r="IKF100" s="1"/>
      <c r="IKG100" s="1"/>
      <c r="IKH100" s="1"/>
      <c r="IKI100" s="1"/>
      <c r="IKJ100" s="1"/>
      <c r="IKK100" s="1"/>
      <c r="IKL100" s="1"/>
      <c r="IKM100" s="1"/>
      <c r="IKN100" s="1"/>
      <c r="IKO100" s="1"/>
      <c r="IKP100" s="1"/>
      <c r="IKQ100" s="1"/>
      <c r="IKR100" s="1"/>
      <c r="IKS100" s="1"/>
      <c r="IKT100" s="1"/>
      <c r="IKU100" s="1"/>
      <c r="IKV100" s="1"/>
      <c r="IKW100" s="1"/>
      <c r="IKX100" s="1"/>
      <c r="IKY100" s="1"/>
      <c r="IKZ100" s="1"/>
      <c r="ILA100" s="1"/>
      <c r="ILB100" s="1"/>
      <c r="ILC100" s="1"/>
      <c r="ILD100" s="1"/>
      <c r="ILE100" s="1"/>
      <c r="ILF100" s="1"/>
      <c r="ILG100" s="1"/>
      <c r="ILH100" s="1"/>
      <c r="ILI100" s="1"/>
      <c r="ILJ100" s="1"/>
      <c r="ILK100" s="1"/>
      <c r="ILL100" s="1"/>
      <c r="ILM100" s="1"/>
      <c r="ILN100" s="1"/>
      <c r="ILO100" s="1"/>
      <c r="ILP100" s="1"/>
      <c r="ILQ100" s="1"/>
      <c r="ILR100" s="1"/>
      <c r="ILS100" s="1"/>
      <c r="ILT100" s="1"/>
      <c r="ILU100" s="1"/>
      <c r="ILV100" s="1"/>
      <c r="ILW100" s="1"/>
      <c r="ILX100" s="1"/>
      <c r="ILY100" s="1"/>
      <c r="ILZ100" s="1"/>
      <c r="IMA100" s="1"/>
      <c r="IMB100" s="1"/>
      <c r="IMC100" s="1"/>
      <c r="IMD100" s="1"/>
      <c r="IME100" s="1"/>
      <c r="IMF100" s="1"/>
      <c r="IMG100" s="1"/>
      <c r="IMH100" s="1"/>
      <c r="IMI100" s="1"/>
      <c r="IMJ100" s="1"/>
      <c r="IMK100" s="1"/>
      <c r="IML100" s="1"/>
      <c r="IMM100" s="1"/>
      <c r="IMN100" s="1"/>
      <c r="IMO100" s="1"/>
      <c r="IMP100" s="1"/>
      <c r="IMQ100" s="1"/>
      <c r="IMR100" s="1"/>
      <c r="IMS100" s="1"/>
      <c r="IMT100" s="1"/>
      <c r="IMU100" s="1"/>
      <c r="IMV100" s="1"/>
      <c r="IMW100" s="1"/>
      <c r="IMX100" s="1"/>
      <c r="IMY100" s="1"/>
      <c r="IMZ100" s="1"/>
      <c r="INA100" s="1"/>
      <c r="INB100" s="1"/>
      <c r="INC100" s="1"/>
      <c r="IND100" s="1"/>
      <c r="INE100" s="1"/>
      <c r="INF100" s="1"/>
      <c r="ING100" s="1"/>
      <c r="INH100" s="1"/>
      <c r="INI100" s="1"/>
      <c r="INJ100" s="1"/>
      <c r="INK100" s="1"/>
      <c r="INL100" s="1"/>
      <c r="INM100" s="1"/>
      <c r="INN100" s="1"/>
      <c r="INO100" s="1"/>
      <c r="INP100" s="1"/>
      <c r="INQ100" s="1"/>
      <c r="INR100" s="1"/>
      <c r="INS100" s="1"/>
      <c r="INT100" s="1"/>
      <c r="INU100" s="1"/>
      <c r="INV100" s="1"/>
      <c r="INW100" s="1"/>
      <c r="INX100" s="1"/>
      <c r="INY100" s="1"/>
      <c r="INZ100" s="1"/>
      <c r="IOA100" s="1"/>
      <c r="IOB100" s="1"/>
      <c r="IOC100" s="1"/>
      <c r="IOD100" s="1"/>
      <c r="IOE100" s="1"/>
      <c r="IOF100" s="1"/>
      <c r="IOG100" s="1"/>
      <c r="IOH100" s="1"/>
      <c r="IOI100" s="1"/>
      <c r="IOJ100" s="1"/>
      <c r="IOK100" s="1"/>
      <c r="IOL100" s="1"/>
      <c r="IOM100" s="1"/>
      <c r="ION100" s="1"/>
      <c r="IOO100" s="1"/>
      <c r="IOP100" s="1"/>
      <c r="IOQ100" s="1"/>
      <c r="IOR100" s="1"/>
      <c r="IOS100" s="1"/>
      <c r="IOT100" s="1"/>
      <c r="IOU100" s="1"/>
      <c r="IOV100" s="1"/>
      <c r="IOW100" s="1"/>
      <c r="IOX100" s="1"/>
      <c r="IOY100" s="1"/>
      <c r="IOZ100" s="1"/>
      <c r="IPA100" s="1"/>
      <c r="IPB100" s="1"/>
      <c r="IPC100" s="1"/>
      <c r="IPD100" s="1"/>
      <c r="IPE100" s="1"/>
      <c r="IPF100" s="1"/>
      <c r="IPG100" s="1"/>
      <c r="IPH100" s="1"/>
      <c r="IPI100" s="1"/>
      <c r="IPJ100" s="1"/>
      <c r="IPK100" s="1"/>
      <c r="IPL100" s="1"/>
      <c r="IPM100" s="1"/>
      <c r="IPN100" s="1"/>
      <c r="IPO100" s="1"/>
      <c r="IPP100" s="1"/>
      <c r="IPQ100" s="1"/>
      <c r="IPR100" s="1"/>
      <c r="IPS100" s="1"/>
      <c r="IPT100" s="1"/>
      <c r="IPU100" s="1"/>
      <c r="IPV100" s="1"/>
      <c r="IPW100" s="1"/>
      <c r="IPX100" s="1"/>
      <c r="IPY100" s="1"/>
      <c r="IPZ100" s="1"/>
      <c r="IQA100" s="1"/>
      <c r="IQB100" s="1"/>
      <c r="IQC100" s="1"/>
      <c r="IQD100" s="1"/>
      <c r="IQE100" s="1"/>
      <c r="IQF100" s="1"/>
      <c r="IQG100" s="1"/>
      <c r="IQH100" s="1"/>
      <c r="IQI100" s="1"/>
      <c r="IQJ100" s="1"/>
      <c r="IQK100" s="1"/>
      <c r="IQL100" s="1"/>
      <c r="IQM100" s="1"/>
      <c r="IQN100" s="1"/>
      <c r="IQO100" s="1"/>
      <c r="IQP100" s="1"/>
      <c r="IQQ100" s="1"/>
      <c r="IQR100" s="1"/>
      <c r="IQS100" s="1"/>
      <c r="IQT100" s="1"/>
      <c r="IQU100" s="1"/>
      <c r="IQV100" s="1"/>
      <c r="IQW100" s="1"/>
      <c r="IQX100" s="1"/>
      <c r="IQY100" s="1"/>
      <c r="IQZ100" s="1"/>
      <c r="IRA100" s="1"/>
      <c r="IRB100" s="1"/>
      <c r="IRC100" s="1"/>
      <c r="IRD100" s="1"/>
      <c r="IRE100" s="1"/>
      <c r="IRF100" s="1"/>
      <c r="IRG100" s="1"/>
      <c r="IRH100" s="1"/>
      <c r="IRI100" s="1"/>
      <c r="IRJ100" s="1"/>
      <c r="IRK100" s="1"/>
      <c r="IRL100" s="1"/>
      <c r="IRM100" s="1"/>
      <c r="IRN100" s="1"/>
      <c r="IRO100" s="1"/>
      <c r="IRP100" s="1"/>
      <c r="IRQ100" s="1"/>
      <c r="IRR100" s="1"/>
      <c r="IRS100" s="1"/>
      <c r="IRT100" s="1"/>
      <c r="IRU100" s="1"/>
      <c r="IRV100" s="1"/>
      <c r="IRW100" s="1"/>
      <c r="IRX100" s="1"/>
      <c r="IRY100" s="1"/>
      <c r="IRZ100" s="1"/>
      <c r="ISA100" s="1"/>
      <c r="ISB100" s="1"/>
      <c r="ISC100" s="1"/>
      <c r="ISD100" s="1"/>
      <c r="ISE100" s="1"/>
      <c r="ISF100" s="1"/>
      <c r="ISG100" s="1"/>
      <c r="ISH100" s="1"/>
      <c r="ISI100" s="1"/>
      <c r="ISJ100" s="1"/>
      <c r="ISK100" s="1"/>
      <c r="ISL100" s="1"/>
      <c r="ISM100" s="1"/>
      <c r="ISN100" s="1"/>
      <c r="ISO100" s="1"/>
      <c r="ISP100" s="1"/>
      <c r="ISQ100" s="1"/>
      <c r="ISR100" s="1"/>
      <c r="ISS100" s="1"/>
      <c r="IST100" s="1"/>
      <c r="ISU100" s="1"/>
      <c r="ISV100" s="1"/>
      <c r="ISW100" s="1"/>
      <c r="ISX100" s="1"/>
      <c r="ISY100" s="1"/>
      <c r="ISZ100" s="1"/>
      <c r="ITA100" s="1"/>
      <c r="ITB100" s="1"/>
      <c r="ITC100" s="1"/>
      <c r="ITD100" s="1"/>
      <c r="ITE100" s="1"/>
      <c r="ITF100" s="1"/>
      <c r="ITG100" s="1"/>
      <c r="ITH100" s="1"/>
      <c r="ITI100" s="1"/>
      <c r="ITJ100" s="1"/>
      <c r="ITK100" s="1"/>
      <c r="ITL100" s="1"/>
      <c r="ITM100" s="1"/>
      <c r="ITN100" s="1"/>
      <c r="ITO100" s="1"/>
      <c r="ITP100" s="1"/>
      <c r="ITQ100" s="1"/>
      <c r="ITR100" s="1"/>
      <c r="ITS100" s="1"/>
      <c r="ITT100" s="1"/>
      <c r="ITU100" s="1"/>
      <c r="ITV100" s="1"/>
      <c r="ITW100" s="1"/>
      <c r="ITX100" s="1"/>
      <c r="ITY100" s="1"/>
      <c r="ITZ100" s="1"/>
      <c r="IUA100" s="1"/>
      <c r="IUB100" s="1"/>
      <c r="IUC100" s="1"/>
      <c r="IUD100" s="1"/>
      <c r="IUE100" s="1"/>
      <c r="IUF100" s="1"/>
      <c r="IUG100" s="1"/>
      <c r="IUH100" s="1"/>
      <c r="IUI100" s="1"/>
      <c r="IUJ100" s="1"/>
      <c r="IUK100" s="1"/>
      <c r="IUL100" s="1"/>
      <c r="IUM100" s="1"/>
      <c r="IUN100" s="1"/>
      <c r="IUO100" s="1"/>
      <c r="IUP100" s="1"/>
      <c r="IUQ100" s="1"/>
      <c r="IUR100" s="1"/>
      <c r="IUS100" s="1"/>
      <c r="IUT100" s="1"/>
      <c r="IUU100" s="1"/>
      <c r="IUV100" s="1"/>
      <c r="IUW100" s="1"/>
      <c r="IUX100" s="1"/>
      <c r="IUY100" s="1"/>
      <c r="IUZ100" s="1"/>
      <c r="IVA100" s="1"/>
      <c r="IVB100" s="1"/>
      <c r="IVC100" s="1"/>
      <c r="IVD100" s="1"/>
      <c r="IVE100" s="1"/>
      <c r="IVF100" s="1"/>
      <c r="IVG100" s="1"/>
      <c r="IVH100" s="1"/>
      <c r="IVI100" s="1"/>
      <c r="IVJ100" s="1"/>
      <c r="IVK100" s="1"/>
      <c r="IVL100" s="1"/>
      <c r="IVM100" s="1"/>
      <c r="IVN100" s="1"/>
      <c r="IVO100" s="1"/>
      <c r="IVP100" s="1"/>
      <c r="IVQ100" s="1"/>
      <c r="IVR100" s="1"/>
      <c r="IVS100" s="1"/>
      <c r="IVT100" s="1"/>
      <c r="IVU100" s="1"/>
      <c r="IVV100" s="1"/>
      <c r="IVW100" s="1"/>
      <c r="IVX100" s="1"/>
      <c r="IVY100" s="1"/>
      <c r="IVZ100" s="1"/>
      <c r="IWA100" s="1"/>
      <c r="IWB100" s="1"/>
      <c r="IWC100" s="1"/>
      <c r="IWD100" s="1"/>
      <c r="IWE100" s="1"/>
      <c r="IWF100" s="1"/>
      <c r="IWG100" s="1"/>
      <c r="IWH100" s="1"/>
      <c r="IWI100" s="1"/>
      <c r="IWJ100" s="1"/>
      <c r="IWK100" s="1"/>
      <c r="IWL100" s="1"/>
      <c r="IWM100" s="1"/>
      <c r="IWN100" s="1"/>
      <c r="IWO100" s="1"/>
      <c r="IWP100" s="1"/>
      <c r="IWQ100" s="1"/>
      <c r="IWR100" s="1"/>
      <c r="IWS100" s="1"/>
      <c r="IWT100" s="1"/>
      <c r="IWU100" s="1"/>
      <c r="IWV100" s="1"/>
      <c r="IWW100" s="1"/>
      <c r="IWX100" s="1"/>
      <c r="IWY100" s="1"/>
      <c r="IWZ100" s="1"/>
      <c r="IXA100" s="1"/>
      <c r="IXB100" s="1"/>
      <c r="IXC100" s="1"/>
      <c r="IXD100" s="1"/>
      <c r="IXE100" s="1"/>
      <c r="IXF100" s="1"/>
      <c r="IXG100" s="1"/>
      <c r="IXH100" s="1"/>
      <c r="IXI100" s="1"/>
      <c r="IXJ100" s="1"/>
      <c r="IXK100" s="1"/>
      <c r="IXL100" s="1"/>
      <c r="IXM100" s="1"/>
      <c r="IXN100" s="1"/>
      <c r="IXO100" s="1"/>
      <c r="IXP100" s="1"/>
      <c r="IXQ100" s="1"/>
      <c r="IXR100" s="1"/>
      <c r="IXS100" s="1"/>
      <c r="IXT100" s="1"/>
      <c r="IXU100" s="1"/>
      <c r="IXV100" s="1"/>
      <c r="IXW100" s="1"/>
      <c r="IXX100" s="1"/>
      <c r="IXY100" s="1"/>
      <c r="IXZ100" s="1"/>
      <c r="IYA100" s="1"/>
      <c r="IYB100" s="1"/>
      <c r="IYC100" s="1"/>
      <c r="IYD100" s="1"/>
      <c r="IYE100" s="1"/>
      <c r="IYF100" s="1"/>
      <c r="IYG100" s="1"/>
      <c r="IYH100" s="1"/>
      <c r="IYI100" s="1"/>
      <c r="IYJ100" s="1"/>
      <c r="IYK100" s="1"/>
      <c r="IYL100" s="1"/>
      <c r="IYM100" s="1"/>
      <c r="IYN100" s="1"/>
      <c r="IYO100" s="1"/>
      <c r="IYP100" s="1"/>
      <c r="IYQ100" s="1"/>
      <c r="IYR100" s="1"/>
      <c r="IYS100" s="1"/>
      <c r="IYT100" s="1"/>
      <c r="IYU100" s="1"/>
      <c r="IYV100" s="1"/>
      <c r="IYW100" s="1"/>
      <c r="IYX100" s="1"/>
      <c r="IYY100" s="1"/>
      <c r="IYZ100" s="1"/>
      <c r="IZA100" s="1"/>
      <c r="IZB100" s="1"/>
      <c r="IZC100" s="1"/>
      <c r="IZD100" s="1"/>
      <c r="IZE100" s="1"/>
      <c r="IZF100" s="1"/>
      <c r="IZG100" s="1"/>
      <c r="IZH100" s="1"/>
      <c r="IZI100" s="1"/>
      <c r="IZJ100" s="1"/>
      <c r="IZK100" s="1"/>
      <c r="IZL100" s="1"/>
      <c r="IZM100" s="1"/>
      <c r="IZN100" s="1"/>
      <c r="IZO100" s="1"/>
      <c r="IZP100" s="1"/>
      <c r="IZQ100" s="1"/>
      <c r="IZR100" s="1"/>
      <c r="IZS100" s="1"/>
      <c r="IZT100" s="1"/>
      <c r="IZU100" s="1"/>
      <c r="IZV100" s="1"/>
      <c r="IZW100" s="1"/>
      <c r="IZX100" s="1"/>
      <c r="IZY100" s="1"/>
      <c r="IZZ100" s="1"/>
      <c r="JAA100" s="1"/>
      <c r="JAB100" s="1"/>
      <c r="JAC100" s="1"/>
      <c r="JAD100" s="1"/>
      <c r="JAE100" s="1"/>
      <c r="JAF100" s="1"/>
      <c r="JAG100" s="1"/>
      <c r="JAH100" s="1"/>
      <c r="JAI100" s="1"/>
      <c r="JAJ100" s="1"/>
      <c r="JAK100" s="1"/>
      <c r="JAL100" s="1"/>
      <c r="JAM100" s="1"/>
      <c r="JAN100" s="1"/>
      <c r="JAO100" s="1"/>
      <c r="JAP100" s="1"/>
      <c r="JAQ100" s="1"/>
      <c r="JAR100" s="1"/>
      <c r="JAS100" s="1"/>
      <c r="JAT100" s="1"/>
      <c r="JAU100" s="1"/>
      <c r="JAV100" s="1"/>
      <c r="JAW100" s="1"/>
      <c r="JAX100" s="1"/>
      <c r="JAY100" s="1"/>
      <c r="JAZ100" s="1"/>
      <c r="JBA100" s="1"/>
      <c r="JBB100" s="1"/>
      <c r="JBC100" s="1"/>
      <c r="JBD100" s="1"/>
      <c r="JBE100" s="1"/>
      <c r="JBF100" s="1"/>
      <c r="JBG100" s="1"/>
      <c r="JBH100" s="1"/>
      <c r="JBI100" s="1"/>
      <c r="JBJ100" s="1"/>
      <c r="JBK100" s="1"/>
      <c r="JBL100" s="1"/>
      <c r="JBM100" s="1"/>
      <c r="JBN100" s="1"/>
      <c r="JBO100" s="1"/>
      <c r="JBP100" s="1"/>
      <c r="JBQ100" s="1"/>
      <c r="JBR100" s="1"/>
      <c r="JBS100" s="1"/>
      <c r="JBT100" s="1"/>
      <c r="JBU100" s="1"/>
      <c r="JBV100" s="1"/>
      <c r="JBW100" s="1"/>
      <c r="JBX100" s="1"/>
      <c r="JBY100" s="1"/>
      <c r="JBZ100" s="1"/>
      <c r="JCA100" s="1"/>
      <c r="JCB100" s="1"/>
      <c r="JCC100" s="1"/>
      <c r="JCD100" s="1"/>
      <c r="JCE100" s="1"/>
      <c r="JCF100" s="1"/>
      <c r="JCG100" s="1"/>
      <c r="JCH100" s="1"/>
      <c r="JCI100" s="1"/>
      <c r="JCJ100" s="1"/>
      <c r="JCK100" s="1"/>
      <c r="JCL100" s="1"/>
      <c r="JCM100" s="1"/>
      <c r="JCN100" s="1"/>
      <c r="JCO100" s="1"/>
      <c r="JCP100" s="1"/>
      <c r="JCQ100" s="1"/>
      <c r="JCR100" s="1"/>
      <c r="JCS100" s="1"/>
      <c r="JCT100" s="1"/>
      <c r="JCU100" s="1"/>
      <c r="JCV100" s="1"/>
      <c r="JCW100" s="1"/>
      <c r="JCX100" s="1"/>
      <c r="JCY100" s="1"/>
      <c r="JCZ100" s="1"/>
      <c r="JDA100" s="1"/>
      <c r="JDB100" s="1"/>
      <c r="JDC100" s="1"/>
      <c r="JDD100" s="1"/>
      <c r="JDE100" s="1"/>
      <c r="JDF100" s="1"/>
      <c r="JDG100" s="1"/>
      <c r="JDH100" s="1"/>
      <c r="JDI100" s="1"/>
      <c r="JDJ100" s="1"/>
      <c r="JDK100" s="1"/>
      <c r="JDL100" s="1"/>
      <c r="JDM100" s="1"/>
      <c r="JDN100" s="1"/>
      <c r="JDO100" s="1"/>
      <c r="JDP100" s="1"/>
      <c r="JDQ100" s="1"/>
      <c r="JDR100" s="1"/>
      <c r="JDS100" s="1"/>
      <c r="JDT100" s="1"/>
      <c r="JDU100" s="1"/>
      <c r="JDV100" s="1"/>
      <c r="JDW100" s="1"/>
      <c r="JDX100" s="1"/>
      <c r="JDY100" s="1"/>
      <c r="JDZ100" s="1"/>
      <c r="JEA100" s="1"/>
      <c r="JEB100" s="1"/>
      <c r="JEC100" s="1"/>
      <c r="JED100" s="1"/>
      <c r="JEE100" s="1"/>
      <c r="JEF100" s="1"/>
      <c r="JEG100" s="1"/>
      <c r="JEH100" s="1"/>
      <c r="JEI100" s="1"/>
      <c r="JEJ100" s="1"/>
      <c r="JEK100" s="1"/>
      <c r="JEL100" s="1"/>
      <c r="JEM100" s="1"/>
      <c r="JEN100" s="1"/>
      <c r="JEO100" s="1"/>
      <c r="JEP100" s="1"/>
      <c r="JEQ100" s="1"/>
      <c r="JER100" s="1"/>
      <c r="JES100" s="1"/>
      <c r="JET100" s="1"/>
      <c r="JEU100" s="1"/>
      <c r="JEV100" s="1"/>
      <c r="JEW100" s="1"/>
      <c r="JEX100" s="1"/>
      <c r="JEY100" s="1"/>
      <c r="JEZ100" s="1"/>
      <c r="JFA100" s="1"/>
      <c r="JFB100" s="1"/>
      <c r="JFC100" s="1"/>
      <c r="JFD100" s="1"/>
      <c r="JFE100" s="1"/>
      <c r="JFF100" s="1"/>
      <c r="JFG100" s="1"/>
      <c r="JFH100" s="1"/>
      <c r="JFI100" s="1"/>
      <c r="JFJ100" s="1"/>
      <c r="JFK100" s="1"/>
      <c r="JFL100" s="1"/>
      <c r="JFM100" s="1"/>
      <c r="JFN100" s="1"/>
      <c r="JFO100" s="1"/>
      <c r="JFP100" s="1"/>
      <c r="JFQ100" s="1"/>
      <c r="JFR100" s="1"/>
      <c r="JFS100" s="1"/>
      <c r="JFT100" s="1"/>
      <c r="JFU100" s="1"/>
      <c r="JFV100" s="1"/>
      <c r="JFW100" s="1"/>
      <c r="JFX100" s="1"/>
      <c r="JFY100" s="1"/>
      <c r="JFZ100" s="1"/>
      <c r="JGA100" s="1"/>
      <c r="JGB100" s="1"/>
      <c r="JGC100" s="1"/>
      <c r="JGD100" s="1"/>
      <c r="JGE100" s="1"/>
      <c r="JGF100" s="1"/>
      <c r="JGG100" s="1"/>
      <c r="JGH100" s="1"/>
      <c r="JGI100" s="1"/>
      <c r="JGJ100" s="1"/>
      <c r="JGK100" s="1"/>
      <c r="JGL100" s="1"/>
      <c r="JGM100" s="1"/>
      <c r="JGN100" s="1"/>
      <c r="JGO100" s="1"/>
      <c r="JGP100" s="1"/>
      <c r="JGQ100" s="1"/>
      <c r="JGR100" s="1"/>
      <c r="JGS100" s="1"/>
      <c r="JGT100" s="1"/>
      <c r="JGU100" s="1"/>
      <c r="JGV100" s="1"/>
      <c r="JGW100" s="1"/>
      <c r="JGX100" s="1"/>
      <c r="JGY100" s="1"/>
      <c r="JGZ100" s="1"/>
      <c r="JHA100" s="1"/>
      <c r="JHB100" s="1"/>
      <c r="JHC100" s="1"/>
      <c r="JHD100" s="1"/>
      <c r="JHE100" s="1"/>
      <c r="JHF100" s="1"/>
      <c r="JHG100" s="1"/>
      <c r="JHH100" s="1"/>
      <c r="JHI100" s="1"/>
      <c r="JHJ100" s="1"/>
      <c r="JHK100" s="1"/>
      <c r="JHL100" s="1"/>
      <c r="JHM100" s="1"/>
      <c r="JHN100" s="1"/>
      <c r="JHO100" s="1"/>
      <c r="JHP100" s="1"/>
      <c r="JHQ100" s="1"/>
      <c r="JHR100" s="1"/>
      <c r="JHS100" s="1"/>
      <c r="JHT100" s="1"/>
      <c r="JHU100" s="1"/>
      <c r="JHV100" s="1"/>
      <c r="JHW100" s="1"/>
      <c r="JHX100" s="1"/>
      <c r="JHY100" s="1"/>
      <c r="JHZ100" s="1"/>
      <c r="JIA100" s="1"/>
      <c r="JIB100" s="1"/>
      <c r="JIC100" s="1"/>
      <c r="JID100" s="1"/>
      <c r="JIE100" s="1"/>
      <c r="JIF100" s="1"/>
      <c r="JIG100" s="1"/>
      <c r="JIH100" s="1"/>
      <c r="JII100" s="1"/>
      <c r="JIJ100" s="1"/>
      <c r="JIK100" s="1"/>
      <c r="JIL100" s="1"/>
      <c r="JIM100" s="1"/>
      <c r="JIN100" s="1"/>
      <c r="JIO100" s="1"/>
      <c r="JIP100" s="1"/>
      <c r="JIQ100" s="1"/>
      <c r="JIR100" s="1"/>
      <c r="JIS100" s="1"/>
      <c r="JIT100" s="1"/>
      <c r="JIU100" s="1"/>
      <c r="JIV100" s="1"/>
      <c r="JIW100" s="1"/>
      <c r="JIX100" s="1"/>
      <c r="JIY100" s="1"/>
      <c r="JIZ100" s="1"/>
      <c r="JJA100" s="1"/>
      <c r="JJB100" s="1"/>
      <c r="JJC100" s="1"/>
      <c r="JJD100" s="1"/>
      <c r="JJE100" s="1"/>
      <c r="JJF100" s="1"/>
      <c r="JJG100" s="1"/>
      <c r="JJH100" s="1"/>
      <c r="JJI100" s="1"/>
      <c r="JJJ100" s="1"/>
      <c r="JJK100" s="1"/>
      <c r="JJL100" s="1"/>
      <c r="JJM100" s="1"/>
      <c r="JJN100" s="1"/>
      <c r="JJO100" s="1"/>
      <c r="JJP100" s="1"/>
      <c r="JJQ100" s="1"/>
      <c r="JJR100" s="1"/>
      <c r="JJS100" s="1"/>
      <c r="JJT100" s="1"/>
      <c r="JJU100" s="1"/>
      <c r="JJV100" s="1"/>
      <c r="JJW100" s="1"/>
      <c r="JJX100" s="1"/>
      <c r="JJY100" s="1"/>
      <c r="JJZ100" s="1"/>
      <c r="JKA100" s="1"/>
      <c r="JKB100" s="1"/>
      <c r="JKC100" s="1"/>
      <c r="JKD100" s="1"/>
      <c r="JKE100" s="1"/>
      <c r="JKF100" s="1"/>
      <c r="JKG100" s="1"/>
      <c r="JKH100" s="1"/>
      <c r="JKI100" s="1"/>
      <c r="JKJ100" s="1"/>
      <c r="JKK100" s="1"/>
      <c r="JKL100" s="1"/>
      <c r="JKM100" s="1"/>
      <c r="JKN100" s="1"/>
      <c r="JKO100" s="1"/>
      <c r="JKP100" s="1"/>
      <c r="JKQ100" s="1"/>
      <c r="JKR100" s="1"/>
      <c r="JKS100" s="1"/>
      <c r="JKT100" s="1"/>
      <c r="JKU100" s="1"/>
      <c r="JKV100" s="1"/>
      <c r="JKW100" s="1"/>
      <c r="JKX100" s="1"/>
      <c r="JKY100" s="1"/>
      <c r="JKZ100" s="1"/>
      <c r="JLA100" s="1"/>
      <c r="JLB100" s="1"/>
      <c r="JLC100" s="1"/>
      <c r="JLD100" s="1"/>
      <c r="JLE100" s="1"/>
      <c r="JLF100" s="1"/>
      <c r="JLG100" s="1"/>
      <c r="JLH100" s="1"/>
      <c r="JLI100" s="1"/>
      <c r="JLJ100" s="1"/>
      <c r="JLK100" s="1"/>
      <c r="JLL100" s="1"/>
      <c r="JLM100" s="1"/>
      <c r="JLN100" s="1"/>
      <c r="JLO100" s="1"/>
      <c r="JLP100" s="1"/>
      <c r="JLQ100" s="1"/>
      <c r="JLR100" s="1"/>
      <c r="JLS100" s="1"/>
      <c r="JLT100" s="1"/>
      <c r="JLU100" s="1"/>
      <c r="JLV100" s="1"/>
      <c r="JLW100" s="1"/>
      <c r="JLX100" s="1"/>
      <c r="JLY100" s="1"/>
      <c r="JLZ100" s="1"/>
      <c r="JMA100" s="1"/>
      <c r="JMB100" s="1"/>
      <c r="JMC100" s="1"/>
      <c r="JMD100" s="1"/>
      <c r="JME100" s="1"/>
      <c r="JMF100" s="1"/>
      <c r="JMG100" s="1"/>
      <c r="JMH100" s="1"/>
      <c r="JMI100" s="1"/>
      <c r="JMJ100" s="1"/>
      <c r="JMK100" s="1"/>
      <c r="JML100" s="1"/>
      <c r="JMM100" s="1"/>
      <c r="JMN100" s="1"/>
      <c r="JMO100" s="1"/>
      <c r="JMP100" s="1"/>
      <c r="JMQ100" s="1"/>
      <c r="JMR100" s="1"/>
      <c r="JMS100" s="1"/>
      <c r="JMT100" s="1"/>
      <c r="JMU100" s="1"/>
      <c r="JMV100" s="1"/>
      <c r="JMW100" s="1"/>
      <c r="JMX100" s="1"/>
      <c r="JMY100" s="1"/>
      <c r="JMZ100" s="1"/>
      <c r="JNA100" s="1"/>
      <c r="JNB100" s="1"/>
      <c r="JNC100" s="1"/>
      <c r="JND100" s="1"/>
      <c r="JNE100" s="1"/>
      <c r="JNF100" s="1"/>
      <c r="JNG100" s="1"/>
      <c r="JNH100" s="1"/>
      <c r="JNI100" s="1"/>
      <c r="JNJ100" s="1"/>
      <c r="JNK100" s="1"/>
      <c r="JNL100" s="1"/>
      <c r="JNM100" s="1"/>
      <c r="JNN100" s="1"/>
      <c r="JNO100" s="1"/>
      <c r="JNP100" s="1"/>
      <c r="JNQ100" s="1"/>
      <c r="JNR100" s="1"/>
      <c r="JNS100" s="1"/>
      <c r="JNT100" s="1"/>
      <c r="JNU100" s="1"/>
      <c r="JNV100" s="1"/>
      <c r="JNW100" s="1"/>
      <c r="JNX100" s="1"/>
      <c r="JNY100" s="1"/>
      <c r="JNZ100" s="1"/>
      <c r="JOA100" s="1"/>
      <c r="JOB100" s="1"/>
      <c r="JOC100" s="1"/>
      <c r="JOD100" s="1"/>
      <c r="JOE100" s="1"/>
      <c r="JOF100" s="1"/>
      <c r="JOG100" s="1"/>
      <c r="JOH100" s="1"/>
      <c r="JOI100" s="1"/>
      <c r="JOJ100" s="1"/>
      <c r="JOK100" s="1"/>
      <c r="JOL100" s="1"/>
      <c r="JOM100" s="1"/>
      <c r="JON100" s="1"/>
      <c r="JOO100" s="1"/>
      <c r="JOP100" s="1"/>
      <c r="JOQ100" s="1"/>
      <c r="JOR100" s="1"/>
      <c r="JOS100" s="1"/>
      <c r="JOT100" s="1"/>
      <c r="JOU100" s="1"/>
      <c r="JOV100" s="1"/>
      <c r="JOW100" s="1"/>
      <c r="JOX100" s="1"/>
      <c r="JOY100" s="1"/>
      <c r="JOZ100" s="1"/>
      <c r="JPA100" s="1"/>
      <c r="JPB100" s="1"/>
      <c r="JPC100" s="1"/>
      <c r="JPD100" s="1"/>
      <c r="JPE100" s="1"/>
      <c r="JPF100" s="1"/>
      <c r="JPG100" s="1"/>
      <c r="JPH100" s="1"/>
      <c r="JPI100" s="1"/>
      <c r="JPJ100" s="1"/>
      <c r="JPK100" s="1"/>
      <c r="JPL100" s="1"/>
      <c r="JPM100" s="1"/>
      <c r="JPN100" s="1"/>
      <c r="JPO100" s="1"/>
      <c r="JPP100" s="1"/>
      <c r="JPQ100" s="1"/>
      <c r="JPR100" s="1"/>
      <c r="JPS100" s="1"/>
      <c r="JPT100" s="1"/>
      <c r="JPU100" s="1"/>
      <c r="JPV100" s="1"/>
      <c r="JPW100" s="1"/>
      <c r="JPX100" s="1"/>
      <c r="JPY100" s="1"/>
      <c r="JPZ100" s="1"/>
      <c r="JQA100" s="1"/>
      <c r="JQB100" s="1"/>
      <c r="JQC100" s="1"/>
      <c r="JQD100" s="1"/>
      <c r="JQE100" s="1"/>
      <c r="JQF100" s="1"/>
      <c r="JQG100" s="1"/>
      <c r="JQH100" s="1"/>
      <c r="JQI100" s="1"/>
      <c r="JQJ100" s="1"/>
      <c r="JQK100" s="1"/>
      <c r="JQL100" s="1"/>
      <c r="JQM100" s="1"/>
      <c r="JQN100" s="1"/>
      <c r="JQO100" s="1"/>
      <c r="JQP100" s="1"/>
      <c r="JQQ100" s="1"/>
      <c r="JQR100" s="1"/>
      <c r="JQS100" s="1"/>
      <c r="JQT100" s="1"/>
      <c r="JQU100" s="1"/>
      <c r="JQV100" s="1"/>
      <c r="JQW100" s="1"/>
      <c r="JQX100" s="1"/>
      <c r="JQY100" s="1"/>
      <c r="JQZ100" s="1"/>
      <c r="JRA100" s="1"/>
      <c r="JRB100" s="1"/>
      <c r="JRC100" s="1"/>
      <c r="JRD100" s="1"/>
      <c r="JRE100" s="1"/>
      <c r="JRF100" s="1"/>
      <c r="JRG100" s="1"/>
      <c r="JRH100" s="1"/>
      <c r="JRI100" s="1"/>
      <c r="JRJ100" s="1"/>
      <c r="JRK100" s="1"/>
      <c r="JRL100" s="1"/>
      <c r="JRM100" s="1"/>
      <c r="JRN100" s="1"/>
      <c r="JRO100" s="1"/>
      <c r="JRP100" s="1"/>
      <c r="JRQ100" s="1"/>
      <c r="JRR100" s="1"/>
      <c r="JRS100" s="1"/>
      <c r="JRT100" s="1"/>
      <c r="JRU100" s="1"/>
      <c r="JRV100" s="1"/>
      <c r="JRW100" s="1"/>
      <c r="JRX100" s="1"/>
      <c r="JRY100" s="1"/>
      <c r="JRZ100" s="1"/>
      <c r="JSA100" s="1"/>
      <c r="JSB100" s="1"/>
      <c r="JSC100" s="1"/>
      <c r="JSD100" s="1"/>
      <c r="JSE100" s="1"/>
      <c r="JSF100" s="1"/>
      <c r="JSG100" s="1"/>
      <c r="JSH100" s="1"/>
      <c r="JSI100" s="1"/>
      <c r="JSJ100" s="1"/>
      <c r="JSK100" s="1"/>
      <c r="JSL100" s="1"/>
      <c r="JSM100" s="1"/>
      <c r="JSN100" s="1"/>
      <c r="JSO100" s="1"/>
      <c r="JSP100" s="1"/>
      <c r="JSQ100" s="1"/>
      <c r="JSR100" s="1"/>
      <c r="JSS100" s="1"/>
      <c r="JST100" s="1"/>
      <c r="JSU100" s="1"/>
      <c r="JSV100" s="1"/>
      <c r="JSW100" s="1"/>
      <c r="JSX100" s="1"/>
      <c r="JSY100" s="1"/>
      <c r="JSZ100" s="1"/>
      <c r="JTA100" s="1"/>
      <c r="JTB100" s="1"/>
      <c r="JTC100" s="1"/>
      <c r="JTD100" s="1"/>
      <c r="JTE100" s="1"/>
      <c r="JTF100" s="1"/>
      <c r="JTG100" s="1"/>
      <c r="JTH100" s="1"/>
      <c r="JTI100" s="1"/>
      <c r="JTJ100" s="1"/>
      <c r="JTK100" s="1"/>
      <c r="JTL100" s="1"/>
      <c r="JTM100" s="1"/>
      <c r="JTN100" s="1"/>
      <c r="JTO100" s="1"/>
      <c r="JTP100" s="1"/>
      <c r="JTQ100" s="1"/>
      <c r="JTR100" s="1"/>
      <c r="JTS100" s="1"/>
      <c r="JTT100" s="1"/>
      <c r="JTU100" s="1"/>
      <c r="JTV100" s="1"/>
      <c r="JTW100" s="1"/>
      <c r="JTX100" s="1"/>
      <c r="JTY100" s="1"/>
      <c r="JTZ100" s="1"/>
      <c r="JUA100" s="1"/>
      <c r="JUB100" s="1"/>
      <c r="JUC100" s="1"/>
      <c r="JUD100" s="1"/>
      <c r="JUE100" s="1"/>
      <c r="JUF100" s="1"/>
      <c r="JUG100" s="1"/>
      <c r="JUH100" s="1"/>
      <c r="JUI100" s="1"/>
      <c r="JUJ100" s="1"/>
      <c r="JUK100" s="1"/>
      <c r="JUL100" s="1"/>
      <c r="JUM100" s="1"/>
      <c r="JUN100" s="1"/>
      <c r="JUO100" s="1"/>
      <c r="JUP100" s="1"/>
      <c r="JUQ100" s="1"/>
      <c r="JUR100" s="1"/>
      <c r="JUS100" s="1"/>
      <c r="JUT100" s="1"/>
      <c r="JUU100" s="1"/>
      <c r="JUV100" s="1"/>
      <c r="JUW100" s="1"/>
      <c r="JUX100" s="1"/>
      <c r="JUY100" s="1"/>
      <c r="JUZ100" s="1"/>
      <c r="JVA100" s="1"/>
      <c r="JVB100" s="1"/>
      <c r="JVC100" s="1"/>
      <c r="JVD100" s="1"/>
      <c r="JVE100" s="1"/>
      <c r="JVF100" s="1"/>
      <c r="JVG100" s="1"/>
      <c r="JVH100" s="1"/>
      <c r="JVI100" s="1"/>
      <c r="JVJ100" s="1"/>
      <c r="JVK100" s="1"/>
      <c r="JVL100" s="1"/>
      <c r="JVM100" s="1"/>
      <c r="JVN100" s="1"/>
      <c r="JVO100" s="1"/>
      <c r="JVP100" s="1"/>
      <c r="JVQ100" s="1"/>
      <c r="JVR100" s="1"/>
      <c r="JVS100" s="1"/>
      <c r="JVT100" s="1"/>
      <c r="JVU100" s="1"/>
      <c r="JVV100" s="1"/>
      <c r="JVW100" s="1"/>
      <c r="JVX100" s="1"/>
      <c r="JVY100" s="1"/>
      <c r="JVZ100" s="1"/>
      <c r="JWA100" s="1"/>
      <c r="JWB100" s="1"/>
      <c r="JWC100" s="1"/>
      <c r="JWD100" s="1"/>
      <c r="JWE100" s="1"/>
      <c r="JWF100" s="1"/>
      <c r="JWG100" s="1"/>
      <c r="JWH100" s="1"/>
      <c r="JWI100" s="1"/>
      <c r="JWJ100" s="1"/>
      <c r="JWK100" s="1"/>
      <c r="JWL100" s="1"/>
      <c r="JWM100" s="1"/>
      <c r="JWN100" s="1"/>
      <c r="JWO100" s="1"/>
      <c r="JWP100" s="1"/>
      <c r="JWQ100" s="1"/>
      <c r="JWR100" s="1"/>
      <c r="JWS100" s="1"/>
      <c r="JWT100" s="1"/>
      <c r="JWU100" s="1"/>
      <c r="JWV100" s="1"/>
      <c r="JWW100" s="1"/>
      <c r="JWX100" s="1"/>
      <c r="JWY100" s="1"/>
      <c r="JWZ100" s="1"/>
      <c r="JXA100" s="1"/>
      <c r="JXB100" s="1"/>
      <c r="JXC100" s="1"/>
      <c r="JXD100" s="1"/>
      <c r="JXE100" s="1"/>
      <c r="JXF100" s="1"/>
      <c r="JXG100" s="1"/>
      <c r="JXH100" s="1"/>
      <c r="JXI100" s="1"/>
      <c r="JXJ100" s="1"/>
      <c r="JXK100" s="1"/>
      <c r="JXL100" s="1"/>
      <c r="JXM100" s="1"/>
      <c r="JXN100" s="1"/>
      <c r="JXO100" s="1"/>
      <c r="JXP100" s="1"/>
      <c r="JXQ100" s="1"/>
      <c r="JXR100" s="1"/>
      <c r="JXS100" s="1"/>
      <c r="JXT100" s="1"/>
      <c r="JXU100" s="1"/>
      <c r="JXV100" s="1"/>
      <c r="JXW100" s="1"/>
      <c r="JXX100" s="1"/>
      <c r="JXY100" s="1"/>
      <c r="JXZ100" s="1"/>
      <c r="JYA100" s="1"/>
      <c r="JYB100" s="1"/>
      <c r="JYC100" s="1"/>
      <c r="JYD100" s="1"/>
      <c r="JYE100" s="1"/>
      <c r="JYF100" s="1"/>
      <c r="JYG100" s="1"/>
      <c r="JYH100" s="1"/>
      <c r="JYI100" s="1"/>
      <c r="JYJ100" s="1"/>
      <c r="JYK100" s="1"/>
      <c r="JYL100" s="1"/>
      <c r="JYM100" s="1"/>
      <c r="JYN100" s="1"/>
      <c r="JYO100" s="1"/>
      <c r="JYP100" s="1"/>
      <c r="JYQ100" s="1"/>
      <c r="JYR100" s="1"/>
      <c r="JYS100" s="1"/>
      <c r="JYT100" s="1"/>
      <c r="JYU100" s="1"/>
      <c r="JYV100" s="1"/>
      <c r="JYW100" s="1"/>
      <c r="JYX100" s="1"/>
      <c r="JYY100" s="1"/>
      <c r="JYZ100" s="1"/>
      <c r="JZA100" s="1"/>
      <c r="JZB100" s="1"/>
      <c r="JZC100" s="1"/>
      <c r="JZD100" s="1"/>
      <c r="JZE100" s="1"/>
      <c r="JZF100" s="1"/>
      <c r="JZG100" s="1"/>
      <c r="JZH100" s="1"/>
      <c r="JZI100" s="1"/>
      <c r="JZJ100" s="1"/>
      <c r="JZK100" s="1"/>
      <c r="JZL100" s="1"/>
      <c r="JZM100" s="1"/>
      <c r="JZN100" s="1"/>
      <c r="JZO100" s="1"/>
      <c r="JZP100" s="1"/>
      <c r="JZQ100" s="1"/>
      <c r="JZR100" s="1"/>
      <c r="JZS100" s="1"/>
      <c r="JZT100" s="1"/>
      <c r="JZU100" s="1"/>
      <c r="JZV100" s="1"/>
      <c r="JZW100" s="1"/>
      <c r="JZX100" s="1"/>
      <c r="JZY100" s="1"/>
      <c r="JZZ100" s="1"/>
      <c r="KAA100" s="1"/>
      <c r="KAB100" s="1"/>
      <c r="KAC100" s="1"/>
      <c r="KAD100" s="1"/>
      <c r="KAE100" s="1"/>
      <c r="KAF100" s="1"/>
      <c r="KAG100" s="1"/>
      <c r="KAH100" s="1"/>
      <c r="KAI100" s="1"/>
      <c r="KAJ100" s="1"/>
      <c r="KAK100" s="1"/>
      <c r="KAL100" s="1"/>
      <c r="KAM100" s="1"/>
      <c r="KAN100" s="1"/>
      <c r="KAO100" s="1"/>
      <c r="KAP100" s="1"/>
      <c r="KAQ100" s="1"/>
      <c r="KAR100" s="1"/>
      <c r="KAS100" s="1"/>
      <c r="KAT100" s="1"/>
      <c r="KAU100" s="1"/>
      <c r="KAV100" s="1"/>
      <c r="KAW100" s="1"/>
      <c r="KAX100" s="1"/>
      <c r="KAY100" s="1"/>
      <c r="KAZ100" s="1"/>
      <c r="KBA100" s="1"/>
      <c r="KBB100" s="1"/>
      <c r="KBC100" s="1"/>
      <c r="KBD100" s="1"/>
      <c r="KBE100" s="1"/>
      <c r="KBF100" s="1"/>
      <c r="KBG100" s="1"/>
      <c r="KBH100" s="1"/>
      <c r="KBI100" s="1"/>
      <c r="KBJ100" s="1"/>
      <c r="KBK100" s="1"/>
      <c r="KBL100" s="1"/>
      <c r="KBM100" s="1"/>
      <c r="KBN100" s="1"/>
      <c r="KBO100" s="1"/>
      <c r="KBP100" s="1"/>
      <c r="KBQ100" s="1"/>
      <c r="KBR100" s="1"/>
      <c r="KBS100" s="1"/>
      <c r="KBT100" s="1"/>
      <c r="KBU100" s="1"/>
      <c r="KBV100" s="1"/>
      <c r="KBW100" s="1"/>
      <c r="KBX100" s="1"/>
      <c r="KBY100" s="1"/>
      <c r="KBZ100" s="1"/>
      <c r="KCA100" s="1"/>
      <c r="KCB100" s="1"/>
      <c r="KCC100" s="1"/>
      <c r="KCD100" s="1"/>
      <c r="KCE100" s="1"/>
      <c r="KCF100" s="1"/>
      <c r="KCG100" s="1"/>
      <c r="KCH100" s="1"/>
      <c r="KCI100" s="1"/>
      <c r="KCJ100" s="1"/>
      <c r="KCK100" s="1"/>
      <c r="KCL100" s="1"/>
      <c r="KCM100" s="1"/>
      <c r="KCN100" s="1"/>
      <c r="KCO100" s="1"/>
      <c r="KCP100" s="1"/>
      <c r="KCQ100" s="1"/>
      <c r="KCR100" s="1"/>
      <c r="KCS100" s="1"/>
      <c r="KCT100" s="1"/>
      <c r="KCU100" s="1"/>
      <c r="KCV100" s="1"/>
      <c r="KCW100" s="1"/>
      <c r="KCX100" s="1"/>
      <c r="KCY100" s="1"/>
      <c r="KCZ100" s="1"/>
      <c r="KDA100" s="1"/>
      <c r="KDB100" s="1"/>
      <c r="KDC100" s="1"/>
      <c r="KDD100" s="1"/>
      <c r="KDE100" s="1"/>
      <c r="KDF100" s="1"/>
      <c r="KDG100" s="1"/>
      <c r="KDH100" s="1"/>
      <c r="KDI100" s="1"/>
      <c r="KDJ100" s="1"/>
      <c r="KDK100" s="1"/>
      <c r="KDL100" s="1"/>
      <c r="KDM100" s="1"/>
      <c r="KDN100" s="1"/>
      <c r="KDO100" s="1"/>
      <c r="KDP100" s="1"/>
      <c r="KDQ100" s="1"/>
      <c r="KDR100" s="1"/>
      <c r="KDS100" s="1"/>
      <c r="KDT100" s="1"/>
      <c r="KDU100" s="1"/>
      <c r="KDV100" s="1"/>
      <c r="KDW100" s="1"/>
      <c r="KDX100" s="1"/>
      <c r="KDY100" s="1"/>
      <c r="KDZ100" s="1"/>
      <c r="KEA100" s="1"/>
      <c r="KEB100" s="1"/>
      <c r="KEC100" s="1"/>
      <c r="KED100" s="1"/>
      <c r="KEE100" s="1"/>
      <c r="KEF100" s="1"/>
      <c r="KEG100" s="1"/>
      <c r="KEH100" s="1"/>
      <c r="KEI100" s="1"/>
      <c r="KEJ100" s="1"/>
      <c r="KEK100" s="1"/>
      <c r="KEL100" s="1"/>
      <c r="KEM100" s="1"/>
      <c r="KEN100" s="1"/>
      <c r="KEO100" s="1"/>
      <c r="KEP100" s="1"/>
      <c r="KEQ100" s="1"/>
      <c r="KER100" s="1"/>
      <c r="KES100" s="1"/>
      <c r="KET100" s="1"/>
      <c r="KEU100" s="1"/>
      <c r="KEV100" s="1"/>
      <c r="KEW100" s="1"/>
      <c r="KEX100" s="1"/>
      <c r="KEY100" s="1"/>
      <c r="KEZ100" s="1"/>
      <c r="KFA100" s="1"/>
      <c r="KFB100" s="1"/>
      <c r="KFC100" s="1"/>
      <c r="KFD100" s="1"/>
      <c r="KFE100" s="1"/>
      <c r="KFF100" s="1"/>
      <c r="KFG100" s="1"/>
      <c r="KFH100" s="1"/>
      <c r="KFI100" s="1"/>
      <c r="KFJ100" s="1"/>
      <c r="KFK100" s="1"/>
      <c r="KFL100" s="1"/>
      <c r="KFM100" s="1"/>
      <c r="KFN100" s="1"/>
      <c r="KFO100" s="1"/>
      <c r="KFP100" s="1"/>
      <c r="KFQ100" s="1"/>
      <c r="KFR100" s="1"/>
      <c r="KFS100" s="1"/>
      <c r="KFT100" s="1"/>
      <c r="KFU100" s="1"/>
      <c r="KFV100" s="1"/>
      <c r="KFW100" s="1"/>
      <c r="KFX100" s="1"/>
      <c r="KFY100" s="1"/>
      <c r="KFZ100" s="1"/>
      <c r="KGA100" s="1"/>
      <c r="KGB100" s="1"/>
      <c r="KGC100" s="1"/>
      <c r="KGD100" s="1"/>
      <c r="KGE100" s="1"/>
      <c r="KGF100" s="1"/>
      <c r="KGG100" s="1"/>
      <c r="KGH100" s="1"/>
      <c r="KGI100" s="1"/>
      <c r="KGJ100" s="1"/>
      <c r="KGK100" s="1"/>
      <c r="KGL100" s="1"/>
      <c r="KGM100" s="1"/>
      <c r="KGN100" s="1"/>
      <c r="KGO100" s="1"/>
      <c r="KGP100" s="1"/>
      <c r="KGQ100" s="1"/>
      <c r="KGR100" s="1"/>
      <c r="KGS100" s="1"/>
      <c r="KGT100" s="1"/>
      <c r="KGU100" s="1"/>
      <c r="KGV100" s="1"/>
      <c r="KGW100" s="1"/>
      <c r="KGX100" s="1"/>
      <c r="KGY100" s="1"/>
      <c r="KGZ100" s="1"/>
      <c r="KHA100" s="1"/>
      <c r="KHB100" s="1"/>
      <c r="KHC100" s="1"/>
      <c r="KHD100" s="1"/>
      <c r="KHE100" s="1"/>
      <c r="KHF100" s="1"/>
      <c r="KHG100" s="1"/>
      <c r="KHH100" s="1"/>
      <c r="KHI100" s="1"/>
      <c r="KHJ100" s="1"/>
      <c r="KHK100" s="1"/>
      <c r="KHL100" s="1"/>
      <c r="KHM100" s="1"/>
      <c r="KHN100" s="1"/>
      <c r="KHO100" s="1"/>
      <c r="KHP100" s="1"/>
      <c r="KHQ100" s="1"/>
      <c r="KHR100" s="1"/>
      <c r="KHS100" s="1"/>
      <c r="KHT100" s="1"/>
      <c r="KHU100" s="1"/>
      <c r="KHV100" s="1"/>
      <c r="KHW100" s="1"/>
      <c r="KHX100" s="1"/>
      <c r="KHY100" s="1"/>
      <c r="KHZ100" s="1"/>
      <c r="KIA100" s="1"/>
      <c r="KIB100" s="1"/>
      <c r="KIC100" s="1"/>
      <c r="KID100" s="1"/>
      <c r="KIE100" s="1"/>
      <c r="KIF100" s="1"/>
      <c r="KIG100" s="1"/>
      <c r="KIH100" s="1"/>
      <c r="KII100" s="1"/>
      <c r="KIJ100" s="1"/>
      <c r="KIK100" s="1"/>
      <c r="KIL100" s="1"/>
      <c r="KIM100" s="1"/>
      <c r="KIN100" s="1"/>
      <c r="KIO100" s="1"/>
      <c r="KIP100" s="1"/>
      <c r="KIQ100" s="1"/>
      <c r="KIR100" s="1"/>
      <c r="KIS100" s="1"/>
      <c r="KIT100" s="1"/>
      <c r="KIU100" s="1"/>
      <c r="KIV100" s="1"/>
      <c r="KIW100" s="1"/>
      <c r="KIX100" s="1"/>
      <c r="KIY100" s="1"/>
      <c r="KIZ100" s="1"/>
      <c r="KJA100" s="1"/>
      <c r="KJB100" s="1"/>
      <c r="KJC100" s="1"/>
      <c r="KJD100" s="1"/>
      <c r="KJE100" s="1"/>
      <c r="KJF100" s="1"/>
      <c r="KJG100" s="1"/>
      <c r="KJH100" s="1"/>
      <c r="KJI100" s="1"/>
      <c r="KJJ100" s="1"/>
      <c r="KJK100" s="1"/>
      <c r="KJL100" s="1"/>
      <c r="KJM100" s="1"/>
      <c r="KJN100" s="1"/>
      <c r="KJO100" s="1"/>
      <c r="KJP100" s="1"/>
      <c r="KJQ100" s="1"/>
      <c r="KJR100" s="1"/>
      <c r="KJS100" s="1"/>
      <c r="KJT100" s="1"/>
      <c r="KJU100" s="1"/>
      <c r="KJV100" s="1"/>
      <c r="KJW100" s="1"/>
      <c r="KJX100" s="1"/>
      <c r="KJY100" s="1"/>
      <c r="KJZ100" s="1"/>
      <c r="KKA100" s="1"/>
      <c r="KKB100" s="1"/>
      <c r="KKC100" s="1"/>
      <c r="KKD100" s="1"/>
      <c r="KKE100" s="1"/>
      <c r="KKF100" s="1"/>
      <c r="KKG100" s="1"/>
      <c r="KKH100" s="1"/>
      <c r="KKI100" s="1"/>
      <c r="KKJ100" s="1"/>
      <c r="KKK100" s="1"/>
      <c r="KKL100" s="1"/>
      <c r="KKM100" s="1"/>
      <c r="KKN100" s="1"/>
      <c r="KKO100" s="1"/>
      <c r="KKP100" s="1"/>
      <c r="KKQ100" s="1"/>
      <c r="KKR100" s="1"/>
      <c r="KKS100" s="1"/>
      <c r="KKT100" s="1"/>
      <c r="KKU100" s="1"/>
      <c r="KKV100" s="1"/>
      <c r="KKW100" s="1"/>
      <c r="KKX100" s="1"/>
      <c r="KKY100" s="1"/>
      <c r="KKZ100" s="1"/>
      <c r="KLA100" s="1"/>
      <c r="KLB100" s="1"/>
      <c r="KLC100" s="1"/>
      <c r="KLD100" s="1"/>
      <c r="KLE100" s="1"/>
      <c r="KLF100" s="1"/>
      <c r="KLG100" s="1"/>
      <c r="KLH100" s="1"/>
      <c r="KLI100" s="1"/>
      <c r="KLJ100" s="1"/>
      <c r="KLK100" s="1"/>
      <c r="KLL100" s="1"/>
      <c r="KLM100" s="1"/>
      <c r="KLN100" s="1"/>
      <c r="KLO100" s="1"/>
      <c r="KLP100" s="1"/>
      <c r="KLQ100" s="1"/>
      <c r="KLR100" s="1"/>
      <c r="KLS100" s="1"/>
      <c r="KLT100" s="1"/>
      <c r="KLU100" s="1"/>
      <c r="KLV100" s="1"/>
      <c r="KLW100" s="1"/>
      <c r="KLX100" s="1"/>
      <c r="KLY100" s="1"/>
      <c r="KLZ100" s="1"/>
      <c r="KMA100" s="1"/>
      <c r="KMB100" s="1"/>
      <c r="KMC100" s="1"/>
      <c r="KMD100" s="1"/>
      <c r="KME100" s="1"/>
      <c r="KMF100" s="1"/>
      <c r="KMG100" s="1"/>
      <c r="KMH100" s="1"/>
      <c r="KMI100" s="1"/>
      <c r="KMJ100" s="1"/>
      <c r="KMK100" s="1"/>
      <c r="KML100" s="1"/>
      <c r="KMM100" s="1"/>
      <c r="KMN100" s="1"/>
      <c r="KMO100" s="1"/>
      <c r="KMP100" s="1"/>
      <c r="KMQ100" s="1"/>
      <c r="KMR100" s="1"/>
      <c r="KMS100" s="1"/>
      <c r="KMT100" s="1"/>
      <c r="KMU100" s="1"/>
      <c r="KMV100" s="1"/>
      <c r="KMW100" s="1"/>
      <c r="KMX100" s="1"/>
      <c r="KMY100" s="1"/>
      <c r="KMZ100" s="1"/>
      <c r="KNA100" s="1"/>
      <c r="KNB100" s="1"/>
      <c r="KNC100" s="1"/>
      <c r="KND100" s="1"/>
      <c r="KNE100" s="1"/>
      <c r="KNF100" s="1"/>
      <c r="KNG100" s="1"/>
      <c r="KNH100" s="1"/>
      <c r="KNI100" s="1"/>
      <c r="KNJ100" s="1"/>
      <c r="KNK100" s="1"/>
      <c r="KNL100" s="1"/>
      <c r="KNM100" s="1"/>
      <c r="KNN100" s="1"/>
      <c r="KNO100" s="1"/>
      <c r="KNP100" s="1"/>
      <c r="KNQ100" s="1"/>
      <c r="KNR100" s="1"/>
      <c r="KNS100" s="1"/>
      <c r="KNT100" s="1"/>
      <c r="KNU100" s="1"/>
      <c r="KNV100" s="1"/>
      <c r="KNW100" s="1"/>
      <c r="KNX100" s="1"/>
      <c r="KNY100" s="1"/>
      <c r="KNZ100" s="1"/>
      <c r="KOA100" s="1"/>
      <c r="KOB100" s="1"/>
      <c r="KOC100" s="1"/>
      <c r="KOD100" s="1"/>
      <c r="KOE100" s="1"/>
      <c r="KOF100" s="1"/>
      <c r="KOG100" s="1"/>
      <c r="KOH100" s="1"/>
      <c r="KOI100" s="1"/>
      <c r="KOJ100" s="1"/>
      <c r="KOK100" s="1"/>
      <c r="KOL100" s="1"/>
      <c r="KOM100" s="1"/>
      <c r="KON100" s="1"/>
      <c r="KOO100" s="1"/>
      <c r="KOP100" s="1"/>
      <c r="KOQ100" s="1"/>
      <c r="KOR100" s="1"/>
      <c r="KOS100" s="1"/>
      <c r="KOT100" s="1"/>
      <c r="KOU100" s="1"/>
      <c r="KOV100" s="1"/>
      <c r="KOW100" s="1"/>
      <c r="KOX100" s="1"/>
      <c r="KOY100" s="1"/>
      <c r="KOZ100" s="1"/>
      <c r="KPA100" s="1"/>
      <c r="KPB100" s="1"/>
      <c r="KPC100" s="1"/>
      <c r="KPD100" s="1"/>
      <c r="KPE100" s="1"/>
      <c r="KPF100" s="1"/>
      <c r="KPG100" s="1"/>
      <c r="KPH100" s="1"/>
      <c r="KPI100" s="1"/>
      <c r="KPJ100" s="1"/>
      <c r="KPK100" s="1"/>
      <c r="KPL100" s="1"/>
      <c r="KPM100" s="1"/>
      <c r="KPN100" s="1"/>
      <c r="KPO100" s="1"/>
      <c r="KPP100" s="1"/>
      <c r="KPQ100" s="1"/>
      <c r="KPR100" s="1"/>
      <c r="KPS100" s="1"/>
      <c r="KPT100" s="1"/>
      <c r="KPU100" s="1"/>
      <c r="KPV100" s="1"/>
      <c r="KPW100" s="1"/>
      <c r="KPX100" s="1"/>
      <c r="KPY100" s="1"/>
      <c r="KPZ100" s="1"/>
      <c r="KQA100" s="1"/>
      <c r="KQB100" s="1"/>
      <c r="KQC100" s="1"/>
      <c r="KQD100" s="1"/>
      <c r="KQE100" s="1"/>
      <c r="KQF100" s="1"/>
      <c r="KQG100" s="1"/>
      <c r="KQH100" s="1"/>
      <c r="KQI100" s="1"/>
      <c r="KQJ100" s="1"/>
      <c r="KQK100" s="1"/>
      <c r="KQL100" s="1"/>
      <c r="KQM100" s="1"/>
      <c r="KQN100" s="1"/>
      <c r="KQO100" s="1"/>
      <c r="KQP100" s="1"/>
      <c r="KQQ100" s="1"/>
      <c r="KQR100" s="1"/>
      <c r="KQS100" s="1"/>
      <c r="KQT100" s="1"/>
      <c r="KQU100" s="1"/>
      <c r="KQV100" s="1"/>
      <c r="KQW100" s="1"/>
      <c r="KQX100" s="1"/>
      <c r="KQY100" s="1"/>
      <c r="KQZ100" s="1"/>
      <c r="KRA100" s="1"/>
      <c r="KRB100" s="1"/>
      <c r="KRC100" s="1"/>
      <c r="KRD100" s="1"/>
      <c r="KRE100" s="1"/>
      <c r="KRF100" s="1"/>
      <c r="KRG100" s="1"/>
      <c r="KRH100" s="1"/>
      <c r="KRI100" s="1"/>
      <c r="KRJ100" s="1"/>
      <c r="KRK100" s="1"/>
      <c r="KRL100" s="1"/>
      <c r="KRM100" s="1"/>
      <c r="KRN100" s="1"/>
      <c r="KRO100" s="1"/>
      <c r="KRP100" s="1"/>
      <c r="KRQ100" s="1"/>
      <c r="KRR100" s="1"/>
      <c r="KRS100" s="1"/>
      <c r="KRT100" s="1"/>
      <c r="KRU100" s="1"/>
      <c r="KRV100" s="1"/>
      <c r="KRW100" s="1"/>
      <c r="KRX100" s="1"/>
      <c r="KRY100" s="1"/>
      <c r="KRZ100" s="1"/>
      <c r="KSA100" s="1"/>
      <c r="KSB100" s="1"/>
      <c r="KSC100" s="1"/>
      <c r="KSD100" s="1"/>
      <c r="KSE100" s="1"/>
      <c r="KSF100" s="1"/>
      <c r="KSG100" s="1"/>
      <c r="KSH100" s="1"/>
      <c r="KSI100" s="1"/>
      <c r="KSJ100" s="1"/>
      <c r="KSK100" s="1"/>
      <c r="KSL100" s="1"/>
      <c r="KSM100" s="1"/>
      <c r="KSN100" s="1"/>
      <c r="KSO100" s="1"/>
      <c r="KSP100" s="1"/>
      <c r="KSQ100" s="1"/>
      <c r="KSR100" s="1"/>
      <c r="KSS100" s="1"/>
      <c r="KST100" s="1"/>
      <c r="KSU100" s="1"/>
      <c r="KSV100" s="1"/>
      <c r="KSW100" s="1"/>
      <c r="KSX100" s="1"/>
      <c r="KSY100" s="1"/>
      <c r="KSZ100" s="1"/>
      <c r="KTA100" s="1"/>
      <c r="KTB100" s="1"/>
      <c r="KTC100" s="1"/>
      <c r="KTD100" s="1"/>
      <c r="KTE100" s="1"/>
      <c r="KTF100" s="1"/>
      <c r="KTG100" s="1"/>
      <c r="KTH100" s="1"/>
      <c r="KTI100" s="1"/>
      <c r="KTJ100" s="1"/>
      <c r="KTK100" s="1"/>
      <c r="KTL100" s="1"/>
      <c r="KTM100" s="1"/>
      <c r="KTN100" s="1"/>
      <c r="KTO100" s="1"/>
      <c r="KTP100" s="1"/>
      <c r="KTQ100" s="1"/>
      <c r="KTR100" s="1"/>
      <c r="KTS100" s="1"/>
      <c r="KTT100" s="1"/>
      <c r="KTU100" s="1"/>
      <c r="KTV100" s="1"/>
      <c r="KTW100" s="1"/>
      <c r="KTX100" s="1"/>
      <c r="KTY100" s="1"/>
      <c r="KTZ100" s="1"/>
      <c r="KUA100" s="1"/>
      <c r="KUB100" s="1"/>
      <c r="KUC100" s="1"/>
      <c r="KUD100" s="1"/>
      <c r="KUE100" s="1"/>
      <c r="KUF100" s="1"/>
      <c r="KUG100" s="1"/>
      <c r="KUH100" s="1"/>
      <c r="KUI100" s="1"/>
      <c r="KUJ100" s="1"/>
      <c r="KUK100" s="1"/>
      <c r="KUL100" s="1"/>
      <c r="KUM100" s="1"/>
      <c r="KUN100" s="1"/>
      <c r="KUO100" s="1"/>
      <c r="KUP100" s="1"/>
      <c r="KUQ100" s="1"/>
      <c r="KUR100" s="1"/>
      <c r="KUS100" s="1"/>
      <c r="KUT100" s="1"/>
      <c r="KUU100" s="1"/>
      <c r="KUV100" s="1"/>
      <c r="KUW100" s="1"/>
      <c r="KUX100" s="1"/>
      <c r="KUY100" s="1"/>
      <c r="KUZ100" s="1"/>
      <c r="KVA100" s="1"/>
      <c r="KVB100" s="1"/>
      <c r="KVC100" s="1"/>
      <c r="KVD100" s="1"/>
      <c r="KVE100" s="1"/>
      <c r="KVF100" s="1"/>
      <c r="KVG100" s="1"/>
      <c r="KVH100" s="1"/>
      <c r="KVI100" s="1"/>
      <c r="KVJ100" s="1"/>
      <c r="KVK100" s="1"/>
      <c r="KVL100" s="1"/>
      <c r="KVM100" s="1"/>
      <c r="KVN100" s="1"/>
      <c r="KVO100" s="1"/>
      <c r="KVP100" s="1"/>
      <c r="KVQ100" s="1"/>
      <c r="KVR100" s="1"/>
      <c r="KVS100" s="1"/>
      <c r="KVT100" s="1"/>
      <c r="KVU100" s="1"/>
      <c r="KVV100" s="1"/>
      <c r="KVW100" s="1"/>
      <c r="KVX100" s="1"/>
      <c r="KVY100" s="1"/>
      <c r="KVZ100" s="1"/>
      <c r="KWA100" s="1"/>
      <c r="KWB100" s="1"/>
      <c r="KWC100" s="1"/>
      <c r="KWD100" s="1"/>
      <c r="KWE100" s="1"/>
      <c r="KWF100" s="1"/>
      <c r="KWG100" s="1"/>
      <c r="KWH100" s="1"/>
      <c r="KWI100" s="1"/>
      <c r="KWJ100" s="1"/>
      <c r="KWK100" s="1"/>
      <c r="KWL100" s="1"/>
      <c r="KWM100" s="1"/>
      <c r="KWN100" s="1"/>
      <c r="KWO100" s="1"/>
      <c r="KWP100" s="1"/>
      <c r="KWQ100" s="1"/>
      <c r="KWR100" s="1"/>
      <c r="KWS100" s="1"/>
      <c r="KWT100" s="1"/>
      <c r="KWU100" s="1"/>
      <c r="KWV100" s="1"/>
      <c r="KWW100" s="1"/>
      <c r="KWX100" s="1"/>
      <c r="KWY100" s="1"/>
      <c r="KWZ100" s="1"/>
      <c r="KXA100" s="1"/>
      <c r="KXB100" s="1"/>
      <c r="KXC100" s="1"/>
      <c r="KXD100" s="1"/>
      <c r="KXE100" s="1"/>
      <c r="KXF100" s="1"/>
      <c r="KXG100" s="1"/>
      <c r="KXH100" s="1"/>
      <c r="KXI100" s="1"/>
      <c r="KXJ100" s="1"/>
      <c r="KXK100" s="1"/>
      <c r="KXL100" s="1"/>
      <c r="KXM100" s="1"/>
      <c r="KXN100" s="1"/>
      <c r="KXO100" s="1"/>
      <c r="KXP100" s="1"/>
      <c r="KXQ100" s="1"/>
      <c r="KXR100" s="1"/>
      <c r="KXS100" s="1"/>
      <c r="KXT100" s="1"/>
      <c r="KXU100" s="1"/>
      <c r="KXV100" s="1"/>
      <c r="KXW100" s="1"/>
      <c r="KXX100" s="1"/>
      <c r="KXY100" s="1"/>
      <c r="KXZ100" s="1"/>
      <c r="KYA100" s="1"/>
      <c r="KYB100" s="1"/>
      <c r="KYC100" s="1"/>
      <c r="KYD100" s="1"/>
      <c r="KYE100" s="1"/>
      <c r="KYF100" s="1"/>
      <c r="KYG100" s="1"/>
      <c r="KYH100" s="1"/>
      <c r="KYI100" s="1"/>
      <c r="KYJ100" s="1"/>
      <c r="KYK100" s="1"/>
      <c r="KYL100" s="1"/>
      <c r="KYM100" s="1"/>
      <c r="KYN100" s="1"/>
      <c r="KYO100" s="1"/>
      <c r="KYP100" s="1"/>
      <c r="KYQ100" s="1"/>
      <c r="KYR100" s="1"/>
      <c r="KYS100" s="1"/>
      <c r="KYT100" s="1"/>
      <c r="KYU100" s="1"/>
      <c r="KYV100" s="1"/>
      <c r="KYW100" s="1"/>
      <c r="KYX100" s="1"/>
      <c r="KYY100" s="1"/>
      <c r="KYZ100" s="1"/>
      <c r="KZA100" s="1"/>
      <c r="KZB100" s="1"/>
      <c r="KZC100" s="1"/>
      <c r="KZD100" s="1"/>
      <c r="KZE100" s="1"/>
      <c r="KZF100" s="1"/>
      <c r="KZG100" s="1"/>
      <c r="KZH100" s="1"/>
      <c r="KZI100" s="1"/>
      <c r="KZJ100" s="1"/>
      <c r="KZK100" s="1"/>
      <c r="KZL100" s="1"/>
      <c r="KZM100" s="1"/>
      <c r="KZN100" s="1"/>
      <c r="KZO100" s="1"/>
      <c r="KZP100" s="1"/>
      <c r="KZQ100" s="1"/>
      <c r="KZR100" s="1"/>
      <c r="KZS100" s="1"/>
      <c r="KZT100" s="1"/>
      <c r="KZU100" s="1"/>
      <c r="KZV100" s="1"/>
      <c r="KZW100" s="1"/>
      <c r="KZX100" s="1"/>
      <c r="KZY100" s="1"/>
      <c r="KZZ100" s="1"/>
      <c r="LAA100" s="1"/>
      <c r="LAB100" s="1"/>
      <c r="LAC100" s="1"/>
      <c r="LAD100" s="1"/>
      <c r="LAE100" s="1"/>
      <c r="LAF100" s="1"/>
      <c r="LAG100" s="1"/>
      <c r="LAH100" s="1"/>
      <c r="LAI100" s="1"/>
      <c r="LAJ100" s="1"/>
      <c r="LAK100" s="1"/>
      <c r="LAL100" s="1"/>
      <c r="LAM100" s="1"/>
      <c r="LAN100" s="1"/>
      <c r="LAO100" s="1"/>
      <c r="LAP100" s="1"/>
      <c r="LAQ100" s="1"/>
      <c r="LAR100" s="1"/>
      <c r="LAS100" s="1"/>
      <c r="LAT100" s="1"/>
      <c r="LAU100" s="1"/>
      <c r="LAV100" s="1"/>
      <c r="LAW100" s="1"/>
      <c r="LAX100" s="1"/>
      <c r="LAY100" s="1"/>
      <c r="LAZ100" s="1"/>
      <c r="LBA100" s="1"/>
      <c r="LBB100" s="1"/>
      <c r="LBC100" s="1"/>
      <c r="LBD100" s="1"/>
      <c r="LBE100" s="1"/>
      <c r="LBF100" s="1"/>
      <c r="LBG100" s="1"/>
      <c r="LBH100" s="1"/>
      <c r="LBI100" s="1"/>
      <c r="LBJ100" s="1"/>
      <c r="LBK100" s="1"/>
      <c r="LBL100" s="1"/>
      <c r="LBM100" s="1"/>
      <c r="LBN100" s="1"/>
      <c r="LBO100" s="1"/>
      <c r="LBP100" s="1"/>
      <c r="LBQ100" s="1"/>
      <c r="LBR100" s="1"/>
      <c r="LBS100" s="1"/>
      <c r="LBT100" s="1"/>
      <c r="LBU100" s="1"/>
      <c r="LBV100" s="1"/>
      <c r="LBW100" s="1"/>
      <c r="LBX100" s="1"/>
      <c r="LBY100" s="1"/>
      <c r="LBZ100" s="1"/>
      <c r="LCA100" s="1"/>
      <c r="LCB100" s="1"/>
      <c r="LCC100" s="1"/>
      <c r="LCD100" s="1"/>
      <c r="LCE100" s="1"/>
      <c r="LCF100" s="1"/>
      <c r="LCG100" s="1"/>
      <c r="LCH100" s="1"/>
      <c r="LCI100" s="1"/>
      <c r="LCJ100" s="1"/>
      <c r="LCK100" s="1"/>
      <c r="LCL100" s="1"/>
      <c r="LCM100" s="1"/>
      <c r="LCN100" s="1"/>
      <c r="LCO100" s="1"/>
      <c r="LCP100" s="1"/>
      <c r="LCQ100" s="1"/>
      <c r="LCR100" s="1"/>
      <c r="LCS100" s="1"/>
      <c r="LCT100" s="1"/>
      <c r="LCU100" s="1"/>
      <c r="LCV100" s="1"/>
      <c r="LCW100" s="1"/>
      <c r="LCX100" s="1"/>
      <c r="LCY100" s="1"/>
      <c r="LCZ100" s="1"/>
      <c r="LDA100" s="1"/>
      <c r="LDB100" s="1"/>
      <c r="LDC100" s="1"/>
      <c r="LDD100" s="1"/>
      <c r="LDE100" s="1"/>
      <c r="LDF100" s="1"/>
      <c r="LDG100" s="1"/>
      <c r="LDH100" s="1"/>
      <c r="LDI100" s="1"/>
      <c r="LDJ100" s="1"/>
      <c r="LDK100" s="1"/>
      <c r="LDL100" s="1"/>
      <c r="LDM100" s="1"/>
      <c r="LDN100" s="1"/>
      <c r="LDO100" s="1"/>
      <c r="LDP100" s="1"/>
      <c r="LDQ100" s="1"/>
      <c r="LDR100" s="1"/>
      <c r="LDS100" s="1"/>
      <c r="LDT100" s="1"/>
      <c r="LDU100" s="1"/>
      <c r="LDV100" s="1"/>
      <c r="LDW100" s="1"/>
      <c r="LDX100" s="1"/>
      <c r="LDY100" s="1"/>
      <c r="LDZ100" s="1"/>
      <c r="LEA100" s="1"/>
      <c r="LEB100" s="1"/>
      <c r="LEC100" s="1"/>
      <c r="LED100" s="1"/>
      <c r="LEE100" s="1"/>
      <c r="LEF100" s="1"/>
      <c r="LEG100" s="1"/>
      <c r="LEH100" s="1"/>
      <c r="LEI100" s="1"/>
      <c r="LEJ100" s="1"/>
      <c r="LEK100" s="1"/>
      <c r="LEL100" s="1"/>
      <c r="LEM100" s="1"/>
      <c r="LEN100" s="1"/>
      <c r="LEO100" s="1"/>
      <c r="LEP100" s="1"/>
      <c r="LEQ100" s="1"/>
      <c r="LER100" s="1"/>
      <c r="LES100" s="1"/>
      <c r="LET100" s="1"/>
      <c r="LEU100" s="1"/>
      <c r="LEV100" s="1"/>
      <c r="LEW100" s="1"/>
      <c r="LEX100" s="1"/>
      <c r="LEY100" s="1"/>
      <c r="LEZ100" s="1"/>
      <c r="LFA100" s="1"/>
      <c r="LFB100" s="1"/>
      <c r="LFC100" s="1"/>
      <c r="LFD100" s="1"/>
      <c r="LFE100" s="1"/>
      <c r="LFF100" s="1"/>
      <c r="LFG100" s="1"/>
      <c r="LFH100" s="1"/>
      <c r="LFI100" s="1"/>
      <c r="LFJ100" s="1"/>
      <c r="LFK100" s="1"/>
      <c r="LFL100" s="1"/>
      <c r="LFM100" s="1"/>
      <c r="LFN100" s="1"/>
      <c r="LFO100" s="1"/>
      <c r="LFP100" s="1"/>
      <c r="LFQ100" s="1"/>
      <c r="LFR100" s="1"/>
      <c r="LFS100" s="1"/>
      <c r="LFT100" s="1"/>
      <c r="LFU100" s="1"/>
      <c r="LFV100" s="1"/>
      <c r="LFW100" s="1"/>
      <c r="LFX100" s="1"/>
      <c r="LFY100" s="1"/>
      <c r="LFZ100" s="1"/>
      <c r="LGA100" s="1"/>
      <c r="LGB100" s="1"/>
      <c r="LGC100" s="1"/>
      <c r="LGD100" s="1"/>
      <c r="LGE100" s="1"/>
      <c r="LGF100" s="1"/>
      <c r="LGG100" s="1"/>
      <c r="LGH100" s="1"/>
      <c r="LGI100" s="1"/>
      <c r="LGJ100" s="1"/>
      <c r="LGK100" s="1"/>
      <c r="LGL100" s="1"/>
      <c r="LGM100" s="1"/>
      <c r="LGN100" s="1"/>
      <c r="LGO100" s="1"/>
      <c r="LGP100" s="1"/>
      <c r="LGQ100" s="1"/>
      <c r="LGR100" s="1"/>
      <c r="LGS100" s="1"/>
      <c r="LGT100" s="1"/>
      <c r="LGU100" s="1"/>
      <c r="LGV100" s="1"/>
      <c r="LGW100" s="1"/>
      <c r="LGX100" s="1"/>
      <c r="LGY100" s="1"/>
      <c r="LGZ100" s="1"/>
      <c r="LHA100" s="1"/>
      <c r="LHB100" s="1"/>
      <c r="LHC100" s="1"/>
      <c r="LHD100" s="1"/>
      <c r="LHE100" s="1"/>
      <c r="LHF100" s="1"/>
      <c r="LHG100" s="1"/>
      <c r="LHH100" s="1"/>
      <c r="LHI100" s="1"/>
      <c r="LHJ100" s="1"/>
      <c r="LHK100" s="1"/>
      <c r="LHL100" s="1"/>
      <c r="LHM100" s="1"/>
      <c r="LHN100" s="1"/>
      <c r="LHO100" s="1"/>
      <c r="LHP100" s="1"/>
      <c r="LHQ100" s="1"/>
      <c r="LHR100" s="1"/>
      <c r="LHS100" s="1"/>
      <c r="LHT100" s="1"/>
      <c r="LHU100" s="1"/>
      <c r="LHV100" s="1"/>
      <c r="LHW100" s="1"/>
      <c r="LHX100" s="1"/>
      <c r="LHY100" s="1"/>
      <c r="LHZ100" s="1"/>
      <c r="LIA100" s="1"/>
      <c r="LIB100" s="1"/>
      <c r="LIC100" s="1"/>
      <c r="LID100" s="1"/>
      <c r="LIE100" s="1"/>
      <c r="LIF100" s="1"/>
      <c r="LIG100" s="1"/>
      <c r="LIH100" s="1"/>
      <c r="LII100" s="1"/>
      <c r="LIJ100" s="1"/>
      <c r="LIK100" s="1"/>
      <c r="LIL100" s="1"/>
      <c r="LIM100" s="1"/>
      <c r="LIN100" s="1"/>
      <c r="LIO100" s="1"/>
      <c r="LIP100" s="1"/>
      <c r="LIQ100" s="1"/>
      <c r="LIR100" s="1"/>
      <c r="LIS100" s="1"/>
      <c r="LIT100" s="1"/>
      <c r="LIU100" s="1"/>
      <c r="LIV100" s="1"/>
      <c r="LIW100" s="1"/>
      <c r="LIX100" s="1"/>
      <c r="LIY100" s="1"/>
      <c r="LIZ100" s="1"/>
      <c r="LJA100" s="1"/>
      <c r="LJB100" s="1"/>
      <c r="LJC100" s="1"/>
      <c r="LJD100" s="1"/>
      <c r="LJE100" s="1"/>
      <c r="LJF100" s="1"/>
      <c r="LJG100" s="1"/>
      <c r="LJH100" s="1"/>
      <c r="LJI100" s="1"/>
      <c r="LJJ100" s="1"/>
      <c r="LJK100" s="1"/>
      <c r="LJL100" s="1"/>
      <c r="LJM100" s="1"/>
      <c r="LJN100" s="1"/>
      <c r="LJO100" s="1"/>
      <c r="LJP100" s="1"/>
      <c r="LJQ100" s="1"/>
      <c r="LJR100" s="1"/>
      <c r="LJS100" s="1"/>
      <c r="LJT100" s="1"/>
      <c r="LJU100" s="1"/>
      <c r="LJV100" s="1"/>
      <c r="LJW100" s="1"/>
      <c r="LJX100" s="1"/>
      <c r="LJY100" s="1"/>
      <c r="LJZ100" s="1"/>
      <c r="LKA100" s="1"/>
      <c r="LKB100" s="1"/>
      <c r="LKC100" s="1"/>
      <c r="LKD100" s="1"/>
      <c r="LKE100" s="1"/>
      <c r="LKF100" s="1"/>
      <c r="LKG100" s="1"/>
      <c r="LKH100" s="1"/>
      <c r="LKI100" s="1"/>
      <c r="LKJ100" s="1"/>
      <c r="LKK100" s="1"/>
      <c r="LKL100" s="1"/>
      <c r="LKM100" s="1"/>
      <c r="LKN100" s="1"/>
      <c r="LKO100" s="1"/>
      <c r="LKP100" s="1"/>
      <c r="LKQ100" s="1"/>
      <c r="LKR100" s="1"/>
      <c r="LKS100" s="1"/>
      <c r="LKT100" s="1"/>
      <c r="LKU100" s="1"/>
      <c r="LKV100" s="1"/>
      <c r="LKW100" s="1"/>
      <c r="LKX100" s="1"/>
      <c r="LKY100" s="1"/>
      <c r="LKZ100" s="1"/>
      <c r="LLA100" s="1"/>
      <c r="LLB100" s="1"/>
      <c r="LLC100" s="1"/>
      <c r="LLD100" s="1"/>
      <c r="LLE100" s="1"/>
      <c r="LLF100" s="1"/>
      <c r="LLG100" s="1"/>
      <c r="LLH100" s="1"/>
      <c r="LLI100" s="1"/>
      <c r="LLJ100" s="1"/>
      <c r="LLK100" s="1"/>
      <c r="LLL100" s="1"/>
      <c r="LLM100" s="1"/>
      <c r="LLN100" s="1"/>
      <c r="LLO100" s="1"/>
      <c r="LLP100" s="1"/>
      <c r="LLQ100" s="1"/>
      <c r="LLR100" s="1"/>
      <c r="LLS100" s="1"/>
      <c r="LLT100" s="1"/>
      <c r="LLU100" s="1"/>
      <c r="LLV100" s="1"/>
      <c r="LLW100" s="1"/>
      <c r="LLX100" s="1"/>
      <c r="LLY100" s="1"/>
      <c r="LLZ100" s="1"/>
      <c r="LMA100" s="1"/>
      <c r="LMB100" s="1"/>
      <c r="LMC100" s="1"/>
      <c r="LMD100" s="1"/>
      <c r="LME100" s="1"/>
      <c r="LMF100" s="1"/>
      <c r="LMG100" s="1"/>
      <c r="LMH100" s="1"/>
      <c r="LMI100" s="1"/>
      <c r="LMJ100" s="1"/>
      <c r="LMK100" s="1"/>
      <c r="LML100" s="1"/>
      <c r="LMM100" s="1"/>
      <c r="LMN100" s="1"/>
      <c r="LMO100" s="1"/>
      <c r="LMP100" s="1"/>
      <c r="LMQ100" s="1"/>
      <c r="LMR100" s="1"/>
      <c r="LMS100" s="1"/>
      <c r="LMT100" s="1"/>
      <c r="LMU100" s="1"/>
      <c r="LMV100" s="1"/>
      <c r="LMW100" s="1"/>
      <c r="LMX100" s="1"/>
      <c r="LMY100" s="1"/>
      <c r="LMZ100" s="1"/>
      <c r="LNA100" s="1"/>
      <c r="LNB100" s="1"/>
      <c r="LNC100" s="1"/>
      <c r="LND100" s="1"/>
      <c r="LNE100" s="1"/>
      <c r="LNF100" s="1"/>
      <c r="LNG100" s="1"/>
      <c r="LNH100" s="1"/>
      <c r="LNI100" s="1"/>
      <c r="LNJ100" s="1"/>
      <c r="LNK100" s="1"/>
      <c r="LNL100" s="1"/>
      <c r="LNM100" s="1"/>
      <c r="LNN100" s="1"/>
      <c r="LNO100" s="1"/>
      <c r="LNP100" s="1"/>
      <c r="LNQ100" s="1"/>
      <c r="LNR100" s="1"/>
      <c r="LNS100" s="1"/>
      <c r="LNT100" s="1"/>
      <c r="LNU100" s="1"/>
      <c r="LNV100" s="1"/>
      <c r="LNW100" s="1"/>
      <c r="LNX100" s="1"/>
      <c r="LNY100" s="1"/>
      <c r="LNZ100" s="1"/>
      <c r="LOA100" s="1"/>
      <c r="LOB100" s="1"/>
      <c r="LOC100" s="1"/>
      <c r="LOD100" s="1"/>
      <c r="LOE100" s="1"/>
      <c r="LOF100" s="1"/>
      <c r="LOG100" s="1"/>
      <c r="LOH100" s="1"/>
      <c r="LOI100" s="1"/>
      <c r="LOJ100" s="1"/>
      <c r="LOK100" s="1"/>
      <c r="LOL100" s="1"/>
      <c r="LOM100" s="1"/>
      <c r="LON100" s="1"/>
      <c r="LOO100" s="1"/>
      <c r="LOP100" s="1"/>
      <c r="LOQ100" s="1"/>
      <c r="LOR100" s="1"/>
      <c r="LOS100" s="1"/>
      <c r="LOT100" s="1"/>
      <c r="LOU100" s="1"/>
      <c r="LOV100" s="1"/>
      <c r="LOW100" s="1"/>
      <c r="LOX100" s="1"/>
      <c r="LOY100" s="1"/>
      <c r="LOZ100" s="1"/>
      <c r="LPA100" s="1"/>
      <c r="LPB100" s="1"/>
      <c r="LPC100" s="1"/>
      <c r="LPD100" s="1"/>
      <c r="LPE100" s="1"/>
      <c r="LPF100" s="1"/>
      <c r="LPG100" s="1"/>
      <c r="LPH100" s="1"/>
      <c r="LPI100" s="1"/>
      <c r="LPJ100" s="1"/>
      <c r="LPK100" s="1"/>
      <c r="LPL100" s="1"/>
      <c r="LPM100" s="1"/>
      <c r="LPN100" s="1"/>
      <c r="LPO100" s="1"/>
      <c r="LPP100" s="1"/>
      <c r="LPQ100" s="1"/>
      <c r="LPR100" s="1"/>
      <c r="LPS100" s="1"/>
      <c r="LPT100" s="1"/>
      <c r="LPU100" s="1"/>
      <c r="LPV100" s="1"/>
      <c r="LPW100" s="1"/>
      <c r="LPX100" s="1"/>
      <c r="LPY100" s="1"/>
      <c r="LPZ100" s="1"/>
      <c r="LQA100" s="1"/>
      <c r="LQB100" s="1"/>
      <c r="LQC100" s="1"/>
      <c r="LQD100" s="1"/>
      <c r="LQE100" s="1"/>
      <c r="LQF100" s="1"/>
      <c r="LQG100" s="1"/>
      <c r="LQH100" s="1"/>
      <c r="LQI100" s="1"/>
      <c r="LQJ100" s="1"/>
      <c r="LQK100" s="1"/>
      <c r="LQL100" s="1"/>
      <c r="LQM100" s="1"/>
      <c r="LQN100" s="1"/>
      <c r="LQO100" s="1"/>
      <c r="LQP100" s="1"/>
      <c r="LQQ100" s="1"/>
      <c r="LQR100" s="1"/>
      <c r="LQS100" s="1"/>
      <c r="LQT100" s="1"/>
      <c r="LQU100" s="1"/>
      <c r="LQV100" s="1"/>
      <c r="LQW100" s="1"/>
      <c r="LQX100" s="1"/>
      <c r="LQY100" s="1"/>
      <c r="LQZ100" s="1"/>
      <c r="LRA100" s="1"/>
      <c r="LRB100" s="1"/>
      <c r="LRC100" s="1"/>
      <c r="LRD100" s="1"/>
      <c r="LRE100" s="1"/>
      <c r="LRF100" s="1"/>
      <c r="LRG100" s="1"/>
      <c r="LRH100" s="1"/>
      <c r="LRI100" s="1"/>
      <c r="LRJ100" s="1"/>
      <c r="LRK100" s="1"/>
      <c r="LRL100" s="1"/>
      <c r="LRM100" s="1"/>
      <c r="LRN100" s="1"/>
      <c r="LRO100" s="1"/>
      <c r="LRP100" s="1"/>
      <c r="LRQ100" s="1"/>
      <c r="LRR100" s="1"/>
      <c r="LRS100" s="1"/>
      <c r="LRT100" s="1"/>
      <c r="LRU100" s="1"/>
      <c r="LRV100" s="1"/>
      <c r="LRW100" s="1"/>
      <c r="LRX100" s="1"/>
      <c r="LRY100" s="1"/>
      <c r="LRZ100" s="1"/>
      <c r="LSA100" s="1"/>
      <c r="LSB100" s="1"/>
      <c r="LSC100" s="1"/>
      <c r="LSD100" s="1"/>
      <c r="LSE100" s="1"/>
      <c r="LSF100" s="1"/>
      <c r="LSG100" s="1"/>
      <c r="LSH100" s="1"/>
      <c r="LSI100" s="1"/>
      <c r="LSJ100" s="1"/>
      <c r="LSK100" s="1"/>
      <c r="LSL100" s="1"/>
      <c r="LSM100" s="1"/>
      <c r="LSN100" s="1"/>
      <c r="LSO100" s="1"/>
      <c r="LSP100" s="1"/>
      <c r="LSQ100" s="1"/>
      <c r="LSR100" s="1"/>
      <c r="LSS100" s="1"/>
      <c r="LST100" s="1"/>
      <c r="LSU100" s="1"/>
      <c r="LSV100" s="1"/>
      <c r="LSW100" s="1"/>
      <c r="LSX100" s="1"/>
      <c r="LSY100" s="1"/>
      <c r="LSZ100" s="1"/>
      <c r="LTA100" s="1"/>
      <c r="LTB100" s="1"/>
      <c r="LTC100" s="1"/>
      <c r="LTD100" s="1"/>
      <c r="LTE100" s="1"/>
      <c r="LTF100" s="1"/>
      <c r="LTG100" s="1"/>
      <c r="LTH100" s="1"/>
      <c r="LTI100" s="1"/>
      <c r="LTJ100" s="1"/>
      <c r="LTK100" s="1"/>
      <c r="LTL100" s="1"/>
      <c r="LTM100" s="1"/>
      <c r="LTN100" s="1"/>
      <c r="LTO100" s="1"/>
      <c r="LTP100" s="1"/>
      <c r="LTQ100" s="1"/>
      <c r="LTR100" s="1"/>
      <c r="LTS100" s="1"/>
      <c r="LTT100" s="1"/>
      <c r="LTU100" s="1"/>
      <c r="LTV100" s="1"/>
      <c r="LTW100" s="1"/>
      <c r="LTX100" s="1"/>
      <c r="LTY100" s="1"/>
      <c r="LTZ100" s="1"/>
      <c r="LUA100" s="1"/>
      <c r="LUB100" s="1"/>
      <c r="LUC100" s="1"/>
      <c r="LUD100" s="1"/>
      <c r="LUE100" s="1"/>
      <c r="LUF100" s="1"/>
      <c r="LUG100" s="1"/>
      <c r="LUH100" s="1"/>
      <c r="LUI100" s="1"/>
      <c r="LUJ100" s="1"/>
      <c r="LUK100" s="1"/>
      <c r="LUL100" s="1"/>
      <c r="LUM100" s="1"/>
      <c r="LUN100" s="1"/>
      <c r="LUO100" s="1"/>
      <c r="LUP100" s="1"/>
      <c r="LUQ100" s="1"/>
      <c r="LUR100" s="1"/>
      <c r="LUS100" s="1"/>
      <c r="LUT100" s="1"/>
      <c r="LUU100" s="1"/>
      <c r="LUV100" s="1"/>
      <c r="LUW100" s="1"/>
      <c r="LUX100" s="1"/>
      <c r="LUY100" s="1"/>
      <c r="LUZ100" s="1"/>
      <c r="LVA100" s="1"/>
      <c r="LVB100" s="1"/>
      <c r="LVC100" s="1"/>
      <c r="LVD100" s="1"/>
      <c r="LVE100" s="1"/>
      <c r="LVF100" s="1"/>
      <c r="LVG100" s="1"/>
      <c r="LVH100" s="1"/>
      <c r="LVI100" s="1"/>
      <c r="LVJ100" s="1"/>
      <c r="LVK100" s="1"/>
      <c r="LVL100" s="1"/>
      <c r="LVM100" s="1"/>
      <c r="LVN100" s="1"/>
      <c r="LVO100" s="1"/>
      <c r="LVP100" s="1"/>
      <c r="LVQ100" s="1"/>
      <c r="LVR100" s="1"/>
      <c r="LVS100" s="1"/>
      <c r="LVT100" s="1"/>
      <c r="LVU100" s="1"/>
      <c r="LVV100" s="1"/>
      <c r="LVW100" s="1"/>
      <c r="LVX100" s="1"/>
      <c r="LVY100" s="1"/>
      <c r="LVZ100" s="1"/>
      <c r="LWA100" s="1"/>
      <c r="LWB100" s="1"/>
      <c r="LWC100" s="1"/>
      <c r="LWD100" s="1"/>
      <c r="LWE100" s="1"/>
      <c r="LWF100" s="1"/>
      <c r="LWG100" s="1"/>
      <c r="LWH100" s="1"/>
      <c r="LWI100" s="1"/>
      <c r="LWJ100" s="1"/>
      <c r="LWK100" s="1"/>
      <c r="LWL100" s="1"/>
      <c r="LWM100" s="1"/>
      <c r="LWN100" s="1"/>
      <c r="LWO100" s="1"/>
      <c r="LWP100" s="1"/>
      <c r="LWQ100" s="1"/>
      <c r="LWR100" s="1"/>
      <c r="LWS100" s="1"/>
      <c r="LWT100" s="1"/>
      <c r="LWU100" s="1"/>
      <c r="LWV100" s="1"/>
      <c r="LWW100" s="1"/>
      <c r="LWX100" s="1"/>
      <c r="LWY100" s="1"/>
      <c r="LWZ100" s="1"/>
      <c r="LXA100" s="1"/>
      <c r="LXB100" s="1"/>
      <c r="LXC100" s="1"/>
      <c r="LXD100" s="1"/>
      <c r="LXE100" s="1"/>
      <c r="LXF100" s="1"/>
      <c r="LXG100" s="1"/>
      <c r="LXH100" s="1"/>
      <c r="LXI100" s="1"/>
      <c r="LXJ100" s="1"/>
      <c r="LXK100" s="1"/>
      <c r="LXL100" s="1"/>
      <c r="LXM100" s="1"/>
      <c r="LXN100" s="1"/>
      <c r="LXO100" s="1"/>
      <c r="LXP100" s="1"/>
      <c r="LXQ100" s="1"/>
      <c r="LXR100" s="1"/>
      <c r="LXS100" s="1"/>
      <c r="LXT100" s="1"/>
      <c r="LXU100" s="1"/>
      <c r="LXV100" s="1"/>
      <c r="LXW100" s="1"/>
      <c r="LXX100" s="1"/>
      <c r="LXY100" s="1"/>
      <c r="LXZ100" s="1"/>
      <c r="LYA100" s="1"/>
      <c r="LYB100" s="1"/>
      <c r="LYC100" s="1"/>
      <c r="LYD100" s="1"/>
      <c r="LYE100" s="1"/>
      <c r="LYF100" s="1"/>
      <c r="LYG100" s="1"/>
      <c r="LYH100" s="1"/>
      <c r="LYI100" s="1"/>
      <c r="LYJ100" s="1"/>
      <c r="LYK100" s="1"/>
      <c r="LYL100" s="1"/>
      <c r="LYM100" s="1"/>
      <c r="LYN100" s="1"/>
      <c r="LYO100" s="1"/>
      <c r="LYP100" s="1"/>
      <c r="LYQ100" s="1"/>
      <c r="LYR100" s="1"/>
      <c r="LYS100" s="1"/>
      <c r="LYT100" s="1"/>
      <c r="LYU100" s="1"/>
      <c r="LYV100" s="1"/>
      <c r="LYW100" s="1"/>
      <c r="LYX100" s="1"/>
      <c r="LYY100" s="1"/>
      <c r="LYZ100" s="1"/>
      <c r="LZA100" s="1"/>
      <c r="LZB100" s="1"/>
      <c r="LZC100" s="1"/>
      <c r="LZD100" s="1"/>
      <c r="LZE100" s="1"/>
      <c r="LZF100" s="1"/>
      <c r="LZG100" s="1"/>
      <c r="LZH100" s="1"/>
      <c r="LZI100" s="1"/>
      <c r="LZJ100" s="1"/>
      <c r="LZK100" s="1"/>
      <c r="LZL100" s="1"/>
      <c r="LZM100" s="1"/>
      <c r="LZN100" s="1"/>
      <c r="LZO100" s="1"/>
      <c r="LZP100" s="1"/>
      <c r="LZQ100" s="1"/>
      <c r="LZR100" s="1"/>
      <c r="LZS100" s="1"/>
      <c r="LZT100" s="1"/>
      <c r="LZU100" s="1"/>
      <c r="LZV100" s="1"/>
      <c r="LZW100" s="1"/>
      <c r="LZX100" s="1"/>
      <c r="LZY100" s="1"/>
      <c r="LZZ100" s="1"/>
      <c r="MAA100" s="1"/>
      <c r="MAB100" s="1"/>
      <c r="MAC100" s="1"/>
      <c r="MAD100" s="1"/>
      <c r="MAE100" s="1"/>
      <c r="MAF100" s="1"/>
      <c r="MAG100" s="1"/>
      <c r="MAH100" s="1"/>
      <c r="MAI100" s="1"/>
      <c r="MAJ100" s="1"/>
      <c r="MAK100" s="1"/>
      <c r="MAL100" s="1"/>
      <c r="MAM100" s="1"/>
      <c r="MAN100" s="1"/>
      <c r="MAO100" s="1"/>
      <c r="MAP100" s="1"/>
      <c r="MAQ100" s="1"/>
      <c r="MAR100" s="1"/>
      <c r="MAS100" s="1"/>
      <c r="MAT100" s="1"/>
      <c r="MAU100" s="1"/>
      <c r="MAV100" s="1"/>
      <c r="MAW100" s="1"/>
      <c r="MAX100" s="1"/>
      <c r="MAY100" s="1"/>
      <c r="MAZ100" s="1"/>
      <c r="MBA100" s="1"/>
      <c r="MBB100" s="1"/>
      <c r="MBC100" s="1"/>
      <c r="MBD100" s="1"/>
      <c r="MBE100" s="1"/>
      <c r="MBF100" s="1"/>
      <c r="MBG100" s="1"/>
      <c r="MBH100" s="1"/>
      <c r="MBI100" s="1"/>
      <c r="MBJ100" s="1"/>
      <c r="MBK100" s="1"/>
      <c r="MBL100" s="1"/>
      <c r="MBM100" s="1"/>
      <c r="MBN100" s="1"/>
      <c r="MBO100" s="1"/>
      <c r="MBP100" s="1"/>
      <c r="MBQ100" s="1"/>
      <c r="MBR100" s="1"/>
      <c r="MBS100" s="1"/>
      <c r="MBT100" s="1"/>
      <c r="MBU100" s="1"/>
      <c r="MBV100" s="1"/>
      <c r="MBW100" s="1"/>
      <c r="MBX100" s="1"/>
      <c r="MBY100" s="1"/>
      <c r="MBZ100" s="1"/>
      <c r="MCA100" s="1"/>
      <c r="MCB100" s="1"/>
      <c r="MCC100" s="1"/>
      <c r="MCD100" s="1"/>
      <c r="MCE100" s="1"/>
      <c r="MCF100" s="1"/>
      <c r="MCG100" s="1"/>
      <c r="MCH100" s="1"/>
      <c r="MCI100" s="1"/>
      <c r="MCJ100" s="1"/>
      <c r="MCK100" s="1"/>
      <c r="MCL100" s="1"/>
      <c r="MCM100" s="1"/>
      <c r="MCN100" s="1"/>
      <c r="MCO100" s="1"/>
      <c r="MCP100" s="1"/>
      <c r="MCQ100" s="1"/>
      <c r="MCR100" s="1"/>
      <c r="MCS100" s="1"/>
      <c r="MCT100" s="1"/>
      <c r="MCU100" s="1"/>
      <c r="MCV100" s="1"/>
      <c r="MCW100" s="1"/>
      <c r="MCX100" s="1"/>
      <c r="MCY100" s="1"/>
      <c r="MCZ100" s="1"/>
      <c r="MDA100" s="1"/>
      <c r="MDB100" s="1"/>
      <c r="MDC100" s="1"/>
      <c r="MDD100" s="1"/>
      <c r="MDE100" s="1"/>
      <c r="MDF100" s="1"/>
      <c r="MDG100" s="1"/>
      <c r="MDH100" s="1"/>
      <c r="MDI100" s="1"/>
      <c r="MDJ100" s="1"/>
      <c r="MDK100" s="1"/>
      <c r="MDL100" s="1"/>
      <c r="MDM100" s="1"/>
      <c r="MDN100" s="1"/>
      <c r="MDO100" s="1"/>
      <c r="MDP100" s="1"/>
      <c r="MDQ100" s="1"/>
      <c r="MDR100" s="1"/>
      <c r="MDS100" s="1"/>
      <c r="MDT100" s="1"/>
      <c r="MDU100" s="1"/>
      <c r="MDV100" s="1"/>
      <c r="MDW100" s="1"/>
      <c r="MDX100" s="1"/>
      <c r="MDY100" s="1"/>
      <c r="MDZ100" s="1"/>
      <c r="MEA100" s="1"/>
      <c r="MEB100" s="1"/>
      <c r="MEC100" s="1"/>
      <c r="MED100" s="1"/>
      <c r="MEE100" s="1"/>
      <c r="MEF100" s="1"/>
      <c r="MEG100" s="1"/>
      <c r="MEH100" s="1"/>
      <c r="MEI100" s="1"/>
      <c r="MEJ100" s="1"/>
      <c r="MEK100" s="1"/>
      <c r="MEL100" s="1"/>
      <c r="MEM100" s="1"/>
      <c r="MEN100" s="1"/>
      <c r="MEO100" s="1"/>
      <c r="MEP100" s="1"/>
      <c r="MEQ100" s="1"/>
      <c r="MER100" s="1"/>
      <c r="MES100" s="1"/>
      <c r="MET100" s="1"/>
      <c r="MEU100" s="1"/>
      <c r="MEV100" s="1"/>
      <c r="MEW100" s="1"/>
      <c r="MEX100" s="1"/>
      <c r="MEY100" s="1"/>
      <c r="MEZ100" s="1"/>
      <c r="MFA100" s="1"/>
      <c r="MFB100" s="1"/>
      <c r="MFC100" s="1"/>
      <c r="MFD100" s="1"/>
      <c r="MFE100" s="1"/>
      <c r="MFF100" s="1"/>
      <c r="MFG100" s="1"/>
      <c r="MFH100" s="1"/>
      <c r="MFI100" s="1"/>
      <c r="MFJ100" s="1"/>
      <c r="MFK100" s="1"/>
      <c r="MFL100" s="1"/>
      <c r="MFM100" s="1"/>
      <c r="MFN100" s="1"/>
      <c r="MFO100" s="1"/>
      <c r="MFP100" s="1"/>
      <c r="MFQ100" s="1"/>
      <c r="MFR100" s="1"/>
      <c r="MFS100" s="1"/>
      <c r="MFT100" s="1"/>
      <c r="MFU100" s="1"/>
      <c r="MFV100" s="1"/>
      <c r="MFW100" s="1"/>
      <c r="MFX100" s="1"/>
      <c r="MFY100" s="1"/>
      <c r="MFZ100" s="1"/>
      <c r="MGA100" s="1"/>
      <c r="MGB100" s="1"/>
      <c r="MGC100" s="1"/>
      <c r="MGD100" s="1"/>
      <c r="MGE100" s="1"/>
      <c r="MGF100" s="1"/>
      <c r="MGG100" s="1"/>
      <c r="MGH100" s="1"/>
      <c r="MGI100" s="1"/>
      <c r="MGJ100" s="1"/>
      <c r="MGK100" s="1"/>
      <c r="MGL100" s="1"/>
      <c r="MGM100" s="1"/>
      <c r="MGN100" s="1"/>
      <c r="MGO100" s="1"/>
      <c r="MGP100" s="1"/>
      <c r="MGQ100" s="1"/>
      <c r="MGR100" s="1"/>
      <c r="MGS100" s="1"/>
      <c r="MGT100" s="1"/>
      <c r="MGU100" s="1"/>
      <c r="MGV100" s="1"/>
      <c r="MGW100" s="1"/>
      <c r="MGX100" s="1"/>
      <c r="MGY100" s="1"/>
      <c r="MGZ100" s="1"/>
      <c r="MHA100" s="1"/>
      <c r="MHB100" s="1"/>
      <c r="MHC100" s="1"/>
      <c r="MHD100" s="1"/>
      <c r="MHE100" s="1"/>
      <c r="MHF100" s="1"/>
      <c r="MHG100" s="1"/>
      <c r="MHH100" s="1"/>
      <c r="MHI100" s="1"/>
      <c r="MHJ100" s="1"/>
      <c r="MHK100" s="1"/>
      <c r="MHL100" s="1"/>
      <c r="MHM100" s="1"/>
      <c r="MHN100" s="1"/>
      <c r="MHO100" s="1"/>
      <c r="MHP100" s="1"/>
      <c r="MHQ100" s="1"/>
      <c r="MHR100" s="1"/>
      <c r="MHS100" s="1"/>
      <c r="MHT100" s="1"/>
      <c r="MHU100" s="1"/>
      <c r="MHV100" s="1"/>
      <c r="MHW100" s="1"/>
      <c r="MHX100" s="1"/>
      <c r="MHY100" s="1"/>
      <c r="MHZ100" s="1"/>
      <c r="MIA100" s="1"/>
      <c r="MIB100" s="1"/>
      <c r="MIC100" s="1"/>
      <c r="MID100" s="1"/>
      <c r="MIE100" s="1"/>
      <c r="MIF100" s="1"/>
      <c r="MIG100" s="1"/>
      <c r="MIH100" s="1"/>
      <c r="MII100" s="1"/>
      <c r="MIJ100" s="1"/>
      <c r="MIK100" s="1"/>
      <c r="MIL100" s="1"/>
      <c r="MIM100" s="1"/>
      <c r="MIN100" s="1"/>
      <c r="MIO100" s="1"/>
      <c r="MIP100" s="1"/>
      <c r="MIQ100" s="1"/>
      <c r="MIR100" s="1"/>
      <c r="MIS100" s="1"/>
      <c r="MIT100" s="1"/>
      <c r="MIU100" s="1"/>
      <c r="MIV100" s="1"/>
      <c r="MIW100" s="1"/>
      <c r="MIX100" s="1"/>
      <c r="MIY100" s="1"/>
      <c r="MIZ100" s="1"/>
      <c r="MJA100" s="1"/>
      <c r="MJB100" s="1"/>
      <c r="MJC100" s="1"/>
      <c r="MJD100" s="1"/>
      <c r="MJE100" s="1"/>
      <c r="MJF100" s="1"/>
      <c r="MJG100" s="1"/>
      <c r="MJH100" s="1"/>
      <c r="MJI100" s="1"/>
      <c r="MJJ100" s="1"/>
      <c r="MJK100" s="1"/>
      <c r="MJL100" s="1"/>
      <c r="MJM100" s="1"/>
      <c r="MJN100" s="1"/>
      <c r="MJO100" s="1"/>
      <c r="MJP100" s="1"/>
      <c r="MJQ100" s="1"/>
      <c r="MJR100" s="1"/>
      <c r="MJS100" s="1"/>
      <c r="MJT100" s="1"/>
      <c r="MJU100" s="1"/>
      <c r="MJV100" s="1"/>
      <c r="MJW100" s="1"/>
      <c r="MJX100" s="1"/>
      <c r="MJY100" s="1"/>
      <c r="MJZ100" s="1"/>
      <c r="MKA100" s="1"/>
      <c r="MKB100" s="1"/>
      <c r="MKC100" s="1"/>
      <c r="MKD100" s="1"/>
      <c r="MKE100" s="1"/>
      <c r="MKF100" s="1"/>
      <c r="MKG100" s="1"/>
      <c r="MKH100" s="1"/>
      <c r="MKI100" s="1"/>
      <c r="MKJ100" s="1"/>
      <c r="MKK100" s="1"/>
      <c r="MKL100" s="1"/>
      <c r="MKM100" s="1"/>
      <c r="MKN100" s="1"/>
      <c r="MKO100" s="1"/>
      <c r="MKP100" s="1"/>
      <c r="MKQ100" s="1"/>
      <c r="MKR100" s="1"/>
      <c r="MKS100" s="1"/>
      <c r="MKT100" s="1"/>
      <c r="MKU100" s="1"/>
      <c r="MKV100" s="1"/>
      <c r="MKW100" s="1"/>
      <c r="MKX100" s="1"/>
      <c r="MKY100" s="1"/>
      <c r="MKZ100" s="1"/>
      <c r="MLA100" s="1"/>
      <c r="MLB100" s="1"/>
      <c r="MLC100" s="1"/>
      <c r="MLD100" s="1"/>
      <c r="MLE100" s="1"/>
      <c r="MLF100" s="1"/>
      <c r="MLG100" s="1"/>
      <c r="MLH100" s="1"/>
      <c r="MLI100" s="1"/>
      <c r="MLJ100" s="1"/>
      <c r="MLK100" s="1"/>
      <c r="MLL100" s="1"/>
      <c r="MLM100" s="1"/>
      <c r="MLN100" s="1"/>
      <c r="MLO100" s="1"/>
      <c r="MLP100" s="1"/>
      <c r="MLQ100" s="1"/>
      <c r="MLR100" s="1"/>
      <c r="MLS100" s="1"/>
      <c r="MLT100" s="1"/>
      <c r="MLU100" s="1"/>
      <c r="MLV100" s="1"/>
      <c r="MLW100" s="1"/>
      <c r="MLX100" s="1"/>
      <c r="MLY100" s="1"/>
      <c r="MLZ100" s="1"/>
      <c r="MMA100" s="1"/>
      <c r="MMB100" s="1"/>
      <c r="MMC100" s="1"/>
      <c r="MMD100" s="1"/>
      <c r="MME100" s="1"/>
      <c r="MMF100" s="1"/>
      <c r="MMG100" s="1"/>
      <c r="MMH100" s="1"/>
      <c r="MMI100" s="1"/>
      <c r="MMJ100" s="1"/>
      <c r="MMK100" s="1"/>
      <c r="MML100" s="1"/>
      <c r="MMM100" s="1"/>
      <c r="MMN100" s="1"/>
      <c r="MMO100" s="1"/>
      <c r="MMP100" s="1"/>
      <c r="MMQ100" s="1"/>
      <c r="MMR100" s="1"/>
      <c r="MMS100" s="1"/>
      <c r="MMT100" s="1"/>
      <c r="MMU100" s="1"/>
      <c r="MMV100" s="1"/>
      <c r="MMW100" s="1"/>
      <c r="MMX100" s="1"/>
      <c r="MMY100" s="1"/>
      <c r="MMZ100" s="1"/>
      <c r="MNA100" s="1"/>
      <c r="MNB100" s="1"/>
      <c r="MNC100" s="1"/>
      <c r="MND100" s="1"/>
      <c r="MNE100" s="1"/>
      <c r="MNF100" s="1"/>
      <c r="MNG100" s="1"/>
      <c r="MNH100" s="1"/>
      <c r="MNI100" s="1"/>
      <c r="MNJ100" s="1"/>
      <c r="MNK100" s="1"/>
      <c r="MNL100" s="1"/>
      <c r="MNM100" s="1"/>
      <c r="MNN100" s="1"/>
      <c r="MNO100" s="1"/>
      <c r="MNP100" s="1"/>
      <c r="MNQ100" s="1"/>
      <c r="MNR100" s="1"/>
      <c r="MNS100" s="1"/>
      <c r="MNT100" s="1"/>
      <c r="MNU100" s="1"/>
      <c r="MNV100" s="1"/>
      <c r="MNW100" s="1"/>
      <c r="MNX100" s="1"/>
      <c r="MNY100" s="1"/>
      <c r="MNZ100" s="1"/>
      <c r="MOA100" s="1"/>
      <c r="MOB100" s="1"/>
      <c r="MOC100" s="1"/>
      <c r="MOD100" s="1"/>
      <c r="MOE100" s="1"/>
      <c r="MOF100" s="1"/>
      <c r="MOG100" s="1"/>
      <c r="MOH100" s="1"/>
      <c r="MOI100" s="1"/>
      <c r="MOJ100" s="1"/>
      <c r="MOK100" s="1"/>
      <c r="MOL100" s="1"/>
      <c r="MOM100" s="1"/>
      <c r="MON100" s="1"/>
      <c r="MOO100" s="1"/>
      <c r="MOP100" s="1"/>
      <c r="MOQ100" s="1"/>
      <c r="MOR100" s="1"/>
      <c r="MOS100" s="1"/>
      <c r="MOT100" s="1"/>
      <c r="MOU100" s="1"/>
      <c r="MOV100" s="1"/>
      <c r="MOW100" s="1"/>
      <c r="MOX100" s="1"/>
      <c r="MOY100" s="1"/>
      <c r="MOZ100" s="1"/>
      <c r="MPA100" s="1"/>
      <c r="MPB100" s="1"/>
      <c r="MPC100" s="1"/>
      <c r="MPD100" s="1"/>
      <c r="MPE100" s="1"/>
      <c r="MPF100" s="1"/>
      <c r="MPG100" s="1"/>
      <c r="MPH100" s="1"/>
      <c r="MPI100" s="1"/>
      <c r="MPJ100" s="1"/>
      <c r="MPK100" s="1"/>
      <c r="MPL100" s="1"/>
      <c r="MPM100" s="1"/>
      <c r="MPN100" s="1"/>
      <c r="MPO100" s="1"/>
      <c r="MPP100" s="1"/>
      <c r="MPQ100" s="1"/>
      <c r="MPR100" s="1"/>
      <c r="MPS100" s="1"/>
      <c r="MPT100" s="1"/>
      <c r="MPU100" s="1"/>
      <c r="MPV100" s="1"/>
      <c r="MPW100" s="1"/>
      <c r="MPX100" s="1"/>
      <c r="MPY100" s="1"/>
      <c r="MPZ100" s="1"/>
      <c r="MQA100" s="1"/>
      <c r="MQB100" s="1"/>
      <c r="MQC100" s="1"/>
      <c r="MQD100" s="1"/>
      <c r="MQE100" s="1"/>
      <c r="MQF100" s="1"/>
      <c r="MQG100" s="1"/>
      <c r="MQH100" s="1"/>
      <c r="MQI100" s="1"/>
      <c r="MQJ100" s="1"/>
      <c r="MQK100" s="1"/>
      <c r="MQL100" s="1"/>
      <c r="MQM100" s="1"/>
      <c r="MQN100" s="1"/>
      <c r="MQO100" s="1"/>
      <c r="MQP100" s="1"/>
      <c r="MQQ100" s="1"/>
      <c r="MQR100" s="1"/>
      <c r="MQS100" s="1"/>
      <c r="MQT100" s="1"/>
      <c r="MQU100" s="1"/>
      <c r="MQV100" s="1"/>
      <c r="MQW100" s="1"/>
      <c r="MQX100" s="1"/>
      <c r="MQY100" s="1"/>
      <c r="MQZ100" s="1"/>
      <c r="MRA100" s="1"/>
      <c r="MRB100" s="1"/>
      <c r="MRC100" s="1"/>
      <c r="MRD100" s="1"/>
      <c r="MRE100" s="1"/>
      <c r="MRF100" s="1"/>
      <c r="MRG100" s="1"/>
      <c r="MRH100" s="1"/>
      <c r="MRI100" s="1"/>
      <c r="MRJ100" s="1"/>
      <c r="MRK100" s="1"/>
      <c r="MRL100" s="1"/>
      <c r="MRM100" s="1"/>
      <c r="MRN100" s="1"/>
      <c r="MRO100" s="1"/>
      <c r="MRP100" s="1"/>
      <c r="MRQ100" s="1"/>
      <c r="MRR100" s="1"/>
      <c r="MRS100" s="1"/>
      <c r="MRT100" s="1"/>
      <c r="MRU100" s="1"/>
      <c r="MRV100" s="1"/>
      <c r="MRW100" s="1"/>
      <c r="MRX100" s="1"/>
      <c r="MRY100" s="1"/>
      <c r="MRZ100" s="1"/>
      <c r="MSA100" s="1"/>
      <c r="MSB100" s="1"/>
      <c r="MSC100" s="1"/>
      <c r="MSD100" s="1"/>
      <c r="MSE100" s="1"/>
      <c r="MSF100" s="1"/>
      <c r="MSG100" s="1"/>
      <c r="MSH100" s="1"/>
      <c r="MSI100" s="1"/>
      <c r="MSJ100" s="1"/>
      <c r="MSK100" s="1"/>
      <c r="MSL100" s="1"/>
      <c r="MSM100" s="1"/>
      <c r="MSN100" s="1"/>
      <c r="MSO100" s="1"/>
      <c r="MSP100" s="1"/>
      <c r="MSQ100" s="1"/>
      <c r="MSR100" s="1"/>
      <c r="MSS100" s="1"/>
      <c r="MST100" s="1"/>
      <c r="MSU100" s="1"/>
      <c r="MSV100" s="1"/>
      <c r="MSW100" s="1"/>
      <c r="MSX100" s="1"/>
      <c r="MSY100" s="1"/>
      <c r="MSZ100" s="1"/>
      <c r="MTA100" s="1"/>
      <c r="MTB100" s="1"/>
      <c r="MTC100" s="1"/>
      <c r="MTD100" s="1"/>
      <c r="MTE100" s="1"/>
      <c r="MTF100" s="1"/>
      <c r="MTG100" s="1"/>
      <c r="MTH100" s="1"/>
      <c r="MTI100" s="1"/>
      <c r="MTJ100" s="1"/>
      <c r="MTK100" s="1"/>
      <c r="MTL100" s="1"/>
      <c r="MTM100" s="1"/>
      <c r="MTN100" s="1"/>
      <c r="MTO100" s="1"/>
      <c r="MTP100" s="1"/>
      <c r="MTQ100" s="1"/>
      <c r="MTR100" s="1"/>
      <c r="MTS100" s="1"/>
      <c r="MTT100" s="1"/>
      <c r="MTU100" s="1"/>
      <c r="MTV100" s="1"/>
      <c r="MTW100" s="1"/>
      <c r="MTX100" s="1"/>
      <c r="MTY100" s="1"/>
      <c r="MTZ100" s="1"/>
      <c r="MUA100" s="1"/>
      <c r="MUB100" s="1"/>
      <c r="MUC100" s="1"/>
      <c r="MUD100" s="1"/>
      <c r="MUE100" s="1"/>
      <c r="MUF100" s="1"/>
      <c r="MUG100" s="1"/>
      <c r="MUH100" s="1"/>
      <c r="MUI100" s="1"/>
      <c r="MUJ100" s="1"/>
      <c r="MUK100" s="1"/>
      <c r="MUL100" s="1"/>
      <c r="MUM100" s="1"/>
      <c r="MUN100" s="1"/>
      <c r="MUO100" s="1"/>
      <c r="MUP100" s="1"/>
      <c r="MUQ100" s="1"/>
      <c r="MUR100" s="1"/>
      <c r="MUS100" s="1"/>
      <c r="MUT100" s="1"/>
      <c r="MUU100" s="1"/>
      <c r="MUV100" s="1"/>
      <c r="MUW100" s="1"/>
      <c r="MUX100" s="1"/>
      <c r="MUY100" s="1"/>
      <c r="MUZ100" s="1"/>
      <c r="MVA100" s="1"/>
      <c r="MVB100" s="1"/>
      <c r="MVC100" s="1"/>
      <c r="MVD100" s="1"/>
      <c r="MVE100" s="1"/>
      <c r="MVF100" s="1"/>
      <c r="MVG100" s="1"/>
      <c r="MVH100" s="1"/>
      <c r="MVI100" s="1"/>
      <c r="MVJ100" s="1"/>
      <c r="MVK100" s="1"/>
      <c r="MVL100" s="1"/>
      <c r="MVM100" s="1"/>
      <c r="MVN100" s="1"/>
      <c r="MVO100" s="1"/>
      <c r="MVP100" s="1"/>
      <c r="MVQ100" s="1"/>
      <c r="MVR100" s="1"/>
      <c r="MVS100" s="1"/>
      <c r="MVT100" s="1"/>
      <c r="MVU100" s="1"/>
      <c r="MVV100" s="1"/>
      <c r="MVW100" s="1"/>
      <c r="MVX100" s="1"/>
      <c r="MVY100" s="1"/>
      <c r="MVZ100" s="1"/>
      <c r="MWA100" s="1"/>
      <c r="MWB100" s="1"/>
      <c r="MWC100" s="1"/>
      <c r="MWD100" s="1"/>
      <c r="MWE100" s="1"/>
      <c r="MWF100" s="1"/>
      <c r="MWG100" s="1"/>
      <c r="MWH100" s="1"/>
      <c r="MWI100" s="1"/>
      <c r="MWJ100" s="1"/>
      <c r="MWK100" s="1"/>
      <c r="MWL100" s="1"/>
      <c r="MWM100" s="1"/>
      <c r="MWN100" s="1"/>
      <c r="MWO100" s="1"/>
      <c r="MWP100" s="1"/>
      <c r="MWQ100" s="1"/>
      <c r="MWR100" s="1"/>
      <c r="MWS100" s="1"/>
      <c r="MWT100" s="1"/>
      <c r="MWU100" s="1"/>
      <c r="MWV100" s="1"/>
      <c r="MWW100" s="1"/>
      <c r="MWX100" s="1"/>
      <c r="MWY100" s="1"/>
      <c r="MWZ100" s="1"/>
      <c r="MXA100" s="1"/>
      <c r="MXB100" s="1"/>
      <c r="MXC100" s="1"/>
      <c r="MXD100" s="1"/>
      <c r="MXE100" s="1"/>
      <c r="MXF100" s="1"/>
      <c r="MXG100" s="1"/>
      <c r="MXH100" s="1"/>
      <c r="MXI100" s="1"/>
      <c r="MXJ100" s="1"/>
      <c r="MXK100" s="1"/>
      <c r="MXL100" s="1"/>
      <c r="MXM100" s="1"/>
      <c r="MXN100" s="1"/>
      <c r="MXO100" s="1"/>
      <c r="MXP100" s="1"/>
      <c r="MXQ100" s="1"/>
      <c r="MXR100" s="1"/>
      <c r="MXS100" s="1"/>
      <c r="MXT100" s="1"/>
      <c r="MXU100" s="1"/>
      <c r="MXV100" s="1"/>
      <c r="MXW100" s="1"/>
      <c r="MXX100" s="1"/>
      <c r="MXY100" s="1"/>
      <c r="MXZ100" s="1"/>
      <c r="MYA100" s="1"/>
      <c r="MYB100" s="1"/>
      <c r="MYC100" s="1"/>
      <c r="MYD100" s="1"/>
      <c r="MYE100" s="1"/>
      <c r="MYF100" s="1"/>
      <c r="MYG100" s="1"/>
      <c r="MYH100" s="1"/>
      <c r="MYI100" s="1"/>
      <c r="MYJ100" s="1"/>
      <c r="MYK100" s="1"/>
      <c r="MYL100" s="1"/>
      <c r="MYM100" s="1"/>
      <c r="MYN100" s="1"/>
      <c r="MYO100" s="1"/>
      <c r="MYP100" s="1"/>
      <c r="MYQ100" s="1"/>
      <c r="MYR100" s="1"/>
      <c r="MYS100" s="1"/>
      <c r="MYT100" s="1"/>
      <c r="MYU100" s="1"/>
      <c r="MYV100" s="1"/>
      <c r="MYW100" s="1"/>
      <c r="MYX100" s="1"/>
      <c r="MYY100" s="1"/>
      <c r="MYZ100" s="1"/>
      <c r="MZA100" s="1"/>
      <c r="MZB100" s="1"/>
      <c r="MZC100" s="1"/>
      <c r="MZD100" s="1"/>
      <c r="MZE100" s="1"/>
      <c r="MZF100" s="1"/>
      <c r="MZG100" s="1"/>
      <c r="MZH100" s="1"/>
      <c r="MZI100" s="1"/>
      <c r="MZJ100" s="1"/>
      <c r="MZK100" s="1"/>
      <c r="MZL100" s="1"/>
      <c r="MZM100" s="1"/>
      <c r="MZN100" s="1"/>
      <c r="MZO100" s="1"/>
      <c r="MZP100" s="1"/>
      <c r="MZQ100" s="1"/>
      <c r="MZR100" s="1"/>
      <c r="MZS100" s="1"/>
      <c r="MZT100" s="1"/>
      <c r="MZU100" s="1"/>
      <c r="MZV100" s="1"/>
      <c r="MZW100" s="1"/>
      <c r="MZX100" s="1"/>
      <c r="MZY100" s="1"/>
      <c r="MZZ100" s="1"/>
      <c r="NAA100" s="1"/>
      <c r="NAB100" s="1"/>
      <c r="NAC100" s="1"/>
      <c r="NAD100" s="1"/>
      <c r="NAE100" s="1"/>
      <c r="NAF100" s="1"/>
      <c r="NAG100" s="1"/>
      <c r="NAH100" s="1"/>
      <c r="NAI100" s="1"/>
      <c r="NAJ100" s="1"/>
      <c r="NAK100" s="1"/>
      <c r="NAL100" s="1"/>
      <c r="NAM100" s="1"/>
      <c r="NAN100" s="1"/>
      <c r="NAO100" s="1"/>
      <c r="NAP100" s="1"/>
      <c r="NAQ100" s="1"/>
      <c r="NAR100" s="1"/>
      <c r="NAS100" s="1"/>
      <c r="NAT100" s="1"/>
      <c r="NAU100" s="1"/>
      <c r="NAV100" s="1"/>
      <c r="NAW100" s="1"/>
      <c r="NAX100" s="1"/>
      <c r="NAY100" s="1"/>
      <c r="NAZ100" s="1"/>
      <c r="NBA100" s="1"/>
      <c r="NBB100" s="1"/>
      <c r="NBC100" s="1"/>
      <c r="NBD100" s="1"/>
      <c r="NBE100" s="1"/>
      <c r="NBF100" s="1"/>
      <c r="NBG100" s="1"/>
      <c r="NBH100" s="1"/>
      <c r="NBI100" s="1"/>
      <c r="NBJ100" s="1"/>
      <c r="NBK100" s="1"/>
      <c r="NBL100" s="1"/>
      <c r="NBM100" s="1"/>
      <c r="NBN100" s="1"/>
      <c r="NBO100" s="1"/>
      <c r="NBP100" s="1"/>
      <c r="NBQ100" s="1"/>
      <c r="NBR100" s="1"/>
      <c r="NBS100" s="1"/>
      <c r="NBT100" s="1"/>
      <c r="NBU100" s="1"/>
      <c r="NBV100" s="1"/>
      <c r="NBW100" s="1"/>
      <c r="NBX100" s="1"/>
      <c r="NBY100" s="1"/>
      <c r="NBZ100" s="1"/>
      <c r="NCA100" s="1"/>
      <c r="NCB100" s="1"/>
      <c r="NCC100" s="1"/>
      <c r="NCD100" s="1"/>
      <c r="NCE100" s="1"/>
      <c r="NCF100" s="1"/>
      <c r="NCG100" s="1"/>
      <c r="NCH100" s="1"/>
      <c r="NCI100" s="1"/>
      <c r="NCJ100" s="1"/>
      <c r="NCK100" s="1"/>
      <c r="NCL100" s="1"/>
      <c r="NCM100" s="1"/>
      <c r="NCN100" s="1"/>
      <c r="NCO100" s="1"/>
      <c r="NCP100" s="1"/>
      <c r="NCQ100" s="1"/>
      <c r="NCR100" s="1"/>
      <c r="NCS100" s="1"/>
      <c r="NCT100" s="1"/>
      <c r="NCU100" s="1"/>
      <c r="NCV100" s="1"/>
      <c r="NCW100" s="1"/>
      <c r="NCX100" s="1"/>
      <c r="NCY100" s="1"/>
      <c r="NCZ100" s="1"/>
      <c r="NDA100" s="1"/>
      <c r="NDB100" s="1"/>
      <c r="NDC100" s="1"/>
      <c r="NDD100" s="1"/>
      <c r="NDE100" s="1"/>
      <c r="NDF100" s="1"/>
      <c r="NDG100" s="1"/>
      <c r="NDH100" s="1"/>
      <c r="NDI100" s="1"/>
      <c r="NDJ100" s="1"/>
      <c r="NDK100" s="1"/>
      <c r="NDL100" s="1"/>
      <c r="NDM100" s="1"/>
      <c r="NDN100" s="1"/>
      <c r="NDO100" s="1"/>
      <c r="NDP100" s="1"/>
      <c r="NDQ100" s="1"/>
      <c r="NDR100" s="1"/>
      <c r="NDS100" s="1"/>
      <c r="NDT100" s="1"/>
      <c r="NDU100" s="1"/>
      <c r="NDV100" s="1"/>
      <c r="NDW100" s="1"/>
      <c r="NDX100" s="1"/>
      <c r="NDY100" s="1"/>
      <c r="NDZ100" s="1"/>
      <c r="NEA100" s="1"/>
      <c r="NEB100" s="1"/>
      <c r="NEC100" s="1"/>
      <c r="NED100" s="1"/>
      <c r="NEE100" s="1"/>
      <c r="NEF100" s="1"/>
      <c r="NEG100" s="1"/>
      <c r="NEH100" s="1"/>
      <c r="NEI100" s="1"/>
      <c r="NEJ100" s="1"/>
      <c r="NEK100" s="1"/>
      <c r="NEL100" s="1"/>
      <c r="NEM100" s="1"/>
      <c r="NEN100" s="1"/>
      <c r="NEO100" s="1"/>
      <c r="NEP100" s="1"/>
      <c r="NEQ100" s="1"/>
      <c r="NER100" s="1"/>
      <c r="NES100" s="1"/>
      <c r="NET100" s="1"/>
      <c r="NEU100" s="1"/>
      <c r="NEV100" s="1"/>
      <c r="NEW100" s="1"/>
      <c r="NEX100" s="1"/>
      <c r="NEY100" s="1"/>
      <c r="NEZ100" s="1"/>
      <c r="NFA100" s="1"/>
      <c r="NFB100" s="1"/>
      <c r="NFC100" s="1"/>
      <c r="NFD100" s="1"/>
      <c r="NFE100" s="1"/>
      <c r="NFF100" s="1"/>
      <c r="NFG100" s="1"/>
      <c r="NFH100" s="1"/>
      <c r="NFI100" s="1"/>
      <c r="NFJ100" s="1"/>
      <c r="NFK100" s="1"/>
      <c r="NFL100" s="1"/>
      <c r="NFM100" s="1"/>
      <c r="NFN100" s="1"/>
      <c r="NFO100" s="1"/>
      <c r="NFP100" s="1"/>
      <c r="NFQ100" s="1"/>
      <c r="NFR100" s="1"/>
      <c r="NFS100" s="1"/>
      <c r="NFT100" s="1"/>
      <c r="NFU100" s="1"/>
      <c r="NFV100" s="1"/>
      <c r="NFW100" s="1"/>
      <c r="NFX100" s="1"/>
      <c r="NFY100" s="1"/>
      <c r="NFZ100" s="1"/>
      <c r="NGA100" s="1"/>
      <c r="NGB100" s="1"/>
      <c r="NGC100" s="1"/>
      <c r="NGD100" s="1"/>
      <c r="NGE100" s="1"/>
      <c r="NGF100" s="1"/>
      <c r="NGG100" s="1"/>
      <c r="NGH100" s="1"/>
      <c r="NGI100" s="1"/>
      <c r="NGJ100" s="1"/>
      <c r="NGK100" s="1"/>
      <c r="NGL100" s="1"/>
      <c r="NGM100" s="1"/>
      <c r="NGN100" s="1"/>
      <c r="NGO100" s="1"/>
      <c r="NGP100" s="1"/>
      <c r="NGQ100" s="1"/>
      <c r="NGR100" s="1"/>
      <c r="NGS100" s="1"/>
      <c r="NGT100" s="1"/>
      <c r="NGU100" s="1"/>
      <c r="NGV100" s="1"/>
      <c r="NGW100" s="1"/>
      <c r="NGX100" s="1"/>
      <c r="NGY100" s="1"/>
      <c r="NGZ100" s="1"/>
      <c r="NHA100" s="1"/>
      <c r="NHB100" s="1"/>
      <c r="NHC100" s="1"/>
      <c r="NHD100" s="1"/>
      <c r="NHE100" s="1"/>
      <c r="NHF100" s="1"/>
      <c r="NHG100" s="1"/>
      <c r="NHH100" s="1"/>
      <c r="NHI100" s="1"/>
      <c r="NHJ100" s="1"/>
      <c r="NHK100" s="1"/>
      <c r="NHL100" s="1"/>
      <c r="NHM100" s="1"/>
      <c r="NHN100" s="1"/>
      <c r="NHO100" s="1"/>
      <c r="NHP100" s="1"/>
      <c r="NHQ100" s="1"/>
      <c r="NHR100" s="1"/>
      <c r="NHS100" s="1"/>
      <c r="NHT100" s="1"/>
      <c r="NHU100" s="1"/>
      <c r="NHV100" s="1"/>
      <c r="NHW100" s="1"/>
      <c r="NHX100" s="1"/>
      <c r="NHY100" s="1"/>
      <c r="NHZ100" s="1"/>
      <c r="NIA100" s="1"/>
      <c r="NIB100" s="1"/>
      <c r="NIC100" s="1"/>
      <c r="NID100" s="1"/>
      <c r="NIE100" s="1"/>
      <c r="NIF100" s="1"/>
      <c r="NIG100" s="1"/>
      <c r="NIH100" s="1"/>
      <c r="NII100" s="1"/>
      <c r="NIJ100" s="1"/>
      <c r="NIK100" s="1"/>
      <c r="NIL100" s="1"/>
      <c r="NIM100" s="1"/>
      <c r="NIN100" s="1"/>
      <c r="NIO100" s="1"/>
      <c r="NIP100" s="1"/>
      <c r="NIQ100" s="1"/>
      <c r="NIR100" s="1"/>
      <c r="NIS100" s="1"/>
      <c r="NIT100" s="1"/>
      <c r="NIU100" s="1"/>
      <c r="NIV100" s="1"/>
      <c r="NIW100" s="1"/>
      <c r="NIX100" s="1"/>
      <c r="NIY100" s="1"/>
      <c r="NIZ100" s="1"/>
      <c r="NJA100" s="1"/>
      <c r="NJB100" s="1"/>
      <c r="NJC100" s="1"/>
      <c r="NJD100" s="1"/>
      <c r="NJE100" s="1"/>
      <c r="NJF100" s="1"/>
      <c r="NJG100" s="1"/>
      <c r="NJH100" s="1"/>
      <c r="NJI100" s="1"/>
      <c r="NJJ100" s="1"/>
      <c r="NJK100" s="1"/>
      <c r="NJL100" s="1"/>
      <c r="NJM100" s="1"/>
      <c r="NJN100" s="1"/>
      <c r="NJO100" s="1"/>
      <c r="NJP100" s="1"/>
      <c r="NJQ100" s="1"/>
      <c r="NJR100" s="1"/>
      <c r="NJS100" s="1"/>
      <c r="NJT100" s="1"/>
      <c r="NJU100" s="1"/>
      <c r="NJV100" s="1"/>
      <c r="NJW100" s="1"/>
      <c r="NJX100" s="1"/>
      <c r="NJY100" s="1"/>
      <c r="NJZ100" s="1"/>
      <c r="NKA100" s="1"/>
      <c r="NKB100" s="1"/>
      <c r="NKC100" s="1"/>
      <c r="NKD100" s="1"/>
      <c r="NKE100" s="1"/>
      <c r="NKF100" s="1"/>
      <c r="NKG100" s="1"/>
      <c r="NKH100" s="1"/>
      <c r="NKI100" s="1"/>
      <c r="NKJ100" s="1"/>
      <c r="NKK100" s="1"/>
      <c r="NKL100" s="1"/>
      <c r="NKM100" s="1"/>
      <c r="NKN100" s="1"/>
      <c r="NKO100" s="1"/>
      <c r="NKP100" s="1"/>
      <c r="NKQ100" s="1"/>
      <c r="NKR100" s="1"/>
      <c r="NKS100" s="1"/>
      <c r="NKT100" s="1"/>
      <c r="NKU100" s="1"/>
      <c r="NKV100" s="1"/>
      <c r="NKW100" s="1"/>
      <c r="NKX100" s="1"/>
      <c r="NKY100" s="1"/>
      <c r="NKZ100" s="1"/>
      <c r="NLA100" s="1"/>
      <c r="NLB100" s="1"/>
      <c r="NLC100" s="1"/>
      <c r="NLD100" s="1"/>
      <c r="NLE100" s="1"/>
      <c r="NLF100" s="1"/>
      <c r="NLG100" s="1"/>
      <c r="NLH100" s="1"/>
      <c r="NLI100" s="1"/>
      <c r="NLJ100" s="1"/>
      <c r="NLK100" s="1"/>
      <c r="NLL100" s="1"/>
      <c r="NLM100" s="1"/>
      <c r="NLN100" s="1"/>
      <c r="NLO100" s="1"/>
      <c r="NLP100" s="1"/>
      <c r="NLQ100" s="1"/>
      <c r="NLR100" s="1"/>
      <c r="NLS100" s="1"/>
      <c r="NLT100" s="1"/>
      <c r="NLU100" s="1"/>
      <c r="NLV100" s="1"/>
      <c r="NLW100" s="1"/>
      <c r="NLX100" s="1"/>
      <c r="NLY100" s="1"/>
      <c r="NLZ100" s="1"/>
      <c r="NMA100" s="1"/>
      <c r="NMB100" s="1"/>
      <c r="NMC100" s="1"/>
      <c r="NMD100" s="1"/>
      <c r="NME100" s="1"/>
      <c r="NMF100" s="1"/>
      <c r="NMG100" s="1"/>
      <c r="NMH100" s="1"/>
      <c r="NMI100" s="1"/>
      <c r="NMJ100" s="1"/>
      <c r="NMK100" s="1"/>
      <c r="NML100" s="1"/>
      <c r="NMM100" s="1"/>
      <c r="NMN100" s="1"/>
      <c r="NMO100" s="1"/>
      <c r="NMP100" s="1"/>
      <c r="NMQ100" s="1"/>
      <c r="NMR100" s="1"/>
      <c r="NMS100" s="1"/>
      <c r="NMT100" s="1"/>
      <c r="NMU100" s="1"/>
      <c r="NMV100" s="1"/>
      <c r="NMW100" s="1"/>
      <c r="NMX100" s="1"/>
      <c r="NMY100" s="1"/>
      <c r="NMZ100" s="1"/>
      <c r="NNA100" s="1"/>
      <c r="NNB100" s="1"/>
      <c r="NNC100" s="1"/>
      <c r="NND100" s="1"/>
      <c r="NNE100" s="1"/>
      <c r="NNF100" s="1"/>
      <c r="NNG100" s="1"/>
      <c r="NNH100" s="1"/>
      <c r="NNI100" s="1"/>
      <c r="NNJ100" s="1"/>
      <c r="NNK100" s="1"/>
      <c r="NNL100" s="1"/>
      <c r="NNM100" s="1"/>
      <c r="NNN100" s="1"/>
      <c r="NNO100" s="1"/>
      <c r="NNP100" s="1"/>
      <c r="NNQ100" s="1"/>
      <c r="NNR100" s="1"/>
      <c r="NNS100" s="1"/>
      <c r="NNT100" s="1"/>
      <c r="NNU100" s="1"/>
      <c r="NNV100" s="1"/>
      <c r="NNW100" s="1"/>
      <c r="NNX100" s="1"/>
      <c r="NNY100" s="1"/>
      <c r="NNZ100" s="1"/>
      <c r="NOA100" s="1"/>
      <c r="NOB100" s="1"/>
      <c r="NOC100" s="1"/>
      <c r="NOD100" s="1"/>
      <c r="NOE100" s="1"/>
      <c r="NOF100" s="1"/>
      <c r="NOG100" s="1"/>
      <c r="NOH100" s="1"/>
      <c r="NOI100" s="1"/>
      <c r="NOJ100" s="1"/>
      <c r="NOK100" s="1"/>
      <c r="NOL100" s="1"/>
      <c r="NOM100" s="1"/>
      <c r="NON100" s="1"/>
      <c r="NOO100" s="1"/>
      <c r="NOP100" s="1"/>
      <c r="NOQ100" s="1"/>
      <c r="NOR100" s="1"/>
      <c r="NOS100" s="1"/>
      <c r="NOT100" s="1"/>
      <c r="NOU100" s="1"/>
      <c r="NOV100" s="1"/>
      <c r="NOW100" s="1"/>
      <c r="NOX100" s="1"/>
      <c r="NOY100" s="1"/>
      <c r="NOZ100" s="1"/>
      <c r="NPA100" s="1"/>
      <c r="NPB100" s="1"/>
      <c r="NPC100" s="1"/>
      <c r="NPD100" s="1"/>
      <c r="NPE100" s="1"/>
      <c r="NPF100" s="1"/>
      <c r="NPG100" s="1"/>
      <c r="NPH100" s="1"/>
      <c r="NPI100" s="1"/>
      <c r="NPJ100" s="1"/>
      <c r="NPK100" s="1"/>
      <c r="NPL100" s="1"/>
      <c r="NPM100" s="1"/>
      <c r="NPN100" s="1"/>
      <c r="NPO100" s="1"/>
      <c r="NPP100" s="1"/>
      <c r="NPQ100" s="1"/>
      <c r="NPR100" s="1"/>
      <c r="NPS100" s="1"/>
      <c r="NPT100" s="1"/>
      <c r="NPU100" s="1"/>
      <c r="NPV100" s="1"/>
      <c r="NPW100" s="1"/>
      <c r="NPX100" s="1"/>
      <c r="NPY100" s="1"/>
      <c r="NPZ100" s="1"/>
      <c r="NQA100" s="1"/>
      <c r="NQB100" s="1"/>
      <c r="NQC100" s="1"/>
      <c r="NQD100" s="1"/>
      <c r="NQE100" s="1"/>
      <c r="NQF100" s="1"/>
      <c r="NQG100" s="1"/>
      <c r="NQH100" s="1"/>
      <c r="NQI100" s="1"/>
      <c r="NQJ100" s="1"/>
      <c r="NQK100" s="1"/>
      <c r="NQL100" s="1"/>
      <c r="NQM100" s="1"/>
      <c r="NQN100" s="1"/>
      <c r="NQO100" s="1"/>
      <c r="NQP100" s="1"/>
      <c r="NQQ100" s="1"/>
      <c r="NQR100" s="1"/>
      <c r="NQS100" s="1"/>
      <c r="NQT100" s="1"/>
      <c r="NQU100" s="1"/>
      <c r="NQV100" s="1"/>
      <c r="NQW100" s="1"/>
      <c r="NQX100" s="1"/>
      <c r="NQY100" s="1"/>
      <c r="NQZ100" s="1"/>
      <c r="NRA100" s="1"/>
      <c r="NRB100" s="1"/>
      <c r="NRC100" s="1"/>
      <c r="NRD100" s="1"/>
      <c r="NRE100" s="1"/>
      <c r="NRF100" s="1"/>
      <c r="NRG100" s="1"/>
      <c r="NRH100" s="1"/>
      <c r="NRI100" s="1"/>
      <c r="NRJ100" s="1"/>
      <c r="NRK100" s="1"/>
      <c r="NRL100" s="1"/>
      <c r="NRM100" s="1"/>
      <c r="NRN100" s="1"/>
      <c r="NRO100" s="1"/>
      <c r="NRP100" s="1"/>
      <c r="NRQ100" s="1"/>
      <c r="NRR100" s="1"/>
      <c r="NRS100" s="1"/>
      <c r="NRT100" s="1"/>
      <c r="NRU100" s="1"/>
      <c r="NRV100" s="1"/>
      <c r="NRW100" s="1"/>
      <c r="NRX100" s="1"/>
      <c r="NRY100" s="1"/>
      <c r="NRZ100" s="1"/>
      <c r="NSA100" s="1"/>
      <c r="NSB100" s="1"/>
      <c r="NSC100" s="1"/>
      <c r="NSD100" s="1"/>
      <c r="NSE100" s="1"/>
      <c r="NSF100" s="1"/>
      <c r="NSG100" s="1"/>
      <c r="NSH100" s="1"/>
      <c r="NSI100" s="1"/>
      <c r="NSJ100" s="1"/>
      <c r="NSK100" s="1"/>
      <c r="NSL100" s="1"/>
      <c r="NSM100" s="1"/>
      <c r="NSN100" s="1"/>
      <c r="NSO100" s="1"/>
      <c r="NSP100" s="1"/>
      <c r="NSQ100" s="1"/>
      <c r="NSR100" s="1"/>
      <c r="NSS100" s="1"/>
      <c r="NST100" s="1"/>
      <c r="NSU100" s="1"/>
      <c r="NSV100" s="1"/>
      <c r="NSW100" s="1"/>
      <c r="NSX100" s="1"/>
      <c r="NSY100" s="1"/>
      <c r="NSZ100" s="1"/>
      <c r="NTA100" s="1"/>
      <c r="NTB100" s="1"/>
      <c r="NTC100" s="1"/>
      <c r="NTD100" s="1"/>
      <c r="NTE100" s="1"/>
      <c r="NTF100" s="1"/>
      <c r="NTG100" s="1"/>
      <c r="NTH100" s="1"/>
      <c r="NTI100" s="1"/>
      <c r="NTJ100" s="1"/>
      <c r="NTK100" s="1"/>
      <c r="NTL100" s="1"/>
      <c r="NTM100" s="1"/>
      <c r="NTN100" s="1"/>
      <c r="NTO100" s="1"/>
      <c r="NTP100" s="1"/>
      <c r="NTQ100" s="1"/>
      <c r="NTR100" s="1"/>
      <c r="NTS100" s="1"/>
      <c r="NTT100" s="1"/>
      <c r="NTU100" s="1"/>
      <c r="NTV100" s="1"/>
      <c r="NTW100" s="1"/>
      <c r="NTX100" s="1"/>
      <c r="NTY100" s="1"/>
      <c r="NTZ100" s="1"/>
      <c r="NUA100" s="1"/>
      <c r="NUB100" s="1"/>
      <c r="NUC100" s="1"/>
      <c r="NUD100" s="1"/>
      <c r="NUE100" s="1"/>
      <c r="NUF100" s="1"/>
      <c r="NUG100" s="1"/>
      <c r="NUH100" s="1"/>
      <c r="NUI100" s="1"/>
      <c r="NUJ100" s="1"/>
      <c r="NUK100" s="1"/>
      <c r="NUL100" s="1"/>
      <c r="NUM100" s="1"/>
      <c r="NUN100" s="1"/>
      <c r="NUO100" s="1"/>
      <c r="NUP100" s="1"/>
      <c r="NUQ100" s="1"/>
      <c r="NUR100" s="1"/>
      <c r="NUS100" s="1"/>
      <c r="NUT100" s="1"/>
      <c r="NUU100" s="1"/>
      <c r="NUV100" s="1"/>
      <c r="NUW100" s="1"/>
      <c r="NUX100" s="1"/>
      <c r="NUY100" s="1"/>
      <c r="NUZ100" s="1"/>
      <c r="NVA100" s="1"/>
      <c r="NVB100" s="1"/>
      <c r="NVC100" s="1"/>
      <c r="NVD100" s="1"/>
      <c r="NVE100" s="1"/>
      <c r="NVF100" s="1"/>
      <c r="NVG100" s="1"/>
      <c r="NVH100" s="1"/>
      <c r="NVI100" s="1"/>
      <c r="NVJ100" s="1"/>
      <c r="NVK100" s="1"/>
      <c r="NVL100" s="1"/>
      <c r="NVM100" s="1"/>
      <c r="NVN100" s="1"/>
      <c r="NVO100" s="1"/>
      <c r="NVP100" s="1"/>
      <c r="NVQ100" s="1"/>
      <c r="NVR100" s="1"/>
      <c r="NVS100" s="1"/>
      <c r="NVT100" s="1"/>
      <c r="NVU100" s="1"/>
      <c r="NVV100" s="1"/>
      <c r="NVW100" s="1"/>
      <c r="NVX100" s="1"/>
      <c r="NVY100" s="1"/>
      <c r="NVZ100" s="1"/>
      <c r="NWA100" s="1"/>
      <c r="NWB100" s="1"/>
      <c r="NWC100" s="1"/>
      <c r="NWD100" s="1"/>
      <c r="NWE100" s="1"/>
      <c r="NWF100" s="1"/>
      <c r="NWG100" s="1"/>
      <c r="NWH100" s="1"/>
      <c r="NWI100" s="1"/>
      <c r="NWJ100" s="1"/>
      <c r="NWK100" s="1"/>
      <c r="NWL100" s="1"/>
      <c r="NWM100" s="1"/>
      <c r="NWN100" s="1"/>
      <c r="NWO100" s="1"/>
      <c r="NWP100" s="1"/>
      <c r="NWQ100" s="1"/>
      <c r="NWR100" s="1"/>
      <c r="NWS100" s="1"/>
      <c r="NWT100" s="1"/>
      <c r="NWU100" s="1"/>
      <c r="NWV100" s="1"/>
      <c r="NWW100" s="1"/>
      <c r="NWX100" s="1"/>
      <c r="NWY100" s="1"/>
      <c r="NWZ100" s="1"/>
      <c r="NXA100" s="1"/>
      <c r="NXB100" s="1"/>
      <c r="NXC100" s="1"/>
      <c r="NXD100" s="1"/>
      <c r="NXE100" s="1"/>
      <c r="NXF100" s="1"/>
      <c r="NXG100" s="1"/>
      <c r="NXH100" s="1"/>
      <c r="NXI100" s="1"/>
      <c r="NXJ100" s="1"/>
      <c r="NXK100" s="1"/>
      <c r="NXL100" s="1"/>
      <c r="NXM100" s="1"/>
      <c r="NXN100" s="1"/>
      <c r="NXO100" s="1"/>
      <c r="NXP100" s="1"/>
      <c r="NXQ100" s="1"/>
      <c r="NXR100" s="1"/>
      <c r="NXS100" s="1"/>
      <c r="NXT100" s="1"/>
      <c r="NXU100" s="1"/>
      <c r="NXV100" s="1"/>
      <c r="NXW100" s="1"/>
      <c r="NXX100" s="1"/>
      <c r="NXY100" s="1"/>
      <c r="NXZ100" s="1"/>
      <c r="NYA100" s="1"/>
      <c r="NYB100" s="1"/>
      <c r="NYC100" s="1"/>
      <c r="NYD100" s="1"/>
      <c r="NYE100" s="1"/>
      <c r="NYF100" s="1"/>
      <c r="NYG100" s="1"/>
      <c r="NYH100" s="1"/>
      <c r="NYI100" s="1"/>
      <c r="NYJ100" s="1"/>
      <c r="NYK100" s="1"/>
      <c r="NYL100" s="1"/>
      <c r="NYM100" s="1"/>
      <c r="NYN100" s="1"/>
      <c r="NYO100" s="1"/>
      <c r="NYP100" s="1"/>
      <c r="NYQ100" s="1"/>
      <c r="NYR100" s="1"/>
      <c r="NYS100" s="1"/>
      <c r="NYT100" s="1"/>
      <c r="NYU100" s="1"/>
      <c r="NYV100" s="1"/>
      <c r="NYW100" s="1"/>
      <c r="NYX100" s="1"/>
      <c r="NYY100" s="1"/>
      <c r="NYZ100" s="1"/>
      <c r="NZA100" s="1"/>
      <c r="NZB100" s="1"/>
      <c r="NZC100" s="1"/>
      <c r="NZD100" s="1"/>
      <c r="NZE100" s="1"/>
      <c r="NZF100" s="1"/>
      <c r="NZG100" s="1"/>
      <c r="NZH100" s="1"/>
      <c r="NZI100" s="1"/>
      <c r="NZJ100" s="1"/>
      <c r="NZK100" s="1"/>
      <c r="NZL100" s="1"/>
      <c r="NZM100" s="1"/>
      <c r="NZN100" s="1"/>
      <c r="NZO100" s="1"/>
      <c r="NZP100" s="1"/>
      <c r="NZQ100" s="1"/>
      <c r="NZR100" s="1"/>
      <c r="NZS100" s="1"/>
      <c r="NZT100" s="1"/>
      <c r="NZU100" s="1"/>
      <c r="NZV100" s="1"/>
      <c r="NZW100" s="1"/>
      <c r="NZX100" s="1"/>
      <c r="NZY100" s="1"/>
      <c r="NZZ100" s="1"/>
      <c r="OAA100" s="1"/>
      <c r="OAB100" s="1"/>
      <c r="OAC100" s="1"/>
      <c r="OAD100" s="1"/>
      <c r="OAE100" s="1"/>
      <c r="OAF100" s="1"/>
      <c r="OAG100" s="1"/>
      <c r="OAH100" s="1"/>
      <c r="OAI100" s="1"/>
      <c r="OAJ100" s="1"/>
      <c r="OAK100" s="1"/>
      <c r="OAL100" s="1"/>
      <c r="OAM100" s="1"/>
      <c r="OAN100" s="1"/>
      <c r="OAO100" s="1"/>
      <c r="OAP100" s="1"/>
      <c r="OAQ100" s="1"/>
      <c r="OAR100" s="1"/>
      <c r="OAS100" s="1"/>
      <c r="OAT100" s="1"/>
      <c r="OAU100" s="1"/>
      <c r="OAV100" s="1"/>
      <c r="OAW100" s="1"/>
      <c r="OAX100" s="1"/>
      <c r="OAY100" s="1"/>
      <c r="OAZ100" s="1"/>
      <c r="OBA100" s="1"/>
      <c r="OBB100" s="1"/>
      <c r="OBC100" s="1"/>
      <c r="OBD100" s="1"/>
      <c r="OBE100" s="1"/>
      <c r="OBF100" s="1"/>
      <c r="OBG100" s="1"/>
      <c r="OBH100" s="1"/>
      <c r="OBI100" s="1"/>
      <c r="OBJ100" s="1"/>
      <c r="OBK100" s="1"/>
      <c r="OBL100" s="1"/>
      <c r="OBM100" s="1"/>
      <c r="OBN100" s="1"/>
      <c r="OBO100" s="1"/>
      <c r="OBP100" s="1"/>
      <c r="OBQ100" s="1"/>
      <c r="OBR100" s="1"/>
      <c r="OBS100" s="1"/>
      <c r="OBT100" s="1"/>
      <c r="OBU100" s="1"/>
      <c r="OBV100" s="1"/>
      <c r="OBW100" s="1"/>
      <c r="OBX100" s="1"/>
      <c r="OBY100" s="1"/>
      <c r="OBZ100" s="1"/>
      <c r="OCA100" s="1"/>
      <c r="OCB100" s="1"/>
      <c r="OCC100" s="1"/>
      <c r="OCD100" s="1"/>
      <c r="OCE100" s="1"/>
      <c r="OCF100" s="1"/>
      <c r="OCG100" s="1"/>
      <c r="OCH100" s="1"/>
      <c r="OCI100" s="1"/>
      <c r="OCJ100" s="1"/>
      <c r="OCK100" s="1"/>
      <c r="OCL100" s="1"/>
      <c r="OCM100" s="1"/>
      <c r="OCN100" s="1"/>
      <c r="OCO100" s="1"/>
      <c r="OCP100" s="1"/>
      <c r="OCQ100" s="1"/>
      <c r="OCR100" s="1"/>
      <c r="OCS100" s="1"/>
      <c r="OCT100" s="1"/>
      <c r="OCU100" s="1"/>
      <c r="OCV100" s="1"/>
      <c r="OCW100" s="1"/>
      <c r="OCX100" s="1"/>
      <c r="OCY100" s="1"/>
      <c r="OCZ100" s="1"/>
      <c r="ODA100" s="1"/>
      <c r="ODB100" s="1"/>
      <c r="ODC100" s="1"/>
      <c r="ODD100" s="1"/>
      <c r="ODE100" s="1"/>
      <c r="ODF100" s="1"/>
      <c r="ODG100" s="1"/>
      <c r="ODH100" s="1"/>
      <c r="ODI100" s="1"/>
      <c r="ODJ100" s="1"/>
      <c r="ODK100" s="1"/>
      <c r="ODL100" s="1"/>
      <c r="ODM100" s="1"/>
      <c r="ODN100" s="1"/>
      <c r="ODO100" s="1"/>
      <c r="ODP100" s="1"/>
      <c r="ODQ100" s="1"/>
      <c r="ODR100" s="1"/>
      <c r="ODS100" s="1"/>
      <c r="ODT100" s="1"/>
      <c r="ODU100" s="1"/>
      <c r="ODV100" s="1"/>
      <c r="ODW100" s="1"/>
      <c r="ODX100" s="1"/>
      <c r="ODY100" s="1"/>
      <c r="ODZ100" s="1"/>
      <c r="OEA100" s="1"/>
      <c r="OEB100" s="1"/>
      <c r="OEC100" s="1"/>
      <c r="OED100" s="1"/>
      <c r="OEE100" s="1"/>
      <c r="OEF100" s="1"/>
      <c r="OEG100" s="1"/>
      <c r="OEH100" s="1"/>
      <c r="OEI100" s="1"/>
      <c r="OEJ100" s="1"/>
      <c r="OEK100" s="1"/>
      <c r="OEL100" s="1"/>
      <c r="OEM100" s="1"/>
      <c r="OEN100" s="1"/>
      <c r="OEO100" s="1"/>
      <c r="OEP100" s="1"/>
      <c r="OEQ100" s="1"/>
      <c r="OER100" s="1"/>
      <c r="OES100" s="1"/>
      <c r="OET100" s="1"/>
      <c r="OEU100" s="1"/>
      <c r="OEV100" s="1"/>
      <c r="OEW100" s="1"/>
      <c r="OEX100" s="1"/>
      <c r="OEY100" s="1"/>
      <c r="OEZ100" s="1"/>
      <c r="OFA100" s="1"/>
      <c r="OFB100" s="1"/>
      <c r="OFC100" s="1"/>
      <c r="OFD100" s="1"/>
      <c r="OFE100" s="1"/>
      <c r="OFF100" s="1"/>
      <c r="OFG100" s="1"/>
      <c r="OFH100" s="1"/>
      <c r="OFI100" s="1"/>
      <c r="OFJ100" s="1"/>
      <c r="OFK100" s="1"/>
      <c r="OFL100" s="1"/>
      <c r="OFM100" s="1"/>
      <c r="OFN100" s="1"/>
      <c r="OFO100" s="1"/>
      <c r="OFP100" s="1"/>
      <c r="OFQ100" s="1"/>
      <c r="OFR100" s="1"/>
      <c r="OFS100" s="1"/>
      <c r="OFT100" s="1"/>
      <c r="OFU100" s="1"/>
      <c r="OFV100" s="1"/>
      <c r="OFW100" s="1"/>
      <c r="OFX100" s="1"/>
      <c r="OFY100" s="1"/>
      <c r="OFZ100" s="1"/>
      <c r="OGA100" s="1"/>
      <c r="OGB100" s="1"/>
      <c r="OGC100" s="1"/>
      <c r="OGD100" s="1"/>
      <c r="OGE100" s="1"/>
      <c r="OGF100" s="1"/>
      <c r="OGG100" s="1"/>
      <c r="OGH100" s="1"/>
      <c r="OGI100" s="1"/>
      <c r="OGJ100" s="1"/>
      <c r="OGK100" s="1"/>
      <c r="OGL100" s="1"/>
      <c r="OGM100" s="1"/>
      <c r="OGN100" s="1"/>
      <c r="OGO100" s="1"/>
      <c r="OGP100" s="1"/>
      <c r="OGQ100" s="1"/>
      <c r="OGR100" s="1"/>
      <c r="OGS100" s="1"/>
      <c r="OGT100" s="1"/>
      <c r="OGU100" s="1"/>
      <c r="OGV100" s="1"/>
      <c r="OGW100" s="1"/>
      <c r="OGX100" s="1"/>
      <c r="OGY100" s="1"/>
      <c r="OGZ100" s="1"/>
      <c r="OHA100" s="1"/>
      <c r="OHB100" s="1"/>
      <c r="OHC100" s="1"/>
      <c r="OHD100" s="1"/>
      <c r="OHE100" s="1"/>
      <c r="OHF100" s="1"/>
      <c r="OHG100" s="1"/>
      <c r="OHH100" s="1"/>
      <c r="OHI100" s="1"/>
      <c r="OHJ100" s="1"/>
      <c r="OHK100" s="1"/>
      <c r="OHL100" s="1"/>
      <c r="OHM100" s="1"/>
      <c r="OHN100" s="1"/>
      <c r="OHO100" s="1"/>
      <c r="OHP100" s="1"/>
      <c r="OHQ100" s="1"/>
      <c r="OHR100" s="1"/>
      <c r="OHS100" s="1"/>
      <c r="OHT100" s="1"/>
      <c r="OHU100" s="1"/>
      <c r="OHV100" s="1"/>
      <c r="OHW100" s="1"/>
      <c r="OHX100" s="1"/>
      <c r="OHY100" s="1"/>
      <c r="OHZ100" s="1"/>
      <c r="OIA100" s="1"/>
      <c r="OIB100" s="1"/>
      <c r="OIC100" s="1"/>
      <c r="OID100" s="1"/>
      <c r="OIE100" s="1"/>
      <c r="OIF100" s="1"/>
      <c r="OIG100" s="1"/>
      <c r="OIH100" s="1"/>
      <c r="OII100" s="1"/>
      <c r="OIJ100" s="1"/>
      <c r="OIK100" s="1"/>
      <c r="OIL100" s="1"/>
      <c r="OIM100" s="1"/>
      <c r="OIN100" s="1"/>
      <c r="OIO100" s="1"/>
      <c r="OIP100" s="1"/>
      <c r="OIQ100" s="1"/>
      <c r="OIR100" s="1"/>
      <c r="OIS100" s="1"/>
      <c r="OIT100" s="1"/>
      <c r="OIU100" s="1"/>
      <c r="OIV100" s="1"/>
      <c r="OIW100" s="1"/>
      <c r="OIX100" s="1"/>
      <c r="OIY100" s="1"/>
      <c r="OIZ100" s="1"/>
      <c r="OJA100" s="1"/>
      <c r="OJB100" s="1"/>
      <c r="OJC100" s="1"/>
      <c r="OJD100" s="1"/>
      <c r="OJE100" s="1"/>
      <c r="OJF100" s="1"/>
      <c r="OJG100" s="1"/>
      <c r="OJH100" s="1"/>
      <c r="OJI100" s="1"/>
      <c r="OJJ100" s="1"/>
      <c r="OJK100" s="1"/>
      <c r="OJL100" s="1"/>
      <c r="OJM100" s="1"/>
      <c r="OJN100" s="1"/>
      <c r="OJO100" s="1"/>
      <c r="OJP100" s="1"/>
      <c r="OJQ100" s="1"/>
      <c r="OJR100" s="1"/>
      <c r="OJS100" s="1"/>
      <c r="OJT100" s="1"/>
      <c r="OJU100" s="1"/>
      <c r="OJV100" s="1"/>
      <c r="OJW100" s="1"/>
      <c r="OJX100" s="1"/>
      <c r="OJY100" s="1"/>
      <c r="OJZ100" s="1"/>
      <c r="OKA100" s="1"/>
      <c r="OKB100" s="1"/>
      <c r="OKC100" s="1"/>
      <c r="OKD100" s="1"/>
      <c r="OKE100" s="1"/>
      <c r="OKF100" s="1"/>
      <c r="OKG100" s="1"/>
      <c r="OKH100" s="1"/>
      <c r="OKI100" s="1"/>
      <c r="OKJ100" s="1"/>
      <c r="OKK100" s="1"/>
      <c r="OKL100" s="1"/>
      <c r="OKM100" s="1"/>
      <c r="OKN100" s="1"/>
      <c r="OKO100" s="1"/>
      <c r="OKP100" s="1"/>
      <c r="OKQ100" s="1"/>
      <c r="OKR100" s="1"/>
      <c r="OKS100" s="1"/>
      <c r="OKT100" s="1"/>
      <c r="OKU100" s="1"/>
      <c r="OKV100" s="1"/>
      <c r="OKW100" s="1"/>
      <c r="OKX100" s="1"/>
      <c r="OKY100" s="1"/>
      <c r="OKZ100" s="1"/>
      <c r="OLA100" s="1"/>
      <c r="OLB100" s="1"/>
      <c r="OLC100" s="1"/>
      <c r="OLD100" s="1"/>
      <c r="OLE100" s="1"/>
      <c r="OLF100" s="1"/>
      <c r="OLG100" s="1"/>
      <c r="OLH100" s="1"/>
      <c r="OLI100" s="1"/>
      <c r="OLJ100" s="1"/>
      <c r="OLK100" s="1"/>
      <c r="OLL100" s="1"/>
      <c r="OLM100" s="1"/>
      <c r="OLN100" s="1"/>
      <c r="OLO100" s="1"/>
      <c r="OLP100" s="1"/>
      <c r="OLQ100" s="1"/>
      <c r="OLR100" s="1"/>
      <c r="OLS100" s="1"/>
      <c r="OLT100" s="1"/>
      <c r="OLU100" s="1"/>
      <c r="OLV100" s="1"/>
      <c r="OLW100" s="1"/>
      <c r="OLX100" s="1"/>
      <c r="OLY100" s="1"/>
      <c r="OLZ100" s="1"/>
      <c r="OMA100" s="1"/>
      <c r="OMB100" s="1"/>
      <c r="OMC100" s="1"/>
      <c r="OMD100" s="1"/>
      <c r="OME100" s="1"/>
      <c r="OMF100" s="1"/>
      <c r="OMG100" s="1"/>
      <c r="OMH100" s="1"/>
      <c r="OMI100" s="1"/>
      <c r="OMJ100" s="1"/>
      <c r="OMK100" s="1"/>
      <c r="OML100" s="1"/>
      <c r="OMM100" s="1"/>
      <c r="OMN100" s="1"/>
      <c r="OMO100" s="1"/>
      <c r="OMP100" s="1"/>
      <c r="OMQ100" s="1"/>
      <c r="OMR100" s="1"/>
      <c r="OMS100" s="1"/>
      <c r="OMT100" s="1"/>
      <c r="OMU100" s="1"/>
      <c r="OMV100" s="1"/>
      <c r="OMW100" s="1"/>
      <c r="OMX100" s="1"/>
      <c r="OMY100" s="1"/>
      <c r="OMZ100" s="1"/>
      <c r="ONA100" s="1"/>
      <c r="ONB100" s="1"/>
      <c r="ONC100" s="1"/>
      <c r="OND100" s="1"/>
      <c r="ONE100" s="1"/>
      <c r="ONF100" s="1"/>
      <c r="ONG100" s="1"/>
      <c r="ONH100" s="1"/>
      <c r="ONI100" s="1"/>
      <c r="ONJ100" s="1"/>
      <c r="ONK100" s="1"/>
      <c r="ONL100" s="1"/>
      <c r="ONM100" s="1"/>
      <c r="ONN100" s="1"/>
      <c r="ONO100" s="1"/>
      <c r="ONP100" s="1"/>
      <c r="ONQ100" s="1"/>
      <c r="ONR100" s="1"/>
      <c r="ONS100" s="1"/>
      <c r="ONT100" s="1"/>
      <c r="ONU100" s="1"/>
      <c r="ONV100" s="1"/>
      <c r="ONW100" s="1"/>
      <c r="ONX100" s="1"/>
      <c r="ONY100" s="1"/>
      <c r="ONZ100" s="1"/>
      <c r="OOA100" s="1"/>
      <c r="OOB100" s="1"/>
      <c r="OOC100" s="1"/>
      <c r="OOD100" s="1"/>
      <c r="OOE100" s="1"/>
      <c r="OOF100" s="1"/>
      <c r="OOG100" s="1"/>
      <c r="OOH100" s="1"/>
      <c r="OOI100" s="1"/>
      <c r="OOJ100" s="1"/>
      <c r="OOK100" s="1"/>
      <c r="OOL100" s="1"/>
      <c r="OOM100" s="1"/>
      <c r="OON100" s="1"/>
      <c r="OOO100" s="1"/>
      <c r="OOP100" s="1"/>
      <c r="OOQ100" s="1"/>
      <c r="OOR100" s="1"/>
      <c r="OOS100" s="1"/>
      <c r="OOT100" s="1"/>
      <c r="OOU100" s="1"/>
      <c r="OOV100" s="1"/>
      <c r="OOW100" s="1"/>
      <c r="OOX100" s="1"/>
      <c r="OOY100" s="1"/>
      <c r="OOZ100" s="1"/>
      <c r="OPA100" s="1"/>
      <c r="OPB100" s="1"/>
      <c r="OPC100" s="1"/>
      <c r="OPD100" s="1"/>
      <c r="OPE100" s="1"/>
      <c r="OPF100" s="1"/>
      <c r="OPG100" s="1"/>
      <c r="OPH100" s="1"/>
      <c r="OPI100" s="1"/>
      <c r="OPJ100" s="1"/>
      <c r="OPK100" s="1"/>
      <c r="OPL100" s="1"/>
      <c r="OPM100" s="1"/>
      <c r="OPN100" s="1"/>
      <c r="OPO100" s="1"/>
      <c r="OPP100" s="1"/>
      <c r="OPQ100" s="1"/>
      <c r="OPR100" s="1"/>
      <c r="OPS100" s="1"/>
      <c r="OPT100" s="1"/>
      <c r="OPU100" s="1"/>
      <c r="OPV100" s="1"/>
      <c r="OPW100" s="1"/>
      <c r="OPX100" s="1"/>
      <c r="OPY100" s="1"/>
      <c r="OPZ100" s="1"/>
      <c r="OQA100" s="1"/>
      <c r="OQB100" s="1"/>
      <c r="OQC100" s="1"/>
      <c r="OQD100" s="1"/>
      <c r="OQE100" s="1"/>
      <c r="OQF100" s="1"/>
      <c r="OQG100" s="1"/>
      <c r="OQH100" s="1"/>
      <c r="OQI100" s="1"/>
      <c r="OQJ100" s="1"/>
      <c r="OQK100" s="1"/>
      <c r="OQL100" s="1"/>
      <c r="OQM100" s="1"/>
      <c r="OQN100" s="1"/>
      <c r="OQO100" s="1"/>
      <c r="OQP100" s="1"/>
      <c r="OQQ100" s="1"/>
      <c r="OQR100" s="1"/>
      <c r="OQS100" s="1"/>
      <c r="OQT100" s="1"/>
      <c r="OQU100" s="1"/>
      <c r="OQV100" s="1"/>
      <c r="OQW100" s="1"/>
      <c r="OQX100" s="1"/>
      <c r="OQY100" s="1"/>
      <c r="OQZ100" s="1"/>
      <c r="ORA100" s="1"/>
      <c r="ORB100" s="1"/>
      <c r="ORC100" s="1"/>
      <c r="ORD100" s="1"/>
      <c r="ORE100" s="1"/>
      <c r="ORF100" s="1"/>
      <c r="ORG100" s="1"/>
      <c r="ORH100" s="1"/>
      <c r="ORI100" s="1"/>
      <c r="ORJ100" s="1"/>
      <c r="ORK100" s="1"/>
      <c r="ORL100" s="1"/>
      <c r="ORM100" s="1"/>
      <c r="ORN100" s="1"/>
      <c r="ORO100" s="1"/>
      <c r="ORP100" s="1"/>
      <c r="ORQ100" s="1"/>
      <c r="ORR100" s="1"/>
      <c r="ORS100" s="1"/>
      <c r="ORT100" s="1"/>
      <c r="ORU100" s="1"/>
      <c r="ORV100" s="1"/>
      <c r="ORW100" s="1"/>
      <c r="ORX100" s="1"/>
      <c r="ORY100" s="1"/>
      <c r="ORZ100" s="1"/>
      <c r="OSA100" s="1"/>
      <c r="OSB100" s="1"/>
      <c r="OSC100" s="1"/>
      <c r="OSD100" s="1"/>
      <c r="OSE100" s="1"/>
      <c r="OSF100" s="1"/>
      <c r="OSG100" s="1"/>
      <c r="OSH100" s="1"/>
      <c r="OSI100" s="1"/>
      <c r="OSJ100" s="1"/>
      <c r="OSK100" s="1"/>
      <c r="OSL100" s="1"/>
      <c r="OSM100" s="1"/>
      <c r="OSN100" s="1"/>
      <c r="OSO100" s="1"/>
      <c r="OSP100" s="1"/>
      <c r="OSQ100" s="1"/>
      <c r="OSR100" s="1"/>
      <c r="OSS100" s="1"/>
      <c r="OST100" s="1"/>
      <c r="OSU100" s="1"/>
      <c r="OSV100" s="1"/>
      <c r="OSW100" s="1"/>
      <c r="OSX100" s="1"/>
      <c r="OSY100" s="1"/>
      <c r="OSZ100" s="1"/>
      <c r="OTA100" s="1"/>
      <c r="OTB100" s="1"/>
      <c r="OTC100" s="1"/>
      <c r="OTD100" s="1"/>
      <c r="OTE100" s="1"/>
      <c r="OTF100" s="1"/>
      <c r="OTG100" s="1"/>
      <c r="OTH100" s="1"/>
      <c r="OTI100" s="1"/>
      <c r="OTJ100" s="1"/>
      <c r="OTK100" s="1"/>
      <c r="OTL100" s="1"/>
      <c r="OTM100" s="1"/>
      <c r="OTN100" s="1"/>
      <c r="OTO100" s="1"/>
      <c r="OTP100" s="1"/>
      <c r="OTQ100" s="1"/>
      <c r="OTR100" s="1"/>
      <c r="OTS100" s="1"/>
      <c r="OTT100" s="1"/>
      <c r="OTU100" s="1"/>
      <c r="OTV100" s="1"/>
      <c r="OTW100" s="1"/>
      <c r="OTX100" s="1"/>
      <c r="OTY100" s="1"/>
      <c r="OTZ100" s="1"/>
      <c r="OUA100" s="1"/>
      <c r="OUB100" s="1"/>
      <c r="OUC100" s="1"/>
      <c r="OUD100" s="1"/>
      <c r="OUE100" s="1"/>
      <c r="OUF100" s="1"/>
      <c r="OUG100" s="1"/>
      <c r="OUH100" s="1"/>
      <c r="OUI100" s="1"/>
      <c r="OUJ100" s="1"/>
      <c r="OUK100" s="1"/>
      <c r="OUL100" s="1"/>
      <c r="OUM100" s="1"/>
      <c r="OUN100" s="1"/>
      <c r="OUO100" s="1"/>
      <c r="OUP100" s="1"/>
      <c r="OUQ100" s="1"/>
      <c r="OUR100" s="1"/>
      <c r="OUS100" s="1"/>
      <c r="OUT100" s="1"/>
      <c r="OUU100" s="1"/>
      <c r="OUV100" s="1"/>
      <c r="OUW100" s="1"/>
      <c r="OUX100" s="1"/>
      <c r="OUY100" s="1"/>
      <c r="OUZ100" s="1"/>
      <c r="OVA100" s="1"/>
      <c r="OVB100" s="1"/>
      <c r="OVC100" s="1"/>
      <c r="OVD100" s="1"/>
      <c r="OVE100" s="1"/>
      <c r="OVF100" s="1"/>
      <c r="OVG100" s="1"/>
      <c r="OVH100" s="1"/>
      <c r="OVI100" s="1"/>
      <c r="OVJ100" s="1"/>
      <c r="OVK100" s="1"/>
      <c r="OVL100" s="1"/>
      <c r="OVM100" s="1"/>
      <c r="OVN100" s="1"/>
      <c r="OVO100" s="1"/>
      <c r="OVP100" s="1"/>
      <c r="OVQ100" s="1"/>
      <c r="OVR100" s="1"/>
      <c r="OVS100" s="1"/>
      <c r="OVT100" s="1"/>
      <c r="OVU100" s="1"/>
      <c r="OVV100" s="1"/>
      <c r="OVW100" s="1"/>
      <c r="OVX100" s="1"/>
      <c r="OVY100" s="1"/>
      <c r="OVZ100" s="1"/>
      <c r="OWA100" s="1"/>
      <c r="OWB100" s="1"/>
      <c r="OWC100" s="1"/>
      <c r="OWD100" s="1"/>
      <c r="OWE100" s="1"/>
      <c r="OWF100" s="1"/>
      <c r="OWG100" s="1"/>
      <c r="OWH100" s="1"/>
      <c r="OWI100" s="1"/>
      <c r="OWJ100" s="1"/>
      <c r="OWK100" s="1"/>
      <c r="OWL100" s="1"/>
      <c r="OWM100" s="1"/>
      <c r="OWN100" s="1"/>
      <c r="OWO100" s="1"/>
      <c r="OWP100" s="1"/>
      <c r="OWQ100" s="1"/>
      <c r="OWR100" s="1"/>
      <c r="OWS100" s="1"/>
      <c r="OWT100" s="1"/>
      <c r="OWU100" s="1"/>
      <c r="OWV100" s="1"/>
      <c r="OWW100" s="1"/>
      <c r="OWX100" s="1"/>
      <c r="OWY100" s="1"/>
      <c r="OWZ100" s="1"/>
      <c r="OXA100" s="1"/>
      <c r="OXB100" s="1"/>
      <c r="OXC100" s="1"/>
      <c r="OXD100" s="1"/>
      <c r="OXE100" s="1"/>
      <c r="OXF100" s="1"/>
      <c r="OXG100" s="1"/>
      <c r="OXH100" s="1"/>
      <c r="OXI100" s="1"/>
      <c r="OXJ100" s="1"/>
      <c r="OXK100" s="1"/>
      <c r="OXL100" s="1"/>
      <c r="OXM100" s="1"/>
      <c r="OXN100" s="1"/>
      <c r="OXO100" s="1"/>
      <c r="OXP100" s="1"/>
      <c r="OXQ100" s="1"/>
      <c r="OXR100" s="1"/>
      <c r="OXS100" s="1"/>
      <c r="OXT100" s="1"/>
      <c r="OXU100" s="1"/>
      <c r="OXV100" s="1"/>
      <c r="OXW100" s="1"/>
      <c r="OXX100" s="1"/>
      <c r="OXY100" s="1"/>
      <c r="OXZ100" s="1"/>
      <c r="OYA100" s="1"/>
      <c r="OYB100" s="1"/>
      <c r="OYC100" s="1"/>
      <c r="OYD100" s="1"/>
      <c r="OYE100" s="1"/>
      <c r="OYF100" s="1"/>
      <c r="OYG100" s="1"/>
      <c r="OYH100" s="1"/>
      <c r="OYI100" s="1"/>
      <c r="OYJ100" s="1"/>
      <c r="OYK100" s="1"/>
      <c r="OYL100" s="1"/>
      <c r="OYM100" s="1"/>
      <c r="OYN100" s="1"/>
      <c r="OYO100" s="1"/>
      <c r="OYP100" s="1"/>
      <c r="OYQ100" s="1"/>
      <c r="OYR100" s="1"/>
      <c r="OYS100" s="1"/>
      <c r="OYT100" s="1"/>
      <c r="OYU100" s="1"/>
      <c r="OYV100" s="1"/>
      <c r="OYW100" s="1"/>
      <c r="OYX100" s="1"/>
      <c r="OYY100" s="1"/>
      <c r="OYZ100" s="1"/>
      <c r="OZA100" s="1"/>
      <c r="OZB100" s="1"/>
      <c r="OZC100" s="1"/>
      <c r="OZD100" s="1"/>
      <c r="OZE100" s="1"/>
      <c r="OZF100" s="1"/>
      <c r="OZG100" s="1"/>
      <c r="OZH100" s="1"/>
      <c r="OZI100" s="1"/>
      <c r="OZJ100" s="1"/>
      <c r="OZK100" s="1"/>
      <c r="OZL100" s="1"/>
      <c r="OZM100" s="1"/>
      <c r="OZN100" s="1"/>
      <c r="OZO100" s="1"/>
      <c r="OZP100" s="1"/>
      <c r="OZQ100" s="1"/>
      <c r="OZR100" s="1"/>
      <c r="OZS100" s="1"/>
      <c r="OZT100" s="1"/>
      <c r="OZU100" s="1"/>
      <c r="OZV100" s="1"/>
      <c r="OZW100" s="1"/>
      <c r="OZX100" s="1"/>
      <c r="OZY100" s="1"/>
      <c r="OZZ100" s="1"/>
      <c r="PAA100" s="1"/>
      <c r="PAB100" s="1"/>
      <c r="PAC100" s="1"/>
      <c r="PAD100" s="1"/>
      <c r="PAE100" s="1"/>
      <c r="PAF100" s="1"/>
      <c r="PAG100" s="1"/>
      <c r="PAH100" s="1"/>
      <c r="PAI100" s="1"/>
      <c r="PAJ100" s="1"/>
      <c r="PAK100" s="1"/>
      <c r="PAL100" s="1"/>
      <c r="PAM100" s="1"/>
      <c r="PAN100" s="1"/>
      <c r="PAO100" s="1"/>
      <c r="PAP100" s="1"/>
      <c r="PAQ100" s="1"/>
      <c r="PAR100" s="1"/>
      <c r="PAS100" s="1"/>
      <c r="PAT100" s="1"/>
      <c r="PAU100" s="1"/>
      <c r="PAV100" s="1"/>
      <c r="PAW100" s="1"/>
      <c r="PAX100" s="1"/>
      <c r="PAY100" s="1"/>
      <c r="PAZ100" s="1"/>
      <c r="PBA100" s="1"/>
      <c r="PBB100" s="1"/>
      <c r="PBC100" s="1"/>
      <c r="PBD100" s="1"/>
      <c r="PBE100" s="1"/>
      <c r="PBF100" s="1"/>
      <c r="PBG100" s="1"/>
      <c r="PBH100" s="1"/>
      <c r="PBI100" s="1"/>
      <c r="PBJ100" s="1"/>
      <c r="PBK100" s="1"/>
      <c r="PBL100" s="1"/>
      <c r="PBM100" s="1"/>
      <c r="PBN100" s="1"/>
      <c r="PBO100" s="1"/>
      <c r="PBP100" s="1"/>
      <c r="PBQ100" s="1"/>
      <c r="PBR100" s="1"/>
      <c r="PBS100" s="1"/>
      <c r="PBT100" s="1"/>
      <c r="PBU100" s="1"/>
      <c r="PBV100" s="1"/>
      <c r="PBW100" s="1"/>
      <c r="PBX100" s="1"/>
      <c r="PBY100" s="1"/>
      <c r="PBZ100" s="1"/>
      <c r="PCA100" s="1"/>
      <c r="PCB100" s="1"/>
      <c r="PCC100" s="1"/>
      <c r="PCD100" s="1"/>
      <c r="PCE100" s="1"/>
      <c r="PCF100" s="1"/>
      <c r="PCG100" s="1"/>
      <c r="PCH100" s="1"/>
      <c r="PCI100" s="1"/>
      <c r="PCJ100" s="1"/>
      <c r="PCK100" s="1"/>
      <c r="PCL100" s="1"/>
      <c r="PCM100" s="1"/>
      <c r="PCN100" s="1"/>
      <c r="PCO100" s="1"/>
      <c r="PCP100" s="1"/>
      <c r="PCQ100" s="1"/>
      <c r="PCR100" s="1"/>
      <c r="PCS100" s="1"/>
      <c r="PCT100" s="1"/>
      <c r="PCU100" s="1"/>
      <c r="PCV100" s="1"/>
      <c r="PCW100" s="1"/>
      <c r="PCX100" s="1"/>
      <c r="PCY100" s="1"/>
      <c r="PCZ100" s="1"/>
      <c r="PDA100" s="1"/>
      <c r="PDB100" s="1"/>
      <c r="PDC100" s="1"/>
      <c r="PDD100" s="1"/>
      <c r="PDE100" s="1"/>
      <c r="PDF100" s="1"/>
      <c r="PDG100" s="1"/>
      <c r="PDH100" s="1"/>
      <c r="PDI100" s="1"/>
      <c r="PDJ100" s="1"/>
      <c r="PDK100" s="1"/>
      <c r="PDL100" s="1"/>
      <c r="PDM100" s="1"/>
      <c r="PDN100" s="1"/>
      <c r="PDO100" s="1"/>
      <c r="PDP100" s="1"/>
      <c r="PDQ100" s="1"/>
      <c r="PDR100" s="1"/>
      <c r="PDS100" s="1"/>
      <c r="PDT100" s="1"/>
      <c r="PDU100" s="1"/>
      <c r="PDV100" s="1"/>
      <c r="PDW100" s="1"/>
      <c r="PDX100" s="1"/>
      <c r="PDY100" s="1"/>
      <c r="PDZ100" s="1"/>
      <c r="PEA100" s="1"/>
      <c r="PEB100" s="1"/>
      <c r="PEC100" s="1"/>
      <c r="PED100" s="1"/>
      <c r="PEE100" s="1"/>
      <c r="PEF100" s="1"/>
      <c r="PEG100" s="1"/>
      <c r="PEH100" s="1"/>
      <c r="PEI100" s="1"/>
      <c r="PEJ100" s="1"/>
      <c r="PEK100" s="1"/>
      <c r="PEL100" s="1"/>
      <c r="PEM100" s="1"/>
      <c r="PEN100" s="1"/>
      <c r="PEO100" s="1"/>
      <c r="PEP100" s="1"/>
      <c r="PEQ100" s="1"/>
      <c r="PER100" s="1"/>
      <c r="PES100" s="1"/>
      <c r="PET100" s="1"/>
      <c r="PEU100" s="1"/>
      <c r="PEV100" s="1"/>
      <c r="PEW100" s="1"/>
      <c r="PEX100" s="1"/>
      <c r="PEY100" s="1"/>
      <c r="PEZ100" s="1"/>
      <c r="PFA100" s="1"/>
      <c r="PFB100" s="1"/>
      <c r="PFC100" s="1"/>
      <c r="PFD100" s="1"/>
      <c r="PFE100" s="1"/>
      <c r="PFF100" s="1"/>
      <c r="PFG100" s="1"/>
      <c r="PFH100" s="1"/>
      <c r="PFI100" s="1"/>
      <c r="PFJ100" s="1"/>
      <c r="PFK100" s="1"/>
      <c r="PFL100" s="1"/>
      <c r="PFM100" s="1"/>
      <c r="PFN100" s="1"/>
      <c r="PFO100" s="1"/>
      <c r="PFP100" s="1"/>
      <c r="PFQ100" s="1"/>
      <c r="PFR100" s="1"/>
      <c r="PFS100" s="1"/>
      <c r="PFT100" s="1"/>
      <c r="PFU100" s="1"/>
      <c r="PFV100" s="1"/>
      <c r="PFW100" s="1"/>
      <c r="PFX100" s="1"/>
      <c r="PFY100" s="1"/>
      <c r="PFZ100" s="1"/>
      <c r="PGA100" s="1"/>
      <c r="PGB100" s="1"/>
      <c r="PGC100" s="1"/>
      <c r="PGD100" s="1"/>
      <c r="PGE100" s="1"/>
      <c r="PGF100" s="1"/>
      <c r="PGG100" s="1"/>
      <c r="PGH100" s="1"/>
      <c r="PGI100" s="1"/>
      <c r="PGJ100" s="1"/>
      <c r="PGK100" s="1"/>
      <c r="PGL100" s="1"/>
      <c r="PGM100" s="1"/>
      <c r="PGN100" s="1"/>
      <c r="PGO100" s="1"/>
      <c r="PGP100" s="1"/>
      <c r="PGQ100" s="1"/>
      <c r="PGR100" s="1"/>
      <c r="PGS100" s="1"/>
      <c r="PGT100" s="1"/>
      <c r="PGU100" s="1"/>
      <c r="PGV100" s="1"/>
      <c r="PGW100" s="1"/>
      <c r="PGX100" s="1"/>
      <c r="PGY100" s="1"/>
      <c r="PGZ100" s="1"/>
      <c r="PHA100" s="1"/>
      <c r="PHB100" s="1"/>
      <c r="PHC100" s="1"/>
      <c r="PHD100" s="1"/>
      <c r="PHE100" s="1"/>
      <c r="PHF100" s="1"/>
      <c r="PHG100" s="1"/>
      <c r="PHH100" s="1"/>
      <c r="PHI100" s="1"/>
      <c r="PHJ100" s="1"/>
      <c r="PHK100" s="1"/>
      <c r="PHL100" s="1"/>
      <c r="PHM100" s="1"/>
      <c r="PHN100" s="1"/>
      <c r="PHO100" s="1"/>
      <c r="PHP100" s="1"/>
      <c r="PHQ100" s="1"/>
      <c r="PHR100" s="1"/>
      <c r="PHS100" s="1"/>
      <c r="PHT100" s="1"/>
      <c r="PHU100" s="1"/>
      <c r="PHV100" s="1"/>
      <c r="PHW100" s="1"/>
      <c r="PHX100" s="1"/>
      <c r="PHY100" s="1"/>
      <c r="PHZ100" s="1"/>
      <c r="PIA100" s="1"/>
      <c r="PIB100" s="1"/>
      <c r="PIC100" s="1"/>
      <c r="PID100" s="1"/>
      <c r="PIE100" s="1"/>
      <c r="PIF100" s="1"/>
      <c r="PIG100" s="1"/>
      <c r="PIH100" s="1"/>
      <c r="PII100" s="1"/>
      <c r="PIJ100" s="1"/>
      <c r="PIK100" s="1"/>
      <c r="PIL100" s="1"/>
      <c r="PIM100" s="1"/>
      <c r="PIN100" s="1"/>
      <c r="PIO100" s="1"/>
      <c r="PIP100" s="1"/>
      <c r="PIQ100" s="1"/>
      <c r="PIR100" s="1"/>
      <c r="PIS100" s="1"/>
      <c r="PIT100" s="1"/>
      <c r="PIU100" s="1"/>
      <c r="PIV100" s="1"/>
      <c r="PIW100" s="1"/>
      <c r="PIX100" s="1"/>
      <c r="PIY100" s="1"/>
      <c r="PIZ100" s="1"/>
      <c r="PJA100" s="1"/>
      <c r="PJB100" s="1"/>
      <c r="PJC100" s="1"/>
      <c r="PJD100" s="1"/>
      <c r="PJE100" s="1"/>
      <c r="PJF100" s="1"/>
      <c r="PJG100" s="1"/>
      <c r="PJH100" s="1"/>
      <c r="PJI100" s="1"/>
      <c r="PJJ100" s="1"/>
      <c r="PJK100" s="1"/>
      <c r="PJL100" s="1"/>
      <c r="PJM100" s="1"/>
      <c r="PJN100" s="1"/>
      <c r="PJO100" s="1"/>
      <c r="PJP100" s="1"/>
      <c r="PJQ100" s="1"/>
      <c r="PJR100" s="1"/>
      <c r="PJS100" s="1"/>
      <c r="PJT100" s="1"/>
      <c r="PJU100" s="1"/>
      <c r="PJV100" s="1"/>
      <c r="PJW100" s="1"/>
      <c r="PJX100" s="1"/>
      <c r="PJY100" s="1"/>
      <c r="PJZ100" s="1"/>
      <c r="PKA100" s="1"/>
      <c r="PKB100" s="1"/>
      <c r="PKC100" s="1"/>
      <c r="PKD100" s="1"/>
      <c r="PKE100" s="1"/>
      <c r="PKF100" s="1"/>
      <c r="PKG100" s="1"/>
      <c r="PKH100" s="1"/>
      <c r="PKI100" s="1"/>
      <c r="PKJ100" s="1"/>
      <c r="PKK100" s="1"/>
      <c r="PKL100" s="1"/>
      <c r="PKM100" s="1"/>
      <c r="PKN100" s="1"/>
      <c r="PKO100" s="1"/>
      <c r="PKP100" s="1"/>
      <c r="PKQ100" s="1"/>
      <c r="PKR100" s="1"/>
      <c r="PKS100" s="1"/>
      <c r="PKT100" s="1"/>
      <c r="PKU100" s="1"/>
      <c r="PKV100" s="1"/>
      <c r="PKW100" s="1"/>
      <c r="PKX100" s="1"/>
      <c r="PKY100" s="1"/>
      <c r="PKZ100" s="1"/>
      <c r="PLA100" s="1"/>
      <c r="PLB100" s="1"/>
      <c r="PLC100" s="1"/>
      <c r="PLD100" s="1"/>
      <c r="PLE100" s="1"/>
      <c r="PLF100" s="1"/>
      <c r="PLG100" s="1"/>
      <c r="PLH100" s="1"/>
      <c r="PLI100" s="1"/>
      <c r="PLJ100" s="1"/>
      <c r="PLK100" s="1"/>
      <c r="PLL100" s="1"/>
      <c r="PLM100" s="1"/>
      <c r="PLN100" s="1"/>
      <c r="PLO100" s="1"/>
      <c r="PLP100" s="1"/>
      <c r="PLQ100" s="1"/>
      <c r="PLR100" s="1"/>
      <c r="PLS100" s="1"/>
      <c r="PLT100" s="1"/>
      <c r="PLU100" s="1"/>
      <c r="PLV100" s="1"/>
      <c r="PLW100" s="1"/>
      <c r="PLX100" s="1"/>
      <c r="PLY100" s="1"/>
      <c r="PLZ100" s="1"/>
      <c r="PMA100" s="1"/>
      <c r="PMB100" s="1"/>
      <c r="PMC100" s="1"/>
      <c r="PMD100" s="1"/>
      <c r="PME100" s="1"/>
      <c r="PMF100" s="1"/>
      <c r="PMG100" s="1"/>
      <c r="PMH100" s="1"/>
      <c r="PMI100" s="1"/>
      <c r="PMJ100" s="1"/>
      <c r="PMK100" s="1"/>
      <c r="PML100" s="1"/>
      <c r="PMM100" s="1"/>
      <c r="PMN100" s="1"/>
      <c r="PMO100" s="1"/>
      <c r="PMP100" s="1"/>
      <c r="PMQ100" s="1"/>
      <c r="PMR100" s="1"/>
      <c r="PMS100" s="1"/>
      <c r="PMT100" s="1"/>
      <c r="PMU100" s="1"/>
      <c r="PMV100" s="1"/>
      <c r="PMW100" s="1"/>
      <c r="PMX100" s="1"/>
      <c r="PMY100" s="1"/>
      <c r="PMZ100" s="1"/>
      <c r="PNA100" s="1"/>
      <c r="PNB100" s="1"/>
      <c r="PNC100" s="1"/>
      <c r="PND100" s="1"/>
      <c r="PNE100" s="1"/>
      <c r="PNF100" s="1"/>
      <c r="PNG100" s="1"/>
      <c r="PNH100" s="1"/>
      <c r="PNI100" s="1"/>
      <c r="PNJ100" s="1"/>
      <c r="PNK100" s="1"/>
      <c r="PNL100" s="1"/>
      <c r="PNM100" s="1"/>
      <c r="PNN100" s="1"/>
      <c r="PNO100" s="1"/>
      <c r="PNP100" s="1"/>
      <c r="PNQ100" s="1"/>
      <c r="PNR100" s="1"/>
      <c r="PNS100" s="1"/>
      <c r="PNT100" s="1"/>
      <c r="PNU100" s="1"/>
      <c r="PNV100" s="1"/>
      <c r="PNW100" s="1"/>
      <c r="PNX100" s="1"/>
      <c r="PNY100" s="1"/>
      <c r="PNZ100" s="1"/>
      <c r="POA100" s="1"/>
      <c r="POB100" s="1"/>
      <c r="POC100" s="1"/>
      <c r="POD100" s="1"/>
      <c r="POE100" s="1"/>
      <c r="POF100" s="1"/>
      <c r="POG100" s="1"/>
      <c r="POH100" s="1"/>
      <c r="POI100" s="1"/>
      <c r="POJ100" s="1"/>
      <c r="POK100" s="1"/>
      <c r="POL100" s="1"/>
      <c r="POM100" s="1"/>
      <c r="PON100" s="1"/>
      <c r="POO100" s="1"/>
      <c r="POP100" s="1"/>
      <c r="POQ100" s="1"/>
      <c r="POR100" s="1"/>
      <c r="POS100" s="1"/>
      <c r="POT100" s="1"/>
      <c r="POU100" s="1"/>
      <c r="POV100" s="1"/>
      <c r="POW100" s="1"/>
      <c r="POX100" s="1"/>
      <c r="POY100" s="1"/>
      <c r="POZ100" s="1"/>
      <c r="PPA100" s="1"/>
      <c r="PPB100" s="1"/>
      <c r="PPC100" s="1"/>
      <c r="PPD100" s="1"/>
      <c r="PPE100" s="1"/>
      <c r="PPF100" s="1"/>
      <c r="PPG100" s="1"/>
      <c r="PPH100" s="1"/>
      <c r="PPI100" s="1"/>
      <c r="PPJ100" s="1"/>
      <c r="PPK100" s="1"/>
      <c r="PPL100" s="1"/>
      <c r="PPM100" s="1"/>
      <c r="PPN100" s="1"/>
      <c r="PPO100" s="1"/>
      <c r="PPP100" s="1"/>
      <c r="PPQ100" s="1"/>
      <c r="PPR100" s="1"/>
      <c r="PPS100" s="1"/>
      <c r="PPT100" s="1"/>
      <c r="PPU100" s="1"/>
      <c r="PPV100" s="1"/>
      <c r="PPW100" s="1"/>
      <c r="PPX100" s="1"/>
      <c r="PPY100" s="1"/>
      <c r="PPZ100" s="1"/>
      <c r="PQA100" s="1"/>
      <c r="PQB100" s="1"/>
      <c r="PQC100" s="1"/>
      <c r="PQD100" s="1"/>
      <c r="PQE100" s="1"/>
      <c r="PQF100" s="1"/>
      <c r="PQG100" s="1"/>
      <c r="PQH100" s="1"/>
      <c r="PQI100" s="1"/>
      <c r="PQJ100" s="1"/>
      <c r="PQK100" s="1"/>
      <c r="PQL100" s="1"/>
      <c r="PQM100" s="1"/>
      <c r="PQN100" s="1"/>
      <c r="PQO100" s="1"/>
      <c r="PQP100" s="1"/>
      <c r="PQQ100" s="1"/>
      <c r="PQR100" s="1"/>
      <c r="PQS100" s="1"/>
      <c r="PQT100" s="1"/>
      <c r="PQU100" s="1"/>
      <c r="PQV100" s="1"/>
      <c r="PQW100" s="1"/>
      <c r="PQX100" s="1"/>
      <c r="PQY100" s="1"/>
      <c r="PQZ100" s="1"/>
      <c r="PRA100" s="1"/>
      <c r="PRB100" s="1"/>
      <c r="PRC100" s="1"/>
      <c r="PRD100" s="1"/>
      <c r="PRE100" s="1"/>
      <c r="PRF100" s="1"/>
      <c r="PRG100" s="1"/>
      <c r="PRH100" s="1"/>
      <c r="PRI100" s="1"/>
      <c r="PRJ100" s="1"/>
      <c r="PRK100" s="1"/>
      <c r="PRL100" s="1"/>
      <c r="PRM100" s="1"/>
      <c r="PRN100" s="1"/>
      <c r="PRO100" s="1"/>
      <c r="PRP100" s="1"/>
      <c r="PRQ100" s="1"/>
      <c r="PRR100" s="1"/>
      <c r="PRS100" s="1"/>
      <c r="PRT100" s="1"/>
      <c r="PRU100" s="1"/>
      <c r="PRV100" s="1"/>
      <c r="PRW100" s="1"/>
      <c r="PRX100" s="1"/>
      <c r="PRY100" s="1"/>
      <c r="PRZ100" s="1"/>
      <c r="PSA100" s="1"/>
      <c r="PSB100" s="1"/>
      <c r="PSC100" s="1"/>
      <c r="PSD100" s="1"/>
      <c r="PSE100" s="1"/>
      <c r="PSF100" s="1"/>
      <c r="PSG100" s="1"/>
      <c r="PSH100" s="1"/>
      <c r="PSI100" s="1"/>
      <c r="PSJ100" s="1"/>
      <c r="PSK100" s="1"/>
      <c r="PSL100" s="1"/>
      <c r="PSM100" s="1"/>
      <c r="PSN100" s="1"/>
      <c r="PSO100" s="1"/>
      <c r="PSP100" s="1"/>
      <c r="PSQ100" s="1"/>
      <c r="PSR100" s="1"/>
      <c r="PSS100" s="1"/>
      <c r="PST100" s="1"/>
      <c r="PSU100" s="1"/>
      <c r="PSV100" s="1"/>
      <c r="PSW100" s="1"/>
      <c r="PSX100" s="1"/>
      <c r="PSY100" s="1"/>
      <c r="PSZ100" s="1"/>
      <c r="PTA100" s="1"/>
      <c r="PTB100" s="1"/>
      <c r="PTC100" s="1"/>
      <c r="PTD100" s="1"/>
      <c r="PTE100" s="1"/>
      <c r="PTF100" s="1"/>
      <c r="PTG100" s="1"/>
      <c r="PTH100" s="1"/>
      <c r="PTI100" s="1"/>
      <c r="PTJ100" s="1"/>
      <c r="PTK100" s="1"/>
      <c r="PTL100" s="1"/>
      <c r="PTM100" s="1"/>
      <c r="PTN100" s="1"/>
      <c r="PTO100" s="1"/>
      <c r="PTP100" s="1"/>
      <c r="PTQ100" s="1"/>
      <c r="PTR100" s="1"/>
      <c r="PTS100" s="1"/>
      <c r="PTT100" s="1"/>
      <c r="PTU100" s="1"/>
      <c r="PTV100" s="1"/>
      <c r="PTW100" s="1"/>
      <c r="PTX100" s="1"/>
      <c r="PTY100" s="1"/>
      <c r="PTZ100" s="1"/>
      <c r="PUA100" s="1"/>
      <c r="PUB100" s="1"/>
      <c r="PUC100" s="1"/>
      <c r="PUD100" s="1"/>
      <c r="PUE100" s="1"/>
      <c r="PUF100" s="1"/>
      <c r="PUG100" s="1"/>
      <c r="PUH100" s="1"/>
      <c r="PUI100" s="1"/>
      <c r="PUJ100" s="1"/>
      <c r="PUK100" s="1"/>
      <c r="PUL100" s="1"/>
      <c r="PUM100" s="1"/>
      <c r="PUN100" s="1"/>
      <c r="PUO100" s="1"/>
      <c r="PUP100" s="1"/>
      <c r="PUQ100" s="1"/>
      <c r="PUR100" s="1"/>
      <c r="PUS100" s="1"/>
      <c r="PUT100" s="1"/>
      <c r="PUU100" s="1"/>
      <c r="PUV100" s="1"/>
      <c r="PUW100" s="1"/>
      <c r="PUX100" s="1"/>
      <c r="PUY100" s="1"/>
      <c r="PUZ100" s="1"/>
      <c r="PVA100" s="1"/>
      <c r="PVB100" s="1"/>
      <c r="PVC100" s="1"/>
      <c r="PVD100" s="1"/>
      <c r="PVE100" s="1"/>
      <c r="PVF100" s="1"/>
      <c r="PVG100" s="1"/>
      <c r="PVH100" s="1"/>
      <c r="PVI100" s="1"/>
      <c r="PVJ100" s="1"/>
      <c r="PVK100" s="1"/>
      <c r="PVL100" s="1"/>
      <c r="PVM100" s="1"/>
      <c r="PVN100" s="1"/>
      <c r="PVO100" s="1"/>
      <c r="PVP100" s="1"/>
      <c r="PVQ100" s="1"/>
      <c r="PVR100" s="1"/>
      <c r="PVS100" s="1"/>
      <c r="PVT100" s="1"/>
      <c r="PVU100" s="1"/>
      <c r="PVV100" s="1"/>
      <c r="PVW100" s="1"/>
      <c r="PVX100" s="1"/>
      <c r="PVY100" s="1"/>
      <c r="PVZ100" s="1"/>
      <c r="PWA100" s="1"/>
      <c r="PWB100" s="1"/>
      <c r="PWC100" s="1"/>
      <c r="PWD100" s="1"/>
      <c r="PWE100" s="1"/>
      <c r="PWF100" s="1"/>
      <c r="PWG100" s="1"/>
      <c r="PWH100" s="1"/>
      <c r="PWI100" s="1"/>
      <c r="PWJ100" s="1"/>
      <c r="PWK100" s="1"/>
      <c r="PWL100" s="1"/>
      <c r="PWM100" s="1"/>
      <c r="PWN100" s="1"/>
      <c r="PWO100" s="1"/>
      <c r="PWP100" s="1"/>
      <c r="PWQ100" s="1"/>
      <c r="PWR100" s="1"/>
      <c r="PWS100" s="1"/>
      <c r="PWT100" s="1"/>
      <c r="PWU100" s="1"/>
      <c r="PWV100" s="1"/>
      <c r="PWW100" s="1"/>
      <c r="PWX100" s="1"/>
      <c r="PWY100" s="1"/>
      <c r="PWZ100" s="1"/>
      <c r="PXA100" s="1"/>
      <c r="PXB100" s="1"/>
      <c r="PXC100" s="1"/>
      <c r="PXD100" s="1"/>
      <c r="PXE100" s="1"/>
      <c r="PXF100" s="1"/>
      <c r="PXG100" s="1"/>
      <c r="PXH100" s="1"/>
      <c r="PXI100" s="1"/>
      <c r="PXJ100" s="1"/>
      <c r="PXK100" s="1"/>
      <c r="PXL100" s="1"/>
      <c r="PXM100" s="1"/>
      <c r="PXN100" s="1"/>
      <c r="PXO100" s="1"/>
      <c r="PXP100" s="1"/>
      <c r="PXQ100" s="1"/>
      <c r="PXR100" s="1"/>
      <c r="PXS100" s="1"/>
      <c r="PXT100" s="1"/>
      <c r="PXU100" s="1"/>
      <c r="PXV100" s="1"/>
      <c r="PXW100" s="1"/>
      <c r="PXX100" s="1"/>
      <c r="PXY100" s="1"/>
      <c r="PXZ100" s="1"/>
      <c r="PYA100" s="1"/>
      <c r="PYB100" s="1"/>
      <c r="PYC100" s="1"/>
      <c r="PYD100" s="1"/>
      <c r="PYE100" s="1"/>
      <c r="PYF100" s="1"/>
      <c r="PYG100" s="1"/>
      <c r="PYH100" s="1"/>
      <c r="PYI100" s="1"/>
      <c r="PYJ100" s="1"/>
      <c r="PYK100" s="1"/>
      <c r="PYL100" s="1"/>
      <c r="PYM100" s="1"/>
      <c r="PYN100" s="1"/>
      <c r="PYO100" s="1"/>
      <c r="PYP100" s="1"/>
      <c r="PYQ100" s="1"/>
      <c r="PYR100" s="1"/>
      <c r="PYS100" s="1"/>
      <c r="PYT100" s="1"/>
      <c r="PYU100" s="1"/>
      <c r="PYV100" s="1"/>
      <c r="PYW100" s="1"/>
      <c r="PYX100" s="1"/>
      <c r="PYY100" s="1"/>
      <c r="PYZ100" s="1"/>
      <c r="PZA100" s="1"/>
      <c r="PZB100" s="1"/>
      <c r="PZC100" s="1"/>
      <c r="PZD100" s="1"/>
      <c r="PZE100" s="1"/>
      <c r="PZF100" s="1"/>
      <c r="PZG100" s="1"/>
      <c r="PZH100" s="1"/>
      <c r="PZI100" s="1"/>
      <c r="PZJ100" s="1"/>
      <c r="PZK100" s="1"/>
      <c r="PZL100" s="1"/>
      <c r="PZM100" s="1"/>
      <c r="PZN100" s="1"/>
      <c r="PZO100" s="1"/>
      <c r="PZP100" s="1"/>
      <c r="PZQ100" s="1"/>
      <c r="PZR100" s="1"/>
      <c r="PZS100" s="1"/>
      <c r="PZT100" s="1"/>
      <c r="PZU100" s="1"/>
      <c r="PZV100" s="1"/>
      <c r="PZW100" s="1"/>
      <c r="PZX100" s="1"/>
      <c r="PZY100" s="1"/>
      <c r="PZZ100" s="1"/>
      <c r="QAA100" s="1"/>
      <c r="QAB100" s="1"/>
      <c r="QAC100" s="1"/>
      <c r="QAD100" s="1"/>
      <c r="QAE100" s="1"/>
      <c r="QAF100" s="1"/>
      <c r="QAG100" s="1"/>
      <c r="QAH100" s="1"/>
      <c r="QAI100" s="1"/>
      <c r="QAJ100" s="1"/>
      <c r="QAK100" s="1"/>
      <c r="QAL100" s="1"/>
      <c r="QAM100" s="1"/>
      <c r="QAN100" s="1"/>
      <c r="QAO100" s="1"/>
      <c r="QAP100" s="1"/>
      <c r="QAQ100" s="1"/>
      <c r="QAR100" s="1"/>
      <c r="QAS100" s="1"/>
      <c r="QAT100" s="1"/>
      <c r="QAU100" s="1"/>
      <c r="QAV100" s="1"/>
      <c r="QAW100" s="1"/>
      <c r="QAX100" s="1"/>
      <c r="QAY100" s="1"/>
      <c r="QAZ100" s="1"/>
      <c r="QBA100" s="1"/>
      <c r="QBB100" s="1"/>
      <c r="QBC100" s="1"/>
      <c r="QBD100" s="1"/>
      <c r="QBE100" s="1"/>
      <c r="QBF100" s="1"/>
      <c r="QBG100" s="1"/>
      <c r="QBH100" s="1"/>
      <c r="QBI100" s="1"/>
      <c r="QBJ100" s="1"/>
      <c r="QBK100" s="1"/>
      <c r="QBL100" s="1"/>
      <c r="QBM100" s="1"/>
      <c r="QBN100" s="1"/>
      <c r="QBO100" s="1"/>
      <c r="QBP100" s="1"/>
      <c r="QBQ100" s="1"/>
      <c r="QBR100" s="1"/>
      <c r="QBS100" s="1"/>
      <c r="QBT100" s="1"/>
      <c r="QBU100" s="1"/>
      <c r="QBV100" s="1"/>
      <c r="QBW100" s="1"/>
      <c r="QBX100" s="1"/>
      <c r="QBY100" s="1"/>
      <c r="QBZ100" s="1"/>
      <c r="QCA100" s="1"/>
      <c r="QCB100" s="1"/>
      <c r="QCC100" s="1"/>
      <c r="QCD100" s="1"/>
      <c r="QCE100" s="1"/>
      <c r="QCF100" s="1"/>
      <c r="QCG100" s="1"/>
      <c r="QCH100" s="1"/>
      <c r="QCI100" s="1"/>
      <c r="QCJ100" s="1"/>
      <c r="QCK100" s="1"/>
      <c r="QCL100" s="1"/>
      <c r="QCM100" s="1"/>
      <c r="QCN100" s="1"/>
      <c r="QCO100" s="1"/>
      <c r="QCP100" s="1"/>
      <c r="QCQ100" s="1"/>
      <c r="QCR100" s="1"/>
      <c r="QCS100" s="1"/>
      <c r="QCT100" s="1"/>
      <c r="QCU100" s="1"/>
      <c r="QCV100" s="1"/>
      <c r="QCW100" s="1"/>
      <c r="QCX100" s="1"/>
      <c r="QCY100" s="1"/>
      <c r="QCZ100" s="1"/>
      <c r="QDA100" s="1"/>
      <c r="QDB100" s="1"/>
      <c r="QDC100" s="1"/>
      <c r="QDD100" s="1"/>
      <c r="QDE100" s="1"/>
      <c r="QDF100" s="1"/>
      <c r="QDG100" s="1"/>
      <c r="QDH100" s="1"/>
      <c r="QDI100" s="1"/>
      <c r="QDJ100" s="1"/>
      <c r="QDK100" s="1"/>
      <c r="QDL100" s="1"/>
      <c r="QDM100" s="1"/>
      <c r="QDN100" s="1"/>
      <c r="QDO100" s="1"/>
      <c r="QDP100" s="1"/>
      <c r="QDQ100" s="1"/>
      <c r="QDR100" s="1"/>
      <c r="QDS100" s="1"/>
      <c r="QDT100" s="1"/>
      <c r="QDU100" s="1"/>
      <c r="QDV100" s="1"/>
      <c r="QDW100" s="1"/>
      <c r="QDX100" s="1"/>
      <c r="QDY100" s="1"/>
      <c r="QDZ100" s="1"/>
      <c r="QEA100" s="1"/>
      <c r="QEB100" s="1"/>
      <c r="QEC100" s="1"/>
      <c r="QED100" s="1"/>
      <c r="QEE100" s="1"/>
      <c r="QEF100" s="1"/>
      <c r="QEG100" s="1"/>
      <c r="QEH100" s="1"/>
      <c r="QEI100" s="1"/>
      <c r="QEJ100" s="1"/>
      <c r="QEK100" s="1"/>
      <c r="QEL100" s="1"/>
      <c r="QEM100" s="1"/>
      <c r="QEN100" s="1"/>
      <c r="QEO100" s="1"/>
      <c r="QEP100" s="1"/>
      <c r="QEQ100" s="1"/>
      <c r="QER100" s="1"/>
      <c r="QES100" s="1"/>
      <c r="QET100" s="1"/>
      <c r="QEU100" s="1"/>
      <c r="QEV100" s="1"/>
      <c r="QEW100" s="1"/>
      <c r="QEX100" s="1"/>
      <c r="QEY100" s="1"/>
      <c r="QEZ100" s="1"/>
      <c r="QFA100" s="1"/>
      <c r="QFB100" s="1"/>
      <c r="QFC100" s="1"/>
      <c r="QFD100" s="1"/>
      <c r="QFE100" s="1"/>
      <c r="QFF100" s="1"/>
      <c r="QFG100" s="1"/>
      <c r="QFH100" s="1"/>
      <c r="QFI100" s="1"/>
      <c r="QFJ100" s="1"/>
      <c r="QFK100" s="1"/>
      <c r="QFL100" s="1"/>
      <c r="QFM100" s="1"/>
      <c r="QFN100" s="1"/>
      <c r="QFO100" s="1"/>
      <c r="QFP100" s="1"/>
      <c r="QFQ100" s="1"/>
      <c r="QFR100" s="1"/>
      <c r="QFS100" s="1"/>
      <c r="QFT100" s="1"/>
      <c r="QFU100" s="1"/>
      <c r="QFV100" s="1"/>
      <c r="QFW100" s="1"/>
      <c r="QFX100" s="1"/>
      <c r="QFY100" s="1"/>
      <c r="QFZ100" s="1"/>
      <c r="QGA100" s="1"/>
      <c r="QGB100" s="1"/>
      <c r="QGC100" s="1"/>
      <c r="QGD100" s="1"/>
      <c r="QGE100" s="1"/>
      <c r="QGF100" s="1"/>
      <c r="QGG100" s="1"/>
      <c r="QGH100" s="1"/>
      <c r="QGI100" s="1"/>
      <c r="QGJ100" s="1"/>
      <c r="QGK100" s="1"/>
      <c r="QGL100" s="1"/>
      <c r="QGM100" s="1"/>
      <c r="QGN100" s="1"/>
      <c r="QGO100" s="1"/>
      <c r="QGP100" s="1"/>
      <c r="QGQ100" s="1"/>
      <c r="QGR100" s="1"/>
      <c r="QGS100" s="1"/>
      <c r="QGT100" s="1"/>
      <c r="QGU100" s="1"/>
      <c r="QGV100" s="1"/>
      <c r="QGW100" s="1"/>
      <c r="QGX100" s="1"/>
      <c r="QGY100" s="1"/>
      <c r="QGZ100" s="1"/>
      <c r="QHA100" s="1"/>
      <c r="QHB100" s="1"/>
      <c r="QHC100" s="1"/>
      <c r="QHD100" s="1"/>
      <c r="QHE100" s="1"/>
      <c r="QHF100" s="1"/>
      <c r="QHG100" s="1"/>
      <c r="QHH100" s="1"/>
      <c r="QHI100" s="1"/>
      <c r="QHJ100" s="1"/>
      <c r="QHK100" s="1"/>
      <c r="QHL100" s="1"/>
      <c r="QHM100" s="1"/>
      <c r="QHN100" s="1"/>
      <c r="QHO100" s="1"/>
      <c r="QHP100" s="1"/>
      <c r="QHQ100" s="1"/>
      <c r="QHR100" s="1"/>
      <c r="QHS100" s="1"/>
      <c r="QHT100" s="1"/>
      <c r="QHU100" s="1"/>
      <c r="QHV100" s="1"/>
      <c r="QHW100" s="1"/>
      <c r="QHX100" s="1"/>
      <c r="QHY100" s="1"/>
      <c r="QHZ100" s="1"/>
      <c r="QIA100" s="1"/>
      <c r="QIB100" s="1"/>
      <c r="QIC100" s="1"/>
      <c r="QID100" s="1"/>
      <c r="QIE100" s="1"/>
      <c r="QIF100" s="1"/>
      <c r="QIG100" s="1"/>
      <c r="QIH100" s="1"/>
      <c r="QII100" s="1"/>
      <c r="QIJ100" s="1"/>
      <c r="QIK100" s="1"/>
      <c r="QIL100" s="1"/>
      <c r="QIM100" s="1"/>
      <c r="QIN100" s="1"/>
      <c r="QIO100" s="1"/>
      <c r="QIP100" s="1"/>
      <c r="QIQ100" s="1"/>
      <c r="QIR100" s="1"/>
      <c r="QIS100" s="1"/>
      <c r="QIT100" s="1"/>
      <c r="QIU100" s="1"/>
      <c r="QIV100" s="1"/>
      <c r="QIW100" s="1"/>
      <c r="QIX100" s="1"/>
      <c r="QIY100" s="1"/>
      <c r="QIZ100" s="1"/>
      <c r="QJA100" s="1"/>
      <c r="QJB100" s="1"/>
      <c r="QJC100" s="1"/>
      <c r="QJD100" s="1"/>
      <c r="QJE100" s="1"/>
      <c r="QJF100" s="1"/>
      <c r="QJG100" s="1"/>
      <c r="QJH100" s="1"/>
      <c r="QJI100" s="1"/>
      <c r="QJJ100" s="1"/>
      <c r="QJK100" s="1"/>
      <c r="QJL100" s="1"/>
      <c r="QJM100" s="1"/>
      <c r="QJN100" s="1"/>
      <c r="QJO100" s="1"/>
      <c r="QJP100" s="1"/>
      <c r="QJQ100" s="1"/>
      <c r="QJR100" s="1"/>
      <c r="QJS100" s="1"/>
      <c r="QJT100" s="1"/>
      <c r="QJU100" s="1"/>
      <c r="QJV100" s="1"/>
      <c r="QJW100" s="1"/>
      <c r="QJX100" s="1"/>
      <c r="QJY100" s="1"/>
      <c r="QJZ100" s="1"/>
      <c r="QKA100" s="1"/>
      <c r="QKB100" s="1"/>
      <c r="QKC100" s="1"/>
      <c r="QKD100" s="1"/>
      <c r="QKE100" s="1"/>
      <c r="QKF100" s="1"/>
      <c r="QKG100" s="1"/>
      <c r="QKH100" s="1"/>
      <c r="QKI100" s="1"/>
      <c r="QKJ100" s="1"/>
      <c r="QKK100" s="1"/>
      <c r="QKL100" s="1"/>
      <c r="QKM100" s="1"/>
      <c r="QKN100" s="1"/>
      <c r="QKO100" s="1"/>
      <c r="QKP100" s="1"/>
      <c r="QKQ100" s="1"/>
      <c r="QKR100" s="1"/>
      <c r="QKS100" s="1"/>
      <c r="QKT100" s="1"/>
      <c r="QKU100" s="1"/>
      <c r="QKV100" s="1"/>
      <c r="QKW100" s="1"/>
      <c r="QKX100" s="1"/>
      <c r="QKY100" s="1"/>
      <c r="QKZ100" s="1"/>
      <c r="QLA100" s="1"/>
      <c r="QLB100" s="1"/>
      <c r="QLC100" s="1"/>
      <c r="QLD100" s="1"/>
      <c r="QLE100" s="1"/>
      <c r="QLF100" s="1"/>
      <c r="QLG100" s="1"/>
      <c r="QLH100" s="1"/>
      <c r="QLI100" s="1"/>
      <c r="QLJ100" s="1"/>
      <c r="QLK100" s="1"/>
      <c r="QLL100" s="1"/>
      <c r="QLM100" s="1"/>
      <c r="QLN100" s="1"/>
      <c r="QLO100" s="1"/>
      <c r="QLP100" s="1"/>
      <c r="QLQ100" s="1"/>
      <c r="QLR100" s="1"/>
      <c r="QLS100" s="1"/>
      <c r="QLT100" s="1"/>
      <c r="QLU100" s="1"/>
      <c r="QLV100" s="1"/>
      <c r="QLW100" s="1"/>
      <c r="QLX100" s="1"/>
      <c r="QLY100" s="1"/>
      <c r="QLZ100" s="1"/>
      <c r="QMA100" s="1"/>
      <c r="QMB100" s="1"/>
      <c r="QMC100" s="1"/>
      <c r="QMD100" s="1"/>
      <c r="QME100" s="1"/>
      <c r="QMF100" s="1"/>
      <c r="QMG100" s="1"/>
      <c r="QMH100" s="1"/>
      <c r="QMI100" s="1"/>
      <c r="QMJ100" s="1"/>
      <c r="QMK100" s="1"/>
      <c r="QML100" s="1"/>
      <c r="QMM100" s="1"/>
      <c r="QMN100" s="1"/>
      <c r="QMO100" s="1"/>
      <c r="QMP100" s="1"/>
      <c r="QMQ100" s="1"/>
      <c r="QMR100" s="1"/>
      <c r="QMS100" s="1"/>
      <c r="QMT100" s="1"/>
      <c r="QMU100" s="1"/>
      <c r="QMV100" s="1"/>
      <c r="QMW100" s="1"/>
      <c r="QMX100" s="1"/>
      <c r="QMY100" s="1"/>
      <c r="QMZ100" s="1"/>
      <c r="QNA100" s="1"/>
      <c r="QNB100" s="1"/>
      <c r="QNC100" s="1"/>
      <c r="QND100" s="1"/>
      <c r="QNE100" s="1"/>
      <c r="QNF100" s="1"/>
      <c r="QNG100" s="1"/>
      <c r="QNH100" s="1"/>
      <c r="QNI100" s="1"/>
      <c r="QNJ100" s="1"/>
      <c r="QNK100" s="1"/>
      <c r="QNL100" s="1"/>
      <c r="QNM100" s="1"/>
      <c r="QNN100" s="1"/>
      <c r="QNO100" s="1"/>
      <c r="QNP100" s="1"/>
      <c r="QNQ100" s="1"/>
      <c r="QNR100" s="1"/>
      <c r="QNS100" s="1"/>
      <c r="QNT100" s="1"/>
      <c r="QNU100" s="1"/>
      <c r="QNV100" s="1"/>
      <c r="QNW100" s="1"/>
      <c r="QNX100" s="1"/>
      <c r="QNY100" s="1"/>
      <c r="QNZ100" s="1"/>
      <c r="QOA100" s="1"/>
      <c r="QOB100" s="1"/>
      <c r="QOC100" s="1"/>
      <c r="QOD100" s="1"/>
      <c r="QOE100" s="1"/>
      <c r="QOF100" s="1"/>
      <c r="QOG100" s="1"/>
      <c r="QOH100" s="1"/>
      <c r="QOI100" s="1"/>
      <c r="QOJ100" s="1"/>
      <c r="QOK100" s="1"/>
      <c r="QOL100" s="1"/>
      <c r="QOM100" s="1"/>
      <c r="QON100" s="1"/>
      <c r="QOO100" s="1"/>
      <c r="QOP100" s="1"/>
      <c r="QOQ100" s="1"/>
      <c r="QOR100" s="1"/>
      <c r="QOS100" s="1"/>
      <c r="QOT100" s="1"/>
      <c r="QOU100" s="1"/>
      <c r="QOV100" s="1"/>
      <c r="QOW100" s="1"/>
      <c r="QOX100" s="1"/>
      <c r="QOY100" s="1"/>
      <c r="QOZ100" s="1"/>
      <c r="QPA100" s="1"/>
      <c r="QPB100" s="1"/>
      <c r="QPC100" s="1"/>
      <c r="QPD100" s="1"/>
      <c r="QPE100" s="1"/>
      <c r="QPF100" s="1"/>
      <c r="QPG100" s="1"/>
      <c r="QPH100" s="1"/>
      <c r="QPI100" s="1"/>
      <c r="QPJ100" s="1"/>
      <c r="QPK100" s="1"/>
      <c r="QPL100" s="1"/>
      <c r="QPM100" s="1"/>
      <c r="QPN100" s="1"/>
      <c r="QPO100" s="1"/>
      <c r="QPP100" s="1"/>
      <c r="QPQ100" s="1"/>
      <c r="QPR100" s="1"/>
      <c r="QPS100" s="1"/>
      <c r="QPT100" s="1"/>
      <c r="QPU100" s="1"/>
      <c r="QPV100" s="1"/>
      <c r="QPW100" s="1"/>
      <c r="QPX100" s="1"/>
      <c r="QPY100" s="1"/>
      <c r="QPZ100" s="1"/>
      <c r="QQA100" s="1"/>
      <c r="QQB100" s="1"/>
      <c r="QQC100" s="1"/>
      <c r="QQD100" s="1"/>
      <c r="QQE100" s="1"/>
      <c r="QQF100" s="1"/>
      <c r="QQG100" s="1"/>
      <c r="QQH100" s="1"/>
      <c r="QQI100" s="1"/>
      <c r="QQJ100" s="1"/>
      <c r="QQK100" s="1"/>
      <c r="QQL100" s="1"/>
      <c r="QQM100" s="1"/>
      <c r="QQN100" s="1"/>
      <c r="QQO100" s="1"/>
      <c r="QQP100" s="1"/>
      <c r="QQQ100" s="1"/>
      <c r="QQR100" s="1"/>
      <c r="QQS100" s="1"/>
      <c r="QQT100" s="1"/>
      <c r="QQU100" s="1"/>
      <c r="QQV100" s="1"/>
      <c r="QQW100" s="1"/>
      <c r="QQX100" s="1"/>
      <c r="QQY100" s="1"/>
      <c r="QQZ100" s="1"/>
      <c r="QRA100" s="1"/>
      <c r="QRB100" s="1"/>
      <c r="QRC100" s="1"/>
      <c r="QRD100" s="1"/>
      <c r="QRE100" s="1"/>
      <c r="QRF100" s="1"/>
      <c r="QRG100" s="1"/>
      <c r="QRH100" s="1"/>
      <c r="QRI100" s="1"/>
      <c r="QRJ100" s="1"/>
      <c r="QRK100" s="1"/>
      <c r="QRL100" s="1"/>
      <c r="QRM100" s="1"/>
      <c r="QRN100" s="1"/>
      <c r="QRO100" s="1"/>
      <c r="QRP100" s="1"/>
      <c r="QRQ100" s="1"/>
      <c r="QRR100" s="1"/>
      <c r="QRS100" s="1"/>
      <c r="QRT100" s="1"/>
      <c r="QRU100" s="1"/>
      <c r="QRV100" s="1"/>
      <c r="QRW100" s="1"/>
      <c r="QRX100" s="1"/>
      <c r="QRY100" s="1"/>
      <c r="QRZ100" s="1"/>
      <c r="QSA100" s="1"/>
      <c r="QSB100" s="1"/>
      <c r="QSC100" s="1"/>
      <c r="QSD100" s="1"/>
      <c r="QSE100" s="1"/>
      <c r="QSF100" s="1"/>
      <c r="QSG100" s="1"/>
      <c r="QSH100" s="1"/>
      <c r="QSI100" s="1"/>
      <c r="QSJ100" s="1"/>
      <c r="QSK100" s="1"/>
      <c r="QSL100" s="1"/>
      <c r="QSM100" s="1"/>
      <c r="QSN100" s="1"/>
      <c r="QSO100" s="1"/>
      <c r="QSP100" s="1"/>
      <c r="QSQ100" s="1"/>
      <c r="QSR100" s="1"/>
      <c r="QSS100" s="1"/>
      <c r="QST100" s="1"/>
      <c r="QSU100" s="1"/>
      <c r="QSV100" s="1"/>
      <c r="QSW100" s="1"/>
      <c r="QSX100" s="1"/>
      <c r="QSY100" s="1"/>
      <c r="QSZ100" s="1"/>
      <c r="QTA100" s="1"/>
      <c r="QTB100" s="1"/>
      <c r="QTC100" s="1"/>
      <c r="QTD100" s="1"/>
      <c r="QTE100" s="1"/>
      <c r="QTF100" s="1"/>
      <c r="QTG100" s="1"/>
      <c r="QTH100" s="1"/>
      <c r="QTI100" s="1"/>
      <c r="QTJ100" s="1"/>
      <c r="QTK100" s="1"/>
      <c r="QTL100" s="1"/>
      <c r="QTM100" s="1"/>
      <c r="QTN100" s="1"/>
      <c r="QTO100" s="1"/>
      <c r="QTP100" s="1"/>
      <c r="QTQ100" s="1"/>
      <c r="QTR100" s="1"/>
      <c r="QTS100" s="1"/>
      <c r="QTT100" s="1"/>
      <c r="QTU100" s="1"/>
      <c r="QTV100" s="1"/>
      <c r="QTW100" s="1"/>
      <c r="QTX100" s="1"/>
      <c r="QTY100" s="1"/>
      <c r="QTZ100" s="1"/>
      <c r="QUA100" s="1"/>
      <c r="QUB100" s="1"/>
      <c r="QUC100" s="1"/>
      <c r="QUD100" s="1"/>
      <c r="QUE100" s="1"/>
      <c r="QUF100" s="1"/>
      <c r="QUG100" s="1"/>
      <c r="QUH100" s="1"/>
      <c r="QUI100" s="1"/>
      <c r="QUJ100" s="1"/>
      <c r="QUK100" s="1"/>
      <c r="QUL100" s="1"/>
      <c r="QUM100" s="1"/>
      <c r="QUN100" s="1"/>
      <c r="QUO100" s="1"/>
      <c r="QUP100" s="1"/>
      <c r="QUQ100" s="1"/>
      <c r="QUR100" s="1"/>
      <c r="QUS100" s="1"/>
      <c r="QUT100" s="1"/>
      <c r="QUU100" s="1"/>
      <c r="QUV100" s="1"/>
      <c r="QUW100" s="1"/>
      <c r="QUX100" s="1"/>
      <c r="QUY100" s="1"/>
      <c r="QUZ100" s="1"/>
      <c r="QVA100" s="1"/>
      <c r="QVB100" s="1"/>
      <c r="QVC100" s="1"/>
      <c r="QVD100" s="1"/>
      <c r="QVE100" s="1"/>
      <c r="QVF100" s="1"/>
      <c r="QVG100" s="1"/>
      <c r="QVH100" s="1"/>
      <c r="QVI100" s="1"/>
      <c r="QVJ100" s="1"/>
      <c r="QVK100" s="1"/>
      <c r="QVL100" s="1"/>
      <c r="QVM100" s="1"/>
      <c r="QVN100" s="1"/>
      <c r="QVO100" s="1"/>
      <c r="QVP100" s="1"/>
      <c r="QVQ100" s="1"/>
      <c r="QVR100" s="1"/>
      <c r="QVS100" s="1"/>
      <c r="QVT100" s="1"/>
      <c r="QVU100" s="1"/>
      <c r="QVV100" s="1"/>
      <c r="QVW100" s="1"/>
      <c r="QVX100" s="1"/>
      <c r="QVY100" s="1"/>
      <c r="QVZ100" s="1"/>
      <c r="QWA100" s="1"/>
      <c r="QWB100" s="1"/>
      <c r="QWC100" s="1"/>
      <c r="QWD100" s="1"/>
      <c r="QWE100" s="1"/>
      <c r="QWF100" s="1"/>
      <c r="QWG100" s="1"/>
      <c r="QWH100" s="1"/>
      <c r="QWI100" s="1"/>
      <c r="QWJ100" s="1"/>
      <c r="QWK100" s="1"/>
      <c r="QWL100" s="1"/>
      <c r="QWM100" s="1"/>
      <c r="QWN100" s="1"/>
      <c r="QWO100" s="1"/>
      <c r="QWP100" s="1"/>
      <c r="QWQ100" s="1"/>
      <c r="QWR100" s="1"/>
      <c r="QWS100" s="1"/>
      <c r="QWT100" s="1"/>
      <c r="QWU100" s="1"/>
      <c r="QWV100" s="1"/>
      <c r="QWW100" s="1"/>
      <c r="QWX100" s="1"/>
      <c r="QWY100" s="1"/>
      <c r="QWZ100" s="1"/>
      <c r="QXA100" s="1"/>
      <c r="QXB100" s="1"/>
      <c r="QXC100" s="1"/>
      <c r="QXD100" s="1"/>
      <c r="QXE100" s="1"/>
      <c r="QXF100" s="1"/>
      <c r="QXG100" s="1"/>
      <c r="QXH100" s="1"/>
      <c r="QXI100" s="1"/>
      <c r="QXJ100" s="1"/>
      <c r="QXK100" s="1"/>
      <c r="QXL100" s="1"/>
      <c r="QXM100" s="1"/>
      <c r="QXN100" s="1"/>
      <c r="QXO100" s="1"/>
      <c r="QXP100" s="1"/>
      <c r="QXQ100" s="1"/>
      <c r="QXR100" s="1"/>
      <c r="QXS100" s="1"/>
      <c r="QXT100" s="1"/>
      <c r="QXU100" s="1"/>
      <c r="QXV100" s="1"/>
      <c r="QXW100" s="1"/>
      <c r="QXX100" s="1"/>
      <c r="QXY100" s="1"/>
      <c r="QXZ100" s="1"/>
      <c r="QYA100" s="1"/>
      <c r="QYB100" s="1"/>
      <c r="QYC100" s="1"/>
      <c r="QYD100" s="1"/>
      <c r="QYE100" s="1"/>
      <c r="QYF100" s="1"/>
      <c r="QYG100" s="1"/>
      <c r="QYH100" s="1"/>
      <c r="QYI100" s="1"/>
      <c r="QYJ100" s="1"/>
      <c r="QYK100" s="1"/>
      <c r="QYL100" s="1"/>
      <c r="QYM100" s="1"/>
      <c r="QYN100" s="1"/>
      <c r="QYO100" s="1"/>
      <c r="QYP100" s="1"/>
      <c r="QYQ100" s="1"/>
      <c r="QYR100" s="1"/>
      <c r="QYS100" s="1"/>
      <c r="QYT100" s="1"/>
      <c r="QYU100" s="1"/>
      <c r="QYV100" s="1"/>
      <c r="QYW100" s="1"/>
      <c r="QYX100" s="1"/>
      <c r="QYY100" s="1"/>
      <c r="QYZ100" s="1"/>
      <c r="QZA100" s="1"/>
      <c r="QZB100" s="1"/>
      <c r="QZC100" s="1"/>
      <c r="QZD100" s="1"/>
      <c r="QZE100" s="1"/>
      <c r="QZF100" s="1"/>
      <c r="QZG100" s="1"/>
      <c r="QZH100" s="1"/>
      <c r="QZI100" s="1"/>
      <c r="QZJ100" s="1"/>
      <c r="QZK100" s="1"/>
      <c r="QZL100" s="1"/>
      <c r="QZM100" s="1"/>
      <c r="QZN100" s="1"/>
      <c r="QZO100" s="1"/>
      <c r="QZP100" s="1"/>
      <c r="QZQ100" s="1"/>
      <c r="QZR100" s="1"/>
      <c r="QZS100" s="1"/>
      <c r="QZT100" s="1"/>
      <c r="QZU100" s="1"/>
      <c r="QZV100" s="1"/>
      <c r="QZW100" s="1"/>
      <c r="QZX100" s="1"/>
      <c r="QZY100" s="1"/>
      <c r="QZZ100" s="1"/>
      <c r="RAA100" s="1"/>
      <c r="RAB100" s="1"/>
      <c r="RAC100" s="1"/>
      <c r="RAD100" s="1"/>
      <c r="RAE100" s="1"/>
      <c r="RAF100" s="1"/>
      <c r="RAG100" s="1"/>
      <c r="RAH100" s="1"/>
      <c r="RAI100" s="1"/>
      <c r="RAJ100" s="1"/>
      <c r="RAK100" s="1"/>
      <c r="RAL100" s="1"/>
      <c r="RAM100" s="1"/>
      <c r="RAN100" s="1"/>
      <c r="RAO100" s="1"/>
      <c r="RAP100" s="1"/>
      <c r="RAQ100" s="1"/>
      <c r="RAR100" s="1"/>
      <c r="RAS100" s="1"/>
      <c r="RAT100" s="1"/>
      <c r="RAU100" s="1"/>
      <c r="RAV100" s="1"/>
      <c r="RAW100" s="1"/>
      <c r="RAX100" s="1"/>
      <c r="RAY100" s="1"/>
      <c r="RAZ100" s="1"/>
      <c r="RBA100" s="1"/>
      <c r="RBB100" s="1"/>
      <c r="RBC100" s="1"/>
      <c r="RBD100" s="1"/>
      <c r="RBE100" s="1"/>
      <c r="RBF100" s="1"/>
      <c r="RBG100" s="1"/>
      <c r="RBH100" s="1"/>
      <c r="RBI100" s="1"/>
      <c r="RBJ100" s="1"/>
      <c r="RBK100" s="1"/>
      <c r="RBL100" s="1"/>
      <c r="RBM100" s="1"/>
      <c r="RBN100" s="1"/>
      <c r="RBO100" s="1"/>
      <c r="RBP100" s="1"/>
      <c r="RBQ100" s="1"/>
      <c r="RBR100" s="1"/>
      <c r="RBS100" s="1"/>
      <c r="RBT100" s="1"/>
      <c r="RBU100" s="1"/>
      <c r="RBV100" s="1"/>
      <c r="RBW100" s="1"/>
      <c r="RBX100" s="1"/>
      <c r="RBY100" s="1"/>
      <c r="RBZ100" s="1"/>
      <c r="RCA100" s="1"/>
      <c r="RCB100" s="1"/>
      <c r="RCC100" s="1"/>
      <c r="RCD100" s="1"/>
      <c r="RCE100" s="1"/>
      <c r="RCF100" s="1"/>
      <c r="RCG100" s="1"/>
      <c r="RCH100" s="1"/>
      <c r="RCI100" s="1"/>
      <c r="RCJ100" s="1"/>
      <c r="RCK100" s="1"/>
      <c r="RCL100" s="1"/>
      <c r="RCM100" s="1"/>
      <c r="RCN100" s="1"/>
      <c r="RCO100" s="1"/>
      <c r="RCP100" s="1"/>
      <c r="RCQ100" s="1"/>
      <c r="RCR100" s="1"/>
      <c r="RCS100" s="1"/>
      <c r="RCT100" s="1"/>
      <c r="RCU100" s="1"/>
      <c r="RCV100" s="1"/>
      <c r="RCW100" s="1"/>
      <c r="RCX100" s="1"/>
      <c r="RCY100" s="1"/>
      <c r="RCZ100" s="1"/>
      <c r="RDA100" s="1"/>
      <c r="RDB100" s="1"/>
      <c r="RDC100" s="1"/>
      <c r="RDD100" s="1"/>
      <c r="RDE100" s="1"/>
      <c r="RDF100" s="1"/>
      <c r="RDG100" s="1"/>
      <c r="RDH100" s="1"/>
      <c r="RDI100" s="1"/>
      <c r="RDJ100" s="1"/>
      <c r="RDK100" s="1"/>
      <c r="RDL100" s="1"/>
      <c r="RDM100" s="1"/>
      <c r="RDN100" s="1"/>
      <c r="RDO100" s="1"/>
      <c r="RDP100" s="1"/>
      <c r="RDQ100" s="1"/>
      <c r="RDR100" s="1"/>
      <c r="RDS100" s="1"/>
      <c r="RDT100" s="1"/>
      <c r="RDU100" s="1"/>
      <c r="RDV100" s="1"/>
      <c r="RDW100" s="1"/>
      <c r="RDX100" s="1"/>
      <c r="RDY100" s="1"/>
      <c r="RDZ100" s="1"/>
      <c r="REA100" s="1"/>
      <c r="REB100" s="1"/>
      <c r="REC100" s="1"/>
      <c r="RED100" s="1"/>
      <c r="REE100" s="1"/>
      <c r="REF100" s="1"/>
      <c r="REG100" s="1"/>
      <c r="REH100" s="1"/>
      <c r="REI100" s="1"/>
      <c r="REJ100" s="1"/>
      <c r="REK100" s="1"/>
      <c r="REL100" s="1"/>
      <c r="REM100" s="1"/>
      <c r="REN100" s="1"/>
      <c r="REO100" s="1"/>
      <c r="REP100" s="1"/>
      <c r="REQ100" s="1"/>
      <c r="RER100" s="1"/>
      <c r="RES100" s="1"/>
      <c r="RET100" s="1"/>
      <c r="REU100" s="1"/>
      <c r="REV100" s="1"/>
      <c r="REW100" s="1"/>
      <c r="REX100" s="1"/>
      <c r="REY100" s="1"/>
      <c r="REZ100" s="1"/>
      <c r="RFA100" s="1"/>
      <c r="RFB100" s="1"/>
      <c r="RFC100" s="1"/>
      <c r="RFD100" s="1"/>
      <c r="RFE100" s="1"/>
      <c r="RFF100" s="1"/>
      <c r="RFG100" s="1"/>
      <c r="RFH100" s="1"/>
      <c r="RFI100" s="1"/>
      <c r="RFJ100" s="1"/>
      <c r="RFK100" s="1"/>
      <c r="RFL100" s="1"/>
      <c r="RFM100" s="1"/>
      <c r="RFN100" s="1"/>
      <c r="RFO100" s="1"/>
      <c r="RFP100" s="1"/>
      <c r="RFQ100" s="1"/>
      <c r="RFR100" s="1"/>
      <c r="RFS100" s="1"/>
      <c r="RFT100" s="1"/>
      <c r="RFU100" s="1"/>
      <c r="RFV100" s="1"/>
      <c r="RFW100" s="1"/>
      <c r="RFX100" s="1"/>
      <c r="RFY100" s="1"/>
      <c r="RFZ100" s="1"/>
      <c r="RGA100" s="1"/>
      <c r="RGB100" s="1"/>
      <c r="RGC100" s="1"/>
      <c r="RGD100" s="1"/>
      <c r="RGE100" s="1"/>
      <c r="RGF100" s="1"/>
      <c r="RGG100" s="1"/>
      <c r="RGH100" s="1"/>
      <c r="RGI100" s="1"/>
      <c r="RGJ100" s="1"/>
      <c r="RGK100" s="1"/>
      <c r="RGL100" s="1"/>
      <c r="RGM100" s="1"/>
      <c r="RGN100" s="1"/>
      <c r="RGO100" s="1"/>
      <c r="RGP100" s="1"/>
      <c r="RGQ100" s="1"/>
      <c r="RGR100" s="1"/>
      <c r="RGS100" s="1"/>
      <c r="RGT100" s="1"/>
      <c r="RGU100" s="1"/>
      <c r="RGV100" s="1"/>
      <c r="RGW100" s="1"/>
      <c r="RGX100" s="1"/>
      <c r="RGY100" s="1"/>
      <c r="RGZ100" s="1"/>
      <c r="RHA100" s="1"/>
      <c r="RHB100" s="1"/>
      <c r="RHC100" s="1"/>
      <c r="RHD100" s="1"/>
      <c r="RHE100" s="1"/>
      <c r="RHF100" s="1"/>
      <c r="RHG100" s="1"/>
      <c r="RHH100" s="1"/>
      <c r="RHI100" s="1"/>
      <c r="RHJ100" s="1"/>
      <c r="RHK100" s="1"/>
      <c r="RHL100" s="1"/>
      <c r="RHM100" s="1"/>
      <c r="RHN100" s="1"/>
      <c r="RHO100" s="1"/>
      <c r="RHP100" s="1"/>
      <c r="RHQ100" s="1"/>
      <c r="RHR100" s="1"/>
      <c r="RHS100" s="1"/>
      <c r="RHT100" s="1"/>
      <c r="RHU100" s="1"/>
      <c r="RHV100" s="1"/>
      <c r="RHW100" s="1"/>
      <c r="RHX100" s="1"/>
      <c r="RHY100" s="1"/>
      <c r="RHZ100" s="1"/>
      <c r="RIA100" s="1"/>
      <c r="RIB100" s="1"/>
      <c r="RIC100" s="1"/>
      <c r="RID100" s="1"/>
      <c r="RIE100" s="1"/>
      <c r="RIF100" s="1"/>
      <c r="RIG100" s="1"/>
      <c r="RIH100" s="1"/>
      <c r="RII100" s="1"/>
      <c r="RIJ100" s="1"/>
      <c r="RIK100" s="1"/>
      <c r="RIL100" s="1"/>
      <c r="RIM100" s="1"/>
      <c r="RIN100" s="1"/>
      <c r="RIO100" s="1"/>
      <c r="RIP100" s="1"/>
      <c r="RIQ100" s="1"/>
      <c r="RIR100" s="1"/>
      <c r="RIS100" s="1"/>
      <c r="RIT100" s="1"/>
      <c r="RIU100" s="1"/>
      <c r="RIV100" s="1"/>
      <c r="RIW100" s="1"/>
      <c r="RIX100" s="1"/>
      <c r="RIY100" s="1"/>
      <c r="RIZ100" s="1"/>
      <c r="RJA100" s="1"/>
      <c r="RJB100" s="1"/>
      <c r="RJC100" s="1"/>
      <c r="RJD100" s="1"/>
      <c r="RJE100" s="1"/>
      <c r="RJF100" s="1"/>
      <c r="RJG100" s="1"/>
      <c r="RJH100" s="1"/>
      <c r="RJI100" s="1"/>
      <c r="RJJ100" s="1"/>
      <c r="RJK100" s="1"/>
      <c r="RJL100" s="1"/>
      <c r="RJM100" s="1"/>
      <c r="RJN100" s="1"/>
      <c r="RJO100" s="1"/>
      <c r="RJP100" s="1"/>
      <c r="RJQ100" s="1"/>
      <c r="RJR100" s="1"/>
      <c r="RJS100" s="1"/>
      <c r="RJT100" s="1"/>
      <c r="RJU100" s="1"/>
      <c r="RJV100" s="1"/>
      <c r="RJW100" s="1"/>
      <c r="RJX100" s="1"/>
      <c r="RJY100" s="1"/>
      <c r="RJZ100" s="1"/>
      <c r="RKA100" s="1"/>
      <c r="RKB100" s="1"/>
      <c r="RKC100" s="1"/>
      <c r="RKD100" s="1"/>
      <c r="RKE100" s="1"/>
      <c r="RKF100" s="1"/>
      <c r="RKG100" s="1"/>
      <c r="RKH100" s="1"/>
      <c r="RKI100" s="1"/>
      <c r="RKJ100" s="1"/>
      <c r="RKK100" s="1"/>
      <c r="RKL100" s="1"/>
      <c r="RKM100" s="1"/>
      <c r="RKN100" s="1"/>
      <c r="RKO100" s="1"/>
      <c r="RKP100" s="1"/>
      <c r="RKQ100" s="1"/>
      <c r="RKR100" s="1"/>
      <c r="RKS100" s="1"/>
      <c r="RKT100" s="1"/>
      <c r="RKU100" s="1"/>
      <c r="RKV100" s="1"/>
      <c r="RKW100" s="1"/>
      <c r="RKX100" s="1"/>
      <c r="RKY100" s="1"/>
      <c r="RKZ100" s="1"/>
      <c r="RLA100" s="1"/>
      <c r="RLB100" s="1"/>
      <c r="RLC100" s="1"/>
      <c r="RLD100" s="1"/>
      <c r="RLE100" s="1"/>
      <c r="RLF100" s="1"/>
      <c r="RLG100" s="1"/>
      <c r="RLH100" s="1"/>
      <c r="RLI100" s="1"/>
      <c r="RLJ100" s="1"/>
      <c r="RLK100" s="1"/>
      <c r="RLL100" s="1"/>
      <c r="RLM100" s="1"/>
      <c r="RLN100" s="1"/>
      <c r="RLO100" s="1"/>
      <c r="RLP100" s="1"/>
      <c r="RLQ100" s="1"/>
      <c r="RLR100" s="1"/>
      <c r="RLS100" s="1"/>
      <c r="RLT100" s="1"/>
      <c r="RLU100" s="1"/>
      <c r="RLV100" s="1"/>
      <c r="RLW100" s="1"/>
      <c r="RLX100" s="1"/>
      <c r="RLY100" s="1"/>
      <c r="RLZ100" s="1"/>
      <c r="RMA100" s="1"/>
      <c r="RMB100" s="1"/>
      <c r="RMC100" s="1"/>
      <c r="RMD100" s="1"/>
      <c r="RME100" s="1"/>
      <c r="RMF100" s="1"/>
      <c r="RMG100" s="1"/>
      <c r="RMH100" s="1"/>
      <c r="RMI100" s="1"/>
      <c r="RMJ100" s="1"/>
      <c r="RMK100" s="1"/>
      <c r="RML100" s="1"/>
      <c r="RMM100" s="1"/>
      <c r="RMN100" s="1"/>
      <c r="RMO100" s="1"/>
      <c r="RMP100" s="1"/>
      <c r="RMQ100" s="1"/>
      <c r="RMR100" s="1"/>
      <c r="RMS100" s="1"/>
      <c r="RMT100" s="1"/>
      <c r="RMU100" s="1"/>
      <c r="RMV100" s="1"/>
      <c r="RMW100" s="1"/>
      <c r="RMX100" s="1"/>
      <c r="RMY100" s="1"/>
      <c r="RMZ100" s="1"/>
      <c r="RNA100" s="1"/>
      <c r="RNB100" s="1"/>
      <c r="RNC100" s="1"/>
      <c r="RND100" s="1"/>
      <c r="RNE100" s="1"/>
      <c r="RNF100" s="1"/>
      <c r="RNG100" s="1"/>
      <c r="RNH100" s="1"/>
      <c r="RNI100" s="1"/>
      <c r="RNJ100" s="1"/>
      <c r="RNK100" s="1"/>
      <c r="RNL100" s="1"/>
      <c r="RNM100" s="1"/>
      <c r="RNN100" s="1"/>
      <c r="RNO100" s="1"/>
      <c r="RNP100" s="1"/>
      <c r="RNQ100" s="1"/>
      <c r="RNR100" s="1"/>
      <c r="RNS100" s="1"/>
      <c r="RNT100" s="1"/>
      <c r="RNU100" s="1"/>
      <c r="RNV100" s="1"/>
      <c r="RNW100" s="1"/>
      <c r="RNX100" s="1"/>
      <c r="RNY100" s="1"/>
      <c r="RNZ100" s="1"/>
      <c r="ROA100" s="1"/>
      <c r="ROB100" s="1"/>
      <c r="ROC100" s="1"/>
      <c r="ROD100" s="1"/>
      <c r="ROE100" s="1"/>
      <c r="ROF100" s="1"/>
      <c r="ROG100" s="1"/>
      <c r="ROH100" s="1"/>
      <c r="ROI100" s="1"/>
      <c r="ROJ100" s="1"/>
      <c r="ROK100" s="1"/>
      <c r="ROL100" s="1"/>
      <c r="ROM100" s="1"/>
      <c r="RON100" s="1"/>
      <c r="ROO100" s="1"/>
      <c r="ROP100" s="1"/>
      <c r="ROQ100" s="1"/>
      <c r="ROR100" s="1"/>
      <c r="ROS100" s="1"/>
      <c r="ROT100" s="1"/>
      <c r="ROU100" s="1"/>
      <c r="ROV100" s="1"/>
      <c r="ROW100" s="1"/>
      <c r="ROX100" s="1"/>
      <c r="ROY100" s="1"/>
      <c r="ROZ100" s="1"/>
      <c r="RPA100" s="1"/>
      <c r="RPB100" s="1"/>
      <c r="RPC100" s="1"/>
      <c r="RPD100" s="1"/>
      <c r="RPE100" s="1"/>
      <c r="RPF100" s="1"/>
      <c r="RPG100" s="1"/>
      <c r="RPH100" s="1"/>
      <c r="RPI100" s="1"/>
      <c r="RPJ100" s="1"/>
      <c r="RPK100" s="1"/>
      <c r="RPL100" s="1"/>
      <c r="RPM100" s="1"/>
      <c r="RPN100" s="1"/>
      <c r="RPO100" s="1"/>
      <c r="RPP100" s="1"/>
      <c r="RPQ100" s="1"/>
      <c r="RPR100" s="1"/>
      <c r="RPS100" s="1"/>
      <c r="RPT100" s="1"/>
      <c r="RPU100" s="1"/>
      <c r="RPV100" s="1"/>
      <c r="RPW100" s="1"/>
      <c r="RPX100" s="1"/>
      <c r="RPY100" s="1"/>
      <c r="RPZ100" s="1"/>
      <c r="RQA100" s="1"/>
      <c r="RQB100" s="1"/>
      <c r="RQC100" s="1"/>
      <c r="RQD100" s="1"/>
      <c r="RQE100" s="1"/>
      <c r="RQF100" s="1"/>
      <c r="RQG100" s="1"/>
      <c r="RQH100" s="1"/>
      <c r="RQI100" s="1"/>
      <c r="RQJ100" s="1"/>
      <c r="RQK100" s="1"/>
      <c r="RQL100" s="1"/>
      <c r="RQM100" s="1"/>
      <c r="RQN100" s="1"/>
      <c r="RQO100" s="1"/>
      <c r="RQP100" s="1"/>
      <c r="RQQ100" s="1"/>
      <c r="RQR100" s="1"/>
      <c r="RQS100" s="1"/>
      <c r="RQT100" s="1"/>
      <c r="RQU100" s="1"/>
      <c r="RQV100" s="1"/>
      <c r="RQW100" s="1"/>
      <c r="RQX100" s="1"/>
      <c r="RQY100" s="1"/>
      <c r="RQZ100" s="1"/>
      <c r="RRA100" s="1"/>
      <c r="RRB100" s="1"/>
      <c r="RRC100" s="1"/>
      <c r="RRD100" s="1"/>
      <c r="RRE100" s="1"/>
      <c r="RRF100" s="1"/>
      <c r="RRG100" s="1"/>
      <c r="RRH100" s="1"/>
      <c r="RRI100" s="1"/>
      <c r="RRJ100" s="1"/>
      <c r="RRK100" s="1"/>
      <c r="RRL100" s="1"/>
      <c r="RRM100" s="1"/>
      <c r="RRN100" s="1"/>
      <c r="RRO100" s="1"/>
      <c r="RRP100" s="1"/>
      <c r="RRQ100" s="1"/>
      <c r="RRR100" s="1"/>
      <c r="RRS100" s="1"/>
      <c r="RRT100" s="1"/>
      <c r="RRU100" s="1"/>
      <c r="RRV100" s="1"/>
      <c r="RRW100" s="1"/>
      <c r="RRX100" s="1"/>
      <c r="RRY100" s="1"/>
      <c r="RRZ100" s="1"/>
      <c r="RSA100" s="1"/>
      <c r="RSB100" s="1"/>
      <c r="RSC100" s="1"/>
      <c r="RSD100" s="1"/>
      <c r="RSE100" s="1"/>
      <c r="RSF100" s="1"/>
      <c r="RSG100" s="1"/>
      <c r="RSH100" s="1"/>
      <c r="RSI100" s="1"/>
      <c r="RSJ100" s="1"/>
      <c r="RSK100" s="1"/>
      <c r="RSL100" s="1"/>
      <c r="RSM100" s="1"/>
      <c r="RSN100" s="1"/>
      <c r="RSO100" s="1"/>
      <c r="RSP100" s="1"/>
      <c r="RSQ100" s="1"/>
      <c r="RSR100" s="1"/>
      <c r="RSS100" s="1"/>
      <c r="RST100" s="1"/>
      <c r="RSU100" s="1"/>
      <c r="RSV100" s="1"/>
      <c r="RSW100" s="1"/>
      <c r="RSX100" s="1"/>
      <c r="RSY100" s="1"/>
      <c r="RSZ100" s="1"/>
      <c r="RTA100" s="1"/>
      <c r="RTB100" s="1"/>
      <c r="RTC100" s="1"/>
      <c r="RTD100" s="1"/>
      <c r="RTE100" s="1"/>
      <c r="RTF100" s="1"/>
      <c r="RTG100" s="1"/>
      <c r="RTH100" s="1"/>
      <c r="RTI100" s="1"/>
      <c r="RTJ100" s="1"/>
      <c r="RTK100" s="1"/>
      <c r="RTL100" s="1"/>
      <c r="RTM100" s="1"/>
      <c r="RTN100" s="1"/>
      <c r="RTO100" s="1"/>
      <c r="RTP100" s="1"/>
      <c r="RTQ100" s="1"/>
      <c r="RTR100" s="1"/>
      <c r="RTS100" s="1"/>
      <c r="RTT100" s="1"/>
      <c r="RTU100" s="1"/>
      <c r="RTV100" s="1"/>
      <c r="RTW100" s="1"/>
      <c r="RTX100" s="1"/>
      <c r="RTY100" s="1"/>
      <c r="RTZ100" s="1"/>
      <c r="RUA100" s="1"/>
      <c r="RUB100" s="1"/>
      <c r="RUC100" s="1"/>
      <c r="RUD100" s="1"/>
      <c r="RUE100" s="1"/>
      <c r="RUF100" s="1"/>
      <c r="RUG100" s="1"/>
      <c r="RUH100" s="1"/>
      <c r="RUI100" s="1"/>
      <c r="RUJ100" s="1"/>
      <c r="RUK100" s="1"/>
      <c r="RUL100" s="1"/>
      <c r="RUM100" s="1"/>
      <c r="RUN100" s="1"/>
      <c r="RUO100" s="1"/>
      <c r="RUP100" s="1"/>
      <c r="RUQ100" s="1"/>
      <c r="RUR100" s="1"/>
      <c r="RUS100" s="1"/>
      <c r="RUT100" s="1"/>
      <c r="RUU100" s="1"/>
      <c r="RUV100" s="1"/>
      <c r="RUW100" s="1"/>
      <c r="RUX100" s="1"/>
      <c r="RUY100" s="1"/>
      <c r="RUZ100" s="1"/>
      <c r="RVA100" s="1"/>
      <c r="RVB100" s="1"/>
      <c r="RVC100" s="1"/>
      <c r="RVD100" s="1"/>
      <c r="RVE100" s="1"/>
      <c r="RVF100" s="1"/>
      <c r="RVG100" s="1"/>
      <c r="RVH100" s="1"/>
      <c r="RVI100" s="1"/>
      <c r="RVJ100" s="1"/>
      <c r="RVK100" s="1"/>
      <c r="RVL100" s="1"/>
      <c r="RVM100" s="1"/>
      <c r="RVN100" s="1"/>
      <c r="RVO100" s="1"/>
      <c r="RVP100" s="1"/>
      <c r="RVQ100" s="1"/>
      <c r="RVR100" s="1"/>
      <c r="RVS100" s="1"/>
      <c r="RVT100" s="1"/>
      <c r="RVU100" s="1"/>
      <c r="RVV100" s="1"/>
      <c r="RVW100" s="1"/>
      <c r="RVX100" s="1"/>
      <c r="RVY100" s="1"/>
      <c r="RVZ100" s="1"/>
      <c r="RWA100" s="1"/>
      <c r="RWB100" s="1"/>
      <c r="RWC100" s="1"/>
      <c r="RWD100" s="1"/>
      <c r="RWE100" s="1"/>
      <c r="RWF100" s="1"/>
      <c r="RWG100" s="1"/>
      <c r="RWH100" s="1"/>
      <c r="RWI100" s="1"/>
      <c r="RWJ100" s="1"/>
      <c r="RWK100" s="1"/>
      <c r="RWL100" s="1"/>
      <c r="RWM100" s="1"/>
      <c r="RWN100" s="1"/>
      <c r="RWO100" s="1"/>
      <c r="RWP100" s="1"/>
      <c r="RWQ100" s="1"/>
      <c r="RWR100" s="1"/>
      <c r="RWS100" s="1"/>
      <c r="RWT100" s="1"/>
      <c r="RWU100" s="1"/>
      <c r="RWV100" s="1"/>
      <c r="RWW100" s="1"/>
      <c r="RWX100" s="1"/>
      <c r="RWY100" s="1"/>
      <c r="RWZ100" s="1"/>
      <c r="RXA100" s="1"/>
      <c r="RXB100" s="1"/>
      <c r="RXC100" s="1"/>
      <c r="RXD100" s="1"/>
      <c r="RXE100" s="1"/>
      <c r="RXF100" s="1"/>
      <c r="RXG100" s="1"/>
      <c r="RXH100" s="1"/>
      <c r="RXI100" s="1"/>
      <c r="RXJ100" s="1"/>
      <c r="RXK100" s="1"/>
      <c r="RXL100" s="1"/>
      <c r="RXM100" s="1"/>
      <c r="RXN100" s="1"/>
      <c r="RXO100" s="1"/>
      <c r="RXP100" s="1"/>
      <c r="RXQ100" s="1"/>
      <c r="RXR100" s="1"/>
      <c r="RXS100" s="1"/>
      <c r="RXT100" s="1"/>
      <c r="RXU100" s="1"/>
      <c r="RXV100" s="1"/>
      <c r="RXW100" s="1"/>
      <c r="RXX100" s="1"/>
      <c r="RXY100" s="1"/>
      <c r="RXZ100" s="1"/>
      <c r="RYA100" s="1"/>
      <c r="RYB100" s="1"/>
      <c r="RYC100" s="1"/>
      <c r="RYD100" s="1"/>
      <c r="RYE100" s="1"/>
      <c r="RYF100" s="1"/>
      <c r="RYG100" s="1"/>
      <c r="RYH100" s="1"/>
      <c r="RYI100" s="1"/>
      <c r="RYJ100" s="1"/>
      <c r="RYK100" s="1"/>
      <c r="RYL100" s="1"/>
      <c r="RYM100" s="1"/>
      <c r="RYN100" s="1"/>
      <c r="RYO100" s="1"/>
      <c r="RYP100" s="1"/>
      <c r="RYQ100" s="1"/>
      <c r="RYR100" s="1"/>
      <c r="RYS100" s="1"/>
      <c r="RYT100" s="1"/>
      <c r="RYU100" s="1"/>
      <c r="RYV100" s="1"/>
      <c r="RYW100" s="1"/>
      <c r="RYX100" s="1"/>
      <c r="RYY100" s="1"/>
      <c r="RYZ100" s="1"/>
      <c r="RZA100" s="1"/>
      <c r="RZB100" s="1"/>
      <c r="RZC100" s="1"/>
      <c r="RZD100" s="1"/>
      <c r="RZE100" s="1"/>
      <c r="RZF100" s="1"/>
      <c r="RZG100" s="1"/>
      <c r="RZH100" s="1"/>
      <c r="RZI100" s="1"/>
      <c r="RZJ100" s="1"/>
      <c r="RZK100" s="1"/>
      <c r="RZL100" s="1"/>
      <c r="RZM100" s="1"/>
      <c r="RZN100" s="1"/>
      <c r="RZO100" s="1"/>
      <c r="RZP100" s="1"/>
      <c r="RZQ100" s="1"/>
      <c r="RZR100" s="1"/>
      <c r="RZS100" s="1"/>
      <c r="RZT100" s="1"/>
      <c r="RZU100" s="1"/>
      <c r="RZV100" s="1"/>
      <c r="RZW100" s="1"/>
      <c r="RZX100" s="1"/>
      <c r="RZY100" s="1"/>
      <c r="RZZ100" s="1"/>
      <c r="SAA100" s="1"/>
      <c r="SAB100" s="1"/>
      <c r="SAC100" s="1"/>
      <c r="SAD100" s="1"/>
      <c r="SAE100" s="1"/>
      <c r="SAF100" s="1"/>
      <c r="SAG100" s="1"/>
      <c r="SAH100" s="1"/>
      <c r="SAI100" s="1"/>
      <c r="SAJ100" s="1"/>
      <c r="SAK100" s="1"/>
      <c r="SAL100" s="1"/>
      <c r="SAM100" s="1"/>
      <c r="SAN100" s="1"/>
      <c r="SAO100" s="1"/>
      <c r="SAP100" s="1"/>
      <c r="SAQ100" s="1"/>
      <c r="SAR100" s="1"/>
      <c r="SAS100" s="1"/>
      <c r="SAT100" s="1"/>
      <c r="SAU100" s="1"/>
      <c r="SAV100" s="1"/>
      <c r="SAW100" s="1"/>
      <c r="SAX100" s="1"/>
      <c r="SAY100" s="1"/>
      <c r="SAZ100" s="1"/>
      <c r="SBA100" s="1"/>
      <c r="SBB100" s="1"/>
      <c r="SBC100" s="1"/>
      <c r="SBD100" s="1"/>
      <c r="SBE100" s="1"/>
      <c r="SBF100" s="1"/>
      <c r="SBG100" s="1"/>
      <c r="SBH100" s="1"/>
      <c r="SBI100" s="1"/>
      <c r="SBJ100" s="1"/>
      <c r="SBK100" s="1"/>
      <c r="SBL100" s="1"/>
      <c r="SBM100" s="1"/>
      <c r="SBN100" s="1"/>
      <c r="SBO100" s="1"/>
      <c r="SBP100" s="1"/>
      <c r="SBQ100" s="1"/>
      <c r="SBR100" s="1"/>
      <c r="SBS100" s="1"/>
      <c r="SBT100" s="1"/>
      <c r="SBU100" s="1"/>
      <c r="SBV100" s="1"/>
      <c r="SBW100" s="1"/>
      <c r="SBX100" s="1"/>
      <c r="SBY100" s="1"/>
      <c r="SBZ100" s="1"/>
      <c r="SCA100" s="1"/>
      <c r="SCB100" s="1"/>
      <c r="SCC100" s="1"/>
      <c r="SCD100" s="1"/>
      <c r="SCE100" s="1"/>
      <c r="SCF100" s="1"/>
      <c r="SCG100" s="1"/>
      <c r="SCH100" s="1"/>
      <c r="SCI100" s="1"/>
      <c r="SCJ100" s="1"/>
      <c r="SCK100" s="1"/>
      <c r="SCL100" s="1"/>
      <c r="SCM100" s="1"/>
      <c r="SCN100" s="1"/>
      <c r="SCO100" s="1"/>
      <c r="SCP100" s="1"/>
      <c r="SCQ100" s="1"/>
      <c r="SCR100" s="1"/>
      <c r="SCS100" s="1"/>
      <c r="SCT100" s="1"/>
      <c r="SCU100" s="1"/>
      <c r="SCV100" s="1"/>
      <c r="SCW100" s="1"/>
      <c r="SCX100" s="1"/>
      <c r="SCY100" s="1"/>
      <c r="SCZ100" s="1"/>
      <c r="SDA100" s="1"/>
      <c r="SDB100" s="1"/>
      <c r="SDC100" s="1"/>
      <c r="SDD100" s="1"/>
      <c r="SDE100" s="1"/>
      <c r="SDF100" s="1"/>
      <c r="SDG100" s="1"/>
      <c r="SDH100" s="1"/>
      <c r="SDI100" s="1"/>
      <c r="SDJ100" s="1"/>
      <c r="SDK100" s="1"/>
      <c r="SDL100" s="1"/>
      <c r="SDM100" s="1"/>
      <c r="SDN100" s="1"/>
      <c r="SDO100" s="1"/>
      <c r="SDP100" s="1"/>
      <c r="SDQ100" s="1"/>
      <c r="SDR100" s="1"/>
      <c r="SDS100" s="1"/>
      <c r="SDT100" s="1"/>
      <c r="SDU100" s="1"/>
      <c r="SDV100" s="1"/>
      <c r="SDW100" s="1"/>
      <c r="SDX100" s="1"/>
      <c r="SDY100" s="1"/>
      <c r="SDZ100" s="1"/>
      <c r="SEA100" s="1"/>
      <c r="SEB100" s="1"/>
      <c r="SEC100" s="1"/>
      <c r="SED100" s="1"/>
      <c r="SEE100" s="1"/>
      <c r="SEF100" s="1"/>
      <c r="SEG100" s="1"/>
      <c r="SEH100" s="1"/>
      <c r="SEI100" s="1"/>
      <c r="SEJ100" s="1"/>
      <c r="SEK100" s="1"/>
      <c r="SEL100" s="1"/>
      <c r="SEM100" s="1"/>
      <c r="SEN100" s="1"/>
      <c r="SEO100" s="1"/>
      <c r="SEP100" s="1"/>
      <c r="SEQ100" s="1"/>
      <c r="SER100" s="1"/>
      <c r="SES100" s="1"/>
      <c r="SET100" s="1"/>
      <c r="SEU100" s="1"/>
      <c r="SEV100" s="1"/>
      <c r="SEW100" s="1"/>
      <c r="SEX100" s="1"/>
      <c r="SEY100" s="1"/>
      <c r="SEZ100" s="1"/>
      <c r="SFA100" s="1"/>
      <c r="SFB100" s="1"/>
      <c r="SFC100" s="1"/>
      <c r="SFD100" s="1"/>
      <c r="SFE100" s="1"/>
      <c r="SFF100" s="1"/>
      <c r="SFG100" s="1"/>
      <c r="SFH100" s="1"/>
      <c r="SFI100" s="1"/>
      <c r="SFJ100" s="1"/>
      <c r="SFK100" s="1"/>
      <c r="SFL100" s="1"/>
      <c r="SFM100" s="1"/>
      <c r="SFN100" s="1"/>
      <c r="SFO100" s="1"/>
      <c r="SFP100" s="1"/>
      <c r="SFQ100" s="1"/>
      <c r="SFR100" s="1"/>
      <c r="SFS100" s="1"/>
      <c r="SFT100" s="1"/>
      <c r="SFU100" s="1"/>
      <c r="SFV100" s="1"/>
      <c r="SFW100" s="1"/>
      <c r="SFX100" s="1"/>
      <c r="SFY100" s="1"/>
      <c r="SFZ100" s="1"/>
      <c r="SGA100" s="1"/>
      <c r="SGB100" s="1"/>
      <c r="SGC100" s="1"/>
      <c r="SGD100" s="1"/>
      <c r="SGE100" s="1"/>
      <c r="SGF100" s="1"/>
      <c r="SGG100" s="1"/>
      <c r="SGH100" s="1"/>
      <c r="SGI100" s="1"/>
      <c r="SGJ100" s="1"/>
      <c r="SGK100" s="1"/>
      <c r="SGL100" s="1"/>
      <c r="SGM100" s="1"/>
      <c r="SGN100" s="1"/>
      <c r="SGO100" s="1"/>
      <c r="SGP100" s="1"/>
      <c r="SGQ100" s="1"/>
      <c r="SGR100" s="1"/>
      <c r="SGS100" s="1"/>
      <c r="SGT100" s="1"/>
      <c r="SGU100" s="1"/>
      <c r="SGV100" s="1"/>
      <c r="SGW100" s="1"/>
      <c r="SGX100" s="1"/>
      <c r="SGY100" s="1"/>
      <c r="SGZ100" s="1"/>
      <c r="SHA100" s="1"/>
      <c r="SHB100" s="1"/>
      <c r="SHC100" s="1"/>
      <c r="SHD100" s="1"/>
      <c r="SHE100" s="1"/>
      <c r="SHF100" s="1"/>
      <c r="SHG100" s="1"/>
      <c r="SHH100" s="1"/>
      <c r="SHI100" s="1"/>
      <c r="SHJ100" s="1"/>
      <c r="SHK100" s="1"/>
      <c r="SHL100" s="1"/>
      <c r="SHM100" s="1"/>
      <c r="SHN100" s="1"/>
      <c r="SHO100" s="1"/>
      <c r="SHP100" s="1"/>
      <c r="SHQ100" s="1"/>
      <c r="SHR100" s="1"/>
      <c r="SHS100" s="1"/>
      <c r="SHT100" s="1"/>
      <c r="SHU100" s="1"/>
      <c r="SHV100" s="1"/>
      <c r="SHW100" s="1"/>
      <c r="SHX100" s="1"/>
      <c r="SHY100" s="1"/>
      <c r="SHZ100" s="1"/>
      <c r="SIA100" s="1"/>
      <c r="SIB100" s="1"/>
      <c r="SIC100" s="1"/>
      <c r="SID100" s="1"/>
      <c r="SIE100" s="1"/>
      <c r="SIF100" s="1"/>
      <c r="SIG100" s="1"/>
      <c r="SIH100" s="1"/>
      <c r="SII100" s="1"/>
      <c r="SIJ100" s="1"/>
      <c r="SIK100" s="1"/>
      <c r="SIL100" s="1"/>
      <c r="SIM100" s="1"/>
      <c r="SIN100" s="1"/>
      <c r="SIO100" s="1"/>
      <c r="SIP100" s="1"/>
      <c r="SIQ100" s="1"/>
      <c r="SIR100" s="1"/>
      <c r="SIS100" s="1"/>
      <c r="SIT100" s="1"/>
      <c r="SIU100" s="1"/>
      <c r="SIV100" s="1"/>
      <c r="SIW100" s="1"/>
      <c r="SIX100" s="1"/>
      <c r="SIY100" s="1"/>
      <c r="SIZ100" s="1"/>
      <c r="SJA100" s="1"/>
      <c r="SJB100" s="1"/>
      <c r="SJC100" s="1"/>
      <c r="SJD100" s="1"/>
      <c r="SJE100" s="1"/>
      <c r="SJF100" s="1"/>
      <c r="SJG100" s="1"/>
      <c r="SJH100" s="1"/>
      <c r="SJI100" s="1"/>
      <c r="SJJ100" s="1"/>
      <c r="SJK100" s="1"/>
      <c r="SJL100" s="1"/>
      <c r="SJM100" s="1"/>
      <c r="SJN100" s="1"/>
      <c r="SJO100" s="1"/>
      <c r="SJP100" s="1"/>
      <c r="SJQ100" s="1"/>
      <c r="SJR100" s="1"/>
      <c r="SJS100" s="1"/>
      <c r="SJT100" s="1"/>
      <c r="SJU100" s="1"/>
      <c r="SJV100" s="1"/>
      <c r="SJW100" s="1"/>
      <c r="SJX100" s="1"/>
      <c r="SJY100" s="1"/>
      <c r="SJZ100" s="1"/>
      <c r="SKA100" s="1"/>
      <c r="SKB100" s="1"/>
      <c r="SKC100" s="1"/>
      <c r="SKD100" s="1"/>
      <c r="SKE100" s="1"/>
      <c r="SKF100" s="1"/>
      <c r="SKG100" s="1"/>
      <c r="SKH100" s="1"/>
      <c r="SKI100" s="1"/>
      <c r="SKJ100" s="1"/>
      <c r="SKK100" s="1"/>
      <c r="SKL100" s="1"/>
      <c r="SKM100" s="1"/>
      <c r="SKN100" s="1"/>
      <c r="SKO100" s="1"/>
      <c r="SKP100" s="1"/>
      <c r="SKQ100" s="1"/>
      <c r="SKR100" s="1"/>
      <c r="SKS100" s="1"/>
      <c r="SKT100" s="1"/>
      <c r="SKU100" s="1"/>
      <c r="SKV100" s="1"/>
      <c r="SKW100" s="1"/>
      <c r="SKX100" s="1"/>
      <c r="SKY100" s="1"/>
      <c r="SKZ100" s="1"/>
      <c r="SLA100" s="1"/>
      <c r="SLB100" s="1"/>
      <c r="SLC100" s="1"/>
      <c r="SLD100" s="1"/>
      <c r="SLE100" s="1"/>
      <c r="SLF100" s="1"/>
      <c r="SLG100" s="1"/>
      <c r="SLH100" s="1"/>
      <c r="SLI100" s="1"/>
      <c r="SLJ100" s="1"/>
      <c r="SLK100" s="1"/>
      <c r="SLL100" s="1"/>
      <c r="SLM100" s="1"/>
      <c r="SLN100" s="1"/>
      <c r="SLO100" s="1"/>
      <c r="SLP100" s="1"/>
      <c r="SLQ100" s="1"/>
      <c r="SLR100" s="1"/>
      <c r="SLS100" s="1"/>
      <c r="SLT100" s="1"/>
      <c r="SLU100" s="1"/>
      <c r="SLV100" s="1"/>
      <c r="SLW100" s="1"/>
      <c r="SLX100" s="1"/>
      <c r="SLY100" s="1"/>
      <c r="SLZ100" s="1"/>
      <c r="SMA100" s="1"/>
      <c r="SMB100" s="1"/>
      <c r="SMC100" s="1"/>
      <c r="SMD100" s="1"/>
      <c r="SME100" s="1"/>
      <c r="SMF100" s="1"/>
      <c r="SMG100" s="1"/>
      <c r="SMH100" s="1"/>
      <c r="SMI100" s="1"/>
      <c r="SMJ100" s="1"/>
      <c r="SMK100" s="1"/>
      <c r="SML100" s="1"/>
      <c r="SMM100" s="1"/>
      <c r="SMN100" s="1"/>
      <c r="SMO100" s="1"/>
      <c r="SMP100" s="1"/>
      <c r="SMQ100" s="1"/>
      <c r="SMR100" s="1"/>
      <c r="SMS100" s="1"/>
      <c r="SMT100" s="1"/>
      <c r="SMU100" s="1"/>
      <c r="SMV100" s="1"/>
      <c r="SMW100" s="1"/>
      <c r="SMX100" s="1"/>
      <c r="SMY100" s="1"/>
      <c r="SMZ100" s="1"/>
      <c r="SNA100" s="1"/>
      <c r="SNB100" s="1"/>
      <c r="SNC100" s="1"/>
      <c r="SND100" s="1"/>
      <c r="SNE100" s="1"/>
      <c r="SNF100" s="1"/>
      <c r="SNG100" s="1"/>
      <c r="SNH100" s="1"/>
      <c r="SNI100" s="1"/>
      <c r="SNJ100" s="1"/>
      <c r="SNK100" s="1"/>
      <c r="SNL100" s="1"/>
      <c r="SNM100" s="1"/>
      <c r="SNN100" s="1"/>
      <c r="SNO100" s="1"/>
      <c r="SNP100" s="1"/>
      <c r="SNQ100" s="1"/>
      <c r="SNR100" s="1"/>
      <c r="SNS100" s="1"/>
      <c r="SNT100" s="1"/>
      <c r="SNU100" s="1"/>
      <c r="SNV100" s="1"/>
      <c r="SNW100" s="1"/>
      <c r="SNX100" s="1"/>
      <c r="SNY100" s="1"/>
      <c r="SNZ100" s="1"/>
      <c r="SOA100" s="1"/>
      <c r="SOB100" s="1"/>
      <c r="SOC100" s="1"/>
      <c r="SOD100" s="1"/>
      <c r="SOE100" s="1"/>
      <c r="SOF100" s="1"/>
      <c r="SOG100" s="1"/>
      <c r="SOH100" s="1"/>
      <c r="SOI100" s="1"/>
      <c r="SOJ100" s="1"/>
      <c r="SOK100" s="1"/>
      <c r="SOL100" s="1"/>
      <c r="SOM100" s="1"/>
      <c r="SON100" s="1"/>
      <c r="SOO100" s="1"/>
      <c r="SOP100" s="1"/>
      <c r="SOQ100" s="1"/>
      <c r="SOR100" s="1"/>
      <c r="SOS100" s="1"/>
      <c r="SOT100" s="1"/>
      <c r="SOU100" s="1"/>
      <c r="SOV100" s="1"/>
      <c r="SOW100" s="1"/>
      <c r="SOX100" s="1"/>
      <c r="SOY100" s="1"/>
      <c r="SOZ100" s="1"/>
      <c r="SPA100" s="1"/>
      <c r="SPB100" s="1"/>
      <c r="SPC100" s="1"/>
      <c r="SPD100" s="1"/>
      <c r="SPE100" s="1"/>
      <c r="SPF100" s="1"/>
      <c r="SPG100" s="1"/>
      <c r="SPH100" s="1"/>
      <c r="SPI100" s="1"/>
      <c r="SPJ100" s="1"/>
      <c r="SPK100" s="1"/>
      <c r="SPL100" s="1"/>
      <c r="SPM100" s="1"/>
      <c r="SPN100" s="1"/>
      <c r="SPO100" s="1"/>
      <c r="SPP100" s="1"/>
      <c r="SPQ100" s="1"/>
      <c r="SPR100" s="1"/>
      <c r="SPS100" s="1"/>
      <c r="SPT100" s="1"/>
      <c r="SPU100" s="1"/>
      <c r="SPV100" s="1"/>
      <c r="SPW100" s="1"/>
      <c r="SPX100" s="1"/>
      <c r="SPY100" s="1"/>
      <c r="SPZ100" s="1"/>
      <c r="SQA100" s="1"/>
      <c r="SQB100" s="1"/>
      <c r="SQC100" s="1"/>
      <c r="SQD100" s="1"/>
      <c r="SQE100" s="1"/>
      <c r="SQF100" s="1"/>
      <c r="SQG100" s="1"/>
      <c r="SQH100" s="1"/>
      <c r="SQI100" s="1"/>
      <c r="SQJ100" s="1"/>
      <c r="SQK100" s="1"/>
      <c r="SQL100" s="1"/>
      <c r="SQM100" s="1"/>
      <c r="SQN100" s="1"/>
      <c r="SQO100" s="1"/>
      <c r="SQP100" s="1"/>
      <c r="SQQ100" s="1"/>
      <c r="SQR100" s="1"/>
      <c r="SQS100" s="1"/>
      <c r="SQT100" s="1"/>
      <c r="SQU100" s="1"/>
      <c r="SQV100" s="1"/>
      <c r="SQW100" s="1"/>
      <c r="SQX100" s="1"/>
      <c r="SQY100" s="1"/>
      <c r="SQZ100" s="1"/>
      <c r="SRA100" s="1"/>
      <c r="SRB100" s="1"/>
      <c r="SRC100" s="1"/>
      <c r="SRD100" s="1"/>
      <c r="SRE100" s="1"/>
      <c r="SRF100" s="1"/>
      <c r="SRG100" s="1"/>
      <c r="SRH100" s="1"/>
      <c r="SRI100" s="1"/>
      <c r="SRJ100" s="1"/>
      <c r="SRK100" s="1"/>
      <c r="SRL100" s="1"/>
      <c r="SRM100" s="1"/>
      <c r="SRN100" s="1"/>
      <c r="SRO100" s="1"/>
      <c r="SRP100" s="1"/>
      <c r="SRQ100" s="1"/>
      <c r="SRR100" s="1"/>
      <c r="SRS100" s="1"/>
      <c r="SRT100" s="1"/>
      <c r="SRU100" s="1"/>
      <c r="SRV100" s="1"/>
      <c r="SRW100" s="1"/>
      <c r="SRX100" s="1"/>
      <c r="SRY100" s="1"/>
      <c r="SRZ100" s="1"/>
      <c r="SSA100" s="1"/>
      <c r="SSB100" s="1"/>
      <c r="SSC100" s="1"/>
      <c r="SSD100" s="1"/>
      <c r="SSE100" s="1"/>
      <c r="SSF100" s="1"/>
      <c r="SSG100" s="1"/>
      <c r="SSH100" s="1"/>
      <c r="SSI100" s="1"/>
      <c r="SSJ100" s="1"/>
      <c r="SSK100" s="1"/>
      <c r="SSL100" s="1"/>
      <c r="SSM100" s="1"/>
      <c r="SSN100" s="1"/>
      <c r="SSO100" s="1"/>
      <c r="SSP100" s="1"/>
      <c r="SSQ100" s="1"/>
      <c r="SSR100" s="1"/>
      <c r="SSS100" s="1"/>
      <c r="SST100" s="1"/>
      <c r="SSU100" s="1"/>
      <c r="SSV100" s="1"/>
      <c r="SSW100" s="1"/>
      <c r="SSX100" s="1"/>
      <c r="SSY100" s="1"/>
      <c r="SSZ100" s="1"/>
      <c r="STA100" s="1"/>
      <c r="STB100" s="1"/>
      <c r="STC100" s="1"/>
      <c r="STD100" s="1"/>
      <c r="STE100" s="1"/>
      <c r="STF100" s="1"/>
      <c r="STG100" s="1"/>
      <c r="STH100" s="1"/>
      <c r="STI100" s="1"/>
      <c r="STJ100" s="1"/>
      <c r="STK100" s="1"/>
      <c r="STL100" s="1"/>
      <c r="STM100" s="1"/>
      <c r="STN100" s="1"/>
      <c r="STO100" s="1"/>
      <c r="STP100" s="1"/>
      <c r="STQ100" s="1"/>
      <c r="STR100" s="1"/>
      <c r="STS100" s="1"/>
      <c r="STT100" s="1"/>
      <c r="STU100" s="1"/>
      <c r="STV100" s="1"/>
      <c r="STW100" s="1"/>
      <c r="STX100" s="1"/>
      <c r="STY100" s="1"/>
      <c r="STZ100" s="1"/>
      <c r="SUA100" s="1"/>
      <c r="SUB100" s="1"/>
      <c r="SUC100" s="1"/>
      <c r="SUD100" s="1"/>
      <c r="SUE100" s="1"/>
      <c r="SUF100" s="1"/>
      <c r="SUG100" s="1"/>
      <c r="SUH100" s="1"/>
      <c r="SUI100" s="1"/>
      <c r="SUJ100" s="1"/>
      <c r="SUK100" s="1"/>
      <c r="SUL100" s="1"/>
      <c r="SUM100" s="1"/>
      <c r="SUN100" s="1"/>
      <c r="SUO100" s="1"/>
      <c r="SUP100" s="1"/>
      <c r="SUQ100" s="1"/>
      <c r="SUR100" s="1"/>
      <c r="SUS100" s="1"/>
      <c r="SUT100" s="1"/>
      <c r="SUU100" s="1"/>
      <c r="SUV100" s="1"/>
      <c r="SUW100" s="1"/>
      <c r="SUX100" s="1"/>
      <c r="SUY100" s="1"/>
      <c r="SUZ100" s="1"/>
      <c r="SVA100" s="1"/>
      <c r="SVB100" s="1"/>
      <c r="SVC100" s="1"/>
      <c r="SVD100" s="1"/>
      <c r="SVE100" s="1"/>
      <c r="SVF100" s="1"/>
      <c r="SVG100" s="1"/>
      <c r="SVH100" s="1"/>
      <c r="SVI100" s="1"/>
      <c r="SVJ100" s="1"/>
      <c r="SVK100" s="1"/>
      <c r="SVL100" s="1"/>
      <c r="SVM100" s="1"/>
      <c r="SVN100" s="1"/>
      <c r="SVO100" s="1"/>
      <c r="SVP100" s="1"/>
      <c r="SVQ100" s="1"/>
      <c r="SVR100" s="1"/>
      <c r="SVS100" s="1"/>
      <c r="SVT100" s="1"/>
      <c r="SVU100" s="1"/>
      <c r="SVV100" s="1"/>
      <c r="SVW100" s="1"/>
      <c r="SVX100" s="1"/>
      <c r="SVY100" s="1"/>
      <c r="SVZ100" s="1"/>
      <c r="SWA100" s="1"/>
      <c r="SWB100" s="1"/>
      <c r="SWC100" s="1"/>
      <c r="SWD100" s="1"/>
      <c r="SWE100" s="1"/>
      <c r="SWF100" s="1"/>
      <c r="SWG100" s="1"/>
      <c r="SWH100" s="1"/>
      <c r="SWI100" s="1"/>
      <c r="SWJ100" s="1"/>
      <c r="SWK100" s="1"/>
      <c r="SWL100" s="1"/>
      <c r="SWM100" s="1"/>
      <c r="SWN100" s="1"/>
      <c r="SWO100" s="1"/>
      <c r="SWP100" s="1"/>
      <c r="SWQ100" s="1"/>
      <c r="SWR100" s="1"/>
      <c r="SWS100" s="1"/>
      <c r="SWT100" s="1"/>
      <c r="SWU100" s="1"/>
      <c r="SWV100" s="1"/>
      <c r="SWW100" s="1"/>
      <c r="SWX100" s="1"/>
      <c r="SWY100" s="1"/>
      <c r="SWZ100" s="1"/>
      <c r="SXA100" s="1"/>
      <c r="SXB100" s="1"/>
      <c r="SXC100" s="1"/>
      <c r="SXD100" s="1"/>
      <c r="SXE100" s="1"/>
      <c r="SXF100" s="1"/>
      <c r="SXG100" s="1"/>
      <c r="SXH100" s="1"/>
      <c r="SXI100" s="1"/>
      <c r="SXJ100" s="1"/>
      <c r="SXK100" s="1"/>
      <c r="SXL100" s="1"/>
      <c r="SXM100" s="1"/>
      <c r="SXN100" s="1"/>
      <c r="SXO100" s="1"/>
      <c r="SXP100" s="1"/>
      <c r="SXQ100" s="1"/>
      <c r="SXR100" s="1"/>
      <c r="SXS100" s="1"/>
      <c r="SXT100" s="1"/>
      <c r="SXU100" s="1"/>
      <c r="SXV100" s="1"/>
      <c r="SXW100" s="1"/>
      <c r="SXX100" s="1"/>
      <c r="SXY100" s="1"/>
      <c r="SXZ100" s="1"/>
      <c r="SYA100" s="1"/>
      <c r="SYB100" s="1"/>
      <c r="SYC100" s="1"/>
      <c r="SYD100" s="1"/>
      <c r="SYE100" s="1"/>
      <c r="SYF100" s="1"/>
      <c r="SYG100" s="1"/>
      <c r="SYH100" s="1"/>
      <c r="SYI100" s="1"/>
      <c r="SYJ100" s="1"/>
      <c r="SYK100" s="1"/>
      <c r="SYL100" s="1"/>
      <c r="SYM100" s="1"/>
      <c r="SYN100" s="1"/>
      <c r="SYO100" s="1"/>
      <c r="SYP100" s="1"/>
      <c r="SYQ100" s="1"/>
      <c r="SYR100" s="1"/>
      <c r="SYS100" s="1"/>
      <c r="SYT100" s="1"/>
      <c r="SYU100" s="1"/>
      <c r="SYV100" s="1"/>
      <c r="SYW100" s="1"/>
      <c r="SYX100" s="1"/>
      <c r="SYY100" s="1"/>
      <c r="SYZ100" s="1"/>
      <c r="SZA100" s="1"/>
      <c r="SZB100" s="1"/>
      <c r="SZC100" s="1"/>
      <c r="SZD100" s="1"/>
      <c r="SZE100" s="1"/>
      <c r="SZF100" s="1"/>
      <c r="SZG100" s="1"/>
      <c r="SZH100" s="1"/>
      <c r="SZI100" s="1"/>
      <c r="SZJ100" s="1"/>
      <c r="SZK100" s="1"/>
      <c r="SZL100" s="1"/>
      <c r="SZM100" s="1"/>
      <c r="SZN100" s="1"/>
      <c r="SZO100" s="1"/>
      <c r="SZP100" s="1"/>
      <c r="SZQ100" s="1"/>
      <c r="SZR100" s="1"/>
      <c r="SZS100" s="1"/>
      <c r="SZT100" s="1"/>
      <c r="SZU100" s="1"/>
      <c r="SZV100" s="1"/>
      <c r="SZW100" s="1"/>
      <c r="SZX100" s="1"/>
      <c r="SZY100" s="1"/>
      <c r="SZZ100" s="1"/>
      <c r="TAA100" s="1"/>
      <c r="TAB100" s="1"/>
      <c r="TAC100" s="1"/>
      <c r="TAD100" s="1"/>
      <c r="TAE100" s="1"/>
      <c r="TAF100" s="1"/>
      <c r="TAG100" s="1"/>
      <c r="TAH100" s="1"/>
      <c r="TAI100" s="1"/>
      <c r="TAJ100" s="1"/>
      <c r="TAK100" s="1"/>
      <c r="TAL100" s="1"/>
      <c r="TAM100" s="1"/>
      <c r="TAN100" s="1"/>
      <c r="TAO100" s="1"/>
      <c r="TAP100" s="1"/>
      <c r="TAQ100" s="1"/>
      <c r="TAR100" s="1"/>
      <c r="TAS100" s="1"/>
      <c r="TAT100" s="1"/>
      <c r="TAU100" s="1"/>
      <c r="TAV100" s="1"/>
      <c r="TAW100" s="1"/>
      <c r="TAX100" s="1"/>
      <c r="TAY100" s="1"/>
      <c r="TAZ100" s="1"/>
      <c r="TBA100" s="1"/>
      <c r="TBB100" s="1"/>
      <c r="TBC100" s="1"/>
      <c r="TBD100" s="1"/>
      <c r="TBE100" s="1"/>
      <c r="TBF100" s="1"/>
      <c r="TBG100" s="1"/>
      <c r="TBH100" s="1"/>
      <c r="TBI100" s="1"/>
      <c r="TBJ100" s="1"/>
      <c r="TBK100" s="1"/>
      <c r="TBL100" s="1"/>
      <c r="TBM100" s="1"/>
      <c r="TBN100" s="1"/>
      <c r="TBO100" s="1"/>
      <c r="TBP100" s="1"/>
      <c r="TBQ100" s="1"/>
      <c r="TBR100" s="1"/>
      <c r="TBS100" s="1"/>
      <c r="TBT100" s="1"/>
      <c r="TBU100" s="1"/>
      <c r="TBV100" s="1"/>
      <c r="TBW100" s="1"/>
      <c r="TBX100" s="1"/>
      <c r="TBY100" s="1"/>
      <c r="TBZ100" s="1"/>
      <c r="TCA100" s="1"/>
      <c r="TCB100" s="1"/>
      <c r="TCC100" s="1"/>
      <c r="TCD100" s="1"/>
      <c r="TCE100" s="1"/>
      <c r="TCF100" s="1"/>
      <c r="TCG100" s="1"/>
      <c r="TCH100" s="1"/>
      <c r="TCI100" s="1"/>
      <c r="TCJ100" s="1"/>
      <c r="TCK100" s="1"/>
      <c r="TCL100" s="1"/>
      <c r="TCM100" s="1"/>
      <c r="TCN100" s="1"/>
      <c r="TCO100" s="1"/>
      <c r="TCP100" s="1"/>
      <c r="TCQ100" s="1"/>
      <c r="TCR100" s="1"/>
      <c r="TCS100" s="1"/>
      <c r="TCT100" s="1"/>
      <c r="TCU100" s="1"/>
      <c r="TCV100" s="1"/>
      <c r="TCW100" s="1"/>
      <c r="TCX100" s="1"/>
      <c r="TCY100" s="1"/>
      <c r="TCZ100" s="1"/>
      <c r="TDA100" s="1"/>
      <c r="TDB100" s="1"/>
      <c r="TDC100" s="1"/>
      <c r="TDD100" s="1"/>
      <c r="TDE100" s="1"/>
      <c r="TDF100" s="1"/>
      <c r="TDG100" s="1"/>
      <c r="TDH100" s="1"/>
      <c r="TDI100" s="1"/>
      <c r="TDJ100" s="1"/>
      <c r="TDK100" s="1"/>
      <c r="TDL100" s="1"/>
      <c r="TDM100" s="1"/>
      <c r="TDN100" s="1"/>
      <c r="TDO100" s="1"/>
      <c r="TDP100" s="1"/>
      <c r="TDQ100" s="1"/>
      <c r="TDR100" s="1"/>
      <c r="TDS100" s="1"/>
      <c r="TDT100" s="1"/>
      <c r="TDU100" s="1"/>
      <c r="TDV100" s="1"/>
      <c r="TDW100" s="1"/>
      <c r="TDX100" s="1"/>
      <c r="TDY100" s="1"/>
      <c r="TDZ100" s="1"/>
      <c r="TEA100" s="1"/>
      <c r="TEB100" s="1"/>
      <c r="TEC100" s="1"/>
      <c r="TED100" s="1"/>
      <c r="TEE100" s="1"/>
      <c r="TEF100" s="1"/>
      <c r="TEG100" s="1"/>
      <c r="TEH100" s="1"/>
      <c r="TEI100" s="1"/>
      <c r="TEJ100" s="1"/>
      <c r="TEK100" s="1"/>
      <c r="TEL100" s="1"/>
      <c r="TEM100" s="1"/>
      <c r="TEN100" s="1"/>
      <c r="TEO100" s="1"/>
      <c r="TEP100" s="1"/>
      <c r="TEQ100" s="1"/>
      <c r="TER100" s="1"/>
      <c r="TES100" s="1"/>
      <c r="TET100" s="1"/>
      <c r="TEU100" s="1"/>
      <c r="TEV100" s="1"/>
      <c r="TEW100" s="1"/>
      <c r="TEX100" s="1"/>
      <c r="TEY100" s="1"/>
      <c r="TEZ100" s="1"/>
      <c r="TFA100" s="1"/>
      <c r="TFB100" s="1"/>
      <c r="TFC100" s="1"/>
      <c r="TFD100" s="1"/>
      <c r="TFE100" s="1"/>
      <c r="TFF100" s="1"/>
      <c r="TFG100" s="1"/>
      <c r="TFH100" s="1"/>
      <c r="TFI100" s="1"/>
      <c r="TFJ100" s="1"/>
      <c r="TFK100" s="1"/>
      <c r="TFL100" s="1"/>
      <c r="TFM100" s="1"/>
      <c r="TFN100" s="1"/>
      <c r="TFO100" s="1"/>
      <c r="TFP100" s="1"/>
      <c r="TFQ100" s="1"/>
      <c r="TFR100" s="1"/>
      <c r="TFS100" s="1"/>
      <c r="TFT100" s="1"/>
      <c r="TFU100" s="1"/>
      <c r="TFV100" s="1"/>
      <c r="TFW100" s="1"/>
      <c r="TFX100" s="1"/>
      <c r="TFY100" s="1"/>
      <c r="TFZ100" s="1"/>
      <c r="TGA100" s="1"/>
      <c r="TGB100" s="1"/>
      <c r="TGC100" s="1"/>
      <c r="TGD100" s="1"/>
      <c r="TGE100" s="1"/>
      <c r="TGF100" s="1"/>
      <c r="TGG100" s="1"/>
      <c r="TGH100" s="1"/>
      <c r="TGI100" s="1"/>
      <c r="TGJ100" s="1"/>
      <c r="TGK100" s="1"/>
      <c r="TGL100" s="1"/>
      <c r="TGM100" s="1"/>
      <c r="TGN100" s="1"/>
      <c r="TGO100" s="1"/>
      <c r="TGP100" s="1"/>
      <c r="TGQ100" s="1"/>
      <c r="TGR100" s="1"/>
      <c r="TGS100" s="1"/>
      <c r="TGT100" s="1"/>
      <c r="TGU100" s="1"/>
      <c r="TGV100" s="1"/>
      <c r="TGW100" s="1"/>
      <c r="TGX100" s="1"/>
      <c r="TGY100" s="1"/>
      <c r="TGZ100" s="1"/>
      <c r="THA100" s="1"/>
      <c r="THB100" s="1"/>
      <c r="THC100" s="1"/>
      <c r="THD100" s="1"/>
      <c r="THE100" s="1"/>
      <c r="THF100" s="1"/>
      <c r="THG100" s="1"/>
      <c r="THH100" s="1"/>
      <c r="THI100" s="1"/>
      <c r="THJ100" s="1"/>
      <c r="THK100" s="1"/>
      <c r="THL100" s="1"/>
      <c r="THM100" s="1"/>
      <c r="THN100" s="1"/>
      <c r="THO100" s="1"/>
      <c r="THP100" s="1"/>
      <c r="THQ100" s="1"/>
      <c r="THR100" s="1"/>
      <c r="THS100" s="1"/>
      <c r="THT100" s="1"/>
      <c r="THU100" s="1"/>
      <c r="THV100" s="1"/>
      <c r="THW100" s="1"/>
      <c r="THX100" s="1"/>
      <c r="THY100" s="1"/>
      <c r="THZ100" s="1"/>
      <c r="TIA100" s="1"/>
      <c r="TIB100" s="1"/>
      <c r="TIC100" s="1"/>
      <c r="TID100" s="1"/>
      <c r="TIE100" s="1"/>
      <c r="TIF100" s="1"/>
      <c r="TIG100" s="1"/>
      <c r="TIH100" s="1"/>
      <c r="TII100" s="1"/>
      <c r="TIJ100" s="1"/>
      <c r="TIK100" s="1"/>
      <c r="TIL100" s="1"/>
      <c r="TIM100" s="1"/>
      <c r="TIN100" s="1"/>
      <c r="TIO100" s="1"/>
      <c r="TIP100" s="1"/>
      <c r="TIQ100" s="1"/>
      <c r="TIR100" s="1"/>
      <c r="TIS100" s="1"/>
      <c r="TIT100" s="1"/>
      <c r="TIU100" s="1"/>
      <c r="TIV100" s="1"/>
      <c r="TIW100" s="1"/>
      <c r="TIX100" s="1"/>
      <c r="TIY100" s="1"/>
      <c r="TIZ100" s="1"/>
      <c r="TJA100" s="1"/>
      <c r="TJB100" s="1"/>
      <c r="TJC100" s="1"/>
      <c r="TJD100" s="1"/>
      <c r="TJE100" s="1"/>
      <c r="TJF100" s="1"/>
      <c r="TJG100" s="1"/>
      <c r="TJH100" s="1"/>
      <c r="TJI100" s="1"/>
      <c r="TJJ100" s="1"/>
      <c r="TJK100" s="1"/>
      <c r="TJL100" s="1"/>
      <c r="TJM100" s="1"/>
      <c r="TJN100" s="1"/>
      <c r="TJO100" s="1"/>
      <c r="TJP100" s="1"/>
      <c r="TJQ100" s="1"/>
      <c r="TJR100" s="1"/>
      <c r="TJS100" s="1"/>
      <c r="TJT100" s="1"/>
      <c r="TJU100" s="1"/>
      <c r="TJV100" s="1"/>
      <c r="TJW100" s="1"/>
      <c r="TJX100" s="1"/>
      <c r="TJY100" s="1"/>
      <c r="TJZ100" s="1"/>
      <c r="TKA100" s="1"/>
      <c r="TKB100" s="1"/>
      <c r="TKC100" s="1"/>
      <c r="TKD100" s="1"/>
      <c r="TKE100" s="1"/>
      <c r="TKF100" s="1"/>
      <c r="TKG100" s="1"/>
      <c r="TKH100" s="1"/>
      <c r="TKI100" s="1"/>
      <c r="TKJ100" s="1"/>
      <c r="TKK100" s="1"/>
      <c r="TKL100" s="1"/>
      <c r="TKM100" s="1"/>
      <c r="TKN100" s="1"/>
      <c r="TKO100" s="1"/>
      <c r="TKP100" s="1"/>
      <c r="TKQ100" s="1"/>
      <c r="TKR100" s="1"/>
      <c r="TKS100" s="1"/>
      <c r="TKT100" s="1"/>
      <c r="TKU100" s="1"/>
      <c r="TKV100" s="1"/>
      <c r="TKW100" s="1"/>
      <c r="TKX100" s="1"/>
      <c r="TKY100" s="1"/>
      <c r="TKZ100" s="1"/>
      <c r="TLA100" s="1"/>
      <c r="TLB100" s="1"/>
      <c r="TLC100" s="1"/>
      <c r="TLD100" s="1"/>
      <c r="TLE100" s="1"/>
      <c r="TLF100" s="1"/>
      <c r="TLG100" s="1"/>
      <c r="TLH100" s="1"/>
      <c r="TLI100" s="1"/>
      <c r="TLJ100" s="1"/>
      <c r="TLK100" s="1"/>
      <c r="TLL100" s="1"/>
      <c r="TLM100" s="1"/>
      <c r="TLN100" s="1"/>
      <c r="TLO100" s="1"/>
      <c r="TLP100" s="1"/>
      <c r="TLQ100" s="1"/>
      <c r="TLR100" s="1"/>
      <c r="TLS100" s="1"/>
      <c r="TLT100" s="1"/>
      <c r="TLU100" s="1"/>
      <c r="TLV100" s="1"/>
      <c r="TLW100" s="1"/>
      <c r="TLX100" s="1"/>
      <c r="TLY100" s="1"/>
      <c r="TLZ100" s="1"/>
      <c r="TMA100" s="1"/>
      <c r="TMB100" s="1"/>
      <c r="TMC100" s="1"/>
      <c r="TMD100" s="1"/>
      <c r="TME100" s="1"/>
      <c r="TMF100" s="1"/>
      <c r="TMG100" s="1"/>
      <c r="TMH100" s="1"/>
      <c r="TMI100" s="1"/>
      <c r="TMJ100" s="1"/>
      <c r="TMK100" s="1"/>
      <c r="TML100" s="1"/>
      <c r="TMM100" s="1"/>
      <c r="TMN100" s="1"/>
      <c r="TMO100" s="1"/>
      <c r="TMP100" s="1"/>
      <c r="TMQ100" s="1"/>
      <c r="TMR100" s="1"/>
      <c r="TMS100" s="1"/>
      <c r="TMT100" s="1"/>
      <c r="TMU100" s="1"/>
      <c r="TMV100" s="1"/>
      <c r="TMW100" s="1"/>
      <c r="TMX100" s="1"/>
      <c r="TMY100" s="1"/>
      <c r="TMZ100" s="1"/>
      <c r="TNA100" s="1"/>
      <c r="TNB100" s="1"/>
      <c r="TNC100" s="1"/>
      <c r="TND100" s="1"/>
      <c r="TNE100" s="1"/>
      <c r="TNF100" s="1"/>
      <c r="TNG100" s="1"/>
      <c r="TNH100" s="1"/>
      <c r="TNI100" s="1"/>
      <c r="TNJ100" s="1"/>
      <c r="TNK100" s="1"/>
      <c r="TNL100" s="1"/>
      <c r="TNM100" s="1"/>
      <c r="TNN100" s="1"/>
      <c r="TNO100" s="1"/>
      <c r="TNP100" s="1"/>
      <c r="TNQ100" s="1"/>
      <c r="TNR100" s="1"/>
      <c r="TNS100" s="1"/>
      <c r="TNT100" s="1"/>
      <c r="TNU100" s="1"/>
      <c r="TNV100" s="1"/>
      <c r="TNW100" s="1"/>
      <c r="TNX100" s="1"/>
      <c r="TNY100" s="1"/>
      <c r="TNZ100" s="1"/>
      <c r="TOA100" s="1"/>
      <c r="TOB100" s="1"/>
      <c r="TOC100" s="1"/>
      <c r="TOD100" s="1"/>
      <c r="TOE100" s="1"/>
      <c r="TOF100" s="1"/>
      <c r="TOG100" s="1"/>
      <c r="TOH100" s="1"/>
      <c r="TOI100" s="1"/>
      <c r="TOJ100" s="1"/>
      <c r="TOK100" s="1"/>
      <c r="TOL100" s="1"/>
      <c r="TOM100" s="1"/>
      <c r="TON100" s="1"/>
      <c r="TOO100" s="1"/>
      <c r="TOP100" s="1"/>
      <c r="TOQ100" s="1"/>
      <c r="TOR100" s="1"/>
      <c r="TOS100" s="1"/>
      <c r="TOT100" s="1"/>
      <c r="TOU100" s="1"/>
      <c r="TOV100" s="1"/>
      <c r="TOW100" s="1"/>
      <c r="TOX100" s="1"/>
      <c r="TOY100" s="1"/>
      <c r="TOZ100" s="1"/>
      <c r="TPA100" s="1"/>
      <c r="TPB100" s="1"/>
      <c r="TPC100" s="1"/>
      <c r="TPD100" s="1"/>
      <c r="TPE100" s="1"/>
      <c r="TPF100" s="1"/>
      <c r="TPG100" s="1"/>
      <c r="TPH100" s="1"/>
      <c r="TPI100" s="1"/>
      <c r="TPJ100" s="1"/>
      <c r="TPK100" s="1"/>
      <c r="TPL100" s="1"/>
      <c r="TPM100" s="1"/>
      <c r="TPN100" s="1"/>
      <c r="TPO100" s="1"/>
      <c r="TPP100" s="1"/>
      <c r="TPQ100" s="1"/>
      <c r="TPR100" s="1"/>
      <c r="TPS100" s="1"/>
      <c r="TPT100" s="1"/>
      <c r="TPU100" s="1"/>
      <c r="TPV100" s="1"/>
      <c r="TPW100" s="1"/>
      <c r="TPX100" s="1"/>
      <c r="TPY100" s="1"/>
      <c r="TPZ100" s="1"/>
      <c r="TQA100" s="1"/>
      <c r="TQB100" s="1"/>
      <c r="TQC100" s="1"/>
      <c r="TQD100" s="1"/>
      <c r="TQE100" s="1"/>
      <c r="TQF100" s="1"/>
      <c r="TQG100" s="1"/>
      <c r="TQH100" s="1"/>
      <c r="TQI100" s="1"/>
      <c r="TQJ100" s="1"/>
      <c r="TQK100" s="1"/>
      <c r="TQL100" s="1"/>
      <c r="TQM100" s="1"/>
      <c r="TQN100" s="1"/>
      <c r="TQO100" s="1"/>
      <c r="TQP100" s="1"/>
      <c r="TQQ100" s="1"/>
      <c r="TQR100" s="1"/>
      <c r="TQS100" s="1"/>
      <c r="TQT100" s="1"/>
      <c r="TQU100" s="1"/>
      <c r="TQV100" s="1"/>
      <c r="TQW100" s="1"/>
      <c r="TQX100" s="1"/>
      <c r="TQY100" s="1"/>
      <c r="TQZ100" s="1"/>
      <c r="TRA100" s="1"/>
      <c r="TRB100" s="1"/>
      <c r="TRC100" s="1"/>
      <c r="TRD100" s="1"/>
      <c r="TRE100" s="1"/>
      <c r="TRF100" s="1"/>
      <c r="TRG100" s="1"/>
      <c r="TRH100" s="1"/>
      <c r="TRI100" s="1"/>
      <c r="TRJ100" s="1"/>
      <c r="TRK100" s="1"/>
      <c r="TRL100" s="1"/>
      <c r="TRM100" s="1"/>
      <c r="TRN100" s="1"/>
      <c r="TRO100" s="1"/>
      <c r="TRP100" s="1"/>
      <c r="TRQ100" s="1"/>
      <c r="TRR100" s="1"/>
      <c r="TRS100" s="1"/>
      <c r="TRT100" s="1"/>
      <c r="TRU100" s="1"/>
      <c r="TRV100" s="1"/>
      <c r="TRW100" s="1"/>
      <c r="TRX100" s="1"/>
      <c r="TRY100" s="1"/>
      <c r="TRZ100" s="1"/>
      <c r="TSA100" s="1"/>
      <c r="TSB100" s="1"/>
      <c r="TSC100" s="1"/>
      <c r="TSD100" s="1"/>
      <c r="TSE100" s="1"/>
      <c r="TSF100" s="1"/>
      <c r="TSG100" s="1"/>
      <c r="TSH100" s="1"/>
      <c r="TSI100" s="1"/>
      <c r="TSJ100" s="1"/>
      <c r="TSK100" s="1"/>
      <c r="TSL100" s="1"/>
      <c r="TSM100" s="1"/>
      <c r="TSN100" s="1"/>
      <c r="TSO100" s="1"/>
      <c r="TSP100" s="1"/>
      <c r="TSQ100" s="1"/>
      <c r="TSR100" s="1"/>
      <c r="TSS100" s="1"/>
      <c r="TST100" s="1"/>
      <c r="TSU100" s="1"/>
      <c r="TSV100" s="1"/>
      <c r="TSW100" s="1"/>
      <c r="TSX100" s="1"/>
      <c r="TSY100" s="1"/>
      <c r="TSZ100" s="1"/>
      <c r="TTA100" s="1"/>
      <c r="TTB100" s="1"/>
      <c r="TTC100" s="1"/>
      <c r="TTD100" s="1"/>
      <c r="TTE100" s="1"/>
      <c r="TTF100" s="1"/>
      <c r="TTG100" s="1"/>
      <c r="TTH100" s="1"/>
      <c r="TTI100" s="1"/>
      <c r="TTJ100" s="1"/>
      <c r="TTK100" s="1"/>
      <c r="TTL100" s="1"/>
      <c r="TTM100" s="1"/>
      <c r="TTN100" s="1"/>
      <c r="TTO100" s="1"/>
      <c r="TTP100" s="1"/>
      <c r="TTQ100" s="1"/>
      <c r="TTR100" s="1"/>
      <c r="TTS100" s="1"/>
      <c r="TTT100" s="1"/>
      <c r="TTU100" s="1"/>
      <c r="TTV100" s="1"/>
      <c r="TTW100" s="1"/>
      <c r="TTX100" s="1"/>
      <c r="TTY100" s="1"/>
      <c r="TTZ100" s="1"/>
      <c r="TUA100" s="1"/>
      <c r="TUB100" s="1"/>
      <c r="TUC100" s="1"/>
      <c r="TUD100" s="1"/>
      <c r="TUE100" s="1"/>
      <c r="TUF100" s="1"/>
      <c r="TUG100" s="1"/>
      <c r="TUH100" s="1"/>
      <c r="TUI100" s="1"/>
      <c r="TUJ100" s="1"/>
      <c r="TUK100" s="1"/>
      <c r="TUL100" s="1"/>
      <c r="TUM100" s="1"/>
      <c r="TUN100" s="1"/>
      <c r="TUO100" s="1"/>
      <c r="TUP100" s="1"/>
      <c r="TUQ100" s="1"/>
      <c r="TUR100" s="1"/>
      <c r="TUS100" s="1"/>
      <c r="TUT100" s="1"/>
      <c r="TUU100" s="1"/>
      <c r="TUV100" s="1"/>
      <c r="TUW100" s="1"/>
      <c r="TUX100" s="1"/>
      <c r="TUY100" s="1"/>
      <c r="TUZ100" s="1"/>
      <c r="TVA100" s="1"/>
      <c r="TVB100" s="1"/>
      <c r="TVC100" s="1"/>
      <c r="TVD100" s="1"/>
      <c r="TVE100" s="1"/>
      <c r="TVF100" s="1"/>
      <c r="TVG100" s="1"/>
      <c r="TVH100" s="1"/>
      <c r="TVI100" s="1"/>
      <c r="TVJ100" s="1"/>
      <c r="TVK100" s="1"/>
      <c r="TVL100" s="1"/>
      <c r="TVM100" s="1"/>
      <c r="TVN100" s="1"/>
      <c r="TVO100" s="1"/>
      <c r="TVP100" s="1"/>
      <c r="TVQ100" s="1"/>
      <c r="TVR100" s="1"/>
      <c r="TVS100" s="1"/>
      <c r="TVT100" s="1"/>
      <c r="TVU100" s="1"/>
      <c r="TVV100" s="1"/>
      <c r="TVW100" s="1"/>
      <c r="TVX100" s="1"/>
      <c r="TVY100" s="1"/>
      <c r="TVZ100" s="1"/>
      <c r="TWA100" s="1"/>
      <c r="TWB100" s="1"/>
      <c r="TWC100" s="1"/>
      <c r="TWD100" s="1"/>
      <c r="TWE100" s="1"/>
      <c r="TWF100" s="1"/>
      <c r="TWG100" s="1"/>
      <c r="TWH100" s="1"/>
      <c r="TWI100" s="1"/>
      <c r="TWJ100" s="1"/>
      <c r="TWK100" s="1"/>
      <c r="TWL100" s="1"/>
      <c r="TWM100" s="1"/>
      <c r="TWN100" s="1"/>
      <c r="TWO100" s="1"/>
      <c r="TWP100" s="1"/>
      <c r="TWQ100" s="1"/>
      <c r="TWR100" s="1"/>
      <c r="TWS100" s="1"/>
      <c r="TWT100" s="1"/>
      <c r="TWU100" s="1"/>
      <c r="TWV100" s="1"/>
      <c r="TWW100" s="1"/>
      <c r="TWX100" s="1"/>
      <c r="TWY100" s="1"/>
      <c r="TWZ100" s="1"/>
      <c r="TXA100" s="1"/>
      <c r="TXB100" s="1"/>
      <c r="TXC100" s="1"/>
      <c r="TXD100" s="1"/>
      <c r="TXE100" s="1"/>
      <c r="TXF100" s="1"/>
      <c r="TXG100" s="1"/>
      <c r="TXH100" s="1"/>
      <c r="TXI100" s="1"/>
      <c r="TXJ100" s="1"/>
      <c r="TXK100" s="1"/>
      <c r="TXL100" s="1"/>
      <c r="TXM100" s="1"/>
      <c r="TXN100" s="1"/>
      <c r="TXO100" s="1"/>
      <c r="TXP100" s="1"/>
      <c r="TXQ100" s="1"/>
      <c r="TXR100" s="1"/>
      <c r="TXS100" s="1"/>
      <c r="TXT100" s="1"/>
      <c r="TXU100" s="1"/>
      <c r="TXV100" s="1"/>
      <c r="TXW100" s="1"/>
      <c r="TXX100" s="1"/>
      <c r="TXY100" s="1"/>
      <c r="TXZ100" s="1"/>
      <c r="TYA100" s="1"/>
      <c r="TYB100" s="1"/>
      <c r="TYC100" s="1"/>
      <c r="TYD100" s="1"/>
      <c r="TYE100" s="1"/>
      <c r="TYF100" s="1"/>
      <c r="TYG100" s="1"/>
      <c r="TYH100" s="1"/>
      <c r="TYI100" s="1"/>
      <c r="TYJ100" s="1"/>
      <c r="TYK100" s="1"/>
      <c r="TYL100" s="1"/>
      <c r="TYM100" s="1"/>
      <c r="TYN100" s="1"/>
      <c r="TYO100" s="1"/>
      <c r="TYP100" s="1"/>
      <c r="TYQ100" s="1"/>
      <c r="TYR100" s="1"/>
      <c r="TYS100" s="1"/>
      <c r="TYT100" s="1"/>
      <c r="TYU100" s="1"/>
      <c r="TYV100" s="1"/>
      <c r="TYW100" s="1"/>
      <c r="TYX100" s="1"/>
      <c r="TYY100" s="1"/>
      <c r="TYZ100" s="1"/>
      <c r="TZA100" s="1"/>
      <c r="TZB100" s="1"/>
      <c r="TZC100" s="1"/>
      <c r="TZD100" s="1"/>
      <c r="TZE100" s="1"/>
      <c r="TZF100" s="1"/>
      <c r="TZG100" s="1"/>
      <c r="TZH100" s="1"/>
      <c r="TZI100" s="1"/>
      <c r="TZJ100" s="1"/>
      <c r="TZK100" s="1"/>
      <c r="TZL100" s="1"/>
      <c r="TZM100" s="1"/>
      <c r="TZN100" s="1"/>
      <c r="TZO100" s="1"/>
      <c r="TZP100" s="1"/>
      <c r="TZQ100" s="1"/>
      <c r="TZR100" s="1"/>
      <c r="TZS100" s="1"/>
      <c r="TZT100" s="1"/>
      <c r="TZU100" s="1"/>
      <c r="TZV100" s="1"/>
      <c r="TZW100" s="1"/>
      <c r="TZX100" s="1"/>
      <c r="TZY100" s="1"/>
      <c r="TZZ100" s="1"/>
      <c r="UAA100" s="1"/>
      <c r="UAB100" s="1"/>
      <c r="UAC100" s="1"/>
      <c r="UAD100" s="1"/>
      <c r="UAE100" s="1"/>
      <c r="UAF100" s="1"/>
      <c r="UAG100" s="1"/>
      <c r="UAH100" s="1"/>
      <c r="UAI100" s="1"/>
      <c r="UAJ100" s="1"/>
      <c r="UAK100" s="1"/>
      <c r="UAL100" s="1"/>
      <c r="UAM100" s="1"/>
      <c r="UAN100" s="1"/>
      <c r="UAO100" s="1"/>
      <c r="UAP100" s="1"/>
      <c r="UAQ100" s="1"/>
      <c r="UAR100" s="1"/>
      <c r="UAS100" s="1"/>
      <c r="UAT100" s="1"/>
      <c r="UAU100" s="1"/>
      <c r="UAV100" s="1"/>
      <c r="UAW100" s="1"/>
      <c r="UAX100" s="1"/>
      <c r="UAY100" s="1"/>
      <c r="UAZ100" s="1"/>
      <c r="UBA100" s="1"/>
      <c r="UBB100" s="1"/>
      <c r="UBC100" s="1"/>
      <c r="UBD100" s="1"/>
      <c r="UBE100" s="1"/>
      <c r="UBF100" s="1"/>
      <c r="UBG100" s="1"/>
      <c r="UBH100" s="1"/>
      <c r="UBI100" s="1"/>
      <c r="UBJ100" s="1"/>
      <c r="UBK100" s="1"/>
      <c r="UBL100" s="1"/>
      <c r="UBM100" s="1"/>
      <c r="UBN100" s="1"/>
      <c r="UBO100" s="1"/>
      <c r="UBP100" s="1"/>
      <c r="UBQ100" s="1"/>
      <c r="UBR100" s="1"/>
      <c r="UBS100" s="1"/>
      <c r="UBT100" s="1"/>
      <c r="UBU100" s="1"/>
      <c r="UBV100" s="1"/>
      <c r="UBW100" s="1"/>
      <c r="UBX100" s="1"/>
      <c r="UBY100" s="1"/>
      <c r="UBZ100" s="1"/>
      <c r="UCA100" s="1"/>
      <c r="UCB100" s="1"/>
      <c r="UCC100" s="1"/>
      <c r="UCD100" s="1"/>
      <c r="UCE100" s="1"/>
      <c r="UCF100" s="1"/>
      <c r="UCG100" s="1"/>
      <c r="UCH100" s="1"/>
      <c r="UCI100" s="1"/>
      <c r="UCJ100" s="1"/>
      <c r="UCK100" s="1"/>
      <c r="UCL100" s="1"/>
      <c r="UCM100" s="1"/>
      <c r="UCN100" s="1"/>
      <c r="UCO100" s="1"/>
      <c r="UCP100" s="1"/>
      <c r="UCQ100" s="1"/>
      <c r="UCR100" s="1"/>
      <c r="UCS100" s="1"/>
      <c r="UCT100" s="1"/>
      <c r="UCU100" s="1"/>
      <c r="UCV100" s="1"/>
      <c r="UCW100" s="1"/>
      <c r="UCX100" s="1"/>
      <c r="UCY100" s="1"/>
      <c r="UCZ100" s="1"/>
      <c r="UDA100" s="1"/>
      <c r="UDB100" s="1"/>
      <c r="UDC100" s="1"/>
      <c r="UDD100" s="1"/>
      <c r="UDE100" s="1"/>
      <c r="UDF100" s="1"/>
      <c r="UDG100" s="1"/>
      <c r="UDH100" s="1"/>
      <c r="UDI100" s="1"/>
      <c r="UDJ100" s="1"/>
      <c r="UDK100" s="1"/>
      <c r="UDL100" s="1"/>
      <c r="UDM100" s="1"/>
      <c r="UDN100" s="1"/>
      <c r="UDO100" s="1"/>
      <c r="UDP100" s="1"/>
      <c r="UDQ100" s="1"/>
      <c r="UDR100" s="1"/>
      <c r="UDS100" s="1"/>
      <c r="UDT100" s="1"/>
      <c r="UDU100" s="1"/>
      <c r="UDV100" s="1"/>
      <c r="UDW100" s="1"/>
      <c r="UDX100" s="1"/>
      <c r="UDY100" s="1"/>
      <c r="UDZ100" s="1"/>
      <c r="UEA100" s="1"/>
      <c r="UEB100" s="1"/>
      <c r="UEC100" s="1"/>
      <c r="UED100" s="1"/>
      <c r="UEE100" s="1"/>
      <c r="UEF100" s="1"/>
      <c r="UEG100" s="1"/>
      <c r="UEH100" s="1"/>
      <c r="UEI100" s="1"/>
      <c r="UEJ100" s="1"/>
      <c r="UEK100" s="1"/>
      <c r="UEL100" s="1"/>
      <c r="UEM100" s="1"/>
      <c r="UEN100" s="1"/>
      <c r="UEO100" s="1"/>
      <c r="UEP100" s="1"/>
      <c r="UEQ100" s="1"/>
      <c r="UER100" s="1"/>
      <c r="UES100" s="1"/>
      <c r="UET100" s="1"/>
      <c r="UEU100" s="1"/>
      <c r="UEV100" s="1"/>
      <c r="UEW100" s="1"/>
      <c r="UEX100" s="1"/>
      <c r="UEY100" s="1"/>
      <c r="UEZ100" s="1"/>
      <c r="UFA100" s="1"/>
      <c r="UFB100" s="1"/>
      <c r="UFC100" s="1"/>
      <c r="UFD100" s="1"/>
      <c r="UFE100" s="1"/>
      <c r="UFF100" s="1"/>
      <c r="UFG100" s="1"/>
      <c r="UFH100" s="1"/>
      <c r="UFI100" s="1"/>
      <c r="UFJ100" s="1"/>
      <c r="UFK100" s="1"/>
      <c r="UFL100" s="1"/>
      <c r="UFM100" s="1"/>
      <c r="UFN100" s="1"/>
      <c r="UFO100" s="1"/>
      <c r="UFP100" s="1"/>
      <c r="UFQ100" s="1"/>
      <c r="UFR100" s="1"/>
      <c r="UFS100" s="1"/>
      <c r="UFT100" s="1"/>
      <c r="UFU100" s="1"/>
      <c r="UFV100" s="1"/>
      <c r="UFW100" s="1"/>
      <c r="UFX100" s="1"/>
      <c r="UFY100" s="1"/>
      <c r="UFZ100" s="1"/>
      <c r="UGA100" s="1"/>
      <c r="UGB100" s="1"/>
      <c r="UGC100" s="1"/>
      <c r="UGD100" s="1"/>
      <c r="UGE100" s="1"/>
      <c r="UGF100" s="1"/>
      <c r="UGG100" s="1"/>
      <c r="UGH100" s="1"/>
      <c r="UGI100" s="1"/>
      <c r="UGJ100" s="1"/>
      <c r="UGK100" s="1"/>
      <c r="UGL100" s="1"/>
      <c r="UGM100" s="1"/>
      <c r="UGN100" s="1"/>
      <c r="UGO100" s="1"/>
      <c r="UGP100" s="1"/>
      <c r="UGQ100" s="1"/>
      <c r="UGR100" s="1"/>
      <c r="UGS100" s="1"/>
      <c r="UGT100" s="1"/>
      <c r="UGU100" s="1"/>
      <c r="UGV100" s="1"/>
      <c r="UGW100" s="1"/>
      <c r="UGX100" s="1"/>
      <c r="UGY100" s="1"/>
      <c r="UGZ100" s="1"/>
      <c r="UHA100" s="1"/>
      <c r="UHB100" s="1"/>
      <c r="UHC100" s="1"/>
      <c r="UHD100" s="1"/>
      <c r="UHE100" s="1"/>
      <c r="UHF100" s="1"/>
      <c r="UHG100" s="1"/>
      <c r="UHH100" s="1"/>
      <c r="UHI100" s="1"/>
      <c r="UHJ100" s="1"/>
      <c r="UHK100" s="1"/>
      <c r="UHL100" s="1"/>
      <c r="UHM100" s="1"/>
      <c r="UHN100" s="1"/>
      <c r="UHO100" s="1"/>
      <c r="UHP100" s="1"/>
      <c r="UHQ100" s="1"/>
      <c r="UHR100" s="1"/>
      <c r="UHS100" s="1"/>
      <c r="UHT100" s="1"/>
      <c r="UHU100" s="1"/>
      <c r="UHV100" s="1"/>
      <c r="UHW100" s="1"/>
      <c r="UHX100" s="1"/>
      <c r="UHY100" s="1"/>
      <c r="UHZ100" s="1"/>
      <c r="UIA100" s="1"/>
      <c r="UIB100" s="1"/>
      <c r="UIC100" s="1"/>
      <c r="UID100" s="1"/>
      <c r="UIE100" s="1"/>
      <c r="UIF100" s="1"/>
      <c r="UIG100" s="1"/>
      <c r="UIH100" s="1"/>
      <c r="UII100" s="1"/>
      <c r="UIJ100" s="1"/>
      <c r="UIK100" s="1"/>
      <c r="UIL100" s="1"/>
      <c r="UIM100" s="1"/>
      <c r="UIN100" s="1"/>
      <c r="UIO100" s="1"/>
      <c r="UIP100" s="1"/>
      <c r="UIQ100" s="1"/>
      <c r="UIR100" s="1"/>
      <c r="UIS100" s="1"/>
      <c r="UIT100" s="1"/>
      <c r="UIU100" s="1"/>
      <c r="UIV100" s="1"/>
      <c r="UIW100" s="1"/>
      <c r="UIX100" s="1"/>
      <c r="UIY100" s="1"/>
      <c r="UIZ100" s="1"/>
      <c r="UJA100" s="1"/>
      <c r="UJB100" s="1"/>
      <c r="UJC100" s="1"/>
      <c r="UJD100" s="1"/>
      <c r="UJE100" s="1"/>
      <c r="UJF100" s="1"/>
      <c r="UJG100" s="1"/>
      <c r="UJH100" s="1"/>
      <c r="UJI100" s="1"/>
      <c r="UJJ100" s="1"/>
      <c r="UJK100" s="1"/>
      <c r="UJL100" s="1"/>
      <c r="UJM100" s="1"/>
      <c r="UJN100" s="1"/>
      <c r="UJO100" s="1"/>
      <c r="UJP100" s="1"/>
      <c r="UJQ100" s="1"/>
      <c r="UJR100" s="1"/>
      <c r="UJS100" s="1"/>
      <c r="UJT100" s="1"/>
      <c r="UJU100" s="1"/>
      <c r="UJV100" s="1"/>
      <c r="UJW100" s="1"/>
      <c r="UJX100" s="1"/>
      <c r="UJY100" s="1"/>
      <c r="UJZ100" s="1"/>
      <c r="UKA100" s="1"/>
      <c r="UKB100" s="1"/>
      <c r="UKC100" s="1"/>
      <c r="UKD100" s="1"/>
      <c r="UKE100" s="1"/>
      <c r="UKF100" s="1"/>
      <c r="UKG100" s="1"/>
      <c r="UKH100" s="1"/>
      <c r="UKI100" s="1"/>
      <c r="UKJ100" s="1"/>
      <c r="UKK100" s="1"/>
      <c r="UKL100" s="1"/>
      <c r="UKM100" s="1"/>
      <c r="UKN100" s="1"/>
      <c r="UKO100" s="1"/>
      <c r="UKP100" s="1"/>
      <c r="UKQ100" s="1"/>
      <c r="UKR100" s="1"/>
      <c r="UKS100" s="1"/>
      <c r="UKT100" s="1"/>
      <c r="UKU100" s="1"/>
      <c r="UKV100" s="1"/>
      <c r="UKW100" s="1"/>
      <c r="UKX100" s="1"/>
      <c r="UKY100" s="1"/>
      <c r="UKZ100" s="1"/>
      <c r="ULA100" s="1"/>
      <c r="ULB100" s="1"/>
      <c r="ULC100" s="1"/>
      <c r="ULD100" s="1"/>
      <c r="ULE100" s="1"/>
      <c r="ULF100" s="1"/>
      <c r="ULG100" s="1"/>
      <c r="ULH100" s="1"/>
      <c r="ULI100" s="1"/>
      <c r="ULJ100" s="1"/>
      <c r="ULK100" s="1"/>
      <c r="ULL100" s="1"/>
      <c r="ULM100" s="1"/>
      <c r="ULN100" s="1"/>
      <c r="ULO100" s="1"/>
      <c r="ULP100" s="1"/>
      <c r="ULQ100" s="1"/>
      <c r="ULR100" s="1"/>
      <c r="ULS100" s="1"/>
      <c r="ULT100" s="1"/>
      <c r="ULU100" s="1"/>
      <c r="ULV100" s="1"/>
      <c r="ULW100" s="1"/>
      <c r="ULX100" s="1"/>
      <c r="ULY100" s="1"/>
      <c r="ULZ100" s="1"/>
      <c r="UMA100" s="1"/>
      <c r="UMB100" s="1"/>
      <c r="UMC100" s="1"/>
      <c r="UMD100" s="1"/>
      <c r="UME100" s="1"/>
      <c r="UMF100" s="1"/>
      <c r="UMG100" s="1"/>
      <c r="UMH100" s="1"/>
      <c r="UMI100" s="1"/>
      <c r="UMJ100" s="1"/>
      <c r="UMK100" s="1"/>
      <c r="UML100" s="1"/>
      <c r="UMM100" s="1"/>
      <c r="UMN100" s="1"/>
      <c r="UMO100" s="1"/>
      <c r="UMP100" s="1"/>
      <c r="UMQ100" s="1"/>
      <c r="UMR100" s="1"/>
      <c r="UMS100" s="1"/>
      <c r="UMT100" s="1"/>
      <c r="UMU100" s="1"/>
      <c r="UMV100" s="1"/>
      <c r="UMW100" s="1"/>
      <c r="UMX100" s="1"/>
      <c r="UMY100" s="1"/>
      <c r="UMZ100" s="1"/>
      <c r="UNA100" s="1"/>
      <c r="UNB100" s="1"/>
      <c r="UNC100" s="1"/>
      <c r="UND100" s="1"/>
      <c r="UNE100" s="1"/>
      <c r="UNF100" s="1"/>
      <c r="UNG100" s="1"/>
      <c r="UNH100" s="1"/>
      <c r="UNI100" s="1"/>
      <c r="UNJ100" s="1"/>
      <c r="UNK100" s="1"/>
      <c r="UNL100" s="1"/>
      <c r="UNM100" s="1"/>
      <c r="UNN100" s="1"/>
      <c r="UNO100" s="1"/>
      <c r="UNP100" s="1"/>
      <c r="UNQ100" s="1"/>
      <c r="UNR100" s="1"/>
      <c r="UNS100" s="1"/>
      <c r="UNT100" s="1"/>
      <c r="UNU100" s="1"/>
      <c r="UNV100" s="1"/>
      <c r="UNW100" s="1"/>
      <c r="UNX100" s="1"/>
      <c r="UNY100" s="1"/>
      <c r="UNZ100" s="1"/>
      <c r="UOA100" s="1"/>
      <c r="UOB100" s="1"/>
      <c r="UOC100" s="1"/>
      <c r="UOD100" s="1"/>
      <c r="UOE100" s="1"/>
      <c r="UOF100" s="1"/>
      <c r="UOG100" s="1"/>
      <c r="UOH100" s="1"/>
      <c r="UOI100" s="1"/>
      <c r="UOJ100" s="1"/>
      <c r="UOK100" s="1"/>
      <c r="UOL100" s="1"/>
      <c r="UOM100" s="1"/>
      <c r="UON100" s="1"/>
      <c r="UOO100" s="1"/>
      <c r="UOP100" s="1"/>
      <c r="UOQ100" s="1"/>
      <c r="UOR100" s="1"/>
      <c r="UOS100" s="1"/>
      <c r="UOT100" s="1"/>
      <c r="UOU100" s="1"/>
      <c r="UOV100" s="1"/>
      <c r="UOW100" s="1"/>
      <c r="UOX100" s="1"/>
      <c r="UOY100" s="1"/>
      <c r="UOZ100" s="1"/>
      <c r="UPA100" s="1"/>
      <c r="UPB100" s="1"/>
      <c r="UPC100" s="1"/>
      <c r="UPD100" s="1"/>
      <c r="UPE100" s="1"/>
      <c r="UPF100" s="1"/>
      <c r="UPG100" s="1"/>
      <c r="UPH100" s="1"/>
      <c r="UPI100" s="1"/>
      <c r="UPJ100" s="1"/>
      <c r="UPK100" s="1"/>
      <c r="UPL100" s="1"/>
      <c r="UPM100" s="1"/>
      <c r="UPN100" s="1"/>
      <c r="UPO100" s="1"/>
      <c r="UPP100" s="1"/>
      <c r="UPQ100" s="1"/>
      <c r="UPR100" s="1"/>
      <c r="UPS100" s="1"/>
      <c r="UPT100" s="1"/>
      <c r="UPU100" s="1"/>
      <c r="UPV100" s="1"/>
      <c r="UPW100" s="1"/>
      <c r="UPX100" s="1"/>
      <c r="UPY100" s="1"/>
      <c r="UPZ100" s="1"/>
      <c r="UQA100" s="1"/>
      <c r="UQB100" s="1"/>
      <c r="UQC100" s="1"/>
      <c r="UQD100" s="1"/>
      <c r="UQE100" s="1"/>
      <c r="UQF100" s="1"/>
      <c r="UQG100" s="1"/>
      <c r="UQH100" s="1"/>
      <c r="UQI100" s="1"/>
      <c r="UQJ100" s="1"/>
      <c r="UQK100" s="1"/>
      <c r="UQL100" s="1"/>
      <c r="UQM100" s="1"/>
      <c r="UQN100" s="1"/>
      <c r="UQO100" s="1"/>
      <c r="UQP100" s="1"/>
      <c r="UQQ100" s="1"/>
      <c r="UQR100" s="1"/>
      <c r="UQS100" s="1"/>
      <c r="UQT100" s="1"/>
      <c r="UQU100" s="1"/>
      <c r="UQV100" s="1"/>
      <c r="UQW100" s="1"/>
      <c r="UQX100" s="1"/>
      <c r="UQY100" s="1"/>
      <c r="UQZ100" s="1"/>
      <c r="URA100" s="1"/>
      <c r="URB100" s="1"/>
      <c r="URC100" s="1"/>
      <c r="URD100" s="1"/>
      <c r="URE100" s="1"/>
      <c r="URF100" s="1"/>
      <c r="URG100" s="1"/>
      <c r="URH100" s="1"/>
      <c r="URI100" s="1"/>
      <c r="URJ100" s="1"/>
      <c r="URK100" s="1"/>
      <c r="URL100" s="1"/>
      <c r="URM100" s="1"/>
      <c r="URN100" s="1"/>
      <c r="URO100" s="1"/>
      <c r="URP100" s="1"/>
      <c r="URQ100" s="1"/>
      <c r="URR100" s="1"/>
      <c r="URS100" s="1"/>
      <c r="URT100" s="1"/>
      <c r="URU100" s="1"/>
      <c r="URV100" s="1"/>
      <c r="URW100" s="1"/>
      <c r="URX100" s="1"/>
      <c r="URY100" s="1"/>
      <c r="URZ100" s="1"/>
      <c r="USA100" s="1"/>
      <c r="USB100" s="1"/>
      <c r="USC100" s="1"/>
      <c r="USD100" s="1"/>
      <c r="USE100" s="1"/>
      <c r="USF100" s="1"/>
      <c r="USG100" s="1"/>
      <c r="USH100" s="1"/>
      <c r="USI100" s="1"/>
      <c r="USJ100" s="1"/>
      <c r="USK100" s="1"/>
      <c r="USL100" s="1"/>
      <c r="USM100" s="1"/>
      <c r="USN100" s="1"/>
      <c r="USO100" s="1"/>
      <c r="USP100" s="1"/>
      <c r="USQ100" s="1"/>
      <c r="USR100" s="1"/>
      <c r="USS100" s="1"/>
      <c r="UST100" s="1"/>
      <c r="USU100" s="1"/>
      <c r="USV100" s="1"/>
      <c r="USW100" s="1"/>
      <c r="USX100" s="1"/>
      <c r="USY100" s="1"/>
      <c r="USZ100" s="1"/>
      <c r="UTA100" s="1"/>
      <c r="UTB100" s="1"/>
      <c r="UTC100" s="1"/>
      <c r="UTD100" s="1"/>
      <c r="UTE100" s="1"/>
      <c r="UTF100" s="1"/>
      <c r="UTG100" s="1"/>
      <c r="UTH100" s="1"/>
      <c r="UTI100" s="1"/>
      <c r="UTJ100" s="1"/>
      <c r="UTK100" s="1"/>
      <c r="UTL100" s="1"/>
      <c r="UTM100" s="1"/>
      <c r="UTN100" s="1"/>
      <c r="UTO100" s="1"/>
      <c r="UTP100" s="1"/>
      <c r="UTQ100" s="1"/>
      <c r="UTR100" s="1"/>
      <c r="UTS100" s="1"/>
      <c r="UTT100" s="1"/>
      <c r="UTU100" s="1"/>
      <c r="UTV100" s="1"/>
      <c r="UTW100" s="1"/>
      <c r="UTX100" s="1"/>
      <c r="UTY100" s="1"/>
      <c r="UTZ100" s="1"/>
      <c r="UUA100" s="1"/>
      <c r="UUB100" s="1"/>
      <c r="UUC100" s="1"/>
      <c r="UUD100" s="1"/>
      <c r="UUE100" s="1"/>
      <c r="UUF100" s="1"/>
      <c r="UUG100" s="1"/>
      <c r="UUH100" s="1"/>
      <c r="UUI100" s="1"/>
      <c r="UUJ100" s="1"/>
      <c r="UUK100" s="1"/>
      <c r="UUL100" s="1"/>
      <c r="UUM100" s="1"/>
      <c r="UUN100" s="1"/>
      <c r="UUO100" s="1"/>
      <c r="UUP100" s="1"/>
      <c r="UUQ100" s="1"/>
      <c r="UUR100" s="1"/>
      <c r="UUS100" s="1"/>
      <c r="UUT100" s="1"/>
      <c r="UUU100" s="1"/>
      <c r="UUV100" s="1"/>
      <c r="UUW100" s="1"/>
      <c r="UUX100" s="1"/>
      <c r="UUY100" s="1"/>
      <c r="UUZ100" s="1"/>
      <c r="UVA100" s="1"/>
      <c r="UVB100" s="1"/>
      <c r="UVC100" s="1"/>
      <c r="UVD100" s="1"/>
      <c r="UVE100" s="1"/>
      <c r="UVF100" s="1"/>
      <c r="UVG100" s="1"/>
      <c r="UVH100" s="1"/>
      <c r="UVI100" s="1"/>
      <c r="UVJ100" s="1"/>
      <c r="UVK100" s="1"/>
      <c r="UVL100" s="1"/>
      <c r="UVM100" s="1"/>
      <c r="UVN100" s="1"/>
      <c r="UVO100" s="1"/>
      <c r="UVP100" s="1"/>
      <c r="UVQ100" s="1"/>
      <c r="UVR100" s="1"/>
      <c r="UVS100" s="1"/>
      <c r="UVT100" s="1"/>
      <c r="UVU100" s="1"/>
      <c r="UVV100" s="1"/>
      <c r="UVW100" s="1"/>
      <c r="UVX100" s="1"/>
      <c r="UVY100" s="1"/>
      <c r="UVZ100" s="1"/>
      <c r="UWA100" s="1"/>
      <c r="UWB100" s="1"/>
      <c r="UWC100" s="1"/>
      <c r="UWD100" s="1"/>
      <c r="UWE100" s="1"/>
      <c r="UWF100" s="1"/>
      <c r="UWG100" s="1"/>
      <c r="UWH100" s="1"/>
      <c r="UWI100" s="1"/>
      <c r="UWJ100" s="1"/>
      <c r="UWK100" s="1"/>
      <c r="UWL100" s="1"/>
      <c r="UWM100" s="1"/>
      <c r="UWN100" s="1"/>
      <c r="UWO100" s="1"/>
      <c r="UWP100" s="1"/>
      <c r="UWQ100" s="1"/>
      <c r="UWR100" s="1"/>
      <c r="UWS100" s="1"/>
      <c r="UWT100" s="1"/>
      <c r="UWU100" s="1"/>
      <c r="UWV100" s="1"/>
      <c r="UWW100" s="1"/>
      <c r="UWX100" s="1"/>
      <c r="UWY100" s="1"/>
      <c r="UWZ100" s="1"/>
      <c r="UXA100" s="1"/>
      <c r="UXB100" s="1"/>
      <c r="UXC100" s="1"/>
      <c r="UXD100" s="1"/>
      <c r="UXE100" s="1"/>
      <c r="UXF100" s="1"/>
      <c r="UXG100" s="1"/>
      <c r="UXH100" s="1"/>
      <c r="UXI100" s="1"/>
      <c r="UXJ100" s="1"/>
      <c r="UXK100" s="1"/>
      <c r="UXL100" s="1"/>
      <c r="UXM100" s="1"/>
      <c r="UXN100" s="1"/>
      <c r="UXO100" s="1"/>
      <c r="UXP100" s="1"/>
      <c r="UXQ100" s="1"/>
      <c r="UXR100" s="1"/>
      <c r="UXS100" s="1"/>
      <c r="UXT100" s="1"/>
      <c r="UXU100" s="1"/>
      <c r="UXV100" s="1"/>
      <c r="UXW100" s="1"/>
      <c r="UXX100" s="1"/>
      <c r="UXY100" s="1"/>
      <c r="UXZ100" s="1"/>
      <c r="UYA100" s="1"/>
      <c r="UYB100" s="1"/>
      <c r="UYC100" s="1"/>
      <c r="UYD100" s="1"/>
      <c r="UYE100" s="1"/>
      <c r="UYF100" s="1"/>
      <c r="UYG100" s="1"/>
      <c r="UYH100" s="1"/>
      <c r="UYI100" s="1"/>
      <c r="UYJ100" s="1"/>
      <c r="UYK100" s="1"/>
      <c r="UYL100" s="1"/>
      <c r="UYM100" s="1"/>
      <c r="UYN100" s="1"/>
      <c r="UYO100" s="1"/>
      <c r="UYP100" s="1"/>
      <c r="UYQ100" s="1"/>
      <c r="UYR100" s="1"/>
      <c r="UYS100" s="1"/>
      <c r="UYT100" s="1"/>
      <c r="UYU100" s="1"/>
      <c r="UYV100" s="1"/>
      <c r="UYW100" s="1"/>
      <c r="UYX100" s="1"/>
      <c r="UYY100" s="1"/>
      <c r="UYZ100" s="1"/>
      <c r="UZA100" s="1"/>
      <c r="UZB100" s="1"/>
      <c r="UZC100" s="1"/>
      <c r="UZD100" s="1"/>
      <c r="UZE100" s="1"/>
      <c r="UZF100" s="1"/>
      <c r="UZG100" s="1"/>
      <c r="UZH100" s="1"/>
      <c r="UZI100" s="1"/>
      <c r="UZJ100" s="1"/>
      <c r="UZK100" s="1"/>
      <c r="UZL100" s="1"/>
      <c r="UZM100" s="1"/>
      <c r="UZN100" s="1"/>
      <c r="UZO100" s="1"/>
      <c r="UZP100" s="1"/>
      <c r="UZQ100" s="1"/>
      <c r="UZR100" s="1"/>
      <c r="UZS100" s="1"/>
      <c r="UZT100" s="1"/>
      <c r="UZU100" s="1"/>
      <c r="UZV100" s="1"/>
      <c r="UZW100" s="1"/>
      <c r="UZX100" s="1"/>
      <c r="UZY100" s="1"/>
      <c r="UZZ100" s="1"/>
      <c r="VAA100" s="1"/>
      <c r="VAB100" s="1"/>
      <c r="VAC100" s="1"/>
      <c r="VAD100" s="1"/>
      <c r="VAE100" s="1"/>
      <c r="VAF100" s="1"/>
      <c r="VAG100" s="1"/>
      <c r="VAH100" s="1"/>
      <c r="VAI100" s="1"/>
      <c r="VAJ100" s="1"/>
      <c r="VAK100" s="1"/>
      <c r="VAL100" s="1"/>
      <c r="VAM100" s="1"/>
      <c r="VAN100" s="1"/>
      <c r="VAO100" s="1"/>
      <c r="VAP100" s="1"/>
      <c r="VAQ100" s="1"/>
      <c r="VAR100" s="1"/>
      <c r="VAS100" s="1"/>
      <c r="VAT100" s="1"/>
      <c r="VAU100" s="1"/>
      <c r="VAV100" s="1"/>
      <c r="VAW100" s="1"/>
      <c r="VAX100" s="1"/>
      <c r="VAY100" s="1"/>
      <c r="VAZ100" s="1"/>
      <c r="VBA100" s="1"/>
      <c r="VBB100" s="1"/>
      <c r="VBC100" s="1"/>
      <c r="VBD100" s="1"/>
      <c r="VBE100" s="1"/>
      <c r="VBF100" s="1"/>
      <c r="VBG100" s="1"/>
      <c r="VBH100" s="1"/>
      <c r="VBI100" s="1"/>
      <c r="VBJ100" s="1"/>
      <c r="VBK100" s="1"/>
      <c r="VBL100" s="1"/>
      <c r="VBM100" s="1"/>
      <c r="VBN100" s="1"/>
      <c r="VBO100" s="1"/>
      <c r="VBP100" s="1"/>
      <c r="VBQ100" s="1"/>
      <c r="VBR100" s="1"/>
      <c r="VBS100" s="1"/>
      <c r="VBT100" s="1"/>
      <c r="VBU100" s="1"/>
      <c r="VBV100" s="1"/>
      <c r="VBW100" s="1"/>
      <c r="VBX100" s="1"/>
      <c r="VBY100" s="1"/>
      <c r="VBZ100" s="1"/>
      <c r="VCA100" s="1"/>
      <c r="VCB100" s="1"/>
      <c r="VCC100" s="1"/>
      <c r="VCD100" s="1"/>
      <c r="VCE100" s="1"/>
      <c r="VCF100" s="1"/>
      <c r="VCG100" s="1"/>
      <c r="VCH100" s="1"/>
      <c r="VCI100" s="1"/>
      <c r="VCJ100" s="1"/>
      <c r="VCK100" s="1"/>
      <c r="VCL100" s="1"/>
      <c r="VCM100" s="1"/>
      <c r="VCN100" s="1"/>
      <c r="VCO100" s="1"/>
      <c r="VCP100" s="1"/>
      <c r="VCQ100" s="1"/>
      <c r="VCR100" s="1"/>
      <c r="VCS100" s="1"/>
      <c r="VCT100" s="1"/>
      <c r="VCU100" s="1"/>
      <c r="VCV100" s="1"/>
      <c r="VCW100" s="1"/>
      <c r="VCX100" s="1"/>
      <c r="VCY100" s="1"/>
      <c r="VCZ100" s="1"/>
      <c r="VDA100" s="1"/>
      <c r="VDB100" s="1"/>
      <c r="VDC100" s="1"/>
      <c r="VDD100" s="1"/>
      <c r="VDE100" s="1"/>
      <c r="VDF100" s="1"/>
      <c r="VDG100" s="1"/>
      <c r="VDH100" s="1"/>
      <c r="VDI100" s="1"/>
      <c r="VDJ100" s="1"/>
      <c r="VDK100" s="1"/>
      <c r="VDL100" s="1"/>
      <c r="VDM100" s="1"/>
      <c r="VDN100" s="1"/>
      <c r="VDO100" s="1"/>
      <c r="VDP100" s="1"/>
      <c r="VDQ100" s="1"/>
      <c r="VDR100" s="1"/>
      <c r="VDS100" s="1"/>
      <c r="VDT100" s="1"/>
      <c r="VDU100" s="1"/>
      <c r="VDV100" s="1"/>
      <c r="VDW100" s="1"/>
      <c r="VDX100" s="1"/>
      <c r="VDY100" s="1"/>
      <c r="VDZ100" s="1"/>
      <c r="VEA100" s="1"/>
      <c r="VEB100" s="1"/>
      <c r="VEC100" s="1"/>
      <c r="VED100" s="1"/>
      <c r="VEE100" s="1"/>
      <c r="VEF100" s="1"/>
      <c r="VEG100" s="1"/>
      <c r="VEH100" s="1"/>
      <c r="VEI100" s="1"/>
      <c r="VEJ100" s="1"/>
      <c r="VEK100" s="1"/>
      <c r="VEL100" s="1"/>
      <c r="VEM100" s="1"/>
      <c r="VEN100" s="1"/>
      <c r="VEO100" s="1"/>
      <c r="VEP100" s="1"/>
      <c r="VEQ100" s="1"/>
      <c r="VER100" s="1"/>
      <c r="VES100" s="1"/>
      <c r="VET100" s="1"/>
      <c r="VEU100" s="1"/>
      <c r="VEV100" s="1"/>
      <c r="VEW100" s="1"/>
      <c r="VEX100" s="1"/>
      <c r="VEY100" s="1"/>
      <c r="VEZ100" s="1"/>
      <c r="VFA100" s="1"/>
      <c r="VFB100" s="1"/>
      <c r="VFC100" s="1"/>
      <c r="VFD100" s="1"/>
      <c r="VFE100" s="1"/>
      <c r="VFF100" s="1"/>
      <c r="VFG100" s="1"/>
      <c r="VFH100" s="1"/>
      <c r="VFI100" s="1"/>
      <c r="VFJ100" s="1"/>
      <c r="VFK100" s="1"/>
      <c r="VFL100" s="1"/>
      <c r="VFM100" s="1"/>
      <c r="VFN100" s="1"/>
      <c r="VFO100" s="1"/>
      <c r="VFP100" s="1"/>
      <c r="VFQ100" s="1"/>
      <c r="VFR100" s="1"/>
      <c r="VFS100" s="1"/>
      <c r="VFT100" s="1"/>
      <c r="VFU100" s="1"/>
      <c r="VFV100" s="1"/>
      <c r="VFW100" s="1"/>
      <c r="VFX100" s="1"/>
      <c r="VFY100" s="1"/>
      <c r="VFZ100" s="1"/>
      <c r="VGA100" s="1"/>
      <c r="VGB100" s="1"/>
      <c r="VGC100" s="1"/>
      <c r="VGD100" s="1"/>
      <c r="VGE100" s="1"/>
      <c r="VGF100" s="1"/>
      <c r="VGG100" s="1"/>
      <c r="VGH100" s="1"/>
      <c r="VGI100" s="1"/>
      <c r="VGJ100" s="1"/>
      <c r="VGK100" s="1"/>
      <c r="VGL100" s="1"/>
      <c r="VGM100" s="1"/>
      <c r="VGN100" s="1"/>
      <c r="VGO100" s="1"/>
      <c r="VGP100" s="1"/>
      <c r="VGQ100" s="1"/>
      <c r="VGR100" s="1"/>
      <c r="VGS100" s="1"/>
      <c r="VGT100" s="1"/>
      <c r="VGU100" s="1"/>
      <c r="VGV100" s="1"/>
      <c r="VGW100" s="1"/>
      <c r="VGX100" s="1"/>
      <c r="VGY100" s="1"/>
      <c r="VGZ100" s="1"/>
      <c r="VHA100" s="1"/>
      <c r="VHB100" s="1"/>
      <c r="VHC100" s="1"/>
      <c r="VHD100" s="1"/>
      <c r="VHE100" s="1"/>
      <c r="VHF100" s="1"/>
      <c r="VHG100" s="1"/>
      <c r="VHH100" s="1"/>
      <c r="VHI100" s="1"/>
      <c r="VHJ100" s="1"/>
      <c r="VHK100" s="1"/>
      <c r="VHL100" s="1"/>
      <c r="VHM100" s="1"/>
      <c r="VHN100" s="1"/>
      <c r="VHO100" s="1"/>
      <c r="VHP100" s="1"/>
      <c r="VHQ100" s="1"/>
      <c r="VHR100" s="1"/>
      <c r="VHS100" s="1"/>
      <c r="VHT100" s="1"/>
      <c r="VHU100" s="1"/>
      <c r="VHV100" s="1"/>
      <c r="VHW100" s="1"/>
      <c r="VHX100" s="1"/>
      <c r="VHY100" s="1"/>
      <c r="VHZ100" s="1"/>
      <c r="VIA100" s="1"/>
      <c r="VIB100" s="1"/>
      <c r="VIC100" s="1"/>
      <c r="VID100" s="1"/>
      <c r="VIE100" s="1"/>
      <c r="VIF100" s="1"/>
      <c r="VIG100" s="1"/>
      <c r="VIH100" s="1"/>
      <c r="VII100" s="1"/>
      <c r="VIJ100" s="1"/>
      <c r="VIK100" s="1"/>
      <c r="VIL100" s="1"/>
      <c r="VIM100" s="1"/>
      <c r="VIN100" s="1"/>
      <c r="VIO100" s="1"/>
      <c r="VIP100" s="1"/>
      <c r="VIQ100" s="1"/>
      <c r="VIR100" s="1"/>
      <c r="VIS100" s="1"/>
      <c r="VIT100" s="1"/>
      <c r="VIU100" s="1"/>
      <c r="VIV100" s="1"/>
      <c r="VIW100" s="1"/>
      <c r="VIX100" s="1"/>
      <c r="VIY100" s="1"/>
      <c r="VIZ100" s="1"/>
      <c r="VJA100" s="1"/>
      <c r="VJB100" s="1"/>
      <c r="VJC100" s="1"/>
      <c r="VJD100" s="1"/>
      <c r="VJE100" s="1"/>
      <c r="VJF100" s="1"/>
      <c r="VJG100" s="1"/>
      <c r="VJH100" s="1"/>
      <c r="VJI100" s="1"/>
      <c r="VJJ100" s="1"/>
      <c r="VJK100" s="1"/>
      <c r="VJL100" s="1"/>
      <c r="VJM100" s="1"/>
      <c r="VJN100" s="1"/>
      <c r="VJO100" s="1"/>
      <c r="VJP100" s="1"/>
      <c r="VJQ100" s="1"/>
      <c r="VJR100" s="1"/>
      <c r="VJS100" s="1"/>
      <c r="VJT100" s="1"/>
      <c r="VJU100" s="1"/>
      <c r="VJV100" s="1"/>
      <c r="VJW100" s="1"/>
      <c r="VJX100" s="1"/>
      <c r="VJY100" s="1"/>
      <c r="VJZ100" s="1"/>
      <c r="VKA100" s="1"/>
      <c r="VKB100" s="1"/>
      <c r="VKC100" s="1"/>
      <c r="VKD100" s="1"/>
      <c r="VKE100" s="1"/>
      <c r="VKF100" s="1"/>
      <c r="VKG100" s="1"/>
      <c r="VKH100" s="1"/>
      <c r="VKI100" s="1"/>
      <c r="VKJ100" s="1"/>
      <c r="VKK100" s="1"/>
      <c r="VKL100" s="1"/>
      <c r="VKM100" s="1"/>
      <c r="VKN100" s="1"/>
      <c r="VKO100" s="1"/>
      <c r="VKP100" s="1"/>
      <c r="VKQ100" s="1"/>
      <c r="VKR100" s="1"/>
      <c r="VKS100" s="1"/>
      <c r="VKT100" s="1"/>
      <c r="VKU100" s="1"/>
      <c r="VKV100" s="1"/>
      <c r="VKW100" s="1"/>
      <c r="VKX100" s="1"/>
      <c r="VKY100" s="1"/>
      <c r="VKZ100" s="1"/>
      <c r="VLA100" s="1"/>
      <c r="VLB100" s="1"/>
      <c r="VLC100" s="1"/>
      <c r="VLD100" s="1"/>
      <c r="VLE100" s="1"/>
      <c r="VLF100" s="1"/>
      <c r="VLG100" s="1"/>
      <c r="VLH100" s="1"/>
      <c r="VLI100" s="1"/>
      <c r="VLJ100" s="1"/>
      <c r="VLK100" s="1"/>
      <c r="VLL100" s="1"/>
      <c r="VLM100" s="1"/>
      <c r="VLN100" s="1"/>
      <c r="VLO100" s="1"/>
      <c r="VLP100" s="1"/>
      <c r="VLQ100" s="1"/>
      <c r="VLR100" s="1"/>
      <c r="VLS100" s="1"/>
      <c r="VLT100" s="1"/>
      <c r="VLU100" s="1"/>
      <c r="VLV100" s="1"/>
      <c r="VLW100" s="1"/>
      <c r="VLX100" s="1"/>
      <c r="VLY100" s="1"/>
      <c r="VLZ100" s="1"/>
      <c r="VMA100" s="1"/>
      <c r="VMB100" s="1"/>
      <c r="VMC100" s="1"/>
      <c r="VMD100" s="1"/>
      <c r="VME100" s="1"/>
      <c r="VMF100" s="1"/>
      <c r="VMG100" s="1"/>
      <c r="VMH100" s="1"/>
      <c r="VMI100" s="1"/>
      <c r="VMJ100" s="1"/>
      <c r="VMK100" s="1"/>
      <c r="VML100" s="1"/>
      <c r="VMM100" s="1"/>
      <c r="VMN100" s="1"/>
      <c r="VMO100" s="1"/>
      <c r="VMP100" s="1"/>
      <c r="VMQ100" s="1"/>
      <c r="VMR100" s="1"/>
      <c r="VMS100" s="1"/>
      <c r="VMT100" s="1"/>
      <c r="VMU100" s="1"/>
      <c r="VMV100" s="1"/>
      <c r="VMW100" s="1"/>
      <c r="VMX100" s="1"/>
      <c r="VMY100" s="1"/>
      <c r="VMZ100" s="1"/>
      <c r="VNA100" s="1"/>
      <c r="VNB100" s="1"/>
      <c r="VNC100" s="1"/>
      <c r="VND100" s="1"/>
      <c r="VNE100" s="1"/>
      <c r="VNF100" s="1"/>
      <c r="VNG100" s="1"/>
      <c r="VNH100" s="1"/>
      <c r="VNI100" s="1"/>
      <c r="VNJ100" s="1"/>
      <c r="VNK100" s="1"/>
      <c r="VNL100" s="1"/>
      <c r="VNM100" s="1"/>
      <c r="VNN100" s="1"/>
      <c r="VNO100" s="1"/>
      <c r="VNP100" s="1"/>
      <c r="VNQ100" s="1"/>
      <c r="VNR100" s="1"/>
      <c r="VNS100" s="1"/>
      <c r="VNT100" s="1"/>
      <c r="VNU100" s="1"/>
      <c r="VNV100" s="1"/>
      <c r="VNW100" s="1"/>
      <c r="VNX100" s="1"/>
      <c r="VNY100" s="1"/>
      <c r="VNZ100" s="1"/>
      <c r="VOA100" s="1"/>
      <c r="VOB100" s="1"/>
      <c r="VOC100" s="1"/>
      <c r="VOD100" s="1"/>
      <c r="VOE100" s="1"/>
      <c r="VOF100" s="1"/>
      <c r="VOG100" s="1"/>
      <c r="VOH100" s="1"/>
      <c r="VOI100" s="1"/>
      <c r="VOJ100" s="1"/>
      <c r="VOK100" s="1"/>
      <c r="VOL100" s="1"/>
      <c r="VOM100" s="1"/>
      <c r="VON100" s="1"/>
      <c r="VOO100" s="1"/>
      <c r="VOP100" s="1"/>
      <c r="VOQ100" s="1"/>
      <c r="VOR100" s="1"/>
      <c r="VOS100" s="1"/>
      <c r="VOT100" s="1"/>
      <c r="VOU100" s="1"/>
      <c r="VOV100" s="1"/>
      <c r="VOW100" s="1"/>
      <c r="VOX100" s="1"/>
      <c r="VOY100" s="1"/>
      <c r="VOZ100" s="1"/>
      <c r="VPA100" s="1"/>
      <c r="VPB100" s="1"/>
      <c r="VPC100" s="1"/>
      <c r="VPD100" s="1"/>
      <c r="VPE100" s="1"/>
      <c r="VPF100" s="1"/>
      <c r="VPG100" s="1"/>
      <c r="VPH100" s="1"/>
      <c r="VPI100" s="1"/>
      <c r="VPJ100" s="1"/>
      <c r="VPK100" s="1"/>
      <c r="VPL100" s="1"/>
      <c r="VPM100" s="1"/>
      <c r="VPN100" s="1"/>
      <c r="VPO100" s="1"/>
      <c r="VPP100" s="1"/>
      <c r="VPQ100" s="1"/>
      <c r="VPR100" s="1"/>
      <c r="VPS100" s="1"/>
      <c r="VPT100" s="1"/>
      <c r="VPU100" s="1"/>
      <c r="VPV100" s="1"/>
      <c r="VPW100" s="1"/>
      <c r="VPX100" s="1"/>
      <c r="VPY100" s="1"/>
      <c r="VPZ100" s="1"/>
      <c r="VQA100" s="1"/>
      <c r="VQB100" s="1"/>
      <c r="VQC100" s="1"/>
      <c r="VQD100" s="1"/>
      <c r="VQE100" s="1"/>
      <c r="VQF100" s="1"/>
      <c r="VQG100" s="1"/>
      <c r="VQH100" s="1"/>
      <c r="VQI100" s="1"/>
      <c r="VQJ100" s="1"/>
      <c r="VQK100" s="1"/>
      <c r="VQL100" s="1"/>
      <c r="VQM100" s="1"/>
      <c r="VQN100" s="1"/>
      <c r="VQO100" s="1"/>
      <c r="VQP100" s="1"/>
      <c r="VQQ100" s="1"/>
      <c r="VQR100" s="1"/>
      <c r="VQS100" s="1"/>
      <c r="VQT100" s="1"/>
      <c r="VQU100" s="1"/>
      <c r="VQV100" s="1"/>
      <c r="VQW100" s="1"/>
      <c r="VQX100" s="1"/>
      <c r="VQY100" s="1"/>
      <c r="VQZ100" s="1"/>
      <c r="VRA100" s="1"/>
      <c r="VRB100" s="1"/>
      <c r="VRC100" s="1"/>
      <c r="VRD100" s="1"/>
      <c r="VRE100" s="1"/>
      <c r="VRF100" s="1"/>
      <c r="VRG100" s="1"/>
      <c r="VRH100" s="1"/>
      <c r="VRI100" s="1"/>
      <c r="VRJ100" s="1"/>
      <c r="VRK100" s="1"/>
      <c r="VRL100" s="1"/>
      <c r="VRM100" s="1"/>
      <c r="VRN100" s="1"/>
      <c r="VRO100" s="1"/>
      <c r="VRP100" s="1"/>
      <c r="VRQ100" s="1"/>
      <c r="VRR100" s="1"/>
      <c r="VRS100" s="1"/>
      <c r="VRT100" s="1"/>
      <c r="VRU100" s="1"/>
      <c r="VRV100" s="1"/>
      <c r="VRW100" s="1"/>
      <c r="VRX100" s="1"/>
      <c r="VRY100" s="1"/>
      <c r="VRZ100" s="1"/>
      <c r="VSA100" s="1"/>
      <c r="VSB100" s="1"/>
      <c r="VSC100" s="1"/>
      <c r="VSD100" s="1"/>
      <c r="VSE100" s="1"/>
      <c r="VSF100" s="1"/>
      <c r="VSG100" s="1"/>
      <c r="VSH100" s="1"/>
      <c r="VSI100" s="1"/>
      <c r="VSJ100" s="1"/>
      <c r="VSK100" s="1"/>
      <c r="VSL100" s="1"/>
      <c r="VSM100" s="1"/>
      <c r="VSN100" s="1"/>
      <c r="VSO100" s="1"/>
      <c r="VSP100" s="1"/>
      <c r="VSQ100" s="1"/>
      <c r="VSR100" s="1"/>
      <c r="VSS100" s="1"/>
      <c r="VST100" s="1"/>
      <c r="VSU100" s="1"/>
      <c r="VSV100" s="1"/>
      <c r="VSW100" s="1"/>
      <c r="VSX100" s="1"/>
      <c r="VSY100" s="1"/>
      <c r="VSZ100" s="1"/>
      <c r="VTA100" s="1"/>
      <c r="VTB100" s="1"/>
      <c r="VTC100" s="1"/>
      <c r="VTD100" s="1"/>
      <c r="VTE100" s="1"/>
      <c r="VTF100" s="1"/>
      <c r="VTG100" s="1"/>
      <c r="VTH100" s="1"/>
      <c r="VTI100" s="1"/>
      <c r="VTJ100" s="1"/>
      <c r="VTK100" s="1"/>
      <c r="VTL100" s="1"/>
      <c r="VTM100" s="1"/>
      <c r="VTN100" s="1"/>
      <c r="VTO100" s="1"/>
      <c r="VTP100" s="1"/>
      <c r="VTQ100" s="1"/>
      <c r="VTR100" s="1"/>
      <c r="VTS100" s="1"/>
      <c r="VTT100" s="1"/>
      <c r="VTU100" s="1"/>
      <c r="VTV100" s="1"/>
      <c r="VTW100" s="1"/>
      <c r="VTX100" s="1"/>
      <c r="VTY100" s="1"/>
      <c r="VTZ100" s="1"/>
      <c r="VUA100" s="1"/>
      <c r="VUB100" s="1"/>
      <c r="VUC100" s="1"/>
      <c r="VUD100" s="1"/>
      <c r="VUE100" s="1"/>
      <c r="VUF100" s="1"/>
      <c r="VUG100" s="1"/>
      <c r="VUH100" s="1"/>
      <c r="VUI100" s="1"/>
      <c r="VUJ100" s="1"/>
      <c r="VUK100" s="1"/>
      <c r="VUL100" s="1"/>
      <c r="VUM100" s="1"/>
      <c r="VUN100" s="1"/>
      <c r="VUO100" s="1"/>
      <c r="VUP100" s="1"/>
      <c r="VUQ100" s="1"/>
      <c r="VUR100" s="1"/>
      <c r="VUS100" s="1"/>
      <c r="VUT100" s="1"/>
      <c r="VUU100" s="1"/>
      <c r="VUV100" s="1"/>
      <c r="VUW100" s="1"/>
      <c r="VUX100" s="1"/>
      <c r="VUY100" s="1"/>
      <c r="VUZ100" s="1"/>
      <c r="VVA100" s="1"/>
      <c r="VVB100" s="1"/>
      <c r="VVC100" s="1"/>
      <c r="VVD100" s="1"/>
      <c r="VVE100" s="1"/>
      <c r="VVF100" s="1"/>
      <c r="VVG100" s="1"/>
      <c r="VVH100" s="1"/>
      <c r="VVI100" s="1"/>
      <c r="VVJ100" s="1"/>
      <c r="VVK100" s="1"/>
      <c r="VVL100" s="1"/>
      <c r="VVM100" s="1"/>
      <c r="VVN100" s="1"/>
      <c r="VVO100" s="1"/>
      <c r="VVP100" s="1"/>
      <c r="VVQ100" s="1"/>
      <c r="VVR100" s="1"/>
      <c r="VVS100" s="1"/>
      <c r="VVT100" s="1"/>
      <c r="VVU100" s="1"/>
      <c r="VVV100" s="1"/>
      <c r="VVW100" s="1"/>
      <c r="VVX100" s="1"/>
      <c r="VVY100" s="1"/>
      <c r="VVZ100" s="1"/>
      <c r="VWA100" s="1"/>
      <c r="VWB100" s="1"/>
      <c r="VWC100" s="1"/>
      <c r="VWD100" s="1"/>
      <c r="VWE100" s="1"/>
      <c r="VWF100" s="1"/>
      <c r="VWG100" s="1"/>
      <c r="VWH100" s="1"/>
      <c r="VWI100" s="1"/>
      <c r="VWJ100" s="1"/>
      <c r="VWK100" s="1"/>
      <c r="VWL100" s="1"/>
      <c r="VWM100" s="1"/>
      <c r="VWN100" s="1"/>
      <c r="VWO100" s="1"/>
      <c r="VWP100" s="1"/>
      <c r="VWQ100" s="1"/>
      <c r="VWR100" s="1"/>
      <c r="VWS100" s="1"/>
      <c r="VWT100" s="1"/>
      <c r="VWU100" s="1"/>
      <c r="VWV100" s="1"/>
      <c r="VWW100" s="1"/>
      <c r="VWX100" s="1"/>
      <c r="VWY100" s="1"/>
      <c r="VWZ100" s="1"/>
      <c r="VXA100" s="1"/>
      <c r="VXB100" s="1"/>
      <c r="VXC100" s="1"/>
      <c r="VXD100" s="1"/>
      <c r="VXE100" s="1"/>
      <c r="VXF100" s="1"/>
      <c r="VXG100" s="1"/>
      <c r="VXH100" s="1"/>
      <c r="VXI100" s="1"/>
      <c r="VXJ100" s="1"/>
      <c r="VXK100" s="1"/>
      <c r="VXL100" s="1"/>
      <c r="VXM100" s="1"/>
      <c r="VXN100" s="1"/>
      <c r="VXO100" s="1"/>
      <c r="VXP100" s="1"/>
      <c r="VXQ100" s="1"/>
      <c r="VXR100" s="1"/>
      <c r="VXS100" s="1"/>
      <c r="VXT100" s="1"/>
      <c r="VXU100" s="1"/>
      <c r="VXV100" s="1"/>
      <c r="VXW100" s="1"/>
      <c r="VXX100" s="1"/>
      <c r="VXY100" s="1"/>
      <c r="VXZ100" s="1"/>
      <c r="VYA100" s="1"/>
      <c r="VYB100" s="1"/>
      <c r="VYC100" s="1"/>
      <c r="VYD100" s="1"/>
      <c r="VYE100" s="1"/>
      <c r="VYF100" s="1"/>
      <c r="VYG100" s="1"/>
      <c r="VYH100" s="1"/>
      <c r="VYI100" s="1"/>
      <c r="VYJ100" s="1"/>
      <c r="VYK100" s="1"/>
      <c r="VYL100" s="1"/>
      <c r="VYM100" s="1"/>
      <c r="VYN100" s="1"/>
      <c r="VYO100" s="1"/>
      <c r="VYP100" s="1"/>
      <c r="VYQ100" s="1"/>
      <c r="VYR100" s="1"/>
      <c r="VYS100" s="1"/>
      <c r="VYT100" s="1"/>
      <c r="VYU100" s="1"/>
      <c r="VYV100" s="1"/>
      <c r="VYW100" s="1"/>
      <c r="VYX100" s="1"/>
      <c r="VYY100" s="1"/>
      <c r="VYZ100" s="1"/>
      <c r="VZA100" s="1"/>
      <c r="VZB100" s="1"/>
      <c r="VZC100" s="1"/>
      <c r="VZD100" s="1"/>
      <c r="VZE100" s="1"/>
      <c r="VZF100" s="1"/>
      <c r="VZG100" s="1"/>
      <c r="VZH100" s="1"/>
      <c r="VZI100" s="1"/>
      <c r="VZJ100" s="1"/>
      <c r="VZK100" s="1"/>
      <c r="VZL100" s="1"/>
      <c r="VZM100" s="1"/>
      <c r="VZN100" s="1"/>
      <c r="VZO100" s="1"/>
      <c r="VZP100" s="1"/>
      <c r="VZQ100" s="1"/>
      <c r="VZR100" s="1"/>
      <c r="VZS100" s="1"/>
      <c r="VZT100" s="1"/>
      <c r="VZU100" s="1"/>
      <c r="VZV100" s="1"/>
      <c r="VZW100" s="1"/>
      <c r="VZX100" s="1"/>
      <c r="VZY100" s="1"/>
      <c r="VZZ100" s="1"/>
      <c r="WAA100" s="1"/>
      <c r="WAB100" s="1"/>
      <c r="WAC100" s="1"/>
      <c r="WAD100" s="1"/>
      <c r="WAE100" s="1"/>
      <c r="WAF100" s="1"/>
      <c r="WAG100" s="1"/>
      <c r="WAH100" s="1"/>
      <c r="WAI100" s="1"/>
      <c r="WAJ100" s="1"/>
      <c r="WAK100" s="1"/>
      <c r="WAL100" s="1"/>
      <c r="WAM100" s="1"/>
      <c r="WAN100" s="1"/>
      <c r="WAO100" s="1"/>
      <c r="WAP100" s="1"/>
      <c r="WAQ100" s="1"/>
      <c r="WAR100" s="1"/>
      <c r="WAS100" s="1"/>
      <c r="WAT100" s="1"/>
      <c r="WAU100" s="1"/>
      <c r="WAV100" s="1"/>
      <c r="WAW100" s="1"/>
      <c r="WAX100" s="1"/>
      <c r="WAY100" s="1"/>
      <c r="WAZ100" s="1"/>
      <c r="WBA100" s="1"/>
      <c r="WBB100" s="1"/>
      <c r="WBC100" s="1"/>
      <c r="WBD100" s="1"/>
      <c r="WBE100" s="1"/>
      <c r="WBF100" s="1"/>
      <c r="WBG100" s="1"/>
      <c r="WBH100" s="1"/>
      <c r="WBI100" s="1"/>
      <c r="WBJ100" s="1"/>
      <c r="WBK100" s="1"/>
      <c r="WBL100" s="1"/>
      <c r="WBM100" s="1"/>
      <c r="WBN100" s="1"/>
      <c r="WBO100" s="1"/>
      <c r="WBP100" s="1"/>
      <c r="WBQ100" s="1"/>
      <c r="WBR100" s="1"/>
      <c r="WBS100" s="1"/>
      <c r="WBT100" s="1"/>
      <c r="WBU100" s="1"/>
      <c r="WBV100" s="1"/>
      <c r="WBW100" s="1"/>
      <c r="WBX100" s="1"/>
      <c r="WBY100" s="1"/>
      <c r="WBZ100" s="1"/>
      <c r="WCA100" s="1"/>
      <c r="WCB100" s="1"/>
      <c r="WCC100" s="1"/>
      <c r="WCD100" s="1"/>
      <c r="WCE100" s="1"/>
      <c r="WCF100" s="1"/>
      <c r="WCG100" s="1"/>
      <c r="WCH100" s="1"/>
      <c r="WCI100" s="1"/>
      <c r="WCJ100" s="1"/>
      <c r="WCK100" s="1"/>
      <c r="WCL100" s="1"/>
      <c r="WCM100" s="1"/>
      <c r="WCN100" s="1"/>
      <c r="WCO100" s="1"/>
      <c r="WCP100" s="1"/>
      <c r="WCQ100" s="1"/>
      <c r="WCR100" s="1"/>
      <c r="WCS100" s="1"/>
      <c r="WCT100" s="1"/>
      <c r="WCU100" s="1"/>
      <c r="WCV100" s="1"/>
      <c r="WCW100" s="1"/>
      <c r="WCX100" s="1"/>
      <c r="WCY100" s="1"/>
      <c r="WCZ100" s="1"/>
      <c r="WDA100" s="1"/>
      <c r="WDB100" s="1"/>
      <c r="WDC100" s="1"/>
      <c r="WDD100" s="1"/>
      <c r="WDE100" s="1"/>
      <c r="WDF100" s="1"/>
      <c r="WDG100" s="1"/>
      <c r="WDH100" s="1"/>
      <c r="WDI100" s="1"/>
      <c r="WDJ100" s="1"/>
      <c r="WDK100" s="1"/>
      <c r="WDL100" s="1"/>
      <c r="WDM100" s="1"/>
      <c r="WDN100" s="1"/>
      <c r="WDO100" s="1"/>
      <c r="WDP100" s="1"/>
      <c r="WDQ100" s="1"/>
      <c r="WDR100" s="1"/>
      <c r="WDS100" s="1"/>
      <c r="WDT100" s="1"/>
      <c r="WDU100" s="1"/>
      <c r="WDV100" s="1"/>
      <c r="WDW100" s="1"/>
      <c r="WDX100" s="1"/>
      <c r="WDY100" s="1"/>
      <c r="WDZ100" s="1"/>
      <c r="WEA100" s="1"/>
      <c r="WEB100" s="1"/>
      <c r="WEC100" s="1"/>
      <c r="WED100" s="1"/>
      <c r="WEE100" s="1"/>
      <c r="WEF100" s="1"/>
      <c r="WEG100" s="1"/>
      <c r="WEH100" s="1"/>
      <c r="WEI100" s="1"/>
      <c r="WEJ100" s="1"/>
      <c r="WEK100" s="1"/>
      <c r="WEL100" s="1"/>
      <c r="WEM100" s="1"/>
      <c r="WEN100" s="1"/>
      <c r="WEO100" s="1"/>
      <c r="WEP100" s="1"/>
      <c r="WEQ100" s="1"/>
      <c r="WER100" s="1"/>
      <c r="WES100" s="1"/>
      <c r="WET100" s="1"/>
      <c r="WEU100" s="1"/>
      <c r="WEV100" s="1"/>
      <c r="WEW100" s="1"/>
      <c r="WEX100" s="1"/>
      <c r="WEY100" s="1"/>
      <c r="WEZ100" s="1"/>
      <c r="WFA100" s="1"/>
      <c r="WFB100" s="1"/>
      <c r="WFC100" s="1"/>
      <c r="WFD100" s="1"/>
      <c r="WFE100" s="1"/>
      <c r="WFF100" s="1"/>
      <c r="WFG100" s="1"/>
      <c r="WFH100" s="1"/>
      <c r="WFI100" s="1"/>
      <c r="WFJ100" s="1"/>
      <c r="WFK100" s="1"/>
      <c r="WFL100" s="1"/>
      <c r="WFM100" s="1"/>
      <c r="WFN100" s="1"/>
      <c r="WFO100" s="1"/>
      <c r="WFP100" s="1"/>
      <c r="WFQ100" s="1"/>
      <c r="WFR100" s="1"/>
      <c r="WFS100" s="1"/>
      <c r="WFT100" s="1"/>
      <c r="WFU100" s="1"/>
      <c r="WFV100" s="1"/>
      <c r="WFW100" s="1"/>
      <c r="WFX100" s="1"/>
      <c r="WFY100" s="1"/>
      <c r="WFZ100" s="1"/>
      <c r="WGA100" s="1"/>
      <c r="WGB100" s="1"/>
      <c r="WGC100" s="1"/>
      <c r="WGD100" s="1"/>
      <c r="WGE100" s="1"/>
      <c r="WGF100" s="1"/>
      <c r="WGG100" s="1"/>
      <c r="WGH100" s="1"/>
      <c r="WGI100" s="1"/>
      <c r="WGJ100" s="1"/>
      <c r="WGK100" s="1"/>
      <c r="WGL100" s="1"/>
      <c r="WGM100" s="1"/>
      <c r="WGN100" s="1"/>
      <c r="WGO100" s="1"/>
      <c r="WGP100" s="1"/>
      <c r="WGQ100" s="1"/>
      <c r="WGR100" s="1"/>
      <c r="WGS100" s="1"/>
      <c r="WGT100" s="1"/>
      <c r="WGU100" s="1"/>
      <c r="WGV100" s="1"/>
      <c r="WGW100" s="1"/>
      <c r="WGX100" s="1"/>
      <c r="WGY100" s="1"/>
      <c r="WGZ100" s="1"/>
      <c r="WHA100" s="1"/>
      <c r="WHB100" s="1"/>
      <c r="WHC100" s="1"/>
      <c r="WHD100" s="1"/>
      <c r="WHE100" s="1"/>
      <c r="WHF100" s="1"/>
      <c r="WHG100" s="1"/>
      <c r="WHH100" s="1"/>
      <c r="WHI100" s="1"/>
      <c r="WHJ100" s="1"/>
      <c r="WHK100" s="1"/>
      <c r="WHL100" s="1"/>
      <c r="WHM100" s="1"/>
      <c r="WHN100" s="1"/>
      <c r="WHO100" s="1"/>
      <c r="WHP100" s="1"/>
      <c r="WHQ100" s="1"/>
      <c r="WHR100" s="1"/>
      <c r="WHS100" s="1"/>
      <c r="WHT100" s="1"/>
      <c r="WHU100" s="1"/>
      <c r="WHV100" s="1"/>
      <c r="WHW100" s="1"/>
      <c r="WHX100" s="1"/>
      <c r="WHY100" s="1"/>
      <c r="WHZ100" s="1"/>
      <c r="WIA100" s="1"/>
      <c r="WIB100" s="1"/>
      <c r="WIC100" s="1"/>
      <c r="WID100" s="1"/>
      <c r="WIE100" s="1"/>
      <c r="WIF100" s="1"/>
      <c r="WIG100" s="1"/>
      <c r="WIH100" s="1"/>
      <c r="WII100" s="1"/>
      <c r="WIJ100" s="1"/>
      <c r="WIK100" s="1"/>
      <c r="WIL100" s="1"/>
      <c r="WIM100" s="1"/>
      <c r="WIN100" s="1"/>
      <c r="WIO100" s="1"/>
      <c r="WIP100" s="1"/>
      <c r="WIQ100" s="1"/>
      <c r="WIR100" s="1"/>
      <c r="WIS100" s="1"/>
      <c r="WIT100" s="1"/>
      <c r="WIU100" s="1"/>
      <c r="WIV100" s="1"/>
      <c r="WIW100" s="1"/>
      <c r="WIX100" s="1"/>
      <c r="WIY100" s="1"/>
      <c r="WIZ100" s="1"/>
      <c r="WJA100" s="1"/>
      <c r="WJB100" s="1"/>
      <c r="WJC100" s="1"/>
      <c r="WJD100" s="1"/>
      <c r="WJE100" s="1"/>
      <c r="WJF100" s="1"/>
      <c r="WJG100" s="1"/>
      <c r="WJH100" s="1"/>
      <c r="WJI100" s="1"/>
      <c r="WJJ100" s="1"/>
      <c r="WJK100" s="1"/>
      <c r="WJL100" s="1"/>
      <c r="WJM100" s="1"/>
      <c r="WJN100" s="1"/>
      <c r="WJO100" s="1"/>
      <c r="WJP100" s="1"/>
      <c r="WJQ100" s="1"/>
      <c r="WJR100" s="1"/>
      <c r="WJS100" s="1"/>
      <c r="WJT100" s="1"/>
      <c r="WJU100" s="1"/>
      <c r="WJV100" s="1"/>
      <c r="WJW100" s="1"/>
      <c r="WJX100" s="1"/>
      <c r="WJY100" s="1"/>
      <c r="WJZ100" s="1"/>
      <c r="WKA100" s="1"/>
      <c r="WKB100" s="1"/>
      <c r="WKC100" s="1"/>
      <c r="WKD100" s="1"/>
      <c r="WKE100" s="1"/>
      <c r="WKF100" s="1"/>
      <c r="WKG100" s="1"/>
      <c r="WKH100" s="1"/>
      <c r="WKI100" s="1"/>
      <c r="WKJ100" s="1"/>
      <c r="WKK100" s="1"/>
      <c r="WKL100" s="1"/>
      <c r="WKM100" s="1"/>
      <c r="WKN100" s="1"/>
      <c r="WKO100" s="1"/>
      <c r="WKP100" s="1"/>
      <c r="WKQ100" s="1"/>
      <c r="WKR100" s="1"/>
      <c r="WKS100" s="1"/>
      <c r="WKT100" s="1"/>
      <c r="WKU100" s="1"/>
      <c r="WKV100" s="1"/>
      <c r="WKW100" s="1"/>
      <c r="WKX100" s="1"/>
      <c r="WKY100" s="1"/>
      <c r="WKZ100" s="1"/>
      <c r="WLA100" s="1"/>
      <c r="WLB100" s="1"/>
      <c r="WLC100" s="1"/>
      <c r="WLD100" s="1"/>
      <c r="WLE100" s="1"/>
      <c r="WLF100" s="1"/>
      <c r="WLG100" s="1"/>
      <c r="WLH100" s="1"/>
      <c r="WLI100" s="1"/>
      <c r="WLJ100" s="1"/>
      <c r="WLK100" s="1"/>
      <c r="WLL100" s="1"/>
      <c r="WLM100" s="1"/>
      <c r="WLN100" s="1"/>
      <c r="WLO100" s="1"/>
      <c r="WLP100" s="1"/>
      <c r="WLQ100" s="1"/>
      <c r="WLR100" s="1"/>
      <c r="WLS100" s="1"/>
      <c r="WLT100" s="1"/>
      <c r="WLU100" s="1"/>
      <c r="WLV100" s="1"/>
      <c r="WLW100" s="1"/>
      <c r="WLX100" s="1"/>
      <c r="WLY100" s="1"/>
      <c r="WLZ100" s="1"/>
      <c r="WMA100" s="1"/>
      <c r="WMB100" s="1"/>
      <c r="WMC100" s="1"/>
      <c r="WMD100" s="1"/>
      <c r="WME100" s="1"/>
      <c r="WMF100" s="1"/>
      <c r="WMG100" s="1"/>
      <c r="WMH100" s="1"/>
      <c r="WMI100" s="1"/>
      <c r="WMJ100" s="1"/>
      <c r="WMK100" s="1"/>
      <c r="WML100" s="1"/>
      <c r="WMM100" s="1"/>
      <c r="WMN100" s="1"/>
      <c r="WMO100" s="1"/>
      <c r="WMP100" s="1"/>
      <c r="WMQ100" s="1"/>
      <c r="WMR100" s="1"/>
      <c r="WMS100" s="1"/>
      <c r="WMT100" s="1"/>
      <c r="WMU100" s="1"/>
      <c r="WMV100" s="1"/>
      <c r="WMW100" s="1"/>
      <c r="WMX100" s="1"/>
      <c r="WMY100" s="1"/>
      <c r="WMZ100" s="1"/>
      <c r="WNA100" s="1"/>
      <c r="WNB100" s="1"/>
      <c r="WNC100" s="1"/>
      <c r="WND100" s="1"/>
      <c r="WNE100" s="1"/>
      <c r="WNF100" s="1"/>
      <c r="WNG100" s="1"/>
      <c r="WNH100" s="1"/>
      <c r="WNI100" s="1"/>
      <c r="WNJ100" s="1"/>
      <c r="WNK100" s="1"/>
      <c r="WNL100" s="1"/>
      <c r="WNM100" s="1"/>
      <c r="WNN100" s="1"/>
      <c r="WNO100" s="1"/>
      <c r="WNP100" s="1"/>
      <c r="WNQ100" s="1"/>
      <c r="WNR100" s="1"/>
      <c r="WNS100" s="1"/>
      <c r="WNT100" s="1"/>
      <c r="WNU100" s="1"/>
      <c r="WNV100" s="1"/>
      <c r="WNW100" s="1"/>
      <c r="WNX100" s="1"/>
      <c r="WNY100" s="1"/>
      <c r="WNZ100" s="1"/>
      <c r="WOA100" s="1"/>
      <c r="WOB100" s="1"/>
      <c r="WOC100" s="1"/>
      <c r="WOD100" s="1"/>
      <c r="WOE100" s="1"/>
      <c r="WOF100" s="1"/>
      <c r="WOG100" s="1"/>
      <c r="WOH100" s="1"/>
      <c r="WOI100" s="1"/>
      <c r="WOJ100" s="1"/>
      <c r="WOK100" s="1"/>
      <c r="WOL100" s="1"/>
      <c r="WOM100" s="1"/>
      <c r="WON100" s="1"/>
      <c r="WOO100" s="1"/>
      <c r="WOP100" s="1"/>
      <c r="WOQ100" s="1"/>
      <c r="WOR100" s="1"/>
      <c r="WOS100" s="1"/>
      <c r="WOT100" s="1"/>
      <c r="WOU100" s="1"/>
      <c r="WOV100" s="1"/>
      <c r="WOW100" s="1"/>
      <c r="WOX100" s="1"/>
      <c r="WOY100" s="1"/>
      <c r="WOZ100" s="1"/>
      <c r="WPA100" s="1"/>
      <c r="WPB100" s="1"/>
      <c r="WPC100" s="1"/>
      <c r="WPD100" s="1"/>
      <c r="WPE100" s="1"/>
      <c r="WPF100" s="1"/>
      <c r="WPG100" s="1"/>
      <c r="WPH100" s="1"/>
      <c r="WPI100" s="1"/>
      <c r="WPJ100" s="1"/>
      <c r="WPK100" s="1"/>
      <c r="WPL100" s="1"/>
      <c r="WPM100" s="1"/>
      <c r="WPN100" s="1"/>
      <c r="WPO100" s="1"/>
      <c r="WPP100" s="1"/>
      <c r="WPQ100" s="1"/>
      <c r="WPR100" s="1"/>
      <c r="WPS100" s="1"/>
      <c r="WPT100" s="1"/>
      <c r="WPU100" s="1"/>
      <c r="WPV100" s="1"/>
      <c r="WPW100" s="1"/>
      <c r="WPX100" s="1"/>
      <c r="WPY100" s="1"/>
      <c r="WPZ100" s="1"/>
      <c r="WQA100" s="1"/>
      <c r="WQB100" s="1"/>
      <c r="WQC100" s="1"/>
      <c r="WQD100" s="1"/>
      <c r="WQE100" s="1"/>
      <c r="WQF100" s="1"/>
      <c r="WQG100" s="1"/>
      <c r="WQH100" s="1"/>
      <c r="WQI100" s="1"/>
      <c r="WQJ100" s="1"/>
      <c r="WQK100" s="1"/>
      <c r="WQL100" s="1"/>
      <c r="WQM100" s="1"/>
      <c r="WQN100" s="1"/>
      <c r="WQO100" s="1"/>
      <c r="WQP100" s="1"/>
      <c r="WQQ100" s="1"/>
      <c r="WQR100" s="1"/>
      <c r="WQS100" s="1"/>
      <c r="WQT100" s="1"/>
      <c r="WQU100" s="1"/>
      <c r="WQV100" s="1"/>
      <c r="WQW100" s="1"/>
      <c r="WQX100" s="1"/>
      <c r="WQY100" s="1"/>
      <c r="WQZ100" s="1"/>
      <c r="WRA100" s="1"/>
      <c r="WRB100" s="1"/>
      <c r="WRC100" s="1"/>
      <c r="WRD100" s="1"/>
      <c r="WRE100" s="1"/>
      <c r="WRF100" s="1"/>
      <c r="WRG100" s="1"/>
      <c r="WRH100" s="1"/>
      <c r="WRI100" s="1"/>
      <c r="WRJ100" s="1"/>
      <c r="WRK100" s="1"/>
      <c r="WRL100" s="1"/>
      <c r="WRM100" s="1"/>
      <c r="WRN100" s="1"/>
      <c r="WRO100" s="1"/>
      <c r="WRP100" s="1"/>
      <c r="WRQ100" s="1"/>
      <c r="WRR100" s="1"/>
      <c r="WRS100" s="1"/>
      <c r="WRT100" s="1"/>
      <c r="WRU100" s="1"/>
      <c r="WRV100" s="1"/>
      <c r="WRW100" s="1"/>
      <c r="WRX100" s="1"/>
      <c r="WRY100" s="1"/>
      <c r="WRZ100" s="1"/>
      <c r="WSA100" s="1"/>
      <c r="WSB100" s="1"/>
      <c r="WSC100" s="1"/>
      <c r="WSD100" s="1"/>
      <c r="WSE100" s="1"/>
      <c r="WSF100" s="1"/>
      <c r="WSG100" s="1"/>
      <c r="WSH100" s="1"/>
      <c r="WSI100" s="1"/>
      <c r="WSJ100" s="1"/>
      <c r="WSK100" s="1"/>
      <c r="WSL100" s="1"/>
      <c r="WSM100" s="1"/>
      <c r="WSN100" s="1"/>
      <c r="WSO100" s="1"/>
      <c r="WSP100" s="1"/>
      <c r="WSQ100" s="1"/>
      <c r="WSR100" s="1"/>
      <c r="WSS100" s="1"/>
      <c r="WST100" s="1"/>
      <c r="WSU100" s="1"/>
      <c r="WSV100" s="1"/>
      <c r="WSW100" s="1"/>
      <c r="WSX100" s="1"/>
      <c r="WSY100" s="1"/>
      <c r="WSZ100" s="1"/>
      <c r="WTA100" s="1"/>
      <c r="WTB100" s="1"/>
      <c r="WTC100" s="1"/>
      <c r="WTD100" s="1"/>
      <c r="WTE100" s="1"/>
      <c r="WTF100" s="1"/>
      <c r="WTG100" s="1"/>
      <c r="WTH100" s="1"/>
      <c r="WTI100" s="1"/>
      <c r="WTJ100" s="1"/>
      <c r="WTK100" s="1"/>
      <c r="WTL100" s="1"/>
      <c r="WTM100" s="1"/>
      <c r="WTN100" s="1"/>
      <c r="WTO100" s="1"/>
      <c r="WTP100" s="1"/>
      <c r="WTQ100" s="1"/>
      <c r="WTR100" s="1"/>
      <c r="WTS100" s="1"/>
      <c r="WTT100" s="1"/>
      <c r="WTU100" s="1"/>
      <c r="WTV100" s="1"/>
      <c r="WTW100" s="1"/>
      <c r="WTX100" s="1"/>
      <c r="WTY100" s="1"/>
      <c r="WTZ100" s="1"/>
      <c r="WUA100" s="1"/>
      <c r="WUB100" s="1"/>
      <c r="WUC100" s="1"/>
      <c r="WUD100" s="1"/>
      <c r="WUE100" s="1"/>
      <c r="WUF100" s="1"/>
      <c r="WUG100" s="1"/>
      <c r="WUH100" s="1"/>
      <c r="WUI100" s="1"/>
      <c r="WUJ100" s="1"/>
      <c r="WUK100" s="1"/>
      <c r="WUL100" s="1"/>
      <c r="WUM100" s="1"/>
      <c r="WUN100" s="1"/>
      <c r="WUO100" s="1"/>
      <c r="WUP100" s="1"/>
      <c r="WUQ100" s="1"/>
      <c r="WUR100" s="1"/>
      <c r="WUS100" s="1"/>
      <c r="WUT100" s="1"/>
      <c r="WUU100" s="1"/>
      <c r="WUV100" s="1"/>
      <c r="WUW100" s="1"/>
      <c r="WUX100" s="1"/>
      <c r="WUY100" s="1"/>
      <c r="WUZ100" s="1"/>
      <c r="WVA100" s="1"/>
      <c r="WVB100" s="1"/>
      <c r="WVC100" s="1"/>
      <c r="WVD100" s="1"/>
      <c r="WVE100" s="1"/>
      <c r="WVF100" s="1"/>
      <c r="WVG100" s="1"/>
      <c r="WVH100" s="1"/>
      <c r="WVI100" s="1"/>
      <c r="WVJ100" s="1"/>
      <c r="WVK100" s="1"/>
      <c r="WVL100" s="1"/>
      <c r="WVM100" s="1"/>
      <c r="WVN100" s="1"/>
      <c r="WVO100" s="1"/>
      <c r="WVP100" s="1"/>
      <c r="WVQ100" s="1"/>
      <c r="WVR100" s="1"/>
      <c r="WVS100" s="1"/>
      <c r="WVT100" s="1"/>
      <c r="WVU100" s="1"/>
      <c r="WVV100" s="1"/>
      <c r="WVW100" s="1"/>
      <c r="WVX100" s="1"/>
      <c r="WVY100" s="1"/>
      <c r="WVZ100" s="1"/>
      <c r="WWA100" s="1"/>
      <c r="WWB100" s="1"/>
      <c r="WWC100" s="1"/>
      <c r="WWD100" s="1"/>
      <c r="WWE100" s="1"/>
      <c r="WWF100" s="1"/>
      <c r="WWG100" s="1"/>
      <c r="WWH100" s="1"/>
      <c r="WWI100" s="1"/>
      <c r="WWJ100" s="1"/>
      <c r="WWK100" s="1"/>
      <c r="WWL100" s="1"/>
      <c r="WWM100" s="1"/>
      <c r="WWN100" s="1"/>
      <c r="WWO100" s="1"/>
      <c r="WWP100" s="1"/>
      <c r="WWQ100" s="1"/>
      <c r="WWR100" s="1"/>
      <c r="WWS100" s="1"/>
      <c r="WWT100" s="1"/>
      <c r="WWU100" s="1"/>
      <c r="WWV100" s="1"/>
      <c r="WWW100" s="1"/>
      <c r="WWX100" s="1"/>
      <c r="WWY100" s="1"/>
      <c r="WWZ100" s="1"/>
      <c r="WXA100" s="1"/>
      <c r="WXB100" s="1"/>
      <c r="WXC100" s="1"/>
      <c r="WXD100" s="1"/>
      <c r="WXE100" s="1"/>
      <c r="WXF100" s="1"/>
      <c r="WXG100" s="1"/>
      <c r="WXH100" s="1"/>
      <c r="WXI100" s="1"/>
      <c r="WXJ100" s="1"/>
      <c r="WXK100" s="1"/>
      <c r="WXL100" s="1"/>
      <c r="WXM100" s="1"/>
      <c r="WXN100" s="1"/>
      <c r="WXO100" s="1"/>
      <c r="WXP100" s="1"/>
      <c r="WXQ100" s="1"/>
      <c r="WXR100" s="1"/>
      <c r="WXS100" s="1"/>
      <c r="WXT100" s="1"/>
      <c r="WXU100" s="1"/>
      <c r="WXV100" s="1"/>
      <c r="WXW100" s="1"/>
      <c r="WXX100" s="1"/>
      <c r="WXY100" s="1"/>
      <c r="WXZ100" s="1"/>
      <c r="WYA100" s="1"/>
      <c r="WYB100" s="1"/>
      <c r="WYC100" s="1"/>
      <c r="WYD100" s="1"/>
      <c r="WYE100" s="1"/>
      <c r="WYF100" s="1"/>
      <c r="WYG100" s="1"/>
      <c r="WYH100" s="1"/>
      <c r="WYI100" s="1"/>
      <c r="WYJ100" s="1"/>
      <c r="WYK100" s="1"/>
      <c r="WYL100" s="1"/>
      <c r="WYM100" s="1"/>
      <c r="WYN100" s="1"/>
      <c r="WYO100" s="1"/>
      <c r="WYP100" s="1"/>
      <c r="WYQ100" s="1"/>
      <c r="WYR100" s="1"/>
      <c r="WYS100" s="1"/>
      <c r="WYT100" s="1"/>
      <c r="WYU100" s="1"/>
      <c r="WYV100" s="1"/>
      <c r="WYW100" s="1"/>
      <c r="WYX100" s="1"/>
      <c r="WYY100" s="1"/>
      <c r="WYZ100" s="1"/>
      <c r="WZA100" s="1"/>
      <c r="WZB100" s="1"/>
      <c r="WZC100" s="1"/>
      <c r="WZD100" s="1"/>
      <c r="WZE100" s="1"/>
      <c r="WZF100" s="1"/>
      <c r="WZG100" s="1"/>
      <c r="WZH100" s="1"/>
      <c r="WZI100" s="1"/>
      <c r="WZJ100" s="1"/>
      <c r="WZK100" s="1"/>
      <c r="WZL100" s="1"/>
      <c r="WZM100" s="1"/>
      <c r="WZN100" s="1"/>
      <c r="WZO100" s="1"/>
      <c r="WZP100" s="1"/>
      <c r="WZQ100" s="1"/>
      <c r="WZR100" s="1"/>
      <c r="WZS100" s="1"/>
      <c r="WZT100" s="1"/>
      <c r="WZU100" s="1"/>
      <c r="WZV100" s="1"/>
      <c r="WZW100" s="1"/>
      <c r="WZX100" s="1"/>
      <c r="WZY100" s="1"/>
      <c r="WZZ100" s="1"/>
      <c r="XAA100" s="1"/>
      <c r="XAB100" s="1"/>
      <c r="XAC100" s="1"/>
      <c r="XAD100" s="1"/>
      <c r="XAE100" s="1"/>
      <c r="XAF100" s="1"/>
      <c r="XAG100" s="1"/>
      <c r="XAH100" s="1"/>
      <c r="XAI100" s="1"/>
      <c r="XAJ100" s="1"/>
      <c r="XAK100" s="1"/>
      <c r="XAL100" s="1"/>
      <c r="XAM100" s="1"/>
      <c r="XAN100" s="1"/>
      <c r="XAO100" s="1"/>
      <c r="XAP100" s="1"/>
      <c r="XAQ100" s="1"/>
      <c r="XAR100" s="1"/>
      <c r="XAS100" s="1"/>
      <c r="XAT100" s="1"/>
      <c r="XAU100" s="1"/>
      <c r="XAV100" s="1"/>
      <c r="XAW100" s="1"/>
      <c r="XAX100" s="1"/>
      <c r="XAY100" s="1"/>
      <c r="XAZ100" s="1"/>
      <c r="XBA100" s="1"/>
      <c r="XBB100" s="1"/>
      <c r="XBC100" s="1"/>
      <c r="XBD100" s="1"/>
      <c r="XBE100" s="1"/>
      <c r="XBF100" s="1"/>
      <c r="XBG100" s="1"/>
      <c r="XBH100" s="1"/>
      <c r="XBI100" s="1"/>
      <c r="XBJ100" s="1"/>
      <c r="XBK100" s="1"/>
      <c r="XBL100" s="1"/>
      <c r="XBM100" s="1"/>
      <c r="XBN100" s="1"/>
      <c r="XBO100" s="1"/>
      <c r="XBP100" s="1"/>
      <c r="XBQ100" s="1"/>
      <c r="XBR100" s="1"/>
      <c r="XBS100" s="1"/>
      <c r="XBT100" s="1"/>
      <c r="XBU100" s="1"/>
      <c r="XBV100" s="1"/>
      <c r="XBW100" s="1"/>
      <c r="XBX100" s="1"/>
      <c r="XBY100" s="1"/>
      <c r="XBZ100" s="1"/>
      <c r="XCA100" s="1"/>
      <c r="XCB100" s="1"/>
      <c r="XCC100" s="1"/>
      <c r="XCD100" s="1"/>
      <c r="XCE100" s="1"/>
      <c r="XCF100" s="1"/>
      <c r="XCG100" s="1"/>
      <c r="XCH100" s="1"/>
      <c r="XCI100" s="1"/>
      <c r="XCJ100" s="1"/>
      <c r="XCK100" s="1"/>
      <c r="XCL100" s="1"/>
      <c r="XCM100" s="1"/>
      <c r="XCN100" s="1"/>
      <c r="XCO100" s="1"/>
      <c r="XCP100" s="1"/>
      <c r="XCQ100" s="1"/>
      <c r="XCR100" s="1"/>
      <c r="XCS100" s="1"/>
      <c r="XCT100" s="1"/>
      <c r="XCU100" s="1"/>
      <c r="XCV100" s="1"/>
      <c r="XCW100" s="1"/>
      <c r="XCX100" s="1"/>
      <c r="XCY100" s="1"/>
      <c r="XCZ100" s="1"/>
      <c r="XDA100" s="1"/>
      <c r="XDB100" s="1"/>
      <c r="XDC100" s="1"/>
      <c r="XDD100" s="1"/>
      <c r="XDE100" s="1"/>
      <c r="XDF100" s="1"/>
      <c r="XDG100" s="1"/>
      <c r="XDH100" s="1"/>
      <c r="XDI100" s="1"/>
      <c r="XDJ100" s="1"/>
      <c r="XDK100" s="1"/>
      <c r="XDL100" s="1"/>
      <c r="XDM100" s="1"/>
      <c r="XDN100" s="1"/>
      <c r="XDO100" s="1"/>
      <c r="XDP100" s="1"/>
      <c r="XDQ100" s="1"/>
      <c r="XDR100" s="1"/>
      <c r="XDS100" s="1"/>
      <c r="XDT100" s="1"/>
      <c r="XDU100" s="1"/>
      <c r="XDV100" s="1"/>
      <c r="XDW100" s="1"/>
      <c r="XDX100" s="1"/>
      <c r="XDY100" s="1"/>
      <c r="XDZ100" s="1"/>
      <c r="XEA100" s="1"/>
      <c r="XEB100" s="1"/>
      <c r="XEC100" s="1"/>
      <c r="XED100" s="1"/>
      <c r="XEE100" s="1"/>
      <c r="XEF100" s="1"/>
      <c r="XEG100" s="1"/>
      <c r="XEH100" s="1"/>
      <c r="XEI100" s="1"/>
      <c r="XEJ100" s="1"/>
      <c r="XEK100" s="1"/>
      <c r="XEL100" s="1"/>
      <c r="XEM100" s="1"/>
      <c r="XEN100" s="1"/>
      <c r="XEO100" s="1"/>
      <c r="XEP100" s="1"/>
      <c r="XEQ100" s="1"/>
      <c r="XER100" s="1"/>
      <c r="XES100" s="1"/>
      <c r="XET100" s="1"/>
      <c r="XEU100" s="1"/>
      <c r="XEV100" s="1"/>
      <c r="XEW100" s="1"/>
      <c r="XEX100" s="1"/>
      <c r="XEY100" s="1"/>
      <c r="XEZ100" s="1"/>
    </row>
    <row r="101" spans="1:16380" ht="157.5">
      <c r="A101" s="7">
        <v>63</v>
      </c>
      <c r="B101" s="12"/>
      <c r="C101" s="13"/>
      <c r="D101" s="10" t="str">
        <f>'[1]Detail (2)'!B405</f>
        <v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v>
      </c>
      <c r="E101" s="24"/>
      <c r="F101" s="11"/>
      <c r="G101" s="11"/>
    </row>
    <row r="102" spans="1:16380">
      <c r="A102" s="7"/>
      <c r="B102" s="12">
        <f>'[1]Detail (2)'!H406</f>
        <v>30</v>
      </c>
      <c r="C102" s="13"/>
      <c r="D102" s="10" t="str">
        <f>'[1]Detail (2)'!B406</f>
        <v xml:space="preserve">a) 150 x 50 mm </v>
      </c>
      <c r="E102" s="24">
        <f>'[1]DATA (2)'!F489</f>
        <v>478</v>
      </c>
      <c r="F102" s="11" t="s">
        <v>18</v>
      </c>
      <c r="G102" s="11">
        <f t="shared" si="1"/>
        <v>14340</v>
      </c>
      <c r="H102" s="1" t="s">
        <v>11</v>
      </c>
    </row>
    <row r="103" spans="1:16380">
      <c r="A103" s="7"/>
      <c r="B103" s="12">
        <f>'[1]Detail (2)'!H407</f>
        <v>50</v>
      </c>
      <c r="C103" s="13"/>
      <c r="D103" s="10" t="str">
        <f>'[1]Detail (2)'!B407</f>
        <v xml:space="preserve">b) 300 x 50 mm </v>
      </c>
      <c r="E103" s="24">
        <f>'[1]DATA (2)'!F496</f>
        <v>551</v>
      </c>
      <c r="F103" s="11" t="s">
        <v>18</v>
      </c>
      <c r="G103" s="11">
        <f t="shared" si="1"/>
        <v>27550</v>
      </c>
      <c r="H103" s="1" t="s">
        <v>11</v>
      </c>
    </row>
    <row r="104" spans="1:16380" ht="157.5">
      <c r="A104" s="7">
        <v>64</v>
      </c>
      <c r="B104" s="12">
        <f>'[1]Detail (2)'!H410</f>
        <v>150</v>
      </c>
      <c r="C104" s="13"/>
      <c r="D104" s="10" t="str">
        <f>'[1]Detail (2)'!B410</f>
        <v xml:space="preserve">Supply &amp; run of 4 x 10 Sq.mm of PVC insulated unsheethed single core FR copper cable of 1100 V grade in suitable PVC rigid pipe concealed in wall and and flooring with continous earth connection by 1 run of 2.5 Sq.mm PVC insulated unsheathed copper FR cable of 1100 V grade </v>
      </c>
      <c r="E104" s="24">
        <v>557</v>
      </c>
      <c r="F104" s="11" t="s">
        <v>18</v>
      </c>
      <c r="G104" s="11">
        <f t="shared" si="1"/>
        <v>83550</v>
      </c>
      <c r="H104" s="1" t="s">
        <v>11</v>
      </c>
    </row>
    <row r="105" spans="1:16380" ht="180">
      <c r="A105" s="7">
        <v>65</v>
      </c>
      <c r="B105" s="12">
        <f>'[1]Detail (2)'!H412</f>
        <v>2</v>
      </c>
      <c r="C105" s="13"/>
      <c r="D105" s="10" t="s">
        <v>331</v>
      </c>
      <c r="E105" s="24">
        <v>11090</v>
      </c>
      <c r="F105" s="11" t="s">
        <v>17</v>
      </c>
      <c r="G105" s="11">
        <f t="shared" si="1"/>
        <v>22180</v>
      </c>
      <c r="H105" s="1" t="s">
        <v>13</v>
      </c>
    </row>
    <row r="106" spans="1:16380">
      <c r="A106" s="7"/>
      <c r="B106" s="12"/>
      <c r="C106" s="13"/>
      <c r="D106" s="10" t="s">
        <v>21</v>
      </c>
      <c r="E106" s="24"/>
      <c r="F106" s="11"/>
      <c r="G106" s="11"/>
    </row>
    <row r="107" spans="1:16380" ht="225">
      <c r="A107" s="7">
        <v>66</v>
      </c>
      <c r="B107" s="12">
        <f>'[1]Detail (2)'!H414</f>
        <v>4</v>
      </c>
      <c r="C107" s="13"/>
      <c r="D107" s="10" t="s">
        <v>22</v>
      </c>
      <c r="E107" s="24">
        <v>17695</v>
      </c>
      <c r="F107" s="11" t="s">
        <v>17</v>
      </c>
      <c r="G107" s="11">
        <f t="shared" si="1"/>
        <v>70780</v>
      </c>
      <c r="H107" s="1" t="s">
        <v>11</v>
      </c>
    </row>
    <row r="108" spans="1:16380" ht="247.5">
      <c r="A108" s="7">
        <v>67</v>
      </c>
      <c r="B108" s="12">
        <f>'[1]Detail (2)'!H415</f>
        <v>1</v>
      </c>
      <c r="C108" s="13"/>
      <c r="D108" s="10" t="str">
        <f>'[1]Detail (2)'!B415</f>
        <v>Supplying, installation, testing and commissioning of 15KVA UPS system 3 phase input and single phase output for 2 hrs backup with sealed maintenance free batterers, intercell connector, copper cables, battery stand made out of powder coated MS angles with adequate support to carry the load of the batteries. The vendor shall submit dimensional GA  drawing of complete UPS/inverter system battery rack with batteries, service panel and battery bank calculation etc., all complete</v>
      </c>
      <c r="E108" s="24">
        <v>446000</v>
      </c>
      <c r="F108" s="11" t="s">
        <v>17</v>
      </c>
      <c r="G108" s="11">
        <f t="shared" si="1"/>
        <v>446000</v>
      </c>
      <c r="H108" s="1" t="s">
        <v>13</v>
      </c>
    </row>
    <row r="109" spans="1:16380" ht="202.5">
      <c r="A109" s="7">
        <v>68</v>
      </c>
      <c r="B109" s="12"/>
      <c r="C109" s="13"/>
      <c r="D109" s="10" t="str">
        <f>'[1]Detail (2)'!B416</f>
        <v>Brick partition wall in Cement Mortar 1:4 (One of cement and four of sand) 114mm thick for super structure in the following  floors using chamber burnt bricks of size 9”x4½”x3” (23x11.4x7.5cm)  including labour for fixing the doors, windows and ventilator frames in position, fixing of hold fasts, scaffoldings,curing etc., complete in all respect complying with relevant standard specifications and drawings.</v>
      </c>
      <c r="E109" s="24"/>
      <c r="F109" s="11"/>
      <c r="G109" s="11"/>
    </row>
    <row r="110" spans="1:16380">
      <c r="A110" s="7"/>
      <c r="B110" s="12">
        <f>'[1]Detail (2)'!H423</f>
        <v>34.6</v>
      </c>
      <c r="C110" s="13"/>
      <c r="D110" s="10" t="str">
        <f>'[1]Detail (2)'!B417</f>
        <v>(b) In Ground Floor</v>
      </c>
      <c r="E110" s="24">
        <f>'[1]DATA (2)'!F531</f>
        <v>799.67</v>
      </c>
      <c r="F110" s="11" t="s">
        <v>12</v>
      </c>
      <c r="G110" s="11">
        <f t="shared" si="1"/>
        <v>27668.581999999999</v>
      </c>
      <c r="H110" s="1" t="s">
        <v>11</v>
      </c>
    </row>
    <row r="111" spans="1:16380" ht="112.5">
      <c r="A111" s="7">
        <v>69</v>
      </c>
      <c r="B111" s="12">
        <f>'[1]Detail (2)'!H424</f>
        <v>2</v>
      </c>
      <c r="C111" s="13"/>
      <c r="D111" s="10" t="str">
        <f>'[1]Detail (2)'!B424</f>
        <v>Supplying, fixing, connecting and commissioning of 24 port patch pannel - Fully Loaded in all floors for data cabling Network (LAN) of approved make (ISI) including cost, labour charges for fixing as per specification etc</v>
      </c>
      <c r="E111" s="24">
        <v>4016</v>
      </c>
      <c r="F111" s="11" t="s">
        <v>17</v>
      </c>
      <c r="G111" s="11">
        <f t="shared" si="1"/>
        <v>8032</v>
      </c>
      <c r="H111" s="1" t="s">
        <v>13</v>
      </c>
    </row>
    <row r="112" spans="1:16380" ht="45">
      <c r="A112" s="7">
        <v>70</v>
      </c>
      <c r="B112" s="12">
        <f>'[1]Detail (2)'!H425</f>
        <v>2</v>
      </c>
      <c r="C112" s="13"/>
      <c r="D112" s="10" t="str">
        <f>'[1]Detail (2)'!B425</f>
        <v>Supplying and fixing of 24 port Fully Managed 10 / 100 / 1000 Layer-2 with 10G Uplink switch</v>
      </c>
      <c r="E112" s="24">
        <v>38550</v>
      </c>
      <c r="F112" s="11" t="s">
        <v>17</v>
      </c>
      <c r="G112" s="11">
        <f t="shared" si="1"/>
        <v>77100</v>
      </c>
      <c r="H112" s="1" t="s">
        <v>13</v>
      </c>
    </row>
    <row r="113" spans="1:16380" ht="112.5">
      <c r="A113" s="7">
        <v>71</v>
      </c>
      <c r="B113" s="12">
        <f>'[1]Detail (2)'!H426</f>
        <v>2</v>
      </c>
      <c r="C113" s="13"/>
      <c r="D113" s="10" t="str">
        <f>'[1]Detail (2)'!B426</f>
        <v>Supply,Fixing,connecting to 6U rack in all floors of data cabling network(LAN) of approval make (ISI) including cost,labour charges for fixing as per specification etc all complete and as directed by the departmental officers.</v>
      </c>
      <c r="E113" s="24">
        <v>3211</v>
      </c>
      <c r="F113" s="11" t="s">
        <v>17</v>
      </c>
      <c r="G113" s="11">
        <f t="shared" si="1"/>
        <v>6422</v>
      </c>
      <c r="H113" s="1" t="s">
        <v>13</v>
      </c>
    </row>
    <row r="114" spans="1:16380" s="18" customFormat="1" ht="135">
      <c r="A114" s="7">
        <v>72</v>
      </c>
      <c r="B114" s="12">
        <f>'[1]Detail (2)'!H441</f>
        <v>1080</v>
      </c>
      <c r="C114" s="13"/>
      <c r="D114" s="17" t="str">
        <f>'[1]Detail (2)'!B427</f>
        <v>Supplying, laying and concealing of PVC pipe of 20mm dia with necessary specials and other materials including Run off 1No. Fish wire (G.I.22g) for drawing cable for T.V./Telephone etc., all complete and as directed by the departmental officers.</v>
      </c>
      <c r="E114" s="24">
        <v>81.44</v>
      </c>
      <c r="F114" s="11" t="s">
        <v>18</v>
      </c>
      <c r="G114" s="11">
        <f t="shared" si="1"/>
        <v>87955.199999999997</v>
      </c>
      <c r="H114" s="1" t="s">
        <v>11</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c r="MM114" s="1"/>
      <c r="MN114" s="1"/>
      <c r="MO114" s="1"/>
      <c r="MP114" s="1"/>
      <c r="MQ114" s="1"/>
      <c r="MR114" s="1"/>
      <c r="MS114" s="1"/>
      <c r="MT114" s="1"/>
      <c r="MU114" s="1"/>
      <c r="MV114" s="1"/>
      <c r="MW114" s="1"/>
      <c r="MX114" s="1"/>
      <c r="MY114" s="1"/>
      <c r="MZ114" s="1"/>
      <c r="NA114" s="1"/>
      <c r="NB114" s="1"/>
      <c r="NC114" s="1"/>
      <c r="ND114" s="1"/>
      <c r="NE114" s="1"/>
      <c r="NF114" s="1"/>
      <c r="NG114" s="1"/>
      <c r="NH114" s="1"/>
      <c r="NI114" s="1"/>
      <c r="NJ114" s="1"/>
      <c r="NK114" s="1"/>
      <c r="NL114" s="1"/>
      <c r="NM114" s="1"/>
      <c r="NN114" s="1"/>
      <c r="NO114" s="1"/>
      <c r="NP114" s="1"/>
      <c r="NQ114" s="1"/>
      <c r="NR114" s="1"/>
      <c r="NS114" s="1"/>
      <c r="NT114" s="1"/>
      <c r="NU114" s="1"/>
      <c r="NV114" s="1"/>
      <c r="NW114" s="1"/>
      <c r="NX114" s="1"/>
      <c r="NY114" s="1"/>
      <c r="NZ114" s="1"/>
      <c r="OA114" s="1"/>
      <c r="OB114" s="1"/>
      <c r="OC114" s="1"/>
      <c r="OD114" s="1"/>
      <c r="OE114" s="1"/>
      <c r="OF114" s="1"/>
      <c r="OG114" s="1"/>
      <c r="OH114" s="1"/>
      <c r="OI114" s="1"/>
      <c r="OJ114" s="1"/>
      <c r="OK114" s="1"/>
      <c r="OL114" s="1"/>
      <c r="OM114" s="1"/>
      <c r="ON114" s="1"/>
      <c r="OO114" s="1"/>
      <c r="OP114" s="1"/>
      <c r="OQ114" s="1"/>
      <c r="OR114" s="1"/>
      <c r="OS114" s="1"/>
      <c r="OT114" s="1"/>
      <c r="OU114" s="1"/>
      <c r="OV114" s="1"/>
      <c r="OW114" s="1"/>
      <c r="OX114" s="1"/>
      <c r="OY114" s="1"/>
      <c r="OZ114" s="1"/>
      <c r="PA114" s="1"/>
      <c r="PB114" s="1"/>
      <c r="PC114" s="1"/>
      <c r="PD114" s="1"/>
      <c r="PE114" s="1"/>
      <c r="PF114" s="1"/>
      <c r="PG114" s="1"/>
      <c r="PH114" s="1"/>
      <c r="PI114" s="1"/>
      <c r="PJ114" s="1"/>
      <c r="PK114" s="1"/>
      <c r="PL114" s="1"/>
      <c r="PM114" s="1"/>
      <c r="PN114" s="1"/>
      <c r="PO114" s="1"/>
      <c r="PP114" s="1"/>
      <c r="PQ114" s="1"/>
      <c r="PR114" s="1"/>
      <c r="PS114" s="1"/>
      <c r="PT114" s="1"/>
      <c r="PU114" s="1"/>
      <c r="PV114" s="1"/>
      <c r="PW114" s="1"/>
      <c r="PX114" s="1"/>
      <c r="PY114" s="1"/>
      <c r="PZ114" s="1"/>
      <c r="QA114" s="1"/>
      <c r="QB114" s="1"/>
      <c r="QC114" s="1"/>
      <c r="QD114" s="1"/>
      <c r="QE114" s="1"/>
      <c r="QF114" s="1"/>
      <c r="QG114" s="1"/>
      <c r="QH114" s="1"/>
      <c r="QI114" s="1"/>
      <c r="QJ114" s="1"/>
      <c r="QK114" s="1"/>
      <c r="QL114" s="1"/>
      <c r="QM114" s="1"/>
      <c r="QN114" s="1"/>
      <c r="QO114" s="1"/>
      <c r="QP114" s="1"/>
      <c r="QQ114" s="1"/>
      <c r="QR114" s="1"/>
      <c r="QS114" s="1"/>
      <c r="QT114" s="1"/>
      <c r="QU114" s="1"/>
      <c r="QV114" s="1"/>
      <c r="QW114" s="1"/>
      <c r="QX114" s="1"/>
      <c r="QY114" s="1"/>
      <c r="QZ114" s="1"/>
      <c r="RA114" s="1"/>
      <c r="RB114" s="1"/>
      <c r="RC114" s="1"/>
      <c r="RD114" s="1"/>
      <c r="RE114" s="1"/>
      <c r="RF114" s="1"/>
      <c r="RG114" s="1"/>
      <c r="RH114" s="1"/>
      <c r="RI114" s="1"/>
      <c r="RJ114" s="1"/>
      <c r="RK114" s="1"/>
      <c r="RL114" s="1"/>
      <c r="RM114" s="1"/>
      <c r="RN114" s="1"/>
      <c r="RO114" s="1"/>
      <c r="RP114" s="1"/>
      <c r="RQ114" s="1"/>
      <c r="RR114" s="1"/>
      <c r="RS114" s="1"/>
      <c r="RT114" s="1"/>
      <c r="RU114" s="1"/>
      <c r="RV114" s="1"/>
      <c r="RW114" s="1"/>
      <c r="RX114" s="1"/>
      <c r="RY114" s="1"/>
      <c r="RZ114" s="1"/>
      <c r="SA114" s="1"/>
      <c r="SB114" s="1"/>
      <c r="SC114" s="1"/>
      <c r="SD114" s="1"/>
      <c r="SE114" s="1"/>
      <c r="SF114" s="1"/>
      <c r="SG114" s="1"/>
      <c r="SH114" s="1"/>
      <c r="SI114" s="1"/>
      <c r="SJ114" s="1"/>
      <c r="SK114" s="1"/>
      <c r="SL114" s="1"/>
      <c r="SM114" s="1"/>
      <c r="SN114" s="1"/>
      <c r="SO114" s="1"/>
      <c r="SP114" s="1"/>
      <c r="SQ114" s="1"/>
      <c r="SR114" s="1"/>
      <c r="SS114" s="1"/>
      <c r="ST114" s="1"/>
      <c r="SU114" s="1"/>
      <c r="SV114" s="1"/>
      <c r="SW114" s="1"/>
      <c r="SX114" s="1"/>
      <c r="SY114" s="1"/>
      <c r="SZ114" s="1"/>
      <c r="TA114" s="1"/>
      <c r="TB114" s="1"/>
      <c r="TC114" s="1"/>
      <c r="TD114" s="1"/>
      <c r="TE114" s="1"/>
      <c r="TF114" s="1"/>
      <c r="TG114" s="1"/>
      <c r="TH114" s="1"/>
      <c r="TI114" s="1"/>
      <c r="TJ114" s="1"/>
      <c r="TK114" s="1"/>
      <c r="TL114" s="1"/>
      <c r="TM114" s="1"/>
      <c r="TN114" s="1"/>
      <c r="TO114" s="1"/>
      <c r="TP114" s="1"/>
      <c r="TQ114" s="1"/>
      <c r="TR114" s="1"/>
      <c r="TS114" s="1"/>
      <c r="TT114" s="1"/>
      <c r="TU114" s="1"/>
      <c r="TV114" s="1"/>
      <c r="TW114" s="1"/>
      <c r="TX114" s="1"/>
      <c r="TY114" s="1"/>
      <c r="TZ114" s="1"/>
      <c r="UA114" s="1"/>
      <c r="UB114" s="1"/>
      <c r="UC114" s="1"/>
      <c r="UD114" s="1"/>
      <c r="UE114" s="1"/>
      <c r="UF114" s="1"/>
      <c r="UG114" s="1"/>
      <c r="UH114" s="1"/>
      <c r="UI114" s="1"/>
      <c r="UJ114" s="1"/>
      <c r="UK114" s="1"/>
      <c r="UL114" s="1"/>
      <c r="UM114" s="1"/>
      <c r="UN114" s="1"/>
      <c r="UO114" s="1"/>
      <c r="UP114" s="1"/>
      <c r="UQ114" s="1"/>
      <c r="UR114" s="1"/>
      <c r="US114" s="1"/>
      <c r="UT114" s="1"/>
      <c r="UU114" s="1"/>
      <c r="UV114" s="1"/>
      <c r="UW114" s="1"/>
      <c r="UX114" s="1"/>
      <c r="UY114" s="1"/>
      <c r="UZ114" s="1"/>
      <c r="VA114" s="1"/>
      <c r="VB114" s="1"/>
      <c r="VC114" s="1"/>
      <c r="VD114" s="1"/>
      <c r="VE114" s="1"/>
      <c r="VF114" s="1"/>
      <c r="VG114" s="1"/>
      <c r="VH114" s="1"/>
      <c r="VI114" s="1"/>
      <c r="VJ114" s="1"/>
      <c r="VK114" s="1"/>
      <c r="VL114" s="1"/>
      <c r="VM114" s="1"/>
      <c r="VN114" s="1"/>
      <c r="VO114" s="1"/>
      <c r="VP114" s="1"/>
      <c r="VQ114" s="1"/>
      <c r="VR114" s="1"/>
      <c r="VS114" s="1"/>
      <c r="VT114" s="1"/>
      <c r="VU114" s="1"/>
      <c r="VV114" s="1"/>
      <c r="VW114" s="1"/>
      <c r="VX114" s="1"/>
      <c r="VY114" s="1"/>
      <c r="VZ114" s="1"/>
      <c r="WA114" s="1"/>
      <c r="WB114" s="1"/>
      <c r="WC114" s="1"/>
      <c r="WD114" s="1"/>
      <c r="WE114" s="1"/>
      <c r="WF114" s="1"/>
      <c r="WG114" s="1"/>
      <c r="WH114" s="1"/>
      <c r="WI114" s="1"/>
      <c r="WJ114" s="1"/>
      <c r="WK114" s="1"/>
      <c r="WL114" s="1"/>
      <c r="WM114" s="1"/>
      <c r="WN114" s="1"/>
      <c r="WO114" s="1"/>
      <c r="WP114" s="1"/>
      <c r="WQ114" s="1"/>
      <c r="WR114" s="1"/>
      <c r="WS114" s="1"/>
      <c r="WT114" s="1"/>
      <c r="WU114" s="1"/>
      <c r="WV114" s="1"/>
      <c r="WW114" s="1"/>
      <c r="WX114" s="1"/>
      <c r="WY114" s="1"/>
      <c r="WZ114" s="1"/>
      <c r="XA114" s="1"/>
      <c r="XB114" s="1"/>
      <c r="XC114" s="1"/>
      <c r="XD114" s="1"/>
      <c r="XE114" s="1"/>
      <c r="XF114" s="1"/>
      <c r="XG114" s="1"/>
      <c r="XH114" s="1"/>
      <c r="XI114" s="1"/>
      <c r="XJ114" s="1"/>
      <c r="XK114" s="1"/>
      <c r="XL114" s="1"/>
      <c r="XM114" s="1"/>
      <c r="XN114" s="1"/>
      <c r="XO114" s="1"/>
      <c r="XP114" s="1"/>
      <c r="XQ114" s="1"/>
      <c r="XR114" s="1"/>
      <c r="XS114" s="1"/>
      <c r="XT114" s="1"/>
      <c r="XU114" s="1"/>
      <c r="XV114" s="1"/>
      <c r="XW114" s="1"/>
      <c r="XX114" s="1"/>
      <c r="XY114" s="1"/>
      <c r="XZ114" s="1"/>
      <c r="YA114" s="1"/>
      <c r="YB114" s="1"/>
      <c r="YC114" s="1"/>
      <c r="YD114" s="1"/>
      <c r="YE114" s="1"/>
      <c r="YF114" s="1"/>
      <c r="YG114" s="1"/>
      <c r="YH114" s="1"/>
      <c r="YI114" s="1"/>
      <c r="YJ114" s="1"/>
      <c r="YK114" s="1"/>
      <c r="YL114" s="1"/>
      <c r="YM114" s="1"/>
      <c r="YN114" s="1"/>
      <c r="YO114" s="1"/>
      <c r="YP114" s="1"/>
      <c r="YQ114" s="1"/>
      <c r="YR114" s="1"/>
      <c r="YS114" s="1"/>
      <c r="YT114" s="1"/>
      <c r="YU114" s="1"/>
      <c r="YV114" s="1"/>
      <c r="YW114" s="1"/>
      <c r="YX114" s="1"/>
      <c r="YY114" s="1"/>
      <c r="YZ114" s="1"/>
      <c r="ZA114" s="1"/>
      <c r="ZB114" s="1"/>
      <c r="ZC114" s="1"/>
      <c r="ZD114" s="1"/>
      <c r="ZE114" s="1"/>
      <c r="ZF114" s="1"/>
      <c r="ZG114" s="1"/>
      <c r="ZH114" s="1"/>
      <c r="ZI114" s="1"/>
      <c r="ZJ114" s="1"/>
      <c r="ZK114" s="1"/>
      <c r="ZL114" s="1"/>
      <c r="ZM114" s="1"/>
      <c r="ZN114" s="1"/>
      <c r="ZO114" s="1"/>
      <c r="ZP114" s="1"/>
      <c r="ZQ114" s="1"/>
      <c r="ZR114" s="1"/>
      <c r="ZS114" s="1"/>
      <c r="ZT114" s="1"/>
      <c r="ZU114" s="1"/>
      <c r="ZV114" s="1"/>
      <c r="ZW114" s="1"/>
      <c r="ZX114" s="1"/>
      <c r="ZY114" s="1"/>
      <c r="ZZ114" s="1"/>
      <c r="AAA114" s="1"/>
      <c r="AAB114" s="1"/>
      <c r="AAC114" s="1"/>
      <c r="AAD114" s="1"/>
      <c r="AAE114" s="1"/>
      <c r="AAF114" s="1"/>
      <c r="AAG114" s="1"/>
      <c r="AAH114" s="1"/>
      <c r="AAI114" s="1"/>
      <c r="AAJ114" s="1"/>
      <c r="AAK114" s="1"/>
      <c r="AAL114" s="1"/>
      <c r="AAM114" s="1"/>
      <c r="AAN114" s="1"/>
      <c r="AAO114" s="1"/>
      <c r="AAP114" s="1"/>
      <c r="AAQ114" s="1"/>
      <c r="AAR114" s="1"/>
      <c r="AAS114" s="1"/>
      <c r="AAT114" s="1"/>
      <c r="AAU114" s="1"/>
      <c r="AAV114" s="1"/>
      <c r="AAW114" s="1"/>
      <c r="AAX114" s="1"/>
      <c r="AAY114" s="1"/>
      <c r="AAZ114" s="1"/>
      <c r="ABA114" s="1"/>
      <c r="ABB114" s="1"/>
      <c r="ABC114" s="1"/>
      <c r="ABD114" s="1"/>
      <c r="ABE114" s="1"/>
      <c r="ABF114" s="1"/>
      <c r="ABG114" s="1"/>
      <c r="ABH114" s="1"/>
      <c r="ABI114" s="1"/>
      <c r="ABJ114" s="1"/>
      <c r="ABK114" s="1"/>
      <c r="ABL114" s="1"/>
      <c r="ABM114" s="1"/>
      <c r="ABN114" s="1"/>
      <c r="ABO114" s="1"/>
      <c r="ABP114" s="1"/>
      <c r="ABQ114" s="1"/>
      <c r="ABR114" s="1"/>
      <c r="ABS114" s="1"/>
      <c r="ABT114" s="1"/>
      <c r="ABU114" s="1"/>
      <c r="ABV114" s="1"/>
      <c r="ABW114" s="1"/>
      <c r="ABX114" s="1"/>
      <c r="ABY114" s="1"/>
      <c r="ABZ114" s="1"/>
      <c r="ACA114" s="1"/>
      <c r="ACB114" s="1"/>
      <c r="ACC114" s="1"/>
      <c r="ACD114" s="1"/>
      <c r="ACE114" s="1"/>
      <c r="ACF114" s="1"/>
      <c r="ACG114" s="1"/>
      <c r="ACH114" s="1"/>
      <c r="ACI114" s="1"/>
      <c r="ACJ114" s="1"/>
      <c r="ACK114" s="1"/>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c r="AMK114" s="1"/>
      <c r="AML114" s="1"/>
      <c r="AMM114" s="1"/>
      <c r="AMN114" s="1"/>
      <c r="AMO114" s="1"/>
      <c r="AMP114" s="1"/>
      <c r="AMQ114" s="1"/>
      <c r="AMR114" s="1"/>
      <c r="AMS114" s="1"/>
      <c r="AMT114" s="1"/>
      <c r="AMU114" s="1"/>
      <c r="AMV114" s="1"/>
      <c r="AMW114" s="1"/>
      <c r="AMX114" s="1"/>
      <c r="AMY114" s="1"/>
      <c r="AMZ114" s="1"/>
      <c r="ANA114" s="1"/>
      <c r="ANB114" s="1"/>
      <c r="ANC114" s="1"/>
      <c r="AND114" s="1"/>
      <c r="ANE114" s="1"/>
      <c r="ANF114" s="1"/>
      <c r="ANG114" s="1"/>
      <c r="ANH114" s="1"/>
      <c r="ANI114" s="1"/>
      <c r="ANJ114" s="1"/>
      <c r="ANK114" s="1"/>
      <c r="ANL114" s="1"/>
      <c r="ANM114" s="1"/>
      <c r="ANN114" s="1"/>
      <c r="ANO114" s="1"/>
      <c r="ANP114" s="1"/>
      <c r="ANQ114" s="1"/>
      <c r="ANR114" s="1"/>
      <c r="ANS114" s="1"/>
      <c r="ANT114" s="1"/>
      <c r="ANU114" s="1"/>
      <c r="ANV114" s="1"/>
      <c r="ANW114" s="1"/>
      <c r="ANX114" s="1"/>
      <c r="ANY114" s="1"/>
      <c r="ANZ114" s="1"/>
      <c r="AOA114" s="1"/>
      <c r="AOB114" s="1"/>
      <c r="AOC114" s="1"/>
      <c r="AOD114" s="1"/>
      <c r="AOE114" s="1"/>
      <c r="AOF114" s="1"/>
      <c r="AOG114" s="1"/>
      <c r="AOH114" s="1"/>
      <c r="AOI114" s="1"/>
      <c r="AOJ114" s="1"/>
      <c r="AOK114" s="1"/>
      <c r="AOL114" s="1"/>
      <c r="AOM114" s="1"/>
      <c r="AON114" s="1"/>
      <c r="AOO114" s="1"/>
      <c r="AOP114" s="1"/>
      <c r="AOQ114" s="1"/>
      <c r="AOR114" s="1"/>
      <c r="AOS114" s="1"/>
      <c r="AOT114" s="1"/>
      <c r="AOU114" s="1"/>
      <c r="AOV114" s="1"/>
      <c r="AOW114" s="1"/>
      <c r="AOX114" s="1"/>
      <c r="AOY114" s="1"/>
      <c r="AOZ114" s="1"/>
      <c r="APA114" s="1"/>
      <c r="APB114" s="1"/>
      <c r="APC114" s="1"/>
      <c r="APD114" s="1"/>
      <c r="APE114" s="1"/>
      <c r="APF114" s="1"/>
      <c r="APG114" s="1"/>
      <c r="APH114" s="1"/>
      <c r="API114" s="1"/>
      <c r="APJ114" s="1"/>
      <c r="APK114" s="1"/>
      <c r="APL114" s="1"/>
      <c r="APM114" s="1"/>
      <c r="APN114" s="1"/>
      <c r="APO114" s="1"/>
      <c r="APP114" s="1"/>
      <c r="APQ114" s="1"/>
      <c r="APR114" s="1"/>
      <c r="APS114" s="1"/>
      <c r="APT114" s="1"/>
      <c r="APU114" s="1"/>
      <c r="APV114" s="1"/>
      <c r="APW114" s="1"/>
      <c r="APX114" s="1"/>
      <c r="APY114" s="1"/>
      <c r="APZ114" s="1"/>
      <c r="AQA114" s="1"/>
      <c r="AQB114" s="1"/>
      <c r="AQC114" s="1"/>
      <c r="AQD114" s="1"/>
      <c r="AQE114" s="1"/>
      <c r="AQF114" s="1"/>
      <c r="AQG114" s="1"/>
      <c r="AQH114" s="1"/>
      <c r="AQI114" s="1"/>
      <c r="AQJ114" s="1"/>
      <c r="AQK114" s="1"/>
      <c r="AQL114" s="1"/>
      <c r="AQM114" s="1"/>
      <c r="AQN114" s="1"/>
      <c r="AQO114" s="1"/>
      <c r="AQP114" s="1"/>
      <c r="AQQ114" s="1"/>
      <c r="AQR114" s="1"/>
      <c r="AQS114" s="1"/>
      <c r="AQT114" s="1"/>
      <c r="AQU114" s="1"/>
      <c r="AQV114" s="1"/>
      <c r="AQW114" s="1"/>
      <c r="AQX114" s="1"/>
      <c r="AQY114" s="1"/>
      <c r="AQZ114" s="1"/>
      <c r="ARA114" s="1"/>
      <c r="ARB114" s="1"/>
      <c r="ARC114" s="1"/>
      <c r="ARD114" s="1"/>
      <c r="ARE114" s="1"/>
      <c r="ARF114" s="1"/>
      <c r="ARG114" s="1"/>
      <c r="ARH114" s="1"/>
      <c r="ARI114" s="1"/>
      <c r="ARJ114" s="1"/>
      <c r="ARK114" s="1"/>
      <c r="ARL114" s="1"/>
      <c r="ARM114" s="1"/>
      <c r="ARN114" s="1"/>
      <c r="ARO114" s="1"/>
      <c r="ARP114" s="1"/>
      <c r="ARQ114" s="1"/>
      <c r="ARR114" s="1"/>
      <c r="ARS114" s="1"/>
      <c r="ART114" s="1"/>
      <c r="ARU114" s="1"/>
      <c r="ARV114" s="1"/>
      <c r="ARW114" s="1"/>
      <c r="ARX114" s="1"/>
      <c r="ARY114" s="1"/>
      <c r="ARZ114" s="1"/>
      <c r="ASA114" s="1"/>
      <c r="ASB114" s="1"/>
      <c r="ASC114" s="1"/>
      <c r="ASD114" s="1"/>
      <c r="ASE114" s="1"/>
      <c r="ASF114" s="1"/>
      <c r="ASG114" s="1"/>
      <c r="ASH114" s="1"/>
      <c r="ASI114" s="1"/>
      <c r="ASJ114" s="1"/>
      <c r="ASK114" s="1"/>
      <c r="ASL114" s="1"/>
      <c r="ASM114" s="1"/>
      <c r="ASN114" s="1"/>
      <c r="ASO114" s="1"/>
      <c r="ASP114" s="1"/>
      <c r="ASQ114" s="1"/>
      <c r="ASR114" s="1"/>
      <c r="ASS114" s="1"/>
      <c r="AST114" s="1"/>
      <c r="ASU114" s="1"/>
      <c r="ASV114" s="1"/>
      <c r="ASW114" s="1"/>
      <c r="ASX114" s="1"/>
      <c r="ASY114" s="1"/>
      <c r="ASZ114" s="1"/>
      <c r="ATA114" s="1"/>
      <c r="ATB114" s="1"/>
      <c r="ATC114" s="1"/>
      <c r="ATD114" s="1"/>
      <c r="ATE114" s="1"/>
      <c r="ATF114" s="1"/>
      <c r="ATG114" s="1"/>
      <c r="ATH114" s="1"/>
      <c r="ATI114" s="1"/>
      <c r="ATJ114" s="1"/>
      <c r="ATK114" s="1"/>
      <c r="ATL114" s="1"/>
      <c r="ATM114" s="1"/>
      <c r="ATN114" s="1"/>
      <c r="ATO114" s="1"/>
      <c r="ATP114" s="1"/>
      <c r="ATQ114" s="1"/>
      <c r="ATR114" s="1"/>
      <c r="ATS114" s="1"/>
      <c r="ATT114" s="1"/>
      <c r="ATU114" s="1"/>
      <c r="ATV114" s="1"/>
      <c r="ATW114" s="1"/>
      <c r="ATX114" s="1"/>
      <c r="ATY114" s="1"/>
      <c r="ATZ114" s="1"/>
      <c r="AUA114" s="1"/>
      <c r="AUB114" s="1"/>
      <c r="AUC114" s="1"/>
      <c r="AUD114" s="1"/>
      <c r="AUE114" s="1"/>
      <c r="AUF114" s="1"/>
      <c r="AUG114" s="1"/>
      <c r="AUH114" s="1"/>
      <c r="AUI114" s="1"/>
      <c r="AUJ114" s="1"/>
      <c r="AUK114" s="1"/>
      <c r="AUL114" s="1"/>
      <c r="AUM114" s="1"/>
      <c r="AUN114" s="1"/>
      <c r="AUO114" s="1"/>
      <c r="AUP114" s="1"/>
      <c r="AUQ114" s="1"/>
      <c r="AUR114" s="1"/>
      <c r="AUS114" s="1"/>
      <c r="AUT114" s="1"/>
      <c r="AUU114" s="1"/>
      <c r="AUV114" s="1"/>
      <c r="AUW114" s="1"/>
      <c r="AUX114" s="1"/>
      <c r="AUY114" s="1"/>
      <c r="AUZ114" s="1"/>
      <c r="AVA114" s="1"/>
      <c r="AVB114" s="1"/>
      <c r="AVC114" s="1"/>
      <c r="AVD114" s="1"/>
      <c r="AVE114" s="1"/>
      <c r="AVF114" s="1"/>
      <c r="AVG114" s="1"/>
      <c r="AVH114" s="1"/>
      <c r="AVI114" s="1"/>
      <c r="AVJ114" s="1"/>
      <c r="AVK114" s="1"/>
      <c r="AVL114" s="1"/>
      <c r="AVM114" s="1"/>
      <c r="AVN114" s="1"/>
      <c r="AVO114" s="1"/>
      <c r="AVP114" s="1"/>
      <c r="AVQ114" s="1"/>
      <c r="AVR114" s="1"/>
      <c r="AVS114" s="1"/>
      <c r="AVT114" s="1"/>
      <c r="AVU114" s="1"/>
      <c r="AVV114" s="1"/>
      <c r="AVW114" s="1"/>
      <c r="AVX114" s="1"/>
      <c r="AVY114" s="1"/>
      <c r="AVZ114" s="1"/>
      <c r="AWA114" s="1"/>
      <c r="AWB114" s="1"/>
      <c r="AWC114" s="1"/>
      <c r="AWD114" s="1"/>
      <c r="AWE114" s="1"/>
      <c r="AWF114" s="1"/>
      <c r="AWG114" s="1"/>
      <c r="AWH114" s="1"/>
      <c r="AWI114" s="1"/>
      <c r="AWJ114" s="1"/>
      <c r="AWK114" s="1"/>
      <c r="AWL114" s="1"/>
      <c r="AWM114" s="1"/>
      <c r="AWN114" s="1"/>
      <c r="AWO114" s="1"/>
      <c r="AWP114" s="1"/>
      <c r="AWQ114" s="1"/>
      <c r="AWR114" s="1"/>
      <c r="AWS114" s="1"/>
      <c r="AWT114" s="1"/>
      <c r="AWU114" s="1"/>
      <c r="AWV114" s="1"/>
      <c r="AWW114" s="1"/>
      <c r="AWX114" s="1"/>
      <c r="AWY114" s="1"/>
      <c r="AWZ114" s="1"/>
      <c r="AXA114" s="1"/>
      <c r="AXB114" s="1"/>
      <c r="AXC114" s="1"/>
      <c r="AXD114" s="1"/>
      <c r="AXE114" s="1"/>
      <c r="AXF114" s="1"/>
      <c r="AXG114" s="1"/>
      <c r="AXH114" s="1"/>
      <c r="AXI114" s="1"/>
      <c r="AXJ114" s="1"/>
      <c r="AXK114" s="1"/>
      <c r="AXL114" s="1"/>
      <c r="AXM114" s="1"/>
      <c r="AXN114" s="1"/>
      <c r="AXO114" s="1"/>
      <c r="AXP114" s="1"/>
      <c r="AXQ114" s="1"/>
      <c r="AXR114" s="1"/>
      <c r="AXS114" s="1"/>
      <c r="AXT114" s="1"/>
      <c r="AXU114" s="1"/>
      <c r="AXV114" s="1"/>
      <c r="AXW114" s="1"/>
      <c r="AXX114" s="1"/>
      <c r="AXY114" s="1"/>
      <c r="AXZ114" s="1"/>
      <c r="AYA114" s="1"/>
      <c r="AYB114" s="1"/>
      <c r="AYC114" s="1"/>
      <c r="AYD114" s="1"/>
      <c r="AYE114" s="1"/>
      <c r="AYF114" s="1"/>
      <c r="AYG114" s="1"/>
      <c r="AYH114" s="1"/>
      <c r="AYI114" s="1"/>
      <c r="AYJ114" s="1"/>
      <c r="AYK114" s="1"/>
      <c r="AYL114" s="1"/>
      <c r="AYM114" s="1"/>
      <c r="AYN114" s="1"/>
      <c r="AYO114" s="1"/>
      <c r="AYP114" s="1"/>
      <c r="AYQ114" s="1"/>
      <c r="AYR114" s="1"/>
      <c r="AYS114" s="1"/>
      <c r="AYT114" s="1"/>
      <c r="AYU114" s="1"/>
      <c r="AYV114" s="1"/>
      <c r="AYW114" s="1"/>
      <c r="AYX114" s="1"/>
      <c r="AYY114" s="1"/>
      <c r="AYZ114" s="1"/>
      <c r="AZA114" s="1"/>
      <c r="AZB114" s="1"/>
      <c r="AZC114" s="1"/>
      <c r="AZD114" s="1"/>
      <c r="AZE114" s="1"/>
      <c r="AZF114" s="1"/>
      <c r="AZG114" s="1"/>
      <c r="AZH114" s="1"/>
      <c r="AZI114" s="1"/>
      <c r="AZJ114" s="1"/>
      <c r="AZK114" s="1"/>
      <c r="AZL114" s="1"/>
      <c r="AZM114" s="1"/>
      <c r="AZN114" s="1"/>
      <c r="AZO114" s="1"/>
      <c r="AZP114" s="1"/>
      <c r="AZQ114" s="1"/>
      <c r="AZR114" s="1"/>
      <c r="AZS114" s="1"/>
      <c r="AZT114" s="1"/>
      <c r="AZU114" s="1"/>
      <c r="AZV114" s="1"/>
      <c r="AZW114" s="1"/>
      <c r="AZX114" s="1"/>
      <c r="AZY114" s="1"/>
      <c r="AZZ114" s="1"/>
      <c r="BAA114" s="1"/>
      <c r="BAB114" s="1"/>
      <c r="BAC114" s="1"/>
      <c r="BAD114" s="1"/>
      <c r="BAE114" s="1"/>
      <c r="BAF114" s="1"/>
      <c r="BAG114" s="1"/>
      <c r="BAH114" s="1"/>
      <c r="BAI114" s="1"/>
      <c r="BAJ114" s="1"/>
      <c r="BAK114" s="1"/>
      <c r="BAL114" s="1"/>
      <c r="BAM114" s="1"/>
      <c r="BAN114" s="1"/>
      <c r="BAO114" s="1"/>
      <c r="BAP114" s="1"/>
      <c r="BAQ114" s="1"/>
      <c r="BAR114" s="1"/>
      <c r="BAS114" s="1"/>
      <c r="BAT114" s="1"/>
      <c r="BAU114" s="1"/>
      <c r="BAV114" s="1"/>
      <c r="BAW114" s="1"/>
      <c r="BAX114" s="1"/>
      <c r="BAY114" s="1"/>
      <c r="BAZ114" s="1"/>
      <c r="BBA114" s="1"/>
      <c r="BBB114" s="1"/>
      <c r="BBC114" s="1"/>
      <c r="BBD114" s="1"/>
      <c r="BBE114" s="1"/>
      <c r="BBF114" s="1"/>
      <c r="BBG114" s="1"/>
      <c r="BBH114" s="1"/>
      <c r="BBI114" s="1"/>
      <c r="BBJ114" s="1"/>
      <c r="BBK114" s="1"/>
      <c r="BBL114" s="1"/>
      <c r="BBM114" s="1"/>
      <c r="BBN114" s="1"/>
      <c r="BBO114" s="1"/>
      <c r="BBP114" s="1"/>
      <c r="BBQ114" s="1"/>
      <c r="BBR114" s="1"/>
      <c r="BBS114" s="1"/>
      <c r="BBT114" s="1"/>
      <c r="BBU114" s="1"/>
      <c r="BBV114" s="1"/>
      <c r="BBW114" s="1"/>
      <c r="BBX114" s="1"/>
      <c r="BBY114" s="1"/>
      <c r="BBZ114" s="1"/>
      <c r="BCA114" s="1"/>
      <c r="BCB114" s="1"/>
      <c r="BCC114" s="1"/>
      <c r="BCD114" s="1"/>
      <c r="BCE114" s="1"/>
      <c r="BCF114" s="1"/>
      <c r="BCG114" s="1"/>
      <c r="BCH114" s="1"/>
      <c r="BCI114" s="1"/>
      <c r="BCJ114" s="1"/>
      <c r="BCK114" s="1"/>
      <c r="BCL114" s="1"/>
      <c r="BCM114" s="1"/>
      <c r="BCN114" s="1"/>
      <c r="BCO114" s="1"/>
      <c r="BCP114" s="1"/>
      <c r="BCQ114" s="1"/>
      <c r="BCR114" s="1"/>
      <c r="BCS114" s="1"/>
      <c r="BCT114" s="1"/>
      <c r="BCU114" s="1"/>
      <c r="BCV114" s="1"/>
      <c r="BCW114" s="1"/>
      <c r="BCX114" s="1"/>
      <c r="BCY114" s="1"/>
      <c r="BCZ114" s="1"/>
      <c r="BDA114" s="1"/>
      <c r="BDB114" s="1"/>
      <c r="BDC114" s="1"/>
      <c r="BDD114" s="1"/>
      <c r="BDE114" s="1"/>
      <c r="BDF114" s="1"/>
      <c r="BDG114" s="1"/>
      <c r="BDH114" s="1"/>
      <c r="BDI114" s="1"/>
      <c r="BDJ114" s="1"/>
      <c r="BDK114" s="1"/>
      <c r="BDL114" s="1"/>
      <c r="BDM114" s="1"/>
      <c r="BDN114" s="1"/>
      <c r="BDO114" s="1"/>
      <c r="BDP114" s="1"/>
      <c r="BDQ114" s="1"/>
      <c r="BDR114" s="1"/>
      <c r="BDS114" s="1"/>
      <c r="BDT114" s="1"/>
      <c r="BDU114" s="1"/>
      <c r="BDV114" s="1"/>
      <c r="BDW114" s="1"/>
      <c r="BDX114" s="1"/>
      <c r="BDY114" s="1"/>
      <c r="BDZ114" s="1"/>
      <c r="BEA114" s="1"/>
      <c r="BEB114" s="1"/>
      <c r="BEC114" s="1"/>
      <c r="BED114" s="1"/>
      <c r="BEE114" s="1"/>
      <c r="BEF114" s="1"/>
      <c r="BEG114" s="1"/>
      <c r="BEH114" s="1"/>
      <c r="BEI114" s="1"/>
      <c r="BEJ114" s="1"/>
      <c r="BEK114" s="1"/>
      <c r="BEL114" s="1"/>
      <c r="BEM114" s="1"/>
      <c r="BEN114" s="1"/>
      <c r="BEO114" s="1"/>
      <c r="BEP114" s="1"/>
      <c r="BEQ114" s="1"/>
      <c r="BER114" s="1"/>
      <c r="BES114" s="1"/>
      <c r="BET114" s="1"/>
      <c r="BEU114" s="1"/>
      <c r="BEV114" s="1"/>
      <c r="BEW114" s="1"/>
      <c r="BEX114" s="1"/>
      <c r="BEY114" s="1"/>
      <c r="BEZ114" s="1"/>
      <c r="BFA114" s="1"/>
      <c r="BFB114" s="1"/>
      <c r="BFC114" s="1"/>
      <c r="BFD114" s="1"/>
      <c r="BFE114" s="1"/>
      <c r="BFF114" s="1"/>
      <c r="BFG114" s="1"/>
      <c r="BFH114" s="1"/>
      <c r="BFI114" s="1"/>
      <c r="BFJ114" s="1"/>
      <c r="BFK114" s="1"/>
      <c r="BFL114" s="1"/>
      <c r="BFM114" s="1"/>
      <c r="BFN114" s="1"/>
      <c r="BFO114" s="1"/>
      <c r="BFP114" s="1"/>
      <c r="BFQ114" s="1"/>
      <c r="BFR114" s="1"/>
      <c r="BFS114" s="1"/>
      <c r="BFT114" s="1"/>
      <c r="BFU114" s="1"/>
      <c r="BFV114" s="1"/>
      <c r="BFW114" s="1"/>
      <c r="BFX114" s="1"/>
      <c r="BFY114" s="1"/>
      <c r="BFZ114" s="1"/>
      <c r="BGA114" s="1"/>
      <c r="BGB114" s="1"/>
      <c r="BGC114" s="1"/>
      <c r="BGD114" s="1"/>
      <c r="BGE114" s="1"/>
      <c r="BGF114" s="1"/>
      <c r="BGG114" s="1"/>
      <c r="BGH114" s="1"/>
      <c r="BGI114" s="1"/>
      <c r="BGJ114" s="1"/>
      <c r="BGK114" s="1"/>
      <c r="BGL114" s="1"/>
      <c r="BGM114" s="1"/>
      <c r="BGN114" s="1"/>
      <c r="BGO114" s="1"/>
      <c r="BGP114" s="1"/>
      <c r="BGQ114" s="1"/>
      <c r="BGR114" s="1"/>
      <c r="BGS114" s="1"/>
      <c r="BGT114" s="1"/>
      <c r="BGU114" s="1"/>
      <c r="BGV114" s="1"/>
      <c r="BGW114" s="1"/>
      <c r="BGX114" s="1"/>
      <c r="BGY114" s="1"/>
      <c r="BGZ114" s="1"/>
      <c r="BHA114" s="1"/>
      <c r="BHB114" s="1"/>
      <c r="BHC114" s="1"/>
      <c r="BHD114" s="1"/>
      <c r="BHE114" s="1"/>
      <c r="BHF114" s="1"/>
      <c r="BHG114" s="1"/>
      <c r="BHH114" s="1"/>
      <c r="BHI114" s="1"/>
      <c r="BHJ114" s="1"/>
      <c r="BHK114" s="1"/>
      <c r="BHL114" s="1"/>
      <c r="BHM114" s="1"/>
      <c r="BHN114" s="1"/>
      <c r="BHO114" s="1"/>
      <c r="BHP114" s="1"/>
      <c r="BHQ114" s="1"/>
      <c r="BHR114" s="1"/>
      <c r="BHS114" s="1"/>
      <c r="BHT114" s="1"/>
      <c r="BHU114" s="1"/>
      <c r="BHV114" s="1"/>
      <c r="BHW114" s="1"/>
      <c r="BHX114" s="1"/>
      <c r="BHY114" s="1"/>
      <c r="BHZ114" s="1"/>
      <c r="BIA114" s="1"/>
      <c r="BIB114" s="1"/>
      <c r="BIC114" s="1"/>
      <c r="BID114" s="1"/>
      <c r="BIE114" s="1"/>
      <c r="BIF114" s="1"/>
      <c r="BIG114" s="1"/>
      <c r="BIH114" s="1"/>
      <c r="BII114" s="1"/>
      <c r="BIJ114" s="1"/>
      <c r="BIK114" s="1"/>
      <c r="BIL114" s="1"/>
      <c r="BIM114" s="1"/>
      <c r="BIN114" s="1"/>
      <c r="BIO114" s="1"/>
      <c r="BIP114" s="1"/>
      <c r="BIQ114" s="1"/>
      <c r="BIR114" s="1"/>
      <c r="BIS114" s="1"/>
      <c r="BIT114" s="1"/>
      <c r="BIU114" s="1"/>
      <c r="BIV114" s="1"/>
      <c r="BIW114" s="1"/>
      <c r="BIX114" s="1"/>
      <c r="BIY114" s="1"/>
      <c r="BIZ114" s="1"/>
      <c r="BJA114" s="1"/>
      <c r="BJB114" s="1"/>
      <c r="BJC114" s="1"/>
      <c r="BJD114" s="1"/>
      <c r="BJE114" s="1"/>
      <c r="BJF114" s="1"/>
      <c r="BJG114" s="1"/>
      <c r="BJH114" s="1"/>
      <c r="BJI114" s="1"/>
      <c r="BJJ114" s="1"/>
      <c r="BJK114" s="1"/>
      <c r="BJL114" s="1"/>
      <c r="BJM114" s="1"/>
      <c r="BJN114" s="1"/>
      <c r="BJO114" s="1"/>
      <c r="BJP114" s="1"/>
      <c r="BJQ114" s="1"/>
      <c r="BJR114" s="1"/>
      <c r="BJS114" s="1"/>
      <c r="BJT114" s="1"/>
      <c r="BJU114" s="1"/>
      <c r="BJV114" s="1"/>
      <c r="BJW114" s="1"/>
      <c r="BJX114" s="1"/>
      <c r="BJY114" s="1"/>
      <c r="BJZ114" s="1"/>
      <c r="BKA114" s="1"/>
      <c r="BKB114" s="1"/>
      <c r="BKC114" s="1"/>
      <c r="BKD114" s="1"/>
      <c r="BKE114" s="1"/>
      <c r="BKF114" s="1"/>
      <c r="BKG114" s="1"/>
      <c r="BKH114" s="1"/>
      <c r="BKI114" s="1"/>
      <c r="BKJ114" s="1"/>
      <c r="BKK114" s="1"/>
      <c r="BKL114" s="1"/>
      <c r="BKM114" s="1"/>
      <c r="BKN114" s="1"/>
      <c r="BKO114" s="1"/>
      <c r="BKP114" s="1"/>
      <c r="BKQ114" s="1"/>
      <c r="BKR114" s="1"/>
      <c r="BKS114" s="1"/>
      <c r="BKT114" s="1"/>
      <c r="BKU114" s="1"/>
      <c r="BKV114" s="1"/>
      <c r="BKW114" s="1"/>
      <c r="BKX114" s="1"/>
      <c r="BKY114" s="1"/>
      <c r="BKZ114" s="1"/>
      <c r="BLA114" s="1"/>
      <c r="BLB114" s="1"/>
      <c r="BLC114" s="1"/>
      <c r="BLD114" s="1"/>
      <c r="BLE114" s="1"/>
      <c r="BLF114" s="1"/>
      <c r="BLG114" s="1"/>
      <c r="BLH114" s="1"/>
      <c r="BLI114" s="1"/>
      <c r="BLJ114" s="1"/>
      <c r="BLK114" s="1"/>
      <c r="BLL114" s="1"/>
      <c r="BLM114" s="1"/>
      <c r="BLN114" s="1"/>
      <c r="BLO114" s="1"/>
      <c r="BLP114" s="1"/>
      <c r="BLQ114" s="1"/>
      <c r="BLR114" s="1"/>
      <c r="BLS114" s="1"/>
      <c r="BLT114" s="1"/>
      <c r="BLU114" s="1"/>
      <c r="BLV114" s="1"/>
      <c r="BLW114" s="1"/>
      <c r="BLX114" s="1"/>
      <c r="BLY114" s="1"/>
      <c r="BLZ114" s="1"/>
      <c r="BMA114" s="1"/>
      <c r="BMB114" s="1"/>
      <c r="BMC114" s="1"/>
      <c r="BMD114" s="1"/>
      <c r="BME114" s="1"/>
      <c r="BMF114" s="1"/>
      <c r="BMG114" s="1"/>
      <c r="BMH114" s="1"/>
      <c r="BMI114" s="1"/>
      <c r="BMJ114" s="1"/>
      <c r="BMK114" s="1"/>
      <c r="BML114" s="1"/>
      <c r="BMM114" s="1"/>
      <c r="BMN114" s="1"/>
      <c r="BMO114" s="1"/>
      <c r="BMP114" s="1"/>
      <c r="BMQ114" s="1"/>
      <c r="BMR114" s="1"/>
      <c r="BMS114" s="1"/>
      <c r="BMT114" s="1"/>
      <c r="BMU114" s="1"/>
      <c r="BMV114" s="1"/>
      <c r="BMW114" s="1"/>
      <c r="BMX114" s="1"/>
      <c r="BMY114" s="1"/>
      <c r="BMZ114" s="1"/>
      <c r="BNA114" s="1"/>
      <c r="BNB114" s="1"/>
      <c r="BNC114" s="1"/>
      <c r="BND114" s="1"/>
      <c r="BNE114" s="1"/>
      <c r="BNF114" s="1"/>
      <c r="BNG114" s="1"/>
      <c r="BNH114" s="1"/>
      <c r="BNI114" s="1"/>
      <c r="BNJ114" s="1"/>
      <c r="BNK114" s="1"/>
      <c r="BNL114" s="1"/>
      <c r="BNM114" s="1"/>
      <c r="BNN114" s="1"/>
      <c r="BNO114" s="1"/>
      <c r="BNP114" s="1"/>
      <c r="BNQ114" s="1"/>
      <c r="BNR114" s="1"/>
      <c r="BNS114" s="1"/>
      <c r="BNT114" s="1"/>
      <c r="BNU114" s="1"/>
      <c r="BNV114" s="1"/>
      <c r="BNW114" s="1"/>
      <c r="BNX114" s="1"/>
      <c r="BNY114" s="1"/>
      <c r="BNZ114" s="1"/>
      <c r="BOA114" s="1"/>
      <c r="BOB114" s="1"/>
      <c r="BOC114" s="1"/>
      <c r="BOD114" s="1"/>
      <c r="BOE114" s="1"/>
      <c r="BOF114" s="1"/>
      <c r="BOG114" s="1"/>
      <c r="BOH114" s="1"/>
      <c r="BOI114" s="1"/>
      <c r="BOJ114" s="1"/>
      <c r="BOK114" s="1"/>
      <c r="BOL114" s="1"/>
      <c r="BOM114" s="1"/>
      <c r="BON114" s="1"/>
      <c r="BOO114" s="1"/>
      <c r="BOP114" s="1"/>
      <c r="BOQ114" s="1"/>
      <c r="BOR114" s="1"/>
      <c r="BOS114" s="1"/>
      <c r="BOT114" s="1"/>
      <c r="BOU114" s="1"/>
      <c r="BOV114" s="1"/>
      <c r="BOW114" s="1"/>
      <c r="BOX114" s="1"/>
      <c r="BOY114" s="1"/>
      <c r="BOZ114" s="1"/>
      <c r="BPA114" s="1"/>
      <c r="BPB114" s="1"/>
      <c r="BPC114" s="1"/>
      <c r="BPD114" s="1"/>
      <c r="BPE114" s="1"/>
      <c r="BPF114" s="1"/>
      <c r="BPG114" s="1"/>
      <c r="BPH114" s="1"/>
      <c r="BPI114" s="1"/>
      <c r="BPJ114" s="1"/>
      <c r="BPK114" s="1"/>
      <c r="BPL114" s="1"/>
      <c r="BPM114" s="1"/>
      <c r="BPN114" s="1"/>
      <c r="BPO114" s="1"/>
      <c r="BPP114" s="1"/>
      <c r="BPQ114" s="1"/>
      <c r="BPR114" s="1"/>
      <c r="BPS114" s="1"/>
      <c r="BPT114" s="1"/>
      <c r="BPU114" s="1"/>
      <c r="BPV114" s="1"/>
      <c r="BPW114" s="1"/>
      <c r="BPX114" s="1"/>
      <c r="BPY114" s="1"/>
      <c r="BPZ114" s="1"/>
      <c r="BQA114" s="1"/>
      <c r="BQB114" s="1"/>
      <c r="BQC114" s="1"/>
      <c r="BQD114" s="1"/>
      <c r="BQE114" s="1"/>
      <c r="BQF114" s="1"/>
      <c r="BQG114" s="1"/>
      <c r="BQH114" s="1"/>
      <c r="BQI114" s="1"/>
      <c r="BQJ114" s="1"/>
      <c r="BQK114" s="1"/>
      <c r="BQL114" s="1"/>
      <c r="BQM114" s="1"/>
      <c r="BQN114" s="1"/>
      <c r="BQO114" s="1"/>
      <c r="BQP114" s="1"/>
      <c r="BQQ114" s="1"/>
      <c r="BQR114" s="1"/>
      <c r="BQS114" s="1"/>
      <c r="BQT114" s="1"/>
      <c r="BQU114" s="1"/>
      <c r="BQV114" s="1"/>
      <c r="BQW114" s="1"/>
      <c r="BQX114" s="1"/>
      <c r="BQY114" s="1"/>
      <c r="BQZ114" s="1"/>
      <c r="BRA114" s="1"/>
      <c r="BRB114" s="1"/>
      <c r="BRC114" s="1"/>
      <c r="BRD114" s="1"/>
      <c r="BRE114" s="1"/>
      <c r="BRF114" s="1"/>
      <c r="BRG114" s="1"/>
      <c r="BRH114" s="1"/>
      <c r="BRI114" s="1"/>
      <c r="BRJ114" s="1"/>
      <c r="BRK114" s="1"/>
      <c r="BRL114" s="1"/>
      <c r="BRM114" s="1"/>
      <c r="BRN114" s="1"/>
      <c r="BRO114" s="1"/>
      <c r="BRP114" s="1"/>
      <c r="BRQ114" s="1"/>
      <c r="BRR114" s="1"/>
      <c r="BRS114" s="1"/>
      <c r="BRT114" s="1"/>
      <c r="BRU114" s="1"/>
      <c r="BRV114" s="1"/>
      <c r="BRW114" s="1"/>
      <c r="BRX114" s="1"/>
      <c r="BRY114" s="1"/>
      <c r="BRZ114" s="1"/>
      <c r="BSA114" s="1"/>
      <c r="BSB114" s="1"/>
      <c r="BSC114" s="1"/>
      <c r="BSD114" s="1"/>
      <c r="BSE114" s="1"/>
      <c r="BSF114" s="1"/>
      <c r="BSG114" s="1"/>
      <c r="BSH114" s="1"/>
      <c r="BSI114" s="1"/>
      <c r="BSJ114" s="1"/>
      <c r="BSK114" s="1"/>
      <c r="BSL114" s="1"/>
      <c r="BSM114" s="1"/>
      <c r="BSN114" s="1"/>
      <c r="BSO114" s="1"/>
      <c r="BSP114" s="1"/>
      <c r="BSQ114" s="1"/>
      <c r="BSR114" s="1"/>
      <c r="BSS114" s="1"/>
      <c r="BST114" s="1"/>
      <c r="BSU114" s="1"/>
      <c r="BSV114" s="1"/>
      <c r="BSW114" s="1"/>
      <c r="BSX114" s="1"/>
      <c r="BSY114" s="1"/>
      <c r="BSZ114" s="1"/>
      <c r="BTA114" s="1"/>
      <c r="BTB114" s="1"/>
      <c r="BTC114" s="1"/>
      <c r="BTD114" s="1"/>
      <c r="BTE114" s="1"/>
      <c r="BTF114" s="1"/>
      <c r="BTG114" s="1"/>
      <c r="BTH114" s="1"/>
      <c r="BTI114" s="1"/>
      <c r="BTJ114" s="1"/>
      <c r="BTK114" s="1"/>
      <c r="BTL114" s="1"/>
      <c r="BTM114" s="1"/>
      <c r="BTN114" s="1"/>
      <c r="BTO114" s="1"/>
      <c r="BTP114" s="1"/>
      <c r="BTQ114" s="1"/>
      <c r="BTR114" s="1"/>
      <c r="BTS114" s="1"/>
      <c r="BTT114" s="1"/>
      <c r="BTU114" s="1"/>
      <c r="BTV114" s="1"/>
      <c r="BTW114" s="1"/>
      <c r="BTX114" s="1"/>
      <c r="BTY114" s="1"/>
      <c r="BTZ114" s="1"/>
      <c r="BUA114" s="1"/>
      <c r="BUB114" s="1"/>
      <c r="BUC114" s="1"/>
      <c r="BUD114" s="1"/>
      <c r="BUE114" s="1"/>
      <c r="BUF114" s="1"/>
      <c r="BUG114" s="1"/>
      <c r="BUH114" s="1"/>
      <c r="BUI114" s="1"/>
      <c r="BUJ114" s="1"/>
      <c r="BUK114" s="1"/>
      <c r="BUL114" s="1"/>
      <c r="BUM114" s="1"/>
      <c r="BUN114" s="1"/>
      <c r="BUO114" s="1"/>
      <c r="BUP114" s="1"/>
      <c r="BUQ114" s="1"/>
      <c r="BUR114" s="1"/>
      <c r="BUS114" s="1"/>
      <c r="BUT114" s="1"/>
      <c r="BUU114" s="1"/>
      <c r="BUV114" s="1"/>
      <c r="BUW114" s="1"/>
      <c r="BUX114" s="1"/>
      <c r="BUY114" s="1"/>
      <c r="BUZ114" s="1"/>
      <c r="BVA114" s="1"/>
      <c r="BVB114" s="1"/>
      <c r="BVC114" s="1"/>
      <c r="BVD114" s="1"/>
      <c r="BVE114" s="1"/>
      <c r="BVF114" s="1"/>
      <c r="BVG114" s="1"/>
      <c r="BVH114" s="1"/>
      <c r="BVI114" s="1"/>
      <c r="BVJ114" s="1"/>
      <c r="BVK114" s="1"/>
      <c r="BVL114" s="1"/>
      <c r="BVM114" s="1"/>
      <c r="BVN114" s="1"/>
      <c r="BVO114" s="1"/>
      <c r="BVP114" s="1"/>
      <c r="BVQ114" s="1"/>
      <c r="BVR114" s="1"/>
      <c r="BVS114" s="1"/>
      <c r="BVT114" s="1"/>
      <c r="BVU114" s="1"/>
      <c r="BVV114" s="1"/>
      <c r="BVW114" s="1"/>
      <c r="BVX114" s="1"/>
      <c r="BVY114" s="1"/>
      <c r="BVZ114" s="1"/>
      <c r="BWA114" s="1"/>
      <c r="BWB114" s="1"/>
      <c r="BWC114" s="1"/>
      <c r="BWD114" s="1"/>
      <c r="BWE114" s="1"/>
      <c r="BWF114" s="1"/>
      <c r="BWG114" s="1"/>
      <c r="BWH114" s="1"/>
      <c r="BWI114" s="1"/>
      <c r="BWJ114" s="1"/>
      <c r="BWK114" s="1"/>
      <c r="BWL114" s="1"/>
      <c r="BWM114" s="1"/>
      <c r="BWN114" s="1"/>
      <c r="BWO114" s="1"/>
      <c r="BWP114" s="1"/>
      <c r="BWQ114" s="1"/>
      <c r="BWR114" s="1"/>
      <c r="BWS114" s="1"/>
      <c r="BWT114" s="1"/>
      <c r="BWU114" s="1"/>
      <c r="BWV114" s="1"/>
      <c r="BWW114" s="1"/>
      <c r="BWX114" s="1"/>
      <c r="BWY114" s="1"/>
      <c r="BWZ114" s="1"/>
      <c r="BXA114" s="1"/>
      <c r="BXB114" s="1"/>
      <c r="BXC114" s="1"/>
      <c r="BXD114" s="1"/>
      <c r="BXE114" s="1"/>
      <c r="BXF114" s="1"/>
      <c r="BXG114" s="1"/>
      <c r="BXH114" s="1"/>
      <c r="BXI114" s="1"/>
      <c r="BXJ114" s="1"/>
      <c r="BXK114" s="1"/>
      <c r="BXL114" s="1"/>
      <c r="BXM114" s="1"/>
      <c r="BXN114" s="1"/>
      <c r="BXO114" s="1"/>
      <c r="BXP114" s="1"/>
      <c r="BXQ114" s="1"/>
      <c r="BXR114" s="1"/>
      <c r="BXS114" s="1"/>
      <c r="BXT114" s="1"/>
      <c r="BXU114" s="1"/>
      <c r="BXV114" s="1"/>
      <c r="BXW114" s="1"/>
      <c r="BXX114" s="1"/>
      <c r="BXY114" s="1"/>
      <c r="BXZ114" s="1"/>
      <c r="BYA114" s="1"/>
      <c r="BYB114" s="1"/>
      <c r="BYC114" s="1"/>
      <c r="BYD114" s="1"/>
      <c r="BYE114" s="1"/>
      <c r="BYF114" s="1"/>
      <c r="BYG114" s="1"/>
      <c r="BYH114" s="1"/>
      <c r="BYI114" s="1"/>
      <c r="BYJ114" s="1"/>
      <c r="BYK114" s="1"/>
      <c r="BYL114" s="1"/>
      <c r="BYM114" s="1"/>
      <c r="BYN114" s="1"/>
      <c r="BYO114" s="1"/>
      <c r="BYP114" s="1"/>
      <c r="BYQ114" s="1"/>
      <c r="BYR114" s="1"/>
      <c r="BYS114" s="1"/>
      <c r="BYT114" s="1"/>
      <c r="BYU114" s="1"/>
      <c r="BYV114" s="1"/>
      <c r="BYW114" s="1"/>
      <c r="BYX114" s="1"/>
      <c r="BYY114" s="1"/>
      <c r="BYZ114" s="1"/>
      <c r="BZA114" s="1"/>
      <c r="BZB114" s="1"/>
      <c r="BZC114" s="1"/>
      <c r="BZD114" s="1"/>
      <c r="BZE114" s="1"/>
      <c r="BZF114" s="1"/>
      <c r="BZG114" s="1"/>
      <c r="BZH114" s="1"/>
      <c r="BZI114" s="1"/>
      <c r="BZJ114" s="1"/>
      <c r="BZK114" s="1"/>
      <c r="BZL114" s="1"/>
      <c r="BZM114" s="1"/>
      <c r="BZN114" s="1"/>
      <c r="BZO114" s="1"/>
      <c r="BZP114" s="1"/>
      <c r="BZQ114" s="1"/>
      <c r="BZR114" s="1"/>
      <c r="BZS114" s="1"/>
      <c r="BZT114" s="1"/>
      <c r="BZU114" s="1"/>
      <c r="BZV114" s="1"/>
      <c r="BZW114" s="1"/>
      <c r="BZX114" s="1"/>
      <c r="BZY114" s="1"/>
      <c r="BZZ114" s="1"/>
      <c r="CAA114" s="1"/>
      <c r="CAB114" s="1"/>
      <c r="CAC114" s="1"/>
      <c r="CAD114" s="1"/>
      <c r="CAE114" s="1"/>
      <c r="CAF114" s="1"/>
      <c r="CAG114" s="1"/>
      <c r="CAH114" s="1"/>
      <c r="CAI114" s="1"/>
      <c r="CAJ114" s="1"/>
      <c r="CAK114" s="1"/>
      <c r="CAL114" s="1"/>
      <c r="CAM114" s="1"/>
      <c r="CAN114" s="1"/>
      <c r="CAO114" s="1"/>
      <c r="CAP114" s="1"/>
      <c r="CAQ114" s="1"/>
      <c r="CAR114" s="1"/>
      <c r="CAS114" s="1"/>
      <c r="CAT114" s="1"/>
      <c r="CAU114" s="1"/>
      <c r="CAV114" s="1"/>
      <c r="CAW114" s="1"/>
      <c r="CAX114" s="1"/>
      <c r="CAY114" s="1"/>
      <c r="CAZ114" s="1"/>
      <c r="CBA114" s="1"/>
      <c r="CBB114" s="1"/>
      <c r="CBC114" s="1"/>
      <c r="CBD114" s="1"/>
      <c r="CBE114" s="1"/>
      <c r="CBF114" s="1"/>
      <c r="CBG114" s="1"/>
      <c r="CBH114" s="1"/>
      <c r="CBI114" s="1"/>
      <c r="CBJ114" s="1"/>
      <c r="CBK114" s="1"/>
      <c r="CBL114" s="1"/>
      <c r="CBM114" s="1"/>
      <c r="CBN114" s="1"/>
      <c r="CBO114" s="1"/>
      <c r="CBP114" s="1"/>
      <c r="CBQ114" s="1"/>
      <c r="CBR114" s="1"/>
      <c r="CBS114" s="1"/>
      <c r="CBT114" s="1"/>
      <c r="CBU114" s="1"/>
      <c r="CBV114" s="1"/>
      <c r="CBW114" s="1"/>
      <c r="CBX114" s="1"/>
      <c r="CBY114" s="1"/>
      <c r="CBZ114" s="1"/>
      <c r="CCA114" s="1"/>
      <c r="CCB114" s="1"/>
      <c r="CCC114" s="1"/>
      <c r="CCD114" s="1"/>
      <c r="CCE114" s="1"/>
      <c r="CCF114" s="1"/>
      <c r="CCG114" s="1"/>
      <c r="CCH114" s="1"/>
      <c r="CCI114" s="1"/>
      <c r="CCJ114" s="1"/>
      <c r="CCK114" s="1"/>
      <c r="CCL114" s="1"/>
      <c r="CCM114" s="1"/>
      <c r="CCN114" s="1"/>
      <c r="CCO114" s="1"/>
      <c r="CCP114" s="1"/>
      <c r="CCQ114" s="1"/>
      <c r="CCR114" s="1"/>
      <c r="CCS114" s="1"/>
      <c r="CCT114" s="1"/>
      <c r="CCU114" s="1"/>
      <c r="CCV114" s="1"/>
      <c r="CCW114" s="1"/>
      <c r="CCX114" s="1"/>
      <c r="CCY114" s="1"/>
      <c r="CCZ114" s="1"/>
      <c r="CDA114" s="1"/>
      <c r="CDB114" s="1"/>
      <c r="CDC114" s="1"/>
      <c r="CDD114" s="1"/>
      <c r="CDE114" s="1"/>
      <c r="CDF114" s="1"/>
      <c r="CDG114" s="1"/>
      <c r="CDH114" s="1"/>
      <c r="CDI114" s="1"/>
      <c r="CDJ114" s="1"/>
      <c r="CDK114" s="1"/>
      <c r="CDL114" s="1"/>
      <c r="CDM114" s="1"/>
      <c r="CDN114" s="1"/>
      <c r="CDO114" s="1"/>
      <c r="CDP114" s="1"/>
      <c r="CDQ114" s="1"/>
      <c r="CDR114" s="1"/>
      <c r="CDS114" s="1"/>
      <c r="CDT114" s="1"/>
      <c r="CDU114" s="1"/>
      <c r="CDV114" s="1"/>
      <c r="CDW114" s="1"/>
      <c r="CDX114" s="1"/>
      <c r="CDY114" s="1"/>
      <c r="CDZ114" s="1"/>
      <c r="CEA114" s="1"/>
      <c r="CEB114" s="1"/>
      <c r="CEC114" s="1"/>
      <c r="CED114" s="1"/>
      <c r="CEE114" s="1"/>
      <c r="CEF114" s="1"/>
      <c r="CEG114" s="1"/>
      <c r="CEH114" s="1"/>
      <c r="CEI114" s="1"/>
      <c r="CEJ114" s="1"/>
      <c r="CEK114" s="1"/>
      <c r="CEL114" s="1"/>
      <c r="CEM114" s="1"/>
      <c r="CEN114" s="1"/>
      <c r="CEO114" s="1"/>
      <c r="CEP114" s="1"/>
      <c r="CEQ114" s="1"/>
      <c r="CER114" s="1"/>
      <c r="CES114" s="1"/>
      <c r="CET114" s="1"/>
      <c r="CEU114" s="1"/>
      <c r="CEV114" s="1"/>
      <c r="CEW114" s="1"/>
      <c r="CEX114" s="1"/>
      <c r="CEY114" s="1"/>
      <c r="CEZ114" s="1"/>
      <c r="CFA114" s="1"/>
      <c r="CFB114" s="1"/>
      <c r="CFC114" s="1"/>
      <c r="CFD114" s="1"/>
      <c r="CFE114" s="1"/>
      <c r="CFF114" s="1"/>
      <c r="CFG114" s="1"/>
      <c r="CFH114" s="1"/>
      <c r="CFI114" s="1"/>
      <c r="CFJ114" s="1"/>
      <c r="CFK114" s="1"/>
      <c r="CFL114" s="1"/>
      <c r="CFM114" s="1"/>
      <c r="CFN114" s="1"/>
      <c r="CFO114" s="1"/>
      <c r="CFP114" s="1"/>
      <c r="CFQ114" s="1"/>
      <c r="CFR114" s="1"/>
      <c r="CFS114" s="1"/>
      <c r="CFT114" s="1"/>
      <c r="CFU114" s="1"/>
      <c r="CFV114" s="1"/>
      <c r="CFW114" s="1"/>
      <c r="CFX114" s="1"/>
      <c r="CFY114" s="1"/>
      <c r="CFZ114" s="1"/>
      <c r="CGA114" s="1"/>
      <c r="CGB114" s="1"/>
      <c r="CGC114" s="1"/>
      <c r="CGD114" s="1"/>
      <c r="CGE114" s="1"/>
      <c r="CGF114" s="1"/>
      <c r="CGG114" s="1"/>
      <c r="CGH114" s="1"/>
      <c r="CGI114" s="1"/>
      <c r="CGJ114" s="1"/>
      <c r="CGK114" s="1"/>
      <c r="CGL114" s="1"/>
      <c r="CGM114" s="1"/>
      <c r="CGN114" s="1"/>
      <c r="CGO114" s="1"/>
      <c r="CGP114" s="1"/>
      <c r="CGQ114" s="1"/>
      <c r="CGR114" s="1"/>
      <c r="CGS114" s="1"/>
      <c r="CGT114" s="1"/>
      <c r="CGU114" s="1"/>
      <c r="CGV114" s="1"/>
      <c r="CGW114" s="1"/>
      <c r="CGX114" s="1"/>
      <c r="CGY114" s="1"/>
      <c r="CGZ114" s="1"/>
      <c r="CHA114" s="1"/>
      <c r="CHB114" s="1"/>
      <c r="CHC114" s="1"/>
      <c r="CHD114" s="1"/>
      <c r="CHE114" s="1"/>
      <c r="CHF114" s="1"/>
      <c r="CHG114" s="1"/>
      <c r="CHH114" s="1"/>
      <c r="CHI114" s="1"/>
      <c r="CHJ114" s="1"/>
      <c r="CHK114" s="1"/>
      <c r="CHL114" s="1"/>
      <c r="CHM114" s="1"/>
      <c r="CHN114" s="1"/>
      <c r="CHO114" s="1"/>
      <c r="CHP114" s="1"/>
      <c r="CHQ114" s="1"/>
      <c r="CHR114" s="1"/>
      <c r="CHS114" s="1"/>
      <c r="CHT114" s="1"/>
      <c r="CHU114" s="1"/>
      <c r="CHV114" s="1"/>
      <c r="CHW114" s="1"/>
      <c r="CHX114" s="1"/>
      <c r="CHY114" s="1"/>
      <c r="CHZ114" s="1"/>
      <c r="CIA114" s="1"/>
      <c r="CIB114" s="1"/>
      <c r="CIC114" s="1"/>
      <c r="CID114" s="1"/>
      <c r="CIE114" s="1"/>
      <c r="CIF114" s="1"/>
      <c r="CIG114" s="1"/>
      <c r="CIH114" s="1"/>
      <c r="CII114" s="1"/>
      <c r="CIJ114" s="1"/>
      <c r="CIK114" s="1"/>
      <c r="CIL114" s="1"/>
      <c r="CIM114" s="1"/>
      <c r="CIN114" s="1"/>
      <c r="CIO114" s="1"/>
      <c r="CIP114" s="1"/>
      <c r="CIQ114" s="1"/>
      <c r="CIR114" s="1"/>
      <c r="CIS114" s="1"/>
      <c r="CIT114" s="1"/>
      <c r="CIU114" s="1"/>
      <c r="CIV114" s="1"/>
      <c r="CIW114" s="1"/>
      <c r="CIX114" s="1"/>
      <c r="CIY114" s="1"/>
      <c r="CIZ114" s="1"/>
      <c r="CJA114" s="1"/>
      <c r="CJB114" s="1"/>
      <c r="CJC114" s="1"/>
      <c r="CJD114" s="1"/>
      <c r="CJE114" s="1"/>
      <c r="CJF114" s="1"/>
      <c r="CJG114" s="1"/>
      <c r="CJH114" s="1"/>
      <c r="CJI114" s="1"/>
      <c r="CJJ114" s="1"/>
      <c r="CJK114" s="1"/>
      <c r="CJL114" s="1"/>
      <c r="CJM114" s="1"/>
      <c r="CJN114" s="1"/>
      <c r="CJO114" s="1"/>
      <c r="CJP114" s="1"/>
      <c r="CJQ114" s="1"/>
      <c r="CJR114" s="1"/>
      <c r="CJS114" s="1"/>
      <c r="CJT114" s="1"/>
      <c r="CJU114" s="1"/>
      <c r="CJV114" s="1"/>
      <c r="CJW114" s="1"/>
      <c r="CJX114" s="1"/>
      <c r="CJY114" s="1"/>
      <c r="CJZ114" s="1"/>
      <c r="CKA114" s="1"/>
      <c r="CKB114" s="1"/>
      <c r="CKC114" s="1"/>
      <c r="CKD114" s="1"/>
      <c r="CKE114" s="1"/>
      <c r="CKF114" s="1"/>
      <c r="CKG114" s="1"/>
      <c r="CKH114" s="1"/>
      <c r="CKI114" s="1"/>
      <c r="CKJ114" s="1"/>
      <c r="CKK114" s="1"/>
      <c r="CKL114" s="1"/>
      <c r="CKM114" s="1"/>
      <c r="CKN114" s="1"/>
      <c r="CKO114" s="1"/>
      <c r="CKP114" s="1"/>
      <c r="CKQ114" s="1"/>
      <c r="CKR114" s="1"/>
      <c r="CKS114" s="1"/>
      <c r="CKT114" s="1"/>
      <c r="CKU114" s="1"/>
      <c r="CKV114" s="1"/>
      <c r="CKW114" s="1"/>
      <c r="CKX114" s="1"/>
      <c r="CKY114" s="1"/>
      <c r="CKZ114" s="1"/>
      <c r="CLA114" s="1"/>
      <c r="CLB114" s="1"/>
      <c r="CLC114" s="1"/>
      <c r="CLD114" s="1"/>
      <c r="CLE114" s="1"/>
      <c r="CLF114" s="1"/>
      <c r="CLG114" s="1"/>
      <c r="CLH114" s="1"/>
      <c r="CLI114" s="1"/>
      <c r="CLJ114" s="1"/>
      <c r="CLK114" s="1"/>
      <c r="CLL114" s="1"/>
      <c r="CLM114" s="1"/>
      <c r="CLN114" s="1"/>
      <c r="CLO114" s="1"/>
      <c r="CLP114" s="1"/>
      <c r="CLQ114" s="1"/>
      <c r="CLR114" s="1"/>
      <c r="CLS114" s="1"/>
      <c r="CLT114" s="1"/>
      <c r="CLU114" s="1"/>
      <c r="CLV114" s="1"/>
      <c r="CLW114" s="1"/>
      <c r="CLX114" s="1"/>
      <c r="CLY114" s="1"/>
      <c r="CLZ114" s="1"/>
      <c r="CMA114" s="1"/>
      <c r="CMB114" s="1"/>
      <c r="CMC114" s="1"/>
      <c r="CMD114" s="1"/>
      <c r="CME114" s="1"/>
      <c r="CMF114" s="1"/>
      <c r="CMG114" s="1"/>
      <c r="CMH114" s="1"/>
      <c r="CMI114" s="1"/>
      <c r="CMJ114" s="1"/>
      <c r="CMK114" s="1"/>
      <c r="CML114" s="1"/>
      <c r="CMM114" s="1"/>
      <c r="CMN114" s="1"/>
      <c r="CMO114" s="1"/>
      <c r="CMP114" s="1"/>
      <c r="CMQ114" s="1"/>
      <c r="CMR114" s="1"/>
      <c r="CMS114" s="1"/>
      <c r="CMT114" s="1"/>
      <c r="CMU114" s="1"/>
      <c r="CMV114" s="1"/>
      <c r="CMW114" s="1"/>
      <c r="CMX114" s="1"/>
      <c r="CMY114" s="1"/>
      <c r="CMZ114" s="1"/>
      <c r="CNA114" s="1"/>
      <c r="CNB114" s="1"/>
      <c r="CNC114" s="1"/>
      <c r="CND114" s="1"/>
      <c r="CNE114" s="1"/>
      <c r="CNF114" s="1"/>
      <c r="CNG114" s="1"/>
      <c r="CNH114" s="1"/>
      <c r="CNI114" s="1"/>
      <c r="CNJ114" s="1"/>
      <c r="CNK114" s="1"/>
      <c r="CNL114" s="1"/>
      <c r="CNM114" s="1"/>
      <c r="CNN114" s="1"/>
      <c r="CNO114" s="1"/>
      <c r="CNP114" s="1"/>
      <c r="CNQ114" s="1"/>
      <c r="CNR114" s="1"/>
      <c r="CNS114" s="1"/>
      <c r="CNT114" s="1"/>
      <c r="CNU114" s="1"/>
      <c r="CNV114" s="1"/>
      <c r="CNW114" s="1"/>
      <c r="CNX114" s="1"/>
      <c r="CNY114" s="1"/>
      <c r="CNZ114" s="1"/>
      <c r="COA114" s="1"/>
      <c r="COB114" s="1"/>
      <c r="COC114" s="1"/>
      <c r="COD114" s="1"/>
      <c r="COE114" s="1"/>
      <c r="COF114" s="1"/>
      <c r="COG114" s="1"/>
      <c r="COH114" s="1"/>
      <c r="COI114" s="1"/>
      <c r="COJ114" s="1"/>
      <c r="COK114" s="1"/>
      <c r="COL114" s="1"/>
      <c r="COM114" s="1"/>
      <c r="CON114" s="1"/>
      <c r="COO114" s="1"/>
      <c r="COP114" s="1"/>
      <c r="COQ114" s="1"/>
      <c r="COR114" s="1"/>
      <c r="COS114" s="1"/>
      <c r="COT114" s="1"/>
      <c r="COU114" s="1"/>
      <c r="COV114" s="1"/>
      <c r="COW114" s="1"/>
      <c r="COX114" s="1"/>
      <c r="COY114" s="1"/>
      <c r="COZ114" s="1"/>
      <c r="CPA114" s="1"/>
      <c r="CPB114" s="1"/>
      <c r="CPC114" s="1"/>
      <c r="CPD114" s="1"/>
      <c r="CPE114" s="1"/>
      <c r="CPF114" s="1"/>
      <c r="CPG114" s="1"/>
      <c r="CPH114" s="1"/>
      <c r="CPI114" s="1"/>
      <c r="CPJ114" s="1"/>
      <c r="CPK114" s="1"/>
      <c r="CPL114" s="1"/>
      <c r="CPM114" s="1"/>
      <c r="CPN114" s="1"/>
      <c r="CPO114" s="1"/>
      <c r="CPP114" s="1"/>
      <c r="CPQ114" s="1"/>
      <c r="CPR114" s="1"/>
      <c r="CPS114" s="1"/>
      <c r="CPT114" s="1"/>
      <c r="CPU114" s="1"/>
      <c r="CPV114" s="1"/>
      <c r="CPW114" s="1"/>
      <c r="CPX114" s="1"/>
      <c r="CPY114" s="1"/>
      <c r="CPZ114" s="1"/>
      <c r="CQA114" s="1"/>
      <c r="CQB114" s="1"/>
      <c r="CQC114" s="1"/>
      <c r="CQD114" s="1"/>
      <c r="CQE114" s="1"/>
      <c r="CQF114" s="1"/>
      <c r="CQG114" s="1"/>
      <c r="CQH114" s="1"/>
      <c r="CQI114" s="1"/>
      <c r="CQJ114" s="1"/>
      <c r="CQK114" s="1"/>
      <c r="CQL114" s="1"/>
      <c r="CQM114" s="1"/>
      <c r="CQN114" s="1"/>
      <c r="CQO114" s="1"/>
      <c r="CQP114" s="1"/>
      <c r="CQQ114" s="1"/>
      <c r="CQR114" s="1"/>
      <c r="CQS114" s="1"/>
      <c r="CQT114" s="1"/>
      <c r="CQU114" s="1"/>
      <c r="CQV114" s="1"/>
      <c r="CQW114" s="1"/>
      <c r="CQX114" s="1"/>
      <c r="CQY114" s="1"/>
      <c r="CQZ114" s="1"/>
      <c r="CRA114" s="1"/>
      <c r="CRB114" s="1"/>
      <c r="CRC114" s="1"/>
      <c r="CRD114" s="1"/>
      <c r="CRE114" s="1"/>
      <c r="CRF114" s="1"/>
      <c r="CRG114" s="1"/>
      <c r="CRH114" s="1"/>
      <c r="CRI114" s="1"/>
      <c r="CRJ114" s="1"/>
      <c r="CRK114" s="1"/>
      <c r="CRL114" s="1"/>
      <c r="CRM114" s="1"/>
      <c r="CRN114" s="1"/>
      <c r="CRO114" s="1"/>
      <c r="CRP114" s="1"/>
      <c r="CRQ114" s="1"/>
      <c r="CRR114" s="1"/>
      <c r="CRS114" s="1"/>
      <c r="CRT114" s="1"/>
      <c r="CRU114" s="1"/>
      <c r="CRV114" s="1"/>
      <c r="CRW114" s="1"/>
      <c r="CRX114" s="1"/>
      <c r="CRY114" s="1"/>
      <c r="CRZ114" s="1"/>
      <c r="CSA114" s="1"/>
      <c r="CSB114" s="1"/>
      <c r="CSC114" s="1"/>
      <c r="CSD114" s="1"/>
      <c r="CSE114" s="1"/>
      <c r="CSF114" s="1"/>
      <c r="CSG114" s="1"/>
      <c r="CSH114" s="1"/>
      <c r="CSI114" s="1"/>
      <c r="CSJ114" s="1"/>
      <c r="CSK114" s="1"/>
      <c r="CSL114" s="1"/>
      <c r="CSM114" s="1"/>
      <c r="CSN114" s="1"/>
      <c r="CSO114" s="1"/>
      <c r="CSP114" s="1"/>
      <c r="CSQ114" s="1"/>
      <c r="CSR114" s="1"/>
      <c r="CSS114" s="1"/>
      <c r="CST114" s="1"/>
      <c r="CSU114" s="1"/>
      <c r="CSV114" s="1"/>
      <c r="CSW114" s="1"/>
      <c r="CSX114" s="1"/>
      <c r="CSY114" s="1"/>
      <c r="CSZ114" s="1"/>
      <c r="CTA114" s="1"/>
      <c r="CTB114" s="1"/>
      <c r="CTC114" s="1"/>
      <c r="CTD114" s="1"/>
      <c r="CTE114" s="1"/>
      <c r="CTF114" s="1"/>
      <c r="CTG114" s="1"/>
      <c r="CTH114" s="1"/>
      <c r="CTI114" s="1"/>
      <c r="CTJ114" s="1"/>
      <c r="CTK114" s="1"/>
      <c r="CTL114" s="1"/>
      <c r="CTM114" s="1"/>
      <c r="CTN114" s="1"/>
      <c r="CTO114" s="1"/>
      <c r="CTP114" s="1"/>
      <c r="CTQ114" s="1"/>
      <c r="CTR114" s="1"/>
      <c r="CTS114" s="1"/>
      <c r="CTT114" s="1"/>
      <c r="CTU114" s="1"/>
      <c r="CTV114" s="1"/>
      <c r="CTW114" s="1"/>
      <c r="CTX114" s="1"/>
      <c r="CTY114" s="1"/>
      <c r="CTZ114" s="1"/>
      <c r="CUA114" s="1"/>
      <c r="CUB114" s="1"/>
      <c r="CUC114" s="1"/>
      <c r="CUD114" s="1"/>
      <c r="CUE114" s="1"/>
      <c r="CUF114" s="1"/>
      <c r="CUG114" s="1"/>
      <c r="CUH114" s="1"/>
      <c r="CUI114" s="1"/>
      <c r="CUJ114" s="1"/>
      <c r="CUK114" s="1"/>
      <c r="CUL114" s="1"/>
      <c r="CUM114" s="1"/>
      <c r="CUN114" s="1"/>
      <c r="CUO114" s="1"/>
      <c r="CUP114" s="1"/>
      <c r="CUQ114" s="1"/>
      <c r="CUR114" s="1"/>
      <c r="CUS114" s="1"/>
      <c r="CUT114" s="1"/>
      <c r="CUU114" s="1"/>
      <c r="CUV114" s="1"/>
      <c r="CUW114" s="1"/>
      <c r="CUX114" s="1"/>
      <c r="CUY114" s="1"/>
      <c r="CUZ114" s="1"/>
      <c r="CVA114" s="1"/>
      <c r="CVB114" s="1"/>
      <c r="CVC114" s="1"/>
      <c r="CVD114" s="1"/>
      <c r="CVE114" s="1"/>
      <c r="CVF114" s="1"/>
      <c r="CVG114" s="1"/>
      <c r="CVH114" s="1"/>
      <c r="CVI114" s="1"/>
      <c r="CVJ114" s="1"/>
      <c r="CVK114" s="1"/>
      <c r="CVL114" s="1"/>
      <c r="CVM114" s="1"/>
      <c r="CVN114" s="1"/>
      <c r="CVO114" s="1"/>
      <c r="CVP114" s="1"/>
      <c r="CVQ114" s="1"/>
      <c r="CVR114" s="1"/>
      <c r="CVS114" s="1"/>
      <c r="CVT114" s="1"/>
      <c r="CVU114" s="1"/>
      <c r="CVV114" s="1"/>
      <c r="CVW114" s="1"/>
      <c r="CVX114" s="1"/>
      <c r="CVY114" s="1"/>
      <c r="CVZ114" s="1"/>
      <c r="CWA114" s="1"/>
      <c r="CWB114" s="1"/>
      <c r="CWC114" s="1"/>
      <c r="CWD114" s="1"/>
      <c r="CWE114" s="1"/>
      <c r="CWF114" s="1"/>
      <c r="CWG114" s="1"/>
      <c r="CWH114" s="1"/>
      <c r="CWI114" s="1"/>
      <c r="CWJ114" s="1"/>
      <c r="CWK114" s="1"/>
      <c r="CWL114" s="1"/>
      <c r="CWM114" s="1"/>
      <c r="CWN114" s="1"/>
      <c r="CWO114" s="1"/>
      <c r="CWP114" s="1"/>
      <c r="CWQ114" s="1"/>
      <c r="CWR114" s="1"/>
      <c r="CWS114" s="1"/>
      <c r="CWT114" s="1"/>
      <c r="CWU114" s="1"/>
      <c r="CWV114" s="1"/>
      <c r="CWW114" s="1"/>
      <c r="CWX114" s="1"/>
      <c r="CWY114" s="1"/>
      <c r="CWZ114" s="1"/>
      <c r="CXA114" s="1"/>
      <c r="CXB114" s="1"/>
      <c r="CXC114" s="1"/>
      <c r="CXD114" s="1"/>
      <c r="CXE114" s="1"/>
      <c r="CXF114" s="1"/>
      <c r="CXG114" s="1"/>
      <c r="CXH114" s="1"/>
      <c r="CXI114" s="1"/>
      <c r="CXJ114" s="1"/>
      <c r="CXK114" s="1"/>
      <c r="CXL114" s="1"/>
      <c r="CXM114" s="1"/>
      <c r="CXN114" s="1"/>
      <c r="CXO114" s="1"/>
      <c r="CXP114" s="1"/>
      <c r="CXQ114" s="1"/>
      <c r="CXR114" s="1"/>
      <c r="CXS114" s="1"/>
      <c r="CXT114" s="1"/>
      <c r="CXU114" s="1"/>
      <c r="CXV114" s="1"/>
      <c r="CXW114" s="1"/>
      <c r="CXX114" s="1"/>
      <c r="CXY114" s="1"/>
      <c r="CXZ114" s="1"/>
      <c r="CYA114" s="1"/>
      <c r="CYB114" s="1"/>
      <c r="CYC114" s="1"/>
      <c r="CYD114" s="1"/>
      <c r="CYE114" s="1"/>
      <c r="CYF114" s="1"/>
      <c r="CYG114" s="1"/>
      <c r="CYH114" s="1"/>
      <c r="CYI114" s="1"/>
      <c r="CYJ114" s="1"/>
      <c r="CYK114" s="1"/>
      <c r="CYL114" s="1"/>
      <c r="CYM114" s="1"/>
      <c r="CYN114" s="1"/>
      <c r="CYO114" s="1"/>
      <c r="CYP114" s="1"/>
      <c r="CYQ114" s="1"/>
      <c r="CYR114" s="1"/>
      <c r="CYS114" s="1"/>
      <c r="CYT114" s="1"/>
      <c r="CYU114" s="1"/>
      <c r="CYV114" s="1"/>
      <c r="CYW114" s="1"/>
      <c r="CYX114" s="1"/>
      <c r="CYY114" s="1"/>
      <c r="CYZ114" s="1"/>
      <c r="CZA114" s="1"/>
      <c r="CZB114" s="1"/>
      <c r="CZC114" s="1"/>
      <c r="CZD114" s="1"/>
      <c r="CZE114" s="1"/>
      <c r="CZF114" s="1"/>
      <c r="CZG114" s="1"/>
      <c r="CZH114" s="1"/>
      <c r="CZI114" s="1"/>
      <c r="CZJ114" s="1"/>
      <c r="CZK114" s="1"/>
      <c r="CZL114" s="1"/>
      <c r="CZM114" s="1"/>
      <c r="CZN114" s="1"/>
      <c r="CZO114" s="1"/>
      <c r="CZP114" s="1"/>
      <c r="CZQ114" s="1"/>
      <c r="CZR114" s="1"/>
      <c r="CZS114" s="1"/>
      <c r="CZT114" s="1"/>
      <c r="CZU114" s="1"/>
      <c r="CZV114" s="1"/>
      <c r="CZW114" s="1"/>
      <c r="CZX114" s="1"/>
      <c r="CZY114" s="1"/>
      <c r="CZZ114" s="1"/>
      <c r="DAA114" s="1"/>
      <c r="DAB114" s="1"/>
      <c r="DAC114" s="1"/>
      <c r="DAD114" s="1"/>
      <c r="DAE114" s="1"/>
      <c r="DAF114" s="1"/>
      <c r="DAG114" s="1"/>
      <c r="DAH114" s="1"/>
      <c r="DAI114" s="1"/>
      <c r="DAJ114" s="1"/>
      <c r="DAK114" s="1"/>
      <c r="DAL114" s="1"/>
      <c r="DAM114" s="1"/>
      <c r="DAN114" s="1"/>
      <c r="DAO114" s="1"/>
      <c r="DAP114" s="1"/>
      <c r="DAQ114" s="1"/>
      <c r="DAR114" s="1"/>
      <c r="DAS114" s="1"/>
      <c r="DAT114" s="1"/>
      <c r="DAU114" s="1"/>
      <c r="DAV114" s="1"/>
      <c r="DAW114" s="1"/>
      <c r="DAX114" s="1"/>
      <c r="DAY114" s="1"/>
      <c r="DAZ114" s="1"/>
      <c r="DBA114" s="1"/>
      <c r="DBB114" s="1"/>
      <c r="DBC114" s="1"/>
      <c r="DBD114" s="1"/>
      <c r="DBE114" s="1"/>
      <c r="DBF114" s="1"/>
      <c r="DBG114" s="1"/>
      <c r="DBH114" s="1"/>
      <c r="DBI114" s="1"/>
      <c r="DBJ114" s="1"/>
      <c r="DBK114" s="1"/>
      <c r="DBL114" s="1"/>
      <c r="DBM114" s="1"/>
      <c r="DBN114" s="1"/>
      <c r="DBO114" s="1"/>
      <c r="DBP114" s="1"/>
      <c r="DBQ114" s="1"/>
      <c r="DBR114" s="1"/>
      <c r="DBS114" s="1"/>
      <c r="DBT114" s="1"/>
      <c r="DBU114" s="1"/>
      <c r="DBV114" s="1"/>
      <c r="DBW114" s="1"/>
      <c r="DBX114" s="1"/>
      <c r="DBY114" s="1"/>
      <c r="DBZ114" s="1"/>
      <c r="DCA114" s="1"/>
      <c r="DCB114" s="1"/>
      <c r="DCC114" s="1"/>
      <c r="DCD114" s="1"/>
      <c r="DCE114" s="1"/>
      <c r="DCF114" s="1"/>
      <c r="DCG114" s="1"/>
      <c r="DCH114" s="1"/>
      <c r="DCI114" s="1"/>
      <c r="DCJ114" s="1"/>
      <c r="DCK114" s="1"/>
      <c r="DCL114" s="1"/>
      <c r="DCM114" s="1"/>
      <c r="DCN114" s="1"/>
      <c r="DCO114" s="1"/>
      <c r="DCP114" s="1"/>
      <c r="DCQ114" s="1"/>
      <c r="DCR114" s="1"/>
      <c r="DCS114" s="1"/>
      <c r="DCT114" s="1"/>
      <c r="DCU114" s="1"/>
      <c r="DCV114" s="1"/>
      <c r="DCW114" s="1"/>
      <c r="DCX114" s="1"/>
      <c r="DCY114" s="1"/>
      <c r="DCZ114" s="1"/>
      <c r="DDA114" s="1"/>
      <c r="DDB114" s="1"/>
      <c r="DDC114" s="1"/>
      <c r="DDD114" s="1"/>
      <c r="DDE114" s="1"/>
      <c r="DDF114" s="1"/>
      <c r="DDG114" s="1"/>
      <c r="DDH114" s="1"/>
      <c r="DDI114" s="1"/>
      <c r="DDJ114" s="1"/>
      <c r="DDK114" s="1"/>
      <c r="DDL114" s="1"/>
      <c r="DDM114" s="1"/>
      <c r="DDN114" s="1"/>
      <c r="DDO114" s="1"/>
      <c r="DDP114" s="1"/>
      <c r="DDQ114" s="1"/>
      <c r="DDR114" s="1"/>
      <c r="DDS114" s="1"/>
      <c r="DDT114" s="1"/>
      <c r="DDU114" s="1"/>
      <c r="DDV114" s="1"/>
      <c r="DDW114" s="1"/>
      <c r="DDX114" s="1"/>
      <c r="DDY114" s="1"/>
      <c r="DDZ114" s="1"/>
      <c r="DEA114" s="1"/>
      <c r="DEB114" s="1"/>
      <c r="DEC114" s="1"/>
      <c r="DED114" s="1"/>
      <c r="DEE114" s="1"/>
      <c r="DEF114" s="1"/>
      <c r="DEG114" s="1"/>
      <c r="DEH114" s="1"/>
      <c r="DEI114" s="1"/>
      <c r="DEJ114" s="1"/>
      <c r="DEK114" s="1"/>
      <c r="DEL114" s="1"/>
      <c r="DEM114" s="1"/>
      <c r="DEN114" s="1"/>
      <c r="DEO114" s="1"/>
      <c r="DEP114" s="1"/>
      <c r="DEQ114" s="1"/>
      <c r="DER114" s="1"/>
      <c r="DES114" s="1"/>
      <c r="DET114" s="1"/>
      <c r="DEU114" s="1"/>
      <c r="DEV114" s="1"/>
      <c r="DEW114" s="1"/>
      <c r="DEX114" s="1"/>
      <c r="DEY114" s="1"/>
      <c r="DEZ114" s="1"/>
      <c r="DFA114" s="1"/>
      <c r="DFB114" s="1"/>
      <c r="DFC114" s="1"/>
      <c r="DFD114" s="1"/>
      <c r="DFE114" s="1"/>
      <c r="DFF114" s="1"/>
      <c r="DFG114" s="1"/>
      <c r="DFH114" s="1"/>
      <c r="DFI114" s="1"/>
      <c r="DFJ114" s="1"/>
      <c r="DFK114" s="1"/>
      <c r="DFL114" s="1"/>
      <c r="DFM114" s="1"/>
      <c r="DFN114" s="1"/>
      <c r="DFO114" s="1"/>
      <c r="DFP114" s="1"/>
      <c r="DFQ114" s="1"/>
      <c r="DFR114" s="1"/>
      <c r="DFS114" s="1"/>
      <c r="DFT114" s="1"/>
      <c r="DFU114" s="1"/>
      <c r="DFV114" s="1"/>
      <c r="DFW114" s="1"/>
      <c r="DFX114" s="1"/>
      <c r="DFY114" s="1"/>
      <c r="DFZ114" s="1"/>
      <c r="DGA114" s="1"/>
      <c r="DGB114" s="1"/>
      <c r="DGC114" s="1"/>
      <c r="DGD114" s="1"/>
      <c r="DGE114" s="1"/>
      <c r="DGF114" s="1"/>
      <c r="DGG114" s="1"/>
      <c r="DGH114" s="1"/>
      <c r="DGI114" s="1"/>
      <c r="DGJ114" s="1"/>
      <c r="DGK114" s="1"/>
      <c r="DGL114" s="1"/>
      <c r="DGM114" s="1"/>
      <c r="DGN114" s="1"/>
      <c r="DGO114" s="1"/>
      <c r="DGP114" s="1"/>
      <c r="DGQ114" s="1"/>
      <c r="DGR114" s="1"/>
      <c r="DGS114" s="1"/>
      <c r="DGT114" s="1"/>
      <c r="DGU114" s="1"/>
      <c r="DGV114" s="1"/>
      <c r="DGW114" s="1"/>
      <c r="DGX114" s="1"/>
      <c r="DGY114" s="1"/>
      <c r="DGZ114" s="1"/>
      <c r="DHA114" s="1"/>
      <c r="DHB114" s="1"/>
      <c r="DHC114" s="1"/>
      <c r="DHD114" s="1"/>
      <c r="DHE114" s="1"/>
      <c r="DHF114" s="1"/>
      <c r="DHG114" s="1"/>
      <c r="DHH114" s="1"/>
      <c r="DHI114" s="1"/>
      <c r="DHJ114" s="1"/>
      <c r="DHK114" s="1"/>
      <c r="DHL114" s="1"/>
      <c r="DHM114" s="1"/>
      <c r="DHN114" s="1"/>
      <c r="DHO114" s="1"/>
      <c r="DHP114" s="1"/>
      <c r="DHQ114" s="1"/>
      <c r="DHR114" s="1"/>
      <c r="DHS114" s="1"/>
      <c r="DHT114" s="1"/>
      <c r="DHU114" s="1"/>
      <c r="DHV114" s="1"/>
      <c r="DHW114" s="1"/>
      <c r="DHX114" s="1"/>
      <c r="DHY114" s="1"/>
      <c r="DHZ114" s="1"/>
      <c r="DIA114" s="1"/>
      <c r="DIB114" s="1"/>
      <c r="DIC114" s="1"/>
      <c r="DID114" s="1"/>
      <c r="DIE114" s="1"/>
      <c r="DIF114" s="1"/>
      <c r="DIG114" s="1"/>
      <c r="DIH114" s="1"/>
      <c r="DII114" s="1"/>
      <c r="DIJ114" s="1"/>
      <c r="DIK114" s="1"/>
      <c r="DIL114" s="1"/>
      <c r="DIM114" s="1"/>
      <c r="DIN114" s="1"/>
      <c r="DIO114" s="1"/>
      <c r="DIP114" s="1"/>
      <c r="DIQ114" s="1"/>
      <c r="DIR114" s="1"/>
      <c r="DIS114" s="1"/>
      <c r="DIT114" s="1"/>
      <c r="DIU114" s="1"/>
      <c r="DIV114" s="1"/>
      <c r="DIW114" s="1"/>
      <c r="DIX114" s="1"/>
      <c r="DIY114" s="1"/>
      <c r="DIZ114" s="1"/>
      <c r="DJA114" s="1"/>
      <c r="DJB114" s="1"/>
      <c r="DJC114" s="1"/>
      <c r="DJD114" s="1"/>
      <c r="DJE114" s="1"/>
      <c r="DJF114" s="1"/>
      <c r="DJG114" s="1"/>
      <c r="DJH114" s="1"/>
      <c r="DJI114" s="1"/>
      <c r="DJJ114" s="1"/>
      <c r="DJK114" s="1"/>
      <c r="DJL114" s="1"/>
      <c r="DJM114" s="1"/>
      <c r="DJN114" s="1"/>
      <c r="DJO114" s="1"/>
      <c r="DJP114" s="1"/>
      <c r="DJQ114" s="1"/>
      <c r="DJR114" s="1"/>
      <c r="DJS114" s="1"/>
      <c r="DJT114" s="1"/>
      <c r="DJU114" s="1"/>
      <c r="DJV114" s="1"/>
      <c r="DJW114" s="1"/>
      <c r="DJX114" s="1"/>
      <c r="DJY114" s="1"/>
      <c r="DJZ114" s="1"/>
      <c r="DKA114" s="1"/>
      <c r="DKB114" s="1"/>
      <c r="DKC114" s="1"/>
      <c r="DKD114" s="1"/>
      <c r="DKE114" s="1"/>
      <c r="DKF114" s="1"/>
      <c r="DKG114" s="1"/>
      <c r="DKH114" s="1"/>
      <c r="DKI114" s="1"/>
      <c r="DKJ114" s="1"/>
      <c r="DKK114" s="1"/>
      <c r="DKL114" s="1"/>
      <c r="DKM114" s="1"/>
      <c r="DKN114" s="1"/>
      <c r="DKO114" s="1"/>
      <c r="DKP114" s="1"/>
      <c r="DKQ114" s="1"/>
      <c r="DKR114" s="1"/>
      <c r="DKS114" s="1"/>
      <c r="DKT114" s="1"/>
      <c r="DKU114" s="1"/>
      <c r="DKV114" s="1"/>
      <c r="DKW114" s="1"/>
      <c r="DKX114" s="1"/>
      <c r="DKY114" s="1"/>
      <c r="DKZ114" s="1"/>
      <c r="DLA114" s="1"/>
      <c r="DLB114" s="1"/>
      <c r="DLC114" s="1"/>
      <c r="DLD114" s="1"/>
      <c r="DLE114" s="1"/>
      <c r="DLF114" s="1"/>
      <c r="DLG114" s="1"/>
      <c r="DLH114" s="1"/>
      <c r="DLI114" s="1"/>
      <c r="DLJ114" s="1"/>
      <c r="DLK114" s="1"/>
      <c r="DLL114" s="1"/>
      <c r="DLM114" s="1"/>
      <c r="DLN114" s="1"/>
      <c r="DLO114" s="1"/>
      <c r="DLP114" s="1"/>
      <c r="DLQ114" s="1"/>
      <c r="DLR114" s="1"/>
      <c r="DLS114" s="1"/>
      <c r="DLT114" s="1"/>
      <c r="DLU114" s="1"/>
      <c r="DLV114" s="1"/>
      <c r="DLW114" s="1"/>
      <c r="DLX114" s="1"/>
      <c r="DLY114" s="1"/>
      <c r="DLZ114" s="1"/>
      <c r="DMA114" s="1"/>
      <c r="DMB114" s="1"/>
      <c r="DMC114" s="1"/>
      <c r="DMD114" s="1"/>
      <c r="DME114" s="1"/>
      <c r="DMF114" s="1"/>
      <c r="DMG114" s="1"/>
      <c r="DMH114" s="1"/>
      <c r="DMI114" s="1"/>
      <c r="DMJ114" s="1"/>
      <c r="DMK114" s="1"/>
      <c r="DML114" s="1"/>
      <c r="DMM114" s="1"/>
      <c r="DMN114" s="1"/>
      <c r="DMO114" s="1"/>
      <c r="DMP114" s="1"/>
      <c r="DMQ114" s="1"/>
      <c r="DMR114" s="1"/>
      <c r="DMS114" s="1"/>
      <c r="DMT114" s="1"/>
      <c r="DMU114" s="1"/>
      <c r="DMV114" s="1"/>
      <c r="DMW114" s="1"/>
      <c r="DMX114" s="1"/>
      <c r="DMY114" s="1"/>
      <c r="DMZ114" s="1"/>
      <c r="DNA114" s="1"/>
      <c r="DNB114" s="1"/>
      <c r="DNC114" s="1"/>
      <c r="DND114" s="1"/>
      <c r="DNE114" s="1"/>
      <c r="DNF114" s="1"/>
      <c r="DNG114" s="1"/>
      <c r="DNH114" s="1"/>
      <c r="DNI114" s="1"/>
      <c r="DNJ114" s="1"/>
      <c r="DNK114" s="1"/>
      <c r="DNL114" s="1"/>
      <c r="DNM114" s="1"/>
      <c r="DNN114" s="1"/>
      <c r="DNO114" s="1"/>
      <c r="DNP114" s="1"/>
      <c r="DNQ114" s="1"/>
      <c r="DNR114" s="1"/>
      <c r="DNS114" s="1"/>
      <c r="DNT114" s="1"/>
      <c r="DNU114" s="1"/>
      <c r="DNV114" s="1"/>
      <c r="DNW114" s="1"/>
      <c r="DNX114" s="1"/>
      <c r="DNY114" s="1"/>
      <c r="DNZ114" s="1"/>
      <c r="DOA114" s="1"/>
      <c r="DOB114" s="1"/>
      <c r="DOC114" s="1"/>
      <c r="DOD114" s="1"/>
      <c r="DOE114" s="1"/>
      <c r="DOF114" s="1"/>
      <c r="DOG114" s="1"/>
      <c r="DOH114" s="1"/>
      <c r="DOI114" s="1"/>
      <c r="DOJ114" s="1"/>
      <c r="DOK114" s="1"/>
      <c r="DOL114" s="1"/>
      <c r="DOM114" s="1"/>
      <c r="DON114" s="1"/>
      <c r="DOO114" s="1"/>
      <c r="DOP114" s="1"/>
      <c r="DOQ114" s="1"/>
      <c r="DOR114" s="1"/>
      <c r="DOS114" s="1"/>
      <c r="DOT114" s="1"/>
      <c r="DOU114" s="1"/>
      <c r="DOV114" s="1"/>
      <c r="DOW114" s="1"/>
      <c r="DOX114" s="1"/>
      <c r="DOY114" s="1"/>
      <c r="DOZ114" s="1"/>
      <c r="DPA114" s="1"/>
      <c r="DPB114" s="1"/>
      <c r="DPC114" s="1"/>
      <c r="DPD114" s="1"/>
      <c r="DPE114" s="1"/>
      <c r="DPF114" s="1"/>
      <c r="DPG114" s="1"/>
      <c r="DPH114" s="1"/>
      <c r="DPI114" s="1"/>
      <c r="DPJ114" s="1"/>
      <c r="DPK114" s="1"/>
      <c r="DPL114" s="1"/>
      <c r="DPM114" s="1"/>
      <c r="DPN114" s="1"/>
      <c r="DPO114" s="1"/>
      <c r="DPP114" s="1"/>
      <c r="DPQ114" s="1"/>
      <c r="DPR114" s="1"/>
      <c r="DPS114" s="1"/>
      <c r="DPT114" s="1"/>
      <c r="DPU114" s="1"/>
      <c r="DPV114" s="1"/>
      <c r="DPW114" s="1"/>
      <c r="DPX114" s="1"/>
      <c r="DPY114" s="1"/>
      <c r="DPZ114" s="1"/>
      <c r="DQA114" s="1"/>
      <c r="DQB114" s="1"/>
      <c r="DQC114" s="1"/>
      <c r="DQD114" s="1"/>
      <c r="DQE114" s="1"/>
      <c r="DQF114" s="1"/>
      <c r="DQG114" s="1"/>
      <c r="DQH114" s="1"/>
      <c r="DQI114" s="1"/>
      <c r="DQJ114" s="1"/>
      <c r="DQK114" s="1"/>
      <c r="DQL114" s="1"/>
      <c r="DQM114" s="1"/>
      <c r="DQN114" s="1"/>
      <c r="DQO114" s="1"/>
      <c r="DQP114" s="1"/>
      <c r="DQQ114" s="1"/>
      <c r="DQR114" s="1"/>
      <c r="DQS114" s="1"/>
      <c r="DQT114" s="1"/>
      <c r="DQU114" s="1"/>
      <c r="DQV114" s="1"/>
      <c r="DQW114" s="1"/>
      <c r="DQX114" s="1"/>
      <c r="DQY114" s="1"/>
      <c r="DQZ114" s="1"/>
      <c r="DRA114" s="1"/>
      <c r="DRB114" s="1"/>
      <c r="DRC114" s="1"/>
      <c r="DRD114" s="1"/>
      <c r="DRE114" s="1"/>
      <c r="DRF114" s="1"/>
      <c r="DRG114" s="1"/>
      <c r="DRH114" s="1"/>
      <c r="DRI114" s="1"/>
      <c r="DRJ114" s="1"/>
      <c r="DRK114" s="1"/>
      <c r="DRL114" s="1"/>
      <c r="DRM114" s="1"/>
      <c r="DRN114" s="1"/>
      <c r="DRO114" s="1"/>
      <c r="DRP114" s="1"/>
      <c r="DRQ114" s="1"/>
      <c r="DRR114" s="1"/>
      <c r="DRS114" s="1"/>
      <c r="DRT114" s="1"/>
      <c r="DRU114" s="1"/>
      <c r="DRV114" s="1"/>
      <c r="DRW114" s="1"/>
      <c r="DRX114" s="1"/>
      <c r="DRY114" s="1"/>
      <c r="DRZ114" s="1"/>
      <c r="DSA114" s="1"/>
      <c r="DSB114" s="1"/>
      <c r="DSC114" s="1"/>
      <c r="DSD114" s="1"/>
      <c r="DSE114" s="1"/>
      <c r="DSF114" s="1"/>
      <c r="DSG114" s="1"/>
      <c r="DSH114" s="1"/>
      <c r="DSI114" s="1"/>
      <c r="DSJ114" s="1"/>
      <c r="DSK114" s="1"/>
      <c r="DSL114" s="1"/>
      <c r="DSM114" s="1"/>
      <c r="DSN114" s="1"/>
      <c r="DSO114" s="1"/>
      <c r="DSP114" s="1"/>
      <c r="DSQ114" s="1"/>
      <c r="DSR114" s="1"/>
      <c r="DSS114" s="1"/>
      <c r="DST114" s="1"/>
      <c r="DSU114" s="1"/>
      <c r="DSV114" s="1"/>
      <c r="DSW114" s="1"/>
      <c r="DSX114" s="1"/>
      <c r="DSY114" s="1"/>
      <c r="DSZ114" s="1"/>
      <c r="DTA114" s="1"/>
      <c r="DTB114" s="1"/>
      <c r="DTC114" s="1"/>
      <c r="DTD114" s="1"/>
      <c r="DTE114" s="1"/>
      <c r="DTF114" s="1"/>
      <c r="DTG114" s="1"/>
      <c r="DTH114" s="1"/>
      <c r="DTI114" s="1"/>
      <c r="DTJ114" s="1"/>
      <c r="DTK114" s="1"/>
      <c r="DTL114" s="1"/>
      <c r="DTM114" s="1"/>
      <c r="DTN114" s="1"/>
      <c r="DTO114" s="1"/>
      <c r="DTP114" s="1"/>
      <c r="DTQ114" s="1"/>
      <c r="DTR114" s="1"/>
      <c r="DTS114" s="1"/>
      <c r="DTT114" s="1"/>
      <c r="DTU114" s="1"/>
      <c r="DTV114" s="1"/>
      <c r="DTW114" s="1"/>
      <c r="DTX114" s="1"/>
      <c r="DTY114" s="1"/>
      <c r="DTZ114" s="1"/>
      <c r="DUA114" s="1"/>
      <c r="DUB114" s="1"/>
      <c r="DUC114" s="1"/>
      <c r="DUD114" s="1"/>
      <c r="DUE114" s="1"/>
      <c r="DUF114" s="1"/>
      <c r="DUG114" s="1"/>
      <c r="DUH114" s="1"/>
      <c r="DUI114" s="1"/>
      <c r="DUJ114" s="1"/>
      <c r="DUK114" s="1"/>
      <c r="DUL114" s="1"/>
      <c r="DUM114" s="1"/>
      <c r="DUN114" s="1"/>
      <c r="DUO114" s="1"/>
      <c r="DUP114" s="1"/>
      <c r="DUQ114" s="1"/>
      <c r="DUR114" s="1"/>
      <c r="DUS114" s="1"/>
      <c r="DUT114" s="1"/>
      <c r="DUU114" s="1"/>
      <c r="DUV114" s="1"/>
      <c r="DUW114" s="1"/>
      <c r="DUX114" s="1"/>
      <c r="DUY114" s="1"/>
      <c r="DUZ114" s="1"/>
      <c r="DVA114" s="1"/>
      <c r="DVB114" s="1"/>
      <c r="DVC114" s="1"/>
      <c r="DVD114" s="1"/>
      <c r="DVE114" s="1"/>
      <c r="DVF114" s="1"/>
      <c r="DVG114" s="1"/>
      <c r="DVH114" s="1"/>
      <c r="DVI114" s="1"/>
      <c r="DVJ114" s="1"/>
      <c r="DVK114" s="1"/>
      <c r="DVL114" s="1"/>
      <c r="DVM114" s="1"/>
      <c r="DVN114" s="1"/>
      <c r="DVO114" s="1"/>
      <c r="DVP114" s="1"/>
      <c r="DVQ114" s="1"/>
      <c r="DVR114" s="1"/>
      <c r="DVS114" s="1"/>
      <c r="DVT114" s="1"/>
      <c r="DVU114" s="1"/>
      <c r="DVV114" s="1"/>
      <c r="DVW114" s="1"/>
      <c r="DVX114" s="1"/>
      <c r="DVY114" s="1"/>
      <c r="DVZ114" s="1"/>
      <c r="DWA114" s="1"/>
      <c r="DWB114" s="1"/>
      <c r="DWC114" s="1"/>
      <c r="DWD114" s="1"/>
      <c r="DWE114" s="1"/>
      <c r="DWF114" s="1"/>
      <c r="DWG114" s="1"/>
      <c r="DWH114" s="1"/>
      <c r="DWI114" s="1"/>
      <c r="DWJ114" s="1"/>
      <c r="DWK114" s="1"/>
      <c r="DWL114" s="1"/>
      <c r="DWM114" s="1"/>
      <c r="DWN114" s="1"/>
      <c r="DWO114" s="1"/>
      <c r="DWP114" s="1"/>
      <c r="DWQ114" s="1"/>
      <c r="DWR114" s="1"/>
      <c r="DWS114" s="1"/>
      <c r="DWT114" s="1"/>
      <c r="DWU114" s="1"/>
      <c r="DWV114" s="1"/>
      <c r="DWW114" s="1"/>
      <c r="DWX114" s="1"/>
      <c r="DWY114" s="1"/>
      <c r="DWZ114" s="1"/>
      <c r="DXA114" s="1"/>
      <c r="DXB114" s="1"/>
      <c r="DXC114" s="1"/>
      <c r="DXD114" s="1"/>
      <c r="DXE114" s="1"/>
      <c r="DXF114" s="1"/>
      <c r="DXG114" s="1"/>
      <c r="DXH114" s="1"/>
      <c r="DXI114" s="1"/>
      <c r="DXJ114" s="1"/>
      <c r="DXK114" s="1"/>
      <c r="DXL114" s="1"/>
      <c r="DXM114" s="1"/>
      <c r="DXN114" s="1"/>
      <c r="DXO114" s="1"/>
      <c r="DXP114" s="1"/>
      <c r="DXQ114" s="1"/>
      <c r="DXR114" s="1"/>
      <c r="DXS114" s="1"/>
      <c r="DXT114" s="1"/>
      <c r="DXU114" s="1"/>
      <c r="DXV114" s="1"/>
      <c r="DXW114" s="1"/>
      <c r="DXX114" s="1"/>
      <c r="DXY114" s="1"/>
      <c r="DXZ114" s="1"/>
      <c r="DYA114" s="1"/>
      <c r="DYB114" s="1"/>
      <c r="DYC114" s="1"/>
      <c r="DYD114" s="1"/>
      <c r="DYE114" s="1"/>
      <c r="DYF114" s="1"/>
      <c r="DYG114" s="1"/>
      <c r="DYH114" s="1"/>
      <c r="DYI114" s="1"/>
      <c r="DYJ114" s="1"/>
      <c r="DYK114" s="1"/>
      <c r="DYL114" s="1"/>
      <c r="DYM114" s="1"/>
      <c r="DYN114" s="1"/>
      <c r="DYO114" s="1"/>
      <c r="DYP114" s="1"/>
      <c r="DYQ114" s="1"/>
      <c r="DYR114" s="1"/>
      <c r="DYS114" s="1"/>
      <c r="DYT114" s="1"/>
      <c r="DYU114" s="1"/>
      <c r="DYV114" s="1"/>
      <c r="DYW114" s="1"/>
      <c r="DYX114" s="1"/>
      <c r="DYY114" s="1"/>
      <c r="DYZ114" s="1"/>
      <c r="DZA114" s="1"/>
      <c r="DZB114" s="1"/>
      <c r="DZC114" s="1"/>
      <c r="DZD114" s="1"/>
      <c r="DZE114" s="1"/>
      <c r="DZF114" s="1"/>
      <c r="DZG114" s="1"/>
      <c r="DZH114" s="1"/>
      <c r="DZI114" s="1"/>
      <c r="DZJ114" s="1"/>
      <c r="DZK114" s="1"/>
      <c r="DZL114" s="1"/>
      <c r="DZM114" s="1"/>
      <c r="DZN114" s="1"/>
      <c r="DZO114" s="1"/>
      <c r="DZP114" s="1"/>
      <c r="DZQ114" s="1"/>
      <c r="DZR114" s="1"/>
      <c r="DZS114" s="1"/>
      <c r="DZT114" s="1"/>
      <c r="DZU114" s="1"/>
      <c r="DZV114" s="1"/>
      <c r="DZW114" s="1"/>
      <c r="DZX114" s="1"/>
      <c r="DZY114" s="1"/>
      <c r="DZZ114" s="1"/>
      <c r="EAA114" s="1"/>
      <c r="EAB114" s="1"/>
      <c r="EAC114" s="1"/>
      <c r="EAD114" s="1"/>
      <c r="EAE114" s="1"/>
      <c r="EAF114" s="1"/>
      <c r="EAG114" s="1"/>
      <c r="EAH114" s="1"/>
      <c r="EAI114" s="1"/>
      <c r="EAJ114" s="1"/>
      <c r="EAK114" s="1"/>
      <c r="EAL114" s="1"/>
      <c r="EAM114" s="1"/>
      <c r="EAN114" s="1"/>
      <c r="EAO114" s="1"/>
      <c r="EAP114" s="1"/>
      <c r="EAQ114" s="1"/>
      <c r="EAR114" s="1"/>
      <c r="EAS114" s="1"/>
      <c r="EAT114" s="1"/>
      <c r="EAU114" s="1"/>
      <c r="EAV114" s="1"/>
      <c r="EAW114" s="1"/>
      <c r="EAX114" s="1"/>
      <c r="EAY114" s="1"/>
      <c r="EAZ114" s="1"/>
      <c r="EBA114" s="1"/>
      <c r="EBB114" s="1"/>
      <c r="EBC114" s="1"/>
      <c r="EBD114" s="1"/>
      <c r="EBE114" s="1"/>
      <c r="EBF114" s="1"/>
      <c r="EBG114" s="1"/>
      <c r="EBH114" s="1"/>
      <c r="EBI114" s="1"/>
      <c r="EBJ114" s="1"/>
      <c r="EBK114" s="1"/>
      <c r="EBL114" s="1"/>
      <c r="EBM114" s="1"/>
      <c r="EBN114" s="1"/>
      <c r="EBO114" s="1"/>
      <c r="EBP114" s="1"/>
      <c r="EBQ114" s="1"/>
      <c r="EBR114" s="1"/>
      <c r="EBS114" s="1"/>
      <c r="EBT114" s="1"/>
      <c r="EBU114" s="1"/>
      <c r="EBV114" s="1"/>
      <c r="EBW114" s="1"/>
      <c r="EBX114" s="1"/>
      <c r="EBY114" s="1"/>
      <c r="EBZ114" s="1"/>
      <c r="ECA114" s="1"/>
      <c r="ECB114" s="1"/>
      <c r="ECC114" s="1"/>
      <c r="ECD114" s="1"/>
      <c r="ECE114" s="1"/>
      <c r="ECF114" s="1"/>
      <c r="ECG114" s="1"/>
      <c r="ECH114" s="1"/>
      <c r="ECI114" s="1"/>
      <c r="ECJ114" s="1"/>
      <c r="ECK114" s="1"/>
      <c r="ECL114" s="1"/>
      <c r="ECM114" s="1"/>
      <c r="ECN114" s="1"/>
      <c r="ECO114" s="1"/>
      <c r="ECP114" s="1"/>
      <c r="ECQ114" s="1"/>
      <c r="ECR114" s="1"/>
      <c r="ECS114" s="1"/>
      <c r="ECT114" s="1"/>
      <c r="ECU114" s="1"/>
      <c r="ECV114" s="1"/>
      <c r="ECW114" s="1"/>
      <c r="ECX114" s="1"/>
      <c r="ECY114" s="1"/>
      <c r="ECZ114" s="1"/>
      <c r="EDA114" s="1"/>
      <c r="EDB114" s="1"/>
      <c r="EDC114" s="1"/>
      <c r="EDD114" s="1"/>
      <c r="EDE114" s="1"/>
      <c r="EDF114" s="1"/>
      <c r="EDG114" s="1"/>
      <c r="EDH114" s="1"/>
      <c r="EDI114" s="1"/>
      <c r="EDJ114" s="1"/>
      <c r="EDK114" s="1"/>
      <c r="EDL114" s="1"/>
      <c r="EDM114" s="1"/>
      <c r="EDN114" s="1"/>
      <c r="EDO114" s="1"/>
      <c r="EDP114" s="1"/>
      <c r="EDQ114" s="1"/>
      <c r="EDR114" s="1"/>
      <c r="EDS114" s="1"/>
      <c r="EDT114" s="1"/>
      <c r="EDU114" s="1"/>
      <c r="EDV114" s="1"/>
      <c r="EDW114" s="1"/>
      <c r="EDX114" s="1"/>
      <c r="EDY114" s="1"/>
      <c r="EDZ114" s="1"/>
      <c r="EEA114" s="1"/>
      <c r="EEB114" s="1"/>
      <c r="EEC114" s="1"/>
      <c r="EED114" s="1"/>
      <c r="EEE114" s="1"/>
      <c r="EEF114" s="1"/>
      <c r="EEG114" s="1"/>
      <c r="EEH114" s="1"/>
      <c r="EEI114" s="1"/>
      <c r="EEJ114" s="1"/>
      <c r="EEK114" s="1"/>
      <c r="EEL114" s="1"/>
      <c r="EEM114" s="1"/>
      <c r="EEN114" s="1"/>
      <c r="EEO114" s="1"/>
      <c r="EEP114" s="1"/>
      <c r="EEQ114" s="1"/>
      <c r="EER114" s="1"/>
      <c r="EES114" s="1"/>
      <c r="EET114" s="1"/>
      <c r="EEU114" s="1"/>
      <c r="EEV114" s="1"/>
      <c r="EEW114" s="1"/>
      <c r="EEX114" s="1"/>
      <c r="EEY114" s="1"/>
      <c r="EEZ114" s="1"/>
      <c r="EFA114" s="1"/>
      <c r="EFB114" s="1"/>
      <c r="EFC114" s="1"/>
      <c r="EFD114" s="1"/>
      <c r="EFE114" s="1"/>
      <c r="EFF114" s="1"/>
      <c r="EFG114" s="1"/>
      <c r="EFH114" s="1"/>
      <c r="EFI114" s="1"/>
      <c r="EFJ114" s="1"/>
      <c r="EFK114" s="1"/>
      <c r="EFL114" s="1"/>
      <c r="EFM114" s="1"/>
      <c r="EFN114" s="1"/>
      <c r="EFO114" s="1"/>
      <c r="EFP114" s="1"/>
      <c r="EFQ114" s="1"/>
      <c r="EFR114" s="1"/>
      <c r="EFS114" s="1"/>
      <c r="EFT114" s="1"/>
      <c r="EFU114" s="1"/>
      <c r="EFV114" s="1"/>
      <c r="EFW114" s="1"/>
      <c r="EFX114" s="1"/>
      <c r="EFY114" s="1"/>
      <c r="EFZ114" s="1"/>
      <c r="EGA114" s="1"/>
      <c r="EGB114" s="1"/>
      <c r="EGC114" s="1"/>
      <c r="EGD114" s="1"/>
      <c r="EGE114" s="1"/>
      <c r="EGF114" s="1"/>
      <c r="EGG114" s="1"/>
      <c r="EGH114" s="1"/>
      <c r="EGI114" s="1"/>
      <c r="EGJ114" s="1"/>
      <c r="EGK114" s="1"/>
      <c r="EGL114" s="1"/>
      <c r="EGM114" s="1"/>
      <c r="EGN114" s="1"/>
      <c r="EGO114" s="1"/>
      <c r="EGP114" s="1"/>
      <c r="EGQ114" s="1"/>
      <c r="EGR114" s="1"/>
      <c r="EGS114" s="1"/>
      <c r="EGT114" s="1"/>
      <c r="EGU114" s="1"/>
      <c r="EGV114" s="1"/>
      <c r="EGW114" s="1"/>
      <c r="EGX114" s="1"/>
      <c r="EGY114" s="1"/>
      <c r="EGZ114" s="1"/>
      <c r="EHA114" s="1"/>
      <c r="EHB114" s="1"/>
      <c r="EHC114" s="1"/>
      <c r="EHD114" s="1"/>
      <c r="EHE114" s="1"/>
      <c r="EHF114" s="1"/>
      <c r="EHG114" s="1"/>
      <c r="EHH114" s="1"/>
      <c r="EHI114" s="1"/>
      <c r="EHJ114" s="1"/>
      <c r="EHK114" s="1"/>
      <c r="EHL114" s="1"/>
      <c r="EHM114" s="1"/>
      <c r="EHN114" s="1"/>
      <c r="EHO114" s="1"/>
      <c r="EHP114" s="1"/>
      <c r="EHQ114" s="1"/>
      <c r="EHR114" s="1"/>
      <c r="EHS114" s="1"/>
      <c r="EHT114" s="1"/>
      <c r="EHU114" s="1"/>
      <c r="EHV114" s="1"/>
      <c r="EHW114" s="1"/>
      <c r="EHX114" s="1"/>
      <c r="EHY114" s="1"/>
      <c r="EHZ114" s="1"/>
      <c r="EIA114" s="1"/>
      <c r="EIB114" s="1"/>
      <c r="EIC114" s="1"/>
      <c r="EID114" s="1"/>
      <c r="EIE114" s="1"/>
      <c r="EIF114" s="1"/>
      <c r="EIG114" s="1"/>
      <c r="EIH114" s="1"/>
      <c r="EII114" s="1"/>
      <c r="EIJ114" s="1"/>
      <c r="EIK114" s="1"/>
      <c r="EIL114" s="1"/>
      <c r="EIM114" s="1"/>
      <c r="EIN114" s="1"/>
      <c r="EIO114" s="1"/>
      <c r="EIP114" s="1"/>
      <c r="EIQ114" s="1"/>
      <c r="EIR114" s="1"/>
      <c r="EIS114" s="1"/>
      <c r="EIT114" s="1"/>
      <c r="EIU114" s="1"/>
      <c r="EIV114" s="1"/>
      <c r="EIW114" s="1"/>
      <c r="EIX114" s="1"/>
      <c r="EIY114" s="1"/>
      <c r="EIZ114" s="1"/>
      <c r="EJA114" s="1"/>
      <c r="EJB114" s="1"/>
      <c r="EJC114" s="1"/>
      <c r="EJD114" s="1"/>
      <c r="EJE114" s="1"/>
      <c r="EJF114" s="1"/>
      <c r="EJG114" s="1"/>
      <c r="EJH114" s="1"/>
      <c r="EJI114" s="1"/>
      <c r="EJJ114" s="1"/>
      <c r="EJK114" s="1"/>
      <c r="EJL114" s="1"/>
      <c r="EJM114" s="1"/>
      <c r="EJN114" s="1"/>
      <c r="EJO114" s="1"/>
      <c r="EJP114" s="1"/>
      <c r="EJQ114" s="1"/>
      <c r="EJR114" s="1"/>
      <c r="EJS114" s="1"/>
      <c r="EJT114" s="1"/>
      <c r="EJU114" s="1"/>
      <c r="EJV114" s="1"/>
      <c r="EJW114" s="1"/>
      <c r="EJX114" s="1"/>
      <c r="EJY114" s="1"/>
      <c r="EJZ114" s="1"/>
      <c r="EKA114" s="1"/>
      <c r="EKB114" s="1"/>
      <c r="EKC114" s="1"/>
      <c r="EKD114" s="1"/>
      <c r="EKE114" s="1"/>
      <c r="EKF114" s="1"/>
      <c r="EKG114" s="1"/>
      <c r="EKH114" s="1"/>
      <c r="EKI114" s="1"/>
      <c r="EKJ114" s="1"/>
      <c r="EKK114" s="1"/>
      <c r="EKL114" s="1"/>
      <c r="EKM114" s="1"/>
      <c r="EKN114" s="1"/>
      <c r="EKO114" s="1"/>
      <c r="EKP114" s="1"/>
      <c r="EKQ114" s="1"/>
      <c r="EKR114" s="1"/>
      <c r="EKS114" s="1"/>
      <c r="EKT114" s="1"/>
      <c r="EKU114" s="1"/>
      <c r="EKV114" s="1"/>
      <c r="EKW114" s="1"/>
      <c r="EKX114" s="1"/>
      <c r="EKY114" s="1"/>
      <c r="EKZ114" s="1"/>
      <c r="ELA114" s="1"/>
      <c r="ELB114" s="1"/>
      <c r="ELC114" s="1"/>
      <c r="ELD114" s="1"/>
      <c r="ELE114" s="1"/>
      <c r="ELF114" s="1"/>
      <c r="ELG114" s="1"/>
      <c r="ELH114" s="1"/>
      <c r="ELI114" s="1"/>
      <c r="ELJ114" s="1"/>
      <c r="ELK114" s="1"/>
      <c r="ELL114" s="1"/>
      <c r="ELM114" s="1"/>
      <c r="ELN114" s="1"/>
      <c r="ELO114" s="1"/>
      <c r="ELP114" s="1"/>
      <c r="ELQ114" s="1"/>
      <c r="ELR114" s="1"/>
      <c r="ELS114" s="1"/>
      <c r="ELT114" s="1"/>
      <c r="ELU114" s="1"/>
      <c r="ELV114" s="1"/>
      <c r="ELW114" s="1"/>
      <c r="ELX114" s="1"/>
      <c r="ELY114" s="1"/>
      <c r="ELZ114" s="1"/>
      <c r="EMA114" s="1"/>
      <c r="EMB114" s="1"/>
      <c r="EMC114" s="1"/>
      <c r="EMD114" s="1"/>
      <c r="EME114" s="1"/>
      <c r="EMF114" s="1"/>
      <c r="EMG114" s="1"/>
      <c r="EMH114" s="1"/>
      <c r="EMI114" s="1"/>
      <c r="EMJ114" s="1"/>
      <c r="EMK114" s="1"/>
      <c r="EML114" s="1"/>
      <c r="EMM114" s="1"/>
      <c r="EMN114" s="1"/>
      <c r="EMO114" s="1"/>
      <c r="EMP114" s="1"/>
      <c r="EMQ114" s="1"/>
      <c r="EMR114" s="1"/>
      <c r="EMS114" s="1"/>
      <c r="EMT114" s="1"/>
      <c r="EMU114" s="1"/>
      <c r="EMV114" s="1"/>
      <c r="EMW114" s="1"/>
      <c r="EMX114" s="1"/>
      <c r="EMY114" s="1"/>
      <c r="EMZ114" s="1"/>
      <c r="ENA114" s="1"/>
      <c r="ENB114" s="1"/>
      <c r="ENC114" s="1"/>
      <c r="END114" s="1"/>
      <c r="ENE114" s="1"/>
      <c r="ENF114" s="1"/>
      <c r="ENG114" s="1"/>
      <c r="ENH114" s="1"/>
      <c r="ENI114" s="1"/>
      <c r="ENJ114" s="1"/>
      <c r="ENK114" s="1"/>
      <c r="ENL114" s="1"/>
      <c r="ENM114" s="1"/>
      <c r="ENN114" s="1"/>
      <c r="ENO114" s="1"/>
      <c r="ENP114" s="1"/>
      <c r="ENQ114" s="1"/>
      <c r="ENR114" s="1"/>
      <c r="ENS114" s="1"/>
      <c r="ENT114" s="1"/>
      <c r="ENU114" s="1"/>
      <c r="ENV114" s="1"/>
      <c r="ENW114" s="1"/>
      <c r="ENX114" s="1"/>
      <c r="ENY114" s="1"/>
      <c r="ENZ114" s="1"/>
      <c r="EOA114" s="1"/>
      <c r="EOB114" s="1"/>
      <c r="EOC114" s="1"/>
      <c r="EOD114" s="1"/>
      <c r="EOE114" s="1"/>
      <c r="EOF114" s="1"/>
      <c r="EOG114" s="1"/>
      <c r="EOH114" s="1"/>
      <c r="EOI114" s="1"/>
      <c r="EOJ114" s="1"/>
      <c r="EOK114" s="1"/>
      <c r="EOL114" s="1"/>
      <c r="EOM114" s="1"/>
      <c r="EON114" s="1"/>
      <c r="EOO114" s="1"/>
      <c r="EOP114" s="1"/>
      <c r="EOQ114" s="1"/>
      <c r="EOR114" s="1"/>
      <c r="EOS114" s="1"/>
      <c r="EOT114" s="1"/>
      <c r="EOU114" s="1"/>
      <c r="EOV114" s="1"/>
      <c r="EOW114" s="1"/>
      <c r="EOX114" s="1"/>
      <c r="EOY114" s="1"/>
      <c r="EOZ114" s="1"/>
      <c r="EPA114" s="1"/>
      <c r="EPB114" s="1"/>
      <c r="EPC114" s="1"/>
      <c r="EPD114" s="1"/>
      <c r="EPE114" s="1"/>
      <c r="EPF114" s="1"/>
      <c r="EPG114" s="1"/>
      <c r="EPH114" s="1"/>
      <c r="EPI114" s="1"/>
      <c r="EPJ114" s="1"/>
      <c r="EPK114" s="1"/>
      <c r="EPL114" s="1"/>
      <c r="EPM114" s="1"/>
      <c r="EPN114" s="1"/>
      <c r="EPO114" s="1"/>
      <c r="EPP114" s="1"/>
      <c r="EPQ114" s="1"/>
      <c r="EPR114" s="1"/>
      <c r="EPS114" s="1"/>
      <c r="EPT114" s="1"/>
      <c r="EPU114" s="1"/>
      <c r="EPV114" s="1"/>
      <c r="EPW114" s="1"/>
      <c r="EPX114" s="1"/>
      <c r="EPY114" s="1"/>
      <c r="EPZ114" s="1"/>
      <c r="EQA114" s="1"/>
      <c r="EQB114" s="1"/>
      <c r="EQC114" s="1"/>
      <c r="EQD114" s="1"/>
      <c r="EQE114" s="1"/>
      <c r="EQF114" s="1"/>
      <c r="EQG114" s="1"/>
      <c r="EQH114" s="1"/>
      <c r="EQI114" s="1"/>
      <c r="EQJ114" s="1"/>
      <c r="EQK114" s="1"/>
      <c r="EQL114" s="1"/>
      <c r="EQM114" s="1"/>
      <c r="EQN114" s="1"/>
      <c r="EQO114" s="1"/>
      <c r="EQP114" s="1"/>
      <c r="EQQ114" s="1"/>
      <c r="EQR114" s="1"/>
      <c r="EQS114" s="1"/>
      <c r="EQT114" s="1"/>
      <c r="EQU114" s="1"/>
      <c r="EQV114" s="1"/>
      <c r="EQW114" s="1"/>
      <c r="EQX114" s="1"/>
      <c r="EQY114" s="1"/>
      <c r="EQZ114" s="1"/>
      <c r="ERA114" s="1"/>
      <c r="ERB114" s="1"/>
      <c r="ERC114" s="1"/>
      <c r="ERD114" s="1"/>
      <c r="ERE114" s="1"/>
      <c r="ERF114" s="1"/>
      <c r="ERG114" s="1"/>
      <c r="ERH114" s="1"/>
      <c r="ERI114" s="1"/>
      <c r="ERJ114" s="1"/>
      <c r="ERK114" s="1"/>
      <c r="ERL114" s="1"/>
      <c r="ERM114" s="1"/>
      <c r="ERN114" s="1"/>
      <c r="ERO114" s="1"/>
      <c r="ERP114" s="1"/>
      <c r="ERQ114" s="1"/>
      <c r="ERR114" s="1"/>
      <c r="ERS114" s="1"/>
      <c r="ERT114" s="1"/>
      <c r="ERU114" s="1"/>
      <c r="ERV114" s="1"/>
      <c r="ERW114" s="1"/>
      <c r="ERX114" s="1"/>
      <c r="ERY114" s="1"/>
      <c r="ERZ114" s="1"/>
      <c r="ESA114" s="1"/>
      <c r="ESB114" s="1"/>
      <c r="ESC114" s="1"/>
      <c r="ESD114" s="1"/>
      <c r="ESE114" s="1"/>
      <c r="ESF114" s="1"/>
      <c r="ESG114" s="1"/>
      <c r="ESH114" s="1"/>
      <c r="ESI114" s="1"/>
      <c r="ESJ114" s="1"/>
      <c r="ESK114" s="1"/>
      <c r="ESL114" s="1"/>
      <c r="ESM114" s="1"/>
      <c r="ESN114" s="1"/>
      <c r="ESO114" s="1"/>
      <c r="ESP114" s="1"/>
      <c r="ESQ114" s="1"/>
      <c r="ESR114" s="1"/>
      <c r="ESS114" s="1"/>
      <c r="EST114" s="1"/>
      <c r="ESU114" s="1"/>
      <c r="ESV114" s="1"/>
      <c r="ESW114" s="1"/>
      <c r="ESX114" s="1"/>
      <c r="ESY114" s="1"/>
      <c r="ESZ114" s="1"/>
      <c r="ETA114" s="1"/>
      <c r="ETB114" s="1"/>
      <c r="ETC114" s="1"/>
      <c r="ETD114" s="1"/>
      <c r="ETE114" s="1"/>
      <c r="ETF114" s="1"/>
      <c r="ETG114" s="1"/>
      <c r="ETH114" s="1"/>
      <c r="ETI114" s="1"/>
      <c r="ETJ114" s="1"/>
      <c r="ETK114" s="1"/>
      <c r="ETL114" s="1"/>
      <c r="ETM114" s="1"/>
      <c r="ETN114" s="1"/>
      <c r="ETO114" s="1"/>
      <c r="ETP114" s="1"/>
      <c r="ETQ114" s="1"/>
      <c r="ETR114" s="1"/>
      <c r="ETS114" s="1"/>
      <c r="ETT114" s="1"/>
      <c r="ETU114" s="1"/>
      <c r="ETV114" s="1"/>
      <c r="ETW114" s="1"/>
      <c r="ETX114" s="1"/>
      <c r="ETY114" s="1"/>
      <c r="ETZ114" s="1"/>
      <c r="EUA114" s="1"/>
      <c r="EUB114" s="1"/>
      <c r="EUC114" s="1"/>
      <c r="EUD114" s="1"/>
      <c r="EUE114" s="1"/>
      <c r="EUF114" s="1"/>
      <c r="EUG114" s="1"/>
      <c r="EUH114" s="1"/>
      <c r="EUI114" s="1"/>
      <c r="EUJ114" s="1"/>
      <c r="EUK114" s="1"/>
      <c r="EUL114" s="1"/>
      <c r="EUM114" s="1"/>
      <c r="EUN114" s="1"/>
      <c r="EUO114" s="1"/>
      <c r="EUP114" s="1"/>
      <c r="EUQ114" s="1"/>
      <c r="EUR114" s="1"/>
      <c r="EUS114" s="1"/>
      <c r="EUT114" s="1"/>
      <c r="EUU114" s="1"/>
      <c r="EUV114" s="1"/>
      <c r="EUW114" s="1"/>
      <c r="EUX114" s="1"/>
      <c r="EUY114" s="1"/>
      <c r="EUZ114" s="1"/>
      <c r="EVA114" s="1"/>
      <c r="EVB114" s="1"/>
      <c r="EVC114" s="1"/>
      <c r="EVD114" s="1"/>
      <c r="EVE114" s="1"/>
      <c r="EVF114" s="1"/>
      <c r="EVG114" s="1"/>
      <c r="EVH114" s="1"/>
      <c r="EVI114" s="1"/>
      <c r="EVJ114" s="1"/>
      <c r="EVK114" s="1"/>
      <c r="EVL114" s="1"/>
      <c r="EVM114" s="1"/>
      <c r="EVN114" s="1"/>
      <c r="EVO114" s="1"/>
      <c r="EVP114" s="1"/>
      <c r="EVQ114" s="1"/>
      <c r="EVR114" s="1"/>
      <c r="EVS114" s="1"/>
      <c r="EVT114" s="1"/>
      <c r="EVU114" s="1"/>
      <c r="EVV114" s="1"/>
      <c r="EVW114" s="1"/>
      <c r="EVX114" s="1"/>
      <c r="EVY114" s="1"/>
      <c r="EVZ114" s="1"/>
      <c r="EWA114" s="1"/>
      <c r="EWB114" s="1"/>
      <c r="EWC114" s="1"/>
      <c r="EWD114" s="1"/>
      <c r="EWE114" s="1"/>
      <c r="EWF114" s="1"/>
      <c r="EWG114" s="1"/>
      <c r="EWH114" s="1"/>
      <c r="EWI114" s="1"/>
      <c r="EWJ114" s="1"/>
      <c r="EWK114" s="1"/>
      <c r="EWL114" s="1"/>
      <c r="EWM114" s="1"/>
      <c r="EWN114" s="1"/>
      <c r="EWO114" s="1"/>
      <c r="EWP114" s="1"/>
      <c r="EWQ114" s="1"/>
      <c r="EWR114" s="1"/>
      <c r="EWS114" s="1"/>
      <c r="EWT114" s="1"/>
      <c r="EWU114" s="1"/>
      <c r="EWV114" s="1"/>
      <c r="EWW114" s="1"/>
      <c r="EWX114" s="1"/>
      <c r="EWY114" s="1"/>
      <c r="EWZ114" s="1"/>
      <c r="EXA114" s="1"/>
      <c r="EXB114" s="1"/>
      <c r="EXC114" s="1"/>
      <c r="EXD114" s="1"/>
      <c r="EXE114" s="1"/>
      <c r="EXF114" s="1"/>
      <c r="EXG114" s="1"/>
      <c r="EXH114" s="1"/>
      <c r="EXI114" s="1"/>
      <c r="EXJ114" s="1"/>
      <c r="EXK114" s="1"/>
      <c r="EXL114" s="1"/>
      <c r="EXM114" s="1"/>
      <c r="EXN114" s="1"/>
      <c r="EXO114" s="1"/>
      <c r="EXP114" s="1"/>
      <c r="EXQ114" s="1"/>
      <c r="EXR114" s="1"/>
      <c r="EXS114" s="1"/>
      <c r="EXT114" s="1"/>
      <c r="EXU114" s="1"/>
      <c r="EXV114" s="1"/>
      <c r="EXW114" s="1"/>
      <c r="EXX114" s="1"/>
      <c r="EXY114" s="1"/>
      <c r="EXZ114" s="1"/>
      <c r="EYA114" s="1"/>
      <c r="EYB114" s="1"/>
      <c r="EYC114" s="1"/>
      <c r="EYD114" s="1"/>
      <c r="EYE114" s="1"/>
      <c r="EYF114" s="1"/>
      <c r="EYG114" s="1"/>
      <c r="EYH114" s="1"/>
      <c r="EYI114" s="1"/>
      <c r="EYJ114" s="1"/>
      <c r="EYK114" s="1"/>
      <c r="EYL114" s="1"/>
      <c r="EYM114" s="1"/>
      <c r="EYN114" s="1"/>
      <c r="EYO114" s="1"/>
      <c r="EYP114" s="1"/>
      <c r="EYQ114" s="1"/>
      <c r="EYR114" s="1"/>
      <c r="EYS114" s="1"/>
      <c r="EYT114" s="1"/>
      <c r="EYU114" s="1"/>
      <c r="EYV114" s="1"/>
      <c r="EYW114" s="1"/>
      <c r="EYX114" s="1"/>
      <c r="EYY114" s="1"/>
      <c r="EYZ114" s="1"/>
      <c r="EZA114" s="1"/>
      <c r="EZB114" s="1"/>
      <c r="EZC114" s="1"/>
      <c r="EZD114" s="1"/>
      <c r="EZE114" s="1"/>
      <c r="EZF114" s="1"/>
      <c r="EZG114" s="1"/>
      <c r="EZH114" s="1"/>
      <c r="EZI114" s="1"/>
      <c r="EZJ114" s="1"/>
      <c r="EZK114" s="1"/>
      <c r="EZL114" s="1"/>
      <c r="EZM114" s="1"/>
      <c r="EZN114" s="1"/>
      <c r="EZO114" s="1"/>
      <c r="EZP114" s="1"/>
      <c r="EZQ114" s="1"/>
      <c r="EZR114" s="1"/>
      <c r="EZS114" s="1"/>
      <c r="EZT114" s="1"/>
      <c r="EZU114" s="1"/>
      <c r="EZV114" s="1"/>
      <c r="EZW114" s="1"/>
      <c r="EZX114" s="1"/>
      <c r="EZY114" s="1"/>
      <c r="EZZ114" s="1"/>
      <c r="FAA114" s="1"/>
      <c r="FAB114" s="1"/>
      <c r="FAC114" s="1"/>
      <c r="FAD114" s="1"/>
      <c r="FAE114" s="1"/>
      <c r="FAF114" s="1"/>
      <c r="FAG114" s="1"/>
      <c r="FAH114" s="1"/>
      <c r="FAI114" s="1"/>
      <c r="FAJ114" s="1"/>
      <c r="FAK114" s="1"/>
      <c r="FAL114" s="1"/>
      <c r="FAM114" s="1"/>
      <c r="FAN114" s="1"/>
      <c r="FAO114" s="1"/>
      <c r="FAP114" s="1"/>
      <c r="FAQ114" s="1"/>
      <c r="FAR114" s="1"/>
      <c r="FAS114" s="1"/>
      <c r="FAT114" s="1"/>
      <c r="FAU114" s="1"/>
      <c r="FAV114" s="1"/>
      <c r="FAW114" s="1"/>
      <c r="FAX114" s="1"/>
      <c r="FAY114" s="1"/>
      <c r="FAZ114" s="1"/>
      <c r="FBA114" s="1"/>
      <c r="FBB114" s="1"/>
      <c r="FBC114" s="1"/>
      <c r="FBD114" s="1"/>
      <c r="FBE114" s="1"/>
      <c r="FBF114" s="1"/>
      <c r="FBG114" s="1"/>
      <c r="FBH114" s="1"/>
      <c r="FBI114" s="1"/>
      <c r="FBJ114" s="1"/>
      <c r="FBK114" s="1"/>
      <c r="FBL114" s="1"/>
      <c r="FBM114" s="1"/>
      <c r="FBN114" s="1"/>
      <c r="FBO114" s="1"/>
      <c r="FBP114" s="1"/>
      <c r="FBQ114" s="1"/>
      <c r="FBR114" s="1"/>
      <c r="FBS114" s="1"/>
      <c r="FBT114" s="1"/>
      <c r="FBU114" s="1"/>
      <c r="FBV114" s="1"/>
      <c r="FBW114" s="1"/>
      <c r="FBX114" s="1"/>
      <c r="FBY114" s="1"/>
      <c r="FBZ114" s="1"/>
      <c r="FCA114" s="1"/>
      <c r="FCB114" s="1"/>
      <c r="FCC114" s="1"/>
      <c r="FCD114" s="1"/>
      <c r="FCE114" s="1"/>
      <c r="FCF114" s="1"/>
      <c r="FCG114" s="1"/>
      <c r="FCH114" s="1"/>
      <c r="FCI114" s="1"/>
      <c r="FCJ114" s="1"/>
      <c r="FCK114" s="1"/>
      <c r="FCL114" s="1"/>
      <c r="FCM114" s="1"/>
      <c r="FCN114" s="1"/>
      <c r="FCO114" s="1"/>
      <c r="FCP114" s="1"/>
      <c r="FCQ114" s="1"/>
      <c r="FCR114" s="1"/>
      <c r="FCS114" s="1"/>
      <c r="FCT114" s="1"/>
      <c r="FCU114" s="1"/>
      <c r="FCV114" s="1"/>
      <c r="FCW114" s="1"/>
      <c r="FCX114" s="1"/>
      <c r="FCY114" s="1"/>
      <c r="FCZ114" s="1"/>
      <c r="FDA114" s="1"/>
      <c r="FDB114" s="1"/>
      <c r="FDC114" s="1"/>
      <c r="FDD114" s="1"/>
      <c r="FDE114" s="1"/>
      <c r="FDF114" s="1"/>
      <c r="FDG114" s="1"/>
      <c r="FDH114" s="1"/>
      <c r="FDI114" s="1"/>
      <c r="FDJ114" s="1"/>
      <c r="FDK114" s="1"/>
      <c r="FDL114" s="1"/>
      <c r="FDM114" s="1"/>
      <c r="FDN114" s="1"/>
      <c r="FDO114" s="1"/>
      <c r="FDP114" s="1"/>
      <c r="FDQ114" s="1"/>
      <c r="FDR114" s="1"/>
      <c r="FDS114" s="1"/>
      <c r="FDT114" s="1"/>
      <c r="FDU114" s="1"/>
      <c r="FDV114" s="1"/>
      <c r="FDW114" s="1"/>
      <c r="FDX114" s="1"/>
      <c r="FDY114" s="1"/>
      <c r="FDZ114" s="1"/>
      <c r="FEA114" s="1"/>
      <c r="FEB114" s="1"/>
      <c r="FEC114" s="1"/>
      <c r="FED114" s="1"/>
      <c r="FEE114" s="1"/>
      <c r="FEF114" s="1"/>
      <c r="FEG114" s="1"/>
      <c r="FEH114" s="1"/>
      <c r="FEI114" s="1"/>
      <c r="FEJ114" s="1"/>
      <c r="FEK114" s="1"/>
      <c r="FEL114" s="1"/>
      <c r="FEM114" s="1"/>
      <c r="FEN114" s="1"/>
      <c r="FEO114" s="1"/>
      <c r="FEP114" s="1"/>
      <c r="FEQ114" s="1"/>
      <c r="FER114" s="1"/>
      <c r="FES114" s="1"/>
      <c r="FET114" s="1"/>
      <c r="FEU114" s="1"/>
      <c r="FEV114" s="1"/>
      <c r="FEW114" s="1"/>
      <c r="FEX114" s="1"/>
      <c r="FEY114" s="1"/>
      <c r="FEZ114" s="1"/>
      <c r="FFA114" s="1"/>
      <c r="FFB114" s="1"/>
      <c r="FFC114" s="1"/>
      <c r="FFD114" s="1"/>
      <c r="FFE114" s="1"/>
      <c r="FFF114" s="1"/>
      <c r="FFG114" s="1"/>
      <c r="FFH114" s="1"/>
      <c r="FFI114" s="1"/>
      <c r="FFJ114" s="1"/>
      <c r="FFK114" s="1"/>
      <c r="FFL114" s="1"/>
      <c r="FFM114" s="1"/>
      <c r="FFN114" s="1"/>
      <c r="FFO114" s="1"/>
      <c r="FFP114" s="1"/>
      <c r="FFQ114" s="1"/>
      <c r="FFR114" s="1"/>
      <c r="FFS114" s="1"/>
      <c r="FFT114" s="1"/>
      <c r="FFU114" s="1"/>
      <c r="FFV114" s="1"/>
      <c r="FFW114" s="1"/>
      <c r="FFX114" s="1"/>
      <c r="FFY114" s="1"/>
      <c r="FFZ114" s="1"/>
      <c r="FGA114" s="1"/>
      <c r="FGB114" s="1"/>
      <c r="FGC114" s="1"/>
      <c r="FGD114" s="1"/>
      <c r="FGE114" s="1"/>
      <c r="FGF114" s="1"/>
      <c r="FGG114" s="1"/>
      <c r="FGH114" s="1"/>
      <c r="FGI114" s="1"/>
      <c r="FGJ114" s="1"/>
      <c r="FGK114" s="1"/>
      <c r="FGL114" s="1"/>
      <c r="FGM114" s="1"/>
      <c r="FGN114" s="1"/>
      <c r="FGO114" s="1"/>
      <c r="FGP114" s="1"/>
      <c r="FGQ114" s="1"/>
      <c r="FGR114" s="1"/>
      <c r="FGS114" s="1"/>
      <c r="FGT114" s="1"/>
      <c r="FGU114" s="1"/>
      <c r="FGV114" s="1"/>
      <c r="FGW114" s="1"/>
      <c r="FGX114" s="1"/>
      <c r="FGY114" s="1"/>
      <c r="FGZ114" s="1"/>
      <c r="FHA114" s="1"/>
      <c r="FHB114" s="1"/>
      <c r="FHC114" s="1"/>
      <c r="FHD114" s="1"/>
      <c r="FHE114" s="1"/>
      <c r="FHF114" s="1"/>
      <c r="FHG114" s="1"/>
      <c r="FHH114" s="1"/>
      <c r="FHI114" s="1"/>
      <c r="FHJ114" s="1"/>
      <c r="FHK114" s="1"/>
      <c r="FHL114" s="1"/>
      <c r="FHM114" s="1"/>
      <c r="FHN114" s="1"/>
      <c r="FHO114" s="1"/>
      <c r="FHP114" s="1"/>
      <c r="FHQ114" s="1"/>
      <c r="FHR114" s="1"/>
      <c r="FHS114" s="1"/>
      <c r="FHT114" s="1"/>
      <c r="FHU114" s="1"/>
      <c r="FHV114" s="1"/>
      <c r="FHW114" s="1"/>
      <c r="FHX114" s="1"/>
      <c r="FHY114" s="1"/>
      <c r="FHZ114" s="1"/>
      <c r="FIA114" s="1"/>
      <c r="FIB114" s="1"/>
      <c r="FIC114" s="1"/>
      <c r="FID114" s="1"/>
      <c r="FIE114" s="1"/>
      <c r="FIF114" s="1"/>
      <c r="FIG114" s="1"/>
      <c r="FIH114" s="1"/>
      <c r="FII114" s="1"/>
      <c r="FIJ114" s="1"/>
      <c r="FIK114" s="1"/>
      <c r="FIL114" s="1"/>
      <c r="FIM114" s="1"/>
      <c r="FIN114" s="1"/>
      <c r="FIO114" s="1"/>
      <c r="FIP114" s="1"/>
      <c r="FIQ114" s="1"/>
      <c r="FIR114" s="1"/>
      <c r="FIS114" s="1"/>
      <c r="FIT114" s="1"/>
      <c r="FIU114" s="1"/>
      <c r="FIV114" s="1"/>
      <c r="FIW114" s="1"/>
      <c r="FIX114" s="1"/>
      <c r="FIY114" s="1"/>
      <c r="FIZ114" s="1"/>
      <c r="FJA114" s="1"/>
      <c r="FJB114" s="1"/>
      <c r="FJC114" s="1"/>
      <c r="FJD114" s="1"/>
      <c r="FJE114" s="1"/>
      <c r="FJF114" s="1"/>
      <c r="FJG114" s="1"/>
      <c r="FJH114" s="1"/>
      <c r="FJI114" s="1"/>
      <c r="FJJ114" s="1"/>
      <c r="FJK114" s="1"/>
      <c r="FJL114" s="1"/>
      <c r="FJM114" s="1"/>
      <c r="FJN114" s="1"/>
      <c r="FJO114" s="1"/>
      <c r="FJP114" s="1"/>
      <c r="FJQ114" s="1"/>
      <c r="FJR114" s="1"/>
      <c r="FJS114" s="1"/>
      <c r="FJT114" s="1"/>
      <c r="FJU114" s="1"/>
      <c r="FJV114" s="1"/>
      <c r="FJW114" s="1"/>
      <c r="FJX114" s="1"/>
      <c r="FJY114" s="1"/>
      <c r="FJZ114" s="1"/>
      <c r="FKA114" s="1"/>
      <c r="FKB114" s="1"/>
      <c r="FKC114" s="1"/>
      <c r="FKD114" s="1"/>
      <c r="FKE114" s="1"/>
      <c r="FKF114" s="1"/>
      <c r="FKG114" s="1"/>
      <c r="FKH114" s="1"/>
      <c r="FKI114" s="1"/>
      <c r="FKJ114" s="1"/>
      <c r="FKK114" s="1"/>
      <c r="FKL114" s="1"/>
      <c r="FKM114" s="1"/>
      <c r="FKN114" s="1"/>
      <c r="FKO114" s="1"/>
      <c r="FKP114" s="1"/>
      <c r="FKQ114" s="1"/>
      <c r="FKR114" s="1"/>
      <c r="FKS114" s="1"/>
      <c r="FKT114" s="1"/>
      <c r="FKU114" s="1"/>
      <c r="FKV114" s="1"/>
      <c r="FKW114" s="1"/>
      <c r="FKX114" s="1"/>
      <c r="FKY114" s="1"/>
      <c r="FKZ114" s="1"/>
      <c r="FLA114" s="1"/>
      <c r="FLB114" s="1"/>
      <c r="FLC114" s="1"/>
      <c r="FLD114" s="1"/>
      <c r="FLE114" s="1"/>
      <c r="FLF114" s="1"/>
      <c r="FLG114" s="1"/>
      <c r="FLH114" s="1"/>
      <c r="FLI114" s="1"/>
      <c r="FLJ114" s="1"/>
      <c r="FLK114" s="1"/>
      <c r="FLL114" s="1"/>
      <c r="FLM114" s="1"/>
      <c r="FLN114" s="1"/>
      <c r="FLO114" s="1"/>
      <c r="FLP114" s="1"/>
      <c r="FLQ114" s="1"/>
      <c r="FLR114" s="1"/>
      <c r="FLS114" s="1"/>
      <c r="FLT114" s="1"/>
      <c r="FLU114" s="1"/>
      <c r="FLV114" s="1"/>
      <c r="FLW114" s="1"/>
      <c r="FLX114" s="1"/>
      <c r="FLY114" s="1"/>
      <c r="FLZ114" s="1"/>
      <c r="FMA114" s="1"/>
      <c r="FMB114" s="1"/>
      <c r="FMC114" s="1"/>
      <c r="FMD114" s="1"/>
      <c r="FME114" s="1"/>
      <c r="FMF114" s="1"/>
      <c r="FMG114" s="1"/>
      <c r="FMH114" s="1"/>
      <c r="FMI114" s="1"/>
      <c r="FMJ114" s="1"/>
      <c r="FMK114" s="1"/>
      <c r="FML114" s="1"/>
      <c r="FMM114" s="1"/>
      <c r="FMN114" s="1"/>
      <c r="FMO114" s="1"/>
      <c r="FMP114" s="1"/>
      <c r="FMQ114" s="1"/>
      <c r="FMR114" s="1"/>
      <c r="FMS114" s="1"/>
      <c r="FMT114" s="1"/>
      <c r="FMU114" s="1"/>
      <c r="FMV114" s="1"/>
      <c r="FMW114" s="1"/>
      <c r="FMX114" s="1"/>
      <c r="FMY114" s="1"/>
      <c r="FMZ114" s="1"/>
      <c r="FNA114" s="1"/>
      <c r="FNB114" s="1"/>
      <c r="FNC114" s="1"/>
      <c r="FND114" s="1"/>
      <c r="FNE114" s="1"/>
      <c r="FNF114" s="1"/>
      <c r="FNG114" s="1"/>
      <c r="FNH114" s="1"/>
      <c r="FNI114" s="1"/>
      <c r="FNJ114" s="1"/>
      <c r="FNK114" s="1"/>
      <c r="FNL114" s="1"/>
      <c r="FNM114" s="1"/>
      <c r="FNN114" s="1"/>
      <c r="FNO114" s="1"/>
      <c r="FNP114" s="1"/>
      <c r="FNQ114" s="1"/>
      <c r="FNR114" s="1"/>
      <c r="FNS114" s="1"/>
      <c r="FNT114" s="1"/>
      <c r="FNU114" s="1"/>
      <c r="FNV114" s="1"/>
      <c r="FNW114" s="1"/>
      <c r="FNX114" s="1"/>
      <c r="FNY114" s="1"/>
      <c r="FNZ114" s="1"/>
      <c r="FOA114" s="1"/>
      <c r="FOB114" s="1"/>
      <c r="FOC114" s="1"/>
      <c r="FOD114" s="1"/>
      <c r="FOE114" s="1"/>
      <c r="FOF114" s="1"/>
      <c r="FOG114" s="1"/>
      <c r="FOH114" s="1"/>
      <c r="FOI114" s="1"/>
      <c r="FOJ114" s="1"/>
      <c r="FOK114" s="1"/>
      <c r="FOL114" s="1"/>
      <c r="FOM114" s="1"/>
      <c r="FON114" s="1"/>
      <c r="FOO114" s="1"/>
      <c r="FOP114" s="1"/>
      <c r="FOQ114" s="1"/>
      <c r="FOR114" s="1"/>
      <c r="FOS114" s="1"/>
      <c r="FOT114" s="1"/>
      <c r="FOU114" s="1"/>
      <c r="FOV114" s="1"/>
      <c r="FOW114" s="1"/>
      <c r="FOX114" s="1"/>
      <c r="FOY114" s="1"/>
      <c r="FOZ114" s="1"/>
      <c r="FPA114" s="1"/>
      <c r="FPB114" s="1"/>
      <c r="FPC114" s="1"/>
      <c r="FPD114" s="1"/>
      <c r="FPE114" s="1"/>
      <c r="FPF114" s="1"/>
      <c r="FPG114" s="1"/>
      <c r="FPH114" s="1"/>
      <c r="FPI114" s="1"/>
      <c r="FPJ114" s="1"/>
      <c r="FPK114" s="1"/>
      <c r="FPL114" s="1"/>
      <c r="FPM114" s="1"/>
      <c r="FPN114" s="1"/>
      <c r="FPO114" s="1"/>
      <c r="FPP114" s="1"/>
      <c r="FPQ114" s="1"/>
      <c r="FPR114" s="1"/>
      <c r="FPS114" s="1"/>
      <c r="FPT114" s="1"/>
      <c r="FPU114" s="1"/>
      <c r="FPV114" s="1"/>
      <c r="FPW114" s="1"/>
      <c r="FPX114" s="1"/>
      <c r="FPY114" s="1"/>
      <c r="FPZ114" s="1"/>
      <c r="FQA114" s="1"/>
      <c r="FQB114" s="1"/>
      <c r="FQC114" s="1"/>
      <c r="FQD114" s="1"/>
      <c r="FQE114" s="1"/>
      <c r="FQF114" s="1"/>
      <c r="FQG114" s="1"/>
      <c r="FQH114" s="1"/>
      <c r="FQI114" s="1"/>
      <c r="FQJ114" s="1"/>
      <c r="FQK114" s="1"/>
      <c r="FQL114" s="1"/>
      <c r="FQM114" s="1"/>
      <c r="FQN114" s="1"/>
      <c r="FQO114" s="1"/>
      <c r="FQP114" s="1"/>
      <c r="FQQ114" s="1"/>
      <c r="FQR114" s="1"/>
      <c r="FQS114" s="1"/>
      <c r="FQT114" s="1"/>
      <c r="FQU114" s="1"/>
      <c r="FQV114" s="1"/>
      <c r="FQW114" s="1"/>
      <c r="FQX114" s="1"/>
      <c r="FQY114" s="1"/>
      <c r="FQZ114" s="1"/>
      <c r="FRA114" s="1"/>
      <c r="FRB114" s="1"/>
      <c r="FRC114" s="1"/>
      <c r="FRD114" s="1"/>
      <c r="FRE114" s="1"/>
      <c r="FRF114" s="1"/>
      <c r="FRG114" s="1"/>
      <c r="FRH114" s="1"/>
      <c r="FRI114" s="1"/>
      <c r="FRJ114" s="1"/>
      <c r="FRK114" s="1"/>
      <c r="FRL114" s="1"/>
      <c r="FRM114" s="1"/>
      <c r="FRN114" s="1"/>
      <c r="FRO114" s="1"/>
      <c r="FRP114" s="1"/>
      <c r="FRQ114" s="1"/>
      <c r="FRR114" s="1"/>
      <c r="FRS114" s="1"/>
      <c r="FRT114" s="1"/>
      <c r="FRU114" s="1"/>
      <c r="FRV114" s="1"/>
      <c r="FRW114" s="1"/>
      <c r="FRX114" s="1"/>
      <c r="FRY114" s="1"/>
      <c r="FRZ114" s="1"/>
      <c r="FSA114" s="1"/>
      <c r="FSB114" s="1"/>
      <c r="FSC114" s="1"/>
      <c r="FSD114" s="1"/>
      <c r="FSE114" s="1"/>
      <c r="FSF114" s="1"/>
      <c r="FSG114" s="1"/>
      <c r="FSH114" s="1"/>
      <c r="FSI114" s="1"/>
      <c r="FSJ114" s="1"/>
      <c r="FSK114" s="1"/>
      <c r="FSL114" s="1"/>
      <c r="FSM114" s="1"/>
      <c r="FSN114" s="1"/>
      <c r="FSO114" s="1"/>
      <c r="FSP114" s="1"/>
      <c r="FSQ114" s="1"/>
      <c r="FSR114" s="1"/>
      <c r="FSS114" s="1"/>
      <c r="FST114" s="1"/>
      <c r="FSU114" s="1"/>
      <c r="FSV114" s="1"/>
      <c r="FSW114" s="1"/>
      <c r="FSX114" s="1"/>
      <c r="FSY114" s="1"/>
      <c r="FSZ114" s="1"/>
      <c r="FTA114" s="1"/>
      <c r="FTB114" s="1"/>
      <c r="FTC114" s="1"/>
      <c r="FTD114" s="1"/>
      <c r="FTE114" s="1"/>
      <c r="FTF114" s="1"/>
      <c r="FTG114" s="1"/>
      <c r="FTH114" s="1"/>
      <c r="FTI114" s="1"/>
      <c r="FTJ114" s="1"/>
      <c r="FTK114" s="1"/>
      <c r="FTL114" s="1"/>
      <c r="FTM114" s="1"/>
      <c r="FTN114" s="1"/>
      <c r="FTO114" s="1"/>
      <c r="FTP114" s="1"/>
      <c r="FTQ114" s="1"/>
      <c r="FTR114" s="1"/>
      <c r="FTS114" s="1"/>
      <c r="FTT114" s="1"/>
      <c r="FTU114" s="1"/>
      <c r="FTV114" s="1"/>
      <c r="FTW114" s="1"/>
      <c r="FTX114" s="1"/>
      <c r="FTY114" s="1"/>
      <c r="FTZ114" s="1"/>
      <c r="FUA114" s="1"/>
      <c r="FUB114" s="1"/>
      <c r="FUC114" s="1"/>
      <c r="FUD114" s="1"/>
      <c r="FUE114" s="1"/>
      <c r="FUF114" s="1"/>
      <c r="FUG114" s="1"/>
      <c r="FUH114" s="1"/>
      <c r="FUI114" s="1"/>
      <c r="FUJ114" s="1"/>
      <c r="FUK114" s="1"/>
      <c r="FUL114" s="1"/>
      <c r="FUM114" s="1"/>
      <c r="FUN114" s="1"/>
      <c r="FUO114" s="1"/>
      <c r="FUP114" s="1"/>
      <c r="FUQ114" s="1"/>
      <c r="FUR114" s="1"/>
      <c r="FUS114" s="1"/>
      <c r="FUT114" s="1"/>
      <c r="FUU114" s="1"/>
      <c r="FUV114" s="1"/>
      <c r="FUW114" s="1"/>
      <c r="FUX114" s="1"/>
      <c r="FUY114" s="1"/>
      <c r="FUZ114" s="1"/>
      <c r="FVA114" s="1"/>
      <c r="FVB114" s="1"/>
      <c r="FVC114" s="1"/>
      <c r="FVD114" s="1"/>
      <c r="FVE114" s="1"/>
      <c r="FVF114" s="1"/>
      <c r="FVG114" s="1"/>
      <c r="FVH114" s="1"/>
      <c r="FVI114" s="1"/>
      <c r="FVJ114" s="1"/>
      <c r="FVK114" s="1"/>
      <c r="FVL114" s="1"/>
      <c r="FVM114" s="1"/>
      <c r="FVN114" s="1"/>
      <c r="FVO114" s="1"/>
      <c r="FVP114" s="1"/>
      <c r="FVQ114" s="1"/>
      <c r="FVR114" s="1"/>
      <c r="FVS114" s="1"/>
      <c r="FVT114" s="1"/>
      <c r="FVU114" s="1"/>
      <c r="FVV114" s="1"/>
      <c r="FVW114" s="1"/>
      <c r="FVX114" s="1"/>
      <c r="FVY114" s="1"/>
      <c r="FVZ114" s="1"/>
      <c r="FWA114" s="1"/>
      <c r="FWB114" s="1"/>
      <c r="FWC114" s="1"/>
      <c r="FWD114" s="1"/>
      <c r="FWE114" s="1"/>
      <c r="FWF114" s="1"/>
      <c r="FWG114" s="1"/>
      <c r="FWH114" s="1"/>
      <c r="FWI114" s="1"/>
      <c r="FWJ114" s="1"/>
      <c r="FWK114" s="1"/>
      <c r="FWL114" s="1"/>
      <c r="FWM114" s="1"/>
      <c r="FWN114" s="1"/>
      <c r="FWO114" s="1"/>
      <c r="FWP114" s="1"/>
      <c r="FWQ114" s="1"/>
      <c r="FWR114" s="1"/>
      <c r="FWS114" s="1"/>
      <c r="FWT114" s="1"/>
      <c r="FWU114" s="1"/>
      <c r="FWV114" s="1"/>
      <c r="FWW114" s="1"/>
      <c r="FWX114" s="1"/>
      <c r="FWY114" s="1"/>
      <c r="FWZ114" s="1"/>
      <c r="FXA114" s="1"/>
      <c r="FXB114" s="1"/>
      <c r="FXC114" s="1"/>
      <c r="FXD114" s="1"/>
      <c r="FXE114" s="1"/>
      <c r="FXF114" s="1"/>
      <c r="FXG114" s="1"/>
      <c r="FXH114" s="1"/>
      <c r="FXI114" s="1"/>
      <c r="FXJ114" s="1"/>
      <c r="FXK114" s="1"/>
      <c r="FXL114" s="1"/>
      <c r="FXM114" s="1"/>
      <c r="FXN114" s="1"/>
      <c r="FXO114" s="1"/>
      <c r="FXP114" s="1"/>
      <c r="FXQ114" s="1"/>
      <c r="FXR114" s="1"/>
      <c r="FXS114" s="1"/>
      <c r="FXT114" s="1"/>
      <c r="FXU114" s="1"/>
      <c r="FXV114" s="1"/>
      <c r="FXW114" s="1"/>
      <c r="FXX114" s="1"/>
      <c r="FXY114" s="1"/>
      <c r="FXZ114" s="1"/>
      <c r="FYA114" s="1"/>
      <c r="FYB114" s="1"/>
      <c r="FYC114" s="1"/>
      <c r="FYD114" s="1"/>
      <c r="FYE114" s="1"/>
      <c r="FYF114" s="1"/>
      <c r="FYG114" s="1"/>
      <c r="FYH114" s="1"/>
      <c r="FYI114" s="1"/>
      <c r="FYJ114" s="1"/>
      <c r="FYK114" s="1"/>
      <c r="FYL114" s="1"/>
      <c r="FYM114" s="1"/>
      <c r="FYN114" s="1"/>
      <c r="FYO114" s="1"/>
      <c r="FYP114" s="1"/>
      <c r="FYQ114" s="1"/>
      <c r="FYR114" s="1"/>
      <c r="FYS114" s="1"/>
      <c r="FYT114" s="1"/>
      <c r="FYU114" s="1"/>
      <c r="FYV114" s="1"/>
      <c r="FYW114" s="1"/>
      <c r="FYX114" s="1"/>
      <c r="FYY114" s="1"/>
      <c r="FYZ114" s="1"/>
      <c r="FZA114" s="1"/>
      <c r="FZB114" s="1"/>
      <c r="FZC114" s="1"/>
      <c r="FZD114" s="1"/>
      <c r="FZE114" s="1"/>
      <c r="FZF114" s="1"/>
      <c r="FZG114" s="1"/>
      <c r="FZH114" s="1"/>
      <c r="FZI114" s="1"/>
      <c r="FZJ114" s="1"/>
      <c r="FZK114" s="1"/>
      <c r="FZL114" s="1"/>
      <c r="FZM114" s="1"/>
      <c r="FZN114" s="1"/>
      <c r="FZO114" s="1"/>
      <c r="FZP114" s="1"/>
      <c r="FZQ114" s="1"/>
      <c r="FZR114" s="1"/>
      <c r="FZS114" s="1"/>
      <c r="FZT114" s="1"/>
      <c r="FZU114" s="1"/>
      <c r="FZV114" s="1"/>
      <c r="FZW114" s="1"/>
      <c r="FZX114" s="1"/>
      <c r="FZY114" s="1"/>
      <c r="FZZ114" s="1"/>
      <c r="GAA114" s="1"/>
      <c r="GAB114" s="1"/>
      <c r="GAC114" s="1"/>
      <c r="GAD114" s="1"/>
      <c r="GAE114" s="1"/>
      <c r="GAF114" s="1"/>
      <c r="GAG114" s="1"/>
      <c r="GAH114" s="1"/>
      <c r="GAI114" s="1"/>
      <c r="GAJ114" s="1"/>
      <c r="GAK114" s="1"/>
      <c r="GAL114" s="1"/>
      <c r="GAM114" s="1"/>
      <c r="GAN114" s="1"/>
      <c r="GAO114" s="1"/>
      <c r="GAP114" s="1"/>
      <c r="GAQ114" s="1"/>
      <c r="GAR114" s="1"/>
      <c r="GAS114" s="1"/>
      <c r="GAT114" s="1"/>
      <c r="GAU114" s="1"/>
      <c r="GAV114" s="1"/>
      <c r="GAW114" s="1"/>
      <c r="GAX114" s="1"/>
      <c r="GAY114" s="1"/>
      <c r="GAZ114" s="1"/>
      <c r="GBA114" s="1"/>
      <c r="GBB114" s="1"/>
      <c r="GBC114" s="1"/>
      <c r="GBD114" s="1"/>
      <c r="GBE114" s="1"/>
      <c r="GBF114" s="1"/>
      <c r="GBG114" s="1"/>
      <c r="GBH114" s="1"/>
      <c r="GBI114" s="1"/>
      <c r="GBJ114" s="1"/>
      <c r="GBK114" s="1"/>
      <c r="GBL114" s="1"/>
      <c r="GBM114" s="1"/>
      <c r="GBN114" s="1"/>
      <c r="GBO114" s="1"/>
      <c r="GBP114" s="1"/>
      <c r="GBQ114" s="1"/>
      <c r="GBR114" s="1"/>
      <c r="GBS114" s="1"/>
      <c r="GBT114" s="1"/>
      <c r="GBU114" s="1"/>
      <c r="GBV114" s="1"/>
      <c r="GBW114" s="1"/>
      <c r="GBX114" s="1"/>
      <c r="GBY114" s="1"/>
      <c r="GBZ114" s="1"/>
      <c r="GCA114" s="1"/>
      <c r="GCB114" s="1"/>
      <c r="GCC114" s="1"/>
      <c r="GCD114" s="1"/>
      <c r="GCE114" s="1"/>
      <c r="GCF114" s="1"/>
      <c r="GCG114" s="1"/>
      <c r="GCH114" s="1"/>
      <c r="GCI114" s="1"/>
      <c r="GCJ114" s="1"/>
      <c r="GCK114" s="1"/>
      <c r="GCL114" s="1"/>
      <c r="GCM114" s="1"/>
      <c r="GCN114" s="1"/>
      <c r="GCO114" s="1"/>
      <c r="GCP114" s="1"/>
      <c r="GCQ114" s="1"/>
      <c r="GCR114" s="1"/>
      <c r="GCS114" s="1"/>
      <c r="GCT114" s="1"/>
      <c r="GCU114" s="1"/>
      <c r="GCV114" s="1"/>
      <c r="GCW114" s="1"/>
      <c r="GCX114" s="1"/>
      <c r="GCY114" s="1"/>
      <c r="GCZ114" s="1"/>
      <c r="GDA114" s="1"/>
      <c r="GDB114" s="1"/>
      <c r="GDC114" s="1"/>
      <c r="GDD114" s="1"/>
      <c r="GDE114" s="1"/>
      <c r="GDF114" s="1"/>
      <c r="GDG114" s="1"/>
      <c r="GDH114" s="1"/>
      <c r="GDI114" s="1"/>
      <c r="GDJ114" s="1"/>
      <c r="GDK114" s="1"/>
      <c r="GDL114" s="1"/>
      <c r="GDM114" s="1"/>
      <c r="GDN114" s="1"/>
      <c r="GDO114" s="1"/>
      <c r="GDP114" s="1"/>
      <c r="GDQ114" s="1"/>
      <c r="GDR114" s="1"/>
      <c r="GDS114" s="1"/>
      <c r="GDT114" s="1"/>
      <c r="GDU114" s="1"/>
      <c r="GDV114" s="1"/>
      <c r="GDW114" s="1"/>
      <c r="GDX114" s="1"/>
      <c r="GDY114" s="1"/>
      <c r="GDZ114" s="1"/>
      <c r="GEA114" s="1"/>
      <c r="GEB114" s="1"/>
      <c r="GEC114" s="1"/>
      <c r="GED114" s="1"/>
      <c r="GEE114" s="1"/>
      <c r="GEF114" s="1"/>
      <c r="GEG114" s="1"/>
      <c r="GEH114" s="1"/>
      <c r="GEI114" s="1"/>
      <c r="GEJ114" s="1"/>
      <c r="GEK114" s="1"/>
      <c r="GEL114" s="1"/>
      <c r="GEM114" s="1"/>
      <c r="GEN114" s="1"/>
      <c r="GEO114" s="1"/>
      <c r="GEP114" s="1"/>
      <c r="GEQ114" s="1"/>
      <c r="GER114" s="1"/>
      <c r="GES114" s="1"/>
      <c r="GET114" s="1"/>
      <c r="GEU114" s="1"/>
      <c r="GEV114" s="1"/>
      <c r="GEW114" s="1"/>
      <c r="GEX114" s="1"/>
      <c r="GEY114" s="1"/>
      <c r="GEZ114" s="1"/>
      <c r="GFA114" s="1"/>
      <c r="GFB114" s="1"/>
      <c r="GFC114" s="1"/>
      <c r="GFD114" s="1"/>
      <c r="GFE114" s="1"/>
      <c r="GFF114" s="1"/>
      <c r="GFG114" s="1"/>
      <c r="GFH114" s="1"/>
      <c r="GFI114" s="1"/>
      <c r="GFJ114" s="1"/>
      <c r="GFK114" s="1"/>
      <c r="GFL114" s="1"/>
      <c r="GFM114" s="1"/>
      <c r="GFN114" s="1"/>
      <c r="GFO114" s="1"/>
      <c r="GFP114" s="1"/>
      <c r="GFQ114" s="1"/>
      <c r="GFR114" s="1"/>
      <c r="GFS114" s="1"/>
      <c r="GFT114" s="1"/>
      <c r="GFU114" s="1"/>
      <c r="GFV114" s="1"/>
      <c r="GFW114" s="1"/>
      <c r="GFX114" s="1"/>
      <c r="GFY114" s="1"/>
      <c r="GFZ114" s="1"/>
      <c r="GGA114" s="1"/>
      <c r="GGB114" s="1"/>
      <c r="GGC114" s="1"/>
      <c r="GGD114" s="1"/>
      <c r="GGE114" s="1"/>
      <c r="GGF114" s="1"/>
      <c r="GGG114" s="1"/>
      <c r="GGH114" s="1"/>
      <c r="GGI114" s="1"/>
      <c r="GGJ114" s="1"/>
      <c r="GGK114" s="1"/>
      <c r="GGL114" s="1"/>
      <c r="GGM114" s="1"/>
      <c r="GGN114" s="1"/>
      <c r="GGO114" s="1"/>
      <c r="GGP114" s="1"/>
      <c r="GGQ114" s="1"/>
      <c r="GGR114" s="1"/>
      <c r="GGS114" s="1"/>
      <c r="GGT114" s="1"/>
      <c r="GGU114" s="1"/>
      <c r="GGV114" s="1"/>
      <c r="GGW114" s="1"/>
      <c r="GGX114" s="1"/>
      <c r="GGY114" s="1"/>
      <c r="GGZ114" s="1"/>
      <c r="GHA114" s="1"/>
      <c r="GHB114" s="1"/>
      <c r="GHC114" s="1"/>
      <c r="GHD114" s="1"/>
      <c r="GHE114" s="1"/>
      <c r="GHF114" s="1"/>
      <c r="GHG114" s="1"/>
      <c r="GHH114" s="1"/>
      <c r="GHI114" s="1"/>
      <c r="GHJ114" s="1"/>
      <c r="GHK114" s="1"/>
      <c r="GHL114" s="1"/>
      <c r="GHM114" s="1"/>
      <c r="GHN114" s="1"/>
      <c r="GHO114" s="1"/>
      <c r="GHP114" s="1"/>
      <c r="GHQ114" s="1"/>
      <c r="GHR114" s="1"/>
      <c r="GHS114" s="1"/>
      <c r="GHT114" s="1"/>
      <c r="GHU114" s="1"/>
      <c r="GHV114" s="1"/>
      <c r="GHW114" s="1"/>
      <c r="GHX114" s="1"/>
      <c r="GHY114" s="1"/>
      <c r="GHZ114" s="1"/>
      <c r="GIA114" s="1"/>
      <c r="GIB114" s="1"/>
      <c r="GIC114" s="1"/>
      <c r="GID114" s="1"/>
      <c r="GIE114" s="1"/>
      <c r="GIF114" s="1"/>
      <c r="GIG114" s="1"/>
      <c r="GIH114" s="1"/>
      <c r="GII114" s="1"/>
      <c r="GIJ114" s="1"/>
      <c r="GIK114" s="1"/>
      <c r="GIL114" s="1"/>
      <c r="GIM114" s="1"/>
      <c r="GIN114" s="1"/>
      <c r="GIO114" s="1"/>
      <c r="GIP114" s="1"/>
      <c r="GIQ114" s="1"/>
      <c r="GIR114" s="1"/>
      <c r="GIS114" s="1"/>
      <c r="GIT114" s="1"/>
      <c r="GIU114" s="1"/>
      <c r="GIV114" s="1"/>
      <c r="GIW114" s="1"/>
      <c r="GIX114" s="1"/>
      <c r="GIY114" s="1"/>
      <c r="GIZ114" s="1"/>
      <c r="GJA114" s="1"/>
      <c r="GJB114" s="1"/>
      <c r="GJC114" s="1"/>
      <c r="GJD114" s="1"/>
      <c r="GJE114" s="1"/>
      <c r="GJF114" s="1"/>
      <c r="GJG114" s="1"/>
      <c r="GJH114" s="1"/>
      <c r="GJI114" s="1"/>
      <c r="GJJ114" s="1"/>
      <c r="GJK114" s="1"/>
      <c r="GJL114" s="1"/>
      <c r="GJM114" s="1"/>
      <c r="GJN114" s="1"/>
      <c r="GJO114" s="1"/>
      <c r="GJP114" s="1"/>
      <c r="GJQ114" s="1"/>
      <c r="GJR114" s="1"/>
      <c r="GJS114" s="1"/>
      <c r="GJT114" s="1"/>
      <c r="GJU114" s="1"/>
      <c r="GJV114" s="1"/>
      <c r="GJW114" s="1"/>
      <c r="GJX114" s="1"/>
      <c r="GJY114" s="1"/>
      <c r="GJZ114" s="1"/>
      <c r="GKA114" s="1"/>
      <c r="GKB114" s="1"/>
      <c r="GKC114" s="1"/>
      <c r="GKD114" s="1"/>
      <c r="GKE114" s="1"/>
      <c r="GKF114" s="1"/>
      <c r="GKG114" s="1"/>
      <c r="GKH114" s="1"/>
      <c r="GKI114" s="1"/>
      <c r="GKJ114" s="1"/>
      <c r="GKK114" s="1"/>
      <c r="GKL114" s="1"/>
      <c r="GKM114" s="1"/>
      <c r="GKN114" s="1"/>
      <c r="GKO114" s="1"/>
      <c r="GKP114" s="1"/>
      <c r="GKQ114" s="1"/>
      <c r="GKR114" s="1"/>
      <c r="GKS114" s="1"/>
      <c r="GKT114" s="1"/>
      <c r="GKU114" s="1"/>
      <c r="GKV114" s="1"/>
      <c r="GKW114" s="1"/>
      <c r="GKX114" s="1"/>
      <c r="GKY114" s="1"/>
      <c r="GKZ114" s="1"/>
      <c r="GLA114" s="1"/>
      <c r="GLB114" s="1"/>
      <c r="GLC114" s="1"/>
      <c r="GLD114" s="1"/>
      <c r="GLE114" s="1"/>
      <c r="GLF114" s="1"/>
      <c r="GLG114" s="1"/>
      <c r="GLH114" s="1"/>
      <c r="GLI114" s="1"/>
      <c r="GLJ114" s="1"/>
      <c r="GLK114" s="1"/>
      <c r="GLL114" s="1"/>
      <c r="GLM114" s="1"/>
      <c r="GLN114" s="1"/>
      <c r="GLO114" s="1"/>
      <c r="GLP114" s="1"/>
      <c r="GLQ114" s="1"/>
      <c r="GLR114" s="1"/>
      <c r="GLS114" s="1"/>
      <c r="GLT114" s="1"/>
      <c r="GLU114" s="1"/>
      <c r="GLV114" s="1"/>
      <c r="GLW114" s="1"/>
      <c r="GLX114" s="1"/>
      <c r="GLY114" s="1"/>
      <c r="GLZ114" s="1"/>
      <c r="GMA114" s="1"/>
      <c r="GMB114" s="1"/>
      <c r="GMC114" s="1"/>
      <c r="GMD114" s="1"/>
      <c r="GME114" s="1"/>
      <c r="GMF114" s="1"/>
      <c r="GMG114" s="1"/>
      <c r="GMH114" s="1"/>
      <c r="GMI114" s="1"/>
      <c r="GMJ114" s="1"/>
      <c r="GMK114" s="1"/>
      <c r="GML114" s="1"/>
      <c r="GMM114" s="1"/>
      <c r="GMN114" s="1"/>
      <c r="GMO114" s="1"/>
      <c r="GMP114" s="1"/>
      <c r="GMQ114" s="1"/>
      <c r="GMR114" s="1"/>
      <c r="GMS114" s="1"/>
      <c r="GMT114" s="1"/>
      <c r="GMU114" s="1"/>
      <c r="GMV114" s="1"/>
      <c r="GMW114" s="1"/>
      <c r="GMX114" s="1"/>
      <c r="GMY114" s="1"/>
      <c r="GMZ114" s="1"/>
      <c r="GNA114" s="1"/>
      <c r="GNB114" s="1"/>
      <c r="GNC114" s="1"/>
      <c r="GND114" s="1"/>
      <c r="GNE114" s="1"/>
      <c r="GNF114" s="1"/>
      <c r="GNG114" s="1"/>
      <c r="GNH114" s="1"/>
      <c r="GNI114" s="1"/>
      <c r="GNJ114" s="1"/>
      <c r="GNK114" s="1"/>
      <c r="GNL114" s="1"/>
      <c r="GNM114" s="1"/>
      <c r="GNN114" s="1"/>
      <c r="GNO114" s="1"/>
      <c r="GNP114" s="1"/>
      <c r="GNQ114" s="1"/>
      <c r="GNR114" s="1"/>
      <c r="GNS114" s="1"/>
      <c r="GNT114" s="1"/>
      <c r="GNU114" s="1"/>
      <c r="GNV114" s="1"/>
      <c r="GNW114" s="1"/>
      <c r="GNX114" s="1"/>
      <c r="GNY114" s="1"/>
      <c r="GNZ114" s="1"/>
      <c r="GOA114" s="1"/>
      <c r="GOB114" s="1"/>
      <c r="GOC114" s="1"/>
      <c r="GOD114" s="1"/>
      <c r="GOE114" s="1"/>
      <c r="GOF114" s="1"/>
      <c r="GOG114" s="1"/>
      <c r="GOH114" s="1"/>
      <c r="GOI114" s="1"/>
      <c r="GOJ114" s="1"/>
      <c r="GOK114" s="1"/>
      <c r="GOL114" s="1"/>
      <c r="GOM114" s="1"/>
      <c r="GON114" s="1"/>
      <c r="GOO114" s="1"/>
      <c r="GOP114" s="1"/>
      <c r="GOQ114" s="1"/>
      <c r="GOR114" s="1"/>
      <c r="GOS114" s="1"/>
      <c r="GOT114" s="1"/>
      <c r="GOU114" s="1"/>
      <c r="GOV114" s="1"/>
      <c r="GOW114" s="1"/>
      <c r="GOX114" s="1"/>
      <c r="GOY114" s="1"/>
      <c r="GOZ114" s="1"/>
      <c r="GPA114" s="1"/>
      <c r="GPB114" s="1"/>
      <c r="GPC114" s="1"/>
      <c r="GPD114" s="1"/>
      <c r="GPE114" s="1"/>
      <c r="GPF114" s="1"/>
      <c r="GPG114" s="1"/>
      <c r="GPH114" s="1"/>
      <c r="GPI114" s="1"/>
      <c r="GPJ114" s="1"/>
      <c r="GPK114" s="1"/>
      <c r="GPL114" s="1"/>
      <c r="GPM114" s="1"/>
      <c r="GPN114" s="1"/>
      <c r="GPO114" s="1"/>
      <c r="GPP114" s="1"/>
      <c r="GPQ114" s="1"/>
      <c r="GPR114" s="1"/>
      <c r="GPS114" s="1"/>
      <c r="GPT114" s="1"/>
      <c r="GPU114" s="1"/>
      <c r="GPV114" s="1"/>
      <c r="GPW114" s="1"/>
      <c r="GPX114" s="1"/>
      <c r="GPY114" s="1"/>
      <c r="GPZ114" s="1"/>
      <c r="GQA114" s="1"/>
      <c r="GQB114" s="1"/>
      <c r="GQC114" s="1"/>
      <c r="GQD114" s="1"/>
      <c r="GQE114" s="1"/>
      <c r="GQF114" s="1"/>
      <c r="GQG114" s="1"/>
      <c r="GQH114" s="1"/>
      <c r="GQI114" s="1"/>
      <c r="GQJ114" s="1"/>
      <c r="GQK114" s="1"/>
      <c r="GQL114" s="1"/>
      <c r="GQM114" s="1"/>
      <c r="GQN114" s="1"/>
      <c r="GQO114" s="1"/>
      <c r="GQP114" s="1"/>
      <c r="GQQ114" s="1"/>
      <c r="GQR114" s="1"/>
      <c r="GQS114" s="1"/>
      <c r="GQT114" s="1"/>
      <c r="GQU114" s="1"/>
      <c r="GQV114" s="1"/>
      <c r="GQW114" s="1"/>
      <c r="GQX114" s="1"/>
      <c r="GQY114" s="1"/>
      <c r="GQZ114" s="1"/>
      <c r="GRA114" s="1"/>
      <c r="GRB114" s="1"/>
      <c r="GRC114" s="1"/>
      <c r="GRD114" s="1"/>
      <c r="GRE114" s="1"/>
      <c r="GRF114" s="1"/>
      <c r="GRG114" s="1"/>
      <c r="GRH114" s="1"/>
      <c r="GRI114" s="1"/>
      <c r="GRJ114" s="1"/>
      <c r="GRK114" s="1"/>
      <c r="GRL114" s="1"/>
      <c r="GRM114" s="1"/>
      <c r="GRN114" s="1"/>
      <c r="GRO114" s="1"/>
      <c r="GRP114" s="1"/>
      <c r="GRQ114" s="1"/>
      <c r="GRR114" s="1"/>
      <c r="GRS114" s="1"/>
      <c r="GRT114" s="1"/>
      <c r="GRU114" s="1"/>
      <c r="GRV114" s="1"/>
      <c r="GRW114" s="1"/>
      <c r="GRX114" s="1"/>
      <c r="GRY114" s="1"/>
      <c r="GRZ114" s="1"/>
      <c r="GSA114" s="1"/>
      <c r="GSB114" s="1"/>
      <c r="GSC114" s="1"/>
      <c r="GSD114" s="1"/>
      <c r="GSE114" s="1"/>
      <c r="GSF114" s="1"/>
      <c r="GSG114" s="1"/>
      <c r="GSH114" s="1"/>
      <c r="GSI114" s="1"/>
      <c r="GSJ114" s="1"/>
      <c r="GSK114" s="1"/>
      <c r="GSL114" s="1"/>
      <c r="GSM114" s="1"/>
      <c r="GSN114" s="1"/>
      <c r="GSO114" s="1"/>
      <c r="GSP114" s="1"/>
      <c r="GSQ114" s="1"/>
      <c r="GSR114" s="1"/>
      <c r="GSS114" s="1"/>
      <c r="GST114" s="1"/>
      <c r="GSU114" s="1"/>
      <c r="GSV114" s="1"/>
      <c r="GSW114" s="1"/>
      <c r="GSX114" s="1"/>
      <c r="GSY114" s="1"/>
      <c r="GSZ114" s="1"/>
      <c r="GTA114" s="1"/>
      <c r="GTB114" s="1"/>
      <c r="GTC114" s="1"/>
      <c r="GTD114" s="1"/>
      <c r="GTE114" s="1"/>
      <c r="GTF114" s="1"/>
      <c r="GTG114" s="1"/>
      <c r="GTH114" s="1"/>
      <c r="GTI114" s="1"/>
      <c r="GTJ114" s="1"/>
      <c r="GTK114" s="1"/>
      <c r="GTL114" s="1"/>
      <c r="GTM114" s="1"/>
      <c r="GTN114" s="1"/>
      <c r="GTO114" s="1"/>
      <c r="GTP114" s="1"/>
      <c r="GTQ114" s="1"/>
      <c r="GTR114" s="1"/>
      <c r="GTS114" s="1"/>
      <c r="GTT114" s="1"/>
      <c r="GTU114" s="1"/>
      <c r="GTV114" s="1"/>
      <c r="GTW114" s="1"/>
      <c r="GTX114" s="1"/>
      <c r="GTY114" s="1"/>
      <c r="GTZ114" s="1"/>
      <c r="GUA114" s="1"/>
      <c r="GUB114" s="1"/>
      <c r="GUC114" s="1"/>
      <c r="GUD114" s="1"/>
      <c r="GUE114" s="1"/>
      <c r="GUF114" s="1"/>
      <c r="GUG114" s="1"/>
      <c r="GUH114" s="1"/>
      <c r="GUI114" s="1"/>
      <c r="GUJ114" s="1"/>
      <c r="GUK114" s="1"/>
      <c r="GUL114" s="1"/>
      <c r="GUM114" s="1"/>
      <c r="GUN114" s="1"/>
      <c r="GUO114" s="1"/>
      <c r="GUP114" s="1"/>
      <c r="GUQ114" s="1"/>
      <c r="GUR114" s="1"/>
      <c r="GUS114" s="1"/>
      <c r="GUT114" s="1"/>
      <c r="GUU114" s="1"/>
      <c r="GUV114" s="1"/>
      <c r="GUW114" s="1"/>
      <c r="GUX114" s="1"/>
      <c r="GUY114" s="1"/>
      <c r="GUZ114" s="1"/>
      <c r="GVA114" s="1"/>
      <c r="GVB114" s="1"/>
      <c r="GVC114" s="1"/>
      <c r="GVD114" s="1"/>
      <c r="GVE114" s="1"/>
      <c r="GVF114" s="1"/>
      <c r="GVG114" s="1"/>
      <c r="GVH114" s="1"/>
      <c r="GVI114" s="1"/>
      <c r="GVJ114" s="1"/>
      <c r="GVK114" s="1"/>
      <c r="GVL114" s="1"/>
      <c r="GVM114" s="1"/>
      <c r="GVN114" s="1"/>
      <c r="GVO114" s="1"/>
      <c r="GVP114" s="1"/>
      <c r="GVQ114" s="1"/>
      <c r="GVR114" s="1"/>
      <c r="GVS114" s="1"/>
      <c r="GVT114" s="1"/>
      <c r="GVU114" s="1"/>
      <c r="GVV114" s="1"/>
      <c r="GVW114" s="1"/>
      <c r="GVX114" s="1"/>
      <c r="GVY114" s="1"/>
      <c r="GVZ114" s="1"/>
      <c r="GWA114" s="1"/>
      <c r="GWB114" s="1"/>
      <c r="GWC114" s="1"/>
      <c r="GWD114" s="1"/>
      <c r="GWE114" s="1"/>
      <c r="GWF114" s="1"/>
      <c r="GWG114" s="1"/>
      <c r="GWH114" s="1"/>
      <c r="GWI114" s="1"/>
      <c r="GWJ114" s="1"/>
      <c r="GWK114" s="1"/>
      <c r="GWL114" s="1"/>
      <c r="GWM114" s="1"/>
      <c r="GWN114" s="1"/>
      <c r="GWO114" s="1"/>
      <c r="GWP114" s="1"/>
      <c r="GWQ114" s="1"/>
      <c r="GWR114" s="1"/>
      <c r="GWS114" s="1"/>
      <c r="GWT114" s="1"/>
      <c r="GWU114" s="1"/>
      <c r="GWV114" s="1"/>
      <c r="GWW114" s="1"/>
      <c r="GWX114" s="1"/>
      <c r="GWY114" s="1"/>
      <c r="GWZ114" s="1"/>
      <c r="GXA114" s="1"/>
      <c r="GXB114" s="1"/>
      <c r="GXC114" s="1"/>
      <c r="GXD114" s="1"/>
      <c r="GXE114" s="1"/>
      <c r="GXF114" s="1"/>
      <c r="GXG114" s="1"/>
      <c r="GXH114" s="1"/>
      <c r="GXI114" s="1"/>
      <c r="GXJ114" s="1"/>
      <c r="GXK114" s="1"/>
      <c r="GXL114" s="1"/>
      <c r="GXM114" s="1"/>
      <c r="GXN114" s="1"/>
      <c r="GXO114" s="1"/>
      <c r="GXP114" s="1"/>
      <c r="GXQ114" s="1"/>
      <c r="GXR114" s="1"/>
      <c r="GXS114" s="1"/>
      <c r="GXT114" s="1"/>
      <c r="GXU114" s="1"/>
      <c r="GXV114" s="1"/>
      <c r="GXW114" s="1"/>
      <c r="GXX114" s="1"/>
      <c r="GXY114" s="1"/>
      <c r="GXZ114" s="1"/>
      <c r="GYA114" s="1"/>
      <c r="GYB114" s="1"/>
      <c r="GYC114" s="1"/>
      <c r="GYD114" s="1"/>
      <c r="GYE114" s="1"/>
      <c r="GYF114" s="1"/>
      <c r="GYG114" s="1"/>
      <c r="GYH114" s="1"/>
      <c r="GYI114" s="1"/>
      <c r="GYJ114" s="1"/>
      <c r="GYK114" s="1"/>
      <c r="GYL114" s="1"/>
      <c r="GYM114" s="1"/>
      <c r="GYN114" s="1"/>
      <c r="GYO114" s="1"/>
      <c r="GYP114" s="1"/>
      <c r="GYQ114" s="1"/>
      <c r="GYR114" s="1"/>
      <c r="GYS114" s="1"/>
      <c r="GYT114" s="1"/>
      <c r="GYU114" s="1"/>
      <c r="GYV114" s="1"/>
      <c r="GYW114" s="1"/>
      <c r="GYX114" s="1"/>
      <c r="GYY114" s="1"/>
      <c r="GYZ114" s="1"/>
      <c r="GZA114" s="1"/>
      <c r="GZB114" s="1"/>
      <c r="GZC114" s="1"/>
      <c r="GZD114" s="1"/>
      <c r="GZE114" s="1"/>
      <c r="GZF114" s="1"/>
      <c r="GZG114" s="1"/>
      <c r="GZH114" s="1"/>
      <c r="GZI114" s="1"/>
      <c r="GZJ114" s="1"/>
      <c r="GZK114" s="1"/>
      <c r="GZL114" s="1"/>
      <c r="GZM114" s="1"/>
      <c r="GZN114" s="1"/>
      <c r="GZO114" s="1"/>
      <c r="GZP114" s="1"/>
      <c r="GZQ114" s="1"/>
      <c r="GZR114" s="1"/>
      <c r="GZS114" s="1"/>
      <c r="GZT114" s="1"/>
      <c r="GZU114" s="1"/>
      <c r="GZV114" s="1"/>
      <c r="GZW114" s="1"/>
      <c r="GZX114" s="1"/>
      <c r="GZY114" s="1"/>
      <c r="GZZ114" s="1"/>
      <c r="HAA114" s="1"/>
      <c r="HAB114" s="1"/>
      <c r="HAC114" s="1"/>
      <c r="HAD114" s="1"/>
      <c r="HAE114" s="1"/>
      <c r="HAF114" s="1"/>
      <c r="HAG114" s="1"/>
      <c r="HAH114" s="1"/>
      <c r="HAI114" s="1"/>
      <c r="HAJ114" s="1"/>
      <c r="HAK114" s="1"/>
      <c r="HAL114" s="1"/>
      <c r="HAM114" s="1"/>
      <c r="HAN114" s="1"/>
      <c r="HAO114" s="1"/>
      <c r="HAP114" s="1"/>
      <c r="HAQ114" s="1"/>
      <c r="HAR114" s="1"/>
      <c r="HAS114" s="1"/>
      <c r="HAT114" s="1"/>
      <c r="HAU114" s="1"/>
      <c r="HAV114" s="1"/>
      <c r="HAW114" s="1"/>
      <c r="HAX114" s="1"/>
      <c r="HAY114" s="1"/>
      <c r="HAZ114" s="1"/>
      <c r="HBA114" s="1"/>
      <c r="HBB114" s="1"/>
      <c r="HBC114" s="1"/>
      <c r="HBD114" s="1"/>
      <c r="HBE114" s="1"/>
      <c r="HBF114" s="1"/>
      <c r="HBG114" s="1"/>
      <c r="HBH114" s="1"/>
      <c r="HBI114" s="1"/>
      <c r="HBJ114" s="1"/>
      <c r="HBK114" s="1"/>
      <c r="HBL114" s="1"/>
      <c r="HBM114" s="1"/>
      <c r="HBN114" s="1"/>
      <c r="HBO114" s="1"/>
      <c r="HBP114" s="1"/>
      <c r="HBQ114" s="1"/>
      <c r="HBR114" s="1"/>
      <c r="HBS114" s="1"/>
      <c r="HBT114" s="1"/>
      <c r="HBU114" s="1"/>
      <c r="HBV114" s="1"/>
      <c r="HBW114" s="1"/>
      <c r="HBX114" s="1"/>
      <c r="HBY114" s="1"/>
      <c r="HBZ114" s="1"/>
      <c r="HCA114" s="1"/>
      <c r="HCB114" s="1"/>
      <c r="HCC114" s="1"/>
      <c r="HCD114" s="1"/>
      <c r="HCE114" s="1"/>
      <c r="HCF114" s="1"/>
      <c r="HCG114" s="1"/>
      <c r="HCH114" s="1"/>
      <c r="HCI114" s="1"/>
      <c r="HCJ114" s="1"/>
      <c r="HCK114" s="1"/>
      <c r="HCL114" s="1"/>
      <c r="HCM114" s="1"/>
      <c r="HCN114" s="1"/>
      <c r="HCO114" s="1"/>
      <c r="HCP114" s="1"/>
      <c r="HCQ114" s="1"/>
      <c r="HCR114" s="1"/>
      <c r="HCS114" s="1"/>
      <c r="HCT114" s="1"/>
      <c r="HCU114" s="1"/>
      <c r="HCV114" s="1"/>
      <c r="HCW114" s="1"/>
      <c r="HCX114" s="1"/>
      <c r="HCY114" s="1"/>
      <c r="HCZ114" s="1"/>
      <c r="HDA114" s="1"/>
      <c r="HDB114" s="1"/>
      <c r="HDC114" s="1"/>
      <c r="HDD114" s="1"/>
      <c r="HDE114" s="1"/>
      <c r="HDF114" s="1"/>
      <c r="HDG114" s="1"/>
      <c r="HDH114" s="1"/>
      <c r="HDI114" s="1"/>
      <c r="HDJ114" s="1"/>
      <c r="HDK114" s="1"/>
      <c r="HDL114" s="1"/>
      <c r="HDM114" s="1"/>
      <c r="HDN114" s="1"/>
      <c r="HDO114" s="1"/>
      <c r="HDP114" s="1"/>
      <c r="HDQ114" s="1"/>
      <c r="HDR114" s="1"/>
      <c r="HDS114" s="1"/>
      <c r="HDT114" s="1"/>
      <c r="HDU114" s="1"/>
      <c r="HDV114" s="1"/>
      <c r="HDW114" s="1"/>
      <c r="HDX114" s="1"/>
      <c r="HDY114" s="1"/>
      <c r="HDZ114" s="1"/>
      <c r="HEA114" s="1"/>
      <c r="HEB114" s="1"/>
      <c r="HEC114" s="1"/>
      <c r="HED114" s="1"/>
      <c r="HEE114" s="1"/>
      <c r="HEF114" s="1"/>
      <c r="HEG114" s="1"/>
      <c r="HEH114" s="1"/>
      <c r="HEI114" s="1"/>
      <c r="HEJ114" s="1"/>
      <c r="HEK114" s="1"/>
      <c r="HEL114" s="1"/>
      <c r="HEM114" s="1"/>
      <c r="HEN114" s="1"/>
      <c r="HEO114" s="1"/>
      <c r="HEP114" s="1"/>
      <c r="HEQ114" s="1"/>
      <c r="HER114" s="1"/>
      <c r="HES114" s="1"/>
      <c r="HET114" s="1"/>
      <c r="HEU114" s="1"/>
      <c r="HEV114" s="1"/>
      <c r="HEW114" s="1"/>
      <c r="HEX114" s="1"/>
      <c r="HEY114" s="1"/>
      <c r="HEZ114" s="1"/>
      <c r="HFA114" s="1"/>
      <c r="HFB114" s="1"/>
      <c r="HFC114" s="1"/>
      <c r="HFD114" s="1"/>
      <c r="HFE114" s="1"/>
      <c r="HFF114" s="1"/>
      <c r="HFG114" s="1"/>
      <c r="HFH114" s="1"/>
      <c r="HFI114" s="1"/>
      <c r="HFJ114" s="1"/>
      <c r="HFK114" s="1"/>
      <c r="HFL114" s="1"/>
      <c r="HFM114" s="1"/>
      <c r="HFN114" s="1"/>
      <c r="HFO114" s="1"/>
      <c r="HFP114" s="1"/>
      <c r="HFQ114" s="1"/>
      <c r="HFR114" s="1"/>
      <c r="HFS114" s="1"/>
      <c r="HFT114" s="1"/>
      <c r="HFU114" s="1"/>
      <c r="HFV114" s="1"/>
      <c r="HFW114" s="1"/>
      <c r="HFX114" s="1"/>
      <c r="HFY114" s="1"/>
      <c r="HFZ114" s="1"/>
      <c r="HGA114" s="1"/>
      <c r="HGB114" s="1"/>
      <c r="HGC114" s="1"/>
      <c r="HGD114" s="1"/>
      <c r="HGE114" s="1"/>
      <c r="HGF114" s="1"/>
      <c r="HGG114" s="1"/>
      <c r="HGH114" s="1"/>
      <c r="HGI114" s="1"/>
      <c r="HGJ114" s="1"/>
      <c r="HGK114" s="1"/>
      <c r="HGL114" s="1"/>
      <c r="HGM114" s="1"/>
      <c r="HGN114" s="1"/>
      <c r="HGO114" s="1"/>
      <c r="HGP114" s="1"/>
      <c r="HGQ114" s="1"/>
      <c r="HGR114" s="1"/>
      <c r="HGS114" s="1"/>
      <c r="HGT114" s="1"/>
      <c r="HGU114" s="1"/>
      <c r="HGV114" s="1"/>
      <c r="HGW114" s="1"/>
      <c r="HGX114" s="1"/>
      <c r="HGY114" s="1"/>
      <c r="HGZ114" s="1"/>
      <c r="HHA114" s="1"/>
      <c r="HHB114" s="1"/>
      <c r="HHC114" s="1"/>
      <c r="HHD114" s="1"/>
      <c r="HHE114" s="1"/>
      <c r="HHF114" s="1"/>
      <c r="HHG114" s="1"/>
      <c r="HHH114" s="1"/>
      <c r="HHI114" s="1"/>
      <c r="HHJ114" s="1"/>
      <c r="HHK114" s="1"/>
      <c r="HHL114" s="1"/>
      <c r="HHM114" s="1"/>
      <c r="HHN114" s="1"/>
      <c r="HHO114" s="1"/>
      <c r="HHP114" s="1"/>
      <c r="HHQ114" s="1"/>
      <c r="HHR114" s="1"/>
      <c r="HHS114" s="1"/>
      <c r="HHT114" s="1"/>
      <c r="HHU114" s="1"/>
      <c r="HHV114" s="1"/>
      <c r="HHW114" s="1"/>
      <c r="HHX114" s="1"/>
      <c r="HHY114" s="1"/>
      <c r="HHZ114" s="1"/>
      <c r="HIA114" s="1"/>
      <c r="HIB114" s="1"/>
      <c r="HIC114" s="1"/>
      <c r="HID114" s="1"/>
      <c r="HIE114" s="1"/>
      <c r="HIF114" s="1"/>
      <c r="HIG114" s="1"/>
      <c r="HIH114" s="1"/>
      <c r="HII114" s="1"/>
      <c r="HIJ114" s="1"/>
      <c r="HIK114" s="1"/>
      <c r="HIL114" s="1"/>
      <c r="HIM114" s="1"/>
      <c r="HIN114" s="1"/>
      <c r="HIO114" s="1"/>
      <c r="HIP114" s="1"/>
      <c r="HIQ114" s="1"/>
      <c r="HIR114" s="1"/>
      <c r="HIS114" s="1"/>
      <c r="HIT114" s="1"/>
      <c r="HIU114" s="1"/>
      <c r="HIV114" s="1"/>
      <c r="HIW114" s="1"/>
      <c r="HIX114" s="1"/>
      <c r="HIY114" s="1"/>
      <c r="HIZ114" s="1"/>
      <c r="HJA114" s="1"/>
      <c r="HJB114" s="1"/>
      <c r="HJC114" s="1"/>
      <c r="HJD114" s="1"/>
      <c r="HJE114" s="1"/>
      <c r="HJF114" s="1"/>
      <c r="HJG114" s="1"/>
      <c r="HJH114" s="1"/>
      <c r="HJI114" s="1"/>
      <c r="HJJ114" s="1"/>
      <c r="HJK114" s="1"/>
      <c r="HJL114" s="1"/>
      <c r="HJM114" s="1"/>
      <c r="HJN114" s="1"/>
      <c r="HJO114" s="1"/>
      <c r="HJP114" s="1"/>
      <c r="HJQ114" s="1"/>
      <c r="HJR114" s="1"/>
      <c r="HJS114" s="1"/>
      <c r="HJT114" s="1"/>
      <c r="HJU114" s="1"/>
      <c r="HJV114" s="1"/>
      <c r="HJW114" s="1"/>
      <c r="HJX114" s="1"/>
      <c r="HJY114" s="1"/>
      <c r="HJZ114" s="1"/>
      <c r="HKA114" s="1"/>
      <c r="HKB114" s="1"/>
      <c r="HKC114" s="1"/>
      <c r="HKD114" s="1"/>
      <c r="HKE114" s="1"/>
      <c r="HKF114" s="1"/>
      <c r="HKG114" s="1"/>
      <c r="HKH114" s="1"/>
      <c r="HKI114" s="1"/>
      <c r="HKJ114" s="1"/>
      <c r="HKK114" s="1"/>
      <c r="HKL114" s="1"/>
      <c r="HKM114" s="1"/>
      <c r="HKN114" s="1"/>
      <c r="HKO114" s="1"/>
      <c r="HKP114" s="1"/>
      <c r="HKQ114" s="1"/>
      <c r="HKR114" s="1"/>
      <c r="HKS114" s="1"/>
      <c r="HKT114" s="1"/>
      <c r="HKU114" s="1"/>
      <c r="HKV114" s="1"/>
      <c r="HKW114" s="1"/>
      <c r="HKX114" s="1"/>
      <c r="HKY114" s="1"/>
      <c r="HKZ114" s="1"/>
      <c r="HLA114" s="1"/>
      <c r="HLB114" s="1"/>
      <c r="HLC114" s="1"/>
      <c r="HLD114" s="1"/>
      <c r="HLE114" s="1"/>
      <c r="HLF114" s="1"/>
      <c r="HLG114" s="1"/>
      <c r="HLH114" s="1"/>
      <c r="HLI114" s="1"/>
      <c r="HLJ114" s="1"/>
      <c r="HLK114" s="1"/>
      <c r="HLL114" s="1"/>
      <c r="HLM114" s="1"/>
      <c r="HLN114" s="1"/>
      <c r="HLO114" s="1"/>
      <c r="HLP114" s="1"/>
      <c r="HLQ114" s="1"/>
      <c r="HLR114" s="1"/>
      <c r="HLS114" s="1"/>
      <c r="HLT114" s="1"/>
      <c r="HLU114" s="1"/>
      <c r="HLV114" s="1"/>
      <c r="HLW114" s="1"/>
      <c r="HLX114" s="1"/>
      <c r="HLY114" s="1"/>
      <c r="HLZ114" s="1"/>
      <c r="HMA114" s="1"/>
      <c r="HMB114" s="1"/>
      <c r="HMC114" s="1"/>
      <c r="HMD114" s="1"/>
      <c r="HME114" s="1"/>
      <c r="HMF114" s="1"/>
      <c r="HMG114" s="1"/>
      <c r="HMH114" s="1"/>
      <c r="HMI114" s="1"/>
      <c r="HMJ114" s="1"/>
      <c r="HMK114" s="1"/>
      <c r="HML114" s="1"/>
      <c r="HMM114" s="1"/>
      <c r="HMN114" s="1"/>
      <c r="HMO114" s="1"/>
      <c r="HMP114" s="1"/>
      <c r="HMQ114" s="1"/>
      <c r="HMR114" s="1"/>
      <c r="HMS114" s="1"/>
      <c r="HMT114" s="1"/>
      <c r="HMU114" s="1"/>
      <c r="HMV114" s="1"/>
      <c r="HMW114" s="1"/>
      <c r="HMX114" s="1"/>
      <c r="HMY114" s="1"/>
      <c r="HMZ114" s="1"/>
      <c r="HNA114" s="1"/>
      <c r="HNB114" s="1"/>
      <c r="HNC114" s="1"/>
      <c r="HND114" s="1"/>
      <c r="HNE114" s="1"/>
      <c r="HNF114" s="1"/>
      <c r="HNG114" s="1"/>
      <c r="HNH114" s="1"/>
      <c r="HNI114" s="1"/>
      <c r="HNJ114" s="1"/>
      <c r="HNK114" s="1"/>
      <c r="HNL114" s="1"/>
      <c r="HNM114" s="1"/>
      <c r="HNN114" s="1"/>
      <c r="HNO114" s="1"/>
      <c r="HNP114" s="1"/>
      <c r="HNQ114" s="1"/>
      <c r="HNR114" s="1"/>
      <c r="HNS114" s="1"/>
      <c r="HNT114" s="1"/>
      <c r="HNU114" s="1"/>
      <c r="HNV114" s="1"/>
      <c r="HNW114" s="1"/>
      <c r="HNX114" s="1"/>
      <c r="HNY114" s="1"/>
      <c r="HNZ114" s="1"/>
      <c r="HOA114" s="1"/>
      <c r="HOB114" s="1"/>
      <c r="HOC114" s="1"/>
      <c r="HOD114" s="1"/>
      <c r="HOE114" s="1"/>
      <c r="HOF114" s="1"/>
      <c r="HOG114" s="1"/>
      <c r="HOH114" s="1"/>
      <c r="HOI114" s="1"/>
      <c r="HOJ114" s="1"/>
      <c r="HOK114" s="1"/>
      <c r="HOL114" s="1"/>
      <c r="HOM114" s="1"/>
      <c r="HON114" s="1"/>
      <c r="HOO114" s="1"/>
      <c r="HOP114" s="1"/>
      <c r="HOQ114" s="1"/>
      <c r="HOR114" s="1"/>
      <c r="HOS114" s="1"/>
      <c r="HOT114" s="1"/>
      <c r="HOU114" s="1"/>
      <c r="HOV114" s="1"/>
      <c r="HOW114" s="1"/>
      <c r="HOX114" s="1"/>
      <c r="HOY114" s="1"/>
      <c r="HOZ114" s="1"/>
      <c r="HPA114" s="1"/>
      <c r="HPB114" s="1"/>
      <c r="HPC114" s="1"/>
      <c r="HPD114" s="1"/>
      <c r="HPE114" s="1"/>
      <c r="HPF114" s="1"/>
      <c r="HPG114" s="1"/>
      <c r="HPH114" s="1"/>
      <c r="HPI114" s="1"/>
      <c r="HPJ114" s="1"/>
      <c r="HPK114" s="1"/>
      <c r="HPL114" s="1"/>
      <c r="HPM114" s="1"/>
      <c r="HPN114" s="1"/>
      <c r="HPO114" s="1"/>
      <c r="HPP114" s="1"/>
      <c r="HPQ114" s="1"/>
      <c r="HPR114" s="1"/>
      <c r="HPS114" s="1"/>
      <c r="HPT114" s="1"/>
      <c r="HPU114" s="1"/>
      <c r="HPV114" s="1"/>
      <c r="HPW114" s="1"/>
      <c r="HPX114" s="1"/>
      <c r="HPY114" s="1"/>
      <c r="HPZ114" s="1"/>
      <c r="HQA114" s="1"/>
      <c r="HQB114" s="1"/>
      <c r="HQC114" s="1"/>
      <c r="HQD114" s="1"/>
      <c r="HQE114" s="1"/>
      <c r="HQF114" s="1"/>
      <c r="HQG114" s="1"/>
      <c r="HQH114" s="1"/>
      <c r="HQI114" s="1"/>
      <c r="HQJ114" s="1"/>
      <c r="HQK114" s="1"/>
      <c r="HQL114" s="1"/>
      <c r="HQM114" s="1"/>
      <c r="HQN114" s="1"/>
      <c r="HQO114" s="1"/>
      <c r="HQP114" s="1"/>
      <c r="HQQ114" s="1"/>
      <c r="HQR114" s="1"/>
      <c r="HQS114" s="1"/>
      <c r="HQT114" s="1"/>
      <c r="HQU114" s="1"/>
      <c r="HQV114" s="1"/>
      <c r="HQW114" s="1"/>
      <c r="HQX114" s="1"/>
      <c r="HQY114" s="1"/>
      <c r="HQZ114" s="1"/>
      <c r="HRA114" s="1"/>
      <c r="HRB114" s="1"/>
      <c r="HRC114" s="1"/>
      <c r="HRD114" s="1"/>
      <c r="HRE114" s="1"/>
      <c r="HRF114" s="1"/>
      <c r="HRG114" s="1"/>
      <c r="HRH114" s="1"/>
      <c r="HRI114" s="1"/>
      <c r="HRJ114" s="1"/>
      <c r="HRK114" s="1"/>
      <c r="HRL114" s="1"/>
      <c r="HRM114" s="1"/>
      <c r="HRN114" s="1"/>
      <c r="HRO114" s="1"/>
      <c r="HRP114" s="1"/>
      <c r="HRQ114" s="1"/>
      <c r="HRR114" s="1"/>
      <c r="HRS114" s="1"/>
      <c r="HRT114" s="1"/>
      <c r="HRU114" s="1"/>
      <c r="HRV114" s="1"/>
      <c r="HRW114" s="1"/>
      <c r="HRX114" s="1"/>
      <c r="HRY114" s="1"/>
      <c r="HRZ114" s="1"/>
      <c r="HSA114" s="1"/>
      <c r="HSB114" s="1"/>
      <c r="HSC114" s="1"/>
      <c r="HSD114" s="1"/>
      <c r="HSE114" s="1"/>
      <c r="HSF114" s="1"/>
      <c r="HSG114" s="1"/>
      <c r="HSH114" s="1"/>
      <c r="HSI114" s="1"/>
      <c r="HSJ114" s="1"/>
      <c r="HSK114" s="1"/>
      <c r="HSL114" s="1"/>
      <c r="HSM114" s="1"/>
      <c r="HSN114" s="1"/>
      <c r="HSO114" s="1"/>
      <c r="HSP114" s="1"/>
      <c r="HSQ114" s="1"/>
      <c r="HSR114" s="1"/>
      <c r="HSS114" s="1"/>
      <c r="HST114" s="1"/>
      <c r="HSU114" s="1"/>
      <c r="HSV114" s="1"/>
      <c r="HSW114" s="1"/>
      <c r="HSX114" s="1"/>
      <c r="HSY114" s="1"/>
      <c r="HSZ114" s="1"/>
      <c r="HTA114" s="1"/>
      <c r="HTB114" s="1"/>
      <c r="HTC114" s="1"/>
      <c r="HTD114" s="1"/>
      <c r="HTE114" s="1"/>
      <c r="HTF114" s="1"/>
      <c r="HTG114" s="1"/>
      <c r="HTH114" s="1"/>
      <c r="HTI114" s="1"/>
      <c r="HTJ114" s="1"/>
      <c r="HTK114" s="1"/>
      <c r="HTL114" s="1"/>
      <c r="HTM114" s="1"/>
      <c r="HTN114" s="1"/>
      <c r="HTO114" s="1"/>
      <c r="HTP114" s="1"/>
      <c r="HTQ114" s="1"/>
      <c r="HTR114" s="1"/>
      <c r="HTS114" s="1"/>
      <c r="HTT114" s="1"/>
      <c r="HTU114" s="1"/>
      <c r="HTV114" s="1"/>
      <c r="HTW114" s="1"/>
      <c r="HTX114" s="1"/>
      <c r="HTY114" s="1"/>
      <c r="HTZ114" s="1"/>
      <c r="HUA114" s="1"/>
      <c r="HUB114" s="1"/>
      <c r="HUC114" s="1"/>
      <c r="HUD114" s="1"/>
      <c r="HUE114" s="1"/>
      <c r="HUF114" s="1"/>
      <c r="HUG114" s="1"/>
      <c r="HUH114" s="1"/>
      <c r="HUI114" s="1"/>
      <c r="HUJ114" s="1"/>
      <c r="HUK114" s="1"/>
      <c r="HUL114" s="1"/>
      <c r="HUM114" s="1"/>
      <c r="HUN114" s="1"/>
      <c r="HUO114" s="1"/>
      <c r="HUP114" s="1"/>
      <c r="HUQ114" s="1"/>
      <c r="HUR114" s="1"/>
      <c r="HUS114" s="1"/>
      <c r="HUT114" s="1"/>
      <c r="HUU114" s="1"/>
      <c r="HUV114" s="1"/>
      <c r="HUW114" s="1"/>
      <c r="HUX114" s="1"/>
      <c r="HUY114" s="1"/>
      <c r="HUZ114" s="1"/>
      <c r="HVA114" s="1"/>
      <c r="HVB114" s="1"/>
      <c r="HVC114" s="1"/>
      <c r="HVD114" s="1"/>
      <c r="HVE114" s="1"/>
      <c r="HVF114" s="1"/>
      <c r="HVG114" s="1"/>
      <c r="HVH114" s="1"/>
      <c r="HVI114" s="1"/>
      <c r="HVJ114" s="1"/>
      <c r="HVK114" s="1"/>
      <c r="HVL114" s="1"/>
      <c r="HVM114" s="1"/>
      <c r="HVN114" s="1"/>
      <c r="HVO114" s="1"/>
      <c r="HVP114" s="1"/>
      <c r="HVQ114" s="1"/>
      <c r="HVR114" s="1"/>
      <c r="HVS114" s="1"/>
      <c r="HVT114" s="1"/>
      <c r="HVU114" s="1"/>
      <c r="HVV114" s="1"/>
      <c r="HVW114" s="1"/>
      <c r="HVX114" s="1"/>
      <c r="HVY114" s="1"/>
      <c r="HVZ114" s="1"/>
      <c r="HWA114" s="1"/>
      <c r="HWB114" s="1"/>
      <c r="HWC114" s="1"/>
      <c r="HWD114" s="1"/>
      <c r="HWE114" s="1"/>
      <c r="HWF114" s="1"/>
      <c r="HWG114" s="1"/>
      <c r="HWH114" s="1"/>
      <c r="HWI114" s="1"/>
      <c r="HWJ114" s="1"/>
      <c r="HWK114" s="1"/>
      <c r="HWL114" s="1"/>
      <c r="HWM114" s="1"/>
      <c r="HWN114" s="1"/>
      <c r="HWO114" s="1"/>
      <c r="HWP114" s="1"/>
      <c r="HWQ114" s="1"/>
      <c r="HWR114" s="1"/>
      <c r="HWS114" s="1"/>
      <c r="HWT114" s="1"/>
      <c r="HWU114" s="1"/>
      <c r="HWV114" s="1"/>
      <c r="HWW114" s="1"/>
      <c r="HWX114" s="1"/>
      <c r="HWY114" s="1"/>
      <c r="HWZ114" s="1"/>
      <c r="HXA114" s="1"/>
      <c r="HXB114" s="1"/>
      <c r="HXC114" s="1"/>
      <c r="HXD114" s="1"/>
      <c r="HXE114" s="1"/>
      <c r="HXF114" s="1"/>
      <c r="HXG114" s="1"/>
      <c r="HXH114" s="1"/>
      <c r="HXI114" s="1"/>
      <c r="HXJ114" s="1"/>
      <c r="HXK114" s="1"/>
      <c r="HXL114" s="1"/>
      <c r="HXM114" s="1"/>
      <c r="HXN114" s="1"/>
      <c r="HXO114" s="1"/>
      <c r="HXP114" s="1"/>
      <c r="HXQ114" s="1"/>
      <c r="HXR114" s="1"/>
      <c r="HXS114" s="1"/>
      <c r="HXT114" s="1"/>
      <c r="HXU114" s="1"/>
      <c r="HXV114" s="1"/>
      <c r="HXW114" s="1"/>
      <c r="HXX114" s="1"/>
      <c r="HXY114" s="1"/>
      <c r="HXZ114" s="1"/>
      <c r="HYA114" s="1"/>
      <c r="HYB114" s="1"/>
      <c r="HYC114" s="1"/>
      <c r="HYD114" s="1"/>
      <c r="HYE114" s="1"/>
      <c r="HYF114" s="1"/>
      <c r="HYG114" s="1"/>
      <c r="HYH114" s="1"/>
      <c r="HYI114" s="1"/>
      <c r="HYJ114" s="1"/>
      <c r="HYK114" s="1"/>
      <c r="HYL114" s="1"/>
      <c r="HYM114" s="1"/>
      <c r="HYN114" s="1"/>
      <c r="HYO114" s="1"/>
      <c r="HYP114" s="1"/>
      <c r="HYQ114" s="1"/>
      <c r="HYR114" s="1"/>
      <c r="HYS114" s="1"/>
      <c r="HYT114" s="1"/>
      <c r="HYU114" s="1"/>
      <c r="HYV114" s="1"/>
      <c r="HYW114" s="1"/>
      <c r="HYX114" s="1"/>
      <c r="HYY114" s="1"/>
      <c r="HYZ114" s="1"/>
      <c r="HZA114" s="1"/>
      <c r="HZB114" s="1"/>
      <c r="HZC114" s="1"/>
      <c r="HZD114" s="1"/>
      <c r="HZE114" s="1"/>
      <c r="HZF114" s="1"/>
      <c r="HZG114" s="1"/>
      <c r="HZH114" s="1"/>
      <c r="HZI114" s="1"/>
      <c r="HZJ114" s="1"/>
      <c r="HZK114" s="1"/>
      <c r="HZL114" s="1"/>
      <c r="HZM114" s="1"/>
      <c r="HZN114" s="1"/>
      <c r="HZO114" s="1"/>
      <c r="HZP114" s="1"/>
      <c r="HZQ114" s="1"/>
      <c r="HZR114" s="1"/>
      <c r="HZS114" s="1"/>
      <c r="HZT114" s="1"/>
      <c r="HZU114" s="1"/>
      <c r="HZV114" s="1"/>
      <c r="HZW114" s="1"/>
      <c r="HZX114" s="1"/>
      <c r="HZY114" s="1"/>
      <c r="HZZ114" s="1"/>
      <c r="IAA114" s="1"/>
      <c r="IAB114" s="1"/>
      <c r="IAC114" s="1"/>
      <c r="IAD114" s="1"/>
      <c r="IAE114" s="1"/>
      <c r="IAF114" s="1"/>
      <c r="IAG114" s="1"/>
      <c r="IAH114" s="1"/>
      <c r="IAI114" s="1"/>
      <c r="IAJ114" s="1"/>
      <c r="IAK114" s="1"/>
      <c r="IAL114" s="1"/>
      <c r="IAM114" s="1"/>
      <c r="IAN114" s="1"/>
      <c r="IAO114" s="1"/>
      <c r="IAP114" s="1"/>
      <c r="IAQ114" s="1"/>
      <c r="IAR114" s="1"/>
      <c r="IAS114" s="1"/>
      <c r="IAT114" s="1"/>
      <c r="IAU114" s="1"/>
      <c r="IAV114" s="1"/>
      <c r="IAW114" s="1"/>
      <c r="IAX114" s="1"/>
      <c r="IAY114" s="1"/>
      <c r="IAZ114" s="1"/>
      <c r="IBA114" s="1"/>
      <c r="IBB114" s="1"/>
      <c r="IBC114" s="1"/>
      <c r="IBD114" s="1"/>
      <c r="IBE114" s="1"/>
      <c r="IBF114" s="1"/>
      <c r="IBG114" s="1"/>
      <c r="IBH114" s="1"/>
      <c r="IBI114" s="1"/>
      <c r="IBJ114" s="1"/>
      <c r="IBK114" s="1"/>
      <c r="IBL114" s="1"/>
      <c r="IBM114" s="1"/>
      <c r="IBN114" s="1"/>
      <c r="IBO114" s="1"/>
      <c r="IBP114" s="1"/>
      <c r="IBQ114" s="1"/>
      <c r="IBR114" s="1"/>
      <c r="IBS114" s="1"/>
      <c r="IBT114" s="1"/>
      <c r="IBU114" s="1"/>
      <c r="IBV114" s="1"/>
      <c r="IBW114" s="1"/>
      <c r="IBX114" s="1"/>
      <c r="IBY114" s="1"/>
      <c r="IBZ114" s="1"/>
      <c r="ICA114" s="1"/>
      <c r="ICB114" s="1"/>
      <c r="ICC114" s="1"/>
      <c r="ICD114" s="1"/>
      <c r="ICE114" s="1"/>
      <c r="ICF114" s="1"/>
      <c r="ICG114" s="1"/>
      <c r="ICH114" s="1"/>
      <c r="ICI114" s="1"/>
      <c r="ICJ114" s="1"/>
      <c r="ICK114" s="1"/>
      <c r="ICL114" s="1"/>
      <c r="ICM114" s="1"/>
      <c r="ICN114" s="1"/>
      <c r="ICO114" s="1"/>
      <c r="ICP114" s="1"/>
      <c r="ICQ114" s="1"/>
      <c r="ICR114" s="1"/>
      <c r="ICS114" s="1"/>
      <c r="ICT114" s="1"/>
      <c r="ICU114" s="1"/>
      <c r="ICV114" s="1"/>
      <c r="ICW114" s="1"/>
      <c r="ICX114" s="1"/>
      <c r="ICY114" s="1"/>
      <c r="ICZ114" s="1"/>
      <c r="IDA114" s="1"/>
      <c r="IDB114" s="1"/>
      <c r="IDC114" s="1"/>
      <c r="IDD114" s="1"/>
      <c r="IDE114" s="1"/>
      <c r="IDF114" s="1"/>
      <c r="IDG114" s="1"/>
      <c r="IDH114" s="1"/>
      <c r="IDI114" s="1"/>
      <c r="IDJ114" s="1"/>
      <c r="IDK114" s="1"/>
      <c r="IDL114" s="1"/>
      <c r="IDM114" s="1"/>
      <c r="IDN114" s="1"/>
      <c r="IDO114" s="1"/>
      <c r="IDP114" s="1"/>
      <c r="IDQ114" s="1"/>
      <c r="IDR114" s="1"/>
      <c r="IDS114" s="1"/>
      <c r="IDT114" s="1"/>
      <c r="IDU114" s="1"/>
      <c r="IDV114" s="1"/>
      <c r="IDW114" s="1"/>
      <c r="IDX114" s="1"/>
      <c r="IDY114" s="1"/>
      <c r="IDZ114" s="1"/>
      <c r="IEA114" s="1"/>
      <c r="IEB114" s="1"/>
      <c r="IEC114" s="1"/>
      <c r="IED114" s="1"/>
      <c r="IEE114" s="1"/>
      <c r="IEF114" s="1"/>
      <c r="IEG114" s="1"/>
      <c r="IEH114" s="1"/>
      <c r="IEI114" s="1"/>
      <c r="IEJ114" s="1"/>
      <c r="IEK114" s="1"/>
      <c r="IEL114" s="1"/>
      <c r="IEM114" s="1"/>
      <c r="IEN114" s="1"/>
      <c r="IEO114" s="1"/>
      <c r="IEP114" s="1"/>
      <c r="IEQ114" s="1"/>
      <c r="IER114" s="1"/>
      <c r="IES114" s="1"/>
      <c r="IET114" s="1"/>
      <c r="IEU114" s="1"/>
      <c r="IEV114" s="1"/>
      <c r="IEW114" s="1"/>
      <c r="IEX114" s="1"/>
      <c r="IEY114" s="1"/>
      <c r="IEZ114" s="1"/>
      <c r="IFA114" s="1"/>
      <c r="IFB114" s="1"/>
      <c r="IFC114" s="1"/>
      <c r="IFD114" s="1"/>
      <c r="IFE114" s="1"/>
      <c r="IFF114" s="1"/>
      <c r="IFG114" s="1"/>
      <c r="IFH114" s="1"/>
      <c r="IFI114" s="1"/>
      <c r="IFJ114" s="1"/>
      <c r="IFK114" s="1"/>
      <c r="IFL114" s="1"/>
      <c r="IFM114" s="1"/>
      <c r="IFN114" s="1"/>
      <c r="IFO114" s="1"/>
      <c r="IFP114" s="1"/>
      <c r="IFQ114" s="1"/>
      <c r="IFR114" s="1"/>
      <c r="IFS114" s="1"/>
      <c r="IFT114" s="1"/>
      <c r="IFU114" s="1"/>
      <c r="IFV114" s="1"/>
      <c r="IFW114" s="1"/>
      <c r="IFX114" s="1"/>
      <c r="IFY114" s="1"/>
      <c r="IFZ114" s="1"/>
      <c r="IGA114" s="1"/>
      <c r="IGB114" s="1"/>
      <c r="IGC114" s="1"/>
      <c r="IGD114" s="1"/>
      <c r="IGE114" s="1"/>
      <c r="IGF114" s="1"/>
      <c r="IGG114" s="1"/>
      <c r="IGH114" s="1"/>
      <c r="IGI114" s="1"/>
      <c r="IGJ114" s="1"/>
      <c r="IGK114" s="1"/>
      <c r="IGL114" s="1"/>
      <c r="IGM114" s="1"/>
      <c r="IGN114" s="1"/>
      <c r="IGO114" s="1"/>
      <c r="IGP114" s="1"/>
      <c r="IGQ114" s="1"/>
      <c r="IGR114" s="1"/>
      <c r="IGS114" s="1"/>
      <c r="IGT114" s="1"/>
      <c r="IGU114" s="1"/>
      <c r="IGV114" s="1"/>
      <c r="IGW114" s="1"/>
      <c r="IGX114" s="1"/>
      <c r="IGY114" s="1"/>
      <c r="IGZ114" s="1"/>
      <c r="IHA114" s="1"/>
      <c r="IHB114" s="1"/>
      <c r="IHC114" s="1"/>
      <c r="IHD114" s="1"/>
      <c r="IHE114" s="1"/>
      <c r="IHF114" s="1"/>
      <c r="IHG114" s="1"/>
      <c r="IHH114" s="1"/>
      <c r="IHI114" s="1"/>
      <c r="IHJ114" s="1"/>
      <c r="IHK114" s="1"/>
      <c r="IHL114" s="1"/>
      <c r="IHM114" s="1"/>
      <c r="IHN114" s="1"/>
      <c r="IHO114" s="1"/>
      <c r="IHP114" s="1"/>
      <c r="IHQ114" s="1"/>
      <c r="IHR114" s="1"/>
      <c r="IHS114" s="1"/>
      <c r="IHT114" s="1"/>
      <c r="IHU114" s="1"/>
      <c r="IHV114" s="1"/>
      <c r="IHW114" s="1"/>
      <c r="IHX114" s="1"/>
      <c r="IHY114" s="1"/>
      <c r="IHZ114" s="1"/>
      <c r="IIA114" s="1"/>
      <c r="IIB114" s="1"/>
      <c r="IIC114" s="1"/>
      <c r="IID114" s="1"/>
      <c r="IIE114" s="1"/>
      <c r="IIF114" s="1"/>
      <c r="IIG114" s="1"/>
      <c r="IIH114" s="1"/>
      <c r="III114" s="1"/>
      <c r="IIJ114" s="1"/>
      <c r="IIK114" s="1"/>
      <c r="IIL114" s="1"/>
      <c r="IIM114" s="1"/>
      <c r="IIN114" s="1"/>
      <c r="IIO114" s="1"/>
      <c r="IIP114" s="1"/>
      <c r="IIQ114" s="1"/>
      <c r="IIR114" s="1"/>
      <c r="IIS114" s="1"/>
      <c r="IIT114" s="1"/>
      <c r="IIU114" s="1"/>
      <c r="IIV114" s="1"/>
      <c r="IIW114" s="1"/>
      <c r="IIX114" s="1"/>
      <c r="IIY114" s="1"/>
      <c r="IIZ114" s="1"/>
      <c r="IJA114" s="1"/>
      <c r="IJB114" s="1"/>
      <c r="IJC114" s="1"/>
      <c r="IJD114" s="1"/>
      <c r="IJE114" s="1"/>
      <c r="IJF114" s="1"/>
      <c r="IJG114" s="1"/>
      <c r="IJH114" s="1"/>
      <c r="IJI114" s="1"/>
      <c r="IJJ114" s="1"/>
      <c r="IJK114" s="1"/>
      <c r="IJL114" s="1"/>
      <c r="IJM114" s="1"/>
      <c r="IJN114" s="1"/>
      <c r="IJO114" s="1"/>
      <c r="IJP114" s="1"/>
      <c r="IJQ114" s="1"/>
      <c r="IJR114" s="1"/>
      <c r="IJS114" s="1"/>
      <c r="IJT114" s="1"/>
      <c r="IJU114" s="1"/>
      <c r="IJV114" s="1"/>
      <c r="IJW114" s="1"/>
      <c r="IJX114" s="1"/>
      <c r="IJY114" s="1"/>
      <c r="IJZ114" s="1"/>
      <c r="IKA114" s="1"/>
      <c r="IKB114" s="1"/>
      <c r="IKC114" s="1"/>
      <c r="IKD114" s="1"/>
      <c r="IKE114" s="1"/>
      <c r="IKF114" s="1"/>
      <c r="IKG114" s="1"/>
      <c r="IKH114" s="1"/>
      <c r="IKI114" s="1"/>
      <c r="IKJ114" s="1"/>
      <c r="IKK114" s="1"/>
      <c r="IKL114" s="1"/>
      <c r="IKM114" s="1"/>
      <c r="IKN114" s="1"/>
      <c r="IKO114" s="1"/>
      <c r="IKP114" s="1"/>
      <c r="IKQ114" s="1"/>
      <c r="IKR114" s="1"/>
      <c r="IKS114" s="1"/>
      <c r="IKT114" s="1"/>
      <c r="IKU114" s="1"/>
      <c r="IKV114" s="1"/>
      <c r="IKW114" s="1"/>
      <c r="IKX114" s="1"/>
      <c r="IKY114" s="1"/>
      <c r="IKZ114" s="1"/>
      <c r="ILA114" s="1"/>
      <c r="ILB114" s="1"/>
      <c r="ILC114" s="1"/>
      <c r="ILD114" s="1"/>
      <c r="ILE114" s="1"/>
      <c r="ILF114" s="1"/>
      <c r="ILG114" s="1"/>
      <c r="ILH114" s="1"/>
      <c r="ILI114" s="1"/>
      <c r="ILJ114" s="1"/>
      <c r="ILK114" s="1"/>
      <c r="ILL114" s="1"/>
      <c r="ILM114" s="1"/>
      <c r="ILN114" s="1"/>
      <c r="ILO114" s="1"/>
      <c r="ILP114" s="1"/>
      <c r="ILQ114" s="1"/>
      <c r="ILR114" s="1"/>
      <c r="ILS114" s="1"/>
      <c r="ILT114" s="1"/>
      <c r="ILU114" s="1"/>
      <c r="ILV114" s="1"/>
      <c r="ILW114" s="1"/>
      <c r="ILX114" s="1"/>
      <c r="ILY114" s="1"/>
      <c r="ILZ114" s="1"/>
      <c r="IMA114" s="1"/>
      <c r="IMB114" s="1"/>
      <c r="IMC114" s="1"/>
      <c r="IMD114" s="1"/>
      <c r="IME114" s="1"/>
      <c r="IMF114" s="1"/>
      <c r="IMG114" s="1"/>
      <c r="IMH114" s="1"/>
      <c r="IMI114" s="1"/>
      <c r="IMJ114" s="1"/>
      <c r="IMK114" s="1"/>
      <c r="IML114" s="1"/>
      <c r="IMM114" s="1"/>
      <c r="IMN114" s="1"/>
      <c r="IMO114" s="1"/>
      <c r="IMP114" s="1"/>
      <c r="IMQ114" s="1"/>
      <c r="IMR114" s="1"/>
      <c r="IMS114" s="1"/>
      <c r="IMT114" s="1"/>
      <c r="IMU114" s="1"/>
      <c r="IMV114" s="1"/>
      <c r="IMW114" s="1"/>
      <c r="IMX114" s="1"/>
      <c r="IMY114" s="1"/>
      <c r="IMZ114" s="1"/>
      <c r="INA114" s="1"/>
      <c r="INB114" s="1"/>
      <c r="INC114" s="1"/>
      <c r="IND114" s="1"/>
      <c r="INE114" s="1"/>
      <c r="INF114" s="1"/>
      <c r="ING114" s="1"/>
      <c r="INH114" s="1"/>
      <c r="INI114" s="1"/>
      <c r="INJ114" s="1"/>
      <c r="INK114" s="1"/>
      <c r="INL114" s="1"/>
      <c r="INM114" s="1"/>
      <c r="INN114" s="1"/>
      <c r="INO114" s="1"/>
      <c r="INP114" s="1"/>
      <c r="INQ114" s="1"/>
      <c r="INR114" s="1"/>
      <c r="INS114" s="1"/>
      <c r="INT114" s="1"/>
      <c r="INU114" s="1"/>
      <c r="INV114" s="1"/>
      <c r="INW114" s="1"/>
      <c r="INX114" s="1"/>
      <c r="INY114" s="1"/>
      <c r="INZ114" s="1"/>
      <c r="IOA114" s="1"/>
      <c r="IOB114" s="1"/>
      <c r="IOC114" s="1"/>
      <c r="IOD114" s="1"/>
      <c r="IOE114" s="1"/>
      <c r="IOF114" s="1"/>
      <c r="IOG114" s="1"/>
      <c r="IOH114" s="1"/>
      <c r="IOI114" s="1"/>
      <c r="IOJ114" s="1"/>
      <c r="IOK114" s="1"/>
      <c r="IOL114" s="1"/>
      <c r="IOM114" s="1"/>
      <c r="ION114" s="1"/>
      <c r="IOO114" s="1"/>
      <c r="IOP114" s="1"/>
      <c r="IOQ114" s="1"/>
      <c r="IOR114" s="1"/>
      <c r="IOS114" s="1"/>
      <c r="IOT114" s="1"/>
      <c r="IOU114" s="1"/>
      <c r="IOV114" s="1"/>
      <c r="IOW114" s="1"/>
      <c r="IOX114" s="1"/>
      <c r="IOY114" s="1"/>
      <c r="IOZ114" s="1"/>
      <c r="IPA114" s="1"/>
      <c r="IPB114" s="1"/>
      <c r="IPC114" s="1"/>
      <c r="IPD114" s="1"/>
      <c r="IPE114" s="1"/>
      <c r="IPF114" s="1"/>
      <c r="IPG114" s="1"/>
      <c r="IPH114" s="1"/>
      <c r="IPI114" s="1"/>
      <c r="IPJ114" s="1"/>
      <c r="IPK114" s="1"/>
      <c r="IPL114" s="1"/>
      <c r="IPM114" s="1"/>
      <c r="IPN114" s="1"/>
      <c r="IPO114" s="1"/>
      <c r="IPP114" s="1"/>
      <c r="IPQ114" s="1"/>
      <c r="IPR114" s="1"/>
      <c r="IPS114" s="1"/>
      <c r="IPT114" s="1"/>
      <c r="IPU114" s="1"/>
      <c r="IPV114" s="1"/>
      <c r="IPW114" s="1"/>
      <c r="IPX114" s="1"/>
      <c r="IPY114" s="1"/>
      <c r="IPZ114" s="1"/>
      <c r="IQA114" s="1"/>
      <c r="IQB114" s="1"/>
      <c r="IQC114" s="1"/>
      <c r="IQD114" s="1"/>
      <c r="IQE114" s="1"/>
      <c r="IQF114" s="1"/>
      <c r="IQG114" s="1"/>
      <c r="IQH114" s="1"/>
      <c r="IQI114" s="1"/>
      <c r="IQJ114" s="1"/>
      <c r="IQK114" s="1"/>
      <c r="IQL114" s="1"/>
      <c r="IQM114" s="1"/>
      <c r="IQN114" s="1"/>
      <c r="IQO114" s="1"/>
      <c r="IQP114" s="1"/>
      <c r="IQQ114" s="1"/>
      <c r="IQR114" s="1"/>
      <c r="IQS114" s="1"/>
      <c r="IQT114" s="1"/>
      <c r="IQU114" s="1"/>
      <c r="IQV114" s="1"/>
      <c r="IQW114" s="1"/>
      <c r="IQX114" s="1"/>
      <c r="IQY114" s="1"/>
      <c r="IQZ114" s="1"/>
      <c r="IRA114" s="1"/>
      <c r="IRB114" s="1"/>
      <c r="IRC114" s="1"/>
      <c r="IRD114" s="1"/>
      <c r="IRE114" s="1"/>
      <c r="IRF114" s="1"/>
      <c r="IRG114" s="1"/>
      <c r="IRH114" s="1"/>
      <c r="IRI114" s="1"/>
      <c r="IRJ114" s="1"/>
      <c r="IRK114" s="1"/>
      <c r="IRL114" s="1"/>
      <c r="IRM114" s="1"/>
      <c r="IRN114" s="1"/>
      <c r="IRO114" s="1"/>
      <c r="IRP114" s="1"/>
      <c r="IRQ114" s="1"/>
      <c r="IRR114" s="1"/>
      <c r="IRS114" s="1"/>
      <c r="IRT114" s="1"/>
      <c r="IRU114" s="1"/>
      <c r="IRV114" s="1"/>
      <c r="IRW114" s="1"/>
      <c r="IRX114" s="1"/>
      <c r="IRY114" s="1"/>
      <c r="IRZ114" s="1"/>
      <c r="ISA114" s="1"/>
      <c r="ISB114" s="1"/>
      <c r="ISC114" s="1"/>
      <c r="ISD114" s="1"/>
      <c r="ISE114" s="1"/>
      <c r="ISF114" s="1"/>
      <c r="ISG114" s="1"/>
      <c r="ISH114" s="1"/>
      <c r="ISI114" s="1"/>
      <c r="ISJ114" s="1"/>
      <c r="ISK114" s="1"/>
      <c r="ISL114" s="1"/>
      <c r="ISM114" s="1"/>
      <c r="ISN114" s="1"/>
      <c r="ISO114" s="1"/>
      <c r="ISP114" s="1"/>
      <c r="ISQ114" s="1"/>
      <c r="ISR114" s="1"/>
      <c r="ISS114" s="1"/>
      <c r="IST114" s="1"/>
      <c r="ISU114" s="1"/>
      <c r="ISV114" s="1"/>
      <c r="ISW114" s="1"/>
      <c r="ISX114" s="1"/>
      <c r="ISY114" s="1"/>
      <c r="ISZ114" s="1"/>
      <c r="ITA114" s="1"/>
      <c r="ITB114" s="1"/>
      <c r="ITC114" s="1"/>
      <c r="ITD114" s="1"/>
      <c r="ITE114" s="1"/>
      <c r="ITF114" s="1"/>
      <c r="ITG114" s="1"/>
      <c r="ITH114" s="1"/>
      <c r="ITI114" s="1"/>
      <c r="ITJ114" s="1"/>
      <c r="ITK114" s="1"/>
      <c r="ITL114" s="1"/>
      <c r="ITM114" s="1"/>
      <c r="ITN114" s="1"/>
      <c r="ITO114" s="1"/>
      <c r="ITP114" s="1"/>
      <c r="ITQ114" s="1"/>
      <c r="ITR114" s="1"/>
      <c r="ITS114" s="1"/>
      <c r="ITT114" s="1"/>
      <c r="ITU114" s="1"/>
      <c r="ITV114" s="1"/>
      <c r="ITW114" s="1"/>
      <c r="ITX114" s="1"/>
      <c r="ITY114" s="1"/>
      <c r="ITZ114" s="1"/>
      <c r="IUA114" s="1"/>
      <c r="IUB114" s="1"/>
      <c r="IUC114" s="1"/>
      <c r="IUD114" s="1"/>
      <c r="IUE114" s="1"/>
      <c r="IUF114" s="1"/>
      <c r="IUG114" s="1"/>
      <c r="IUH114" s="1"/>
      <c r="IUI114" s="1"/>
      <c r="IUJ114" s="1"/>
      <c r="IUK114" s="1"/>
      <c r="IUL114" s="1"/>
      <c r="IUM114" s="1"/>
      <c r="IUN114" s="1"/>
      <c r="IUO114" s="1"/>
      <c r="IUP114" s="1"/>
      <c r="IUQ114" s="1"/>
      <c r="IUR114" s="1"/>
      <c r="IUS114" s="1"/>
      <c r="IUT114" s="1"/>
      <c r="IUU114" s="1"/>
      <c r="IUV114" s="1"/>
      <c r="IUW114" s="1"/>
      <c r="IUX114" s="1"/>
      <c r="IUY114" s="1"/>
      <c r="IUZ114" s="1"/>
      <c r="IVA114" s="1"/>
      <c r="IVB114" s="1"/>
      <c r="IVC114" s="1"/>
      <c r="IVD114" s="1"/>
      <c r="IVE114" s="1"/>
      <c r="IVF114" s="1"/>
      <c r="IVG114" s="1"/>
      <c r="IVH114" s="1"/>
      <c r="IVI114" s="1"/>
      <c r="IVJ114" s="1"/>
      <c r="IVK114" s="1"/>
      <c r="IVL114" s="1"/>
      <c r="IVM114" s="1"/>
      <c r="IVN114" s="1"/>
      <c r="IVO114" s="1"/>
      <c r="IVP114" s="1"/>
      <c r="IVQ114" s="1"/>
      <c r="IVR114" s="1"/>
      <c r="IVS114" s="1"/>
      <c r="IVT114" s="1"/>
      <c r="IVU114" s="1"/>
      <c r="IVV114" s="1"/>
      <c r="IVW114" s="1"/>
      <c r="IVX114" s="1"/>
      <c r="IVY114" s="1"/>
      <c r="IVZ114" s="1"/>
      <c r="IWA114" s="1"/>
      <c r="IWB114" s="1"/>
      <c r="IWC114" s="1"/>
      <c r="IWD114" s="1"/>
      <c r="IWE114" s="1"/>
      <c r="IWF114" s="1"/>
      <c r="IWG114" s="1"/>
      <c r="IWH114" s="1"/>
      <c r="IWI114" s="1"/>
      <c r="IWJ114" s="1"/>
      <c r="IWK114" s="1"/>
      <c r="IWL114" s="1"/>
      <c r="IWM114" s="1"/>
      <c r="IWN114" s="1"/>
      <c r="IWO114" s="1"/>
      <c r="IWP114" s="1"/>
      <c r="IWQ114" s="1"/>
      <c r="IWR114" s="1"/>
      <c r="IWS114" s="1"/>
      <c r="IWT114" s="1"/>
      <c r="IWU114" s="1"/>
      <c r="IWV114" s="1"/>
      <c r="IWW114" s="1"/>
      <c r="IWX114" s="1"/>
      <c r="IWY114" s="1"/>
      <c r="IWZ114" s="1"/>
      <c r="IXA114" s="1"/>
      <c r="IXB114" s="1"/>
      <c r="IXC114" s="1"/>
      <c r="IXD114" s="1"/>
      <c r="IXE114" s="1"/>
      <c r="IXF114" s="1"/>
      <c r="IXG114" s="1"/>
      <c r="IXH114" s="1"/>
      <c r="IXI114" s="1"/>
      <c r="IXJ114" s="1"/>
      <c r="IXK114" s="1"/>
      <c r="IXL114" s="1"/>
      <c r="IXM114" s="1"/>
      <c r="IXN114" s="1"/>
      <c r="IXO114" s="1"/>
      <c r="IXP114" s="1"/>
      <c r="IXQ114" s="1"/>
      <c r="IXR114" s="1"/>
      <c r="IXS114" s="1"/>
      <c r="IXT114" s="1"/>
      <c r="IXU114" s="1"/>
      <c r="IXV114" s="1"/>
      <c r="IXW114" s="1"/>
      <c r="IXX114" s="1"/>
      <c r="IXY114" s="1"/>
      <c r="IXZ114" s="1"/>
      <c r="IYA114" s="1"/>
      <c r="IYB114" s="1"/>
      <c r="IYC114" s="1"/>
      <c r="IYD114" s="1"/>
      <c r="IYE114" s="1"/>
      <c r="IYF114" s="1"/>
      <c r="IYG114" s="1"/>
      <c r="IYH114" s="1"/>
      <c r="IYI114" s="1"/>
      <c r="IYJ114" s="1"/>
      <c r="IYK114" s="1"/>
      <c r="IYL114" s="1"/>
      <c r="IYM114" s="1"/>
      <c r="IYN114" s="1"/>
      <c r="IYO114" s="1"/>
      <c r="IYP114" s="1"/>
      <c r="IYQ114" s="1"/>
      <c r="IYR114" s="1"/>
      <c r="IYS114" s="1"/>
      <c r="IYT114" s="1"/>
      <c r="IYU114" s="1"/>
      <c r="IYV114" s="1"/>
      <c r="IYW114" s="1"/>
      <c r="IYX114" s="1"/>
      <c r="IYY114" s="1"/>
      <c r="IYZ114" s="1"/>
      <c r="IZA114" s="1"/>
      <c r="IZB114" s="1"/>
      <c r="IZC114" s="1"/>
      <c r="IZD114" s="1"/>
      <c r="IZE114" s="1"/>
      <c r="IZF114" s="1"/>
      <c r="IZG114" s="1"/>
      <c r="IZH114" s="1"/>
      <c r="IZI114" s="1"/>
      <c r="IZJ114" s="1"/>
      <c r="IZK114" s="1"/>
      <c r="IZL114" s="1"/>
      <c r="IZM114" s="1"/>
      <c r="IZN114" s="1"/>
      <c r="IZO114" s="1"/>
      <c r="IZP114" s="1"/>
      <c r="IZQ114" s="1"/>
      <c r="IZR114" s="1"/>
      <c r="IZS114" s="1"/>
      <c r="IZT114" s="1"/>
      <c r="IZU114" s="1"/>
      <c r="IZV114" s="1"/>
      <c r="IZW114" s="1"/>
      <c r="IZX114" s="1"/>
      <c r="IZY114" s="1"/>
      <c r="IZZ114" s="1"/>
      <c r="JAA114" s="1"/>
      <c r="JAB114" s="1"/>
      <c r="JAC114" s="1"/>
      <c r="JAD114" s="1"/>
      <c r="JAE114" s="1"/>
      <c r="JAF114" s="1"/>
      <c r="JAG114" s="1"/>
      <c r="JAH114" s="1"/>
      <c r="JAI114" s="1"/>
      <c r="JAJ114" s="1"/>
      <c r="JAK114" s="1"/>
      <c r="JAL114" s="1"/>
      <c r="JAM114" s="1"/>
      <c r="JAN114" s="1"/>
      <c r="JAO114" s="1"/>
      <c r="JAP114" s="1"/>
      <c r="JAQ114" s="1"/>
      <c r="JAR114" s="1"/>
      <c r="JAS114" s="1"/>
      <c r="JAT114" s="1"/>
      <c r="JAU114" s="1"/>
      <c r="JAV114" s="1"/>
      <c r="JAW114" s="1"/>
      <c r="JAX114" s="1"/>
      <c r="JAY114" s="1"/>
      <c r="JAZ114" s="1"/>
      <c r="JBA114" s="1"/>
      <c r="JBB114" s="1"/>
      <c r="JBC114" s="1"/>
      <c r="JBD114" s="1"/>
      <c r="JBE114" s="1"/>
      <c r="JBF114" s="1"/>
      <c r="JBG114" s="1"/>
      <c r="JBH114" s="1"/>
      <c r="JBI114" s="1"/>
      <c r="JBJ114" s="1"/>
      <c r="JBK114" s="1"/>
      <c r="JBL114" s="1"/>
      <c r="JBM114" s="1"/>
      <c r="JBN114" s="1"/>
      <c r="JBO114" s="1"/>
      <c r="JBP114" s="1"/>
      <c r="JBQ114" s="1"/>
      <c r="JBR114" s="1"/>
      <c r="JBS114" s="1"/>
      <c r="JBT114" s="1"/>
      <c r="JBU114" s="1"/>
      <c r="JBV114" s="1"/>
      <c r="JBW114" s="1"/>
      <c r="JBX114" s="1"/>
      <c r="JBY114" s="1"/>
      <c r="JBZ114" s="1"/>
      <c r="JCA114" s="1"/>
      <c r="JCB114" s="1"/>
      <c r="JCC114" s="1"/>
      <c r="JCD114" s="1"/>
      <c r="JCE114" s="1"/>
      <c r="JCF114" s="1"/>
      <c r="JCG114" s="1"/>
      <c r="JCH114" s="1"/>
      <c r="JCI114" s="1"/>
      <c r="JCJ114" s="1"/>
      <c r="JCK114" s="1"/>
      <c r="JCL114" s="1"/>
      <c r="JCM114" s="1"/>
      <c r="JCN114" s="1"/>
      <c r="JCO114" s="1"/>
      <c r="JCP114" s="1"/>
      <c r="JCQ114" s="1"/>
      <c r="JCR114" s="1"/>
      <c r="JCS114" s="1"/>
      <c r="JCT114" s="1"/>
      <c r="JCU114" s="1"/>
      <c r="JCV114" s="1"/>
      <c r="JCW114" s="1"/>
      <c r="JCX114" s="1"/>
      <c r="JCY114" s="1"/>
      <c r="JCZ114" s="1"/>
      <c r="JDA114" s="1"/>
      <c r="JDB114" s="1"/>
      <c r="JDC114" s="1"/>
      <c r="JDD114" s="1"/>
      <c r="JDE114" s="1"/>
      <c r="JDF114" s="1"/>
      <c r="JDG114" s="1"/>
      <c r="JDH114" s="1"/>
      <c r="JDI114" s="1"/>
      <c r="JDJ114" s="1"/>
      <c r="JDK114" s="1"/>
      <c r="JDL114" s="1"/>
      <c r="JDM114" s="1"/>
      <c r="JDN114" s="1"/>
      <c r="JDO114" s="1"/>
      <c r="JDP114" s="1"/>
      <c r="JDQ114" s="1"/>
      <c r="JDR114" s="1"/>
      <c r="JDS114" s="1"/>
      <c r="JDT114" s="1"/>
      <c r="JDU114" s="1"/>
      <c r="JDV114" s="1"/>
      <c r="JDW114" s="1"/>
      <c r="JDX114" s="1"/>
      <c r="JDY114" s="1"/>
      <c r="JDZ114" s="1"/>
      <c r="JEA114" s="1"/>
      <c r="JEB114" s="1"/>
      <c r="JEC114" s="1"/>
      <c r="JED114" s="1"/>
      <c r="JEE114" s="1"/>
      <c r="JEF114" s="1"/>
      <c r="JEG114" s="1"/>
      <c r="JEH114" s="1"/>
      <c r="JEI114" s="1"/>
      <c r="JEJ114" s="1"/>
      <c r="JEK114" s="1"/>
      <c r="JEL114" s="1"/>
      <c r="JEM114" s="1"/>
      <c r="JEN114" s="1"/>
      <c r="JEO114" s="1"/>
      <c r="JEP114" s="1"/>
      <c r="JEQ114" s="1"/>
      <c r="JER114" s="1"/>
      <c r="JES114" s="1"/>
      <c r="JET114" s="1"/>
      <c r="JEU114" s="1"/>
      <c r="JEV114" s="1"/>
      <c r="JEW114" s="1"/>
      <c r="JEX114" s="1"/>
      <c r="JEY114" s="1"/>
      <c r="JEZ114" s="1"/>
      <c r="JFA114" s="1"/>
      <c r="JFB114" s="1"/>
      <c r="JFC114" s="1"/>
      <c r="JFD114" s="1"/>
      <c r="JFE114" s="1"/>
      <c r="JFF114" s="1"/>
      <c r="JFG114" s="1"/>
      <c r="JFH114" s="1"/>
      <c r="JFI114" s="1"/>
      <c r="JFJ114" s="1"/>
      <c r="JFK114" s="1"/>
      <c r="JFL114" s="1"/>
      <c r="JFM114" s="1"/>
      <c r="JFN114" s="1"/>
      <c r="JFO114" s="1"/>
      <c r="JFP114" s="1"/>
      <c r="JFQ114" s="1"/>
      <c r="JFR114" s="1"/>
      <c r="JFS114" s="1"/>
      <c r="JFT114" s="1"/>
      <c r="JFU114" s="1"/>
      <c r="JFV114" s="1"/>
      <c r="JFW114" s="1"/>
      <c r="JFX114" s="1"/>
      <c r="JFY114" s="1"/>
      <c r="JFZ114" s="1"/>
      <c r="JGA114" s="1"/>
      <c r="JGB114" s="1"/>
      <c r="JGC114" s="1"/>
      <c r="JGD114" s="1"/>
      <c r="JGE114" s="1"/>
      <c r="JGF114" s="1"/>
      <c r="JGG114" s="1"/>
      <c r="JGH114" s="1"/>
      <c r="JGI114" s="1"/>
      <c r="JGJ114" s="1"/>
      <c r="JGK114" s="1"/>
      <c r="JGL114" s="1"/>
      <c r="JGM114" s="1"/>
      <c r="JGN114" s="1"/>
      <c r="JGO114" s="1"/>
      <c r="JGP114" s="1"/>
      <c r="JGQ114" s="1"/>
      <c r="JGR114" s="1"/>
      <c r="JGS114" s="1"/>
      <c r="JGT114" s="1"/>
      <c r="JGU114" s="1"/>
      <c r="JGV114" s="1"/>
      <c r="JGW114" s="1"/>
      <c r="JGX114" s="1"/>
      <c r="JGY114" s="1"/>
      <c r="JGZ114" s="1"/>
      <c r="JHA114" s="1"/>
      <c r="JHB114" s="1"/>
      <c r="JHC114" s="1"/>
      <c r="JHD114" s="1"/>
      <c r="JHE114" s="1"/>
      <c r="JHF114" s="1"/>
      <c r="JHG114" s="1"/>
      <c r="JHH114" s="1"/>
      <c r="JHI114" s="1"/>
      <c r="JHJ114" s="1"/>
      <c r="JHK114" s="1"/>
      <c r="JHL114" s="1"/>
      <c r="JHM114" s="1"/>
      <c r="JHN114" s="1"/>
      <c r="JHO114" s="1"/>
      <c r="JHP114" s="1"/>
      <c r="JHQ114" s="1"/>
      <c r="JHR114" s="1"/>
      <c r="JHS114" s="1"/>
      <c r="JHT114" s="1"/>
      <c r="JHU114" s="1"/>
      <c r="JHV114" s="1"/>
      <c r="JHW114" s="1"/>
      <c r="JHX114" s="1"/>
      <c r="JHY114" s="1"/>
      <c r="JHZ114" s="1"/>
      <c r="JIA114" s="1"/>
      <c r="JIB114" s="1"/>
      <c r="JIC114" s="1"/>
      <c r="JID114" s="1"/>
      <c r="JIE114" s="1"/>
      <c r="JIF114" s="1"/>
      <c r="JIG114" s="1"/>
      <c r="JIH114" s="1"/>
      <c r="JII114" s="1"/>
      <c r="JIJ114" s="1"/>
      <c r="JIK114" s="1"/>
      <c r="JIL114" s="1"/>
      <c r="JIM114" s="1"/>
      <c r="JIN114" s="1"/>
      <c r="JIO114" s="1"/>
      <c r="JIP114" s="1"/>
      <c r="JIQ114" s="1"/>
      <c r="JIR114" s="1"/>
      <c r="JIS114" s="1"/>
      <c r="JIT114" s="1"/>
      <c r="JIU114" s="1"/>
      <c r="JIV114" s="1"/>
      <c r="JIW114" s="1"/>
      <c r="JIX114" s="1"/>
      <c r="JIY114" s="1"/>
      <c r="JIZ114" s="1"/>
      <c r="JJA114" s="1"/>
      <c r="JJB114" s="1"/>
      <c r="JJC114" s="1"/>
      <c r="JJD114" s="1"/>
      <c r="JJE114" s="1"/>
      <c r="JJF114" s="1"/>
      <c r="JJG114" s="1"/>
      <c r="JJH114" s="1"/>
      <c r="JJI114" s="1"/>
      <c r="JJJ114" s="1"/>
      <c r="JJK114" s="1"/>
      <c r="JJL114" s="1"/>
      <c r="JJM114" s="1"/>
      <c r="JJN114" s="1"/>
      <c r="JJO114" s="1"/>
      <c r="JJP114" s="1"/>
      <c r="JJQ114" s="1"/>
      <c r="JJR114" s="1"/>
      <c r="JJS114" s="1"/>
      <c r="JJT114" s="1"/>
      <c r="JJU114" s="1"/>
      <c r="JJV114" s="1"/>
      <c r="JJW114" s="1"/>
      <c r="JJX114" s="1"/>
      <c r="JJY114" s="1"/>
      <c r="JJZ114" s="1"/>
      <c r="JKA114" s="1"/>
      <c r="JKB114" s="1"/>
      <c r="JKC114" s="1"/>
      <c r="JKD114" s="1"/>
      <c r="JKE114" s="1"/>
      <c r="JKF114" s="1"/>
      <c r="JKG114" s="1"/>
      <c r="JKH114" s="1"/>
      <c r="JKI114" s="1"/>
      <c r="JKJ114" s="1"/>
      <c r="JKK114" s="1"/>
      <c r="JKL114" s="1"/>
      <c r="JKM114" s="1"/>
      <c r="JKN114" s="1"/>
      <c r="JKO114" s="1"/>
      <c r="JKP114" s="1"/>
      <c r="JKQ114" s="1"/>
      <c r="JKR114" s="1"/>
      <c r="JKS114" s="1"/>
      <c r="JKT114" s="1"/>
      <c r="JKU114" s="1"/>
      <c r="JKV114" s="1"/>
      <c r="JKW114" s="1"/>
      <c r="JKX114" s="1"/>
      <c r="JKY114" s="1"/>
      <c r="JKZ114" s="1"/>
      <c r="JLA114" s="1"/>
      <c r="JLB114" s="1"/>
      <c r="JLC114" s="1"/>
      <c r="JLD114" s="1"/>
      <c r="JLE114" s="1"/>
      <c r="JLF114" s="1"/>
      <c r="JLG114" s="1"/>
      <c r="JLH114" s="1"/>
      <c r="JLI114" s="1"/>
      <c r="JLJ114" s="1"/>
      <c r="JLK114" s="1"/>
      <c r="JLL114" s="1"/>
      <c r="JLM114" s="1"/>
      <c r="JLN114" s="1"/>
      <c r="JLO114" s="1"/>
      <c r="JLP114" s="1"/>
      <c r="JLQ114" s="1"/>
      <c r="JLR114" s="1"/>
      <c r="JLS114" s="1"/>
      <c r="JLT114" s="1"/>
      <c r="JLU114" s="1"/>
      <c r="JLV114" s="1"/>
      <c r="JLW114" s="1"/>
      <c r="JLX114" s="1"/>
      <c r="JLY114" s="1"/>
      <c r="JLZ114" s="1"/>
      <c r="JMA114" s="1"/>
      <c r="JMB114" s="1"/>
      <c r="JMC114" s="1"/>
      <c r="JMD114" s="1"/>
      <c r="JME114" s="1"/>
      <c r="JMF114" s="1"/>
      <c r="JMG114" s="1"/>
      <c r="JMH114" s="1"/>
      <c r="JMI114" s="1"/>
      <c r="JMJ114" s="1"/>
      <c r="JMK114" s="1"/>
      <c r="JML114" s="1"/>
      <c r="JMM114" s="1"/>
      <c r="JMN114" s="1"/>
      <c r="JMO114" s="1"/>
      <c r="JMP114" s="1"/>
      <c r="JMQ114" s="1"/>
      <c r="JMR114" s="1"/>
      <c r="JMS114" s="1"/>
      <c r="JMT114" s="1"/>
      <c r="JMU114" s="1"/>
      <c r="JMV114" s="1"/>
      <c r="JMW114" s="1"/>
      <c r="JMX114" s="1"/>
      <c r="JMY114" s="1"/>
      <c r="JMZ114" s="1"/>
      <c r="JNA114" s="1"/>
      <c r="JNB114" s="1"/>
      <c r="JNC114" s="1"/>
      <c r="JND114" s="1"/>
      <c r="JNE114" s="1"/>
      <c r="JNF114" s="1"/>
      <c r="JNG114" s="1"/>
      <c r="JNH114" s="1"/>
      <c r="JNI114" s="1"/>
      <c r="JNJ114" s="1"/>
      <c r="JNK114" s="1"/>
      <c r="JNL114" s="1"/>
      <c r="JNM114" s="1"/>
      <c r="JNN114" s="1"/>
      <c r="JNO114" s="1"/>
      <c r="JNP114" s="1"/>
      <c r="JNQ114" s="1"/>
      <c r="JNR114" s="1"/>
      <c r="JNS114" s="1"/>
      <c r="JNT114" s="1"/>
      <c r="JNU114" s="1"/>
      <c r="JNV114" s="1"/>
      <c r="JNW114" s="1"/>
      <c r="JNX114" s="1"/>
      <c r="JNY114" s="1"/>
      <c r="JNZ114" s="1"/>
      <c r="JOA114" s="1"/>
      <c r="JOB114" s="1"/>
      <c r="JOC114" s="1"/>
      <c r="JOD114" s="1"/>
      <c r="JOE114" s="1"/>
      <c r="JOF114" s="1"/>
      <c r="JOG114" s="1"/>
      <c r="JOH114" s="1"/>
      <c r="JOI114" s="1"/>
      <c r="JOJ114" s="1"/>
      <c r="JOK114" s="1"/>
      <c r="JOL114" s="1"/>
      <c r="JOM114" s="1"/>
      <c r="JON114" s="1"/>
      <c r="JOO114" s="1"/>
      <c r="JOP114" s="1"/>
      <c r="JOQ114" s="1"/>
      <c r="JOR114" s="1"/>
      <c r="JOS114" s="1"/>
      <c r="JOT114" s="1"/>
      <c r="JOU114" s="1"/>
      <c r="JOV114" s="1"/>
      <c r="JOW114" s="1"/>
      <c r="JOX114" s="1"/>
      <c r="JOY114" s="1"/>
      <c r="JOZ114" s="1"/>
      <c r="JPA114" s="1"/>
      <c r="JPB114" s="1"/>
      <c r="JPC114" s="1"/>
      <c r="JPD114" s="1"/>
      <c r="JPE114" s="1"/>
      <c r="JPF114" s="1"/>
      <c r="JPG114" s="1"/>
      <c r="JPH114" s="1"/>
      <c r="JPI114" s="1"/>
      <c r="JPJ114" s="1"/>
      <c r="JPK114" s="1"/>
      <c r="JPL114" s="1"/>
      <c r="JPM114" s="1"/>
      <c r="JPN114" s="1"/>
      <c r="JPO114" s="1"/>
      <c r="JPP114" s="1"/>
      <c r="JPQ114" s="1"/>
      <c r="JPR114" s="1"/>
      <c r="JPS114" s="1"/>
      <c r="JPT114" s="1"/>
      <c r="JPU114" s="1"/>
      <c r="JPV114" s="1"/>
      <c r="JPW114" s="1"/>
      <c r="JPX114" s="1"/>
      <c r="JPY114" s="1"/>
      <c r="JPZ114" s="1"/>
      <c r="JQA114" s="1"/>
      <c r="JQB114" s="1"/>
      <c r="JQC114" s="1"/>
      <c r="JQD114" s="1"/>
      <c r="JQE114" s="1"/>
      <c r="JQF114" s="1"/>
      <c r="JQG114" s="1"/>
      <c r="JQH114" s="1"/>
      <c r="JQI114" s="1"/>
      <c r="JQJ114" s="1"/>
      <c r="JQK114" s="1"/>
      <c r="JQL114" s="1"/>
      <c r="JQM114" s="1"/>
      <c r="JQN114" s="1"/>
      <c r="JQO114" s="1"/>
      <c r="JQP114" s="1"/>
      <c r="JQQ114" s="1"/>
      <c r="JQR114" s="1"/>
      <c r="JQS114" s="1"/>
      <c r="JQT114" s="1"/>
      <c r="JQU114" s="1"/>
      <c r="JQV114" s="1"/>
      <c r="JQW114" s="1"/>
      <c r="JQX114" s="1"/>
      <c r="JQY114" s="1"/>
      <c r="JQZ114" s="1"/>
      <c r="JRA114" s="1"/>
      <c r="JRB114" s="1"/>
      <c r="JRC114" s="1"/>
      <c r="JRD114" s="1"/>
      <c r="JRE114" s="1"/>
      <c r="JRF114" s="1"/>
      <c r="JRG114" s="1"/>
      <c r="JRH114" s="1"/>
      <c r="JRI114" s="1"/>
      <c r="JRJ114" s="1"/>
      <c r="JRK114" s="1"/>
      <c r="JRL114" s="1"/>
      <c r="JRM114" s="1"/>
      <c r="JRN114" s="1"/>
      <c r="JRO114" s="1"/>
      <c r="JRP114" s="1"/>
      <c r="JRQ114" s="1"/>
      <c r="JRR114" s="1"/>
      <c r="JRS114" s="1"/>
      <c r="JRT114" s="1"/>
      <c r="JRU114" s="1"/>
      <c r="JRV114" s="1"/>
      <c r="JRW114" s="1"/>
      <c r="JRX114" s="1"/>
      <c r="JRY114" s="1"/>
      <c r="JRZ114" s="1"/>
      <c r="JSA114" s="1"/>
      <c r="JSB114" s="1"/>
      <c r="JSC114" s="1"/>
      <c r="JSD114" s="1"/>
      <c r="JSE114" s="1"/>
      <c r="JSF114" s="1"/>
      <c r="JSG114" s="1"/>
      <c r="JSH114" s="1"/>
      <c r="JSI114" s="1"/>
      <c r="JSJ114" s="1"/>
      <c r="JSK114" s="1"/>
      <c r="JSL114" s="1"/>
      <c r="JSM114" s="1"/>
      <c r="JSN114" s="1"/>
      <c r="JSO114" s="1"/>
      <c r="JSP114" s="1"/>
      <c r="JSQ114" s="1"/>
      <c r="JSR114" s="1"/>
      <c r="JSS114" s="1"/>
      <c r="JST114" s="1"/>
      <c r="JSU114" s="1"/>
      <c r="JSV114" s="1"/>
      <c r="JSW114" s="1"/>
      <c r="JSX114" s="1"/>
      <c r="JSY114" s="1"/>
      <c r="JSZ114" s="1"/>
      <c r="JTA114" s="1"/>
      <c r="JTB114" s="1"/>
      <c r="JTC114" s="1"/>
      <c r="JTD114" s="1"/>
      <c r="JTE114" s="1"/>
      <c r="JTF114" s="1"/>
      <c r="JTG114" s="1"/>
      <c r="JTH114" s="1"/>
      <c r="JTI114" s="1"/>
      <c r="JTJ114" s="1"/>
      <c r="JTK114" s="1"/>
      <c r="JTL114" s="1"/>
      <c r="JTM114" s="1"/>
      <c r="JTN114" s="1"/>
      <c r="JTO114" s="1"/>
      <c r="JTP114" s="1"/>
      <c r="JTQ114" s="1"/>
      <c r="JTR114" s="1"/>
      <c r="JTS114" s="1"/>
      <c r="JTT114" s="1"/>
      <c r="JTU114" s="1"/>
      <c r="JTV114" s="1"/>
      <c r="JTW114" s="1"/>
      <c r="JTX114" s="1"/>
      <c r="JTY114" s="1"/>
      <c r="JTZ114" s="1"/>
      <c r="JUA114" s="1"/>
      <c r="JUB114" s="1"/>
      <c r="JUC114" s="1"/>
      <c r="JUD114" s="1"/>
      <c r="JUE114" s="1"/>
      <c r="JUF114" s="1"/>
      <c r="JUG114" s="1"/>
      <c r="JUH114" s="1"/>
      <c r="JUI114" s="1"/>
      <c r="JUJ114" s="1"/>
      <c r="JUK114" s="1"/>
      <c r="JUL114" s="1"/>
      <c r="JUM114" s="1"/>
      <c r="JUN114" s="1"/>
      <c r="JUO114" s="1"/>
      <c r="JUP114" s="1"/>
      <c r="JUQ114" s="1"/>
      <c r="JUR114" s="1"/>
      <c r="JUS114" s="1"/>
      <c r="JUT114" s="1"/>
      <c r="JUU114" s="1"/>
      <c r="JUV114" s="1"/>
      <c r="JUW114" s="1"/>
      <c r="JUX114" s="1"/>
      <c r="JUY114" s="1"/>
      <c r="JUZ114" s="1"/>
      <c r="JVA114" s="1"/>
      <c r="JVB114" s="1"/>
      <c r="JVC114" s="1"/>
      <c r="JVD114" s="1"/>
      <c r="JVE114" s="1"/>
      <c r="JVF114" s="1"/>
      <c r="JVG114" s="1"/>
      <c r="JVH114" s="1"/>
      <c r="JVI114" s="1"/>
      <c r="JVJ114" s="1"/>
      <c r="JVK114" s="1"/>
      <c r="JVL114" s="1"/>
      <c r="JVM114" s="1"/>
      <c r="JVN114" s="1"/>
      <c r="JVO114" s="1"/>
      <c r="JVP114" s="1"/>
      <c r="JVQ114" s="1"/>
      <c r="JVR114" s="1"/>
      <c r="JVS114" s="1"/>
      <c r="JVT114" s="1"/>
      <c r="JVU114" s="1"/>
      <c r="JVV114" s="1"/>
      <c r="JVW114" s="1"/>
      <c r="JVX114" s="1"/>
      <c r="JVY114" s="1"/>
      <c r="JVZ114" s="1"/>
      <c r="JWA114" s="1"/>
      <c r="JWB114" s="1"/>
      <c r="JWC114" s="1"/>
      <c r="JWD114" s="1"/>
      <c r="JWE114" s="1"/>
      <c r="JWF114" s="1"/>
      <c r="JWG114" s="1"/>
      <c r="JWH114" s="1"/>
      <c r="JWI114" s="1"/>
      <c r="JWJ114" s="1"/>
      <c r="JWK114" s="1"/>
      <c r="JWL114" s="1"/>
      <c r="JWM114" s="1"/>
      <c r="JWN114" s="1"/>
      <c r="JWO114" s="1"/>
      <c r="JWP114" s="1"/>
      <c r="JWQ114" s="1"/>
      <c r="JWR114" s="1"/>
      <c r="JWS114" s="1"/>
      <c r="JWT114" s="1"/>
      <c r="JWU114" s="1"/>
      <c r="JWV114" s="1"/>
      <c r="JWW114" s="1"/>
      <c r="JWX114" s="1"/>
      <c r="JWY114" s="1"/>
      <c r="JWZ114" s="1"/>
      <c r="JXA114" s="1"/>
      <c r="JXB114" s="1"/>
      <c r="JXC114" s="1"/>
      <c r="JXD114" s="1"/>
      <c r="JXE114" s="1"/>
      <c r="JXF114" s="1"/>
      <c r="JXG114" s="1"/>
      <c r="JXH114" s="1"/>
      <c r="JXI114" s="1"/>
      <c r="JXJ114" s="1"/>
      <c r="JXK114" s="1"/>
      <c r="JXL114" s="1"/>
      <c r="JXM114" s="1"/>
      <c r="JXN114" s="1"/>
      <c r="JXO114" s="1"/>
      <c r="JXP114" s="1"/>
      <c r="JXQ114" s="1"/>
      <c r="JXR114" s="1"/>
      <c r="JXS114" s="1"/>
      <c r="JXT114" s="1"/>
      <c r="JXU114" s="1"/>
      <c r="JXV114" s="1"/>
      <c r="JXW114" s="1"/>
      <c r="JXX114" s="1"/>
      <c r="JXY114" s="1"/>
      <c r="JXZ114" s="1"/>
      <c r="JYA114" s="1"/>
      <c r="JYB114" s="1"/>
      <c r="JYC114" s="1"/>
      <c r="JYD114" s="1"/>
      <c r="JYE114" s="1"/>
      <c r="JYF114" s="1"/>
      <c r="JYG114" s="1"/>
      <c r="JYH114" s="1"/>
      <c r="JYI114" s="1"/>
      <c r="JYJ114" s="1"/>
      <c r="JYK114" s="1"/>
      <c r="JYL114" s="1"/>
      <c r="JYM114" s="1"/>
      <c r="JYN114" s="1"/>
      <c r="JYO114" s="1"/>
      <c r="JYP114" s="1"/>
      <c r="JYQ114" s="1"/>
      <c r="JYR114" s="1"/>
      <c r="JYS114" s="1"/>
      <c r="JYT114" s="1"/>
      <c r="JYU114" s="1"/>
      <c r="JYV114" s="1"/>
      <c r="JYW114" s="1"/>
      <c r="JYX114" s="1"/>
      <c r="JYY114" s="1"/>
      <c r="JYZ114" s="1"/>
      <c r="JZA114" s="1"/>
      <c r="JZB114" s="1"/>
      <c r="JZC114" s="1"/>
      <c r="JZD114" s="1"/>
      <c r="JZE114" s="1"/>
      <c r="JZF114" s="1"/>
      <c r="JZG114" s="1"/>
      <c r="JZH114" s="1"/>
      <c r="JZI114" s="1"/>
      <c r="JZJ114" s="1"/>
      <c r="JZK114" s="1"/>
      <c r="JZL114" s="1"/>
      <c r="JZM114" s="1"/>
      <c r="JZN114" s="1"/>
      <c r="JZO114" s="1"/>
      <c r="JZP114" s="1"/>
      <c r="JZQ114" s="1"/>
      <c r="JZR114" s="1"/>
      <c r="JZS114" s="1"/>
      <c r="JZT114" s="1"/>
      <c r="JZU114" s="1"/>
      <c r="JZV114" s="1"/>
      <c r="JZW114" s="1"/>
      <c r="JZX114" s="1"/>
      <c r="JZY114" s="1"/>
      <c r="JZZ114" s="1"/>
      <c r="KAA114" s="1"/>
      <c r="KAB114" s="1"/>
      <c r="KAC114" s="1"/>
      <c r="KAD114" s="1"/>
      <c r="KAE114" s="1"/>
      <c r="KAF114" s="1"/>
      <c r="KAG114" s="1"/>
      <c r="KAH114" s="1"/>
      <c r="KAI114" s="1"/>
      <c r="KAJ114" s="1"/>
      <c r="KAK114" s="1"/>
      <c r="KAL114" s="1"/>
      <c r="KAM114" s="1"/>
      <c r="KAN114" s="1"/>
      <c r="KAO114" s="1"/>
      <c r="KAP114" s="1"/>
      <c r="KAQ114" s="1"/>
      <c r="KAR114" s="1"/>
      <c r="KAS114" s="1"/>
      <c r="KAT114" s="1"/>
      <c r="KAU114" s="1"/>
      <c r="KAV114" s="1"/>
      <c r="KAW114" s="1"/>
      <c r="KAX114" s="1"/>
      <c r="KAY114" s="1"/>
      <c r="KAZ114" s="1"/>
      <c r="KBA114" s="1"/>
      <c r="KBB114" s="1"/>
      <c r="KBC114" s="1"/>
      <c r="KBD114" s="1"/>
      <c r="KBE114" s="1"/>
      <c r="KBF114" s="1"/>
      <c r="KBG114" s="1"/>
      <c r="KBH114" s="1"/>
      <c r="KBI114" s="1"/>
      <c r="KBJ114" s="1"/>
      <c r="KBK114" s="1"/>
      <c r="KBL114" s="1"/>
      <c r="KBM114" s="1"/>
      <c r="KBN114" s="1"/>
      <c r="KBO114" s="1"/>
      <c r="KBP114" s="1"/>
      <c r="KBQ114" s="1"/>
      <c r="KBR114" s="1"/>
      <c r="KBS114" s="1"/>
      <c r="KBT114" s="1"/>
      <c r="KBU114" s="1"/>
      <c r="KBV114" s="1"/>
      <c r="KBW114" s="1"/>
      <c r="KBX114" s="1"/>
      <c r="KBY114" s="1"/>
      <c r="KBZ114" s="1"/>
      <c r="KCA114" s="1"/>
      <c r="KCB114" s="1"/>
      <c r="KCC114" s="1"/>
      <c r="KCD114" s="1"/>
      <c r="KCE114" s="1"/>
      <c r="KCF114" s="1"/>
      <c r="KCG114" s="1"/>
      <c r="KCH114" s="1"/>
      <c r="KCI114" s="1"/>
      <c r="KCJ114" s="1"/>
      <c r="KCK114" s="1"/>
      <c r="KCL114" s="1"/>
      <c r="KCM114" s="1"/>
      <c r="KCN114" s="1"/>
      <c r="KCO114" s="1"/>
      <c r="KCP114" s="1"/>
      <c r="KCQ114" s="1"/>
      <c r="KCR114" s="1"/>
      <c r="KCS114" s="1"/>
      <c r="KCT114" s="1"/>
      <c r="KCU114" s="1"/>
      <c r="KCV114" s="1"/>
      <c r="KCW114" s="1"/>
      <c r="KCX114" s="1"/>
      <c r="KCY114" s="1"/>
      <c r="KCZ114" s="1"/>
      <c r="KDA114" s="1"/>
      <c r="KDB114" s="1"/>
      <c r="KDC114" s="1"/>
      <c r="KDD114" s="1"/>
      <c r="KDE114" s="1"/>
      <c r="KDF114" s="1"/>
      <c r="KDG114" s="1"/>
      <c r="KDH114" s="1"/>
      <c r="KDI114" s="1"/>
      <c r="KDJ114" s="1"/>
      <c r="KDK114" s="1"/>
      <c r="KDL114" s="1"/>
      <c r="KDM114" s="1"/>
      <c r="KDN114" s="1"/>
      <c r="KDO114" s="1"/>
      <c r="KDP114" s="1"/>
      <c r="KDQ114" s="1"/>
      <c r="KDR114" s="1"/>
      <c r="KDS114" s="1"/>
      <c r="KDT114" s="1"/>
      <c r="KDU114" s="1"/>
      <c r="KDV114" s="1"/>
      <c r="KDW114" s="1"/>
      <c r="KDX114" s="1"/>
      <c r="KDY114" s="1"/>
      <c r="KDZ114" s="1"/>
      <c r="KEA114" s="1"/>
      <c r="KEB114" s="1"/>
      <c r="KEC114" s="1"/>
      <c r="KED114" s="1"/>
      <c r="KEE114" s="1"/>
      <c r="KEF114" s="1"/>
      <c r="KEG114" s="1"/>
      <c r="KEH114" s="1"/>
      <c r="KEI114" s="1"/>
      <c r="KEJ114" s="1"/>
      <c r="KEK114" s="1"/>
      <c r="KEL114" s="1"/>
      <c r="KEM114" s="1"/>
      <c r="KEN114" s="1"/>
      <c r="KEO114" s="1"/>
      <c r="KEP114" s="1"/>
      <c r="KEQ114" s="1"/>
      <c r="KER114" s="1"/>
      <c r="KES114" s="1"/>
      <c r="KET114" s="1"/>
      <c r="KEU114" s="1"/>
      <c r="KEV114" s="1"/>
      <c r="KEW114" s="1"/>
      <c r="KEX114" s="1"/>
      <c r="KEY114" s="1"/>
      <c r="KEZ114" s="1"/>
      <c r="KFA114" s="1"/>
      <c r="KFB114" s="1"/>
      <c r="KFC114" s="1"/>
      <c r="KFD114" s="1"/>
      <c r="KFE114" s="1"/>
      <c r="KFF114" s="1"/>
      <c r="KFG114" s="1"/>
      <c r="KFH114" s="1"/>
      <c r="KFI114" s="1"/>
      <c r="KFJ114" s="1"/>
      <c r="KFK114" s="1"/>
      <c r="KFL114" s="1"/>
      <c r="KFM114" s="1"/>
      <c r="KFN114" s="1"/>
      <c r="KFO114" s="1"/>
      <c r="KFP114" s="1"/>
      <c r="KFQ114" s="1"/>
      <c r="KFR114" s="1"/>
      <c r="KFS114" s="1"/>
      <c r="KFT114" s="1"/>
      <c r="KFU114" s="1"/>
      <c r="KFV114" s="1"/>
      <c r="KFW114" s="1"/>
      <c r="KFX114" s="1"/>
      <c r="KFY114" s="1"/>
      <c r="KFZ114" s="1"/>
      <c r="KGA114" s="1"/>
      <c r="KGB114" s="1"/>
      <c r="KGC114" s="1"/>
      <c r="KGD114" s="1"/>
      <c r="KGE114" s="1"/>
      <c r="KGF114" s="1"/>
      <c r="KGG114" s="1"/>
      <c r="KGH114" s="1"/>
      <c r="KGI114" s="1"/>
      <c r="KGJ114" s="1"/>
      <c r="KGK114" s="1"/>
      <c r="KGL114" s="1"/>
      <c r="KGM114" s="1"/>
      <c r="KGN114" s="1"/>
      <c r="KGO114" s="1"/>
      <c r="KGP114" s="1"/>
      <c r="KGQ114" s="1"/>
      <c r="KGR114" s="1"/>
      <c r="KGS114" s="1"/>
      <c r="KGT114" s="1"/>
      <c r="KGU114" s="1"/>
      <c r="KGV114" s="1"/>
      <c r="KGW114" s="1"/>
      <c r="KGX114" s="1"/>
      <c r="KGY114" s="1"/>
      <c r="KGZ114" s="1"/>
      <c r="KHA114" s="1"/>
      <c r="KHB114" s="1"/>
      <c r="KHC114" s="1"/>
      <c r="KHD114" s="1"/>
      <c r="KHE114" s="1"/>
      <c r="KHF114" s="1"/>
      <c r="KHG114" s="1"/>
      <c r="KHH114" s="1"/>
      <c r="KHI114" s="1"/>
      <c r="KHJ114" s="1"/>
      <c r="KHK114" s="1"/>
      <c r="KHL114" s="1"/>
      <c r="KHM114" s="1"/>
      <c r="KHN114" s="1"/>
      <c r="KHO114" s="1"/>
      <c r="KHP114" s="1"/>
      <c r="KHQ114" s="1"/>
      <c r="KHR114" s="1"/>
      <c r="KHS114" s="1"/>
      <c r="KHT114" s="1"/>
      <c r="KHU114" s="1"/>
      <c r="KHV114" s="1"/>
      <c r="KHW114" s="1"/>
      <c r="KHX114" s="1"/>
      <c r="KHY114" s="1"/>
      <c r="KHZ114" s="1"/>
      <c r="KIA114" s="1"/>
      <c r="KIB114" s="1"/>
      <c r="KIC114" s="1"/>
      <c r="KID114" s="1"/>
      <c r="KIE114" s="1"/>
      <c r="KIF114" s="1"/>
      <c r="KIG114" s="1"/>
      <c r="KIH114" s="1"/>
      <c r="KII114" s="1"/>
      <c r="KIJ114" s="1"/>
      <c r="KIK114" s="1"/>
      <c r="KIL114" s="1"/>
      <c r="KIM114" s="1"/>
      <c r="KIN114" s="1"/>
      <c r="KIO114" s="1"/>
      <c r="KIP114" s="1"/>
      <c r="KIQ114" s="1"/>
      <c r="KIR114" s="1"/>
      <c r="KIS114" s="1"/>
      <c r="KIT114" s="1"/>
      <c r="KIU114" s="1"/>
      <c r="KIV114" s="1"/>
      <c r="KIW114" s="1"/>
      <c r="KIX114" s="1"/>
      <c r="KIY114" s="1"/>
      <c r="KIZ114" s="1"/>
      <c r="KJA114" s="1"/>
      <c r="KJB114" s="1"/>
      <c r="KJC114" s="1"/>
      <c r="KJD114" s="1"/>
      <c r="KJE114" s="1"/>
      <c r="KJF114" s="1"/>
      <c r="KJG114" s="1"/>
      <c r="KJH114" s="1"/>
      <c r="KJI114" s="1"/>
      <c r="KJJ114" s="1"/>
      <c r="KJK114" s="1"/>
      <c r="KJL114" s="1"/>
      <c r="KJM114" s="1"/>
      <c r="KJN114" s="1"/>
      <c r="KJO114" s="1"/>
      <c r="KJP114" s="1"/>
      <c r="KJQ114" s="1"/>
      <c r="KJR114" s="1"/>
      <c r="KJS114" s="1"/>
      <c r="KJT114" s="1"/>
      <c r="KJU114" s="1"/>
      <c r="KJV114" s="1"/>
      <c r="KJW114" s="1"/>
      <c r="KJX114" s="1"/>
      <c r="KJY114" s="1"/>
      <c r="KJZ114" s="1"/>
      <c r="KKA114" s="1"/>
      <c r="KKB114" s="1"/>
      <c r="KKC114" s="1"/>
      <c r="KKD114" s="1"/>
      <c r="KKE114" s="1"/>
      <c r="KKF114" s="1"/>
      <c r="KKG114" s="1"/>
      <c r="KKH114" s="1"/>
      <c r="KKI114" s="1"/>
      <c r="KKJ114" s="1"/>
      <c r="KKK114" s="1"/>
      <c r="KKL114" s="1"/>
      <c r="KKM114" s="1"/>
      <c r="KKN114" s="1"/>
      <c r="KKO114" s="1"/>
      <c r="KKP114" s="1"/>
      <c r="KKQ114" s="1"/>
      <c r="KKR114" s="1"/>
      <c r="KKS114" s="1"/>
      <c r="KKT114" s="1"/>
      <c r="KKU114" s="1"/>
      <c r="KKV114" s="1"/>
      <c r="KKW114" s="1"/>
      <c r="KKX114" s="1"/>
      <c r="KKY114" s="1"/>
      <c r="KKZ114" s="1"/>
      <c r="KLA114" s="1"/>
      <c r="KLB114" s="1"/>
      <c r="KLC114" s="1"/>
      <c r="KLD114" s="1"/>
      <c r="KLE114" s="1"/>
      <c r="KLF114" s="1"/>
      <c r="KLG114" s="1"/>
      <c r="KLH114" s="1"/>
      <c r="KLI114" s="1"/>
      <c r="KLJ114" s="1"/>
      <c r="KLK114" s="1"/>
      <c r="KLL114" s="1"/>
      <c r="KLM114" s="1"/>
      <c r="KLN114" s="1"/>
      <c r="KLO114" s="1"/>
      <c r="KLP114" s="1"/>
      <c r="KLQ114" s="1"/>
      <c r="KLR114" s="1"/>
      <c r="KLS114" s="1"/>
      <c r="KLT114" s="1"/>
      <c r="KLU114" s="1"/>
      <c r="KLV114" s="1"/>
      <c r="KLW114" s="1"/>
      <c r="KLX114" s="1"/>
      <c r="KLY114" s="1"/>
      <c r="KLZ114" s="1"/>
      <c r="KMA114" s="1"/>
      <c r="KMB114" s="1"/>
      <c r="KMC114" s="1"/>
      <c r="KMD114" s="1"/>
      <c r="KME114" s="1"/>
      <c r="KMF114" s="1"/>
      <c r="KMG114" s="1"/>
      <c r="KMH114" s="1"/>
      <c r="KMI114" s="1"/>
      <c r="KMJ114" s="1"/>
      <c r="KMK114" s="1"/>
      <c r="KML114" s="1"/>
      <c r="KMM114" s="1"/>
      <c r="KMN114" s="1"/>
      <c r="KMO114" s="1"/>
      <c r="KMP114" s="1"/>
      <c r="KMQ114" s="1"/>
      <c r="KMR114" s="1"/>
      <c r="KMS114" s="1"/>
      <c r="KMT114" s="1"/>
      <c r="KMU114" s="1"/>
      <c r="KMV114" s="1"/>
      <c r="KMW114" s="1"/>
      <c r="KMX114" s="1"/>
      <c r="KMY114" s="1"/>
      <c r="KMZ114" s="1"/>
      <c r="KNA114" s="1"/>
      <c r="KNB114" s="1"/>
      <c r="KNC114" s="1"/>
      <c r="KND114" s="1"/>
      <c r="KNE114" s="1"/>
      <c r="KNF114" s="1"/>
      <c r="KNG114" s="1"/>
      <c r="KNH114" s="1"/>
      <c r="KNI114" s="1"/>
      <c r="KNJ114" s="1"/>
      <c r="KNK114" s="1"/>
      <c r="KNL114" s="1"/>
      <c r="KNM114" s="1"/>
      <c r="KNN114" s="1"/>
      <c r="KNO114" s="1"/>
      <c r="KNP114" s="1"/>
      <c r="KNQ114" s="1"/>
      <c r="KNR114" s="1"/>
      <c r="KNS114" s="1"/>
      <c r="KNT114" s="1"/>
      <c r="KNU114" s="1"/>
      <c r="KNV114" s="1"/>
      <c r="KNW114" s="1"/>
      <c r="KNX114" s="1"/>
      <c r="KNY114" s="1"/>
      <c r="KNZ114" s="1"/>
      <c r="KOA114" s="1"/>
      <c r="KOB114" s="1"/>
      <c r="KOC114" s="1"/>
      <c r="KOD114" s="1"/>
      <c r="KOE114" s="1"/>
      <c r="KOF114" s="1"/>
      <c r="KOG114" s="1"/>
      <c r="KOH114" s="1"/>
      <c r="KOI114" s="1"/>
      <c r="KOJ114" s="1"/>
      <c r="KOK114" s="1"/>
      <c r="KOL114" s="1"/>
      <c r="KOM114" s="1"/>
      <c r="KON114" s="1"/>
      <c r="KOO114" s="1"/>
      <c r="KOP114" s="1"/>
      <c r="KOQ114" s="1"/>
      <c r="KOR114" s="1"/>
      <c r="KOS114" s="1"/>
      <c r="KOT114" s="1"/>
      <c r="KOU114" s="1"/>
      <c r="KOV114" s="1"/>
      <c r="KOW114" s="1"/>
      <c r="KOX114" s="1"/>
      <c r="KOY114" s="1"/>
      <c r="KOZ114" s="1"/>
      <c r="KPA114" s="1"/>
      <c r="KPB114" s="1"/>
      <c r="KPC114" s="1"/>
      <c r="KPD114" s="1"/>
      <c r="KPE114" s="1"/>
      <c r="KPF114" s="1"/>
      <c r="KPG114" s="1"/>
      <c r="KPH114" s="1"/>
      <c r="KPI114" s="1"/>
      <c r="KPJ114" s="1"/>
      <c r="KPK114" s="1"/>
      <c r="KPL114" s="1"/>
      <c r="KPM114" s="1"/>
      <c r="KPN114" s="1"/>
      <c r="KPO114" s="1"/>
      <c r="KPP114" s="1"/>
      <c r="KPQ114" s="1"/>
      <c r="KPR114" s="1"/>
      <c r="KPS114" s="1"/>
      <c r="KPT114" s="1"/>
      <c r="KPU114" s="1"/>
      <c r="KPV114" s="1"/>
      <c r="KPW114" s="1"/>
      <c r="KPX114" s="1"/>
      <c r="KPY114" s="1"/>
      <c r="KPZ114" s="1"/>
      <c r="KQA114" s="1"/>
      <c r="KQB114" s="1"/>
      <c r="KQC114" s="1"/>
      <c r="KQD114" s="1"/>
      <c r="KQE114" s="1"/>
      <c r="KQF114" s="1"/>
      <c r="KQG114" s="1"/>
      <c r="KQH114" s="1"/>
      <c r="KQI114" s="1"/>
      <c r="KQJ114" s="1"/>
      <c r="KQK114" s="1"/>
      <c r="KQL114" s="1"/>
      <c r="KQM114" s="1"/>
      <c r="KQN114" s="1"/>
      <c r="KQO114" s="1"/>
      <c r="KQP114" s="1"/>
      <c r="KQQ114" s="1"/>
      <c r="KQR114" s="1"/>
      <c r="KQS114" s="1"/>
      <c r="KQT114" s="1"/>
      <c r="KQU114" s="1"/>
      <c r="KQV114" s="1"/>
      <c r="KQW114" s="1"/>
      <c r="KQX114" s="1"/>
      <c r="KQY114" s="1"/>
      <c r="KQZ114" s="1"/>
      <c r="KRA114" s="1"/>
      <c r="KRB114" s="1"/>
      <c r="KRC114" s="1"/>
      <c r="KRD114" s="1"/>
      <c r="KRE114" s="1"/>
      <c r="KRF114" s="1"/>
      <c r="KRG114" s="1"/>
      <c r="KRH114" s="1"/>
      <c r="KRI114" s="1"/>
      <c r="KRJ114" s="1"/>
      <c r="KRK114" s="1"/>
      <c r="KRL114" s="1"/>
      <c r="KRM114" s="1"/>
      <c r="KRN114" s="1"/>
      <c r="KRO114" s="1"/>
      <c r="KRP114" s="1"/>
      <c r="KRQ114" s="1"/>
      <c r="KRR114" s="1"/>
      <c r="KRS114" s="1"/>
      <c r="KRT114" s="1"/>
      <c r="KRU114" s="1"/>
      <c r="KRV114" s="1"/>
      <c r="KRW114" s="1"/>
      <c r="KRX114" s="1"/>
      <c r="KRY114" s="1"/>
      <c r="KRZ114" s="1"/>
      <c r="KSA114" s="1"/>
      <c r="KSB114" s="1"/>
      <c r="KSC114" s="1"/>
      <c r="KSD114" s="1"/>
      <c r="KSE114" s="1"/>
      <c r="KSF114" s="1"/>
      <c r="KSG114" s="1"/>
      <c r="KSH114" s="1"/>
      <c r="KSI114" s="1"/>
      <c r="KSJ114" s="1"/>
      <c r="KSK114" s="1"/>
      <c r="KSL114" s="1"/>
      <c r="KSM114" s="1"/>
      <c r="KSN114" s="1"/>
      <c r="KSO114" s="1"/>
      <c r="KSP114" s="1"/>
      <c r="KSQ114" s="1"/>
      <c r="KSR114" s="1"/>
      <c r="KSS114" s="1"/>
      <c r="KST114" s="1"/>
      <c r="KSU114" s="1"/>
      <c r="KSV114" s="1"/>
      <c r="KSW114" s="1"/>
      <c r="KSX114" s="1"/>
      <c r="KSY114" s="1"/>
      <c r="KSZ114" s="1"/>
      <c r="KTA114" s="1"/>
      <c r="KTB114" s="1"/>
      <c r="KTC114" s="1"/>
      <c r="KTD114" s="1"/>
      <c r="KTE114" s="1"/>
      <c r="KTF114" s="1"/>
      <c r="KTG114" s="1"/>
      <c r="KTH114" s="1"/>
      <c r="KTI114" s="1"/>
      <c r="KTJ114" s="1"/>
      <c r="KTK114" s="1"/>
      <c r="KTL114" s="1"/>
      <c r="KTM114" s="1"/>
      <c r="KTN114" s="1"/>
      <c r="KTO114" s="1"/>
      <c r="KTP114" s="1"/>
      <c r="KTQ114" s="1"/>
      <c r="KTR114" s="1"/>
      <c r="KTS114" s="1"/>
      <c r="KTT114" s="1"/>
      <c r="KTU114" s="1"/>
      <c r="KTV114" s="1"/>
      <c r="KTW114" s="1"/>
      <c r="KTX114" s="1"/>
      <c r="KTY114" s="1"/>
      <c r="KTZ114" s="1"/>
      <c r="KUA114" s="1"/>
      <c r="KUB114" s="1"/>
      <c r="KUC114" s="1"/>
      <c r="KUD114" s="1"/>
      <c r="KUE114" s="1"/>
      <c r="KUF114" s="1"/>
      <c r="KUG114" s="1"/>
      <c r="KUH114" s="1"/>
      <c r="KUI114" s="1"/>
      <c r="KUJ114" s="1"/>
      <c r="KUK114" s="1"/>
      <c r="KUL114" s="1"/>
      <c r="KUM114" s="1"/>
      <c r="KUN114" s="1"/>
      <c r="KUO114" s="1"/>
      <c r="KUP114" s="1"/>
      <c r="KUQ114" s="1"/>
      <c r="KUR114" s="1"/>
      <c r="KUS114" s="1"/>
      <c r="KUT114" s="1"/>
      <c r="KUU114" s="1"/>
      <c r="KUV114" s="1"/>
      <c r="KUW114" s="1"/>
      <c r="KUX114" s="1"/>
      <c r="KUY114" s="1"/>
      <c r="KUZ114" s="1"/>
      <c r="KVA114" s="1"/>
      <c r="KVB114" s="1"/>
      <c r="KVC114" s="1"/>
      <c r="KVD114" s="1"/>
      <c r="KVE114" s="1"/>
      <c r="KVF114" s="1"/>
      <c r="KVG114" s="1"/>
      <c r="KVH114" s="1"/>
      <c r="KVI114" s="1"/>
      <c r="KVJ114" s="1"/>
      <c r="KVK114" s="1"/>
      <c r="KVL114" s="1"/>
      <c r="KVM114" s="1"/>
      <c r="KVN114" s="1"/>
      <c r="KVO114" s="1"/>
      <c r="KVP114" s="1"/>
      <c r="KVQ114" s="1"/>
      <c r="KVR114" s="1"/>
      <c r="KVS114" s="1"/>
      <c r="KVT114" s="1"/>
      <c r="KVU114" s="1"/>
      <c r="KVV114" s="1"/>
      <c r="KVW114" s="1"/>
      <c r="KVX114" s="1"/>
      <c r="KVY114" s="1"/>
      <c r="KVZ114" s="1"/>
      <c r="KWA114" s="1"/>
      <c r="KWB114" s="1"/>
      <c r="KWC114" s="1"/>
      <c r="KWD114" s="1"/>
      <c r="KWE114" s="1"/>
      <c r="KWF114" s="1"/>
      <c r="KWG114" s="1"/>
      <c r="KWH114" s="1"/>
      <c r="KWI114" s="1"/>
      <c r="KWJ114" s="1"/>
      <c r="KWK114" s="1"/>
      <c r="KWL114" s="1"/>
      <c r="KWM114" s="1"/>
      <c r="KWN114" s="1"/>
      <c r="KWO114" s="1"/>
      <c r="KWP114" s="1"/>
      <c r="KWQ114" s="1"/>
      <c r="KWR114" s="1"/>
      <c r="KWS114" s="1"/>
      <c r="KWT114" s="1"/>
      <c r="KWU114" s="1"/>
      <c r="KWV114" s="1"/>
      <c r="KWW114" s="1"/>
      <c r="KWX114" s="1"/>
      <c r="KWY114" s="1"/>
      <c r="KWZ114" s="1"/>
      <c r="KXA114" s="1"/>
      <c r="KXB114" s="1"/>
      <c r="KXC114" s="1"/>
      <c r="KXD114" s="1"/>
      <c r="KXE114" s="1"/>
      <c r="KXF114" s="1"/>
      <c r="KXG114" s="1"/>
      <c r="KXH114" s="1"/>
      <c r="KXI114" s="1"/>
      <c r="KXJ114" s="1"/>
      <c r="KXK114" s="1"/>
      <c r="KXL114" s="1"/>
      <c r="KXM114" s="1"/>
      <c r="KXN114" s="1"/>
      <c r="KXO114" s="1"/>
      <c r="KXP114" s="1"/>
      <c r="KXQ114" s="1"/>
      <c r="KXR114" s="1"/>
      <c r="KXS114" s="1"/>
      <c r="KXT114" s="1"/>
      <c r="KXU114" s="1"/>
      <c r="KXV114" s="1"/>
      <c r="KXW114" s="1"/>
      <c r="KXX114" s="1"/>
      <c r="KXY114" s="1"/>
      <c r="KXZ114" s="1"/>
      <c r="KYA114" s="1"/>
      <c r="KYB114" s="1"/>
      <c r="KYC114" s="1"/>
      <c r="KYD114" s="1"/>
      <c r="KYE114" s="1"/>
      <c r="KYF114" s="1"/>
      <c r="KYG114" s="1"/>
      <c r="KYH114" s="1"/>
      <c r="KYI114" s="1"/>
      <c r="KYJ114" s="1"/>
      <c r="KYK114" s="1"/>
      <c r="KYL114" s="1"/>
      <c r="KYM114" s="1"/>
      <c r="KYN114" s="1"/>
      <c r="KYO114" s="1"/>
      <c r="KYP114" s="1"/>
      <c r="KYQ114" s="1"/>
      <c r="KYR114" s="1"/>
      <c r="KYS114" s="1"/>
      <c r="KYT114" s="1"/>
      <c r="KYU114" s="1"/>
      <c r="KYV114" s="1"/>
      <c r="KYW114" s="1"/>
      <c r="KYX114" s="1"/>
      <c r="KYY114" s="1"/>
      <c r="KYZ114" s="1"/>
      <c r="KZA114" s="1"/>
      <c r="KZB114" s="1"/>
      <c r="KZC114" s="1"/>
      <c r="KZD114" s="1"/>
      <c r="KZE114" s="1"/>
      <c r="KZF114" s="1"/>
      <c r="KZG114" s="1"/>
      <c r="KZH114" s="1"/>
      <c r="KZI114" s="1"/>
      <c r="KZJ114" s="1"/>
      <c r="KZK114" s="1"/>
      <c r="KZL114" s="1"/>
      <c r="KZM114" s="1"/>
      <c r="KZN114" s="1"/>
      <c r="KZO114" s="1"/>
      <c r="KZP114" s="1"/>
      <c r="KZQ114" s="1"/>
      <c r="KZR114" s="1"/>
      <c r="KZS114" s="1"/>
      <c r="KZT114" s="1"/>
      <c r="KZU114" s="1"/>
      <c r="KZV114" s="1"/>
      <c r="KZW114" s="1"/>
      <c r="KZX114" s="1"/>
      <c r="KZY114" s="1"/>
      <c r="KZZ114" s="1"/>
      <c r="LAA114" s="1"/>
      <c r="LAB114" s="1"/>
      <c r="LAC114" s="1"/>
      <c r="LAD114" s="1"/>
      <c r="LAE114" s="1"/>
      <c r="LAF114" s="1"/>
      <c r="LAG114" s="1"/>
      <c r="LAH114" s="1"/>
      <c r="LAI114" s="1"/>
      <c r="LAJ114" s="1"/>
      <c r="LAK114" s="1"/>
      <c r="LAL114" s="1"/>
      <c r="LAM114" s="1"/>
      <c r="LAN114" s="1"/>
      <c r="LAO114" s="1"/>
      <c r="LAP114" s="1"/>
      <c r="LAQ114" s="1"/>
      <c r="LAR114" s="1"/>
      <c r="LAS114" s="1"/>
      <c r="LAT114" s="1"/>
      <c r="LAU114" s="1"/>
      <c r="LAV114" s="1"/>
      <c r="LAW114" s="1"/>
      <c r="LAX114" s="1"/>
      <c r="LAY114" s="1"/>
      <c r="LAZ114" s="1"/>
      <c r="LBA114" s="1"/>
      <c r="LBB114" s="1"/>
      <c r="LBC114" s="1"/>
      <c r="LBD114" s="1"/>
      <c r="LBE114" s="1"/>
      <c r="LBF114" s="1"/>
      <c r="LBG114" s="1"/>
      <c r="LBH114" s="1"/>
      <c r="LBI114" s="1"/>
      <c r="LBJ114" s="1"/>
      <c r="LBK114" s="1"/>
      <c r="LBL114" s="1"/>
      <c r="LBM114" s="1"/>
      <c r="LBN114" s="1"/>
      <c r="LBO114" s="1"/>
      <c r="LBP114" s="1"/>
      <c r="LBQ114" s="1"/>
      <c r="LBR114" s="1"/>
      <c r="LBS114" s="1"/>
      <c r="LBT114" s="1"/>
      <c r="LBU114" s="1"/>
      <c r="LBV114" s="1"/>
      <c r="LBW114" s="1"/>
      <c r="LBX114" s="1"/>
      <c r="LBY114" s="1"/>
      <c r="LBZ114" s="1"/>
      <c r="LCA114" s="1"/>
      <c r="LCB114" s="1"/>
      <c r="LCC114" s="1"/>
      <c r="LCD114" s="1"/>
      <c r="LCE114" s="1"/>
      <c r="LCF114" s="1"/>
      <c r="LCG114" s="1"/>
      <c r="LCH114" s="1"/>
      <c r="LCI114" s="1"/>
      <c r="LCJ114" s="1"/>
      <c r="LCK114" s="1"/>
      <c r="LCL114" s="1"/>
      <c r="LCM114" s="1"/>
      <c r="LCN114" s="1"/>
      <c r="LCO114" s="1"/>
      <c r="LCP114" s="1"/>
      <c r="LCQ114" s="1"/>
      <c r="LCR114" s="1"/>
      <c r="LCS114" s="1"/>
      <c r="LCT114" s="1"/>
      <c r="LCU114" s="1"/>
      <c r="LCV114" s="1"/>
      <c r="LCW114" s="1"/>
      <c r="LCX114" s="1"/>
      <c r="LCY114" s="1"/>
      <c r="LCZ114" s="1"/>
      <c r="LDA114" s="1"/>
      <c r="LDB114" s="1"/>
      <c r="LDC114" s="1"/>
      <c r="LDD114" s="1"/>
      <c r="LDE114" s="1"/>
      <c r="LDF114" s="1"/>
      <c r="LDG114" s="1"/>
      <c r="LDH114" s="1"/>
      <c r="LDI114" s="1"/>
      <c r="LDJ114" s="1"/>
      <c r="LDK114" s="1"/>
      <c r="LDL114" s="1"/>
      <c r="LDM114" s="1"/>
      <c r="LDN114" s="1"/>
      <c r="LDO114" s="1"/>
      <c r="LDP114" s="1"/>
      <c r="LDQ114" s="1"/>
      <c r="LDR114" s="1"/>
      <c r="LDS114" s="1"/>
      <c r="LDT114" s="1"/>
      <c r="LDU114" s="1"/>
      <c r="LDV114" s="1"/>
      <c r="LDW114" s="1"/>
      <c r="LDX114" s="1"/>
      <c r="LDY114" s="1"/>
      <c r="LDZ114" s="1"/>
      <c r="LEA114" s="1"/>
      <c r="LEB114" s="1"/>
      <c r="LEC114" s="1"/>
      <c r="LED114" s="1"/>
      <c r="LEE114" s="1"/>
      <c r="LEF114" s="1"/>
      <c r="LEG114" s="1"/>
      <c r="LEH114" s="1"/>
      <c r="LEI114" s="1"/>
      <c r="LEJ114" s="1"/>
      <c r="LEK114" s="1"/>
      <c r="LEL114" s="1"/>
      <c r="LEM114" s="1"/>
      <c r="LEN114" s="1"/>
      <c r="LEO114" s="1"/>
      <c r="LEP114" s="1"/>
      <c r="LEQ114" s="1"/>
      <c r="LER114" s="1"/>
      <c r="LES114" s="1"/>
      <c r="LET114" s="1"/>
      <c r="LEU114" s="1"/>
      <c r="LEV114" s="1"/>
      <c r="LEW114" s="1"/>
      <c r="LEX114" s="1"/>
      <c r="LEY114" s="1"/>
      <c r="LEZ114" s="1"/>
      <c r="LFA114" s="1"/>
      <c r="LFB114" s="1"/>
      <c r="LFC114" s="1"/>
      <c r="LFD114" s="1"/>
      <c r="LFE114" s="1"/>
      <c r="LFF114" s="1"/>
      <c r="LFG114" s="1"/>
      <c r="LFH114" s="1"/>
      <c r="LFI114" s="1"/>
      <c r="LFJ114" s="1"/>
      <c r="LFK114" s="1"/>
      <c r="LFL114" s="1"/>
      <c r="LFM114" s="1"/>
      <c r="LFN114" s="1"/>
      <c r="LFO114" s="1"/>
      <c r="LFP114" s="1"/>
      <c r="LFQ114" s="1"/>
      <c r="LFR114" s="1"/>
      <c r="LFS114" s="1"/>
      <c r="LFT114" s="1"/>
      <c r="LFU114" s="1"/>
      <c r="LFV114" s="1"/>
      <c r="LFW114" s="1"/>
      <c r="LFX114" s="1"/>
      <c r="LFY114" s="1"/>
      <c r="LFZ114" s="1"/>
      <c r="LGA114" s="1"/>
      <c r="LGB114" s="1"/>
      <c r="LGC114" s="1"/>
      <c r="LGD114" s="1"/>
      <c r="LGE114" s="1"/>
      <c r="LGF114" s="1"/>
      <c r="LGG114" s="1"/>
      <c r="LGH114" s="1"/>
      <c r="LGI114" s="1"/>
      <c r="LGJ114" s="1"/>
      <c r="LGK114" s="1"/>
      <c r="LGL114" s="1"/>
      <c r="LGM114" s="1"/>
      <c r="LGN114" s="1"/>
      <c r="LGO114" s="1"/>
      <c r="LGP114" s="1"/>
      <c r="LGQ114" s="1"/>
      <c r="LGR114" s="1"/>
      <c r="LGS114" s="1"/>
      <c r="LGT114" s="1"/>
      <c r="LGU114" s="1"/>
      <c r="LGV114" s="1"/>
      <c r="LGW114" s="1"/>
      <c r="LGX114" s="1"/>
      <c r="LGY114" s="1"/>
      <c r="LGZ114" s="1"/>
      <c r="LHA114" s="1"/>
      <c r="LHB114" s="1"/>
      <c r="LHC114" s="1"/>
      <c r="LHD114" s="1"/>
      <c r="LHE114" s="1"/>
      <c r="LHF114" s="1"/>
      <c r="LHG114" s="1"/>
      <c r="LHH114" s="1"/>
      <c r="LHI114" s="1"/>
      <c r="LHJ114" s="1"/>
      <c r="LHK114" s="1"/>
      <c r="LHL114" s="1"/>
      <c r="LHM114" s="1"/>
      <c r="LHN114" s="1"/>
      <c r="LHO114" s="1"/>
      <c r="LHP114" s="1"/>
      <c r="LHQ114" s="1"/>
      <c r="LHR114" s="1"/>
      <c r="LHS114" s="1"/>
      <c r="LHT114" s="1"/>
      <c r="LHU114" s="1"/>
      <c r="LHV114" s="1"/>
      <c r="LHW114" s="1"/>
      <c r="LHX114" s="1"/>
      <c r="LHY114" s="1"/>
      <c r="LHZ114" s="1"/>
      <c r="LIA114" s="1"/>
      <c r="LIB114" s="1"/>
      <c r="LIC114" s="1"/>
      <c r="LID114" s="1"/>
      <c r="LIE114" s="1"/>
      <c r="LIF114" s="1"/>
      <c r="LIG114" s="1"/>
      <c r="LIH114" s="1"/>
      <c r="LII114" s="1"/>
      <c r="LIJ114" s="1"/>
      <c r="LIK114" s="1"/>
      <c r="LIL114" s="1"/>
      <c r="LIM114" s="1"/>
      <c r="LIN114" s="1"/>
      <c r="LIO114" s="1"/>
      <c r="LIP114" s="1"/>
      <c r="LIQ114" s="1"/>
      <c r="LIR114" s="1"/>
      <c r="LIS114" s="1"/>
      <c r="LIT114" s="1"/>
      <c r="LIU114" s="1"/>
      <c r="LIV114" s="1"/>
      <c r="LIW114" s="1"/>
      <c r="LIX114" s="1"/>
      <c r="LIY114" s="1"/>
      <c r="LIZ114" s="1"/>
      <c r="LJA114" s="1"/>
      <c r="LJB114" s="1"/>
      <c r="LJC114" s="1"/>
      <c r="LJD114" s="1"/>
      <c r="LJE114" s="1"/>
      <c r="LJF114" s="1"/>
      <c r="LJG114" s="1"/>
      <c r="LJH114" s="1"/>
      <c r="LJI114" s="1"/>
      <c r="LJJ114" s="1"/>
      <c r="LJK114" s="1"/>
      <c r="LJL114" s="1"/>
      <c r="LJM114" s="1"/>
      <c r="LJN114" s="1"/>
      <c r="LJO114" s="1"/>
      <c r="LJP114" s="1"/>
      <c r="LJQ114" s="1"/>
      <c r="LJR114" s="1"/>
      <c r="LJS114" s="1"/>
      <c r="LJT114" s="1"/>
      <c r="LJU114" s="1"/>
      <c r="LJV114" s="1"/>
      <c r="LJW114" s="1"/>
      <c r="LJX114" s="1"/>
      <c r="LJY114" s="1"/>
      <c r="LJZ114" s="1"/>
      <c r="LKA114" s="1"/>
      <c r="LKB114" s="1"/>
      <c r="LKC114" s="1"/>
      <c r="LKD114" s="1"/>
      <c r="LKE114" s="1"/>
      <c r="LKF114" s="1"/>
      <c r="LKG114" s="1"/>
      <c r="LKH114" s="1"/>
      <c r="LKI114" s="1"/>
      <c r="LKJ114" s="1"/>
      <c r="LKK114" s="1"/>
      <c r="LKL114" s="1"/>
      <c r="LKM114" s="1"/>
      <c r="LKN114" s="1"/>
      <c r="LKO114" s="1"/>
      <c r="LKP114" s="1"/>
      <c r="LKQ114" s="1"/>
      <c r="LKR114" s="1"/>
      <c r="LKS114" s="1"/>
      <c r="LKT114" s="1"/>
      <c r="LKU114" s="1"/>
      <c r="LKV114" s="1"/>
      <c r="LKW114" s="1"/>
      <c r="LKX114" s="1"/>
      <c r="LKY114" s="1"/>
      <c r="LKZ114" s="1"/>
      <c r="LLA114" s="1"/>
      <c r="LLB114" s="1"/>
      <c r="LLC114" s="1"/>
      <c r="LLD114" s="1"/>
      <c r="LLE114" s="1"/>
      <c r="LLF114" s="1"/>
      <c r="LLG114" s="1"/>
      <c r="LLH114" s="1"/>
      <c r="LLI114" s="1"/>
      <c r="LLJ114" s="1"/>
      <c r="LLK114" s="1"/>
      <c r="LLL114" s="1"/>
      <c r="LLM114" s="1"/>
      <c r="LLN114" s="1"/>
      <c r="LLO114" s="1"/>
      <c r="LLP114" s="1"/>
      <c r="LLQ114" s="1"/>
      <c r="LLR114" s="1"/>
      <c r="LLS114" s="1"/>
      <c r="LLT114" s="1"/>
      <c r="LLU114" s="1"/>
      <c r="LLV114" s="1"/>
      <c r="LLW114" s="1"/>
      <c r="LLX114" s="1"/>
      <c r="LLY114" s="1"/>
      <c r="LLZ114" s="1"/>
      <c r="LMA114" s="1"/>
      <c r="LMB114" s="1"/>
      <c r="LMC114" s="1"/>
      <c r="LMD114" s="1"/>
      <c r="LME114" s="1"/>
      <c r="LMF114" s="1"/>
      <c r="LMG114" s="1"/>
      <c r="LMH114" s="1"/>
      <c r="LMI114" s="1"/>
      <c r="LMJ114" s="1"/>
      <c r="LMK114" s="1"/>
      <c r="LML114" s="1"/>
      <c r="LMM114" s="1"/>
      <c r="LMN114" s="1"/>
      <c r="LMO114" s="1"/>
      <c r="LMP114" s="1"/>
      <c r="LMQ114" s="1"/>
      <c r="LMR114" s="1"/>
      <c r="LMS114" s="1"/>
      <c r="LMT114" s="1"/>
      <c r="LMU114" s="1"/>
      <c r="LMV114" s="1"/>
      <c r="LMW114" s="1"/>
      <c r="LMX114" s="1"/>
      <c r="LMY114" s="1"/>
      <c r="LMZ114" s="1"/>
      <c r="LNA114" s="1"/>
      <c r="LNB114" s="1"/>
      <c r="LNC114" s="1"/>
      <c r="LND114" s="1"/>
      <c r="LNE114" s="1"/>
      <c r="LNF114" s="1"/>
      <c r="LNG114" s="1"/>
      <c r="LNH114" s="1"/>
      <c r="LNI114" s="1"/>
      <c r="LNJ114" s="1"/>
      <c r="LNK114" s="1"/>
      <c r="LNL114" s="1"/>
      <c r="LNM114" s="1"/>
      <c r="LNN114" s="1"/>
      <c r="LNO114" s="1"/>
      <c r="LNP114" s="1"/>
      <c r="LNQ114" s="1"/>
      <c r="LNR114" s="1"/>
      <c r="LNS114" s="1"/>
      <c r="LNT114" s="1"/>
      <c r="LNU114" s="1"/>
      <c r="LNV114" s="1"/>
      <c r="LNW114" s="1"/>
      <c r="LNX114" s="1"/>
      <c r="LNY114" s="1"/>
      <c r="LNZ114" s="1"/>
      <c r="LOA114" s="1"/>
      <c r="LOB114" s="1"/>
      <c r="LOC114" s="1"/>
      <c r="LOD114" s="1"/>
      <c r="LOE114" s="1"/>
      <c r="LOF114" s="1"/>
      <c r="LOG114" s="1"/>
      <c r="LOH114" s="1"/>
      <c r="LOI114" s="1"/>
      <c r="LOJ114" s="1"/>
      <c r="LOK114" s="1"/>
      <c r="LOL114" s="1"/>
      <c r="LOM114" s="1"/>
      <c r="LON114" s="1"/>
      <c r="LOO114" s="1"/>
      <c r="LOP114" s="1"/>
      <c r="LOQ114" s="1"/>
      <c r="LOR114" s="1"/>
      <c r="LOS114" s="1"/>
      <c r="LOT114" s="1"/>
      <c r="LOU114" s="1"/>
      <c r="LOV114" s="1"/>
      <c r="LOW114" s="1"/>
      <c r="LOX114" s="1"/>
      <c r="LOY114" s="1"/>
      <c r="LOZ114" s="1"/>
      <c r="LPA114" s="1"/>
      <c r="LPB114" s="1"/>
      <c r="LPC114" s="1"/>
      <c r="LPD114" s="1"/>
      <c r="LPE114" s="1"/>
      <c r="LPF114" s="1"/>
      <c r="LPG114" s="1"/>
      <c r="LPH114" s="1"/>
      <c r="LPI114" s="1"/>
      <c r="LPJ114" s="1"/>
      <c r="LPK114" s="1"/>
      <c r="LPL114" s="1"/>
      <c r="LPM114" s="1"/>
      <c r="LPN114" s="1"/>
      <c r="LPO114" s="1"/>
      <c r="LPP114" s="1"/>
      <c r="LPQ114" s="1"/>
      <c r="LPR114" s="1"/>
      <c r="LPS114" s="1"/>
      <c r="LPT114" s="1"/>
      <c r="LPU114" s="1"/>
      <c r="LPV114" s="1"/>
      <c r="LPW114" s="1"/>
      <c r="LPX114" s="1"/>
      <c r="LPY114" s="1"/>
      <c r="LPZ114" s="1"/>
      <c r="LQA114" s="1"/>
      <c r="LQB114" s="1"/>
      <c r="LQC114" s="1"/>
      <c r="LQD114" s="1"/>
      <c r="LQE114" s="1"/>
      <c r="LQF114" s="1"/>
      <c r="LQG114" s="1"/>
      <c r="LQH114" s="1"/>
      <c r="LQI114" s="1"/>
      <c r="LQJ114" s="1"/>
      <c r="LQK114" s="1"/>
      <c r="LQL114" s="1"/>
      <c r="LQM114" s="1"/>
      <c r="LQN114" s="1"/>
      <c r="LQO114" s="1"/>
      <c r="LQP114" s="1"/>
      <c r="LQQ114" s="1"/>
      <c r="LQR114" s="1"/>
      <c r="LQS114" s="1"/>
      <c r="LQT114" s="1"/>
      <c r="LQU114" s="1"/>
      <c r="LQV114" s="1"/>
      <c r="LQW114" s="1"/>
      <c r="LQX114" s="1"/>
      <c r="LQY114" s="1"/>
      <c r="LQZ114" s="1"/>
      <c r="LRA114" s="1"/>
      <c r="LRB114" s="1"/>
      <c r="LRC114" s="1"/>
      <c r="LRD114" s="1"/>
      <c r="LRE114" s="1"/>
      <c r="LRF114" s="1"/>
      <c r="LRG114" s="1"/>
      <c r="LRH114" s="1"/>
      <c r="LRI114" s="1"/>
      <c r="LRJ114" s="1"/>
      <c r="LRK114" s="1"/>
      <c r="LRL114" s="1"/>
      <c r="LRM114" s="1"/>
      <c r="LRN114" s="1"/>
      <c r="LRO114" s="1"/>
      <c r="LRP114" s="1"/>
      <c r="LRQ114" s="1"/>
      <c r="LRR114" s="1"/>
      <c r="LRS114" s="1"/>
      <c r="LRT114" s="1"/>
      <c r="LRU114" s="1"/>
      <c r="LRV114" s="1"/>
      <c r="LRW114" s="1"/>
      <c r="LRX114" s="1"/>
      <c r="LRY114" s="1"/>
      <c r="LRZ114" s="1"/>
      <c r="LSA114" s="1"/>
      <c r="LSB114" s="1"/>
      <c r="LSC114" s="1"/>
      <c r="LSD114" s="1"/>
      <c r="LSE114" s="1"/>
      <c r="LSF114" s="1"/>
      <c r="LSG114" s="1"/>
      <c r="LSH114" s="1"/>
      <c r="LSI114" s="1"/>
      <c r="LSJ114" s="1"/>
      <c r="LSK114" s="1"/>
      <c r="LSL114" s="1"/>
      <c r="LSM114" s="1"/>
      <c r="LSN114" s="1"/>
      <c r="LSO114" s="1"/>
      <c r="LSP114" s="1"/>
      <c r="LSQ114" s="1"/>
      <c r="LSR114" s="1"/>
      <c r="LSS114" s="1"/>
      <c r="LST114" s="1"/>
      <c r="LSU114" s="1"/>
      <c r="LSV114" s="1"/>
      <c r="LSW114" s="1"/>
      <c r="LSX114" s="1"/>
      <c r="LSY114" s="1"/>
      <c r="LSZ114" s="1"/>
      <c r="LTA114" s="1"/>
      <c r="LTB114" s="1"/>
      <c r="LTC114" s="1"/>
      <c r="LTD114" s="1"/>
      <c r="LTE114" s="1"/>
      <c r="LTF114" s="1"/>
      <c r="LTG114" s="1"/>
      <c r="LTH114" s="1"/>
      <c r="LTI114" s="1"/>
      <c r="LTJ114" s="1"/>
      <c r="LTK114" s="1"/>
      <c r="LTL114" s="1"/>
      <c r="LTM114" s="1"/>
      <c r="LTN114" s="1"/>
      <c r="LTO114" s="1"/>
      <c r="LTP114" s="1"/>
      <c r="LTQ114" s="1"/>
      <c r="LTR114" s="1"/>
      <c r="LTS114" s="1"/>
      <c r="LTT114" s="1"/>
      <c r="LTU114" s="1"/>
      <c r="LTV114" s="1"/>
      <c r="LTW114" s="1"/>
      <c r="LTX114" s="1"/>
      <c r="LTY114" s="1"/>
      <c r="LTZ114" s="1"/>
      <c r="LUA114" s="1"/>
      <c r="LUB114" s="1"/>
      <c r="LUC114" s="1"/>
      <c r="LUD114" s="1"/>
      <c r="LUE114" s="1"/>
      <c r="LUF114" s="1"/>
      <c r="LUG114" s="1"/>
      <c r="LUH114" s="1"/>
      <c r="LUI114" s="1"/>
      <c r="LUJ114" s="1"/>
      <c r="LUK114" s="1"/>
      <c r="LUL114" s="1"/>
      <c r="LUM114" s="1"/>
      <c r="LUN114" s="1"/>
      <c r="LUO114" s="1"/>
      <c r="LUP114" s="1"/>
      <c r="LUQ114" s="1"/>
      <c r="LUR114" s="1"/>
      <c r="LUS114" s="1"/>
      <c r="LUT114" s="1"/>
      <c r="LUU114" s="1"/>
      <c r="LUV114" s="1"/>
      <c r="LUW114" s="1"/>
      <c r="LUX114" s="1"/>
      <c r="LUY114" s="1"/>
      <c r="LUZ114" s="1"/>
      <c r="LVA114" s="1"/>
      <c r="LVB114" s="1"/>
      <c r="LVC114" s="1"/>
      <c r="LVD114" s="1"/>
      <c r="LVE114" s="1"/>
      <c r="LVF114" s="1"/>
      <c r="LVG114" s="1"/>
      <c r="LVH114" s="1"/>
      <c r="LVI114" s="1"/>
      <c r="LVJ114" s="1"/>
      <c r="LVK114" s="1"/>
      <c r="LVL114" s="1"/>
      <c r="LVM114" s="1"/>
      <c r="LVN114" s="1"/>
      <c r="LVO114" s="1"/>
      <c r="LVP114" s="1"/>
      <c r="LVQ114" s="1"/>
      <c r="LVR114" s="1"/>
      <c r="LVS114" s="1"/>
      <c r="LVT114" s="1"/>
      <c r="LVU114" s="1"/>
      <c r="LVV114" s="1"/>
      <c r="LVW114" s="1"/>
      <c r="LVX114" s="1"/>
      <c r="LVY114" s="1"/>
      <c r="LVZ114" s="1"/>
      <c r="LWA114" s="1"/>
      <c r="LWB114" s="1"/>
      <c r="LWC114" s="1"/>
      <c r="LWD114" s="1"/>
      <c r="LWE114" s="1"/>
      <c r="LWF114" s="1"/>
      <c r="LWG114" s="1"/>
      <c r="LWH114" s="1"/>
      <c r="LWI114" s="1"/>
      <c r="LWJ114" s="1"/>
      <c r="LWK114" s="1"/>
      <c r="LWL114" s="1"/>
      <c r="LWM114" s="1"/>
      <c r="LWN114" s="1"/>
      <c r="LWO114" s="1"/>
      <c r="LWP114" s="1"/>
      <c r="LWQ114" s="1"/>
      <c r="LWR114" s="1"/>
      <c r="LWS114" s="1"/>
      <c r="LWT114" s="1"/>
      <c r="LWU114" s="1"/>
      <c r="LWV114" s="1"/>
      <c r="LWW114" s="1"/>
      <c r="LWX114" s="1"/>
      <c r="LWY114" s="1"/>
      <c r="LWZ114" s="1"/>
      <c r="LXA114" s="1"/>
      <c r="LXB114" s="1"/>
      <c r="LXC114" s="1"/>
      <c r="LXD114" s="1"/>
      <c r="LXE114" s="1"/>
      <c r="LXF114" s="1"/>
      <c r="LXG114" s="1"/>
      <c r="LXH114" s="1"/>
      <c r="LXI114" s="1"/>
      <c r="LXJ114" s="1"/>
      <c r="LXK114" s="1"/>
      <c r="LXL114" s="1"/>
      <c r="LXM114" s="1"/>
      <c r="LXN114" s="1"/>
      <c r="LXO114" s="1"/>
      <c r="LXP114" s="1"/>
      <c r="LXQ114" s="1"/>
      <c r="LXR114" s="1"/>
      <c r="LXS114" s="1"/>
      <c r="LXT114" s="1"/>
      <c r="LXU114" s="1"/>
      <c r="LXV114" s="1"/>
      <c r="LXW114" s="1"/>
      <c r="LXX114" s="1"/>
      <c r="LXY114" s="1"/>
      <c r="LXZ114" s="1"/>
      <c r="LYA114" s="1"/>
      <c r="LYB114" s="1"/>
      <c r="LYC114" s="1"/>
      <c r="LYD114" s="1"/>
      <c r="LYE114" s="1"/>
      <c r="LYF114" s="1"/>
      <c r="LYG114" s="1"/>
      <c r="LYH114" s="1"/>
      <c r="LYI114" s="1"/>
      <c r="LYJ114" s="1"/>
      <c r="LYK114" s="1"/>
      <c r="LYL114" s="1"/>
      <c r="LYM114" s="1"/>
      <c r="LYN114" s="1"/>
      <c r="LYO114" s="1"/>
      <c r="LYP114" s="1"/>
      <c r="LYQ114" s="1"/>
      <c r="LYR114" s="1"/>
      <c r="LYS114" s="1"/>
      <c r="LYT114" s="1"/>
      <c r="LYU114" s="1"/>
      <c r="LYV114" s="1"/>
      <c r="LYW114" s="1"/>
      <c r="LYX114" s="1"/>
      <c r="LYY114" s="1"/>
      <c r="LYZ114" s="1"/>
      <c r="LZA114" s="1"/>
      <c r="LZB114" s="1"/>
      <c r="LZC114" s="1"/>
      <c r="LZD114" s="1"/>
      <c r="LZE114" s="1"/>
      <c r="LZF114" s="1"/>
      <c r="LZG114" s="1"/>
      <c r="LZH114" s="1"/>
      <c r="LZI114" s="1"/>
      <c r="LZJ114" s="1"/>
      <c r="LZK114" s="1"/>
      <c r="LZL114" s="1"/>
      <c r="LZM114" s="1"/>
      <c r="LZN114" s="1"/>
      <c r="LZO114" s="1"/>
      <c r="LZP114" s="1"/>
      <c r="LZQ114" s="1"/>
      <c r="LZR114" s="1"/>
      <c r="LZS114" s="1"/>
      <c r="LZT114" s="1"/>
      <c r="LZU114" s="1"/>
      <c r="LZV114" s="1"/>
      <c r="LZW114" s="1"/>
      <c r="LZX114" s="1"/>
      <c r="LZY114" s="1"/>
      <c r="LZZ114" s="1"/>
      <c r="MAA114" s="1"/>
      <c r="MAB114" s="1"/>
      <c r="MAC114" s="1"/>
      <c r="MAD114" s="1"/>
      <c r="MAE114" s="1"/>
      <c r="MAF114" s="1"/>
      <c r="MAG114" s="1"/>
      <c r="MAH114" s="1"/>
      <c r="MAI114" s="1"/>
      <c r="MAJ114" s="1"/>
      <c r="MAK114" s="1"/>
      <c r="MAL114" s="1"/>
      <c r="MAM114" s="1"/>
      <c r="MAN114" s="1"/>
      <c r="MAO114" s="1"/>
      <c r="MAP114" s="1"/>
      <c r="MAQ114" s="1"/>
      <c r="MAR114" s="1"/>
      <c r="MAS114" s="1"/>
      <c r="MAT114" s="1"/>
      <c r="MAU114" s="1"/>
      <c r="MAV114" s="1"/>
      <c r="MAW114" s="1"/>
      <c r="MAX114" s="1"/>
      <c r="MAY114" s="1"/>
      <c r="MAZ114" s="1"/>
      <c r="MBA114" s="1"/>
      <c r="MBB114" s="1"/>
      <c r="MBC114" s="1"/>
      <c r="MBD114" s="1"/>
      <c r="MBE114" s="1"/>
      <c r="MBF114" s="1"/>
      <c r="MBG114" s="1"/>
      <c r="MBH114" s="1"/>
      <c r="MBI114" s="1"/>
      <c r="MBJ114" s="1"/>
      <c r="MBK114" s="1"/>
      <c r="MBL114" s="1"/>
      <c r="MBM114" s="1"/>
      <c r="MBN114" s="1"/>
      <c r="MBO114" s="1"/>
      <c r="MBP114" s="1"/>
      <c r="MBQ114" s="1"/>
      <c r="MBR114" s="1"/>
      <c r="MBS114" s="1"/>
      <c r="MBT114" s="1"/>
      <c r="MBU114" s="1"/>
      <c r="MBV114" s="1"/>
      <c r="MBW114" s="1"/>
      <c r="MBX114" s="1"/>
      <c r="MBY114" s="1"/>
      <c r="MBZ114" s="1"/>
      <c r="MCA114" s="1"/>
      <c r="MCB114" s="1"/>
      <c r="MCC114" s="1"/>
      <c r="MCD114" s="1"/>
      <c r="MCE114" s="1"/>
      <c r="MCF114" s="1"/>
      <c r="MCG114" s="1"/>
      <c r="MCH114" s="1"/>
      <c r="MCI114" s="1"/>
      <c r="MCJ114" s="1"/>
      <c r="MCK114" s="1"/>
      <c r="MCL114" s="1"/>
      <c r="MCM114" s="1"/>
      <c r="MCN114" s="1"/>
      <c r="MCO114" s="1"/>
      <c r="MCP114" s="1"/>
      <c r="MCQ114" s="1"/>
      <c r="MCR114" s="1"/>
      <c r="MCS114" s="1"/>
      <c r="MCT114" s="1"/>
      <c r="MCU114" s="1"/>
      <c r="MCV114" s="1"/>
      <c r="MCW114" s="1"/>
      <c r="MCX114" s="1"/>
      <c r="MCY114" s="1"/>
      <c r="MCZ114" s="1"/>
      <c r="MDA114" s="1"/>
      <c r="MDB114" s="1"/>
      <c r="MDC114" s="1"/>
      <c r="MDD114" s="1"/>
      <c r="MDE114" s="1"/>
      <c r="MDF114" s="1"/>
      <c r="MDG114" s="1"/>
      <c r="MDH114" s="1"/>
      <c r="MDI114" s="1"/>
      <c r="MDJ114" s="1"/>
      <c r="MDK114" s="1"/>
      <c r="MDL114" s="1"/>
      <c r="MDM114" s="1"/>
      <c r="MDN114" s="1"/>
      <c r="MDO114" s="1"/>
      <c r="MDP114" s="1"/>
      <c r="MDQ114" s="1"/>
      <c r="MDR114" s="1"/>
      <c r="MDS114" s="1"/>
      <c r="MDT114" s="1"/>
      <c r="MDU114" s="1"/>
      <c r="MDV114" s="1"/>
      <c r="MDW114" s="1"/>
      <c r="MDX114" s="1"/>
      <c r="MDY114" s="1"/>
      <c r="MDZ114" s="1"/>
      <c r="MEA114" s="1"/>
      <c r="MEB114" s="1"/>
      <c r="MEC114" s="1"/>
      <c r="MED114" s="1"/>
      <c r="MEE114" s="1"/>
      <c r="MEF114" s="1"/>
      <c r="MEG114" s="1"/>
      <c r="MEH114" s="1"/>
      <c r="MEI114" s="1"/>
      <c r="MEJ114" s="1"/>
      <c r="MEK114" s="1"/>
      <c r="MEL114" s="1"/>
      <c r="MEM114" s="1"/>
      <c r="MEN114" s="1"/>
      <c r="MEO114" s="1"/>
      <c r="MEP114" s="1"/>
      <c r="MEQ114" s="1"/>
      <c r="MER114" s="1"/>
      <c r="MES114" s="1"/>
      <c r="MET114" s="1"/>
      <c r="MEU114" s="1"/>
      <c r="MEV114" s="1"/>
      <c r="MEW114" s="1"/>
      <c r="MEX114" s="1"/>
      <c r="MEY114" s="1"/>
      <c r="MEZ114" s="1"/>
      <c r="MFA114" s="1"/>
      <c r="MFB114" s="1"/>
      <c r="MFC114" s="1"/>
      <c r="MFD114" s="1"/>
      <c r="MFE114" s="1"/>
      <c r="MFF114" s="1"/>
      <c r="MFG114" s="1"/>
      <c r="MFH114" s="1"/>
      <c r="MFI114" s="1"/>
      <c r="MFJ114" s="1"/>
      <c r="MFK114" s="1"/>
      <c r="MFL114" s="1"/>
      <c r="MFM114" s="1"/>
      <c r="MFN114" s="1"/>
      <c r="MFO114" s="1"/>
      <c r="MFP114" s="1"/>
      <c r="MFQ114" s="1"/>
      <c r="MFR114" s="1"/>
      <c r="MFS114" s="1"/>
      <c r="MFT114" s="1"/>
      <c r="MFU114" s="1"/>
      <c r="MFV114" s="1"/>
      <c r="MFW114" s="1"/>
      <c r="MFX114" s="1"/>
      <c r="MFY114" s="1"/>
      <c r="MFZ114" s="1"/>
      <c r="MGA114" s="1"/>
      <c r="MGB114" s="1"/>
      <c r="MGC114" s="1"/>
      <c r="MGD114" s="1"/>
      <c r="MGE114" s="1"/>
      <c r="MGF114" s="1"/>
      <c r="MGG114" s="1"/>
      <c r="MGH114" s="1"/>
      <c r="MGI114" s="1"/>
      <c r="MGJ114" s="1"/>
      <c r="MGK114" s="1"/>
      <c r="MGL114" s="1"/>
      <c r="MGM114" s="1"/>
      <c r="MGN114" s="1"/>
      <c r="MGO114" s="1"/>
      <c r="MGP114" s="1"/>
      <c r="MGQ114" s="1"/>
      <c r="MGR114" s="1"/>
      <c r="MGS114" s="1"/>
      <c r="MGT114" s="1"/>
      <c r="MGU114" s="1"/>
      <c r="MGV114" s="1"/>
      <c r="MGW114" s="1"/>
      <c r="MGX114" s="1"/>
      <c r="MGY114" s="1"/>
      <c r="MGZ114" s="1"/>
      <c r="MHA114" s="1"/>
      <c r="MHB114" s="1"/>
      <c r="MHC114" s="1"/>
      <c r="MHD114" s="1"/>
      <c r="MHE114" s="1"/>
      <c r="MHF114" s="1"/>
      <c r="MHG114" s="1"/>
      <c r="MHH114" s="1"/>
      <c r="MHI114" s="1"/>
      <c r="MHJ114" s="1"/>
      <c r="MHK114" s="1"/>
      <c r="MHL114" s="1"/>
      <c r="MHM114" s="1"/>
      <c r="MHN114" s="1"/>
      <c r="MHO114" s="1"/>
      <c r="MHP114" s="1"/>
      <c r="MHQ114" s="1"/>
      <c r="MHR114" s="1"/>
      <c r="MHS114" s="1"/>
      <c r="MHT114" s="1"/>
      <c r="MHU114" s="1"/>
      <c r="MHV114" s="1"/>
      <c r="MHW114" s="1"/>
      <c r="MHX114" s="1"/>
      <c r="MHY114" s="1"/>
      <c r="MHZ114" s="1"/>
      <c r="MIA114" s="1"/>
      <c r="MIB114" s="1"/>
      <c r="MIC114" s="1"/>
      <c r="MID114" s="1"/>
      <c r="MIE114" s="1"/>
      <c r="MIF114" s="1"/>
      <c r="MIG114" s="1"/>
      <c r="MIH114" s="1"/>
      <c r="MII114" s="1"/>
      <c r="MIJ114" s="1"/>
      <c r="MIK114" s="1"/>
      <c r="MIL114" s="1"/>
      <c r="MIM114" s="1"/>
      <c r="MIN114" s="1"/>
      <c r="MIO114" s="1"/>
      <c r="MIP114" s="1"/>
      <c r="MIQ114" s="1"/>
      <c r="MIR114" s="1"/>
      <c r="MIS114" s="1"/>
      <c r="MIT114" s="1"/>
      <c r="MIU114" s="1"/>
      <c r="MIV114" s="1"/>
      <c r="MIW114" s="1"/>
      <c r="MIX114" s="1"/>
      <c r="MIY114" s="1"/>
      <c r="MIZ114" s="1"/>
      <c r="MJA114" s="1"/>
      <c r="MJB114" s="1"/>
      <c r="MJC114" s="1"/>
      <c r="MJD114" s="1"/>
      <c r="MJE114" s="1"/>
      <c r="MJF114" s="1"/>
      <c r="MJG114" s="1"/>
      <c r="MJH114" s="1"/>
      <c r="MJI114" s="1"/>
      <c r="MJJ114" s="1"/>
      <c r="MJK114" s="1"/>
      <c r="MJL114" s="1"/>
      <c r="MJM114" s="1"/>
      <c r="MJN114" s="1"/>
      <c r="MJO114" s="1"/>
      <c r="MJP114" s="1"/>
      <c r="MJQ114" s="1"/>
      <c r="MJR114" s="1"/>
      <c r="MJS114" s="1"/>
      <c r="MJT114" s="1"/>
      <c r="MJU114" s="1"/>
      <c r="MJV114" s="1"/>
      <c r="MJW114" s="1"/>
      <c r="MJX114" s="1"/>
      <c r="MJY114" s="1"/>
      <c r="MJZ114" s="1"/>
      <c r="MKA114" s="1"/>
      <c r="MKB114" s="1"/>
      <c r="MKC114" s="1"/>
      <c r="MKD114" s="1"/>
      <c r="MKE114" s="1"/>
      <c r="MKF114" s="1"/>
      <c r="MKG114" s="1"/>
      <c r="MKH114" s="1"/>
      <c r="MKI114" s="1"/>
      <c r="MKJ114" s="1"/>
      <c r="MKK114" s="1"/>
      <c r="MKL114" s="1"/>
      <c r="MKM114" s="1"/>
      <c r="MKN114" s="1"/>
      <c r="MKO114" s="1"/>
      <c r="MKP114" s="1"/>
      <c r="MKQ114" s="1"/>
      <c r="MKR114" s="1"/>
      <c r="MKS114" s="1"/>
      <c r="MKT114" s="1"/>
      <c r="MKU114" s="1"/>
      <c r="MKV114" s="1"/>
      <c r="MKW114" s="1"/>
      <c r="MKX114" s="1"/>
      <c r="MKY114" s="1"/>
      <c r="MKZ114" s="1"/>
      <c r="MLA114" s="1"/>
      <c r="MLB114" s="1"/>
      <c r="MLC114" s="1"/>
      <c r="MLD114" s="1"/>
      <c r="MLE114" s="1"/>
      <c r="MLF114" s="1"/>
      <c r="MLG114" s="1"/>
      <c r="MLH114" s="1"/>
      <c r="MLI114" s="1"/>
      <c r="MLJ114" s="1"/>
      <c r="MLK114" s="1"/>
      <c r="MLL114" s="1"/>
      <c r="MLM114" s="1"/>
      <c r="MLN114" s="1"/>
      <c r="MLO114" s="1"/>
      <c r="MLP114" s="1"/>
      <c r="MLQ114" s="1"/>
      <c r="MLR114" s="1"/>
      <c r="MLS114" s="1"/>
      <c r="MLT114" s="1"/>
      <c r="MLU114" s="1"/>
      <c r="MLV114" s="1"/>
      <c r="MLW114" s="1"/>
      <c r="MLX114" s="1"/>
      <c r="MLY114" s="1"/>
      <c r="MLZ114" s="1"/>
      <c r="MMA114" s="1"/>
      <c r="MMB114" s="1"/>
      <c r="MMC114" s="1"/>
      <c r="MMD114" s="1"/>
      <c r="MME114" s="1"/>
      <c r="MMF114" s="1"/>
      <c r="MMG114" s="1"/>
      <c r="MMH114" s="1"/>
      <c r="MMI114" s="1"/>
      <c r="MMJ114" s="1"/>
      <c r="MMK114" s="1"/>
      <c r="MML114" s="1"/>
      <c r="MMM114" s="1"/>
      <c r="MMN114" s="1"/>
      <c r="MMO114" s="1"/>
      <c r="MMP114" s="1"/>
      <c r="MMQ114" s="1"/>
      <c r="MMR114" s="1"/>
      <c r="MMS114" s="1"/>
      <c r="MMT114" s="1"/>
      <c r="MMU114" s="1"/>
      <c r="MMV114" s="1"/>
      <c r="MMW114" s="1"/>
      <c r="MMX114" s="1"/>
      <c r="MMY114" s="1"/>
      <c r="MMZ114" s="1"/>
      <c r="MNA114" s="1"/>
      <c r="MNB114" s="1"/>
      <c r="MNC114" s="1"/>
      <c r="MND114" s="1"/>
      <c r="MNE114" s="1"/>
      <c r="MNF114" s="1"/>
      <c r="MNG114" s="1"/>
      <c r="MNH114" s="1"/>
      <c r="MNI114" s="1"/>
      <c r="MNJ114" s="1"/>
      <c r="MNK114" s="1"/>
      <c r="MNL114" s="1"/>
      <c r="MNM114" s="1"/>
      <c r="MNN114" s="1"/>
      <c r="MNO114" s="1"/>
      <c r="MNP114" s="1"/>
      <c r="MNQ114" s="1"/>
      <c r="MNR114" s="1"/>
      <c r="MNS114" s="1"/>
      <c r="MNT114" s="1"/>
      <c r="MNU114" s="1"/>
      <c r="MNV114" s="1"/>
      <c r="MNW114" s="1"/>
      <c r="MNX114" s="1"/>
      <c r="MNY114" s="1"/>
      <c r="MNZ114" s="1"/>
      <c r="MOA114" s="1"/>
      <c r="MOB114" s="1"/>
      <c r="MOC114" s="1"/>
      <c r="MOD114" s="1"/>
      <c r="MOE114" s="1"/>
      <c r="MOF114" s="1"/>
      <c r="MOG114" s="1"/>
      <c r="MOH114" s="1"/>
      <c r="MOI114" s="1"/>
      <c r="MOJ114" s="1"/>
      <c r="MOK114" s="1"/>
      <c r="MOL114" s="1"/>
      <c r="MOM114" s="1"/>
      <c r="MON114" s="1"/>
      <c r="MOO114" s="1"/>
      <c r="MOP114" s="1"/>
      <c r="MOQ114" s="1"/>
      <c r="MOR114" s="1"/>
      <c r="MOS114" s="1"/>
      <c r="MOT114" s="1"/>
      <c r="MOU114" s="1"/>
      <c r="MOV114" s="1"/>
      <c r="MOW114" s="1"/>
      <c r="MOX114" s="1"/>
      <c r="MOY114" s="1"/>
      <c r="MOZ114" s="1"/>
      <c r="MPA114" s="1"/>
      <c r="MPB114" s="1"/>
      <c r="MPC114" s="1"/>
      <c r="MPD114" s="1"/>
      <c r="MPE114" s="1"/>
      <c r="MPF114" s="1"/>
      <c r="MPG114" s="1"/>
      <c r="MPH114" s="1"/>
      <c r="MPI114" s="1"/>
      <c r="MPJ114" s="1"/>
      <c r="MPK114" s="1"/>
      <c r="MPL114" s="1"/>
      <c r="MPM114" s="1"/>
      <c r="MPN114" s="1"/>
      <c r="MPO114" s="1"/>
      <c r="MPP114" s="1"/>
      <c r="MPQ114" s="1"/>
      <c r="MPR114" s="1"/>
      <c r="MPS114" s="1"/>
      <c r="MPT114" s="1"/>
      <c r="MPU114" s="1"/>
      <c r="MPV114" s="1"/>
      <c r="MPW114" s="1"/>
      <c r="MPX114" s="1"/>
      <c r="MPY114" s="1"/>
      <c r="MPZ114" s="1"/>
      <c r="MQA114" s="1"/>
      <c r="MQB114" s="1"/>
      <c r="MQC114" s="1"/>
      <c r="MQD114" s="1"/>
      <c r="MQE114" s="1"/>
      <c r="MQF114" s="1"/>
      <c r="MQG114" s="1"/>
      <c r="MQH114" s="1"/>
      <c r="MQI114" s="1"/>
      <c r="MQJ114" s="1"/>
      <c r="MQK114" s="1"/>
      <c r="MQL114" s="1"/>
      <c r="MQM114" s="1"/>
      <c r="MQN114" s="1"/>
      <c r="MQO114" s="1"/>
      <c r="MQP114" s="1"/>
      <c r="MQQ114" s="1"/>
      <c r="MQR114" s="1"/>
      <c r="MQS114" s="1"/>
      <c r="MQT114" s="1"/>
      <c r="MQU114" s="1"/>
      <c r="MQV114" s="1"/>
      <c r="MQW114" s="1"/>
      <c r="MQX114" s="1"/>
      <c r="MQY114" s="1"/>
      <c r="MQZ114" s="1"/>
      <c r="MRA114" s="1"/>
      <c r="MRB114" s="1"/>
      <c r="MRC114" s="1"/>
      <c r="MRD114" s="1"/>
      <c r="MRE114" s="1"/>
      <c r="MRF114" s="1"/>
      <c r="MRG114" s="1"/>
      <c r="MRH114" s="1"/>
      <c r="MRI114" s="1"/>
      <c r="MRJ114" s="1"/>
      <c r="MRK114" s="1"/>
      <c r="MRL114" s="1"/>
      <c r="MRM114" s="1"/>
      <c r="MRN114" s="1"/>
      <c r="MRO114" s="1"/>
      <c r="MRP114" s="1"/>
      <c r="MRQ114" s="1"/>
      <c r="MRR114" s="1"/>
      <c r="MRS114" s="1"/>
      <c r="MRT114" s="1"/>
      <c r="MRU114" s="1"/>
      <c r="MRV114" s="1"/>
      <c r="MRW114" s="1"/>
      <c r="MRX114" s="1"/>
      <c r="MRY114" s="1"/>
      <c r="MRZ114" s="1"/>
      <c r="MSA114" s="1"/>
      <c r="MSB114" s="1"/>
      <c r="MSC114" s="1"/>
      <c r="MSD114" s="1"/>
      <c r="MSE114" s="1"/>
      <c r="MSF114" s="1"/>
      <c r="MSG114" s="1"/>
      <c r="MSH114" s="1"/>
      <c r="MSI114" s="1"/>
      <c r="MSJ114" s="1"/>
      <c r="MSK114" s="1"/>
      <c r="MSL114" s="1"/>
      <c r="MSM114" s="1"/>
      <c r="MSN114" s="1"/>
      <c r="MSO114" s="1"/>
      <c r="MSP114" s="1"/>
      <c r="MSQ114" s="1"/>
      <c r="MSR114" s="1"/>
      <c r="MSS114" s="1"/>
      <c r="MST114" s="1"/>
      <c r="MSU114" s="1"/>
      <c r="MSV114" s="1"/>
      <c r="MSW114" s="1"/>
      <c r="MSX114" s="1"/>
      <c r="MSY114" s="1"/>
      <c r="MSZ114" s="1"/>
      <c r="MTA114" s="1"/>
      <c r="MTB114" s="1"/>
      <c r="MTC114" s="1"/>
      <c r="MTD114" s="1"/>
      <c r="MTE114" s="1"/>
      <c r="MTF114" s="1"/>
      <c r="MTG114" s="1"/>
      <c r="MTH114" s="1"/>
      <c r="MTI114" s="1"/>
      <c r="MTJ114" s="1"/>
      <c r="MTK114" s="1"/>
      <c r="MTL114" s="1"/>
      <c r="MTM114" s="1"/>
      <c r="MTN114" s="1"/>
      <c r="MTO114" s="1"/>
      <c r="MTP114" s="1"/>
      <c r="MTQ114" s="1"/>
      <c r="MTR114" s="1"/>
      <c r="MTS114" s="1"/>
      <c r="MTT114" s="1"/>
      <c r="MTU114" s="1"/>
      <c r="MTV114" s="1"/>
      <c r="MTW114" s="1"/>
      <c r="MTX114" s="1"/>
      <c r="MTY114" s="1"/>
      <c r="MTZ114" s="1"/>
      <c r="MUA114" s="1"/>
      <c r="MUB114" s="1"/>
      <c r="MUC114" s="1"/>
      <c r="MUD114" s="1"/>
      <c r="MUE114" s="1"/>
      <c r="MUF114" s="1"/>
      <c r="MUG114" s="1"/>
      <c r="MUH114" s="1"/>
      <c r="MUI114" s="1"/>
      <c r="MUJ114" s="1"/>
      <c r="MUK114" s="1"/>
      <c r="MUL114" s="1"/>
      <c r="MUM114" s="1"/>
      <c r="MUN114" s="1"/>
      <c r="MUO114" s="1"/>
      <c r="MUP114" s="1"/>
      <c r="MUQ114" s="1"/>
      <c r="MUR114" s="1"/>
      <c r="MUS114" s="1"/>
      <c r="MUT114" s="1"/>
      <c r="MUU114" s="1"/>
      <c r="MUV114" s="1"/>
      <c r="MUW114" s="1"/>
      <c r="MUX114" s="1"/>
      <c r="MUY114" s="1"/>
      <c r="MUZ114" s="1"/>
      <c r="MVA114" s="1"/>
      <c r="MVB114" s="1"/>
      <c r="MVC114" s="1"/>
      <c r="MVD114" s="1"/>
      <c r="MVE114" s="1"/>
      <c r="MVF114" s="1"/>
      <c r="MVG114" s="1"/>
      <c r="MVH114" s="1"/>
      <c r="MVI114" s="1"/>
      <c r="MVJ114" s="1"/>
      <c r="MVK114" s="1"/>
      <c r="MVL114" s="1"/>
      <c r="MVM114" s="1"/>
      <c r="MVN114" s="1"/>
      <c r="MVO114" s="1"/>
      <c r="MVP114" s="1"/>
      <c r="MVQ114" s="1"/>
      <c r="MVR114" s="1"/>
      <c r="MVS114" s="1"/>
      <c r="MVT114" s="1"/>
      <c r="MVU114" s="1"/>
      <c r="MVV114" s="1"/>
      <c r="MVW114" s="1"/>
      <c r="MVX114" s="1"/>
      <c r="MVY114" s="1"/>
      <c r="MVZ114" s="1"/>
      <c r="MWA114" s="1"/>
      <c r="MWB114" s="1"/>
      <c r="MWC114" s="1"/>
      <c r="MWD114" s="1"/>
      <c r="MWE114" s="1"/>
      <c r="MWF114" s="1"/>
      <c r="MWG114" s="1"/>
      <c r="MWH114" s="1"/>
      <c r="MWI114" s="1"/>
      <c r="MWJ114" s="1"/>
      <c r="MWK114" s="1"/>
      <c r="MWL114" s="1"/>
      <c r="MWM114" s="1"/>
      <c r="MWN114" s="1"/>
      <c r="MWO114" s="1"/>
      <c r="MWP114" s="1"/>
      <c r="MWQ114" s="1"/>
      <c r="MWR114" s="1"/>
      <c r="MWS114" s="1"/>
      <c r="MWT114" s="1"/>
      <c r="MWU114" s="1"/>
      <c r="MWV114" s="1"/>
      <c r="MWW114" s="1"/>
      <c r="MWX114" s="1"/>
      <c r="MWY114" s="1"/>
      <c r="MWZ114" s="1"/>
      <c r="MXA114" s="1"/>
      <c r="MXB114" s="1"/>
      <c r="MXC114" s="1"/>
      <c r="MXD114" s="1"/>
      <c r="MXE114" s="1"/>
      <c r="MXF114" s="1"/>
      <c r="MXG114" s="1"/>
      <c r="MXH114" s="1"/>
      <c r="MXI114" s="1"/>
      <c r="MXJ114" s="1"/>
      <c r="MXK114" s="1"/>
      <c r="MXL114" s="1"/>
      <c r="MXM114" s="1"/>
      <c r="MXN114" s="1"/>
      <c r="MXO114" s="1"/>
      <c r="MXP114" s="1"/>
      <c r="MXQ114" s="1"/>
      <c r="MXR114" s="1"/>
      <c r="MXS114" s="1"/>
      <c r="MXT114" s="1"/>
      <c r="MXU114" s="1"/>
      <c r="MXV114" s="1"/>
      <c r="MXW114" s="1"/>
      <c r="MXX114" s="1"/>
      <c r="MXY114" s="1"/>
      <c r="MXZ114" s="1"/>
      <c r="MYA114" s="1"/>
      <c r="MYB114" s="1"/>
      <c r="MYC114" s="1"/>
      <c r="MYD114" s="1"/>
      <c r="MYE114" s="1"/>
      <c r="MYF114" s="1"/>
      <c r="MYG114" s="1"/>
      <c r="MYH114" s="1"/>
      <c r="MYI114" s="1"/>
      <c r="MYJ114" s="1"/>
      <c r="MYK114" s="1"/>
      <c r="MYL114" s="1"/>
      <c r="MYM114" s="1"/>
      <c r="MYN114" s="1"/>
      <c r="MYO114" s="1"/>
      <c r="MYP114" s="1"/>
      <c r="MYQ114" s="1"/>
      <c r="MYR114" s="1"/>
      <c r="MYS114" s="1"/>
      <c r="MYT114" s="1"/>
      <c r="MYU114" s="1"/>
      <c r="MYV114" s="1"/>
      <c r="MYW114" s="1"/>
      <c r="MYX114" s="1"/>
      <c r="MYY114" s="1"/>
      <c r="MYZ114" s="1"/>
      <c r="MZA114" s="1"/>
      <c r="MZB114" s="1"/>
      <c r="MZC114" s="1"/>
      <c r="MZD114" s="1"/>
      <c r="MZE114" s="1"/>
      <c r="MZF114" s="1"/>
      <c r="MZG114" s="1"/>
      <c r="MZH114" s="1"/>
      <c r="MZI114" s="1"/>
      <c r="MZJ114" s="1"/>
      <c r="MZK114" s="1"/>
      <c r="MZL114" s="1"/>
      <c r="MZM114" s="1"/>
      <c r="MZN114" s="1"/>
      <c r="MZO114" s="1"/>
      <c r="MZP114" s="1"/>
      <c r="MZQ114" s="1"/>
      <c r="MZR114" s="1"/>
      <c r="MZS114" s="1"/>
      <c r="MZT114" s="1"/>
      <c r="MZU114" s="1"/>
      <c r="MZV114" s="1"/>
      <c r="MZW114" s="1"/>
      <c r="MZX114" s="1"/>
      <c r="MZY114" s="1"/>
      <c r="MZZ114" s="1"/>
      <c r="NAA114" s="1"/>
      <c r="NAB114" s="1"/>
      <c r="NAC114" s="1"/>
      <c r="NAD114" s="1"/>
      <c r="NAE114" s="1"/>
      <c r="NAF114" s="1"/>
      <c r="NAG114" s="1"/>
      <c r="NAH114" s="1"/>
      <c r="NAI114" s="1"/>
      <c r="NAJ114" s="1"/>
      <c r="NAK114" s="1"/>
      <c r="NAL114" s="1"/>
      <c r="NAM114" s="1"/>
      <c r="NAN114" s="1"/>
      <c r="NAO114" s="1"/>
      <c r="NAP114" s="1"/>
      <c r="NAQ114" s="1"/>
      <c r="NAR114" s="1"/>
      <c r="NAS114" s="1"/>
      <c r="NAT114" s="1"/>
      <c r="NAU114" s="1"/>
      <c r="NAV114" s="1"/>
      <c r="NAW114" s="1"/>
      <c r="NAX114" s="1"/>
      <c r="NAY114" s="1"/>
      <c r="NAZ114" s="1"/>
      <c r="NBA114" s="1"/>
      <c r="NBB114" s="1"/>
      <c r="NBC114" s="1"/>
      <c r="NBD114" s="1"/>
      <c r="NBE114" s="1"/>
      <c r="NBF114" s="1"/>
      <c r="NBG114" s="1"/>
      <c r="NBH114" s="1"/>
      <c r="NBI114" s="1"/>
      <c r="NBJ114" s="1"/>
      <c r="NBK114" s="1"/>
      <c r="NBL114" s="1"/>
      <c r="NBM114" s="1"/>
      <c r="NBN114" s="1"/>
      <c r="NBO114" s="1"/>
      <c r="NBP114" s="1"/>
      <c r="NBQ114" s="1"/>
      <c r="NBR114" s="1"/>
      <c r="NBS114" s="1"/>
      <c r="NBT114" s="1"/>
      <c r="NBU114" s="1"/>
      <c r="NBV114" s="1"/>
      <c r="NBW114" s="1"/>
      <c r="NBX114" s="1"/>
      <c r="NBY114" s="1"/>
      <c r="NBZ114" s="1"/>
      <c r="NCA114" s="1"/>
      <c r="NCB114" s="1"/>
      <c r="NCC114" s="1"/>
      <c r="NCD114" s="1"/>
      <c r="NCE114" s="1"/>
      <c r="NCF114" s="1"/>
      <c r="NCG114" s="1"/>
      <c r="NCH114" s="1"/>
      <c r="NCI114" s="1"/>
      <c r="NCJ114" s="1"/>
      <c r="NCK114" s="1"/>
      <c r="NCL114" s="1"/>
      <c r="NCM114" s="1"/>
      <c r="NCN114" s="1"/>
      <c r="NCO114" s="1"/>
      <c r="NCP114" s="1"/>
      <c r="NCQ114" s="1"/>
      <c r="NCR114" s="1"/>
      <c r="NCS114" s="1"/>
      <c r="NCT114" s="1"/>
      <c r="NCU114" s="1"/>
      <c r="NCV114" s="1"/>
      <c r="NCW114" s="1"/>
      <c r="NCX114" s="1"/>
      <c r="NCY114" s="1"/>
      <c r="NCZ114" s="1"/>
      <c r="NDA114" s="1"/>
      <c r="NDB114" s="1"/>
      <c r="NDC114" s="1"/>
      <c r="NDD114" s="1"/>
      <c r="NDE114" s="1"/>
      <c r="NDF114" s="1"/>
      <c r="NDG114" s="1"/>
      <c r="NDH114" s="1"/>
      <c r="NDI114" s="1"/>
      <c r="NDJ114" s="1"/>
      <c r="NDK114" s="1"/>
      <c r="NDL114" s="1"/>
      <c r="NDM114" s="1"/>
      <c r="NDN114" s="1"/>
      <c r="NDO114" s="1"/>
      <c r="NDP114" s="1"/>
      <c r="NDQ114" s="1"/>
      <c r="NDR114" s="1"/>
      <c r="NDS114" s="1"/>
      <c r="NDT114" s="1"/>
      <c r="NDU114" s="1"/>
      <c r="NDV114" s="1"/>
      <c r="NDW114" s="1"/>
      <c r="NDX114" s="1"/>
      <c r="NDY114" s="1"/>
      <c r="NDZ114" s="1"/>
      <c r="NEA114" s="1"/>
      <c r="NEB114" s="1"/>
      <c r="NEC114" s="1"/>
      <c r="NED114" s="1"/>
      <c r="NEE114" s="1"/>
      <c r="NEF114" s="1"/>
      <c r="NEG114" s="1"/>
      <c r="NEH114" s="1"/>
      <c r="NEI114" s="1"/>
      <c r="NEJ114" s="1"/>
      <c r="NEK114" s="1"/>
      <c r="NEL114" s="1"/>
      <c r="NEM114" s="1"/>
      <c r="NEN114" s="1"/>
      <c r="NEO114" s="1"/>
      <c r="NEP114" s="1"/>
      <c r="NEQ114" s="1"/>
      <c r="NER114" s="1"/>
      <c r="NES114" s="1"/>
      <c r="NET114" s="1"/>
      <c r="NEU114" s="1"/>
      <c r="NEV114" s="1"/>
      <c r="NEW114" s="1"/>
      <c r="NEX114" s="1"/>
      <c r="NEY114" s="1"/>
      <c r="NEZ114" s="1"/>
      <c r="NFA114" s="1"/>
      <c r="NFB114" s="1"/>
      <c r="NFC114" s="1"/>
      <c r="NFD114" s="1"/>
      <c r="NFE114" s="1"/>
      <c r="NFF114" s="1"/>
      <c r="NFG114" s="1"/>
      <c r="NFH114" s="1"/>
      <c r="NFI114" s="1"/>
      <c r="NFJ114" s="1"/>
      <c r="NFK114" s="1"/>
      <c r="NFL114" s="1"/>
      <c r="NFM114" s="1"/>
      <c r="NFN114" s="1"/>
      <c r="NFO114" s="1"/>
      <c r="NFP114" s="1"/>
      <c r="NFQ114" s="1"/>
      <c r="NFR114" s="1"/>
      <c r="NFS114" s="1"/>
      <c r="NFT114" s="1"/>
      <c r="NFU114" s="1"/>
      <c r="NFV114" s="1"/>
      <c r="NFW114" s="1"/>
      <c r="NFX114" s="1"/>
      <c r="NFY114" s="1"/>
      <c r="NFZ114" s="1"/>
      <c r="NGA114" s="1"/>
      <c r="NGB114" s="1"/>
      <c r="NGC114" s="1"/>
      <c r="NGD114" s="1"/>
      <c r="NGE114" s="1"/>
      <c r="NGF114" s="1"/>
      <c r="NGG114" s="1"/>
      <c r="NGH114" s="1"/>
      <c r="NGI114" s="1"/>
      <c r="NGJ114" s="1"/>
      <c r="NGK114" s="1"/>
      <c r="NGL114" s="1"/>
      <c r="NGM114" s="1"/>
      <c r="NGN114" s="1"/>
      <c r="NGO114" s="1"/>
      <c r="NGP114" s="1"/>
      <c r="NGQ114" s="1"/>
      <c r="NGR114" s="1"/>
      <c r="NGS114" s="1"/>
      <c r="NGT114" s="1"/>
      <c r="NGU114" s="1"/>
      <c r="NGV114" s="1"/>
      <c r="NGW114" s="1"/>
      <c r="NGX114" s="1"/>
      <c r="NGY114" s="1"/>
      <c r="NGZ114" s="1"/>
      <c r="NHA114" s="1"/>
      <c r="NHB114" s="1"/>
      <c r="NHC114" s="1"/>
      <c r="NHD114" s="1"/>
      <c r="NHE114" s="1"/>
      <c r="NHF114" s="1"/>
      <c r="NHG114" s="1"/>
      <c r="NHH114" s="1"/>
      <c r="NHI114" s="1"/>
      <c r="NHJ114" s="1"/>
      <c r="NHK114" s="1"/>
      <c r="NHL114" s="1"/>
      <c r="NHM114" s="1"/>
      <c r="NHN114" s="1"/>
      <c r="NHO114" s="1"/>
      <c r="NHP114" s="1"/>
      <c r="NHQ114" s="1"/>
      <c r="NHR114" s="1"/>
      <c r="NHS114" s="1"/>
      <c r="NHT114" s="1"/>
      <c r="NHU114" s="1"/>
      <c r="NHV114" s="1"/>
      <c r="NHW114" s="1"/>
      <c r="NHX114" s="1"/>
      <c r="NHY114" s="1"/>
      <c r="NHZ114" s="1"/>
      <c r="NIA114" s="1"/>
      <c r="NIB114" s="1"/>
      <c r="NIC114" s="1"/>
      <c r="NID114" s="1"/>
      <c r="NIE114" s="1"/>
      <c r="NIF114" s="1"/>
      <c r="NIG114" s="1"/>
      <c r="NIH114" s="1"/>
      <c r="NII114" s="1"/>
      <c r="NIJ114" s="1"/>
      <c r="NIK114" s="1"/>
      <c r="NIL114" s="1"/>
      <c r="NIM114" s="1"/>
      <c r="NIN114" s="1"/>
      <c r="NIO114" s="1"/>
      <c r="NIP114" s="1"/>
      <c r="NIQ114" s="1"/>
      <c r="NIR114" s="1"/>
      <c r="NIS114" s="1"/>
      <c r="NIT114" s="1"/>
      <c r="NIU114" s="1"/>
      <c r="NIV114" s="1"/>
      <c r="NIW114" s="1"/>
      <c r="NIX114" s="1"/>
      <c r="NIY114" s="1"/>
      <c r="NIZ114" s="1"/>
      <c r="NJA114" s="1"/>
      <c r="NJB114" s="1"/>
      <c r="NJC114" s="1"/>
      <c r="NJD114" s="1"/>
      <c r="NJE114" s="1"/>
      <c r="NJF114" s="1"/>
      <c r="NJG114" s="1"/>
      <c r="NJH114" s="1"/>
      <c r="NJI114" s="1"/>
      <c r="NJJ114" s="1"/>
      <c r="NJK114" s="1"/>
      <c r="NJL114" s="1"/>
      <c r="NJM114" s="1"/>
      <c r="NJN114" s="1"/>
      <c r="NJO114" s="1"/>
      <c r="NJP114" s="1"/>
      <c r="NJQ114" s="1"/>
      <c r="NJR114" s="1"/>
      <c r="NJS114" s="1"/>
      <c r="NJT114" s="1"/>
      <c r="NJU114" s="1"/>
      <c r="NJV114" s="1"/>
      <c r="NJW114" s="1"/>
      <c r="NJX114" s="1"/>
      <c r="NJY114" s="1"/>
      <c r="NJZ114" s="1"/>
      <c r="NKA114" s="1"/>
      <c r="NKB114" s="1"/>
      <c r="NKC114" s="1"/>
      <c r="NKD114" s="1"/>
      <c r="NKE114" s="1"/>
      <c r="NKF114" s="1"/>
      <c r="NKG114" s="1"/>
      <c r="NKH114" s="1"/>
      <c r="NKI114" s="1"/>
      <c r="NKJ114" s="1"/>
      <c r="NKK114" s="1"/>
      <c r="NKL114" s="1"/>
      <c r="NKM114" s="1"/>
      <c r="NKN114" s="1"/>
      <c r="NKO114" s="1"/>
      <c r="NKP114" s="1"/>
      <c r="NKQ114" s="1"/>
      <c r="NKR114" s="1"/>
      <c r="NKS114" s="1"/>
      <c r="NKT114" s="1"/>
      <c r="NKU114" s="1"/>
      <c r="NKV114" s="1"/>
      <c r="NKW114" s="1"/>
      <c r="NKX114" s="1"/>
      <c r="NKY114" s="1"/>
      <c r="NKZ114" s="1"/>
      <c r="NLA114" s="1"/>
      <c r="NLB114" s="1"/>
      <c r="NLC114" s="1"/>
      <c r="NLD114" s="1"/>
      <c r="NLE114" s="1"/>
      <c r="NLF114" s="1"/>
      <c r="NLG114" s="1"/>
      <c r="NLH114" s="1"/>
      <c r="NLI114" s="1"/>
      <c r="NLJ114" s="1"/>
      <c r="NLK114" s="1"/>
      <c r="NLL114" s="1"/>
      <c r="NLM114" s="1"/>
      <c r="NLN114" s="1"/>
      <c r="NLO114" s="1"/>
      <c r="NLP114" s="1"/>
      <c r="NLQ114" s="1"/>
      <c r="NLR114" s="1"/>
      <c r="NLS114" s="1"/>
      <c r="NLT114" s="1"/>
      <c r="NLU114" s="1"/>
      <c r="NLV114" s="1"/>
      <c r="NLW114" s="1"/>
      <c r="NLX114" s="1"/>
      <c r="NLY114" s="1"/>
      <c r="NLZ114" s="1"/>
      <c r="NMA114" s="1"/>
      <c r="NMB114" s="1"/>
      <c r="NMC114" s="1"/>
      <c r="NMD114" s="1"/>
      <c r="NME114" s="1"/>
      <c r="NMF114" s="1"/>
      <c r="NMG114" s="1"/>
      <c r="NMH114" s="1"/>
      <c r="NMI114" s="1"/>
      <c r="NMJ114" s="1"/>
      <c r="NMK114" s="1"/>
      <c r="NML114" s="1"/>
      <c r="NMM114" s="1"/>
      <c r="NMN114" s="1"/>
      <c r="NMO114" s="1"/>
      <c r="NMP114" s="1"/>
      <c r="NMQ114" s="1"/>
      <c r="NMR114" s="1"/>
      <c r="NMS114" s="1"/>
      <c r="NMT114" s="1"/>
      <c r="NMU114" s="1"/>
      <c r="NMV114" s="1"/>
      <c r="NMW114" s="1"/>
      <c r="NMX114" s="1"/>
      <c r="NMY114" s="1"/>
      <c r="NMZ114" s="1"/>
      <c r="NNA114" s="1"/>
      <c r="NNB114" s="1"/>
      <c r="NNC114" s="1"/>
      <c r="NND114" s="1"/>
      <c r="NNE114" s="1"/>
      <c r="NNF114" s="1"/>
      <c r="NNG114" s="1"/>
      <c r="NNH114" s="1"/>
      <c r="NNI114" s="1"/>
      <c r="NNJ114" s="1"/>
      <c r="NNK114" s="1"/>
      <c r="NNL114" s="1"/>
      <c r="NNM114" s="1"/>
      <c r="NNN114" s="1"/>
      <c r="NNO114" s="1"/>
      <c r="NNP114" s="1"/>
      <c r="NNQ114" s="1"/>
      <c r="NNR114" s="1"/>
      <c r="NNS114" s="1"/>
      <c r="NNT114" s="1"/>
      <c r="NNU114" s="1"/>
      <c r="NNV114" s="1"/>
      <c r="NNW114" s="1"/>
      <c r="NNX114" s="1"/>
      <c r="NNY114" s="1"/>
      <c r="NNZ114" s="1"/>
      <c r="NOA114" s="1"/>
      <c r="NOB114" s="1"/>
      <c r="NOC114" s="1"/>
      <c r="NOD114" s="1"/>
      <c r="NOE114" s="1"/>
      <c r="NOF114" s="1"/>
      <c r="NOG114" s="1"/>
      <c r="NOH114" s="1"/>
      <c r="NOI114" s="1"/>
      <c r="NOJ114" s="1"/>
      <c r="NOK114" s="1"/>
      <c r="NOL114" s="1"/>
      <c r="NOM114" s="1"/>
      <c r="NON114" s="1"/>
      <c r="NOO114" s="1"/>
      <c r="NOP114" s="1"/>
      <c r="NOQ114" s="1"/>
      <c r="NOR114" s="1"/>
      <c r="NOS114" s="1"/>
      <c r="NOT114" s="1"/>
      <c r="NOU114" s="1"/>
      <c r="NOV114" s="1"/>
      <c r="NOW114" s="1"/>
      <c r="NOX114" s="1"/>
      <c r="NOY114" s="1"/>
      <c r="NOZ114" s="1"/>
      <c r="NPA114" s="1"/>
      <c r="NPB114" s="1"/>
      <c r="NPC114" s="1"/>
      <c r="NPD114" s="1"/>
      <c r="NPE114" s="1"/>
      <c r="NPF114" s="1"/>
      <c r="NPG114" s="1"/>
      <c r="NPH114" s="1"/>
      <c r="NPI114" s="1"/>
      <c r="NPJ114" s="1"/>
      <c r="NPK114" s="1"/>
      <c r="NPL114" s="1"/>
      <c r="NPM114" s="1"/>
      <c r="NPN114" s="1"/>
      <c r="NPO114" s="1"/>
      <c r="NPP114" s="1"/>
      <c r="NPQ114" s="1"/>
      <c r="NPR114" s="1"/>
      <c r="NPS114" s="1"/>
      <c r="NPT114" s="1"/>
      <c r="NPU114" s="1"/>
      <c r="NPV114" s="1"/>
      <c r="NPW114" s="1"/>
      <c r="NPX114" s="1"/>
      <c r="NPY114" s="1"/>
      <c r="NPZ114" s="1"/>
      <c r="NQA114" s="1"/>
      <c r="NQB114" s="1"/>
      <c r="NQC114" s="1"/>
      <c r="NQD114" s="1"/>
      <c r="NQE114" s="1"/>
      <c r="NQF114" s="1"/>
      <c r="NQG114" s="1"/>
      <c r="NQH114" s="1"/>
      <c r="NQI114" s="1"/>
      <c r="NQJ114" s="1"/>
      <c r="NQK114" s="1"/>
      <c r="NQL114" s="1"/>
      <c r="NQM114" s="1"/>
      <c r="NQN114" s="1"/>
      <c r="NQO114" s="1"/>
      <c r="NQP114" s="1"/>
      <c r="NQQ114" s="1"/>
      <c r="NQR114" s="1"/>
      <c r="NQS114" s="1"/>
      <c r="NQT114" s="1"/>
      <c r="NQU114" s="1"/>
      <c r="NQV114" s="1"/>
      <c r="NQW114" s="1"/>
      <c r="NQX114" s="1"/>
      <c r="NQY114" s="1"/>
      <c r="NQZ114" s="1"/>
      <c r="NRA114" s="1"/>
      <c r="NRB114" s="1"/>
      <c r="NRC114" s="1"/>
      <c r="NRD114" s="1"/>
      <c r="NRE114" s="1"/>
      <c r="NRF114" s="1"/>
      <c r="NRG114" s="1"/>
      <c r="NRH114" s="1"/>
      <c r="NRI114" s="1"/>
      <c r="NRJ114" s="1"/>
      <c r="NRK114" s="1"/>
      <c r="NRL114" s="1"/>
      <c r="NRM114" s="1"/>
      <c r="NRN114" s="1"/>
      <c r="NRO114" s="1"/>
      <c r="NRP114" s="1"/>
      <c r="NRQ114" s="1"/>
      <c r="NRR114" s="1"/>
      <c r="NRS114" s="1"/>
      <c r="NRT114" s="1"/>
      <c r="NRU114" s="1"/>
      <c r="NRV114" s="1"/>
      <c r="NRW114" s="1"/>
      <c r="NRX114" s="1"/>
      <c r="NRY114" s="1"/>
      <c r="NRZ114" s="1"/>
      <c r="NSA114" s="1"/>
      <c r="NSB114" s="1"/>
      <c r="NSC114" s="1"/>
      <c r="NSD114" s="1"/>
      <c r="NSE114" s="1"/>
      <c r="NSF114" s="1"/>
      <c r="NSG114" s="1"/>
      <c r="NSH114" s="1"/>
      <c r="NSI114" s="1"/>
      <c r="NSJ114" s="1"/>
      <c r="NSK114" s="1"/>
      <c r="NSL114" s="1"/>
      <c r="NSM114" s="1"/>
      <c r="NSN114" s="1"/>
      <c r="NSO114" s="1"/>
      <c r="NSP114" s="1"/>
      <c r="NSQ114" s="1"/>
      <c r="NSR114" s="1"/>
      <c r="NSS114" s="1"/>
      <c r="NST114" s="1"/>
      <c r="NSU114" s="1"/>
      <c r="NSV114" s="1"/>
      <c r="NSW114" s="1"/>
      <c r="NSX114" s="1"/>
      <c r="NSY114" s="1"/>
      <c r="NSZ114" s="1"/>
      <c r="NTA114" s="1"/>
      <c r="NTB114" s="1"/>
      <c r="NTC114" s="1"/>
      <c r="NTD114" s="1"/>
      <c r="NTE114" s="1"/>
      <c r="NTF114" s="1"/>
      <c r="NTG114" s="1"/>
      <c r="NTH114" s="1"/>
      <c r="NTI114" s="1"/>
      <c r="NTJ114" s="1"/>
      <c r="NTK114" s="1"/>
      <c r="NTL114" s="1"/>
      <c r="NTM114" s="1"/>
      <c r="NTN114" s="1"/>
      <c r="NTO114" s="1"/>
      <c r="NTP114" s="1"/>
      <c r="NTQ114" s="1"/>
      <c r="NTR114" s="1"/>
      <c r="NTS114" s="1"/>
      <c r="NTT114" s="1"/>
      <c r="NTU114" s="1"/>
      <c r="NTV114" s="1"/>
      <c r="NTW114" s="1"/>
      <c r="NTX114" s="1"/>
      <c r="NTY114" s="1"/>
      <c r="NTZ114" s="1"/>
      <c r="NUA114" s="1"/>
      <c r="NUB114" s="1"/>
      <c r="NUC114" s="1"/>
      <c r="NUD114" s="1"/>
      <c r="NUE114" s="1"/>
      <c r="NUF114" s="1"/>
      <c r="NUG114" s="1"/>
      <c r="NUH114" s="1"/>
      <c r="NUI114" s="1"/>
      <c r="NUJ114" s="1"/>
      <c r="NUK114" s="1"/>
      <c r="NUL114" s="1"/>
      <c r="NUM114" s="1"/>
      <c r="NUN114" s="1"/>
      <c r="NUO114" s="1"/>
      <c r="NUP114" s="1"/>
      <c r="NUQ114" s="1"/>
      <c r="NUR114" s="1"/>
      <c r="NUS114" s="1"/>
      <c r="NUT114" s="1"/>
      <c r="NUU114" s="1"/>
      <c r="NUV114" s="1"/>
      <c r="NUW114" s="1"/>
      <c r="NUX114" s="1"/>
      <c r="NUY114" s="1"/>
      <c r="NUZ114" s="1"/>
      <c r="NVA114" s="1"/>
      <c r="NVB114" s="1"/>
      <c r="NVC114" s="1"/>
      <c r="NVD114" s="1"/>
      <c r="NVE114" s="1"/>
      <c r="NVF114" s="1"/>
      <c r="NVG114" s="1"/>
      <c r="NVH114" s="1"/>
      <c r="NVI114" s="1"/>
      <c r="NVJ114" s="1"/>
      <c r="NVK114" s="1"/>
      <c r="NVL114" s="1"/>
      <c r="NVM114" s="1"/>
      <c r="NVN114" s="1"/>
      <c r="NVO114" s="1"/>
      <c r="NVP114" s="1"/>
      <c r="NVQ114" s="1"/>
      <c r="NVR114" s="1"/>
      <c r="NVS114" s="1"/>
      <c r="NVT114" s="1"/>
      <c r="NVU114" s="1"/>
      <c r="NVV114" s="1"/>
      <c r="NVW114" s="1"/>
      <c r="NVX114" s="1"/>
      <c r="NVY114" s="1"/>
      <c r="NVZ114" s="1"/>
      <c r="NWA114" s="1"/>
      <c r="NWB114" s="1"/>
      <c r="NWC114" s="1"/>
      <c r="NWD114" s="1"/>
      <c r="NWE114" s="1"/>
      <c r="NWF114" s="1"/>
      <c r="NWG114" s="1"/>
      <c r="NWH114" s="1"/>
      <c r="NWI114" s="1"/>
      <c r="NWJ114" s="1"/>
      <c r="NWK114" s="1"/>
      <c r="NWL114" s="1"/>
      <c r="NWM114" s="1"/>
      <c r="NWN114" s="1"/>
      <c r="NWO114" s="1"/>
      <c r="NWP114" s="1"/>
      <c r="NWQ114" s="1"/>
      <c r="NWR114" s="1"/>
      <c r="NWS114" s="1"/>
      <c r="NWT114" s="1"/>
      <c r="NWU114" s="1"/>
      <c r="NWV114" s="1"/>
      <c r="NWW114" s="1"/>
      <c r="NWX114" s="1"/>
      <c r="NWY114" s="1"/>
      <c r="NWZ114" s="1"/>
      <c r="NXA114" s="1"/>
      <c r="NXB114" s="1"/>
      <c r="NXC114" s="1"/>
      <c r="NXD114" s="1"/>
      <c r="NXE114" s="1"/>
      <c r="NXF114" s="1"/>
      <c r="NXG114" s="1"/>
      <c r="NXH114" s="1"/>
      <c r="NXI114" s="1"/>
      <c r="NXJ114" s="1"/>
      <c r="NXK114" s="1"/>
      <c r="NXL114" s="1"/>
      <c r="NXM114" s="1"/>
      <c r="NXN114" s="1"/>
      <c r="NXO114" s="1"/>
      <c r="NXP114" s="1"/>
      <c r="NXQ114" s="1"/>
      <c r="NXR114" s="1"/>
      <c r="NXS114" s="1"/>
      <c r="NXT114" s="1"/>
      <c r="NXU114" s="1"/>
      <c r="NXV114" s="1"/>
      <c r="NXW114" s="1"/>
      <c r="NXX114" s="1"/>
      <c r="NXY114" s="1"/>
      <c r="NXZ114" s="1"/>
      <c r="NYA114" s="1"/>
      <c r="NYB114" s="1"/>
      <c r="NYC114" s="1"/>
      <c r="NYD114" s="1"/>
      <c r="NYE114" s="1"/>
      <c r="NYF114" s="1"/>
      <c r="NYG114" s="1"/>
      <c r="NYH114" s="1"/>
      <c r="NYI114" s="1"/>
      <c r="NYJ114" s="1"/>
      <c r="NYK114" s="1"/>
      <c r="NYL114" s="1"/>
      <c r="NYM114" s="1"/>
      <c r="NYN114" s="1"/>
      <c r="NYO114" s="1"/>
      <c r="NYP114" s="1"/>
      <c r="NYQ114" s="1"/>
      <c r="NYR114" s="1"/>
      <c r="NYS114" s="1"/>
      <c r="NYT114" s="1"/>
      <c r="NYU114" s="1"/>
      <c r="NYV114" s="1"/>
      <c r="NYW114" s="1"/>
      <c r="NYX114" s="1"/>
      <c r="NYY114" s="1"/>
      <c r="NYZ114" s="1"/>
      <c r="NZA114" s="1"/>
      <c r="NZB114" s="1"/>
      <c r="NZC114" s="1"/>
      <c r="NZD114" s="1"/>
      <c r="NZE114" s="1"/>
      <c r="NZF114" s="1"/>
      <c r="NZG114" s="1"/>
      <c r="NZH114" s="1"/>
      <c r="NZI114" s="1"/>
      <c r="NZJ114" s="1"/>
      <c r="NZK114" s="1"/>
      <c r="NZL114" s="1"/>
      <c r="NZM114" s="1"/>
      <c r="NZN114" s="1"/>
      <c r="NZO114" s="1"/>
      <c r="NZP114" s="1"/>
      <c r="NZQ114" s="1"/>
      <c r="NZR114" s="1"/>
      <c r="NZS114" s="1"/>
      <c r="NZT114" s="1"/>
      <c r="NZU114" s="1"/>
      <c r="NZV114" s="1"/>
      <c r="NZW114" s="1"/>
      <c r="NZX114" s="1"/>
      <c r="NZY114" s="1"/>
      <c r="NZZ114" s="1"/>
      <c r="OAA114" s="1"/>
      <c r="OAB114" s="1"/>
      <c r="OAC114" s="1"/>
      <c r="OAD114" s="1"/>
      <c r="OAE114" s="1"/>
      <c r="OAF114" s="1"/>
      <c r="OAG114" s="1"/>
      <c r="OAH114" s="1"/>
      <c r="OAI114" s="1"/>
      <c r="OAJ114" s="1"/>
      <c r="OAK114" s="1"/>
      <c r="OAL114" s="1"/>
      <c r="OAM114" s="1"/>
      <c r="OAN114" s="1"/>
      <c r="OAO114" s="1"/>
      <c r="OAP114" s="1"/>
      <c r="OAQ114" s="1"/>
      <c r="OAR114" s="1"/>
      <c r="OAS114" s="1"/>
      <c r="OAT114" s="1"/>
      <c r="OAU114" s="1"/>
      <c r="OAV114" s="1"/>
      <c r="OAW114" s="1"/>
      <c r="OAX114" s="1"/>
      <c r="OAY114" s="1"/>
      <c r="OAZ114" s="1"/>
      <c r="OBA114" s="1"/>
      <c r="OBB114" s="1"/>
      <c r="OBC114" s="1"/>
      <c r="OBD114" s="1"/>
      <c r="OBE114" s="1"/>
      <c r="OBF114" s="1"/>
      <c r="OBG114" s="1"/>
      <c r="OBH114" s="1"/>
      <c r="OBI114" s="1"/>
      <c r="OBJ114" s="1"/>
      <c r="OBK114" s="1"/>
      <c r="OBL114" s="1"/>
      <c r="OBM114" s="1"/>
      <c r="OBN114" s="1"/>
      <c r="OBO114" s="1"/>
      <c r="OBP114" s="1"/>
      <c r="OBQ114" s="1"/>
      <c r="OBR114" s="1"/>
      <c r="OBS114" s="1"/>
      <c r="OBT114" s="1"/>
      <c r="OBU114" s="1"/>
      <c r="OBV114" s="1"/>
      <c r="OBW114" s="1"/>
      <c r="OBX114" s="1"/>
      <c r="OBY114" s="1"/>
      <c r="OBZ114" s="1"/>
      <c r="OCA114" s="1"/>
      <c r="OCB114" s="1"/>
      <c r="OCC114" s="1"/>
      <c r="OCD114" s="1"/>
      <c r="OCE114" s="1"/>
      <c r="OCF114" s="1"/>
      <c r="OCG114" s="1"/>
      <c r="OCH114" s="1"/>
      <c r="OCI114" s="1"/>
      <c r="OCJ114" s="1"/>
      <c r="OCK114" s="1"/>
      <c r="OCL114" s="1"/>
      <c r="OCM114" s="1"/>
      <c r="OCN114" s="1"/>
      <c r="OCO114" s="1"/>
      <c r="OCP114" s="1"/>
      <c r="OCQ114" s="1"/>
      <c r="OCR114" s="1"/>
      <c r="OCS114" s="1"/>
      <c r="OCT114" s="1"/>
      <c r="OCU114" s="1"/>
      <c r="OCV114" s="1"/>
      <c r="OCW114" s="1"/>
      <c r="OCX114" s="1"/>
      <c r="OCY114" s="1"/>
      <c r="OCZ114" s="1"/>
      <c r="ODA114" s="1"/>
      <c r="ODB114" s="1"/>
      <c r="ODC114" s="1"/>
      <c r="ODD114" s="1"/>
      <c r="ODE114" s="1"/>
      <c r="ODF114" s="1"/>
      <c r="ODG114" s="1"/>
      <c r="ODH114" s="1"/>
      <c r="ODI114" s="1"/>
      <c r="ODJ114" s="1"/>
      <c r="ODK114" s="1"/>
      <c r="ODL114" s="1"/>
      <c r="ODM114" s="1"/>
      <c r="ODN114" s="1"/>
      <c r="ODO114" s="1"/>
      <c r="ODP114" s="1"/>
      <c r="ODQ114" s="1"/>
      <c r="ODR114" s="1"/>
      <c r="ODS114" s="1"/>
      <c r="ODT114" s="1"/>
      <c r="ODU114" s="1"/>
      <c r="ODV114" s="1"/>
      <c r="ODW114" s="1"/>
      <c r="ODX114" s="1"/>
      <c r="ODY114" s="1"/>
      <c r="ODZ114" s="1"/>
      <c r="OEA114" s="1"/>
      <c r="OEB114" s="1"/>
      <c r="OEC114" s="1"/>
      <c r="OED114" s="1"/>
      <c r="OEE114" s="1"/>
      <c r="OEF114" s="1"/>
      <c r="OEG114" s="1"/>
      <c r="OEH114" s="1"/>
      <c r="OEI114" s="1"/>
      <c r="OEJ114" s="1"/>
      <c r="OEK114" s="1"/>
      <c r="OEL114" s="1"/>
      <c r="OEM114" s="1"/>
      <c r="OEN114" s="1"/>
      <c r="OEO114" s="1"/>
      <c r="OEP114" s="1"/>
      <c r="OEQ114" s="1"/>
      <c r="OER114" s="1"/>
      <c r="OES114" s="1"/>
      <c r="OET114" s="1"/>
      <c r="OEU114" s="1"/>
      <c r="OEV114" s="1"/>
      <c r="OEW114" s="1"/>
      <c r="OEX114" s="1"/>
      <c r="OEY114" s="1"/>
      <c r="OEZ114" s="1"/>
      <c r="OFA114" s="1"/>
      <c r="OFB114" s="1"/>
      <c r="OFC114" s="1"/>
      <c r="OFD114" s="1"/>
      <c r="OFE114" s="1"/>
      <c r="OFF114" s="1"/>
      <c r="OFG114" s="1"/>
      <c r="OFH114" s="1"/>
      <c r="OFI114" s="1"/>
      <c r="OFJ114" s="1"/>
      <c r="OFK114" s="1"/>
      <c r="OFL114" s="1"/>
      <c r="OFM114" s="1"/>
      <c r="OFN114" s="1"/>
      <c r="OFO114" s="1"/>
      <c r="OFP114" s="1"/>
      <c r="OFQ114" s="1"/>
      <c r="OFR114" s="1"/>
      <c r="OFS114" s="1"/>
      <c r="OFT114" s="1"/>
      <c r="OFU114" s="1"/>
      <c r="OFV114" s="1"/>
      <c r="OFW114" s="1"/>
      <c r="OFX114" s="1"/>
      <c r="OFY114" s="1"/>
      <c r="OFZ114" s="1"/>
      <c r="OGA114" s="1"/>
      <c r="OGB114" s="1"/>
      <c r="OGC114" s="1"/>
      <c r="OGD114" s="1"/>
      <c r="OGE114" s="1"/>
      <c r="OGF114" s="1"/>
      <c r="OGG114" s="1"/>
      <c r="OGH114" s="1"/>
      <c r="OGI114" s="1"/>
      <c r="OGJ114" s="1"/>
      <c r="OGK114" s="1"/>
      <c r="OGL114" s="1"/>
      <c r="OGM114" s="1"/>
      <c r="OGN114" s="1"/>
      <c r="OGO114" s="1"/>
      <c r="OGP114" s="1"/>
      <c r="OGQ114" s="1"/>
      <c r="OGR114" s="1"/>
      <c r="OGS114" s="1"/>
      <c r="OGT114" s="1"/>
      <c r="OGU114" s="1"/>
      <c r="OGV114" s="1"/>
      <c r="OGW114" s="1"/>
      <c r="OGX114" s="1"/>
      <c r="OGY114" s="1"/>
      <c r="OGZ114" s="1"/>
      <c r="OHA114" s="1"/>
      <c r="OHB114" s="1"/>
      <c r="OHC114" s="1"/>
      <c r="OHD114" s="1"/>
      <c r="OHE114" s="1"/>
      <c r="OHF114" s="1"/>
      <c r="OHG114" s="1"/>
      <c r="OHH114" s="1"/>
      <c r="OHI114" s="1"/>
      <c r="OHJ114" s="1"/>
      <c r="OHK114" s="1"/>
      <c r="OHL114" s="1"/>
      <c r="OHM114" s="1"/>
      <c r="OHN114" s="1"/>
      <c r="OHO114" s="1"/>
      <c r="OHP114" s="1"/>
      <c r="OHQ114" s="1"/>
      <c r="OHR114" s="1"/>
      <c r="OHS114" s="1"/>
      <c r="OHT114" s="1"/>
      <c r="OHU114" s="1"/>
      <c r="OHV114" s="1"/>
      <c r="OHW114" s="1"/>
      <c r="OHX114" s="1"/>
      <c r="OHY114" s="1"/>
      <c r="OHZ114" s="1"/>
      <c r="OIA114" s="1"/>
      <c r="OIB114" s="1"/>
      <c r="OIC114" s="1"/>
      <c r="OID114" s="1"/>
      <c r="OIE114" s="1"/>
      <c r="OIF114" s="1"/>
      <c r="OIG114" s="1"/>
      <c r="OIH114" s="1"/>
      <c r="OII114" s="1"/>
      <c r="OIJ114" s="1"/>
      <c r="OIK114" s="1"/>
      <c r="OIL114" s="1"/>
      <c r="OIM114" s="1"/>
      <c r="OIN114" s="1"/>
      <c r="OIO114" s="1"/>
      <c r="OIP114" s="1"/>
      <c r="OIQ114" s="1"/>
      <c r="OIR114" s="1"/>
      <c r="OIS114" s="1"/>
      <c r="OIT114" s="1"/>
      <c r="OIU114" s="1"/>
      <c r="OIV114" s="1"/>
      <c r="OIW114" s="1"/>
      <c r="OIX114" s="1"/>
      <c r="OIY114" s="1"/>
      <c r="OIZ114" s="1"/>
      <c r="OJA114" s="1"/>
      <c r="OJB114" s="1"/>
      <c r="OJC114" s="1"/>
      <c r="OJD114" s="1"/>
      <c r="OJE114" s="1"/>
      <c r="OJF114" s="1"/>
      <c r="OJG114" s="1"/>
      <c r="OJH114" s="1"/>
      <c r="OJI114" s="1"/>
      <c r="OJJ114" s="1"/>
      <c r="OJK114" s="1"/>
      <c r="OJL114" s="1"/>
      <c r="OJM114" s="1"/>
      <c r="OJN114" s="1"/>
      <c r="OJO114" s="1"/>
      <c r="OJP114" s="1"/>
      <c r="OJQ114" s="1"/>
      <c r="OJR114" s="1"/>
      <c r="OJS114" s="1"/>
      <c r="OJT114" s="1"/>
      <c r="OJU114" s="1"/>
      <c r="OJV114" s="1"/>
      <c r="OJW114" s="1"/>
      <c r="OJX114" s="1"/>
      <c r="OJY114" s="1"/>
      <c r="OJZ114" s="1"/>
      <c r="OKA114" s="1"/>
      <c r="OKB114" s="1"/>
      <c r="OKC114" s="1"/>
      <c r="OKD114" s="1"/>
      <c r="OKE114" s="1"/>
      <c r="OKF114" s="1"/>
      <c r="OKG114" s="1"/>
      <c r="OKH114" s="1"/>
      <c r="OKI114" s="1"/>
      <c r="OKJ114" s="1"/>
      <c r="OKK114" s="1"/>
      <c r="OKL114" s="1"/>
      <c r="OKM114" s="1"/>
      <c r="OKN114" s="1"/>
      <c r="OKO114" s="1"/>
      <c r="OKP114" s="1"/>
      <c r="OKQ114" s="1"/>
      <c r="OKR114" s="1"/>
      <c r="OKS114" s="1"/>
      <c r="OKT114" s="1"/>
      <c r="OKU114" s="1"/>
      <c r="OKV114" s="1"/>
      <c r="OKW114" s="1"/>
      <c r="OKX114" s="1"/>
      <c r="OKY114" s="1"/>
      <c r="OKZ114" s="1"/>
      <c r="OLA114" s="1"/>
      <c r="OLB114" s="1"/>
      <c r="OLC114" s="1"/>
      <c r="OLD114" s="1"/>
      <c r="OLE114" s="1"/>
      <c r="OLF114" s="1"/>
      <c r="OLG114" s="1"/>
      <c r="OLH114" s="1"/>
      <c r="OLI114" s="1"/>
      <c r="OLJ114" s="1"/>
      <c r="OLK114" s="1"/>
      <c r="OLL114" s="1"/>
      <c r="OLM114" s="1"/>
      <c r="OLN114" s="1"/>
      <c r="OLO114" s="1"/>
      <c r="OLP114" s="1"/>
      <c r="OLQ114" s="1"/>
      <c r="OLR114" s="1"/>
      <c r="OLS114" s="1"/>
      <c r="OLT114" s="1"/>
      <c r="OLU114" s="1"/>
      <c r="OLV114" s="1"/>
      <c r="OLW114" s="1"/>
      <c r="OLX114" s="1"/>
      <c r="OLY114" s="1"/>
      <c r="OLZ114" s="1"/>
      <c r="OMA114" s="1"/>
      <c r="OMB114" s="1"/>
      <c r="OMC114" s="1"/>
      <c r="OMD114" s="1"/>
      <c r="OME114" s="1"/>
      <c r="OMF114" s="1"/>
      <c r="OMG114" s="1"/>
      <c r="OMH114" s="1"/>
      <c r="OMI114" s="1"/>
      <c r="OMJ114" s="1"/>
      <c r="OMK114" s="1"/>
      <c r="OML114" s="1"/>
      <c r="OMM114" s="1"/>
      <c r="OMN114" s="1"/>
      <c r="OMO114" s="1"/>
      <c r="OMP114" s="1"/>
      <c r="OMQ114" s="1"/>
      <c r="OMR114" s="1"/>
      <c r="OMS114" s="1"/>
      <c r="OMT114" s="1"/>
      <c r="OMU114" s="1"/>
      <c r="OMV114" s="1"/>
      <c r="OMW114" s="1"/>
      <c r="OMX114" s="1"/>
      <c r="OMY114" s="1"/>
      <c r="OMZ114" s="1"/>
      <c r="ONA114" s="1"/>
      <c r="ONB114" s="1"/>
      <c r="ONC114" s="1"/>
      <c r="OND114" s="1"/>
      <c r="ONE114" s="1"/>
      <c r="ONF114" s="1"/>
      <c r="ONG114" s="1"/>
      <c r="ONH114" s="1"/>
      <c r="ONI114" s="1"/>
      <c r="ONJ114" s="1"/>
      <c r="ONK114" s="1"/>
      <c r="ONL114" s="1"/>
      <c r="ONM114" s="1"/>
      <c r="ONN114" s="1"/>
      <c r="ONO114" s="1"/>
      <c r="ONP114" s="1"/>
      <c r="ONQ114" s="1"/>
      <c r="ONR114" s="1"/>
      <c r="ONS114" s="1"/>
      <c r="ONT114" s="1"/>
      <c r="ONU114" s="1"/>
      <c r="ONV114" s="1"/>
      <c r="ONW114" s="1"/>
      <c r="ONX114" s="1"/>
      <c r="ONY114" s="1"/>
      <c r="ONZ114" s="1"/>
      <c r="OOA114" s="1"/>
      <c r="OOB114" s="1"/>
      <c r="OOC114" s="1"/>
      <c r="OOD114" s="1"/>
      <c r="OOE114" s="1"/>
      <c r="OOF114" s="1"/>
      <c r="OOG114" s="1"/>
      <c r="OOH114" s="1"/>
      <c r="OOI114" s="1"/>
      <c r="OOJ114" s="1"/>
      <c r="OOK114" s="1"/>
      <c r="OOL114" s="1"/>
      <c r="OOM114" s="1"/>
      <c r="OON114" s="1"/>
      <c r="OOO114" s="1"/>
      <c r="OOP114" s="1"/>
      <c r="OOQ114" s="1"/>
      <c r="OOR114" s="1"/>
      <c r="OOS114" s="1"/>
      <c r="OOT114" s="1"/>
      <c r="OOU114" s="1"/>
      <c r="OOV114" s="1"/>
      <c r="OOW114" s="1"/>
      <c r="OOX114" s="1"/>
      <c r="OOY114" s="1"/>
      <c r="OOZ114" s="1"/>
      <c r="OPA114" s="1"/>
      <c r="OPB114" s="1"/>
      <c r="OPC114" s="1"/>
      <c r="OPD114" s="1"/>
      <c r="OPE114" s="1"/>
      <c r="OPF114" s="1"/>
      <c r="OPG114" s="1"/>
      <c r="OPH114" s="1"/>
      <c r="OPI114" s="1"/>
      <c r="OPJ114" s="1"/>
      <c r="OPK114" s="1"/>
      <c r="OPL114" s="1"/>
      <c r="OPM114" s="1"/>
      <c r="OPN114" s="1"/>
      <c r="OPO114" s="1"/>
      <c r="OPP114" s="1"/>
      <c r="OPQ114" s="1"/>
      <c r="OPR114" s="1"/>
      <c r="OPS114" s="1"/>
      <c r="OPT114" s="1"/>
      <c r="OPU114" s="1"/>
      <c r="OPV114" s="1"/>
      <c r="OPW114" s="1"/>
      <c r="OPX114" s="1"/>
      <c r="OPY114" s="1"/>
      <c r="OPZ114" s="1"/>
      <c r="OQA114" s="1"/>
      <c r="OQB114" s="1"/>
      <c r="OQC114" s="1"/>
      <c r="OQD114" s="1"/>
      <c r="OQE114" s="1"/>
      <c r="OQF114" s="1"/>
      <c r="OQG114" s="1"/>
      <c r="OQH114" s="1"/>
      <c r="OQI114" s="1"/>
      <c r="OQJ114" s="1"/>
      <c r="OQK114" s="1"/>
      <c r="OQL114" s="1"/>
      <c r="OQM114" s="1"/>
      <c r="OQN114" s="1"/>
      <c r="OQO114" s="1"/>
      <c r="OQP114" s="1"/>
      <c r="OQQ114" s="1"/>
      <c r="OQR114" s="1"/>
      <c r="OQS114" s="1"/>
      <c r="OQT114" s="1"/>
      <c r="OQU114" s="1"/>
      <c r="OQV114" s="1"/>
      <c r="OQW114" s="1"/>
      <c r="OQX114" s="1"/>
      <c r="OQY114" s="1"/>
      <c r="OQZ114" s="1"/>
      <c r="ORA114" s="1"/>
      <c r="ORB114" s="1"/>
      <c r="ORC114" s="1"/>
      <c r="ORD114" s="1"/>
      <c r="ORE114" s="1"/>
      <c r="ORF114" s="1"/>
      <c r="ORG114" s="1"/>
      <c r="ORH114" s="1"/>
      <c r="ORI114" s="1"/>
      <c r="ORJ114" s="1"/>
      <c r="ORK114" s="1"/>
      <c r="ORL114" s="1"/>
      <c r="ORM114" s="1"/>
      <c r="ORN114" s="1"/>
      <c r="ORO114" s="1"/>
      <c r="ORP114" s="1"/>
      <c r="ORQ114" s="1"/>
      <c r="ORR114" s="1"/>
      <c r="ORS114" s="1"/>
      <c r="ORT114" s="1"/>
      <c r="ORU114" s="1"/>
      <c r="ORV114" s="1"/>
      <c r="ORW114" s="1"/>
      <c r="ORX114" s="1"/>
      <c r="ORY114" s="1"/>
      <c r="ORZ114" s="1"/>
      <c r="OSA114" s="1"/>
      <c r="OSB114" s="1"/>
      <c r="OSC114" s="1"/>
      <c r="OSD114" s="1"/>
      <c r="OSE114" s="1"/>
      <c r="OSF114" s="1"/>
      <c r="OSG114" s="1"/>
      <c r="OSH114" s="1"/>
      <c r="OSI114" s="1"/>
      <c r="OSJ114" s="1"/>
      <c r="OSK114" s="1"/>
      <c r="OSL114" s="1"/>
      <c r="OSM114" s="1"/>
      <c r="OSN114" s="1"/>
      <c r="OSO114" s="1"/>
      <c r="OSP114" s="1"/>
      <c r="OSQ114" s="1"/>
      <c r="OSR114" s="1"/>
      <c r="OSS114" s="1"/>
      <c r="OST114" s="1"/>
      <c r="OSU114" s="1"/>
      <c r="OSV114" s="1"/>
      <c r="OSW114" s="1"/>
      <c r="OSX114" s="1"/>
      <c r="OSY114" s="1"/>
      <c r="OSZ114" s="1"/>
      <c r="OTA114" s="1"/>
      <c r="OTB114" s="1"/>
      <c r="OTC114" s="1"/>
      <c r="OTD114" s="1"/>
      <c r="OTE114" s="1"/>
      <c r="OTF114" s="1"/>
      <c r="OTG114" s="1"/>
      <c r="OTH114" s="1"/>
      <c r="OTI114" s="1"/>
      <c r="OTJ114" s="1"/>
      <c r="OTK114" s="1"/>
      <c r="OTL114" s="1"/>
      <c r="OTM114" s="1"/>
      <c r="OTN114" s="1"/>
      <c r="OTO114" s="1"/>
      <c r="OTP114" s="1"/>
      <c r="OTQ114" s="1"/>
      <c r="OTR114" s="1"/>
      <c r="OTS114" s="1"/>
      <c r="OTT114" s="1"/>
      <c r="OTU114" s="1"/>
      <c r="OTV114" s="1"/>
      <c r="OTW114" s="1"/>
      <c r="OTX114" s="1"/>
      <c r="OTY114" s="1"/>
      <c r="OTZ114" s="1"/>
      <c r="OUA114" s="1"/>
      <c r="OUB114" s="1"/>
      <c r="OUC114" s="1"/>
      <c r="OUD114" s="1"/>
      <c r="OUE114" s="1"/>
      <c r="OUF114" s="1"/>
      <c r="OUG114" s="1"/>
      <c r="OUH114" s="1"/>
      <c r="OUI114" s="1"/>
      <c r="OUJ114" s="1"/>
      <c r="OUK114" s="1"/>
      <c r="OUL114" s="1"/>
      <c r="OUM114" s="1"/>
      <c r="OUN114" s="1"/>
      <c r="OUO114" s="1"/>
      <c r="OUP114" s="1"/>
      <c r="OUQ114" s="1"/>
      <c r="OUR114" s="1"/>
      <c r="OUS114" s="1"/>
      <c r="OUT114" s="1"/>
      <c r="OUU114" s="1"/>
      <c r="OUV114" s="1"/>
      <c r="OUW114" s="1"/>
      <c r="OUX114" s="1"/>
      <c r="OUY114" s="1"/>
      <c r="OUZ114" s="1"/>
      <c r="OVA114" s="1"/>
      <c r="OVB114" s="1"/>
      <c r="OVC114" s="1"/>
      <c r="OVD114" s="1"/>
      <c r="OVE114" s="1"/>
      <c r="OVF114" s="1"/>
      <c r="OVG114" s="1"/>
      <c r="OVH114" s="1"/>
      <c r="OVI114" s="1"/>
      <c r="OVJ114" s="1"/>
      <c r="OVK114" s="1"/>
      <c r="OVL114" s="1"/>
      <c r="OVM114" s="1"/>
      <c r="OVN114" s="1"/>
      <c r="OVO114" s="1"/>
      <c r="OVP114" s="1"/>
      <c r="OVQ114" s="1"/>
      <c r="OVR114" s="1"/>
      <c r="OVS114" s="1"/>
      <c r="OVT114" s="1"/>
      <c r="OVU114" s="1"/>
      <c r="OVV114" s="1"/>
      <c r="OVW114" s="1"/>
      <c r="OVX114" s="1"/>
      <c r="OVY114" s="1"/>
      <c r="OVZ114" s="1"/>
      <c r="OWA114" s="1"/>
      <c r="OWB114" s="1"/>
      <c r="OWC114" s="1"/>
      <c r="OWD114" s="1"/>
      <c r="OWE114" s="1"/>
      <c r="OWF114" s="1"/>
      <c r="OWG114" s="1"/>
      <c r="OWH114" s="1"/>
      <c r="OWI114" s="1"/>
      <c r="OWJ114" s="1"/>
      <c r="OWK114" s="1"/>
      <c r="OWL114" s="1"/>
      <c r="OWM114" s="1"/>
      <c r="OWN114" s="1"/>
      <c r="OWO114" s="1"/>
      <c r="OWP114" s="1"/>
      <c r="OWQ114" s="1"/>
      <c r="OWR114" s="1"/>
      <c r="OWS114" s="1"/>
      <c r="OWT114" s="1"/>
      <c r="OWU114" s="1"/>
      <c r="OWV114" s="1"/>
      <c r="OWW114" s="1"/>
      <c r="OWX114" s="1"/>
      <c r="OWY114" s="1"/>
      <c r="OWZ114" s="1"/>
      <c r="OXA114" s="1"/>
      <c r="OXB114" s="1"/>
      <c r="OXC114" s="1"/>
      <c r="OXD114" s="1"/>
      <c r="OXE114" s="1"/>
      <c r="OXF114" s="1"/>
      <c r="OXG114" s="1"/>
      <c r="OXH114" s="1"/>
      <c r="OXI114" s="1"/>
      <c r="OXJ114" s="1"/>
      <c r="OXK114" s="1"/>
      <c r="OXL114" s="1"/>
      <c r="OXM114" s="1"/>
      <c r="OXN114" s="1"/>
      <c r="OXO114" s="1"/>
      <c r="OXP114" s="1"/>
      <c r="OXQ114" s="1"/>
      <c r="OXR114" s="1"/>
      <c r="OXS114" s="1"/>
      <c r="OXT114" s="1"/>
      <c r="OXU114" s="1"/>
      <c r="OXV114" s="1"/>
      <c r="OXW114" s="1"/>
      <c r="OXX114" s="1"/>
      <c r="OXY114" s="1"/>
      <c r="OXZ114" s="1"/>
      <c r="OYA114" s="1"/>
      <c r="OYB114" s="1"/>
      <c r="OYC114" s="1"/>
      <c r="OYD114" s="1"/>
      <c r="OYE114" s="1"/>
      <c r="OYF114" s="1"/>
      <c r="OYG114" s="1"/>
      <c r="OYH114" s="1"/>
      <c r="OYI114" s="1"/>
      <c r="OYJ114" s="1"/>
      <c r="OYK114" s="1"/>
      <c r="OYL114" s="1"/>
      <c r="OYM114" s="1"/>
      <c r="OYN114" s="1"/>
      <c r="OYO114" s="1"/>
      <c r="OYP114" s="1"/>
      <c r="OYQ114" s="1"/>
      <c r="OYR114" s="1"/>
      <c r="OYS114" s="1"/>
      <c r="OYT114" s="1"/>
      <c r="OYU114" s="1"/>
      <c r="OYV114" s="1"/>
      <c r="OYW114" s="1"/>
      <c r="OYX114" s="1"/>
      <c r="OYY114" s="1"/>
      <c r="OYZ114" s="1"/>
      <c r="OZA114" s="1"/>
      <c r="OZB114" s="1"/>
      <c r="OZC114" s="1"/>
      <c r="OZD114" s="1"/>
      <c r="OZE114" s="1"/>
      <c r="OZF114" s="1"/>
      <c r="OZG114" s="1"/>
      <c r="OZH114" s="1"/>
      <c r="OZI114" s="1"/>
      <c r="OZJ114" s="1"/>
      <c r="OZK114" s="1"/>
      <c r="OZL114" s="1"/>
      <c r="OZM114" s="1"/>
      <c r="OZN114" s="1"/>
      <c r="OZO114" s="1"/>
      <c r="OZP114" s="1"/>
      <c r="OZQ114" s="1"/>
      <c r="OZR114" s="1"/>
      <c r="OZS114" s="1"/>
      <c r="OZT114" s="1"/>
      <c r="OZU114" s="1"/>
      <c r="OZV114" s="1"/>
      <c r="OZW114" s="1"/>
      <c r="OZX114" s="1"/>
      <c r="OZY114" s="1"/>
      <c r="OZZ114" s="1"/>
      <c r="PAA114" s="1"/>
      <c r="PAB114" s="1"/>
      <c r="PAC114" s="1"/>
      <c r="PAD114" s="1"/>
      <c r="PAE114" s="1"/>
      <c r="PAF114" s="1"/>
      <c r="PAG114" s="1"/>
      <c r="PAH114" s="1"/>
      <c r="PAI114" s="1"/>
      <c r="PAJ114" s="1"/>
      <c r="PAK114" s="1"/>
      <c r="PAL114" s="1"/>
      <c r="PAM114" s="1"/>
      <c r="PAN114" s="1"/>
      <c r="PAO114" s="1"/>
      <c r="PAP114" s="1"/>
      <c r="PAQ114" s="1"/>
      <c r="PAR114" s="1"/>
      <c r="PAS114" s="1"/>
      <c r="PAT114" s="1"/>
      <c r="PAU114" s="1"/>
      <c r="PAV114" s="1"/>
      <c r="PAW114" s="1"/>
      <c r="PAX114" s="1"/>
      <c r="PAY114" s="1"/>
      <c r="PAZ114" s="1"/>
      <c r="PBA114" s="1"/>
      <c r="PBB114" s="1"/>
      <c r="PBC114" s="1"/>
      <c r="PBD114" s="1"/>
      <c r="PBE114" s="1"/>
      <c r="PBF114" s="1"/>
      <c r="PBG114" s="1"/>
      <c r="PBH114" s="1"/>
      <c r="PBI114" s="1"/>
      <c r="PBJ114" s="1"/>
      <c r="PBK114" s="1"/>
      <c r="PBL114" s="1"/>
      <c r="PBM114" s="1"/>
      <c r="PBN114" s="1"/>
      <c r="PBO114" s="1"/>
      <c r="PBP114" s="1"/>
      <c r="PBQ114" s="1"/>
      <c r="PBR114" s="1"/>
      <c r="PBS114" s="1"/>
      <c r="PBT114" s="1"/>
      <c r="PBU114" s="1"/>
      <c r="PBV114" s="1"/>
      <c r="PBW114" s="1"/>
      <c r="PBX114" s="1"/>
      <c r="PBY114" s="1"/>
      <c r="PBZ114" s="1"/>
      <c r="PCA114" s="1"/>
      <c r="PCB114" s="1"/>
      <c r="PCC114" s="1"/>
      <c r="PCD114" s="1"/>
      <c r="PCE114" s="1"/>
      <c r="PCF114" s="1"/>
      <c r="PCG114" s="1"/>
      <c r="PCH114" s="1"/>
      <c r="PCI114" s="1"/>
      <c r="PCJ114" s="1"/>
      <c r="PCK114" s="1"/>
      <c r="PCL114" s="1"/>
      <c r="PCM114" s="1"/>
      <c r="PCN114" s="1"/>
      <c r="PCO114" s="1"/>
      <c r="PCP114" s="1"/>
      <c r="PCQ114" s="1"/>
      <c r="PCR114" s="1"/>
      <c r="PCS114" s="1"/>
      <c r="PCT114" s="1"/>
      <c r="PCU114" s="1"/>
      <c r="PCV114" s="1"/>
      <c r="PCW114" s="1"/>
      <c r="PCX114" s="1"/>
      <c r="PCY114" s="1"/>
      <c r="PCZ114" s="1"/>
      <c r="PDA114" s="1"/>
      <c r="PDB114" s="1"/>
      <c r="PDC114" s="1"/>
      <c r="PDD114" s="1"/>
      <c r="PDE114" s="1"/>
      <c r="PDF114" s="1"/>
      <c r="PDG114" s="1"/>
      <c r="PDH114" s="1"/>
      <c r="PDI114" s="1"/>
      <c r="PDJ114" s="1"/>
      <c r="PDK114" s="1"/>
      <c r="PDL114" s="1"/>
      <c r="PDM114" s="1"/>
      <c r="PDN114" s="1"/>
      <c r="PDO114" s="1"/>
      <c r="PDP114" s="1"/>
      <c r="PDQ114" s="1"/>
      <c r="PDR114" s="1"/>
      <c r="PDS114" s="1"/>
      <c r="PDT114" s="1"/>
      <c r="PDU114" s="1"/>
      <c r="PDV114" s="1"/>
      <c r="PDW114" s="1"/>
      <c r="PDX114" s="1"/>
      <c r="PDY114" s="1"/>
      <c r="PDZ114" s="1"/>
      <c r="PEA114" s="1"/>
      <c r="PEB114" s="1"/>
      <c r="PEC114" s="1"/>
      <c r="PED114" s="1"/>
      <c r="PEE114" s="1"/>
      <c r="PEF114" s="1"/>
      <c r="PEG114" s="1"/>
      <c r="PEH114" s="1"/>
      <c r="PEI114" s="1"/>
      <c r="PEJ114" s="1"/>
      <c r="PEK114" s="1"/>
      <c r="PEL114" s="1"/>
      <c r="PEM114" s="1"/>
      <c r="PEN114" s="1"/>
      <c r="PEO114" s="1"/>
      <c r="PEP114" s="1"/>
      <c r="PEQ114" s="1"/>
      <c r="PER114" s="1"/>
      <c r="PES114" s="1"/>
      <c r="PET114" s="1"/>
      <c r="PEU114" s="1"/>
      <c r="PEV114" s="1"/>
      <c r="PEW114" s="1"/>
      <c r="PEX114" s="1"/>
      <c r="PEY114" s="1"/>
      <c r="PEZ114" s="1"/>
      <c r="PFA114" s="1"/>
      <c r="PFB114" s="1"/>
      <c r="PFC114" s="1"/>
      <c r="PFD114" s="1"/>
      <c r="PFE114" s="1"/>
      <c r="PFF114" s="1"/>
      <c r="PFG114" s="1"/>
      <c r="PFH114" s="1"/>
      <c r="PFI114" s="1"/>
      <c r="PFJ114" s="1"/>
      <c r="PFK114" s="1"/>
      <c r="PFL114" s="1"/>
      <c r="PFM114" s="1"/>
      <c r="PFN114" s="1"/>
      <c r="PFO114" s="1"/>
      <c r="PFP114" s="1"/>
      <c r="PFQ114" s="1"/>
      <c r="PFR114" s="1"/>
      <c r="PFS114" s="1"/>
      <c r="PFT114" s="1"/>
      <c r="PFU114" s="1"/>
      <c r="PFV114" s="1"/>
      <c r="PFW114" s="1"/>
      <c r="PFX114" s="1"/>
      <c r="PFY114" s="1"/>
      <c r="PFZ114" s="1"/>
      <c r="PGA114" s="1"/>
      <c r="PGB114" s="1"/>
      <c r="PGC114" s="1"/>
      <c r="PGD114" s="1"/>
      <c r="PGE114" s="1"/>
      <c r="PGF114" s="1"/>
      <c r="PGG114" s="1"/>
      <c r="PGH114" s="1"/>
      <c r="PGI114" s="1"/>
      <c r="PGJ114" s="1"/>
      <c r="PGK114" s="1"/>
      <c r="PGL114" s="1"/>
      <c r="PGM114" s="1"/>
      <c r="PGN114" s="1"/>
      <c r="PGO114" s="1"/>
      <c r="PGP114" s="1"/>
      <c r="PGQ114" s="1"/>
      <c r="PGR114" s="1"/>
      <c r="PGS114" s="1"/>
      <c r="PGT114" s="1"/>
      <c r="PGU114" s="1"/>
      <c r="PGV114" s="1"/>
      <c r="PGW114" s="1"/>
      <c r="PGX114" s="1"/>
      <c r="PGY114" s="1"/>
      <c r="PGZ114" s="1"/>
      <c r="PHA114" s="1"/>
      <c r="PHB114" s="1"/>
      <c r="PHC114" s="1"/>
      <c r="PHD114" s="1"/>
      <c r="PHE114" s="1"/>
      <c r="PHF114" s="1"/>
      <c r="PHG114" s="1"/>
      <c r="PHH114" s="1"/>
      <c r="PHI114" s="1"/>
      <c r="PHJ114" s="1"/>
      <c r="PHK114" s="1"/>
      <c r="PHL114" s="1"/>
      <c r="PHM114" s="1"/>
      <c r="PHN114" s="1"/>
      <c r="PHO114" s="1"/>
      <c r="PHP114" s="1"/>
      <c r="PHQ114" s="1"/>
      <c r="PHR114" s="1"/>
      <c r="PHS114" s="1"/>
      <c r="PHT114" s="1"/>
      <c r="PHU114" s="1"/>
      <c r="PHV114" s="1"/>
      <c r="PHW114" s="1"/>
      <c r="PHX114" s="1"/>
      <c r="PHY114" s="1"/>
      <c r="PHZ114" s="1"/>
      <c r="PIA114" s="1"/>
      <c r="PIB114" s="1"/>
      <c r="PIC114" s="1"/>
      <c r="PID114" s="1"/>
      <c r="PIE114" s="1"/>
      <c r="PIF114" s="1"/>
      <c r="PIG114" s="1"/>
      <c r="PIH114" s="1"/>
      <c r="PII114" s="1"/>
      <c r="PIJ114" s="1"/>
      <c r="PIK114" s="1"/>
      <c r="PIL114" s="1"/>
      <c r="PIM114" s="1"/>
      <c r="PIN114" s="1"/>
      <c r="PIO114" s="1"/>
      <c r="PIP114" s="1"/>
      <c r="PIQ114" s="1"/>
      <c r="PIR114" s="1"/>
      <c r="PIS114" s="1"/>
      <c r="PIT114" s="1"/>
      <c r="PIU114" s="1"/>
      <c r="PIV114" s="1"/>
      <c r="PIW114" s="1"/>
      <c r="PIX114" s="1"/>
      <c r="PIY114" s="1"/>
      <c r="PIZ114" s="1"/>
      <c r="PJA114" s="1"/>
      <c r="PJB114" s="1"/>
      <c r="PJC114" s="1"/>
      <c r="PJD114" s="1"/>
      <c r="PJE114" s="1"/>
      <c r="PJF114" s="1"/>
      <c r="PJG114" s="1"/>
      <c r="PJH114" s="1"/>
      <c r="PJI114" s="1"/>
      <c r="PJJ114" s="1"/>
      <c r="PJK114" s="1"/>
      <c r="PJL114" s="1"/>
      <c r="PJM114" s="1"/>
      <c r="PJN114" s="1"/>
      <c r="PJO114" s="1"/>
      <c r="PJP114" s="1"/>
      <c r="PJQ114" s="1"/>
      <c r="PJR114" s="1"/>
      <c r="PJS114" s="1"/>
      <c r="PJT114" s="1"/>
      <c r="PJU114" s="1"/>
      <c r="PJV114" s="1"/>
      <c r="PJW114" s="1"/>
      <c r="PJX114" s="1"/>
      <c r="PJY114" s="1"/>
      <c r="PJZ114" s="1"/>
      <c r="PKA114" s="1"/>
      <c r="PKB114" s="1"/>
      <c r="PKC114" s="1"/>
      <c r="PKD114" s="1"/>
      <c r="PKE114" s="1"/>
      <c r="PKF114" s="1"/>
      <c r="PKG114" s="1"/>
      <c r="PKH114" s="1"/>
      <c r="PKI114" s="1"/>
      <c r="PKJ114" s="1"/>
      <c r="PKK114" s="1"/>
      <c r="PKL114" s="1"/>
      <c r="PKM114" s="1"/>
      <c r="PKN114" s="1"/>
      <c r="PKO114" s="1"/>
      <c r="PKP114" s="1"/>
      <c r="PKQ114" s="1"/>
      <c r="PKR114" s="1"/>
      <c r="PKS114" s="1"/>
      <c r="PKT114" s="1"/>
      <c r="PKU114" s="1"/>
      <c r="PKV114" s="1"/>
      <c r="PKW114" s="1"/>
      <c r="PKX114" s="1"/>
      <c r="PKY114" s="1"/>
      <c r="PKZ114" s="1"/>
      <c r="PLA114" s="1"/>
      <c r="PLB114" s="1"/>
      <c r="PLC114" s="1"/>
      <c r="PLD114" s="1"/>
      <c r="PLE114" s="1"/>
      <c r="PLF114" s="1"/>
      <c r="PLG114" s="1"/>
      <c r="PLH114" s="1"/>
      <c r="PLI114" s="1"/>
      <c r="PLJ114" s="1"/>
      <c r="PLK114" s="1"/>
      <c r="PLL114" s="1"/>
      <c r="PLM114" s="1"/>
      <c r="PLN114" s="1"/>
      <c r="PLO114" s="1"/>
      <c r="PLP114" s="1"/>
      <c r="PLQ114" s="1"/>
      <c r="PLR114" s="1"/>
      <c r="PLS114" s="1"/>
      <c r="PLT114" s="1"/>
      <c r="PLU114" s="1"/>
      <c r="PLV114" s="1"/>
      <c r="PLW114" s="1"/>
      <c r="PLX114" s="1"/>
      <c r="PLY114" s="1"/>
      <c r="PLZ114" s="1"/>
      <c r="PMA114" s="1"/>
      <c r="PMB114" s="1"/>
      <c r="PMC114" s="1"/>
      <c r="PMD114" s="1"/>
      <c r="PME114" s="1"/>
      <c r="PMF114" s="1"/>
      <c r="PMG114" s="1"/>
      <c r="PMH114" s="1"/>
      <c r="PMI114" s="1"/>
      <c r="PMJ114" s="1"/>
      <c r="PMK114" s="1"/>
      <c r="PML114" s="1"/>
      <c r="PMM114" s="1"/>
      <c r="PMN114" s="1"/>
      <c r="PMO114" s="1"/>
      <c r="PMP114" s="1"/>
      <c r="PMQ114" s="1"/>
      <c r="PMR114" s="1"/>
      <c r="PMS114" s="1"/>
      <c r="PMT114" s="1"/>
      <c r="PMU114" s="1"/>
      <c r="PMV114" s="1"/>
      <c r="PMW114" s="1"/>
      <c r="PMX114" s="1"/>
      <c r="PMY114" s="1"/>
      <c r="PMZ114" s="1"/>
      <c r="PNA114" s="1"/>
      <c r="PNB114" s="1"/>
      <c r="PNC114" s="1"/>
      <c r="PND114" s="1"/>
      <c r="PNE114" s="1"/>
      <c r="PNF114" s="1"/>
      <c r="PNG114" s="1"/>
      <c r="PNH114" s="1"/>
      <c r="PNI114" s="1"/>
      <c r="PNJ114" s="1"/>
      <c r="PNK114" s="1"/>
      <c r="PNL114" s="1"/>
      <c r="PNM114" s="1"/>
      <c r="PNN114" s="1"/>
      <c r="PNO114" s="1"/>
      <c r="PNP114" s="1"/>
      <c r="PNQ114" s="1"/>
      <c r="PNR114" s="1"/>
      <c r="PNS114" s="1"/>
      <c r="PNT114" s="1"/>
      <c r="PNU114" s="1"/>
      <c r="PNV114" s="1"/>
      <c r="PNW114" s="1"/>
      <c r="PNX114" s="1"/>
      <c r="PNY114" s="1"/>
      <c r="PNZ114" s="1"/>
      <c r="POA114" s="1"/>
      <c r="POB114" s="1"/>
      <c r="POC114" s="1"/>
      <c r="POD114" s="1"/>
      <c r="POE114" s="1"/>
      <c r="POF114" s="1"/>
      <c r="POG114" s="1"/>
      <c r="POH114" s="1"/>
      <c r="POI114" s="1"/>
      <c r="POJ114" s="1"/>
      <c r="POK114" s="1"/>
      <c r="POL114" s="1"/>
      <c r="POM114" s="1"/>
      <c r="PON114" s="1"/>
      <c r="POO114" s="1"/>
      <c r="POP114" s="1"/>
      <c r="POQ114" s="1"/>
      <c r="POR114" s="1"/>
      <c r="POS114" s="1"/>
      <c r="POT114" s="1"/>
      <c r="POU114" s="1"/>
      <c r="POV114" s="1"/>
      <c r="POW114" s="1"/>
      <c r="POX114" s="1"/>
      <c r="POY114" s="1"/>
      <c r="POZ114" s="1"/>
      <c r="PPA114" s="1"/>
      <c r="PPB114" s="1"/>
      <c r="PPC114" s="1"/>
      <c r="PPD114" s="1"/>
      <c r="PPE114" s="1"/>
      <c r="PPF114" s="1"/>
      <c r="PPG114" s="1"/>
      <c r="PPH114" s="1"/>
      <c r="PPI114" s="1"/>
      <c r="PPJ114" s="1"/>
      <c r="PPK114" s="1"/>
      <c r="PPL114" s="1"/>
      <c r="PPM114" s="1"/>
      <c r="PPN114" s="1"/>
      <c r="PPO114" s="1"/>
      <c r="PPP114" s="1"/>
      <c r="PPQ114" s="1"/>
      <c r="PPR114" s="1"/>
      <c r="PPS114" s="1"/>
      <c r="PPT114" s="1"/>
      <c r="PPU114" s="1"/>
      <c r="PPV114" s="1"/>
      <c r="PPW114" s="1"/>
      <c r="PPX114" s="1"/>
      <c r="PPY114" s="1"/>
      <c r="PPZ114" s="1"/>
      <c r="PQA114" s="1"/>
      <c r="PQB114" s="1"/>
      <c r="PQC114" s="1"/>
      <c r="PQD114" s="1"/>
      <c r="PQE114" s="1"/>
      <c r="PQF114" s="1"/>
      <c r="PQG114" s="1"/>
      <c r="PQH114" s="1"/>
      <c r="PQI114" s="1"/>
      <c r="PQJ114" s="1"/>
      <c r="PQK114" s="1"/>
      <c r="PQL114" s="1"/>
      <c r="PQM114" s="1"/>
      <c r="PQN114" s="1"/>
      <c r="PQO114" s="1"/>
      <c r="PQP114" s="1"/>
      <c r="PQQ114" s="1"/>
      <c r="PQR114" s="1"/>
      <c r="PQS114" s="1"/>
      <c r="PQT114" s="1"/>
      <c r="PQU114" s="1"/>
      <c r="PQV114" s="1"/>
      <c r="PQW114" s="1"/>
      <c r="PQX114" s="1"/>
      <c r="PQY114" s="1"/>
      <c r="PQZ114" s="1"/>
      <c r="PRA114" s="1"/>
      <c r="PRB114" s="1"/>
      <c r="PRC114" s="1"/>
      <c r="PRD114" s="1"/>
      <c r="PRE114" s="1"/>
      <c r="PRF114" s="1"/>
      <c r="PRG114" s="1"/>
      <c r="PRH114" s="1"/>
      <c r="PRI114" s="1"/>
      <c r="PRJ114" s="1"/>
      <c r="PRK114" s="1"/>
      <c r="PRL114" s="1"/>
      <c r="PRM114" s="1"/>
      <c r="PRN114" s="1"/>
      <c r="PRO114" s="1"/>
      <c r="PRP114" s="1"/>
      <c r="PRQ114" s="1"/>
      <c r="PRR114" s="1"/>
      <c r="PRS114" s="1"/>
      <c r="PRT114" s="1"/>
      <c r="PRU114" s="1"/>
      <c r="PRV114" s="1"/>
      <c r="PRW114" s="1"/>
      <c r="PRX114" s="1"/>
      <c r="PRY114" s="1"/>
      <c r="PRZ114" s="1"/>
      <c r="PSA114" s="1"/>
      <c r="PSB114" s="1"/>
      <c r="PSC114" s="1"/>
      <c r="PSD114" s="1"/>
      <c r="PSE114" s="1"/>
      <c r="PSF114" s="1"/>
      <c r="PSG114" s="1"/>
      <c r="PSH114" s="1"/>
      <c r="PSI114" s="1"/>
      <c r="PSJ114" s="1"/>
      <c r="PSK114" s="1"/>
      <c r="PSL114" s="1"/>
      <c r="PSM114" s="1"/>
      <c r="PSN114" s="1"/>
      <c r="PSO114" s="1"/>
      <c r="PSP114" s="1"/>
      <c r="PSQ114" s="1"/>
      <c r="PSR114" s="1"/>
      <c r="PSS114" s="1"/>
      <c r="PST114" s="1"/>
      <c r="PSU114" s="1"/>
      <c r="PSV114" s="1"/>
      <c r="PSW114" s="1"/>
      <c r="PSX114" s="1"/>
      <c r="PSY114" s="1"/>
      <c r="PSZ114" s="1"/>
      <c r="PTA114" s="1"/>
      <c r="PTB114" s="1"/>
      <c r="PTC114" s="1"/>
      <c r="PTD114" s="1"/>
      <c r="PTE114" s="1"/>
      <c r="PTF114" s="1"/>
      <c r="PTG114" s="1"/>
      <c r="PTH114" s="1"/>
      <c r="PTI114" s="1"/>
      <c r="PTJ114" s="1"/>
      <c r="PTK114" s="1"/>
      <c r="PTL114" s="1"/>
      <c r="PTM114" s="1"/>
      <c r="PTN114" s="1"/>
      <c r="PTO114" s="1"/>
      <c r="PTP114" s="1"/>
      <c r="PTQ114" s="1"/>
      <c r="PTR114" s="1"/>
      <c r="PTS114" s="1"/>
      <c r="PTT114" s="1"/>
      <c r="PTU114" s="1"/>
      <c r="PTV114" s="1"/>
      <c r="PTW114" s="1"/>
      <c r="PTX114" s="1"/>
      <c r="PTY114" s="1"/>
      <c r="PTZ114" s="1"/>
      <c r="PUA114" s="1"/>
      <c r="PUB114" s="1"/>
      <c r="PUC114" s="1"/>
      <c r="PUD114" s="1"/>
      <c r="PUE114" s="1"/>
      <c r="PUF114" s="1"/>
      <c r="PUG114" s="1"/>
      <c r="PUH114" s="1"/>
      <c r="PUI114" s="1"/>
      <c r="PUJ114" s="1"/>
      <c r="PUK114" s="1"/>
      <c r="PUL114" s="1"/>
      <c r="PUM114" s="1"/>
      <c r="PUN114" s="1"/>
      <c r="PUO114" s="1"/>
      <c r="PUP114" s="1"/>
      <c r="PUQ114" s="1"/>
      <c r="PUR114" s="1"/>
      <c r="PUS114" s="1"/>
      <c r="PUT114" s="1"/>
      <c r="PUU114" s="1"/>
      <c r="PUV114" s="1"/>
      <c r="PUW114" s="1"/>
      <c r="PUX114" s="1"/>
      <c r="PUY114" s="1"/>
      <c r="PUZ114" s="1"/>
      <c r="PVA114" s="1"/>
      <c r="PVB114" s="1"/>
      <c r="PVC114" s="1"/>
      <c r="PVD114" s="1"/>
      <c r="PVE114" s="1"/>
      <c r="PVF114" s="1"/>
      <c r="PVG114" s="1"/>
      <c r="PVH114" s="1"/>
      <c r="PVI114" s="1"/>
      <c r="PVJ114" s="1"/>
      <c r="PVK114" s="1"/>
      <c r="PVL114" s="1"/>
      <c r="PVM114" s="1"/>
      <c r="PVN114" s="1"/>
      <c r="PVO114" s="1"/>
      <c r="PVP114" s="1"/>
      <c r="PVQ114" s="1"/>
      <c r="PVR114" s="1"/>
      <c r="PVS114" s="1"/>
      <c r="PVT114" s="1"/>
      <c r="PVU114" s="1"/>
      <c r="PVV114" s="1"/>
      <c r="PVW114" s="1"/>
      <c r="PVX114" s="1"/>
      <c r="PVY114" s="1"/>
      <c r="PVZ114" s="1"/>
      <c r="PWA114" s="1"/>
      <c r="PWB114" s="1"/>
      <c r="PWC114" s="1"/>
      <c r="PWD114" s="1"/>
      <c r="PWE114" s="1"/>
      <c r="PWF114" s="1"/>
      <c r="PWG114" s="1"/>
      <c r="PWH114" s="1"/>
      <c r="PWI114" s="1"/>
      <c r="PWJ114" s="1"/>
      <c r="PWK114" s="1"/>
      <c r="PWL114" s="1"/>
      <c r="PWM114" s="1"/>
      <c r="PWN114" s="1"/>
      <c r="PWO114" s="1"/>
      <c r="PWP114" s="1"/>
      <c r="PWQ114" s="1"/>
      <c r="PWR114" s="1"/>
      <c r="PWS114" s="1"/>
      <c r="PWT114" s="1"/>
      <c r="PWU114" s="1"/>
      <c r="PWV114" s="1"/>
      <c r="PWW114" s="1"/>
      <c r="PWX114" s="1"/>
      <c r="PWY114" s="1"/>
      <c r="PWZ114" s="1"/>
      <c r="PXA114" s="1"/>
      <c r="PXB114" s="1"/>
      <c r="PXC114" s="1"/>
      <c r="PXD114" s="1"/>
      <c r="PXE114" s="1"/>
      <c r="PXF114" s="1"/>
      <c r="PXG114" s="1"/>
      <c r="PXH114" s="1"/>
      <c r="PXI114" s="1"/>
      <c r="PXJ114" s="1"/>
      <c r="PXK114" s="1"/>
      <c r="PXL114" s="1"/>
      <c r="PXM114" s="1"/>
      <c r="PXN114" s="1"/>
      <c r="PXO114" s="1"/>
      <c r="PXP114" s="1"/>
      <c r="PXQ114" s="1"/>
      <c r="PXR114" s="1"/>
      <c r="PXS114" s="1"/>
      <c r="PXT114" s="1"/>
      <c r="PXU114" s="1"/>
      <c r="PXV114" s="1"/>
      <c r="PXW114" s="1"/>
      <c r="PXX114" s="1"/>
      <c r="PXY114" s="1"/>
      <c r="PXZ114" s="1"/>
      <c r="PYA114" s="1"/>
      <c r="PYB114" s="1"/>
      <c r="PYC114" s="1"/>
      <c r="PYD114" s="1"/>
      <c r="PYE114" s="1"/>
      <c r="PYF114" s="1"/>
      <c r="PYG114" s="1"/>
      <c r="PYH114" s="1"/>
      <c r="PYI114" s="1"/>
      <c r="PYJ114" s="1"/>
      <c r="PYK114" s="1"/>
      <c r="PYL114" s="1"/>
      <c r="PYM114" s="1"/>
      <c r="PYN114" s="1"/>
      <c r="PYO114" s="1"/>
      <c r="PYP114" s="1"/>
      <c r="PYQ114" s="1"/>
      <c r="PYR114" s="1"/>
      <c r="PYS114" s="1"/>
      <c r="PYT114" s="1"/>
      <c r="PYU114" s="1"/>
      <c r="PYV114" s="1"/>
      <c r="PYW114" s="1"/>
      <c r="PYX114" s="1"/>
      <c r="PYY114" s="1"/>
      <c r="PYZ114" s="1"/>
      <c r="PZA114" s="1"/>
      <c r="PZB114" s="1"/>
      <c r="PZC114" s="1"/>
      <c r="PZD114" s="1"/>
      <c r="PZE114" s="1"/>
      <c r="PZF114" s="1"/>
      <c r="PZG114" s="1"/>
      <c r="PZH114" s="1"/>
      <c r="PZI114" s="1"/>
      <c r="PZJ114" s="1"/>
      <c r="PZK114" s="1"/>
      <c r="PZL114" s="1"/>
      <c r="PZM114" s="1"/>
      <c r="PZN114" s="1"/>
      <c r="PZO114" s="1"/>
      <c r="PZP114" s="1"/>
      <c r="PZQ114" s="1"/>
      <c r="PZR114" s="1"/>
      <c r="PZS114" s="1"/>
      <c r="PZT114" s="1"/>
      <c r="PZU114" s="1"/>
      <c r="PZV114" s="1"/>
      <c r="PZW114" s="1"/>
      <c r="PZX114" s="1"/>
      <c r="PZY114" s="1"/>
      <c r="PZZ114" s="1"/>
      <c r="QAA114" s="1"/>
      <c r="QAB114" s="1"/>
      <c r="QAC114" s="1"/>
      <c r="QAD114" s="1"/>
      <c r="QAE114" s="1"/>
      <c r="QAF114" s="1"/>
      <c r="QAG114" s="1"/>
      <c r="QAH114" s="1"/>
      <c r="QAI114" s="1"/>
      <c r="QAJ114" s="1"/>
      <c r="QAK114" s="1"/>
      <c r="QAL114" s="1"/>
      <c r="QAM114" s="1"/>
      <c r="QAN114" s="1"/>
      <c r="QAO114" s="1"/>
      <c r="QAP114" s="1"/>
      <c r="QAQ114" s="1"/>
      <c r="QAR114" s="1"/>
      <c r="QAS114" s="1"/>
      <c r="QAT114" s="1"/>
      <c r="QAU114" s="1"/>
      <c r="QAV114" s="1"/>
      <c r="QAW114" s="1"/>
      <c r="QAX114" s="1"/>
      <c r="QAY114" s="1"/>
      <c r="QAZ114" s="1"/>
      <c r="QBA114" s="1"/>
      <c r="QBB114" s="1"/>
      <c r="QBC114" s="1"/>
      <c r="QBD114" s="1"/>
      <c r="QBE114" s="1"/>
      <c r="QBF114" s="1"/>
      <c r="QBG114" s="1"/>
      <c r="QBH114" s="1"/>
      <c r="QBI114" s="1"/>
      <c r="QBJ114" s="1"/>
      <c r="QBK114" s="1"/>
      <c r="QBL114" s="1"/>
      <c r="QBM114" s="1"/>
      <c r="QBN114" s="1"/>
      <c r="QBO114" s="1"/>
      <c r="QBP114" s="1"/>
      <c r="QBQ114" s="1"/>
      <c r="QBR114" s="1"/>
      <c r="QBS114" s="1"/>
      <c r="QBT114" s="1"/>
      <c r="QBU114" s="1"/>
      <c r="QBV114" s="1"/>
      <c r="QBW114" s="1"/>
      <c r="QBX114" s="1"/>
      <c r="QBY114" s="1"/>
      <c r="QBZ114" s="1"/>
      <c r="QCA114" s="1"/>
      <c r="QCB114" s="1"/>
      <c r="QCC114" s="1"/>
      <c r="QCD114" s="1"/>
      <c r="QCE114" s="1"/>
      <c r="QCF114" s="1"/>
      <c r="QCG114" s="1"/>
      <c r="QCH114" s="1"/>
      <c r="QCI114" s="1"/>
      <c r="QCJ114" s="1"/>
      <c r="QCK114" s="1"/>
      <c r="QCL114" s="1"/>
      <c r="QCM114" s="1"/>
      <c r="QCN114" s="1"/>
      <c r="QCO114" s="1"/>
      <c r="QCP114" s="1"/>
      <c r="QCQ114" s="1"/>
      <c r="QCR114" s="1"/>
      <c r="QCS114" s="1"/>
      <c r="QCT114" s="1"/>
      <c r="QCU114" s="1"/>
      <c r="QCV114" s="1"/>
      <c r="QCW114" s="1"/>
      <c r="QCX114" s="1"/>
      <c r="QCY114" s="1"/>
      <c r="QCZ114" s="1"/>
      <c r="QDA114" s="1"/>
      <c r="QDB114" s="1"/>
      <c r="QDC114" s="1"/>
      <c r="QDD114" s="1"/>
      <c r="QDE114" s="1"/>
      <c r="QDF114" s="1"/>
      <c r="QDG114" s="1"/>
      <c r="QDH114" s="1"/>
      <c r="QDI114" s="1"/>
      <c r="QDJ114" s="1"/>
      <c r="QDK114" s="1"/>
      <c r="QDL114" s="1"/>
      <c r="QDM114" s="1"/>
      <c r="QDN114" s="1"/>
      <c r="QDO114" s="1"/>
      <c r="QDP114" s="1"/>
      <c r="QDQ114" s="1"/>
      <c r="QDR114" s="1"/>
      <c r="QDS114" s="1"/>
      <c r="QDT114" s="1"/>
      <c r="QDU114" s="1"/>
      <c r="QDV114" s="1"/>
      <c r="QDW114" s="1"/>
      <c r="QDX114" s="1"/>
      <c r="QDY114" s="1"/>
      <c r="QDZ114" s="1"/>
      <c r="QEA114" s="1"/>
      <c r="QEB114" s="1"/>
      <c r="QEC114" s="1"/>
      <c r="QED114" s="1"/>
      <c r="QEE114" s="1"/>
      <c r="QEF114" s="1"/>
      <c r="QEG114" s="1"/>
      <c r="QEH114" s="1"/>
      <c r="QEI114" s="1"/>
      <c r="QEJ114" s="1"/>
      <c r="QEK114" s="1"/>
      <c r="QEL114" s="1"/>
      <c r="QEM114" s="1"/>
      <c r="QEN114" s="1"/>
      <c r="QEO114" s="1"/>
      <c r="QEP114" s="1"/>
      <c r="QEQ114" s="1"/>
      <c r="QER114" s="1"/>
      <c r="QES114" s="1"/>
      <c r="QET114" s="1"/>
      <c r="QEU114" s="1"/>
      <c r="QEV114" s="1"/>
      <c r="QEW114" s="1"/>
      <c r="QEX114" s="1"/>
      <c r="QEY114" s="1"/>
      <c r="QEZ114" s="1"/>
      <c r="QFA114" s="1"/>
      <c r="QFB114" s="1"/>
      <c r="QFC114" s="1"/>
      <c r="QFD114" s="1"/>
      <c r="QFE114" s="1"/>
      <c r="QFF114" s="1"/>
      <c r="QFG114" s="1"/>
      <c r="QFH114" s="1"/>
      <c r="QFI114" s="1"/>
      <c r="QFJ114" s="1"/>
      <c r="QFK114" s="1"/>
      <c r="QFL114" s="1"/>
      <c r="QFM114" s="1"/>
      <c r="QFN114" s="1"/>
      <c r="QFO114" s="1"/>
      <c r="QFP114" s="1"/>
      <c r="QFQ114" s="1"/>
      <c r="QFR114" s="1"/>
      <c r="QFS114" s="1"/>
      <c r="QFT114" s="1"/>
      <c r="QFU114" s="1"/>
      <c r="QFV114" s="1"/>
      <c r="QFW114" s="1"/>
      <c r="QFX114" s="1"/>
      <c r="QFY114" s="1"/>
      <c r="QFZ114" s="1"/>
      <c r="QGA114" s="1"/>
      <c r="QGB114" s="1"/>
      <c r="QGC114" s="1"/>
      <c r="QGD114" s="1"/>
      <c r="QGE114" s="1"/>
      <c r="QGF114" s="1"/>
      <c r="QGG114" s="1"/>
      <c r="QGH114" s="1"/>
      <c r="QGI114" s="1"/>
      <c r="QGJ114" s="1"/>
      <c r="QGK114" s="1"/>
      <c r="QGL114" s="1"/>
      <c r="QGM114" s="1"/>
      <c r="QGN114" s="1"/>
      <c r="QGO114" s="1"/>
      <c r="QGP114" s="1"/>
      <c r="QGQ114" s="1"/>
      <c r="QGR114" s="1"/>
      <c r="QGS114" s="1"/>
      <c r="QGT114" s="1"/>
      <c r="QGU114" s="1"/>
      <c r="QGV114" s="1"/>
      <c r="QGW114" s="1"/>
      <c r="QGX114" s="1"/>
      <c r="QGY114" s="1"/>
      <c r="QGZ114" s="1"/>
      <c r="QHA114" s="1"/>
      <c r="QHB114" s="1"/>
      <c r="QHC114" s="1"/>
      <c r="QHD114" s="1"/>
      <c r="QHE114" s="1"/>
      <c r="QHF114" s="1"/>
      <c r="QHG114" s="1"/>
      <c r="QHH114" s="1"/>
      <c r="QHI114" s="1"/>
      <c r="QHJ114" s="1"/>
      <c r="QHK114" s="1"/>
      <c r="QHL114" s="1"/>
      <c r="QHM114" s="1"/>
      <c r="QHN114" s="1"/>
      <c r="QHO114" s="1"/>
      <c r="QHP114" s="1"/>
      <c r="QHQ114" s="1"/>
      <c r="QHR114" s="1"/>
      <c r="QHS114" s="1"/>
      <c r="QHT114" s="1"/>
      <c r="QHU114" s="1"/>
      <c r="QHV114" s="1"/>
      <c r="QHW114" s="1"/>
      <c r="QHX114" s="1"/>
      <c r="QHY114" s="1"/>
      <c r="QHZ114" s="1"/>
      <c r="QIA114" s="1"/>
      <c r="QIB114" s="1"/>
      <c r="QIC114" s="1"/>
      <c r="QID114" s="1"/>
      <c r="QIE114" s="1"/>
      <c r="QIF114" s="1"/>
      <c r="QIG114" s="1"/>
      <c r="QIH114" s="1"/>
      <c r="QII114" s="1"/>
      <c r="QIJ114" s="1"/>
      <c r="QIK114" s="1"/>
      <c r="QIL114" s="1"/>
      <c r="QIM114" s="1"/>
      <c r="QIN114" s="1"/>
      <c r="QIO114" s="1"/>
      <c r="QIP114" s="1"/>
      <c r="QIQ114" s="1"/>
      <c r="QIR114" s="1"/>
      <c r="QIS114" s="1"/>
      <c r="QIT114" s="1"/>
      <c r="QIU114" s="1"/>
      <c r="QIV114" s="1"/>
      <c r="QIW114" s="1"/>
      <c r="QIX114" s="1"/>
      <c r="QIY114" s="1"/>
      <c r="QIZ114" s="1"/>
      <c r="QJA114" s="1"/>
      <c r="QJB114" s="1"/>
      <c r="QJC114" s="1"/>
      <c r="QJD114" s="1"/>
      <c r="QJE114" s="1"/>
      <c r="QJF114" s="1"/>
      <c r="QJG114" s="1"/>
      <c r="QJH114" s="1"/>
      <c r="QJI114" s="1"/>
      <c r="QJJ114" s="1"/>
      <c r="QJK114" s="1"/>
      <c r="QJL114" s="1"/>
      <c r="QJM114" s="1"/>
      <c r="QJN114" s="1"/>
      <c r="QJO114" s="1"/>
      <c r="QJP114" s="1"/>
      <c r="QJQ114" s="1"/>
      <c r="QJR114" s="1"/>
      <c r="QJS114" s="1"/>
      <c r="QJT114" s="1"/>
      <c r="QJU114" s="1"/>
      <c r="QJV114" s="1"/>
      <c r="QJW114" s="1"/>
      <c r="QJX114" s="1"/>
      <c r="QJY114" s="1"/>
      <c r="QJZ114" s="1"/>
      <c r="QKA114" s="1"/>
      <c r="QKB114" s="1"/>
      <c r="QKC114" s="1"/>
      <c r="QKD114" s="1"/>
      <c r="QKE114" s="1"/>
      <c r="QKF114" s="1"/>
      <c r="QKG114" s="1"/>
      <c r="QKH114" s="1"/>
      <c r="QKI114" s="1"/>
      <c r="QKJ114" s="1"/>
      <c r="QKK114" s="1"/>
      <c r="QKL114" s="1"/>
      <c r="QKM114" s="1"/>
      <c r="QKN114" s="1"/>
      <c r="QKO114" s="1"/>
      <c r="QKP114" s="1"/>
      <c r="QKQ114" s="1"/>
      <c r="QKR114" s="1"/>
      <c r="QKS114" s="1"/>
      <c r="QKT114" s="1"/>
      <c r="QKU114" s="1"/>
      <c r="QKV114" s="1"/>
      <c r="QKW114" s="1"/>
      <c r="QKX114" s="1"/>
      <c r="QKY114" s="1"/>
      <c r="QKZ114" s="1"/>
      <c r="QLA114" s="1"/>
      <c r="QLB114" s="1"/>
      <c r="QLC114" s="1"/>
      <c r="QLD114" s="1"/>
      <c r="QLE114" s="1"/>
      <c r="QLF114" s="1"/>
      <c r="QLG114" s="1"/>
      <c r="QLH114" s="1"/>
      <c r="QLI114" s="1"/>
      <c r="QLJ114" s="1"/>
      <c r="QLK114" s="1"/>
      <c r="QLL114" s="1"/>
      <c r="QLM114" s="1"/>
      <c r="QLN114" s="1"/>
      <c r="QLO114" s="1"/>
      <c r="QLP114" s="1"/>
      <c r="QLQ114" s="1"/>
      <c r="QLR114" s="1"/>
      <c r="QLS114" s="1"/>
      <c r="QLT114" s="1"/>
      <c r="QLU114" s="1"/>
      <c r="QLV114" s="1"/>
      <c r="QLW114" s="1"/>
      <c r="QLX114" s="1"/>
      <c r="QLY114" s="1"/>
      <c r="QLZ114" s="1"/>
      <c r="QMA114" s="1"/>
      <c r="QMB114" s="1"/>
      <c r="QMC114" s="1"/>
      <c r="QMD114" s="1"/>
      <c r="QME114" s="1"/>
      <c r="QMF114" s="1"/>
      <c r="QMG114" s="1"/>
      <c r="QMH114" s="1"/>
      <c r="QMI114" s="1"/>
      <c r="QMJ114" s="1"/>
      <c r="QMK114" s="1"/>
      <c r="QML114" s="1"/>
      <c r="QMM114" s="1"/>
      <c r="QMN114" s="1"/>
      <c r="QMO114" s="1"/>
      <c r="QMP114" s="1"/>
      <c r="QMQ114" s="1"/>
      <c r="QMR114" s="1"/>
      <c r="QMS114" s="1"/>
      <c r="QMT114" s="1"/>
      <c r="QMU114" s="1"/>
      <c r="QMV114" s="1"/>
      <c r="QMW114" s="1"/>
      <c r="QMX114" s="1"/>
      <c r="QMY114" s="1"/>
      <c r="QMZ114" s="1"/>
      <c r="QNA114" s="1"/>
      <c r="QNB114" s="1"/>
      <c r="QNC114" s="1"/>
      <c r="QND114" s="1"/>
      <c r="QNE114" s="1"/>
      <c r="QNF114" s="1"/>
      <c r="QNG114" s="1"/>
      <c r="QNH114" s="1"/>
      <c r="QNI114" s="1"/>
      <c r="QNJ114" s="1"/>
      <c r="QNK114" s="1"/>
      <c r="QNL114" s="1"/>
      <c r="QNM114" s="1"/>
      <c r="QNN114" s="1"/>
      <c r="QNO114" s="1"/>
      <c r="QNP114" s="1"/>
      <c r="QNQ114" s="1"/>
      <c r="QNR114" s="1"/>
      <c r="QNS114" s="1"/>
      <c r="QNT114" s="1"/>
      <c r="QNU114" s="1"/>
      <c r="QNV114" s="1"/>
      <c r="QNW114" s="1"/>
      <c r="QNX114" s="1"/>
      <c r="QNY114" s="1"/>
      <c r="QNZ114" s="1"/>
      <c r="QOA114" s="1"/>
      <c r="QOB114" s="1"/>
      <c r="QOC114" s="1"/>
      <c r="QOD114" s="1"/>
      <c r="QOE114" s="1"/>
      <c r="QOF114" s="1"/>
      <c r="QOG114" s="1"/>
      <c r="QOH114" s="1"/>
      <c r="QOI114" s="1"/>
      <c r="QOJ114" s="1"/>
      <c r="QOK114" s="1"/>
      <c r="QOL114" s="1"/>
      <c r="QOM114" s="1"/>
      <c r="QON114" s="1"/>
      <c r="QOO114" s="1"/>
      <c r="QOP114" s="1"/>
      <c r="QOQ114" s="1"/>
      <c r="QOR114" s="1"/>
      <c r="QOS114" s="1"/>
      <c r="QOT114" s="1"/>
      <c r="QOU114" s="1"/>
      <c r="QOV114" s="1"/>
      <c r="QOW114" s="1"/>
      <c r="QOX114" s="1"/>
      <c r="QOY114" s="1"/>
      <c r="QOZ114" s="1"/>
      <c r="QPA114" s="1"/>
      <c r="QPB114" s="1"/>
      <c r="QPC114" s="1"/>
      <c r="QPD114" s="1"/>
      <c r="QPE114" s="1"/>
      <c r="QPF114" s="1"/>
      <c r="QPG114" s="1"/>
      <c r="QPH114" s="1"/>
      <c r="QPI114" s="1"/>
      <c r="QPJ114" s="1"/>
      <c r="QPK114" s="1"/>
      <c r="QPL114" s="1"/>
      <c r="QPM114" s="1"/>
      <c r="QPN114" s="1"/>
      <c r="QPO114" s="1"/>
      <c r="QPP114" s="1"/>
      <c r="QPQ114" s="1"/>
      <c r="QPR114" s="1"/>
      <c r="QPS114" s="1"/>
      <c r="QPT114" s="1"/>
      <c r="QPU114" s="1"/>
      <c r="QPV114" s="1"/>
      <c r="QPW114" s="1"/>
      <c r="QPX114" s="1"/>
      <c r="QPY114" s="1"/>
      <c r="QPZ114" s="1"/>
      <c r="QQA114" s="1"/>
      <c r="QQB114" s="1"/>
      <c r="QQC114" s="1"/>
      <c r="QQD114" s="1"/>
      <c r="QQE114" s="1"/>
      <c r="QQF114" s="1"/>
      <c r="QQG114" s="1"/>
      <c r="QQH114" s="1"/>
      <c r="QQI114" s="1"/>
      <c r="QQJ114" s="1"/>
      <c r="QQK114" s="1"/>
      <c r="QQL114" s="1"/>
      <c r="QQM114" s="1"/>
      <c r="QQN114" s="1"/>
      <c r="QQO114" s="1"/>
      <c r="QQP114" s="1"/>
      <c r="QQQ114" s="1"/>
      <c r="QQR114" s="1"/>
      <c r="QQS114" s="1"/>
      <c r="QQT114" s="1"/>
      <c r="QQU114" s="1"/>
      <c r="QQV114" s="1"/>
      <c r="QQW114" s="1"/>
      <c r="QQX114" s="1"/>
      <c r="QQY114" s="1"/>
      <c r="QQZ114" s="1"/>
      <c r="QRA114" s="1"/>
      <c r="QRB114" s="1"/>
      <c r="QRC114" s="1"/>
      <c r="QRD114" s="1"/>
      <c r="QRE114" s="1"/>
      <c r="QRF114" s="1"/>
      <c r="QRG114" s="1"/>
      <c r="QRH114" s="1"/>
      <c r="QRI114" s="1"/>
      <c r="QRJ114" s="1"/>
      <c r="QRK114" s="1"/>
      <c r="QRL114" s="1"/>
      <c r="QRM114" s="1"/>
      <c r="QRN114" s="1"/>
      <c r="QRO114" s="1"/>
      <c r="QRP114" s="1"/>
      <c r="QRQ114" s="1"/>
      <c r="QRR114" s="1"/>
      <c r="QRS114" s="1"/>
      <c r="QRT114" s="1"/>
      <c r="QRU114" s="1"/>
      <c r="QRV114" s="1"/>
      <c r="QRW114" s="1"/>
      <c r="QRX114" s="1"/>
      <c r="QRY114" s="1"/>
      <c r="QRZ114" s="1"/>
      <c r="QSA114" s="1"/>
      <c r="QSB114" s="1"/>
      <c r="QSC114" s="1"/>
      <c r="QSD114" s="1"/>
      <c r="QSE114" s="1"/>
      <c r="QSF114" s="1"/>
      <c r="QSG114" s="1"/>
      <c r="QSH114" s="1"/>
      <c r="QSI114" s="1"/>
      <c r="QSJ114" s="1"/>
      <c r="QSK114" s="1"/>
      <c r="QSL114" s="1"/>
      <c r="QSM114" s="1"/>
      <c r="QSN114" s="1"/>
      <c r="QSO114" s="1"/>
      <c r="QSP114" s="1"/>
      <c r="QSQ114" s="1"/>
      <c r="QSR114" s="1"/>
      <c r="QSS114" s="1"/>
      <c r="QST114" s="1"/>
      <c r="QSU114" s="1"/>
      <c r="QSV114" s="1"/>
      <c r="QSW114" s="1"/>
      <c r="QSX114" s="1"/>
      <c r="QSY114" s="1"/>
      <c r="QSZ114" s="1"/>
      <c r="QTA114" s="1"/>
      <c r="QTB114" s="1"/>
      <c r="QTC114" s="1"/>
      <c r="QTD114" s="1"/>
      <c r="QTE114" s="1"/>
      <c r="QTF114" s="1"/>
      <c r="QTG114" s="1"/>
      <c r="QTH114" s="1"/>
      <c r="QTI114" s="1"/>
      <c r="QTJ114" s="1"/>
      <c r="QTK114" s="1"/>
      <c r="QTL114" s="1"/>
      <c r="QTM114" s="1"/>
      <c r="QTN114" s="1"/>
      <c r="QTO114" s="1"/>
      <c r="QTP114" s="1"/>
      <c r="QTQ114" s="1"/>
      <c r="QTR114" s="1"/>
      <c r="QTS114" s="1"/>
      <c r="QTT114" s="1"/>
      <c r="QTU114" s="1"/>
      <c r="QTV114" s="1"/>
      <c r="QTW114" s="1"/>
      <c r="QTX114" s="1"/>
      <c r="QTY114" s="1"/>
      <c r="QTZ114" s="1"/>
      <c r="QUA114" s="1"/>
      <c r="QUB114" s="1"/>
      <c r="QUC114" s="1"/>
      <c r="QUD114" s="1"/>
      <c r="QUE114" s="1"/>
      <c r="QUF114" s="1"/>
      <c r="QUG114" s="1"/>
      <c r="QUH114" s="1"/>
      <c r="QUI114" s="1"/>
      <c r="QUJ114" s="1"/>
      <c r="QUK114" s="1"/>
      <c r="QUL114" s="1"/>
      <c r="QUM114" s="1"/>
      <c r="QUN114" s="1"/>
      <c r="QUO114" s="1"/>
      <c r="QUP114" s="1"/>
      <c r="QUQ114" s="1"/>
      <c r="QUR114" s="1"/>
      <c r="QUS114" s="1"/>
      <c r="QUT114" s="1"/>
      <c r="QUU114" s="1"/>
      <c r="QUV114" s="1"/>
      <c r="QUW114" s="1"/>
      <c r="QUX114" s="1"/>
      <c r="QUY114" s="1"/>
      <c r="QUZ114" s="1"/>
      <c r="QVA114" s="1"/>
      <c r="QVB114" s="1"/>
      <c r="QVC114" s="1"/>
      <c r="QVD114" s="1"/>
      <c r="QVE114" s="1"/>
      <c r="QVF114" s="1"/>
      <c r="QVG114" s="1"/>
      <c r="QVH114" s="1"/>
      <c r="QVI114" s="1"/>
      <c r="QVJ114" s="1"/>
      <c r="QVK114" s="1"/>
      <c r="QVL114" s="1"/>
      <c r="QVM114" s="1"/>
      <c r="QVN114" s="1"/>
      <c r="QVO114" s="1"/>
      <c r="QVP114" s="1"/>
      <c r="QVQ114" s="1"/>
      <c r="QVR114" s="1"/>
      <c r="QVS114" s="1"/>
      <c r="QVT114" s="1"/>
      <c r="QVU114" s="1"/>
      <c r="QVV114" s="1"/>
      <c r="QVW114" s="1"/>
      <c r="QVX114" s="1"/>
      <c r="QVY114" s="1"/>
      <c r="QVZ114" s="1"/>
      <c r="QWA114" s="1"/>
      <c r="QWB114" s="1"/>
      <c r="QWC114" s="1"/>
      <c r="QWD114" s="1"/>
      <c r="QWE114" s="1"/>
      <c r="QWF114" s="1"/>
      <c r="QWG114" s="1"/>
      <c r="QWH114" s="1"/>
      <c r="QWI114" s="1"/>
      <c r="QWJ114" s="1"/>
      <c r="QWK114" s="1"/>
      <c r="QWL114" s="1"/>
      <c r="QWM114" s="1"/>
      <c r="QWN114" s="1"/>
      <c r="QWO114" s="1"/>
      <c r="QWP114" s="1"/>
      <c r="QWQ114" s="1"/>
      <c r="QWR114" s="1"/>
      <c r="QWS114" s="1"/>
      <c r="QWT114" s="1"/>
      <c r="QWU114" s="1"/>
      <c r="QWV114" s="1"/>
      <c r="QWW114" s="1"/>
      <c r="QWX114" s="1"/>
      <c r="QWY114" s="1"/>
      <c r="QWZ114" s="1"/>
      <c r="QXA114" s="1"/>
      <c r="QXB114" s="1"/>
      <c r="QXC114" s="1"/>
      <c r="QXD114" s="1"/>
      <c r="QXE114" s="1"/>
      <c r="QXF114" s="1"/>
      <c r="QXG114" s="1"/>
      <c r="QXH114" s="1"/>
      <c r="QXI114" s="1"/>
      <c r="QXJ114" s="1"/>
      <c r="QXK114" s="1"/>
      <c r="QXL114" s="1"/>
      <c r="QXM114" s="1"/>
      <c r="QXN114" s="1"/>
      <c r="QXO114" s="1"/>
      <c r="QXP114" s="1"/>
      <c r="QXQ114" s="1"/>
      <c r="QXR114" s="1"/>
      <c r="QXS114" s="1"/>
      <c r="QXT114" s="1"/>
      <c r="QXU114" s="1"/>
      <c r="QXV114" s="1"/>
      <c r="QXW114" s="1"/>
      <c r="QXX114" s="1"/>
      <c r="QXY114" s="1"/>
      <c r="QXZ114" s="1"/>
      <c r="QYA114" s="1"/>
      <c r="QYB114" s="1"/>
      <c r="QYC114" s="1"/>
      <c r="QYD114" s="1"/>
      <c r="QYE114" s="1"/>
      <c r="QYF114" s="1"/>
      <c r="QYG114" s="1"/>
      <c r="QYH114" s="1"/>
      <c r="QYI114" s="1"/>
      <c r="QYJ114" s="1"/>
      <c r="QYK114" s="1"/>
      <c r="QYL114" s="1"/>
      <c r="QYM114" s="1"/>
      <c r="QYN114" s="1"/>
      <c r="QYO114" s="1"/>
      <c r="QYP114" s="1"/>
      <c r="QYQ114" s="1"/>
      <c r="QYR114" s="1"/>
      <c r="QYS114" s="1"/>
      <c r="QYT114" s="1"/>
      <c r="QYU114" s="1"/>
      <c r="QYV114" s="1"/>
      <c r="QYW114" s="1"/>
      <c r="QYX114" s="1"/>
      <c r="QYY114" s="1"/>
      <c r="QYZ114" s="1"/>
      <c r="QZA114" s="1"/>
      <c r="QZB114" s="1"/>
      <c r="QZC114" s="1"/>
      <c r="QZD114" s="1"/>
      <c r="QZE114" s="1"/>
      <c r="QZF114" s="1"/>
      <c r="QZG114" s="1"/>
      <c r="QZH114" s="1"/>
      <c r="QZI114" s="1"/>
      <c r="QZJ114" s="1"/>
      <c r="QZK114" s="1"/>
      <c r="QZL114" s="1"/>
      <c r="QZM114" s="1"/>
      <c r="QZN114" s="1"/>
      <c r="QZO114" s="1"/>
      <c r="QZP114" s="1"/>
      <c r="QZQ114" s="1"/>
      <c r="QZR114" s="1"/>
      <c r="QZS114" s="1"/>
      <c r="QZT114" s="1"/>
      <c r="QZU114" s="1"/>
      <c r="QZV114" s="1"/>
      <c r="QZW114" s="1"/>
      <c r="QZX114" s="1"/>
      <c r="QZY114" s="1"/>
      <c r="QZZ114" s="1"/>
      <c r="RAA114" s="1"/>
      <c r="RAB114" s="1"/>
      <c r="RAC114" s="1"/>
      <c r="RAD114" s="1"/>
      <c r="RAE114" s="1"/>
      <c r="RAF114" s="1"/>
      <c r="RAG114" s="1"/>
      <c r="RAH114" s="1"/>
      <c r="RAI114" s="1"/>
      <c r="RAJ114" s="1"/>
      <c r="RAK114" s="1"/>
      <c r="RAL114" s="1"/>
      <c r="RAM114" s="1"/>
      <c r="RAN114" s="1"/>
      <c r="RAO114" s="1"/>
      <c r="RAP114" s="1"/>
      <c r="RAQ114" s="1"/>
      <c r="RAR114" s="1"/>
      <c r="RAS114" s="1"/>
      <c r="RAT114" s="1"/>
      <c r="RAU114" s="1"/>
      <c r="RAV114" s="1"/>
      <c r="RAW114" s="1"/>
      <c r="RAX114" s="1"/>
      <c r="RAY114" s="1"/>
      <c r="RAZ114" s="1"/>
      <c r="RBA114" s="1"/>
      <c r="RBB114" s="1"/>
      <c r="RBC114" s="1"/>
      <c r="RBD114" s="1"/>
      <c r="RBE114" s="1"/>
      <c r="RBF114" s="1"/>
      <c r="RBG114" s="1"/>
      <c r="RBH114" s="1"/>
      <c r="RBI114" s="1"/>
      <c r="RBJ114" s="1"/>
      <c r="RBK114" s="1"/>
      <c r="RBL114" s="1"/>
      <c r="RBM114" s="1"/>
      <c r="RBN114" s="1"/>
      <c r="RBO114" s="1"/>
      <c r="RBP114" s="1"/>
      <c r="RBQ114" s="1"/>
      <c r="RBR114" s="1"/>
      <c r="RBS114" s="1"/>
      <c r="RBT114" s="1"/>
      <c r="RBU114" s="1"/>
      <c r="RBV114" s="1"/>
      <c r="RBW114" s="1"/>
      <c r="RBX114" s="1"/>
      <c r="RBY114" s="1"/>
      <c r="RBZ114" s="1"/>
      <c r="RCA114" s="1"/>
      <c r="RCB114" s="1"/>
      <c r="RCC114" s="1"/>
      <c r="RCD114" s="1"/>
      <c r="RCE114" s="1"/>
      <c r="RCF114" s="1"/>
      <c r="RCG114" s="1"/>
      <c r="RCH114" s="1"/>
      <c r="RCI114" s="1"/>
      <c r="RCJ114" s="1"/>
      <c r="RCK114" s="1"/>
      <c r="RCL114" s="1"/>
      <c r="RCM114" s="1"/>
      <c r="RCN114" s="1"/>
      <c r="RCO114" s="1"/>
      <c r="RCP114" s="1"/>
      <c r="RCQ114" s="1"/>
      <c r="RCR114" s="1"/>
      <c r="RCS114" s="1"/>
      <c r="RCT114" s="1"/>
      <c r="RCU114" s="1"/>
      <c r="RCV114" s="1"/>
      <c r="RCW114" s="1"/>
      <c r="RCX114" s="1"/>
      <c r="RCY114" s="1"/>
      <c r="RCZ114" s="1"/>
      <c r="RDA114" s="1"/>
      <c r="RDB114" s="1"/>
      <c r="RDC114" s="1"/>
      <c r="RDD114" s="1"/>
      <c r="RDE114" s="1"/>
      <c r="RDF114" s="1"/>
      <c r="RDG114" s="1"/>
      <c r="RDH114" s="1"/>
      <c r="RDI114" s="1"/>
      <c r="RDJ114" s="1"/>
      <c r="RDK114" s="1"/>
      <c r="RDL114" s="1"/>
      <c r="RDM114" s="1"/>
      <c r="RDN114" s="1"/>
      <c r="RDO114" s="1"/>
      <c r="RDP114" s="1"/>
      <c r="RDQ114" s="1"/>
      <c r="RDR114" s="1"/>
      <c r="RDS114" s="1"/>
      <c r="RDT114" s="1"/>
      <c r="RDU114" s="1"/>
      <c r="RDV114" s="1"/>
      <c r="RDW114" s="1"/>
      <c r="RDX114" s="1"/>
      <c r="RDY114" s="1"/>
      <c r="RDZ114" s="1"/>
      <c r="REA114" s="1"/>
      <c r="REB114" s="1"/>
      <c r="REC114" s="1"/>
      <c r="RED114" s="1"/>
      <c r="REE114" s="1"/>
      <c r="REF114" s="1"/>
      <c r="REG114" s="1"/>
      <c r="REH114" s="1"/>
      <c r="REI114" s="1"/>
      <c r="REJ114" s="1"/>
      <c r="REK114" s="1"/>
      <c r="REL114" s="1"/>
      <c r="REM114" s="1"/>
      <c r="REN114" s="1"/>
      <c r="REO114" s="1"/>
      <c r="REP114" s="1"/>
      <c r="REQ114" s="1"/>
      <c r="RER114" s="1"/>
      <c r="RES114" s="1"/>
      <c r="RET114" s="1"/>
      <c r="REU114" s="1"/>
      <c r="REV114" s="1"/>
      <c r="REW114" s="1"/>
      <c r="REX114" s="1"/>
      <c r="REY114" s="1"/>
      <c r="REZ114" s="1"/>
      <c r="RFA114" s="1"/>
      <c r="RFB114" s="1"/>
      <c r="RFC114" s="1"/>
      <c r="RFD114" s="1"/>
      <c r="RFE114" s="1"/>
      <c r="RFF114" s="1"/>
      <c r="RFG114" s="1"/>
      <c r="RFH114" s="1"/>
      <c r="RFI114" s="1"/>
      <c r="RFJ114" s="1"/>
      <c r="RFK114" s="1"/>
      <c r="RFL114" s="1"/>
      <c r="RFM114" s="1"/>
      <c r="RFN114" s="1"/>
      <c r="RFO114" s="1"/>
      <c r="RFP114" s="1"/>
      <c r="RFQ114" s="1"/>
      <c r="RFR114" s="1"/>
      <c r="RFS114" s="1"/>
      <c r="RFT114" s="1"/>
      <c r="RFU114" s="1"/>
      <c r="RFV114" s="1"/>
      <c r="RFW114" s="1"/>
      <c r="RFX114" s="1"/>
      <c r="RFY114" s="1"/>
      <c r="RFZ114" s="1"/>
      <c r="RGA114" s="1"/>
      <c r="RGB114" s="1"/>
      <c r="RGC114" s="1"/>
      <c r="RGD114" s="1"/>
      <c r="RGE114" s="1"/>
      <c r="RGF114" s="1"/>
      <c r="RGG114" s="1"/>
      <c r="RGH114" s="1"/>
      <c r="RGI114" s="1"/>
      <c r="RGJ114" s="1"/>
      <c r="RGK114" s="1"/>
      <c r="RGL114" s="1"/>
      <c r="RGM114" s="1"/>
      <c r="RGN114" s="1"/>
      <c r="RGO114" s="1"/>
      <c r="RGP114" s="1"/>
      <c r="RGQ114" s="1"/>
      <c r="RGR114" s="1"/>
      <c r="RGS114" s="1"/>
      <c r="RGT114" s="1"/>
      <c r="RGU114" s="1"/>
      <c r="RGV114" s="1"/>
      <c r="RGW114" s="1"/>
      <c r="RGX114" s="1"/>
      <c r="RGY114" s="1"/>
      <c r="RGZ114" s="1"/>
      <c r="RHA114" s="1"/>
      <c r="RHB114" s="1"/>
      <c r="RHC114" s="1"/>
      <c r="RHD114" s="1"/>
      <c r="RHE114" s="1"/>
      <c r="RHF114" s="1"/>
      <c r="RHG114" s="1"/>
      <c r="RHH114" s="1"/>
      <c r="RHI114" s="1"/>
      <c r="RHJ114" s="1"/>
      <c r="RHK114" s="1"/>
      <c r="RHL114" s="1"/>
      <c r="RHM114" s="1"/>
      <c r="RHN114" s="1"/>
      <c r="RHO114" s="1"/>
      <c r="RHP114" s="1"/>
      <c r="RHQ114" s="1"/>
      <c r="RHR114" s="1"/>
      <c r="RHS114" s="1"/>
      <c r="RHT114" s="1"/>
      <c r="RHU114" s="1"/>
      <c r="RHV114" s="1"/>
      <c r="RHW114" s="1"/>
      <c r="RHX114" s="1"/>
      <c r="RHY114" s="1"/>
      <c r="RHZ114" s="1"/>
      <c r="RIA114" s="1"/>
      <c r="RIB114" s="1"/>
      <c r="RIC114" s="1"/>
      <c r="RID114" s="1"/>
      <c r="RIE114" s="1"/>
      <c r="RIF114" s="1"/>
      <c r="RIG114" s="1"/>
      <c r="RIH114" s="1"/>
      <c r="RII114" s="1"/>
      <c r="RIJ114" s="1"/>
      <c r="RIK114" s="1"/>
      <c r="RIL114" s="1"/>
      <c r="RIM114" s="1"/>
      <c r="RIN114" s="1"/>
      <c r="RIO114" s="1"/>
      <c r="RIP114" s="1"/>
      <c r="RIQ114" s="1"/>
      <c r="RIR114" s="1"/>
      <c r="RIS114" s="1"/>
      <c r="RIT114" s="1"/>
      <c r="RIU114" s="1"/>
      <c r="RIV114" s="1"/>
      <c r="RIW114" s="1"/>
      <c r="RIX114" s="1"/>
      <c r="RIY114" s="1"/>
      <c r="RIZ114" s="1"/>
      <c r="RJA114" s="1"/>
      <c r="RJB114" s="1"/>
      <c r="RJC114" s="1"/>
      <c r="RJD114" s="1"/>
      <c r="RJE114" s="1"/>
      <c r="RJF114" s="1"/>
      <c r="RJG114" s="1"/>
      <c r="RJH114" s="1"/>
      <c r="RJI114" s="1"/>
      <c r="RJJ114" s="1"/>
      <c r="RJK114" s="1"/>
      <c r="RJL114" s="1"/>
      <c r="RJM114" s="1"/>
      <c r="RJN114" s="1"/>
      <c r="RJO114" s="1"/>
      <c r="RJP114" s="1"/>
      <c r="RJQ114" s="1"/>
      <c r="RJR114" s="1"/>
      <c r="RJS114" s="1"/>
      <c r="RJT114" s="1"/>
      <c r="RJU114" s="1"/>
      <c r="RJV114" s="1"/>
      <c r="RJW114" s="1"/>
      <c r="RJX114" s="1"/>
      <c r="RJY114" s="1"/>
      <c r="RJZ114" s="1"/>
      <c r="RKA114" s="1"/>
      <c r="RKB114" s="1"/>
      <c r="RKC114" s="1"/>
      <c r="RKD114" s="1"/>
      <c r="RKE114" s="1"/>
      <c r="RKF114" s="1"/>
      <c r="RKG114" s="1"/>
      <c r="RKH114" s="1"/>
      <c r="RKI114" s="1"/>
      <c r="RKJ114" s="1"/>
      <c r="RKK114" s="1"/>
      <c r="RKL114" s="1"/>
      <c r="RKM114" s="1"/>
      <c r="RKN114" s="1"/>
      <c r="RKO114" s="1"/>
      <c r="RKP114" s="1"/>
      <c r="RKQ114" s="1"/>
      <c r="RKR114" s="1"/>
      <c r="RKS114" s="1"/>
      <c r="RKT114" s="1"/>
      <c r="RKU114" s="1"/>
      <c r="RKV114" s="1"/>
      <c r="RKW114" s="1"/>
      <c r="RKX114" s="1"/>
      <c r="RKY114" s="1"/>
      <c r="RKZ114" s="1"/>
      <c r="RLA114" s="1"/>
      <c r="RLB114" s="1"/>
      <c r="RLC114" s="1"/>
      <c r="RLD114" s="1"/>
      <c r="RLE114" s="1"/>
      <c r="RLF114" s="1"/>
      <c r="RLG114" s="1"/>
      <c r="RLH114" s="1"/>
      <c r="RLI114" s="1"/>
      <c r="RLJ114" s="1"/>
      <c r="RLK114" s="1"/>
      <c r="RLL114" s="1"/>
      <c r="RLM114" s="1"/>
      <c r="RLN114" s="1"/>
      <c r="RLO114" s="1"/>
      <c r="RLP114" s="1"/>
      <c r="RLQ114" s="1"/>
      <c r="RLR114" s="1"/>
      <c r="RLS114" s="1"/>
      <c r="RLT114" s="1"/>
      <c r="RLU114" s="1"/>
      <c r="RLV114" s="1"/>
      <c r="RLW114" s="1"/>
      <c r="RLX114" s="1"/>
      <c r="RLY114" s="1"/>
      <c r="RLZ114" s="1"/>
      <c r="RMA114" s="1"/>
      <c r="RMB114" s="1"/>
      <c r="RMC114" s="1"/>
      <c r="RMD114" s="1"/>
      <c r="RME114" s="1"/>
      <c r="RMF114" s="1"/>
      <c r="RMG114" s="1"/>
      <c r="RMH114" s="1"/>
      <c r="RMI114" s="1"/>
      <c r="RMJ114" s="1"/>
      <c r="RMK114" s="1"/>
      <c r="RML114" s="1"/>
      <c r="RMM114" s="1"/>
      <c r="RMN114" s="1"/>
      <c r="RMO114" s="1"/>
      <c r="RMP114" s="1"/>
      <c r="RMQ114" s="1"/>
      <c r="RMR114" s="1"/>
      <c r="RMS114" s="1"/>
      <c r="RMT114" s="1"/>
      <c r="RMU114" s="1"/>
      <c r="RMV114" s="1"/>
      <c r="RMW114" s="1"/>
      <c r="RMX114" s="1"/>
      <c r="RMY114" s="1"/>
      <c r="RMZ114" s="1"/>
      <c r="RNA114" s="1"/>
      <c r="RNB114" s="1"/>
      <c r="RNC114" s="1"/>
      <c r="RND114" s="1"/>
      <c r="RNE114" s="1"/>
      <c r="RNF114" s="1"/>
      <c r="RNG114" s="1"/>
      <c r="RNH114" s="1"/>
      <c r="RNI114" s="1"/>
      <c r="RNJ114" s="1"/>
      <c r="RNK114" s="1"/>
      <c r="RNL114" s="1"/>
      <c r="RNM114" s="1"/>
      <c r="RNN114" s="1"/>
      <c r="RNO114" s="1"/>
      <c r="RNP114" s="1"/>
      <c r="RNQ114" s="1"/>
      <c r="RNR114" s="1"/>
      <c r="RNS114" s="1"/>
      <c r="RNT114" s="1"/>
      <c r="RNU114" s="1"/>
      <c r="RNV114" s="1"/>
      <c r="RNW114" s="1"/>
      <c r="RNX114" s="1"/>
      <c r="RNY114" s="1"/>
      <c r="RNZ114" s="1"/>
      <c r="ROA114" s="1"/>
      <c r="ROB114" s="1"/>
      <c r="ROC114" s="1"/>
      <c r="ROD114" s="1"/>
      <c r="ROE114" s="1"/>
      <c r="ROF114" s="1"/>
      <c r="ROG114" s="1"/>
      <c r="ROH114" s="1"/>
      <c r="ROI114" s="1"/>
      <c r="ROJ114" s="1"/>
      <c r="ROK114" s="1"/>
      <c r="ROL114" s="1"/>
      <c r="ROM114" s="1"/>
      <c r="RON114" s="1"/>
      <c r="ROO114" s="1"/>
      <c r="ROP114" s="1"/>
      <c r="ROQ114" s="1"/>
      <c r="ROR114" s="1"/>
      <c r="ROS114" s="1"/>
      <c r="ROT114" s="1"/>
      <c r="ROU114" s="1"/>
      <c r="ROV114" s="1"/>
      <c r="ROW114" s="1"/>
      <c r="ROX114" s="1"/>
      <c r="ROY114" s="1"/>
      <c r="ROZ114" s="1"/>
      <c r="RPA114" s="1"/>
      <c r="RPB114" s="1"/>
      <c r="RPC114" s="1"/>
      <c r="RPD114" s="1"/>
      <c r="RPE114" s="1"/>
      <c r="RPF114" s="1"/>
      <c r="RPG114" s="1"/>
      <c r="RPH114" s="1"/>
      <c r="RPI114" s="1"/>
      <c r="RPJ114" s="1"/>
      <c r="RPK114" s="1"/>
      <c r="RPL114" s="1"/>
      <c r="RPM114" s="1"/>
      <c r="RPN114" s="1"/>
      <c r="RPO114" s="1"/>
      <c r="RPP114" s="1"/>
      <c r="RPQ114" s="1"/>
      <c r="RPR114" s="1"/>
      <c r="RPS114" s="1"/>
      <c r="RPT114" s="1"/>
      <c r="RPU114" s="1"/>
      <c r="RPV114" s="1"/>
      <c r="RPW114" s="1"/>
      <c r="RPX114" s="1"/>
      <c r="RPY114" s="1"/>
      <c r="RPZ114" s="1"/>
      <c r="RQA114" s="1"/>
      <c r="RQB114" s="1"/>
      <c r="RQC114" s="1"/>
      <c r="RQD114" s="1"/>
      <c r="RQE114" s="1"/>
      <c r="RQF114" s="1"/>
      <c r="RQG114" s="1"/>
      <c r="RQH114" s="1"/>
      <c r="RQI114" s="1"/>
      <c r="RQJ114" s="1"/>
      <c r="RQK114" s="1"/>
      <c r="RQL114" s="1"/>
      <c r="RQM114" s="1"/>
      <c r="RQN114" s="1"/>
      <c r="RQO114" s="1"/>
      <c r="RQP114" s="1"/>
      <c r="RQQ114" s="1"/>
      <c r="RQR114" s="1"/>
      <c r="RQS114" s="1"/>
      <c r="RQT114" s="1"/>
      <c r="RQU114" s="1"/>
      <c r="RQV114" s="1"/>
      <c r="RQW114" s="1"/>
      <c r="RQX114" s="1"/>
      <c r="RQY114" s="1"/>
      <c r="RQZ114" s="1"/>
      <c r="RRA114" s="1"/>
      <c r="RRB114" s="1"/>
      <c r="RRC114" s="1"/>
      <c r="RRD114" s="1"/>
      <c r="RRE114" s="1"/>
      <c r="RRF114" s="1"/>
      <c r="RRG114" s="1"/>
      <c r="RRH114" s="1"/>
      <c r="RRI114" s="1"/>
      <c r="RRJ114" s="1"/>
      <c r="RRK114" s="1"/>
      <c r="RRL114" s="1"/>
      <c r="RRM114" s="1"/>
      <c r="RRN114" s="1"/>
      <c r="RRO114" s="1"/>
      <c r="RRP114" s="1"/>
      <c r="RRQ114" s="1"/>
      <c r="RRR114" s="1"/>
      <c r="RRS114" s="1"/>
      <c r="RRT114" s="1"/>
      <c r="RRU114" s="1"/>
      <c r="RRV114" s="1"/>
      <c r="RRW114" s="1"/>
      <c r="RRX114" s="1"/>
      <c r="RRY114" s="1"/>
      <c r="RRZ114" s="1"/>
      <c r="RSA114" s="1"/>
      <c r="RSB114" s="1"/>
      <c r="RSC114" s="1"/>
      <c r="RSD114" s="1"/>
      <c r="RSE114" s="1"/>
      <c r="RSF114" s="1"/>
      <c r="RSG114" s="1"/>
      <c r="RSH114" s="1"/>
      <c r="RSI114" s="1"/>
      <c r="RSJ114" s="1"/>
      <c r="RSK114" s="1"/>
      <c r="RSL114" s="1"/>
      <c r="RSM114" s="1"/>
      <c r="RSN114" s="1"/>
      <c r="RSO114" s="1"/>
      <c r="RSP114" s="1"/>
      <c r="RSQ114" s="1"/>
      <c r="RSR114" s="1"/>
      <c r="RSS114" s="1"/>
      <c r="RST114" s="1"/>
      <c r="RSU114" s="1"/>
      <c r="RSV114" s="1"/>
      <c r="RSW114" s="1"/>
      <c r="RSX114" s="1"/>
      <c r="RSY114" s="1"/>
      <c r="RSZ114" s="1"/>
      <c r="RTA114" s="1"/>
      <c r="RTB114" s="1"/>
      <c r="RTC114" s="1"/>
      <c r="RTD114" s="1"/>
      <c r="RTE114" s="1"/>
      <c r="RTF114" s="1"/>
      <c r="RTG114" s="1"/>
      <c r="RTH114" s="1"/>
      <c r="RTI114" s="1"/>
      <c r="RTJ114" s="1"/>
      <c r="RTK114" s="1"/>
      <c r="RTL114" s="1"/>
      <c r="RTM114" s="1"/>
      <c r="RTN114" s="1"/>
      <c r="RTO114" s="1"/>
      <c r="RTP114" s="1"/>
      <c r="RTQ114" s="1"/>
      <c r="RTR114" s="1"/>
      <c r="RTS114" s="1"/>
      <c r="RTT114" s="1"/>
      <c r="RTU114" s="1"/>
      <c r="RTV114" s="1"/>
      <c r="RTW114" s="1"/>
      <c r="RTX114" s="1"/>
      <c r="RTY114" s="1"/>
      <c r="RTZ114" s="1"/>
      <c r="RUA114" s="1"/>
      <c r="RUB114" s="1"/>
      <c r="RUC114" s="1"/>
      <c r="RUD114" s="1"/>
      <c r="RUE114" s="1"/>
      <c r="RUF114" s="1"/>
      <c r="RUG114" s="1"/>
      <c r="RUH114" s="1"/>
      <c r="RUI114" s="1"/>
      <c r="RUJ114" s="1"/>
      <c r="RUK114" s="1"/>
      <c r="RUL114" s="1"/>
      <c r="RUM114" s="1"/>
      <c r="RUN114" s="1"/>
      <c r="RUO114" s="1"/>
      <c r="RUP114" s="1"/>
      <c r="RUQ114" s="1"/>
      <c r="RUR114" s="1"/>
      <c r="RUS114" s="1"/>
      <c r="RUT114" s="1"/>
      <c r="RUU114" s="1"/>
      <c r="RUV114" s="1"/>
      <c r="RUW114" s="1"/>
      <c r="RUX114" s="1"/>
      <c r="RUY114" s="1"/>
      <c r="RUZ114" s="1"/>
      <c r="RVA114" s="1"/>
      <c r="RVB114" s="1"/>
      <c r="RVC114" s="1"/>
      <c r="RVD114" s="1"/>
      <c r="RVE114" s="1"/>
      <c r="RVF114" s="1"/>
      <c r="RVG114" s="1"/>
      <c r="RVH114" s="1"/>
      <c r="RVI114" s="1"/>
      <c r="RVJ114" s="1"/>
      <c r="RVK114" s="1"/>
      <c r="RVL114" s="1"/>
      <c r="RVM114" s="1"/>
      <c r="RVN114" s="1"/>
      <c r="RVO114" s="1"/>
      <c r="RVP114" s="1"/>
      <c r="RVQ114" s="1"/>
      <c r="RVR114" s="1"/>
      <c r="RVS114" s="1"/>
      <c r="RVT114" s="1"/>
      <c r="RVU114" s="1"/>
      <c r="RVV114" s="1"/>
      <c r="RVW114" s="1"/>
      <c r="RVX114" s="1"/>
      <c r="RVY114" s="1"/>
      <c r="RVZ114" s="1"/>
      <c r="RWA114" s="1"/>
      <c r="RWB114" s="1"/>
      <c r="RWC114" s="1"/>
      <c r="RWD114" s="1"/>
      <c r="RWE114" s="1"/>
      <c r="RWF114" s="1"/>
      <c r="RWG114" s="1"/>
      <c r="RWH114" s="1"/>
      <c r="RWI114" s="1"/>
      <c r="RWJ114" s="1"/>
      <c r="RWK114" s="1"/>
      <c r="RWL114" s="1"/>
      <c r="RWM114" s="1"/>
      <c r="RWN114" s="1"/>
      <c r="RWO114" s="1"/>
      <c r="RWP114" s="1"/>
      <c r="RWQ114" s="1"/>
      <c r="RWR114" s="1"/>
      <c r="RWS114" s="1"/>
      <c r="RWT114" s="1"/>
      <c r="RWU114" s="1"/>
      <c r="RWV114" s="1"/>
      <c r="RWW114" s="1"/>
      <c r="RWX114" s="1"/>
      <c r="RWY114" s="1"/>
      <c r="RWZ114" s="1"/>
      <c r="RXA114" s="1"/>
      <c r="RXB114" s="1"/>
      <c r="RXC114" s="1"/>
      <c r="RXD114" s="1"/>
      <c r="RXE114" s="1"/>
      <c r="RXF114" s="1"/>
      <c r="RXG114" s="1"/>
      <c r="RXH114" s="1"/>
      <c r="RXI114" s="1"/>
      <c r="RXJ114" s="1"/>
      <c r="RXK114" s="1"/>
      <c r="RXL114" s="1"/>
      <c r="RXM114" s="1"/>
      <c r="RXN114" s="1"/>
      <c r="RXO114" s="1"/>
      <c r="RXP114" s="1"/>
      <c r="RXQ114" s="1"/>
      <c r="RXR114" s="1"/>
      <c r="RXS114" s="1"/>
      <c r="RXT114" s="1"/>
      <c r="RXU114" s="1"/>
      <c r="RXV114" s="1"/>
      <c r="RXW114" s="1"/>
      <c r="RXX114" s="1"/>
      <c r="RXY114" s="1"/>
      <c r="RXZ114" s="1"/>
      <c r="RYA114" s="1"/>
      <c r="RYB114" s="1"/>
      <c r="RYC114" s="1"/>
      <c r="RYD114" s="1"/>
      <c r="RYE114" s="1"/>
      <c r="RYF114" s="1"/>
      <c r="RYG114" s="1"/>
      <c r="RYH114" s="1"/>
      <c r="RYI114" s="1"/>
      <c r="RYJ114" s="1"/>
      <c r="RYK114" s="1"/>
      <c r="RYL114" s="1"/>
      <c r="RYM114" s="1"/>
      <c r="RYN114" s="1"/>
      <c r="RYO114" s="1"/>
      <c r="RYP114" s="1"/>
      <c r="RYQ114" s="1"/>
      <c r="RYR114" s="1"/>
      <c r="RYS114" s="1"/>
      <c r="RYT114" s="1"/>
      <c r="RYU114" s="1"/>
      <c r="RYV114" s="1"/>
      <c r="RYW114" s="1"/>
      <c r="RYX114" s="1"/>
      <c r="RYY114" s="1"/>
      <c r="RYZ114" s="1"/>
      <c r="RZA114" s="1"/>
      <c r="RZB114" s="1"/>
      <c r="RZC114" s="1"/>
      <c r="RZD114" s="1"/>
      <c r="RZE114" s="1"/>
      <c r="RZF114" s="1"/>
      <c r="RZG114" s="1"/>
      <c r="RZH114" s="1"/>
      <c r="RZI114" s="1"/>
      <c r="RZJ114" s="1"/>
      <c r="RZK114" s="1"/>
      <c r="RZL114" s="1"/>
      <c r="RZM114" s="1"/>
      <c r="RZN114" s="1"/>
      <c r="RZO114" s="1"/>
      <c r="RZP114" s="1"/>
      <c r="RZQ114" s="1"/>
      <c r="RZR114" s="1"/>
      <c r="RZS114" s="1"/>
      <c r="RZT114" s="1"/>
      <c r="RZU114" s="1"/>
      <c r="RZV114" s="1"/>
      <c r="RZW114" s="1"/>
      <c r="RZX114" s="1"/>
      <c r="RZY114" s="1"/>
      <c r="RZZ114" s="1"/>
      <c r="SAA114" s="1"/>
      <c r="SAB114" s="1"/>
      <c r="SAC114" s="1"/>
      <c r="SAD114" s="1"/>
      <c r="SAE114" s="1"/>
      <c r="SAF114" s="1"/>
      <c r="SAG114" s="1"/>
      <c r="SAH114" s="1"/>
      <c r="SAI114" s="1"/>
      <c r="SAJ114" s="1"/>
      <c r="SAK114" s="1"/>
      <c r="SAL114" s="1"/>
      <c r="SAM114" s="1"/>
      <c r="SAN114" s="1"/>
      <c r="SAO114" s="1"/>
      <c r="SAP114" s="1"/>
      <c r="SAQ114" s="1"/>
      <c r="SAR114" s="1"/>
      <c r="SAS114" s="1"/>
      <c r="SAT114" s="1"/>
      <c r="SAU114" s="1"/>
      <c r="SAV114" s="1"/>
      <c r="SAW114" s="1"/>
      <c r="SAX114" s="1"/>
      <c r="SAY114" s="1"/>
      <c r="SAZ114" s="1"/>
      <c r="SBA114" s="1"/>
      <c r="SBB114" s="1"/>
      <c r="SBC114" s="1"/>
      <c r="SBD114" s="1"/>
      <c r="SBE114" s="1"/>
      <c r="SBF114" s="1"/>
      <c r="SBG114" s="1"/>
      <c r="SBH114" s="1"/>
      <c r="SBI114" s="1"/>
      <c r="SBJ114" s="1"/>
      <c r="SBK114" s="1"/>
      <c r="SBL114" s="1"/>
      <c r="SBM114" s="1"/>
      <c r="SBN114" s="1"/>
      <c r="SBO114" s="1"/>
      <c r="SBP114" s="1"/>
      <c r="SBQ114" s="1"/>
      <c r="SBR114" s="1"/>
      <c r="SBS114" s="1"/>
      <c r="SBT114" s="1"/>
      <c r="SBU114" s="1"/>
      <c r="SBV114" s="1"/>
      <c r="SBW114" s="1"/>
      <c r="SBX114" s="1"/>
      <c r="SBY114" s="1"/>
      <c r="SBZ114" s="1"/>
      <c r="SCA114" s="1"/>
      <c r="SCB114" s="1"/>
      <c r="SCC114" s="1"/>
      <c r="SCD114" s="1"/>
      <c r="SCE114" s="1"/>
      <c r="SCF114" s="1"/>
      <c r="SCG114" s="1"/>
      <c r="SCH114" s="1"/>
      <c r="SCI114" s="1"/>
      <c r="SCJ114" s="1"/>
      <c r="SCK114" s="1"/>
      <c r="SCL114" s="1"/>
      <c r="SCM114" s="1"/>
      <c r="SCN114" s="1"/>
      <c r="SCO114" s="1"/>
      <c r="SCP114" s="1"/>
      <c r="SCQ114" s="1"/>
      <c r="SCR114" s="1"/>
      <c r="SCS114" s="1"/>
      <c r="SCT114" s="1"/>
      <c r="SCU114" s="1"/>
      <c r="SCV114" s="1"/>
      <c r="SCW114" s="1"/>
      <c r="SCX114" s="1"/>
      <c r="SCY114" s="1"/>
      <c r="SCZ114" s="1"/>
      <c r="SDA114" s="1"/>
      <c r="SDB114" s="1"/>
      <c r="SDC114" s="1"/>
      <c r="SDD114" s="1"/>
      <c r="SDE114" s="1"/>
      <c r="SDF114" s="1"/>
      <c r="SDG114" s="1"/>
      <c r="SDH114" s="1"/>
      <c r="SDI114" s="1"/>
      <c r="SDJ114" s="1"/>
      <c r="SDK114" s="1"/>
      <c r="SDL114" s="1"/>
      <c r="SDM114" s="1"/>
      <c r="SDN114" s="1"/>
      <c r="SDO114" s="1"/>
      <c r="SDP114" s="1"/>
      <c r="SDQ114" s="1"/>
      <c r="SDR114" s="1"/>
      <c r="SDS114" s="1"/>
      <c r="SDT114" s="1"/>
      <c r="SDU114" s="1"/>
      <c r="SDV114" s="1"/>
      <c r="SDW114" s="1"/>
      <c r="SDX114" s="1"/>
      <c r="SDY114" s="1"/>
      <c r="SDZ114" s="1"/>
      <c r="SEA114" s="1"/>
      <c r="SEB114" s="1"/>
      <c r="SEC114" s="1"/>
      <c r="SED114" s="1"/>
      <c r="SEE114" s="1"/>
      <c r="SEF114" s="1"/>
      <c r="SEG114" s="1"/>
      <c r="SEH114" s="1"/>
      <c r="SEI114" s="1"/>
      <c r="SEJ114" s="1"/>
      <c r="SEK114" s="1"/>
      <c r="SEL114" s="1"/>
      <c r="SEM114" s="1"/>
      <c r="SEN114" s="1"/>
      <c r="SEO114" s="1"/>
      <c r="SEP114" s="1"/>
      <c r="SEQ114" s="1"/>
      <c r="SER114" s="1"/>
      <c r="SES114" s="1"/>
      <c r="SET114" s="1"/>
      <c r="SEU114" s="1"/>
      <c r="SEV114" s="1"/>
      <c r="SEW114" s="1"/>
      <c r="SEX114" s="1"/>
      <c r="SEY114" s="1"/>
      <c r="SEZ114" s="1"/>
      <c r="SFA114" s="1"/>
      <c r="SFB114" s="1"/>
      <c r="SFC114" s="1"/>
      <c r="SFD114" s="1"/>
      <c r="SFE114" s="1"/>
      <c r="SFF114" s="1"/>
      <c r="SFG114" s="1"/>
      <c r="SFH114" s="1"/>
      <c r="SFI114" s="1"/>
      <c r="SFJ114" s="1"/>
      <c r="SFK114" s="1"/>
      <c r="SFL114" s="1"/>
      <c r="SFM114" s="1"/>
      <c r="SFN114" s="1"/>
      <c r="SFO114" s="1"/>
      <c r="SFP114" s="1"/>
      <c r="SFQ114" s="1"/>
      <c r="SFR114" s="1"/>
      <c r="SFS114" s="1"/>
      <c r="SFT114" s="1"/>
      <c r="SFU114" s="1"/>
      <c r="SFV114" s="1"/>
      <c r="SFW114" s="1"/>
      <c r="SFX114" s="1"/>
      <c r="SFY114" s="1"/>
      <c r="SFZ114" s="1"/>
      <c r="SGA114" s="1"/>
      <c r="SGB114" s="1"/>
      <c r="SGC114" s="1"/>
      <c r="SGD114" s="1"/>
      <c r="SGE114" s="1"/>
      <c r="SGF114" s="1"/>
      <c r="SGG114" s="1"/>
      <c r="SGH114" s="1"/>
      <c r="SGI114" s="1"/>
      <c r="SGJ114" s="1"/>
      <c r="SGK114" s="1"/>
      <c r="SGL114" s="1"/>
      <c r="SGM114" s="1"/>
      <c r="SGN114" s="1"/>
      <c r="SGO114" s="1"/>
      <c r="SGP114" s="1"/>
      <c r="SGQ114" s="1"/>
      <c r="SGR114" s="1"/>
      <c r="SGS114" s="1"/>
      <c r="SGT114" s="1"/>
      <c r="SGU114" s="1"/>
      <c r="SGV114" s="1"/>
      <c r="SGW114" s="1"/>
      <c r="SGX114" s="1"/>
      <c r="SGY114" s="1"/>
      <c r="SGZ114" s="1"/>
      <c r="SHA114" s="1"/>
      <c r="SHB114" s="1"/>
      <c r="SHC114" s="1"/>
      <c r="SHD114" s="1"/>
      <c r="SHE114" s="1"/>
      <c r="SHF114" s="1"/>
      <c r="SHG114" s="1"/>
      <c r="SHH114" s="1"/>
      <c r="SHI114" s="1"/>
      <c r="SHJ114" s="1"/>
      <c r="SHK114" s="1"/>
      <c r="SHL114" s="1"/>
      <c r="SHM114" s="1"/>
      <c r="SHN114" s="1"/>
      <c r="SHO114" s="1"/>
      <c r="SHP114" s="1"/>
      <c r="SHQ114" s="1"/>
      <c r="SHR114" s="1"/>
      <c r="SHS114" s="1"/>
      <c r="SHT114" s="1"/>
      <c r="SHU114" s="1"/>
      <c r="SHV114" s="1"/>
      <c r="SHW114" s="1"/>
      <c r="SHX114" s="1"/>
      <c r="SHY114" s="1"/>
      <c r="SHZ114" s="1"/>
      <c r="SIA114" s="1"/>
      <c r="SIB114" s="1"/>
      <c r="SIC114" s="1"/>
      <c r="SID114" s="1"/>
      <c r="SIE114" s="1"/>
      <c r="SIF114" s="1"/>
      <c r="SIG114" s="1"/>
      <c r="SIH114" s="1"/>
      <c r="SII114" s="1"/>
      <c r="SIJ114" s="1"/>
      <c r="SIK114" s="1"/>
      <c r="SIL114" s="1"/>
      <c r="SIM114" s="1"/>
      <c r="SIN114" s="1"/>
      <c r="SIO114" s="1"/>
      <c r="SIP114" s="1"/>
      <c r="SIQ114" s="1"/>
      <c r="SIR114" s="1"/>
      <c r="SIS114" s="1"/>
      <c r="SIT114" s="1"/>
      <c r="SIU114" s="1"/>
      <c r="SIV114" s="1"/>
      <c r="SIW114" s="1"/>
      <c r="SIX114" s="1"/>
      <c r="SIY114" s="1"/>
      <c r="SIZ114" s="1"/>
      <c r="SJA114" s="1"/>
      <c r="SJB114" s="1"/>
      <c r="SJC114" s="1"/>
      <c r="SJD114" s="1"/>
      <c r="SJE114" s="1"/>
      <c r="SJF114" s="1"/>
      <c r="SJG114" s="1"/>
      <c r="SJH114" s="1"/>
      <c r="SJI114" s="1"/>
      <c r="SJJ114" s="1"/>
      <c r="SJK114" s="1"/>
      <c r="SJL114" s="1"/>
      <c r="SJM114" s="1"/>
      <c r="SJN114" s="1"/>
      <c r="SJO114" s="1"/>
      <c r="SJP114" s="1"/>
      <c r="SJQ114" s="1"/>
      <c r="SJR114" s="1"/>
      <c r="SJS114" s="1"/>
      <c r="SJT114" s="1"/>
      <c r="SJU114" s="1"/>
      <c r="SJV114" s="1"/>
      <c r="SJW114" s="1"/>
      <c r="SJX114" s="1"/>
      <c r="SJY114" s="1"/>
      <c r="SJZ114" s="1"/>
      <c r="SKA114" s="1"/>
      <c r="SKB114" s="1"/>
      <c r="SKC114" s="1"/>
      <c r="SKD114" s="1"/>
      <c r="SKE114" s="1"/>
      <c r="SKF114" s="1"/>
      <c r="SKG114" s="1"/>
      <c r="SKH114" s="1"/>
      <c r="SKI114" s="1"/>
      <c r="SKJ114" s="1"/>
      <c r="SKK114" s="1"/>
      <c r="SKL114" s="1"/>
      <c r="SKM114" s="1"/>
      <c r="SKN114" s="1"/>
      <c r="SKO114" s="1"/>
      <c r="SKP114" s="1"/>
      <c r="SKQ114" s="1"/>
      <c r="SKR114" s="1"/>
      <c r="SKS114" s="1"/>
      <c r="SKT114" s="1"/>
      <c r="SKU114" s="1"/>
      <c r="SKV114" s="1"/>
      <c r="SKW114" s="1"/>
      <c r="SKX114" s="1"/>
      <c r="SKY114" s="1"/>
      <c r="SKZ114" s="1"/>
      <c r="SLA114" s="1"/>
      <c r="SLB114" s="1"/>
      <c r="SLC114" s="1"/>
      <c r="SLD114" s="1"/>
      <c r="SLE114" s="1"/>
      <c r="SLF114" s="1"/>
      <c r="SLG114" s="1"/>
      <c r="SLH114" s="1"/>
      <c r="SLI114" s="1"/>
      <c r="SLJ114" s="1"/>
      <c r="SLK114" s="1"/>
      <c r="SLL114" s="1"/>
      <c r="SLM114" s="1"/>
      <c r="SLN114" s="1"/>
      <c r="SLO114" s="1"/>
      <c r="SLP114" s="1"/>
      <c r="SLQ114" s="1"/>
      <c r="SLR114" s="1"/>
      <c r="SLS114" s="1"/>
      <c r="SLT114" s="1"/>
      <c r="SLU114" s="1"/>
      <c r="SLV114" s="1"/>
      <c r="SLW114" s="1"/>
      <c r="SLX114" s="1"/>
      <c r="SLY114" s="1"/>
      <c r="SLZ114" s="1"/>
      <c r="SMA114" s="1"/>
      <c r="SMB114" s="1"/>
      <c r="SMC114" s="1"/>
      <c r="SMD114" s="1"/>
      <c r="SME114" s="1"/>
      <c r="SMF114" s="1"/>
      <c r="SMG114" s="1"/>
      <c r="SMH114" s="1"/>
      <c r="SMI114" s="1"/>
      <c r="SMJ114" s="1"/>
      <c r="SMK114" s="1"/>
      <c r="SML114" s="1"/>
      <c r="SMM114" s="1"/>
      <c r="SMN114" s="1"/>
      <c r="SMO114" s="1"/>
      <c r="SMP114" s="1"/>
      <c r="SMQ114" s="1"/>
      <c r="SMR114" s="1"/>
      <c r="SMS114" s="1"/>
      <c r="SMT114" s="1"/>
      <c r="SMU114" s="1"/>
      <c r="SMV114" s="1"/>
      <c r="SMW114" s="1"/>
      <c r="SMX114" s="1"/>
      <c r="SMY114" s="1"/>
      <c r="SMZ114" s="1"/>
      <c r="SNA114" s="1"/>
      <c r="SNB114" s="1"/>
      <c r="SNC114" s="1"/>
      <c r="SND114" s="1"/>
      <c r="SNE114" s="1"/>
      <c r="SNF114" s="1"/>
      <c r="SNG114" s="1"/>
      <c r="SNH114" s="1"/>
      <c r="SNI114" s="1"/>
      <c r="SNJ114" s="1"/>
      <c r="SNK114" s="1"/>
      <c r="SNL114" s="1"/>
      <c r="SNM114" s="1"/>
      <c r="SNN114" s="1"/>
      <c r="SNO114" s="1"/>
      <c r="SNP114" s="1"/>
      <c r="SNQ114" s="1"/>
      <c r="SNR114" s="1"/>
      <c r="SNS114" s="1"/>
      <c r="SNT114" s="1"/>
      <c r="SNU114" s="1"/>
      <c r="SNV114" s="1"/>
      <c r="SNW114" s="1"/>
      <c r="SNX114" s="1"/>
      <c r="SNY114" s="1"/>
      <c r="SNZ114" s="1"/>
      <c r="SOA114" s="1"/>
      <c r="SOB114" s="1"/>
      <c r="SOC114" s="1"/>
      <c r="SOD114" s="1"/>
      <c r="SOE114" s="1"/>
      <c r="SOF114" s="1"/>
      <c r="SOG114" s="1"/>
      <c r="SOH114" s="1"/>
      <c r="SOI114" s="1"/>
      <c r="SOJ114" s="1"/>
      <c r="SOK114" s="1"/>
      <c r="SOL114" s="1"/>
      <c r="SOM114" s="1"/>
      <c r="SON114" s="1"/>
      <c r="SOO114" s="1"/>
      <c r="SOP114" s="1"/>
      <c r="SOQ114" s="1"/>
      <c r="SOR114" s="1"/>
      <c r="SOS114" s="1"/>
      <c r="SOT114" s="1"/>
      <c r="SOU114" s="1"/>
      <c r="SOV114" s="1"/>
      <c r="SOW114" s="1"/>
      <c r="SOX114" s="1"/>
      <c r="SOY114" s="1"/>
      <c r="SOZ114" s="1"/>
      <c r="SPA114" s="1"/>
      <c r="SPB114" s="1"/>
      <c r="SPC114" s="1"/>
      <c r="SPD114" s="1"/>
      <c r="SPE114" s="1"/>
      <c r="SPF114" s="1"/>
      <c r="SPG114" s="1"/>
      <c r="SPH114" s="1"/>
      <c r="SPI114" s="1"/>
      <c r="SPJ114" s="1"/>
      <c r="SPK114" s="1"/>
      <c r="SPL114" s="1"/>
      <c r="SPM114" s="1"/>
      <c r="SPN114" s="1"/>
      <c r="SPO114" s="1"/>
      <c r="SPP114" s="1"/>
      <c r="SPQ114" s="1"/>
      <c r="SPR114" s="1"/>
      <c r="SPS114" s="1"/>
      <c r="SPT114" s="1"/>
      <c r="SPU114" s="1"/>
      <c r="SPV114" s="1"/>
      <c r="SPW114" s="1"/>
      <c r="SPX114" s="1"/>
      <c r="SPY114" s="1"/>
      <c r="SPZ114" s="1"/>
      <c r="SQA114" s="1"/>
      <c r="SQB114" s="1"/>
      <c r="SQC114" s="1"/>
      <c r="SQD114" s="1"/>
      <c r="SQE114" s="1"/>
      <c r="SQF114" s="1"/>
      <c r="SQG114" s="1"/>
      <c r="SQH114" s="1"/>
      <c r="SQI114" s="1"/>
      <c r="SQJ114" s="1"/>
      <c r="SQK114" s="1"/>
      <c r="SQL114" s="1"/>
      <c r="SQM114" s="1"/>
      <c r="SQN114" s="1"/>
      <c r="SQO114" s="1"/>
      <c r="SQP114" s="1"/>
      <c r="SQQ114" s="1"/>
      <c r="SQR114" s="1"/>
      <c r="SQS114" s="1"/>
      <c r="SQT114" s="1"/>
      <c r="SQU114" s="1"/>
      <c r="SQV114" s="1"/>
      <c r="SQW114" s="1"/>
      <c r="SQX114" s="1"/>
      <c r="SQY114" s="1"/>
      <c r="SQZ114" s="1"/>
      <c r="SRA114" s="1"/>
      <c r="SRB114" s="1"/>
      <c r="SRC114" s="1"/>
      <c r="SRD114" s="1"/>
      <c r="SRE114" s="1"/>
      <c r="SRF114" s="1"/>
      <c r="SRG114" s="1"/>
      <c r="SRH114" s="1"/>
      <c r="SRI114" s="1"/>
      <c r="SRJ114" s="1"/>
      <c r="SRK114" s="1"/>
      <c r="SRL114" s="1"/>
      <c r="SRM114" s="1"/>
      <c r="SRN114" s="1"/>
      <c r="SRO114" s="1"/>
      <c r="SRP114" s="1"/>
      <c r="SRQ114" s="1"/>
      <c r="SRR114" s="1"/>
      <c r="SRS114" s="1"/>
      <c r="SRT114" s="1"/>
      <c r="SRU114" s="1"/>
      <c r="SRV114" s="1"/>
      <c r="SRW114" s="1"/>
      <c r="SRX114" s="1"/>
      <c r="SRY114" s="1"/>
      <c r="SRZ114" s="1"/>
      <c r="SSA114" s="1"/>
      <c r="SSB114" s="1"/>
      <c r="SSC114" s="1"/>
      <c r="SSD114" s="1"/>
      <c r="SSE114" s="1"/>
      <c r="SSF114" s="1"/>
      <c r="SSG114" s="1"/>
      <c r="SSH114" s="1"/>
      <c r="SSI114" s="1"/>
      <c r="SSJ114" s="1"/>
      <c r="SSK114" s="1"/>
      <c r="SSL114" s="1"/>
      <c r="SSM114" s="1"/>
      <c r="SSN114" s="1"/>
      <c r="SSO114" s="1"/>
      <c r="SSP114" s="1"/>
      <c r="SSQ114" s="1"/>
      <c r="SSR114" s="1"/>
      <c r="SSS114" s="1"/>
      <c r="SST114" s="1"/>
      <c r="SSU114" s="1"/>
      <c r="SSV114" s="1"/>
      <c r="SSW114" s="1"/>
      <c r="SSX114" s="1"/>
      <c r="SSY114" s="1"/>
      <c r="SSZ114" s="1"/>
      <c r="STA114" s="1"/>
      <c r="STB114" s="1"/>
      <c r="STC114" s="1"/>
      <c r="STD114" s="1"/>
      <c r="STE114" s="1"/>
      <c r="STF114" s="1"/>
      <c r="STG114" s="1"/>
      <c r="STH114" s="1"/>
      <c r="STI114" s="1"/>
      <c r="STJ114" s="1"/>
      <c r="STK114" s="1"/>
      <c r="STL114" s="1"/>
      <c r="STM114" s="1"/>
      <c r="STN114" s="1"/>
      <c r="STO114" s="1"/>
      <c r="STP114" s="1"/>
      <c r="STQ114" s="1"/>
      <c r="STR114" s="1"/>
      <c r="STS114" s="1"/>
      <c r="STT114" s="1"/>
      <c r="STU114" s="1"/>
      <c r="STV114" s="1"/>
      <c r="STW114" s="1"/>
      <c r="STX114" s="1"/>
      <c r="STY114" s="1"/>
      <c r="STZ114" s="1"/>
      <c r="SUA114" s="1"/>
      <c r="SUB114" s="1"/>
      <c r="SUC114" s="1"/>
      <c r="SUD114" s="1"/>
      <c r="SUE114" s="1"/>
      <c r="SUF114" s="1"/>
      <c r="SUG114" s="1"/>
      <c r="SUH114" s="1"/>
      <c r="SUI114" s="1"/>
      <c r="SUJ114" s="1"/>
      <c r="SUK114" s="1"/>
      <c r="SUL114" s="1"/>
      <c r="SUM114" s="1"/>
      <c r="SUN114" s="1"/>
      <c r="SUO114" s="1"/>
      <c r="SUP114" s="1"/>
      <c r="SUQ114" s="1"/>
      <c r="SUR114" s="1"/>
      <c r="SUS114" s="1"/>
      <c r="SUT114" s="1"/>
      <c r="SUU114" s="1"/>
      <c r="SUV114" s="1"/>
      <c r="SUW114" s="1"/>
      <c r="SUX114" s="1"/>
      <c r="SUY114" s="1"/>
      <c r="SUZ114" s="1"/>
      <c r="SVA114" s="1"/>
      <c r="SVB114" s="1"/>
      <c r="SVC114" s="1"/>
      <c r="SVD114" s="1"/>
      <c r="SVE114" s="1"/>
      <c r="SVF114" s="1"/>
      <c r="SVG114" s="1"/>
      <c r="SVH114" s="1"/>
      <c r="SVI114" s="1"/>
      <c r="SVJ114" s="1"/>
      <c r="SVK114" s="1"/>
      <c r="SVL114" s="1"/>
      <c r="SVM114" s="1"/>
      <c r="SVN114" s="1"/>
      <c r="SVO114" s="1"/>
      <c r="SVP114" s="1"/>
      <c r="SVQ114" s="1"/>
      <c r="SVR114" s="1"/>
      <c r="SVS114" s="1"/>
      <c r="SVT114" s="1"/>
      <c r="SVU114" s="1"/>
      <c r="SVV114" s="1"/>
      <c r="SVW114" s="1"/>
      <c r="SVX114" s="1"/>
      <c r="SVY114" s="1"/>
      <c r="SVZ114" s="1"/>
      <c r="SWA114" s="1"/>
      <c r="SWB114" s="1"/>
      <c r="SWC114" s="1"/>
      <c r="SWD114" s="1"/>
      <c r="SWE114" s="1"/>
      <c r="SWF114" s="1"/>
      <c r="SWG114" s="1"/>
      <c r="SWH114" s="1"/>
      <c r="SWI114" s="1"/>
      <c r="SWJ114" s="1"/>
      <c r="SWK114" s="1"/>
      <c r="SWL114" s="1"/>
      <c r="SWM114" s="1"/>
      <c r="SWN114" s="1"/>
      <c r="SWO114" s="1"/>
      <c r="SWP114" s="1"/>
      <c r="SWQ114" s="1"/>
      <c r="SWR114" s="1"/>
      <c r="SWS114" s="1"/>
      <c r="SWT114" s="1"/>
      <c r="SWU114" s="1"/>
      <c r="SWV114" s="1"/>
      <c r="SWW114" s="1"/>
      <c r="SWX114" s="1"/>
      <c r="SWY114" s="1"/>
      <c r="SWZ114" s="1"/>
      <c r="SXA114" s="1"/>
      <c r="SXB114" s="1"/>
      <c r="SXC114" s="1"/>
      <c r="SXD114" s="1"/>
      <c r="SXE114" s="1"/>
      <c r="SXF114" s="1"/>
      <c r="SXG114" s="1"/>
      <c r="SXH114" s="1"/>
      <c r="SXI114" s="1"/>
      <c r="SXJ114" s="1"/>
      <c r="SXK114" s="1"/>
      <c r="SXL114" s="1"/>
      <c r="SXM114" s="1"/>
      <c r="SXN114" s="1"/>
      <c r="SXO114" s="1"/>
      <c r="SXP114" s="1"/>
      <c r="SXQ114" s="1"/>
      <c r="SXR114" s="1"/>
      <c r="SXS114" s="1"/>
      <c r="SXT114" s="1"/>
      <c r="SXU114" s="1"/>
      <c r="SXV114" s="1"/>
      <c r="SXW114" s="1"/>
      <c r="SXX114" s="1"/>
      <c r="SXY114" s="1"/>
      <c r="SXZ114" s="1"/>
      <c r="SYA114" s="1"/>
      <c r="SYB114" s="1"/>
      <c r="SYC114" s="1"/>
      <c r="SYD114" s="1"/>
      <c r="SYE114" s="1"/>
      <c r="SYF114" s="1"/>
      <c r="SYG114" s="1"/>
      <c r="SYH114" s="1"/>
      <c r="SYI114" s="1"/>
      <c r="SYJ114" s="1"/>
      <c r="SYK114" s="1"/>
      <c r="SYL114" s="1"/>
      <c r="SYM114" s="1"/>
      <c r="SYN114" s="1"/>
      <c r="SYO114" s="1"/>
      <c r="SYP114" s="1"/>
      <c r="SYQ114" s="1"/>
      <c r="SYR114" s="1"/>
      <c r="SYS114" s="1"/>
      <c r="SYT114" s="1"/>
      <c r="SYU114" s="1"/>
      <c r="SYV114" s="1"/>
      <c r="SYW114" s="1"/>
      <c r="SYX114" s="1"/>
      <c r="SYY114" s="1"/>
      <c r="SYZ114" s="1"/>
      <c r="SZA114" s="1"/>
      <c r="SZB114" s="1"/>
      <c r="SZC114" s="1"/>
      <c r="SZD114" s="1"/>
      <c r="SZE114" s="1"/>
      <c r="SZF114" s="1"/>
      <c r="SZG114" s="1"/>
      <c r="SZH114" s="1"/>
      <c r="SZI114" s="1"/>
      <c r="SZJ114" s="1"/>
      <c r="SZK114" s="1"/>
      <c r="SZL114" s="1"/>
      <c r="SZM114" s="1"/>
      <c r="SZN114" s="1"/>
      <c r="SZO114" s="1"/>
      <c r="SZP114" s="1"/>
      <c r="SZQ114" s="1"/>
      <c r="SZR114" s="1"/>
      <c r="SZS114" s="1"/>
      <c r="SZT114" s="1"/>
      <c r="SZU114" s="1"/>
      <c r="SZV114" s="1"/>
      <c r="SZW114" s="1"/>
      <c r="SZX114" s="1"/>
      <c r="SZY114" s="1"/>
      <c r="SZZ114" s="1"/>
      <c r="TAA114" s="1"/>
      <c r="TAB114" s="1"/>
      <c r="TAC114" s="1"/>
      <c r="TAD114" s="1"/>
      <c r="TAE114" s="1"/>
      <c r="TAF114" s="1"/>
      <c r="TAG114" s="1"/>
      <c r="TAH114" s="1"/>
      <c r="TAI114" s="1"/>
      <c r="TAJ114" s="1"/>
      <c r="TAK114" s="1"/>
      <c r="TAL114" s="1"/>
      <c r="TAM114" s="1"/>
      <c r="TAN114" s="1"/>
      <c r="TAO114" s="1"/>
      <c r="TAP114" s="1"/>
      <c r="TAQ114" s="1"/>
      <c r="TAR114" s="1"/>
      <c r="TAS114" s="1"/>
      <c r="TAT114" s="1"/>
      <c r="TAU114" s="1"/>
      <c r="TAV114" s="1"/>
      <c r="TAW114" s="1"/>
      <c r="TAX114" s="1"/>
      <c r="TAY114" s="1"/>
      <c r="TAZ114" s="1"/>
      <c r="TBA114" s="1"/>
      <c r="TBB114" s="1"/>
      <c r="TBC114" s="1"/>
      <c r="TBD114" s="1"/>
      <c r="TBE114" s="1"/>
      <c r="TBF114" s="1"/>
      <c r="TBG114" s="1"/>
      <c r="TBH114" s="1"/>
      <c r="TBI114" s="1"/>
      <c r="TBJ114" s="1"/>
      <c r="TBK114" s="1"/>
      <c r="TBL114" s="1"/>
      <c r="TBM114" s="1"/>
      <c r="TBN114" s="1"/>
      <c r="TBO114" s="1"/>
      <c r="TBP114" s="1"/>
      <c r="TBQ114" s="1"/>
      <c r="TBR114" s="1"/>
      <c r="TBS114" s="1"/>
      <c r="TBT114" s="1"/>
      <c r="TBU114" s="1"/>
      <c r="TBV114" s="1"/>
      <c r="TBW114" s="1"/>
      <c r="TBX114" s="1"/>
      <c r="TBY114" s="1"/>
      <c r="TBZ114" s="1"/>
      <c r="TCA114" s="1"/>
      <c r="TCB114" s="1"/>
      <c r="TCC114" s="1"/>
      <c r="TCD114" s="1"/>
      <c r="TCE114" s="1"/>
      <c r="TCF114" s="1"/>
      <c r="TCG114" s="1"/>
      <c r="TCH114" s="1"/>
      <c r="TCI114" s="1"/>
      <c r="TCJ114" s="1"/>
      <c r="TCK114" s="1"/>
      <c r="TCL114" s="1"/>
      <c r="TCM114" s="1"/>
      <c r="TCN114" s="1"/>
      <c r="TCO114" s="1"/>
      <c r="TCP114" s="1"/>
      <c r="TCQ114" s="1"/>
      <c r="TCR114" s="1"/>
      <c r="TCS114" s="1"/>
      <c r="TCT114" s="1"/>
      <c r="TCU114" s="1"/>
      <c r="TCV114" s="1"/>
      <c r="TCW114" s="1"/>
      <c r="TCX114" s="1"/>
      <c r="TCY114" s="1"/>
      <c r="TCZ114" s="1"/>
      <c r="TDA114" s="1"/>
      <c r="TDB114" s="1"/>
      <c r="TDC114" s="1"/>
      <c r="TDD114" s="1"/>
      <c r="TDE114" s="1"/>
      <c r="TDF114" s="1"/>
      <c r="TDG114" s="1"/>
      <c r="TDH114" s="1"/>
      <c r="TDI114" s="1"/>
      <c r="TDJ114" s="1"/>
      <c r="TDK114" s="1"/>
      <c r="TDL114" s="1"/>
      <c r="TDM114" s="1"/>
      <c r="TDN114" s="1"/>
      <c r="TDO114" s="1"/>
      <c r="TDP114" s="1"/>
      <c r="TDQ114" s="1"/>
      <c r="TDR114" s="1"/>
      <c r="TDS114" s="1"/>
      <c r="TDT114" s="1"/>
      <c r="TDU114" s="1"/>
      <c r="TDV114" s="1"/>
      <c r="TDW114" s="1"/>
      <c r="TDX114" s="1"/>
      <c r="TDY114" s="1"/>
      <c r="TDZ114" s="1"/>
      <c r="TEA114" s="1"/>
      <c r="TEB114" s="1"/>
      <c r="TEC114" s="1"/>
      <c r="TED114" s="1"/>
      <c r="TEE114" s="1"/>
      <c r="TEF114" s="1"/>
      <c r="TEG114" s="1"/>
      <c r="TEH114" s="1"/>
      <c r="TEI114" s="1"/>
      <c r="TEJ114" s="1"/>
      <c r="TEK114" s="1"/>
      <c r="TEL114" s="1"/>
      <c r="TEM114" s="1"/>
      <c r="TEN114" s="1"/>
      <c r="TEO114" s="1"/>
      <c r="TEP114" s="1"/>
      <c r="TEQ114" s="1"/>
      <c r="TER114" s="1"/>
      <c r="TES114" s="1"/>
      <c r="TET114" s="1"/>
      <c r="TEU114" s="1"/>
      <c r="TEV114" s="1"/>
      <c r="TEW114" s="1"/>
      <c r="TEX114" s="1"/>
      <c r="TEY114" s="1"/>
      <c r="TEZ114" s="1"/>
      <c r="TFA114" s="1"/>
      <c r="TFB114" s="1"/>
      <c r="TFC114" s="1"/>
      <c r="TFD114" s="1"/>
      <c r="TFE114" s="1"/>
      <c r="TFF114" s="1"/>
      <c r="TFG114" s="1"/>
      <c r="TFH114" s="1"/>
      <c r="TFI114" s="1"/>
      <c r="TFJ114" s="1"/>
      <c r="TFK114" s="1"/>
      <c r="TFL114" s="1"/>
      <c r="TFM114" s="1"/>
      <c r="TFN114" s="1"/>
      <c r="TFO114" s="1"/>
      <c r="TFP114" s="1"/>
      <c r="TFQ114" s="1"/>
      <c r="TFR114" s="1"/>
      <c r="TFS114" s="1"/>
      <c r="TFT114" s="1"/>
      <c r="TFU114" s="1"/>
      <c r="TFV114" s="1"/>
      <c r="TFW114" s="1"/>
      <c r="TFX114" s="1"/>
      <c r="TFY114" s="1"/>
      <c r="TFZ114" s="1"/>
      <c r="TGA114" s="1"/>
      <c r="TGB114" s="1"/>
      <c r="TGC114" s="1"/>
      <c r="TGD114" s="1"/>
      <c r="TGE114" s="1"/>
      <c r="TGF114" s="1"/>
      <c r="TGG114" s="1"/>
      <c r="TGH114" s="1"/>
      <c r="TGI114" s="1"/>
      <c r="TGJ114" s="1"/>
      <c r="TGK114" s="1"/>
      <c r="TGL114" s="1"/>
      <c r="TGM114" s="1"/>
      <c r="TGN114" s="1"/>
      <c r="TGO114" s="1"/>
      <c r="TGP114" s="1"/>
      <c r="TGQ114" s="1"/>
      <c r="TGR114" s="1"/>
      <c r="TGS114" s="1"/>
      <c r="TGT114" s="1"/>
      <c r="TGU114" s="1"/>
      <c r="TGV114" s="1"/>
      <c r="TGW114" s="1"/>
      <c r="TGX114" s="1"/>
      <c r="TGY114" s="1"/>
      <c r="TGZ114" s="1"/>
      <c r="THA114" s="1"/>
      <c r="THB114" s="1"/>
      <c r="THC114" s="1"/>
      <c r="THD114" s="1"/>
      <c r="THE114" s="1"/>
      <c r="THF114" s="1"/>
      <c r="THG114" s="1"/>
      <c r="THH114" s="1"/>
      <c r="THI114" s="1"/>
      <c r="THJ114" s="1"/>
      <c r="THK114" s="1"/>
      <c r="THL114" s="1"/>
      <c r="THM114" s="1"/>
      <c r="THN114" s="1"/>
      <c r="THO114" s="1"/>
      <c r="THP114" s="1"/>
      <c r="THQ114" s="1"/>
      <c r="THR114" s="1"/>
      <c r="THS114" s="1"/>
      <c r="THT114" s="1"/>
      <c r="THU114" s="1"/>
      <c r="THV114" s="1"/>
      <c r="THW114" s="1"/>
      <c r="THX114" s="1"/>
      <c r="THY114" s="1"/>
      <c r="THZ114" s="1"/>
      <c r="TIA114" s="1"/>
      <c r="TIB114" s="1"/>
      <c r="TIC114" s="1"/>
      <c r="TID114" s="1"/>
      <c r="TIE114" s="1"/>
      <c r="TIF114" s="1"/>
      <c r="TIG114" s="1"/>
      <c r="TIH114" s="1"/>
      <c r="TII114" s="1"/>
      <c r="TIJ114" s="1"/>
      <c r="TIK114" s="1"/>
      <c r="TIL114" s="1"/>
      <c r="TIM114" s="1"/>
      <c r="TIN114" s="1"/>
      <c r="TIO114" s="1"/>
      <c r="TIP114" s="1"/>
      <c r="TIQ114" s="1"/>
      <c r="TIR114" s="1"/>
      <c r="TIS114" s="1"/>
      <c r="TIT114" s="1"/>
      <c r="TIU114" s="1"/>
      <c r="TIV114" s="1"/>
      <c r="TIW114" s="1"/>
      <c r="TIX114" s="1"/>
      <c r="TIY114" s="1"/>
      <c r="TIZ114" s="1"/>
      <c r="TJA114" s="1"/>
      <c r="TJB114" s="1"/>
      <c r="TJC114" s="1"/>
      <c r="TJD114" s="1"/>
      <c r="TJE114" s="1"/>
      <c r="TJF114" s="1"/>
      <c r="TJG114" s="1"/>
      <c r="TJH114" s="1"/>
      <c r="TJI114" s="1"/>
      <c r="TJJ114" s="1"/>
      <c r="TJK114" s="1"/>
      <c r="TJL114" s="1"/>
      <c r="TJM114" s="1"/>
      <c r="TJN114" s="1"/>
      <c r="TJO114" s="1"/>
      <c r="TJP114" s="1"/>
      <c r="TJQ114" s="1"/>
      <c r="TJR114" s="1"/>
      <c r="TJS114" s="1"/>
      <c r="TJT114" s="1"/>
      <c r="TJU114" s="1"/>
      <c r="TJV114" s="1"/>
      <c r="TJW114" s="1"/>
      <c r="TJX114" s="1"/>
      <c r="TJY114" s="1"/>
      <c r="TJZ114" s="1"/>
      <c r="TKA114" s="1"/>
      <c r="TKB114" s="1"/>
      <c r="TKC114" s="1"/>
      <c r="TKD114" s="1"/>
      <c r="TKE114" s="1"/>
      <c r="TKF114" s="1"/>
      <c r="TKG114" s="1"/>
      <c r="TKH114" s="1"/>
      <c r="TKI114" s="1"/>
      <c r="TKJ114" s="1"/>
      <c r="TKK114" s="1"/>
      <c r="TKL114" s="1"/>
      <c r="TKM114" s="1"/>
      <c r="TKN114" s="1"/>
      <c r="TKO114" s="1"/>
      <c r="TKP114" s="1"/>
      <c r="TKQ114" s="1"/>
      <c r="TKR114" s="1"/>
      <c r="TKS114" s="1"/>
      <c r="TKT114" s="1"/>
      <c r="TKU114" s="1"/>
      <c r="TKV114" s="1"/>
      <c r="TKW114" s="1"/>
      <c r="TKX114" s="1"/>
      <c r="TKY114" s="1"/>
      <c r="TKZ114" s="1"/>
      <c r="TLA114" s="1"/>
      <c r="TLB114" s="1"/>
      <c r="TLC114" s="1"/>
      <c r="TLD114" s="1"/>
      <c r="TLE114" s="1"/>
      <c r="TLF114" s="1"/>
      <c r="TLG114" s="1"/>
      <c r="TLH114" s="1"/>
      <c r="TLI114" s="1"/>
      <c r="TLJ114" s="1"/>
      <c r="TLK114" s="1"/>
      <c r="TLL114" s="1"/>
      <c r="TLM114" s="1"/>
      <c r="TLN114" s="1"/>
      <c r="TLO114" s="1"/>
      <c r="TLP114" s="1"/>
      <c r="TLQ114" s="1"/>
      <c r="TLR114" s="1"/>
      <c r="TLS114" s="1"/>
      <c r="TLT114" s="1"/>
      <c r="TLU114" s="1"/>
      <c r="TLV114" s="1"/>
      <c r="TLW114" s="1"/>
      <c r="TLX114" s="1"/>
      <c r="TLY114" s="1"/>
      <c r="TLZ114" s="1"/>
      <c r="TMA114" s="1"/>
      <c r="TMB114" s="1"/>
      <c r="TMC114" s="1"/>
      <c r="TMD114" s="1"/>
      <c r="TME114" s="1"/>
      <c r="TMF114" s="1"/>
      <c r="TMG114" s="1"/>
      <c r="TMH114" s="1"/>
      <c r="TMI114" s="1"/>
      <c r="TMJ114" s="1"/>
      <c r="TMK114" s="1"/>
      <c r="TML114" s="1"/>
      <c r="TMM114" s="1"/>
      <c r="TMN114" s="1"/>
      <c r="TMO114" s="1"/>
      <c r="TMP114" s="1"/>
      <c r="TMQ114" s="1"/>
      <c r="TMR114" s="1"/>
      <c r="TMS114" s="1"/>
      <c r="TMT114" s="1"/>
      <c r="TMU114" s="1"/>
      <c r="TMV114" s="1"/>
      <c r="TMW114" s="1"/>
      <c r="TMX114" s="1"/>
      <c r="TMY114" s="1"/>
      <c r="TMZ114" s="1"/>
      <c r="TNA114" s="1"/>
      <c r="TNB114" s="1"/>
      <c r="TNC114" s="1"/>
      <c r="TND114" s="1"/>
      <c r="TNE114" s="1"/>
      <c r="TNF114" s="1"/>
      <c r="TNG114" s="1"/>
      <c r="TNH114" s="1"/>
      <c r="TNI114" s="1"/>
      <c r="TNJ114" s="1"/>
      <c r="TNK114" s="1"/>
      <c r="TNL114" s="1"/>
      <c r="TNM114" s="1"/>
      <c r="TNN114" s="1"/>
      <c r="TNO114" s="1"/>
      <c r="TNP114" s="1"/>
      <c r="TNQ114" s="1"/>
      <c r="TNR114" s="1"/>
      <c r="TNS114" s="1"/>
      <c r="TNT114" s="1"/>
      <c r="TNU114" s="1"/>
      <c r="TNV114" s="1"/>
      <c r="TNW114" s="1"/>
      <c r="TNX114" s="1"/>
      <c r="TNY114" s="1"/>
      <c r="TNZ114" s="1"/>
      <c r="TOA114" s="1"/>
      <c r="TOB114" s="1"/>
      <c r="TOC114" s="1"/>
      <c r="TOD114" s="1"/>
      <c r="TOE114" s="1"/>
      <c r="TOF114" s="1"/>
      <c r="TOG114" s="1"/>
      <c r="TOH114" s="1"/>
      <c r="TOI114" s="1"/>
      <c r="TOJ114" s="1"/>
      <c r="TOK114" s="1"/>
      <c r="TOL114" s="1"/>
      <c r="TOM114" s="1"/>
      <c r="TON114" s="1"/>
      <c r="TOO114" s="1"/>
      <c r="TOP114" s="1"/>
      <c r="TOQ114" s="1"/>
      <c r="TOR114" s="1"/>
      <c r="TOS114" s="1"/>
      <c r="TOT114" s="1"/>
      <c r="TOU114" s="1"/>
      <c r="TOV114" s="1"/>
      <c r="TOW114" s="1"/>
      <c r="TOX114" s="1"/>
      <c r="TOY114" s="1"/>
      <c r="TOZ114" s="1"/>
      <c r="TPA114" s="1"/>
      <c r="TPB114" s="1"/>
      <c r="TPC114" s="1"/>
      <c r="TPD114" s="1"/>
      <c r="TPE114" s="1"/>
      <c r="TPF114" s="1"/>
      <c r="TPG114" s="1"/>
      <c r="TPH114" s="1"/>
      <c r="TPI114" s="1"/>
      <c r="TPJ114" s="1"/>
      <c r="TPK114" s="1"/>
      <c r="TPL114" s="1"/>
      <c r="TPM114" s="1"/>
      <c r="TPN114" s="1"/>
      <c r="TPO114" s="1"/>
      <c r="TPP114" s="1"/>
      <c r="TPQ114" s="1"/>
      <c r="TPR114" s="1"/>
      <c r="TPS114" s="1"/>
      <c r="TPT114" s="1"/>
      <c r="TPU114" s="1"/>
      <c r="TPV114" s="1"/>
      <c r="TPW114" s="1"/>
      <c r="TPX114" s="1"/>
      <c r="TPY114" s="1"/>
      <c r="TPZ114" s="1"/>
      <c r="TQA114" s="1"/>
      <c r="TQB114" s="1"/>
      <c r="TQC114" s="1"/>
      <c r="TQD114" s="1"/>
      <c r="TQE114" s="1"/>
      <c r="TQF114" s="1"/>
      <c r="TQG114" s="1"/>
      <c r="TQH114" s="1"/>
      <c r="TQI114" s="1"/>
      <c r="TQJ114" s="1"/>
      <c r="TQK114" s="1"/>
      <c r="TQL114" s="1"/>
      <c r="TQM114" s="1"/>
      <c r="TQN114" s="1"/>
      <c r="TQO114" s="1"/>
      <c r="TQP114" s="1"/>
      <c r="TQQ114" s="1"/>
      <c r="TQR114" s="1"/>
      <c r="TQS114" s="1"/>
      <c r="TQT114" s="1"/>
      <c r="TQU114" s="1"/>
      <c r="TQV114" s="1"/>
      <c r="TQW114" s="1"/>
      <c r="TQX114" s="1"/>
      <c r="TQY114" s="1"/>
      <c r="TQZ114" s="1"/>
      <c r="TRA114" s="1"/>
      <c r="TRB114" s="1"/>
      <c r="TRC114" s="1"/>
      <c r="TRD114" s="1"/>
      <c r="TRE114" s="1"/>
      <c r="TRF114" s="1"/>
      <c r="TRG114" s="1"/>
      <c r="TRH114" s="1"/>
      <c r="TRI114" s="1"/>
      <c r="TRJ114" s="1"/>
      <c r="TRK114" s="1"/>
      <c r="TRL114" s="1"/>
      <c r="TRM114" s="1"/>
      <c r="TRN114" s="1"/>
      <c r="TRO114" s="1"/>
      <c r="TRP114" s="1"/>
      <c r="TRQ114" s="1"/>
      <c r="TRR114" s="1"/>
      <c r="TRS114" s="1"/>
      <c r="TRT114" s="1"/>
      <c r="TRU114" s="1"/>
      <c r="TRV114" s="1"/>
      <c r="TRW114" s="1"/>
      <c r="TRX114" s="1"/>
      <c r="TRY114" s="1"/>
      <c r="TRZ114" s="1"/>
      <c r="TSA114" s="1"/>
      <c r="TSB114" s="1"/>
      <c r="TSC114" s="1"/>
      <c r="TSD114" s="1"/>
      <c r="TSE114" s="1"/>
      <c r="TSF114" s="1"/>
      <c r="TSG114" s="1"/>
      <c r="TSH114" s="1"/>
      <c r="TSI114" s="1"/>
      <c r="TSJ114" s="1"/>
      <c r="TSK114" s="1"/>
      <c r="TSL114" s="1"/>
      <c r="TSM114" s="1"/>
      <c r="TSN114" s="1"/>
      <c r="TSO114" s="1"/>
      <c r="TSP114" s="1"/>
      <c r="TSQ114" s="1"/>
      <c r="TSR114" s="1"/>
      <c r="TSS114" s="1"/>
      <c r="TST114" s="1"/>
      <c r="TSU114" s="1"/>
      <c r="TSV114" s="1"/>
      <c r="TSW114" s="1"/>
      <c r="TSX114" s="1"/>
      <c r="TSY114" s="1"/>
      <c r="TSZ114" s="1"/>
      <c r="TTA114" s="1"/>
      <c r="TTB114" s="1"/>
      <c r="TTC114" s="1"/>
      <c r="TTD114" s="1"/>
      <c r="TTE114" s="1"/>
      <c r="TTF114" s="1"/>
      <c r="TTG114" s="1"/>
      <c r="TTH114" s="1"/>
      <c r="TTI114" s="1"/>
      <c r="TTJ114" s="1"/>
      <c r="TTK114" s="1"/>
      <c r="TTL114" s="1"/>
      <c r="TTM114" s="1"/>
      <c r="TTN114" s="1"/>
      <c r="TTO114" s="1"/>
      <c r="TTP114" s="1"/>
      <c r="TTQ114" s="1"/>
      <c r="TTR114" s="1"/>
      <c r="TTS114" s="1"/>
      <c r="TTT114" s="1"/>
      <c r="TTU114" s="1"/>
      <c r="TTV114" s="1"/>
      <c r="TTW114" s="1"/>
      <c r="TTX114" s="1"/>
      <c r="TTY114" s="1"/>
      <c r="TTZ114" s="1"/>
      <c r="TUA114" s="1"/>
      <c r="TUB114" s="1"/>
      <c r="TUC114" s="1"/>
      <c r="TUD114" s="1"/>
      <c r="TUE114" s="1"/>
      <c r="TUF114" s="1"/>
      <c r="TUG114" s="1"/>
      <c r="TUH114" s="1"/>
      <c r="TUI114" s="1"/>
      <c r="TUJ114" s="1"/>
      <c r="TUK114" s="1"/>
      <c r="TUL114" s="1"/>
      <c r="TUM114" s="1"/>
      <c r="TUN114" s="1"/>
      <c r="TUO114" s="1"/>
      <c r="TUP114" s="1"/>
      <c r="TUQ114" s="1"/>
      <c r="TUR114" s="1"/>
      <c r="TUS114" s="1"/>
      <c r="TUT114" s="1"/>
      <c r="TUU114" s="1"/>
      <c r="TUV114" s="1"/>
      <c r="TUW114" s="1"/>
      <c r="TUX114" s="1"/>
      <c r="TUY114" s="1"/>
      <c r="TUZ114" s="1"/>
      <c r="TVA114" s="1"/>
      <c r="TVB114" s="1"/>
      <c r="TVC114" s="1"/>
      <c r="TVD114" s="1"/>
      <c r="TVE114" s="1"/>
      <c r="TVF114" s="1"/>
      <c r="TVG114" s="1"/>
      <c r="TVH114" s="1"/>
      <c r="TVI114" s="1"/>
      <c r="TVJ114" s="1"/>
      <c r="TVK114" s="1"/>
      <c r="TVL114" s="1"/>
      <c r="TVM114" s="1"/>
      <c r="TVN114" s="1"/>
      <c r="TVO114" s="1"/>
      <c r="TVP114" s="1"/>
      <c r="TVQ114" s="1"/>
      <c r="TVR114" s="1"/>
      <c r="TVS114" s="1"/>
      <c r="TVT114" s="1"/>
      <c r="TVU114" s="1"/>
      <c r="TVV114" s="1"/>
      <c r="TVW114" s="1"/>
      <c r="TVX114" s="1"/>
      <c r="TVY114" s="1"/>
      <c r="TVZ114" s="1"/>
      <c r="TWA114" s="1"/>
      <c r="TWB114" s="1"/>
      <c r="TWC114" s="1"/>
      <c r="TWD114" s="1"/>
      <c r="TWE114" s="1"/>
      <c r="TWF114" s="1"/>
      <c r="TWG114" s="1"/>
      <c r="TWH114" s="1"/>
      <c r="TWI114" s="1"/>
      <c r="TWJ114" s="1"/>
      <c r="TWK114" s="1"/>
      <c r="TWL114" s="1"/>
      <c r="TWM114" s="1"/>
      <c r="TWN114" s="1"/>
      <c r="TWO114" s="1"/>
      <c r="TWP114" s="1"/>
      <c r="TWQ114" s="1"/>
      <c r="TWR114" s="1"/>
      <c r="TWS114" s="1"/>
      <c r="TWT114" s="1"/>
      <c r="TWU114" s="1"/>
      <c r="TWV114" s="1"/>
      <c r="TWW114" s="1"/>
      <c r="TWX114" s="1"/>
      <c r="TWY114" s="1"/>
      <c r="TWZ114" s="1"/>
      <c r="TXA114" s="1"/>
      <c r="TXB114" s="1"/>
      <c r="TXC114" s="1"/>
      <c r="TXD114" s="1"/>
      <c r="TXE114" s="1"/>
      <c r="TXF114" s="1"/>
      <c r="TXG114" s="1"/>
      <c r="TXH114" s="1"/>
      <c r="TXI114" s="1"/>
      <c r="TXJ114" s="1"/>
      <c r="TXK114" s="1"/>
      <c r="TXL114" s="1"/>
      <c r="TXM114" s="1"/>
      <c r="TXN114" s="1"/>
      <c r="TXO114" s="1"/>
      <c r="TXP114" s="1"/>
      <c r="TXQ114" s="1"/>
      <c r="TXR114" s="1"/>
      <c r="TXS114" s="1"/>
      <c r="TXT114" s="1"/>
      <c r="TXU114" s="1"/>
      <c r="TXV114" s="1"/>
      <c r="TXW114" s="1"/>
      <c r="TXX114" s="1"/>
      <c r="TXY114" s="1"/>
      <c r="TXZ114" s="1"/>
      <c r="TYA114" s="1"/>
      <c r="TYB114" s="1"/>
      <c r="TYC114" s="1"/>
      <c r="TYD114" s="1"/>
      <c r="TYE114" s="1"/>
      <c r="TYF114" s="1"/>
      <c r="TYG114" s="1"/>
      <c r="TYH114" s="1"/>
      <c r="TYI114" s="1"/>
      <c r="TYJ114" s="1"/>
      <c r="TYK114" s="1"/>
      <c r="TYL114" s="1"/>
      <c r="TYM114" s="1"/>
      <c r="TYN114" s="1"/>
      <c r="TYO114" s="1"/>
      <c r="TYP114" s="1"/>
      <c r="TYQ114" s="1"/>
      <c r="TYR114" s="1"/>
      <c r="TYS114" s="1"/>
      <c r="TYT114" s="1"/>
      <c r="TYU114" s="1"/>
      <c r="TYV114" s="1"/>
      <c r="TYW114" s="1"/>
      <c r="TYX114" s="1"/>
      <c r="TYY114" s="1"/>
      <c r="TYZ114" s="1"/>
      <c r="TZA114" s="1"/>
      <c r="TZB114" s="1"/>
      <c r="TZC114" s="1"/>
      <c r="TZD114" s="1"/>
      <c r="TZE114" s="1"/>
      <c r="TZF114" s="1"/>
      <c r="TZG114" s="1"/>
      <c r="TZH114" s="1"/>
      <c r="TZI114" s="1"/>
      <c r="TZJ114" s="1"/>
      <c r="TZK114" s="1"/>
      <c r="TZL114" s="1"/>
      <c r="TZM114" s="1"/>
      <c r="TZN114" s="1"/>
      <c r="TZO114" s="1"/>
      <c r="TZP114" s="1"/>
      <c r="TZQ114" s="1"/>
      <c r="TZR114" s="1"/>
      <c r="TZS114" s="1"/>
      <c r="TZT114" s="1"/>
      <c r="TZU114" s="1"/>
      <c r="TZV114" s="1"/>
      <c r="TZW114" s="1"/>
      <c r="TZX114" s="1"/>
      <c r="TZY114" s="1"/>
      <c r="TZZ114" s="1"/>
      <c r="UAA114" s="1"/>
      <c r="UAB114" s="1"/>
      <c r="UAC114" s="1"/>
      <c r="UAD114" s="1"/>
      <c r="UAE114" s="1"/>
      <c r="UAF114" s="1"/>
      <c r="UAG114" s="1"/>
      <c r="UAH114" s="1"/>
      <c r="UAI114" s="1"/>
      <c r="UAJ114" s="1"/>
      <c r="UAK114" s="1"/>
      <c r="UAL114" s="1"/>
      <c r="UAM114" s="1"/>
      <c r="UAN114" s="1"/>
      <c r="UAO114" s="1"/>
      <c r="UAP114" s="1"/>
      <c r="UAQ114" s="1"/>
      <c r="UAR114" s="1"/>
      <c r="UAS114" s="1"/>
      <c r="UAT114" s="1"/>
      <c r="UAU114" s="1"/>
      <c r="UAV114" s="1"/>
      <c r="UAW114" s="1"/>
      <c r="UAX114" s="1"/>
      <c r="UAY114" s="1"/>
      <c r="UAZ114" s="1"/>
      <c r="UBA114" s="1"/>
      <c r="UBB114" s="1"/>
      <c r="UBC114" s="1"/>
      <c r="UBD114" s="1"/>
      <c r="UBE114" s="1"/>
      <c r="UBF114" s="1"/>
      <c r="UBG114" s="1"/>
      <c r="UBH114" s="1"/>
      <c r="UBI114" s="1"/>
      <c r="UBJ114" s="1"/>
      <c r="UBK114" s="1"/>
      <c r="UBL114" s="1"/>
      <c r="UBM114" s="1"/>
      <c r="UBN114" s="1"/>
      <c r="UBO114" s="1"/>
      <c r="UBP114" s="1"/>
      <c r="UBQ114" s="1"/>
      <c r="UBR114" s="1"/>
      <c r="UBS114" s="1"/>
      <c r="UBT114" s="1"/>
      <c r="UBU114" s="1"/>
      <c r="UBV114" s="1"/>
      <c r="UBW114" s="1"/>
      <c r="UBX114" s="1"/>
      <c r="UBY114" s="1"/>
      <c r="UBZ114" s="1"/>
      <c r="UCA114" s="1"/>
      <c r="UCB114" s="1"/>
      <c r="UCC114" s="1"/>
      <c r="UCD114" s="1"/>
      <c r="UCE114" s="1"/>
      <c r="UCF114" s="1"/>
      <c r="UCG114" s="1"/>
      <c r="UCH114" s="1"/>
      <c r="UCI114" s="1"/>
      <c r="UCJ114" s="1"/>
      <c r="UCK114" s="1"/>
      <c r="UCL114" s="1"/>
      <c r="UCM114" s="1"/>
      <c r="UCN114" s="1"/>
      <c r="UCO114" s="1"/>
      <c r="UCP114" s="1"/>
      <c r="UCQ114" s="1"/>
      <c r="UCR114" s="1"/>
      <c r="UCS114" s="1"/>
      <c r="UCT114" s="1"/>
      <c r="UCU114" s="1"/>
      <c r="UCV114" s="1"/>
      <c r="UCW114" s="1"/>
      <c r="UCX114" s="1"/>
      <c r="UCY114" s="1"/>
      <c r="UCZ114" s="1"/>
      <c r="UDA114" s="1"/>
      <c r="UDB114" s="1"/>
      <c r="UDC114" s="1"/>
      <c r="UDD114" s="1"/>
      <c r="UDE114" s="1"/>
      <c r="UDF114" s="1"/>
      <c r="UDG114" s="1"/>
      <c r="UDH114" s="1"/>
      <c r="UDI114" s="1"/>
      <c r="UDJ114" s="1"/>
      <c r="UDK114" s="1"/>
      <c r="UDL114" s="1"/>
      <c r="UDM114" s="1"/>
      <c r="UDN114" s="1"/>
      <c r="UDO114" s="1"/>
      <c r="UDP114" s="1"/>
      <c r="UDQ114" s="1"/>
      <c r="UDR114" s="1"/>
      <c r="UDS114" s="1"/>
      <c r="UDT114" s="1"/>
      <c r="UDU114" s="1"/>
      <c r="UDV114" s="1"/>
      <c r="UDW114" s="1"/>
      <c r="UDX114" s="1"/>
      <c r="UDY114" s="1"/>
      <c r="UDZ114" s="1"/>
      <c r="UEA114" s="1"/>
      <c r="UEB114" s="1"/>
      <c r="UEC114" s="1"/>
      <c r="UED114" s="1"/>
      <c r="UEE114" s="1"/>
      <c r="UEF114" s="1"/>
      <c r="UEG114" s="1"/>
      <c r="UEH114" s="1"/>
      <c r="UEI114" s="1"/>
      <c r="UEJ114" s="1"/>
      <c r="UEK114" s="1"/>
      <c r="UEL114" s="1"/>
      <c r="UEM114" s="1"/>
      <c r="UEN114" s="1"/>
      <c r="UEO114" s="1"/>
      <c r="UEP114" s="1"/>
      <c r="UEQ114" s="1"/>
      <c r="UER114" s="1"/>
      <c r="UES114" s="1"/>
      <c r="UET114" s="1"/>
      <c r="UEU114" s="1"/>
      <c r="UEV114" s="1"/>
      <c r="UEW114" s="1"/>
      <c r="UEX114" s="1"/>
      <c r="UEY114" s="1"/>
      <c r="UEZ114" s="1"/>
      <c r="UFA114" s="1"/>
      <c r="UFB114" s="1"/>
      <c r="UFC114" s="1"/>
      <c r="UFD114" s="1"/>
      <c r="UFE114" s="1"/>
      <c r="UFF114" s="1"/>
      <c r="UFG114" s="1"/>
      <c r="UFH114" s="1"/>
      <c r="UFI114" s="1"/>
      <c r="UFJ114" s="1"/>
      <c r="UFK114" s="1"/>
      <c r="UFL114" s="1"/>
      <c r="UFM114" s="1"/>
      <c r="UFN114" s="1"/>
      <c r="UFO114" s="1"/>
      <c r="UFP114" s="1"/>
      <c r="UFQ114" s="1"/>
      <c r="UFR114" s="1"/>
      <c r="UFS114" s="1"/>
      <c r="UFT114" s="1"/>
      <c r="UFU114" s="1"/>
      <c r="UFV114" s="1"/>
      <c r="UFW114" s="1"/>
      <c r="UFX114" s="1"/>
      <c r="UFY114" s="1"/>
      <c r="UFZ114" s="1"/>
      <c r="UGA114" s="1"/>
      <c r="UGB114" s="1"/>
      <c r="UGC114" s="1"/>
      <c r="UGD114" s="1"/>
      <c r="UGE114" s="1"/>
      <c r="UGF114" s="1"/>
      <c r="UGG114" s="1"/>
      <c r="UGH114" s="1"/>
      <c r="UGI114" s="1"/>
      <c r="UGJ114" s="1"/>
      <c r="UGK114" s="1"/>
      <c r="UGL114" s="1"/>
      <c r="UGM114" s="1"/>
      <c r="UGN114" s="1"/>
      <c r="UGO114" s="1"/>
      <c r="UGP114" s="1"/>
      <c r="UGQ114" s="1"/>
      <c r="UGR114" s="1"/>
      <c r="UGS114" s="1"/>
      <c r="UGT114" s="1"/>
      <c r="UGU114" s="1"/>
      <c r="UGV114" s="1"/>
      <c r="UGW114" s="1"/>
      <c r="UGX114" s="1"/>
      <c r="UGY114" s="1"/>
      <c r="UGZ114" s="1"/>
      <c r="UHA114" s="1"/>
      <c r="UHB114" s="1"/>
      <c r="UHC114" s="1"/>
      <c r="UHD114" s="1"/>
      <c r="UHE114" s="1"/>
      <c r="UHF114" s="1"/>
      <c r="UHG114" s="1"/>
      <c r="UHH114" s="1"/>
      <c r="UHI114" s="1"/>
      <c r="UHJ114" s="1"/>
      <c r="UHK114" s="1"/>
      <c r="UHL114" s="1"/>
      <c r="UHM114" s="1"/>
      <c r="UHN114" s="1"/>
      <c r="UHO114" s="1"/>
      <c r="UHP114" s="1"/>
      <c r="UHQ114" s="1"/>
      <c r="UHR114" s="1"/>
      <c r="UHS114" s="1"/>
      <c r="UHT114" s="1"/>
      <c r="UHU114" s="1"/>
      <c r="UHV114" s="1"/>
      <c r="UHW114" s="1"/>
      <c r="UHX114" s="1"/>
      <c r="UHY114" s="1"/>
      <c r="UHZ114" s="1"/>
      <c r="UIA114" s="1"/>
      <c r="UIB114" s="1"/>
      <c r="UIC114" s="1"/>
      <c r="UID114" s="1"/>
      <c r="UIE114" s="1"/>
      <c r="UIF114" s="1"/>
      <c r="UIG114" s="1"/>
      <c r="UIH114" s="1"/>
      <c r="UII114" s="1"/>
      <c r="UIJ114" s="1"/>
      <c r="UIK114" s="1"/>
      <c r="UIL114" s="1"/>
      <c r="UIM114" s="1"/>
      <c r="UIN114" s="1"/>
      <c r="UIO114" s="1"/>
      <c r="UIP114" s="1"/>
      <c r="UIQ114" s="1"/>
      <c r="UIR114" s="1"/>
      <c r="UIS114" s="1"/>
      <c r="UIT114" s="1"/>
      <c r="UIU114" s="1"/>
      <c r="UIV114" s="1"/>
      <c r="UIW114" s="1"/>
      <c r="UIX114" s="1"/>
      <c r="UIY114" s="1"/>
      <c r="UIZ114" s="1"/>
      <c r="UJA114" s="1"/>
      <c r="UJB114" s="1"/>
      <c r="UJC114" s="1"/>
      <c r="UJD114" s="1"/>
      <c r="UJE114" s="1"/>
      <c r="UJF114" s="1"/>
      <c r="UJG114" s="1"/>
      <c r="UJH114" s="1"/>
      <c r="UJI114" s="1"/>
      <c r="UJJ114" s="1"/>
      <c r="UJK114" s="1"/>
      <c r="UJL114" s="1"/>
      <c r="UJM114" s="1"/>
      <c r="UJN114" s="1"/>
      <c r="UJO114" s="1"/>
      <c r="UJP114" s="1"/>
      <c r="UJQ114" s="1"/>
      <c r="UJR114" s="1"/>
      <c r="UJS114" s="1"/>
      <c r="UJT114" s="1"/>
      <c r="UJU114" s="1"/>
      <c r="UJV114" s="1"/>
      <c r="UJW114" s="1"/>
      <c r="UJX114" s="1"/>
      <c r="UJY114" s="1"/>
      <c r="UJZ114" s="1"/>
      <c r="UKA114" s="1"/>
      <c r="UKB114" s="1"/>
      <c r="UKC114" s="1"/>
      <c r="UKD114" s="1"/>
      <c r="UKE114" s="1"/>
      <c r="UKF114" s="1"/>
      <c r="UKG114" s="1"/>
      <c r="UKH114" s="1"/>
      <c r="UKI114" s="1"/>
      <c r="UKJ114" s="1"/>
      <c r="UKK114" s="1"/>
      <c r="UKL114" s="1"/>
      <c r="UKM114" s="1"/>
      <c r="UKN114" s="1"/>
      <c r="UKO114" s="1"/>
      <c r="UKP114" s="1"/>
      <c r="UKQ114" s="1"/>
      <c r="UKR114" s="1"/>
      <c r="UKS114" s="1"/>
      <c r="UKT114" s="1"/>
      <c r="UKU114" s="1"/>
      <c r="UKV114" s="1"/>
      <c r="UKW114" s="1"/>
      <c r="UKX114" s="1"/>
      <c r="UKY114" s="1"/>
      <c r="UKZ114" s="1"/>
      <c r="ULA114" s="1"/>
      <c r="ULB114" s="1"/>
      <c r="ULC114" s="1"/>
      <c r="ULD114" s="1"/>
      <c r="ULE114" s="1"/>
      <c r="ULF114" s="1"/>
      <c r="ULG114" s="1"/>
      <c r="ULH114" s="1"/>
      <c r="ULI114" s="1"/>
      <c r="ULJ114" s="1"/>
      <c r="ULK114" s="1"/>
      <c r="ULL114" s="1"/>
      <c r="ULM114" s="1"/>
      <c r="ULN114" s="1"/>
      <c r="ULO114" s="1"/>
      <c r="ULP114" s="1"/>
      <c r="ULQ114" s="1"/>
      <c r="ULR114" s="1"/>
      <c r="ULS114" s="1"/>
      <c r="ULT114" s="1"/>
      <c r="ULU114" s="1"/>
      <c r="ULV114" s="1"/>
      <c r="ULW114" s="1"/>
      <c r="ULX114" s="1"/>
      <c r="ULY114" s="1"/>
      <c r="ULZ114" s="1"/>
      <c r="UMA114" s="1"/>
      <c r="UMB114" s="1"/>
      <c r="UMC114" s="1"/>
      <c r="UMD114" s="1"/>
      <c r="UME114" s="1"/>
      <c r="UMF114" s="1"/>
      <c r="UMG114" s="1"/>
      <c r="UMH114" s="1"/>
      <c r="UMI114" s="1"/>
      <c r="UMJ114" s="1"/>
      <c r="UMK114" s="1"/>
      <c r="UML114" s="1"/>
      <c r="UMM114" s="1"/>
      <c r="UMN114" s="1"/>
      <c r="UMO114" s="1"/>
      <c r="UMP114" s="1"/>
      <c r="UMQ114" s="1"/>
      <c r="UMR114" s="1"/>
      <c r="UMS114" s="1"/>
      <c r="UMT114" s="1"/>
      <c r="UMU114" s="1"/>
      <c r="UMV114" s="1"/>
      <c r="UMW114" s="1"/>
      <c r="UMX114" s="1"/>
      <c r="UMY114" s="1"/>
      <c r="UMZ114" s="1"/>
      <c r="UNA114" s="1"/>
      <c r="UNB114" s="1"/>
      <c r="UNC114" s="1"/>
      <c r="UND114" s="1"/>
      <c r="UNE114" s="1"/>
      <c r="UNF114" s="1"/>
      <c r="UNG114" s="1"/>
      <c r="UNH114" s="1"/>
      <c r="UNI114" s="1"/>
      <c r="UNJ114" s="1"/>
      <c r="UNK114" s="1"/>
      <c r="UNL114" s="1"/>
      <c r="UNM114" s="1"/>
      <c r="UNN114" s="1"/>
      <c r="UNO114" s="1"/>
      <c r="UNP114" s="1"/>
      <c r="UNQ114" s="1"/>
      <c r="UNR114" s="1"/>
      <c r="UNS114" s="1"/>
      <c r="UNT114" s="1"/>
      <c r="UNU114" s="1"/>
      <c r="UNV114" s="1"/>
      <c r="UNW114" s="1"/>
      <c r="UNX114" s="1"/>
      <c r="UNY114" s="1"/>
      <c r="UNZ114" s="1"/>
      <c r="UOA114" s="1"/>
      <c r="UOB114" s="1"/>
      <c r="UOC114" s="1"/>
      <c r="UOD114" s="1"/>
      <c r="UOE114" s="1"/>
      <c r="UOF114" s="1"/>
      <c r="UOG114" s="1"/>
      <c r="UOH114" s="1"/>
      <c r="UOI114" s="1"/>
      <c r="UOJ114" s="1"/>
      <c r="UOK114" s="1"/>
      <c r="UOL114" s="1"/>
      <c r="UOM114" s="1"/>
      <c r="UON114" s="1"/>
      <c r="UOO114" s="1"/>
      <c r="UOP114" s="1"/>
      <c r="UOQ114" s="1"/>
      <c r="UOR114" s="1"/>
      <c r="UOS114" s="1"/>
      <c r="UOT114" s="1"/>
      <c r="UOU114" s="1"/>
      <c r="UOV114" s="1"/>
      <c r="UOW114" s="1"/>
      <c r="UOX114" s="1"/>
      <c r="UOY114" s="1"/>
      <c r="UOZ114" s="1"/>
      <c r="UPA114" s="1"/>
      <c r="UPB114" s="1"/>
      <c r="UPC114" s="1"/>
      <c r="UPD114" s="1"/>
      <c r="UPE114" s="1"/>
      <c r="UPF114" s="1"/>
      <c r="UPG114" s="1"/>
      <c r="UPH114" s="1"/>
      <c r="UPI114" s="1"/>
      <c r="UPJ114" s="1"/>
      <c r="UPK114" s="1"/>
      <c r="UPL114" s="1"/>
      <c r="UPM114" s="1"/>
      <c r="UPN114" s="1"/>
      <c r="UPO114" s="1"/>
      <c r="UPP114" s="1"/>
      <c r="UPQ114" s="1"/>
      <c r="UPR114" s="1"/>
      <c r="UPS114" s="1"/>
      <c r="UPT114" s="1"/>
      <c r="UPU114" s="1"/>
      <c r="UPV114" s="1"/>
      <c r="UPW114" s="1"/>
      <c r="UPX114" s="1"/>
      <c r="UPY114" s="1"/>
      <c r="UPZ114" s="1"/>
      <c r="UQA114" s="1"/>
      <c r="UQB114" s="1"/>
      <c r="UQC114" s="1"/>
      <c r="UQD114" s="1"/>
      <c r="UQE114" s="1"/>
      <c r="UQF114" s="1"/>
      <c r="UQG114" s="1"/>
      <c r="UQH114" s="1"/>
      <c r="UQI114" s="1"/>
      <c r="UQJ114" s="1"/>
      <c r="UQK114" s="1"/>
      <c r="UQL114" s="1"/>
      <c r="UQM114" s="1"/>
      <c r="UQN114" s="1"/>
      <c r="UQO114" s="1"/>
      <c r="UQP114" s="1"/>
      <c r="UQQ114" s="1"/>
      <c r="UQR114" s="1"/>
      <c r="UQS114" s="1"/>
      <c r="UQT114" s="1"/>
      <c r="UQU114" s="1"/>
      <c r="UQV114" s="1"/>
      <c r="UQW114" s="1"/>
      <c r="UQX114" s="1"/>
      <c r="UQY114" s="1"/>
      <c r="UQZ114" s="1"/>
      <c r="URA114" s="1"/>
      <c r="URB114" s="1"/>
      <c r="URC114" s="1"/>
      <c r="URD114" s="1"/>
      <c r="URE114" s="1"/>
      <c r="URF114" s="1"/>
      <c r="URG114" s="1"/>
      <c r="URH114" s="1"/>
      <c r="URI114" s="1"/>
      <c r="URJ114" s="1"/>
      <c r="URK114" s="1"/>
      <c r="URL114" s="1"/>
      <c r="URM114" s="1"/>
      <c r="URN114" s="1"/>
      <c r="URO114" s="1"/>
      <c r="URP114" s="1"/>
      <c r="URQ114" s="1"/>
      <c r="URR114" s="1"/>
      <c r="URS114" s="1"/>
      <c r="URT114" s="1"/>
      <c r="URU114" s="1"/>
      <c r="URV114" s="1"/>
      <c r="URW114" s="1"/>
      <c r="URX114" s="1"/>
      <c r="URY114" s="1"/>
      <c r="URZ114" s="1"/>
      <c r="USA114" s="1"/>
      <c r="USB114" s="1"/>
      <c r="USC114" s="1"/>
      <c r="USD114" s="1"/>
      <c r="USE114" s="1"/>
      <c r="USF114" s="1"/>
      <c r="USG114" s="1"/>
      <c r="USH114" s="1"/>
      <c r="USI114" s="1"/>
      <c r="USJ114" s="1"/>
      <c r="USK114" s="1"/>
      <c r="USL114" s="1"/>
      <c r="USM114" s="1"/>
      <c r="USN114" s="1"/>
      <c r="USO114" s="1"/>
      <c r="USP114" s="1"/>
      <c r="USQ114" s="1"/>
      <c r="USR114" s="1"/>
      <c r="USS114" s="1"/>
      <c r="UST114" s="1"/>
      <c r="USU114" s="1"/>
      <c r="USV114" s="1"/>
      <c r="USW114" s="1"/>
      <c r="USX114" s="1"/>
      <c r="USY114" s="1"/>
      <c r="USZ114" s="1"/>
      <c r="UTA114" s="1"/>
      <c r="UTB114" s="1"/>
      <c r="UTC114" s="1"/>
      <c r="UTD114" s="1"/>
      <c r="UTE114" s="1"/>
      <c r="UTF114" s="1"/>
      <c r="UTG114" s="1"/>
      <c r="UTH114" s="1"/>
      <c r="UTI114" s="1"/>
      <c r="UTJ114" s="1"/>
      <c r="UTK114" s="1"/>
      <c r="UTL114" s="1"/>
      <c r="UTM114" s="1"/>
      <c r="UTN114" s="1"/>
      <c r="UTO114" s="1"/>
      <c r="UTP114" s="1"/>
      <c r="UTQ114" s="1"/>
      <c r="UTR114" s="1"/>
      <c r="UTS114" s="1"/>
      <c r="UTT114" s="1"/>
      <c r="UTU114" s="1"/>
      <c r="UTV114" s="1"/>
      <c r="UTW114" s="1"/>
      <c r="UTX114" s="1"/>
      <c r="UTY114" s="1"/>
      <c r="UTZ114" s="1"/>
      <c r="UUA114" s="1"/>
      <c r="UUB114" s="1"/>
      <c r="UUC114" s="1"/>
      <c r="UUD114" s="1"/>
      <c r="UUE114" s="1"/>
      <c r="UUF114" s="1"/>
      <c r="UUG114" s="1"/>
      <c r="UUH114" s="1"/>
      <c r="UUI114" s="1"/>
      <c r="UUJ114" s="1"/>
      <c r="UUK114" s="1"/>
      <c r="UUL114" s="1"/>
      <c r="UUM114" s="1"/>
      <c r="UUN114" s="1"/>
      <c r="UUO114" s="1"/>
      <c r="UUP114" s="1"/>
      <c r="UUQ114" s="1"/>
      <c r="UUR114" s="1"/>
      <c r="UUS114" s="1"/>
      <c r="UUT114" s="1"/>
      <c r="UUU114" s="1"/>
      <c r="UUV114" s="1"/>
      <c r="UUW114" s="1"/>
      <c r="UUX114" s="1"/>
      <c r="UUY114" s="1"/>
      <c r="UUZ114" s="1"/>
      <c r="UVA114" s="1"/>
      <c r="UVB114" s="1"/>
      <c r="UVC114" s="1"/>
      <c r="UVD114" s="1"/>
      <c r="UVE114" s="1"/>
      <c r="UVF114" s="1"/>
      <c r="UVG114" s="1"/>
      <c r="UVH114" s="1"/>
      <c r="UVI114" s="1"/>
      <c r="UVJ114" s="1"/>
      <c r="UVK114" s="1"/>
      <c r="UVL114" s="1"/>
      <c r="UVM114" s="1"/>
      <c r="UVN114" s="1"/>
      <c r="UVO114" s="1"/>
      <c r="UVP114" s="1"/>
      <c r="UVQ114" s="1"/>
      <c r="UVR114" s="1"/>
      <c r="UVS114" s="1"/>
      <c r="UVT114" s="1"/>
      <c r="UVU114" s="1"/>
      <c r="UVV114" s="1"/>
      <c r="UVW114" s="1"/>
      <c r="UVX114" s="1"/>
      <c r="UVY114" s="1"/>
      <c r="UVZ114" s="1"/>
      <c r="UWA114" s="1"/>
      <c r="UWB114" s="1"/>
      <c r="UWC114" s="1"/>
      <c r="UWD114" s="1"/>
      <c r="UWE114" s="1"/>
      <c r="UWF114" s="1"/>
      <c r="UWG114" s="1"/>
      <c r="UWH114" s="1"/>
      <c r="UWI114" s="1"/>
      <c r="UWJ114" s="1"/>
      <c r="UWK114" s="1"/>
      <c r="UWL114" s="1"/>
      <c r="UWM114" s="1"/>
      <c r="UWN114" s="1"/>
      <c r="UWO114" s="1"/>
      <c r="UWP114" s="1"/>
      <c r="UWQ114" s="1"/>
      <c r="UWR114" s="1"/>
      <c r="UWS114" s="1"/>
      <c r="UWT114" s="1"/>
      <c r="UWU114" s="1"/>
      <c r="UWV114" s="1"/>
      <c r="UWW114" s="1"/>
      <c r="UWX114" s="1"/>
      <c r="UWY114" s="1"/>
      <c r="UWZ114" s="1"/>
      <c r="UXA114" s="1"/>
      <c r="UXB114" s="1"/>
      <c r="UXC114" s="1"/>
      <c r="UXD114" s="1"/>
      <c r="UXE114" s="1"/>
      <c r="UXF114" s="1"/>
      <c r="UXG114" s="1"/>
      <c r="UXH114" s="1"/>
      <c r="UXI114" s="1"/>
      <c r="UXJ114" s="1"/>
      <c r="UXK114" s="1"/>
      <c r="UXL114" s="1"/>
      <c r="UXM114" s="1"/>
      <c r="UXN114" s="1"/>
      <c r="UXO114" s="1"/>
      <c r="UXP114" s="1"/>
      <c r="UXQ114" s="1"/>
      <c r="UXR114" s="1"/>
      <c r="UXS114" s="1"/>
      <c r="UXT114" s="1"/>
      <c r="UXU114" s="1"/>
      <c r="UXV114" s="1"/>
      <c r="UXW114" s="1"/>
      <c r="UXX114" s="1"/>
      <c r="UXY114" s="1"/>
      <c r="UXZ114" s="1"/>
      <c r="UYA114" s="1"/>
      <c r="UYB114" s="1"/>
      <c r="UYC114" s="1"/>
      <c r="UYD114" s="1"/>
      <c r="UYE114" s="1"/>
      <c r="UYF114" s="1"/>
      <c r="UYG114" s="1"/>
      <c r="UYH114" s="1"/>
      <c r="UYI114" s="1"/>
      <c r="UYJ114" s="1"/>
      <c r="UYK114" s="1"/>
      <c r="UYL114" s="1"/>
      <c r="UYM114" s="1"/>
      <c r="UYN114" s="1"/>
      <c r="UYO114" s="1"/>
      <c r="UYP114" s="1"/>
      <c r="UYQ114" s="1"/>
      <c r="UYR114" s="1"/>
      <c r="UYS114" s="1"/>
      <c r="UYT114" s="1"/>
      <c r="UYU114" s="1"/>
      <c r="UYV114" s="1"/>
      <c r="UYW114" s="1"/>
      <c r="UYX114" s="1"/>
      <c r="UYY114" s="1"/>
      <c r="UYZ114" s="1"/>
      <c r="UZA114" s="1"/>
      <c r="UZB114" s="1"/>
      <c r="UZC114" s="1"/>
      <c r="UZD114" s="1"/>
      <c r="UZE114" s="1"/>
      <c r="UZF114" s="1"/>
      <c r="UZG114" s="1"/>
      <c r="UZH114" s="1"/>
      <c r="UZI114" s="1"/>
      <c r="UZJ114" s="1"/>
      <c r="UZK114" s="1"/>
      <c r="UZL114" s="1"/>
      <c r="UZM114" s="1"/>
      <c r="UZN114" s="1"/>
      <c r="UZO114" s="1"/>
      <c r="UZP114" s="1"/>
      <c r="UZQ114" s="1"/>
      <c r="UZR114" s="1"/>
      <c r="UZS114" s="1"/>
      <c r="UZT114" s="1"/>
      <c r="UZU114" s="1"/>
      <c r="UZV114" s="1"/>
      <c r="UZW114" s="1"/>
      <c r="UZX114" s="1"/>
      <c r="UZY114" s="1"/>
      <c r="UZZ114" s="1"/>
      <c r="VAA114" s="1"/>
      <c r="VAB114" s="1"/>
      <c r="VAC114" s="1"/>
      <c r="VAD114" s="1"/>
      <c r="VAE114" s="1"/>
      <c r="VAF114" s="1"/>
      <c r="VAG114" s="1"/>
      <c r="VAH114" s="1"/>
      <c r="VAI114" s="1"/>
      <c r="VAJ114" s="1"/>
      <c r="VAK114" s="1"/>
      <c r="VAL114" s="1"/>
      <c r="VAM114" s="1"/>
      <c r="VAN114" s="1"/>
      <c r="VAO114" s="1"/>
      <c r="VAP114" s="1"/>
      <c r="VAQ114" s="1"/>
      <c r="VAR114" s="1"/>
      <c r="VAS114" s="1"/>
      <c r="VAT114" s="1"/>
      <c r="VAU114" s="1"/>
      <c r="VAV114" s="1"/>
      <c r="VAW114" s="1"/>
      <c r="VAX114" s="1"/>
      <c r="VAY114" s="1"/>
      <c r="VAZ114" s="1"/>
      <c r="VBA114" s="1"/>
      <c r="VBB114" s="1"/>
      <c r="VBC114" s="1"/>
      <c r="VBD114" s="1"/>
      <c r="VBE114" s="1"/>
      <c r="VBF114" s="1"/>
      <c r="VBG114" s="1"/>
      <c r="VBH114" s="1"/>
      <c r="VBI114" s="1"/>
      <c r="VBJ114" s="1"/>
      <c r="VBK114" s="1"/>
      <c r="VBL114" s="1"/>
      <c r="VBM114" s="1"/>
      <c r="VBN114" s="1"/>
      <c r="VBO114" s="1"/>
      <c r="VBP114" s="1"/>
      <c r="VBQ114" s="1"/>
      <c r="VBR114" s="1"/>
      <c r="VBS114" s="1"/>
      <c r="VBT114" s="1"/>
      <c r="VBU114" s="1"/>
      <c r="VBV114" s="1"/>
      <c r="VBW114" s="1"/>
      <c r="VBX114" s="1"/>
      <c r="VBY114" s="1"/>
      <c r="VBZ114" s="1"/>
      <c r="VCA114" s="1"/>
      <c r="VCB114" s="1"/>
      <c r="VCC114" s="1"/>
      <c r="VCD114" s="1"/>
      <c r="VCE114" s="1"/>
      <c r="VCF114" s="1"/>
      <c r="VCG114" s="1"/>
      <c r="VCH114" s="1"/>
      <c r="VCI114" s="1"/>
      <c r="VCJ114" s="1"/>
      <c r="VCK114" s="1"/>
      <c r="VCL114" s="1"/>
      <c r="VCM114" s="1"/>
      <c r="VCN114" s="1"/>
      <c r="VCO114" s="1"/>
      <c r="VCP114" s="1"/>
      <c r="VCQ114" s="1"/>
      <c r="VCR114" s="1"/>
      <c r="VCS114" s="1"/>
      <c r="VCT114" s="1"/>
      <c r="VCU114" s="1"/>
      <c r="VCV114" s="1"/>
      <c r="VCW114" s="1"/>
      <c r="VCX114" s="1"/>
      <c r="VCY114" s="1"/>
      <c r="VCZ114" s="1"/>
      <c r="VDA114" s="1"/>
      <c r="VDB114" s="1"/>
      <c r="VDC114" s="1"/>
      <c r="VDD114" s="1"/>
      <c r="VDE114" s="1"/>
      <c r="VDF114" s="1"/>
      <c r="VDG114" s="1"/>
      <c r="VDH114" s="1"/>
      <c r="VDI114" s="1"/>
      <c r="VDJ114" s="1"/>
      <c r="VDK114" s="1"/>
      <c r="VDL114" s="1"/>
      <c r="VDM114" s="1"/>
      <c r="VDN114" s="1"/>
      <c r="VDO114" s="1"/>
      <c r="VDP114" s="1"/>
      <c r="VDQ114" s="1"/>
      <c r="VDR114" s="1"/>
      <c r="VDS114" s="1"/>
      <c r="VDT114" s="1"/>
      <c r="VDU114" s="1"/>
      <c r="VDV114" s="1"/>
      <c r="VDW114" s="1"/>
      <c r="VDX114" s="1"/>
      <c r="VDY114" s="1"/>
      <c r="VDZ114" s="1"/>
      <c r="VEA114" s="1"/>
      <c r="VEB114" s="1"/>
      <c r="VEC114" s="1"/>
      <c r="VED114" s="1"/>
      <c r="VEE114" s="1"/>
      <c r="VEF114" s="1"/>
      <c r="VEG114" s="1"/>
      <c r="VEH114" s="1"/>
      <c r="VEI114" s="1"/>
      <c r="VEJ114" s="1"/>
      <c r="VEK114" s="1"/>
      <c r="VEL114" s="1"/>
      <c r="VEM114" s="1"/>
      <c r="VEN114" s="1"/>
      <c r="VEO114" s="1"/>
      <c r="VEP114" s="1"/>
      <c r="VEQ114" s="1"/>
      <c r="VER114" s="1"/>
      <c r="VES114" s="1"/>
      <c r="VET114" s="1"/>
      <c r="VEU114" s="1"/>
      <c r="VEV114" s="1"/>
      <c r="VEW114" s="1"/>
      <c r="VEX114" s="1"/>
      <c r="VEY114" s="1"/>
      <c r="VEZ114" s="1"/>
      <c r="VFA114" s="1"/>
      <c r="VFB114" s="1"/>
      <c r="VFC114" s="1"/>
      <c r="VFD114" s="1"/>
      <c r="VFE114" s="1"/>
      <c r="VFF114" s="1"/>
      <c r="VFG114" s="1"/>
      <c r="VFH114" s="1"/>
      <c r="VFI114" s="1"/>
      <c r="VFJ114" s="1"/>
      <c r="VFK114" s="1"/>
      <c r="VFL114" s="1"/>
      <c r="VFM114" s="1"/>
      <c r="VFN114" s="1"/>
      <c r="VFO114" s="1"/>
      <c r="VFP114" s="1"/>
      <c r="VFQ114" s="1"/>
      <c r="VFR114" s="1"/>
      <c r="VFS114" s="1"/>
      <c r="VFT114" s="1"/>
      <c r="VFU114" s="1"/>
      <c r="VFV114" s="1"/>
      <c r="VFW114" s="1"/>
      <c r="VFX114" s="1"/>
      <c r="VFY114" s="1"/>
      <c r="VFZ114" s="1"/>
      <c r="VGA114" s="1"/>
      <c r="VGB114" s="1"/>
      <c r="VGC114" s="1"/>
      <c r="VGD114" s="1"/>
      <c r="VGE114" s="1"/>
      <c r="VGF114" s="1"/>
      <c r="VGG114" s="1"/>
      <c r="VGH114" s="1"/>
      <c r="VGI114" s="1"/>
      <c r="VGJ114" s="1"/>
      <c r="VGK114" s="1"/>
      <c r="VGL114" s="1"/>
      <c r="VGM114" s="1"/>
      <c r="VGN114" s="1"/>
      <c r="VGO114" s="1"/>
      <c r="VGP114" s="1"/>
      <c r="VGQ114" s="1"/>
      <c r="VGR114" s="1"/>
      <c r="VGS114" s="1"/>
      <c r="VGT114" s="1"/>
      <c r="VGU114" s="1"/>
      <c r="VGV114" s="1"/>
      <c r="VGW114" s="1"/>
      <c r="VGX114" s="1"/>
      <c r="VGY114" s="1"/>
      <c r="VGZ114" s="1"/>
      <c r="VHA114" s="1"/>
      <c r="VHB114" s="1"/>
      <c r="VHC114" s="1"/>
      <c r="VHD114" s="1"/>
      <c r="VHE114" s="1"/>
      <c r="VHF114" s="1"/>
      <c r="VHG114" s="1"/>
      <c r="VHH114" s="1"/>
      <c r="VHI114" s="1"/>
      <c r="VHJ114" s="1"/>
      <c r="VHK114" s="1"/>
      <c r="VHL114" s="1"/>
      <c r="VHM114" s="1"/>
      <c r="VHN114" s="1"/>
      <c r="VHO114" s="1"/>
      <c r="VHP114" s="1"/>
      <c r="VHQ114" s="1"/>
      <c r="VHR114" s="1"/>
      <c r="VHS114" s="1"/>
      <c r="VHT114" s="1"/>
      <c r="VHU114" s="1"/>
      <c r="VHV114" s="1"/>
      <c r="VHW114" s="1"/>
      <c r="VHX114" s="1"/>
      <c r="VHY114" s="1"/>
      <c r="VHZ114" s="1"/>
      <c r="VIA114" s="1"/>
      <c r="VIB114" s="1"/>
      <c r="VIC114" s="1"/>
      <c r="VID114" s="1"/>
      <c r="VIE114" s="1"/>
      <c r="VIF114" s="1"/>
      <c r="VIG114" s="1"/>
      <c r="VIH114" s="1"/>
      <c r="VII114" s="1"/>
      <c r="VIJ114" s="1"/>
      <c r="VIK114" s="1"/>
      <c r="VIL114" s="1"/>
      <c r="VIM114" s="1"/>
      <c r="VIN114" s="1"/>
      <c r="VIO114" s="1"/>
      <c r="VIP114" s="1"/>
      <c r="VIQ114" s="1"/>
      <c r="VIR114" s="1"/>
      <c r="VIS114" s="1"/>
      <c r="VIT114" s="1"/>
      <c r="VIU114" s="1"/>
      <c r="VIV114" s="1"/>
      <c r="VIW114" s="1"/>
      <c r="VIX114" s="1"/>
      <c r="VIY114" s="1"/>
      <c r="VIZ114" s="1"/>
      <c r="VJA114" s="1"/>
      <c r="VJB114" s="1"/>
      <c r="VJC114" s="1"/>
      <c r="VJD114" s="1"/>
      <c r="VJE114" s="1"/>
      <c r="VJF114" s="1"/>
      <c r="VJG114" s="1"/>
      <c r="VJH114" s="1"/>
      <c r="VJI114" s="1"/>
      <c r="VJJ114" s="1"/>
      <c r="VJK114" s="1"/>
      <c r="VJL114" s="1"/>
      <c r="VJM114" s="1"/>
      <c r="VJN114" s="1"/>
      <c r="VJO114" s="1"/>
      <c r="VJP114" s="1"/>
      <c r="VJQ114" s="1"/>
      <c r="VJR114" s="1"/>
      <c r="VJS114" s="1"/>
      <c r="VJT114" s="1"/>
      <c r="VJU114" s="1"/>
      <c r="VJV114" s="1"/>
      <c r="VJW114" s="1"/>
      <c r="VJX114" s="1"/>
      <c r="VJY114" s="1"/>
      <c r="VJZ114" s="1"/>
      <c r="VKA114" s="1"/>
      <c r="VKB114" s="1"/>
      <c r="VKC114" s="1"/>
      <c r="VKD114" s="1"/>
      <c r="VKE114" s="1"/>
      <c r="VKF114" s="1"/>
      <c r="VKG114" s="1"/>
      <c r="VKH114" s="1"/>
      <c r="VKI114" s="1"/>
      <c r="VKJ114" s="1"/>
      <c r="VKK114" s="1"/>
      <c r="VKL114" s="1"/>
      <c r="VKM114" s="1"/>
      <c r="VKN114" s="1"/>
      <c r="VKO114" s="1"/>
      <c r="VKP114" s="1"/>
      <c r="VKQ114" s="1"/>
      <c r="VKR114" s="1"/>
      <c r="VKS114" s="1"/>
      <c r="VKT114" s="1"/>
      <c r="VKU114" s="1"/>
      <c r="VKV114" s="1"/>
      <c r="VKW114" s="1"/>
      <c r="VKX114" s="1"/>
      <c r="VKY114" s="1"/>
      <c r="VKZ114" s="1"/>
      <c r="VLA114" s="1"/>
      <c r="VLB114" s="1"/>
      <c r="VLC114" s="1"/>
      <c r="VLD114" s="1"/>
      <c r="VLE114" s="1"/>
      <c r="VLF114" s="1"/>
      <c r="VLG114" s="1"/>
      <c r="VLH114" s="1"/>
      <c r="VLI114" s="1"/>
      <c r="VLJ114" s="1"/>
      <c r="VLK114" s="1"/>
      <c r="VLL114" s="1"/>
      <c r="VLM114" s="1"/>
      <c r="VLN114" s="1"/>
      <c r="VLO114" s="1"/>
      <c r="VLP114" s="1"/>
      <c r="VLQ114" s="1"/>
      <c r="VLR114" s="1"/>
      <c r="VLS114" s="1"/>
      <c r="VLT114" s="1"/>
      <c r="VLU114" s="1"/>
      <c r="VLV114" s="1"/>
      <c r="VLW114" s="1"/>
      <c r="VLX114" s="1"/>
      <c r="VLY114" s="1"/>
      <c r="VLZ114" s="1"/>
      <c r="VMA114" s="1"/>
      <c r="VMB114" s="1"/>
      <c r="VMC114" s="1"/>
      <c r="VMD114" s="1"/>
      <c r="VME114" s="1"/>
      <c r="VMF114" s="1"/>
      <c r="VMG114" s="1"/>
      <c r="VMH114" s="1"/>
      <c r="VMI114" s="1"/>
      <c r="VMJ114" s="1"/>
      <c r="VMK114" s="1"/>
      <c r="VML114" s="1"/>
      <c r="VMM114" s="1"/>
      <c r="VMN114" s="1"/>
      <c r="VMO114" s="1"/>
      <c r="VMP114" s="1"/>
      <c r="VMQ114" s="1"/>
      <c r="VMR114" s="1"/>
      <c r="VMS114" s="1"/>
      <c r="VMT114" s="1"/>
      <c r="VMU114" s="1"/>
      <c r="VMV114" s="1"/>
      <c r="VMW114" s="1"/>
      <c r="VMX114" s="1"/>
      <c r="VMY114" s="1"/>
      <c r="VMZ114" s="1"/>
      <c r="VNA114" s="1"/>
      <c r="VNB114" s="1"/>
      <c r="VNC114" s="1"/>
      <c r="VND114" s="1"/>
      <c r="VNE114" s="1"/>
      <c r="VNF114" s="1"/>
      <c r="VNG114" s="1"/>
      <c r="VNH114" s="1"/>
      <c r="VNI114" s="1"/>
      <c r="VNJ114" s="1"/>
      <c r="VNK114" s="1"/>
      <c r="VNL114" s="1"/>
      <c r="VNM114" s="1"/>
      <c r="VNN114" s="1"/>
      <c r="VNO114" s="1"/>
      <c r="VNP114" s="1"/>
      <c r="VNQ114" s="1"/>
      <c r="VNR114" s="1"/>
      <c r="VNS114" s="1"/>
      <c r="VNT114" s="1"/>
      <c r="VNU114" s="1"/>
      <c r="VNV114" s="1"/>
      <c r="VNW114" s="1"/>
      <c r="VNX114" s="1"/>
      <c r="VNY114" s="1"/>
      <c r="VNZ114" s="1"/>
      <c r="VOA114" s="1"/>
      <c r="VOB114" s="1"/>
      <c r="VOC114" s="1"/>
      <c r="VOD114" s="1"/>
      <c r="VOE114" s="1"/>
      <c r="VOF114" s="1"/>
      <c r="VOG114" s="1"/>
      <c r="VOH114" s="1"/>
      <c r="VOI114" s="1"/>
      <c r="VOJ114" s="1"/>
      <c r="VOK114" s="1"/>
      <c r="VOL114" s="1"/>
      <c r="VOM114" s="1"/>
      <c r="VON114" s="1"/>
      <c r="VOO114" s="1"/>
      <c r="VOP114" s="1"/>
      <c r="VOQ114" s="1"/>
      <c r="VOR114" s="1"/>
      <c r="VOS114" s="1"/>
      <c r="VOT114" s="1"/>
      <c r="VOU114" s="1"/>
      <c r="VOV114" s="1"/>
      <c r="VOW114" s="1"/>
      <c r="VOX114" s="1"/>
      <c r="VOY114" s="1"/>
      <c r="VOZ114" s="1"/>
      <c r="VPA114" s="1"/>
      <c r="VPB114" s="1"/>
      <c r="VPC114" s="1"/>
      <c r="VPD114" s="1"/>
      <c r="VPE114" s="1"/>
      <c r="VPF114" s="1"/>
      <c r="VPG114" s="1"/>
      <c r="VPH114" s="1"/>
      <c r="VPI114" s="1"/>
      <c r="VPJ114" s="1"/>
      <c r="VPK114" s="1"/>
      <c r="VPL114" s="1"/>
      <c r="VPM114" s="1"/>
      <c r="VPN114" s="1"/>
      <c r="VPO114" s="1"/>
      <c r="VPP114" s="1"/>
      <c r="VPQ114" s="1"/>
      <c r="VPR114" s="1"/>
      <c r="VPS114" s="1"/>
      <c r="VPT114" s="1"/>
      <c r="VPU114" s="1"/>
      <c r="VPV114" s="1"/>
      <c r="VPW114" s="1"/>
      <c r="VPX114" s="1"/>
      <c r="VPY114" s="1"/>
      <c r="VPZ114" s="1"/>
      <c r="VQA114" s="1"/>
      <c r="VQB114" s="1"/>
      <c r="VQC114" s="1"/>
      <c r="VQD114" s="1"/>
      <c r="VQE114" s="1"/>
      <c r="VQF114" s="1"/>
      <c r="VQG114" s="1"/>
      <c r="VQH114" s="1"/>
      <c r="VQI114" s="1"/>
      <c r="VQJ114" s="1"/>
      <c r="VQK114" s="1"/>
      <c r="VQL114" s="1"/>
      <c r="VQM114" s="1"/>
      <c r="VQN114" s="1"/>
      <c r="VQO114" s="1"/>
      <c r="VQP114" s="1"/>
      <c r="VQQ114" s="1"/>
      <c r="VQR114" s="1"/>
      <c r="VQS114" s="1"/>
      <c r="VQT114" s="1"/>
      <c r="VQU114" s="1"/>
      <c r="VQV114" s="1"/>
      <c r="VQW114" s="1"/>
      <c r="VQX114" s="1"/>
      <c r="VQY114" s="1"/>
      <c r="VQZ114" s="1"/>
      <c r="VRA114" s="1"/>
      <c r="VRB114" s="1"/>
      <c r="VRC114" s="1"/>
      <c r="VRD114" s="1"/>
      <c r="VRE114" s="1"/>
      <c r="VRF114" s="1"/>
      <c r="VRG114" s="1"/>
      <c r="VRH114" s="1"/>
      <c r="VRI114" s="1"/>
      <c r="VRJ114" s="1"/>
      <c r="VRK114" s="1"/>
      <c r="VRL114" s="1"/>
      <c r="VRM114" s="1"/>
      <c r="VRN114" s="1"/>
      <c r="VRO114" s="1"/>
      <c r="VRP114" s="1"/>
      <c r="VRQ114" s="1"/>
      <c r="VRR114" s="1"/>
      <c r="VRS114" s="1"/>
      <c r="VRT114" s="1"/>
      <c r="VRU114" s="1"/>
      <c r="VRV114" s="1"/>
      <c r="VRW114" s="1"/>
      <c r="VRX114" s="1"/>
      <c r="VRY114" s="1"/>
      <c r="VRZ114" s="1"/>
      <c r="VSA114" s="1"/>
      <c r="VSB114" s="1"/>
      <c r="VSC114" s="1"/>
      <c r="VSD114" s="1"/>
      <c r="VSE114" s="1"/>
      <c r="VSF114" s="1"/>
      <c r="VSG114" s="1"/>
      <c r="VSH114" s="1"/>
      <c r="VSI114" s="1"/>
      <c r="VSJ114" s="1"/>
      <c r="VSK114" s="1"/>
      <c r="VSL114" s="1"/>
      <c r="VSM114" s="1"/>
      <c r="VSN114" s="1"/>
      <c r="VSO114" s="1"/>
      <c r="VSP114" s="1"/>
      <c r="VSQ114" s="1"/>
      <c r="VSR114" s="1"/>
      <c r="VSS114" s="1"/>
      <c r="VST114" s="1"/>
      <c r="VSU114" s="1"/>
      <c r="VSV114" s="1"/>
      <c r="VSW114" s="1"/>
      <c r="VSX114" s="1"/>
      <c r="VSY114" s="1"/>
      <c r="VSZ114" s="1"/>
      <c r="VTA114" s="1"/>
      <c r="VTB114" s="1"/>
      <c r="VTC114" s="1"/>
      <c r="VTD114" s="1"/>
      <c r="VTE114" s="1"/>
      <c r="VTF114" s="1"/>
      <c r="VTG114" s="1"/>
      <c r="VTH114" s="1"/>
      <c r="VTI114" s="1"/>
      <c r="VTJ114" s="1"/>
      <c r="VTK114" s="1"/>
      <c r="VTL114" s="1"/>
      <c r="VTM114" s="1"/>
      <c r="VTN114" s="1"/>
      <c r="VTO114" s="1"/>
      <c r="VTP114" s="1"/>
      <c r="VTQ114" s="1"/>
      <c r="VTR114" s="1"/>
      <c r="VTS114" s="1"/>
      <c r="VTT114" s="1"/>
      <c r="VTU114" s="1"/>
      <c r="VTV114" s="1"/>
      <c r="VTW114" s="1"/>
      <c r="VTX114" s="1"/>
      <c r="VTY114" s="1"/>
      <c r="VTZ114" s="1"/>
      <c r="VUA114" s="1"/>
      <c r="VUB114" s="1"/>
      <c r="VUC114" s="1"/>
      <c r="VUD114" s="1"/>
      <c r="VUE114" s="1"/>
      <c r="VUF114" s="1"/>
      <c r="VUG114" s="1"/>
      <c r="VUH114" s="1"/>
      <c r="VUI114" s="1"/>
      <c r="VUJ114" s="1"/>
      <c r="VUK114" s="1"/>
      <c r="VUL114" s="1"/>
      <c r="VUM114" s="1"/>
      <c r="VUN114" s="1"/>
      <c r="VUO114" s="1"/>
      <c r="VUP114" s="1"/>
      <c r="VUQ114" s="1"/>
      <c r="VUR114" s="1"/>
      <c r="VUS114" s="1"/>
      <c r="VUT114" s="1"/>
      <c r="VUU114" s="1"/>
      <c r="VUV114" s="1"/>
      <c r="VUW114" s="1"/>
      <c r="VUX114" s="1"/>
      <c r="VUY114" s="1"/>
      <c r="VUZ114" s="1"/>
      <c r="VVA114" s="1"/>
      <c r="VVB114" s="1"/>
      <c r="VVC114" s="1"/>
      <c r="VVD114" s="1"/>
      <c r="VVE114" s="1"/>
      <c r="VVF114" s="1"/>
      <c r="VVG114" s="1"/>
      <c r="VVH114" s="1"/>
      <c r="VVI114" s="1"/>
      <c r="VVJ114" s="1"/>
      <c r="VVK114" s="1"/>
      <c r="VVL114" s="1"/>
      <c r="VVM114" s="1"/>
      <c r="VVN114" s="1"/>
      <c r="VVO114" s="1"/>
      <c r="VVP114" s="1"/>
      <c r="VVQ114" s="1"/>
      <c r="VVR114" s="1"/>
      <c r="VVS114" s="1"/>
      <c r="VVT114" s="1"/>
      <c r="VVU114" s="1"/>
      <c r="VVV114" s="1"/>
      <c r="VVW114" s="1"/>
      <c r="VVX114" s="1"/>
      <c r="VVY114" s="1"/>
      <c r="VVZ114" s="1"/>
      <c r="VWA114" s="1"/>
      <c r="VWB114" s="1"/>
      <c r="VWC114" s="1"/>
      <c r="VWD114" s="1"/>
      <c r="VWE114" s="1"/>
      <c r="VWF114" s="1"/>
      <c r="VWG114" s="1"/>
      <c r="VWH114" s="1"/>
      <c r="VWI114" s="1"/>
      <c r="VWJ114" s="1"/>
      <c r="VWK114" s="1"/>
      <c r="VWL114" s="1"/>
      <c r="VWM114" s="1"/>
      <c r="VWN114" s="1"/>
      <c r="VWO114" s="1"/>
      <c r="VWP114" s="1"/>
      <c r="VWQ114" s="1"/>
      <c r="VWR114" s="1"/>
      <c r="VWS114" s="1"/>
      <c r="VWT114" s="1"/>
      <c r="VWU114" s="1"/>
      <c r="VWV114" s="1"/>
      <c r="VWW114" s="1"/>
      <c r="VWX114" s="1"/>
      <c r="VWY114" s="1"/>
      <c r="VWZ114" s="1"/>
      <c r="VXA114" s="1"/>
      <c r="VXB114" s="1"/>
      <c r="VXC114" s="1"/>
      <c r="VXD114" s="1"/>
      <c r="VXE114" s="1"/>
      <c r="VXF114" s="1"/>
      <c r="VXG114" s="1"/>
      <c r="VXH114" s="1"/>
      <c r="VXI114" s="1"/>
      <c r="VXJ114" s="1"/>
      <c r="VXK114" s="1"/>
      <c r="VXL114" s="1"/>
      <c r="VXM114" s="1"/>
      <c r="VXN114" s="1"/>
      <c r="VXO114" s="1"/>
      <c r="VXP114" s="1"/>
      <c r="VXQ114" s="1"/>
      <c r="VXR114" s="1"/>
      <c r="VXS114" s="1"/>
      <c r="VXT114" s="1"/>
      <c r="VXU114" s="1"/>
      <c r="VXV114" s="1"/>
      <c r="VXW114" s="1"/>
      <c r="VXX114" s="1"/>
      <c r="VXY114" s="1"/>
      <c r="VXZ114" s="1"/>
      <c r="VYA114" s="1"/>
      <c r="VYB114" s="1"/>
      <c r="VYC114" s="1"/>
      <c r="VYD114" s="1"/>
      <c r="VYE114" s="1"/>
      <c r="VYF114" s="1"/>
      <c r="VYG114" s="1"/>
      <c r="VYH114" s="1"/>
      <c r="VYI114" s="1"/>
      <c r="VYJ114" s="1"/>
      <c r="VYK114" s="1"/>
      <c r="VYL114" s="1"/>
      <c r="VYM114" s="1"/>
      <c r="VYN114" s="1"/>
      <c r="VYO114" s="1"/>
      <c r="VYP114" s="1"/>
      <c r="VYQ114" s="1"/>
      <c r="VYR114" s="1"/>
      <c r="VYS114" s="1"/>
      <c r="VYT114" s="1"/>
      <c r="VYU114" s="1"/>
      <c r="VYV114" s="1"/>
      <c r="VYW114" s="1"/>
      <c r="VYX114" s="1"/>
      <c r="VYY114" s="1"/>
      <c r="VYZ114" s="1"/>
      <c r="VZA114" s="1"/>
      <c r="VZB114" s="1"/>
      <c r="VZC114" s="1"/>
      <c r="VZD114" s="1"/>
      <c r="VZE114" s="1"/>
      <c r="VZF114" s="1"/>
      <c r="VZG114" s="1"/>
      <c r="VZH114" s="1"/>
      <c r="VZI114" s="1"/>
      <c r="VZJ114" s="1"/>
      <c r="VZK114" s="1"/>
      <c r="VZL114" s="1"/>
      <c r="VZM114" s="1"/>
      <c r="VZN114" s="1"/>
      <c r="VZO114" s="1"/>
      <c r="VZP114" s="1"/>
      <c r="VZQ114" s="1"/>
      <c r="VZR114" s="1"/>
      <c r="VZS114" s="1"/>
      <c r="VZT114" s="1"/>
      <c r="VZU114" s="1"/>
      <c r="VZV114" s="1"/>
      <c r="VZW114" s="1"/>
      <c r="VZX114" s="1"/>
      <c r="VZY114" s="1"/>
      <c r="VZZ114" s="1"/>
      <c r="WAA114" s="1"/>
      <c r="WAB114" s="1"/>
      <c r="WAC114" s="1"/>
      <c r="WAD114" s="1"/>
      <c r="WAE114" s="1"/>
      <c r="WAF114" s="1"/>
      <c r="WAG114" s="1"/>
      <c r="WAH114" s="1"/>
      <c r="WAI114" s="1"/>
      <c r="WAJ114" s="1"/>
      <c r="WAK114" s="1"/>
      <c r="WAL114" s="1"/>
      <c r="WAM114" s="1"/>
      <c r="WAN114" s="1"/>
      <c r="WAO114" s="1"/>
      <c r="WAP114" s="1"/>
      <c r="WAQ114" s="1"/>
      <c r="WAR114" s="1"/>
      <c r="WAS114" s="1"/>
      <c r="WAT114" s="1"/>
      <c r="WAU114" s="1"/>
      <c r="WAV114" s="1"/>
      <c r="WAW114" s="1"/>
      <c r="WAX114" s="1"/>
      <c r="WAY114" s="1"/>
      <c r="WAZ114" s="1"/>
      <c r="WBA114" s="1"/>
      <c r="WBB114" s="1"/>
      <c r="WBC114" s="1"/>
      <c r="WBD114" s="1"/>
      <c r="WBE114" s="1"/>
      <c r="WBF114" s="1"/>
      <c r="WBG114" s="1"/>
      <c r="WBH114" s="1"/>
      <c r="WBI114" s="1"/>
      <c r="WBJ114" s="1"/>
      <c r="WBK114" s="1"/>
      <c r="WBL114" s="1"/>
      <c r="WBM114" s="1"/>
      <c r="WBN114" s="1"/>
      <c r="WBO114" s="1"/>
      <c r="WBP114" s="1"/>
      <c r="WBQ114" s="1"/>
      <c r="WBR114" s="1"/>
      <c r="WBS114" s="1"/>
      <c r="WBT114" s="1"/>
      <c r="WBU114" s="1"/>
      <c r="WBV114" s="1"/>
      <c r="WBW114" s="1"/>
      <c r="WBX114" s="1"/>
      <c r="WBY114" s="1"/>
      <c r="WBZ114" s="1"/>
      <c r="WCA114" s="1"/>
      <c r="WCB114" s="1"/>
      <c r="WCC114" s="1"/>
      <c r="WCD114" s="1"/>
      <c r="WCE114" s="1"/>
      <c r="WCF114" s="1"/>
      <c r="WCG114" s="1"/>
      <c r="WCH114" s="1"/>
      <c r="WCI114" s="1"/>
      <c r="WCJ114" s="1"/>
      <c r="WCK114" s="1"/>
      <c r="WCL114" s="1"/>
      <c r="WCM114" s="1"/>
      <c r="WCN114" s="1"/>
      <c r="WCO114" s="1"/>
      <c r="WCP114" s="1"/>
      <c r="WCQ114" s="1"/>
      <c r="WCR114" s="1"/>
      <c r="WCS114" s="1"/>
      <c r="WCT114" s="1"/>
      <c r="WCU114" s="1"/>
      <c r="WCV114" s="1"/>
      <c r="WCW114" s="1"/>
      <c r="WCX114" s="1"/>
      <c r="WCY114" s="1"/>
      <c r="WCZ114" s="1"/>
      <c r="WDA114" s="1"/>
      <c r="WDB114" s="1"/>
      <c r="WDC114" s="1"/>
      <c r="WDD114" s="1"/>
      <c r="WDE114" s="1"/>
      <c r="WDF114" s="1"/>
      <c r="WDG114" s="1"/>
      <c r="WDH114" s="1"/>
      <c r="WDI114" s="1"/>
      <c r="WDJ114" s="1"/>
      <c r="WDK114" s="1"/>
      <c r="WDL114" s="1"/>
      <c r="WDM114" s="1"/>
      <c r="WDN114" s="1"/>
      <c r="WDO114" s="1"/>
      <c r="WDP114" s="1"/>
      <c r="WDQ114" s="1"/>
      <c r="WDR114" s="1"/>
      <c r="WDS114" s="1"/>
      <c r="WDT114" s="1"/>
      <c r="WDU114" s="1"/>
      <c r="WDV114" s="1"/>
      <c r="WDW114" s="1"/>
      <c r="WDX114" s="1"/>
      <c r="WDY114" s="1"/>
      <c r="WDZ114" s="1"/>
      <c r="WEA114" s="1"/>
      <c r="WEB114" s="1"/>
      <c r="WEC114" s="1"/>
      <c r="WED114" s="1"/>
      <c r="WEE114" s="1"/>
      <c r="WEF114" s="1"/>
      <c r="WEG114" s="1"/>
      <c r="WEH114" s="1"/>
      <c r="WEI114" s="1"/>
      <c r="WEJ114" s="1"/>
      <c r="WEK114" s="1"/>
      <c r="WEL114" s="1"/>
      <c r="WEM114" s="1"/>
      <c r="WEN114" s="1"/>
      <c r="WEO114" s="1"/>
      <c r="WEP114" s="1"/>
      <c r="WEQ114" s="1"/>
      <c r="WER114" s="1"/>
      <c r="WES114" s="1"/>
      <c r="WET114" s="1"/>
      <c r="WEU114" s="1"/>
      <c r="WEV114" s="1"/>
      <c r="WEW114" s="1"/>
      <c r="WEX114" s="1"/>
      <c r="WEY114" s="1"/>
      <c r="WEZ114" s="1"/>
      <c r="WFA114" s="1"/>
      <c r="WFB114" s="1"/>
      <c r="WFC114" s="1"/>
      <c r="WFD114" s="1"/>
      <c r="WFE114" s="1"/>
      <c r="WFF114" s="1"/>
      <c r="WFG114" s="1"/>
      <c r="WFH114" s="1"/>
      <c r="WFI114" s="1"/>
      <c r="WFJ114" s="1"/>
      <c r="WFK114" s="1"/>
      <c r="WFL114" s="1"/>
      <c r="WFM114" s="1"/>
      <c r="WFN114" s="1"/>
      <c r="WFO114" s="1"/>
      <c r="WFP114" s="1"/>
      <c r="WFQ114" s="1"/>
      <c r="WFR114" s="1"/>
      <c r="WFS114" s="1"/>
      <c r="WFT114" s="1"/>
      <c r="WFU114" s="1"/>
      <c r="WFV114" s="1"/>
      <c r="WFW114" s="1"/>
      <c r="WFX114" s="1"/>
      <c r="WFY114" s="1"/>
      <c r="WFZ114" s="1"/>
      <c r="WGA114" s="1"/>
      <c r="WGB114" s="1"/>
      <c r="WGC114" s="1"/>
      <c r="WGD114" s="1"/>
      <c r="WGE114" s="1"/>
      <c r="WGF114" s="1"/>
      <c r="WGG114" s="1"/>
      <c r="WGH114" s="1"/>
      <c r="WGI114" s="1"/>
      <c r="WGJ114" s="1"/>
      <c r="WGK114" s="1"/>
      <c r="WGL114" s="1"/>
      <c r="WGM114" s="1"/>
      <c r="WGN114" s="1"/>
      <c r="WGO114" s="1"/>
      <c r="WGP114" s="1"/>
      <c r="WGQ114" s="1"/>
      <c r="WGR114" s="1"/>
      <c r="WGS114" s="1"/>
      <c r="WGT114" s="1"/>
      <c r="WGU114" s="1"/>
      <c r="WGV114" s="1"/>
      <c r="WGW114" s="1"/>
      <c r="WGX114" s="1"/>
      <c r="WGY114" s="1"/>
      <c r="WGZ114" s="1"/>
      <c r="WHA114" s="1"/>
      <c r="WHB114" s="1"/>
      <c r="WHC114" s="1"/>
      <c r="WHD114" s="1"/>
      <c r="WHE114" s="1"/>
      <c r="WHF114" s="1"/>
      <c r="WHG114" s="1"/>
      <c r="WHH114" s="1"/>
      <c r="WHI114" s="1"/>
      <c r="WHJ114" s="1"/>
      <c r="WHK114" s="1"/>
      <c r="WHL114" s="1"/>
      <c r="WHM114" s="1"/>
      <c r="WHN114" s="1"/>
      <c r="WHO114" s="1"/>
      <c r="WHP114" s="1"/>
      <c r="WHQ114" s="1"/>
      <c r="WHR114" s="1"/>
      <c r="WHS114" s="1"/>
      <c r="WHT114" s="1"/>
      <c r="WHU114" s="1"/>
      <c r="WHV114" s="1"/>
      <c r="WHW114" s="1"/>
      <c r="WHX114" s="1"/>
      <c r="WHY114" s="1"/>
      <c r="WHZ114" s="1"/>
      <c r="WIA114" s="1"/>
      <c r="WIB114" s="1"/>
      <c r="WIC114" s="1"/>
      <c r="WID114" s="1"/>
      <c r="WIE114" s="1"/>
      <c r="WIF114" s="1"/>
      <c r="WIG114" s="1"/>
      <c r="WIH114" s="1"/>
      <c r="WII114" s="1"/>
      <c r="WIJ114" s="1"/>
      <c r="WIK114" s="1"/>
      <c r="WIL114" s="1"/>
      <c r="WIM114" s="1"/>
      <c r="WIN114" s="1"/>
      <c r="WIO114" s="1"/>
      <c r="WIP114" s="1"/>
      <c r="WIQ114" s="1"/>
      <c r="WIR114" s="1"/>
      <c r="WIS114" s="1"/>
      <c r="WIT114" s="1"/>
      <c r="WIU114" s="1"/>
      <c r="WIV114" s="1"/>
      <c r="WIW114" s="1"/>
      <c r="WIX114" s="1"/>
      <c r="WIY114" s="1"/>
      <c r="WIZ114" s="1"/>
      <c r="WJA114" s="1"/>
      <c r="WJB114" s="1"/>
      <c r="WJC114" s="1"/>
      <c r="WJD114" s="1"/>
      <c r="WJE114" s="1"/>
      <c r="WJF114" s="1"/>
      <c r="WJG114" s="1"/>
      <c r="WJH114" s="1"/>
      <c r="WJI114" s="1"/>
      <c r="WJJ114" s="1"/>
      <c r="WJK114" s="1"/>
      <c r="WJL114" s="1"/>
      <c r="WJM114" s="1"/>
      <c r="WJN114" s="1"/>
      <c r="WJO114" s="1"/>
      <c r="WJP114" s="1"/>
      <c r="WJQ114" s="1"/>
      <c r="WJR114" s="1"/>
      <c r="WJS114" s="1"/>
      <c r="WJT114" s="1"/>
      <c r="WJU114" s="1"/>
      <c r="WJV114" s="1"/>
      <c r="WJW114" s="1"/>
      <c r="WJX114" s="1"/>
      <c r="WJY114" s="1"/>
      <c r="WJZ114" s="1"/>
      <c r="WKA114" s="1"/>
      <c r="WKB114" s="1"/>
      <c r="WKC114" s="1"/>
      <c r="WKD114" s="1"/>
      <c r="WKE114" s="1"/>
      <c r="WKF114" s="1"/>
      <c r="WKG114" s="1"/>
      <c r="WKH114" s="1"/>
      <c r="WKI114" s="1"/>
      <c r="WKJ114" s="1"/>
      <c r="WKK114" s="1"/>
      <c r="WKL114" s="1"/>
      <c r="WKM114" s="1"/>
      <c r="WKN114" s="1"/>
      <c r="WKO114" s="1"/>
      <c r="WKP114" s="1"/>
      <c r="WKQ114" s="1"/>
      <c r="WKR114" s="1"/>
      <c r="WKS114" s="1"/>
      <c r="WKT114" s="1"/>
      <c r="WKU114" s="1"/>
      <c r="WKV114" s="1"/>
      <c r="WKW114" s="1"/>
      <c r="WKX114" s="1"/>
      <c r="WKY114" s="1"/>
      <c r="WKZ114" s="1"/>
      <c r="WLA114" s="1"/>
      <c r="WLB114" s="1"/>
      <c r="WLC114" s="1"/>
      <c r="WLD114" s="1"/>
      <c r="WLE114" s="1"/>
      <c r="WLF114" s="1"/>
      <c r="WLG114" s="1"/>
      <c r="WLH114" s="1"/>
      <c r="WLI114" s="1"/>
      <c r="WLJ114" s="1"/>
      <c r="WLK114" s="1"/>
      <c r="WLL114" s="1"/>
      <c r="WLM114" s="1"/>
      <c r="WLN114" s="1"/>
      <c r="WLO114" s="1"/>
      <c r="WLP114" s="1"/>
      <c r="WLQ114" s="1"/>
      <c r="WLR114" s="1"/>
      <c r="WLS114" s="1"/>
      <c r="WLT114" s="1"/>
      <c r="WLU114" s="1"/>
      <c r="WLV114" s="1"/>
      <c r="WLW114" s="1"/>
      <c r="WLX114" s="1"/>
      <c r="WLY114" s="1"/>
      <c r="WLZ114" s="1"/>
      <c r="WMA114" s="1"/>
      <c r="WMB114" s="1"/>
      <c r="WMC114" s="1"/>
      <c r="WMD114" s="1"/>
      <c r="WME114" s="1"/>
      <c r="WMF114" s="1"/>
      <c r="WMG114" s="1"/>
      <c r="WMH114" s="1"/>
      <c r="WMI114" s="1"/>
      <c r="WMJ114" s="1"/>
      <c r="WMK114" s="1"/>
      <c r="WML114" s="1"/>
      <c r="WMM114" s="1"/>
      <c r="WMN114" s="1"/>
      <c r="WMO114" s="1"/>
      <c r="WMP114" s="1"/>
      <c r="WMQ114" s="1"/>
      <c r="WMR114" s="1"/>
      <c r="WMS114" s="1"/>
      <c r="WMT114" s="1"/>
      <c r="WMU114" s="1"/>
      <c r="WMV114" s="1"/>
      <c r="WMW114" s="1"/>
      <c r="WMX114" s="1"/>
      <c r="WMY114" s="1"/>
      <c r="WMZ114" s="1"/>
      <c r="WNA114" s="1"/>
      <c r="WNB114" s="1"/>
      <c r="WNC114" s="1"/>
      <c r="WND114" s="1"/>
      <c r="WNE114" s="1"/>
      <c r="WNF114" s="1"/>
      <c r="WNG114" s="1"/>
      <c r="WNH114" s="1"/>
      <c r="WNI114" s="1"/>
      <c r="WNJ114" s="1"/>
      <c r="WNK114" s="1"/>
      <c r="WNL114" s="1"/>
      <c r="WNM114" s="1"/>
      <c r="WNN114" s="1"/>
      <c r="WNO114" s="1"/>
      <c r="WNP114" s="1"/>
      <c r="WNQ114" s="1"/>
      <c r="WNR114" s="1"/>
      <c r="WNS114" s="1"/>
      <c r="WNT114" s="1"/>
      <c r="WNU114" s="1"/>
      <c r="WNV114" s="1"/>
      <c r="WNW114" s="1"/>
      <c r="WNX114" s="1"/>
      <c r="WNY114" s="1"/>
      <c r="WNZ114" s="1"/>
      <c r="WOA114" s="1"/>
      <c r="WOB114" s="1"/>
      <c r="WOC114" s="1"/>
      <c r="WOD114" s="1"/>
      <c r="WOE114" s="1"/>
      <c r="WOF114" s="1"/>
      <c r="WOG114" s="1"/>
      <c r="WOH114" s="1"/>
      <c r="WOI114" s="1"/>
      <c r="WOJ114" s="1"/>
      <c r="WOK114" s="1"/>
      <c r="WOL114" s="1"/>
      <c r="WOM114" s="1"/>
      <c r="WON114" s="1"/>
      <c r="WOO114" s="1"/>
      <c r="WOP114" s="1"/>
      <c r="WOQ114" s="1"/>
      <c r="WOR114" s="1"/>
      <c r="WOS114" s="1"/>
      <c r="WOT114" s="1"/>
      <c r="WOU114" s="1"/>
      <c r="WOV114" s="1"/>
      <c r="WOW114" s="1"/>
      <c r="WOX114" s="1"/>
      <c r="WOY114" s="1"/>
      <c r="WOZ114" s="1"/>
      <c r="WPA114" s="1"/>
      <c r="WPB114" s="1"/>
      <c r="WPC114" s="1"/>
      <c r="WPD114" s="1"/>
      <c r="WPE114" s="1"/>
      <c r="WPF114" s="1"/>
      <c r="WPG114" s="1"/>
      <c r="WPH114" s="1"/>
      <c r="WPI114" s="1"/>
      <c r="WPJ114" s="1"/>
      <c r="WPK114" s="1"/>
      <c r="WPL114" s="1"/>
      <c r="WPM114" s="1"/>
      <c r="WPN114" s="1"/>
      <c r="WPO114" s="1"/>
      <c r="WPP114" s="1"/>
      <c r="WPQ114" s="1"/>
      <c r="WPR114" s="1"/>
      <c r="WPS114" s="1"/>
      <c r="WPT114" s="1"/>
      <c r="WPU114" s="1"/>
      <c r="WPV114" s="1"/>
      <c r="WPW114" s="1"/>
      <c r="WPX114" s="1"/>
      <c r="WPY114" s="1"/>
      <c r="WPZ114" s="1"/>
      <c r="WQA114" s="1"/>
      <c r="WQB114" s="1"/>
      <c r="WQC114" s="1"/>
      <c r="WQD114" s="1"/>
      <c r="WQE114" s="1"/>
      <c r="WQF114" s="1"/>
      <c r="WQG114" s="1"/>
      <c r="WQH114" s="1"/>
      <c r="WQI114" s="1"/>
      <c r="WQJ114" s="1"/>
      <c r="WQK114" s="1"/>
      <c r="WQL114" s="1"/>
      <c r="WQM114" s="1"/>
      <c r="WQN114" s="1"/>
      <c r="WQO114" s="1"/>
      <c r="WQP114" s="1"/>
      <c r="WQQ114" s="1"/>
      <c r="WQR114" s="1"/>
      <c r="WQS114" s="1"/>
      <c r="WQT114" s="1"/>
      <c r="WQU114" s="1"/>
      <c r="WQV114" s="1"/>
      <c r="WQW114" s="1"/>
      <c r="WQX114" s="1"/>
      <c r="WQY114" s="1"/>
      <c r="WQZ114" s="1"/>
      <c r="WRA114" s="1"/>
      <c r="WRB114" s="1"/>
      <c r="WRC114" s="1"/>
      <c r="WRD114" s="1"/>
      <c r="WRE114" s="1"/>
      <c r="WRF114" s="1"/>
      <c r="WRG114" s="1"/>
      <c r="WRH114" s="1"/>
      <c r="WRI114" s="1"/>
      <c r="WRJ114" s="1"/>
      <c r="WRK114" s="1"/>
      <c r="WRL114" s="1"/>
      <c r="WRM114" s="1"/>
      <c r="WRN114" s="1"/>
      <c r="WRO114" s="1"/>
      <c r="WRP114" s="1"/>
      <c r="WRQ114" s="1"/>
      <c r="WRR114" s="1"/>
      <c r="WRS114" s="1"/>
      <c r="WRT114" s="1"/>
      <c r="WRU114" s="1"/>
      <c r="WRV114" s="1"/>
      <c r="WRW114" s="1"/>
      <c r="WRX114" s="1"/>
      <c r="WRY114" s="1"/>
      <c r="WRZ114" s="1"/>
      <c r="WSA114" s="1"/>
      <c r="WSB114" s="1"/>
      <c r="WSC114" s="1"/>
      <c r="WSD114" s="1"/>
      <c r="WSE114" s="1"/>
      <c r="WSF114" s="1"/>
      <c r="WSG114" s="1"/>
      <c r="WSH114" s="1"/>
      <c r="WSI114" s="1"/>
      <c r="WSJ114" s="1"/>
      <c r="WSK114" s="1"/>
      <c r="WSL114" s="1"/>
      <c r="WSM114" s="1"/>
      <c r="WSN114" s="1"/>
      <c r="WSO114" s="1"/>
      <c r="WSP114" s="1"/>
      <c r="WSQ114" s="1"/>
      <c r="WSR114" s="1"/>
      <c r="WSS114" s="1"/>
      <c r="WST114" s="1"/>
      <c r="WSU114" s="1"/>
      <c r="WSV114" s="1"/>
      <c r="WSW114" s="1"/>
      <c r="WSX114" s="1"/>
      <c r="WSY114" s="1"/>
      <c r="WSZ114" s="1"/>
      <c r="WTA114" s="1"/>
      <c r="WTB114" s="1"/>
      <c r="WTC114" s="1"/>
      <c r="WTD114" s="1"/>
      <c r="WTE114" s="1"/>
      <c r="WTF114" s="1"/>
      <c r="WTG114" s="1"/>
      <c r="WTH114" s="1"/>
      <c r="WTI114" s="1"/>
      <c r="WTJ114" s="1"/>
      <c r="WTK114" s="1"/>
      <c r="WTL114" s="1"/>
      <c r="WTM114" s="1"/>
      <c r="WTN114" s="1"/>
      <c r="WTO114" s="1"/>
      <c r="WTP114" s="1"/>
      <c r="WTQ114" s="1"/>
      <c r="WTR114" s="1"/>
      <c r="WTS114" s="1"/>
      <c r="WTT114" s="1"/>
      <c r="WTU114" s="1"/>
      <c r="WTV114" s="1"/>
      <c r="WTW114" s="1"/>
      <c r="WTX114" s="1"/>
      <c r="WTY114" s="1"/>
      <c r="WTZ114" s="1"/>
      <c r="WUA114" s="1"/>
      <c r="WUB114" s="1"/>
      <c r="WUC114" s="1"/>
      <c r="WUD114" s="1"/>
      <c r="WUE114" s="1"/>
      <c r="WUF114" s="1"/>
      <c r="WUG114" s="1"/>
      <c r="WUH114" s="1"/>
      <c r="WUI114" s="1"/>
      <c r="WUJ114" s="1"/>
      <c r="WUK114" s="1"/>
      <c r="WUL114" s="1"/>
      <c r="WUM114" s="1"/>
      <c r="WUN114" s="1"/>
      <c r="WUO114" s="1"/>
      <c r="WUP114" s="1"/>
      <c r="WUQ114" s="1"/>
      <c r="WUR114" s="1"/>
      <c r="WUS114" s="1"/>
      <c r="WUT114" s="1"/>
      <c r="WUU114" s="1"/>
      <c r="WUV114" s="1"/>
      <c r="WUW114" s="1"/>
      <c r="WUX114" s="1"/>
      <c r="WUY114" s="1"/>
      <c r="WUZ114" s="1"/>
      <c r="WVA114" s="1"/>
      <c r="WVB114" s="1"/>
      <c r="WVC114" s="1"/>
      <c r="WVD114" s="1"/>
      <c r="WVE114" s="1"/>
      <c r="WVF114" s="1"/>
      <c r="WVG114" s="1"/>
      <c r="WVH114" s="1"/>
      <c r="WVI114" s="1"/>
      <c r="WVJ114" s="1"/>
      <c r="WVK114" s="1"/>
      <c r="WVL114" s="1"/>
      <c r="WVM114" s="1"/>
      <c r="WVN114" s="1"/>
      <c r="WVO114" s="1"/>
      <c r="WVP114" s="1"/>
      <c r="WVQ114" s="1"/>
      <c r="WVR114" s="1"/>
      <c r="WVS114" s="1"/>
      <c r="WVT114" s="1"/>
      <c r="WVU114" s="1"/>
      <c r="WVV114" s="1"/>
      <c r="WVW114" s="1"/>
      <c r="WVX114" s="1"/>
      <c r="WVY114" s="1"/>
      <c r="WVZ114" s="1"/>
      <c r="WWA114" s="1"/>
      <c r="WWB114" s="1"/>
      <c r="WWC114" s="1"/>
      <c r="WWD114" s="1"/>
      <c r="WWE114" s="1"/>
      <c r="WWF114" s="1"/>
      <c r="WWG114" s="1"/>
      <c r="WWH114" s="1"/>
      <c r="WWI114" s="1"/>
      <c r="WWJ114" s="1"/>
      <c r="WWK114" s="1"/>
      <c r="WWL114" s="1"/>
      <c r="WWM114" s="1"/>
      <c r="WWN114" s="1"/>
      <c r="WWO114" s="1"/>
      <c r="WWP114" s="1"/>
      <c r="WWQ114" s="1"/>
      <c r="WWR114" s="1"/>
      <c r="WWS114" s="1"/>
      <c r="WWT114" s="1"/>
      <c r="WWU114" s="1"/>
      <c r="WWV114" s="1"/>
      <c r="WWW114" s="1"/>
      <c r="WWX114" s="1"/>
      <c r="WWY114" s="1"/>
      <c r="WWZ114" s="1"/>
      <c r="WXA114" s="1"/>
      <c r="WXB114" s="1"/>
      <c r="WXC114" s="1"/>
      <c r="WXD114" s="1"/>
      <c r="WXE114" s="1"/>
      <c r="WXF114" s="1"/>
      <c r="WXG114" s="1"/>
      <c r="WXH114" s="1"/>
      <c r="WXI114" s="1"/>
      <c r="WXJ114" s="1"/>
      <c r="WXK114" s="1"/>
      <c r="WXL114" s="1"/>
      <c r="WXM114" s="1"/>
      <c r="WXN114" s="1"/>
      <c r="WXO114" s="1"/>
      <c r="WXP114" s="1"/>
      <c r="WXQ114" s="1"/>
      <c r="WXR114" s="1"/>
      <c r="WXS114" s="1"/>
      <c r="WXT114" s="1"/>
      <c r="WXU114" s="1"/>
      <c r="WXV114" s="1"/>
      <c r="WXW114" s="1"/>
      <c r="WXX114" s="1"/>
      <c r="WXY114" s="1"/>
      <c r="WXZ114" s="1"/>
      <c r="WYA114" s="1"/>
      <c r="WYB114" s="1"/>
      <c r="WYC114" s="1"/>
      <c r="WYD114" s="1"/>
      <c r="WYE114" s="1"/>
      <c r="WYF114" s="1"/>
      <c r="WYG114" s="1"/>
      <c r="WYH114" s="1"/>
      <c r="WYI114" s="1"/>
      <c r="WYJ114" s="1"/>
      <c r="WYK114" s="1"/>
      <c r="WYL114" s="1"/>
      <c r="WYM114" s="1"/>
      <c r="WYN114" s="1"/>
      <c r="WYO114" s="1"/>
      <c r="WYP114" s="1"/>
      <c r="WYQ114" s="1"/>
      <c r="WYR114" s="1"/>
      <c r="WYS114" s="1"/>
      <c r="WYT114" s="1"/>
      <c r="WYU114" s="1"/>
      <c r="WYV114" s="1"/>
      <c r="WYW114" s="1"/>
      <c r="WYX114" s="1"/>
      <c r="WYY114" s="1"/>
      <c r="WYZ114" s="1"/>
      <c r="WZA114" s="1"/>
      <c r="WZB114" s="1"/>
      <c r="WZC114" s="1"/>
      <c r="WZD114" s="1"/>
      <c r="WZE114" s="1"/>
      <c r="WZF114" s="1"/>
      <c r="WZG114" s="1"/>
      <c r="WZH114" s="1"/>
      <c r="WZI114" s="1"/>
      <c r="WZJ114" s="1"/>
      <c r="WZK114" s="1"/>
      <c r="WZL114" s="1"/>
      <c r="WZM114" s="1"/>
      <c r="WZN114" s="1"/>
      <c r="WZO114" s="1"/>
      <c r="WZP114" s="1"/>
      <c r="WZQ114" s="1"/>
      <c r="WZR114" s="1"/>
      <c r="WZS114" s="1"/>
      <c r="WZT114" s="1"/>
      <c r="WZU114" s="1"/>
      <c r="WZV114" s="1"/>
      <c r="WZW114" s="1"/>
      <c r="WZX114" s="1"/>
      <c r="WZY114" s="1"/>
      <c r="WZZ114" s="1"/>
      <c r="XAA114" s="1"/>
      <c r="XAB114" s="1"/>
      <c r="XAC114" s="1"/>
      <c r="XAD114" s="1"/>
      <c r="XAE114" s="1"/>
      <c r="XAF114" s="1"/>
      <c r="XAG114" s="1"/>
      <c r="XAH114" s="1"/>
      <c r="XAI114" s="1"/>
      <c r="XAJ114" s="1"/>
      <c r="XAK114" s="1"/>
      <c r="XAL114" s="1"/>
      <c r="XAM114" s="1"/>
      <c r="XAN114" s="1"/>
      <c r="XAO114" s="1"/>
      <c r="XAP114" s="1"/>
      <c r="XAQ114" s="1"/>
      <c r="XAR114" s="1"/>
      <c r="XAS114" s="1"/>
      <c r="XAT114" s="1"/>
      <c r="XAU114" s="1"/>
      <c r="XAV114" s="1"/>
      <c r="XAW114" s="1"/>
      <c r="XAX114" s="1"/>
      <c r="XAY114" s="1"/>
      <c r="XAZ114" s="1"/>
      <c r="XBA114" s="1"/>
      <c r="XBB114" s="1"/>
      <c r="XBC114" s="1"/>
      <c r="XBD114" s="1"/>
      <c r="XBE114" s="1"/>
      <c r="XBF114" s="1"/>
      <c r="XBG114" s="1"/>
      <c r="XBH114" s="1"/>
      <c r="XBI114" s="1"/>
      <c r="XBJ114" s="1"/>
      <c r="XBK114" s="1"/>
      <c r="XBL114" s="1"/>
      <c r="XBM114" s="1"/>
      <c r="XBN114" s="1"/>
      <c r="XBO114" s="1"/>
      <c r="XBP114" s="1"/>
      <c r="XBQ114" s="1"/>
      <c r="XBR114" s="1"/>
      <c r="XBS114" s="1"/>
      <c r="XBT114" s="1"/>
      <c r="XBU114" s="1"/>
      <c r="XBV114" s="1"/>
      <c r="XBW114" s="1"/>
      <c r="XBX114" s="1"/>
      <c r="XBY114" s="1"/>
      <c r="XBZ114" s="1"/>
      <c r="XCA114" s="1"/>
      <c r="XCB114" s="1"/>
      <c r="XCC114" s="1"/>
      <c r="XCD114" s="1"/>
      <c r="XCE114" s="1"/>
      <c r="XCF114" s="1"/>
      <c r="XCG114" s="1"/>
      <c r="XCH114" s="1"/>
      <c r="XCI114" s="1"/>
      <c r="XCJ114" s="1"/>
      <c r="XCK114" s="1"/>
      <c r="XCL114" s="1"/>
      <c r="XCM114" s="1"/>
      <c r="XCN114" s="1"/>
      <c r="XCO114" s="1"/>
      <c r="XCP114" s="1"/>
      <c r="XCQ114" s="1"/>
      <c r="XCR114" s="1"/>
      <c r="XCS114" s="1"/>
      <c r="XCT114" s="1"/>
      <c r="XCU114" s="1"/>
      <c r="XCV114" s="1"/>
      <c r="XCW114" s="1"/>
      <c r="XCX114" s="1"/>
      <c r="XCY114" s="1"/>
      <c r="XCZ114" s="1"/>
      <c r="XDA114" s="1"/>
      <c r="XDB114" s="1"/>
      <c r="XDC114" s="1"/>
      <c r="XDD114" s="1"/>
      <c r="XDE114" s="1"/>
      <c r="XDF114" s="1"/>
      <c r="XDG114" s="1"/>
      <c r="XDH114" s="1"/>
      <c r="XDI114" s="1"/>
      <c r="XDJ114" s="1"/>
      <c r="XDK114" s="1"/>
      <c r="XDL114" s="1"/>
      <c r="XDM114" s="1"/>
      <c r="XDN114" s="1"/>
      <c r="XDO114" s="1"/>
      <c r="XDP114" s="1"/>
      <c r="XDQ114" s="1"/>
      <c r="XDR114" s="1"/>
      <c r="XDS114" s="1"/>
      <c r="XDT114" s="1"/>
      <c r="XDU114" s="1"/>
      <c r="XDV114" s="1"/>
      <c r="XDW114" s="1"/>
      <c r="XDX114" s="1"/>
      <c r="XDY114" s="1"/>
      <c r="XDZ114" s="1"/>
      <c r="XEA114" s="1"/>
      <c r="XEB114" s="1"/>
      <c r="XEC114" s="1"/>
      <c r="XED114" s="1"/>
      <c r="XEE114" s="1"/>
      <c r="XEF114" s="1"/>
      <c r="XEG114" s="1"/>
      <c r="XEH114" s="1"/>
      <c r="XEI114" s="1"/>
      <c r="XEJ114" s="1"/>
      <c r="XEK114" s="1"/>
      <c r="XEL114" s="1"/>
      <c r="XEM114" s="1"/>
      <c r="XEN114" s="1"/>
      <c r="XEO114" s="1"/>
      <c r="XEP114" s="1"/>
      <c r="XEQ114" s="1"/>
      <c r="XER114" s="1"/>
      <c r="XES114" s="1"/>
      <c r="XET114" s="1"/>
      <c r="XEU114" s="1"/>
      <c r="XEV114" s="1"/>
      <c r="XEW114" s="1"/>
      <c r="XEX114" s="1"/>
      <c r="XEY114" s="1"/>
      <c r="XEZ114" s="1"/>
    </row>
    <row r="115" spans="1:16380" ht="112.5">
      <c r="A115" s="7">
        <v>73</v>
      </c>
      <c r="B115" s="12">
        <f>'[1]Detail (2)'!H456</f>
        <v>1080</v>
      </c>
      <c r="C115" s="13"/>
      <c r="D115" s="10" t="str">
        <f>'[1]Detail (2)'!B443</f>
        <v>Supplying and laying of Cat 6 cable between user end and 6U rack of approved make ( ISI ) including cost, labour charges, pipes for fixing as per specification etc., , all complete and as directed by the departmental officers.,</v>
      </c>
      <c r="E115" s="24">
        <v>29.4</v>
      </c>
      <c r="F115" s="11" t="s">
        <v>18</v>
      </c>
      <c r="G115" s="11">
        <f t="shared" si="1"/>
        <v>31752</v>
      </c>
      <c r="H115" s="1" t="s">
        <v>13</v>
      </c>
    </row>
    <row r="116" spans="1:16380" ht="135">
      <c r="A116" s="7">
        <v>74</v>
      </c>
      <c r="B116" s="12">
        <f>'[1]Detail (2)'!H458</f>
        <v>48</v>
      </c>
      <c r="C116" s="13"/>
      <c r="D116" s="10" t="str">
        <f>'[1]Detail (2)'!B458</f>
        <v xml:space="preserve">Supply and Fixing of CAT 6 Patch card 1M length connecting to 6U  rack and 24 port unmanageable switch in all floors of approved make(ISI) including cost charges for fixing as per specification etc all complete and as directed by the departmental officers. </v>
      </c>
      <c r="E116" s="24">
        <v>139.30000000000001</v>
      </c>
      <c r="F116" s="11" t="s">
        <v>17</v>
      </c>
      <c r="G116" s="11">
        <f t="shared" si="1"/>
        <v>6686.4000000000005</v>
      </c>
      <c r="H116" s="1" t="s">
        <v>13</v>
      </c>
    </row>
    <row r="117" spans="1:16380" ht="135">
      <c r="A117" s="7">
        <v>75</v>
      </c>
      <c r="B117" s="12">
        <f>'[1]Detail (2)'!H460</f>
        <v>72</v>
      </c>
      <c r="C117" s="13"/>
      <c r="D117" s="10" t="str">
        <f>'[1]Detail (2)'!B460</f>
        <v xml:space="preserve">Supply and Fixing of CAT 6 Patch card 2M length connecting to 9U  rack and 24 port unmanageable switch in all floors of approved make(ISI) including cost charges for fixing as per specification etc all complete and as directed by the departmental officers. </v>
      </c>
      <c r="E117" s="24">
        <v>186.8</v>
      </c>
      <c r="F117" s="11" t="s">
        <v>17</v>
      </c>
      <c r="G117" s="11">
        <f t="shared" si="1"/>
        <v>13449.6</v>
      </c>
      <c r="H117" s="1" t="s">
        <v>13</v>
      </c>
    </row>
    <row r="118" spans="1:16380" ht="67.5">
      <c r="A118" s="7">
        <v>76</v>
      </c>
      <c r="B118" s="12">
        <f>'[1]Detail (2)'!H462</f>
        <v>72</v>
      </c>
      <c r="C118" s="13"/>
      <c r="D118" s="10" t="str">
        <f>'[1]Detail (2)'!B462</f>
        <v xml:space="preserve">Supplying and fixing and termination of CAT 6 PVC Module Box with Face Plate Single Socket RJ-45 and socket </v>
      </c>
      <c r="E118" s="24">
        <v>351</v>
      </c>
      <c r="F118" s="11" t="s">
        <v>17</v>
      </c>
      <c r="G118" s="11">
        <f t="shared" si="1"/>
        <v>25272</v>
      </c>
      <c r="H118" s="1" t="s">
        <v>11</v>
      </c>
    </row>
    <row r="119" spans="1:16380">
      <c r="A119" s="7"/>
      <c r="B119" s="12"/>
      <c r="C119" s="13"/>
      <c r="D119" s="10" t="str">
        <f>'[1]Detail (2)'!B464</f>
        <v>Plumbing works</v>
      </c>
      <c r="E119" s="24"/>
      <c r="F119" s="11"/>
      <c r="G119" s="11"/>
    </row>
    <row r="120" spans="1:16380" ht="157.5">
      <c r="A120" s="7">
        <v>77</v>
      </c>
      <c r="B120" s="12">
        <f>'[1]Detail (2)'!H466</f>
        <v>4</v>
      </c>
      <c r="C120" s="13"/>
      <c r="D120" s="10" t="str">
        <f>'[1]Detail (2)'!B465</f>
        <v>Supply &amp; Fixing of Beveled edge mirror of approved quality and brand of size 500x400x5.5mm  shelf type mounted in the PVC / Fiber Glass framed with necessary hard board backing including labour for fixing in position etc., complete and as directed by the departmental officers.</v>
      </c>
      <c r="E120" s="24">
        <v>379.4</v>
      </c>
      <c r="F120" s="11" t="s">
        <v>17</v>
      </c>
      <c r="G120" s="11">
        <f t="shared" si="1"/>
        <v>1517.6</v>
      </c>
      <c r="H120" s="1" t="s">
        <v>13</v>
      </c>
    </row>
    <row r="121" spans="1:16380" ht="315">
      <c r="A121" s="7">
        <v>78</v>
      </c>
      <c r="B121" s="12"/>
      <c r="C121" s="13"/>
      <c r="D121" s="10" t="str">
        <f>'[1]Detail (2)'!B468</f>
        <v>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above the ground level including the cost of teflon tape, special clamps, nails, etc., fixing  on wall to the proper gradient and alignment and redoing the chipped of masonry etc., as directed by the departmental officers.</v>
      </c>
      <c r="E121" s="24"/>
      <c r="F121" s="11"/>
      <c r="G121" s="11"/>
    </row>
    <row r="122" spans="1:16380" ht="45">
      <c r="A122" s="7"/>
      <c r="B122" s="12">
        <f>'[1]Detail (2)'!H470</f>
        <v>50</v>
      </c>
      <c r="C122" s="13"/>
      <c r="D122" s="10" t="str">
        <f>'[1]Detail (2)'!B469</f>
        <v>a) 32mm dia ASTM D schedule 40 threaded PVC pipe with necessary PVC/GI specials</v>
      </c>
      <c r="E122" s="24">
        <v>241.57</v>
      </c>
      <c r="F122" s="11" t="s">
        <v>18</v>
      </c>
      <c r="G122" s="11">
        <f t="shared" si="1"/>
        <v>12078.5</v>
      </c>
      <c r="H122" s="1" t="s">
        <v>11</v>
      </c>
    </row>
    <row r="123" spans="1:16380" ht="45">
      <c r="A123" s="7"/>
      <c r="B123" s="12">
        <f>'[1]Detail (2)'!H476</f>
        <v>44</v>
      </c>
      <c r="C123" s="13"/>
      <c r="D123" s="10" t="str">
        <f>'[1]Detail (2)'!B472</f>
        <v>b) 25mm dia ASTM D schedule 40 threaded PVC pipe with necessary PVC/GI specials</v>
      </c>
      <c r="E123" s="24">
        <v>224.34</v>
      </c>
      <c r="F123" s="11" t="s">
        <v>18</v>
      </c>
      <c r="G123" s="11">
        <f t="shared" si="1"/>
        <v>9870.9600000000009</v>
      </c>
      <c r="H123" s="1" t="s">
        <v>11</v>
      </c>
    </row>
    <row r="124" spans="1:16380" ht="292.5">
      <c r="A124" s="7">
        <v>79</v>
      </c>
      <c r="B124" s="12"/>
      <c r="C124" s="13"/>
      <c r="D124" s="10" t="str">
        <f>'[1]Detail (2)'!B478</f>
        <v>Supplying, laying, fixing and jointing the following PVC pipes as per ASTM D - 1785 of schedule 40 of wall thickness not less than the specified in IS 4985 suitable for plumbing by threading of wall thickness including the cost of suitable PVC/GI specials /GM specials like Elbow, Tee reducers, Plug, union, bend, coupler, nipple/ GM gate valve, check and wheel valve etc., wherever required concealed wall including the cost of teflon tape, etc., fixing  on wall to the proper gradient and alignment and redoing the chipped of masonry etc., as directed by the departmental officers.</v>
      </c>
      <c r="E124" s="24"/>
      <c r="F124" s="11"/>
      <c r="G124" s="11"/>
    </row>
    <row r="125" spans="1:16380" ht="45">
      <c r="A125" s="7"/>
      <c r="B125" s="12">
        <f>'[1]Detail (2)'!H485</f>
        <v>22</v>
      </c>
      <c r="C125" s="13"/>
      <c r="D125" s="10" t="str">
        <f>'[1]Detail (2)'!B479</f>
        <v>c) 20mm dia ASTM D schedule 40 threaded PVC pipe with necessary PVC/GI specials</v>
      </c>
      <c r="E125" s="24">
        <f>'[1]DATA (2)'!F608</f>
        <v>221.55</v>
      </c>
      <c r="F125" s="11" t="s">
        <v>18</v>
      </c>
      <c r="G125" s="11">
        <f t="shared" si="1"/>
        <v>4874.1000000000004</v>
      </c>
      <c r="H125" s="1" t="s">
        <v>11</v>
      </c>
    </row>
    <row r="126" spans="1:16380" ht="247.5">
      <c r="A126" s="7">
        <v>80</v>
      </c>
      <c r="B126" s="12">
        <f>'[1]Detail (2)'!H488</f>
        <v>2</v>
      </c>
      <c r="C126" s="13"/>
      <c r="D126" s="10" t="str">
        <f>'[1]Detail (2)'!B487</f>
        <v>Supplying and fixing EWC superior variety (white) 500mm including cost and fixing of double flapped coloured plastic sheet cover PVC flushing cistern in appropriate level as directed by the departmental officers at a maximum level of 5’6” and of approved brand of 10 litres capacity including fittings such as CI brackets. PVC connection GM wheel valve, Hex nipple, etc., complete (EWC and plastic cover shall be got approved from the Executive Engineer before fixing)</v>
      </c>
      <c r="E126" s="24">
        <v>6848.35</v>
      </c>
      <c r="F126" s="11" t="s">
        <v>17</v>
      </c>
      <c r="G126" s="11">
        <f t="shared" si="1"/>
        <v>13696.7</v>
      </c>
      <c r="H126" s="1" t="s">
        <v>11</v>
      </c>
    </row>
    <row r="127" spans="1:16380" ht="299.25" customHeight="1">
      <c r="A127" s="7">
        <v>81</v>
      </c>
      <c r="B127" s="12">
        <f>'[1]Detail (2)'!H491</f>
        <v>4</v>
      </c>
      <c r="C127" s="13"/>
      <c r="D127" s="10" t="str">
        <f>'[1]Detail (2)'!B490</f>
        <v xml:space="preserve">Supplying and fixing of Indian Water Closet white glazed (oriya type) of size 580 mm X 440 mm of approved make with ISI mark (to be got approved from EE before use) with P or S trap confirming to IS 2556 part 12, including concrete packing filling portion with earth, flooring the area with 75mm thick brick jelly concrete in CC 1:8:16 (one of cement, eight of sand and sixteen of brick jelly) using 40mm size brick jelly and top left rough to receive the floor plastering but including anti-syphonage connection, curing, etc. all complete and as directed by the departmental officers. 
In Ground floor.
</v>
      </c>
      <c r="E127" s="24">
        <v>3186.54</v>
      </c>
      <c r="F127" s="11" t="s">
        <v>17</v>
      </c>
      <c r="G127" s="11">
        <f t="shared" si="1"/>
        <v>12746.16</v>
      </c>
      <c r="H127" s="1" t="s">
        <v>11</v>
      </c>
    </row>
    <row r="128" spans="1:16380" ht="270">
      <c r="A128" s="7">
        <v>82</v>
      </c>
      <c r="B128" s="12">
        <f>'[1]Detail (2)'!H496</f>
        <v>20</v>
      </c>
      <c r="C128" s="13" t="e">
        <f>'[1]Detail (2)'!#REF!</f>
        <v>#REF!</v>
      </c>
      <c r="D128" s="10" t="str">
        <f>'[1]Detail (2)'!B493</f>
        <v>Supplying and fixing 150mmx100mm size stone ware Gully trap with iron gratings over a bed of 150mm thick brick jelly concrete in CC 1:8:16 (one of cement, eight of sand and sixteen of broken brick jelly) using 40mm size brick jelly and brick masonry wall 114 mm thick using chamber burnt bricks of size 9”x4-1/2”x3” (23x11.4x7.5cm) in cm 1:5 (One of cement and five of sand) plastered with CM 1:3 (One of cement and three of sand) 12mm thick etc., complete and as directed by the departmental officers.</v>
      </c>
      <c r="E128" s="24">
        <f>'[1]DATA (2)'!F649</f>
        <v>1886.82</v>
      </c>
      <c r="F128" s="11" t="s">
        <v>17</v>
      </c>
      <c r="G128" s="11">
        <f t="shared" si="1"/>
        <v>37736.400000000001</v>
      </c>
      <c r="H128" s="1" t="s">
        <v>11</v>
      </c>
    </row>
    <row r="129" spans="1:16380" ht="157.5">
      <c r="A129" s="7">
        <v>83</v>
      </c>
      <c r="B129" s="12">
        <f>'[1]Detail (2)'!H498</f>
        <v>10</v>
      </c>
      <c r="C129" s="13" t="e">
        <f>'[1]Detail (2)'!#REF!</f>
        <v>#REF!</v>
      </c>
      <c r="D129" s="10" t="str">
        <f>'[1]Detail (2)'!B497</f>
        <v xml:space="preserve">Supplying and fixing of PVC Nahani Trap not less than 75mm 4 way / 2 way (Superior variety) having minimum of water seal of 50mm confirm to relevant I.S. specifications with its latest amendments including resting on the bed of brick jelly concrete 1:5:10 (One of cement, five of sand of ten of 40 mm gauge brick jelly) etc., </v>
      </c>
      <c r="E129" s="24">
        <f>'[1]DATA (2)'!F657</f>
        <v>152.6</v>
      </c>
      <c r="F129" s="11" t="s">
        <v>17</v>
      </c>
      <c r="G129" s="11">
        <f t="shared" si="1"/>
        <v>1526</v>
      </c>
      <c r="H129" s="1" t="s">
        <v>11</v>
      </c>
    </row>
    <row r="130" spans="1:16380" ht="180">
      <c r="A130" s="7">
        <v>84</v>
      </c>
      <c r="B130" s="12">
        <f>'[1]Detail (2)'!H501</f>
        <v>6</v>
      </c>
      <c r="C130" s="13" t="e">
        <f>'[1]Detail (2)'!#REF!</f>
        <v>#REF!</v>
      </c>
      <c r="D130" s="10" t="str">
        <f>'[1]Detail (2)'!B500</f>
        <v>Supplying and fixing of Oval Shape Wash Hand Basin of size 560 x 450mm of best approved quality with all accessories such as  32mm dia C.P. waste coupling, Rubber plug, 32mm dia 'B' class G.I. / PVC waste pipe, Angle Valve, 15mm dia Nylon connection, 15mm dia Brass Nipples, 15mm C.P. pillar tap &amp; required grating etc., complete in all respects</v>
      </c>
      <c r="E130" s="24">
        <v>2871</v>
      </c>
      <c r="F130" s="11" t="s">
        <v>17</v>
      </c>
      <c r="G130" s="11">
        <f t="shared" si="1"/>
        <v>17226</v>
      </c>
      <c r="H130" s="1" t="s">
        <v>13</v>
      </c>
    </row>
    <row r="131" spans="1:16380" ht="270">
      <c r="A131" s="7">
        <v>85</v>
      </c>
      <c r="B131" s="12"/>
      <c r="C131" s="13" t="e">
        <f>'[1]Detail (2)'!#REF!</f>
        <v>#REF!</v>
      </c>
      <c r="D131" s="10" t="str">
        <f>'[1]Detail (2)'!B502</f>
        <v>Supplying and fixing the following dia PVC (SWR) pipe with ISI mark confirming to IS 13952:1992- type 'B' for soil line with relevant specials confirming to IS 14735 including jointing with seal ring confirming to IS 5382 with leaving a  gap about 10mm to allow thermal expansion, fixing the pipes into walls with necessary wooden plug, screws, holding wherever necessary and making good of the dismantled portion with necessary connections to sanitary fittings etc., complete in all respects and as directed by the departmental officers.</v>
      </c>
      <c r="E131" s="24"/>
      <c r="F131" s="11"/>
      <c r="G131" s="11"/>
    </row>
    <row r="132" spans="1:16380" ht="45">
      <c r="A132" s="7"/>
      <c r="B132" s="12">
        <f>'[1]Detail (2)'!H505</f>
        <v>24</v>
      </c>
      <c r="C132" s="13" t="e">
        <f>'[1]Detail (2)'!#REF!</f>
        <v>#REF!</v>
      </c>
      <c r="D132" s="10" t="str">
        <f>'[1]Detail (2)'!B503</f>
        <v>a) 110mm dia PVC SWR pipe including all required PVC specials etc., all complete.,</v>
      </c>
      <c r="E132" s="24">
        <f>'[1]DATA (2)'!F684</f>
        <v>692.5</v>
      </c>
      <c r="F132" s="11" t="s">
        <v>18</v>
      </c>
      <c r="G132" s="11">
        <f t="shared" si="1"/>
        <v>16620</v>
      </c>
      <c r="H132" s="1" t="s">
        <v>11</v>
      </c>
    </row>
    <row r="133" spans="1:16380" ht="45">
      <c r="A133" s="7"/>
      <c r="B133" s="12">
        <f>'[1]Detail (2)'!H511</f>
        <v>16.5</v>
      </c>
      <c r="C133" s="13"/>
      <c r="D133" s="10" t="str">
        <f>'[1]Detail (2)'!B506</f>
        <v>b) 75mm dia PVC SWR pipe including all required PVC specials etc., all complete.,</v>
      </c>
      <c r="E133" s="11">
        <f>'[1]DATA (2)'!F708</f>
        <v>576.63</v>
      </c>
      <c r="F133" s="11" t="s">
        <v>18</v>
      </c>
      <c r="G133" s="11">
        <f t="shared" si="1"/>
        <v>9514.3950000000004</v>
      </c>
      <c r="H133" s="1" t="s">
        <v>11</v>
      </c>
    </row>
    <row r="134" spans="1:16380" ht="292.5">
      <c r="A134" s="7">
        <v>86</v>
      </c>
      <c r="B134" s="12">
        <f>'[1]Detail (2)'!H513</f>
        <v>16</v>
      </c>
      <c r="C134" s="13" t="e">
        <f>'[1]Detail (2)'!#REF!</f>
        <v>#REF!</v>
      </c>
      <c r="D134" s="10" t="str">
        <f>'[1]Detail (2)'!B513</f>
        <v xml:space="preserve">Construction of Inspection chamber with brickjelly cement concrete 1:3:16 ( One of cement, eight of sand and sixteen of broken brick jelly 40mm gauge 15cm, thick for foundation and 23cm thick brick mansonry in c.m 1:6 using stock bricks of size 9"x4 3/8"x2 3/4" and plastering with c.m 1:3 (one of cement, three of sand and four of hard broken stone 20mm gauge)SFRC manhole cover but including benching channelling fixing the cover slab in position curing, finishing etc., complete in all respects.
 size 60 x 60 x 60 cm </v>
      </c>
      <c r="E134" s="11">
        <f>'[1]DATA (2)'!F721</f>
        <v>8055.63</v>
      </c>
      <c r="F134" s="11" t="s">
        <v>17</v>
      </c>
      <c r="G134" s="11">
        <f t="shared" si="1"/>
        <v>128890.08</v>
      </c>
      <c r="H134" s="1" t="s">
        <v>11</v>
      </c>
    </row>
    <row r="135" spans="1:16380" ht="247.5">
      <c r="A135" s="7">
        <v>87</v>
      </c>
      <c r="B135" s="12"/>
      <c r="C135" s="13" t="e">
        <f>'[1]Detail (2)'!#REF!</f>
        <v>#REF!</v>
      </c>
      <c r="D135" s="10" t="str">
        <f>'[1]Detail (2)'!B515</f>
        <v xml:space="preserve">Supplying, laying and  jointing the following dia UPVC Non Pressure  pipe of SN8 SDR 34 (S 16.5) as per IS 15328/2003, superior variety and tested with water, including necessary earth work excavation for trenches and refilling the same, well rammed and consolidated after the pipes are jointed and laid to proper gradiant to the alignment as directed by the departmental officers. (SN8 SDR 34 (S16.5), as per IS 15328/2003, should be got approved by the EE/SE/CE before use in works) </v>
      </c>
      <c r="E135" s="11"/>
      <c r="F135" s="11"/>
      <c r="G135" s="11"/>
    </row>
    <row r="136" spans="1:16380">
      <c r="A136" s="7"/>
      <c r="B136" s="12">
        <f>'[1]Detail (2)'!H516</f>
        <v>96</v>
      </c>
      <c r="C136" s="13" t="s">
        <v>12</v>
      </c>
      <c r="D136" s="10" t="str">
        <f>'[1]Detail (2)'!B516</f>
        <v>b) 110mm DIA  UPVC PIPE BELOW G.L</v>
      </c>
      <c r="E136" s="26">
        <f>'[1]DATA (2)'!F747</f>
        <v>459.03</v>
      </c>
      <c r="F136" s="11" t="s">
        <v>18</v>
      </c>
      <c r="G136" s="11">
        <f t="shared" si="1"/>
        <v>44066.879999999997</v>
      </c>
      <c r="H136" s="1" t="s">
        <v>11</v>
      </c>
    </row>
    <row r="137" spans="1:16380" s="29" customFormat="1" ht="409.5">
      <c r="A137" s="7">
        <v>88</v>
      </c>
      <c r="B137" s="12">
        <f>'[1]Detail (2)'!H518</f>
        <v>1</v>
      </c>
      <c r="C137" s="27" t="s">
        <v>12</v>
      </c>
      <c r="D137" s="10" t="s">
        <v>242</v>
      </c>
      <c r="E137" s="26">
        <v>169500</v>
      </c>
      <c r="F137" s="11" t="s">
        <v>17</v>
      </c>
      <c r="G137" s="11">
        <f t="shared" si="1"/>
        <v>169500</v>
      </c>
      <c r="H137" s="28" t="s">
        <v>16</v>
      </c>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28"/>
      <c r="HU137" s="28"/>
      <c r="HV137" s="28"/>
      <c r="HW137" s="28"/>
      <c r="HX137" s="28"/>
      <c r="HY137" s="28"/>
      <c r="HZ137" s="28"/>
      <c r="IA137" s="28"/>
      <c r="IB137" s="28"/>
      <c r="IC137" s="28"/>
      <c r="ID137" s="28"/>
      <c r="IE137" s="28"/>
      <c r="IF137" s="28"/>
      <c r="IG137" s="28"/>
      <c r="IH137" s="28"/>
      <c r="II137" s="28"/>
      <c r="IJ137" s="28"/>
      <c r="IK137" s="28"/>
      <c r="IL137" s="28"/>
      <c r="IM137" s="28"/>
      <c r="IN137" s="28"/>
      <c r="IO137" s="28"/>
      <c r="IP137" s="28"/>
      <c r="IQ137" s="28"/>
      <c r="IR137" s="28"/>
      <c r="IS137" s="28"/>
      <c r="IT137" s="28"/>
      <c r="IU137" s="28"/>
      <c r="IV137" s="28"/>
      <c r="IW137" s="28"/>
      <c r="IX137" s="28"/>
      <c r="IY137" s="28"/>
      <c r="IZ137" s="28"/>
      <c r="JA137" s="28"/>
      <c r="JB137" s="28"/>
      <c r="JC137" s="28"/>
      <c r="JD137" s="28"/>
      <c r="JE137" s="28"/>
      <c r="JF137" s="28"/>
      <c r="JG137" s="28"/>
      <c r="JH137" s="28"/>
      <c r="JI137" s="28"/>
      <c r="JJ137" s="28"/>
      <c r="JK137" s="28"/>
      <c r="JL137" s="28"/>
      <c r="JM137" s="28"/>
      <c r="JN137" s="28"/>
      <c r="JO137" s="28"/>
      <c r="JP137" s="28"/>
      <c r="JQ137" s="28"/>
      <c r="JR137" s="28"/>
      <c r="JS137" s="28"/>
      <c r="JT137" s="28"/>
      <c r="JU137" s="28"/>
      <c r="JV137" s="28"/>
      <c r="JW137" s="28"/>
      <c r="JX137" s="28"/>
      <c r="JY137" s="28"/>
      <c r="JZ137" s="28"/>
      <c r="KA137" s="28"/>
      <c r="KB137" s="28"/>
      <c r="KC137" s="28"/>
      <c r="KD137" s="28"/>
      <c r="KE137" s="28"/>
      <c r="KF137" s="28"/>
      <c r="KG137" s="28"/>
      <c r="KH137" s="28"/>
      <c r="KI137" s="28"/>
      <c r="KJ137" s="28"/>
      <c r="KK137" s="28"/>
      <c r="KL137" s="28"/>
      <c r="KM137" s="28"/>
      <c r="KN137" s="28"/>
      <c r="KO137" s="28"/>
      <c r="KP137" s="28"/>
      <c r="KQ137" s="28"/>
      <c r="KR137" s="28"/>
      <c r="KS137" s="28"/>
      <c r="KT137" s="28"/>
      <c r="KU137" s="28"/>
      <c r="KV137" s="28"/>
      <c r="KW137" s="28"/>
      <c r="KX137" s="28"/>
      <c r="KY137" s="28"/>
      <c r="KZ137" s="28"/>
      <c r="LA137" s="28"/>
      <c r="LB137" s="28"/>
      <c r="LC137" s="28"/>
      <c r="LD137" s="28"/>
      <c r="LE137" s="28"/>
      <c r="LF137" s="28"/>
      <c r="LG137" s="28"/>
      <c r="LH137" s="28"/>
      <c r="LI137" s="28"/>
      <c r="LJ137" s="28"/>
      <c r="LK137" s="28"/>
      <c r="LL137" s="28"/>
      <c r="LM137" s="28"/>
      <c r="LN137" s="28"/>
      <c r="LO137" s="28"/>
      <c r="LP137" s="28"/>
      <c r="LQ137" s="28"/>
      <c r="LR137" s="28"/>
      <c r="LS137" s="28"/>
      <c r="LT137" s="28"/>
      <c r="LU137" s="28"/>
      <c r="LV137" s="28"/>
      <c r="LW137" s="28"/>
      <c r="LX137" s="28"/>
      <c r="LY137" s="28"/>
      <c r="LZ137" s="28"/>
      <c r="MA137" s="28"/>
      <c r="MB137" s="28"/>
      <c r="MC137" s="28"/>
      <c r="MD137" s="28"/>
      <c r="ME137" s="28"/>
      <c r="MF137" s="28"/>
      <c r="MG137" s="28"/>
      <c r="MH137" s="28"/>
      <c r="MI137" s="28"/>
      <c r="MJ137" s="28"/>
      <c r="MK137" s="28"/>
      <c r="ML137" s="28"/>
      <c r="MM137" s="28"/>
      <c r="MN137" s="28"/>
      <c r="MO137" s="28"/>
      <c r="MP137" s="28"/>
      <c r="MQ137" s="28"/>
      <c r="MR137" s="28"/>
      <c r="MS137" s="28"/>
      <c r="MT137" s="28"/>
      <c r="MU137" s="28"/>
      <c r="MV137" s="28"/>
      <c r="MW137" s="28"/>
      <c r="MX137" s="28"/>
      <c r="MY137" s="28"/>
      <c r="MZ137" s="28"/>
      <c r="NA137" s="28"/>
      <c r="NB137" s="28"/>
      <c r="NC137" s="28"/>
      <c r="ND137" s="28"/>
      <c r="NE137" s="28"/>
      <c r="NF137" s="28"/>
      <c r="NG137" s="28"/>
      <c r="NH137" s="28"/>
      <c r="NI137" s="28"/>
      <c r="NJ137" s="28"/>
      <c r="NK137" s="28"/>
      <c r="NL137" s="28"/>
      <c r="NM137" s="28"/>
      <c r="NN137" s="28"/>
      <c r="NO137" s="28"/>
      <c r="NP137" s="28"/>
      <c r="NQ137" s="28"/>
      <c r="NR137" s="28"/>
      <c r="NS137" s="28"/>
      <c r="NT137" s="28"/>
      <c r="NU137" s="28"/>
      <c r="NV137" s="28"/>
      <c r="NW137" s="28"/>
      <c r="NX137" s="28"/>
      <c r="NY137" s="28"/>
      <c r="NZ137" s="28"/>
      <c r="OA137" s="28"/>
      <c r="OB137" s="28"/>
      <c r="OC137" s="28"/>
      <c r="OD137" s="28"/>
      <c r="OE137" s="28"/>
      <c r="OF137" s="28"/>
      <c r="OG137" s="28"/>
      <c r="OH137" s="28"/>
      <c r="OI137" s="28"/>
      <c r="OJ137" s="28"/>
      <c r="OK137" s="28"/>
      <c r="OL137" s="28"/>
      <c r="OM137" s="28"/>
      <c r="ON137" s="28"/>
      <c r="OO137" s="28"/>
      <c r="OP137" s="28"/>
      <c r="OQ137" s="28"/>
      <c r="OR137" s="28"/>
      <c r="OS137" s="28"/>
      <c r="OT137" s="28"/>
      <c r="OU137" s="28"/>
      <c r="OV137" s="28"/>
      <c r="OW137" s="28"/>
      <c r="OX137" s="28"/>
      <c r="OY137" s="28"/>
      <c r="OZ137" s="28"/>
      <c r="PA137" s="28"/>
      <c r="PB137" s="28"/>
      <c r="PC137" s="28"/>
      <c r="PD137" s="28"/>
      <c r="PE137" s="28"/>
      <c r="PF137" s="28"/>
      <c r="PG137" s="28"/>
      <c r="PH137" s="28"/>
      <c r="PI137" s="28"/>
      <c r="PJ137" s="28"/>
      <c r="PK137" s="28"/>
      <c r="PL137" s="28"/>
      <c r="PM137" s="28"/>
      <c r="PN137" s="28"/>
      <c r="PO137" s="28"/>
      <c r="PP137" s="28"/>
      <c r="PQ137" s="28"/>
      <c r="PR137" s="28"/>
      <c r="PS137" s="28"/>
      <c r="PT137" s="28"/>
      <c r="PU137" s="28"/>
      <c r="PV137" s="28"/>
      <c r="PW137" s="28"/>
      <c r="PX137" s="28"/>
      <c r="PY137" s="28"/>
      <c r="PZ137" s="28"/>
      <c r="QA137" s="28"/>
      <c r="QB137" s="28"/>
      <c r="QC137" s="28"/>
      <c r="QD137" s="28"/>
      <c r="QE137" s="28"/>
      <c r="QF137" s="28"/>
      <c r="QG137" s="28"/>
      <c r="QH137" s="28"/>
      <c r="QI137" s="28"/>
      <c r="QJ137" s="28"/>
      <c r="QK137" s="28"/>
      <c r="QL137" s="28"/>
      <c r="QM137" s="28"/>
      <c r="QN137" s="28"/>
      <c r="QO137" s="28"/>
      <c r="QP137" s="28"/>
      <c r="QQ137" s="28"/>
      <c r="QR137" s="28"/>
      <c r="QS137" s="28"/>
      <c r="QT137" s="28"/>
      <c r="QU137" s="28"/>
      <c r="QV137" s="28"/>
      <c r="QW137" s="28"/>
      <c r="QX137" s="28"/>
      <c r="QY137" s="28"/>
      <c r="QZ137" s="28"/>
      <c r="RA137" s="28"/>
      <c r="RB137" s="28"/>
      <c r="RC137" s="28"/>
      <c r="RD137" s="28"/>
      <c r="RE137" s="28"/>
      <c r="RF137" s="28"/>
      <c r="RG137" s="28"/>
      <c r="RH137" s="28"/>
      <c r="RI137" s="28"/>
      <c r="RJ137" s="28"/>
      <c r="RK137" s="28"/>
      <c r="RL137" s="28"/>
      <c r="RM137" s="28"/>
      <c r="RN137" s="28"/>
      <c r="RO137" s="28"/>
      <c r="RP137" s="28"/>
      <c r="RQ137" s="28"/>
      <c r="RR137" s="28"/>
      <c r="RS137" s="28"/>
      <c r="RT137" s="28"/>
      <c r="RU137" s="28"/>
      <c r="RV137" s="28"/>
      <c r="RW137" s="28"/>
      <c r="RX137" s="28"/>
      <c r="RY137" s="28"/>
      <c r="RZ137" s="28"/>
      <c r="SA137" s="28"/>
      <c r="SB137" s="28"/>
      <c r="SC137" s="28"/>
      <c r="SD137" s="28"/>
      <c r="SE137" s="28"/>
      <c r="SF137" s="28"/>
      <c r="SG137" s="28"/>
      <c r="SH137" s="28"/>
      <c r="SI137" s="28"/>
      <c r="SJ137" s="28"/>
      <c r="SK137" s="28"/>
      <c r="SL137" s="28"/>
      <c r="SM137" s="28"/>
      <c r="SN137" s="28"/>
      <c r="SO137" s="28"/>
      <c r="SP137" s="28"/>
      <c r="SQ137" s="28"/>
      <c r="SR137" s="28"/>
      <c r="SS137" s="28"/>
      <c r="ST137" s="28"/>
      <c r="SU137" s="28"/>
      <c r="SV137" s="28"/>
      <c r="SW137" s="28"/>
      <c r="SX137" s="28"/>
      <c r="SY137" s="28"/>
      <c r="SZ137" s="28"/>
      <c r="TA137" s="28"/>
      <c r="TB137" s="28"/>
      <c r="TC137" s="28"/>
      <c r="TD137" s="28"/>
      <c r="TE137" s="28"/>
      <c r="TF137" s="28"/>
      <c r="TG137" s="28"/>
      <c r="TH137" s="28"/>
      <c r="TI137" s="28"/>
      <c r="TJ137" s="28"/>
      <c r="TK137" s="28"/>
      <c r="TL137" s="28"/>
      <c r="TM137" s="28"/>
      <c r="TN137" s="28"/>
      <c r="TO137" s="28"/>
      <c r="TP137" s="28"/>
      <c r="TQ137" s="28"/>
      <c r="TR137" s="28"/>
      <c r="TS137" s="28"/>
      <c r="TT137" s="28"/>
      <c r="TU137" s="28"/>
      <c r="TV137" s="28"/>
      <c r="TW137" s="28"/>
      <c r="TX137" s="28"/>
      <c r="TY137" s="28"/>
      <c r="TZ137" s="28"/>
      <c r="UA137" s="28"/>
      <c r="UB137" s="28"/>
      <c r="UC137" s="28"/>
      <c r="UD137" s="28"/>
      <c r="UE137" s="28"/>
      <c r="UF137" s="28"/>
      <c r="UG137" s="28"/>
      <c r="UH137" s="28"/>
      <c r="UI137" s="28"/>
      <c r="UJ137" s="28"/>
      <c r="UK137" s="28"/>
      <c r="UL137" s="28"/>
      <c r="UM137" s="28"/>
      <c r="UN137" s="28"/>
      <c r="UO137" s="28"/>
      <c r="UP137" s="28"/>
      <c r="UQ137" s="28"/>
      <c r="UR137" s="28"/>
      <c r="US137" s="28"/>
      <c r="UT137" s="28"/>
      <c r="UU137" s="28"/>
      <c r="UV137" s="28"/>
      <c r="UW137" s="28"/>
      <c r="UX137" s="28"/>
      <c r="UY137" s="28"/>
      <c r="UZ137" s="28"/>
      <c r="VA137" s="28"/>
      <c r="VB137" s="28"/>
      <c r="VC137" s="28"/>
      <c r="VD137" s="28"/>
      <c r="VE137" s="28"/>
      <c r="VF137" s="28"/>
      <c r="VG137" s="28"/>
      <c r="VH137" s="28"/>
      <c r="VI137" s="28"/>
      <c r="VJ137" s="28"/>
      <c r="VK137" s="28"/>
      <c r="VL137" s="28"/>
      <c r="VM137" s="28"/>
      <c r="VN137" s="28"/>
      <c r="VO137" s="28"/>
      <c r="VP137" s="28"/>
      <c r="VQ137" s="28"/>
      <c r="VR137" s="28"/>
      <c r="VS137" s="28"/>
      <c r="VT137" s="28"/>
      <c r="VU137" s="28"/>
      <c r="VV137" s="28"/>
      <c r="VW137" s="28"/>
      <c r="VX137" s="28"/>
      <c r="VY137" s="28"/>
      <c r="VZ137" s="28"/>
      <c r="WA137" s="28"/>
      <c r="WB137" s="28"/>
      <c r="WC137" s="28"/>
      <c r="WD137" s="28"/>
      <c r="WE137" s="28"/>
      <c r="WF137" s="28"/>
      <c r="WG137" s="28"/>
      <c r="WH137" s="28"/>
      <c r="WI137" s="28"/>
      <c r="WJ137" s="28"/>
      <c r="WK137" s="28"/>
      <c r="WL137" s="28"/>
      <c r="WM137" s="28"/>
      <c r="WN137" s="28"/>
      <c r="WO137" s="28"/>
      <c r="WP137" s="28"/>
      <c r="WQ137" s="28"/>
      <c r="WR137" s="28"/>
      <c r="WS137" s="28"/>
      <c r="WT137" s="28"/>
      <c r="WU137" s="28"/>
      <c r="WV137" s="28"/>
      <c r="WW137" s="28"/>
      <c r="WX137" s="28"/>
      <c r="WY137" s="28"/>
      <c r="WZ137" s="28"/>
      <c r="XA137" s="28"/>
      <c r="XB137" s="28"/>
      <c r="XC137" s="28"/>
      <c r="XD137" s="28"/>
      <c r="XE137" s="28"/>
      <c r="XF137" s="28"/>
      <c r="XG137" s="28"/>
      <c r="XH137" s="28"/>
      <c r="XI137" s="28"/>
      <c r="XJ137" s="28"/>
      <c r="XK137" s="28"/>
      <c r="XL137" s="28"/>
      <c r="XM137" s="28"/>
      <c r="XN137" s="28"/>
      <c r="XO137" s="28"/>
      <c r="XP137" s="28"/>
      <c r="XQ137" s="28"/>
      <c r="XR137" s="28"/>
      <c r="XS137" s="28"/>
      <c r="XT137" s="28"/>
      <c r="XU137" s="28"/>
      <c r="XV137" s="28"/>
      <c r="XW137" s="28"/>
      <c r="XX137" s="28"/>
      <c r="XY137" s="28"/>
      <c r="XZ137" s="28"/>
      <c r="YA137" s="28"/>
      <c r="YB137" s="28"/>
      <c r="YC137" s="28"/>
      <c r="YD137" s="28"/>
      <c r="YE137" s="28"/>
      <c r="YF137" s="28"/>
      <c r="YG137" s="28"/>
      <c r="YH137" s="28"/>
      <c r="YI137" s="28"/>
      <c r="YJ137" s="28"/>
      <c r="YK137" s="28"/>
      <c r="YL137" s="28"/>
      <c r="YM137" s="28"/>
      <c r="YN137" s="28"/>
      <c r="YO137" s="28"/>
      <c r="YP137" s="28"/>
      <c r="YQ137" s="28"/>
      <c r="YR137" s="28"/>
      <c r="YS137" s="28"/>
      <c r="YT137" s="28"/>
      <c r="YU137" s="28"/>
      <c r="YV137" s="28"/>
      <c r="YW137" s="28"/>
      <c r="YX137" s="28"/>
      <c r="YY137" s="28"/>
      <c r="YZ137" s="28"/>
      <c r="ZA137" s="28"/>
      <c r="ZB137" s="28"/>
      <c r="ZC137" s="28"/>
      <c r="ZD137" s="28"/>
      <c r="ZE137" s="28"/>
      <c r="ZF137" s="28"/>
      <c r="ZG137" s="28"/>
      <c r="ZH137" s="28"/>
      <c r="ZI137" s="28"/>
      <c r="ZJ137" s="28"/>
      <c r="ZK137" s="28"/>
      <c r="ZL137" s="28"/>
      <c r="ZM137" s="28"/>
      <c r="ZN137" s="28"/>
      <c r="ZO137" s="28"/>
      <c r="ZP137" s="28"/>
      <c r="ZQ137" s="28"/>
      <c r="ZR137" s="28"/>
      <c r="ZS137" s="28"/>
      <c r="ZT137" s="28"/>
      <c r="ZU137" s="28"/>
      <c r="ZV137" s="28"/>
      <c r="ZW137" s="28"/>
      <c r="ZX137" s="28"/>
      <c r="ZY137" s="28"/>
      <c r="ZZ137" s="28"/>
      <c r="AAA137" s="28"/>
      <c r="AAB137" s="28"/>
      <c r="AAC137" s="28"/>
      <c r="AAD137" s="28"/>
      <c r="AAE137" s="28"/>
      <c r="AAF137" s="28"/>
      <c r="AAG137" s="28"/>
      <c r="AAH137" s="28"/>
      <c r="AAI137" s="28"/>
      <c r="AAJ137" s="28"/>
      <c r="AAK137" s="28"/>
      <c r="AAL137" s="28"/>
      <c r="AAM137" s="28"/>
      <c r="AAN137" s="28"/>
      <c r="AAO137" s="28"/>
      <c r="AAP137" s="28"/>
      <c r="AAQ137" s="28"/>
      <c r="AAR137" s="28"/>
      <c r="AAS137" s="28"/>
      <c r="AAT137" s="28"/>
      <c r="AAU137" s="28"/>
      <c r="AAV137" s="28"/>
      <c r="AAW137" s="28"/>
      <c r="AAX137" s="28"/>
      <c r="AAY137" s="28"/>
      <c r="AAZ137" s="28"/>
      <c r="ABA137" s="28"/>
      <c r="ABB137" s="28"/>
      <c r="ABC137" s="28"/>
      <c r="ABD137" s="28"/>
      <c r="ABE137" s="28"/>
      <c r="ABF137" s="28"/>
      <c r="ABG137" s="28"/>
      <c r="ABH137" s="28"/>
      <c r="ABI137" s="28"/>
      <c r="ABJ137" s="28"/>
      <c r="ABK137" s="28"/>
      <c r="ABL137" s="28"/>
      <c r="ABM137" s="28"/>
      <c r="ABN137" s="28"/>
      <c r="ABO137" s="28"/>
      <c r="ABP137" s="28"/>
      <c r="ABQ137" s="28"/>
      <c r="ABR137" s="28"/>
      <c r="ABS137" s="28"/>
      <c r="ABT137" s="28"/>
      <c r="ABU137" s="28"/>
      <c r="ABV137" s="28"/>
      <c r="ABW137" s="28"/>
      <c r="ABX137" s="28"/>
      <c r="ABY137" s="28"/>
      <c r="ABZ137" s="28"/>
      <c r="ACA137" s="28"/>
      <c r="ACB137" s="28"/>
      <c r="ACC137" s="28"/>
      <c r="ACD137" s="28"/>
      <c r="ACE137" s="28"/>
      <c r="ACF137" s="28"/>
      <c r="ACG137" s="28"/>
      <c r="ACH137" s="28"/>
      <c r="ACI137" s="28"/>
      <c r="ACJ137" s="28"/>
      <c r="ACK137" s="28"/>
      <c r="ACL137" s="28"/>
      <c r="ACM137" s="28"/>
      <c r="ACN137" s="28"/>
      <c r="ACO137" s="28"/>
      <c r="ACP137" s="28"/>
      <c r="ACQ137" s="28"/>
      <c r="ACR137" s="28"/>
      <c r="ACS137" s="28"/>
      <c r="ACT137" s="28"/>
      <c r="ACU137" s="28"/>
      <c r="ACV137" s="28"/>
      <c r="ACW137" s="28"/>
      <c r="ACX137" s="28"/>
      <c r="ACY137" s="28"/>
      <c r="ACZ137" s="28"/>
      <c r="ADA137" s="28"/>
      <c r="ADB137" s="28"/>
      <c r="ADC137" s="28"/>
      <c r="ADD137" s="28"/>
      <c r="ADE137" s="28"/>
      <c r="ADF137" s="28"/>
      <c r="ADG137" s="28"/>
      <c r="ADH137" s="28"/>
      <c r="ADI137" s="28"/>
      <c r="ADJ137" s="28"/>
      <c r="ADK137" s="28"/>
      <c r="ADL137" s="28"/>
      <c r="ADM137" s="28"/>
      <c r="ADN137" s="28"/>
      <c r="ADO137" s="28"/>
      <c r="ADP137" s="28"/>
      <c r="ADQ137" s="28"/>
      <c r="ADR137" s="28"/>
      <c r="ADS137" s="28"/>
      <c r="ADT137" s="28"/>
      <c r="ADU137" s="28"/>
      <c r="ADV137" s="28"/>
      <c r="ADW137" s="28"/>
      <c r="ADX137" s="28"/>
      <c r="ADY137" s="28"/>
      <c r="ADZ137" s="28"/>
      <c r="AEA137" s="28"/>
      <c r="AEB137" s="28"/>
      <c r="AEC137" s="28"/>
      <c r="AED137" s="28"/>
      <c r="AEE137" s="28"/>
      <c r="AEF137" s="28"/>
      <c r="AEG137" s="28"/>
      <c r="AEH137" s="28"/>
      <c r="AEI137" s="28"/>
      <c r="AEJ137" s="28"/>
      <c r="AEK137" s="28"/>
      <c r="AEL137" s="28"/>
      <c r="AEM137" s="28"/>
      <c r="AEN137" s="28"/>
      <c r="AEO137" s="28"/>
      <c r="AEP137" s="28"/>
      <c r="AEQ137" s="28"/>
      <c r="AER137" s="28"/>
      <c r="AES137" s="28"/>
      <c r="AET137" s="28"/>
      <c r="AEU137" s="28"/>
      <c r="AEV137" s="28"/>
      <c r="AEW137" s="28"/>
      <c r="AEX137" s="28"/>
      <c r="AEY137" s="28"/>
      <c r="AEZ137" s="28"/>
      <c r="AFA137" s="28"/>
      <c r="AFB137" s="28"/>
      <c r="AFC137" s="28"/>
      <c r="AFD137" s="28"/>
      <c r="AFE137" s="28"/>
      <c r="AFF137" s="28"/>
      <c r="AFG137" s="28"/>
      <c r="AFH137" s="28"/>
      <c r="AFI137" s="28"/>
      <c r="AFJ137" s="28"/>
      <c r="AFK137" s="28"/>
      <c r="AFL137" s="28"/>
      <c r="AFM137" s="28"/>
      <c r="AFN137" s="28"/>
      <c r="AFO137" s="28"/>
      <c r="AFP137" s="28"/>
      <c r="AFQ137" s="28"/>
      <c r="AFR137" s="28"/>
      <c r="AFS137" s="28"/>
      <c r="AFT137" s="28"/>
      <c r="AFU137" s="28"/>
      <c r="AFV137" s="28"/>
      <c r="AFW137" s="28"/>
      <c r="AFX137" s="28"/>
      <c r="AFY137" s="28"/>
      <c r="AFZ137" s="28"/>
      <c r="AGA137" s="28"/>
      <c r="AGB137" s="28"/>
      <c r="AGC137" s="28"/>
      <c r="AGD137" s="28"/>
      <c r="AGE137" s="28"/>
      <c r="AGF137" s="28"/>
      <c r="AGG137" s="28"/>
      <c r="AGH137" s="28"/>
      <c r="AGI137" s="28"/>
      <c r="AGJ137" s="28"/>
      <c r="AGK137" s="28"/>
      <c r="AGL137" s="28"/>
      <c r="AGM137" s="28"/>
      <c r="AGN137" s="28"/>
      <c r="AGO137" s="28"/>
      <c r="AGP137" s="28"/>
      <c r="AGQ137" s="28"/>
      <c r="AGR137" s="28"/>
      <c r="AGS137" s="28"/>
      <c r="AGT137" s="28"/>
      <c r="AGU137" s="28"/>
      <c r="AGV137" s="28"/>
      <c r="AGW137" s="28"/>
      <c r="AGX137" s="28"/>
      <c r="AGY137" s="28"/>
      <c r="AGZ137" s="28"/>
      <c r="AHA137" s="28"/>
      <c r="AHB137" s="28"/>
      <c r="AHC137" s="28"/>
      <c r="AHD137" s="28"/>
      <c r="AHE137" s="28"/>
      <c r="AHF137" s="28"/>
      <c r="AHG137" s="28"/>
      <c r="AHH137" s="28"/>
      <c r="AHI137" s="28"/>
      <c r="AHJ137" s="28"/>
      <c r="AHK137" s="28"/>
      <c r="AHL137" s="28"/>
      <c r="AHM137" s="28"/>
      <c r="AHN137" s="28"/>
      <c r="AHO137" s="28"/>
      <c r="AHP137" s="28"/>
      <c r="AHQ137" s="28"/>
      <c r="AHR137" s="28"/>
      <c r="AHS137" s="28"/>
      <c r="AHT137" s="28"/>
      <c r="AHU137" s="28"/>
      <c r="AHV137" s="28"/>
      <c r="AHW137" s="28"/>
      <c r="AHX137" s="28"/>
      <c r="AHY137" s="28"/>
      <c r="AHZ137" s="28"/>
      <c r="AIA137" s="28"/>
      <c r="AIB137" s="28"/>
      <c r="AIC137" s="28"/>
      <c r="AID137" s="28"/>
      <c r="AIE137" s="28"/>
      <c r="AIF137" s="28"/>
      <c r="AIG137" s="28"/>
      <c r="AIH137" s="28"/>
      <c r="AII137" s="28"/>
      <c r="AIJ137" s="28"/>
      <c r="AIK137" s="28"/>
      <c r="AIL137" s="28"/>
      <c r="AIM137" s="28"/>
      <c r="AIN137" s="28"/>
      <c r="AIO137" s="28"/>
      <c r="AIP137" s="28"/>
      <c r="AIQ137" s="28"/>
      <c r="AIR137" s="28"/>
      <c r="AIS137" s="28"/>
      <c r="AIT137" s="28"/>
      <c r="AIU137" s="28"/>
      <c r="AIV137" s="28"/>
      <c r="AIW137" s="28"/>
      <c r="AIX137" s="28"/>
      <c r="AIY137" s="28"/>
      <c r="AIZ137" s="28"/>
      <c r="AJA137" s="28"/>
      <c r="AJB137" s="28"/>
      <c r="AJC137" s="28"/>
      <c r="AJD137" s="28"/>
      <c r="AJE137" s="28"/>
      <c r="AJF137" s="28"/>
      <c r="AJG137" s="28"/>
      <c r="AJH137" s="28"/>
      <c r="AJI137" s="28"/>
      <c r="AJJ137" s="28"/>
      <c r="AJK137" s="28"/>
      <c r="AJL137" s="28"/>
      <c r="AJM137" s="28"/>
      <c r="AJN137" s="28"/>
      <c r="AJO137" s="28"/>
      <c r="AJP137" s="28"/>
      <c r="AJQ137" s="28"/>
      <c r="AJR137" s="28"/>
      <c r="AJS137" s="28"/>
      <c r="AJT137" s="28"/>
      <c r="AJU137" s="28"/>
      <c r="AJV137" s="28"/>
      <c r="AJW137" s="28"/>
      <c r="AJX137" s="28"/>
      <c r="AJY137" s="28"/>
      <c r="AJZ137" s="28"/>
      <c r="AKA137" s="28"/>
      <c r="AKB137" s="28"/>
      <c r="AKC137" s="28"/>
      <c r="AKD137" s="28"/>
      <c r="AKE137" s="28"/>
      <c r="AKF137" s="28"/>
      <c r="AKG137" s="28"/>
      <c r="AKH137" s="28"/>
      <c r="AKI137" s="28"/>
      <c r="AKJ137" s="28"/>
      <c r="AKK137" s="28"/>
      <c r="AKL137" s="28"/>
      <c r="AKM137" s="28"/>
      <c r="AKN137" s="28"/>
      <c r="AKO137" s="28"/>
      <c r="AKP137" s="28"/>
      <c r="AKQ137" s="28"/>
      <c r="AKR137" s="28"/>
      <c r="AKS137" s="28"/>
      <c r="AKT137" s="28"/>
      <c r="AKU137" s="28"/>
      <c r="AKV137" s="28"/>
      <c r="AKW137" s="28"/>
      <c r="AKX137" s="28"/>
      <c r="AKY137" s="28"/>
      <c r="AKZ137" s="28"/>
      <c r="ALA137" s="28"/>
      <c r="ALB137" s="28"/>
      <c r="ALC137" s="28"/>
      <c r="ALD137" s="28"/>
      <c r="ALE137" s="28"/>
      <c r="ALF137" s="28"/>
      <c r="ALG137" s="28"/>
      <c r="ALH137" s="28"/>
      <c r="ALI137" s="28"/>
      <c r="ALJ137" s="28"/>
      <c r="ALK137" s="28"/>
      <c r="ALL137" s="28"/>
      <c r="ALM137" s="28"/>
      <c r="ALN137" s="28"/>
      <c r="ALO137" s="28"/>
      <c r="ALP137" s="28"/>
      <c r="ALQ137" s="28"/>
      <c r="ALR137" s="28"/>
      <c r="ALS137" s="28"/>
      <c r="ALT137" s="28"/>
      <c r="ALU137" s="28"/>
      <c r="ALV137" s="28"/>
      <c r="ALW137" s="28"/>
      <c r="ALX137" s="28"/>
      <c r="ALY137" s="28"/>
      <c r="ALZ137" s="28"/>
      <c r="AMA137" s="28"/>
      <c r="AMB137" s="28"/>
      <c r="AMC137" s="28"/>
      <c r="AMD137" s="28"/>
      <c r="AME137" s="28"/>
      <c r="AMF137" s="28"/>
      <c r="AMG137" s="28"/>
      <c r="AMH137" s="28"/>
      <c r="AMI137" s="28"/>
      <c r="AMJ137" s="28"/>
      <c r="AMK137" s="28"/>
      <c r="AML137" s="28"/>
      <c r="AMM137" s="28"/>
      <c r="AMN137" s="28"/>
      <c r="AMO137" s="28"/>
      <c r="AMP137" s="28"/>
      <c r="AMQ137" s="28"/>
      <c r="AMR137" s="28"/>
      <c r="AMS137" s="28"/>
      <c r="AMT137" s="28"/>
      <c r="AMU137" s="28"/>
      <c r="AMV137" s="28"/>
      <c r="AMW137" s="28"/>
      <c r="AMX137" s="28"/>
      <c r="AMY137" s="28"/>
      <c r="AMZ137" s="28"/>
      <c r="ANA137" s="28"/>
      <c r="ANB137" s="28"/>
      <c r="ANC137" s="28"/>
      <c r="AND137" s="28"/>
      <c r="ANE137" s="28"/>
      <c r="ANF137" s="28"/>
      <c r="ANG137" s="28"/>
      <c r="ANH137" s="28"/>
      <c r="ANI137" s="28"/>
      <c r="ANJ137" s="28"/>
      <c r="ANK137" s="28"/>
      <c r="ANL137" s="28"/>
      <c r="ANM137" s="28"/>
      <c r="ANN137" s="28"/>
      <c r="ANO137" s="28"/>
      <c r="ANP137" s="28"/>
      <c r="ANQ137" s="28"/>
      <c r="ANR137" s="28"/>
      <c r="ANS137" s="28"/>
      <c r="ANT137" s="28"/>
      <c r="ANU137" s="28"/>
      <c r="ANV137" s="28"/>
      <c r="ANW137" s="28"/>
      <c r="ANX137" s="28"/>
      <c r="ANY137" s="28"/>
      <c r="ANZ137" s="28"/>
      <c r="AOA137" s="28"/>
      <c r="AOB137" s="28"/>
      <c r="AOC137" s="28"/>
      <c r="AOD137" s="28"/>
      <c r="AOE137" s="28"/>
      <c r="AOF137" s="28"/>
      <c r="AOG137" s="28"/>
      <c r="AOH137" s="28"/>
      <c r="AOI137" s="28"/>
      <c r="AOJ137" s="28"/>
      <c r="AOK137" s="28"/>
      <c r="AOL137" s="28"/>
      <c r="AOM137" s="28"/>
      <c r="AON137" s="28"/>
      <c r="AOO137" s="28"/>
      <c r="AOP137" s="28"/>
      <c r="AOQ137" s="28"/>
      <c r="AOR137" s="28"/>
      <c r="AOS137" s="28"/>
      <c r="AOT137" s="28"/>
      <c r="AOU137" s="28"/>
      <c r="AOV137" s="28"/>
      <c r="AOW137" s="28"/>
      <c r="AOX137" s="28"/>
      <c r="AOY137" s="28"/>
      <c r="AOZ137" s="28"/>
      <c r="APA137" s="28"/>
      <c r="APB137" s="28"/>
      <c r="APC137" s="28"/>
      <c r="APD137" s="28"/>
      <c r="APE137" s="28"/>
      <c r="APF137" s="28"/>
      <c r="APG137" s="28"/>
      <c r="APH137" s="28"/>
      <c r="API137" s="28"/>
      <c r="APJ137" s="28"/>
      <c r="APK137" s="28"/>
      <c r="APL137" s="28"/>
      <c r="APM137" s="28"/>
      <c r="APN137" s="28"/>
      <c r="APO137" s="28"/>
      <c r="APP137" s="28"/>
      <c r="APQ137" s="28"/>
      <c r="APR137" s="28"/>
      <c r="APS137" s="28"/>
      <c r="APT137" s="28"/>
      <c r="APU137" s="28"/>
      <c r="APV137" s="28"/>
      <c r="APW137" s="28"/>
      <c r="APX137" s="28"/>
      <c r="APY137" s="28"/>
      <c r="APZ137" s="28"/>
      <c r="AQA137" s="28"/>
      <c r="AQB137" s="28"/>
      <c r="AQC137" s="28"/>
      <c r="AQD137" s="28"/>
      <c r="AQE137" s="28"/>
      <c r="AQF137" s="28"/>
      <c r="AQG137" s="28"/>
      <c r="AQH137" s="28"/>
      <c r="AQI137" s="28"/>
      <c r="AQJ137" s="28"/>
      <c r="AQK137" s="28"/>
      <c r="AQL137" s="28"/>
      <c r="AQM137" s="28"/>
      <c r="AQN137" s="28"/>
      <c r="AQO137" s="28"/>
      <c r="AQP137" s="28"/>
      <c r="AQQ137" s="28"/>
      <c r="AQR137" s="28"/>
      <c r="AQS137" s="28"/>
      <c r="AQT137" s="28"/>
      <c r="AQU137" s="28"/>
      <c r="AQV137" s="28"/>
      <c r="AQW137" s="28"/>
      <c r="AQX137" s="28"/>
      <c r="AQY137" s="28"/>
      <c r="AQZ137" s="28"/>
      <c r="ARA137" s="28"/>
      <c r="ARB137" s="28"/>
      <c r="ARC137" s="28"/>
      <c r="ARD137" s="28"/>
      <c r="ARE137" s="28"/>
      <c r="ARF137" s="28"/>
      <c r="ARG137" s="28"/>
      <c r="ARH137" s="28"/>
      <c r="ARI137" s="28"/>
      <c r="ARJ137" s="28"/>
      <c r="ARK137" s="28"/>
      <c r="ARL137" s="28"/>
      <c r="ARM137" s="28"/>
      <c r="ARN137" s="28"/>
      <c r="ARO137" s="28"/>
      <c r="ARP137" s="28"/>
      <c r="ARQ137" s="28"/>
      <c r="ARR137" s="28"/>
      <c r="ARS137" s="28"/>
      <c r="ART137" s="28"/>
      <c r="ARU137" s="28"/>
      <c r="ARV137" s="28"/>
      <c r="ARW137" s="28"/>
      <c r="ARX137" s="28"/>
      <c r="ARY137" s="28"/>
      <c r="ARZ137" s="28"/>
      <c r="ASA137" s="28"/>
      <c r="ASB137" s="28"/>
      <c r="ASC137" s="28"/>
      <c r="ASD137" s="28"/>
      <c r="ASE137" s="28"/>
      <c r="ASF137" s="28"/>
      <c r="ASG137" s="28"/>
      <c r="ASH137" s="28"/>
      <c r="ASI137" s="28"/>
      <c r="ASJ137" s="28"/>
      <c r="ASK137" s="28"/>
      <c r="ASL137" s="28"/>
      <c r="ASM137" s="28"/>
      <c r="ASN137" s="28"/>
      <c r="ASO137" s="28"/>
      <c r="ASP137" s="28"/>
      <c r="ASQ137" s="28"/>
      <c r="ASR137" s="28"/>
      <c r="ASS137" s="28"/>
      <c r="AST137" s="28"/>
      <c r="ASU137" s="28"/>
      <c r="ASV137" s="28"/>
      <c r="ASW137" s="28"/>
      <c r="ASX137" s="28"/>
      <c r="ASY137" s="28"/>
      <c r="ASZ137" s="28"/>
      <c r="ATA137" s="28"/>
      <c r="ATB137" s="28"/>
      <c r="ATC137" s="28"/>
      <c r="ATD137" s="28"/>
      <c r="ATE137" s="28"/>
      <c r="ATF137" s="28"/>
      <c r="ATG137" s="28"/>
      <c r="ATH137" s="28"/>
      <c r="ATI137" s="28"/>
      <c r="ATJ137" s="28"/>
      <c r="ATK137" s="28"/>
      <c r="ATL137" s="28"/>
      <c r="ATM137" s="28"/>
      <c r="ATN137" s="28"/>
      <c r="ATO137" s="28"/>
      <c r="ATP137" s="28"/>
      <c r="ATQ137" s="28"/>
      <c r="ATR137" s="28"/>
      <c r="ATS137" s="28"/>
      <c r="ATT137" s="28"/>
      <c r="ATU137" s="28"/>
      <c r="ATV137" s="28"/>
      <c r="ATW137" s="28"/>
      <c r="ATX137" s="28"/>
      <c r="ATY137" s="28"/>
      <c r="ATZ137" s="28"/>
      <c r="AUA137" s="28"/>
      <c r="AUB137" s="28"/>
      <c r="AUC137" s="28"/>
      <c r="AUD137" s="28"/>
      <c r="AUE137" s="28"/>
      <c r="AUF137" s="28"/>
      <c r="AUG137" s="28"/>
      <c r="AUH137" s="28"/>
      <c r="AUI137" s="28"/>
      <c r="AUJ137" s="28"/>
      <c r="AUK137" s="28"/>
      <c r="AUL137" s="28"/>
      <c r="AUM137" s="28"/>
      <c r="AUN137" s="28"/>
      <c r="AUO137" s="28"/>
      <c r="AUP137" s="28"/>
      <c r="AUQ137" s="28"/>
      <c r="AUR137" s="28"/>
      <c r="AUS137" s="28"/>
      <c r="AUT137" s="28"/>
      <c r="AUU137" s="28"/>
      <c r="AUV137" s="28"/>
      <c r="AUW137" s="28"/>
      <c r="AUX137" s="28"/>
      <c r="AUY137" s="28"/>
      <c r="AUZ137" s="28"/>
      <c r="AVA137" s="28"/>
      <c r="AVB137" s="28"/>
      <c r="AVC137" s="28"/>
      <c r="AVD137" s="28"/>
      <c r="AVE137" s="28"/>
      <c r="AVF137" s="28"/>
      <c r="AVG137" s="28"/>
      <c r="AVH137" s="28"/>
      <c r="AVI137" s="28"/>
      <c r="AVJ137" s="28"/>
      <c r="AVK137" s="28"/>
      <c r="AVL137" s="28"/>
      <c r="AVM137" s="28"/>
      <c r="AVN137" s="28"/>
      <c r="AVO137" s="28"/>
      <c r="AVP137" s="28"/>
      <c r="AVQ137" s="28"/>
      <c r="AVR137" s="28"/>
      <c r="AVS137" s="28"/>
      <c r="AVT137" s="28"/>
      <c r="AVU137" s="28"/>
      <c r="AVV137" s="28"/>
      <c r="AVW137" s="28"/>
      <c r="AVX137" s="28"/>
      <c r="AVY137" s="28"/>
      <c r="AVZ137" s="28"/>
      <c r="AWA137" s="28"/>
      <c r="AWB137" s="28"/>
      <c r="AWC137" s="28"/>
      <c r="AWD137" s="28"/>
      <c r="AWE137" s="28"/>
      <c r="AWF137" s="28"/>
      <c r="AWG137" s="28"/>
      <c r="AWH137" s="28"/>
      <c r="AWI137" s="28"/>
      <c r="AWJ137" s="28"/>
      <c r="AWK137" s="28"/>
      <c r="AWL137" s="28"/>
      <c r="AWM137" s="28"/>
      <c r="AWN137" s="28"/>
      <c r="AWO137" s="28"/>
      <c r="AWP137" s="28"/>
      <c r="AWQ137" s="28"/>
      <c r="AWR137" s="28"/>
      <c r="AWS137" s="28"/>
      <c r="AWT137" s="28"/>
      <c r="AWU137" s="28"/>
      <c r="AWV137" s="28"/>
      <c r="AWW137" s="28"/>
      <c r="AWX137" s="28"/>
      <c r="AWY137" s="28"/>
      <c r="AWZ137" s="28"/>
      <c r="AXA137" s="28"/>
      <c r="AXB137" s="28"/>
      <c r="AXC137" s="28"/>
      <c r="AXD137" s="28"/>
      <c r="AXE137" s="28"/>
      <c r="AXF137" s="28"/>
      <c r="AXG137" s="28"/>
      <c r="AXH137" s="28"/>
      <c r="AXI137" s="28"/>
      <c r="AXJ137" s="28"/>
      <c r="AXK137" s="28"/>
      <c r="AXL137" s="28"/>
      <c r="AXM137" s="28"/>
      <c r="AXN137" s="28"/>
      <c r="AXO137" s="28"/>
      <c r="AXP137" s="28"/>
      <c r="AXQ137" s="28"/>
      <c r="AXR137" s="28"/>
      <c r="AXS137" s="28"/>
      <c r="AXT137" s="28"/>
      <c r="AXU137" s="28"/>
      <c r="AXV137" s="28"/>
      <c r="AXW137" s="28"/>
      <c r="AXX137" s="28"/>
      <c r="AXY137" s="28"/>
      <c r="AXZ137" s="28"/>
      <c r="AYA137" s="28"/>
      <c r="AYB137" s="28"/>
      <c r="AYC137" s="28"/>
      <c r="AYD137" s="28"/>
      <c r="AYE137" s="28"/>
      <c r="AYF137" s="28"/>
      <c r="AYG137" s="28"/>
      <c r="AYH137" s="28"/>
      <c r="AYI137" s="28"/>
      <c r="AYJ137" s="28"/>
      <c r="AYK137" s="28"/>
      <c r="AYL137" s="28"/>
      <c r="AYM137" s="28"/>
      <c r="AYN137" s="28"/>
      <c r="AYO137" s="28"/>
      <c r="AYP137" s="28"/>
      <c r="AYQ137" s="28"/>
      <c r="AYR137" s="28"/>
      <c r="AYS137" s="28"/>
      <c r="AYT137" s="28"/>
      <c r="AYU137" s="28"/>
      <c r="AYV137" s="28"/>
      <c r="AYW137" s="28"/>
      <c r="AYX137" s="28"/>
      <c r="AYY137" s="28"/>
      <c r="AYZ137" s="28"/>
      <c r="AZA137" s="28"/>
      <c r="AZB137" s="28"/>
      <c r="AZC137" s="28"/>
      <c r="AZD137" s="28"/>
      <c r="AZE137" s="28"/>
      <c r="AZF137" s="28"/>
      <c r="AZG137" s="28"/>
      <c r="AZH137" s="28"/>
      <c r="AZI137" s="28"/>
      <c r="AZJ137" s="28"/>
      <c r="AZK137" s="28"/>
      <c r="AZL137" s="28"/>
      <c r="AZM137" s="28"/>
      <c r="AZN137" s="28"/>
      <c r="AZO137" s="28"/>
      <c r="AZP137" s="28"/>
      <c r="AZQ137" s="28"/>
      <c r="AZR137" s="28"/>
      <c r="AZS137" s="28"/>
      <c r="AZT137" s="28"/>
      <c r="AZU137" s="28"/>
      <c r="AZV137" s="28"/>
      <c r="AZW137" s="28"/>
      <c r="AZX137" s="28"/>
      <c r="AZY137" s="28"/>
      <c r="AZZ137" s="28"/>
      <c r="BAA137" s="28"/>
      <c r="BAB137" s="28"/>
      <c r="BAC137" s="28"/>
      <c r="BAD137" s="28"/>
      <c r="BAE137" s="28"/>
      <c r="BAF137" s="28"/>
      <c r="BAG137" s="28"/>
      <c r="BAH137" s="28"/>
      <c r="BAI137" s="28"/>
      <c r="BAJ137" s="28"/>
      <c r="BAK137" s="28"/>
      <c r="BAL137" s="28"/>
      <c r="BAM137" s="28"/>
      <c r="BAN137" s="28"/>
      <c r="BAO137" s="28"/>
      <c r="BAP137" s="28"/>
      <c r="BAQ137" s="28"/>
      <c r="BAR137" s="28"/>
      <c r="BAS137" s="28"/>
      <c r="BAT137" s="28"/>
      <c r="BAU137" s="28"/>
      <c r="BAV137" s="28"/>
      <c r="BAW137" s="28"/>
      <c r="BAX137" s="28"/>
      <c r="BAY137" s="28"/>
      <c r="BAZ137" s="28"/>
      <c r="BBA137" s="28"/>
      <c r="BBB137" s="28"/>
      <c r="BBC137" s="28"/>
      <c r="BBD137" s="28"/>
      <c r="BBE137" s="28"/>
      <c r="BBF137" s="28"/>
      <c r="BBG137" s="28"/>
      <c r="BBH137" s="28"/>
      <c r="BBI137" s="28"/>
      <c r="BBJ137" s="28"/>
      <c r="BBK137" s="28"/>
      <c r="BBL137" s="28"/>
      <c r="BBM137" s="28"/>
      <c r="BBN137" s="28"/>
      <c r="BBO137" s="28"/>
      <c r="BBP137" s="28"/>
      <c r="BBQ137" s="28"/>
      <c r="BBR137" s="28"/>
      <c r="BBS137" s="28"/>
      <c r="BBT137" s="28"/>
      <c r="BBU137" s="28"/>
      <c r="BBV137" s="28"/>
      <c r="BBW137" s="28"/>
      <c r="BBX137" s="28"/>
      <c r="BBY137" s="28"/>
      <c r="BBZ137" s="28"/>
      <c r="BCA137" s="28"/>
      <c r="BCB137" s="28"/>
      <c r="BCC137" s="28"/>
      <c r="BCD137" s="28"/>
      <c r="BCE137" s="28"/>
      <c r="BCF137" s="28"/>
      <c r="BCG137" s="28"/>
      <c r="BCH137" s="28"/>
      <c r="BCI137" s="28"/>
      <c r="BCJ137" s="28"/>
      <c r="BCK137" s="28"/>
      <c r="BCL137" s="28"/>
      <c r="BCM137" s="28"/>
      <c r="BCN137" s="28"/>
      <c r="BCO137" s="28"/>
      <c r="BCP137" s="28"/>
      <c r="BCQ137" s="28"/>
      <c r="BCR137" s="28"/>
      <c r="BCS137" s="28"/>
      <c r="BCT137" s="28"/>
      <c r="BCU137" s="28"/>
      <c r="BCV137" s="28"/>
      <c r="BCW137" s="28"/>
      <c r="BCX137" s="28"/>
      <c r="BCY137" s="28"/>
      <c r="BCZ137" s="28"/>
      <c r="BDA137" s="28"/>
      <c r="BDB137" s="28"/>
      <c r="BDC137" s="28"/>
      <c r="BDD137" s="28"/>
      <c r="BDE137" s="28"/>
      <c r="BDF137" s="28"/>
      <c r="BDG137" s="28"/>
      <c r="BDH137" s="28"/>
      <c r="BDI137" s="28"/>
      <c r="BDJ137" s="28"/>
      <c r="BDK137" s="28"/>
      <c r="BDL137" s="28"/>
      <c r="BDM137" s="28"/>
      <c r="BDN137" s="28"/>
      <c r="BDO137" s="28"/>
      <c r="BDP137" s="28"/>
      <c r="BDQ137" s="28"/>
      <c r="BDR137" s="28"/>
      <c r="BDS137" s="28"/>
      <c r="BDT137" s="28"/>
      <c r="BDU137" s="28"/>
      <c r="BDV137" s="28"/>
      <c r="BDW137" s="28"/>
      <c r="BDX137" s="28"/>
      <c r="BDY137" s="28"/>
      <c r="BDZ137" s="28"/>
      <c r="BEA137" s="28"/>
      <c r="BEB137" s="28"/>
      <c r="BEC137" s="28"/>
      <c r="BED137" s="28"/>
      <c r="BEE137" s="28"/>
      <c r="BEF137" s="28"/>
      <c r="BEG137" s="28"/>
      <c r="BEH137" s="28"/>
      <c r="BEI137" s="28"/>
      <c r="BEJ137" s="28"/>
      <c r="BEK137" s="28"/>
      <c r="BEL137" s="28"/>
      <c r="BEM137" s="28"/>
      <c r="BEN137" s="28"/>
      <c r="BEO137" s="28"/>
      <c r="BEP137" s="28"/>
      <c r="BEQ137" s="28"/>
      <c r="BER137" s="28"/>
      <c r="BES137" s="28"/>
      <c r="BET137" s="28"/>
      <c r="BEU137" s="28"/>
      <c r="BEV137" s="28"/>
      <c r="BEW137" s="28"/>
      <c r="BEX137" s="28"/>
      <c r="BEY137" s="28"/>
      <c r="BEZ137" s="28"/>
      <c r="BFA137" s="28"/>
      <c r="BFB137" s="28"/>
      <c r="BFC137" s="28"/>
      <c r="BFD137" s="28"/>
      <c r="BFE137" s="28"/>
      <c r="BFF137" s="28"/>
      <c r="BFG137" s="28"/>
      <c r="BFH137" s="28"/>
      <c r="BFI137" s="28"/>
      <c r="BFJ137" s="28"/>
      <c r="BFK137" s="28"/>
      <c r="BFL137" s="28"/>
      <c r="BFM137" s="28"/>
      <c r="BFN137" s="28"/>
      <c r="BFO137" s="28"/>
      <c r="BFP137" s="28"/>
      <c r="BFQ137" s="28"/>
      <c r="BFR137" s="28"/>
      <c r="BFS137" s="28"/>
      <c r="BFT137" s="28"/>
      <c r="BFU137" s="28"/>
      <c r="BFV137" s="28"/>
      <c r="BFW137" s="28"/>
      <c r="BFX137" s="28"/>
      <c r="BFY137" s="28"/>
      <c r="BFZ137" s="28"/>
      <c r="BGA137" s="28"/>
      <c r="BGB137" s="28"/>
      <c r="BGC137" s="28"/>
      <c r="BGD137" s="28"/>
      <c r="BGE137" s="28"/>
      <c r="BGF137" s="28"/>
      <c r="BGG137" s="28"/>
      <c r="BGH137" s="28"/>
      <c r="BGI137" s="28"/>
      <c r="BGJ137" s="28"/>
      <c r="BGK137" s="28"/>
      <c r="BGL137" s="28"/>
      <c r="BGM137" s="28"/>
      <c r="BGN137" s="28"/>
      <c r="BGO137" s="28"/>
      <c r="BGP137" s="28"/>
      <c r="BGQ137" s="28"/>
      <c r="BGR137" s="28"/>
      <c r="BGS137" s="28"/>
      <c r="BGT137" s="28"/>
      <c r="BGU137" s="28"/>
      <c r="BGV137" s="28"/>
      <c r="BGW137" s="28"/>
      <c r="BGX137" s="28"/>
      <c r="BGY137" s="28"/>
      <c r="BGZ137" s="28"/>
      <c r="BHA137" s="28"/>
      <c r="BHB137" s="28"/>
      <c r="BHC137" s="28"/>
      <c r="BHD137" s="28"/>
      <c r="BHE137" s="28"/>
      <c r="BHF137" s="28"/>
      <c r="BHG137" s="28"/>
      <c r="BHH137" s="28"/>
      <c r="BHI137" s="28"/>
      <c r="BHJ137" s="28"/>
      <c r="BHK137" s="28"/>
      <c r="BHL137" s="28"/>
      <c r="BHM137" s="28"/>
      <c r="BHN137" s="28"/>
      <c r="BHO137" s="28"/>
      <c r="BHP137" s="28"/>
      <c r="BHQ137" s="28"/>
      <c r="BHR137" s="28"/>
      <c r="BHS137" s="28"/>
      <c r="BHT137" s="28"/>
      <c r="BHU137" s="28"/>
      <c r="BHV137" s="28"/>
      <c r="BHW137" s="28"/>
      <c r="BHX137" s="28"/>
      <c r="BHY137" s="28"/>
      <c r="BHZ137" s="28"/>
      <c r="BIA137" s="28"/>
      <c r="BIB137" s="28"/>
      <c r="BIC137" s="28"/>
      <c r="BID137" s="28"/>
      <c r="BIE137" s="28"/>
      <c r="BIF137" s="28"/>
      <c r="BIG137" s="28"/>
      <c r="BIH137" s="28"/>
      <c r="BII137" s="28"/>
      <c r="BIJ137" s="28"/>
      <c r="BIK137" s="28"/>
      <c r="BIL137" s="28"/>
      <c r="BIM137" s="28"/>
      <c r="BIN137" s="28"/>
      <c r="BIO137" s="28"/>
      <c r="BIP137" s="28"/>
      <c r="BIQ137" s="28"/>
      <c r="BIR137" s="28"/>
      <c r="BIS137" s="28"/>
      <c r="BIT137" s="28"/>
      <c r="BIU137" s="28"/>
      <c r="BIV137" s="28"/>
      <c r="BIW137" s="28"/>
      <c r="BIX137" s="28"/>
      <c r="BIY137" s="28"/>
      <c r="BIZ137" s="28"/>
      <c r="BJA137" s="28"/>
      <c r="BJB137" s="28"/>
      <c r="BJC137" s="28"/>
      <c r="BJD137" s="28"/>
      <c r="BJE137" s="28"/>
      <c r="BJF137" s="28"/>
      <c r="BJG137" s="28"/>
      <c r="BJH137" s="28"/>
      <c r="BJI137" s="28"/>
      <c r="BJJ137" s="28"/>
      <c r="BJK137" s="28"/>
      <c r="BJL137" s="28"/>
      <c r="BJM137" s="28"/>
      <c r="BJN137" s="28"/>
      <c r="BJO137" s="28"/>
      <c r="BJP137" s="28"/>
      <c r="BJQ137" s="28"/>
      <c r="BJR137" s="28"/>
      <c r="BJS137" s="28"/>
      <c r="BJT137" s="28"/>
      <c r="BJU137" s="28"/>
      <c r="BJV137" s="28"/>
      <c r="BJW137" s="28"/>
      <c r="BJX137" s="28"/>
      <c r="BJY137" s="28"/>
      <c r="BJZ137" s="28"/>
      <c r="BKA137" s="28"/>
      <c r="BKB137" s="28"/>
      <c r="BKC137" s="28"/>
      <c r="BKD137" s="28"/>
      <c r="BKE137" s="28"/>
      <c r="BKF137" s="28"/>
      <c r="BKG137" s="28"/>
      <c r="BKH137" s="28"/>
      <c r="BKI137" s="28"/>
      <c r="BKJ137" s="28"/>
      <c r="BKK137" s="28"/>
      <c r="BKL137" s="28"/>
      <c r="BKM137" s="28"/>
      <c r="BKN137" s="28"/>
      <c r="BKO137" s="28"/>
      <c r="BKP137" s="28"/>
      <c r="BKQ137" s="28"/>
      <c r="BKR137" s="28"/>
      <c r="BKS137" s="28"/>
      <c r="BKT137" s="28"/>
      <c r="BKU137" s="28"/>
      <c r="BKV137" s="28"/>
      <c r="BKW137" s="28"/>
      <c r="BKX137" s="28"/>
      <c r="BKY137" s="28"/>
      <c r="BKZ137" s="28"/>
      <c r="BLA137" s="28"/>
      <c r="BLB137" s="28"/>
      <c r="BLC137" s="28"/>
      <c r="BLD137" s="28"/>
      <c r="BLE137" s="28"/>
      <c r="BLF137" s="28"/>
      <c r="BLG137" s="28"/>
      <c r="BLH137" s="28"/>
      <c r="BLI137" s="28"/>
      <c r="BLJ137" s="28"/>
      <c r="BLK137" s="28"/>
      <c r="BLL137" s="28"/>
      <c r="BLM137" s="28"/>
      <c r="BLN137" s="28"/>
      <c r="BLO137" s="28"/>
      <c r="BLP137" s="28"/>
      <c r="BLQ137" s="28"/>
      <c r="BLR137" s="28"/>
      <c r="BLS137" s="28"/>
      <c r="BLT137" s="28"/>
      <c r="BLU137" s="28"/>
      <c r="BLV137" s="28"/>
      <c r="BLW137" s="28"/>
      <c r="BLX137" s="28"/>
      <c r="BLY137" s="28"/>
      <c r="BLZ137" s="28"/>
      <c r="BMA137" s="28"/>
      <c r="BMB137" s="28"/>
      <c r="BMC137" s="28"/>
      <c r="BMD137" s="28"/>
      <c r="BME137" s="28"/>
      <c r="BMF137" s="28"/>
      <c r="BMG137" s="28"/>
      <c r="BMH137" s="28"/>
      <c r="BMI137" s="28"/>
      <c r="BMJ137" s="28"/>
      <c r="BMK137" s="28"/>
      <c r="BML137" s="28"/>
      <c r="BMM137" s="28"/>
      <c r="BMN137" s="28"/>
      <c r="BMO137" s="28"/>
      <c r="BMP137" s="28"/>
      <c r="BMQ137" s="28"/>
      <c r="BMR137" s="28"/>
      <c r="BMS137" s="28"/>
      <c r="BMT137" s="28"/>
      <c r="BMU137" s="28"/>
      <c r="BMV137" s="28"/>
      <c r="BMW137" s="28"/>
      <c r="BMX137" s="28"/>
      <c r="BMY137" s="28"/>
      <c r="BMZ137" s="28"/>
      <c r="BNA137" s="28"/>
      <c r="BNB137" s="28"/>
      <c r="BNC137" s="28"/>
      <c r="BND137" s="28"/>
      <c r="BNE137" s="28"/>
      <c r="BNF137" s="28"/>
      <c r="BNG137" s="28"/>
      <c r="BNH137" s="28"/>
      <c r="BNI137" s="28"/>
      <c r="BNJ137" s="28"/>
      <c r="BNK137" s="28"/>
      <c r="BNL137" s="28"/>
      <c r="BNM137" s="28"/>
      <c r="BNN137" s="28"/>
      <c r="BNO137" s="28"/>
      <c r="BNP137" s="28"/>
      <c r="BNQ137" s="28"/>
      <c r="BNR137" s="28"/>
      <c r="BNS137" s="28"/>
      <c r="BNT137" s="28"/>
      <c r="BNU137" s="28"/>
      <c r="BNV137" s="28"/>
      <c r="BNW137" s="28"/>
      <c r="BNX137" s="28"/>
      <c r="BNY137" s="28"/>
      <c r="BNZ137" s="28"/>
      <c r="BOA137" s="28"/>
      <c r="BOB137" s="28"/>
      <c r="BOC137" s="28"/>
      <c r="BOD137" s="28"/>
      <c r="BOE137" s="28"/>
      <c r="BOF137" s="28"/>
      <c r="BOG137" s="28"/>
      <c r="BOH137" s="28"/>
      <c r="BOI137" s="28"/>
      <c r="BOJ137" s="28"/>
      <c r="BOK137" s="28"/>
      <c r="BOL137" s="28"/>
      <c r="BOM137" s="28"/>
      <c r="BON137" s="28"/>
      <c r="BOO137" s="28"/>
      <c r="BOP137" s="28"/>
      <c r="BOQ137" s="28"/>
      <c r="BOR137" s="28"/>
      <c r="BOS137" s="28"/>
      <c r="BOT137" s="28"/>
      <c r="BOU137" s="28"/>
      <c r="BOV137" s="28"/>
      <c r="BOW137" s="28"/>
      <c r="BOX137" s="28"/>
      <c r="BOY137" s="28"/>
      <c r="BOZ137" s="28"/>
      <c r="BPA137" s="28"/>
      <c r="BPB137" s="28"/>
      <c r="BPC137" s="28"/>
      <c r="BPD137" s="28"/>
      <c r="BPE137" s="28"/>
      <c r="BPF137" s="28"/>
      <c r="BPG137" s="28"/>
      <c r="BPH137" s="28"/>
      <c r="BPI137" s="28"/>
      <c r="BPJ137" s="28"/>
      <c r="BPK137" s="28"/>
      <c r="BPL137" s="28"/>
      <c r="BPM137" s="28"/>
      <c r="BPN137" s="28"/>
      <c r="BPO137" s="28"/>
      <c r="BPP137" s="28"/>
      <c r="BPQ137" s="28"/>
      <c r="BPR137" s="28"/>
      <c r="BPS137" s="28"/>
      <c r="BPT137" s="28"/>
      <c r="BPU137" s="28"/>
      <c r="BPV137" s="28"/>
      <c r="BPW137" s="28"/>
      <c r="BPX137" s="28"/>
      <c r="BPY137" s="28"/>
      <c r="BPZ137" s="28"/>
      <c r="BQA137" s="28"/>
      <c r="BQB137" s="28"/>
      <c r="BQC137" s="28"/>
      <c r="BQD137" s="28"/>
      <c r="BQE137" s="28"/>
      <c r="BQF137" s="28"/>
      <c r="BQG137" s="28"/>
      <c r="BQH137" s="28"/>
      <c r="BQI137" s="28"/>
      <c r="BQJ137" s="28"/>
      <c r="BQK137" s="28"/>
      <c r="BQL137" s="28"/>
      <c r="BQM137" s="28"/>
      <c r="BQN137" s="28"/>
      <c r="BQO137" s="28"/>
      <c r="BQP137" s="28"/>
      <c r="BQQ137" s="28"/>
      <c r="BQR137" s="28"/>
      <c r="BQS137" s="28"/>
      <c r="BQT137" s="28"/>
      <c r="BQU137" s="28"/>
      <c r="BQV137" s="28"/>
      <c r="BQW137" s="28"/>
      <c r="BQX137" s="28"/>
      <c r="BQY137" s="28"/>
      <c r="BQZ137" s="28"/>
      <c r="BRA137" s="28"/>
      <c r="BRB137" s="28"/>
      <c r="BRC137" s="28"/>
      <c r="BRD137" s="28"/>
      <c r="BRE137" s="28"/>
      <c r="BRF137" s="28"/>
      <c r="BRG137" s="28"/>
      <c r="BRH137" s="28"/>
      <c r="BRI137" s="28"/>
      <c r="BRJ137" s="28"/>
      <c r="BRK137" s="28"/>
      <c r="BRL137" s="28"/>
      <c r="BRM137" s="28"/>
      <c r="BRN137" s="28"/>
      <c r="BRO137" s="28"/>
      <c r="BRP137" s="28"/>
      <c r="BRQ137" s="28"/>
      <c r="BRR137" s="28"/>
      <c r="BRS137" s="28"/>
      <c r="BRT137" s="28"/>
      <c r="BRU137" s="28"/>
      <c r="BRV137" s="28"/>
      <c r="BRW137" s="28"/>
      <c r="BRX137" s="28"/>
      <c r="BRY137" s="28"/>
      <c r="BRZ137" s="28"/>
      <c r="BSA137" s="28"/>
      <c r="BSB137" s="28"/>
      <c r="BSC137" s="28"/>
      <c r="BSD137" s="28"/>
      <c r="BSE137" s="28"/>
      <c r="BSF137" s="28"/>
      <c r="BSG137" s="28"/>
      <c r="BSH137" s="28"/>
      <c r="BSI137" s="28"/>
      <c r="BSJ137" s="28"/>
      <c r="BSK137" s="28"/>
      <c r="BSL137" s="28"/>
      <c r="BSM137" s="28"/>
      <c r="BSN137" s="28"/>
      <c r="BSO137" s="28"/>
      <c r="BSP137" s="28"/>
      <c r="BSQ137" s="28"/>
      <c r="BSR137" s="28"/>
      <c r="BSS137" s="28"/>
      <c r="BST137" s="28"/>
      <c r="BSU137" s="28"/>
      <c r="BSV137" s="28"/>
      <c r="BSW137" s="28"/>
      <c r="BSX137" s="28"/>
      <c r="BSY137" s="28"/>
      <c r="BSZ137" s="28"/>
      <c r="BTA137" s="28"/>
      <c r="BTB137" s="28"/>
      <c r="BTC137" s="28"/>
      <c r="BTD137" s="28"/>
      <c r="BTE137" s="28"/>
      <c r="BTF137" s="28"/>
      <c r="BTG137" s="28"/>
      <c r="BTH137" s="28"/>
      <c r="BTI137" s="28"/>
      <c r="BTJ137" s="28"/>
      <c r="BTK137" s="28"/>
      <c r="BTL137" s="28"/>
      <c r="BTM137" s="28"/>
      <c r="BTN137" s="28"/>
      <c r="BTO137" s="28"/>
      <c r="BTP137" s="28"/>
      <c r="BTQ137" s="28"/>
      <c r="BTR137" s="28"/>
      <c r="BTS137" s="28"/>
      <c r="BTT137" s="28"/>
      <c r="BTU137" s="28"/>
      <c r="BTV137" s="28"/>
      <c r="BTW137" s="28"/>
      <c r="BTX137" s="28"/>
      <c r="BTY137" s="28"/>
      <c r="BTZ137" s="28"/>
      <c r="BUA137" s="28"/>
      <c r="BUB137" s="28"/>
      <c r="BUC137" s="28"/>
      <c r="BUD137" s="28"/>
      <c r="BUE137" s="28"/>
      <c r="BUF137" s="28"/>
      <c r="BUG137" s="28"/>
      <c r="BUH137" s="28"/>
      <c r="BUI137" s="28"/>
      <c r="BUJ137" s="28"/>
      <c r="BUK137" s="28"/>
      <c r="BUL137" s="28"/>
      <c r="BUM137" s="28"/>
      <c r="BUN137" s="28"/>
      <c r="BUO137" s="28"/>
      <c r="BUP137" s="28"/>
      <c r="BUQ137" s="28"/>
      <c r="BUR137" s="28"/>
      <c r="BUS137" s="28"/>
      <c r="BUT137" s="28"/>
      <c r="BUU137" s="28"/>
      <c r="BUV137" s="28"/>
      <c r="BUW137" s="28"/>
      <c r="BUX137" s="28"/>
      <c r="BUY137" s="28"/>
      <c r="BUZ137" s="28"/>
      <c r="BVA137" s="28"/>
      <c r="BVB137" s="28"/>
      <c r="BVC137" s="28"/>
      <c r="BVD137" s="28"/>
      <c r="BVE137" s="28"/>
      <c r="BVF137" s="28"/>
      <c r="BVG137" s="28"/>
      <c r="BVH137" s="28"/>
      <c r="BVI137" s="28"/>
      <c r="BVJ137" s="28"/>
      <c r="BVK137" s="28"/>
      <c r="BVL137" s="28"/>
      <c r="BVM137" s="28"/>
      <c r="BVN137" s="28"/>
      <c r="BVO137" s="28"/>
      <c r="BVP137" s="28"/>
      <c r="BVQ137" s="28"/>
      <c r="BVR137" s="28"/>
      <c r="BVS137" s="28"/>
      <c r="BVT137" s="28"/>
      <c r="BVU137" s="28"/>
      <c r="BVV137" s="28"/>
      <c r="BVW137" s="28"/>
      <c r="BVX137" s="28"/>
      <c r="BVY137" s="28"/>
      <c r="BVZ137" s="28"/>
      <c r="BWA137" s="28"/>
      <c r="BWB137" s="28"/>
      <c r="BWC137" s="28"/>
      <c r="BWD137" s="28"/>
      <c r="BWE137" s="28"/>
      <c r="BWF137" s="28"/>
      <c r="BWG137" s="28"/>
      <c r="BWH137" s="28"/>
      <c r="BWI137" s="28"/>
      <c r="BWJ137" s="28"/>
      <c r="BWK137" s="28"/>
      <c r="BWL137" s="28"/>
      <c r="BWM137" s="28"/>
      <c r="BWN137" s="28"/>
      <c r="BWO137" s="28"/>
      <c r="BWP137" s="28"/>
      <c r="BWQ137" s="28"/>
      <c r="BWR137" s="28"/>
      <c r="BWS137" s="28"/>
      <c r="BWT137" s="28"/>
      <c r="BWU137" s="28"/>
      <c r="BWV137" s="28"/>
      <c r="BWW137" s="28"/>
      <c r="BWX137" s="28"/>
      <c r="BWY137" s="28"/>
      <c r="BWZ137" s="28"/>
      <c r="BXA137" s="28"/>
      <c r="BXB137" s="28"/>
      <c r="BXC137" s="28"/>
      <c r="BXD137" s="28"/>
      <c r="BXE137" s="28"/>
      <c r="BXF137" s="28"/>
      <c r="BXG137" s="28"/>
      <c r="BXH137" s="28"/>
      <c r="BXI137" s="28"/>
      <c r="BXJ137" s="28"/>
      <c r="BXK137" s="28"/>
      <c r="BXL137" s="28"/>
      <c r="BXM137" s="28"/>
      <c r="BXN137" s="28"/>
      <c r="BXO137" s="28"/>
      <c r="BXP137" s="28"/>
      <c r="BXQ137" s="28"/>
      <c r="BXR137" s="28"/>
      <c r="BXS137" s="28"/>
      <c r="BXT137" s="28"/>
      <c r="BXU137" s="28"/>
      <c r="BXV137" s="28"/>
      <c r="BXW137" s="28"/>
      <c r="BXX137" s="28"/>
      <c r="BXY137" s="28"/>
      <c r="BXZ137" s="28"/>
      <c r="BYA137" s="28"/>
      <c r="BYB137" s="28"/>
      <c r="BYC137" s="28"/>
      <c r="BYD137" s="28"/>
      <c r="BYE137" s="28"/>
      <c r="BYF137" s="28"/>
      <c r="BYG137" s="28"/>
      <c r="BYH137" s="28"/>
      <c r="BYI137" s="28"/>
      <c r="BYJ137" s="28"/>
      <c r="BYK137" s="28"/>
      <c r="BYL137" s="28"/>
      <c r="BYM137" s="28"/>
      <c r="BYN137" s="28"/>
      <c r="BYO137" s="28"/>
      <c r="BYP137" s="28"/>
      <c r="BYQ137" s="28"/>
      <c r="BYR137" s="28"/>
      <c r="BYS137" s="28"/>
      <c r="BYT137" s="28"/>
      <c r="BYU137" s="28"/>
      <c r="BYV137" s="28"/>
      <c r="BYW137" s="28"/>
      <c r="BYX137" s="28"/>
      <c r="BYY137" s="28"/>
      <c r="BYZ137" s="28"/>
      <c r="BZA137" s="28"/>
      <c r="BZB137" s="28"/>
      <c r="BZC137" s="28"/>
      <c r="BZD137" s="28"/>
      <c r="BZE137" s="28"/>
      <c r="BZF137" s="28"/>
      <c r="BZG137" s="28"/>
      <c r="BZH137" s="28"/>
      <c r="BZI137" s="28"/>
      <c r="BZJ137" s="28"/>
      <c r="BZK137" s="28"/>
      <c r="BZL137" s="28"/>
      <c r="BZM137" s="28"/>
      <c r="BZN137" s="28"/>
      <c r="BZO137" s="28"/>
      <c r="BZP137" s="28"/>
      <c r="BZQ137" s="28"/>
      <c r="BZR137" s="28"/>
      <c r="BZS137" s="28"/>
      <c r="BZT137" s="28"/>
      <c r="BZU137" s="28"/>
      <c r="BZV137" s="28"/>
      <c r="BZW137" s="28"/>
      <c r="BZX137" s="28"/>
      <c r="BZY137" s="28"/>
      <c r="BZZ137" s="28"/>
      <c r="CAA137" s="28"/>
      <c r="CAB137" s="28"/>
      <c r="CAC137" s="28"/>
      <c r="CAD137" s="28"/>
      <c r="CAE137" s="28"/>
      <c r="CAF137" s="28"/>
      <c r="CAG137" s="28"/>
      <c r="CAH137" s="28"/>
      <c r="CAI137" s="28"/>
      <c r="CAJ137" s="28"/>
      <c r="CAK137" s="28"/>
      <c r="CAL137" s="28"/>
      <c r="CAM137" s="28"/>
      <c r="CAN137" s="28"/>
      <c r="CAO137" s="28"/>
      <c r="CAP137" s="28"/>
      <c r="CAQ137" s="28"/>
      <c r="CAR137" s="28"/>
      <c r="CAS137" s="28"/>
      <c r="CAT137" s="28"/>
      <c r="CAU137" s="28"/>
      <c r="CAV137" s="28"/>
      <c r="CAW137" s="28"/>
      <c r="CAX137" s="28"/>
      <c r="CAY137" s="28"/>
      <c r="CAZ137" s="28"/>
      <c r="CBA137" s="28"/>
      <c r="CBB137" s="28"/>
      <c r="CBC137" s="28"/>
      <c r="CBD137" s="28"/>
      <c r="CBE137" s="28"/>
      <c r="CBF137" s="28"/>
      <c r="CBG137" s="28"/>
      <c r="CBH137" s="28"/>
      <c r="CBI137" s="28"/>
      <c r="CBJ137" s="28"/>
      <c r="CBK137" s="28"/>
      <c r="CBL137" s="28"/>
      <c r="CBM137" s="28"/>
      <c r="CBN137" s="28"/>
      <c r="CBO137" s="28"/>
      <c r="CBP137" s="28"/>
      <c r="CBQ137" s="28"/>
      <c r="CBR137" s="28"/>
      <c r="CBS137" s="28"/>
      <c r="CBT137" s="28"/>
      <c r="CBU137" s="28"/>
      <c r="CBV137" s="28"/>
      <c r="CBW137" s="28"/>
      <c r="CBX137" s="28"/>
      <c r="CBY137" s="28"/>
      <c r="CBZ137" s="28"/>
      <c r="CCA137" s="28"/>
      <c r="CCB137" s="28"/>
      <c r="CCC137" s="28"/>
      <c r="CCD137" s="28"/>
      <c r="CCE137" s="28"/>
      <c r="CCF137" s="28"/>
      <c r="CCG137" s="28"/>
      <c r="CCH137" s="28"/>
      <c r="CCI137" s="28"/>
      <c r="CCJ137" s="28"/>
      <c r="CCK137" s="28"/>
      <c r="CCL137" s="28"/>
      <c r="CCM137" s="28"/>
      <c r="CCN137" s="28"/>
      <c r="CCO137" s="28"/>
      <c r="CCP137" s="28"/>
      <c r="CCQ137" s="28"/>
      <c r="CCR137" s="28"/>
      <c r="CCS137" s="28"/>
      <c r="CCT137" s="28"/>
      <c r="CCU137" s="28"/>
      <c r="CCV137" s="28"/>
      <c r="CCW137" s="28"/>
      <c r="CCX137" s="28"/>
      <c r="CCY137" s="28"/>
      <c r="CCZ137" s="28"/>
      <c r="CDA137" s="28"/>
      <c r="CDB137" s="28"/>
      <c r="CDC137" s="28"/>
      <c r="CDD137" s="28"/>
      <c r="CDE137" s="28"/>
      <c r="CDF137" s="28"/>
      <c r="CDG137" s="28"/>
      <c r="CDH137" s="28"/>
      <c r="CDI137" s="28"/>
      <c r="CDJ137" s="28"/>
      <c r="CDK137" s="28"/>
      <c r="CDL137" s="28"/>
      <c r="CDM137" s="28"/>
      <c r="CDN137" s="28"/>
      <c r="CDO137" s="28"/>
      <c r="CDP137" s="28"/>
      <c r="CDQ137" s="28"/>
      <c r="CDR137" s="28"/>
      <c r="CDS137" s="28"/>
      <c r="CDT137" s="28"/>
      <c r="CDU137" s="28"/>
      <c r="CDV137" s="28"/>
      <c r="CDW137" s="28"/>
      <c r="CDX137" s="28"/>
      <c r="CDY137" s="28"/>
      <c r="CDZ137" s="28"/>
      <c r="CEA137" s="28"/>
      <c r="CEB137" s="28"/>
      <c r="CEC137" s="28"/>
      <c r="CED137" s="28"/>
      <c r="CEE137" s="28"/>
      <c r="CEF137" s="28"/>
      <c r="CEG137" s="28"/>
      <c r="CEH137" s="28"/>
      <c r="CEI137" s="28"/>
      <c r="CEJ137" s="28"/>
      <c r="CEK137" s="28"/>
      <c r="CEL137" s="28"/>
      <c r="CEM137" s="28"/>
      <c r="CEN137" s="28"/>
      <c r="CEO137" s="28"/>
      <c r="CEP137" s="28"/>
      <c r="CEQ137" s="28"/>
      <c r="CER137" s="28"/>
      <c r="CES137" s="28"/>
      <c r="CET137" s="28"/>
      <c r="CEU137" s="28"/>
      <c r="CEV137" s="28"/>
      <c r="CEW137" s="28"/>
      <c r="CEX137" s="28"/>
      <c r="CEY137" s="28"/>
      <c r="CEZ137" s="28"/>
      <c r="CFA137" s="28"/>
      <c r="CFB137" s="28"/>
      <c r="CFC137" s="28"/>
      <c r="CFD137" s="28"/>
      <c r="CFE137" s="28"/>
      <c r="CFF137" s="28"/>
      <c r="CFG137" s="28"/>
      <c r="CFH137" s="28"/>
      <c r="CFI137" s="28"/>
      <c r="CFJ137" s="28"/>
      <c r="CFK137" s="28"/>
      <c r="CFL137" s="28"/>
      <c r="CFM137" s="28"/>
      <c r="CFN137" s="28"/>
      <c r="CFO137" s="28"/>
      <c r="CFP137" s="28"/>
      <c r="CFQ137" s="28"/>
      <c r="CFR137" s="28"/>
      <c r="CFS137" s="28"/>
      <c r="CFT137" s="28"/>
      <c r="CFU137" s="28"/>
      <c r="CFV137" s="28"/>
      <c r="CFW137" s="28"/>
      <c r="CFX137" s="28"/>
      <c r="CFY137" s="28"/>
      <c r="CFZ137" s="28"/>
      <c r="CGA137" s="28"/>
      <c r="CGB137" s="28"/>
      <c r="CGC137" s="28"/>
      <c r="CGD137" s="28"/>
      <c r="CGE137" s="28"/>
      <c r="CGF137" s="28"/>
      <c r="CGG137" s="28"/>
      <c r="CGH137" s="28"/>
      <c r="CGI137" s="28"/>
      <c r="CGJ137" s="28"/>
      <c r="CGK137" s="28"/>
      <c r="CGL137" s="28"/>
      <c r="CGM137" s="28"/>
      <c r="CGN137" s="28"/>
      <c r="CGO137" s="28"/>
      <c r="CGP137" s="28"/>
      <c r="CGQ137" s="28"/>
      <c r="CGR137" s="28"/>
      <c r="CGS137" s="28"/>
      <c r="CGT137" s="28"/>
      <c r="CGU137" s="28"/>
      <c r="CGV137" s="28"/>
      <c r="CGW137" s="28"/>
      <c r="CGX137" s="28"/>
      <c r="CGY137" s="28"/>
      <c r="CGZ137" s="28"/>
      <c r="CHA137" s="28"/>
      <c r="CHB137" s="28"/>
      <c r="CHC137" s="28"/>
      <c r="CHD137" s="28"/>
      <c r="CHE137" s="28"/>
      <c r="CHF137" s="28"/>
      <c r="CHG137" s="28"/>
      <c r="CHH137" s="28"/>
      <c r="CHI137" s="28"/>
      <c r="CHJ137" s="28"/>
      <c r="CHK137" s="28"/>
      <c r="CHL137" s="28"/>
      <c r="CHM137" s="28"/>
      <c r="CHN137" s="28"/>
      <c r="CHO137" s="28"/>
      <c r="CHP137" s="28"/>
      <c r="CHQ137" s="28"/>
      <c r="CHR137" s="28"/>
      <c r="CHS137" s="28"/>
      <c r="CHT137" s="28"/>
      <c r="CHU137" s="28"/>
      <c r="CHV137" s="28"/>
      <c r="CHW137" s="28"/>
      <c r="CHX137" s="28"/>
      <c r="CHY137" s="28"/>
      <c r="CHZ137" s="28"/>
      <c r="CIA137" s="28"/>
      <c r="CIB137" s="28"/>
      <c r="CIC137" s="28"/>
      <c r="CID137" s="28"/>
      <c r="CIE137" s="28"/>
      <c r="CIF137" s="28"/>
      <c r="CIG137" s="28"/>
      <c r="CIH137" s="28"/>
      <c r="CII137" s="28"/>
      <c r="CIJ137" s="28"/>
      <c r="CIK137" s="28"/>
      <c r="CIL137" s="28"/>
      <c r="CIM137" s="28"/>
      <c r="CIN137" s="28"/>
      <c r="CIO137" s="28"/>
      <c r="CIP137" s="28"/>
      <c r="CIQ137" s="28"/>
      <c r="CIR137" s="28"/>
      <c r="CIS137" s="28"/>
      <c r="CIT137" s="28"/>
      <c r="CIU137" s="28"/>
      <c r="CIV137" s="28"/>
      <c r="CIW137" s="28"/>
      <c r="CIX137" s="28"/>
      <c r="CIY137" s="28"/>
      <c r="CIZ137" s="28"/>
      <c r="CJA137" s="28"/>
      <c r="CJB137" s="28"/>
      <c r="CJC137" s="28"/>
      <c r="CJD137" s="28"/>
      <c r="CJE137" s="28"/>
      <c r="CJF137" s="28"/>
      <c r="CJG137" s="28"/>
      <c r="CJH137" s="28"/>
      <c r="CJI137" s="28"/>
      <c r="CJJ137" s="28"/>
      <c r="CJK137" s="28"/>
      <c r="CJL137" s="28"/>
      <c r="CJM137" s="28"/>
      <c r="CJN137" s="28"/>
      <c r="CJO137" s="28"/>
      <c r="CJP137" s="28"/>
      <c r="CJQ137" s="28"/>
      <c r="CJR137" s="28"/>
      <c r="CJS137" s="28"/>
      <c r="CJT137" s="28"/>
      <c r="CJU137" s="28"/>
      <c r="CJV137" s="28"/>
      <c r="CJW137" s="28"/>
      <c r="CJX137" s="28"/>
      <c r="CJY137" s="28"/>
      <c r="CJZ137" s="28"/>
      <c r="CKA137" s="28"/>
      <c r="CKB137" s="28"/>
      <c r="CKC137" s="28"/>
      <c r="CKD137" s="28"/>
      <c r="CKE137" s="28"/>
      <c r="CKF137" s="28"/>
      <c r="CKG137" s="28"/>
      <c r="CKH137" s="28"/>
      <c r="CKI137" s="28"/>
      <c r="CKJ137" s="28"/>
      <c r="CKK137" s="28"/>
      <c r="CKL137" s="28"/>
      <c r="CKM137" s="28"/>
      <c r="CKN137" s="28"/>
      <c r="CKO137" s="28"/>
      <c r="CKP137" s="28"/>
      <c r="CKQ137" s="28"/>
      <c r="CKR137" s="28"/>
      <c r="CKS137" s="28"/>
      <c r="CKT137" s="28"/>
      <c r="CKU137" s="28"/>
      <c r="CKV137" s="28"/>
      <c r="CKW137" s="28"/>
      <c r="CKX137" s="28"/>
      <c r="CKY137" s="28"/>
      <c r="CKZ137" s="28"/>
      <c r="CLA137" s="28"/>
      <c r="CLB137" s="28"/>
      <c r="CLC137" s="28"/>
      <c r="CLD137" s="28"/>
      <c r="CLE137" s="28"/>
      <c r="CLF137" s="28"/>
      <c r="CLG137" s="28"/>
      <c r="CLH137" s="28"/>
      <c r="CLI137" s="28"/>
      <c r="CLJ137" s="28"/>
      <c r="CLK137" s="28"/>
      <c r="CLL137" s="28"/>
      <c r="CLM137" s="28"/>
      <c r="CLN137" s="28"/>
      <c r="CLO137" s="28"/>
      <c r="CLP137" s="28"/>
      <c r="CLQ137" s="28"/>
      <c r="CLR137" s="28"/>
      <c r="CLS137" s="28"/>
      <c r="CLT137" s="28"/>
      <c r="CLU137" s="28"/>
      <c r="CLV137" s="28"/>
      <c r="CLW137" s="28"/>
      <c r="CLX137" s="28"/>
      <c r="CLY137" s="28"/>
      <c r="CLZ137" s="28"/>
      <c r="CMA137" s="28"/>
      <c r="CMB137" s="28"/>
      <c r="CMC137" s="28"/>
      <c r="CMD137" s="28"/>
      <c r="CME137" s="28"/>
      <c r="CMF137" s="28"/>
      <c r="CMG137" s="28"/>
      <c r="CMH137" s="28"/>
      <c r="CMI137" s="28"/>
      <c r="CMJ137" s="28"/>
      <c r="CMK137" s="28"/>
      <c r="CML137" s="28"/>
      <c r="CMM137" s="28"/>
      <c r="CMN137" s="28"/>
      <c r="CMO137" s="28"/>
      <c r="CMP137" s="28"/>
      <c r="CMQ137" s="28"/>
      <c r="CMR137" s="28"/>
      <c r="CMS137" s="28"/>
      <c r="CMT137" s="28"/>
      <c r="CMU137" s="28"/>
      <c r="CMV137" s="28"/>
      <c r="CMW137" s="28"/>
      <c r="CMX137" s="28"/>
      <c r="CMY137" s="28"/>
      <c r="CMZ137" s="28"/>
      <c r="CNA137" s="28"/>
      <c r="CNB137" s="28"/>
      <c r="CNC137" s="28"/>
      <c r="CND137" s="28"/>
      <c r="CNE137" s="28"/>
      <c r="CNF137" s="28"/>
      <c r="CNG137" s="28"/>
      <c r="CNH137" s="28"/>
      <c r="CNI137" s="28"/>
      <c r="CNJ137" s="28"/>
      <c r="CNK137" s="28"/>
      <c r="CNL137" s="28"/>
      <c r="CNM137" s="28"/>
      <c r="CNN137" s="28"/>
      <c r="CNO137" s="28"/>
      <c r="CNP137" s="28"/>
      <c r="CNQ137" s="28"/>
      <c r="CNR137" s="28"/>
      <c r="CNS137" s="28"/>
      <c r="CNT137" s="28"/>
      <c r="CNU137" s="28"/>
      <c r="CNV137" s="28"/>
      <c r="CNW137" s="28"/>
      <c r="CNX137" s="28"/>
      <c r="CNY137" s="28"/>
      <c r="CNZ137" s="28"/>
      <c r="COA137" s="28"/>
      <c r="COB137" s="28"/>
      <c r="COC137" s="28"/>
      <c r="COD137" s="28"/>
      <c r="COE137" s="28"/>
      <c r="COF137" s="28"/>
      <c r="COG137" s="28"/>
      <c r="COH137" s="28"/>
      <c r="COI137" s="28"/>
      <c r="COJ137" s="28"/>
      <c r="COK137" s="28"/>
      <c r="COL137" s="28"/>
      <c r="COM137" s="28"/>
      <c r="CON137" s="28"/>
      <c r="COO137" s="28"/>
      <c r="COP137" s="28"/>
      <c r="COQ137" s="28"/>
      <c r="COR137" s="28"/>
      <c r="COS137" s="28"/>
      <c r="COT137" s="28"/>
      <c r="COU137" s="28"/>
      <c r="COV137" s="28"/>
      <c r="COW137" s="28"/>
      <c r="COX137" s="28"/>
      <c r="COY137" s="28"/>
      <c r="COZ137" s="28"/>
      <c r="CPA137" s="28"/>
      <c r="CPB137" s="28"/>
      <c r="CPC137" s="28"/>
      <c r="CPD137" s="28"/>
      <c r="CPE137" s="28"/>
      <c r="CPF137" s="28"/>
      <c r="CPG137" s="28"/>
      <c r="CPH137" s="28"/>
      <c r="CPI137" s="28"/>
      <c r="CPJ137" s="28"/>
      <c r="CPK137" s="28"/>
      <c r="CPL137" s="28"/>
      <c r="CPM137" s="28"/>
      <c r="CPN137" s="28"/>
      <c r="CPO137" s="28"/>
      <c r="CPP137" s="28"/>
      <c r="CPQ137" s="28"/>
      <c r="CPR137" s="28"/>
      <c r="CPS137" s="28"/>
      <c r="CPT137" s="28"/>
      <c r="CPU137" s="28"/>
      <c r="CPV137" s="28"/>
      <c r="CPW137" s="28"/>
      <c r="CPX137" s="28"/>
      <c r="CPY137" s="28"/>
      <c r="CPZ137" s="28"/>
      <c r="CQA137" s="28"/>
      <c r="CQB137" s="28"/>
      <c r="CQC137" s="28"/>
      <c r="CQD137" s="28"/>
      <c r="CQE137" s="28"/>
      <c r="CQF137" s="28"/>
      <c r="CQG137" s="28"/>
      <c r="CQH137" s="28"/>
      <c r="CQI137" s="28"/>
      <c r="CQJ137" s="28"/>
      <c r="CQK137" s="28"/>
      <c r="CQL137" s="28"/>
      <c r="CQM137" s="28"/>
      <c r="CQN137" s="28"/>
      <c r="CQO137" s="28"/>
      <c r="CQP137" s="28"/>
      <c r="CQQ137" s="28"/>
      <c r="CQR137" s="28"/>
      <c r="CQS137" s="28"/>
      <c r="CQT137" s="28"/>
      <c r="CQU137" s="28"/>
      <c r="CQV137" s="28"/>
      <c r="CQW137" s="28"/>
      <c r="CQX137" s="28"/>
      <c r="CQY137" s="28"/>
      <c r="CQZ137" s="28"/>
      <c r="CRA137" s="28"/>
      <c r="CRB137" s="28"/>
      <c r="CRC137" s="28"/>
      <c r="CRD137" s="28"/>
      <c r="CRE137" s="28"/>
      <c r="CRF137" s="28"/>
      <c r="CRG137" s="28"/>
      <c r="CRH137" s="28"/>
      <c r="CRI137" s="28"/>
      <c r="CRJ137" s="28"/>
      <c r="CRK137" s="28"/>
      <c r="CRL137" s="28"/>
      <c r="CRM137" s="28"/>
      <c r="CRN137" s="28"/>
      <c r="CRO137" s="28"/>
      <c r="CRP137" s="28"/>
      <c r="CRQ137" s="28"/>
      <c r="CRR137" s="28"/>
      <c r="CRS137" s="28"/>
      <c r="CRT137" s="28"/>
      <c r="CRU137" s="28"/>
      <c r="CRV137" s="28"/>
      <c r="CRW137" s="28"/>
      <c r="CRX137" s="28"/>
      <c r="CRY137" s="28"/>
      <c r="CRZ137" s="28"/>
      <c r="CSA137" s="28"/>
      <c r="CSB137" s="28"/>
      <c r="CSC137" s="28"/>
      <c r="CSD137" s="28"/>
      <c r="CSE137" s="28"/>
      <c r="CSF137" s="28"/>
      <c r="CSG137" s="28"/>
      <c r="CSH137" s="28"/>
      <c r="CSI137" s="28"/>
      <c r="CSJ137" s="28"/>
      <c r="CSK137" s="28"/>
      <c r="CSL137" s="28"/>
      <c r="CSM137" s="28"/>
      <c r="CSN137" s="28"/>
      <c r="CSO137" s="28"/>
      <c r="CSP137" s="28"/>
      <c r="CSQ137" s="28"/>
      <c r="CSR137" s="28"/>
      <c r="CSS137" s="28"/>
      <c r="CST137" s="28"/>
      <c r="CSU137" s="28"/>
      <c r="CSV137" s="28"/>
      <c r="CSW137" s="28"/>
      <c r="CSX137" s="28"/>
      <c r="CSY137" s="28"/>
      <c r="CSZ137" s="28"/>
      <c r="CTA137" s="28"/>
      <c r="CTB137" s="28"/>
      <c r="CTC137" s="28"/>
      <c r="CTD137" s="28"/>
      <c r="CTE137" s="28"/>
      <c r="CTF137" s="28"/>
      <c r="CTG137" s="28"/>
      <c r="CTH137" s="28"/>
      <c r="CTI137" s="28"/>
      <c r="CTJ137" s="28"/>
      <c r="CTK137" s="28"/>
      <c r="CTL137" s="28"/>
      <c r="CTM137" s="28"/>
      <c r="CTN137" s="28"/>
      <c r="CTO137" s="28"/>
      <c r="CTP137" s="28"/>
      <c r="CTQ137" s="28"/>
      <c r="CTR137" s="28"/>
      <c r="CTS137" s="28"/>
      <c r="CTT137" s="28"/>
      <c r="CTU137" s="28"/>
      <c r="CTV137" s="28"/>
      <c r="CTW137" s="28"/>
      <c r="CTX137" s="28"/>
      <c r="CTY137" s="28"/>
      <c r="CTZ137" s="28"/>
      <c r="CUA137" s="28"/>
      <c r="CUB137" s="28"/>
      <c r="CUC137" s="28"/>
      <c r="CUD137" s="28"/>
      <c r="CUE137" s="28"/>
      <c r="CUF137" s="28"/>
      <c r="CUG137" s="28"/>
      <c r="CUH137" s="28"/>
      <c r="CUI137" s="28"/>
      <c r="CUJ137" s="28"/>
      <c r="CUK137" s="28"/>
      <c r="CUL137" s="28"/>
      <c r="CUM137" s="28"/>
      <c r="CUN137" s="28"/>
      <c r="CUO137" s="28"/>
      <c r="CUP137" s="28"/>
      <c r="CUQ137" s="28"/>
      <c r="CUR137" s="28"/>
      <c r="CUS137" s="28"/>
      <c r="CUT137" s="28"/>
      <c r="CUU137" s="28"/>
      <c r="CUV137" s="28"/>
      <c r="CUW137" s="28"/>
      <c r="CUX137" s="28"/>
      <c r="CUY137" s="28"/>
      <c r="CUZ137" s="28"/>
      <c r="CVA137" s="28"/>
      <c r="CVB137" s="28"/>
      <c r="CVC137" s="28"/>
      <c r="CVD137" s="28"/>
      <c r="CVE137" s="28"/>
      <c r="CVF137" s="28"/>
      <c r="CVG137" s="28"/>
      <c r="CVH137" s="28"/>
      <c r="CVI137" s="28"/>
      <c r="CVJ137" s="28"/>
      <c r="CVK137" s="28"/>
      <c r="CVL137" s="28"/>
      <c r="CVM137" s="28"/>
      <c r="CVN137" s="28"/>
      <c r="CVO137" s="28"/>
      <c r="CVP137" s="28"/>
      <c r="CVQ137" s="28"/>
      <c r="CVR137" s="28"/>
      <c r="CVS137" s="28"/>
      <c r="CVT137" s="28"/>
      <c r="CVU137" s="28"/>
      <c r="CVV137" s="28"/>
      <c r="CVW137" s="28"/>
      <c r="CVX137" s="28"/>
      <c r="CVY137" s="28"/>
      <c r="CVZ137" s="28"/>
      <c r="CWA137" s="28"/>
      <c r="CWB137" s="28"/>
      <c r="CWC137" s="28"/>
      <c r="CWD137" s="28"/>
      <c r="CWE137" s="28"/>
      <c r="CWF137" s="28"/>
      <c r="CWG137" s="28"/>
      <c r="CWH137" s="28"/>
      <c r="CWI137" s="28"/>
      <c r="CWJ137" s="28"/>
      <c r="CWK137" s="28"/>
      <c r="CWL137" s="28"/>
      <c r="CWM137" s="28"/>
      <c r="CWN137" s="28"/>
      <c r="CWO137" s="28"/>
      <c r="CWP137" s="28"/>
      <c r="CWQ137" s="28"/>
      <c r="CWR137" s="28"/>
      <c r="CWS137" s="28"/>
      <c r="CWT137" s="28"/>
      <c r="CWU137" s="28"/>
      <c r="CWV137" s="28"/>
      <c r="CWW137" s="28"/>
      <c r="CWX137" s="28"/>
      <c r="CWY137" s="28"/>
      <c r="CWZ137" s="28"/>
      <c r="CXA137" s="28"/>
      <c r="CXB137" s="28"/>
      <c r="CXC137" s="28"/>
      <c r="CXD137" s="28"/>
      <c r="CXE137" s="28"/>
      <c r="CXF137" s="28"/>
      <c r="CXG137" s="28"/>
      <c r="CXH137" s="28"/>
      <c r="CXI137" s="28"/>
      <c r="CXJ137" s="28"/>
      <c r="CXK137" s="28"/>
      <c r="CXL137" s="28"/>
      <c r="CXM137" s="28"/>
      <c r="CXN137" s="28"/>
      <c r="CXO137" s="28"/>
      <c r="CXP137" s="28"/>
      <c r="CXQ137" s="28"/>
      <c r="CXR137" s="28"/>
      <c r="CXS137" s="28"/>
      <c r="CXT137" s="28"/>
      <c r="CXU137" s="28"/>
      <c r="CXV137" s="28"/>
      <c r="CXW137" s="28"/>
      <c r="CXX137" s="28"/>
      <c r="CXY137" s="28"/>
      <c r="CXZ137" s="28"/>
      <c r="CYA137" s="28"/>
      <c r="CYB137" s="28"/>
      <c r="CYC137" s="28"/>
      <c r="CYD137" s="28"/>
      <c r="CYE137" s="28"/>
      <c r="CYF137" s="28"/>
      <c r="CYG137" s="28"/>
      <c r="CYH137" s="28"/>
      <c r="CYI137" s="28"/>
      <c r="CYJ137" s="28"/>
      <c r="CYK137" s="28"/>
      <c r="CYL137" s="28"/>
      <c r="CYM137" s="28"/>
      <c r="CYN137" s="28"/>
      <c r="CYO137" s="28"/>
      <c r="CYP137" s="28"/>
      <c r="CYQ137" s="28"/>
      <c r="CYR137" s="28"/>
      <c r="CYS137" s="28"/>
      <c r="CYT137" s="28"/>
      <c r="CYU137" s="28"/>
      <c r="CYV137" s="28"/>
      <c r="CYW137" s="28"/>
      <c r="CYX137" s="28"/>
      <c r="CYY137" s="28"/>
      <c r="CYZ137" s="28"/>
      <c r="CZA137" s="28"/>
      <c r="CZB137" s="28"/>
      <c r="CZC137" s="28"/>
      <c r="CZD137" s="28"/>
      <c r="CZE137" s="28"/>
      <c r="CZF137" s="28"/>
      <c r="CZG137" s="28"/>
      <c r="CZH137" s="28"/>
      <c r="CZI137" s="28"/>
      <c r="CZJ137" s="28"/>
      <c r="CZK137" s="28"/>
      <c r="CZL137" s="28"/>
      <c r="CZM137" s="28"/>
      <c r="CZN137" s="28"/>
      <c r="CZO137" s="28"/>
      <c r="CZP137" s="28"/>
      <c r="CZQ137" s="28"/>
      <c r="CZR137" s="28"/>
      <c r="CZS137" s="28"/>
      <c r="CZT137" s="28"/>
      <c r="CZU137" s="28"/>
      <c r="CZV137" s="28"/>
      <c r="CZW137" s="28"/>
      <c r="CZX137" s="28"/>
      <c r="CZY137" s="28"/>
      <c r="CZZ137" s="28"/>
      <c r="DAA137" s="28"/>
      <c r="DAB137" s="28"/>
      <c r="DAC137" s="28"/>
      <c r="DAD137" s="28"/>
      <c r="DAE137" s="28"/>
      <c r="DAF137" s="28"/>
      <c r="DAG137" s="28"/>
      <c r="DAH137" s="28"/>
      <c r="DAI137" s="28"/>
      <c r="DAJ137" s="28"/>
      <c r="DAK137" s="28"/>
      <c r="DAL137" s="28"/>
      <c r="DAM137" s="28"/>
      <c r="DAN137" s="28"/>
      <c r="DAO137" s="28"/>
      <c r="DAP137" s="28"/>
      <c r="DAQ137" s="28"/>
      <c r="DAR137" s="28"/>
      <c r="DAS137" s="28"/>
      <c r="DAT137" s="28"/>
      <c r="DAU137" s="28"/>
      <c r="DAV137" s="28"/>
      <c r="DAW137" s="28"/>
      <c r="DAX137" s="28"/>
      <c r="DAY137" s="28"/>
      <c r="DAZ137" s="28"/>
      <c r="DBA137" s="28"/>
      <c r="DBB137" s="28"/>
      <c r="DBC137" s="28"/>
      <c r="DBD137" s="28"/>
      <c r="DBE137" s="28"/>
      <c r="DBF137" s="28"/>
      <c r="DBG137" s="28"/>
      <c r="DBH137" s="28"/>
      <c r="DBI137" s="28"/>
      <c r="DBJ137" s="28"/>
      <c r="DBK137" s="28"/>
      <c r="DBL137" s="28"/>
      <c r="DBM137" s="28"/>
      <c r="DBN137" s="28"/>
      <c r="DBO137" s="28"/>
      <c r="DBP137" s="28"/>
      <c r="DBQ137" s="28"/>
      <c r="DBR137" s="28"/>
      <c r="DBS137" s="28"/>
      <c r="DBT137" s="28"/>
      <c r="DBU137" s="28"/>
      <c r="DBV137" s="28"/>
      <c r="DBW137" s="28"/>
      <c r="DBX137" s="28"/>
      <c r="DBY137" s="28"/>
      <c r="DBZ137" s="28"/>
      <c r="DCA137" s="28"/>
      <c r="DCB137" s="28"/>
      <c r="DCC137" s="28"/>
      <c r="DCD137" s="28"/>
      <c r="DCE137" s="28"/>
      <c r="DCF137" s="28"/>
      <c r="DCG137" s="28"/>
      <c r="DCH137" s="28"/>
      <c r="DCI137" s="28"/>
      <c r="DCJ137" s="28"/>
      <c r="DCK137" s="28"/>
      <c r="DCL137" s="28"/>
      <c r="DCM137" s="28"/>
      <c r="DCN137" s="28"/>
      <c r="DCO137" s="28"/>
      <c r="DCP137" s="28"/>
      <c r="DCQ137" s="28"/>
      <c r="DCR137" s="28"/>
      <c r="DCS137" s="28"/>
      <c r="DCT137" s="28"/>
      <c r="DCU137" s="28"/>
      <c r="DCV137" s="28"/>
      <c r="DCW137" s="28"/>
      <c r="DCX137" s="28"/>
      <c r="DCY137" s="28"/>
      <c r="DCZ137" s="28"/>
      <c r="DDA137" s="28"/>
      <c r="DDB137" s="28"/>
      <c r="DDC137" s="28"/>
      <c r="DDD137" s="28"/>
      <c r="DDE137" s="28"/>
      <c r="DDF137" s="28"/>
      <c r="DDG137" s="28"/>
      <c r="DDH137" s="28"/>
      <c r="DDI137" s="28"/>
      <c r="DDJ137" s="28"/>
      <c r="DDK137" s="28"/>
      <c r="DDL137" s="28"/>
      <c r="DDM137" s="28"/>
      <c r="DDN137" s="28"/>
      <c r="DDO137" s="28"/>
      <c r="DDP137" s="28"/>
      <c r="DDQ137" s="28"/>
      <c r="DDR137" s="28"/>
      <c r="DDS137" s="28"/>
      <c r="DDT137" s="28"/>
      <c r="DDU137" s="28"/>
      <c r="DDV137" s="28"/>
      <c r="DDW137" s="28"/>
      <c r="DDX137" s="28"/>
      <c r="DDY137" s="28"/>
      <c r="DDZ137" s="28"/>
      <c r="DEA137" s="28"/>
      <c r="DEB137" s="28"/>
      <c r="DEC137" s="28"/>
      <c r="DED137" s="28"/>
      <c r="DEE137" s="28"/>
      <c r="DEF137" s="28"/>
      <c r="DEG137" s="28"/>
      <c r="DEH137" s="28"/>
      <c r="DEI137" s="28"/>
      <c r="DEJ137" s="28"/>
      <c r="DEK137" s="28"/>
      <c r="DEL137" s="28"/>
      <c r="DEM137" s="28"/>
      <c r="DEN137" s="28"/>
      <c r="DEO137" s="28"/>
      <c r="DEP137" s="28"/>
      <c r="DEQ137" s="28"/>
      <c r="DER137" s="28"/>
      <c r="DES137" s="28"/>
      <c r="DET137" s="28"/>
      <c r="DEU137" s="28"/>
      <c r="DEV137" s="28"/>
      <c r="DEW137" s="28"/>
      <c r="DEX137" s="28"/>
      <c r="DEY137" s="28"/>
      <c r="DEZ137" s="28"/>
      <c r="DFA137" s="28"/>
      <c r="DFB137" s="28"/>
      <c r="DFC137" s="28"/>
      <c r="DFD137" s="28"/>
      <c r="DFE137" s="28"/>
      <c r="DFF137" s="28"/>
      <c r="DFG137" s="28"/>
      <c r="DFH137" s="28"/>
      <c r="DFI137" s="28"/>
      <c r="DFJ137" s="28"/>
      <c r="DFK137" s="28"/>
      <c r="DFL137" s="28"/>
      <c r="DFM137" s="28"/>
      <c r="DFN137" s="28"/>
      <c r="DFO137" s="28"/>
      <c r="DFP137" s="28"/>
      <c r="DFQ137" s="28"/>
      <c r="DFR137" s="28"/>
      <c r="DFS137" s="28"/>
      <c r="DFT137" s="28"/>
      <c r="DFU137" s="28"/>
      <c r="DFV137" s="28"/>
      <c r="DFW137" s="28"/>
      <c r="DFX137" s="28"/>
      <c r="DFY137" s="28"/>
      <c r="DFZ137" s="28"/>
      <c r="DGA137" s="28"/>
      <c r="DGB137" s="28"/>
      <c r="DGC137" s="28"/>
      <c r="DGD137" s="28"/>
      <c r="DGE137" s="28"/>
      <c r="DGF137" s="28"/>
      <c r="DGG137" s="28"/>
      <c r="DGH137" s="28"/>
      <c r="DGI137" s="28"/>
      <c r="DGJ137" s="28"/>
      <c r="DGK137" s="28"/>
      <c r="DGL137" s="28"/>
      <c r="DGM137" s="28"/>
      <c r="DGN137" s="28"/>
      <c r="DGO137" s="28"/>
      <c r="DGP137" s="28"/>
      <c r="DGQ137" s="28"/>
      <c r="DGR137" s="28"/>
      <c r="DGS137" s="28"/>
      <c r="DGT137" s="28"/>
      <c r="DGU137" s="28"/>
      <c r="DGV137" s="28"/>
      <c r="DGW137" s="28"/>
      <c r="DGX137" s="28"/>
      <c r="DGY137" s="28"/>
      <c r="DGZ137" s="28"/>
      <c r="DHA137" s="28"/>
      <c r="DHB137" s="28"/>
      <c r="DHC137" s="28"/>
      <c r="DHD137" s="28"/>
      <c r="DHE137" s="28"/>
      <c r="DHF137" s="28"/>
      <c r="DHG137" s="28"/>
      <c r="DHH137" s="28"/>
      <c r="DHI137" s="28"/>
      <c r="DHJ137" s="28"/>
      <c r="DHK137" s="28"/>
      <c r="DHL137" s="28"/>
      <c r="DHM137" s="28"/>
      <c r="DHN137" s="28"/>
      <c r="DHO137" s="28"/>
      <c r="DHP137" s="28"/>
      <c r="DHQ137" s="28"/>
      <c r="DHR137" s="28"/>
      <c r="DHS137" s="28"/>
      <c r="DHT137" s="28"/>
      <c r="DHU137" s="28"/>
      <c r="DHV137" s="28"/>
      <c r="DHW137" s="28"/>
      <c r="DHX137" s="28"/>
      <c r="DHY137" s="28"/>
      <c r="DHZ137" s="28"/>
      <c r="DIA137" s="28"/>
      <c r="DIB137" s="28"/>
      <c r="DIC137" s="28"/>
      <c r="DID137" s="28"/>
      <c r="DIE137" s="28"/>
      <c r="DIF137" s="28"/>
      <c r="DIG137" s="28"/>
      <c r="DIH137" s="28"/>
      <c r="DII137" s="28"/>
      <c r="DIJ137" s="28"/>
      <c r="DIK137" s="28"/>
      <c r="DIL137" s="28"/>
      <c r="DIM137" s="28"/>
      <c r="DIN137" s="28"/>
      <c r="DIO137" s="28"/>
      <c r="DIP137" s="28"/>
      <c r="DIQ137" s="28"/>
      <c r="DIR137" s="28"/>
      <c r="DIS137" s="28"/>
      <c r="DIT137" s="28"/>
      <c r="DIU137" s="28"/>
      <c r="DIV137" s="28"/>
      <c r="DIW137" s="28"/>
      <c r="DIX137" s="28"/>
      <c r="DIY137" s="28"/>
      <c r="DIZ137" s="28"/>
      <c r="DJA137" s="28"/>
      <c r="DJB137" s="28"/>
      <c r="DJC137" s="28"/>
      <c r="DJD137" s="28"/>
      <c r="DJE137" s="28"/>
      <c r="DJF137" s="28"/>
      <c r="DJG137" s="28"/>
      <c r="DJH137" s="28"/>
      <c r="DJI137" s="28"/>
      <c r="DJJ137" s="28"/>
      <c r="DJK137" s="28"/>
      <c r="DJL137" s="28"/>
      <c r="DJM137" s="28"/>
      <c r="DJN137" s="28"/>
      <c r="DJO137" s="28"/>
      <c r="DJP137" s="28"/>
      <c r="DJQ137" s="28"/>
      <c r="DJR137" s="28"/>
      <c r="DJS137" s="28"/>
      <c r="DJT137" s="28"/>
      <c r="DJU137" s="28"/>
      <c r="DJV137" s="28"/>
      <c r="DJW137" s="28"/>
      <c r="DJX137" s="28"/>
      <c r="DJY137" s="28"/>
      <c r="DJZ137" s="28"/>
      <c r="DKA137" s="28"/>
      <c r="DKB137" s="28"/>
      <c r="DKC137" s="28"/>
      <c r="DKD137" s="28"/>
      <c r="DKE137" s="28"/>
      <c r="DKF137" s="28"/>
      <c r="DKG137" s="28"/>
      <c r="DKH137" s="28"/>
      <c r="DKI137" s="28"/>
      <c r="DKJ137" s="28"/>
      <c r="DKK137" s="28"/>
      <c r="DKL137" s="28"/>
      <c r="DKM137" s="28"/>
      <c r="DKN137" s="28"/>
      <c r="DKO137" s="28"/>
      <c r="DKP137" s="28"/>
      <c r="DKQ137" s="28"/>
      <c r="DKR137" s="28"/>
      <c r="DKS137" s="28"/>
      <c r="DKT137" s="28"/>
      <c r="DKU137" s="28"/>
      <c r="DKV137" s="28"/>
      <c r="DKW137" s="28"/>
      <c r="DKX137" s="28"/>
      <c r="DKY137" s="28"/>
      <c r="DKZ137" s="28"/>
      <c r="DLA137" s="28"/>
      <c r="DLB137" s="28"/>
      <c r="DLC137" s="28"/>
      <c r="DLD137" s="28"/>
      <c r="DLE137" s="28"/>
      <c r="DLF137" s="28"/>
      <c r="DLG137" s="28"/>
      <c r="DLH137" s="28"/>
      <c r="DLI137" s="28"/>
      <c r="DLJ137" s="28"/>
      <c r="DLK137" s="28"/>
      <c r="DLL137" s="28"/>
      <c r="DLM137" s="28"/>
      <c r="DLN137" s="28"/>
      <c r="DLO137" s="28"/>
      <c r="DLP137" s="28"/>
      <c r="DLQ137" s="28"/>
      <c r="DLR137" s="28"/>
      <c r="DLS137" s="28"/>
      <c r="DLT137" s="28"/>
      <c r="DLU137" s="28"/>
      <c r="DLV137" s="28"/>
      <c r="DLW137" s="28"/>
      <c r="DLX137" s="28"/>
      <c r="DLY137" s="28"/>
      <c r="DLZ137" s="28"/>
      <c r="DMA137" s="28"/>
      <c r="DMB137" s="28"/>
      <c r="DMC137" s="28"/>
      <c r="DMD137" s="28"/>
      <c r="DME137" s="28"/>
      <c r="DMF137" s="28"/>
      <c r="DMG137" s="28"/>
      <c r="DMH137" s="28"/>
      <c r="DMI137" s="28"/>
      <c r="DMJ137" s="28"/>
      <c r="DMK137" s="28"/>
      <c r="DML137" s="28"/>
      <c r="DMM137" s="28"/>
      <c r="DMN137" s="28"/>
      <c r="DMO137" s="28"/>
      <c r="DMP137" s="28"/>
      <c r="DMQ137" s="28"/>
      <c r="DMR137" s="28"/>
      <c r="DMS137" s="28"/>
      <c r="DMT137" s="28"/>
      <c r="DMU137" s="28"/>
      <c r="DMV137" s="28"/>
      <c r="DMW137" s="28"/>
      <c r="DMX137" s="28"/>
      <c r="DMY137" s="28"/>
      <c r="DMZ137" s="28"/>
      <c r="DNA137" s="28"/>
      <c r="DNB137" s="28"/>
      <c r="DNC137" s="28"/>
      <c r="DND137" s="28"/>
      <c r="DNE137" s="28"/>
      <c r="DNF137" s="28"/>
      <c r="DNG137" s="28"/>
      <c r="DNH137" s="28"/>
      <c r="DNI137" s="28"/>
      <c r="DNJ137" s="28"/>
      <c r="DNK137" s="28"/>
      <c r="DNL137" s="28"/>
      <c r="DNM137" s="28"/>
      <c r="DNN137" s="28"/>
      <c r="DNO137" s="28"/>
      <c r="DNP137" s="28"/>
      <c r="DNQ137" s="28"/>
      <c r="DNR137" s="28"/>
      <c r="DNS137" s="28"/>
      <c r="DNT137" s="28"/>
      <c r="DNU137" s="28"/>
      <c r="DNV137" s="28"/>
      <c r="DNW137" s="28"/>
      <c r="DNX137" s="28"/>
      <c r="DNY137" s="28"/>
      <c r="DNZ137" s="28"/>
      <c r="DOA137" s="28"/>
      <c r="DOB137" s="28"/>
      <c r="DOC137" s="28"/>
      <c r="DOD137" s="28"/>
      <c r="DOE137" s="28"/>
      <c r="DOF137" s="28"/>
      <c r="DOG137" s="28"/>
      <c r="DOH137" s="28"/>
      <c r="DOI137" s="28"/>
      <c r="DOJ137" s="28"/>
      <c r="DOK137" s="28"/>
      <c r="DOL137" s="28"/>
      <c r="DOM137" s="28"/>
      <c r="DON137" s="28"/>
      <c r="DOO137" s="28"/>
      <c r="DOP137" s="28"/>
      <c r="DOQ137" s="28"/>
      <c r="DOR137" s="28"/>
      <c r="DOS137" s="28"/>
      <c r="DOT137" s="28"/>
      <c r="DOU137" s="28"/>
      <c r="DOV137" s="28"/>
      <c r="DOW137" s="28"/>
      <c r="DOX137" s="28"/>
      <c r="DOY137" s="28"/>
      <c r="DOZ137" s="28"/>
      <c r="DPA137" s="28"/>
      <c r="DPB137" s="28"/>
      <c r="DPC137" s="28"/>
      <c r="DPD137" s="28"/>
      <c r="DPE137" s="28"/>
      <c r="DPF137" s="28"/>
      <c r="DPG137" s="28"/>
      <c r="DPH137" s="28"/>
      <c r="DPI137" s="28"/>
      <c r="DPJ137" s="28"/>
      <c r="DPK137" s="28"/>
      <c r="DPL137" s="28"/>
      <c r="DPM137" s="28"/>
      <c r="DPN137" s="28"/>
      <c r="DPO137" s="28"/>
      <c r="DPP137" s="28"/>
      <c r="DPQ137" s="28"/>
      <c r="DPR137" s="28"/>
      <c r="DPS137" s="28"/>
      <c r="DPT137" s="28"/>
      <c r="DPU137" s="28"/>
      <c r="DPV137" s="28"/>
      <c r="DPW137" s="28"/>
      <c r="DPX137" s="28"/>
      <c r="DPY137" s="28"/>
      <c r="DPZ137" s="28"/>
      <c r="DQA137" s="28"/>
      <c r="DQB137" s="28"/>
      <c r="DQC137" s="28"/>
      <c r="DQD137" s="28"/>
      <c r="DQE137" s="28"/>
      <c r="DQF137" s="28"/>
      <c r="DQG137" s="28"/>
      <c r="DQH137" s="28"/>
      <c r="DQI137" s="28"/>
      <c r="DQJ137" s="28"/>
      <c r="DQK137" s="28"/>
      <c r="DQL137" s="28"/>
      <c r="DQM137" s="28"/>
      <c r="DQN137" s="28"/>
      <c r="DQO137" s="28"/>
      <c r="DQP137" s="28"/>
      <c r="DQQ137" s="28"/>
      <c r="DQR137" s="28"/>
      <c r="DQS137" s="28"/>
      <c r="DQT137" s="28"/>
      <c r="DQU137" s="28"/>
      <c r="DQV137" s="28"/>
      <c r="DQW137" s="28"/>
      <c r="DQX137" s="28"/>
      <c r="DQY137" s="28"/>
      <c r="DQZ137" s="28"/>
      <c r="DRA137" s="28"/>
      <c r="DRB137" s="28"/>
      <c r="DRC137" s="28"/>
      <c r="DRD137" s="28"/>
      <c r="DRE137" s="28"/>
      <c r="DRF137" s="28"/>
      <c r="DRG137" s="28"/>
      <c r="DRH137" s="28"/>
      <c r="DRI137" s="28"/>
      <c r="DRJ137" s="28"/>
      <c r="DRK137" s="28"/>
      <c r="DRL137" s="28"/>
      <c r="DRM137" s="28"/>
      <c r="DRN137" s="28"/>
      <c r="DRO137" s="28"/>
      <c r="DRP137" s="28"/>
      <c r="DRQ137" s="28"/>
      <c r="DRR137" s="28"/>
      <c r="DRS137" s="28"/>
      <c r="DRT137" s="28"/>
      <c r="DRU137" s="28"/>
      <c r="DRV137" s="28"/>
      <c r="DRW137" s="28"/>
      <c r="DRX137" s="28"/>
      <c r="DRY137" s="28"/>
      <c r="DRZ137" s="28"/>
      <c r="DSA137" s="28"/>
      <c r="DSB137" s="28"/>
      <c r="DSC137" s="28"/>
      <c r="DSD137" s="28"/>
      <c r="DSE137" s="28"/>
      <c r="DSF137" s="28"/>
      <c r="DSG137" s="28"/>
      <c r="DSH137" s="28"/>
      <c r="DSI137" s="28"/>
      <c r="DSJ137" s="28"/>
      <c r="DSK137" s="28"/>
      <c r="DSL137" s="28"/>
      <c r="DSM137" s="28"/>
      <c r="DSN137" s="28"/>
      <c r="DSO137" s="28"/>
      <c r="DSP137" s="28"/>
      <c r="DSQ137" s="28"/>
      <c r="DSR137" s="28"/>
      <c r="DSS137" s="28"/>
      <c r="DST137" s="28"/>
      <c r="DSU137" s="28"/>
      <c r="DSV137" s="28"/>
      <c r="DSW137" s="28"/>
      <c r="DSX137" s="28"/>
      <c r="DSY137" s="28"/>
      <c r="DSZ137" s="28"/>
      <c r="DTA137" s="28"/>
      <c r="DTB137" s="28"/>
      <c r="DTC137" s="28"/>
      <c r="DTD137" s="28"/>
      <c r="DTE137" s="28"/>
      <c r="DTF137" s="28"/>
      <c r="DTG137" s="28"/>
      <c r="DTH137" s="28"/>
      <c r="DTI137" s="28"/>
      <c r="DTJ137" s="28"/>
      <c r="DTK137" s="28"/>
      <c r="DTL137" s="28"/>
      <c r="DTM137" s="28"/>
      <c r="DTN137" s="28"/>
      <c r="DTO137" s="28"/>
      <c r="DTP137" s="28"/>
      <c r="DTQ137" s="28"/>
      <c r="DTR137" s="28"/>
      <c r="DTS137" s="28"/>
      <c r="DTT137" s="28"/>
      <c r="DTU137" s="28"/>
      <c r="DTV137" s="28"/>
      <c r="DTW137" s="28"/>
      <c r="DTX137" s="28"/>
      <c r="DTY137" s="28"/>
      <c r="DTZ137" s="28"/>
      <c r="DUA137" s="28"/>
      <c r="DUB137" s="28"/>
      <c r="DUC137" s="28"/>
      <c r="DUD137" s="28"/>
      <c r="DUE137" s="28"/>
      <c r="DUF137" s="28"/>
      <c r="DUG137" s="28"/>
      <c r="DUH137" s="28"/>
      <c r="DUI137" s="28"/>
      <c r="DUJ137" s="28"/>
      <c r="DUK137" s="28"/>
      <c r="DUL137" s="28"/>
      <c r="DUM137" s="28"/>
      <c r="DUN137" s="28"/>
      <c r="DUO137" s="28"/>
      <c r="DUP137" s="28"/>
      <c r="DUQ137" s="28"/>
      <c r="DUR137" s="28"/>
      <c r="DUS137" s="28"/>
      <c r="DUT137" s="28"/>
      <c r="DUU137" s="28"/>
      <c r="DUV137" s="28"/>
      <c r="DUW137" s="28"/>
      <c r="DUX137" s="28"/>
      <c r="DUY137" s="28"/>
      <c r="DUZ137" s="28"/>
      <c r="DVA137" s="28"/>
      <c r="DVB137" s="28"/>
      <c r="DVC137" s="28"/>
      <c r="DVD137" s="28"/>
      <c r="DVE137" s="28"/>
      <c r="DVF137" s="28"/>
      <c r="DVG137" s="28"/>
      <c r="DVH137" s="28"/>
      <c r="DVI137" s="28"/>
      <c r="DVJ137" s="28"/>
      <c r="DVK137" s="28"/>
      <c r="DVL137" s="28"/>
      <c r="DVM137" s="28"/>
      <c r="DVN137" s="28"/>
      <c r="DVO137" s="28"/>
      <c r="DVP137" s="28"/>
      <c r="DVQ137" s="28"/>
      <c r="DVR137" s="28"/>
      <c r="DVS137" s="28"/>
      <c r="DVT137" s="28"/>
      <c r="DVU137" s="28"/>
      <c r="DVV137" s="28"/>
      <c r="DVW137" s="28"/>
      <c r="DVX137" s="28"/>
      <c r="DVY137" s="28"/>
      <c r="DVZ137" s="28"/>
      <c r="DWA137" s="28"/>
      <c r="DWB137" s="28"/>
      <c r="DWC137" s="28"/>
      <c r="DWD137" s="28"/>
      <c r="DWE137" s="28"/>
      <c r="DWF137" s="28"/>
      <c r="DWG137" s="28"/>
      <c r="DWH137" s="28"/>
      <c r="DWI137" s="28"/>
      <c r="DWJ137" s="28"/>
      <c r="DWK137" s="28"/>
      <c r="DWL137" s="28"/>
      <c r="DWM137" s="28"/>
      <c r="DWN137" s="28"/>
      <c r="DWO137" s="28"/>
      <c r="DWP137" s="28"/>
      <c r="DWQ137" s="28"/>
      <c r="DWR137" s="28"/>
      <c r="DWS137" s="28"/>
      <c r="DWT137" s="28"/>
      <c r="DWU137" s="28"/>
      <c r="DWV137" s="28"/>
      <c r="DWW137" s="28"/>
      <c r="DWX137" s="28"/>
      <c r="DWY137" s="28"/>
      <c r="DWZ137" s="28"/>
      <c r="DXA137" s="28"/>
      <c r="DXB137" s="28"/>
      <c r="DXC137" s="28"/>
      <c r="DXD137" s="28"/>
      <c r="DXE137" s="28"/>
      <c r="DXF137" s="28"/>
      <c r="DXG137" s="28"/>
      <c r="DXH137" s="28"/>
      <c r="DXI137" s="28"/>
      <c r="DXJ137" s="28"/>
      <c r="DXK137" s="28"/>
      <c r="DXL137" s="28"/>
      <c r="DXM137" s="28"/>
      <c r="DXN137" s="28"/>
      <c r="DXO137" s="28"/>
      <c r="DXP137" s="28"/>
      <c r="DXQ137" s="28"/>
      <c r="DXR137" s="28"/>
      <c r="DXS137" s="28"/>
      <c r="DXT137" s="28"/>
      <c r="DXU137" s="28"/>
      <c r="DXV137" s="28"/>
      <c r="DXW137" s="28"/>
      <c r="DXX137" s="28"/>
      <c r="DXY137" s="28"/>
      <c r="DXZ137" s="28"/>
      <c r="DYA137" s="28"/>
      <c r="DYB137" s="28"/>
      <c r="DYC137" s="28"/>
      <c r="DYD137" s="28"/>
      <c r="DYE137" s="28"/>
      <c r="DYF137" s="28"/>
      <c r="DYG137" s="28"/>
      <c r="DYH137" s="28"/>
      <c r="DYI137" s="28"/>
      <c r="DYJ137" s="28"/>
      <c r="DYK137" s="28"/>
      <c r="DYL137" s="28"/>
      <c r="DYM137" s="28"/>
      <c r="DYN137" s="28"/>
      <c r="DYO137" s="28"/>
      <c r="DYP137" s="28"/>
      <c r="DYQ137" s="28"/>
      <c r="DYR137" s="28"/>
      <c r="DYS137" s="28"/>
      <c r="DYT137" s="28"/>
      <c r="DYU137" s="28"/>
      <c r="DYV137" s="28"/>
      <c r="DYW137" s="28"/>
      <c r="DYX137" s="28"/>
      <c r="DYY137" s="28"/>
      <c r="DYZ137" s="28"/>
      <c r="DZA137" s="28"/>
      <c r="DZB137" s="28"/>
      <c r="DZC137" s="28"/>
      <c r="DZD137" s="28"/>
      <c r="DZE137" s="28"/>
      <c r="DZF137" s="28"/>
      <c r="DZG137" s="28"/>
      <c r="DZH137" s="28"/>
      <c r="DZI137" s="28"/>
      <c r="DZJ137" s="28"/>
      <c r="DZK137" s="28"/>
      <c r="DZL137" s="28"/>
      <c r="DZM137" s="28"/>
      <c r="DZN137" s="28"/>
      <c r="DZO137" s="28"/>
      <c r="DZP137" s="28"/>
      <c r="DZQ137" s="28"/>
      <c r="DZR137" s="28"/>
      <c r="DZS137" s="28"/>
      <c r="DZT137" s="28"/>
      <c r="DZU137" s="28"/>
      <c r="DZV137" s="28"/>
      <c r="DZW137" s="28"/>
      <c r="DZX137" s="28"/>
      <c r="DZY137" s="28"/>
      <c r="DZZ137" s="28"/>
      <c r="EAA137" s="28"/>
      <c r="EAB137" s="28"/>
      <c r="EAC137" s="28"/>
      <c r="EAD137" s="28"/>
      <c r="EAE137" s="28"/>
      <c r="EAF137" s="28"/>
      <c r="EAG137" s="28"/>
      <c r="EAH137" s="28"/>
      <c r="EAI137" s="28"/>
      <c r="EAJ137" s="28"/>
      <c r="EAK137" s="28"/>
      <c r="EAL137" s="28"/>
      <c r="EAM137" s="28"/>
      <c r="EAN137" s="28"/>
      <c r="EAO137" s="28"/>
      <c r="EAP137" s="28"/>
      <c r="EAQ137" s="28"/>
      <c r="EAR137" s="28"/>
      <c r="EAS137" s="28"/>
      <c r="EAT137" s="28"/>
      <c r="EAU137" s="28"/>
      <c r="EAV137" s="28"/>
      <c r="EAW137" s="28"/>
      <c r="EAX137" s="28"/>
      <c r="EAY137" s="28"/>
      <c r="EAZ137" s="28"/>
      <c r="EBA137" s="28"/>
      <c r="EBB137" s="28"/>
      <c r="EBC137" s="28"/>
      <c r="EBD137" s="28"/>
      <c r="EBE137" s="28"/>
      <c r="EBF137" s="28"/>
      <c r="EBG137" s="28"/>
      <c r="EBH137" s="28"/>
      <c r="EBI137" s="28"/>
      <c r="EBJ137" s="28"/>
      <c r="EBK137" s="28"/>
      <c r="EBL137" s="28"/>
      <c r="EBM137" s="28"/>
      <c r="EBN137" s="28"/>
      <c r="EBO137" s="28"/>
      <c r="EBP137" s="28"/>
      <c r="EBQ137" s="28"/>
      <c r="EBR137" s="28"/>
      <c r="EBS137" s="28"/>
      <c r="EBT137" s="28"/>
      <c r="EBU137" s="28"/>
      <c r="EBV137" s="28"/>
      <c r="EBW137" s="28"/>
      <c r="EBX137" s="28"/>
      <c r="EBY137" s="28"/>
      <c r="EBZ137" s="28"/>
      <c r="ECA137" s="28"/>
      <c r="ECB137" s="28"/>
      <c r="ECC137" s="28"/>
      <c r="ECD137" s="28"/>
      <c r="ECE137" s="28"/>
      <c r="ECF137" s="28"/>
      <c r="ECG137" s="28"/>
      <c r="ECH137" s="28"/>
      <c r="ECI137" s="28"/>
      <c r="ECJ137" s="28"/>
      <c r="ECK137" s="28"/>
      <c r="ECL137" s="28"/>
      <c r="ECM137" s="28"/>
      <c r="ECN137" s="28"/>
      <c r="ECO137" s="28"/>
      <c r="ECP137" s="28"/>
      <c r="ECQ137" s="28"/>
      <c r="ECR137" s="28"/>
      <c r="ECS137" s="28"/>
      <c r="ECT137" s="28"/>
      <c r="ECU137" s="28"/>
      <c r="ECV137" s="28"/>
      <c r="ECW137" s="28"/>
      <c r="ECX137" s="28"/>
      <c r="ECY137" s="28"/>
      <c r="ECZ137" s="28"/>
      <c r="EDA137" s="28"/>
      <c r="EDB137" s="28"/>
      <c r="EDC137" s="28"/>
      <c r="EDD137" s="28"/>
      <c r="EDE137" s="28"/>
      <c r="EDF137" s="28"/>
      <c r="EDG137" s="28"/>
      <c r="EDH137" s="28"/>
      <c r="EDI137" s="28"/>
      <c r="EDJ137" s="28"/>
      <c r="EDK137" s="28"/>
      <c r="EDL137" s="28"/>
      <c r="EDM137" s="28"/>
      <c r="EDN137" s="28"/>
      <c r="EDO137" s="28"/>
      <c r="EDP137" s="28"/>
      <c r="EDQ137" s="28"/>
      <c r="EDR137" s="28"/>
      <c r="EDS137" s="28"/>
      <c r="EDT137" s="28"/>
      <c r="EDU137" s="28"/>
      <c r="EDV137" s="28"/>
      <c r="EDW137" s="28"/>
      <c r="EDX137" s="28"/>
      <c r="EDY137" s="28"/>
      <c r="EDZ137" s="28"/>
      <c r="EEA137" s="28"/>
      <c r="EEB137" s="28"/>
      <c r="EEC137" s="28"/>
      <c r="EED137" s="28"/>
      <c r="EEE137" s="28"/>
      <c r="EEF137" s="28"/>
      <c r="EEG137" s="28"/>
      <c r="EEH137" s="28"/>
      <c r="EEI137" s="28"/>
      <c r="EEJ137" s="28"/>
      <c r="EEK137" s="28"/>
      <c r="EEL137" s="28"/>
      <c r="EEM137" s="28"/>
      <c r="EEN137" s="28"/>
      <c r="EEO137" s="28"/>
      <c r="EEP137" s="28"/>
      <c r="EEQ137" s="28"/>
      <c r="EER137" s="28"/>
      <c r="EES137" s="28"/>
      <c r="EET137" s="28"/>
      <c r="EEU137" s="28"/>
      <c r="EEV137" s="28"/>
      <c r="EEW137" s="28"/>
      <c r="EEX137" s="28"/>
      <c r="EEY137" s="28"/>
      <c r="EEZ137" s="28"/>
      <c r="EFA137" s="28"/>
      <c r="EFB137" s="28"/>
      <c r="EFC137" s="28"/>
      <c r="EFD137" s="28"/>
      <c r="EFE137" s="28"/>
      <c r="EFF137" s="28"/>
      <c r="EFG137" s="28"/>
      <c r="EFH137" s="28"/>
      <c r="EFI137" s="28"/>
      <c r="EFJ137" s="28"/>
      <c r="EFK137" s="28"/>
      <c r="EFL137" s="28"/>
      <c r="EFM137" s="28"/>
      <c r="EFN137" s="28"/>
      <c r="EFO137" s="28"/>
      <c r="EFP137" s="28"/>
      <c r="EFQ137" s="28"/>
      <c r="EFR137" s="28"/>
      <c r="EFS137" s="28"/>
      <c r="EFT137" s="28"/>
      <c r="EFU137" s="28"/>
      <c r="EFV137" s="28"/>
      <c r="EFW137" s="28"/>
      <c r="EFX137" s="28"/>
      <c r="EFY137" s="28"/>
      <c r="EFZ137" s="28"/>
      <c r="EGA137" s="28"/>
      <c r="EGB137" s="28"/>
      <c r="EGC137" s="28"/>
      <c r="EGD137" s="28"/>
      <c r="EGE137" s="28"/>
      <c r="EGF137" s="28"/>
      <c r="EGG137" s="28"/>
      <c r="EGH137" s="28"/>
      <c r="EGI137" s="28"/>
      <c r="EGJ137" s="28"/>
      <c r="EGK137" s="28"/>
      <c r="EGL137" s="28"/>
      <c r="EGM137" s="28"/>
      <c r="EGN137" s="28"/>
      <c r="EGO137" s="28"/>
      <c r="EGP137" s="28"/>
      <c r="EGQ137" s="28"/>
      <c r="EGR137" s="28"/>
      <c r="EGS137" s="28"/>
      <c r="EGT137" s="28"/>
      <c r="EGU137" s="28"/>
      <c r="EGV137" s="28"/>
      <c r="EGW137" s="28"/>
      <c r="EGX137" s="28"/>
      <c r="EGY137" s="28"/>
      <c r="EGZ137" s="28"/>
      <c r="EHA137" s="28"/>
      <c r="EHB137" s="28"/>
      <c r="EHC137" s="28"/>
      <c r="EHD137" s="28"/>
      <c r="EHE137" s="28"/>
      <c r="EHF137" s="28"/>
      <c r="EHG137" s="28"/>
      <c r="EHH137" s="28"/>
      <c r="EHI137" s="28"/>
      <c r="EHJ137" s="28"/>
      <c r="EHK137" s="28"/>
      <c r="EHL137" s="28"/>
      <c r="EHM137" s="28"/>
      <c r="EHN137" s="28"/>
      <c r="EHO137" s="28"/>
      <c r="EHP137" s="28"/>
      <c r="EHQ137" s="28"/>
      <c r="EHR137" s="28"/>
      <c r="EHS137" s="28"/>
      <c r="EHT137" s="28"/>
      <c r="EHU137" s="28"/>
      <c r="EHV137" s="28"/>
      <c r="EHW137" s="28"/>
      <c r="EHX137" s="28"/>
      <c r="EHY137" s="28"/>
      <c r="EHZ137" s="28"/>
      <c r="EIA137" s="28"/>
      <c r="EIB137" s="28"/>
      <c r="EIC137" s="28"/>
      <c r="EID137" s="28"/>
      <c r="EIE137" s="28"/>
      <c r="EIF137" s="28"/>
      <c r="EIG137" s="28"/>
      <c r="EIH137" s="28"/>
      <c r="EII137" s="28"/>
      <c r="EIJ137" s="28"/>
      <c r="EIK137" s="28"/>
      <c r="EIL137" s="28"/>
      <c r="EIM137" s="28"/>
      <c r="EIN137" s="28"/>
      <c r="EIO137" s="28"/>
      <c r="EIP137" s="28"/>
      <c r="EIQ137" s="28"/>
      <c r="EIR137" s="28"/>
      <c r="EIS137" s="28"/>
      <c r="EIT137" s="28"/>
      <c r="EIU137" s="28"/>
      <c r="EIV137" s="28"/>
      <c r="EIW137" s="28"/>
      <c r="EIX137" s="28"/>
      <c r="EIY137" s="28"/>
      <c r="EIZ137" s="28"/>
      <c r="EJA137" s="28"/>
      <c r="EJB137" s="28"/>
      <c r="EJC137" s="28"/>
      <c r="EJD137" s="28"/>
      <c r="EJE137" s="28"/>
      <c r="EJF137" s="28"/>
      <c r="EJG137" s="28"/>
      <c r="EJH137" s="28"/>
      <c r="EJI137" s="28"/>
      <c r="EJJ137" s="28"/>
      <c r="EJK137" s="28"/>
      <c r="EJL137" s="28"/>
      <c r="EJM137" s="28"/>
      <c r="EJN137" s="28"/>
      <c r="EJO137" s="28"/>
      <c r="EJP137" s="28"/>
      <c r="EJQ137" s="28"/>
      <c r="EJR137" s="28"/>
      <c r="EJS137" s="28"/>
      <c r="EJT137" s="28"/>
      <c r="EJU137" s="28"/>
      <c r="EJV137" s="28"/>
      <c r="EJW137" s="28"/>
      <c r="EJX137" s="28"/>
      <c r="EJY137" s="28"/>
      <c r="EJZ137" s="28"/>
      <c r="EKA137" s="28"/>
      <c r="EKB137" s="28"/>
      <c r="EKC137" s="28"/>
      <c r="EKD137" s="28"/>
      <c r="EKE137" s="28"/>
      <c r="EKF137" s="28"/>
      <c r="EKG137" s="28"/>
      <c r="EKH137" s="28"/>
      <c r="EKI137" s="28"/>
      <c r="EKJ137" s="28"/>
      <c r="EKK137" s="28"/>
      <c r="EKL137" s="28"/>
      <c r="EKM137" s="28"/>
      <c r="EKN137" s="28"/>
      <c r="EKO137" s="28"/>
      <c r="EKP137" s="28"/>
      <c r="EKQ137" s="28"/>
      <c r="EKR137" s="28"/>
      <c r="EKS137" s="28"/>
      <c r="EKT137" s="28"/>
      <c r="EKU137" s="28"/>
      <c r="EKV137" s="28"/>
      <c r="EKW137" s="28"/>
      <c r="EKX137" s="28"/>
      <c r="EKY137" s="28"/>
      <c r="EKZ137" s="28"/>
      <c r="ELA137" s="28"/>
      <c r="ELB137" s="28"/>
      <c r="ELC137" s="28"/>
      <c r="ELD137" s="28"/>
      <c r="ELE137" s="28"/>
      <c r="ELF137" s="28"/>
      <c r="ELG137" s="28"/>
      <c r="ELH137" s="28"/>
      <c r="ELI137" s="28"/>
      <c r="ELJ137" s="28"/>
      <c r="ELK137" s="28"/>
      <c r="ELL137" s="28"/>
      <c r="ELM137" s="28"/>
      <c r="ELN137" s="28"/>
      <c r="ELO137" s="28"/>
      <c r="ELP137" s="28"/>
      <c r="ELQ137" s="28"/>
      <c r="ELR137" s="28"/>
      <c r="ELS137" s="28"/>
      <c r="ELT137" s="28"/>
      <c r="ELU137" s="28"/>
      <c r="ELV137" s="28"/>
      <c r="ELW137" s="28"/>
      <c r="ELX137" s="28"/>
      <c r="ELY137" s="28"/>
      <c r="ELZ137" s="28"/>
      <c r="EMA137" s="28"/>
      <c r="EMB137" s="28"/>
      <c r="EMC137" s="28"/>
      <c r="EMD137" s="28"/>
      <c r="EME137" s="28"/>
      <c r="EMF137" s="28"/>
      <c r="EMG137" s="28"/>
      <c r="EMH137" s="28"/>
      <c r="EMI137" s="28"/>
      <c r="EMJ137" s="28"/>
      <c r="EMK137" s="28"/>
      <c r="EML137" s="28"/>
      <c r="EMM137" s="28"/>
      <c r="EMN137" s="28"/>
      <c r="EMO137" s="28"/>
      <c r="EMP137" s="28"/>
      <c r="EMQ137" s="28"/>
      <c r="EMR137" s="28"/>
      <c r="EMS137" s="28"/>
      <c r="EMT137" s="28"/>
      <c r="EMU137" s="28"/>
      <c r="EMV137" s="28"/>
      <c r="EMW137" s="28"/>
      <c r="EMX137" s="28"/>
      <c r="EMY137" s="28"/>
      <c r="EMZ137" s="28"/>
      <c r="ENA137" s="28"/>
      <c r="ENB137" s="28"/>
      <c r="ENC137" s="28"/>
      <c r="END137" s="28"/>
      <c r="ENE137" s="28"/>
      <c r="ENF137" s="28"/>
      <c r="ENG137" s="28"/>
      <c r="ENH137" s="28"/>
      <c r="ENI137" s="28"/>
      <c r="ENJ137" s="28"/>
      <c r="ENK137" s="28"/>
      <c r="ENL137" s="28"/>
      <c r="ENM137" s="28"/>
      <c r="ENN137" s="28"/>
      <c r="ENO137" s="28"/>
      <c r="ENP137" s="28"/>
      <c r="ENQ137" s="28"/>
      <c r="ENR137" s="28"/>
      <c r="ENS137" s="28"/>
      <c r="ENT137" s="28"/>
      <c r="ENU137" s="28"/>
      <c r="ENV137" s="28"/>
      <c r="ENW137" s="28"/>
      <c r="ENX137" s="28"/>
      <c r="ENY137" s="28"/>
      <c r="ENZ137" s="28"/>
      <c r="EOA137" s="28"/>
      <c r="EOB137" s="28"/>
      <c r="EOC137" s="28"/>
      <c r="EOD137" s="28"/>
      <c r="EOE137" s="28"/>
      <c r="EOF137" s="28"/>
      <c r="EOG137" s="28"/>
      <c r="EOH137" s="28"/>
      <c r="EOI137" s="28"/>
      <c r="EOJ137" s="28"/>
      <c r="EOK137" s="28"/>
      <c r="EOL137" s="28"/>
      <c r="EOM137" s="28"/>
      <c r="EON137" s="28"/>
      <c r="EOO137" s="28"/>
      <c r="EOP137" s="28"/>
      <c r="EOQ137" s="28"/>
      <c r="EOR137" s="28"/>
      <c r="EOS137" s="28"/>
      <c r="EOT137" s="28"/>
      <c r="EOU137" s="28"/>
      <c r="EOV137" s="28"/>
      <c r="EOW137" s="28"/>
      <c r="EOX137" s="28"/>
      <c r="EOY137" s="28"/>
      <c r="EOZ137" s="28"/>
      <c r="EPA137" s="28"/>
      <c r="EPB137" s="28"/>
      <c r="EPC137" s="28"/>
      <c r="EPD137" s="28"/>
      <c r="EPE137" s="28"/>
      <c r="EPF137" s="28"/>
      <c r="EPG137" s="28"/>
      <c r="EPH137" s="28"/>
      <c r="EPI137" s="28"/>
      <c r="EPJ137" s="28"/>
      <c r="EPK137" s="28"/>
      <c r="EPL137" s="28"/>
      <c r="EPM137" s="28"/>
      <c r="EPN137" s="28"/>
      <c r="EPO137" s="28"/>
      <c r="EPP137" s="28"/>
      <c r="EPQ137" s="28"/>
      <c r="EPR137" s="28"/>
      <c r="EPS137" s="28"/>
      <c r="EPT137" s="28"/>
      <c r="EPU137" s="28"/>
      <c r="EPV137" s="28"/>
      <c r="EPW137" s="28"/>
      <c r="EPX137" s="28"/>
      <c r="EPY137" s="28"/>
      <c r="EPZ137" s="28"/>
      <c r="EQA137" s="28"/>
      <c r="EQB137" s="28"/>
      <c r="EQC137" s="28"/>
      <c r="EQD137" s="28"/>
      <c r="EQE137" s="28"/>
      <c r="EQF137" s="28"/>
      <c r="EQG137" s="28"/>
      <c r="EQH137" s="28"/>
      <c r="EQI137" s="28"/>
      <c r="EQJ137" s="28"/>
      <c r="EQK137" s="28"/>
      <c r="EQL137" s="28"/>
      <c r="EQM137" s="28"/>
      <c r="EQN137" s="28"/>
      <c r="EQO137" s="28"/>
      <c r="EQP137" s="28"/>
      <c r="EQQ137" s="28"/>
      <c r="EQR137" s="28"/>
      <c r="EQS137" s="28"/>
      <c r="EQT137" s="28"/>
      <c r="EQU137" s="28"/>
      <c r="EQV137" s="28"/>
      <c r="EQW137" s="28"/>
      <c r="EQX137" s="28"/>
      <c r="EQY137" s="28"/>
      <c r="EQZ137" s="28"/>
      <c r="ERA137" s="28"/>
      <c r="ERB137" s="28"/>
      <c r="ERC137" s="28"/>
      <c r="ERD137" s="28"/>
      <c r="ERE137" s="28"/>
      <c r="ERF137" s="28"/>
      <c r="ERG137" s="28"/>
      <c r="ERH137" s="28"/>
      <c r="ERI137" s="28"/>
      <c r="ERJ137" s="28"/>
      <c r="ERK137" s="28"/>
      <c r="ERL137" s="28"/>
      <c r="ERM137" s="28"/>
      <c r="ERN137" s="28"/>
      <c r="ERO137" s="28"/>
      <c r="ERP137" s="28"/>
      <c r="ERQ137" s="28"/>
      <c r="ERR137" s="28"/>
      <c r="ERS137" s="28"/>
      <c r="ERT137" s="28"/>
      <c r="ERU137" s="28"/>
      <c r="ERV137" s="28"/>
      <c r="ERW137" s="28"/>
      <c r="ERX137" s="28"/>
      <c r="ERY137" s="28"/>
      <c r="ERZ137" s="28"/>
      <c r="ESA137" s="28"/>
      <c r="ESB137" s="28"/>
      <c r="ESC137" s="28"/>
      <c r="ESD137" s="28"/>
      <c r="ESE137" s="28"/>
      <c r="ESF137" s="28"/>
      <c r="ESG137" s="28"/>
      <c r="ESH137" s="28"/>
      <c r="ESI137" s="28"/>
      <c r="ESJ137" s="28"/>
      <c r="ESK137" s="28"/>
      <c r="ESL137" s="28"/>
      <c r="ESM137" s="28"/>
      <c r="ESN137" s="28"/>
      <c r="ESO137" s="28"/>
      <c r="ESP137" s="28"/>
      <c r="ESQ137" s="28"/>
      <c r="ESR137" s="28"/>
      <c r="ESS137" s="28"/>
      <c r="EST137" s="28"/>
      <c r="ESU137" s="28"/>
      <c r="ESV137" s="28"/>
      <c r="ESW137" s="28"/>
      <c r="ESX137" s="28"/>
      <c r="ESY137" s="28"/>
      <c r="ESZ137" s="28"/>
      <c r="ETA137" s="28"/>
      <c r="ETB137" s="28"/>
      <c r="ETC137" s="28"/>
      <c r="ETD137" s="28"/>
      <c r="ETE137" s="28"/>
      <c r="ETF137" s="28"/>
      <c r="ETG137" s="28"/>
      <c r="ETH137" s="28"/>
      <c r="ETI137" s="28"/>
      <c r="ETJ137" s="28"/>
      <c r="ETK137" s="28"/>
      <c r="ETL137" s="28"/>
      <c r="ETM137" s="28"/>
      <c r="ETN137" s="28"/>
      <c r="ETO137" s="28"/>
      <c r="ETP137" s="28"/>
      <c r="ETQ137" s="28"/>
      <c r="ETR137" s="28"/>
      <c r="ETS137" s="28"/>
      <c r="ETT137" s="28"/>
      <c r="ETU137" s="28"/>
      <c r="ETV137" s="28"/>
      <c r="ETW137" s="28"/>
      <c r="ETX137" s="28"/>
      <c r="ETY137" s="28"/>
      <c r="ETZ137" s="28"/>
      <c r="EUA137" s="28"/>
      <c r="EUB137" s="28"/>
      <c r="EUC137" s="28"/>
      <c r="EUD137" s="28"/>
      <c r="EUE137" s="28"/>
      <c r="EUF137" s="28"/>
      <c r="EUG137" s="28"/>
      <c r="EUH137" s="28"/>
      <c r="EUI137" s="28"/>
      <c r="EUJ137" s="28"/>
      <c r="EUK137" s="28"/>
      <c r="EUL137" s="28"/>
      <c r="EUM137" s="28"/>
      <c r="EUN137" s="28"/>
      <c r="EUO137" s="28"/>
      <c r="EUP137" s="28"/>
      <c r="EUQ137" s="28"/>
      <c r="EUR137" s="28"/>
      <c r="EUS137" s="28"/>
      <c r="EUT137" s="28"/>
      <c r="EUU137" s="28"/>
      <c r="EUV137" s="28"/>
      <c r="EUW137" s="28"/>
      <c r="EUX137" s="28"/>
      <c r="EUY137" s="28"/>
      <c r="EUZ137" s="28"/>
      <c r="EVA137" s="28"/>
      <c r="EVB137" s="28"/>
      <c r="EVC137" s="28"/>
      <c r="EVD137" s="28"/>
      <c r="EVE137" s="28"/>
      <c r="EVF137" s="28"/>
      <c r="EVG137" s="28"/>
      <c r="EVH137" s="28"/>
      <c r="EVI137" s="28"/>
      <c r="EVJ137" s="28"/>
      <c r="EVK137" s="28"/>
      <c r="EVL137" s="28"/>
      <c r="EVM137" s="28"/>
      <c r="EVN137" s="28"/>
      <c r="EVO137" s="28"/>
      <c r="EVP137" s="28"/>
      <c r="EVQ137" s="28"/>
      <c r="EVR137" s="28"/>
      <c r="EVS137" s="28"/>
      <c r="EVT137" s="28"/>
      <c r="EVU137" s="28"/>
      <c r="EVV137" s="28"/>
      <c r="EVW137" s="28"/>
      <c r="EVX137" s="28"/>
      <c r="EVY137" s="28"/>
      <c r="EVZ137" s="28"/>
      <c r="EWA137" s="28"/>
      <c r="EWB137" s="28"/>
      <c r="EWC137" s="28"/>
      <c r="EWD137" s="28"/>
      <c r="EWE137" s="28"/>
      <c r="EWF137" s="28"/>
      <c r="EWG137" s="28"/>
      <c r="EWH137" s="28"/>
      <c r="EWI137" s="28"/>
      <c r="EWJ137" s="28"/>
      <c r="EWK137" s="28"/>
      <c r="EWL137" s="28"/>
      <c r="EWM137" s="28"/>
      <c r="EWN137" s="28"/>
      <c r="EWO137" s="28"/>
      <c r="EWP137" s="28"/>
      <c r="EWQ137" s="28"/>
      <c r="EWR137" s="28"/>
      <c r="EWS137" s="28"/>
      <c r="EWT137" s="28"/>
      <c r="EWU137" s="28"/>
      <c r="EWV137" s="28"/>
      <c r="EWW137" s="28"/>
      <c r="EWX137" s="28"/>
      <c r="EWY137" s="28"/>
      <c r="EWZ137" s="28"/>
      <c r="EXA137" s="28"/>
      <c r="EXB137" s="28"/>
      <c r="EXC137" s="28"/>
      <c r="EXD137" s="28"/>
      <c r="EXE137" s="28"/>
      <c r="EXF137" s="28"/>
      <c r="EXG137" s="28"/>
      <c r="EXH137" s="28"/>
      <c r="EXI137" s="28"/>
      <c r="EXJ137" s="28"/>
      <c r="EXK137" s="28"/>
      <c r="EXL137" s="28"/>
      <c r="EXM137" s="28"/>
      <c r="EXN137" s="28"/>
      <c r="EXO137" s="28"/>
      <c r="EXP137" s="28"/>
      <c r="EXQ137" s="28"/>
      <c r="EXR137" s="28"/>
      <c r="EXS137" s="28"/>
      <c r="EXT137" s="28"/>
      <c r="EXU137" s="28"/>
      <c r="EXV137" s="28"/>
      <c r="EXW137" s="28"/>
      <c r="EXX137" s="28"/>
      <c r="EXY137" s="28"/>
      <c r="EXZ137" s="28"/>
      <c r="EYA137" s="28"/>
      <c r="EYB137" s="28"/>
      <c r="EYC137" s="28"/>
      <c r="EYD137" s="28"/>
      <c r="EYE137" s="28"/>
      <c r="EYF137" s="28"/>
      <c r="EYG137" s="28"/>
      <c r="EYH137" s="28"/>
      <c r="EYI137" s="28"/>
      <c r="EYJ137" s="28"/>
      <c r="EYK137" s="28"/>
      <c r="EYL137" s="28"/>
      <c r="EYM137" s="28"/>
      <c r="EYN137" s="28"/>
      <c r="EYO137" s="28"/>
      <c r="EYP137" s="28"/>
      <c r="EYQ137" s="28"/>
      <c r="EYR137" s="28"/>
      <c r="EYS137" s="28"/>
      <c r="EYT137" s="28"/>
      <c r="EYU137" s="28"/>
      <c r="EYV137" s="28"/>
      <c r="EYW137" s="28"/>
      <c r="EYX137" s="28"/>
      <c r="EYY137" s="28"/>
      <c r="EYZ137" s="28"/>
      <c r="EZA137" s="28"/>
      <c r="EZB137" s="28"/>
      <c r="EZC137" s="28"/>
      <c r="EZD137" s="28"/>
      <c r="EZE137" s="28"/>
      <c r="EZF137" s="28"/>
      <c r="EZG137" s="28"/>
      <c r="EZH137" s="28"/>
      <c r="EZI137" s="28"/>
      <c r="EZJ137" s="28"/>
      <c r="EZK137" s="28"/>
      <c r="EZL137" s="28"/>
      <c r="EZM137" s="28"/>
      <c r="EZN137" s="28"/>
      <c r="EZO137" s="28"/>
      <c r="EZP137" s="28"/>
      <c r="EZQ137" s="28"/>
      <c r="EZR137" s="28"/>
      <c r="EZS137" s="28"/>
      <c r="EZT137" s="28"/>
      <c r="EZU137" s="28"/>
      <c r="EZV137" s="28"/>
      <c r="EZW137" s="28"/>
      <c r="EZX137" s="28"/>
      <c r="EZY137" s="28"/>
      <c r="EZZ137" s="28"/>
      <c r="FAA137" s="28"/>
      <c r="FAB137" s="28"/>
      <c r="FAC137" s="28"/>
      <c r="FAD137" s="28"/>
      <c r="FAE137" s="28"/>
      <c r="FAF137" s="28"/>
      <c r="FAG137" s="28"/>
      <c r="FAH137" s="28"/>
      <c r="FAI137" s="28"/>
      <c r="FAJ137" s="28"/>
      <c r="FAK137" s="28"/>
      <c r="FAL137" s="28"/>
      <c r="FAM137" s="28"/>
      <c r="FAN137" s="28"/>
      <c r="FAO137" s="28"/>
      <c r="FAP137" s="28"/>
      <c r="FAQ137" s="28"/>
      <c r="FAR137" s="28"/>
      <c r="FAS137" s="28"/>
      <c r="FAT137" s="28"/>
      <c r="FAU137" s="28"/>
      <c r="FAV137" s="28"/>
      <c r="FAW137" s="28"/>
      <c r="FAX137" s="28"/>
      <c r="FAY137" s="28"/>
      <c r="FAZ137" s="28"/>
      <c r="FBA137" s="28"/>
      <c r="FBB137" s="28"/>
      <c r="FBC137" s="28"/>
      <c r="FBD137" s="28"/>
      <c r="FBE137" s="28"/>
      <c r="FBF137" s="28"/>
      <c r="FBG137" s="28"/>
      <c r="FBH137" s="28"/>
      <c r="FBI137" s="28"/>
      <c r="FBJ137" s="28"/>
      <c r="FBK137" s="28"/>
      <c r="FBL137" s="28"/>
      <c r="FBM137" s="28"/>
      <c r="FBN137" s="28"/>
      <c r="FBO137" s="28"/>
      <c r="FBP137" s="28"/>
      <c r="FBQ137" s="28"/>
      <c r="FBR137" s="28"/>
      <c r="FBS137" s="28"/>
      <c r="FBT137" s="28"/>
      <c r="FBU137" s="28"/>
      <c r="FBV137" s="28"/>
      <c r="FBW137" s="28"/>
      <c r="FBX137" s="28"/>
      <c r="FBY137" s="28"/>
      <c r="FBZ137" s="28"/>
      <c r="FCA137" s="28"/>
      <c r="FCB137" s="28"/>
      <c r="FCC137" s="28"/>
      <c r="FCD137" s="28"/>
      <c r="FCE137" s="28"/>
      <c r="FCF137" s="28"/>
      <c r="FCG137" s="28"/>
      <c r="FCH137" s="28"/>
      <c r="FCI137" s="28"/>
      <c r="FCJ137" s="28"/>
      <c r="FCK137" s="28"/>
      <c r="FCL137" s="28"/>
      <c r="FCM137" s="28"/>
      <c r="FCN137" s="28"/>
      <c r="FCO137" s="28"/>
      <c r="FCP137" s="28"/>
      <c r="FCQ137" s="28"/>
      <c r="FCR137" s="28"/>
      <c r="FCS137" s="28"/>
      <c r="FCT137" s="28"/>
      <c r="FCU137" s="28"/>
      <c r="FCV137" s="28"/>
      <c r="FCW137" s="28"/>
      <c r="FCX137" s="28"/>
      <c r="FCY137" s="28"/>
      <c r="FCZ137" s="28"/>
      <c r="FDA137" s="28"/>
      <c r="FDB137" s="28"/>
      <c r="FDC137" s="28"/>
      <c r="FDD137" s="28"/>
      <c r="FDE137" s="28"/>
      <c r="FDF137" s="28"/>
      <c r="FDG137" s="28"/>
      <c r="FDH137" s="28"/>
      <c r="FDI137" s="28"/>
      <c r="FDJ137" s="28"/>
      <c r="FDK137" s="28"/>
      <c r="FDL137" s="28"/>
      <c r="FDM137" s="28"/>
      <c r="FDN137" s="28"/>
      <c r="FDO137" s="28"/>
      <c r="FDP137" s="28"/>
      <c r="FDQ137" s="28"/>
      <c r="FDR137" s="28"/>
      <c r="FDS137" s="28"/>
      <c r="FDT137" s="28"/>
      <c r="FDU137" s="28"/>
      <c r="FDV137" s="28"/>
      <c r="FDW137" s="28"/>
      <c r="FDX137" s="28"/>
      <c r="FDY137" s="28"/>
      <c r="FDZ137" s="28"/>
      <c r="FEA137" s="28"/>
      <c r="FEB137" s="28"/>
      <c r="FEC137" s="28"/>
      <c r="FED137" s="28"/>
      <c r="FEE137" s="28"/>
      <c r="FEF137" s="28"/>
      <c r="FEG137" s="28"/>
      <c r="FEH137" s="28"/>
      <c r="FEI137" s="28"/>
      <c r="FEJ137" s="28"/>
      <c r="FEK137" s="28"/>
      <c r="FEL137" s="28"/>
      <c r="FEM137" s="28"/>
      <c r="FEN137" s="28"/>
      <c r="FEO137" s="28"/>
      <c r="FEP137" s="28"/>
      <c r="FEQ137" s="28"/>
      <c r="FER137" s="28"/>
      <c r="FES137" s="28"/>
      <c r="FET137" s="28"/>
      <c r="FEU137" s="28"/>
      <c r="FEV137" s="28"/>
      <c r="FEW137" s="28"/>
      <c r="FEX137" s="28"/>
      <c r="FEY137" s="28"/>
      <c r="FEZ137" s="28"/>
      <c r="FFA137" s="28"/>
      <c r="FFB137" s="28"/>
      <c r="FFC137" s="28"/>
      <c r="FFD137" s="28"/>
      <c r="FFE137" s="28"/>
      <c r="FFF137" s="28"/>
      <c r="FFG137" s="28"/>
      <c r="FFH137" s="28"/>
      <c r="FFI137" s="28"/>
      <c r="FFJ137" s="28"/>
      <c r="FFK137" s="28"/>
      <c r="FFL137" s="28"/>
      <c r="FFM137" s="28"/>
      <c r="FFN137" s="28"/>
      <c r="FFO137" s="28"/>
      <c r="FFP137" s="28"/>
      <c r="FFQ137" s="28"/>
      <c r="FFR137" s="28"/>
      <c r="FFS137" s="28"/>
      <c r="FFT137" s="28"/>
      <c r="FFU137" s="28"/>
      <c r="FFV137" s="28"/>
      <c r="FFW137" s="28"/>
      <c r="FFX137" s="28"/>
      <c r="FFY137" s="28"/>
      <c r="FFZ137" s="28"/>
      <c r="FGA137" s="28"/>
      <c r="FGB137" s="28"/>
      <c r="FGC137" s="28"/>
      <c r="FGD137" s="28"/>
      <c r="FGE137" s="28"/>
      <c r="FGF137" s="28"/>
      <c r="FGG137" s="28"/>
      <c r="FGH137" s="28"/>
      <c r="FGI137" s="28"/>
      <c r="FGJ137" s="28"/>
      <c r="FGK137" s="28"/>
      <c r="FGL137" s="28"/>
      <c r="FGM137" s="28"/>
      <c r="FGN137" s="28"/>
      <c r="FGO137" s="28"/>
      <c r="FGP137" s="28"/>
      <c r="FGQ137" s="28"/>
      <c r="FGR137" s="28"/>
      <c r="FGS137" s="28"/>
      <c r="FGT137" s="28"/>
      <c r="FGU137" s="28"/>
      <c r="FGV137" s="28"/>
      <c r="FGW137" s="28"/>
      <c r="FGX137" s="28"/>
      <c r="FGY137" s="28"/>
      <c r="FGZ137" s="28"/>
      <c r="FHA137" s="28"/>
      <c r="FHB137" s="28"/>
      <c r="FHC137" s="28"/>
      <c r="FHD137" s="28"/>
      <c r="FHE137" s="28"/>
      <c r="FHF137" s="28"/>
      <c r="FHG137" s="28"/>
      <c r="FHH137" s="28"/>
      <c r="FHI137" s="28"/>
      <c r="FHJ137" s="28"/>
      <c r="FHK137" s="28"/>
      <c r="FHL137" s="28"/>
      <c r="FHM137" s="28"/>
      <c r="FHN137" s="28"/>
      <c r="FHO137" s="28"/>
      <c r="FHP137" s="28"/>
      <c r="FHQ137" s="28"/>
      <c r="FHR137" s="28"/>
      <c r="FHS137" s="28"/>
      <c r="FHT137" s="28"/>
      <c r="FHU137" s="28"/>
      <c r="FHV137" s="28"/>
      <c r="FHW137" s="28"/>
      <c r="FHX137" s="28"/>
      <c r="FHY137" s="28"/>
      <c r="FHZ137" s="28"/>
      <c r="FIA137" s="28"/>
      <c r="FIB137" s="28"/>
      <c r="FIC137" s="28"/>
      <c r="FID137" s="28"/>
      <c r="FIE137" s="28"/>
      <c r="FIF137" s="28"/>
      <c r="FIG137" s="28"/>
      <c r="FIH137" s="28"/>
      <c r="FII137" s="28"/>
      <c r="FIJ137" s="28"/>
      <c r="FIK137" s="28"/>
      <c r="FIL137" s="28"/>
      <c r="FIM137" s="28"/>
      <c r="FIN137" s="28"/>
      <c r="FIO137" s="28"/>
      <c r="FIP137" s="28"/>
      <c r="FIQ137" s="28"/>
      <c r="FIR137" s="28"/>
      <c r="FIS137" s="28"/>
      <c r="FIT137" s="28"/>
      <c r="FIU137" s="28"/>
      <c r="FIV137" s="28"/>
      <c r="FIW137" s="28"/>
      <c r="FIX137" s="28"/>
      <c r="FIY137" s="28"/>
      <c r="FIZ137" s="28"/>
      <c r="FJA137" s="28"/>
      <c r="FJB137" s="28"/>
      <c r="FJC137" s="28"/>
      <c r="FJD137" s="28"/>
      <c r="FJE137" s="28"/>
      <c r="FJF137" s="28"/>
      <c r="FJG137" s="28"/>
      <c r="FJH137" s="28"/>
      <c r="FJI137" s="28"/>
      <c r="FJJ137" s="28"/>
      <c r="FJK137" s="28"/>
      <c r="FJL137" s="28"/>
      <c r="FJM137" s="28"/>
      <c r="FJN137" s="28"/>
      <c r="FJO137" s="28"/>
      <c r="FJP137" s="28"/>
      <c r="FJQ137" s="28"/>
      <c r="FJR137" s="28"/>
      <c r="FJS137" s="28"/>
      <c r="FJT137" s="28"/>
      <c r="FJU137" s="28"/>
      <c r="FJV137" s="28"/>
      <c r="FJW137" s="28"/>
      <c r="FJX137" s="28"/>
      <c r="FJY137" s="28"/>
      <c r="FJZ137" s="28"/>
      <c r="FKA137" s="28"/>
      <c r="FKB137" s="28"/>
      <c r="FKC137" s="28"/>
      <c r="FKD137" s="28"/>
      <c r="FKE137" s="28"/>
      <c r="FKF137" s="28"/>
      <c r="FKG137" s="28"/>
      <c r="FKH137" s="28"/>
      <c r="FKI137" s="28"/>
      <c r="FKJ137" s="28"/>
      <c r="FKK137" s="28"/>
      <c r="FKL137" s="28"/>
      <c r="FKM137" s="28"/>
      <c r="FKN137" s="28"/>
      <c r="FKO137" s="28"/>
      <c r="FKP137" s="28"/>
      <c r="FKQ137" s="28"/>
      <c r="FKR137" s="28"/>
      <c r="FKS137" s="28"/>
      <c r="FKT137" s="28"/>
      <c r="FKU137" s="28"/>
      <c r="FKV137" s="28"/>
      <c r="FKW137" s="28"/>
      <c r="FKX137" s="28"/>
      <c r="FKY137" s="28"/>
      <c r="FKZ137" s="28"/>
      <c r="FLA137" s="28"/>
      <c r="FLB137" s="28"/>
      <c r="FLC137" s="28"/>
      <c r="FLD137" s="28"/>
      <c r="FLE137" s="28"/>
      <c r="FLF137" s="28"/>
      <c r="FLG137" s="28"/>
      <c r="FLH137" s="28"/>
      <c r="FLI137" s="28"/>
      <c r="FLJ137" s="28"/>
      <c r="FLK137" s="28"/>
      <c r="FLL137" s="28"/>
      <c r="FLM137" s="28"/>
      <c r="FLN137" s="28"/>
      <c r="FLO137" s="28"/>
      <c r="FLP137" s="28"/>
      <c r="FLQ137" s="28"/>
      <c r="FLR137" s="28"/>
      <c r="FLS137" s="28"/>
      <c r="FLT137" s="28"/>
      <c r="FLU137" s="28"/>
      <c r="FLV137" s="28"/>
      <c r="FLW137" s="28"/>
      <c r="FLX137" s="28"/>
      <c r="FLY137" s="28"/>
      <c r="FLZ137" s="28"/>
      <c r="FMA137" s="28"/>
      <c r="FMB137" s="28"/>
      <c r="FMC137" s="28"/>
      <c r="FMD137" s="28"/>
      <c r="FME137" s="28"/>
      <c r="FMF137" s="28"/>
      <c r="FMG137" s="28"/>
      <c r="FMH137" s="28"/>
      <c r="FMI137" s="28"/>
      <c r="FMJ137" s="28"/>
      <c r="FMK137" s="28"/>
      <c r="FML137" s="28"/>
      <c r="FMM137" s="28"/>
      <c r="FMN137" s="28"/>
      <c r="FMO137" s="28"/>
      <c r="FMP137" s="28"/>
      <c r="FMQ137" s="28"/>
      <c r="FMR137" s="28"/>
      <c r="FMS137" s="28"/>
      <c r="FMT137" s="28"/>
      <c r="FMU137" s="28"/>
      <c r="FMV137" s="28"/>
      <c r="FMW137" s="28"/>
      <c r="FMX137" s="28"/>
      <c r="FMY137" s="28"/>
      <c r="FMZ137" s="28"/>
      <c r="FNA137" s="28"/>
      <c r="FNB137" s="28"/>
      <c r="FNC137" s="28"/>
      <c r="FND137" s="28"/>
      <c r="FNE137" s="28"/>
      <c r="FNF137" s="28"/>
      <c r="FNG137" s="28"/>
      <c r="FNH137" s="28"/>
      <c r="FNI137" s="28"/>
      <c r="FNJ137" s="28"/>
      <c r="FNK137" s="28"/>
      <c r="FNL137" s="28"/>
      <c r="FNM137" s="28"/>
      <c r="FNN137" s="28"/>
      <c r="FNO137" s="28"/>
      <c r="FNP137" s="28"/>
      <c r="FNQ137" s="28"/>
      <c r="FNR137" s="28"/>
      <c r="FNS137" s="28"/>
      <c r="FNT137" s="28"/>
      <c r="FNU137" s="28"/>
      <c r="FNV137" s="28"/>
      <c r="FNW137" s="28"/>
      <c r="FNX137" s="28"/>
      <c r="FNY137" s="28"/>
      <c r="FNZ137" s="28"/>
      <c r="FOA137" s="28"/>
      <c r="FOB137" s="28"/>
      <c r="FOC137" s="28"/>
      <c r="FOD137" s="28"/>
      <c r="FOE137" s="28"/>
      <c r="FOF137" s="28"/>
      <c r="FOG137" s="28"/>
      <c r="FOH137" s="28"/>
      <c r="FOI137" s="28"/>
      <c r="FOJ137" s="28"/>
      <c r="FOK137" s="28"/>
      <c r="FOL137" s="28"/>
      <c r="FOM137" s="28"/>
      <c r="FON137" s="28"/>
      <c r="FOO137" s="28"/>
      <c r="FOP137" s="28"/>
      <c r="FOQ137" s="28"/>
      <c r="FOR137" s="28"/>
      <c r="FOS137" s="28"/>
      <c r="FOT137" s="28"/>
      <c r="FOU137" s="28"/>
      <c r="FOV137" s="28"/>
      <c r="FOW137" s="28"/>
      <c r="FOX137" s="28"/>
      <c r="FOY137" s="28"/>
      <c r="FOZ137" s="28"/>
      <c r="FPA137" s="28"/>
      <c r="FPB137" s="28"/>
      <c r="FPC137" s="28"/>
      <c r="FPD137" s="28"/>
      <c r="FPE137" s="28"/>
      <c r="FPF137" s="28"/>
      <c r="FPG137" s="28"/>
      <c r="FPH137" s="28"/>
      <c r="FPI137" s="28"/>
      <c r="FPJ137" s="28"/>
      <c r="FPK137" s="28"/>
      <c r="FPL137" s="28"/>
      <c r="FPM137" s="28"/>
      <c r="FPN137" s="28"/>
      <c r="FPO137" s="28"/>
      <c r="FPP137" s="28"/>
      <c r="FPQ137" s="28"/>
      <c r="FPR137" s="28"/>
      <c r="FPS137" s="28"/>
      <c r="FPT137" s="28"/>
      <c r="FPU137" s="28"/>
      <c r="FPV137" s="28"/>
      <c r="FPW137" s="28"/>
      <c r="FPX137" s="28"/>
      <c r="FPY137" s="28"/>
      <c r="FPZ137" s="28"/>
      <c r="FQA137" s="28"/>
      <c r="FQB137" s="28"/>
      <c r="FQC137" s="28"/>
      <c r="FQD137" s="28"/>
      <c r="FQE137" s="28"/>
      <c r="FQF137" s="28"/>
      <c r="FQG137" s="28"/>
      <c r="FQH137" s="28"/>
      <c r="FQI137" s="28"/>
      <c r="FQJ137" s="28"/>
      <c r="FQK137" s="28"/>
      <c r="FQL137" s="28"/>
      <c r="FQM137" s="28"/>
      <c r="FQN137" s="28"/>
      <c r="FQO137" s="28"/>
      <c r="FQP137" s="28"/>
      <c r="FQQ137" s="28"/>
      <c r="FQR137" s="28"/>
      <c r="FQS137" s="28"/>
      <c r="FQT137" s="28"/>
      <c r="FQU137" s="28"/>
      <c r="FQV137" s="28"/>
      <c r="FQW137" s="28"/>
      <c r="FQX137" s="28"/>
      <c r="FQY137" s="28"/>
      <c r="FQZ137" s="28"/>
      <c r="FRA137" s="28"/>
      <c r="FRB137" s="28"/>
      <c r="FRC137" s="28"/>
      <c r="FRD137" s="28"/>
      <c r="FRE137" s="28"/>
      <c r="FRF137" s="28"/>
      <c r="FRG137" s="28"/>
      <c r="FRH137" s="28"/>
      <c r="FRI137" s="28"/>
      <c r="FRJ137" s="28"/>
      <c r="FRK137" s="28"/>
      <c r="FRL137" s="28"/>
      <c r="FRM137" s="28"/>
      <c r="FRN137" s="28"/>
      <c r="FRO137" s="28"/>
      <c r="FRP137" s="28"/>
      <c r="FRQ137" s="28"/>
      <c r="FRR137" s="28"/>
      <c r="FRS137" s="28"/>
      <c r="FRT137" s="28"/>
      <c r="FRU137" s="28"/>
      <c r="FRV137" s="28"/>
      <c r="FRW137" s="28"/>
      <c r="FRX137" s="28"/>
      <c r="FRY137" s="28"/>
      <c r="FRZ137" s="28"/>
      <c r="FSA137" s="28"/>
      <c r="FSB137" s="28"/>
      <c r="FSC137" s="28"/>
      <c r="FSD137" s="28"/>
      <c r="FSE137" s="28"/>
      <c r="FSF137" s="28"/>
      <c r="FSG137" s="28"/>
      <c r="FSH137" s="28"/>
      <c r="FSI137" s="28"/>
      <c r="FSJ137" s="28"/>
      <c r="FSK137" s="28"/>
      <c r="FSL137" s="28"/>
      <c r="FSM137" s="28"/>
      <c r="FSN137" s="28"/>
      <c r="FSO137" s="28"/>
      <c r="FSP137" s="28"/>
      <c r="FSQ137" s="28"/>
      <c r="FSR137" s="28"/>
      <c r="FSS137" s="28"/>
      <c r="FST137" s="28"/>
      <c r="FSU137" s="28"/>
      <c r="FSV137" s="28"/>
      <c r="FSW137" s="28"/>
      <c r="FSX137" s="28"/>
      <c r="FSY137" s="28"/>
      <c r="FSZ137" s="28"/>
      <c r="FTA137" s="28"/>
      <c r="FTB137" s="28"/>
      <c r="FTC137" s="28"/>
      <c r="FTD137" s="28"/>
      <c r="FTE137" s="28"/>
      <c r="FTF137" s="28"/>
      <c r="FTG137" s="28"/>
      <c r="FTH137" s="28"/>
      <c r="FTI137" s="28"/>
      <c r="FTJ137" s="28"/>
      <c r="FTK137" s="28"/>
      <c r="FTL137" s="28"/>
      <c r="FTM137" s="28"/>
      <c r="FTN137" s="28"/>
      <c r="FTO137" s="28"/>
      <c r="FTP137" s="28"/>
      <c r="FTQ137" s="28"/>
      <c r="FTR137" s="28"/>
      <c r="FTS137" s="28"/>
      <c r="FTT137" s="28"/>
      <c r="FTU137" s="28"/>
      <c r="FTV137" s="28"/>
      <c r="FTW137" s="28"/>
      <c r="FTX137" s="28"/>
      <c r="FTY137" s="28"/>
      <c r="FTZ137" s="28"/>
      <c r="FUA137" s="28"/>
      <c r="FUB137" s="28"/>
      <c r="FUC137" s="28"/>
      <c r="FUD137" s="28"/>
      <c r="FUE137" s="28"/>
      <c r="FUF137" s="28"/>
      <c r="FUG137" s="28"/>
      <c r="FUH137" s="28"/>
      <c r="FUI137" s="28"/>
      <c r="FUJ137" s="28"/>
      <c r="FUK137" s="28"/>
      <c r="FUL137" s="28"/>
      <c r="FUM137" s="28"/>
      <c r="FUN137" s="28"/>
      <c r="FUO137" s="28"/>
      <c r="FUP137" s="28"/>
      <c r="FUQ137" s="28"/>
      <c r="FUR137" s="28"/>
      <c r="FUS137" s="28"/>
      <c r="FUT137" s="28"/>
      <c r="FUU137" s="28"/>
      <c r="FUV137" s="28"/>
      <c r="FUW137" s="28"/>
      <c r="FUX137" s="28"/>
      <c r="FUY137" s="28"/>
      <c r="FUZ137" s="28"/>
      <c r="FVA137" s="28"/>
      <c r="FVB137" s="28"/>
      <c r="FVC137" s="28"/>
      <c r="FVD137" s="28"/>
      <c r="FVE137" s="28"/>
      <c r="FVF137" s="28"/>
      <c r="FVG137" s="28"/>
      <c r="FVH137" s="28"/>
      <c r="FVI137" s="28"/>
      <c r="FVJ137" s="28"/>
      <c r="FVK137" s="28"/>
      <c r="FVL137" s="28"/>
      <c r="FVM137" s="28"/>
      <c r="FVN137" s="28"/>
      <c r="FVO137" s="28"/>
      <c r="FVP137" s="28"/>
      <c r="FVQ137" s="28"/>
      <c r="FVR137" s="28"/>
      <c r="FVS137" s="28"/>
      <c r="FVT137" s="28"/>
      <c r="FVU137" s="28"/>
      <c r="FVV137" s="28"/>
      <c r="FVW137" s="28"/>
      <c r="FVX137" s="28"/>
      <c r="FVY137" s="28"/>
      <c r="FVZ137" s="28"/>
      <c r="FWA137" s="28"/>
      <c r="FWB137" s="28"/>
      <c r="FWC137" s="28"/>
      <c r="FWD137" s="28"/>
      <c r="FWE137" s="28"/>
      <c r="FWF137" s="28"/>
      <c r="FWG137" s="28"/>
      <c r="FWH137" s="28"/>
      <c r="FWI137" s="28"/>
      <c r="FWJ137" s="28"/>
      <c r="FWK137" s="28"/>
      <c r="FWL137" s="28"/>
      <c r="FWM137" s="28"/>
      <c r="FWN137" s="28"/>
      <c r="FWO137" s="28"/>
      <c r="FWP137" s="28"/>
      <c r="FWQ137" s="28"/>
      <c r="FWR137" s="28"/>
      <c r="FWS137" s="28"/>
      <c r="FWT137" s="28"/>
      <c r="FWU137" s="28"/>
      <c r="FWV137" s="28"/>
      <c r="FWW137" s="28"/>
      <c r="FWX137" s="28"/>
      <c r="FWY137" s="28"/>
      <c r="FWZ137" s="28"/>
      <c r="FXA137" s="28"/>
      <c r="FXB137" s="28"/>
      <c r="FXC137" s="28"/>
      <c r="FXD137" s="28"/>
      <c r="FXE137" s="28"/>
      <c r="FXF137" s="28"/>
      <c r="FXG137" s="28"/>
      <c r="FXH137" s="28"/>
      <c r="FXI137" s="28"/>
      <c r="FXJ137" s="28"/>
      <c r="FXK137" s="28"/>
      <c r="FXL137" s="28"/>
      <c r="FXM137" s="28"/>
      <c r="FXN137" s="28"/>
      <c r="FXO137" s="28"/>
      <c r="FXP137" s="28"/>
      <c r="FXQ137" s="28"/>
      <c r="FXR137" s="28"/>
      <c r="FXS137" s="28"/>
      <c r="FXT137" s="28"/>
      <c r="FXU137" s="28"/>
      <c r="FXV137" s="28"/>
      <c r="FXW137" s="28"/>
      <c r="FXX137" s="28"/>
      <c r="FXY137" s="28"/>
      <c r="FXZ137" s="28"/>
      <c r="FYA137" s="28"/>
      <c r="FYB137" s="28"/>
      <c r="FYC137" s="28"/>
      <c r="FYD137" s="28"/>
      <c r="FYE137" s="28"/>
      <c r="FYF137" s="28"/>
      <c r="FYG137" s="28"/>
      <c r="FYH137" s="28"/>
      <c r="FYI137" s="28"/>
      <c r="FYJ137" s="28"/>
      <c r="FYK137" s="28"/>
      <c r="FYL137" s="28"/>
      <c r="FYM137" s="28"/>
      <c r="FYN137" s="28"/>
      <c r="FYO137" s="28"/>
      <c r="FYP137" s="28"/>
      <c r="FYQ137" s="28"/>
      <c r="FYR137" s="28"/>
      <c r="FYS137" s="28"/>
      <c r="FYT137" s="28"/>
      <c r="FYU137" s="28"/>
      <c r="FYV137" s="28"/>
      <c r="FYW137" s="28"/>
      <c r="FYX137" s="28"/>
      <c r="FYY137" s="28"/>
      <c r="FYZ137" s="28"/>
      <c r="FZA137" s="28"/>
      <c r="FZB137" s="28"/>
      <c r="FZC137" s="28"/>
      <c r="FZD137" s="28"/>
      <c r="FZE137" s="28"/>
      <c r="FZF137" s="28"/>
      <c r="FZG137" s="28"/>
      <c r="FZH137" s="28"/>
      <c r="FZI137" s="28"/>
      <c r="FZJ137" s="28"/>
      <c r="FZK137" s="28"/>
      <c r="FZL137" s="28"/>
      <c r="FZM137" s="28"/>
      <c r="FZN137" s="28"/>
      <c r="FZO137" s="28"/>
      <c r="FZP137" s="28"/>
      <c r="FZQ137" s="28"/>
      <c r="FZR137" s="28"/>
      <c r="FZS137" s="28"/>
      <c r="FZT137" s="28"/>
      <c r="FZU137" s="28"/>
      <c r="FZV137" s="28"/>
      <c r="FZW137" s="28"/>
      <c r="FZX137" s="28"/>
      <c r="FZY137" s="28"/>
      <c r="FZZ137" s="28"/>
      <c r="GAA137" s="28"/>
      <c r="GAB137" s="28"/>
      <c r="GAC137" s="28"/>
      <c r="GAD137" s="28"/>
      <c r="GAE137" s="28"/>
      <c r="GAF137" s="28"/>
      <c r="GAG137" s="28"/>
      <c r="GAH137" s="28"/>
      <c r="GAI137" s="28"/>
      <c r="GAJ137" s="28"/>
      <c r="GAK137" s="28"/>
      <c r="GAL137" s="28"/>
      <c r="GAM137" s="28"/>
      <c r="GAN137" s="28"/>
      <c r="GAO137" s="28"/>
      <c r="GAP137" s="28"/>
      <c r="GAQ137" s="28"/>
      <c r="GAR137" s="28"/>
      <c r="GAS137" s="28"/>
      <c r="GAT137" s="28"/>
      <c r="GAU137" s="28"/>
      <c r="GAV137" s="28"/>
      <c r="GAW137" s="28"/>
      <c r="GAX137" s="28"/>
      <c r="GAY137" s="28"/>
      <c r="GAZ137" s="28"/>
      <c r="GBA137" s="28"/>
      <c r="GBB137" s="28"/>
      <c r="GBC137" s="28"/>
      <c r="GBD137" s="28"/>
      <c r="GBE137" s="28"/>
      <c r="GBF137" s="28"/>
      <c r="GBG137" s="28"/>
      <c r="GBH137" s="28"/>
      <c r="GBI137" s="28"/>
      <c r="GBJ137" s="28"/>
      <c r="GBK137" s="28"/>
      <c r="GBL137" s="28"/>
      <c r="GBM137" s="28"/>
      <c r="GBN137" s="28"/>
      <c r="GBO137" s="28"/>
      <c r="GBP137" s="28"/>
      <c r="GBQ137" s="28"/>
      <c r="GBR137" s="28"/>
      <c r="GBS137" s="28"/>
      <c r="GBT137" s="28"/>
      <c r="GBU137" s="28"/>
      <c r="GBV137" s="28"/>
      <c r="GBW137" s="28"/>
      <c r="GBX137" s="28"/>
      <c r="GBY137" s="28"/>
      <c r="GBZ137" s="28"/>
      <c r="GCA137" s="28"/>
      <c r="GCB137" s="28"/>
      <c r="GCC137" s="28"/>
      <c r="GCD137" s="28"/>
      <c r="GCE137" s="28"/>
      <c r="GCF137" s="28"/>
      <c r="GCG137" s="28"/>
      <c r="GCH137" s="28"/>
      <c r="GCI137" s="28"/>
      <c r="GCJ137" s="28"/>
      <c r="GCK137" s="28"/>
      <c r="GCL137" s="28"/>
      <c r="GCM137" s="28"/>
      <c r="GCN137" s="28"/>
      <c r="GCO137" s="28"/>
      <c r="GCP137" s="28"/>
      <c r="GCQ137" s="28"/>
      <c r="GCR137" s="28"/>
      <c r="GCS137" s="28"/>
      <c r="GCT137" s="28"/>
      <c r="GCU137" s="28"/>
      <c r="GCV137" s="28"/>
      <c r="GCW137" s="28"/>
      <c r="GCX137" s="28"/>
      <c r="GCY137" s="28"/>
      <c r="GCZ137" s="28"/>
      <c r="GDA137" s="28"/>
      <c r="GDB137" s="28"/>
      <c r="GDC137" s="28"/>
      <c r="GDD137" s="28"/>
      <c r="GDE137" s="28"/>
      <c r="GDF137" s="28"/>
      <c r="GDG137" s="28"/>
      <c r="GDH137" s="28"/>
      <c r="GDI137" s="28"/>
      <c r="GDJ137" s="28"/>
      <c r="GDK137" s="28"/>
      <c r="GDL137" s="28"/>
      <c r="GDM137" s="28"/>
      <c r="GDN137" s="28"/>
      <c r="GDO137" s="28"/>
      <c r="GDP137" s="28"/>
      <c r="GDQ137" s="28"/>
      <c r="GDR137" s="28"/>
      <c r="GDS137" s="28"/>
      <c r="GDT137" s="28"/>
      <c r="GDU137" s="28"/>
      <c r="GDV137" s="28"/>
      <c r="GDW137" s="28"/>
      <c r="GDX137" s="28"/>
      <c r="GDY137" s="28"/>
      <c r="GDZ137" s="28"/>
      <c r="GEA137" s="28"/>
      <c r="GEB137" s="28"/>
      <c r="GEC137" s="28"/>
      <c r="GED137" s="28"/>
      <c r="GEE137" s="28"/>
      <c r="GEF137" s="28"/>
      <c r="GEG137" s="28"/>
      <c r="GEH137" s="28"/>
      <c r="GEI137" s="28"/>
      <c r="GEJ137" s="28"/>
      <c r="GEK137" s="28"/>
      <c r="GEL137" s="28"/>
      <c r="GEM137" s="28"/>
      <c r="GEN137" s="28"/>
      <c r="GEO137" s="28"/>
      <c r="GEP137" s="28"/>
      <c r="GEQ137" s="28"/>
      <c r="GER137" s="28"/>
      <c r="GES137" s="28"/>
      <c r="GET137" s="28"/>
      <c r="GEU137" s="28"/>
      <c r="GEV137" s="28"/>
      <c r="GEW137" s="28"/>
      <c r="GEX137" s="28"/>
      <c r="GEY137" s="28"/>
      <c r="GEZ137" s="28"/>
      <c r="GFA137" s="28"/>
      <c r="GFB137" s="28"/>
      <c r="GFC137" s="28"/>
      <c r="GFD137" s="28"/>
      <c r="GFE137" s="28"/>
      <c r="GFF137" s="28"/>
      <c r="GFG137" s="28"/>
      <c r="GFH137" s="28"/>
      <c r="GFI137" s="28"/>
      <c r="GFJ137" s="28"/>
      <c r="GFK137" s="28"/>
      <c r="GFL137" s="28"/>
      <c r="GFM137" s="28"/>
      <c r="GFN137" s="28"/>
      <c r="GFO137" s="28"/>
      <c r="GFP137" s="28"/>
      <c r="GFQ137" s="28"/>
      <c r="GFR137" s="28"/>
      <c r="GFS137" s="28"/>
      <c r="GFT137" s="28"/>
      <c r="GFU137" s="28"/>
      <c r="GFV137" s="28"/>
      <c r="GFW137" s="28"/>
      <c r="GFX137" s="28"/>
      <c r="GFY137" s="28"/>
      <c r="GFZ137" s="28"/>
      <c r="GGA137" s="28"/>
      <c r="GGB137" s="28"/>
      <c r="GGC137" s="28"/>
      <c r="GGD137" s="28"/>
      <c r="GGE137" s="28"/>
      <c r="GGF137" s="28"/>
      <c r="GGG137" s="28"/>
      <c r="GGH137" s="28"/>
      <c r="GGI137" s="28"/>
      <c r="GGJ137" s="28"/>
      <c r="GGK137" s="28"/>
      <c r="GGL137" s="28"/>
      <c r="GGM137" s="28"/>
      <c r="GGN137" s="28"/>
      <c r="GGO137" s="28"/>
      <c r="GGP137" s="28"/>
      <c r="GGQ137" s="28"/>
      <c r="GGR137" s="28"/>
      <c r="GGS137" s="28"/>
      <c r="GGT137" s="28"/>
      <c r="GGU137" s="28"/>
      <c r="GGV137" s="28"/>
      <c r="GGW137" s="28"/>
      <c r="GGX137" s="28"/>
      <c r="GGY137" s="28"/>
      <c r="GGZ137" s="28"/>
      <c r="GHA137" s="28"/>
      <c r="GHB137" s="28"/>
      <c r="GHC137" s="28"/>
      <c r="GHD137" s="28"/>
      <c r="GHE137" s="28"/>
      <c r="GHF137" s="28"/>
      <c r="GHG137" s="28"/>
      <c r="GHH137" s="28"/>
      <c r="GHI137" s="28"/>
      <c r="GHJ137" s="28"/>
      <c r="GHK137" s="28"/>
      <c r="GHL137" s="28"/>
      <c r="GHM137" s="28"/>
      <c r="GHN137" s="28"/>
      <c r="GHO137" s="28"/>
      <c r="GHP137" s="28"/>
      <c r="GHQ137" s="28"/>
      <c r="GHR137" s="28"/>
      <c r="GHS137" s="28"/>
      <c r="GHT137" s="28"/>
      <c r="GHU137" s="28"/>
      <c r="GHV137" s="28"/>
      <c r="GHW137" s="28"/>
      <c r="GHX137" s="28"/>
      <c r="GHY137" s="28"/>
      <c r="GHZ137" s="28"/>
      <c r="GIA137" s="28"/>
      <c r="GIB137" s="28"/>
      <c r="GIC137" s="28"/>
      <c r="GID137" s="28"/>
      <c r="GIE137" s="28"/>
      <c r="GIF137" s="28"/>
      <c r="GIG137" s="28"/>
      <c r="GIH137" s="28"/>
      <c r="GII137" s="28"/>
      <c r="GIJ137" s="28"/>
      <c r="GIK137" s="28"/>
      <c r="GIL137" s="28"/>
      <c r="GIM137" s="28"/>
      <c r="GIN137" s="28"/>
      <c r="GIO137" s="28"/>
      <c r="GIP137" s="28"/>
      <c r="GIQ137" s="28"/>
      <c r="GIR137" s="28"/>
      <c r="GIS137" s="28"/>
      <c r="GIT137" s="28"/>
      <c r="GIU137" s="28"/>
      <c r="GIV137" s="28"/>
      <c r="GIW137" s="28"/>
      <c r="GIX137" s="28"/>
      <c r="GIY137" s="28"/>
      <c r="GIZ137" s="28"/>
      <c r="GJA137" s="28"/>
      <c r="GJB137" s="28"/>
      <c r="GJC137" s="28"/>
      <c r="GJD137" s="28"/>
      <c r="GJE137" s="28"/>
      <c r="GJF137" s="28"/>
      <c r="GJG137" s="28"/>
      <c r="GJH137" s="28"/>
      <c r="GJI137" s="28"/>
      <c r="GJJ137" s="28"/>
      <c r="GJK137" s="28"/>
      <c r="GJL137" s="28"/>
      <c r="GJM137" s="28"/>
      <c r="GJN137" s="28"/>
      <c r="GJO137" s="28"/>
      <c r="GJP137" s="28"/>
      <c r="GJQ137" s="28"/>
      <c r="GJR137" s="28"/>
      <c r="GJS137" s="28"/>
      <c r="GJT137" s="28"/>
      <c r="GJU137" s="28"/>
      <c r="GJV137" s="28"/>
      <c r="GJW137" s="28"/>
      <c r="GJX137" s="28"/>
      <c r="GJY137" s="28"/>
      <c r="GJZ137" s="28"/>
      <c r="GKA137" s="28"/>
      <c r="GKB137" s="28"/>
      <c r="GKC137" s="28"/>
      <c r="GKD137" s="28"/>
      <c r="GKE137" s="28"/>
      <c r="GKF137" s="28"/>
      <c r="GKG137" s="28"/>
      <c r="GKH137" s="28"/>
      <c r="GKI137" s="28"/>
      <c r="GKJ137" s="28"/>
      <c r="GKK137" s="28"/>
      <c r="GKL137" s="28"/>
      <c r="GKM137" s="28"/>
      <c r="GKN137" s="28"/>
      <c r="GKO137" s="28"/>
      <c r="GKP137" s="28"/>
      <c r="GKQ137" s="28"/>
      <c r="GKR137" s="28"/>
      <c r="GKS137" s="28"/>
      <c r="GKT137" s="28"/>
      <c r="GKU137" s="28"/>
      <c r="GKV137" s="28"/>
      <c r="GKW137" s="28"/>
      <c r="GKX137" s="28"/>
      <c r="GKY137" s="28"/>
      <c r="GKZ137" s="28"/>
      <c r="GLA137" s="28"/>
      <c r="GLB137" s="28"/>
      <c r="GLC137" s="28"/>
      <c r="GLD137" s="28"/>
      <c r="GLE137" s="28"/>
      <c r="GLF137" s="28"/>
      <c r="GLG137" s="28"/>
      <c r="GLH137" s="28"/>
      <c r="GLI137" s="28"/>
      <c r="GLJ137" s="28"/>
      <c r="GLK137" s="28"/>
      <c r="GLL137" s="28"/>
      <c r="GLM137" s="28"/>
      <c r="GLN137" s="28"/>
      <c r="GLO137" s="28"/>
      <c r="GLP137" s="28"/>
      <c r="GLQ137" s="28"/>
      <c r="GLR137" s="28"/>
      <c r="GLS137" s="28"/>
      <c r="GLT137" s="28"/>
      <c r="GLU137" s="28"/>
      <c r="GLV137" s="28"/>
      <c r="GLW137" s="28"/>
      <c r="GLX137" s="28"/>
      <c r="GLY137" s="28"/>
      <c r="GLZ137" s="28"/>
      <c r="GMA137" s="28"/>
      <c r="GMB137" s="28"/>
      <c r="GMC137" s="28"/>
      <c r="GMD137" s="28"/>
      <c r="GME137" s="28"/>
      <c r="GMF137" s="28"/>
      <c r="GMG137" s="28"/>
      <c r="GMH137" s="28"/>
      <c r="GMI137" s="28"/>
      <c r="GMJ137" s="28"/>
      <c r="GMK137" s="28"/>
      <c r="GML137" s="28"/>
      <c r="GMM137" s="28"/>
      <c r="GMN137" s="28"/>
      <c r="GMO137" s="28"/>
      <c r="GMP137" s="28"/>
      <c r="GMQ137" s="28"/>
      <c r="GMR137" s="28"/>
      <c r="GMS137" s="28"/>
      <c r="GMT137" s="28"/>
      <c r="GMU137" s="28"/>
      <c r="GMV137" s="28"/>
      <c r="GMW137" s="28"/>
      <c r="GMX137" s="28"/>
      <c r="GMY137" s="28"/>
      <c r="GMZ137" s="28"/>
      <c r="GNA137" s="28"/>
      <c r="GNB137" s="28"/>
      <c r="GNC137" s="28"/>
      <c r="GND137" s="28"/>
      <c r="GNE137" s="28"/>
      <c r="GNF137" s="28"/>
      <c r="GNG137" s="28"/>
      <c r="GNH137" s="28"/>
      <c r="GNI137" s="28"/>
      <c r="GNJ137" s="28"/>
      <c r="GNK137" s="28"/>
      <c r="GNL137" s="28"/>
      <c r="GNM137" s="28"/>
      <c r="GNN137" s="28"/>
      <c r="GNO137" s="28"/>
      <c r="GNP137" s="28"/>
      <c r="GNQ137" s="28"/>
      <c r="GNR137" s="28"/>
      <c r="GNS137" s="28"/>
      <c r="GNT137" s="28"/>
      <c r="GNU137" s="28"/>
      <c r="GNV137" s="28"/>
      <c r="GNW137" s="28"/>
      <c r="GNX137" s="28"/>
      <c r="GNY137" s="28"/>
      <c r="GNZ137" s="28"/>
      <c r="GOA137" s="28"/>
      <c r="GOB137" s="28"/>
      <c r="GOC137" s="28"/>
      <c r="GOD137" s="28"/>
      <c r="GOE137" s="28"/>
      <c r="GOF137" s="28"/>
      <c r="GOG137" s="28"/>
      <c r="GOH137" s="28"/>
      <c r="GOI137" s="28"/>
      <c r="GOJ137" s="28"/>
      <c r="GOK137" s="28"/>
      <c r="GOL137" s="28"/>
      <c r="GOM137" s="28"/>
      <c r="GON137" s="28"/>
      <c r="GOO137" s="28"/>
      <c r="GOP137" s="28"/>
      <c r="GOQ137" s="28"/>
      <c r="GOR137" s="28"/>
      <c r="GOS137" s="28"/>
      <c r="GOT137" s="28"/>
      <c r="GOU137" s="28"/>
      <c r="GOV137" s="28"/>
      <c r="GOW137" s="28"/>
      <c r="GOX137" s="28"/>
      <c r="GOY137" s="28"/>
      <c r="GOZ137" s="28"/>
      <c r="GPA137" s="28"/>
      <c r="GPB137" s="28"/>
      <c r="GPC137" s="28"/>
      <c r="GPD137" s="28"/>
      <c r="GPE137" s="28"/>
      <c r="GPF137" s="28"/>
      <c r="GPG137" s="28"/>
      <c r="GPH137" s="28"/>
      <c r="GPI137" s="28"/>
      <c r="GPJ137" s="28"/>
      <c r="GPK137" s="28"/>
      <c r="GPL137" s="28"/>
      <c r="GPM137" s="28"/>
      <c r="GPN137" s="28"/>
      <c r="GPO137" s="28"/>
      <c r="GPP137" s="28"/>
      <c r="GPQ137" s="28"/>
      <c r="GPR137" s="28"/>
      <c r="GPS137" s="28"/>
      <c r="GPT137" s="28"/>
      <c r="GPU137" s="28"/>
      <c r="GPV137" s="28"/>
      <c r="GPW137" s="28"/>
      <c r="GPX137" s="28"/>
      <c r="GPY137" s="28"/>
      <c r="GPZ137" s="28"/>
      <c r="GQA137" s="28"/>
      <c r="GQB137" s="28"/>
      <c r="GQC137" s="28"/>
      <c r="GQD137" s="28"/>
      <c r="GQE137" s="28"/>
      <c r="GQF137" s="28"/>
      <c r="GQG137" s="28"/>
      <c r="GQH137" s="28"/>
      <c r="GQI137" s="28"/>
      <c r="GQJ137" s="28"/>
      <c r="GQK137" s="28"/>
      <c r="GQL137" s="28"/>
      <c r="GQM137" s="28"/>
      <c r="GQN137" s="28"/>
      <c r="GQO137" s="28"/>
      <c r="GQP137" s="28"/>
      <c r="GQQ137" s="28"/>
      <c r="GQR137" s="28"/>
      <c r="GQS137" s="28"/>
      <c r="GQT137" s="28"/>
      <c r="GQU137" s="28"/>
      <c r="GQV137" s="28"/>
      <c r="GQW137" s="28"/>
      <c r="GQX137" s="28"/>
      <c r="GQY137" s="28"/>
      <c r="GQZ137" s="28"/>
      <c r="GRA137" s="28"/>
      <c r="GRB137" s="28"/>
      <c r="GRC137" s="28"/>
      <c r="GRD137" s="28"/>
      <c r="GRE137" s="28"/>
      <c r="GRF137" s="28"/>
      <c r="GRG137" s="28"/>
      <c r="GRH137" s="28"/>
      <c r="GRI137" s="28"/>
      <c r="GRJ137" s="28"/>
      <c r="GRK137" s="28"/>
      <c r="GRL137" s="28"/>
      <c r="GRM137" s="28"/>
      <c r="GRN137" s="28"/>
      <c r="GRO137" s="28"/>
      <c r="GRP137" s="28"/>
      <c r="GRQ137" s="28"/>
      <c r="GRR137" s="28"/>
      <c r="GRS137" s="28"/>
      <c r="GRT137" s="28"/>
      <c r="GRU137" s="28"/>
      <c r="GRV137" s="28"/>
      <c r="GRW137" s="28"/>
      <c r="GRX137" s="28"/>
      <c r="GRY137" s="28"/>
      <c r="GRZ137" s="28"/>
      <c r="GSA137" s="28"/>
      <c r="GSB137" s="28"/>
      <c r="GSC137" s="28"/>
      <c r="GSD137" s="28"/>
      <c r="GSE137" s="28"/>
      <c r="GSF137" s="28"/>
      <c r="GSG137" s="28"/>
      <c r="GSH137" s="28"/>
      <c r="GSI137" s="28"/>
      <c r="GSJ137" s="28"/>
      <c r="GSK137" s="28"/>
      <c r="GSL137" s="28"/>
      <c r="GSM137" s="28"/>
      <c r="GSN137" s="28"/>
      <c r="GSO137" s="28"/>
      <c r="GSP137" s="28"/>
      <c r="GSQ137" s="28"/>
      <c r="GSR137" s="28"/>
      <c r="GSS137" s="28"/>
      <c r="GST137" s="28"/>
      <c r="GSU137" s="28"/>
      <c r="GSV137" s="28"/>
      <c r="GSW137" s="28"/>
      <c r="GSX137" s="28"/>
      <c r="GSY137" s="28"/>
      <c r="GSZ137" s="28"/>
      <c r="GTA137" s="28"/>
      <c r="GTB137" s="28"/>
      <c r="GTC137" s="28"/>
      <c r="GTD137" s="28"/>
      <c r="GTE137" s="28"/>
      <c r="GTF137" s="28"/>
      <c r="GTG137" s="28"/>
      <c r="GTH137" s="28"/>
      <c r="GTI137" s="28"/>
      <c r="GTJ137" s="28"/>
      <c r="GTK137" s="28"/>
      <c r="GTL137" s="28"/>
      <c r="GTM137" s="28"/>
      <c r="GTN137" s="28"/>
      <c r="GTO137" s="28"/>
      <c r="GTP137" s="28"/>
      <c r="GTQ137" s="28"/>
      <c r="GTR137" s="28"/>
      <c r="GTS137" s="28"/>
      <c r="GTT137" s="28"/>
      <c r="GTU137" s="28"/>
      <c r="GTV137" s="28"/>
      <c r="GTW137" s="28"/>
      <c r="GTX137" s="28"/>
      <c r="GTY137" s="28"/>
      <c r="GTZ137" s="28"/>
      <c r="GUA137" s="28"/>
      <c r="GUB137" s="28"/>
      <c r="GUC137" s="28"/>
      <c r="GUD137" s="28"/>
      <c r="GUE137" s="28"/>
      <c r="GUF137" s="28"/>
      <c r="GUG137" s="28"/>
      <c r="GUH137" s="28"/>
      <c r="GUI137" s="28"/>
      <c r="GUJ137" s="28"/>
      <c r="GUK137" s="28"/>
      <c r="GUL137" s="28"/>
      <c r="GUM137" s="28"/>
      <c r="GUN137" s="28"/>
      <c r="GUO137" s="28"/>
      <c r="GUP137" s="28"/>
      <c r="GUQ137" s="28"/>
      <c r="GUR137" s="28"/>
      <c r="GUS137" s="28"/>
      <c r="GUT137" s="28"/>
      <c r="GUU137" s="28"/>
      <c r="GUV137" s="28"/>
      <c r="GUW137" s="28"/>
      <c r="GUX137" s="28"/>
      <c r="GUY137" s="28"/>
      <c r="GUZ137" s="28"/>
      <c r="GVA137" s="28"/>
      <c r="GVB137" s="28"/>
      <c r="GVC137" s="28"/>
      <c r="GVD137" s="28"/>
      <c r="GVE137" s="28"/>
      <c r="GVF137" s="28"/>
      <c r="GVG137" s="28"/>
      <c r="GVH137" s="28"/>
      <c r="GVI137" s="28"/>
      <c r="GVJ137" s="28"/>
      <c r="GVK137" s="28"/>
      <c r="GVL137" s="28"/>
      <c r="GVM137" s="28"/>
      <c r="GVN137" s="28"/>
      <c r="GVO137" s="28"/>
      <c r="GVP137" s="28"/>
      <c r="GVQ137" s="28"/>
      <c r="GVR137" s="28"/>
      <c r="GVS137" s="28"/>
      <c r="GVT137" s="28"/>
      <c r="GVU137" s="28"/>
      <c r="GVV137" s="28"/>
      <c r="GVW137" s="28"/>
      <c r="GVX137" s="28"/>
      <c r="GVY137" s="28"/>
      <c r="GVZ137" s="28"/>
      <c r="GWA137" s="28"/>
      <c r="GWB137" s="28"/>
      <c r="GWC137" s="28"/>
      <c r="GWD137" s="28"/>
      <c r="GWE137" s="28"/>
      <c r="GWF137" s="28"/>
      <c r="GWG137" s="28"/>
      <c r="GWH137" s="28"/>
      <c r="GWI137" s="28"/>
      <c r="GWJ137" s="28"/>
      <c r="GWK137" s="28"/>
      <c r="GWL137" s="28"/>
      <c r="GWM137" s="28"/>
      <c r="GWN137" s="28"/>
      <c r="GWO137" s="28"/>
      <c r="GWP137" s="28"/>
      <c r="GWQ137" s="28"/>
      <c r="GWR137" s="28"/>
      <c r="GWS137" s="28"/>
      <c r="GWT137" s="28"/>
      <c r="GWU137" s="28"/>
      <c r="GWV137" s="28"/>
      <c r="GWW137" s="28"/>
      <c r="GWX137" s="28"/>
      <c r="GWY137" s="28"/>
      <c r="GWZ137" s="28"/>
      <c r="GXA137" s="28"/>
      <c r="GXB137" s="28"/>
      <c r="GXC137" s="28"/>
      <c r="GXD137" s="28"/>
      <c r="GXE137" s="28"/>
      <c r="GXF137" s="28"/>
      <c r="GXG137" s="28"/>
      <c r="GXH137" s="28"/>
      <c r="GXI137" s="28"/>
      <c r="GXJ137" s="28"/>
      <c r="GXK137" s="28"/>
      <c r="GXL137" s="28"/>
      <c r="GXM137" s="28"/>
      <c r="GXN137" s="28"/>
      <c r="GXO137" s="28"/>
      <c r="GXP137" s="28"/>
      <c r="GXQ137" s="28"/>
      <c r="GXR137" s="28"/>
      <c r="GXS137" s="28"/>
      <c r="GXT137" s="28"/>
      <c r="GXU137" s="28"/>
      <c r="GXV137" s="28"/>
      <c r="GXW137" s="28"/>
      <c r="GXX137" s="28"/>
      <c r="GXY137" s="28"/>
      <c r="GXZ137" s="28"/>
      <c r="GYA137" s="28"/>
      <c r="GYB137" s="28"/>
      <c r="GYC137" s="28"/>
      <c r="GYD137" s="28"/>
      <c r="GYE137" s="28"/>
      <c r="GYF137" s="28"/>
      <c r="GYG137" s="28"/>
      <c r="GYH137" s="28"/>
      <c r="GYI137" s="28"/>
      <c r="GYJ137" s="28"/>
      <c r="GYK137" s="28"/>
      <c r="GYL137" s="28"/>
      <c r="GYM137" s="28"/>
      <c r="GYN137" s="28"/>
      <c r="GYO137" s="28"/>
      <c r="GYP137" s="28"/>
      <c r="GYQ137" s="28"/>
      <c r="GYR137" s="28"/>
      <c r="GYS137" s="28"/>
      <c r="GYT137" s="28"/>
      <c r="GYU137" s="28"/>
      <c r="GYV137" s="28"/>
      <c r="GYW137" s="28"/>
      <c r="GYX137" s="28"/>
      <c r="GYY137" s="28"/>
      <c r="GYZ137" s="28"/>
      <c r="GZA137" s="28"/>
      <c r="GZB137" s="28"/>
      <c r="GZC137" s="28"/>
      <c r="GZD137" s="28"/>
      <c r="GZE137" s="28"/>
      <c r="GZF137" s="28"/>
      <c r="GZG137" s="28"/>
      <c r="GZH137" s="28"/>
      <c r="GZI137" s="28"/>
      <c r="GZJ137" s="28"/>
      <c r="GZK137" s="28"/>
      <c r="GZL137" s="28"/>
      <c r="GZM137" s="28"/>
      <c r="GZN137" s="28"/>
      <c r="GZO137" s="28"/>
      <c r="GZP137" s="28"/>
      <c r="GZQ137" s="28"/>
      <c r="GZR137" s="28"/>
      <c r="GZS137" s="28"/>
      <c r="GZT137" s="28"/>
      <c r="GZU137" s="28"/>
      <c r="GZV137" s="28"/>
      <c r="GZW137" s="28"/>
      <c r="GZX137" s="28"/>
      <c r="GZY137" s="28"/>
      <c r="GZZ137" s="28"/>
      <c r="HAA137" s="28"/>
      <c r="HAB137" s="28"/>
      <c r="HAC137" s="28"/>
      <c r="HAD137" s="28"/>
      <c r="HAE137" s="28"/>
      <c r="HAF137" s="28"/>
      <c r="HAG137" s="28"/>
      <c r="HAH137" s="28"/>
      <c r="HAI137" s="28"/>
      <c r="HAJ137" s="28"/>
      <c r="HAK137" s="28"/>
      <c r="HAL137" s="28"/>
      <c r="HAM137" s="28"/>
      <c r="HAN137" s="28"/>
      <c r="HAO137" s="28"/>
      <c r="HAP137" s="28"/>
      <c r="HAQ137" s="28"/>
      <c r="HAR137" s="28"/>
      <c r="HAS137" s="28"/>
      <c r="HAT137" s="28"/>
      <c r="HAU137" s="28"/>
      <c r="HAV137" s="28"/>
      <c r="HAW137" s="28"/>
      <c r="HAX137" s="28"/>
      <c r="HAY137" s="28"/>
      <c r="HAZ137" s="28"/>
      <c r="HBA137" s="28"/>
      <c r="HBB137" s="28"/>
      <c r="HBC137" s="28"/>
      <c r="HBD137" s="28"/>
      <c r="HBE137" s="28"/>
      <c r="HBF137" s="28"/>
      <c r="HBG137" s="28"/>
      <c r="HBH137" s="28"/>
      <c r="HBI137" s="28"/>
      <c r="HBJ137" s="28"/>
      <c r="HBK137" s="28"/>
      <c r="HBL137" s="28"/>
      <c r="HBM137" s="28"/>
      <c r="HBN137" s="28"/>
      <c r="HBO137" s="28"/>
      <c r="HBP137" s="28"/>
      <c r="HBQ137" s="28"/>
      <c r="HBR137" s="28"/>
      <c r="HBS137" s="28"/>
      <c r="HBT137" s="28"/>
      <c r="HBU137" s="28"/>
      <c r="HBV137" s="28"/>
      <c r="HBW137" s="28"/>
      <c r="HBX137" s="28"/>
      <c r="HBY137" s="28"/>
      <c r="HBZ137" s="28"/>
      <c r="HCA137" s="28"/>
      <c r="HCB137" s="28"/>
      <c r="HCC137" s="28"/>
      <c r="HCD137" s="28"/>
      <c r="HCE137" s="28"/>
      <c r="HCF137" s="28"/>
      <c r="HCG137" s="28"/>
      <c r="HCH137" s="28"/>
      <c r="HCI137" s="28"/>
      <c r="HCJ137" s="28"/>
      <c r="HCK137" s="28"/>
      <c r="HCL137" s="28"/>
      <c r="HCM137" s="28"/>
      <c r="HCN137" s="28"/>
      <c r="HCO137" s="28"/>
      <c r="HCP137" s="28"/>
      <c r="HCQ137" s="28"/>
      <c r="HCR137" s="28"/>
      <c r="HCS137" s="28"/>
      <c r="HCT137" s="28"/>
      <c r="HCU137" s="28"/>
      <c r="HCV137" s="28"/>
      <c r="HCW137" s="28"/>
      <c r="HCX137" s="28"/>
      <c r="HCY137" s="28"/>
      <c r="HCZ137" s="28"/>
      <c r="HDA137" s="28"/>
      <c r="HDB137" s="28"/>
      <c r="HDC137" s="28"/>
      <c r="HDD137" s="28"/>
      <c r="HDE137" s="28"/>
      <c r="HDF137" s="28"/>
      <c r="HDG137" s="28"/>
      <c r="HDH137" s="28"/>
      <c r="HDI137" s="28"/>
      <c r="HDJ137" s="28"/>
      <c r="HDK137" s="28"/>
      <c r="HDL137" s="28"/>
      <c r="HDM137" s="28"/>
      <c r="HDN137" s="28"/>
      <c r="HDO137" s="28"/>
      <c r="HDP137" s="28"/>
      <c r="HDQ137" s="28"/>
      <c r="HDR137" s="28"/>
      <c r="HDS137" s="28"/>
      <c r="HDT137" s="28"/>
      <c r="HDU137" s="28"/>
      <c r="HDV137" s="28"/>
      <c r="HDW137" s="28"/>
      <c r="HDX137" s="28"/>
      <c r="HDY137" s="28"/>
      <c r="HDZ137" s="28"/>
      <c r="HEA137" s="28"/>
      <c r="HEB137" s="28"/>
      <c r="HEC137" s="28"/>
      <c r="HED137" s="28"/>
      <c r="HEE137" s="28"/>
      <c r="HEF137" s="28"/>
      <c r="HEG137" s="28"/>
      <c r="HEH137" s="28"/>
      <c r="HEI137" s="28"/>
      <c r="HEJ137" s="28"/>
      <c r="HEK137" s="28"/>
      <c r="HEL137" s="28"/>
      <c r="HEM137" s="28"/>
      <c r="HEN137" s="28"/>
      <c r="HEO137" s="28"/>
      <c r="HEP137" s="28"/>
      <c r="HEQ137" s="28"/>
      <c r="HER137" s="28"/>
      <c r="HES137" s="28"/>
      <c r="HET137" s="28"/>
      <c r="HEU137" s="28"/>
      <c r="HEV137" s="28"/>
      <c r="HEW137" s="28"/>
      <c r="HEX137" s="28"/>
      <c r="HEY137" s="28"/>
      <c r="HEZ137" s="28"/>
      <c r="HFA137" s="28"/>
      <c r="HFB137" s="28"/>
      <c r="HFC137" s="28"/>
      <c r="HFD137" s="28"/>
      <c r="HFE137" s="28"/>
      <c r="HFF137" s="28"/>
      <c r="HFG137" s="28"/>
      <c r="HFH137" s="28"/>
      <c r="HFI137" s="28"/>
      <c r="HFJ137" s="28"/>
      <c r="HFK137" s="28"/>
      <c r="HFL137" s="28"/>
      <c r="HFM137" s="28"/>
      <c r="HFN137" s="28"/>
      <c r="HFO137" s="28"/>
      <c r="HFP137" s="28"/>
      <c r="HFQ137" s="28"/>
      <c r="HFR137" s="28"/>
      <c r="HFS137" s="28"/>
      <c r="HFT137" s="28"/>
      <c r="HFU137" s="28"/>
      <c r="HFV137" s="28"/>
      <c r="HFW137" s="28"/>
      <c r="HFX137" s="28"/>
      <c r="HFY137" s="28"/>
      <c r="HFZ137" s="28"/>
      <c r="HGA137" s="28"/>
      <c r="HGB137" s="28"/>
      <c r="HGC137" s="28"/>
      <c r="HGD137" s="28"/>
      <c r="HGE137" s="28"/>
      <c r="HGF137" s="28"/>
      <c r="HGG137" s="28"/>
      <c r="HGH137" s="28"/>
      <c r="HGI137" s="28"/>
      <c r="HGJ137" s="28"/>
      <c r="HGK137" s="28"/>
      <c r="HGL137" s="28"/>
      <c r="HGM137" s="28"/>
      <c r="HGN137" s="28"/>
      <c r="HGO137" s="28"/>
      <c r="HGP137" s="28"/>
      <c r="HGQ137" s="28"/>
      <c r="HGR137" s="28"/>
      <c r="HGS137" s="28"/>
      <c r="HGT137" s="28"/>
      <c r="HGU137" s="28"/>
      <c r="HGV137" s="28"/>
      <c r="HGW137" s="28"/>
      <c r="HGX137" s="28"/>
      <c r="HGY137" s="28"/>
      <c r="HGZ137" s="28"/>
      <c r="HHA137" s="28"/>
      <c r="HHB137" s="28"/>
      <c r="HHC137" s="28"/>
      <c r="HHD137" s="28"/>
      <c r="HHE137" s="28"/>
      <c r="HHF137" s="28"/>
      <c r="HHG137" s="28"/>
      <c r="HHH137" s="28"/>
      <c r="HHI137" s="28"/>
      <c r="HHJ137" s="28"/>
      <c r="HHK137" s="28"/>
      <c r="HHL137" s="28"/>
      <c r="HHM137" s="28"/>
      <c r="HHN137" s="28"/>
      <c r="HHO137" s="28"/>
      <c r="HHP137" s="28"/>
      <c r="HHQ137" s="28"/>
      <c r="HHR137" s="28"/>
      <c r="HHS137" s="28"/>
      <c r="HHT137" s="28"/>
      <c r="HHU137" s="28"/>
      <c r="HHV137" s="28"/>
      <c r="HHW137" s="28"/>
      <c r="HHX137" s="28"/>
      <c r="HHY137" s="28"/>
      <c r="HHZ137" s="28"/>
      <c r="HIA137" s="28"/>
      <c r="HIB137" s="28"/>
      <c r="HIC137" s="28"/>
      <c r="HID137" s="28"/>
      <c r="HIE137" s="28"/>
      <c r="HIF137" s="28"/>
      <c r="HIG137" s="28"/>
      <c r="HIH137" s="28"/>
      <c r="HII137" s="28"/>
      <c r="HIJ137" s="28"/>
      <c r="HIK137" s="28"/>
      <c r="HIL137" s="28"/>
      <c r="HIM137" s="28"/>
      <c r="HIN137" s="28"/>
      <c r="HIO137" s="28"/>
      <c r="HIP137" s="28"/>
      <c r="HIQ137" s="28"/>
      <c r="HIR137" s="28"/>
      <c r="HIS137" s="28"/>
      <c r="HIT137" s="28"/>
      <c r="HIU137" s="28"/>
      <c r="HIV137" s="28"/>
      <c r="HIW137" s="28"/>
      <c r="HIX137" s="28"/>
      <c r="HIY137" s="28"/>
      <c r="HIZ137" s="28"/>
      <c r="HJA137" s="28"/>
      <c r="HJB137" s="28"/>
      <c r="HJC137" s="28"/>
      <c r="HJD137" s="28"/>
      <c r="HJE137" s="28"/>
      <c r="HJF137" s="28"/>
      <c r="HJG137" s="28"/>
      <c r="HJH137" s="28"/>
      <c r="HJI137" s="28"/>
      <c r="HJJ137" s="28"/>
      <c r="HJK137" s="28"/>
      <c r="HJL137" s="28"/>
      <c r="HJM137" s="28"/>
      <c r="HJN137" s="28"/>
      <c r="HJO137" s="28"/>
      <c r="HJP137" s="28"/>
      <c r="HJQ137" s="28"/>
      <c r="HJR137" s="28"/>
      <c r="HJS137" s="28"/>
      <c r="HJT137" s="28"/>
      <c r="HJU137" s="28"/>
      <c r="HJV137" s="28"/>
      <c r="HJW137" s="28"/>
      <c r="HJX137" s="28"/>
      <c r="HJY137" s="28"/>
      <c r="HJZ137" s="28"/>
      <c r="HKA137" s="28"/>
      <c r="HKB137" s="28"/>
      <c r="HKC137" s="28"/>
      <c r="HKD137" s="28"/>
      <c r="HKE137" s="28"/>
      <c r="HKF137" s="28"/>
      <c r="HKG137" s="28"/>
      <c r="HKH137" s="28"/>
      <c r="HKI137" s="28"/>
      <c r="HKJ137" s="28"/>
      <c r="HKK137" s="28"/>
      <c r="HKL137" s="28"/>
      <c r="HKM137" s="28"/>
      <c r="HKN137" s="28"/>
      <c r="HKO137" s="28"/>
      <c r="HKP137" s="28"/>
      <c r="HKQ137" s="28"/>
      <c r="HKR137" s="28"/>
      <c r="HKS137" s="28"/>
      <c r="HKT137" s="28"/>
      <c r="HKU137" s="28"/>
      <c r="HKV137" s="28"/>
      <c r="HKW137" s="28"/>
      <c r="HKX137" s="28"/>
      <c r="HKY137" s="28"/>
      <c r="HKZ137" s="28"/>
      <c r="HLA137" s="28"/>
      <c r="HLB137" s="28"/>
      <c r="HLC137" s="28"/>
      <c r="HLD137" s="28"/>
      <c r="HLE137" s="28"/>
      <c r="HLF137" s="28"/>
      <c r="HLG137" s="28"/>
      <c r="HLH137" s="28"/>
      <c r="HLI137" s="28"/>
      <c r="HLJ137" s="28"/>
      <c r="HLK137" s="28"/>
      <c r="HLL137" s="28"/>
      <c r="HLM137" s="28"/>
      <c r="HLN137" s="28"/>
      <c r="HLO137" s="28"/>
      <c r="HLP137" s="28"/>
      <c r="HLQ137" s="28"/>
      <c r="HLR137" s="28"/>
      <c r="HLS137" s="28"/>
      <c r="HLT137" s="28"/>
      <c r="HLU137" s="28"/>
      <c r="HLV137" s="28"/>
      <c r="HLW137" s="28"/>
      <c r="HLX137" s="28"/>
      <c r="HLY137" s="28"/>
      <c r="HLZ137" s="28"/>
      <c r="HMA137" s="28"/>
      <c r="HMB137" s="28"/>
      <c r="HMC137" s="28"/>
      <c r="HMD137" s="28"/>
      <c r="HME137" s="28"/>
      <c r="HMF137" s="28"/>
      <c r="HMG137" s="28"/>
      <c r="HMH137" s="28"/>
      <c r="HMI137" s="28"/>
      <c r="HMJ137" s="28"/>
      <c r="HMK137" s="28"/>
      <c r="HML137" s="28"/>
      <c r="HMM137" s="28"/>
      <c r="HMN137" s="28"/>
      <c r="HMO137" s="28"/>
      <c r="HMP137" s="28"/>
      <c r="HMQ137" s="28"/>
      <c r="HMR137" s="28"/>
      <c r="HMS137" s="28"/>
      <c r="HMT137" s="28"/>
      <c r="HMU137" s="28"/>
      <c r="HMV137" s="28"/>
      <c r="HMW137" s="28"/>
      <c r="HMX137" s="28"/>
      <c r="HMY137" s="28"/>
      <c r="HMZ137" s="28"/>
      <c r="HNA137" s="28"/>
      <c r="HNB137" s="28"/>
      <c r="HNC137" s="28"/>
      <c r="HND137" s="28"/>
      <c r="HNE137" s="28"/>
      <c r="HNF137" s="28"/>
      <c r="HNG137" s="28"/>
      <c r="HNH137" s="28"/>
      <c r="HNI137" s="28"/>
      <c r="HNJ137" s="28"/>
      <c r="HNK137" s="28"/>
      <c r="HNL137" s="28"/>
      <c r="HNM137" s="28"/>
      <c r="HNN137" s="28"/>
      <c r="HNO137" s="28"/>
      <c r="HNP137" s="28"/>
      <c r="HNQ137" s="28"/>
      <c r="HNR137" s="28"/>
      <c r="HNS137" s="28"/>
      <c r="HNT137" s="28"/>
      <c r="HNU137" s="28"/>
      <c r="HNV137" s="28"/>
      <c r="HNW137" s="28"/>
      <c r="HNX137" s="28"/>
      <c r="HNY137" s="28"/>
      <c r="HNZ137" s="28"/>
      <c r="HOA137" s="28"/>
      <c r="HOB137" s="28"/>
      <c r="HOC137" s="28"/>
      <c r="HOD137" s="28"/>
      <c r="HOE137" s="28"/>
      <c r="HOF137" s="28"/>
      <c r="HOG137" s="28"/>
      <c r="HOH137" s="28"/>
      <c r="HOI137" s="28"/>
      <c r="HOJ137" s="28"/>
      <c r="HOK137" s="28"/>
      <c r="HOL137" s="28"/>
      <c r="HOM137" s="28"/>
      <c r="HON137" s="28"/>
      <c r="HOO137" s="28"/>
      <c r="HOP137" s="28"/>
      <c r="HOQ137" s="28"/>
      <c r="HOR137" s="28"/>
      <c r="HOS137" s="28"/>
      <c r="HOT137" s="28"/>
      <c r="HOU137" s="28"/>
      <c r="HOV137" s="28"/>
      <c r="HOW137" s="28"/>
      <c r="HOX137" s="28"/>
      <c r="HOY137" s="28"/>
      <c r="HOZ137" s="28"/>
      <c r="HPA137" s="28"/>
      <c r="HPB137" s="28"/>
      <c r="HPC137" s="28"/>
      <c r="HPD137" s="28"/>
      <c r="HPE137" s="28"/>
      <c r="HPF137" s="28"/>
      <c r="HPG137" s="28"/>
      <c r="HPH137" s="28"/>
      <c r="HPI137" s="28"/>
      <c r="HPJ137" s="28"/>
      <c r="HPK137" s="28"/>
      <c r="HPL137" s="28"/>
      <c r="HPM137" s="28"/>
      <c r="HPN137" s="28"/>
      <c r="HPO137" s="28"/>
      <c r="HPP137" s="28"/>
      <c r="HPQ137" s="28"/>
      <c r="HPR137" s="28"/>
      <c r="HPS137" s="28"/>
      <c r="HPT137" s="28"/>
      <c r="HPU137" s="28"/>
      <c r="HPV137" s="28"/>
      <c r="HPW137" s="28"/>
      <c r="HPX137" s="28"/>
      <c r="HPY137" s="28"/>
      <c r="HPZ137" s="28"/>
      <c r="HQA137" s="28"/>
      <c r="HQB137" s="28"/>
      <c r="HQC137" s="28"/>
      <c r="HQD137" s="28"/>
      <c r="HQE137" s="28"/>
      <c r="HQF137" s="28"/>
      <c r="HQG137" s="28"/>
      <c r="HQH137" s="28"/>
      <c r="HQI137" s="28"/>
      <c r="HQJ137" s="28"/>
      <c r="HQK137" s="28"/>
      <c r="HQL137" s="28"/>
      <c r="HQM137" s="28"/>
      <c r="HQN137" s="28"/>
      <c r="HQO137" s="28"/>
      <c r="HQP137" s="28"/>
      <c r="HQQ137" s="28"/>
      <c r="HQR137" s="28"/>
      <c r="HQS137" s="28"/>
      <c r="HQT137" s="28"/>
      <c r="HQU137" s="28"/>
      <c r="HQV137" s="28"/>
      <c r="HQW137" s="28"/>
      <c r="HQX137" s="28"/>
      <c r="HQY137" s="28"/>
      <c r="HQZ137" s="28"/>
      <c r="HRA137" s="28"/>
      <c r="HRB137" s="28"/>
      <c r="HRC137" s="28"/>
      <c r="HRD137" s="28"/>
      <c r="HRE137" s="28"/>
      <c r="HRF137" s="28"/>
      <c r="HRG137" s="28"/>
      <c r="HRH137" s="28"/>
      <c r="HRI137" s="28"/>
      <c r="HRJ137" s="28"/>
      <c r="HRK137" s="28"/>
      <c r="HRL137" s="28"/>
      <c r="HRM137" s="28"/>
      <c r="HRN137" s="28"/>
      <c r="HRO137" s="28"/>
      <c r="HRP137" s="28"/>
      <c r="HRQ137" s="28"/>
      <c r="HRR137" s="28"/>
      <c r="HRS137" s="28"/>
      <c r="HRT137" s="28"/>
      <c r="HRU137" s="28"/>
      <c r="HRV137" s="28"/>
      <c r="HRW137" s="28"/>
      <c r="HRX137" s="28"/>
      <c r="HRY137" s="28"/>
      <c r="HRZ137" s="28"/>
      <c r="HSA137" s="28"/>
      <c r="HSB137" s="28"/>
      <c r="HSC137" s="28"/>
      <c r="HSD137" s="28"/>
      <c r="HSE137" s="28"/>
      <c r="HSF137" s="28"/>
      <c r="HSG137" s="28"/>
      <c r="HSH137" s="28"/>
      <c r="HSI137" s="28"/>
      <c r="HSJ137" s="28"/>
      <c r="HSK137" s="28"/>
      <c r="HSL137" s="28"/>
      <c r="HSM137" s="28"/>
      <c r="HSN137" s="28"/>
      <c r="HSO137" s="28"/>
      <c r="HSP137" s="28"/>
      <c r="HSQ137" s="28"/>
      <c r="HSR137" s="28"/>
      <c r="HSS137" s="28"/>
      <c r="HST137" s="28"/>
      <c r="HSU137" s="28"/>
      <c r="HSV137" s="28"/>
      <c r="HSW137" s="28"/>
      <c r="HSX137" s="28"/>
      <c r="HSY137" s="28"/>
      <c r="HSZ137" s="28"/>
      <c r="HTA137" s="28"/>
      <c r="HTB137" s="28"/>
      <c r="HTC137" s="28"/>
      <c r="HTD137" s="28"/>
      <c r="HTE137" s="28"/>
      <c r="HTF137" s="28"/>
      <c r="HTG137" s="28"/>
      <c r="HTH137" s="28"/>
      <c r="HTI137" s="28"/>
      <c r="HTJ137" s="28"/>
      <c r="HTK137" s="28"/>
      <c r="HTL137" s="28"/>
      <c r="HTM137" s="28"/>
      <c r="HTN137" s="28"/>
      <c r="HTO137" s="28"/>
      <c r="HTP137" s="28"/>
      <c r="HTQ137" s="28"/>
      <c r="HTR137" s="28"/>
      <c r="HTS137" s="28"/>
      <c r="HTT137" s="28"/>
      <c r="HTU137" s="28"/>
      <c r="HTV137" s="28"/>
      <c r="HTW137" s="28"/>
      <c r="HTX137" s="28"/>
      <c r="HTY137" s="28"/>
      <c r="HTZ137" s="28"/>
      <c r="HUA137" s="28"/>
      <c r="HUB137" s="28"/>
      <c r="HUC137" s="28"/>
      <c r="HUD137" s="28"/>
      <c r="HUE137" s="28"/>
      <c r="HUF137" s="28"/>
      <c r="HUG137" s="28"/>
      <c r="HUH137" s="28"/>
      <c r="HUI137" s="28"/>
      <c r="HUJ137" s="28"/>
      <c r="HUK137" s="28"/>
      <c r="HUL137" s="28"/>
      <c r="HUM137" s="28"/>
      <c r="HUN137" s="28"/>
      <c r="HUO137" s="28"/>
      <c r="HUP137" s="28"/>
      <c r="HUQ137" s="28"/>
      <c r="HUR137" s="28"/>
      <c r="HUS137" s="28"/>
      <c r="HUT137" s="28"/>
      <c r="HUU137" s="28"/>
      <c r="HUV137" s="28"/>
      <c r="HUW137" s="28"/>
      <c r="HUX137" s="28"/>
      <c r="HUY137" s="28"/>
      <c r="HUZ137" s="28"/>
      <c r="HVA137" s="28"/>
      <c r="HVB137" s="28"/>
      <c r="HVC137" s="28"/>
      <c r="HVD137" s="28"/>
      <c r="HVE137" s="28"/>
      <c r="HVF137" s="28"/>
      <c r="HVG137" s="28"/>
      <c r="HVH137" s="28"/>
      <c r="HVI137" s="28"/>
      <c r="HVJ137" s="28"/>
      <c r="HVK137" s="28"/>
      <c r="HVL137" s="28"/>
      <c r="HVM137" s="28"/>
      <c r="HVN137" s="28"/>
      <c r="HVO137" s="28"/>
      <c r="HVP137" s="28"/>
      <c r="HVQ137" s="28"/>
      <c r="HVR137" s="28"/>
      <c r="HVS137" s="28"/>
      <c r="HVT137" s="28"/>
      <c r="HVU137" s="28"/>
      <c r="HVV137" s="28"/>
      <c r="HVW137" s="28"/>
      <c r="HVX137" s="28"/>
      <c r="HVY137" s="28"/>
      <c r="HVZ137" s="28"/>
      <c r="HWA137" s="28"/>
      <c r="HWB137" s="28"/>
      <c r="HWC137" s="28"/>
      <c r="HWD137" s="28"/>
      <c r="HWE137" s="28"/>
      <c r="HWF137" s="28"/>
      <c r="HWG137" s="28"/>
      <c r="HWH137" s="28"/>
      <c r="HWI137" s="28"/>
      <c r="HWJ137" s="28"/>
      <c r="HWK137" s="28"/>
      <c r="HWL137" s="28"/>
      <c r="HWM137" s="28"/>
      <c r="HWN137" s="28"/>
      <c r="HWO137" s="28"/>
      <c r="HWP137" s="28"/>
      <c r="HWQ137" s="28"/>
      <c r="HWR137" s="28"/>
      <c r="HWS137" s="28"/>
      <c r="HWT137" s="28"/>
      <c r="HWU137" s="28"/>
      <c r="HWV137" s="28"/>
      <c r="HWW137" s="28"/>
      <c r="HWX137" s="28"/>
      <c r="HWY137" s="28"/>
      <c r="HWZ137" s="28"/>
      <c r="HXA137" s="28"/>
      <c r="HXB137" s="28"/>
      <c r="HXC137" s="28"/>
      <c r="HXD137" s="28"/>
      <c r="HXE137" s="28"/>
      <c r="HXF137" s="28"/>
      <c r="HXG137" s="28"/>
      <c r="HXH137" s="28"/>
      <c r="HXI137" s="28"/>
      <c r="HXJ137" s="28"/>
      <c r="HXK137" s="28"/>
      <c r="HXL137" s="28"/>
      <c r="HXM137" s="28"/>
      <c r="HXN137" s="28"/>
      <c r="HXO137" s="28"/>
      <c r="HXP137" s="28"/>
      <c r="HXQ137" s="28"/>
      <c r="HXR137" s="28"/>
      <c r="HXS137" s="28"/>
      <c r="HXT137" s="28"/>
      <c r="HXU137" s="28"/>
      <c r="HXV137" s="28"/>
      <c r="HXW137" s="28"/>
      <c r="HXX137" s="28"/>
      <c r="HXY137" s="28"/>
      <c r="HXZ137" s="28"/>
      <c r="HYA137" s="28"/>
      <c r="HYB137" s="28"/>
      <c r="HYC137" s="28"/>
      <c r="HYD137" s="28"/>
      <c r="HYE137" s="28"/>
      <c r="HYF137" s="28"/>
      <c r="HYG137" s="28"/>
      <c r="HYH137" s="28"/>
      <c r="HYI137" s="28"/>
      <c r="HYJ137" s="28"/>
      <c r="HYK137" s="28"/>
      <c r="HYL137" s="28"/>
      <c r="HYM137" s="28"/>
      <c r="HYN137" s="28"/>
      <c r="HYO137" s="28"/>
      <c r="HYP137" s="28"/>
      <c r="HYQ137" s="28"/>
      <c r="HYR137" s="28"/>
      <c r="HYS137" s="28"/>
      <c r="HYT137" s="28"/>
      <c r="HYU137" s="28"/>
      <c r="HYV137" s="28"/>
      <c r="HYW137" s="28"/>
      <c r="HYX137" s="28"/>
      <c r="HYY137" s="28"/>
      <c r="HYZ137" s="28"/>
      <c r="HZA137" s="28"/>
      <c r="HZB137" s="28"/>
      <c r="HZC137" s="28"/>
      <c r="HZD137" s="28"/>
      <c r="HZE137" s="28"/>
      <c r="HZF137" s="28"/>
      <c r="HZG137" s="28"/>
      <c r="HZH137" s="28"/>
      <c r="HZI137" s="28"/>
      <c r="HZJ137" s="28"/>
      <c r="HZK137" s="28"/>
      <c r="HZL137" s="28"/>
      <c r="HZM137" s="28"/>
      <c r="HZN137" s="28"/>
      <c r="HZO137" s="28"/>
      <c r="HZP137" s="28"/>
      <c r="HZQ137" s="28"/>
      <c r="HZR137" s="28"/>
      <c r="HZS137" s="28"/>
      <c r="HZT137" s="28"/>
      <c r="HZU137" s="28"/>
      <c r="HZV137" s="28"/>
      <c r="HZW137" s="28"/>
      <c r="HZX137" s="28"/>
      <c r="HZY137" s="28"/>
      <c r="HZZ137" s="28"/>
      <c r="IAA137" s="28"/>
      <c r="IAB137" s="28"/>
      <c r="IAC137" s="28"/>
      <c r="IAD137" s="28"/>
      <c r="IAE137" s="28"/>
      <c r="IAF137" s="28"/>
      <c r="IAG137" s="28"/>
      <c r="IAH137" s="28"/>
      <c r="IAI137" s="28"/>
      <c r="IAJ137" s="28"/>
      <c r="IAK137" s="28"/>
      <c r="IAL137" s="28"/>
      <c r="IAM137" s="28"/>
      <c r="IAN137" s="28"/>
      <c r="IAO137" s="28"/>
      <c r="IAP137" s="28"/>
      <c r="IAQ137" s="28"/>
      <c r="IAR137" s="28"/>
      <c r="IAS137" s="28"/>
      <c r="IAT137" s="28"/>
      <c r="IAU137" s="28"/>
      <c r="IAV137" s="28"/>
      <c r="IAW137" s="28"/>
      <c r="IAX137" s="28"/>
      <c r="IAY137" s="28"/>
      <c r="IAZ137" s="28"/>
      <c r="IBA137" s="28"/>
      <c r="IBB137" s="28"/>
      <c r="IBC137" s="28"/>
      <c r="IBD137" s="28"/>
      <c r="IBE137" s="28"/>
      <c r="IBF137" s="28"/>
      <c r="IBG137" s="28"/>
      <c r="IBH137" s="28"/>
      <c r="IBI137" s="28"/>
      <c r="IBJ137" s="28"/>
      <c r="IBK137" s="28"/>
      <c r="IBL137" s="28"/>
      <c r="IBM137" s="28"/>
      <c r="IBN137" s="28"/>
      <c r="IBO137" s="28"/>
      <c r="IBP137" s="28"/>
      <c r="IBQ137" s="28"/>
      <c r="IBR137" s="28"/>
      <c r="IBS137" s="28"/>
      <c r="IBT137" s="28"/>
      <c r="IBU137" s="28"/>
      <c r="IBV137" s="28"/>
      <c r="IBW137" s="28"/>
      <c r="IBX137" s="28"/>
      <c r="IBY137" s="28"/>
      <c r="IBZ137" s="28"/>
      <c r="ICA137" s="28"/>
      <c r="ICB137" s="28"/>
      <c r="ICC137" s="28"/>
      <c r="ICD137" s="28"/>
      <c r="ICE137" s="28"/>
      <c r="ICF137" s="28"/>
      <c r="ICG137" s="28"/>
      <c r="ICH137" s="28"/>
      <c r="ICI137" s="28"/>
      <c r="ICJ137" s="28"/>
      <c r="ICK137" s="28"/>
      <c r="ICL137" s="28"/>
      <c r="ICM137" s="28"/>
      <c r="ICN137" s="28"/>
      <c r="ICO137" s="28"/>
      <c r="ICP137" s="28"/>
      <c r="ICQ137" s="28"/>
      <c r="ICR137" s="28"/>
      <c r="ICS137" s="28"/>
      <c r="ICT137" s="28"/>
      <c r="ICU137" s="28"/>
      <c r="ICV137" s="28"/>
      <c r="ICW137" s="28"/>
      <c r="ICX137" s="28"/>
      <c r="ICY137" s="28"/>
      <c r="ICZ137" s="28"/>
      <c r="IDA137" s="28"/>
      <c r="IDB137" s="28"/>
      <c r="IDC137" s="28"/>
      <c r="IDD137" s="28"/>
      <c r="IDE137" s="28"/>
      <c r="IDF137" s="28"/>
      <c r="IDG137" s="28"/>
      <c r="IDH137" s="28"/>
      <c r="IDI137" s="28"/>
      <c r="IDJ137" s="28"/>
      <c r="IDK137" s="28"/>
      <c r="IDL137" s="28"/>
      <c r="IDM137" s="28"/>
      <c r="IDN137" s="28"/>
      <c r="IDO137" s="28"/>
      <c r="IDP137" s="28"/>
      <c r="IDQ137" s="28"/>
      <c r="IDR137" s="28"/>
      <c r="IDS137" s="28"/>
      <c r="IDT137" s="28"/>
      <c r="IDU137" s="28"/>
      <c r="IDV137" s="28"/>
      <c r="IDW137" s="28"/>
      <c r="IDX137" s="28"/>
      <c r="IDY137" s="28"/>
      <c r="IDZ137" s="28"/>
      <c r="IEA137" s="28"/>
      <c r="IEB137" s="28"/>
      <c r="IEC137" s="28"/>
      <c r="IED137" s="28"/>
      <c r="IEE137" s="28"/>
      <c r="IEF137" s="28"/>
      <c r="IEG137" s="28"/>
      <c r="IEH137" s="28"/>
      <c r="IEI137" s="28"/>
      <c r="IEJ137" s="28"/>
      <c r="IEK137" s="28"/>
      <c r="IEL137" s="28"/>
      <c r="IEM137" s="28"/>
      <c r="IEN137" s="28"/>
      <c r="IEO137" s="28"/>
      <c r="IEP137" s="28"/>
      <c r="IEQ137" s="28"/>
      <c r="IER137" s="28"/>
      <c r="IES137" s="28"/>
      <c r="IET137" s="28"/>
      <c r="IEU137" s="28"/>
      <c r="IEV137" s="28"/>
      <c r="IEW137" s="28"/>
      <c r="IEX137" s="28"/>
      <c r="IEY137" s="28"/>
      <c r="IEZ137" s="28"/>
      <c r="IFA137" s="28"/>
      <c r="IFB137" s="28"/>
      <c r="IFC137" s="28"/>
      <c r="IFD137" s="28"/>
      <c r="IFE137" s="28"/>
      <c r="IFF137" s="28"/>
      <c r="IFG137" s="28"/>
      <c r="IFH137" s="28"/>
      <c r="IFI137" s="28"/>
      <c r="IFJ137" s="28"/>
      <c r="IFK137" s="28"/>
      <c r="IFL137" s="28"/>
      <c r="IFM137" s="28"/>
      <c r="IFN137" s="28"/>
      <c r="IFO137" s="28"/>
      <c r="IFP137" s="28"/>
      <c r="IFQ137" s="28"/>
      <c r="IFR137" s="28"/>
      <c r="IFS137" s="28"/>
      <c r="IFT137" s="28"/>
      <c r="IFU137" s="28"/>
      <c r="IFV137" s="28"/>
      <c r="IFW137" s="28"/>
      <c r="IFX137" s="28"/>
      <c r="IFY137" s="28"/>
      <c r="IFZ137" s="28"/>
      <c r="IGA137" s="28"/>
      <c r="IGB137" s="28"/>
      <c r="IGC137" s="28"/>
      <c r="IGD137" s="28"/>
      <c r="IGE137" s="28"/>
      <c r="IGF137" s="28"/>
      <c r="IGG137" s="28"/>
      <c r="IGH137" s="28"/>
      <c r="IGI137" s="28"/>
      <c r="IGJ137" s="28"/>
      <c r="IGK137" s="28"/>
      <c r="IGL137" s="28"/>
      <c r="IGM137" s="28"/>
      <c r="IGN137" s="28"/>
      <c r="IGO137" s="28"/>
      <c r="IGP137" s="28"/>
      <c r="IGQ137" s="28"/>
      <c r="IGR137" s="28"/>
      <c r="IGS137" s="28"/>
      <c r="IGT137" s="28"/>
      <c r="IGU137" s="28"/>
      <c r="IGV137" s="28"/>
      <c r="IGW137" s="28"/>
      <c r="IGX137" s="28"/>
      <c r="IGY137" s="28"/>
      <c r="IGZ137" s="28"/>
      <c r="IHA137" s="28"/>
      <c r="IHB137" s="28"/>
      <c r="IHC137" s="28"/>
      <c r="IHD137" s="28"/>
      <c r="IHE137" s="28"/>
      <c r="IHF137" s="28"/>
      <c r="IHG137" s="28"/>
      <c r="IHH137" s="28"/>
      <c r="IHI137" s="28"/>
      <c r="IHJ137" s="28"/>
      <c r="IHK137" s="28"/>
      <c r="IHL137" s="28"/>
      <c r="IHM137" s="28"/>
      <c r="IHN137" s="28"/>
      <c r="IHO137" s="28"/>
      <c r="IHP137" s="28"/>
      <c r="IHQ137" s="28"/>
      <c r="IHR137" s="28"/>
      <c r="IHS137" s="28"/>
      <c r="IHT137" s="28"/>
      <c r="IHU137" s="28"/>
      <c r="IHV137" s="28"/>
      <c r="IHW137" s="28"/>
      <c r="IHX137" s="28"/>
      <c r="IHY137" s="28"/>
      <c r="IHZ137" s="28"/>
      <c r="IIA137" s="28"/>
      <c r="IIB137" s="28"/>
      <c r="IIC137" s="28"/>
      <c r="IID137" s="28"/>
      <c r="IIE137" s="28"/>
      <c r="IIF137" s="28"/>
      <c r="IIG137" s="28"/>
      <c r="IIH137" s="28"/>
      <c r="III137" s="28"/>
      <c r="IIJ137" s="28"/>
      <c r="IIK137" s="28"/>
      <c r="IIL137" s="28"/>
      <c r="IIM137" s="28"/>
      <c r="IIN137" s="28"/>
      <c r="IIO137" s="28"/>
      <c r="IIP137" s="28"/>
      <c r="IIQ137" s="28"/>
      <c r="IIR137" s="28"/>
      <c r="IIS137" s="28"/>
      <c r="IIT137" s="28"/>
      <c r="IIU137" s="28"/>
      <c r="IIV137" s="28"/>
      <c r="IIW137" s="28"/>
      <c r="IIX137" s="28"/>
      <c r="IIY137" s="28"/>
      <c r="IIZ137" s="28"/>
      <c r="IJA137" s="28"/>
      <c r="IJB137" s="28"/>
      <c r="IJC137" s="28"/>
      <c r="IJD137" s="28"/>
      <c r="IJE137" s="28"/>
      <c r="IJF137" s="28"/>
      <c r="IJG137" s="28"/>
      <c r="IJH137" s="28"/>
      <c r="IJI137" s="28"/>
      <c r="IJJ137" s="28"/>
      <c r="IJK137" s="28"/>
      <c r="IJL137" s="28"/>
      <c r="IJM137" s="28"/>
      <c r="IJN137" s="28"/>
      <c r="IJO137" s="28"/>
      <c r="IJP137" s="28"/>
      <c r="IJQ137" s="28"/>
      <c r="IJR137" s="28"/>
      <c r="IJS137" s="28"/>
      <c r="IJT137" s="28"/>
      <c r="IJU137" s="28"/>
      <c r="IJV137" s="28"/>
      <c r="IJW137" s="28"/>
      <c r="IJX137" s="28"/>
      <c r="IJY137" s="28"/>
      <c r="IJZ137" s="28"/>
      <c r="IKA137" s="28"/>
      <c r="IKB137" s="28"/>
      <c r="IKC137" s="28"/>
      <c r="IKD137" s="28"/>
      <c r="IKE137" s="28"/>
      <c r="IKF137" s="28"/>
      <c r="IKG137" s="28"/>
      <c r="IKH137" s="28"/>
      <c r="IKI137" s="28"/>
      <c r="IKJ137" s="28"/>
      <c r="IKK137" s="28"/>
      <c r="IKL137" s="28"/>
      <c r="IKM137" s="28"/>
      <c r="IKN137" s="28"/>
      <c r="IKO137" s="28"/>
      <c r="IKP137" s="28"/>
      <c r="IKQ137" s="28"/>
      <c r="IKR137" s="28"/>
      <c r="IKS137" s="28"/>
      <c r="IKT137" s="28"/>
      <c r="IKU137" s="28"/>
      <c r="IKV137" s="28"/>
      <c r="IKW137" s="28"/>
      <c r="IKX137" s="28"/>
      <c r="IKY137" s="28"/>
      <c r="IKZ137" s="28"/>
      <c r="ILA137" s="28"/>
      <c r="ILB137" s="28"/>
      <c r="ILC137" s="28"/>
      <c r="ILD137" s="28"/>
      <c r="ILE137" s="28"/>
      <c r="ILF137" s="28"/>
      <c r="ILG137" s="28"/>
      <c r="ILH137" s="28"/>
      <c r="ILI137" s="28"/>
      <c r="ILJ137" s="28"/>
      <c r="ILK137" s="28"/>
      <c r="ILL137" s="28"/>
      <c r="ILM137" s="28"/>
      <c r="ILN137" s="28"/>
      <c r="ILO137" s="28"/>
      <c r="ILP137" s="28"/>
      <c r="ILQ137" s="28"/>
      <c r="ILR137" s="28"/>
      <c r="ILS137" s="28"/>
      <c r="ILT137" s="28"/>
      <c r="ILU137" s="28"/>
      <c r="ILV137" s="28"/>
      <c r="ILW137" s="28"/>
      <c r="ILX137" s="28"/>
      <c r="ILY137" s="28"/>
      <c r="ILZ137" s="28"/>
      <c r="IMA137" s="28"/>
      <c r="IMB137" s="28"/>
      <c r="IMC137" s="28"/>
      <c r="IMD137" s="28"/>
      <c r="IME137" s="28"/>
      <c r="IMF137" s="28"/>
      <c r="IMG137" s="28"/>
      <c r="IMH137" s="28"/>
      <c r="IMI137" s="28"/>
      <c r="IMJ137" s="28"/>
      <c r="IMK137" s="28"/>
      <c r="IML137" s="28"/>
      <c r="IMM137" s="28"/>
      <c r="IMN137" s="28"/>
      <c r="IMO137" s="28"/>
      <c r="IMP137" s="28"/>
      <c r="IMQ137" s="28"/>
      <c r="IMR137" s="28"/>
      <c r="IMS137" s="28"/>
      <c r="IMT137" s="28"/>
      <c r="IMU137" s="28"/>
      <c r="IMV137" s="28"/>
      <c r="IMW137" s="28"/>
      <c r="IMX137" s="28"/>
      <c r="IMY137" s="28"/>
      <c r="IMZ137" s="28"/>
      <c r="INA137" s="28"/>
      <c r="INB137" s="28"/>
      <c r="INC137" s="28"/>
      <c r="IND137" s="28"/>
      <c r="INE137" s="28"/>
      <c r="INF137" s="28"/>
      <c r="ING137" s="28"/>
      <c r="INH137" s="28"/>
      <c r="INI137" s="28"/>
      <c r="INJ137" s="28"/>
      <c r="INK137" s="28"/>
      <c r="INL137" s="28"/>
      <c r="INM137" s="28"/>
      <c r="INN137" s="28"/>
      <c r="INO137" s="28"/>
      <c r="INP137" s="28"/>
      <c r="INQ137" s="28"/>
      <c r="INR137" s="28"/>
      <c r="INS137" s="28"/>
      <c r="INT137" s="28"/>
      <c r="INU137" s="28"/>
      <c r="INV137" s="28"/>
      <c r="INW137" s="28"/>
      <c r="INX137" s="28"/>
      <c r="INY137" s="28"/>
      <c r="INZ137" s="28"/>
      <c r="IOA137" s="28"/>
      <c r="IOB137" s="28"/>
      <c r="IOC137" s="28"/>
      <c r="IOD137" s="28"/>
      <c r="IOE137" s="28"/>
      <c r="IOF137" s="28"/>
      <c r="IOG137" s="28"/>
      <c r="IOH137" s="28"/>
      <c r="IOI137" s="28"/>
      <c r="IOJ137" s="28"/>
      <c r="IOK137" s="28"/>
      <c r="IOL137" s="28"/>
      <c r="IOM137" s="28"/>
      <c r="ION137" s="28"/>
      <c r="IOO137" s="28"/>
      <c r="IOP137" s="28"/>
      <c r="IOQ137" s="28"/>
      <c r="IOR137" s="28"/>
      <c r="IOS137" s="28"/>
      <c r="IOT137" s="28"/>
      <c r="IOU137" s="28"/>
      <c r="IOV137" s="28"/>
      <c r="IOW137" s="28"/>
      <c r="IOX137" s="28"/>
      <c r="IOY137" s="28"/>
      <c r="IOZ137" s="28"/>
      <c r="IPA137" s="28"/>
      <c r="IPB137" s="28"/>
      <c r="IPC137" s="28"/>
      <c r="IPD137" s="28"/>
      <c r="IPE137" s="28"/>
      <c r="IPF137" s="28"/>
      <c r="IPG137" s="28"/>
      <c r="IPH137" s="28"/>
      <c r="IPI137" s="28"/>
      <c r="IPJ137" s="28"/>
      <c r="IPK137" s="28"/>
      <c r="IPL137" s="28"/>
      <c r="IPM137" s="28"/>
      <c r="IPN137" s="28"/>
      <c r="IPO137" s="28"/>
      <c r="IPP137" s="28"/>
      <c r="IPQ137" s="28"/>
      <c r="IPR137" s="28"/>
      <c r="IPS137" s="28"/>
      <c r="IPT137" s="28"/>
      <c r="IPU137" s="28"/>
      <c r="IPV137" s="28"/>
      <c r="IPW137" s="28"/>
      <c r="IPX137" s="28"/>
      <c r="IPY137" s="28"/>
      <c r="IPZ137" s="28"/>
      <c r="IQA137" s="28"/>
      <c r="IQB137" s="28"/>
      <c r="IQC137" s="28"/>
      <c r="IQD137" s="28"/>
      <c r="IQE137" s="28"/>
      <c r="IQF137" s="28"/>
      <c r="IQG137" s="28"/>
      <c r="IQH137" s="28"/>
      <c r="IQI137" s="28"/>
      <c r="IQJ137" s="28"/>
      <c r="IQK137" s="28"/>
      <c r="IQL137" s="28"/>
      <c r="IQM137" s="28"/>
      <c r="IQN137" s="28"/>
      <c r="IQO137" s="28"/>
      <c r="IQP137" s="28"/>
      <c r="IQQ137" s="28"/>
      <c r="IQR137" s="28"/>
      <c r="IQS137" s="28"/>
      <c r="IQT137" s="28"/>
      <c r="IQU137" s="28"/>
      <c r="IQV137" s="28"/>
      <c r="IQW137" s="28"/>
      <c r="IQX137" s="28"/>
      <c r="IQY137" s="28"/>
      <c r="IQZ137" s="28"/>
      <c r="IRA137" s="28"/>
      <c r="IRB137" s="28"/>
      <c r="IRC137" s="28"/>
      <c r="IRD137" s="28"/>
      <c r="IRE137" s="28"/>
      <c r="IRF137" s="28"/>
      <c r="IRG137" s="28"/>
      <c r="IRH137" s="28"/>
      <c r="IRI137" s="28"/>
      <c r="IRJ137" s="28"/>
      <c r="IRK137" s="28"/>
      <c r="IRL137" s="28"/>
      <c r="IRM137" s="28"/>
      <c r="IRN137" s="28"/>
      <c r="IRO137" s="28"/>
      <c r="IRP137" s="28"/>
      <c r="IRQ137" s="28"/>
      <c r="IRR137" s="28"/>
      <c r="IRS137" s="28"/>
      <c r="IRT137" s="28"/>
      <c r="IRU137" s="28"/>
      <c r="IRV137" s="28"/>
      <c r="IRW137" s="28"/>
      <c r="IRX137" s="28"/>
      <c r="IRY137" s="28"/>
      <c r="IRZ137" s="28"/>
      <c r="ISA137" s="28"/>
      <c r="ISB137" s="28"/>
      <c r="ISC137" s="28"/>
      <c r="ISD137" s="28"/>
      <c r="ISE137" s="28"/>
      <c r="ISF137" s="28"/>
      <c r="ISG137" s="28"/>
      <c r="ISH137" s="28"/>
      <c r="ISI137" s="28"/>
      <c r="ISJ137" s="28"/>
      <c r="ISK137" s="28"/>
      <c r="ISL137" s="28"/>
      <c r="ISM137" s="28"/>
      <c r="ISN137" s="28"/>
      <c r="ISO137" s="28"/>
      <c r="ISP137" s="28"/>
      <c r="ISQ137" s="28"/>
      <c r="ISR137" s="28"/>
      <c r="ISS137" s="28"/>
      <c r="IST137" s="28"/>
      <c r="ISU137" s="28"/>
      <c r="ISV137" s="28"/>
      <c r="ISW137" s="28"/>
      <c r="ISX137" s="28"/>
      <c r="ISY137" s="28"/>
      <c r="ISZ137" s="28"/>
      <c r="ITA137" s="28"/>
      <c r="ITB137" s="28"/>
      <c r="ITC137" s="28"/>
      <c r="ITD137" s="28"/>
      <c r="ITE137" s="28"/>
      <c r="ITF137" s="28"/>
      <c r="ITG137" s="28"/>
      <c r="ITH137" s="28"/>
      <c r="ITI137" s="28"/>
      <c r="ITJ137" s="28"/>
      <c r="ITK137" s="28"/>
      <c r="ITL137" s="28"/>
      <c r="ITM137" s="28"/>
      <c r="ITN137" s="28"/>
      <c r="ITO137" s="28"/>
      <c r="ITP137" s="28"/>
      <c r="ITQ137" s="28"/>
      <c r="ITR137" s="28"/>
      <c r="ITS137" s="28"/>
      <c r="ITT137" s="28"/>
      <c r="ITU137" s="28"/>
      <c r="ITV137" s="28"/>
      <c r="ITW137" s="28"/>
      <c r="ITX137" s="28"/>
      <c r="ITY137" s="28"/>
      <c r="ITZ137" s="28"/>
      <c r="IUA137" s="28"/>
      <c r="IUB137" s="28"/>
      <c r="IUC137" s="28"/>
      <c r="IUD137" s="28"/>
      <c r="IUE137" s="28"/>
      <c r="IUF137" s="28"/>
      <c r="IUG137" s="28"/>
      <c r="IUH137" s="28"/>
      <c r="IUI137" s="28"/>
      <c r="IUJ137" s="28"/>
      <c r="IUK137" s="28"/>
      <c r="IUL137" s="28"/>
      <c r="IUM137" s="28"/>
      <c r="IUN137" s="28"/>
      <c r="IUO137" s="28"/>
      <c r="IUP137" s="28"/>
      <c r="IUQ137" s="28"/>
      <c r="IUR137" s="28"/>
      <c r="IUS137" s="28"/>
      <c r="IUT137" s="28"/>
      <c r="IUU137" s="28"/>
      <c r="IUV137" s="28"/>
      <c r="IUW137" s="28"/>
      <c r="IUX137" s="28"/>
      <c r="IUY137" s="28"/>
      <c r="IUZ137" s="28"/>
      <c r="IVA137" s="28"/>
      <c r="IVB137" s="28"/>
      <c r="IVC137" s="28"/>
      <c r="IVD137" s="28"/>
      <c r="IVE137" s="28"/>
      <c r="IVF137" s="28"/>
      <c r="IVG137" s="28"/>
      <c r="IVH137" s="28"/>
      <c r="IVI137" s="28"/>
      <c r="IVJ137" s="28"/>
      <c r="IVK137" s="28"/>
      <c r="IVL137" s="28"/>
      <c r="IVM137" s="28"/>
      <c r="IVN137" s="28"/>
      <c r="IVO137" s="28"/>
      <c r="IVP137" s="28"/>
      <c r="IVQ137" s="28"/>
      <c r="IVR137" s="28"/>
      <c r="IVS137" s="28"/>
      <c r="IVT137" s="28"/>
      <c r="IVU137" s="28"/>
      <c r="IVV137" s="28"/>
      <c r="IVW137" s="28"/>
      <c r="IVX137" s="28"/>
      <c r="IVY137" s="28"/>
      <c r="IVZ137" s="28"/>
      <c r="IWA137" s="28"/>
      <c r="IWB137" s="28"/>
      <c r="IWC137" s="28"/>
      <c r="IWD137" s="28"/>
      <c r="IWE137" s="28"/>
      <c r="IWF137" s="28"/>
      <c r="IWG137" s="28"/>
      <c r="IWH137" s="28"/>
      <c r="IWI137" s="28"/>
      <c r="IWJ137" s="28"/>
      <c r="IWK137" s="28"/>
      <c r="IWL137" s="28"/>
      <c r="IWM137" s="28"/>
      <c r="IWN137" s="28"/>
      <c r="IWO137" s="28"/>
      <c r="IWP137" s="28"/>
      <c r="IWQ137" s="28"/>
      <c r="IWR137" s="28"/>
      <c r="IWS137" s="28"/>
      <c r="IWT137" s="28"/>
      <c r="IWU137" s="28"/>
      <c r="IWV137" s="28"/>
      <c r="IWW137" s="28"/>
      <c r="IWX137" s="28"/>
      <c r="IWY137" s="28"/>
      <c r="IWZ137" s="28"/>
      <c r="IXA137" s="28"/>
      <c r="IXB137" s="28"/>
      <c r="IXC137" s="28"/>
      <c r="IXD137" s="28"/>
      <c r="IXE137" s="28"/>
      <c r="IXF137" s="28"/>
      <c r="IXG137" s="28"/>
      <c r="IXH137" s="28"/>
      <c r="IXI137" s="28"/>
      <c r="IXJ137" s="28"/>
      <c r="IXK137" s="28"/>
      <c r="IXL137" s="28"/>
      <c r="IXM137" s="28"/>
      <c r="IXN137" s="28"/>
      <c r="IXO137" s="28"/>
      <c r="IXP137" s="28"/>
      <c r="IXQ137" s="28"/>
      <c r="IXR137" s="28"/>
      <c r="IXS137" s="28"/>
      <c r="IXT137" s="28"/>
      <c r="IXU137" s="28"/>
      <c r="IXV137" s="28"/>
      <c r="IXW137" s="28"/>
      <c r="IXX137" s="28"/>
      <c r="IXY137" s="28"/>
      <c r="IXZ137" s="28"/>
      <c r="IYA137" s="28"/>
      <c r="IYB137" s="28"/>
      <c r="IYC137" s="28"/>
      <c r="IYD137" s="28"/>
      <c r="IYE137" s="28"/>
      <c r="IYF137" s="28"/>
      <c r="IYG137" s="28"/>
      <c r="IYH137" s="28"/>
      <c r="IYI137" s="28"/>
      <c r="IYJ137" s="28"/>
      <c r="IYK137" s="28"/>
      <c r="IYL137" s="28"/>
      <c r="IYM137" s="28"/>
      <c r="IYN137" s="28"/>
      <c r="IYO137" s="28"/>
      <c r="IYP137" s="28"/>
      <c r="IYQ137" s="28"/>
      <c r="IYR137" s="28"/>
      <c r="IYS137" s="28"/>
      <c r="IYT137" s="28"/>
      <c r="IYU137" s="28"/>
      <c r="IYV137" s="28"/>
      <c r="IYW137" s="28"/>
      <c r="IYX137" s="28"/>
      <c r="IYY137" s="28"/>
      <c r="IYZ137" s="28"/>
      <c r="IZA137" s="28"/>
      <c r="IZB137" s="28"/>
      <c r="IZC137" s="28"/>
      <c r="IZD137" s="28"/>
      <c r="IZE137" s="28"/>
      <c r="IZF137" s="28"/>
      <c r="IZG137" s="28"/>
      <c r="IZH137" s="28"/>
      <c r="IZI137" s="28"/>
      <c r="IZJ137" s="28"/>
      <c r="IZK137" s="28"/>
      <c r="IZL137" s="28"/>
      <c r="IZM137" s="28"/>
      <c r="IZN137" s="28"/>
      <c r="IZO137" s="28"/>
      <c r="IZP137" s="28"/>
      <c r="IZQ137" s="28"/>
      <c r="IZR137" s="28"/>
      <c r="IZS137" s="28"/>
      <c r="IZT137" s="28"/>
      <c r="IZU137" s="28"/>
      <c r="IZV137" s="28"/>
      <c r="IZW137" s="28"/>
      <c r="IZX137" s="28"/>
      <c r="IZY137" s="28"/>
      <c r="IZZ137" s="28"/>
      <c r="JAA137" s="28"/>
      <c r="JAB137" s="28"/>
      <c r="JAC137" s="28"/>
      <c r="JAD137" s="28"/>
      <c r="JAE137" s="28"/>
      <c r="JAF137" s="28"/>
      <c r="JAG137" s="28"/>
      <c r="JAH137" s="28"/>
      <c r="JAI137" s="28"/>
      <c r="JAJ137" s="28"/>
      <c r="JAK137" s="28"/>
      <c r="JAL137" s="28"/>
      <c r="JAM137" s="28"/>
      <c r="JAN137" s="28"/>
      <c r="JAO137" s="28"/>
      <c r="JAP137" s="28"/>
      <c r="JAQ137" s="28"/>
      <c r="JAR137" s="28"/>
      <c r="JAS137" s="28"/>
      <c r="JAT137" s="28"/>
      <c r="JAU137" s="28"/>
      <c r="JAV137" s="28"/>
      <c r="JAW137" s="28"/>
      <c r="JAX137" s="28"/>
      <c r="JAY137" s="28"/>
      <c r="JAZ137" s="28"/>
      <c r="JBA137" s="28"/>
      <c r="JBB137" s="28"/>
      <c r="JBC137" s="28"/>
      <c r="JBD137" s="28"/>
      <c r="JBE137" s="28"/>
      <c r="JBF137" s="28"/>
      <c r="JBG137" s="28"/>
      <c r="JBH137" s="28"/>
      <c r="JBI137" s="28"/>
      <c r="JBJ137" s="28"/>
      <c r="JBK137" s="28"/>
      <c r="JBL137" s="28"/>
      <c r="JBM137" s="28"/>
      <c r="JBN137" s="28"/>
      <c r="JBO137" s="28"/>
      <c r="JBP137" s="28"/>
      <c r="JBQ137" s="28"/>
      <c r="JBR137" s="28"/>
      <c r="JBS137" s="28"/>
      <c r="JBT137" s="28"/>
      <c r="JBU137" s="28"/>
      <c r="JBV137" s="28"/>
      <c r="JBW137" s="28"/>
      <c r="JBX137" s="28"/>
      <c r="JBY137" s="28"/>
      <c r="JBZ137" s="28"/>
      <c r="JCA137" s="28"/>
      <c r="JCB137" s="28"/>
      <c r="JCC137" s="28"/>
      <c r="JCD137" s="28"/>
      <c r="JCE137" s="28"/>
      <c r="JCF137" s="28"/>
      <c r="JCG137" s="28"/>
      <c r="JCH137" s="28"/>
      <c r="JCI137" s="28"/>
      <c r="JCJ137" s="28"/>
      <c r="JCK137" s="28"/>
      <c r="JCL137" s="28"/>
      <c r="JCM137" s="28"/>
      <c r="JCN137" s="28"/>
      <c r="JCO137" s="28"/>
      <c r="JCP137" s="28"/>
      <c r="JCQ137" s="28"/>
      <c r="JCR137" s="28"/>
      <c r="JCS137" s="28"/>
      <c r="JCT137" s="28"/>
      <c r="JCU137" s="28"/>
      <c r="JCV137" s="28"/>
      <c r="JCW137" s="28"/>
      <c r="JCX137" s="28"/>
      <c r="JCY137" s="28"/>
      <c r="JCZ137" s="28"/>
      <c r="JDA137" s="28"/>
      <c r="JDB137" s="28"/>
      <c r="JDC137" s="28"/>
      <c r="JDD137" s="28"/>
      <c r="JDE137" s="28"/>
      <c r="JDF137" s="28"/>
      <c r="JDG137" s="28"/>
      <c r="JDH137" s="28"/>
      <c r="JDI137" s="28"/>
      <c r="JDJ137" s="28"/>
      <c r="JDK137" s="28"/>
      <c r="JDL137" s="28"/>
      <c r="JDM137" s="28"/>
      <c r="JDN137" s="28"/>
      <c r="JDO137" s="28"/>
      <c r="JDP137" s="28"/>
      <c r="JDQ137" s="28"/>
      <c r="JDR137" s="28"/>
      <c r="JDS137" s="28"/>
      <c r="JDT137" s="28"/>
      <c r="JDU137" s="28"/>
      <c r="JDV137" s="28"/>
      <c r="JDW137" s="28"/>
      <c r="JDX137" s="28"/>
      <c r="JDY137" s="28"/>
      <c r="JDZ137" s="28"/>
      <c r="JEA137" s="28"/>
      <c r="JEB137" s="28"/>
      <c r="JEC137" s="28"/>
      <c r="JED137" s="28"/>
      <c r="JEE137" s="28"/>
      <c r="JEF137" s="28"/>
      <c r="JEG137" s="28"/>
      <c r="JEH137" s="28"/>
      <c r="JEI137" s="28"/>
      <c r="JEJ137" s="28"/>
      <c r="JEK137" s="28"/>
      <c r="JEL137" s="28"/>
      <c r="JEM137" s="28"/>
      <c r="JEN137" s="28"/>
      <c r="JEO137" s="28"/>
      <c r="JEP137" s="28"/>
      <c r="JEQ137" s="28"/>
      <c r="JER137" s="28"/>
      <c r="JES137" s="28"/>
      <c r="JET137" s="28"/>
      <c r="JEU137" s="28"/>
      <c r="JEV137" s="28"/>
      <c r="JEW137" s="28"/>
      <c r="JEX137" s="28"/>
      <c r="JEY137" s="28"/>
      <c r="JEZ137" s="28"/>
      <c r="JFA137" s="28"/>
      <c r="JFB137" s="28"/>
      <c r="JFC137" s="28"/>
      <c r="JFD137" s="28"/>
      <c r="JFE137" s="28"/>
      <c r="JFF137" s="28"/>
      <c r="JFG137" s="28"/>
      <c r="JFH137" s="28"/>
      <c r="JFI137" s="28"/>
      <c r="JFJ137" s="28"/>
      <c r="JFK137" s="28"/>
      <c r="JFL137" s="28"/>
      <c r="JFM137" s="28"/>
      <c r="JFN137" s="28"/>
      <c r="JFO137" s="28"/>
      <c r="JFP137" s="28"/>
      <c r="JFQ137" s="28"/>
      <c r="JFR137" s="28"/>
      <c r="JFS137" s="28"/>
      <c r="JFT137" s="28"/>
      <c r="JFU137" s="28"/>
      <c r="JFV137" s="28"/>
      <c r="JFW137" s="28"/>
      <c r="JFX137" s="28"/>
      <c r="JFY137" s="28"/>
      <c r="JFZ137" s="28"/>
      <c r="JGA137" s="28"/>
      <c r="JGB137" s="28"/>
      <c r="JGC137" s="28"/>
      <c r="JGD137" s="28"/>
      <c r="JGE137" s="28"/>
      <c r="JGF137" s="28"/>
      <c r="JGG137" s="28"/>
      <c r="JGH137" s="28"/>
      <c r="JGI137" s="28"/>
      <c r="JGJ137" s="28"/>
      <c r="JGK137" s="28"/>
      <c r="JGL137" s="28"/>
      <c r="JGM137" s="28"/>
      <c r="JGN137" s="28"/>
      <c r="JGO137" s="28"/>
      <c r="JGP137" s="28"/>
      <c r="JGQ137" s="28"/>
      <c r="JGR137" s="28"/>
      <c r="JGS137" s="28"/>
      <c r="JGT137" s="28"/>
      <c r="JGU137" s="28"/>
      <c r="JGV137" s="28"/>
      <c r="JGW137" s="28"/>
      <c r="JGX137" s="28"/>
      <c r="JGY137" s="28"/>
      <c r="JGZ137" s="28"/>
      <c r="JHA137" s="28"/>
      <c r="JHB137" s="28"/>
      <c r="JHC137" s="28"/>
      <c r="JHD137" s="28"/>
      <c r="JHE137" s="28"/>
      <c r="JHF137" s="28"/>
      <c r="JHG137" s="28"/>
      <c r="JHH137" s="28"/>
      <c r="JHI137" s="28"/>
      <c r="JHJ137" s="28"/>
      <c r="JHK137" s="28"/>
      <c r="JHL137" s="28"/>
      <c r="JHM137" s="28"/>
      <c r="JHN137" s="28"/>
      <c r="JHO137" s="28"/>
      <c r="JHP137" s="28"/>
      <c r="JHQ137" s="28"/>
      <c r="JHR137" s="28"/>
      <c r="JHS137" s="28"/>
      <c r="JHT137" s="28"/>
      <c r="JHU137" s="28"/>
      <c r="JHV137" s="28"/>
      <c r="JHW137" s="28"/>
      <c r="JHX137" s="28"/>
      <c r="JHY137" s="28"/>
      <c r="JHZ137" s="28"/>
      <c r="JIA137" s="28"/>
      <c r="JIB137" s="28"/>
      <c r="JIC137" s="28"/>
      <c r="JID137" s="28"/>
      <c r="JIE137" s="28"/>
      <c r="JIF137" s="28"/>
      <c r="JIG137" s="28"/>
      <c r="JIH137" s="28"/>
      <c r="JII137" s="28"/>
      <c r="JIJ137" s="28"/>
      <c r="JIK137" s="28"/>
      <c r="JIL137" s="28"/>
      <c r="JIM137" s="28"/>
      <c r="JIN137" s="28"/>
      <c r="JIO137" s="28"/>
      <c r="JIP137" s="28"/>
      <c r="JIQ137" s="28"/>
      <c r="JIR137" s="28"/>
      <c r="JIS137" s="28"/>
      <c r="JIT137" s="28"/>
      <c r="JIU137" s="28"/>
      <c r="JIV137" s="28"/>
      <c r="JIW137" s="28"/>
      <c r="JIX137" s="28"/>
      <c r="JIY137" s="28"/>
      <c r="JIZ137" s="28"/>
      <c r="JJA137" s="28"/>
      <c r="JJB137" s="28"/>
      <c r="JJC137" s="28"/>
      <c r="JJD137" s="28"/>
      <c r="JJE137" s="28"/>
      <c r="JJF137" s="28"/>
      <c r="JJG137" s="28"/>
      <c r="JJH137" s="28"/>
      <c r="JJI137" s="28"/>
      <c r="JJJ137" s="28"/>
      <c r="JJK137" s="28"/>
      <c r="JJL137" s="28"/>
      <c r="JJM137" s="28"/>
      <c r="JJN137" s="28"/>
      <c r="JJO137" s="28"/>
      <c r="JJP137" s="28"/>
      <c r="JJQ137" s="28"/>
      <c r="JJR137" s="28"/>
      <c r="JJS137" s="28"/>
      <c r="JJT137" s="28"/>
      <c r="JJU137" s="28"/>
      <c r="JJV137" s="28"/>
      <c r="JJW137" s="28"/>
      <c r="JJX137" s="28"/>
      <c r="JJY137" s="28"/>
      <c r="JJZ137" s="28"/>
      <c r="JKA137" s="28"/>
      <c r="JKB137" s="28"/>
      <c r="JKC137" s="28"/>
      <c r="JKD137" s="28"/>
      <c r="JKE137" s="28"/>
      <c r="JKF137" s="28"/>
      <c r="JKG137" s="28"/>
      <c r="JKH137" s="28"/>
      <c r="JKI137" s="28"/>
      <c r="JKJ137" s="28"/>
      <c r="JKK137" s="28"/>
      <c r="JKL137" s="28"/>
      <c r="JKM137" s="28"/>
      <c r="JKN137" s="28"/>
      <c r="JKO137" s="28"/>
      <c r="JKP137" s="28"/>
      <c r="JKQ137" s="28"/>
      <c r="JKR137" s="28"/>
      <c r="JKS137" s="28"/>
      <c r="JKT137" s="28"/>
      <c r="JKU137" s="28"/>
      <c r="JKV137" s="28"/>
      <c r="JKW137" s="28"/>
      <c r="JKX137" s="28"/>
      <c r="JKY137" s="28"/>
      <c r="JKZ137" s="28"/>
      <c r="JLA137" s="28"/>
      <c r="JLB137" s="28"/>
      <c r="JLC137" s="28"/>
      <c r="JLD137" s="28"/>
      <c r="JLE137" s="28"/>
      <c r="JLF137" s="28"/>
      <c r="JLG137" s="28"/>
      <c r="JLH137" s="28"/>
      <c r="JLI137" s="28"/>
      <c r="JLJ137" s="28"/>
      <c r="JLK137" s="28"/>
      <c r="JLL137" s="28"/>
      <c r="JLM137" s="28"/>
      <c r="JLN137" s="28"/>
      <c r="JLO137" s="28"/>
      <c r="JLP137" s="28"/>
      <c r="JLQ137" s="28"/>
      <c r="JLR137" s="28"/>
      <c r="JLS137" s="28"/>
      <c r="JLT137" s="28"/>
      <c r="JLU137" s="28"/>
      <c r="JLV137" s="28"/>
      <c r="JLW137" s="28"/>
      <c r="JLX137" s="28"/>
      <c r="JLY137" s="28"/>
      <c r="JLZ137" s="28"/>
      <c r="JMA137" s="28"/>
      <c r="JMB137" s="28"/>
      <c r="JMC137" s="28"/>
      <c r="JMD137" s="28"/>
      <c r="JME137" s="28"/>
      <c r="JMF137" s="28"/>
      <c r="JMG137" s="28"/>
      <c r="JMH137" s="28"/>
      <c r="JMI137" s="28"/>
      <c r="JMJ137" s="28"/>
      <c r="JMK137" s="28"/>
      <c r="JML137" s="28"/>
      <c r="JMM137" s="28"/>
      <c r="JMN137" s="28"/>
      <c r="JMO137" s="28"/>
      <c r="JMP137" s="28"/>
      <c r="JMQ137" s="28"/>
      <c r="JMR137" s="28"/>
      <c r="JMS137" s="28"/>
      <c r="JMT137" s="28"/>
      <c r="JMU137" s="28"/>
      <c r="JMV137" s="28"/>
      <c r="JMW137" s="28"/>
      <c r="JMX137" s="28"/>
      <c r="JMY137" s="28"/>
      <c r="JMZ137" s="28"/>
      <c r="JNA137" s="28"/>
      <c r="JNB137" s="28"/>
      <c r="JNC137" s="28"/>
      <c r="JND137" s="28"/>
      <c r="JNE137" s="28"/>
      <c r="JNF137" s="28"/>
      <c r="JNG137" s="28"/>
      <c r="JNH137" s="28"/>
      <c r="JNI137" s="28"/>
      <c r="JNJ137" s="28"/>
      <c r="JNK137" s="28"/>
      <c r="JNL137" s="28"/>
      <c r="JNM137" s="28"/>
      <c r="JNN137" s="28"/>
      <c r="JNO137" s="28"/>
      <c r="JNP137" s="28"/>
      <c r="JNQ137" s="28"/>
      <c r="JNR137" s="28"/>
      <c r="JNS137" s="28"/>
      <c r="JNT137" s="28"/>
      <c r="JNU137" s="28"/>
      <c r="JNV137" s="28"/>
      <c r="JNW137" s="28"/>
      <c r="JNX137" s="28"/>
      <c r="JNY137" s="28"/>
      <c r="JNZ137" s="28"/>
      <c r="JOA137" s="28"/>
      <c r="JOB137" s="28"/>
      <c r="JOC137" s="28"/>
      <c r="JOD137" s="28"/>
      <c r="JOE137" s="28"/>
      <c r="JOF137" s="28"/>
      <c r="JOG137" s="28"/>
      <c r="JOH137" s="28"/>
      <c r="JOI137" s="28"/>
      <c r="JOJ137" s="28"/>
      <c r="JOK137" s="28"/>
      <c r="JOL137" s="28"/>
      <c r="JOM137" s="28"/>
      <c r="JON137" s="28"/>
      <c r="JOO137" s="28"/>
      <c r="JOP137" s="28"/>
      <c r="JOQ137" s="28"/>
      <c r="JOR137" s="28"/>
      <c r="JOS137" s="28"/>
      <c r="JOT137" s="28"/>
      <c r="JOU137" s="28"/>
      <c r="JOV137" s="28"/>
      <c r="JOW137" s="28"/>
      <c r="JOX137" s="28"/>
      <c r="JOY137" s="28"/>
      <c r="JOZ137" s="28"/>
      <c r="JPA137" s="28"/>
      <c r="JPB137" s="28"/>
      <c r="JPC137" s="28"/>
      <c r="JPD137" s="28"/>
      <c r="JPE137" s="28"/>
      <c r="JPF137" s="28"/>
      <c r="JPG137" s="28"/>
      <c r="JPH137" s="28"/>
      <c r="JPI137" s="28"/>
      <c r="JPJ137" s="28"/>
      <c r="JPK137" s="28"/>
      <c r="JPL137" s="28"/>
      <c r="JPM137" s="28"/>
      <c r="JPN137" s="28"/>
      <c r="JPO137" s="28"/>
      <c r="JPP137" s="28"/>
      <c r="JPQ137" s="28"/>
      <c r="JPR137" s="28"/>
      <c r="JPS137" s="28"/>
      <c r="JPT137" s="28"/>
      <c r="JPU137" s="28"/>
      <c r="JPV137" s="28"/>
      <c r="JPW137" s="28"/>
      <c r="JPX137" s="28"/>
      <c r="JPY137" s="28"/>
      <c r="JPZ137" s="28"/>
      <c r="JQA137" s="28"/>
      <c r="JQB137" s="28"/>
      <c r="JQC137" s="28"/>
      <c r="JQD137" s="28"/>
      <c r="JQE137" s="28"/>
      <c r="JQF137" s="28"/>
      <c r="JQG137" s="28"/>
      <c r="JQH137" s="28"/>
      <c r="JQI137" s="28"/>
      <c r="JQJ137" s="28"/>
      <c r="JQK137" s="28"/>
      <c r="JQL137" s="28"/>
      <c r="JQM137" s="28"/>
      <c r="JQN137" s="28"/>
      <c r="JQO137" s="28"/>
      <c r="JQP137" s="28"/>
      <c r="JQQ137" s="28"/>
      <c r="JQR137" s="28"/>
      <c r="JQS137" s="28"/>
      <c r="JQT137" s="28"/>
      <c r="JQU137" s="28"/>
      <c r="JQV137" s="28"/>
      <c r="JQW137" s="28"/>
      <c r="JQX137" s="28"/>
      <c r="JQY137" s="28"/>
      <c r="JQZ137" s="28"/>
      <c r="JRA137" s="28"/>
      <c r="JRB137" s="28"/>
      <c r="JRC137" s="28"/>
      <c r="JRD137" s="28"/>
      <c r="JRE137" s="28"/>
      <c r="JRF137" s="28"/>
      <c r="JRG137" s="28"/>
      <c r="JRH137" s="28"/>
      <c r="JRI137" s="28"/>
      <c r="JRJ137" s="28"/>
      <c r="JRK137" s="28"/>
      <c r="JRL137" s="28"/>
      <c r="JRM137" s="28"/>
      <c r="JRN137" s="28"/>
      <c r="JRO137" s="28"/>
      <c r="JRP137" s="28"/>
      <c r="JRQ137" s="28"/>
      <c r="JRR137" s="28"/>
      <c r="JRS137" s="28"/>
      <c r="JRT137" s="28"/>
      <c r="JRU137" s="28"/>
      <c r="JRV137" s="28"/>
      <c r="JRW137" s="28"/>
      <c r="JRX137" s="28"/>
      <c r="JRY137" s="28"/>
      <c r="JRZ137" s="28"/>
      <c r="JSA137" s="28"/>
      <c r="JSB137" s="28"/>
      <c r="JSC137" s="28"/>
      <c r="JSD137" s="28"/>
      <c r="JSE137" s="28"/>
      <c r="JSF137" s="28"/>
      <c r="JSG137" s="28"/>
      <c r="JSH137" s="28"/>
      <c r="JSI137" s="28"/>
      <c r="JSJ137" s="28"/>
      <c r="JSK137" s="28"/>
      <c r="JSL137" s="28"/>
      <c r="JSM137" s="28"/>
      <c r="JSN137" s="28"/>
      <c r="JSO137" s="28"/>
      <c r="JSP137" s="28"/>
      <c r="JSQ137" s="28"/>
      <c r="JSR137" s="28"/>
      <c r="JSS137" s="28"/>
      <c r="JST137" s="28"/>
      <c r="JSU137" s="28"/>
      <c r="JSV137" s="28"/>
      <c r="JSW137" s="28"/>
      <c r="JSX137" s="28"/>
      <c r="JSY137" s="28"/>
      <c r="JSZ137" s="28"/>
      <c r="JTA137" s="28"/>
      <c r="JTB137" s="28"/>
      <c r="JTC137" s="28"/>
      <c r="JTD137" s="28"/>
      <c r="JTE137" s="28"/>
      <c r="JTF137" s="28"/>
      <c r="JTG137" s="28"/>
      <c r="JTH137" s="28"/>
      <c r="JTI137" s="28"/>
      <c r="JTJ137" s="28"/>
      <c r="JTK137" s="28"/>
      <c r="JTL137" s="28"/>
      <c r="JTM137" s="28"/>
      <c r="JTN137" s="28"/>
      <c r="JTO137" s="28"/>
      <c r="JTP137" s="28"/>
      <c r="JTQ137" s="28"/>
      <c r="JTR137" s="28"/>
      <c r="JTS137" s="28"/>
      <c r="JTT137" s="28"/>
      <c r="JTU137" s="28"/>
      <c r="JTV137" s="28"/>
      <c r="JTW137" s="28"/>
      <c r="JTX137" s="28"/>
      <c r="JTY137" s="28"/>
      <c r="JTZ137" s="28"/>
      <c r="JUA137" s="28"/>
      <c r="JUB137" s="28"/>
      <c r="JUC137" s="28"/>
      <c r="JUD137" s="28"/>
      <c r="JUE137" s="28"/>
      <c r="JUF137" s="28"/>
      <c r="JUG137" s="28"/>
      <c r="JUH137" s="28"/>
      <c r="JUI137" s="28"/>
      <c r="JUJ137" s="28"/>
      <c r="JUK137" s="28"/>
      <c r="JUL137" s="28"/>
      <c r="JUM137" s="28"/>
      <c r="JUN137" s="28"/>
      <c r="JUO137" s="28"/>
      <c r="JUP137" s="28"/>
      <c r="JUQ137" s="28"/>
      <c r="JUR137" s="28"/>
      <c r="JUS137" s="28"/>
      <c r="JUT137" s="28"/>
      <c r="JUU137" s="28"/>
      <c r="JUV137" s="28"/>
      <c r="JUW137" s="28"/>
      <c r="JUX137" s="28"/>
      <c r="JUY137" s="28"/>
      <c r="JUZ137" s="28"/>
      <c r="JVA137" s="28"/>
      <c r="JVB137" s="28"/>
      <c r="JVC137" s="28"/>
      <c r="JVD137" s="28"/>
      <c r="JVE137" s="28"/>
      <c r="JVF137" s="28"/>
      <c r="JVG137" s="28"/>
      <c r="JVH137" s="28"/>
      <c r="JVI137" s="28"/>
      <c r="JVJ137" s="28"/>
      <c r="JVK137" s="28"/>
      <c r="JVL137" s="28"/>
      <c r="JVM137" s="28"/>
      <c r="JVN137" s="28"/>
      <c r="JVO137" s="28"/>
      <c r="JVP137" s="28"/>
      <c r="JVQ137" s="28"/>
      <c r="JVR137" s="28"/>
      <c r="JVS137" s="28"/>
      <c r="JVT137" s="28"/>
      <c r="JVU137" s="28"/>
      <c r="JVV137" s="28"/>
      <c r="JVW137" s="28"/>
      <c r="JVX137" s="28"/>
      <c r="JVY137" s="28"/>
      <c r="JVZ137" s="28"/>
      <c r="JWA137" s="28"/>
      <c r="JWB137" s="28"/>
      <c r="JWC137" s="28"/>
      <c r="JWD137" s="28"/>
      <c r="JWE137" s="28"/>
      <c r="JWF137" s="28"/>
      <c r="JWG137" s="28"/>
      <c r="JWH137" s="28"/>
      <c r="JWI137" s="28"/>
      <c r="JWJ137" s="28"/>
      <c r="JWK137" s="28"/>
      <c r="JWL137" s="28"/>
      <c r="JWM137" s="28"/>
      <c r="JWN137" s="28"/>
      <c r="JWO137" s="28"/>
      <c r="JWP137" s="28"/>
      <c r="JWQ137" s="28"/>
      <c r="JWR137" s="28"/>
      <c r="JWS137" s="28"/>
      <c r="JWT137" s="28"/>
      <c r="JWU137" s="28"/>
      <c r="JWV137" s="28"/>
      <c r="JWW137" s="28"/>
      <c r="JWX137" s="28"/>
      <c r="JWY137" s="28"/>
      <c r="JWZ137" s="28"/>
      <c r="JXA137" s="28"/>
      <c r="JXB137" s="28"/>
      <c r="JXC137" s="28"/>
      <c r="JXD137" s="28"/>
      <c r="JXE137" s="28"/>
      <c r="JXF137" s="28"/>
      <c r="JXG137" s="28"/>
      <c r="JXH137" s="28"/>
      <c r="JXI137" s="28"/>
      <c r="JXJ137" s="28"/>
      <c r="JXK137" s="28"/>
      <c r="JXL137" s="28"/>
      <c r="JXM137" s="28"/>
      <c r="JXN137" s="28"/>
      <c r="JXO137" s="28"/>
      <c r="JXP137" s="28"/>
      <c r="JXQ137" s="28"/>
      <c r="JXR137" s="28"/>
      <c r="JXS137" s="28"/>
      <c r="JXT137" s="28"/>
      <c r="JXU137" s="28"/>
      <c r="JXV137" s="28"/>
      <c r="JXW137" s="28"/>
      <c r="JXX137" s="28"/>
      <c r="JXY137" s="28"/>
      <c r="JXZ137" s="28"/>
      <c r="JYA137" s="28"/>
      <c r="JYB137" s="28"/>
      <c r="JYC137" s="28"/>
      <c r="JYD137" s="28"/>
      <c r="JYE137" s="28"/>
      <c r="JYF137" s="28"/>
      <c r="JYG137" s="28"/>
      <c r="JYH137" s="28"/>
      <c r="JYI137" s="28"/>
      <c r="JYJ137" s="28"/>
      <c r="JYK137" s="28"/>
      <c r="JYL137" s="28"/>
      <c r="JYM137" s="28"/>
      <c r="JYN137" s="28"/>
      <c r="JYO137" s="28"/>
      <c r="JYP137" s="28"/>
      <c r="JYQ137" s="28"/>
      <c r="JYR137" s="28"/>
      <c r="JYS137" s="28"/>
      <c r="JYT137" s="28"/>
      <c r="JYU137" s="28"/>
      <c r="JYV137" s="28"/>
      <c r="JYW137" s="28"/>
      <c r="JYX137" s="28"/>
      <c r="JYY137" s="28"/>
      <c r="JYZ137" s="28"/>
      <c r="JZA137" s="28"/>
      <c r="JZB137" s="28"/>
      <c r="JZC137" s="28"/>
      <c r="JZD137" s="28"/>
      <c r="JZE137" s="28"/>
      <c r="JZF137" s="28"/>
      <c r="JZG137" s="28"/>
      <c r="JZH137" s="28"/>
      <c r="JZI137" s="28"/>
      <c r="JZJ137" s="28"/>
      <c r="JZK137" s="28"/>
      <c r="JZL137" s="28"/>
      <c r="JZM137" s="28"/>
      <c r="JZN137" s="28"/>
      <c r="JZO137" s="28"/>
      <c r="JZP137" s="28"/>
      <c r="JZQ137" s="28"/>
      <c r="JZR137" s="28"/>
      <c r="JZS137" s="28"/>
      <c r="JZT137" s="28"/>
      <c r="JZU137" s="28"/>
      <c r="JZV137" s="28"/>
      <c r="JZW137" s="28"/>
      <c r="JZX137" s="28"/>
      <c r="JZY137" s="28"/>
      <c r="JZZ137" s="28"/>
      <c r="KAA137" s="28"/>
      <c r="KAB137" s="28"/>
      <c r="KAC137" s="28"/>
      <c r="KAD137" s="28"/>
      <c r="KAE137" s="28"/>
      <c r="KAF137" s="28"/>
      <c r="KAG137" s="28"/>
      <c r="KAH137" s="28"/>
      <c r="KAI137" s="28"/>
      <c r="KAJ137" s="28"/>
      <c r="KAK137" s="28"/>
      <c r="KAL137" s="28"/>
      <c r="KAM137" s="28"/>
      <c r="KAN137" s="28"/>
      <c r="KAO137" s="28"/>
      <c r="KAP137" s="28"/>
      <c r="KAQ137" s="28"/>
      <c r="KAR137" s="28"/>
      <c r="KAS137" s="28"/>
      <c r="KAT137" s="28"/>
      <c r="KAU137" s="28"/>
      <c r="KAV137" s="28"/>
      <c r="KAW137" s="28"/>
      <c r="KAX137" s="28"/>
      <c r="KAY137" s="28"/>
      <c r="KAZ137" s="28"/>
      <c r="KBA137" s="28"/>
      <c r="KBB137" s="28"/>
      <c r="KBC137" s="28"/>
      <c r="KBD137" s="28"/>
      <c r="KBE137" s="28"/>
      <c r="KBF137" s="28"/>
      <c r="KBG137" s="28"/>
      <c r="KBH137" s="28"/>
      <c r="KBI137" s="28"/>
      <c r="KBJ137" s="28"/>
      <c r="KBK137" s="28"/>
      <c r="KBL137" s="28"/>
      <c r="KBM137" s="28"/>
      <c r="KBN137" s="28"/>
      <c r="KBO137" s="28"/>
      <c r="KBP137" s="28"/>
      <c r="KBQ137" s="28"/>
      <c r="KBR137" s="28"/>
      <c r="KBS137" s="28"/>
      <c r="KBT137" s="28"/>
      <c r="KBU137" s="28"/>
      <c r="KBV137" s="28"/>
      <c r="KBW137" s="28"/>
      <c r="KBX137" s="28"/>
      <c r="KBY137" s="28"/>
      <c r="KBZ137" s="28"/>
      <c r="KCA137" s="28"/>
      <c r="KCB137" s="28"/>
      <c r="KCC137" s="28"/>
      <c r="KCD137" s="28"/>
      <c r="KCE137" s="28"/>
      <c r="KCF137" s="28"/>
      <c r="KCG137" s="28"/>
      <c r="KCH137" s="28"/>
      <c r="KCI137" s="28"/>
      <c r="KCJ137" s="28"/>
      <c r="KCK137" s="28"/>
      <c r="KCL137" s="28"/>
      <c r="KCM137" s="28"/>
      <c r="KCN137" s="28"/>
      <c r="KCO137" s="28"/>
      <c r="KCP137" s="28"/>
      <c r="KCQ137" s="28"/>
      <c r="KCR137" s="28"/>
      <c r="KCS137" s="28"/>
      <c r="KCT137" s="28"/>
      <c r="KCU137" s="28"/>
      <c r="KCV137" s="28"/>
      <c r="KCW137" s="28"/>
      <c r="KCX137" s="28"/>
      <c r="KCY137" s="28"/>
      <c r="KCZ137" s="28"/>
      <c r="KDA137" s="28"/>
      <c r="KDB137" s="28"/>
      <c r="KDC137" s="28"/>
      <c r="KDD137" s="28"/>
      <c r="KDE137" s="28"/>
      <c r="KDF137" s="28"/>
      <c r="KDG137" s="28"/>
      <c r="KDH137" s="28"/>
      <c r="KDI137" s="28"/>
      <c r="KDJ137" s="28"/>
      <c r="KDK137" s="28"/>
      <c r="KDL137" s="28"/>
      <c r="KDM137" s="28"/>
      <c r="KDN137" s="28"/>
      <c r="KDO137" s="28"/>
      <c r="KDP137" s="28"/>
      <c r="KDQ137" s="28"/>
      <c r="KDR137" s="28"/>
      <c r="KDS137" s="28"/>
      <c r="KDT137" s="28"/>
      <c r="KDU137" s="28"/>
      <c r="KDV137" s="28"/>
      <c r="KDW137" s="28"/>
      <c r="KDX137" s="28"/>
      <c r="KDY137" s="28"/>
      <c r="KDZ137" s="28"/>
      <c r="KEA137" s="28"/>
      <c r="KEB137" s="28"/>
      <c r="KEC137" s="28"/>
      <c r="KED137" s="28"/>
      <c r="KEE137" s="28"/>
      <c r="KEF137" s="28"/>
      <c r="KEG137" s="28"/>
      <c r="KEH137" s="28"/>
      <c r="KEI137" s="28"/>
      <c r="KEJ137" s="28"/>
      <c r="KEK137" s="28"/>
      <c r="KEL137" s="28"/>
      <c r="KEM137" s="28"/>
      <c r="KEN137" s="28"/>
      <c r="KEO137" s="28"/>
      <c r="KEP137" s="28"/>
      <c r="KEQ137" s="28"/>
      <c r="KER137" s="28"/>
      <c r="KES137" s="28"/>
      <c r="KET137" s="28"/>
      <c r="KEU137" s="28"/>
      <c r="KEV137" s="28"/>
      <c r="KEW137" s="28"/>
      <c r="KEX137" s="28"/>
      <c r="KEY137" s="28"/>
      <c r="KEZ137" s="28"/>
      <c r="KFA137" s="28"/>
      <c r="KFB137" s="28"/>
      <c r="KFC137" s="28"/>
      <c r="KFD137" s="28"/>
      <c r="KFE137" s="28"/>
      <c r="KFF137" s="28"/>
      <c r="KFG137" s="28"/>
      <c r="KFH137" s="28"/>
      <c r="KFI137" s="28"/>
      <c r="KFJ137" s="28"/>
      <c r="KFK137" s="28"/>
      <c r="KFL137" s="28"/>
      <c r="KFM137" s="28"/>
      <c r="KFN137" s="28"/>
      <c r="KFO137" s="28"/>
      <c r="KFP137" s="28"/>
      <c r="KFQ137" s="28"/>
      <c r="KFR137" s="28"/>
      <c r="KFS137" s="28"/>
      <c r="KFT137" s="28"/>
      <c r="KFU137" s="28"/>
      <c r="KFV137" s="28"/>
      <c r="KFW137" s="28"/>
      <c r="KFX137" s="28"/>
      <c r="KFY137" s="28"/>
      <c r="KFZ137" s="28"/>
      <c r="KGA137" s="28"/>
      <c r="KGB137" s="28"/>
      <c r="KGC137" s="28"/>
      <c r="KGD137" s="28"/>
      <c r="KGE137" s="28"/>
      <c r="KGF137" s="28"/>
      <c r="KGG137" s="28"/>
      <c r="KGH137" s="28"/>
      <c r="KGI137" s="28"/>
      <c r="KGJ137" s="28"/>
      <c r="KGK137" s="28"/>
      <c r="KGL137" s="28"/>
      <c r="KGM137" s="28"/>
      <c r="KGN137" s="28"/>
      <c r="KGO137" s="28"/>
      <c r="KGP137" s="28"/>
      <c r="KGQ137" s="28"/>
      <c r="KGR137" s="28"/>
      <c r="KGS137" s="28"/>
      <c r="KGT137" s="28"/>
      <c r="KGU137" s="28"/>
      <c r="KGV137" s="28"/>
      <c r="KGW137" s="28"/>
      <c r="KGX137" s="28"/>
      <c r="KGY137" s="28"/>
      <c r="KGZ137" s="28"/>
      <c r="KHA137" s="28"/>
      <c r="KHB137" s="28"/>
      <c r="KHC137" s="28"/>
      <c r="KHD137" s="28"/>
      <c r="KHE137" s="28"/>
      <c r="KHF137" s="28"/>
      <c r="KHG137" s="28"/>
      <c r="KHH137" s="28"/>
      <c r="KHI137" s="28"/>
      <c r="KHJ137" s="28"/>
      <c r="KHK137" s="28"/>
      <c r="KHL137" s="28"/>
      <c r="KHM137" s="28"/>
      <c r="KHN137" s="28"/>
      <c r="KHO137" s="28"/>
      <c r="KHP137" s="28"/>
      <c r="KHQ137" s="28"/>
      <c r="KHR137" s="28"/>
      <c r="KHS137" s="28"/>
      <c r="KHT137" s="28"/>
      <c r="KHU137" s="28"/>
      <c r="KHV137" s="28"/>
      <c r="KHW137" s="28"/>
      <c r="KHX137" s="28"/>
      <c r="KHY137" s="28"/>
      <c r="KHZ137" s="28"/>
      <c r="KIA137" s="28"/>
      <c r="KIB137" s="28"/>
      <c r="KIC137" s="28"/>
      <c r="KID137" s="28"/>
      <c r="KIE137" s="28"/>
      <c r="KIF137" s="28"/>
      <c r="KIG137" s="28"/>
      <c r="KIH137" s="28"/>
      <c r="KII137" s="28"/>
      <c r="KIJ137" s="28"/>
      <c r="KIK137" s="28"/>
      <c r="KIL137" s="28"/>
      <c r="KIM137" s="28"/>
      <c r="KIN137" s="28"/>
      <c r="KIO137" s="28"/>
      <c r="KIP137" s="28"/>
      <c r="KIQ137" s="28"/>
      <c r="KIR137" s="28"/>
      <c r="KIS137" s="28"/>
      <c r="KIT137" s="28"/>
      <c r="KIU137" s="28"/>
      <c r="KIV137" s="28"/>
      <c r="KIW137" s="28"/>
      <c r="KIX137" s="28"/>
      <c r="KIY137" s="28"/>
      <c r="KIZ137" s="28"/>
      <c r="KJA137" s="28"/>
      <c r="KJB137" s="28"/>
      <c r="KJC137" s="28"/>
      <c r="KJD137" s="28"/>
      <c r="KJE137" s="28"/>
      <c r="KJF137" s="28"/>
      <c r="KJG137" s="28"/>
      <c r="KJH137" s="28"/>
      <c r="KJI137" s="28"/>
      <c r="KJJ137" s="28"/>
      <c r="KJK137" s="28"/>
      <c r="KJL137" s="28"/>
      <c r="KJM137" s="28"/>
      <c r="KJN137" s="28"/>
      <c r="KJO137" s="28"/>
      <c r="KJP137" s="28"/>
      <c r="KJQ137" s="28"/>
      <c r="KJR137" s="28"/>
      <c r="KJS137" s="28"/>
      <c r="KJT137" s="28"/>
      <c r="KJU137" s="28"/>
      <c r="KJV137" s="28"/>
      <c r="KJW137" s="28"/>
      <c r="KJX137" s="28"/>
      <c r="KJY137" s="28"/>
      <c r="KJZ137" s="28"/>
      <c r="KKA137" s="28"/>
      <c r="KKB137" s="28"/>
      <c r="KKC137" s="28"/>
      <c r="KKD137" s="28"/>
      <c r="KKE137" s="28"/>
      <c r="KKF137" s="28"/>
      <c r="KKG137" s="28"/>
      <c r="KKH137" s="28"/>
      <c r="KKI137" s="28"/>
      <c r="KKJ137" s="28"/>
      <c r="KKK137" s="28"/>
      <c r="KKL137" s="28"/>
      <c r="KKM137" s="28"/>
      <c r="KKN137" s="28"/>
      <c r="KKO137" s="28"/>
      <c r="KKP137" s="28"/>
      <c r="KKQ137" s="28"/>
      <c r="KKR137" s="28"/>
      <c r="KKS137" s="28"/>
      <c r="KKT137" s="28"/>
      <c r="KKU137" s="28"/>
      <c r="KKV137" s="28"/>
      <c r="KKW137" s="28"/>
      <c r="KKX137" s="28"/>
      <c r="KKY137" s="28"/>
      <c r="KKZ137" s="28"/>
      <c r="KLA137" s="28"/>
      <c r="KLB137" s="28"/>
      <c r="KLC137" s="28"/>
      <c r="KLD137" s="28"/>
      <c r="KLE137" s="28"/>
      <c r="KLF137" s="28"/>
      <c r="KLG137" s="28"/>
      <c r="KLH137" s="28"/>
      <c r="KLI137" s="28"/>
      <c r="KLJ137" s="28"/>
      <c r="KLK137" s="28"/>
      <c r="KLL137" s="28"/>
      <c r="KLM137" s="28"/>
      <c r="KLN137" s="28"/>
      <c r="KLO137" s="28"/>
      <c r="KLP137" s="28"/>
      <c r="KLQ137" s="28"/>
      <c r="KLR137" s="28"/>
      <c r="KLS137" s="28"/>
      <c r="KLT137" s="28"/>
      <c r="KLU137" s="28"/>
      <c r="KLV137" s="28"/>
      <c r="KLW137" s="28"/>
      <c r="KLX137" s="28"/>
      <c r="KLY137" s="28"/>
      <c r="KLZ137" s="28"/>
      <c r="KMA137" s="28"/>
      <c r="KMB137" s="28"/>
      <c r="KMC137" s="28"/>
      <c r="KMD137" s="28"/>
      <c r="KME137" s="28"/>
      <c r="KMF137" s="28"/>
      <c r="KMG137" s="28"/>
      <c r="KMH137" s="28"/>
      <c r="KMI137" s="28"/>
      <c r="KMJ137" s="28"/>
      <c r="KMK137" s="28"/>
      <c r="KML137" s="28"/>
      <c r="KMM137" s="28"/>
      <c r="KMN137" s="28"/>
      <c r="KMO137" s="28"/>
      <c r="KMP137" s="28"/>
      <c r="KMQ137" s="28"/>
      <c r="KMR137" s="28"/>
      <c r="KMS137" s="28"/>
      <c r="KMT137" s="28"/>
      <c r="KMU137" s="28"/>
      <c r="KMV137" s="28"/>
      <c r="KMW137" s="28"/>
      <c r="KMX137" s="28"/>
      <c r="KMY137" s="28"/>
      <c r="KMZ137" s="28"/>
      <c r="KNA137" s="28"/>
      <c r="KNB137" s="28"/>
      <c r="KNC137" s="28"/>
      <c r="KND137" s="28"/>
      <c r="KNE137" s="28"/>
      <c r="KNF137" s="28"/>
      <c r="KNG137" s="28"/>
      <c r="KNH137" s="28"/>
      <c r="KNI137" s="28"/>
      <c r="KNJ137" s="28"/>
      <c r="KNK137" s="28"/>
      <c r="KNL137" s="28"/>
      <c r="KNM137" s="28"/>
      <c r="KNN137" s="28"/>
      <c r="KNO137" s="28"/>
      <c r="KNP137" s="28"/>
      <c r="KNQ137" s="28"/>
      <c r="KNR137" s="28"/>
      <c r="KNS137" s="28"/>
      <c r="KNT137" s="28"/>
      <c r="KNU137" s="28"/>
      <c r="KNV137" s="28"/>
      <c r="KNW137" s="28"/>
      <c r="KNX137" s="28"/>
      <c r="KNY137" s="28"/>
      <c r="KNZ137" s="28"/>
      <c r="KOA137" s="28"/>
      <c r="KOB137" s="28"/>
      <c r="KOC137" s="28"/>
      <c r="KOD137" s="28"/>
      <c r="KOE137" s="28"/>
      <c r="KOF137" s="28"/>
      <c r="KOG137" s="28"/>
      <c r="KOH137" s="28"/>
      <c r="KOI137" s="28"/>
      <c r="KOJ137" s="28"/>
      <c r="KOK137" s="28"/>
      <c r="KOL137" s="28"/>
      <c r="KOM137" s="28"/>
      <c r="KON137" s="28"/>
      <c r="KOO137" s="28"/>
      <c r="KOP137" s="28"/>
      <c r="KOQ137" s="28"/>
      <c r="KOR137" s="28"/>
      <c r="KOS137" s="28"/>
      <c r="KOT137" s="28"/>
      <c r="KOU137" s="28"/>
      <c r="KOV137" s="28"/>
      <c r="KOW137" s="28"/>
      <c r="KOX137" s="28"/>
      <c r="KOY137" s="28"/>
      <c r="KOZ137" s="28"/>
      <c r="KPA137" s="28"/>
      <c r="KPB137" s="28"/>
      <c r="KPC137" s="28"/>
      <c r="KPD137" s="28"/>
      <c r="KPE137" s="28"/>
      <c r="KPF137" s="28"/>
      <c r="KPG137" s="28"/>
      <c r="KPH137" s="28"/>
      <c r="KPI137" s="28"/>
      <c r="KPJ137" s="28"/>
      <c r="KPK137" s="28"/>
      <c r="KPL137" s="28"/>
      <c r="KPM137" s="28"/>
      <c r="KPN137" s="28"/>
      <c r="KPO137" s="28"/>
      <c r="KPP137" s="28"/>
      <c r="KPQ137" s="28"/>
      <c r="KPR137" s="28"/>
      <c r="KPS137" s="28"/>
      <c r="KPT137" s="28"/>
      <c r="KPU137" s="28"/>
      <c r="KPV137" s="28"/>
      <c r="KPW137" s="28"/>
      <c r="KPX137" s="28"/>
      <c r="KPY137" s="28"/>
      <c r="KPZ137" s="28"/>
      <c r="KQA137" s="28"/>
      <c r="KQB137" s="28"/>
      <c r="KQC137" s="28"/>
      <c r="KQD137" s="28"/>
      <c r="KQE137" s="28"/>
      <c r="KQF137" s="28"/>
      <c r="KQG137" s="28"/>
      <c r="KQH137" s="28"/>
      <c r="KQI137" s="28"/>
      <c r="KQJ137" s="28"/>
      <c r="KQK137" s="28"/>
      <c r="KQL137" s="28"/>
      <c r="KQM137" s="28"/>
      <c r="KQN137" s="28"/>
      <c r="KQO137" s="28"/>
      <c r="KQP137" s="28"/>
      <c r="KQQ137" s="28"/>
      <c r="KQR137" s="28"/>
      <c r="KQS137" s="28"/>
      <c r="KQT137" s="28"/>
      <c r="KQU137" s="28"/>
      <c r="KQV137" s="28"/>
      <c r="KQW137" s="28"/>
      <c r="KQX137" s="28"/>
      <c r="KQY137" s="28"/>
      <c r="KQZ137" s="28"/>
      <c r="KRA137" s="28"/>
      <c r="KRB137" s="28"/>
      <c r="KRC137" s="28"/>
      <c r="KRD137" s="28"/>
      <c r="KRE137" s="28"/>
      <c r="KRF137" s="28"/>
      <c r="KRG137" s="28"/>
      <c r="KRH137" s="28"/>
      <c r="KRI137" s="28"/>
      <c r="KRJ137" s="28"/>
      <c r="KRK137" s="28"/>
      <c r="KRL137" s="28"/>
      <c r="KRM137" s="28"/>
      <c r="KRN137" s="28"/>
      <c r="KRO137" s="28"/>
      <c r="KRP137" s="28"/>
      <c r="KRQ137" s="28"/>
      <c r="KRR137" s="28"/>
      <c r="KRS137" s="28"/>
      <c r="KRT137" s="28"/>
      <c r="KRU137" s="28"/>
      <c r="KRV137" s="28"/>
      <c r="KRW137" s="28"/>
      <c r="KRX137" s="28"/>
      <c r="KRY137" s="28"/>
      <c r="KRZ137" s="28"/>
      <c r="KSA137" s="28"/>
      <c r="KSB137" s="28"/>
      <c r="KSC137" s="28"/>
      <c r="KSD137" s="28"/>
      <c r="KSE137" s="28"/>
      <c r="KSF137" s="28"/>
      <c r="KSG137" s="28"/>
      <c r="KSH137" s="28"/>
      <c r="KSI137" s="28"/>
      <c r="KSJ137" s="28"/>
      <c r="KSK137" s="28"/>
      <c r="KSL137" s="28"/>
      <c r="KSM137" s="28"/>
      <c r="KSN137" s="28"/>
      <c r="KSO137" s="28"/>
      <c r="KSP137" s="28"/>
      <c r="KSQ137" s="28"/>
      <c r="KSR137" s="28"/>
      <c r="KSS137" s="28"/>
      <c r="KST137" s="28"/>
      <c r="KSU137" s="28"/>
      <c r="KSV137" s="28"/>
      <c r="KSW137" s="28"/>
      <c r="KSX137" s="28"/>
      <c r="KSY137" s="28"/>
      <c r="KSZ137" s="28"/>
      <c r="KTA137" s="28"/>
      <c r="KTB137" s="28"/>
      <c r="KTC137" s="28"/>
      <c r="KTD137" s="28"/>
      <c r="KTE137" s="28"/>
      <c r="KTF137" s="28"/>
      <c r="KTG137" s="28"/>
      <c r="KTH137" s="28"/>
      <c r="KTI137" s="28"/>
      <c r="KTJ137" s="28"/>
      <c r="KTK137" s="28"/>
      <c r="KTL137" s="28"/>
      <c r="KTM137" s="28"/>
      <c r="KTN137" s="28"/>
      <c r="KTO137" s="28"/>
      <c r="KTP137" s="28"/>
      <c r="KTQ137" s="28"/>
      <c r="KTR137" s="28"/>
      <c r="KTS137" s="28"/>
      <c r="KTT137" s="28"/>
      <c r="KTU137" s="28"/>
      <c r="KTV137" s="28"/>
      <c r="KTW137" s="28"/>
      <c r="KTX137" s="28"/>
      <c r="KTY137" s="28"/>
      <c r="KTZ137" s="28"/>
      <c r="KUA137" s="28"/>
      <c r="KUB137" s="28"/>
      <c r="KUC137" s="28"/>
      <c r="KUD137" s="28"/>
      <c r="KUE137" s="28"/>
      <c r="KUF137" s="28"/>
      <c r="KUG137" s="28"/>
      <c r="KUH137" s="28"/>
      <c r="KUI137" s="28"/>
      <c r="KUJ137" s="28"/>
      <c r="KUK137" s="28"/>
      <c r="KUL137" s="28"/>
      <c r="KUM137" s="28"/>
      <c r="KUN137" s="28"/>
      <c r="KUO137" s="28"/>
      <c r="KUP137" s="28"/>
      <c r="KUQ137" s="28"/>
      <c r="KUR137" s="28"/>
      <c r="KUS137" s="28"/>
      <c r="KUT137" s="28"/>
      <c r="KUU137" s="28"/>
      <c r="KUV137" s="28"/>
      <c r="KUW137" s="28"/>
      <c r="KUX137" s="28"/>
      <c r="KUY137" s="28"/>
      <c r="KUZ137" s="28"/>
      <c r="KVA137" s="28"/>
      <c r="KVB137" s="28"/>
      <c r="KVC137" s="28"/>
      <c r="KVD137" s="28"/>
      <c r="KVE137" s="28"/>
      <c r="KVF137" s="28"/>
      <c r="KVG137" s="28"/>
      <c r="KVH137" s="28"/>
      <c r="KVI137" s="28"/>
      <c r="KVJ137" s="28"/>
      <c r="KVK137" s="28"/>
      <c r="KVL137" s="28"/>
      <c r="KVM137" s="28"/>
      <c r="KVN137" s="28"/>
      <c r="KVO137" s="28"/>
      <c r="KVP137" s="28"/>
      <c r="KVQ137" s="28"/>
      <c r="KVR137" s="28"/>
      <c r="KVS137" s="28"/>
      <c r="KVT137" s="28"/>
      <c r="KVU137" s="28"/>
      <c r="KVV137" s="28"/>
      <c r="KVW137" s="28"/>
      <c r="KVX137" s="28"/>
      <c r="KVY137" s="28"/>
      <c r="KVZ137" s="28"/>
      <c r="KWA137" s="28"/>
      <c r="KWB137" s="28"/>
      <c r="KWC137" s="28"/>
      <c r="KWD137" s="28"/>
      <c r="KWE137" s="28"/>
      <c r="KWF137" s="28"/>
      <c r="KWG137" s="28"/>
      <c r="KWH137" s="28"/>
      <c r="KWI137" s="28"/>
      <c r="KWJ137" s="28"/>
      <c r="KWK137" s="28"/>
      <c r="KWL137" s="28"/>
      <c r="KWM137" s="28"/>
      <c r="KWN137" s="28"/>
      <c r="KWO137" s="28"/>
      <c r="KWP137" s="28"/>
      <c r="KWQ137" s="28"/>
      <c r="KWR137" s="28"/>
      <c r="KWS137" s="28"/>
      <c r="KWT137" s="28"/>
      <c r="KWU137" s="28"/>
      <c r="KWV137" s="28"/>
      <c r="KWW137" s="28"/>
      <c r="KWX137" s="28"/>
      <c r="KWY137" s="28"/>
      <c r="KWZ137" s="28"/>
      <c r="KXA137" s="28"/>
      <c r="KXB137" s="28"/>
      <c r="KXC137" s="28"/>
      <c r="KXD137" s="28"/>
      <c r="KXE137" s="28"/>
      <c r="KXF137" s="28"/>
      <c r="KXG137" s="28"/>
      <c r="KXH137" s="28"/>
      <c r="KXI137" s="28"/>
      <c r="KXJ137" s="28"/>
      <c r="KXK137" s="28"/>
      <c r="KXL137" s="28"/>
      <c r="KXM137" s="28"/>
      <c r="KXN137" s="28"/>
      <c r="KXO137" s="28"/>
      <c r="KXP137" s="28"/>
      <c r="KXQ137" s="28"/>
      <c r="KXR137" s="28"/>
      <c r="KXS137" s="28"/>
      <c r="KXT137" s="28"/>
      <c r="KXU137" s="28"/>
      <c r="KXV137" s="28"/>
      <c r="KXW137" s="28"/>
      <c r="KXX137" s="28"/>
      <c r="KXY137" s="28"/>
      <c r="KXZ137" s="28"/>
      <c r="KYA137" s="28"/>
      <c r="KYB137" s="28"/>
      <c r="KYC137" s="28"/>
      <c r="KYD137" s="28"/>
      <c r="KYE137" s="28"/>
      <c r="KYF137" s="28"/>
      <c r="KYG137" s="28"/>
      <c r="KYH137" s="28"/>
      <c r="KYI137" s="28"/>
      <c r="KYJ137" s="28"/>
      <c r="KYK137" s="28"/>
      <c r="KYL137" s="28"/>
      <c r="KYM137" s="28"/>
      <c r="KYN137" s="28"/>
      <c r="KYO137" s="28"/>
      <c r="KYP137" s="28"/>
      <c r="KYQ137" s="28"/>
      <c r="KYR137" s="28"/>
      <c r="KYS137" s="28"/>
      <c r="KYT137" s="28"/>
      <c r="KYU137" s="28"/>
      <c r="KYV137" s="28"/>
      <c r="KYW137" s="28"/>
      <c r="KYX137" s="28"/>
      <c r="KYY137" s="28"/>
      <c r="KYZ137" s="28"/>
      <c r="KZA137" s="28"/>
      <c r="KZB137" s="28"/>
      <c r="KZC137" s="28"/>
      <c r="KZD137" s="28"/>
      <c r="KZE137" s="28"/>
      <c r="KZF137" s="28"/>
      <c r="KZG137" s="28"/>
      <c r="KZH137" s="28"/>
      <c r="KZI137" s="28"/>
      <c r="KZJ137" s="28"/>
      <c r="KZK137" s="28"/>
      <c r="KZL137" s="28"/>
      <c r="KZM137" s="28"/>
      <c r="KZN137" s="28"/>
      <c r="KZO137" s="28"/>
      <c r="KZP137" s="28"/>
      <c r="KZQ137" s="28"/>
      <c r="KZR137" s="28"/>
      <c r="KZS137" s="28"/>
      <c r="KZT137" s="28"/>
      <c r="KZU137" s="28"/>
      <c r="KZV137" s="28"/>
      <c r="KZW137" s="28"/>
      <c r="KZX137" s="28"/>
      <c r="KZY137" s="28"/>
      <c r="KZZ137" s="28"/>
      <c r="LAA137" s="28"/>
      <c r="LAB137" s="28"/>
      <c r="LAC137" s="28"/>
      <c r="LAD137" s="28"/>
      <c r="LAE137" s="28"/>
      <c r="LAF137" s="28"/>
      <c r="LAG137" s="28"/>
      <c r="LAH137" s="28"/>
      <c r="LAI137" s="28"/>
      <c r="LAJ137" s="28"/>
      <c r="LAK137" s="28"/>
      <c r="LAL137" s="28"/>
      <c r="LAM137" s="28"/>
      <c r="LAN137" s="28"/>
      <c r="LAO137" s="28"/>
      <c r="LAP137" s="28"/>
      <c r="LAQ137" s="28"/>
      <c r="LAR137" s="28"/>
      <c r="LAS137" s="28"/>
      <c r="LAT137" s="28"/>
      <c r="LAU137" s="28"/>
      <c r="LAV137" s="28"/>
      <c r="LAW137" s="28"/>
      <c r="LAX137" s="28"/>
      <c r="LAY137" s="28"/>
      <c r="LAZ137" s="28"/>
      <c r="LBA137" s="28"/>
      <c r="LBB137" s="28"/>
      <c r="LBC137" s="28"/>
      <c r="LBD137" s="28"/>
      <c r="LBE137" s="28"/>
      <c r="LBF137" s="28"/>
      <c r="LBG137" s="28"/>
      <c r="LBH137" s="28"/>
      <c r="LBI137" s="28"/>
      <c r="LBJ137" s="28"/>
      <c r="LBK137" s="28"/>
      <c r="LBL137" s="28"/>
      <c r="LBM137" s="28"/>
      <c r="LBN137" s="28"/>
      <c r="LBO137" s="28"/>
      <c r="LBP137" s="28"/>
      <c r="LBQ137" s="28"/>
      <c r="LBR137" s="28"/>
      <c r="LBS137" s="28"/>
      <c r="LBT137" s="28"/>
      <c r="LBU137" s="28"/>
      <c r="LBV137" s="28"/>
      <c r="LBW137" s="28"/>
      <c r="LBX137" s="28"/>
      <c r="LBY137" s="28"/>
      <c r="LBZ137" s="28"/>
      <c r="LCA137" s="28"/>
      <c r="LCB137" s="28"/>
      <c r="LCC137" s="28"/>
      <c r="LCD137" s="28"/>
      <c r="LCE137" s="28"/>
      <c r="LCF137" s="28"/>
      <c r="LCG137" s="28"/>
      <c r="LCH137" s="28"/>
      <c r="LCI137" s="28"/>
      <c r="LCJ137" s="28"/>
      <c r="LCK137" s="28"/>
      <c r="LCL137" s="28"/>
      <c r="LCM137" s="28"/>
      <c r="LCN137" s="28"/>
      <c r="LCO137" s="28"/>
      <c r="LCP137" s="28"/>
      <c r="LCQ137" s="28"/>
      <c r="LCR137" s="28"/>
      <c r="LCS137" s="28"/>
      <c r="LCT137" s="28"/>
      <c r="LCU137" s="28"/>
      <c r="LCV137" s="28"/>
      <c r="LCW137" s="28"/>
      <c r="LCX137" s="28"/>
      <c r="LCY137" s="28"/>
      <c r="LCZ137" s="28"/>
      <c r="LDA137" s="28"/>
      <c r="LDB137" s="28"/>
      <c r="LDC137" s="28"/>
      <c r="LDD137" s="28"/>
      <c r="LDE137" s="28"/>
      <c r="LDF137" s="28"/>
      <c r="LDG137" s="28"/>
      <c r="LDH137" s="28"/>
      <c r="LDI137" s="28"/>
      <c r="LDJ137" s="28"/>
      <c r="LDK137" s="28"/>
      <c r="LDL137" s="28"/>
      <c r="LDM137" s="28"/>
      <c r="LDN137" s="28"/>
      <c r="LDO137" s="28"/>
      <c r="LDP137" s="28"/>
      <c r="LDQ137" s="28"/>
      <c r="LDR137" s="28"/>
      <c r="LDS137" s="28"/>
      <c r="LDT137" s="28"/>
      <c r="LDU137" s="28"/>
      <c r="LDV137" s="28"/>
      <c r="LDW137" s="28"/>
      <c r="LDX137" s="28"/>
      <c r="LDY137" s="28"/>
      <c r="LDZ137" s="28"/>
      <c r="LEA137" s="28"/>
      <c r="LEB137" s="28"/>
      <c r="LEC137" s="28"/>
      <c r="LED137" s="28"/>
      <c r="LEE137" s="28"/>
      <c r="LEF137" s="28"/>
      <c r="LEG137" s="28"/>
      <c r="LEH137" s="28"/>
      <c r="LEI137" s="28"/>
      <c r="LEJ137" s="28"/>
      <c r="LEK137" s="28"/>
      <c r="LEL137" s="28"/>
      <c r="LEM137" s="28"/>
      <c r="LEN137" s="28"/>
      <c r="LEO137" s="28"/>
      <c r="LEP137" s="28"/>
      <c r="LEQ137" s="28"/>
      <c r="LER137" s="28"/>
      <c r="LES137" s="28"/>
      <c r="LET137" s="28"/>
      <c r="LEU137" s="28"/>
      <c r="LEV137" s="28"/>
      <c r="LEW137" s="28"/>
      <c r="LEX137" s="28"/>
      <c r="LEY137" s="28"/>
      <c r="LEZ137" s="28"/>
      <c r="LFA137" s="28"/>
      <c r="LFB137" s="28"/>
      <c r="LFC137" s="28"/>
      <c r="LFD137" s="28"/>
      <c r="LFE137" s="28"/>
      <c r="LFF137" s="28"/>
      <c r="LFG137" s="28"/>
      <c r="LFH137" s="28"/>
      <c r="LFI137" s="28"/>
      <c r="LFJ137" s="28"/>
      <c r="LFK137" s="28"/>
      <c r="LFL137" s="28"/>
      <c r="LFM137" s="28"/>
      <c r="LFN137" s="28"/>
      <c r="LFO137" s="28"/>
      <c r="LFP137" s="28"/>
      <c r="LFQ137" s="28"/>
      <c r="LFR137" s="28"/>
      <c r="LFS137" s="28"/>
      <c r="LFT137" s="28"/>
      <c r="LFU137" s="28"/>
      <c r="LFV137" s="28"/>
      <c r="LFW137" s="28"/>
      <c r="LFX137" s="28"/>
      <c r="LFY137" s="28"/>
      <c r="LFZ137" s="28"/>
      <c r="LGA137" s="28"/>
      <c r="LGB137" s="28"/>
      <c r="LGC137" s="28"/>
      <c r="LGD137" s="28"/>
      <c r="LGE137" s="28"/>
      <c r="LGF137" s="28"/>
      <c r="LGG137" s="28"/>
      <c r="LGH137" s="28"/>
      <c r="LGI137" s="28"/>
      <c r="LGJ137" s="28"/>
      <c r="LGK137" s="28"/>
      <c r="LGL137" s="28"/>
      <c r="LGM137" s="28"/>
      <c r="LGN137" s="28"/>
      <c r="LGO137" s="28"/>
      <c r="LGP137" s="28"/>
      <c r="LGQ137" s="28"/>
      <c r="LGR137" s="28"/>
      <c r="LGS137" s="28"/>
      <c r="LGT137" s="28"/>
      <c r="LGU137" s="28"/>
      <c r="LGV137" s="28"/>
      <c r="LGW137" s="28"/>
      <c r="LGX137" s="28"/>
      <c r="LGY137" s="28"/>
      <c r="LGZ137" s="28"/>
      <c r="LHA137" s="28"/>
      <c r="LHB137" s="28"/>
      <c r="LHC137" s="28"/>
      <c r="LHD137" s="28"/>
      <c r="LHE137" s="28"/>
      <c r="LHF137" s="28"/>
      <c r="LHG137" s="28"/>
      <c r="LHH137" s="28"/>
      <c r="LHI137" s="28"/>
      <c r="LHJ137" s="28"/>
      <c r="LHK137" s="28"/>
      <c r="LHL137" s="28"/>
      <c r="LHM137" s="28"/>
      <c r="LHN137" s="28"/>
      <c r="LHO137" s="28"/>
      <c r="LHP137" s="28"/>
      <c r="LHQ137" s="28"/>
      <c r="LHR137" s="28"/>
      <c r="LHS137" s="28"/>
      <c r="LHT137" s="28"/>
      <c r="LHU137" s="28"/>
      <c r="LHV137" s="28"/>
      <c r="LHW137" s="28"/>
      <c r="LHX137" s="28"/>
      <c r="LHY137" s="28"/>
      <c r="LHZ137" s="28"/>
      <c r="LIA137" s="28"/>
      <c r="LIB137" s="28"/>
      <c r="LIC137" s="28"/>
      <c r="LID137" s="28"/>
      <c r="LIE137" s="28"/>
      <c r="LIF137" s="28"/>
      <c r="LIG137" s="28"/>
      <c r="LIH137" s="28"/>
      <c r="LII137" s="28"/>
      <c r="LIJ137" s="28"/>
      <c r="LIK137" s="28"/>
      <c r="LIL137" s="28"/>
      <c r="LIM137" s="28"/>
      <c r="LIN137" s="28"/>
      <c r="LIO137" s="28"/>
      <c r="LIP137" s="28"/>
      <c r="LIQ137" s="28"/>
      <c r="LIR137" s="28"/>
      <c r="LIS137" s="28"/>
      <c r="LIT137" s="28"/>
      <c r="LIU137" s="28"/>
      <c r="LIV137" s="28"/>
      <c r="LIW137" s="28"/>
      <c r="LIX137" s="28"/>
      <c r="LIY137" s="28"/>
      <c r="LIZ137" s="28"/>
      <c r="LJA137" s="28"/>
      <c r="LJB137" s="28"/>
      <c r="LJC137" s="28"/>
      <c r="LJD137" s="28"/>
      <c r="LJE137" s="28"/>
      <c r="LJF137" s="28"/>
      <c r="LJG137" s="28"/>
      <c r="LJH137" s="28"/>
      <c r="LJI137" s="28"/>
      <c r="LJJ137" s="28"/>
      <c r="LJK137" s="28"/>
      <c r="LJL137" s="28"/>
      <c r="LJM137" s="28"/>
      <c r="LJN137" s="28"/>
      <c r="LJO137" s="28"/>
      <c r="LJP137" s="28"/>
      <c r="LJQ137" s="28"/>
      <c r="LJR137" s="28"/>
      <c r="LJS137" s="28"/>
      <c r="LJT137" s="28"/>
      <c r="LJU137" s="28"/>
      <c r="LJV137" s="28"/>
      <c r="LJW137" s="28"/>
      <c r="LJX137" s="28"/>
      <c r="LJY137" s="28"/>
      <c r="LJZ137" s="28"/>
      <c r="LKA137" s="28"/>
      <c r="LKB137" s="28"/>
      <c r="LKC137" s="28"/>
      <c r="LKD137" s="28"/>
      <c r="LKE137" s="28"/>
      <c r="LKF137" s="28"/>
      <c r="LKG137" s="28"/>
      <c r="LKH137" s="28"/>
      <c r="LKI137" s="28"/>
      <c r="LKJ137" s="28"/>
      <c r="LKK137" s="28"/>
      <c r="LKL137" s="28"/>
      <c r="LKM137" s="28"/>
      <c r="LKN137" s="28"/>
      <c r="LKO137" s="28"/>
      <c r="LKP137" s="28"/>
      <c r="LKQ137" s="28"/>
      <c r="LKR137" s="28"/>
      <c r="LKS137" s="28"/>
      <c r="LKT137" s="28"/>
      <c r="LKU137" s="28"/>
      <c r="LKV137" s="28"/>
      <c r="LKW137" s="28"/>
      <c r="LKX137" s="28"/>
      <c r="LKY137" s="28"/>
      <c r="LKZ137" s="28"/>
      <c r="LLA137" s="28"/>
      <c r="LLB137" s="28"/>
      <c r="LLC137" s="28"/>
      <c r="LLD137" s="28"/>
      <c r="LLE137" s="28"/>
      <c r="LLF137" s="28"/>
      <c r="LLG137" s="28"/>
      <c r="LLH137" s="28"/>
      <c r="LLI137" s="28"/>
      <c r="LLJ137" s="28"/>
      <c r="LLK137" s="28"/>
      <c r="LLL137" s="28"/>
      <c r="LLM137" s="28"/>
      <c r="LLN137" s="28"/>
      <c r="LLO137" s="28"/>
      <c r="LLP137" s="28"/>
      <c r="LLQ137" s="28"/>
      <c r="LLR137" s="28"/>
      <c r="LLS137" s="28"/>
      <c r="LLT137" s="28"/>
      <c r="LLU137" s="28"/>
      <c r="LLV137" s="28"/>
      <c r="LLW137" s="28"/>
      <c r="LLX137" s="28"/>
      <c r="LLY137" s="28"/>
      <c r="LLZ137" s="28"/>
      <c r="LMA137" s="28"/>
      <c r="LMB137" s="28"/>
      <c r="LMC137" s="28"/>
      <c r="LMD137" s="28"/>
      <c r="LME137" s="28"/>
      <c r="LMF137" s="28"/>
      <c r="LMG137" s="28"/>
      <c r="LMH137" s="28"/>
      <c r="LMI137" s="28"/>
      <c r="LMJ137" s="28"/>
      <c r="LMK137" s="28"/>
      <c r="LML137" s="28"/>
      <c r="LMM137" s="28"/>
      <c r="LMN137" s="28"/>
      <c r="LMO137" s="28"/>
      <c r="LMP137" s="28"/>
      <c r="LMQ137" s="28"/>
      <c r="LMR137" s="28"/>
      <c r="LMS137" s="28"/>
      <c r="LMT137" s="28"/>
      <c r="LMU137" s="28"/>
      <c r="LMV137" s="28"/>
      <c r="LMW137" s="28"/>
      <c r="LMX137" s="28"/>
      <c r="LMY137" s="28"/>
      <c r="LMZ137" s="28"/>
      <c r="LNA137" s="28"/>
      <c r="LNB137" s="28"/>
      <c r="LNC137" s="28"/>
      <c r="LND137" s="28"/>
      <c r="LNE137" s="28"/>
      <c r="LNF137" s="28"/>
      <c r="LNG137" s="28"/>
      <c r="LNH137" s="28"/>
      <c r="LNI137" s="28"/>
      <c r="LNJ137" s="28"/>
      <c r="LNK137" s="28"/>
      <c r="LNL137" s="28"/>
      <c r="LNM137" s="28"/>
      <c r="LNN137" s="28"/>
      <c r="LNO137" s="28"/>
      <c r="LNP137" s="28"/>
      <c r="LNQ137" s="28"/>
      <c r="LNR137" s="28"/>
      <c r="LNS137" s="28"/>
      <c r="LNT137" s="28"/>
      <c r="LNU137" s="28"/>
      <c r="LNV137" s="28"/>
      <c r="LNW137" s="28"/>
      <c r="LNX137" s="28"/>
      <c r="LNY137" s="28"/>
      <c r="LNZ137" s="28"/>
      <c r="LOA137" s="28"/>
      <c r="LOB137" s="28"/>
      <c r="LOC137" s="28"/>
      <c r="LOD137" s="28"/>
      <c r="LOE137" s="28"/>
      <c r="LOF137" s="28"/>
      <c r="LOG137" s="28"/>
      <c r="LOH137" s="28"/>
      <c r="LOI137" s="28"/>
      <c r="LOJ137" s="28"/>
      <c r="LOK137" s="28"/>
      <c r="LOL137" s="28"/>
      <c r="LOM137" s="28"/>
      <c r="LON137" s="28"/>
      <c r="LOO137" s="28"/>
      <c r="LOP137" s="28"/>
      <c r="LOQ137" s="28"/>
      <c r="LOR137" s="28"/>
      <c r="LOS137" s="28"/>
      <c r="LOT137" s="28"/>
      <c r="LOU137" s="28"/>
      <c r="LOV137" s="28"/>
      <c r="LOW137" s="28"/>
      <c r="LOX137" s="28"/>
      <c r="LOY137" s="28"/>
      <c r="LOZ137" s="28"/>
      <c r="LPA137" s="28"/>
      <c r="LPB137" s="28"/>
      <c r="LPC137" s="28"/>
      <c r="LPD137" s="28"/>
      <c r="LPE137" s="28"/>
      <c r="LPF137" s="28"/>
      <c r="LPG137" s="28"/>
      <c r="LPH137" s="28"/>
      <c r="LPI137" s="28"/>
      <c r="LPJ137" s="28"/>
      <c r="LPK137" s="28"/>
      <c r="LPL137" s="28"/>
      <c r="LPM137" s="28"/>
      <c r="LPN137" s="28"/>
      <c r="LPO137" s="28"/>
      <c r="LPP137" s="28"/>
      <c r="LPQ137" s="28"/>
      <c r="LPR137" s="28"/>
      <c r="LPS137" s="28"/>
      <c r="LPT137" s="28"/>
      <c r="LPU137" s="28"/>
      <c r="LPV137" s="28"/>
      <c r="LPW137" s="28"/>
      <c r="LPX137" s="28"/>
      <c r="LPY137" s="28"/>
      <c r="LPZ137" s="28"/>
      <c r="LQA137" s="28"/>
      <c r="LQB137" s="28"/>
      <c r="LQC137" s="28"/>
      <c r="LQD137" s="28"/>
      <c r="LQE137" s="28"/>
      <c r="LQF137" s="28"/>
      <c r="LQG137" s="28"/>
      <c r="LQH137" s="28"/>
      <c r="LQI137" s="28"/>
      <c r="LQJ137" s="28"/>
      <c r="LQK137" s="28"/>
      <c r="LQL137" s="28"/>
      <c r="LQM137" s="28"/>
      <c r="LQN137" s="28"/>
      <c r="LQO137" s="28"/>
      <c r="LQP137" s="28"/>
      <c r="LQQ137" s="28"/>
      <c r="LQR137" s="28"/>
      <c r="LQS137" s="28"/>
      <c r="LQT137" s="28"/>
      <c r="LQU137" s="28"/>
      <c r="LQV137" s="28"/>
      <c r="LQW137" s="28"/>
      <c r="LQX137" s="28"/>
      <c r="LQY137" s="28"/>
      <c r="LQZ137" s="28"/>
      <c r="LRA137" s="28"/>
      <c r="LRB137" s="28"/>
      <c r="LRC137" s="28"/>
      <c r="LRD137" s="28"/>
      <c r="LRE137" s="28"/>
      <c r="LRF137" s="28"/>
      <c r="LRG137" s="28"/>
      <c r="LRH137" s="28"/>
      <c r="LRI137" s="28"/>
      <c r="LRJ137" s="28"/>
      <c r="LRK137" s="28"/>
      <c r="LRL137" s="28"/>
      <c r="LRM137" s="28"/>
      <c r="LRN137" s="28"/>
      <c r="LRO137" s="28"/>
      <c r="LRP137" s="28"/>
      <c r="LRQ137" s="28"/>
      <c r="LRR137" s="28"/>
      <c r="LRS137" s="28"/>
      <c r="LRT137" s="28"/>
      <c r="LRU137" s="28"/>
      <c r="LRV137" s="28"/>
      <c r="LRW137" s="28"/>
      <c r="LRX137" s="28"/>
      <c r="LRY137" s="28"/>
      <c r="LRZ137" s="28"/>
      <c r="LSA137" s="28"/>
      <c r="LSB137" s="28"/>
      <c r="LSC137" s="28"/>
      <c r="LSD137" s="28"/>
      <c r="LSE137" s="28"/>
      <c r="LSF137" s="28"/>
      <c r="LSG137" s="28"/>
      <c r="LSH137" s="28"/>
      <c r="LSI137" s="28"/>
      <c r="LSJ137" s="28"/>
      <c r="LSK137" s="28"/>
      <c r="LSL137" s="28"/>
      <c r="LSM137" s="28"/>
      <c r="LSN137" s="28"/>
      <c r="LSO137" s="28"/>
      <c r="LSP137" s="28"/>
      <c r="LSQ137" s="28"/>
      <c r="LSR137" s="28"/>
      <c r="LSS137" s="28"/>
      <c r="LST137" s="28"/>
      <c r="LSU137" s="28"/>
      <c r="LSV137" s="28"/>
      <c r="LSW137" s="28"/>
      <c r="LSX137" s="28"/>
      <c r="LSY137" s="28"/>
      <c r="LSZ137" s="28"/>
      <c r="LTA137" s="28"/>
      <c r="LTB137" s="28"/>
      <c r="LTC137" s="28"/>
      <c r="LTD137" s="28"/>
      <c r="LTE137" s="28"/>
      <c r="LTF137" s="28"/>
      <c r="LTG137" s="28"/>
      <c r="LTH137" s="28"/>
      <c r="LTI137" s="28"/>
      <c r="LTJ137" s="28"/>
      <c r="LTK137" s="28"/>
      <c r="LTL137" s="28"/>
      <c r="LTM137" s="28"/>
      <c r="LTN137" s="28"/>
      <c r="LTO137" s="28"/>
      <c r="LTP137" s="28"/>
      <c r="LTQ137" s="28"/>
      <c r="LTR137" s="28"/>
      <c r="LTS137" s="28"/>
      <c r="LTT137" s="28"/>
      <c r="LTU137" s="28"/>
      <c r="LTV137" s="28"/>
      <c r="LTW137" s="28"/>
      <c r="LTX137" s="28"/>
      <c r="LTY137" s="28"/>
      <c r="LTZ137" s="28"/>
      <c r="LUA137" s="28"/>
      <c r="LUB137" s="28"/>
      <c r="LUC137" s="28"/>
      <c r="LUD137" s="28"/>
      <c r="LUE137" s="28"/>
      <c r="LUF137" s="28"/>
      <c r="LUG137" s="28"/>
      <c r="LUH137" s="28"/>
      <c r="LUI137" s="28"/>
      <c r="LUJ137" s="28"/>
      <c r="LUK137" s="28"/>
      <c r="LUL137" s="28"/>
      <c r="LUM137" s="28"/>
      <c r="LUN137" s="28"/>
      <c r="LUO137" s="28"/>
      <c r="LUP137" s="28"/>
      <c r="LUQ137" s="28"/>
      <c r="LUR137" s="28"/>
      <c r="LUS137" s="28"/>
      <c r="LUT137" s="28"/>
      <c r="LUU137" s="28"/>
      <c r="LUV137" s="28"/>
      <c r="LUW137" s="28"/>
      <c r="LUX137" s="28"/>
      <c r="LUY137" s="28"/>
      <c r="LUZ137" s="28"/>
      <c r="LVA137" s="28"/>
      <c r="LVB137" s="28"/>
      <c r="LVC137" s="28"/>
      <c r="LVD137" s="28"/>
      <c r="LVE137" s="28"/>
      <c r="LVF137" s="28"/>
      <c r="LVG137" s="28"/>
      <c r="LVH137" s="28"/>
      <c r="LVI137" s="28"/>
      <c r="LVJ137" s="28"/>
      <c r="LVK137" s="28"/>
      <c r="LVL137" s="28"/>
      <c r="LVM137" s="28"/>
      <c r="LVN137" s="28"/>
      <c r="LVO137" s="28"/>
      <c r="LVP137" s="28"/>
      <c r="LVQ137" s="28"/>
      <c r="LVR137" s="28"/>
      <c r="LVS137" s="28"/>
      <c r="LVT137" s="28"/>
      <c r="LVU137" s="28"/>
      <c r="LVV137" s="28"/>
      <c r="LVW137" s="28"/>
      <c r="LVX137" s="28"/>
      <c r="LVY137" s="28"/>
      <c r="LVZ137" s="28"/>
      <c r="LWA137" s="28"/>
      <c r="LWB137" s="28"/>
      <c r="LWC137" s="28"/>
      <c r="LWD137" s="28"/>
      <c r="LWE137" s="28"/>
      <c r="LWF137" s="28"/>
      <c r="LWG137" s="28"/>
      <c r="LWH137" s="28"/>
      <c r="LWI137" s="28"/>
      <c r="LWJ137" s="28"/>
      <c r="LWK137" s="28"/>
      <c r="LWL137" s="28"/>
      <c r="LWM137" s="28"/>
      <c r="LWN137" s="28"/>
      <c r="LWO137" s="28"/>
      <c r="LWP137" s="28"/>
      <c r="LWQ137" s="28"/>
      <c r="LWR137" s="28"/>
      <c r="LWS137" s="28"/>
      <c r="LWT137" s="28"/>
      <c r="LWU137" s="28"/>
      <c r="LWV137" s="28"/>
      <c r="LWW137" s="28"/>
      <c r="LWX137" s="28"/>
      <c r="LWY137" s="28"/>
      <c r="LWZ137" s="28"/>
      <c r="LXA137" s="28"/>
      <c r="LXB137" s="28"/>
      <c r="LXC137" s="28"/>
      <c r="LXD137" s="28"/>
      <c r="LXE137" s="28"/>
      <c r="LXF137" s="28"/>
      <c r="LXG137" s="28"/>
      <c r="LXH137" s="28"/>
      <c r="LXI137" s="28"/>
      <c r="LXJ137" s="28"/>
      <c r="LXK137" s="28"/>
      <c r="LXL137" s="28"/>
      <c r="LXM137" s="28"/>
      <c r="LXN137" s="28"/>
      <c r="LXO137" s="28"/>
      <c r="LXP137" s="28"/>
      <c r="LXQ137" s="28"/>
      <c r="LXR137" s="28"/>
      <c r="LXS137" s="28"/>
      <c r="LXT137" s="28"/>
      <c r="LXU137" s="28"/>
      <c r="LXV137" s="28"/>
      <c r="LXW137" s="28"/>
      <c r="LXX137" s="28"/>
      <c r="LXY137" s="28"/>
      <c r="LXZ137" s="28"/>
      <c r="LYA137" s="28"/>
      <c r="LYB137" s="28"/>
      <c r="LYC137" s="28"/>
      <c r="LYD137" s="28"/>
      <c r="LYE137" s="28"/>
      <c r="LYF137" s="28"/>
      <c r="LYG137" s="28"/>
      <c r="LYH137" s="28"/>
      <c r="LYI137" s="28"/>
      <c r="LYJ137" s="28"/>
      <c r="LYK137" s="28"/>
      <c r="LYL137" s="28"/>
      <c r="LYM137" s="28"/>
      <c r="LYN137" s="28"/>
      <c r="LYO137" s="28"/>
      <c r="LYP137" s="28"/>
      <c r="LYQ137" s="28"/>
      <c r="LYR137" s="28"/>
      <c r="LYS137" s="28"/>
      <c r="LYT137" s="28"/>
      <c r="LYU137" s="28"/>
      <c r="LYV137" s="28"/>
      <c r="LYW137" s="28"/>
      <c r="LYX137" s="28"/>
      <c r="LYY137" s="28"/>
      <c r="LYZ137" s="28"/>
      <c r="LZA137" s="28"/>
      <c r="LZB137" s="28"/>
      <c r="LZC137" s="28"/>
      <c r="LZD137" s="28"/>
      <c r="LZE137" s="28"/>
      <c r="LZF137" s="28"/>
      <c r="LZG137" s="28"/>
      <c r="LZH137" s="28"/>
      <c r="LZI137" s="28"/>
      <c r="LZJ137" s="28"/>
      <c r="LZK137" s="28"/>
      <c r="LZL137" s="28"/>
      <c r="LZM137" s="28"/>
      <c r="LZN137" s="28"/>
      <c r="LZO137" s="28"/>
      <c r="LZP137" s="28"/>
      <c r="LZQ137" s="28"/>
      <c r="LZR137" s="28"/>
      <c r="LZS137" s="28"/>
      <c r="LZT137" s="28"/>
      <c r="LZU137" s="28"/>
      <c r="LZV137" s="28"/>
      <c r="LZW137" s="28"/>
      <c r="LZX137" s="28"/>
      <c r="LZY137" s="28"/>
      <c r="LZZ137" s="28"/>
      <c r="MAA137" s="28"/>
      <c r="MAB137" s="28"/>
      <c r="MAC137" s="28"/>
      <c r="MAD137" s="28"/>
      <c r="MAE137" s="28"/>
      <c r="MAF137" s="28"/>
      <c r="MAG137" s="28"/>
      <c r="MAH137" s="28"/>
      <c r="MAI137" s="28"/>
      <c r="MAJ137" s="28"/>
      <c r="MAK137" s="28"/>
      <c r="MAL137" s="28"/>
      <c r="MAM137" s="28"/>
      <c r="MAN137" s="28"/>
      <c r="MAO137" s="28"/>
      <c r="MAP137" s="28"/>
      <c r="MAQ137" s="28"/>
      <c r="MAR137" s="28"/>
      <c r="MAS137" s="28"/>
      <c r="MAT137" s="28"/>
      <c r="MAU137" s="28"/>
      <c r="MAV137" s="28"/>
      <c r="MAW137" s="28"/>
      <c r="MAX137" s="28"/>
      <c r="MAY137" s="28"/>
      <c r="MAZ137" s="28"/>
      <c r="MBA137" s="28"/>
      <c r="MBB137" s="28"/>
      <c r="MBC137" s="28"/>
      <c r="MBD137" s="28"/>
      <c r="MBE137" s="28"/>
      <c r="MBF137" s="28"/>
      <c r="MBG137" s="28"/>
      <c r="MBH137" s="28"/>
      <c r="MBI137" s="28"/>
      <c r="MBJ137" s="28"/>
      <c r="MBK137" s="28"/>
      <c r="MBL137" s="28"/>
      <c r="MBM137" s="28"/>
      <c r="MBN137" s="28"/>
      <c r="MBO137" s="28"/>
      <c r="MBP137" s="28"/>
      <c r="MBQ137" s="28"/>
      <c r="MBR137" s="28"/>
      <c r="MBS137" s="28"/>
      <c r="MBT137" s="28"/>
      <c r="MBU137" s="28"/>
      <c r="MBV137" s="28"/>
      <c r="MBW137" s="28"/>
      <c r="MBX137" s="28"/>
      <c r="MBY137" s="28"/>
      <c r="MBZ137" s="28"/>
      <c r="MCA137" s="28"/>
      <c r="MCB137" s="28"/>
      <c r="MCC137" s="28"/>
      <c r="MCD137" s="28"/>
      <c r="MCE137" s="28"/>
      <c r="MCF137" s="28"/>
      <c r="MCG137" s="28"/>
      <c r="MCH137" s="28"/>
      <c r="MCI137" s="28"/>
      <c r="MCJ137" s="28"/>
      <c r="MCK137" s="28"/>
      <c r="MCL137" s="28"/>
      <c r="MCM137" s="28"/>
      <c r="MCN137" s="28"/>
      <c r="MCO137" s="28"/>
      <c r="MCP137" s="28"/>
      <c r="MCQ137" s="28"/>
      <c r="MCR137" s="28"/>
      <c r="MCS137" s="28"/>
      <c r="MCT137" s="28"/>
      <c r="MCU137" s="28"/>
      <c r="MCV137" s="28"/>
      <c r="MCW137" s="28"/>
      <c r="MCX137" s="28"/>
      <c r="MCY137" s="28"/>
      <c r="MCZ137" s="28"/>
      <c r="MDA137" s="28"/>
      <c r="MDB137" s="28"/>
      <c r="MDC137" s="28"/>
      <c r="MDD137" s="28"/>
      <c r="MDE137" s="28"/>
      <c r="MDF137" s="28"/>
      <c r="MDG137" s="28"/>
      <c r="MDH137" s="28"/>
      <c r="MDI137" s="28"/>
      <c r="MDJ137" s="28"/>
      <c r="MDK137" s="28"/>
      <c r="MDL137" s="28"/>
      <c r="MDM137" s="28"/>
      <c r="MDN137" s="28"/>
      <c r="MDO137" s="28"/>
      <c r="MDP137" s="28"/>
      <c r="MDQ137" s="28"/>
      <c r="MDR137" s="28"/>
      <c r="MDS137" s="28"/>
      <c r="MDT137" s="28"/>
      <c r="MDU137" s="28"/>
      <c r="MDV137" s="28"/>
      <c r="MDW137" s="28"/>
      <c r="MDX137" s="28"/>
      <c r="MDY137" s="28"/>
      <c r="MDZ137" s="28"/>
      <c r="MEA137" s="28"/>
      <c r="MEB137" s="28"/>
      <c r="MEC137" s="28"/>
      <c r="MED137" s="28"/>
      <c r="MEE137" s="28"/>
      <c r="MEF137" s="28"/>
      <c r="MEG137" s="28"/>
      <c r="MEH137" s="28"/>
      <c r="MEI137" s="28"/>
      <c r="MEJ137" s="28"/>
      <c r="MEK137" s="28"/>
      <c r="MEL137" s="28"/>
      <c r="MEM137" s="28"/>
      <c r="MEN137" s="28"/>
      <c r="MEO137" s="28"/>
      <c r="MEP137" s="28"/>
      <c r="MEQ137" s="28"/>
      <c r="MER137" s="28"/>
      <c r="MES137" s="28"/>
      <c r="MET137" s="28"/>
      <c r="MEU137" s="28"/>
      <c r="MEV137" s="28"/>
      <c r="MEW137" s="28"/>
      <c r="MEX137" s="28"/>
      <c r="MEY137" s="28"/>
      <c r="MEZ137" s="28"/>
      <c r="MFA137" s="28"/>
      <c r="MFB137" s="28"/>
      <c r="MFC137" s="28"/>
      <c r="MFD137" s="28"/>
      <c r="MFE137" s="28"/>
      <c r="MFF137" s="28"/>
      <c r="MFG137" s="28"/>
      <c r="MFH137" s="28"/>
      <c r="MFI137" s="28"/>
      <c r="MFJ137" s="28"/>
      <c r="MFK137" s="28"/>
      <c r="MFL137" s="28"/>
      <c r="MFM137" s="28"/>
      <c r="MFN137" s="28"/>
      <c r="MFO137" s="28"/>
      <c r="MFP137" s="28"/>
      <c r="MFQ137" s="28"/>
      <c r="MFR137" s="28"/>
      <c r="MFS137" s="28"/>
      <c r="MFT137" s="28"/>
      <c r="MFU137" s="28"/>
      <c r="MFV137" s="28"/>
      <c r="MFW137" s="28"/>
      <c r="MFX137" s="28"/>
      <c r="MFY137" s="28"/>
      <c r="MFZ137" s="28"/>
      <c r="MGA137" s="28"/>
      <c r="MGB137" s="28"/>
      <c r="MGC137" s="28"/>
      <c r="MGD137" s="28"/>
      <c r="MGE137" s="28"/>
      <c r="MGF137" s="28"/>
      <c r="MGG137" s="28"/>
      <c r="MGH137" s="28"/>
      <c r="MGI137" s="28"/>
      <c r="MGJ137" s="28"/>
      <c r="MGK137" s="28"/>
      <c r="MGL137" s="28"/>
      <c r="MGM137" s="28"/>
      <c r="MGN137" s="28"/>
      <c r="MGO137" s="28"/>
      <c r="MGP137" s="28"/>
      <c r="MGQ137" s="28"/>
      <c r="MGR137" s="28"/>
      <c r="MGS137" s="28"/>
      <c r="MGT137" s="28"/>
      <c r="MGU137" s="28"/>
      <c r="MGV137" s="28"/>
      <c r="MGW137" s="28"/>
      <c r="MGX137" s="28"/>
      <c r="MGY137" s="28"/>
      <c r="MGZ137" s="28"/>
      <c r="MHA137" s="28"/>
      <c r="MHB137" s="28"/>
      <c r="MHC137" s="28"/>
      <c r="MHD137" s="28"/>
      <c r="MHE137" s="28"/>
      <c r="MHF137" s="28"/>
      <c r="MHG137" s="28"/>
      <c r="MHH137" s="28"/>
      <c r="MHI137" s="28"/>
      <c r="MHJ137" s="28"/>
      <c r="MHK137" s="28"/>
      <c r="MHL137" s="28"/>
      <c r="MHM137" s="28"/>
      <c r="MHN137" s="28"/>
      <c r="MHO137" s="28"/>
      <c r="MHP137" s="28"/>
      <c r="MHQ137" s="28"/>
      <c r="MHR137" s="28"/>
      <c r="MHS137" s="28"/>
      <c r="MHT137" s="28"/>
      <c r="MHU137" s="28"/>
      <c r="MHV137" s="28"/>
      <c r="MHW137" s="28"/>
      <c r="MHX137" s="28"/>
      <c r="MHY137" s="28"/>
      <c r="MHZ137" s="28"/>
      <c r="MIA137" s="28"/>
      <c r="MIB137" s="28"/>
      <c r="MIC137" s="28"/>
      <c r="MID137" s="28"/>
      <c r="MIE137" s="28"/>
      <c r="MIF137" s="28"/>
      <c r="MIG137" s="28"/>
      <c r="MIH137" s="28"/>
      <c r="MII137" s="28"/>
      <c r="MIJ137" s="28"/>
      <c r="MIK137" s="28"/>
      <c r="MIL137" s="28"/>
      <c r="MIM137" s="28"/>
      <c r="MIN137" s="28"/>
      <c r="MIO137" s="28"/>
      <c r="MIP137" s="28"/>
      <c r="MIQ137" s="28"/>
      <c r="MIR137" s="28"/>
      <c r="MIS137" s="28"/>
      <c r="MIT137" s="28"/>
      <c r="MIU137" s="28"/>
      <c r="MIV137" s="28"/>
      <c r="MIW137" s="28"/>
      <c r="MIX137" s="28"/>
      <c r="MIY137" s="28"/>
      <c r="MIZ137" s="28"/>
      <c r="MJA137" s="28"/>
      <c r="MJB137" s="28"/>
      <c r="MJC137" s="28"/>
      <c r="MJD137" s="28"/>
      <c r="MJE137" s="28"/>
      <c r="MJF137" s="28"/>
      <c r="MJG137" s="28"/>
      <c r="MJH137" s="28"/>
      <c r="MJI137" s="28"/>
      <c r="MJJ137" s="28"/>
      <c r="MJK137" s="28"/>
      <c r="MJL137" s="28"/>
      <c r="MJM137" s="28"/>
      <c r="MJN137" s="28"/>
      <c r="MJO137" s="28"/>
      <c r="MJP137" s="28"/>
      <c r="MJQ137" s="28"/>
      <c r="MJR137" s="28"/>
      <c r="MJS137" s="28"/>
      <c r="MJT137" s="28"/>
      <c r="MJU137" s="28"/>
      <c r="MJV137" s="28"/>
      <c r="MJW137" s="28"/>
      <c r="MJX137" s="28"/>
      <c r="MJY137" s="28"/>
      <c r="MJZ137" s="28"/>
      <c r="MKA137" s="28"/>
      <c r="MKB137" s="28"/>
      <c r="MKC137" s="28"/>
      <c r="MKD137" s="28"/>
      <c r="MKE137" s="28"/>
      <c r="MKF137" s="28"/>
      <c r="MKG137" s="28"/>
      <c r="MKH137" s="28"/>
      <c r="MKI137" s="28"/>
      <c r="MKJ137" s="28"/>
      <c r="MKK137" s="28"/>
      <c r="MKL137" s="28"/>
      <c r="MKM137" s="28"/>
      <c r="MKN137" s="28"/>
      <c r="MKO137" s="28"/>
      <c r="MKP137" s="28"/>
      <c r="MKQ137" s="28"/>
      <c r="MKR137" s="28"/>
      <c r="MKS137" s="28"/>
      <c r="MKT137" s="28"/>
      <c r="MKU137" s="28"/>
      <c r="MKV137" s="28"/>
      <c r="MKW137" s="28"/>
      <c r="MKX137" s="28"/>
      <c r="MKY137" s="28"/>
      <c r="MKZ137" s="28"/>
      <c r="MLA137" s="28"/>
      <c r="MLB137" s="28"/>
      <c r="MLC137" s="28"/>
      <c r="MLD137" s="28"/>
      <c r="MLE137" s="28"/>
      <c r="MLF137" s="28"/>
      <c r="MLG137" s="28"/>
      <c r="MLH137" s="28"/>
      <c r="MLI137" s="28"/>
      <c r="MLJ137" s="28"/>
      <c r="MLK137" s="28"/>
      <c r="MLL137" s="28"/>
      <c r="MLM137" s="28"/>
      <c r="MLN137" s="28"/>
      <c r="MLO137" s="28"/>
      <c r="MLP137" s="28"/>
      <c r="MLQ137" s="28"/>
      <c r="MLR137" s="28"/>
      <c r="MLS137" s="28"/>
      <c r="MLT137" s="28"/>
      <c r="MLU137" s="28"/>
      <c r="MLV137" s="28"/>
      <c r="MLW137" s="28"/>
      <c r="MLX137" s="28"/>
      <c r="MLY137" s="28"/>
      <c r="MLZ137" s="28"/>
      <c r="MMA137" s="28"/>
      <c r="MMB137" s="28"/>
      <c r="MMC137" s="28"/>
      <c r="MMD137" s="28"/>
      <c r="MME137" s="28"/>
      <c r="MMF137" s="28"/>
      <c r="MMG137" s="28"/>
      <c r="MMH137" s="28"/>
      <c r="MMI137" s="28"/>
      <c r="MMJ137" s="28"/>
      <c r="MMK137" s="28"/>
      <c r="MML137" s="28"/>
      <c r="MMM137" s="28"/>
      <c r="MMN137" s="28"/>
      <c r="MMO137" s="28"/>
      <c r="MMP137" s="28"/>
      <c r="MMQ137" s="28"/>
      <c r="MMR137" s="28"/>
      <c r="MMS137" s="28"/>
      <c r="MMT137" s="28"/>
      <c r="MMU137" s="28"/>
      <c r="MMV137" s="28"/>
      <c r="MMW137" s="28"/>
      <c r="MMX137" s="28"/>
      <c r="MMY137" s="28"/>
      <c r="MMZ137" s="28"/>
      <c r="MNA137" s="28"/>
      <c r="MNB137" s="28"/>
      <c r="MNC137" s="28"/>
      <c r="MND137" s="28"/>
      <c r="MNE137" s="28"/>
      <c r="MNF137" s="28"/>
      <c r="MNG137" s="28"/>
      <c r="MNH137" s="28"/>
      <c r="MNI137" s="28"/>
      <c r="MNJ137" s="28"/>
      <c r="MNK137" s="28"/>
      <c r="MNL137" s="28"/>
      <c r="MNM137" s="28"/>
      <c r="MNN137" s="28"/>
      <c r="MNO137" s="28"/>
      <c r="MNP137" s="28"/>
      <c r="MNQ137" s="28"/>
      <c r="MNR137" s="28"/>
      <c r="MNS137" s="28"/>
      <c r="MNT137" s="28"/>
      <c r="MNU137" s="28"/>
      <c r="MNV137" s="28"/>
      <c r="MNW137" s="28"/>
      <c r="MNX137" s="28"/>
      <c r="MNY137" s="28"/>
      <c r="MNZ137" s="28"/>
      <c r="MOA137" s="28"/>
      <c r="MOB137" s="28"/>
      <c r="MOC137" s="28"/>
      <c r="MOD137" s="28"/>
      <c r="MOE137" s="28"/>
      <c r="MOF137" s="28"/>
      <c r="MOG137" s="28"/>
      <c r="MOH137" s="28"/>
      <c r="MOI137" s="28"/>
      <c r="MOJ137" s="28"/>
      <c r="MOK137" s="28"/>
      <c r="MOL137" s="28"/>
      <c r="MOM137" s="28"/>
      <c r="MON137" s="28"/>
      <c r="MOO137" s="28"/>
      <c r="MOP137" s="28"/>
      <c r="MOQ137" s="28"/>
      <c r="MOR137" s="28"/>
      <c r="MOS137" s="28"/>
      <c r="MOT137" s="28"/>
      <c r="MOU137" s="28"/>
      <c r="MOV137" s="28"/>
      <c r="MOW137" s="28"/>
      <c r="MOX137" s="28"/>
      <c r="MOY137" s="28"/>
      <c r="MOZ137" s="28"/>
      <c r="MPA137" s="28"/>
      <c r="MPB137" s="28"/>
      <c r="MPC137" s="28"/>
      <c r="MPD137" s="28"/>
      <c r="MPE137" s="28"/>
      <c r="MPF137" s="28"/>
      <c r="MPG137" s="28"/>
      <c r="MPH137" s="28"/>
      <c r="MPI137" s="28"/>
      <c r="MPJ137" s="28"/>
      <c r="MPK137" s="28"/>
      <c r="MPL137" s="28"/>
      <c r="MPM137" s="28"/>
      <c r="MPN137" s="28"/>
      <c r="MPO137" s="28"/>
      <c r="MPP137" s="28"/>
      <c r="MPQ137" s="28"/>
      <c r="MPR137" s="28"/>
      <c r="MPS137" s="28"/>
      <c r="MPT137" s="28"/>
      <c r="MPU137" s="28"/>
      <c r="MPV137" s="28"/>
      <c r="MPW137" s="28"/>
      <c r="MPX137" s="28"/>
      <c r="MPY137" s="28"/>
      <c r="MPZ137" s="28"/>
      <c r="MQA137" s="28"/>
      <c r="MQB137" s="28"/>
      <c r="MQC137" s="28"/>
      <c r="MQD137" s="28"/>
      <c r="MQE137" s="28"/>
      <c r="MQF137" s="28"/>
      <c r="MQG137" s="28"/>
      <c r="MQH137" s="28"/>
      <c r="MQI137" s="28"/>
      <c r="MQJ137" s="28"/>
      <c r="MQK137" s="28"/>
      <c r="MQL137" s="28"/>
      <c r="MQM137" s="28"/>
      <c r="MQN137" s="28"/>
      <c r="MQO137" s="28"/>
      <c r="MQP137" s="28"/>
      <c r="MQQ137" s="28"/>
      <c r="MQR137" s="28"/>
      <c r="MQS137" s="28"/>
      <c r="MQT137" s="28"/>
      <c r="MQU137" s="28"/>
      <c r="MQV137" s="28"/>
      <c r="MQW137" s="28"/>
      <c r="MQX137" s="28"/>
      <c r="MQY137" s="28"/>
      <c r="MQZ137" s="28"/>
      <c r="MRA137" s="28"/>
      <c r="MRB137" s="28"/>
      <c r="MRC137" s="28"/>
      <c r="MRD137" s="28"/>
      <c r="MRE137" s="28"/>
      <c r="MRF137" s="28"/>
      <c r="MRG137" s="28"/>
      <c r="MRH137" s="28"/>
      <c r="MRI137" s="28"/>
      <c r="MRJ137" s="28"/>
      <c r="MRK137" s="28"/>
      <c r="MRL137" s="28"/>
      <c r="MRM137" s="28"/>
      <c r="MRN137" s="28"/>
      <c r="MRO137" s="28"/>
      <c r="MRP137" s="28"/>
      <c r="MRQ137" s="28"/>
      <c r="MRR137" s="28"/>
      <c r="MRS137" s="28"/>
      <c r="MRT137" s="28"/>
      <c r="MRU137" s="28"/>
      <c r="MRV137" s="28"/>
      <c r="MRW137" s="28"/>
      <c r="MRX137" s="28"/>
      <c r="MRY137" s="28"/>
      <c r="MRZ137" s="28"/>
      <c r="MSA137" s="28"/>
      <c r="MSB137" s="28"/>
      <c r="MSC137" s="28"/>
      <c r="MSD137" s="28"/>
      <c r="MSE137" s="28"/>
      <c r="MSF137" s="28"/>
      <c r="MSG137" s="28"/>
      <c r="MSH137" s="28"/>
      <c r="MSI137" s="28"/>
      <c r="MSJ137" s="28"/>
      <c r="MSK137" s="28"/>
      <c r="MSL137" s="28"/>
      <c r="MSM137" s="28"/>
      <c r="MSN137" s="28"/>
      <c r="MSO137" s="28"/>
      <c r="MSP137" s="28"/>
      <c r="MSQ137" s="28"/>
      <c r="MSR137" s="28"/>
      <c r="MSS137" s="28"/>
      <c r="MST137" s="28"/>
      <c r="MSU137" s="28"/>
      <c r="MSV137" s="28"/>
      <c r="MSW137" s="28"/>
      <c r="MSX137" s="28"/>
      <c r="MSY137" s="28"/>
      <c r="MSZ137" s="28"/>
      <c r="MTA137" s="28"/>
      <c r="MTB137" s="28"/>
      <c r="MTC137" s="28"/>
      <c r="MTD137" s="28"/>
      <c r="MTE137" s="28"/>
      <c r="MTF137" s="28"/>
      <c r="MTG137" s="28"/>
      <c r="MTH137" s="28"/>
      <c r="MTI137" s="28"/>
      <c r="MTJ137" s="28"/>
      <c r="MTK137" s="28"/>
      <c r="MTL137" s="28"/>
      <c r="MTM137" s="28"/>
      <c r="MTN137" s="28"/>
      <c r="MTO137" s="28"/>
      <c r="MTP137" s="28"/>
      <c r="MTQ137" s="28"/>
      <c r="MTR137" s="28"/>
      <c r="MTS137" s="28"/>
      <c r="MTT137" s="28"/>
      <c r="MTU137" s="28"/>
      <c r="MTV137" s="28"/>
      <c r="MTW137" s="28"/>
      <c r="MTX137" s="28"/>
      <c r="MTY137" s="28"/>
      <c r="MTZ137" s="28"/>
      <c r="MUA137" s="28"/>
      <c r="MUB137" s="28"/>
      <c r="MUC137" s="28"/>
      <c r="MUD137" s="28"/>
      <c r="MUE137" s="28"/>
      <c r="MUF137" s="28"/>
      <c r="MUG137" s="28"/>
      <c r="MUH137" s="28"/>
      <c r="MUI137" s="28"/>
      <c r="MUJ137" s="28"/>
      <c r="MUK137" s="28"/>
      <c r="MUL137" s="28"/>
      <c r="MUM137" s="28"/>
      <c r="MUN137" s="28"/>
      <c r="MUO137" s="28"/>
      <c r="MUP137" s="28"/>
      <c r="MUQ137" s="28"/>
      <c r="MUR137" s="28"/>
      <c r="MUS137" s="28"/>
      <c r="MUT137" s="28"/>
      <c r="MUU137" s="28"/>
      <c r="MUV137" s="28"/>
      <c r="MUW137" s="28"/>
      <c r="MUX137" s="28"/>
      <c r="MUY137" s="28"/>
      <c r="MUZ137" s="28"/>
      <c r="MVA137" s="28"/>
      <c r="MVB137" s="28"/>
      <c r="MVC137" s="28"/>
      <c r="MVD137" s="28"/>
      <c r="MVE137" s="28"/>
      <c r="MVF137" s="28"/>
      <c r="MVG137" s="28"/>
      <c r="MVH137" s="28"/>
      <c r="MVI137" s="28"/>
      <c r="MVJ137" s="28"/>
      <c r="MVK137" s="28"/>
      <c r="MVL137" s="28"/>
      <c r="MVM137" s="28"/>
      <c r="MVN137" s="28"/>
      <c r="MVO137" s="28"/>
      <c r="MVP137" s="28"/>
      <c r="MVQ137" s="28"/>
      <c r="MVR137" s="28"/>
      <c r="MVS137" s="28"/>
      <c r="MVT137" s="28"/>
      <c r="MVU137" s="28"/>
      <c r="MVV137" s="28"/>
      <c r="MVW137" s="28"/>
      <c r="MVX137" s="28"/>
      <c r="MVY137" s="28"/>
      <c r="MVZ137" s="28"/>
      <c r="MWA137" s="28"/>
      <c r="MWB137" s="28"/>
      <c r="MWC137" s="28"/>
      <c r="MWD137" s="28"/>
      <c r="MWE137" s="28"/>
      <c r="MWF137" s="28"/>
      <c r="MWG137" s="28"/>
      <c r="MWH137" s="28"/>
      <c r="MWI137" s="28"/>
      <c r="MWJ137" s="28"/>
      <c r="MWK137" s="28"/>
      <c r="MWL137" s="28"/>
      <c r="MWM137" s="28"/>
      <c r="MWN137" s="28"/>
      <c r="MWO137" s="28"/>
      <c r="MWP137" s="28"/>
      <c r="MWQ137" s="28"/>
      <c r="MWR137" s="28"/>
      <c r="MWS137" s="28"/>
      <c r="MWT137" s="28"/>
      <c r="MWU137" s="28"/>
      <c r="MWV137" s="28"/>
      <c r="MWW137" s="28"/>
      <c r="MWX137" s="28"/>
      <c r="MWY137" s="28"/>
      <c r="MWZ137" s="28"/>
      <c r="MXA137" s="28"/>
      <c r="MXB137" s="28"/>
      <c r="MXC137" s="28"/>
      <c r="MXD137" s="28"/>
      <c r="MXE137" s="28"/>
      <c r="MXF137" s="28"/>
      <c r="MXG137" s="28"/>
      <c r="MXH137" s="28"/>
      <c r="MXI137" s="28"/>
      <c r="MXJ137" s="28"/>
      <c r="MXK137" s="28"/>
      <c r="MXL137" s="28"/>
      <c r="MXM137" s="28"/>
      <c r="MXN137" s="28"/>
      <c r="MXO137" s="28"/>
      <c r="MXP137" s="28"/>
      <c r="MXQ137" s="28"/>
      <c r="MXR137" s="28"/>
      <c r="MXS137" s="28"/>
      <c r="MXT137" s="28"/>
      <c r="MXU137" s="28"/>
      <c r="MXV137" s="28"/>
      <c r="MXW137" s="28"/>
      <c r="MXX137" s="28"/>
      <c r="MXY137" s="28"/>
      <c r="MXZ137" s="28"/>
      <c r="MYA137" s="28"/>
      <c r="MYB137" s="28"/>
      <c r="MYC137" s="28"/>
      <c r="MYD137" s="28"/>
      <c r="MYE137" s="28"/>
      <c r="MYF137" s="28"/>
      <c r="MYG137" s="28"/>
      <c r="MYH137" s="28"/>
      <c r="MYI137" s="28"/>
      <c r="MYJ137" s="28"/>
      <c r="MYK137" s="28"/>
      <c r="MYL137" s="28"/>
      <c r="MYM137" s="28"/>
      <c r="MYN137" s="28"/>
      <c r="MYO137" s="28"/>
      <c r="MYP137" s="28"/>
      <c r="MYQ137" s="28"/>
      <c r="MYR137" s="28"/>
      <c r="MYS137" s="28"/>
      <c r="MYT137" s="28"/>
      <c r="MYU137" s="28"/>
      <c r="MYV137" s="28"/>
      <c r="MYW137" s="28"/>
      <c r="MYX137" s="28"/>
      <c r="MYY137" s="28"/>
      <c r="MYZ137" s="28"/>
      <c r="MZA137" s="28"/>
      <c r="MZB137" s="28"/>
      <c r="MZC137" s="28"/>
      <c r="MZD137" s="28"/>
      <c r="MZE137" s="28"/>
      <c r="MZF137" s="28"/>
      <c r="MZG137" s="28"/>
      <c r="MZH137" s="28"/>
      <c r="MZI137" s="28"/>
      <c r="MZJ137" s="28"/>
      <c r="MZK137" s="28"/>
      <c r="MZL137" s="28"/>
      <c r="MZM137" s="28"/>
      <c r="MZN137" s="28"/>
      <c r="MZO137" s="28"/>
      <c r="MZP137" s="28"/>
      <c r="MZQ137" s="28"/>
      <c r="MZR137" s="28"/>
      <c r="MZS137" s="28"/>
      <c r="MZT137" s="28"/>
      <c r="MZU137" s="28"/>
      <c r="MZV137" s="28"/>
      <c r="MZW137" s="28"/>
      <c r="MZX137" s="28"/>
      <c r="MZY137" s="28"/>
      <c r="MZZ137" s="28"/>
      <c r="NAA137" s="28"/>
      <c r="NAB137" s="28"/>
      <c r="NAC137" s="28"/>
      <c r="NAD137" s="28"/>
      <c r="NAE137" s="28"/>
      <c r="NAF137" s="28"/>
      <c r="NAG137" s="28"/>
      <c r="NAH137" s="28"/>
      <c r="NAI137" s="28"/>
      <c r="NAJ137" s="28"/>
      <c r="NAK137" s="28"/>
      <c r="NAL137" s="28"/>
      <c r="NAM137" s="28"/>
      <c r="NAN137" s="28"/>
      <c r="NAO137" s="28"/>
      <c r="NAP137" s="28"/>
      <c r="NAQ137" s="28"/>
      <c r="NAR137" s="28"/>
      <c r="NAS137" s="28"/>
      <c r="NAT137" s="28"/>
      <c r="NAU137" s="28"/>
      <c r="NAV137" s="28"/>
      <c r="NAW137" s="28"/>
      <c r="NAX137" s="28"/>
      <c r="NAY137" s="28"/>
      <c r="NAZ137" s="28"/>
      <c r="NBA137" s="28"/>
      <c r="NBB137" s="28"/>
      <c r="NBC137" s="28"/>
      <c r="NBD137" s="28"/>
      <c r="NBE137" s="28"/>
      <c r="NBF137" s="28"/>
      <c r="NBG137" s="28"/>
      <c r="NBH137" s="28"/>
      <c r="NBI137" s="28"/>
      <c r="NBJ137" s="28"/>
      <c r="NBK137" s="28"/>
      <c r="NBL137" s="28"/>
      <c r="NBM137" s="28"/>
      <c r="NBN137" s="28"/>
      <c r="NBO137" s="28"/>
      <c r="NBP137" s="28"/>
      <c r="NBQ137" s="28"/>
      <c r="NBR137" s="28"/>
      <c r="NBS137" s="28"/>
      <c r="NBT137" s="28"/>
      <c r="NBU137" s="28"/>
      <c r="NBV137" s="28"/>
      <c r="NBW137" s="28"/>
      <c r="NBX137" s="28"/>
      <c r="NBY137" s="28"/>
      <c r="NBZ137" s="28"/>
      <c r="NCA137" s="28"/>
      <c r="NCB137" s="28"/>
      <c r="NCC137" s="28"/>
      <c r="NCD137" s="28"/>
      <c r="NCE137" s="28"/>
      <c r="NCF137" s="28"/>
      <c r="NCG137" s="28"/>
      <c r="NCH137" s="28"/>
      <c r="NCI137" s="28"/>
      <c r="NCJ137" s="28"/>
      <c r="NCK137" s="28"/>
      <c r="NCL137" s="28"/>
      <c r="NCM137" s="28"/>
      <c r="NCN137" s="28"/>
      <c r="NCO137" s="28"/>
      <c r="NCP137" s="28"/>
      <c r="NCQ137" s="28"/>
      <c r="NCR137" s="28"/>
      <c r="NCS137" s="28"/>
      <c r="NCT137" s="28"/>
      <c r="NCU137" s="28"/>
      <c r="NCV137" s="28"/>
      <c r="NCW137" s="28"/>
      <c r="NCX137" s="28"/>
      <c r="NCY137" s="28"/>
      <c r="NCZ137" s="28"/>
      <c r="NDA137" s="28"/>
      <c r="NDB137" s="28"/>
      <c r="NDC137" s="28"/>
      <c r="NDD137" s="28"/>
      <c r="NDE137" s="28"/>
      <c r="NDF137" s="28"/>
      <c r="NDG137" s="28"/>
      <c r="NDH137" s="28"/>
      <c r="NDI137" s="28"/>
      <c r="NDJ137" s="28"/>
      <c r="NDK137" s="28"/>
      <c r="NDL137" s="28"/>
      <c r="NDM137" s="28"/>
      <c r="NDN137" s="28"/>
      <c r="NDO137" s="28"/>
      <c r="NDP137" s="28"/>
      <c r="NDQ137" s="28"/>
      <c r="NDR137" s="28"/>
      <c r="NDS137" s="28"/>
      <c r="NDT137" s="28"/>
      <c r="NDU137" s="28"/>
      <c r="NDV137" s="28"/>
      <c r="NDW137" s="28"/>
      <c r="NDX137" s="28"/>
      <c r="NDY137" s="28"/>
      <c r="NDZ137" s="28"/>
      <c r="NEA137" s="28"/>
      <c r="NEB137" s="28"/>
      <c r="NEC137" s="28"/>
      <c r="NED137" s="28"/>
      <c r="NEE137" s="28"/>
      <c r="NEF137" s="28"/>
      <c r="NEG137" s="28"/>
      <c r="NEH137" s="28"/>
      <c r="NEI137" s="28"/>
      <c r="NEJ137" s="28"/>
      <c r="NEK137" s="28"/>
      <c r="NEL137" s="28"/>
      <c r="NEM137" s="28"/>
      <c r="NEN137" s="28"/>
      <c r="NEO137" s="28"/>
      <c r="NEP137" s="28"/>
      <c r="NEQ137" s="28"/>
      <c r="NER137" s="28"/>
      <c r="NES137" s="28"/>
      <c r="NET137" s="28"/>
      <c r="NEU137" s="28"/>
      <c r="NEV137" s="28"/>
      <c r="NEW137" s="28"/>
      <c r="NEX137" s="28"/>
      <c r="NEY137" s="28"/>
      <c r="NEZ137" s="28"/>
      <c r="NFA137" s="28"/>
      <c r="NFB137" s="28"/>
      <c r="NFC137" s="28"/>
      <c r="NFD137" s="28"/>
      <c r="NFE137" s="28"/>
      <c r="NFF137" s="28"/>
      <c r="NFG137" s="28"/>
      <c r="NFH137" s="28"/>
      <c r="NFI137" s="28"/>
      <c r="NFJ137" s="28"/>
      <c r="NFK137" s="28"/>
      <c r="NFL137" s="28"/>
      <c r="NFM137" s="28"/>
      <c r="NFN137" s="28"/>
      <c r="NFO137" s="28"/>
      <c r="NFP137" s="28"/>
      <c r="NFQ137" s="28"/>
      <c r="NFR137" s="28"/>
      <c r="NFS137" s="28"/>
      <c r="NFT137" s="28"/>
      <c r="NFU137" s="28"/>
      <c r="NFV137" s="28"/>
      <c r="NFW137" s="28"/>
      <c r="NFX137" s="28"/>
      <c r="NFY137" s="28"/>
      <c r="NFZ137" s="28"/>
      <c r="NGA137" s="28"/>
      <c r="NGB137" s="28"/>
      <c r="NGC137" s="28"/>
      <c r="NGD137" s="28"/>
      <c r="NGE137" s="28"/>
      <c r="NGF137" s="28"/>
      <c r="NGG137" s="28"/>
      <c r="NGH137" s="28"/>
      <c r="NGI137" s="28"/>
      <c r="NGJ137" s="28"/>
      <c r="NGK137" s="28"/>
      <c r="NGL137" s="28"/>
      <c r="NGM137" s="28"/>
      <c r="NGN137" s="28"/>
      <c r="NGO137" s="28"/>
      <c r="NGP137" s="28"/>
      <c r="NGQ137" s="28"/>
      <c r="NGR137" s="28"/>
      <c r="NGS137" s="28"/>
      <c r="NGT137" s="28"/>
      <c r="NGU137" s="28"/>
      <c r="NGV137" s="28"/>
      <c r="NGW137" s="28"/>
      <c r="NGX137" s="28"/>
      <c r="NGY137" s="28"/>
      <c r="NGZ137" s="28"/>
      <c r="NHA137" s="28"/>
      <c r="NHB137" s="28"/>
      <c r="NHC137" s="28"/>
      <c r="NHD137" s="28"/>
      <c r="NHE137" s="28"/>
      <c r="NHF137" s="28"/>
      <c r="NHG137" s="28"/>
      <c r="NHH137" s="28"/>
      <c r="NHI137" s="28"/>
      <c r="NHJ137" s="28"/>
      <c r="NHK137" s="28"/>
      <c r="NHL137" s="28"/>
      <c r="NHM137" s="28"/>
      <c r="NHN137" s="28"/>
      <c r="NHO137" s="28"/>
      <c r="NHP137" s="28"/>
      <c r="NHQ137" s="28"/>
      <c r="NHR137" s="28"/>
      <c r="NHS137" s="28"/>
      <c r="NHT137" s="28"/>
      <c r="NHU137" s="28"/>
      <c r="NHV137" s="28"/>
      <c r="NHW137" s="28"/>
      <c r="NHX137" s="28"/>
      <c r="NHY137" s="28"/>
      <c r="NHZ137" s="28"/>
      <c r="NIA137" s="28"/>
      <c r="NIB137" s="28"/>
      <c r="NIC137" s="28"/>
      <c r="NID137" s="28"/>
      <c r="NIE137" s="28"/>
      <c r="NIF137" s="28"/>
      <c r="NIG137" s="28"/>
      <c r="NIH137" s="28"/>
      <c r="NII137" s="28"/>
      <c r="NIJ137" s="28"/>
      <c r="NIK137" s="28"/>
      <c r="NIL137" s="28"/>
      <c r="NIM137" s="28"/>
      <c r="NIN137" s="28"/>
      <c r="NIO137" s="28"/>
      <c r="NIP137" s="28"/>
      <c r="NIQ137" s="28"/>
      <c r="NIR137" s="28"/>
      <c r="NIS137" s="28"/>
      <c r="NIT137" s="28"/>
      <c r="NIU137" s="28"/>
      <c r="NIV137" s="28"/>
      <c r="NIW137" s="28"/>
      <c r="NIX137" s="28"/>
      <c r="NIY137" s="28"/>
      <c r="NIZ137" s="28"/>
      <c r="NJA137" s="28"/>
      <c r="NJB137" s="28"/>
      <c r="NJC137" s="28"/>
      <c r="NJD137" s="28"/>
      <c r="NJE137" s="28"/>
      <c r="NJF137" s="28"/>
      <c r="NJG137" s="28"/>
      <c r="NJH137" s="28"/>
      <c r="NJI137" s="28"/>
      <c r="NJJ137" s="28"/>
      <c r="NJK137" s="28"/>
      <c r="NJL137" s="28"/>
      <c r="NJM137" s="28"/>
      <c r="NJN137" s="28"/>
      <c r="NJO137" s="28"/>
      <c r="NJP137" s="28"/>
      <c r="NJQ137" s="28"/>
      <c r="NJR137" s="28"/>
      <c r="NJS137" s="28"/>
      <c r="NJT137" s="28"/>
      <c r="NJU137" s="28"/>
      <c r="NJV137" s="28"/>
      <c r="NJW137" s="28"/>
      <c r="NJX137" s="28"/>
      <c r="NJY137" s="28"/>
      <c r="NJZ137" s="28"/>
      <c r="NKA137" s="28"/>
      <c r="NKB137" s="28"/>
      <c r="NKC137" s="28"/>
      <c r="NKD137" s="28"/>
      <c r="NKE137" s="28"/>
      <c r="NKF137" s="28"/>
      <c r="NKG137" s="28"/>
      <c r="NKH137" s="28"/>
      <c r="NKI137" s="28"/>
      <c r="NKJ137" s="28"/>
      <c r="NKK137" s="28"/>
      <c r="NKL137" s="28"/>
      <c r="NKM137" s="28"/>
      <c r="NKN137" s="28"/>
      <c r="NKO137" s="28"/>
      <c r="NKP137" s="28"/>
      <c r="NKQ137" s="28"/>
      <c r="NKR137" s="28"/>
      <c r="NKS137" s="28"/>
      <c r="NKT137" s="28"/>
      <c r="NKU137" s="28"/>
      <c r="NKV137" s="28"/>
      <c r="NKW137" s="28"/>
      <c r="NKX137" s="28"/>
      <c r="NKY137" s="28"/>
      <c r="NKZ137" s="28"/>
      <c r="NLA137" s="28"/>
      <c r="NLB137" s="28"/>
      <c r="NLC137" s="28"/>
      <c r="NLD137" s="28"/>
      <c r="NLE137" s="28"/>
      <c r="NLF137" s="28"/>
      <c r="NLG137" s="28"/>
      <c r="NLH137" s="28"/>
      <c r="NLI137" s="28"/>
      <c r="NLJ137" s="28"/>
      <c r="NLK137" s="28"/>
      <c r="NLL137" s="28"/>
      <c r="NLM137" s="28"/>
      <c r="NLN137" s="28"/>
      <c r="NLO137" s="28"/>
      <c r="NLP137" s="28"/>
      <c r="NLQ137" s="28"/>
      <c r="NLR137" s="28"/>
      <c r="NLS137" s="28"/>
      <c r="NLT137" s="28"/>
      <c r="NLU137" s="28"/>
      <c r="NLV137" s="28"/>
      <c r="NLW137" s="28"/>
      <c r="NLX137" s="28"/>
      <c r="NLY137" s="28"/>
      <c r="NLZ137" s="28"/>
      <c r="NMA137" s="28"/>
      <c r="NMB137" s="28"/>
      <c r="NMC137" s="28"/>
      <c r="NMD137" s="28"/>
      <c r="NME137" s="28"/>
      <c r="NMF137" s="28"/>
      <c r="NMG137" s="28"/>
      <c r="NMH137" s="28"/>
      <c r="NMI137" s="28"/>
      <c r="NMJ137" s="28"/>
      <c r="NMK137" s="28"/>
      <c r="NML137" s="28"/>
      <c r="NMM137" s="28"/>
      <c r="NMN137" s="28"/>
      <c r="NMO137" s="28"/>
      <c r="NMP137" s="28"/>
      <c r="NMQ137" s="28"/>
      <c r="NMR137" s="28"/>
      <c r="NMS137" s="28"/>
      <c r="NMT137" s="28"/>
      <c r="NMU137" s="28"/>
      <c r="NMV137" s="28"/>
      <c r="NMW137" s="28"/>
      <c r="NMX137" s="28"/>
      <c r="NMY137" s="28"/>
      <c r="NMZ137" s="28"/>
      <c r="NNA137" s="28"/>
      <c r="NNB137" s="28"/>
      <c r="NNC137" s="28"/>
      <c r="NND137" s="28"/>
      <c r="NNE137" s="28"/>
      <c r="NNF137" s="28"/>
      <c r="NNG137" s="28"/>
      <c r="NNH137" s="28"/>
      <c r="NNI137" s="28"/>
      <c r="NNJ137" s="28"/>
      <c r="NNK137" s="28"/>
      <c r="NNL137" s="28"/>
      <c r="NNM137" s="28"/>
      <c r="NNN137" s="28"/>
      <c r="NNO137" s="28"/>
      <c r="NNP137" s="28"/>
      <c r="NNQ137" s="28"/>
      <c r="NNR137" s="28"/>
      <c r="NNS137" s="28"/>
      <c r="NNT137" s="28"/>
      <c r="NNU137" s="28"/>
      <c r="NNV137" s="28"/>
      <c r="NNW137" s="28"/>
      <c r="NNX137" s="28"/>
      <c r="NNY137" s="28"/>
      <c r="NNZ137" s="28"/>
      <c r="NOA137" s="28"/>
      <c r="NOB137" s="28"/>
      <c r="NOC137" s="28"/>
      <c r="NOD137" s="28"/>
      <c r="NOE137" s="28"/>
      <c r="NOF137" s="28"/>
      <c r="NOG137" s="28"/>
      <c r="NOH137" s="28"/>
      <c r="NOI137" s="28"/>
      <c r="NOJ137" s="28"/>
      <c r="NOK137" s="28"/>
      <c r="NOL137" s="28"/>
      <c r="NOM137" s="28"/>
      <c r="NON137" s="28"/>
      <c r="NOO137" s="28"/>
      <c r="NOP137" s="28"/>
      <c r="NOQ137" s="28"/>
      <c r="NOR137" s="28"/>
      <c r="NOS137" s="28"/>
      <c r="NOT137" s="28"/>
      <c r="NOU137" s="28"/>
      <c r="NOV137" s="28"/>
      <c r="NOW137" s="28"/>
      <c r="NOX137" s="28"/>
      <c r="NOY137" s="28"/>
      <c r="NOZ137" s="28"/>
      <c r="NPA137" s="28"/>
      <c r="NPB137" s="28"/>
      <c r="NPC137" s="28"/>
      <c r="NPD137" s="28"/>
      <c r="NPE137" s="28"/>
      <c r="NPF137" s="28"/>
      <c r="NPG137" s="28"/>
      <c r="NPH137" s="28"/>
      <c r="NPI137" s="28"/>
      <c r="NPJ137" s="28"/>
      <c r="NPK137" s="28"/>
      <c r="NPL137" s="28"/>
      <c r="NPM137" s="28"/>
      <c r="NPN137" s="28"/>
      <c r="NPO137" s="28"/>
      <c r="NPP137" s="28"/>
      <c r="NPQ137" s="28"/>
      <c r="NPR137" s="28"/>
      <c r="NPS137" s="28"/>
      <c r="NPT137" s="28"/>
      <c r="NPU137" s="28"/>
      <c r="NPV137" s="28"/>
      <c r="NPW137" s="28"/>
      <c r="NPX137" s="28"/>
      <c r="NPY137" s="28"/>
      <c r="NPZ137" s="28"/>
      <c r="NQA137" s="28"/>
      <c r="NQB137" s="28"/>
      <c r="NQC137" s="28"/>
      <c r="NQD137" s="28"/>
      <c r="NQE137" s="28"/>
      <c r="NQF137" s="28"/>
      <c r="NQG137" s="28"/>
      <c r="NQH137" s="28"/>
      <c r="NQI137" s="28"/>
      <c r="NQJ137" s="28"/>
      <c r="NQK137" s="28"/>
      <c r="NQL137" s="28"/>
      <c r="NQM137" s="28"/>
      <c r="NQN137" s="28"/>
      <c r="NQO137" s="28"/>
      <c r="NQP137" s="28"/>
      <c r="NQQ137" s="28"/>
      <c r="NQR137" s="28"/>
      <c r="NQS137" s="28"/>
      <c r="NQT137" s="28"/>
      <c r="NQU137" s="28"/>
      <c r="NQV137" s="28"/>
      <c r="NQW137" s="28"/>
      <c r="NQX137" s="28"/>
      <c r="NQY137" s="28"/>
      <c r="NQZ137" s="28"/>
      <c r="NRA137" s="28"/>
      <c r="NRB137" s="28"/>
      <c r="NRC137" s="28"/>
      <c r="NRD137" s="28"/>
      <c r="NRE137" s="28"/>
      <c r="NRF137" s="28"/>
      <c r="NRG137" s="28"/>
      <c r="NRH137" s="28"/>
      <c r="NRI137" s="28"/>
      <c r="NRJ137" s="28"/>
      <c r="NRK137" s="28"/>
      <c r="NRL137" s="28"/>
      <c r="NRM137" s="28"/>
      <c r="NRN137" s="28"/>
      <c r="NRO137" s="28"/>
      <c r="NRP137" s="28"/>
      <c r="NRQ137" s="28"/>
      <c r="NRR137" s="28"/>
      <c r="NRS137" s="28"/>
      <c r="NRT137" s="28"/>
      <c r="NRU137" s="28"/>
      <c r="NRV137" s="28"/>
      <c r="NRW137" s="28"/>
      <c r="NRX137" s="28"/>
      <c r="NRY137" s="28"/>
      <c r="NRZ137" s="28"/>
      <c r="NSA137" s="28"/>
      <c r="NSB137" s="28"/>
      <c r="NSC137" s="28"/>
      <c r="NSD137" s="28"/>
      <c r="NSE137" s="28"/>
      <c r="NSF137" s="28"/>
      <c r="NSG137" s="28"/>
      <c r="NSH137" s="28"/>
      <c r="NSI137" s="28"/>
      <c r="NSJ137" s="28"/>
      <c r="NSK137" s="28"/>
      <c r="NSL137" s="28"/>
      <c r="NSM137" s="28"/>
      <c r="NSN137" s="28"/>
      <c r="NSO137" s="28"/>
      <c r="NSP137" s="28"/>
      <c r="NSQ137" s="28"/>
      <c r="NSR137" s="28"/>
      <c r="NSS137" s="28"/>
      <c r="NST137" s="28"/>
      <c r="NSU137" s="28"/>
      <c r="NSV137" s="28"/>
      <c r="NSW137" s="28"/>
      <c r="NSX137" s="28"/>
      <c r="NSY137" s="28"/>
      <c r="NSZ137" s="28"/>
      <c r="NTA137" s="28"/>
      <c r="NTB137" s="28"/>
      <c r="NTC137" s="28"/>
      <c r="NTD137" s="28"/>
      <c r="NTE137" s="28"/>
      <c r="NTF137" s="28"/>
      <c r="NTG137" s="28"/>
      <c r="NTH137" s="28"/>
      <c r="NTI137" s="28"/>
      <c r="NTJ137" s="28"/>
      <c r="NTK137" s="28"/>
      <c r="NTL137" s="28"/>
      <c r="NTM137" s="28"/>
      <c r="NTN137" s="28"/>
      <c r="NTO137" s="28"/>
      <c r="NTP137" s="28"/>
      <c r="NTQ137" s="28"/>
      <c r="NTR137" s="28"/>
      <c r="NTS137" s="28"/>
      <c r="NTT137" s="28"/>
      <c r="NTU137" s="28"/>
      <c r="NTV137" s="28"/>
      <c r="NTW137" s="28"/>
      <c r="NTX137" s="28"/>
      <c r="NTY137" s="28"/>
      <c r="NTZ137" s="28"/>
      <c r="NUA137" s="28"/>
      <c r="NUB137" s="28"/>
      <c r="NUC137" s="28"/>
      <c r="NUD137" s="28"/>
      <c r="NUE137" s="28"/>
      <c r="NUF137" s="28"/>
      <c r="NUG137" s="28"/>
      <c r="NUH137" s="28"/>
      <c r="NUI137" s="28"/>
      <c r="NUJ137" s="28"/>
      <c r="NUK137" s="28"/>
      <c r="NUL137" s="28"/>
      <c r="NUM137" s="28"/>
      <c r="NUN137" s="28"/>
      <c r="NUO137" s="28"/>
      <c r="NUP137" s="28"/>
      <c r="NUQ137" s="28"/>
      <c r="NUR137" s="28"/>
      <c r="NUS137" s="28"/>
      <c r="NUT137" s="28"/>
      <c r="NUU137" s="28"/>
      <c r="NUV137" s="28"/>
      <c r="NUW137" s="28"/>
      <c r="NUX137" s="28"/>
      <c r="NUY137" s="28"/>
      <c r="NUZ137" s="28"/>
      <c r="NVA137" s="28"/>
      <c r="NVB137" s="28"/>
      <c r="NVC137" s="28"/>
      <c r="NVD137" s="28"/>
      <c r="NVE137" s="28"/>
      <c r="NVF137" s="28"/>
      <c r="NVG137" s="28"/>
      <c r="NVH137" s="28"/>
      <c r="NVI137" s="28"/>
      <c r="NVJ137" s="28"/>
      <c r="NVK137" s="28"/>
      <c r="NVL137" s="28"/>
      <c r="NVM137" s="28"/>
      <c r="NVN137" s="28"/>
      <c r="NVO137" s="28"/>
      <c r="NVP137" s="28"/>
      <c r="NVQ137" s="28"/>
      <c r="NVR137" s="28"/>
      <c r="NVS137" s="28"/>
      <c r="NVT137" s="28"/>
      <c r="NVU137" s="28"/>
      <c r="NVV137" s="28"/>
      <c r="NVW137" s="28"/>
      <c r="NVX137" s="28"/>
      <c r="NVY137" s="28"/>
      <c r="NVZ137" s="28"/>
      <c r="NWA137" s="28"/>
      <c r="NWB137" s="28"/>
      <c r="NWC137" s="28"/>
      <c r="NWD137" s="28"/>
      <c r="NWE137" s="28"/>
      <c r="NWF137" s="28"/>
      <c r="NWG137" s="28"/>
      <c r="NWH137" s="28"/>
      <c r="NWI137" s="28"/>
      <c r="NWJ137" s="28"/>
      <c r="NWK137" s="28"/>
      <c r="NWL137" s="28"/>
      <c r="NWM137" s="28"/>
      <c r="NWN137" s="28"/>
      <c r="NWO137" s="28"/>
      <c r="NWP137" s="28"/>
      <c r="NWQ137" s="28"/>
      <c r="NWR137" s="28"/>
      <c r="NWS137" s="28"/>
      <c r="NWT137" s="28"/>
      <c r="NWU137" s="28"/>
      <c r="NWV137" s="28"/>
      <c r="NWW137" s="28"/>
      <c r="NWX137" s="28"/>
      <c r="NWY137" s="28"/>
      <c r="NWZ137" s="28"/>
      <c r="NXA137" s="28"/>
      <c r="NXB137" s="28"/>
      <c r="NXC137" s="28"/>
      <c r="NXD137" s="28"/>
      <c r="NXE137" s="28"/>
      <c r="NXF137" s="28"/>
      <c r="NXG137" s="28"/>
      <c r="NXH137" s="28"/>
      <c r="NXI137" s="28"/>
      <c r="NXJ137" s="28"/>
      <c r="NXK137" s="28"/>
      <c r="NXL137" s="28"/>
      <c r="NXM137" s="28"/>
      <c r="NXN137" s="28"/>
      <c r="NXO137" s="28"/>
      <c r="NXP137" s="28"/>
      <c r="NXQ137" s="28"/>
      <c r="NXR137" s="28"/>
      <c r="NXS137" s="28"/>
      <c r="NXT137" s="28"/>
      <c r="NXU137" s="28"/>
      <c r="NXV137" s="28"/>
      <c r="NXW137" s="28"/>
      <c r="NXX137" s="28"/>
      <c r="NXY137" s="28"/>
      <c r="NXZ137" s="28"/>
      <c r="NYA137" s="28"/>
      <c r="NYB137" s="28"/>
      <c r="NYC137" s="28"/>
      <c r="NYD137" s="28"/>
      <c r="NYE137" s="28"/>
      <c r="NYF137" s="28"/>
      <c r="NYG137" s="28"/>
      <c r="NYH137" s="28"/>
      <c r="NYI137" s="28"/>
      <c r="NYJ137" s="28"/>
      <c r="NYK137" s="28"/>
      <c r="NYL137" s="28"/>
      <c r="NYM137" s="28"/>
      <c r="NYN137" s="28"/>
      <c r="NYO137" s="28"/>
      <c r="NYP137" s="28"/>
      <c r="NYQ137" s="28"/>
      <c r="NYR137" s="28"/>
      <c r="NYS137" s="28"/>
      <c r="NYT137" s="28"/>
      <c r="NYU137" s="28"/>
      <c r="NYV137" s="28"/>
      <c r="NYW137" s="28"/>
      <c r="NYX137" s="28"/>
      <c r="NYY137" s="28"/>
      <c r="NYZ137" s="28"/>
      <c r="NZA137" s="28"/>
      <c r="NZB137" s="28"/>
      <c r="NZC137" s="28"/>
      <c r="NZD137" s="28"/>
      <c r="NZE137" s="28"/>
      <c r="NZF137" s="28"/>
      <c r="NZG137" s="28"/>
      <c r="NZH137" s="28"/>
      <c r="NZI137" s="28"/>
      <c r="NZJ137" s="28"/>
      <c r="NZK137" s="28"/>
      <c r="NZL137" s="28"/>
      <c r="NZM137" s="28"/>
      <c r="NZN137" s="28"/>
      <c r="NZO137" s="28"/>
      <c r="NZP137" s="28"/>
      <c r="NZQ137" s="28"/>
      <c r="NZR137" s="28"/>
      <c r="NZS137" s="28"/>
      <c r="NZT137" s="28"/>
      <c r="NZU137" s="28"/>
      <c r="NZV137" s="28"/>
      <c r="NZW137" s="28"/>
      <c r="NZX137" s="28"/>
      <c r="NZY137" s="28"/>
      <c r="NZZ137" s="28"/>
      <c r="OAA137" s="28"/>
      <c r="OAB137" s="28"/>
      <c r="OAC137" s="28"/>
      <c r="OAD137" s="28"/>
      <c r="OAE137" s="28"/>
      <c r="OAF137" s="28"/>
      <c r="OAG137" s="28"/>
      <c r="OAH137" s="28"/>
      <c r="OAI137" s="28"/>
      <c r="OAJ137" s="28"/>
      <c r="OAK137" s="28"/>
      <c r="OAL137" s="28"/>
      <c r="OAM137" s="28"/>
      <c r="OAN137" s="28"/>
      <c r="OAO137" s="28"/>
      <c r="OAP137" s="28"/>
      <c r="OAQ137" s="28"/>
      <c r="OAR137" s="28"/>
      <c r="OAS137" s="28"/>
      <c r="OAT137" s="28"/>
      <c r="OAU137" s="28"/>
      <c r="OAV137" s="28"/>
      <c r="OAW137" s="28"/>
      <c r="OAX137" s="28"/>
      <c r="OAY137" s="28"/>
      <c r="OAZ137" s="28"/>
      <c r="OBA137" s="28"/>
      <c r="OBB137" s="28"/>
      <c r="OBC137" s="28"/>
      <c r="OBD137" s="28"/>
      <c r="OBE137" s="28"/>
      <c r="OBF137" s="28"/>
      <c r="OBG137" s="28"/>
      <c r="OBH137" s="28"/>
      <c r="OBI137" s="28"/>
      <c r="OBJ137" s="28"/>
      <c r="OBK137" s="28"/>
      <c r="OBL137" s="28"/>
      <c r="OBM137" s="28"/>
      <c r="OBN137" s="28"/>
      <c r="OBO137" s="28"/>
      <c r="OBP137" s="28"/>
      <c r="OBQ137" s="28"/>
      <c r="OBR137" s="28"/>
      <c r="OBS137" s="28"/>
      <c r="OBT137" s="28"/>
      <c r="OBU137" s="28"/>
      <c r="OBV137" s="28"/>
      <c r="OBW137" s="28"/>
      <c r="OBX137" s="28"/>
      <c r="OBY137" s="28"/>
      <c r="OBZ137" s="28"/>
      <c r="OCA137" s="28"/>
      <c r="OCB137" s="28"/>
      <c r="OCC137" s="28"/>
      <c r="OCD137" s="28"/>
      <c r="OCE137" s="28"/>
      <c r="OCF137" s="28"/>
      <c r="OCG137" s="28"/>
      <c r="OCH137" s="28"/>
      <c r="OCI137" s="28"/>
      <c r="OCJ137" s="28"/>
      <c r="OCK137" s="28"/>
      <c r="OCL137" s="28"/>
      <c r="OCM137" s="28"/>
      <c r="OCN137" s="28"/>
      <c r="OCO137" s="28"/>
      <c r="OCP137" s="28"/>
      <c r="OCQ137" s="28"/>
      <c r="OCR137" s="28"/>
      <c r="OCS137" s="28"/>
      <c r="OCT137" s="28"/>
      <c r="OCU137" s="28"/>
      <c r="OCV137" s="28"/>
      <c r="OCW137" s="28"/>
      <c r="OCX137" s="28"/>
      <c r="OCY137" s="28"/>
      <c r="OCZ137" s="28"/>
      <c r="ODA137" s="28"/>
      <c r="ODB137" s="28"/>
      <c r="ODC137" s="28"/>
      <c r="ODD137" s="28"/>
      <c r="ODE137" s="28"/>
      <c r="ODF137" s="28"/>
      <c r="ODG137" s="28"/>
      <c r="ODH137" s="28"/>
      <c r="ODI137" s="28"/>
      <c r="ODJ137" s="28"/>
      <c r="ODK137" s="28"/>
      <c r="ODL137" s="28"/>
      <c r="ODM137" s="28"/>
      <c r="ODN137" s="28"/>
      <c r="ODO137" s="28"/>
      <c r="ODP137" s="28"/>
      <c r="ODQ137" s="28"/>
      <c r="ODR137" s="28"/>
      <c r="ODS137" s="28"/>
      <c r="ODT137" s="28"/>
      <c r="ODU137" s="28"/>
      <c r="ODV137" s="28"/>
      <c r="ODW137" s="28"/>
      <c r="ODX137" s="28"/>
      <c r="ODY137" s="28"/>
      <c r="ODZ137" s="28"/>
      <c r="OEA137" s="28"/>
      <c r="OEB137" s="28"/>
      <c r="OEC137" s="28"/>
      <c r="OED137" s="28"/>
      <c r="OEE137" s="28"/>
      <c r="OEF137" s="28"/>
      <c r="OEG137" s="28"/>
      <c r="OEH137" s="28"/>
      <c r="OEI137" s="28"/>
      <c r="OEJ137" s="28"/>
      <c r="OEK137" s="28"/>
      <c r="OEL137" s="28"/>
      <c r="OEM137" s="28"/>
      <c r="OEN137" s="28"/>
      <c r="OEO137" s="28"/>
      <c r="OEP137" s="28"/>
      <c r="OEQ137" s="28"/>
      <c r="OER137" s="28"/>
      <c r="OES137" s="28"/>
      <c r="OET137" s="28"/>
      <c r="OEU137" s="28"/>
      <c r="OEV137" s="28"/>
      <c r="OEW137" s="28"/>
      <c r="OEX137" s="28"/>
      <c r="OEY137" s="28"/>
      <c r="OEZ137" s="28"/>
      <c r="OFA137" s="28"/>
      <c r="OFB137" s="28"/>
      <c r="OFC137" s="28"/>
      <c r="OFD137" s="28"/>
      <c r="OFE137" s="28"/>
      <c r="OFF137" s="28"/>
      <c r="OFG137" s="28"/>
      <c r="OFH137" s="28"/>
      <c r="OFI137" s="28"/>
      <c r="OFJ137" s="28"/>
      <c r="OFK137" s="28"/>
      <c r="OFL137" s="28"/>
      <c r="OFM137" s="28"/>
      <c r="OFN137" s="28"/>
      <c r="OFO137" s="28"/>
      <c r="OFP137" s="28"/>
      <c r="OFQ137" s="28"/>
      <c r="OFR137" s="28"/>
      <c r="OFS137" s="28"/>
      <c r="OFT137" s="28"/>
      <c r="OFU137" s="28"/>
      <c r="OFV137" s="28"/>
      <c r="OFW137" s="28"/>
      <c r="OFX137" s="28"/>
      <c r="OFY137" s="28"/>
      <c r="OFZ137" s="28"/>
      <c r="OGA137" s="28"/>
      <c r="OGB137" s="28"/>
      <c r="OGC137" s="28"/>
      <c r="OGD137" s="28"/>
      <c r="OGE137" s="28"/>
      <c r="OGF137" s="28"/>
      <c r="OGG137" s="28"/>
      <c r="OGH137" s="28"/>
      <c r="OGI137" s="28"/>
      <c r="OGJ137" s="28"/>
      <c r="OGK137" s="28"/>
      <c r="OGL137" s="28"/>
      <c r="OGM137" s="28"/>
      <c r="OGN137" s="28"/>
      <c r="OGO137" s="28"/>
      <c r="OGP137" s="28"/>
      <c r="OGQ137" s="28"/>
      <c r="OGR137" s="28"/>
      <c r="OGS137" s="28"/>
      <c r="OGT137" s="28"/>
      <c r="OGU137" s="28"/>
      <c r="OGV137" s="28"/>
      <c r="OGW137" s="28"/>
      <c r="OGX137" s="28"/>
      <c r="OGY137" s="28"/>
      <c r="OGZ137" s="28"/>
      <c r="OHA137" s="28"/>
      <c r="OHB137" s="28"/>
      <c r="OHC137" s="28"/>
      <c r="OHD137" s="28"/>
      <c r="OHE137" s="28"/>
      <c r="OHF137" s="28"/>
      <c r="OHG137" s="28"/>
      <c r="OHH137" s="28"/>
      <c r="OHI137" s="28"/>
      <c r="OHJ137" s="28"/>
      <c r="OHK137" s="28"/>
      <c r="OHL137" s="28"/>
      <c r="OHM137" s="28"/>
      <c r="OHN137" s="28"/>
      <c r="OHO137" s="28"/>
      <c r="OHP137" s="28"/>
      <c r="OHQ137" s="28"/>
      <c r="OHR137" s="28"/>
      <c r="OHS137" s="28"/>
      <c r="OHT137" s="28"/>
      <c r="OHU137" s="28"/>
      <c r="OHV137" s="28"/>
      <c r="OHW137" s="28"/>
      <c r="OHX137" s="28"/>
      <c r="OHY137" s="28"/>
      <c r="OHZ137" s="28"/>
      <c r="OIA137" s="28"/>
      <c r="OIB137" s="28"/>
      <c r="OIC137" s="28"/>
      <c r="OID137" s="28"/>
      <c r="OIE137" s="28"/>
      <c r="OIF137" s="28"/>
      <c r="OIG137" s="28"/>
      <c r="OIH137" s="28"/>
      <c r="OII137" s="28"/>
      <c r="OIJ137" s="28"/>
      <c r="OIK137" s="28"/>
      <c r="OIL137" s="28"/>
      <c r="OIM137" s="28"/>
      <c r="OIN137" s="28"/>
      <c r="OIO137" s="28"/>
      <c r="OIP137" s="28"/>
      <c r="OIQ137" s="28"/>
      <c r="OIR137" s="28"/>
      <c r="OIS137" s="28"/>
      <c r="OIT137" s="28"/>
      <c r="OIU137" s="28"/>
      <c r="OIV137" s="28"/>
      <c r="OIW137" s="28"/>
      <c r="OIX137" s="28"/>
      <c r="OIY137" s="28"/>
      <c r="OIZ137" s="28"/>
      <c r="OJA137" s="28"/>
      <c r="OJB137" s="28"/>
      <c r="OJC137" s="28"/>
      <c r="OJD137" s="28"/>
      <c r="OJE137" s="28"/>
      <c r="OJF137" s="28"/>
      <c r="OJG137" s="28"/>
      <c r="OJH137" s="28"/>
      <c r="OJI137" s="28"/>
      <c r="OJJ137" s="28"/>
      <c r="OJK137" s="28"/>
      <c r="OJL137" s="28"/>
      <c r="OJM137" s="28"/>
      <c r="OJN137" s="28"/>
      <c r="OJO137" s="28"/>
      <c r="OJP137" s="28"/>
      <c r="OJQ137" s="28"/>
      <c r="OJR137" s="28"/>
      <c r="OJS137" s="28"/>
      <c r="OJT137" s="28"/>
      <c r="OJU137" s="28"/>
      <c r="OJV137" s="28"/>
      <c r="OJW137" s="28"/>
      <c r="OJX137" s="28"/>
      <c r="OJY137" s="28"/>
      <c r="OJZ137" s="28"/>
      <c r="OKA137" s="28"/>
      <c r="OKB137" s="28"/>
      <c r="OKC137" s="28"/>
      <c r="OKD137" s="28"/>
      <c r="OKE137" s="28"/>
      <c r="OKF137" s="28"/>
      <c r="OKG137" s="28"/>
      <c r="OKH137" s="28"/>
      <c r="OKI137" s="28"/>
      <c r="OKJ137" s="28"/>
      <c r="OKK137" s="28"/>
      <c r="OKL137" s="28"/>
      <c r="OKM137" s="28"/>
      <c r="OKN137" s="28"/>
      <c r="OKO137" s="28"/>
      <c r="OKP137" s="28"/>
      <c r="OKQ137" s="28"/>
      <c r="OKR137" s="28"/>
      <c r="OKS137" s="28"/>
      <c r="OKT137" s="28"/>
      <c r="OKU137" s="28"/>
      <c r="OKV137" s="28"/>
      <c r="OKW137" s="28"/>
      <c r="OKX137" s="28"/>
      <c r="OKY137" s="28"/>
      <c r="OKZ137" s="28"/>
      <c r="OLA137" s="28"/>
      <c r="OLB137" s="28"/>
      <c r="OLC137" s="28"/>
      <c r="OLD137" s="28"/>
      <c r="OLE137" s="28"/>
      <c r="OLF137" s="28"/>
      <c r="OLG137" s="28"/>
      <c r="OLH137" s="28"/>
      <c r="OLI137" s="28"/>
      <c r="OLJ137" s="28"/>
      <c r="OLK137" s="28"/>
      <c r="OLL137" s="28"/>
      <c r="OLM137" s="28"/>
      <c r="OLN137" s="28"/>
      <c r="OLO137" s="28"/>
      <c r="OLP137" s="28"/>
      <c r="OLQ137" s="28"/>
      <c r="OLR137" s="28"/>
      <c r="OLS137" s="28"/>
      <c r="OLT137" s="28"/>
      <c r="OLU137" s="28"/>
      <c r="OLV137" s="28"/>
      <c r="OLW137" s="28"/>
      <c r="OLX137" s="28"/>
      <c r="OLY137" s="28"/>
      <c r="OLZ137" s="28"/>
      <c r="OMA137" s="28"/>
      <c r="OMB137" s="28"/>
      <c r="OMC137" s="28"/>
      <c r="OMD137" s="28"/>
      <c r="OME137" s="28"/>
      <c r="OMF137" s="28"/>
      <c r="OMG137" s="28"/>
      <c r="OMH137" s="28"/>
      <c r="OMI137" s="28"/>
      <c r="OMJ137" s="28"/>
      <c r="OMK137" s="28"/>
      <c r="OML137" s="28"/>
      <c r="OMM137" s="28"/>
      <c r="OMN137" s="28"/>
      <c r="OMO137" s="28"/>
      <c r="OMP137" s="28"/>
      <c r="OMQ137" s="28"/>
      <c r="OMR137" s="28"/>
      <c r="OMS137" s="28"/>
      <c r="OMT137" s="28"/>
      <c r="OMU137" s="28"/>
      <c r="OMV137" s="28"/>
      <c r="OMW137" s="28"/>
      <c r="OMX137" s="28"/>
      <c r="OMY137" s="28"/>
      <c r="OMZ137" s="28"/>
      <c r="ONA137" s="28"/>
      <c r="ONB137" s="28"/>
      <c r="ONC137" s="28"/>
      <c r="OND137" s="28"/>
      <c r="ONE137" s="28"/>
      <c r="ONF137" s="28"/>
      <c r="ONG137" s="28"/>
      <c r="ONH137" s="28"/>
      <c r="ONI137" s="28"/>
      <c r="ONJ137" s="28"/>
      <c r="ONK137" s="28"/>
      <c r="ONL137" s="28"/>
      <c r="ONM137" s="28"/>
      <c r="ONN137" s="28"/>
      <c r="ONO137" s="28"/>
      <c r="ONP137" s="28"/>
      <c r="ONQ137" s="28"/>
      <c r="ONR137" s="28"/>
      <c r="ONS137" s="28"/>
      <c r="ONT137" s="28"/>
      <c r="ONU137" s="28"/>
      <c r="ONV137" s="28"/>
      <c r="ONW137" s="28"/>
      <c r="ONX137" s="28"/>
      <c r="ONY137" s="28"/>
      <c r="ONZ137" s="28"/>
      <c r="OOA137" s="28"/>
      <c r="OOB137" s="28"/>
      <c r="OOC137" s="28"/>
      <c r="OOD137" s="28"/>
      <c r="OOE137" s="28"/>
      <c r="OOF137" s="28"/>
      <c r="OOG137" s="28"/>
      <c r="OOH137" s="28"/>
      <c r="OOI137" s="28"/>
      <c r="OOJ137" s="28"/>
      <c r="OOK137" s="28"/>
      <c r="OOL137" s="28"/>
      <c r="OOM137" s="28"/>
      <c r="OON137" s="28"/>
      <c r="OOO137" s="28"/>
      <c r="OOP137" s="28"/>
      <c r="OOQ137" s="28"/>
      <c r="OOR137" s="28"/>
      <c r="OOS137" s="28"/>
      <c r="OOT137" s="28"/>
      <c r="OOU137" s="28"/>
      <c r="OOV137" s="28"/>
      <c r="OOW137" s="28"/>
      <c r="OOX137" s="28"/>
      <c r="OOY137" s="28"/>
      <c r="OOZ137" s="28"/>
      <c r="OPA137" s="28"/>
      <c r="OPB137" s="28"/>
      <c r="OPC137" s="28"/>
      <c r="OPD137" s="28"/>
      <c r="OPE137" s="28"/>
      <c r="OPF137" s="28"/>
      <c r="OPG137" s="28"/>
      <c r="OPH137" s="28"/>
      <c r="OPI137" s="28"/>
      <c r="OPJ137" s="28"/>
      <c r="OPK137" s="28"/>
      <c r="OPL137" s="28"/>
      <c r="OPM137" s="28"/>
      <c r="OPN137" s="28"/>
      <c r="OPO137" s="28"/>
      <c r="OPP137" s="28"/>
      <c r="OPQ137" s="28"/>
      <c r="OPR137" s="28"/>
      <c r="OPS137" s="28"/>
      <c r="OPT137" s="28"/>
      <c r="OPU137" s="28"/>
      <c r="OPV137" s="28"/>
      <c r="OPW137" s="28"/>
      <c r="OPX137" s="28"/>
      <c r="OPY137" s="28"/>
      <c r="OPZ137" s="28"/>
      <c r="OQA137" s="28"/>
      <c r="OQB137" s="28"/>
      <c r="OQC137" s="28"/>
      <c r="OQD137" s="28"/>
      <c r="OQE137" s="28"/>
      <c r="OQF137" s="28"/>
      <c r="OQG137" s="28"/>
      <c r="OQH137" s="28"/>
      <c r="OQI137" s="28"/>
      <c r="OQJ137" s="28"/>
      <c r="OQK137" s="28"/>
      <c r="OQL137" s="28"/>
      <c r="OQM137" s="28"/>
      <c r="OQN137" s="28"/>
      <c r="OQO137" s="28"/>
      <c r="OQP137" s="28"/>
      <c r="OQQ137" s="28"/>
      <c r="OQR137" s="28"/>
      <c r="OQS137" s="28"/>
      <c r="OQT137" s="28"/>
      <c r="OQU137" s="28"/>
      <c r="OQV137" s="28"/>
      <c r="OQW137" s="28"/>
      <c r="OQX137" s="28"/>
      <c r="OQY137" s="28"/>
      <c r="OQZ137" s="28"/>
      <c r="ORA137" s="28"/>
      <c r="ORB137" s="28"/>
      <c r="ORC137" s="28"/>
      <c r="ORD137" s="28"/>
      <c r="ORE137" s="28"/>
      <c r="ORF137" s="28"/>
      <c r="ORG137" s="28"/>
      <c r="ORH137" s="28"/>
      <c r="ORI137" s="28"/>
      <c r="ORJ137" s="28"/>
      <c r="ORK137" s="28"/>
      <c r="ORL137" s="28"/>
      <c r="ORM137" s="28"/>
      <c r="ORN137" s="28"/>
      <c r="ORO137" s="28"/>
      <c r="ORP137" s="28"/>
      <c r="ORQ137" s="28"/>
      <c r="ORR137" s="28"/>
      <c r="ORS137" s="28"/>
      <c r="ORT137" s="28"/>
      <c r="ORU137" s="28"/>
      <c r="ORV137" s="28"/>
      <c r="ORW137" s="28"/>
      <c r="ORX137" s="28"/>
      <c r="ORY137" s="28"/>
      <c r="ORZ137" s="28"/>
      <c r="OSA137" s="28"/>
      <c r="OSB137" s="28"/>
      <c r="OSC137" s="28"/>
      <c r="OSD137" s="28"/>
      <c r="OSE137" s="28"/>
      <c r="OSF137" s="28"/>
      <c r="OSG137" s="28"/>
      <c r="OSH137" s="28"/>
      <c r="OSI137" s="28"/>
      <c r="OSJ137" s="28"/>
      <c r="OSK137" s="28"/>
      <c r="OSL137" s="28"/>
      <c r="OSM137" s="28"/>
      <c r="OSN137" s="28"/>
      <c r="OSO137" s="28"/>
      <c r="OSP137" s="28"/>
      <c r="OSQ137" s="28"/>
      <c r="OSR137" s="28"/>
      <c r="OSS137" s="28"/>
      <c r="OST137" s="28"/>
      <c r="OSU137" s="28"/>
      <c r="OSV137" s="28"/>
      <c r="OSW137" s="28"/>
      <c r="OSX137" s="28"/>
      <c r="OSY137" s="28"/>
      <c r="OSZ137" s="28"/>
      <c r="OTA137" s="28"/>
      <c r="OTB137" s="28"/>
      <c r="OTC137" s="28"/>
      <c r="OTD137" s="28"/>
      <c r="OTE137" s="28"/>
      <c r="OTF137" s="28"/>
      <c r="OTG137" s="28"/>
      <c r="OTH137" s="28"/>
      <c r="OTI137" s="28"/>
      <c r="OTJ137" s="28"/>
      <c r="OTK137" s="28"/>
      <c r="OTL137" s="28"/>
      <c r="OTM137" s="28"/>
      <c r="OTN137" s="28"/>
      <c r="OTO137" s="28"/>
      <c r="OTP137" s="28"/>
      <c r="OTQ137" s="28"/>
      <c r="OTR137" s="28"/>
      <c r="OTS137" s="28"/>
      <c r="OTT137" s="28"/>
      <c r="OTU137" s="28"/>
      <c r="OTV137" s="28"/>
      <c r="OTW137" s="28"/>
      <c r="OTX137" s="28"/>
      <c r="OTY137" s="28"/>
      <c r="OTZ137" s="28"/>
      <c r="OUA137" s="28"/>
      <c r="OUB137" s="28"/>
      <c r="OUC137" s="28"/>
      <c r="OUD137" s="28"/>
      <c r="OUE137" s="28"/>
      <c r="OUF137" s="28"/>
      <c r="OUG137" s="28"/>
      <c r="OUH137" s="28"/>
      <c r="OUI137" s="28"/>
      <c r="OUJ137" s="28"/>
      <c r="OUK137" s="28"/>
      <c r="OUL137" s="28"/>
      <c r="OUM137" s="28"/>
      <c r="OUN137" s="28"/>
      <c r="OUO137" s="28"/>
      <c r="OUP137" s="28"/>
      <c r="OUQ137" s="28"/>
      <c r="OUR137" s="28"/>
      <c r="OUS137" s="28"/>
      <c r="OUT137" s="28"/>
      <c r="OUU137" s="28"/>
      <c r="OUV137" s="28"/>
      <c r="OUW137" s="28"/>
      <c r="OUX137" s="28"/>
      <c r="OUY137" s="28"/>
      <c r="OUZ137" s="28"/>
      <c r="OVA137" s="28"/>
      <c r="OVB137" s="28"/>
      <c r="OVC137" s="28"/>
      <c r="OVD137" s="28"/>
      <c r="OVE137" s="28"/>
      <c r="OVF137" s="28"/>
      <c r="OVG137" s="28"/>
      <c r="OVH137" s="28"/>
      <c r="OVI137" s="28"/>
      <c r="OVJ137" s="28"/>
      <c r="OVK137" s="28"/>
      <c r="OVL137" s="28"/>
      <c r="OVM137" s="28"/>
      <c r="OVN137" s="28"/>
      <c r="OVO137" s="28"/>
      <c r="OVP137" s="28"/>
      <c r="OVQ137" s="28"/>
      <c r="OVR137" s="28"/>
      <c r="OVS137" s="28"/>
      <c r="OVT137" s="28"/>
      <c r="OVU137" s="28"/>
      <c r="OVV137" s="28"/>
      <c r="OVW137" s="28"/>
      <c r="OVX137" s="28"/>
      <c r="OVY137" s="28"/>
      <c r="OVZ137" s="28"/>
      <c r="OWA137" s="28"/>
      <c r="OWB137" s="28"/>
      <c r="OWC137" s="28"/>
      <c r="OWD137" s="28"/>
      <c r="OWE137" s="28"/>
      <c r="OWF137" s="28"/>
      <c r="OWG137" s="28"/>
      <c r="OWH137" s="28"/>
      <c r="OWI137" s="28"/>
      <c r="OWJ137" s="28"/>
      <c r="OWK137" s="28"/>
      <c r="OWL137" s="28"/>
      <c r="OWM137" s="28"/>
      <c r="OWN137" s="28"/>
      <c r="OWO137" s="28"/>
      <c r="OWP137" s="28"/>
      <c r="OWQ137" s="28"/>
      <c r="OWR137" s="28"/>
      <c r="OWS137" s="28"/>
      <c r="OWT137" s="28"/>
      <c r="OWU137" s="28"/>
      <c r="OWV137" s="28"/>
      <c r="OWW137" s="28"/>
      <c r="OWX137" s="28"/>
      <c r="OWY137" s="28"/>
      <c r="OWZ137" s="28"/>
      <c r="OXA137" s="28"/>
      <c r="OXB137" s="28"/>
      <c r="OXC137" s="28"/>
      <c r="OXD137" s="28"/>
      <c r="OXE137" s="28"/>
      <c r="OXF137" s="28"/>
      <c r="OXG137" s="28"/>
      <c r="OXH137" s="28"/>
      <c r="OXI137" s="28"/>
      <c r="OXJ137" s="28"/>
      <c r="OXK137" s="28"/>
      <c r="OXL137" s="28"/>
      <c r="OXM137" s="28"/>
      <c r="OXN137" s="28"/>
      <c r="OXO137" s="28"/>
      <c r="OXP137" s="28"/>
      <c r="OXQ137" s="28"/>
      <c r="OXR137" s="28"/>
      <c r="OXS137" s="28"/>
      <c r="OXT137" s="28"/>
      <c r="OXU137" s="28"/>
      <c r="OXV137" s="28"/>
      <c r="OXW137" s="28"/>
      <c r="OXX137" s="28"/>
      <c r="OXY137" s="28"/>
      <c r="OXZ137" s="28"/>
      <c r="OYA137" s="28"/>
      <c r="OYB137" s="28"/>
      <c r="OYC137" s="28"/>
      <c r="OYD137" s="28"/>
      <c r="OYE137" s="28"/>
      <c r="OYF137" s="28"/>
      <c r="OYG137" s="28"/>
      <c r="OYH137" s="28"/>
      <c r="OYI137" s="28"/>
      <c r="OYJ137" s="28"/>
      <c r="OYK137" s="28"/>
      <c r="OYL137" s="28"/>
      <c r="OYM137" s="28"/>
      <c r="OYN137" s="28"/>
      <c r="OYO137" s="28"/>
      <c r="OYP137" s="28"/>
      <c r="OYQ137" s="28"/>
      <c r="OYR137" s="28"/>
      <c r="OYS137" s="28"/>
      <c r="OYT137" s="28"/>
      <c r="OYU137" s="28"/>
      <c r="OYV137" s="28"/>
      <c r="OYW137" s="28"/>
      <c r="OYX137" s="28"/>
      <c r="OYY137" s="28"/>
      <c r="OYZ137" s="28"/>
      <c r="OZA137" s="28"/>
      <c r="OZB137" s="28"/>
      <c r="OZC137" s="28"/>
      <c r="OZD137" s="28"/>
      <c r="OZE137" s="28"/>
      <c r="OZF137" s="28"/>
      <c r="OZG137" s="28"/>
      <c r="OZH137" s="28"/>
      <c r="OZI137" s="28"/>
      <c r="OZJ137" s="28"/>
      <c r="OZK137" s="28"/>
      <c r="OZL137" s="28"/>
      <c r="OZM137" s="28"/>
      <c r="OZN137" s="28"/>
      <c r="OZO137" s="28"/>
      <c r="OZP137" s="28"/>
      <c r="OZQ137" s="28"/>
      <c r="OZR137" s="28"/>
      <c r="OZS137" s="28"/>
      <c r="OZT137" s="28"/>
      <c r="OZU137" s="28"/>
      <c r="OZV137" s="28"/>
      <c r="OZW137" s="28"/>
      <c r="OZX137" s="28"/>
      <c r="OZY137" s="28"/>
      <c r="OZZ137" s="28"/>
      <c r="PAA137" s="28"/>
      <c r="PAB137" s="28"/>
      <c r="PAC137" s="28"/>
      <c r="PAD137" s="28"/>
      <c r="PAE137" s="28"/>
      <c r="PAF137" s="28"/>
      <c r="PAG137" s="28"/>
      <c r="PAH137" s="28"/>
      <c r="PAI137" s="28"/>
      <c r="PAJ137" s="28"/>
      <c r="PAK137" s="28"/>
      <c r="PAL137" s="28"/>
      <c r="PAM137" s="28"/>
      <c r="PAN137" s="28"/>
      <c r="PAO137" s="28"/>
      <c r="PAP137" s="28"/>
      <c r="PAQ137" s="28"/>
      <c r="PAR137" s="28"/>
      <c r="PAS137" s="28"/>
      <c r="PAT137" s="28"/>
      <c r="PAU137" s="28"/>
      <c r="PAV137" s="28"/>
      <c r="PAW137" s="28"/>
      <c r="PAX137" s="28"/>
      <c r="PAY137" s="28"/>
      <c r="PAZ137" s="28"/>
      <c r="PBA137" s="28"/>
      <c r="PBB137" s="28"/>
      <c r="PBC137" s="28"/>
      <c r="PBD137" s="28"/>
      <c r="PBE137" s="28"/>
      <c r="PBF137" s="28"/>
      <c r="PBG137" s="28"/>
      <c r="PBH137" s="28"/>
      <c r="PBI137" s="28"/>
      <c r="PBJ137" s="28"/>
      <c r="PBK137" s="28"/>
      <c r="PBL137" s="28"/>
      <c r="PBM137" s="28"/>
      <c r="PBN137" s="28"/>
      <c r="PBO137" s="28"/>
      <c r="PBP137" s="28"/>
      <c r="PBQ137" s="28"/>
      <c r="PBR137" s="28"/>
      <c r="PBS137" s="28"/>
      <c r="PBT137" s="28"/>
      <c r="PBU137" s="28"/>
      <c r="PBV137" s="28"/>
      <c r="PBW137" s="28"/>
      <c r="PBX137" s="28"/>
      <c r="PBY137" s="28"/>
      <c r="PBZ137" s="28"/>
      <c r="PCA137" s="28"/>
      <c r="PCB137" s="28"/>
      <c r="PCC137" s="28"/>
      <c r="PCD137" s="28"/>
      <c r="PCE137" s="28"/>
      <c r="PCF137" s="28"/>
      <c r="PCG137" s="28"/>
      <c r="PCH137" s="28"/>
      <c r="PCI137" s="28"/>
      <c r="PCJ137" s="28"/>
      <c r="PCK137" s="28"/>
      <c r="PCL137" s="28"/>
      <c r="PCM137" s="28"/>
      <c r="PCN137" s="28"/>
      <c r="PCO137" s="28"/>
      <c r="PCP137" s="28"/>
      <c r="PCQ137" s="28"/>
      <c r="PCR137" s="28"/>
      <c r="PCS137" s="28"/>
      <c r="PCT137" s="28"/>
      <c r="PCU137" s="28"/>
      <c r="PCV137" s="28"/>
      <c r="PCW137" s="28"/>
      <c r="PCX137" s="28"/>
      <c r="PCY137" s="28"/>
      <c r="PCZ137" s="28"/>
      <c r="PDA137" s="28"/>
      <c r="PDB137" s="28"/>
      <c r="PDC137" s="28"/>
      <c r="PDD137" s="28"/>
      <c r="PDE137" s="28"/>
      <c r="PDF137" s="28"/>
      <c r="PDG137" s="28"/>
      <c r="PDH137" s="28"/>
      <c r="PDI137" s="28"/>
      <c r="PDJ137" s="28"/>
      <c r="PDK137" s="28"/>
      <c r="PDL137" s="28"/>
      <c r="PDM137" s="28"/>
      <c r="PDN137" s="28"/>
      <c r="PDO137" s="28"/>
      <c r="PDP137" s="28"/>
      <c r="PDQ137" s="28"/>
      <c r="PDR137" s="28"/>
      <c r="PDS137" s="28"/>
      <c r="PDT137" s="28"/>
      <c r="PDU137" s="28"/>
      <c r="PDV137" s="28"/>
      <c r="PDW137" s="28"/>
      <c r="PDX137" s="28"/>
      <c r="PDY137" s="28"/>
      <c r="PDZ137" s="28"/>
      <c r="PEA137" s="28"/>
      <c r="PEB137" s="28"/>
      <c r="PEC137" s="28"/>
      <c r="PED137" s="28"/>
      <c r="PEE137" s="28"/>
      <c r="PEF137" s="28"/>
      <c r="PEG137" s="28"/>
      <c r="PEH137" s="28"/>
      <c r="PEI137" s="28"/>
      <c r="PEJ137" s="28"/>
      <c r="PEK137" s="28"/>
      <c r="PEL137" s="28"/>
      <c r="PEM137" s="28"/>
      <c r="PEN137" s="28"/>
      <c r="PEO137" s="28"/>
      <c r="PEP137" s="28"/>
      <c r="PEQ137" s="28"/>
      <c r="PER137" s="28"/>
      <c r="PES137" s="28"/>
      <c r="PET137" s="28"/>
      <c r="PEU137" s="28"/>
      <c r="PEV137" s="28"/>
      <c r="PEW137" s="28"/>
      <c r="PEX137" s="28"/>
      <c r="PEY137" s="28"/>
      <c r="PEZ137" s="28"/>
      <c r="PFA137" s="28"/>
      <c r="PFB137" s="28"/>
      <c r="PFC137" s="28"/>
      <c r="PFD137" s="28"/>
      <c r="PFE137" s="28"/>
      <c r="PFF137" s="28"/>
      <c r="PFG137" s="28"/>
      <c r="PFH137" s="28"/>
      <c r="PFI137" s="28"/>
      <c r="PFJ137" s="28"/>
      <c r="PFK137" s="28"/>
      <c r="PFL137" s="28"/>
      <c r="PFM137" s="28"/>
      <c r="PFN137" s="28"/>
      <c r="PFO137" s="28"/>
      <c r="PFP137" s="28"/>
      <c r="PFQ137" s="28"/>
      <c r="PFR137" s="28"/>
      <c r="PFS137" s="28"/>
      <c r="PFT137" s="28"/>
      <c r="PFU137" s="28"/>
      <c r="PFV137" s="28"/>
      <c r="PFW137" s="28"/>
      <c r="PFX137" s="28"/>
      <c r="PFY137" s="28"/>
      <c r="PFZ137" s="28"/>
      <c r="PGA137" s="28"/>
      <c r="PGB137" s="28"/>
      <c r="PGC137" s="28"/>
      <c r="PGD137" s="28"/>
      <c r="PGE137" s="28"/>
      <c r="PGF137" s="28"/>
      <c r="PGG137" s="28"/>
      <c r="PGH137" s="28"/>
      <c r="PGI137" s="28"/>
      <c r="PGJ137" s="28"/>
      <c r="PGK137" s="28"/>
      <c r="PGL137" s="28"/>
      <c r="PGM137" s="28"/>
      <c r="PGN137" s="28"/>
      <c r="PGO137" s="28"/>
      <c r="PGP137" s="28"/>
      <c r="PGQ137" s="28"/>
      <c r="PGR137" s="28"/>
      <c r="PGS137" s="28"/>
      <c r="PGT137" s="28"/>
      <c r="PGU137" s="28"/>
      <c r="PGV137" s="28"/>
      <c r="PGW137" s="28"/>
      <c r="PGX137" s="28"/>
      <c r="PGY137" s="28"/>
      <c r="PGZ137" s="28"/>
      <c r="PHA137" s="28"/>
      <c r="PHB137" s="28"/>
      <c r="PHC137" s="28"/>
      <c r="PHD137" s="28"/>
      <c r="PHE137" s="28"/>
      <c r="PHF137" s="28"/>
      <c r="PHG137" s="28"/>
      <c r="PHH137" s="28"/>
      <c r="PHI137" s="28"/>
      <c r="PHJ137" s="28"/>
      <c r="PHK137" s="28"/>
      <c r="PHL137" s="28"/>
      <c r="PHM137" s="28"/>
      <c r="PHN137" s="28"/>
      <c r="PHO137" s="28"/>
      <c r="PHP137" s="28"/>
      <c r="PHQ137" s="28"/>
      <c r="PHR137" s="28"/>
      <c r="PHS137" s="28"/>
      <c r="PHT137" s="28"/>
      <c r="PHU137" s="28"/>
      <c r="PHV137" s="28"/>
      <c r="PHW137" s="28"/>
      <c r="PHX137" s="28"/>
      <c r="PHY137" s="28"/>
      <c r="PHZ137" s="28"/>
      <c r="PIA137" s="28"/>
      <c r="PIB137" s="28"/>
      <c r="PIC137" s="28"/>
      <c r="PID137" s="28"/>
      <c r="PIE137" s="28"/>
      <c r="PIF137" s="28"/>
      <c r="PIG137" s="28"/>
      <c r="PIH137" s="28"/>
      <c r="PII137" s="28"/>
      <c r="PIJ137" s="28"/>
      <c r="PIK137" s="28"/>
      <c r="PIL137" s="28"/>
      <c r="PIM137" s="28"/>
      <c r="PIN137" s="28"/>
      <c r="PIO137" s="28"/>
      <c r="PIP137" s="28"/>
      <c r="PIQ137" s="28"/>
      <c r="PIR137" s="28"/>
      <c r="PIS137" s="28"/>
      <c r="PIT137" s="28"/>
      <c r="PIU137" s="28"/>
      <c r="PIV137" s="28"/>
      <c r="PIW137" s="28"/>
      <c r="PIX137" s="28"/>
      <c r="PIY137" s="28"/>
      <c r="PIZ137" s="28"/>
      <c r="PJA137" s="28"/>
      <c r="PJB137" s="28"/>
      <c r="PJC137" s="28"/>
      <c r="PJD137" s="28"/>
      <c r="PJE137" s="28"/>
      <c r="PJF137" s="28"/>
      <c r="PJG137" s="28"/>
      <c r="PJH137" s="28"/>
      <c r="PJI137" s="28"/>
      <c r="PJJ137" s="28"/>
      <c r="PJK137" s="28"/>
      <c r="PJL137" s="28"/>
      <c r="PJM137" s="28"/>
      <c r="PJN137" s="28"/>
      <c r="PJO137" s="28"/>
      <c r="PJP137" s="28"/>
      <c r="PJQ137" s="28"/>
      <c r="PJR137" s="28"/>
      <c r="PJS137" s="28"/>
      <c r="PJT137" s="28"/>
      <c r="PJU137" s="28"/>
      <c r="PJV137" s="28"/>
      <c r="PJW137" s="28"/>
      <c r="PJX137" s="28"/>
      <c r="PJY137" s="28"/>
      <c r="PJZ137" s="28"/>
      <c r="PKA137" s="28"/>
      <c r="PKB137" s="28"/>
      <c r="PKC137" s="28"/>
      <c r="PKD137" s="28"/>
      <c r="PKE137" s="28"/>
      <c r="PKF137" s="28"/>
      <c r="PKG137" s="28"/>
      <c r="PKH137" s="28"/>
      <c r="PKI137" s="28"/>
      <c r="PKJ137" s="28"/>
      <c r="PKK137" s="28"/>
      <c r="PKL137" s="28"/>
      <c r="PKM137" s="28"/>
      <c r="PKN137" s="28"/>
      <c r="PKO137" s="28"/>
      <c r="PKP137" s="28"/>
      <c r="PKQ137" s="28"/>
      <c r="PKR137" s="28"/>
      <c r="PKS137" s="28"/>
      <c r="PKT137" s="28"/>
      <c r="PKU137" s="28"/>
      <c r="PKV137" s="28"/>
      <c r="PKW137" s="28"/>
      <c r="PKX137" s="28"/>
      <c r="PKY137" s="28"/>
      <c r="PKZ137" s="28"/>
      <c r="PLA137" s="28"/>
      <c r="PLB137" s="28"/>
      <c r="PLC137" s="28"/>
      <c r="PLD137" s="28"/>
      <c r="PLE137" s="28"/>
      <c r="PLF137" s="28"/>
      <c r="PLG137" s="28"/>
      <c r="PLH137" s="28"/>
      <c r="PLI137" s="28"/>
      <c r="PLJ137" s="28"/>
      <c r="PLK137" s="28"/>
      <c r="PLL137" s="28"/>
      <c r="PLM137" s="28"/>
      <c r="PLN137" s="28"/>
      <c r="PLO137" s="28"/>
      <c r="PLP137" s="28"/>
      <c r="PLQ137" s="28"/>
      <c r="PLR137" s="28"/>
      <c r="PLS137" s="28"/>
      <c r="PLT137" s="28"/>
      <c r="PLU137" s="28"/>
      <c r="PLV137" s="28"/>
      <c r="PLW137" s="28"/>
      <c r="PLX137" s="28"/>
      <c r="PLY137" s="28"/>
      <c r="PLZ137" s="28"/>
      <c r="PMA137" s="28"/>
      <c r="PMB137" s="28"/>
      <c r="PMC137" s="28"/>
      <c r="PMD137" s="28"/>
      <c r="PME137" s="28"/>
      <c r="PMF137" s="28"/>
      <c r="PMG137" s="28"/>
      <c r="PMH137" s="28"/>
      <c r="PMI137" s="28"/>
      <c r="PMJ137" s="28"/>
      <c r="PMK137" s="28"/>
      <c r="PML137" s="28"/>
      <c r="PMM137" s="28"/>
      <c r="PMN137" s="28"/>
      <c r="PMO137" s="28"/>
      <c r="PMP137" s="28"/>
      <c r="PMQ137" s="28"/>
      <c r="PMR137" s="28"/>
      <c r="PMS137" s="28"/>
      <c r="PMT137" s="28"/>
      <c r="PMU137" s="28"/>
      <c r="PMV137" s="28"/>
      <c r="PMW137" s="28"/>
      <c r="PMX137" s="28"/>
      <c r="PMY137" s="28"/>
      <c r="PMZ137" s="28"/>
      <c r="PNA137" s="28"/>
      <c r="PNB137" s="28"/>
      <c r="PNC137" s="28"/>
      <c r="PND137" s="28"/>
      <c r="PNE137" s="28"/>
      <c r="PNF137" s="28"/>
      <c r="PNG137" s="28"/>
      <c r="PNH137" s="28"/>
      <c r="PNI137" s="28"/>
      <c r="PNJ137" s="28"/>
      <c r="PNK137" s="28"/>
      <c r="PNL137" s="28"/>
      <c r="PNM137" s="28"/>
      <c r="PNN137" s="28"/>
      <c r="PNO137" s="28"/>
      <c r="PNP137" s="28"/>
      <c r="PNQ137" s="28"/>
      <c r="PNR137" s="28"/>
      <c r="PNS137" s="28"/>
      <c r="PNT137" s="28"/>
      <c r="PNU137" s="28"/>
      <c r="PNV137" s="28"/>
      <c r="PNW137" s="28"/>
      <c r="PNX137" s="28"/>
      <c r="PNY137" s="28"/>
      <c r="PNZ137" s="28"/>
      <c r="POA137" s="28"/>
      <c r="POB137" s="28"/>
      <c r="POC137" s="28"/>
      <c r="POD137" s="28"/>
      <c r="POE137" s="28"/>
      <c r="POF137" s="28"/>
      <c r="POG137" s="28"/>
      <c r="POH137" s="28"/>
      <c r="POI137" s="28"/>
      <c r="POJ137" s="28"/>
      <c r="POK137" s="28"/>
      <c r="POL137" s="28"/>
      <c r="POM137" s="28"/>
      <c r="PON137" s="28"/>
      <c r="POO137" s="28"/>
      <c r="POP137" s="28"/>
      <c r="POQ137" s="28"/>
      <c r="POR137" s="28"/>
      <c r="POS137" s="28"/>
      <c r="POT137" s="28"/>
      <c r="POU137" s="28"/>
      <c r="POV137" s="28"/>
      <c r="POW137" s="28"/>
      <c r="POX137" s="28"/>
      <c r="POY137" s="28"/>
      <c r="POZ137" s="28"/>
      <c r="PPA137" s="28"/>
      <c r="PPB137" s="28"/>
      <c r="PPC137" s="28"/>
      <c r="PPD137" s="28"/>
      <c r="PPE137" s="28"/>
      <c r="PPF137" s="28"/>
      <c r="PPG137" s="28"/>
      <c r="PPH137" s="28"/>
      <c r="PPI137" s="28"/>
      <c r="PPJ137" s="28"/>
      <c r="PPK137" s="28"/>
      <c r="PPL137" s="28"/>
      <c r="PPM137" s="28"/>
      <c r="PPN137" s="28"/>
      <c r="PPO137" s="28"/>
      <c r="PPP137" s="28"/>
      <c r="PPQ137" s="28"/>
      <c r="PPR137" s="28"/>
      <c r="PPS137" s="28"/>
      <c r="PPT137" s="28"/>
      <c r="PPU137" s="28"/>
      <c r="PPV137" s="28"/>
      <c r="PPW137" s="28"/>
      <c r="PPX137" s="28"/>
      <c r="PPY137" s="28"/>
      <c r="PPZ137" s="28"/>
      <c r="PQA137" s="28"/>
      <c r="PQB137" s="28"/>
      <c r="PQC137" s="28"/>
      <c r="PQD137" s="28"/>
      <c r="PQE137" s="28"/>
      <c r="PQF137" s="28"/>
      <c r="PQG137" s="28"/>
      <c r="PQH137" s="28"/>
      <c r="PQI137" s="28"/>
      <c r="PQJ137" s="28"/>
      <c r="PQK137" s="28"/>
      <c r="PQL137" s="28"/>
      <c r="PQM137" s="28"/>
      <c r="PQN137" s="28"/>
      <c r="PQO137" s="28"/>
      <c r="PQP137" s="28"/>
      <c r="PQQ137" s="28"/>
      <c r="PQR137" s="28"/>
      <c r="PQS137" s="28"/>
      <c r="PQT137" s="28"/>
      <c r="PQU137" s="28"/>
      <c r="PQV137" s="28"/>
      <c r="PQW137" s="28"/>
      <c r="PQX137" s="28"/>
      <c r="PQY137" s="28"/>
      <c r="PQZ137" s="28"/>
      <c r="PRA137" s="28"/>
      <c r="PRB137" s="28"/>
      <c r="PRC137" s="28"/>
      <c r="PRD137" s="28"/>
      <c r="PRE137" s="28"/>
      <c r="PRF137" s="28"/>
      <c r="PRG137" s="28"/>
      <c r="PRH137" s="28"/>
      <c r="PRI137" s="28"/>
      <c r="PRJ137" s="28"/>
      <c r="PRK137" s="28"/>
      <c r="PRL137" s="28"/>
      <c r="PRM137" s="28"/>
      <c r="PRN137" s="28"/>
      <c r="PRO137" s="28"/>
      <c r="PRP137" s="28"/>
      <c r="PRQ137" s="28"/>
      <c r="PRR137" s="28"/>
      <c r="PRS137" s="28"/>
      <c r="PRT137" s="28"/>
      <c r="PRU137" s="28"/>
      <c r="PRV137" s="28"/>
      <c r="PRW137" s="28"/>
      <c r="PRX137" s="28"/>
      <c r="PRY137" s="28"/>
      <c r="PRZ137" s="28"/>
      <c r="PSA137" s="28"/>
      <c r="PSB137" s="28"/>
      <c r="PSC137" s="28"/>
      <c r="PSD137" s="28"/>
      <c r="PSE137" s="28"/>
      <c r="PSF137" s="28"/>
      <c r="PSG137" s="28"/>
      <c r="PSH137" s="28"/>
      <c r="PSI137" s="28"/>
      <c r="PSJ137" s="28"/>
      <c r="PSK137" s="28"/>
      <c r="PSL137" s="28"/>
      <c r="PSM137" s="28"/>
      <c r="PSN137" s="28"/>
      <c r="PSO137" s="28"/>
      <c r="PSP137" s="28"/>
      <c r="PSQ137" s="28"/>
      <c r="PSR137" s="28"/>
      <c r="PSS137" s="28"/>
      <c r="PST137" s="28"/>
      <c r="PSU137" s="28"/>
      <c r="PSV137" s="28"/>
      <c r="PSW137" s="28"/>
      <c r="PSX137" s="28"/>
      <c r="PSY137" s="28"/>
      <c r="PSZ137" s="28"/>
      <c r="PTA137" s="28"/>
      <c r="PTB137" s="28"/>
      <c r="PTC137" s="28"/>
      <c r="PTD137" s="28"/>
      <c r="PTE137" s="28"/>
      <c r="PTF137" s="28"/>
      <c r="PTG137" s="28"/>
      <c r="PTH137" s="28"/>
      <c r="PTI137" s="28"/>
      <c r="PTJ137" s="28"/>
      <c r="PTK137" s="28"/>
      <c r="PTL137" s="28"/>
      <c r="PTM137" s="28"/>
      <c r="PTN137" s="28"/>
      <c r="PTO137" s="28"/>
      <c r="PTP137" s="28"/>
      <c r="PTQ137" s="28"/>
      <c r="PTR137" s="28"/>
      <c r="PTS137" s="28"/>
      <c r="PTT137" s="28"/>
      <c r="PTU137" s="28"/>
      <c r="PTV137" s="28"/>
      <c r="PTW137" s="28"/>
      <c r="PTX137" s="28"/>
      <c r="PTY137" s="28"/>
      <c r="PTZ137" s="28"/>
      <c r="PUA137" s="28"/>
      <c r="PUB137" s="28"/>
      <c r="PUC137" s="28"/>
      <c r="PUD137" s="28"/>
      <c r="PUE137" s="28"/>
      <c r="PUF137" s="28"/>
      <c r="PUG137" s="28"/>
      <c r="PUH137" s="28"/>
      <c r="PUI137" s="28"/>
      <c r="PUJ137" s="28"/>
      <c r="PUK137" s="28"/>
      <c r="PUL137" s="28"/>
      <c r="PUM137" s="28"/>
      <c r="PUN137" s="28"/>
      <c r="PUO137" s="28"/>
      <c r="PUP137" s="28"/>
      <c r="PUQ137" s="28"/>
      <c r="PUR137" s="28"/>
      <c r="PUS137" s="28"/>
      <c r="PUT137" s="28"/>
      <c r="PUU137" s="28"/>
      <c r="PUV137" s="28"/>
      <c r="PUW137" s="28"/>
      <c r="PUX137" s="28"/>
      <c r="PUY137" s="28"/>
      <c r="PUZ137" s="28"/>
      <c r="PVA137" s="28"/>
      <c r="PVB137" s="28"/>
      <c r="PVC137" s="28"/>
      <c r="PVD137" s="28"/>
      <c r="PVE137" s="28"/>
      <c r="PVF137" s="28"/>
      <c r="PVG137" s="28"/>
      <c r="PVH137" s="28"/>
      <c r="PVI137" s="28"/>
      <c r="PVJ137" s="28"/>
      <c r="PVK137" s="28"/>
      <c r="PVL137" s="28"/>
      <c r="PVM137" s="28"/>
      <c r="PVN137" s="28"/>
      <c r="PVO137" s="28"/>
      <c r="PVP137" s="28"/>
      <c r="PVQ137" s="28"/>
      <c r="PVR137" s="28"/>
      <c r="PVS137" s="28"/>
      <c r="PVT137" s="28"/>
      <c r="PVU137" s="28"/>
      <c r="PVV137" s="28"/>
      <c r="PVW137" s="28"/>
      <c r="PVX137" s="28"/>
      <c r="PVY137" s="28"/>
      <c r="PVZ137" s="28"/>
      <c r="PWA137" s="28"/>
      <c r="PWB137" s="28"/>
      <c r="PWC137" s="28"/>
      <c r="PWD137" s="28"/>
      <c r="PWE137" s="28"/>
      <c r="PWF137" s="28"/>
      <c r="PWG137" s="28"/>
      <c r="PWH137" s="28"/>
      <c r="PWI137" s="28"/>
      <c r="PWJ137" s="28"/>
      <c r="PWK137" s="28"/>
      <c r="PWL137" s="28"/>
      <c r="PWM137" s="28"/>
      <c r="PWN137" s="28"/>
      <c r="PWO137" s="28"/>
      <c r="PWP137" s="28"/>
      <c r="PWQ137" s="28"/>
      <c r="PWR137" s="28"/>
      <c r="PWS137" s="28"/>
      <c r="PWT137" s="28"/>
      <c r="PWU137" s="28"/>
      <c r="PWV137" s="28"/>
      <c r="PWW137" s="28"/>
      <c r="PWX137" s="28"/>
      <c r="PWY137" s="28"/>
      <c r="PWZ137" s="28"/>
      <c r="PXA137" s="28"/>
      <c r="PXB137" s="28"/>
      <c r="PXC137" s="28"/>
      <c r="PXD137" s="28"/>
      <c r="PXE137" s="28"/>
      <c r="PXF137" s="28"/>
      <c r="PXG137" s="28"/>
      <c r="PXH137" s="28"/>
      <c r="PXI137" s="28"/>
      <c r="PXJ137" s="28"/>
      <c r="PXK137" s="28"/>
      <c r="PXL137" s="28"/>
      <c r="PXM137" s="28"/>
      <c r="PXN137" s="28"/>
      <c r="PXO137" s="28"/>
      <c r="PXP137" s="28"/>
      <c r="PXQ137" s="28"/>
      <c r="PXR137" s="28"/>
      <c r="PXS137" s="28"/>
      <c r="PXT137" s="28"/>
      <c r="PXU137" s="28"/>
      <c r="PXV137" s="28"/>
      <c r="PXW137" s="28"/>
      <c r="PXX137" s="28"/>
      <c r="PXY137" s="28"/>
      <c r="PXZ137" s="28"/>
      <c r="PYA137" s="28"/>
      <c r="PYB137" s="28"/>
      <c r="PYC137" s="28"/>
      <c r="PYD137" s="28"/>
      <c r="PYE137" s="28"/>
      <c r="PYF137" s="28"/>
      <c r="PYG137" s="28"/>
      <c r="PYH137" s="28"/>
      <c r="PYI137" s="28"/>
      <c r="PYJ137" s="28"/>
      <c r="PYK137" s="28"/>
      <c r="PYL137" s="28"/>
      <c r="PYM137" s="28"/>
      <c r="PYN137" s="28"/>
      <c r="PYO137" s="28"/>
      <c r="PYP137" s="28"/>
      <c r="PYQ137" s="28"/>
      <c r="PYR137" s="28"/>
      <c r="PYS137" s="28"/>
      <c r="PYT137" s="28"/>
      <c r="PYU137" s="28"/>
      <c r="PYV137" s="28"/>
      <c r="PYW137" s="28"/>
      <c r="PYX137" s="28"/>
      <c r="PYY137" s="28"/>
      <c r="PYZ137" s="28"/>
      <c r="PZA137" s="28"/>
      <c r="PZB137" s="28"/>
      <c r="PZC137" s="28"/>
      <c r="PZD137" s="28"/>
      <c r="PZE137" s="28"/>
      <c r="PZF137" s="28"/>
      <c r="PZG137" s="28"/>
      <c r="PZH137" s="28"/>
      <c r="PZI137" s="28"/>
      <c r="PZJ137" s="28"/>
      <c r="PZK137" s="28"/>
      <c r="PZL137" s="28"/>
      <c r="PZM137" s="28"/>
      <c r="PZN137" s="28"/>
      <c r="PZO137" s="28"/>
      <c r="PZP137" s="28"/>
      <c r="PZQ137" s="28"/>
      <c r="PZR137" s="28"/>
      <c r="PZS137" s="28"/>
      <c r="PZT137" s="28"/>
      <c r="PZU137" s="28"/>
      <c r="PZV137" s="28"/>
      <c r="PZW137" s="28"/>
      <c r="PZX137" s="28"/>
      <c r="PZY137" s="28"/>
      <c r="PZZ137" s="28"/>
      <c r="QAA137" s="28"/>
      <c r="QAB137" s="28"/>
      <c r="QAC137" s="28"/>
      <c r="QAD137" s="28"/>
      <c r="QAE137" s="28"/>
      <c r="QAF137" s="28"/>
      <c r="QAG137" s="28"/>
      <c r="QAH137" s="28"/>
      <c r="QAI137" s="28"/>
      <c r="QAJ137" s="28"/>
      <c r="QAK137" s="28"/>
      <c r="QAL137" s="28"/>
      <c r="QAM137" s="28"/>
      <c r="QAN137" s="28"/>
      <c r="QAO137" s="28"/>
      <c r="QAP137" s="28"/>
      <c r="QAQ137" s="28"/>
      <c r="QAR137" s="28"/>
      <c r="QAS137" s="28"/>
      <c r="QAT137" s="28"/>
      <c r="QAU137" s="28"/>
      <c r="QAV137" s="28"/>
      <c r="QAW137" s="28"/>
      <c r="QAX137" s="28"/>
      <c r="QAY137" s="28"/>
      <c r="QAZ137" s="28"/>
      <c r="QBA137" s="28"/>
      <c r="QBB137" s="28"/>
      <c r="QBC137" s="28"/>
      <c r="QBD137" s="28"/>
      <c r="QBE137" s="28"/>
      <c r="QBF137" s="28"/>
      <c r="QBG137" s="28"/>
      <c r="QBH137" s="28"/>
      <c r="QBI137" s="28"/>
      <c r="QBJ137" s="28"/>
      <c r="QBK137" s="28"/>
      <c r="QBL137" s="28"/>
      <c r="QBM137" s="28"/>
      <c r="QBN137" s="28"/>
      <c r="QBO137" s="28"/>
      <c r="QBP137" s="28"/>
      <c r="QBQ137" s="28"/>
      <c r="QBR137" s="28"/>
      <c r="QBS137" s="28"/>
      <c r="QBT137" s="28"/>
      <c r="QBU137" s="28"/>
      <c r="QBV137" s="28"/>
      <c r="QBW137" s="28"/>
      <c r="QBX137" s="28"/>
      <c r="QBY137" s="28"/>
      <c r="QBZ137" s="28"/>
      <c r="QCA137" s="28"/>
      <c r="QCB137" s="28"/>
      <c r="QCC137" s="28"/>
      <c r="QCD137" s="28"/>
      <c r="QCE137" s="28"/>
      <c r="QCF137" s="28"/>
      <c r="QCG137" s="28"/>
      <c r="QCH137" s="28"/>
      <c r="QCI137" s="28"/>
      <c r="QCJ137" s="28"/>
      <c r="QCK137" s="28"/>
      <c r="QCL137" s="28"/>
      <c r="QCM137" s="28"/>
      <c r="QCN137" s="28"/>
      <c r="QCO137" s="28"/>
      <c r="QCP137" s="28"/>
      <c r="QCQ137" s="28"/>
      <c r="QCR137" s="28"/>
      <c r="QCS137" s="28"/>
      <c r="QCT137" s="28"/>
      <c r="QCU137" s="28"/>
      <c r="QCV137" s="28"/>
      <c r="QCW137" s="28"/>
      <c r="QCX137" s="28"/>
      <c r="QCY137" s="28"/>
      <c r="QCZ137" s="28"/>
      <c r="QDA137" s="28"/>
      <c r="QDB137" s="28"/>
      <c r="QDC137" s="28"/>
      <c r="QDD137" s="28"/>
      <c r="QDE137" s="28"/>
      <c r="QDF137" s="28"/>
      <c r="QDG137" s="28"/>
      <c r="QDH137" s="28"/>
      <c r="QDI137" s="28"/>
      <c r="QDJ137" s="28"/>
      <c r="QDK137" s="28"/>
      <c r="QDL137" s="28"/>
      <c r="QDM137" s="28"/>
      <c r="QDN137" s="28"/>
      <c r="QDO137" s="28"/>
      <c r="QDP137" s="28"/>
      <c r="QDQ137" s="28"/>
      <c r="QDR137" s="28"/>
      <c r="QDS137" s="28"/>
      <c r="QDT137" s="28"/>
      <c r="QDU137" s="28"/>
      <c r="QDV137" s="28"/>
      <c r="QDW137" s="28"/>
      <c r="QDX137" s="28"/>
      <c r="QDY137" s="28"/>
      <c r="QDZ137" s="28"/>
      <c r="QEA137" s="28"/>
      <c r="QEB137" s="28"/>
      <c r="QEC137" s="28"/>
      <c r="QED137" s="28"/>
      <c r="QEE137" s="28"/>
      <c r="QEF137" s="28"/>
      <c r="QEG137" s="28"/>
      <c r="QEH137" s="28"/>
      <c r="QEI137" s="28"/>
      <c r="QEJ137" s="28"/>
      <c r="QEK137" s="28"/>
      <c r="QEL137" s="28"/>
      <c r="QEM137" s="28"/>
      <c r="QEN137" s="28"/>
      <c r="QEO137" s="28"/>
      <c r="QEP137" s="28"/>
      <c r="QEQ137" s="28"/>
      <c r="QER137" s="28"/>
      <c r="QES137" s="28"/>
      <c r="QET137" s="28"/>
      <c r="QEU137" s="28"/>
      <c r="QEV137" s="28"/>
      <c r="QEW137" s="28"/>
      <c r="QEX137" s="28"/>
      <c r="QEY137" s="28"/>
      <c r="QEZ137" s="28"/>
      <c r="QFA137" s="28"/>
      <c r="QFB137" s="28"/>
      <c r="QFC137" s="28"/>
      <c r="QFD137" s="28"/>
      <c r="QFE137" s="28"/>
      <c r="QFF137" s="28"/>
      <c r="QFG137" s="28"/>
      <c r="QFH137" s="28"/>
      <c r="QFI137" s="28"/>
      <c r="QFJ137" s="28"/>
      <c r="QFK137" s="28"/>
      <c r="QFL137" s="28"/>
      <c r="QFM137" s="28"/>
      <c r="QFN137" s="28"/>
      <c r="QFO137" s="28"/>
      <c r="QFP137" s="28"/>
      <c r="QFQ137" s="28"/>
      <c r="QFR137" s="28"/>
      <c r="QFS137" s="28"/>
      <c r="QFT137" s="28"/>
      <c r="QFU137" s="28"/>
      <c r="QFV137" s="28"/>
      <c r="QFW137" s="28"/>
      <c r="QFX137" s="28"/>
      <c r="QFY137" s="28"/>
      <c r="QFZ137" s="28"/>
      <c r="QGA137" s="28"/>
      <c r="QGB137" s="28"/>
      <c r="QGC137" s="28"/>
      <c r="QGD137" s="28"/>
      <c r="QGE137" s="28"/>
      <c r="QGF137" s="28"/>
      <c r="QGG137" s="28"/>
      <c r="QGH137" s="28"/>
      <c r="QGI137" s="28"/>
      <c r="QGJ137" s="28"/>
      <c r="QGK137" s="28"/>
      <c r="QGL137" s="28"/>
      <c r="QGM137" s="28"/>
      <c r="QGN137" s="28"/>
      <c r="QGO137" s="28"/>
      <c r="QGP137" s="28"/>
      <c r="QGQ137" s="28"/>
      <c r="QGR137" s="28"/>
      <c r="QGS137" s="28"/>
      <c r="QGT137" s="28"/>
      <c r="QGU137" s="28"/>
      <c r="QGV137" s="28"/>
      <c r="QGW137" s="28"/>
      <c r="QGX137" s="28"/>
      <c r="QGY137" s="28"/>
      <c r="QGZ137" s="28"/>
      <c r="QHA137" s="28"/>
      <c r="QHB137" s="28"/>
      <c r="QHC137" s="28"/>
      <c r="QHD137" s="28"/>
      <c r="QHE137" s="28"/>
      <c r="QHF137" s="28"/>
      <c r="QHG137" s="28"/>
      <c r="QHH137" s="28"/>
      <c r="QHI137" s="28"/>
      <c r="QHJ137" s="28"/>
      <c r="QHK137" s="28"/>
      <c r="QHL137" s="28"/>
      <c r="QHM137" s="28"/>
      <c r="QHN137" s="28"/>
      <c r="QHO137" s="28"/>
      <c r="QHP137" s="28"/>
      <c r="QHQ137" s="28"/>
      <c r="QHR137" s="28"/>
      <c r="QHS137" s="28"/>
      <c r="QHT137" s="28"/>
      <c r="QHU137" s="28"/>
      <c r="QHV137" s="28"/>
      <c r="QHW137" s="28"/>
      <c r="QHX137" s="28"/>
      <c r="QHY137" s="28"/>
      <c r="QHZ137" s="28"/>
      <c r="QIA137" s="28"/>
      <c r="QIB137" s="28"/>
      <c r="QIC137" s="28"/>
      <c r="QID137" s="28"/>
      <c r="QIE137" s="28"/>
      <c r="QIF137" s="28"/>
      <c r="QIG137" s="28"/>
      <c r="QIH137" s="28"/>
      <c r="QII137" s="28"/>
      <c r="QIJ137" s="28"/>
      <c r="QIK137" s="28"/>
      <c r="QIL137" s="28"/>
      <c r="QIM137" s="28"/>
      <c r="QIN137" s="28"/>
      <c r="QIO137" s="28"/>
      <c r="QIP137" s="28"/>
      <c r="QIQ137" s="28"/>
      <c r="QIR137" s="28"/>
      <c r="QIS137" s="28"/>
      <c r="QIT137" s="28"/>
      <c r="QIU137" s="28"/>
      <c r="QIV137" s="28"/>
      <c r="QIW137" s="28"/>
      <c r="QIX137" s="28"/>
      <c r="QIY137" s="28"/>
      <c r="QIZ137" s="28"/>
      <c r="QJA137" s="28"/>
      <c r="QJB137" s="28"/>
      <c r="QJC137" s="28"/>
      <c r="QJD137" s="28"/>
      <c r="QJE137" s="28"/>
      <c r="QJF137" s="28"/>
      <c r="QJG137" s="28"/>
      <c r="QJH137" s="28"/>
      <c r="QJI137" s="28"/>
      <c r="QJJ137" s="28"/>
      <c r="QJK137" s="28"/>
      <c r="QJL137" s="28"/>
      <c r="QJM137" s="28"/>
      <c r="QJN137" s="28"/>
      <c r="QJO137" s="28"/>
      <c r="QJP137" s="28"/>
      <c r="QJQ137" s="28"/>
      <c r="QJR137" s="28"/>
      <c r="QJS137" s="28"/>
      <c r="QJT137" s="28"/>
      <c r="QJU137" s="28"/>
      <c r="QJV137" s="28"/>
      <c r="QJW137" s="28"/>
      <c r="QJX137" s="28"/>
      <c r="QJY137" s="28"/>
      <c r="QJZ137" s="28"/>
      <c r="QKA137" s="28"/>
      <c r="QKB137" s="28"/>
      <c r="QKC137" s="28"/>
      <c r="QKD137" s="28"/>
      <c r="QKE137" s="28"/>
      <c r="QKF137" s="28"/>
      <c r="QKG137" s="28"/>
      <c r="QKH137" s="28"/>
      <c r="QKI137" s="28"/>
      <c r="QKJ137" s="28"/>
      <c r="QKK137" s="28"/>
      <c r="QKL137" s="28"/>
      <c r="QKM137" s="28"/>
      <c r="QKN137" s="28"/>
      <c r="QKO137" s="28"/>
      <c r="QKP137" s="28"/>
      <c r="QKQ137" s="28"/>
      <c r="QKR137" s="28"/>
      <c r="QKS137" s="28"/>
      <c r="QKT137" s="28"/>
      <c r="QKU137" s="28"/>
      <c r="QKV137" s="28"/>
      <c r="QKW137" s="28"/>
      <c r="QKX137" s="28"/>
      <c r="QKY137" s="28"/>
      <c r="QKZ137" s="28"/>
      <c r="QLA137" s="28"/>
      <c r="QLB137" s="28"/>
      <c r="QLC137" s="28"/>
      <c r="QLD137" s="28"/>
      <c r="QLE137" s="28"/>
      <c r="QLF137" s="28"/>
      <c r="QLG137" s="28"/>
      <c r="QLH137" s="28"/>
      <c r="QLI137" s="28"/>
      <c r="QLJ137" s="28"/>
      <c r="QLK137" s="28"/>
      <c r="QLL137" s="28"/>
      <c r="QLM137" s="28"/>
      <c r="QLN137" s="28"/>
      <c r="QLO137" s="28"/>
      <c r="QLP137" s="28"/>
      <c r="QLQ137" s="28"/>
      <c r="QLR137" s="28"/>
      <c r="QLS137" s="28"/>
      <c r="QLT137" s="28"/>
      <c r="QLU137" s="28"/>
      <c r="QLV137" s="28"/>
      <c r="QLW137" s="28"/>
      <c r="QLX137" s="28"/>
      <c r="QLY137" s="28"/>
      <c r="QLZ137" s="28"/>
      <c r="QMA137" s="28"/>
      <c r="QMB137" s="28"/>
      <c r="QMC137" s="28"/>
      <c r="QMD137" s="28"/>
      <c r="QME137" s="28"/>
      <c r="QMF137" s="28"/>
      <c r="QMG137" s="28"/>
      <c r="QMH137" s="28"/>
      <c r="QMI137" s="28"/>
      <c r="QMJ137" s="28"/>
      <c r="QMK137" s="28"/>
      <c r="QML137" s="28"/>
      <c r="QMM137" s="28"/>
      <c r="QMN137" s="28"/>
      <c r="QMO137" s="28"/>
      <c r="QMP137" s="28"/>
      <c r="QMQ137" s="28"/>
      <c r="QMR137" s="28"/>
      <c r="QMS137" s="28"/>
      <c r="QMT137" s="28"/>
      <c r="QMU137" s="28"/>
      <c r="QMV137" s="28"/>
      <c r="QMW137" s="28"/>
      <c r="QMX137" s="28"/>
      <c r="QMY137" s="28"/>
      <c r="QMZ137" s="28"/>
      <c r="QNA137" s="28"/>
      <c r="QNB137" s="28"/>
      <c r="QNC137" s="28"/>
      <c r="QND137" s="28"/>
      <c r="QNE137" s="28"/>
      <c r="QNF137" s="28"/>
      <c r="QNG137" s="28"/>
      <c r="QNH137" s="28"/>
      <c r="QNI137" s="28"/>
      <c r="QNJ137" s="28"/>
      <c r="QNK137" s="28"/>
      <c r="QNL137" s="28"/>
      <c r="QNM137" s="28"/>
      <c r="QNN137" s="28"/>
      <c r="QNO137" s="28"/>
      <c r="QNP137" s="28"/>
      <c r="QNQ137" s="28"/>
      <c r="QNR137" s="28"/>
      <c r="QNS137" s="28"/>
      <c r="QNT137" s="28"/>
      <c r="QNU137" s="28"/>
      <c r="QNV137" s="28"/>
      <c r="QNW137" s="28"/>
      <c r="QNX137" s="28"/>
      <c r="QNY137" s="28"/>
      <c r="QNZ137" s="28"/>
      <c r="QOA137" s="28"/>
      <c r="QOB137" s="28"/>
      <c r="QOC137" s="28"/>
      <c r="QOD137" s="28"/>
      <c r="QOE137" s="28"/>
      <c r="QOF137" s="28"/>
      <c r="QOG137" s="28"/>
      <c r="QOH137" s="28"/>
      <c r="QOI137" s="28"/>
      <c r="QOJ137" s="28"/>
      <c r="QOK137" s="28"/>
      <c r="QOL137" s="28"/>
      <c r="QOM137" s="28"/>
      <c r="QON137" s="28"/>
      <c r="QOO137" s="28"/>
      <c r="QOP137" s="28"/>
      <c r="QOQ137" s="28"/>
      <c r="QOR137" s="28"/>
      <c r="QOS137" s="28"/>
      <c r="QOT137" s="28"/>
      <c r="QOU137" s="28"/>
      <c r="QOV137" s="28"/>
      <c r="QOW137" s="28"/>
      <c r="QOX137" s="28"/>
      <c r="QOY137" s="28"/>
      <c r="QOZ137" s="28"/>
      <c r="QPA137" s="28"/>
      <c r="QPB137" s="28"/>
      <c r="QPC137" s="28"/>
      <c r="QPD137" s="28"/>
      <c r="QPE137" s="28"/>
      <c r="QPF137" s="28"/>
      <c r="QPG137" s="28"/>
      <c r="QPH137" s="28"/>
      <c r="QPI137" s="28"/>
      <c r="QPJ137" s="28"/>
      <c r="QPK137" s="28"/>
      <c r="QPL137" s="28"/>
      <c r="QPM137" s="28"/>
      <c r="QPN137" s="28"/>
      <c r="QPO137" s="28"/>
      <c r="QPP137" s="28"/>
      <c r="QPQ137" s="28"/>
      <c r="QPR137" s="28"/>
      <c r="QPS137" s="28"/>
      <c r="QPT137" s="28"/>
      <c r="QPU137" s="28"/>
      <c r="QPV137" s="28"/>
      <c r="QPW137" s="28"/>
      <c r="QPX137" s="28"/>
      <c r="QPY137" s="28"/>
      <c r="QPZ137" s="28"/>
      <c r="QQA137" s="28"/>
      <c r="QQB137" s="28"/>
      <c r="QQC137" s="28"/>
      <c r="QQD137" s="28"/>
      <c r="QQE137" s="28"/>
      <c r="QQF137" s="28"/>
      <c r="QQG137" s="28"/>
      <c r="QQH137" s="28"/>
      <c r="QQI137" s="28"/>
      <c r="QQJ137" s="28"/>
      <c r="QQK137" s="28"/>
      <c r="QQL137" s="28"/>
      <c r="QQM137" s="28"/>
      <c r="QQN137" s="28"/>
      <c r="QQO137" s="28"/>
      <c r="QQP137" s="28"/>
      <c r="QQQ137" s="28"/>
      <c r="QQR137" s="28"/>
      <c r="QQS137" s="28"/>
      <c r="QQT137" s="28"/>
      <c r="QQU137" s="28"/>
      <c r="QQV137" s="28"/>
      <c r="QQW137" s="28"/>
      <c r="QQX137" s="28"/>
      <c r="QQY137" s="28"/>
      <c r="QQZ137" s="28"/>
      <c r="QRA137" s="28"/>
      <c r="QRB137" s="28"/>
      <c r="QRC137" s="28"/>
      <c r="QRD137" s="28"/>
      <c r="QRE137" s="28"/>
      <c r="QRF137" s="28"/>
      <c r="QRG137" s="28"/>
      <c r="QRH137" s="28"/>
      <c r="QRI137" s="28"/>
      <c r="QRJ137" s="28"/>
      <c r="QRK137" s="28"/>
      <c r="QRL137" s="28"/>
      <c r="QRM137" s="28"/>
      <c r="QRN137" s="28"/>
      <c r="QRO137" s="28"/>
      <c r="QRP137" s="28"/>
      <c r="QRQ137" s="28"/>
      <c r="QRR137" s="28"/>
      <c r="QRS137" s="28"/>
      <c r="QRT137" s="28"/>
      <c r="QRU137" s="28"/>
      <c r="QRV137" s="28"/>
      <c r="QRW137" s="28"/>
      <c r="QRX137" s="28"/>
      <c r="QRY137" s="28"/>
      <c r="QRZ137" s="28"/>
      <c r="QSA137" s="28"/>
      <c r="QSB137" s="28"/>
      <c r="QSC137" s="28"/>
      <c r="QSD137" s="28"/>
      <c r="QSE137" s="28"/>
      <c r="QSF137" s="28"/>
      <c r="QSG137" s="28"/>
      <c r="QSH137" s="28"/>
      <c r="QSI137" s="28"/>
      <c r="QSJ137" s="28"/>
      <c r="QSK137" s="28"/>
      <c r="QSL137" s="28"/>
      <c r="QSM137" s="28"/>
      <c r="QSN137" s="28"/>
      <c r="QSO137" s="28"/>
      <c r="QSP137" s="28"/>
      <c r="QSQ137" s="28"/>
      <c r="QSR137" s="28"/>
      <c r="QSS137" s="28"/>
      <c r="QST137" s="28"/>
      <c r="QSU137" s="28"/>
      <c r="QSV137" s="28"/>
      <c r="QSW137" s="28"/>
      <c r="QSX137" s="28"/>
      <c r="QSY137" s="28"/>
      <c r="QSZ137" s="28"/>
      <c r="QTA137" s="28"/>
      <c r="QTB137" s="28"/>
      <c r="QTC137" s="28"/>
      <c r="QTD137" s="28"/>
      <c r="QTE137" s="28"/>
      <c r="QTF137" s="28"/>
      <c r="QTG137" s="28"/>
      <c r="QTH137" s="28"/>
      <c r="QTI137" s="28"/>
      <c r="QTJ137" s="28"/>
      <c r="QTK137" s="28"/>
      <c r="QTL137" s="28"/>
      <c r="QTM137" s="28"/>
      <c r="QTN137" s="28"/>
      <c r="QTO137" s="28"/>
      <c r="QTP137" s="28"/>
      <c r="QTQ137" s="28"/>
      <c r="QTR137" s="28"/>
      <c r="QTS137" s="28"/>
      <c r="QTT137" s="28"/>
      <c r="QTU137" s="28"/>
      <c r="QTV137" s="28"/>
      <c r="QTW137" s="28"/>
      <c r="QTX137" s="28"/>
      <c r="QTY137" s="28"/>
      <c r="QTZ137" s="28"/>
      <c r="QUA137" s="28"/>
      <c r="QUB137" s="28"/>
      <c r="QUC137" s="28"/>
      <c r="QUD137" s="28"/>
      <c r="QUE137" s="28"/>
      <c r="QUF137" s="28"/>
      <c r="QUG137" s="28"/>
      <c r="QUH137" s="28"/>
      <c r="QUI137" s="28"/>
      <c r="QUJ137" s="28"/>
      <c r="QUK137" s="28"/>
      <c r="QUL137" s="28"/>
      <c r="QUM137" s="28"/>
      <c r="QUN137" s="28"/>
      <c r="QUO137" s="28"/>
      <c r="QUP137" s="28"/>
      <c r="QUQ137" s="28"/>
      <c r="QUR137" s="28"/>
      <c r="QUS137" s="28"/>
      <c r="QUT137" s="28"/>
      <c r="QUU137" s="28"/>
      <c r="QUV137" s="28"/>
      <c r="QUW137" s="28"/>
      <c r="QUX137" s="28"/>
      <c r="QUY137" s="28"/>
      <c r="QUZ137" s="28"/>
      <c r="QVA137" s="28"/>
      <c r="QVB137" s="28"/>
      <c r="QVC137" s="28"/>
      <c r="QVD137" s="28"/>
      <c r="QVE137" s="28"/>
      <c r="QVF137" s="28"/>
      <c r="QVG137" s="28"/>
      <c r="QVH137" s="28"/>
      <c r="QVI137" s="28"/>
      <c r="QVJ137" s="28"/>
      <c r="QVK137" s="28"/>
      <c r="QVL137" s="28"/>
      <c r="QVM137" s="28"/>
      <c r="QVN137" s="28"/>
      <c r="QVO137" s="28"/>
      <c r="QVP137" s="28"/>
      <c r="QVQ137" s="28"/>
      <c r="QVR137" s="28"/>
      <c r="QVS137" s="28"/>
      <c r="QVT137" s="28"/>
      <c r="QVU137" s="28"/>
      <c r="QVV137" s="28"/>
      <c r="QVW137" s="28"/>
      <c r="QVX137" s="28"/>
      <c r="QVY137" s="28"/>
      <c r="QVZ137" s="28"/>
      <c r="QWA137" s="28"/>
      <c r="QWB137" s="28"/>
      <c r="QWC137" s="28"/>
      <c r="QWD137" s="28"/>
      <c r="QWE137" s="28"/>
      <c r="QWF137" s="28"/>
      <c r="QWG137" s="28"/>
      <c r="QWH137" s="28"/>
      <c r="QWI137" s="28"/>
      <c r="QWJ137" s="28"/>
      <c r="QWK137" s="28"/>
      <c r="QWL137" s="28"/>
      <c r="QWM137" s="28"/>
      <c r="QWN137" s="28"/>
      <c r="QWO137" s="28"/>
      <c r="QWP137" s="28"/>
      <c r="QWQ137" s="28"/>
      <c r="QWR137" s="28"/>
      <c r="QWS137" s="28"/>
      <c r="QWT137" s="28"/>
      <c r="QWU137" s="28"/>
      <c r="QWV137" s="28"/>
      <c r="QWW137" s="28"/>
      <c r="QWX137" s="28"/>
      <c r="QWY137" s="28"/>
      <c r="QWZ137" s="28"/>
      <c r="QXA137" s="28"/>
      <c r="QXB137" s="28"/>
      <c r="QXC137" s="28"/>
      <c r="QXD137" s="28"/>
      <c r="QXE137" s="28"/>
      <c r="QXF137" s="28"/>
      <c r="QXG137" s="28"/>
      <c r="QXH137" s="28"/>
      <c r="QXI137" s="28"/>
      <c r="QXJ137" s="28"/>
      <c r="QXK137" s="28"/>
      <c r="QXL137" s="28"/>
      <c r="QXM137" s="28"/>
      <c r="QXN137" s="28"/>
      <c r="QXO137" s="28"/>
      <c r="QXP137" s="28"/>
      <c r="QXQ137" s="28"/>
      <c r="QXR137" s="28"/>
      <c r="QXS137" s="28"/>
      <c r="QXT137" s="28"/>
      <c r="QXU137" s="28"/>
      <c r="QXV137" s="28"/>
      <c r="QXW137" s="28"/>
      <c r="QXX137" s="28"/>
      <c r="QXY137" s="28"/>
      <c r="QXZ137" s="28"/>
      <c r="QYA137" s="28"/>
      <c r="QYB137" s="28"/>
      <c r="QYC137" s="28"/>
      <c r="QYD137" s="28"/>
      <c r="QYE137" s="28"/>
      <c r="QYF137" s="28"/>
      <c r="QYG137" s="28"/>
      <c r="QYH137" s="28"/>
      <c r="QYI137" s="28"/>
      <c r="QYJ137" s="28"/>
      <c r="QYK137" s="28"/>
      <c r="QYL137" s="28"/>
      <c r="QYM137" s="28"/>
      <c r="QYN137" s="28"/>
      <c r="QYO137" s="28"/>
      <c r="QYP137" s="28"/>
      <c r="QYQ137" s="28"/>
      <c r="QYR137" s="28"/>
      <c r="QYS137" s="28"/>
      <c r="QYT137" s="28"/>
      <c r="QYU137" s="28"/>
      <c r="QYV137" s="28"/>
      <c r="QYW137" s="28"/>
      <c r="QYX137" s="28"/>
      <c r="QYY137" s="28"/>
      <c r="QYZ137" s="28"/>
      <c r="QZA137" s="28"/>
      <c r="QZB137" s="28"/>
      <c r="QZC137" s="28"/>
      <c r="QZD137" s="28"/>
      <c r="QZE137" s="28"/>
      <c r="QZF137" s="28"/>
      <c r="QZG137" s="28"/>
      <c r="QZH137" s="28"/>
      <c r="QZI137" s="28"/>
      <c r="QZJ137" s="28"/>
      <c r="QZK137" s="28"/>
      <c r="QZL137" s="28"/>
      <c r="QZM137" s="28"/>
      <c r="QZN137" s="28"/>
      <c r="QZO137" s="28"/>
      <c r="QZP137" s="28"/>
      <c r="QZQ137" s="28"/>
      <c r="QZR137" s="28"/>
      <c r="QZS137" s="28"/>
      <c r="QZT137" s="28"/>
      <c r="QZU137" s="28"/>
      <c r="QZV137" s="28"/>
      <c r="QZW137" s="28"/>
      <c r="QZX137" s="28"/>
      <c r="QZY137" s="28"/>
      <c r="QZZ137" s="28"/>
      <c r="RAA137" s="28"/>
      <c r="RAB137" s="28"/>
      <c r="RAC137" s="28"/>
      <c r="RAD137" s="28"/>
      <c r="RAE137" s="28"/>
      <c r="RAF137" s="28"/>
      <c r="RAG137" s="28"/>
      <c r="RAH137" s="28"/>
      <c r="RAI137" s="28"/>
      <c r="RAJ137" s="28"/>
      <c r="RAK137" s="28"/>
      <c r="RAL137" s="28"/>
      <c r="RAM137" s="28"/>
      <c r="RAN137" s="28"/>
      <c r="RAO137" s="28"/>
      <c r="RAP137" s="28"/>
      <c r="RAQ137" s="28"/>
      <c r="RAR137" s="28"/>
      <c r="RAS137" s="28"/>
      <c r="RAT137" s="28"/>
      <c r="RAU137" s="28"/>
      <c r="RAV137" s="28"/>
      <c r="RAW137" s="28"/>
      <c r="RAX137" s="28"/>
      <c r="RAY137" s="28"/>
      <c r="RAZ137" s="28"/>
      <c r="RBA137" s="28"/>
      <c r="RBB137" s="28"/>
      <c r="RBC137" s="28"/>
      <c r="RBD137" s="28"/>
      <c r="RBE137" s="28"/>
      <c r="RBF137" s="28"/>
      <c r="RBG137" s="28"/>
      <c r="RBH137" s="28"/>
      <c r="RBI137" s="28"/>
      <c r="RBJ137" s="28"/>
      <c r="RBK137" s="28"/>
      <c r="RBL137" s="28"/>
      <c r="RBM137" s="28"/>
      <c r="RBN137" s="28"/>
      <c r="RBO137" s="28"/>
      <c r="RBP137" s="28"/>
      <c r="RBQ137" s="28"/>
      <c r="RBR137" s="28"/>
      <c r="RBS137" s="28"/>
      <c r="RBT137" s="28"/>
      <c r="RBU137" s="28"/>
      <c r="RBV137" s="28"/>
      <c r="RBW137" s="28"/>
      <c r="RBX137" s="28"/>
      <c r="RBY137" s="28"/>
      <c r="RBZ137" s="28"/>
      <c r="RCA137" s="28"/>
      <c r="RCB137" s="28"/>
      <c r="RCC137" s="28"/>
      <c r="RCD137" s="28"/>
      <c r="RCE137" s="28"/>
      <c r="RCF137" s="28"/>
      <c r="RCG137" s="28"/>
      <c r="RCH137" s="28"/>
      <c r="RCI137" s="28"/>
      <c r="RCJ137" s="28"/>
      <c r="RCK137" s="28"/>
      <c r="RCL137" s="28"/>
      <c r="RCM137" s="28"/>
      <c r="RCN137" s="28"/>
      <c r="RCO137" s="28"/>
      <c r="RCP137" s="28"/>
      <c r="RCQ137" s="28"/>
      <c r="RCR137" s="28"/>
      <c r="RCS137" s="28"/>
      <c r="RCT137" s="28"/>
      <c r="RCU137" s="28"/>
      <c r="RCV137" s="28"/>
      <c r="RCW137" s="28"/>
      <c r="RCX137" s="28"/>
      <c r="RCY137" s="28"/>
      <c r="RCZ137" s="28"/>
      <c r="RDA137" s="28"/>
      <c r="RDB137" s="28"/>
      <c r="RDC137" s="28"/>
      <c r="RDD137" s="28"/>
      <c r="RDE137" s="28"/>
      <c r="RDF137" s="28"/>
      <c r="RDG137" s="28"/>
      <c r="RDH137" s="28"/>
      <c r="RDI137" s="28"/>
      <c r="RDJ137" s="28"/>
      <c r="RDK137" s="28"/>
      <c r="RDL137" s="28"/>
      <c r="RDM137" s="28"/>
      <c r="RDN137" s="28"/>
      <c r="RDO137" s="28"/>
      <c r="RDP137" s="28"/>
      <c r="RDQ137" s="28"/>
      <c r="RDR137" s="28"/>
      <c r="RDS137" s="28"/>
      <c r="RDT137" s="28"/>
      <c r="RDU137" s="28"/>
      <c r="RDV137" s="28"/>
      <c r="RDW137" s="28"/>
      <c r="RDX137" s="28"/>
      <c r="RDY137" s="28"/>
      <c r="RDZ137" s="28"/>
      <c r="REA137" s="28"/>
      <c r="REB137" s="28"/>
      <c r="REC137" s="28"/>
      <c r="RED137" s="28"/>
      <c r="REE137" s="28"/>
      <c r="REF137" s="28"/>
      <c r="REG137" s="28"/>
      <c r="REH137" s="28"/>
      <c r="REI137" s="28"/>
      <c r="REJ137" s="28"/>
      <c r="REK137" s="28"/>
      <c r="REL137" s="28"/>
      <c r="REM137" s="28"/>
      <c r="REN137" s="28"/>
      <c r="REO137" s="28"/>
      <c r="REP137" s="28"/>
      <c r="REQ137" s="28"/>
      <c r="RER137" s="28"/>
      <c r="RES137" s="28"/>
      <c r="RET137" s="28"/>
      <c r="REU137" s="28"/>
      <c r="REV137" s="28"/>
      <c r="REW137" s="28"/>
      <c r="REX137" s="28"/>
      <c r="REY137" s="28"/>
      <c r="REZ137" s="28"/>
      <c r="RFA137" s="28"/>
      <c r="RFB137" s="28"/>
      <c r="RFC137" s="28"/>
      <c r="RFD137" s="28"/>
      <c r="RFE137" s="28"/>
      <c r="RFF137" s="28"/>
      <c r="RFG137" s="28"/>
      <c r="RFH137" s="28"/>
      <c r="RFI137" s="28"/>
      <c r="RFJ137" s="28"/>
      <c r="RFK137" s="28"/>
      <c r="RFL137" s="28"/>
      <c r="RFM137" s="28"/>
      <c r="RFN137" s="28"/>
      <c r="RFO137" s="28"/>
      <c r="RFP137" s="28"/>
      <c r="RFQ137" s="28"/>
      <c r="RFR137" s="28"/>
      <c r="RFS137" s="28"/>
      <c r="RFT137" s="28"/>
      <c r="RFU137" s="28"/>
      <c r="RFV137" s="28"/>
      <c r="RFW137" s="28"/>
      <c r="RFX137" s="28"/>
      <c r="RFY137" s="28"/>
      <c r="RFZ137" s="28"/>
      <c r="RGA137" s="28"/>
      <c r="RGB137" s="28"/>
      <c r="RGC137" s="28"/>
      <c r="RGD137" s="28"/>
      <c r="RGE137" s="28"/>
      <c r="RGF137" s="28"/>
      <c r="RGG137" s="28"/>
      <c r="RGH137" s="28"/>
      <c r="RGI137" s="28"/>
      <c r="RGJ137" s="28"/>
      <c r="RGK137" s="28"/>
      <c r="RGL137" s="28"/>
      <c r="RGM137" s="28"/>
      <c r="RGN137" s="28"/>
      <c r="RGO137" s="28"/>
      <c r="RGP137" s="28"/>
      <c r="RGQ137" s="28"/>
      <c r="RGR137" s="28"/>
      <c r="RGS137" s="28"/>
      <c r="RGT137" s="28"/>
      <c r="RGU137" s="28"/>
      <c r="RGV137" s="28"/>
      <c r="RGW137" s="28"/>
      <c r="RGX137" s="28"/>
      <c r="RGY137" s="28"/>
      <c r="RGZ137" s="28"/>
      <c r="RHA137" s="28"/>
      <c r="RHB137" s="28"/>
      <c r="RHC137" s="28"/>
      <c r="RHD137" s="28"/>
      <c r="RHE137" s="28"/>
      <c r="RHF137" s="28"/>
      <c r="RHG137" s="28"/>
      <c r="RHH137" s="28"/>
      <c r="RHI137" s="28"/>
      <c r="RHJ137" s="28"/>
      <c r="RHK137" s="28"/>
      <c r="RHL137" s="28"/>
      <c r="RHM137" s="28"/>
      <c r="RHN137" s="28"/>
      <c r="RHO137" s="28"/>
      <c r="RHP137" s="28"/>
      <c r="RHQ137" s="28"/>
      <c r="RHR137" s="28"/>
      <c r="RHS137" s="28"/>
      <c r="RHT137" s="28"/>
      <c r="RHU137" s="28"/>
      <c r="RHV137" s="28"/>
      <c r="RHW137" s="28"/>
      <c r="RHX137" s="28"/>
      <c r="RHY137" s="28"/>
      <c r="RHZ137" s="28"/>
      <c r="RIA137" s="28"/>
      <c r="RIB137" s="28"/>
      <c r="RIC137" s="28"/>
      <c r="RID137" s="28"/>
      <c r="RIE137" s="28"/>
      <c r="RIF137" s="28"/>
      <c r="RIG137" s="28"/>
      <c r="RIH137" s="28"/>
      <c r="RII137" s="28"/>
      <c r="RIJ137" s="28"/>
      <c r="RIK137" s="28"/>
      <c r="RIL137" s="28"/>
      <c r="RIM137" s="28"/>
      <c r="RIN137" s="28"/>
      <c r="RIO137" s="28"/>
      <c r="RIP137" s="28"/>
      <c r="RIQ137" s="28"/>
      <c r="RIR137" s="28"/>
      <c r="RIS137" s="28"/>
      <c r="RIT137" s="28"/>
      <c r="RIU137" s="28"/>
      <c r="RIV137" s="28"/>
      <c r="RIW137" s="28"/>
      <c r="RIX137" s="28"/>
      <c r="RIY137" s="28"/>
      <c r="RIZ137" s="28"/>
      <c r="RJA137" s="28"/>
      <c r="RJB137" s="28"/>
      <c r="RJC137" s="28"/>
      <c r="RJD137" s="28"/>
      <c r="RJE137" s="28"/>
      <c r="RJF137" s="28"/>
      <c r="RJG137" s="28"/>
      <c r="RJH137" s="28"/>
      <c r="RJI137" s="28"/>
      <c r="RJJ137" s="28"/>
      <c r="RJK137" s="28"/>
      <c r="RJL137" s="28"/>
      <c r="RJM137" s="28"/>
      <c r="RJN137" s="28"/>
      <c r="RJO137" s="28"/>
      <c r="RJP137" s="28"/>
      <c r="RJQ137" s="28"/>
      <c r="RJR137" s="28"/>
      <c r="RJS137" s="28"/>
      <c r="RJT137" s="28"/>
      <c r="RJU137" s="28"/>
      <c r="RJV137" s="28"/>
      <c r="RJW137" s="28"/>
      <c r="RJX137" s="28"/>
      <c r="RJY137" s="28"/>
      <c r="RJZ137" s="28"/>
      <c r="RKA137" s="28"/>
      <c r="RKB137" s="28"/>
      <c r="RKC137" s="28"/>
      <c r="RKD137" s="28"/>
      <c r="RKE137" s="28"/>
      <c r="RKF137" s="28"/>
      <c r="RKG137" s="28"/>
      <c r="RKH137" s="28"/>
      <c r="RKI137" s="28"/>
      <c r="RKJ137" s="28"/>
      <c r="RKK137" s="28"/>
      <c r="RKL137" s="28"/>
      <c r="RKM137" s="28"/>
      <c r="RKN137" s="28"/>
      <c r="RKO137" s="28"/>
      <c r="RKP137" s="28"/>
      <c r="RKQ137" s="28"/>
      <c r="RKR137" s="28"/>
      <c r="RKS137" s="28"/>
      <c r="RKT137" s="28"/>
      <c r="RKU137" s="28"/>
      <c r="RKV137" s="28"/>
      <c r="RKW137" s="28"/>
      <c r="RKX137" s="28"/>
      <c r="RKY137" s="28"/>
      <c r="RKZ137" s="28"/>
      <c r="RLA137" s="28"/>
      <c r="RLB137" s="28"/>
      <c r="RLC137" s="28"/>
      <c r="RLD137" s="28"/>
      <c r="RLE137" s="28"/>
      <c r="RLF137" s="28"/>
      <c r="RLG137" s="28"/>
      <c r="RLH137" s="28"/>
      <c r="RLI137" s="28"/>
      <c r="RLJ137" s="28"/>
      <c r="RLK137" s="28"/>
      <c r="RLL137" s="28"/>
      <c r="RLM137" s="28"/>
      <c r="RLN137" s="28"/>
      <c r="RLO137" s="28"/>
      <c r="RLP137" s="28"/>
      <c r="RLQ137" s="28"/>
      <c r="RLR137" s="28"/>
      <c r="RLS137" s="28"/>
      <c r="RLT137" s="28"/>
      <c r="RLU137" s="28"/>
      <c r="RLV137" s="28"/>
      <c r="RLW137" s="28"/>
      <c r="RLX137" s="28"/>
      <c r="RLY137" s="28"/>
      <c r="RLZ137" s="28"/>
      <c r="RMA137" s="28"/>
      <c r="RMB137" s="28"/>
      <c r="RMC137" s="28"/>
      <c r="RMD137" s="28"/>
      <c r="RME137" s="28"/>
      <c r="RMF137" s="28"/>
      <c r="RMG137" s="28"/>
      <c r="RMH137" s="28"/>
      <c r="RMI137" s="28"/>
      <c r="RMJ137" s="28"/>
      <c r="RMK137" s="28"/>
      <c r="RML137" s="28"/>
      <c r="RMM137" s="28"/>
      <c r="RMN137" s="28"/>
      <c r="RMO137" s="28"/>
      <c r="RMP137" s="28"/>
      <c r="RMQ137" s="28"/>
      <c r="RMR137" s="28"/>
      <c r="RMS137" s="28"/>
      <c r="RMT137" s="28"/>
      <c r="RMU137" s="28"/>
      <c r="RMV137" s="28"/>
      <c r="RMW137" s="28"/>
      <c r="RMX137" s="28"/>
      <c r="RMY137" s="28"/>
      <c r="RMZ137" s="28"/>
      <c r="RNA137" s="28"/>
      <c r="RNB137" s="28"/>
      <c r="RNC137" s="28"/>
      <c r="RND137" s="28"/>
      <c r="RNE137" s="28"/>
      <c r="RNF137" s="28"/>
      <c r="RNG137" s="28"/>
      <c r="RNH137" s="28"/>
      <c r="RNI137" s="28"/>
      <c r="RNJ137" s="28"/>
      <c r="RNK137" s="28"/>
      <c r="RNL137" s="28"/>
      <c r="RNM137" s="28"/>
      <c r="RNN137" s="28"/>
      <c r="RNO137" s="28"/>
      <c r="RNP137" s="28"/>
      <c r="RNQ137" s="28"/>
      <c r="RNR137" s="28"/>
      <c r="RNS137" s="28"/>
      <c r="RNT137" s="28"/>
      <c r="RNU137" s="28"/>
      <c r="RNV137" s="28"/>
      <c r="RNW137" s="28"/>
      <c r="RNX137" s="28"/>
      <c r="RNY137" s="28"/>
      <c r="RNZ137" s="28"/>
      <c r="ROA137" s="28"/>
      <c r="ROB137" s="28"/>
      <c r="ROC137" s="28"/>
      <c r="ROD137" s="28"/>
      <c r="ROE137" s="28"/>
      <c r="ROF137" s="28"/>
      <c r="ROG137" s="28"/>
      <c r="ROH137" s="28"/>
      <c r="ROI137" s="28"/>
      <c r="ROJ137" s="28"/>
      <c r="ROK137" s="28"/>
      <c r="ROL137" s="28"/>
      <c r="ROM137" s="28"/>
      <c r="RON137" s="28"/>
      <c r="ROO137" s="28"/>
      <c r="ROP137" s="28"/>
      <c r="ROQ137" s="28"/>
      <c r="ROR137" s="28"/>
      <c r="ROS137" s="28"/>
      <c r="ROT137" s="28"/>
      <c r="ROU137" s="28"/>
      <c r="ROV137" s="28"/>
      <c r="ROW137" s="28"/>
      <c r="ROX137" s="28"/>
      <c r="ROY137" s="28"/>
      <c r="ROZ137" s="28"/>
      <c r="RPA137" s="28"/>
      <c r="RPB137" s="28"/>
      <c r="RPC137" s="28"/>
      <c r="RPD137" s="28"/>
      <c r="RPE137" s="28"/>
      <c r="RPF137" s="28"/>
      <c r="RPG137" s="28"/>
      <c r="RPH137" s="28"/>
      <c r="RPI137" s="28"/>
      <c r="RPJ137" s="28"/>
      <c r="RPK137" s="28"/>
      <c r="RPL137" s="28"/>
      <c r="RPM137" s="28"/>
      <c r="RPN137" s="28"/>
      <c r="RPO137" s="28"/>
      <c r="RPP137" s="28"/>
      <c r="RPQ137" s="28"/>
      <c r="RPR137" s="28"/>
      <c r="RPS137" s="28"/>
      <c r="RPT137" s="28"/>
      <c r="RPU137" s="28"/>
      <c r="RPV137" s="28"/>
      <c r="RPW137" s="28"/>
      <c r="RPX137" s="28"/>
      <c r="RPY137" s="28"/>
      <c r="RPZ137" s="28"/>
      <c r="RQA137" s="28"/>
      <c r="RQB137" s="28"/>
      <c r="RQC137" s="28"/>
      <c r="RQD137" s="28"/>
      <c r="RQE137" s="28"/>
      <c r="RQF137" s="28"/>
      <c r="RQG137" s="28"/>
      <c r="RQH137" s="28"/>
      <c r="RQI137" s="28"/>
      <c r="RQJ137" s="28"/>
      <c r="RQK137" s="28"/>
      <c r="RQL137" s="28"/>
      <c r="RQM137" s="28"/>
      <c r="RQN137" s="28"/>
      <c r="RQO137" s="28"/>
      <c r="RQP137" s="28"/>
      <c r="RQQ137" s="28"/>
      <c r="RQR137" s="28"/>
      <c r="RQS137" s="28"/>
      <c r="RQT137" s="28"/>
      <c r="RQU137" s="28"/>
      <c r="RQV137" s="28"/>
      <c r="RQW137" s="28"/>
      <c r="RQX137" s="28"/>
      <c r="RQY137" s="28"/>
      <c r="RQZ137" s="28"/>
      <c r="RRA137" s="28"/>
      <c r="RRB137" s="28"/>
      <c r="RRC137" s="28"/>
      <c r="RRD137" s="28"/>
      <c r="RRE137" s="28"/>
      <c r="RRF137" s="28"/>
      <c r="RRG137" s="28"/>
      <c r="RRH137" s="28"/>
      <c r="RRI137" s="28"/>
      <c r="RRJ137" s="28"/>
      <c r="RRK137" s="28"/>
      <c r="RRL137" s="28"/>
      <c r="RRM137" s="28"/>
      <c r="RRN137" s="28"/>
      <c r="RRO137" s="28"/>
      <c r="RRP137" s="28"/>
      <c r="RRQ137" s="28"/>
      <c r="RRR137" s="28"/>
      <c r="RRS137" s="28"/>
      <c r="RRT137" s="28"/>
      <c r="RRU137" s="28"/>
      <c r="RRV137" s="28"/>
      <c r="RRW137" s="28"/>
      <c r="RRX137" s="28"/>
      <c r="RRY137" s="28"/>
      <c r="RRZ137" s="28"/>
      <c r="RSA137" s="28"/>
      <c r="RSB137" s="28"/>
      <c r="RSC137" s="28"/>
      <c r="RSD137" s="28"/>
      <c r="RSE137" s="28"/>
      <c r="RSF137" s="28"/>
      <c r="RSG137" s="28"/>
      <c r="RSH137" s="28"/>
      <c r="RSI137" s="28"/>
      <c r="RSJ137" s="28"/>
      <c r="RSK137" s="28"/>
      <c r="RSL137" s="28"/>
      <c r="RSM137" s="28"/>
      <c r="RSN137" s="28"/>
      <c r="RSO137" s="28"/>
      <c r="RSP137" s="28"/>
      <c r="RSQ137" s="28"/>
      <c r="RSR137" s="28"/>
      <c r="RSS137" s="28"/>
      <c r="RST137" s="28"/>
      <c r="RSU137" s="28"/>
      <c r="RSV137" s="28"/>
      <c r="RSW137" s="28"/>
      <c r="RSX137" s="28"/>
      <c r="RSY137" s="28"/>
      <c r="RSZ137" s="28"/>
      <c r="RTA137" s="28"/>
      <c r="RTB137" s="28"/>
      <c r="RTC137" s="28"/>
      <c r="RTD137" s="28"/>
      <c r="RTE137" s="28"/>
      <c r="RTF137" s="28"/>
      <c r="RTG137" s="28"/>
      <c r="RTH137" s="28"/>
      <c r="RTI137" s="28"/>
      <c r="RTJ137" s="28"/>
      <c r="RTK137" s="28"/>
      <c r="RTL137" s="28"/>
      <c r="RTM137" s="28"/>
      <c r="RTN137" s="28"/>
      <c r="RTO137" s="28"/>
      <c r="RTP137" s="28"/>
      <c r="RTQ137" s="28"/>
      <c r="RTR137" s="28"/>
      <c r="RTS137" s="28"/>
      <c r="RTT137" s="28"/>
      <c r="RTU137" s="28"/>
      <c r="RTV137" s="28"/>
      <c r="RTW137" s="28"/>
      <c r="RTX137" s="28"/>
      <c r="RTY137" s="28"/>
      <c r="RTZ137" s="28"/>
      <c r="RUA137" s="28"/>
      <c r="RUB137" s="28"/>
      <c r="RUC137" s="28"/>
      <c r="RUD137" s="28"/>
      <c r="RUE137" s="28"/>
      <c r="RUF137" s="28"/>
      <c r="RUG137" s="28"/>
      <c r="RUH137" s="28"/>
      <c r="RUI137" s="28"/>
      <c r="RUJ137" s="28"/>
      <c r="RUK137" s="28"/>
      <c r="RUL137" s="28"/>
      <c r="RUM137" s="28"/>
      <c r="RUN137" s="28"/>
      <c r="RUO137" s="28"/>
      <c r="RUP137" s="28"/>
      <c r="RUQ137" s="28"/>
      <c r="RUR137" s="28"/>
      <c r="RUS137" s="28"/>
      <c r="RUT137" s="28"/>
      <c r="RUU137" s="28"/>
      <c r="RUV137" s="28"/>
      <c r="RUW137" s="28"/>
      <c r="RUX137" s="28"/>
      <c r="RUY137" s="28"/>
      <c r="RUZ137" s="28"/>
      <c r="RVA137" s="28"/>
      <c r="RVB137" s="28"/>
      <c r="RVC137" s="28"/>
      <c r="RVD137" s="28"/>
      <c r="RVE137" s="28"/>
      <c r="RVF137" s="28"/>
      <c r="RVG137" s="28"/>
      <c r="RVH137" s="28"/>
      <c r="RVI137" s="28"/>
      <c r="RVJ137" s="28"/>
      <c r="RVK137" s="28"/>
      <c r="RVL137" s="28"/>
      <c r="RVM137" s="28"/>
      <c r="RVN137" s="28"/>
      <c r="RVO137" s="28"/>
      <c r="RVP137" s="28"/>
      <c r="RVQ137" s="28"/>
      <c r="RVR137" s="28"/>
      <c r="RVS137" s="28"/>
      <c r="RVT137" s="28"/>
      <c r="RVU137" s="28"/>
      <c r="RVV137" s="28"/>
      <c r="RVW137" s="28"/>
      <c r="RVX137" s="28"/>
      <c r="RVY137" s="28"/>
      <c r="RVZ137" s="28"/>
      <c r="RWA137" s="28"/>
      <c r="RWB137" s="28"/>
      <c r="RWC137" s="28"/>
      <c r="RWD137" s="28"/>
      <c r="RWE137" s="28"/>
      <c r="RWF137" s="28"/>
      <c r="RWG137" s="28"/>
      <c r="RWH137" s="28"/>
      <c r="RWI137" s="28"/>
      <c r="RWJ137" s="28"/>
      <c r="RWK137" s="28"/>
      <c r="RWL137" s="28"/>
      <c r="RWM137" s="28"/>
      <c r="RWN137" s="28"/>
      <c r="RWO137" s="28"/>
      <c r="RWP137" s="28"/>
      <c r="RWQ137" s="28"/>
      <c r="RWR137" s="28"/>
      <c r="RWS137" s="28"/>
      <c r="RWT137" s="28"/>
      <c r="RWU137" s="28"/>
      <c r="RWV137" s="28"/>
      <c r="RWW137" s="28"/>
      <c r="RWX137" s="28"/>
      <c r="RWY137" s="28"/>
      <c r="RWZ137" s="28"/>
      <c r="RXA137" s="28"/>
      <c r="RXB137" s="28"/>
      <c r="RXC137" s="28"/>
      <c r="RXD137" s="28"/>
      <c r="RXE137" s="28"/>
      <c r="RXF137" s="28"/>
      <c r="RXG137" s="28"/>
      <c r="RXH137" s="28"/>
      <c r="RXI137" s="28"/>
      <c r="RXJ137" s="28"/>
      <c r="RXK137" s="28"/>
      <c r="RXL137" s="28"/>
      <c r="RXM137" s="28"/>
      <c r="RXN137" s="28"/>
      <c r="RXO137" s="28"/>
      <c r="RXP137" s="28"/>
      <c r="RXQ137" s="28"/>
      <c r="RXR137" s="28"/>
      <c r="RXS137" s="28"/>
      <c r="RXT137" s="28"/>
      <c r="RXU137" s="28"/>
      <c r="RXV137" s="28"/>
      <c r="RXW137" s="28"/>
      <c r="RXX137" s="28"/>
      <c r="RXY137" s="28"/>
      <c r="RXZ137" s="28"/>
      <c r="RYA137" s="28"/>
      <c r="RYB137" s="28"/>
      <c r="RYC137" s="28"/>
      <c r="RYD137" s="28"/>
      <c r="RYE137" s="28"/>
      <c r="RYF137" s="28"/>
      <c r="RYG137" s="28"/>
      <c r="RYH137" s="28"/>
      <c r="RYI137" s="28"/>
      <c r="RYJ137" s="28"/>
      <c r="RYK137" s="28"/>
      <c r="RYL137" s="28"/>
      <c r="RYM137" s="28"/>
      <c r="RYN137" s="28"/>
      <c r="RYO137" s="28"/>
      <c r="RYP137" s="28"/>
      <c r="RYQ137" s="28"/>
      <c r="RYR137" s="28"/>
      <c r="RYS137" s="28"/>
      <c r="RYT137" s="28"/>
      <c r="RYU137" s="28"/>
      <c r="RYV137" s="28"/>
      <c r="RYW137" s="28"/>
      <c r="RYX137" s="28"/>
      <c r="RYY137" s="28"/>
      <c r="RYZ137" s="28"/>
      <c r="RZA137" s="28"/>
      <c r="RZB137" s="28"/>
      <c r="RZC137" s="28"/>
      <c r="RZD137" s="28"/>
      <c r="RZE137" s="28"/>
      <c r="RZF137" s="28"/>
      <c r="RZG137" s="28"/>
      <c r="RZH137" s="28"/>
      <c r="RZI137" s="28"/>
      <c r="RZJ137" s="28"/>
      <c r="RZK137" s="28"/>
      <c r="RZL137" s="28"/>
      <c r="RZM137" s="28"/>
      <c r="RZN137" s="28"/>
      <c r="RZO137" s="28"/>
      <c r="RZP137" s="28"/>
      <c r="RZQ137" s="28"/>
      <c r="RZR137" s="28"/>
      <c r="RZS137" s="28"/>
      <c r="RZT137" s="28"/>
      <c r="RZU137" s="28"/>
      <c r="RZV137" s="28"/>
      <c r="RZW137" s="28"/>
      <c r="RZX137" s="28"/>
      <c r="RZY137" s="28"/>
      <c r="RZZ137" s="28"/>
      <c r="SAA137" s="28"/>
      <c r="SAB137" s="28"/>
      <c r="SAC137" s="28"/>
      <c r="SAD137" s="28"/>
      <c r="SAE137" s="28"/>
      <c r="SAF137" s="28"/>
      <c r="SAG137" s="28"/>
      <c r="SAH137" s="28"/>
      <c r="SAI137" s="28"/>
      <c r="SAJ137" s="28"/>
      <c r="SAK137" s="28"/>
      <c r="SAL137" s="28"/>
      <c r="SAM137" s="28"/>
      <c r="SAN137" s="28"/>
      <c r="SAO137" s="28"/>
      <c r="SAP137" s="28"/>
      <c r="SAQ137" s="28"/>
      <c r="SAR137" s="28"/>
      <c r="SAS137" s="28"/>
      <c r="SAT137" s="28"/>
      <c r="SAU137" s="28"/>
      <c r="SAV137" s="28"/>
      <c r="SAW137" s="28"/>
      <c r="SAX137" s="28"/>
      <c r="SAY137" s="28"/>
      <c r="SAZ137" s="28"/>
      <c r="SBA137" s="28"/>
      <c r="SBB137" s="28"/>
      <c r="SBC137" s="28"/>
      <c r="SBD137" s="28"/>
      <c r="SBE137" s="28"/>
      <c r="SBF137" s="28"/>
      <c r="SBG137" s="28"/>
      <c r="SBH137" s="28"/>
      <c r="SBI137" s="28"/>
      <c r="SBJ137" s="28"/>
      <c r="SBK137" s="28"/>
      <c r="SBL137" s="28"/>
      <c r="SBM137" s="28"/>
      <c r="SBN137" s="28"/>
      <c r="SBO137" s="28"/>
      <c r="SBP137" s="28"/>
      <c r="SBQ137" s="28"/>
      <c r="SBR137" s="28"/>
      <c r="SBS137" s="28"/>
      <c r="SBT137" s="28"/>
      <c r="SBU137" s="28"/>
      <c r="SBV137" s="28"/>
      <c r="SBW137" s="28"/>
      <c r="SBX137" s="28"/>
      <c r="SBY137" s="28"/>
      <c r="SBZ137" s="28"/>
      <c r="SCA137" s="28"/>
      <c r="SCB137" s="28"/>
      <c r="SCC137" s="28"/>
      <c r="SCD137" s="28"/>
      <c r="SCE137" s="28"/>
      <c r="SCF137" s="28"/>
      <c r="SCG137" s="28"/>
      <c r="SCH137" s="28"/>
      <c r="SCI137" s="28"/>
      <c r="SCJ137" s="28"/>
      <c r="SCK137" s="28"/>
      <c r="SCL137" s="28"/>
      <c r="SCM137" s="28"/>
      <c r="SCN137" s="28"/>
      <c r="SCO137" s="28"/>
      <c r="SCP137" s="28"/>
      <c r="SCQ137" s="28"/>
      <c r="SCR137" s="28"/>
      <c r="SCS137" s="28"/>
      <c r="SCT137" s="28"/>
      <c r="SCU137" s="28"/>
      <c r="SCV137" s="28"/>
      <c r="SCW137" s="28"/>
      <c r="SCX137" s="28"/>
      <c r="SCY137" s="28"/>
      <c r="SCZ137" s="28"/>
      <c r="SDA137" s="28"/>
      <c r="SDB137" s="28"/>
      <c r="SDC137" s="28"/>
      <c r="SDD137" s="28"/>
      <c r="SDE137" s="28"/>
      <c r="SDF137" s="28"/>
      <c r="SDG137" s="28"/>
      <c r="SDH137" s="28"/>
      <c r="SDI137" s="28"/>
      <c r="SDJ137" s="28"/>
      <c r="SDK137" s="28"/>
      <c r="SDL137" s="28"/>
      <c r="SDM137" s="28"/>
      <c r="SDN137" s="28"/>
      <c r="SDO137" s="28"/>
      <c r="SDP137" s="28"/>
      <c r="SDQ137" s="28"/>
      <c r="SDR137" s="28"/>
      <c r="SDS137" s="28"/>
      <c r="SDT137" s="28"/>
      <c r="SDU137" s="28"/>
      <c r="SDV137" s="28"/>
      <c r="SDW137" s="28"/>
      <c r="SDX137" s="28"/>
      <c r="SDY137" s="28"/>
      <c r="SDZ137" s="28"/>
      <c r="SEA137" s="28"/>
      <c r="SEB137" s="28"/>
      <c r="SEC137" s="28"/>
      <c r="SED137" s="28"/>
      <c r="SEE137" s="28"/>
      <c r="SEF137" s="28"/>
      <c r="SEG137" s="28"/>
      <c r="SEH137" s="28"/>
      <c r="SEI137" s="28"/>
      <c r="SEJ137" s="28"/>
      <c r="SEK137" s="28"/>
      <c r="SEL137" s="28"/>
      <c r="SEM137" s="28"/>
      <c r="SEN137" s="28"/>
      <c r="SEO137" s="28"/>
      <c r="SEP137" s="28"/>
      <c r="SEQ137" s="28"/>
      <c r="SER137" s="28"/>
      <c r="SES137" s="28"/>
      <c r="SET137" s="28"/>
      <c r="SEU137" s="28"/>
      <c r="SEV137" s="28"/>
      <c r="SEW137" s="28"/>
      <c r="SEX137" s="28"/>
      <c r="SEY137" s="28"/>
      <c r="SEZ137" s="28"/>
      <c r="SFA137" s="28"/>
      <c r="SFB137" s="28"/>
      <c r="SFC137" s="28"/>
      <c r="SFD137" s="28"/>
      <c r="SFE137" s="28"/>
      <c r="SFF137" s="28"/>
      <c r="SFG137" s="28"/>
      <c r="SFH137" s="28"/>
      <c r="SFI137" s="28"/>
      <c r="SFJ137" s="28"/>
      <c r="SFK137" s="28"/>
      <c r="SFL137" s="28"/>
      <c r="SFM137" s="28"/>
      <c r="SFN137" s="28"/>
      <c r="SFO137" s="28"/>
      <c r="SFP137" s="28"/>
      <c r="SFQ137" s="28"/>
      <c r="SFR137" s="28"/>
      <c r="SFS137" s="28"/>
      <c r="SFT137" s="28"/>
      <c r="SFU137" s="28"/>
      <c r="SFV137" s="28"/>
      <c r="SFW137" s="28"/>
      <c r="SFX137" s="28"/>
      <c r="SFY137" s="28"/>
      <c r="SFZ137" s="28"/>
      <c r="SGA137" s="28"/>
      <c r="SGB137" s="28"/>
      <c r="SGC137" s="28"/>
      <c r="SGD137" s="28"/>
      <c r="SGE137" s="28"/>
      <c r="SGF137" s="28"/>
      <c r="SGG137" s="28"/>
      <c r="SGH137" s="28"/>
      <c r="SGI137" s="28"/>
      <c r="SGJ137" s="28"/>
      <c r="SGK137" s="28"/>
      <c r="SGL137" s="28"/>
      <c r="SGM137" s="28"/>
      <c r="SGN137" s="28"/>
      <c r="SGO137" s="28"/>
      <c r="SGP137" s="28"/>
      <c r="SGQ137" s="28"/>
      <c r="SGR137" s="28"/>
      <c r="SGS137" s="28"/>
      <c r="SGT137" s="28"/>
      <c r="SGU137" s="28"/>
      <c r="SGV137" s="28"/>
      <c r="SGW137" s="28"/>
      <c r="SGX137" s="28"/>
      <c r="SGY137" s="28"/>
      <c r="SGZ137" s="28"/>
      <c r="SHA137" s="28"/>
      <c r="SHB137" s="28"/>
      <c r="SHC137" s="28"/>
      <c r="SHD137" s="28"/>
      <c r="SHE137" s="28"/>
      <c r="SHF137" s="28"/>
      <c r="SHG137" s="28"/>
      <c r="SHH137" s="28"/>
      <c r="SHI137" s="28"/>
      <c r="SHJ137" s="28"/>
      <c r="SHK137" s="28"/>
      <c r="SHL137" s="28"/>
      <c r="SHM137" s="28"/>
      <c r="SHN137" s="28"/>
      <c r="SHO137" s="28"/>
      <c r="SHP137" s="28"/>
      <c r="SHQ137" s="28"/>
      <c r="SHR137" s="28"/>
      <c r="SHS137" s="28"/>
      <c r="SHT137" s="28"/>
      <c r="SHU137" s="28"/>
      <c r="SHV137" s="28"/>
      <c r="SHW137" s="28"/>
      <c r="SHX137" s="28"/>
      <c r="SHY137" s="28"/>
      <c r="SHZ137" s="28"/>
      <c r="SIA137" s="28"/>
      <c r="SIB137" s="28"/>
      <c r="SIC137" s="28"/>
      <c r="SID137" s="28"/>
      <c r="SIE137" s="28"/>
      <c r="SIF137" s="28"/>
      <c r="SIG137" s="28"/>
      <c r="SIH137" s="28"/>
      <c r="SII137" s="28"/>
      <c r="SIJ137" s="28"/>
      <c r="SIK137" s="28"/>
      <c r="SIL137" s="28"/>
      <c r="SIM137" s="28"/>
      <c r="SIN137" s="28"/>
      <c r="SIO137" s="28"/>
      <c r="SIP137" s="28"/>
      <c r="SIQ137" s="28"/>
      <c r="SIR137" s="28"/>
      <c r="SIS137" s="28"/>
      <c r="SIT137" s="28"/>
      <c r="SIU137" s="28"/>
      <c r="SIV137" s="28"/>
      <c r="SIW137" s="28"/>
      <c r="SIX137" s="28"/>
      <c r="SIY137" s="28"/>
      <c r="SIZ137" s="28"/>
      <c r="SJA137" s="28"/>
      <c r="SJB137" s="28"/>
      <c r="SJC137" s="28"/>
      <c r="SJD137" s="28"/>
      <c r="SJE137" s="28"/>
      <c r="SJF137" s="28"/>
      <c r="SJG137" s="28"/>
      <c r="SJH137" s="28"/>
      <c r="SJI137" s="28"/>
      <c r="SJJ137" s="28"/>
      <c r="SJK137" s="28"/>
      <c r="SJL137" s="28"/>
      <c r="SJM137" s="28"/>
      <c r="SJN137" s="28"/>
      <c r="SJO137" s="28"/>
      <c r="SJP137" s="28"/>
      <c r="SJQ137" s="28"/>
      <c r="SJR137" s="28"/>
      <c r="SJS137" s="28"/>
      <c r="SJT137" s="28"/>
      <c r="SJU137" s="28"/>
      <c r="SJV137" s="28"/>
      <c r="SJW137" s="28"/>
      <c r="SJX137" s="28"/>
      <c r="SJY137" s="28"/>
      <c r="SJZ137" s="28"/>
      <c r="SKA137" s="28"/>
      <c r="SKB137" s="28"/>
      <c r="SKC137" s="28"/>
      <c r="SKD137" s="28"/>
      <c r="SKE137" s="28"/>
      <c r="SKF137" s="28"/>
      <c r="SKG137" s="28"/>
      <c r="SKH137" s="28"/>
      <c r="SKI137" s="28"/>
      <c r="SKJ137" s="28"/>
      <c r="SKK137" s="28"/>
      <c r="SKL137" s="28"/>
      <c r="SKM137" s="28"/>
      <c r="SKN137" s="28"/>
      <c r="SKO137" s="28"/>
      <c r="SKP137" s="28"/>
      <c r="SKQ137" s="28"/>
      <c r="SKR137" s="28"/>
      <c r="SKS137" s="28"/>
      <c r="SKT137" s="28"/>
      <c r="SKU137" s="28"/>
      <c r="SKV137" s="28"/>
      <c r="SKW137" s="28"/>
      <c r="SKX137" s="28"/>
      <c r="SKY137" s="28"/>
      <c r="SKZ137" s="28"/>
      <c r="SLA137" s="28"/>
      <c r="SLB137" s="28"/>
      <c r="SLC137" s="28"/>
      <c r="SLD137" s="28"/>
      <c r="SLE137" s="28"/>
      <c r="SLF137" s="28"/>
      <c r="SLG137" s="28"/>
      <c r="SLH137" s="28"/>
      <c r="SLI137" s="28"/>
      <c r="SLJ137" s="28"/>
      <c r="SLK137" s="28"/>
      <c r="SLL137" s="28"/>
      <c r="SLM137" s="28"/>
      <c r="SLN137" s="28"/>
      <c r="SLO137" s="28"/>
      <c r="SLP137" s="28"/>
      <c r="SLQ137" s="28"/>
      <c r="SLR137" s="28"/>
      <c r="SLS137" s="28"/>
      <c r="SLT137" s="28"/>
      <c r="SLU137" s="28"/>
      <c r="SLV137" s="28"/>
      <c r="SLW137" s="28"/>
      <c r="SLX137" s="28"/>
      <c r="SLY137" s="28"/>
      <c r="SLZ137" s="28"/>
      <c r="SMA137" s="28"/>
      <c r="SMB137" s="28"/>
      <c r="SMC137" s="28"/>
      <c r="SMD137" s="28"/>
      <c r="SME137" s="28"/>
      <c r="SMF137" s="28"/>
      <c r="SMG137" s="28"/>
      <c r="SMH137" s="28"/>
      <c r="SMI137" s="28"/>
      <c r="SMJ137" s="28"/>
      <c r="SMK137" s="28"/>
      <c r="SML137" s="28"/>
      <c r="SMM137" s="28"/>
      <c r="SMN137" s="28"/>
      <c r="SMO137" s="28"/>
      <c r="SMP137" s="28"/>
      <c r="SMQ137" s="28"/>
      <c r="SMR137" s="28"/>
      <c r="SMS137" s="28"/>
      <c r="SMT137" s="28"/>
      <c r="SMU137" s="28"/>
      <c r="SMV137" s="28"/>
      <c r="SMW137" s="28"/>
      <c r="SMX137" s="28"/>
      <c r="SMY137" s="28"/>
      <c r="SMZ137" s="28"/>
      <c r="SNA137" s="28"/>
      <c r="SNB137" s="28"/>
      <c r="SNC137" s="28"/>
      <c r="SND137" s="28"/>
      <c r="SNE137" s="28"/>
      <c r="SNF137" s="28"/>
      <c r="SNG137" s="28"/>
      <c r="SNH137" s="28"/>
      <c r="SNI137" s="28"/>
      <c r="SNJ137" s="28"/>
      <c r="SNK137" s="28"/>
      <c r="SNL137" s="28"/>
      <c r="SNM137" s="28"/>
      <c r="SNN137" s="28"/>
      <c r="SNO137" s="28"/>
      <c r="SNP137" s="28"/>
      <c r="SNQ137" s="28"/>
      <c r="SNR137" s="28"/>
      <c r="SNS137" s="28"/>
      <c r="SNT137" s="28"/>
      <c r="SNU137" s="28"/>
      <c r="SNV137" s="28"/>
      <c r="SNW137" s="28"/>
      <c r="SNX137" s="28"/>
      <c r="SNY137" s="28"/>
      <c r="SNZ137" s="28"/>
      <c r="SOA137" s="28"/>
      <c r="SOB137" s="28"/>
      <c r="SOC137" s="28"/>
      <c r="SOD137" s="28"/>
      <c r="SOE137" s="28"/>
      <c r="SOF137" s="28"/>
      <c r="SOG137" s="28"/>
      <c r="SOH137" s="28"/>
      <c r="SOI137" s="28"/>
      <c r="SOJ137" s="28"/>
      <c r="SOK137" s="28"/>
      <c r="SOL137" s="28"/>
      <c r="SOM137" s="28"/>
      <c r="SON137" s="28"/>
      <c r="SOO137" s="28"/>
      <c r="SOP137" s="28"/>
      <c r="SOQ137" s="28"/>
      <c r="SOR137" s="28"/>
      <c r="SOS137" s="28"/>
      <c r="SOT137" s="28"/>
      <c r="SOU137" s="28"/>
      <c r="SOV137" s="28"/>
      <c r="SOW137" s="28"/>
      <c r="SOX137" s="28"/>
      <c r="SOY137" s="28"/>
      <c r="SOZ137" s="28"/>
      <c r="SPA137" s="28"/>
      <c r="SPB137" s="28"/>
      <c r="SPC137" s="28"/>
      <c r="SPD137" s="28"/>
      <c r="SPE137" s="28"/>
      <c r="SPF137" s="28"/>
      <c r="SPG137" s="28"/>
      <c r="SPH137" s="28"/>
      <c r="SPI137" s="28"/>
      <c r="SPJ137" s="28"/>
      <c r="SPK137" s="28"/>
      <c r="SPL137" s="28"/>
      <c r="SPM137" s="28"/>
      <c r="SPN137" s="28"/>
      <c r="SPO137" s="28"/>
      <c r="SPP137" s="28"/>
      <c r="SPQ137" s="28"/>
      <c r="SPR137" s="28"/>
      <c r="SPS137" s="28"/>
      <c r="SPT137" s="28"/>
      <c r="SPU137" s="28"/>
      <c r="SPV137" s="28"/>
      <c r="SPW137" s="28"/>
      <c r="SPX137" s="28"/>
      <c r="SPY137" s="28"/>
      <c r="SPZ137" s="28"/>
      <c r="SQA137" s="28"/>
      <c r="SQB137" s="28"/>
      <c r="SQC137" s="28"/>
      <c r="SQD137" s="28"/>
      <c r="SQE137" s="28"/>
      <c r="SQF137" s="28"/>
      <c r="SQG137" s="28"/>
      <c r="SQH137" s="28"/>
      <c r="SQI137" s="28"/>
      <c r="SQJ137" s="28"/>
      <c r="SQK137" s="28"/>
      <c r="SQL137" s="28"/>
      <c r="SQM137" s="28"/>
      <c r="SQN137" s="28"/>
      <c r="SQO137" s="28"/>
      <c r="SQP137" s="28"/>
      <c r="SQQ137" s="28"/>
      <c r="SQR137" s="28"/>
      <c r="SQS137" s="28"/>
      <c r="SQT137" s="28"/>
      <c r="SQU137" s="28"/>
      <c r="SQV137" s="28"/>
      <c r="SQW137" s="28"/>
      <c r="SQX137" s="28"/>
      <c r="SQY137" s="28"/>
      <c r="SQZ137" s="28"/>
      <c r="SRA137" s="28"/>
      <c r="SRB137" s="28"/>
      <c r="SRC137" s="28"/>
      <c r="SRD137" s="28"/>
      <c r="SRE137" s="28"/>
      <c r="SRF137" s="28"/>
      <c r="SRG137" s="28"/>
      <c r="SRH137" s="28"/>
      <c r="SRI137" s="28"/>
      <c r="SRJ137" s="28"/>
      <c r="SRK137" s="28"/>
      <c r="SRL137" s="28"/>
      <c r="SRM137" s="28"/>
      <c r="SRN137" s="28"/>
      <c r="SRO137" s="28"/>
      <c r="SRP137" s="28"/>
      <c r="SRQ137" s="28"/>
      <c r="SRR137" s="28"/>
      <c r="SRS137" s="28"/>
      <c r="SRT137" s="28"/>
      <c r="SRU137" s="28"/>
      <c r="SRV137" s="28"/>
      <c r="SRW137" s="28"/>
      <c r="SRX137" s="28"/>
      <c r="SRY137" s="28"/>
      <c r="SRZ137" s="28"/>
      <c r="SSA137" s="28"/>
      <c r="SSB137" s="28"/>
      <c r="SSC137" s="28"/>
      <c r="SSD137" s="28"/>
      <c r="SSE137" s="28"/>
      <c r="SSF137" s="28"/>
      <c r="SSG137" s="28"/>
      <c r="SSH137" s="28"/>
      <c r="SSI137" s="28"/>
      <c r="SSJ137" s="28"/>
      <c r="SSK137" s="28"/>
      <c r="SSL137" s="28"/>
      <c r="SSM137" s="28"/>
      <c r="SSN137" s="28"/>
      <c r="SSO137" s="28"/>
      <c r="SSP137" s="28"/>
      <c r="SSQ137" s="28"/>
      <c r="SSR137" s="28"/>
      <c r="SSS137" s="28"/>
      <c r="SST137" s="28"/>
      <c r="SSU137" s="28"/>
      <c r="SSV137" s="28"/>
      <c r="SSW137" s="28"/>
      <c r="SSX137" s="28"/>
      <c r="SSY137" s="28"/>
      <c r="SSZ137" s="28"/>
      <c r="STA137" s="28"/>
      <c r="STB137" s="28"/>
      <c r="STC137" s="28"/>
      <c r="STD137" s="28"/>
      <c r="STE137" s="28"/>
      <c r="STF137" s="28"/>
      <c r="STG137" s="28"/>
      <c r="STH137" s="28"/>
      <c r="STI137" s="28"/>
      <c r="STJ137" s="28"/>
      <c r="STK137" s="28"/>
      <c r="STL137" s="28"/>
      <c r="STM137" s="28"/>
      <c r="STN137" s="28"/>
      <c r="STO137" s="28"/>
      <c r="STP137" s="28"/>
      <c r="STQ137" s="28"/>
      <c r="STR137" s="28"/>
      <c r="STS137" s="28"/>
      <c r="STT137" s="28"/>
      <c r="STU137" s="28"/>
      <c r="STV137" s="28"/>
      <c r="STW137" s="28"/>
      <c r="STX137" s="28"/>
      <c r="STY137" s="28"/>
      <c r="STZ137" s="28"/>
      <c r="SUA137" s="28"/>
      <c r="SUB137" s="28"/>
      <c r="SUC137" s="28"/>
      <c r="SUD137" s="28"/>
      <c r="SUE137" s="28"/>
      <c r="SUF137" s="28"/>
      <c r="SUG137" s="28"/>
      <c r="SUH137" s="28"/>
      <c r="SUI137" s="28"/>
      <c r="SUJ137" s="28"/>
      <c r="SUK137" s="28"/>
      <c r="SUL137" s="28"/>
      <c r="SUM137" s="28"/>
      <c r="SUN137" s="28"/>
      <c r="SUO137" s="28"/>
      <c r="SUP137" s="28"/>
      <c r="SUQ137" s="28"/>
      <c r="SUR137" s="28"/>
      <c r="SUS137" s="28"/>
      <c r="SUT137" s="28"/>
      <c r="SUU137" s="28"/>
      <c r="SUV137" s="28"/>
      <c r="SUW137" s="28"/>
      <c r="SUX137" s="28"/>
      <c r="SUY137" s="28"/>
      <c r="SUZ137" s="28"/>
      <c r="SVA137" s="28"/>
      <c r="SVB137" s="28"/>
      <c r="SVC137" s="28"/>
      <c r="SVD137" s="28"/>
      <c r="SVE137" s="28"/>
      <c r="SVF137" s="28"/>
      <c r="SVG137" s="28"/>
      <c r="SVH137" s="28"/>
      <c r="SVI137" s="28"/>
      <c r="SVJ137" s="28"/>
      <c r="SVK137" s="28"/>
      <c r="SVL137" s="28"/>
      <c r="SVM137" s="28"/>
      <c r="SVN137" s="28"/>
      <c r="SVO137" s="28"/>
      <c r="SVP137" s="28"/>
      <c r="SVQ137" s="28"/>
      <c r="SVR137" s="28"/>
      <c r="SVS137" s="28"/>
      <c r="SVT137" s="28"/>
      <c r="SVU137" s="28"/>
      <c r="SVV137" s="28"/>
      <c r="SVW137" s="28"/>
      <c r="SVX137" s="28"/>
      <c r="SVY137" s="28"/>
      <c r="SVZ137" s="28"/>
      <c r="SWA137" s="28"/>
      <c r="SWB137" s="28"/>
      <c r="SWC137" s="28"/>
      <c r="SWD137" s="28"/>
      <c r="SWE137" s="28"/>
      <c r="SWF137" s="28"/>
      <c r="SWG137" s="28"/>
      <c r="SWH137" s="28"/>
      <c r="SWI137" s="28"/>
      <c r="SWJ137" s="28"/>
      <c r="SWK137" s="28"/>
      <c r="SWL137" s="28"/>
      <c r="SWM137" s="28"/>
      <c r="SWN137" s="28"/>
      <c r="SWO137" s="28"/>
      <c r="SWP137" s="28"/>
      <c r="SWQ137" s="28"/>
      <c r="SWR137" s="28"/>
      <c r="SWS137" s="28"/>
      <c r="SWT137" s="28"/>
      <c r="SWU137" s="28"/>
      <c r="SWV137" s="28"/>
      <c r="SWW137" s="28"/>
      <c r="SWX137" s="28"/>
      <c r="SWY137" s="28"/>
      <c r="SWZ137" s="28"/>
      <c r="SXA137" s="28"/>
      <c r="SXB137" s="28"/>
      <c r="SXC137" s="28"/>
      <c r="SXD137" s="28"/>
      <c r="SXE137" s="28"/>
      <c r="SXF137" s="28"/>
      <c r="SXG137" s="28"/>
      <c r="SXH137" s="28"/>
      <c r="SXI137" s="28"/>
      <c r="SXJ137" s="28"/>
      <c r="SXK137" s="28"/>
      <c r="SXL137" s="28"/>
      <c r="SXM137" s="28"/>
      <c r="SXN137" s="28"/>
      <c r="SXO137" s="28"/>
      <c r="SXP137" s="28"/>
      <c r="SXQ137" s="28"/>
      <c r="SXR137" s="28"/>
      <c r="SXS137" s="28"/>
      <c r="SXT137" s="28"/>
      <c r="SXU137" s="28"/>
      <c r="SXV137" s="28"/>
      <c r="SXW137" s="28"/>
      <c r="SXX137" s="28"/>
      <c r="SXY137" s="28"/>
      <c r="SXZ137" s="28"/>
      <c r="SYA137" s="28"/>
      <c r="SYB137" s="28"/>
      <c r="SYC137" s="28"/>
      <c r="SYD137" s="28"/>
      <c r="SYE137" s="28"/>
      <c r="SYF137" s="28"/>
      <c r="SYG137" s="28"/>
      <c r="SYH137" s="28"/>
      <c r="SYI137" s="28"/>
      <c r="SYJ137" s="28"/>
      <c r="SYK137" s="28"/>
      <c r="SYL137" s="28"/>
      <c r="SYM137" s="28"/>
      <c r="SYN137" s="28"/>
      <c r="SYO137" s="28"/>
      <c r="SYP137" s="28"/>
      <c r="SYQ137" s="28"/>
      <c r="SYR137" s="28"/>
      <c r="SYS137" s="28"/>
      <c r="SYT137" s="28"/>
      <c r="SYU137" s="28"/>
      <c r="SYV137" s="28"/>
      <c r="SYW137" s="28"/>
      <c r="SYX137" s="28"/>
      <c r="SYY137" s="28"/>
      <c r="SYZ137" s="28"/>
      <c r="SZA137" s="28"/>
      <c r="SZB137" s="28"/>
      <c r="SZC137" s="28"/>
      <c r="SZD137" s="28"/>
      <c r="SZE137" s="28"/>
      <c r="SZF137" s="28"/>
      <c r="SZG137" s="28"/>
      <c r="SZH137" s="28"/>
      <c r="SZI137" s="28"/>
      <c r="SZJ137" s="28"/>
      <c r="SZK137" s="28"/>
      <c r="SZL137" s="28"/>
      <c r="SZM137" s="28"/>
      <c r="SZN137" s="28"/>
      <c r="SZO137" s="28"/>
      <c r="SZP137" s="28"/>
      <c r="SZQ137" s="28"/>
      <c r="SZR137" s="28"/>
      <c r="SZS137" s="28"/>
      <c r="SZT137" s="28"/>
      <c r="SZU137" s="28"/>
      <c r="SZV137" s="28"/>
      <c r="SZW137" s="28"/>
      <c r="SZX137" s="28"/>
      <c r="SZY137" s="28"/>
      <c r="SZZ137" s="28"/>
      <c r="TAA137" s="28"/>
      <c r="TAB137" s="28"/>
      <c r="TAC137" s="28"/>
      <c r="TAD137" s="28"/>
      <c r="TAE137" s="28"/>
      <c r="TAF137" s="28"/>
      <c r="TAG137" s="28"/>
      <c r="TAH137" s="28"/>
      <c r="TAI137" s="28"/>
      <c r="TAJ137" s="28"/>
      <c r="TAK137" s="28"/>
      <c r="TAL137" s="28"/>
      <c r="TAM137" s="28"/>
      <c r="TAN137" s="28"/>
      <c r="TAO137" s="28"/>
      <c r="TAP137" s="28"/>
      <c r="TAQ137" s="28"/>
      <c r="TAR137" s="28"/>
      <c r="TAS137" s="28"/>
      <c r="TAT137" s="28"/>
      <c r="TAU137" s="28"/>
      <c r="TAV137" s="28"/>
      <c r="TAW137" s="28"/>
      <c r="TAX137" s="28"/>
      <c r="TAY137" s="28"/>
      <c r="TAZ137" s="28"/>
      <c r="TBA137" s="28"/>
      <c r="TBB137" s="28"/>
      <c r="TBC137" s="28"/>
      <c r="TBD137" s="28"/>
      <c r="TBE137" s="28"/>
      <c r="TBF137" s="28"/>
      <c r="TBG137" s="28"/>
      <c r="TBH137" s="28"/>
      <c r="TBI137" s="28"/>
      <c r="TBJ137" s="28"/>
      <c r="TBK137" s="28"/>
      <c r="TBL137" s="28"/>
      <c r="TBM137" s="28"/>
      <c r="TBN137" s="28"/>
      <c r="TBO137" s="28"/>
      <c r="TBP137" s="28"/>
      <c r="TBQ137" s="28"/>
      <c r="TBR137" s="28"/>
      <c r="TBS137" s="28"/>
      <c r="TBT137" s="28"/>
      <c r="TBU137" s="28"/>
      <c r="TBV137" s="28"/>
      <c r="TBW137" s="28"/>
      <c r="TBX137" s="28"/>
      <c r="TBY137" s="28"/>
      <c r="TBZ137" s="28"/>
      <c r="TCA137" s="28"/>
      <c r="TCB137" s="28"/>
      <c r="TCC137" s="28"/>
      <c r="TCD137" s="28"/>
      <c r="TCE137" s="28"/>
      <c r="TCF137" s="28"/>
      <c r="TCG137" s="28"/>
      <c r="TCH137" s="28"/>
      <c r="TCI137" s="28"/>
      <c r="TCJ137" s="28"/>
      <c r="TCK137" s="28"/>
      <c r="TCL137" s="28"/>
      <c r="TCM137" s="28"/>
      <c r="TCN137" s="28"/>
      <c r="TCO137" s="28"/>
      <c r="TCP137" s="28"/>
      <c r="TCQ137" s="28"/>
      <c r="TCR137" s="28"/>
      <c r="TCS137" s="28"/>
      <c r="TCT137" s="28"/>
      <c r="TCU137" s="28"/>
      <c r="TCV137" s="28"/>
      <c r="TCW137" s="28"/>
      <c r="TCX137" s="28"/>
      <c r="TCY137" s="28"/>
      <c r="TCZ137" s="28"/>
      <c r="TDA137" s="28"/>
      <c r="TDB137" s="28"/>
      <c r="TDC137" s="28"/>
      <c r="TDD137" s="28"/>
      <c r="TDE137" s="28"/>
      <c r="TDF137" s="28"/>
      <c r="TDG137" s="28"/>
      <c r="TDH137" s="28"/>
      <c r="TDI137" s="28"/>
      <c r="TDJ137" s="28"/>
      <c r="TDK137" s="28"/>
      <c r="TDL137" s="28"/>
      <c r="TDM137" s="28"/>
      <c r="TDN137" s="28"/>
      <c r="TDO137" s="28"/>
      <c r="TDP137" s="28"/>
      <c r="TDQ137" s="28"/>
      <c r="TDR137" s="28"/>
      <c r="TDS137" s="28"/>
      <c r="TDT137" s="28"/>
      <c r="TDU137" s="28"/>
      <c r="TDV137" s="28"/>
      <c r="TDW137" s="28"/>
      <c r="TDX137" s="28"/>
      <c r="TDY137" s="28"/>
      <c r="TDZ137" s="28"/>
      <c r="TEA137" s="28"/>
      <c r="TEB137" s="28"/>
      <c r="TEC137" s="28"/>
      <c r="TED137" s="28"/>
      <c r="TEE137" s="28"/>
      <c r="TEF137" s="28"/>
      <c r="TEG137" s="28"/>
      <c r="TEH137" s="28"/>
      <c r="TEI137" s="28"/>
      <c r="TEJ137" s="28"/>
      <c r="TEK137" s="28"/>
      <c r="TEL137" s="28"/>
      <c r="TEM137" s="28"/>
      <c r="TEN137" s="28"/>
      <c r="TEO137" s="28"/>
      <c r="TEP137" s="28"/>
      <c r="TEQ137" s="28"/>
      <c r="TER137" s="28"/>
      <c r="TES137" s="28"/>
      <c r="TET137" s="28"/>
      <c r="TEU137" s="28"/>
      <c r="TEV137" s="28"/>
      <c r="TEW137" s="28"/>
      <c r="TEX137" s="28"/>
      <c r="TEY137" s="28"/>
      <c r="TEZ137" s="28"/>
      <c r="TFA137" s="28"/>
      <c r="TFB137" s="28"/>
      <c r="TFC137" s="28"/>
      <c r="TFD137" s="28"/>
      <c r="TFE137" s="28"/>
      <c r="TFF137" s="28"/>
      <c r="TFG137" s="28"/>
      <c r="TFH137" s="28"/>
      <c r="TFI137" s="28"/>
      <c r="TFJ137" s="28"/>
      <c r="TFK137" s="28"/>
      <c r="TFL137" s="28"/>
      <c r="TFM137" s="28"/>
      <c r="TFN137" s="28"/>
      <c r="TFO137" s="28"/>
      <c r="TFP137" s="28"/>
      <c r="TFQ137" s="28"/>
      <c r="TFR137" s="28"/>
      <c r="TFS137" s="28"/>
      <c r="TFT137" s="28"/>
      <c r="TFU137" s="28"/>
      <c r="TFV137" s="28"/>
      <c r="TFW137" s="28"/>
      <c r="TFX137" s="28"/>
      <c r="TFY137" s="28"/>
      <c r="TFZ137" s="28"/>
      <c r="TGA137" s="28"/>
      <c r="TGB137" s="28"/>
      <c r="TGC137" s="28"/>
      <c r="TGD137" s="28"/>
      <c r="TGE137" s="28"/>
      <c r="TGF137" s="28"/>
      <c r="TGG137" s="28"/>
      <c r="TGH137" s="28"/>
      <c r="TGI137" s="28"/>
      <c r="TGJ137" s="28"/>
      <c r="TGK137" s="28"/>
      <c r="TGL137" s="28"/>
      <c r="TGM137" s="28"/>
      <c r="TGN137" s="28"/>
      <c r="TGO137" s="28"/>
      <c r="TGP137" s="28"/>
      <c r="TGQ137" s="28"/>
      <c r="TGR137" s="28"/>
      <c r="TGS137" s="28"/>
      <c r="TGT137" s="28"/>
      <c r="TGU137" s="28"/>
      <c r="TGV137" s="28"/>
      <c r="TGW137" s="28"/>
      <c r="TGX137" s="28"/>
      <c r="TGY137" s="28"/>
      <c r="TGZ137" s="28"/>
      <c r="THA137" s="28"/>
      <c r="THB137" s="28"/>
      <c r="THC137" s="28"/>
      <c r="THD137" s="28"/>
      <c r="THE137" s="28"/>
      <c r="THF137" s="28"/>
      <c r="THG137" s="28"/>
      <c r="THH137" s="28"/>
      <c r="THI137" s="28"/>
      <c r="THJ137" s="28"/>
      <c r="THK137" s="28"/>
      <c r="THL137" s="28"/>
      <c r="THM137" s="28"/>
      <c r="THN137" s="28"/>
      <c r="THO137" s="28"/>
      <c r="THP137" s="28"/>
      <c r="THQ137" s="28"/>
      <c r="THR137" s="28"/>
      <c r="THS137" s="28"/>
      <c r="THT137" s="28"/>
      <c r="THU137" s="28"/>
      <c r="THV137" s="28"/>
      <c r="THW137" s="28"/>
      <c r="THX137" s="28"/>
      <c r="THY137" s="28"/>
      <c r="THZ137" s="28"/>
      <c r="TIA137" s="28"/>
      <c r="TIB137" s="28"/>
      <c r="TIC137" s="28"/>
      <c r="TID137" s="28"/>
      <c r="TIE137" s="28"/>
      <c r="TIF137" s="28"/>
      <c r="TIG137" s="28"/>
      <c r="TIH137" s="28"/>
      <c r="TII137" s="28"/>
      <c r="TIJ137" s="28"/>
      <c r="TIK137" s="28"/>
      <c r="TIL137" s="28"/>
      <c r="TIM137" s="28"/>
      <c r="TIN137" s="28"/>
      <c r="TIO137" s="28"/>
      <c r="TIP137" s="28"/>
      <c r="TIQ137" s="28"/>
      <c r="TIR137" s="28"/>
      <c r="TIS137" s="28"/>
      <c r="TIT137" s="28"/>
      <c r="TIU137" s="28"/>
      <c r="TIV137" s="28"/>
      <c r="TIW137" s="28"/>
      <c r="TIX137" s="28"/>
      <c r="TIY137" s="28"/>
      <c r="TIZ137" s="28"/>
      <c r="TJA137" s="28"/>
      <c r="TJB137" s="28"/>
      <c r="TJC137" s="28"/>
      <c r="TJD137" s="28"/>
      <c r="TJE137" s="28"/>
      <c r="TJF137" s="28"/>
      <c r="TJG137" s="28"/>
      <c r="TJH137" s="28"/>
      <c r="TJI137" s="28"/>
      <c r="TJJ137" s="28"/>
      <c r="TJK137" s="28"/>
      <c r="TJL137" s="28"/>
      <c r="TJM137" s="28"/>
      <c r="TJN137" s="28"/>
      <c r="TJO137" s="28"/>
      <c r="TJP137" s="28"/>
      <c r="TJQ137" s="28"/>
      <c r="TJR137" s="28"/>
      <c r="TJS137" s="28"/>
      <c r="TJT137" s="28"/>
      <c r="TJU137" s="28"/>
      <c r="TJV137" s="28"/>
      <c r="TJW137" s="28"/>
      <c r="TJX137" s="28"/>
      <c r="TJY137" s="28"/>
      <c r="TJZ137" s="28"/>
      <c r="TKA137" s="28"/>
      <c r="TKB137" s="28"/>
      <c r="TKC137" s="28"/>
      <c r="TKD137" s="28"/>
      <c r="TKE137" s="28"/>
      <c r="TKF137" s="28"/>
      <c r="TKG137" s="28"/>
      <c r="TKH137" s="28"/>
      <c r="TKI137" s="28"/>
      <c r="TKJ137" s="28"/>
      <c r="TKK137" s="28"/>
      <c r="TKL137" s="28"/>
      <c r="TKM137" s="28"/>
      <c r="TKN137" s="28"/>
      <c r="TKO137" s="28"/>
      <c r="TKP137" s="28"/>
      <c r="TKQ137" s="28"/>
      <c r="TKR137" s="28"/>
      <c r="TKS137" s="28"/>
      <c r="TKT137" s="28"/>
      <c r="TKU137" s="28"/>
      <c r="TKV137" s="28"/>
      <c r="TKW137" s="28"/>
      <c r="TKX137" s="28"/>
      <c r="TKY137" s="28"/>
      <c r="TKZ137" s="28"/>
      <c r="TLA137" s="28"/>
      <c r="TLB137" s="28"/>
      <c r="TLC137" s="28"/>
      <c r="TLD137" s="28"/>
      <c r="TLE137" s="28"/>
      <c r="TLF137" s="28"/>
      <c r="TLG137" s="28"/>
      <c r="TLH137" s="28"/>
      <c r="TLI137" s="28"/>
      <c r="TLJ137" s="28"/>
      <c r="TLK137" s="28"/>
      <c r="TLL137" s="28"/>
      <c r="TLM137" s="28"/>
      <c r="TLN137" s="28"/>
      <c r="TLO137" s="28"/>
      <c r="TLP137" s="28"/>
      <c r="TLQ137" s="28"/>
      <c r="TLR137" s="28"/>
      <c r="TLS137" s="28"/>
      <c r="TLT137" s="28"/>
      <c r="TLU137" s="28"/>
      <c r="TLV137" s="28"/>
      <c r="TLW137" s="28"/>
      <c r="TLX137" s="28"/>
      <c r="TLY137" s="28"/>
      <c r="TLZ137" s="28"/>
      <c r="TMA137" s="28"/>
      <c r="TMB137" s="28"/>
      <c r="TMC137" s="28"/>
      <c r="TMD137" s="28"/>
      <c r="TME137" s="28"/>
      <c r="TMF137" s="28"/>
      <c r="TMG137" s="28"/>
      <c r="TMH137" s="28"/>
      <c r="TMI137" s="28"/>
      <c r="TMJ137" s="28"/>
      <c r="TMK137" s="28"/>
      <c r="TML137" s="28"/>
      <c r="TMM137" s="28"/>
      <c r="TMN137" s="28"/>
      <c r="TMO137" s="28"/>
      <c r="TMP137" s="28"/>
      <c r="TMQ137" s="28"/>
      <c r="TMR137" s="28"/>
      <c r="TMS137" s="28"/>
      <c r="TMT137" s="28"/>
      <c r="TMU137" s="28"/>
      <c r="TMV137" s="28"/>
      <c r="TMW137" s="28"/>
      <c r="TMX137" s="28"/>
      <c r="TMY137" s="28"/>
      <c r="TMZ137" s="28"/>
      <c r="TNA137" s="28"/>
      <c r="TNB137" s="28"/>
      <c r="TNC137" s="28"/>
      <c r="TND137" s="28"/>
      <c r="TNE137" s="28"/>
      <c r="TNF137" s="28"/>
      <c r="TNG137" s="28"/>
      <c r="TNH137" s="28"/>
      <c r="TNI137" s="28"/>
      <c r="TNJ137" s="28"/>
      <c r="TNK137" s="28"/>
      <c r="TNL137" s="28"/>
      <c r="TNM137" s="28"/>
      <c r="TNN137" s="28"/>
      <c r="TNO137" s="28"/>
      <c r="TNP137" s="28"/>
      <c r="TNQ137" s="28"/>
      <c r="TNR137" s="28"/>
      <c r="TNS137" s="28"/>
      <c r="TNT137" s="28"/>
      <c r="TNU137" s="28"/>
      <c r="TNV137" s="28"/>
      <c r="TNW137" s="28"/>
      <c r="TNX137" s="28"/>
      <c r="TNY137" s="28"/>
      <c r="TNZ137" s="28"/>
      <c r="TOA137" s="28"/>
      <c r="TOB137" s="28"/>
      <c r="TOC137" s="28"/>
      <c r="TOD137" s="28"/>
      <c r="TOE137" s="28"/>
      <c r="TOF137" s="28"/>
      <c r="TOG137" s="28"/>
      <c r="TOH137" s="28"/>
      <c r="TOI137" s="28"/>
      <c r="TOJ137" s="28"/>
      <c r="TOK137" s="28"/>
      <c r="TOL137" s="28"/>
      <c r="TOM137" s="28"/>
      <c r="TON137" s="28"/>
      <c r="TOO137" s="28"/>
      <c r="TOP137" s="28"/>
      <c r="TOQ137" s="28"/>
      <c r="TOR137" s="28"/>
      <c r="TOS137" s="28"/>
      <c r="TOT137" s="28"/>
      <c r="TOU137" s="28"/>
      <c r="TOV137" s="28"/>
      <c r="TOW137" s="28"/>
      <c r="TOX137" s="28"/>
      <c r="TOY137" s="28"/>
      <c r="TOZ137" s="28"/>
      <c r="TPA137" s="28"/>
      <c r="TPB137" s="28"/>
      <c r="TPC137" s="28"/>
      <c r="TPD137" s="28"/>
      <c r="TPE137" s="28"/>
      <c r="TPF137" s="28"/>
      <c r="TPG137" s="28"/>
      <c r="TPH137" s="28"/>
      <c r="TPI137" s="28"/>
      <c r="TPJ137" s="28"/>
      <c r="TPK137" s="28"/>
      <c r="TPL137" s="28"/>
      <c r="TPM137" s="28"/>
      <c r="TPN137" s="28"/>
      <c r="TPO137" s="28"/>
      <c r="TPP137" s="28"/>
      <c r="TPQ137" s="28"/>
      <c r="TPR137" s="28"/>
      <c r="TPS137" s="28"/>
      <c r="TPT137" s="28"/>
      <c r="TPU137" s="28"/>
      <c r="TPV137" s="28"/>
      <c r="TPW137" s="28"/>
      <c r="TPX137" s="28"/>
      <c r="TPY137" s="28"/>
      <c r="TPZ137" s="28"/>
      <c r="TQA137" s="28"/>
      <c r="TQB137" s="28"/>
      <c r="TQC137" s="28"/>
      <c r="TQD137" s="28"/>
      <c r="TQE137" s="28"/>
      <c r="TQF137" s="28"/>
      <c r="TQG137" s="28"/>
      <c r="TQH137" s="28"/>
      <c r="TQI137" s="28"/>
      <c r="TQJ137" s="28"/>
      <c r="TQK137" s="28"/>
      <c r="TQL137" s="28"/>
      <c r="TQM137" s="28"/>
      <c r="TQN137" s="28"/>
      <c r="TQO137" s="28"/>
      <c r="TQP137" s="28"/>
      <c r="TQQ137" s="28"/>
      <c r="TQR137" s="28"/>
      <c r="TQS137" s="28"/>
      <c r="TQT137" s="28"/>
      <c r="TQU137" s="28"/>
      <c r="TQV137" s="28"/>
      <c r="TQW137" s="28"/>
      <c r="TQX137" s="28"/>
      <c r="TQY137" s="28"/>
      <c r="TQZ137" s="28"/>
      <c r="TRA137" s="28"/>
      <c r="TRB137" s="28"/>
      <c r="TRC137" s="28"/>
      <c r="TRD137" s="28"/>
      <c r="TRE137" s="28"/>
      <c r="TRF137" s="28"/>
      <c r="TRG137" s="28"/>
      <c r="TRH137" s="28"/>
      <c r="TRI137" s="28"/>
      <c r="TRJ137" s="28"/>
      <c r="TRK137" s="28"/>
      <c r="TRL137" s="28"/>
      <c r="TRM137" s="28"/>
      <c r="TRN137" s="28"/>
      <c r="TRO137" s="28"/>
      <c r="TRP137" s="28"/>
      <c r="TRQ137" s="28"/>
      <c r="TRR137" s="28"/>
      <c r="TRS137" s="28"/>
      <c r="TRT137" s="28"/>
      <c r="TRU137" s="28"/>
      <c r="TRV137" s="28"/>
      <c r="TRW137" s="28"/>
      <c r="TRX137" s="28"/>
      <c r="TRY137" s="28"/>
      <c r="TRZ137" s="28"/>
      <c r="TSA137" s="28"/>
      <c r="TSB137" s="28"/>
      <c r="TSC137" s="28"/>
      <c r="TSD137" s="28"/>
      <c r="TSE137" s="28"/>
      <c r="TSF137" s="28"/>
      <c r="TSG137" s="28"/>
      <c r="TSH137" s="28"/>
      <c r="TSI137" s="28"/>
      <c r="TSJ137" s="28"/>
      <c r="TSK137" s="28"/>
      <c r="TSL137" s="28"/>
      <c r="TSM137" s="28"/>
      <c r="TSN137" s="28"/>
      <c r="TSO137" s="28"/>
      <c r="TSP137" s="28"/>
      <c r="TSQ137" s="28"/>
      <c r="TSR137" s="28"/>
      <c r="TSS137" s="28"/>
      <c r="TST137" s="28"/>
      <c r="TSU137" s="28"/>
      <c r="TSV137" s="28"/>
      <c r="TSW137" s="28"/>
      <c r="TSX137" s="28"/>
      <c r="TSY137" s="28"/>
      <c r="TSZ137" s="28"/>
      <c r="TTA137" s="28"/>
      <c r="TTB137" s="28"/>
      <c r="TTC137" s="28"/>
      <c r="TTD137" s="28"/>
      <c r="TTE137" s="28"/>
      <c r="TTF137" s="28"/>
      <c r="TTG137" s="28"/>
      <c r="TTH137" s="28"/>
      <c r="TTI137" s="28"/>
      <c r="TTJ137" s="28"/>
      <c r="TTK137" s="28"/>
      <c r="TTL137" s="28"/>
      <c r="TTM137" s="28"/>
      <c r="TTN137" s="28"/>
      <c r="TTO137" s="28"/>
      <c r="TTP137" s="28"/>
      <c r="TTQ137" s="28"/>
      <c r="TTR137" s="28"/>
      <c r="TTS137" s="28"/>
      <c r="TTT137" s="28"/>
      <c r="TTU137" s="28"/>
      <c r="TTV137" s="28"/>
      <c r="TTW137" s="28"/>
      <c r="TTX137" s="28"/>
      <c r="TTY137" s="28"/>
      <c r="TTZ137" s="28"/>
      <c r="TUA137" s="28"/>
      <c r="TUB137" s="28"/>
      <c r="TUC137" s="28"/>
      <c r="TUD137" s="28"/>
      <c r="TUE137" s="28"/>
      <c r="TUF137" s="28"/>
      <c r="TUG137" s="28"/>
      <c r="TUH137" s="28"/>
      <c r="TUI137" s="28"/>
      <c r="TUJ137" s="28"/>
      <c r="TUK137" s="28"/>
      <c r="TUL137" s="28"/>
      <c r="TUM137" s="28"/>
      <c r="TUN137" s="28"/>
      <c r="TUO137" s="28"/>
      <c r="TUP137" s="28"/>
      <c r="TUQ137" s="28"/>
      <c r="TUR137" s="28"/>
      <c r="TUS137" s="28"/>
      <c r="TUT137" s="28"/>
      <c r="TUU137" s="28"/>
      <c r="TUV137" s="28"/>
      <c r="TUW137" s="28"/>
      <c r="TUX137" s="28"/>
      <c r="TUY137" s="28"/>
      <c r="TUZ137" s="28"/>
      <c r="TVA137" s="28"/>
      <c r="TVB137" s="28"/>
      <c r="TVC137" s="28"/>
      <c r="TVD137" s="28"/>
      <c r="TVE137" s="28"/>
      <c r="TVF137" s="28"/>
      <c r="TVG137" s="28"/>
      <c r="TVH137" s="28"/>
      <c r="TVI137" s="28"/>
      <c r="TVJ137" s="28"/>
      <c r="TVK137" s="28"/>
      <c r="TVL137" s="28"/>
      <c r="TVM137" s="28"/>
      <c r="TVN137" s="28"/>
      <c r="TVO137" s="28"/>
      <c r="TVP137" s="28"/>
      <c r="TVQ137" s="28"/>
      <c r="TVR137" s="28"/>
      <c r="TVS137" s="28"/>
      <c r="TVT137" s="28"/>
      <c r="TVU137" s="28"/>
      <c r="TVV137" s="28"/>
      <c r="TVW137" s="28"/>
      <c r="TVX137" s="28"/>
      <c r="TVY137" s="28"/>
      <c r="TVZ137" s="28"/>
      <c r="TWA137" s="28"/>
      <c r="TWB137" s="28"/>
      <c r="TWC137" s="28"/>
      <c r="TWD137" s="28"/>
      <c r="TWE137" s="28"/>
      <c r="TWF137" s="28"/>
      <c r="TWG137" s="28"/>
      <c r="TWH137" s="28"/>
      <c r="TWI137" s="28"/>
      <c r="TWJ137" s="28"/>
      <c r="TWK137" s="28"/>
      <c r="TWL137" s="28"/>
      <c r="TWM137" s="28"/>
      <c r="TWN137" s="28"/>
      <c r="TWO137" s="28"/>
      <c r="TWP137" s="28"/>
      <c r="TWQ137" s="28"/>
      <c r="TWR137" s="28"/>
      <c r="TWS137" s="28"/>
      <c r="TWT137" s="28"/>
      <c r="TWU137" s="28"/>
      <c r="TWV137" s="28"/>
      <c r="TWW137" s="28"/>
      <c r="TWX137" s="28"/>
      <c r="TWY137" s="28"/>
      <c r="TWZ137" s="28"/>
      <c r="TXA137" s="28"/>
      <c r="TXB137" s="28"/>
      <c r="TXC137" s="28"/>
      <c r="TXD137" s="28"/>
      <c r="TXE137" s="28"/>
      <c r="TXF137" s="28"/>
      <c r="TXG137" s="28"/>
      <c r="TXH137" s="28"/>
      <c r="TXI137" s="28"/>
      <c r="TXJ137" s="28"/>
      <c r="TXK137" s="28"/>
      <c r="TXL137" s="28"/>
      <c r="TXM137" s="28"/>
      <c r="TXN137" s="28"/>
      <c r="TXO137" s="28"/>
      <c r="TXP137" s="28"/>
      <c r="TXQ137" s="28"/>
      <c r="TXR137" s="28"/>
      <c r="TXS137" s="28"/>
      <c r="TXT137" s="28"/>
      <c r="TXU137" s="28"/>
      <c r="TXV137" s="28"/>
      <c r="TXW137" s="28"/>
      <c r="TXX137" s="28"/>
      <c r="TXY137" s="28"/>
      <c r="TXZ137" s="28"/>
      <c r="TYA137" s="28"/>
      <c r="TYB137" s="28"/>
      <c r="TYC137" s="28"/>
      <c r="TYD137" s="28"/>
      <c r="TYE137" s="28"/>
      <c r="TYF137" s="28"/>
      <c r="TYG137" s="28"/>
      <c r="TYH137" s="28"/>
      <c r="TYI137" s="28"/>
      <c r="TYJ137" s="28"/>
      <c r="TYK137" s="28"/>
      <c r="TYL137" s="28"/>
      <c r="TYM137" s="28"/>
      <c r="TYN137" s="28"/>
      <c r="TYO137" s="28"/>
      <c r="TYP137" s="28"/>
      <c r="TYQ137" s="28"/>
      <c r="TYR137" s="28"/>
      <c r="TYS137" s="28"/>
      <c r="TYT137" s="28"/>
      <c r="TYU137" s="28"/>
      <c r="TYV137" s="28"/>
      <c r="TYW137" s="28"/>
      <c r="TYX137" s="28"/>
      <c r="TYY137" s="28"/>
      <c r="TYZ137" s="28"/>
      <c r="TZA137" s="28"/>
      <c r="TZB137" s="28"/>
      <c r="TZC137" s="28"/>
      <c r="TZD137" s="28"/>
      <c r="TZE137" s="28"/>
      <c r="TZF137" s="28"/>
      <c r="TZG137" s="28"/>
      <c r="TZH137" s="28"/>
      <c r="TZI137" s="28"/>
      <c r="TZJ137" s="28"/>
      <c r="TZK137" s="28"/>
      <c r="TZL137" s="28"/>
      <c r="TZM137" s="28"/>
      <c r="TZN137" s="28"/>
      <c r="TZO137" s="28"/>
      <c r="TZP137" s="28"/>
      <c r="TZQ137" s="28"/>
      <c r="TZR137" s="28"/>
      <c r="TZS137" s="28"/>
      <c r="TZT137" s="28"/>
      <c r="TZU137" s="28"/>
      <c r="TZV137" s="28"/>
      <c r="TZW137" s="28"/>
      <c r="TZX137" s="28"/>
      <c r="TZY137" s="28"/>
      <c r="TZZ137" s="28"/>
      <c r="UAA137" s="28"/>
      <c r="UAB137" s="28"/>
      <c r="UAC137" s="28"/>
      <c r="UAD137" s="28"/>
      <c r="UAE137" s="28"/>
      <c r="UAF137" s="28"/>
      <c r="UAG137" s="28"/>
      <c r="UAH137" s="28"/>
      <c r="UAI137" s="28"/>
      <c r="UAJ137" s="28"/>
      <c r="UAK137" s="28"/>
      <c r="UAL137" s="28"/>
      <c r="UAM137" s="28"/>
      <c r="UAN137" s="28"/>
      <c r="UAO137" s="28"/>
      <c r="UAP137" s="28"/>
      <c r="UAQ137" s="28"/>
      <c r="UAR137" s="28"/>
      <c r="UAS137" s="28"/>
      <c r="UAT137" s="28"/>
      <c r="UAU137" s="28"/>
      <c r="UAV137" s="28"/>
      <c r="UAW137" s="28"/>
      <c r="UAX137" s="28"/>
      <c r="UAY137" s="28"/>
      <c r="UAZ137" s="28"/>
      <c r="UBA137" s="28"/>
      <c r="UBB137" s="28"/>
      <c r="UBC137" s="28"/>
      <c r="UBD137" s="28"/>
      <c r="UBE137" s="28"/>
      <c r="UBF137" s="28"/>
      <c r="UBG137" s="28"/>
      <c r="UBH137" s="28"/>
      <c r="UBI137" s="28"/>
      <c r="UBJ137" s="28"/>
      <c r="UBK137" s="28"/>
      <c r="UBL137" s="28"/>
      <c r="UBM137" s="28"/>
      <c r="UBN137" s="28"/>
      <c r="UBO137" s="28"/>
      <c r="UBP137" s="28"/>
      <c r="UBQ137" s="28"/>
      <c r="UBR137" s="28"/>
      <c r="UBS137" s="28"/>
      <c r="UBT137" s="28"/>
      <c r="UBU137" s="28"/>
      <c r="UBV137" s="28"/>
      <c r="UBW137" s="28"/>
      <c r="UBX137" s="28"/>
      <c r="UBY137" s="28"/>
      <c r="UBZ137" s="28"/>
      <c r="UCA137" s="28"/>
      <c r="UCB137" s="28"/>
      <c r="UCC137" s="28"/>
      <c r="UCD137" s="28"/>
      <c r="UCE137" s="28"/>
      <c r="UCF137" s="28"/>
      <c r="UCG137" s="28"/>
      <c r="UCH137" s="28"/>
      <c r="UCI137" s="28"/>
      <c r="UCJ137" s="28"/>
      <c r="UCK137" s="28"/>
      <c r="UCL137" s="28"/>
      <c r="UCM137" s="28"/>
      <c r="UCN137" s="28"/>
      <c r="UCO137" s="28"/>
      <c r="UCP137" s="28"/>
      <c r="UCQ137" s="28"/>
      <c r="UCR137" s="28"/>
      <c r="UCS137" s="28"/>
      <c r="UCT137" s="28"/>
      <c r="UCU137" s="28"/>
      <c r="UCV137" s="28"/>
      <c r="UCW137" s="28"/>
      <c r="UCX137" s="28"/>
      <c r="UCY137" s="28"/>
      <c r="UCZ137" s="28"/>
      <c r="UDA137" s="28"/>
      <c r="UDB137" s="28"/>
      <c r="UDC137" s="28"/>
      <c r="UDD137" s="28"/>
      <c r="UDE137" s="28"/>
      <c r="UDF137" s="28"/>
      <c r="UDG137" s="28"/>
      <c r="UDH137" s="28"/>
      <c r="UDI137" s="28"/>
      <c r="UDJ137" s="28"/>
      <c r="UDK137" s="28"/>
      <c r="UDL137" s="28"/>
      <c r="UDM137" s="28"/>
      <c r="UDN137" s="28"/>
      <c r="UDO137" s="28"/>
      <c r="UDP137" s="28"/>
      <c r="UDQ137" s="28"/>
      <c r="UDR137" s="28"/>
      <c r="UDS137" s="28"/>
      <c r="UDT137" s="28"/>
      <c r="UDU137" s="28"/>
      <c r="UDV137" s="28"/>
      <c r="UDW137" s="28"/>
      <c r="UDX137" s="28"/>
      <c r="UDY137" s="28"/>
      <c r="UDZ137" s="28"/>
      <c r="UEA137" s="28"/>
      <c r="UEB137" s="28"/>
      <c r="UEC137" s="28"/>
      <c r="UED137" s="28"/>
      <c r="UEE137" s="28"/>
      <c r="UEF137" s="28"/>
      <c r="UEG137" s="28"/>
      <c r="UEH137" s="28"/>
      <c r="UEI137" s="28"/>
      <c r="UEJ137" s="28"/>
      <c r="UEK137" s="28"/>
      <c r="UEL137" s="28"/>
      <c r="UEM137" s="28"/>
      <c r="UEN137" s="28"/>
      <c r="UEO137" s="28"/>
      <c r="UEP137" s="28"/>
      <c r="UEQ137" s="28"/>
      <c r="UER137" s="28"/>
      <c r="UES137" s="28"/>
      <c r="UET137" s="28"/>
      <c r="UEU137" s="28"/>
      <c r="UEV137" s="28"/>
      <c r="UEW137" s="28"/>
      <c r="UEX137" s="28"/>
      <c r="UEY137" s="28"/>
      <c r="UEZ137" s="28"/>
      <c r="UFA137" s="28"/>
      <c r="UFB137" s="28"/>
      <c r="UFC137" s="28"/>
      <c r="UFD137" s="28"/>
      <c r="UFE137" s="28"/>
      <c r="UFF137" s="28"/>
      <c r="UFG137" s="28"/>
      <c r="UFH137" s="28"/>
      <c r="UFI137" s="28"/>
      <c r="UFJ137" s="28"/>
      <c r="UFK137" s="28"/>
      <c r="UFL137" s="28"/>
      <c r="UFM137" s="28"/>
      <c r="UFN137" s="28"/>
      <c r="UFO137" s="28"/>
      <c r="UFP137" s="28"/>
      <c r="UFQ137" s="28"/>
      <c r="UFR137" s="28"/>
      <c r="UFS137" s="28"/>
      <c r="UFT137" s="28"/>
      <c r="UFU137" s="28"/>
      <c r="UFV137" s="28"/>
      <c r="UFW137" s="28"/>
      <c r="UFX137" s="28"/>
      <c r="UFY137" s="28"/>
      <c r="UFZ137" s="28"/>
      <c r="UGA137" s="28"/>
      <c r="UGB137" s="28"/>
      <c r="UGC137" s="28"/>
      <c r="UGD137" s="28"/>
      <c r="UGE137" s="28"/>
      <c r="UGF137" s="28"/>
      <c r="UGG137" s="28"/>
      <c r="UGH137" s="28"/>
      <c r="UGI137" s="28"/>
      <c r="UGJ137" s="28"/>
      <c r="UGK137" s="28"/>
      <c r="UGL137" s="28"/>
      <c r="UGM137" s="28"/>
      <c r="UGN137" s="28"/>
      <c r="UGO137" s="28"/>
      <c r="UGP137" s="28"/>
      <c r="UGQ137" s="28"/>
      <c r="UGR137" s="28"/>
      <c r="UGS137" s="28"/>
      <c r="UGT137" s="28"/>
      <c r="UGU137" s="28"/>
      <c r="UGV137" s="28"/>
      <c r="UGW137" s="28"/>
      <c r="UGX137" s="28"/>
      <c r="UGY137" s="28"/>
      <c r="UGZ137" s="28"/>
      <c r="UHA137" s="28"/>
      <c r="UHB137" s="28"/>
      <c r="UHC137" s="28"/>
      <c r="UHD137" s="28"/>
      <c r="UHE137" s="28"/>
      <c r="UHF137" s="28"/>
      <c r="UHG137" s="28"/>
      <c r="UHH137" s="28"/>
      <c r="UHI137" s="28"/>
      <c r="UHJ137" s="28"/>
      <c r="UHK137" s="28"/>
      <c r="UHL137" s="28"/>
      <c r="UHM137" s="28"/>
      <c r="UHN137" s="28"/>
      <c r="UHO137" s="28"/>
      <c r="UHP137" s="28"/>
      <c r="UHQ137" s="28"/>
      <c r="UHR137" s="28"/>
      <c r="UHS137" s="28"/>
      <c r="UHT137" s="28"/>
      <c r="UHU137" s="28"/>
      <c r="UHV137" s="28"/>
      <c r="UHW137" s="28"/>
      <c r="UHX137" s="28"/>
      <c r="UHY137" s="28"/>
      <c r="UHZ137" s="28"/>
      <c r="UIA137" s="28"/>
      <c r="UIB137" s="28"/>
      <c r="UIC137" s="28"/>
      <c r="UID137" s="28"/>
      <c r="UIE137" s="28"/>
      <c r="UIF137" s="28"/>
      <c r="UIG137" s="28"/>
      <c r="UIH137" s="28"/>
      <c r="UII137" s="28"/>
      <c r="UIJ137" s="28"/>
      <c r="UIK137" s="28"/>
      <c r="UIL137" s="28"/>
      <c r="UIM137" s="28"/>
      <c r="UIN137" s="28"/>
      <c r="UIO137" s="28"/>
      <c r="UIP137" s="28"/>
      <c r="UIQ137" s="28"/>
      <c r="UIR137" s="28"/>
      <c r="UIS137" s="28"/>
      <c r="UIT137" s="28"/>
      <c r="UIU137" s="28"/>
      <c r="UIV137" s="28"/>
      <c r="UIW137" s="28"/>
      <c r="UIX137" s="28"/>
      <c r="UIY137" s="28"/>
      <c r="UIZ137" s="28"/>
      <c r="UJA137" s="28"/>
      <c r="UJB137" s="28"/>
      <c r="UJC137" s="28"/>
      <c r="UJD137" s="28"/>
      <c r="UJE137" s="28"/>
      <c r="UJF137" s="28"/>
      <c r="UJG137" s="28"/>
      <c r="UJH137" s="28"/>
      <c r="UJI137" s="28"/>
      <c r="UJJ137" s="28"/>
      <c r="UJK137" s="28"/>
      <c r="UJL137" s="28"/>
      <c r="UJM137" s="28"/>
      <c r="UJN137" s="28"/>
      <c r="UJO137" s="28"/>
      <c r="UJP137" s="28"/>
      <c r="UJQ137" s="28"/>
      <c r="UJR137" s="28"/>
      <c r="UJS137" s="28"/>
      <c r="UJT137" s="28"/>
      <c r="UJU137" s="28"/>
      <c r="UJV137" s="28"/>
      <c r="UJW137" s="28"/>
      <c r="UJX137" s="28"/>
      <c r="UJY137" s="28"/>
      <c r="UJZ137" s="28"/>
      <c r="UKA137" s="28"/>
      <c r="UKB137" s="28"/>
      <c r="UKC137" s="28"/>
      <c r="UKD137" s="28"/>
      <c r="UKE137" s="28"/>
      <c r="UKF137" s="28"/>
      <c r="UKG137" s="28"/>
      <c r="UKH137" s="28"/>
      <c r="UKI137" s="28"/>
      <c r="UKJ137" s="28"/>
      <c r="UKK137" s="28"/>
      <c r="UKL137" s="28"/>
      <c r="UKM137" s="28"/>
      <c r="UKN137" s="28"/>
      <c r="UKO137" s="28"/>
      <c r="UKP137" s="28"/>
      <c r="UKQ137" s="28"/>
      <c r="UKR137" s="28"/>
      <c r="UKS137" s="28"/>
      <c r="UKT137" s="28"/>
      <c r="UKU137" s="28"/>
      <c r="UKV137" s="28"/>
      <c r="UKW137" s="28"/>
      <c r="UKX137" s="28"/>
      <c r="UKY137" s="28"/>
      <c r="UKZ137" s="28"/>
      <c r="ULA137" s="28"/>
      <c r="ULB137" s="28"/>
      <c r="ULC137" s="28"/>
      <c r="ULD137" s="28"/>
      <c r="ULE137" s="28"/>
      <c r="ULF137" s="28"/>
      <c r="ULG137" s="28"/>
      <c r="ULH137" s="28"/>
      <c r="ULI137" s="28"/>
      <c r="ULJ137" s="28"/>
      <c r="ULK137" s="28"/>
      <c r="ULL137" s="28"/>
      <c r="ULM137" s="28"/>
      <c r="ULN137" s="28"/>
      <c r="ULO137" s="28"/>
      <c r="ULP137" s="28"/>
      <c r="ULQ137" s="28"/>
      <c r="ULR137" s="28"/>
      <c r="ULS137" s="28"/>
      <c r="ULT137" s="28"/>
      <c r="ULU137" s="28"/>
      <c r="ULV137" s="28"/>
      <c r="ULW137" s="28"/>
      <c r="ULX137" s="28"/>
      <c r="ULY137" s="28"/>
      <c r="ULZ137" s="28"/>
      <c r="UMA137" s="28"/>
      <c r="UMB137" s="28"/>
      <c r="UMC137" s="28"/>
      <c r="UMD137" s="28"/>
      <c r="UME137" s="28"/>
      <c r="UMF137" s="28"/>
      <c r="UMG137" s="28"/>
      <c r="UMH137" s="28"/>
      <c r="UMI137" s="28"/>
      <c r="UMJ137" s="28"/>
      <c r="UMK137" s="28"/>
      <c r="UML137" s="28"/>
      <c r="UMM137" s="28"/>
      <c r="UMN137" s="28"/>
      <c r="UMO137" s="28"/>
      <c r="UMP137" s="28"/>
      <c r="UMQ137" s="28"/>
      <c r="UMR137" s="28"/>
      <c r="UMS137" s="28"/>
      <c r="UMT137" s="28"/>
      <c r="UMU137" s="28"/>
      <c r="UMV137" s="28"/>
      <c r="UMW137" s="28"/>
      <c r="UMX137" s="28"/>
      <c r="UMY137" s="28"/>
      <c r="UMZ137" s="28"/>
      <c r="UNA137" s="28"/>
      <c r="UNB137" s="28"/>
      <c r="UNC137" s="28"/>
      <c r="UND137" s="28"/>
      <c r="UNE137" s="28"/>
      <c r="UNF137" s="28"/>
      <c r="UNG137" s="28"/>
      <c r="UNH137" s="28"/>
      <c r="UNI137" s="28"/>
      <c r="UNJ137" s="28"/>
      <c r="UNK137" s="28"/>
      <c r="UNL137" s="28"/>
      <c r="UNM137" s="28"/>
      <c r="UNN137" s="28"/>
      <c r="UNO137" s="28"/>
      <c r="UNP137" s="28"/>
      <c r="UNQ137" s="28"/>
      <c r="UNR137" s="28"/>
      <c r="UNS137" s="28"/>
      <c r="UNT137" s="28"/>
      <c r="UNU137" s="28"/>
      <c r="UNV137" s="28"/>
      <c r="UNW137" s="28"/>
      <c r="UNX137" s="28"/>
      <c r="UNY137" s="28"/>
      <c r="UNZ137" s="28"/>
      <c r="UOA137" s="28"/>
      <c r="UOB137" s="28"/>
      <c r="UOC137" s="28"/>
      <c r="UOD137" s="28"/>
      <c r="UOE137" s="28"/>
      <c r="UOF137" s="28"/>
      <c r="UOG137" s="28"/>
      <c r="UOH137" s="28"/>
      <c r="UOI137" s="28"/>
      <c r="UOJ137" s="28"/>
      <c r="UOK137" s="28"/>
      <c r="UOL137" s="28"/>
      <c r="UOM137" s="28"/>
      <c r="UON137" s="28"/>
      <c r="UOO137" s="28"/>
      <c r="UOP137" s="28"/>
      <c r="UOQ137" s="28"/>
      <c r="UOR137" s="28"/>
      <c r="UOS137" s="28"/>
      <c r="UOT137" s="28"/>
      <c r="UOU137" s="28"/>
      <c r="UOV137" s="28"/>
      <c r="UOW137" s="28"/>
      <c r="UOX137" s="28"/>
      <c r="UOY137" s="28"/>
      <c r="UOZ137" s="28"/>
      <c r="UPA137" s="28"/>
      <c r="UPB137" s="28"/>
      <c r="UPC137" s="28"/>
      <c r="UPD137" s="28"/>
      <c r="UPE137" s="28"/>
      <c r="UPF137" s="28"/>
      <c r="UPG137" s="28"/>
      <c r="UPH137" s="28"/>
      <c r="UPI137" s="28"/>
      <c r="UPJ137" s="28"/>
      <c r="UPK137" s="28"/>
      <c r="UPL137" s="28"/>
      <c r="UPM137" s="28"/>
      <c r="UPN137" s="28"/>
      <c r="UPO137" s="28"/>
      <c r="UPP137" s="28"/>
      <c r="UPQ137" s="28"/>
      <c r="UPR137" s="28"/>
      <c r="UPS137" s="28"/>
      <c r="UPT137" s="28"/>
      <c r="UPU137" s="28"/>
      <c r="UPV137" s="28"/>
      <c r="UPW137" s="28"/>
      <c r="UPX137" s="28"/>
      <c r="UPY137" s="28"/>
      <c r="UPZ137" s="28"/>
      <c r="UQA137" s="28"/>
      <c r="UQB137" s="28"/>
      <c r="UQC137" s="28"/>
      <c r="UQD137" s="28"/>
      <c r="UQE137" s="28"/>
      <c r="UQF137" s="28"/>
      <c r="UQG137" s="28"/>
      <c r="UQH137" s="28"/>
      <c r="UQI137" s="28"/>
      <c r="UQJ137" s="28"/>
      <c r="UQK137" s="28"/>
      <c r="UQL137" s="28"/>
      <c r="UQM137" s="28"/>
      <c r="UQN137" s="28"/>
      <c r="UQO137" s="28"/>
      <c r="UQP137" s="28"/>
      <c r="UQQ137" s="28"/>
      <c r="UQR137" s="28"/>
      <c r="UQS137" s="28"/>
      <c r="UQT137" s="28"/>
      <c r="UQU137" s="28"/>
      <c r="UQV137" s="28"/>
      <c r="UQW137" s="28"/>
      <c r="UQX137" s="28"/>
      <c r="UQY137" s="28"/>
      <c r="UQZ137" s="28"/>
      <c r="URA137" s="28"/>
      <c r="URB137" s="28"/>
      <c r="URC137" s="28"/>
      <c r="URD137" s="28"/>
      <c r="URE137" s="28"/>
      <c r="URF137" s="28"/>
      <c r="URG137" s="28"/>
      <c r="URH137" s="28"/>
      <c r="URI137" s="28"/>
      <c r="URJ137" s="28"/>
      <c r="URK137" s="28"/>
      <c r="URL137" s="28"/>
      <c r="URM137" s="28"/>
      <c r="URN137" s="28"/>
      <c r="URO137" s="28"/>
      <c r="URP137" s="28"/>
      <c r="URQ137" s="28"/>
      <c r="URR137" s="28"/>
      <c r="URS137" s="28"/>
      <c r="URT137" s="28"/>
      <c r="URU137" s="28"/>
      <c r="URV137" s="28"/>
      <c r="URW137" s="28"/>
      <c r="URX137" s="28"/>
      <c r="URY137" s="28"/>
      <c r="URZ137" s="28"/>
      <c r="USA137" s="28"/>
      <c r="USB137" s="28"/>
      <c r="USC137" s="28"/>
      <c r="USD137" s="28"/>
      <c r="USE137" s="28"/>
      <c r="USF137" s="28"/>
      <c r="USG137" s="28"/>
      <c r="USH137" s="28"/>
      <c r="USI137" s="28"/>
      <c r="USJ137" s="28"/>
      <c r="USK137" s="28"/>
      <c r="USL137" s="28"/>
      <c r="USM137" s="28"/>
      <c r="USN137" s="28"/>
      <c r="USO137" s="28"/>
      <c r="USP137" s="28"/>
      <c r="USQ137" s="28"/>
      <c r="USR137" s="28"/>
      <c r="USS137" s="28"/>
      <c r="UST137" s="28"/>
      <c r="USU137" s="28"/>
      <c r="USV137" s="28"/>
      <c r="USW137" s="28"/>
      <c r="USX137" s="28"/>
      <c r="USY137" s="28"/>
      <c r="USZ137" s="28"/>
      <c r="UTA137" s="28"/>
      <c r="UTB137" s="28"/>
      <c r="UTC137" s="28"/>
      <c r="UTD137" s="28"/>
      <c r="UTE137" s="28"/>
      <c r="UTF137" s="28"/>
      <c r="UTG137" s="28"/>
      <c r="UTH137" s="28"/>
      <c r="UTI137" s="28"/>
      <c r="UTJ137" s="28"/>
      <c r="UTK137" s="28"/>
      <c r="UTL137" s="28"/>
      <c r="UTM137" s="28"/>
      <c r="UTN137" s="28"/>
      <c r="UTO137" s="28"/>
      <c r="UTP137" s="28"/>
      <c r="UTQ137" s="28"/>
      <c r="UTR137" s="28"/>
      <c r="UTS137" s="28"/>
      <c r="UTT137" s="28"/>
      <c r="UTU137" s="28"/>
      <c r="UTV137" s="28"/>
      <c r="UTW137" s="28"/>
      <c r="UTX137" s="28"/>
      <c r="UTY137" s="28"/>
      <c r="UTZ137" s="28"/>
      <c r="UUA137" s="28"/>
      <c r="UUB137" s="28"/>
      <c r="UUC137" s="28"/>
      <c r="UUD137" s="28"/>
      <c r="UUE137" s="28"/>
      <c r="UUF137" s="28"/>
      <c r="UUG137" s="28"/>
      <c r="UUH137" s="28"/>
      <c r="UUI137" s="28"/>
      <c r="UUJ137" s="28"/>
      <c r="UUK137" s="28"/>
      <c r="UUL137" s="28"/>
      <c r="UUM137" s="28"/>
      <c r="UUN137" s="28"/>
      <c r="UUO137" s="28"/>
      <c r="UUP137" s="28"/>
      <c r="UUQ137" s="28"/>
      <c r="UUR137" s="28"/>
      <c r="UUS137" s="28"/>
      <c r="UUT137" s="28"/>
      <c r="UUU137" s="28"/>
      <c r="UUV137" s="28"/>
      <c r="UUW137" s="28"/>
      <c r="UUX137" s="28"/>
      <c r="UUY137" s="28"/>
      <c r="UUZ137" s="28"/>
      <c r="UVA137" s="28"/>
      <c r="UVB137" s="28"/>
      <c r="UVC137" s="28"/>
      <c r="UVD137" s="28"/>
      <c r="UVE137" s="28"/>
      <c r="UVF137" s="28"/>
      <c r="UVG137" s="28"/>
      <c r="UVH137" s="28"/>
      <c r="UVI137" s="28"/>
      <c r="UVJ137" s="28"/>
      <c r="UVK137" s="28"/>
      <c r="UVL137" s="28"/>
      <c r="UVM137" s="28"/>
      <c r="UVN137" s="28"/>
      <c r="UVO137" s="28"/>
      <c r="UVP137" s="28"/>
      <c r="UVQ137" s="28"/>
      <c r="UVR137" s="28"/>
      <c r="UVS137" s="28"/>
      <c r="UVT137" s="28"/>
      <c r="UVU137" s="28"/>
      <c r="UVV137" s="28"/>
      <c r="UVW137" s="28"/>
      <c r="UVX137" s="28"/>
      <c r="UVY137" s="28"/>
      <c r="UVZ137" s="28"/>
      <c r="UWA137" s="28"/>
      <c r="UWB137" s="28"/>
      <c r="UWC137" s="28"/>
      <c r="UWD137" s="28"/>
      <c r="UWE137" s="28"/>
      <c r="UWF137" s="28"/>
      <c r="UWG137" s="28"/>
      <c r="UWH137" s="28"/>
      <c r="UWI137" s="28"/>
      <c r="UWJ137" s="28"/>
      <c r="UWK137" s="28"/>
      <c r="UWL137" s="28"/>
      <c r="UWM137" s="28"/>
      <c r="UWN137" s="28"/>
      <c r="UWO137" s="28"/>
      <c r="UWP137" s="28"/>
      <c r="UWQ137" s="28"/>
      <c r="UWR137" s="28"/>
      <c r="UWS137" s="28"/>
      <c r="UWT137" s="28"/>
      <c r="UWU137" s="28"/>
      <c r="UWV137" s="28"/>
      <c r="UWW137" s="28"/>
      <c r="UWX137" s="28"/>
      <c r="UWY137" s="28"/>
      <c r="UWZ137" s="28"/>
      <c r="UXA137" s="28"/>
      <c r="UXB137" s="28"/>
      <c r="UXC137" s="28"/>
      <c r="UXD137" s="28"/>
      <c r="UXE137" s="28"/>
      <c r="UXF137" s="28"/>
      <c r="UXG137" s="28"/>
      <c r="UXH137" s="28"/>
      <c r="UXI137" s="28"/>
      <c r="UXJ137" s="28"/>
      <c r="UXK137" s="28"/>
      <c r="UXL137" s="28"/>
      <c r="UXM137" s="28"/>
      <c r="UXN137" s="28"/>
      <c r="UXO137" s="28"/>
      <c r="UXP137" s="28"/>
      <c r="UXQ137" s="28"/>
      <c r="UXR137" s="28"/>
      <c r="UXS137" s="28"/>
      <c r="UXT137" s="28"/>
      <c r="UXU137" s="28"/>
      <c r="UXV137" s="28"/>
      <c r="UXW137" s="28"/>
      <c r="UXX137" s="28"/>
      <c r="UXY137" s="28"/>
      <c r="UXZ137" s="28"/>
      <c r="UYA137" s="28"/>
      <c r="UYB137" s="28"/>
      <c r="UYC137" s="28"/>
      <c r="UYD137" s="28"/>
      <c r="UYE137" s="28"/>
      <c r="UYF137" s="28"/>
      <c r="UYG137" s="28"/>
      <c r="UYH137" s="28"/>
      <c r="UYI137" s="28"/>
      <c r="UYJ137" s="28"/>
      <c r="UYK137" s="28"/>
      <c r="UYL137" s="28"/>
      <c r="UYM137" s="28"/>
      <c r="UYN137" s="28"/>
      <c r="UYO137" s="28"/>
      <c r="UYP137" s="28"/>
      <c r="UYQ137" s="28"/>
      <c r="UYR137" s="28"/>
      <c r="UYS137" s="28"/>
      <c r="UYT137" s="28"/>
      <c r="UYU137" s="28"/>
      <c r="UYV137" s="28"/>
      <c r="UYW137" s="28"/>
      <c r="UYX137" s="28"/>
      <c r="UYY137" s="28"/>
      <c r="UYZ137" s="28"/>
      <c r="UZA137" s="28"/>
      <c r="UZB137" s="28"/>
      <c r="UZC137" s="28"/>
      <c r="UZD137" s="28"/>
      <c r="UZE137" s="28"/>
      <c r="UZF137" s="28"/>
      <c r="UZG137" s="28"/>
      <c r="UZH137" s="28"/>
      <c r="UZI137" s="28"/>
      <c r="UZJ137" s="28"/>
      <c r="UZK137" s="28"/>
      <c r="UZL137" s="28"/>
      <c r="UZM137" s="28"/>
      <c r="UZN137" s="28"/>
      <c r="UZO137" s="28"/>
      <c r="UZP137" s="28"/>
      <c r="UZQ137" s="28"/>
      <c r="UZR137" s="28"/>
      <c r="UZS137" s="28"/>
      <c r="UZT137" s="28"/>
      <c r="UZU137" s="28"/>
      <c r="UZV137" s="28"/>
      <c r="UZW137" s="28"/>
      <c r="UZX137" s="28"/>
      <c r="UZY137" s="28"/>
      <c r="UZZ137" s="28"/>
      <c r="VAA137" s="28"/>
      <c r="VAB137" s="28"/>
      <c r="VAC137" s="28"/>
      <c r="VAD137" s="28"/>
      <c r="VAE137" s="28"/>
      <c r="VAF137" s="28"/>
      <c r="VAG137" s="28"/>
      <c r="VAH137" s="28"/>
      <c r="VAI137" s="28"/>
      <c r="VAJ137" s="28"/>
      <c r="VAK137" s="28"/>
      <c r="VAL137" s="28"/>
      <c r="VAM137" s="28"/>
      <c r="VAN137" s="28"/>
      <c r="VAO137" s="28"/>
      <c r="VAP137" s="28"/>
      <c r="VAQ137" s="28"/>
      <c r="VAR137" s="28"/>
      <c r="VAS137" s="28"/>
      <c r="VAT137" s="28"/>
      <c r="VAU137" s="28"/>
      <c r="VAV137" s="28"/>
      <c r="VAW137" s="28"/>
      <c r="VAX137" s="28"/>
      <c r="VAY137" s="28"/>
      <c r="VAZ137" s="28"/>
      <c r="VBA137" s="28"/>
      <c r="VBB137" s="28"/>
      <c r="VBC137" s="28"/>
      <c r="VBD137" s="28"/>
      <c r="VBE137" s="28"/>
      <c r="VBF137" s="28"/>
      <c r="VBG137" s="28"/>
      <c r="VBH137" s="28"/>
      <c r="VBI137" s="28"/>
      <c r="VBJ137" s="28"/>
      <c r="VBK137" s="28"/>
      <c r="VBL137" s="28"/>
      <c r="VBM137" s="28"/>
      <c r="VBN137" s="28"/>
      <c r="VBO137" s="28"/>
      <c r="VBP137" s="28"/>
      <c r="VBQ137" s="28"/>
      <c r="VBR137" s="28"/>
      <c r="VBS137" s="28"/>
      <c r="VBT137" s="28"/>
      <c r="VBU137" s="28"/>
      <c r="VBV137" s="28"/>
      <c r="VBW137" s="28"/>
      <c r="VBX137" s="28"/>
      <c r="VBY137" s="28"/>
      <c r="VBZ137" s="28"/>
      <c r="VCA137" s="28"/>
      <c r="VCB137" s="28"/>
      <c r="VCC137" s="28"/>
      <c r="VCD137" s="28"/>
      <c r="VCE137" s="28"/>
      <c r="VCF137" s="28"/>
      <c r="VCG137" s="28"/>
      <c r="VCH137" s="28"/>
      <c r="VCI137" s="28"/>
      <c r="VCJ137" s="28"/>
      <c r="VCK137" s="28"/>
      <c r="VCL137" s="28"/>
      <c r="VCM137" s="28"/>
      <c r="VCN137" s="28"/>
      <c r="VCO137" s="28"/>
      <c r="VCP137" s="28"/>
      <c r="VCQ137" s="28"/>
      <c r="VCR137" s="28"/>
      <c r="VCS137" s="28"/>
      <c r="VCT137" s="28"/>
      <c r="VCU137" s="28"/>
      <c r="VCV137" s="28"/>
      <c r="VCW137" s="28"/>
      <c r="VCX137" s="28"/>
      <c r="VCY137" s="28"/>
      <c r="VCZ137" s="28"/>
      <c r="VDA137" s="28"/>
      <c r="VDB137" s="28"/>
      <c r="VDC137" s="28"/>
      <c r="VDD137" s="28"/>
      <c r="VDE137" s="28"/>
      <c r="VDF137" s="28"/>
      <c r="VDG137" s="28"/>
      <c r="VDH137" s="28"/>
      <c r="VDI137" s="28"/>
      <c r="VDJ137" s="28"/>
      <c r="VDK137" s="28"/>
      <c r="VDL137" s="28"/>
      <c r="VDM137" s="28"/>
      <c r="VDN137" s="28"/>
      <c r="VDO137" s="28"/>
      <c r="VDP137" s="28"/>
      <c r="VDQ137" s="28"/>
      <c r="VDR137" s="28"/>
      <c r="VDS137" s="28"/>
      <c r="VDT137" s="28"/>
      <c r="VDU137" s="28"/>
      <c r="VDV137" s="28"/>
      <c r="VDW137" s="28"/>
      <c r="VDX137" s="28"/>
      <c r="VDY137" s="28"/>
      <c r="VDZ137" s="28"/>
      <c r="VEA137" s="28"/>
      <c r="VEB137" s="28"/>
      <c r="VEC137" s="28"/>
      <c r="VED137" s="28"/>
      <c r="VEE137" s="28"/>
      <c r="VEF137" s="28"/>
      <c r="VEG137" s="28"/>
      <c r="VEH137" s="28"/>
      <c r="VEI137" s="28"/>
      <c r="VEJ137" s="28"/>
      <c r="VEK137" s="28"/>
      <c r="VEL137" s="28"/>
      <c r="VEM137" s="28"/>
      <c r="VEN137" s="28"/>
      <c r="VEO137" s="28"/>
      <c r="VEP137" s="28"/>
      <c r="VEQ137" s="28"/>
      <c r="VER137" s="28"/>
      <c r="VES137" s="28"/>
      <c r="VET137" s="28"/>
      <c r="VEU137" s="28"/>
      <c r="VEV137" s="28"/>
      <c r="VEW137" s="28"/>
      <c r="VEX137" s="28"/>
      <c r="VEY137" s="28"/>
      <c r="VEZ137" s="28"/>
      <c r="VFA137" s="28"/>
      <c r="VFB137" s="28"/>
      <c r="VFC137" s="28"/>
      <c r="VFD137" s="28"/>
      <c r="VFE137" s="28"/>
      <c r="VFF137" s="28"/>
      <c r="VFG137" s="28"/>
      <c r="VFH137" s="28"/>
      <c r="VFI137" s="28"/>
      <c r="VFJ137" s="28"/>
      <c r="VFK137" s="28"/>
      <c r="VFL137" s="28"/>
      <c r="VFM137" s="28"/>
      <c r="VFN137" s="28"/>
      <c r="VFO137" s="28"/>
      <c r="VFP137" s="28"/>
      <c r="VFQ137" s="28"/>
      <c r="VFR137" s="28"/>
      <c r="VFS137" s="28"/>
      <c r="VFT137" s="28"/>
      <c r="VFU137" s="28"/>
      <c r="VFV137" s="28"/>
      <c r="VFW137" s="28"/>
      <c r="VFX137" s="28"/>
      <c r="VFY137" s="28"/>
      <c r="VFZ137" s="28"/>
      <c r="VGA137" s="28"/>
      <c r="VGB137" s="28"/>
      <c r="VGC137" s="28"/>
      <c r="VGD137" s="28"/>
      <c r="VGE137" s="28"/>
      <c r="VGF137" s="28"/>
      <c r="VGG137" s="28"/>
      <c r="VGH137" s="28"/>
      <c r="VGI137" s="28"/>
      <c r="VGJ137" s="28"/>
      <c r="VGK137" s="28"/>
      <c r="VGL137" s="28"/>
      <c r="VGM137" s="28"/>
      <c r="VGN137" s="28"/>
      <c r="VGO137" s="28"/>
      <c r="VGP137" s="28"/>
      <c r="VGQ137" s="28"/>
      <c r="VGR137" s="28"/>
      <c r="VGS137" s="28"/>
      <c r="VGT137" s="28"/>
      <c r="VGU137" s="28"/>
      <c r="VGV137" s="28"/>
      <c r="VGW137" s="28"/>
      <c r="VGX137" s="28"/>
      <c r="VGY137" s="28"/>
      <c r="VGZ137" s="28"/>
      <c r="VHA137" s="28"/>
      <c r="VHB137" s="28"/>
      <c r="VHC137" s="28"/>
      <c r="VHD137" s="28"/>
      <c r="VHE137" s="28"/>
      <c r="VHF137" s="28"/>
      <c r="VHG137" s="28"/>
      <c r="VHH137" s="28"/>
      <c r="VHI137" s="28"/>
      <c r="VHJ137" s="28"/>
      <c r="VHK137" s="28"/>
      <c r="VHL137" s="28"/>
      <c r="VHM137" s="28"/>
      <c r="VHN137" s="28"/>
      <c r="VHO137" s="28"/>
      <c r="VHP137" s="28"/>
      <c r="VHQ137" s="28"/>
      <c r="VHR137" s="28"/>
      <c r="VHS137" s="28"/>
      <c r="VHT137" s="28"/>
      <c r="VHU137" s="28"/>
      <c r="VHV137" s="28"/>
      <c r="VHW137" s="28"/>
      <c r="VHX137" s="28"/>
      <c r="VHY137" s="28"/>
      <c r="VHZ137" s="28"/>
      <c r="VIA137" s="28"/>
      <c r="VIB137" s="28"/>
      <c r="VIC137" s="28"/>
      <c r="VID137" s="28"/>
      <c r="VIE137" s="28"/>
      <c r="VIF137" s="28"/>
      <c r="VIG137" s="28"/>
      <c r="VIH137" s="28"/>
      <c r="VII137" s="28"/>
      <c r="VIJ137" s="28"/>
      <c r="VIK137" s="28"/>
      <c r="VIL137" s="28"/>
      <c r="VIM137" s="28"/>
      <c r="VIN137" s="28"/>
      <c r="VIO137" s="28"/>
      <c r="VIP137" s="28"/>
      <c r="VIQ137" s="28"/>
      <c r="VIR137" s="28"/>
      <c r="VIS137" s="28"/>
      <c r="VIT137" s="28"/>
      <c r="VIU137" s="28"/>
      <c r="VIV137" s="28"/>
      <c r="VIW137" s="28"/>
      <c r="VIX137" s="28"/>
      <c r="VIY137" s="28"/>
      <c r="VIZ137" s="28"/>
      <c r="VJA137" s="28"/>
      <c r="VJB137" s="28"/>
      <c r="VJC137" s="28"/>
      <c r="VJD137" s="28"/>
      <c r="VJE137" s="28"/>
      <c r="VJF137" s="28"/>
      <c r="VJG137" s="28"/>
      <c r="VJH137" s="28"/>
      <c r="VJI137" s="28"/>
      <c r="VJJ137" s="28"/>
      <c r="VJK137" s="28"/>
      <c r="VJL137" s="28"/>
      <c r="VJM137" s="28"/>
      <c r="VJN137" s="28"/>
      <c r="VJO137" s="28"/>
      <c r="VJP137" s="28"/>
      <c r="VJQ137" s="28"/>
      <c r="VJR137" s="28"/>
      <c r="VJS137" s="28"/>
      <c r="VJT137" s="28"/>
      <c r="VJU137" s="28"/>
      <c r="VJV137" s="28"/>
      <c r="VJW137" s="28"/>
      <c r="VJX137" s="28"/>
      <c r="VJY137" s="28"/>
      <c r="VJZ137" s="28"/>
      <c r="VKA137" s="28"/>
      <c r="VKB137" s="28"/>
      <c r="VKC137" s="28"/>
      <c r="VKD137" s="28"/>
      <c r="VKE137" s="28"/>
      <c r="VKF137" s="28"/>
      <c r="VKG137" s="28"/>
      <c r="VKH137" s="28"/>
      <c r="VKI137" s="28"/>
      <c r="VKJ137" s="28"/>
      <c r="VKK137" s="28"/>
      <c r="VKL137" s="28"/>
      <c r="VKM137" s="28"/>
      <c r="VKN137" s="28"/>
      <c r="VKO137" s="28"/>
      <c r="VKP137" s="28"/>
      <c r="VKQ137" s="28"/>
      <c r="VKR137" s="28"/>
      <c r="VKS137" s="28"/>
      <c r="VKT137" s="28"/>
      <c r="VKU137" s="28"/>
      <c r="VKV137" s="28"/>
      <c r="VKW137" s="28"/>
      <c r="VKX137" s="28"/>
      <c r="VKY137" s="28"/>
      <c r="VKZ137" s="28"/>
      <c r="VLA137" s="28"/>
      <c r="VLB137" s="28"/>
      <c r="VLC137" s="28"/>
      <c r="VLD137" s="28"/>
      <c r="VLE137" s="28"/>
      <c r="VLF137" s="28"/>
      <c r="VLG137" s="28"/>
      <c r="VLH137" s="28"/>
      <c r="VLI137" s="28"/>
      <c r="VLJ137" s="28"/>
      <c r="VLK137" s="28"/>
      <c r="VLL137" s="28"/>
      <c r="VLM137" s="28"/>
      <c r="VLN137" s="28"/>
      <c r="VLO137" s="28"/>
      <c r="VLP137" s="28"/>
      <c r="VLQ137" s="28"/>
      <c r="VLR137" s="28"/>
      <c r="VLS137" s="28"/>
      <c r="VLT137" s="28"/>
      <c r="VLU137" s="28"/>
      <c r="VLV137" s="28"/>
      <c r="VLW137" s="28"/>
      <c r="VLX137" s="28"/>
      <c r="VLY137" s="28"/>
      <c r="VLZ137" s="28"/>
      <c r="VMA137" s="28"/>
      <c r="VMB137" s="28"/>
      <c r="VMC137" s="28"/>
      <c r="VMD137" s="28"/>
      <c r="VME137" s="28"/>
      <c r="VMF137" s="28"/>
      <c r="VMG137" s="28"/>
      <c r="VMH137" s="28"/>
      <c r="VMI137" s="28"/>
      <c r="VMJ137" s="28"/>
      <c r="VMK137" s="28"/>
      <c r="VML137" s="28"/>
      <c r="VMM137" s="28"/>
      <c r="VMN137" s="28"/>
      <c r="VMO137" s="28"/>
      <c r="VMP137" s="28"/>
      <c r="VMQ137" s="28"/>
      <c r="VMR137" s="28"/>
      <c r="VMS137" s="28"/>
      <c r="VMT137" s="28"/>
      <c r="VMU137" s="28"/>
      <c r="VMV137" s="28"/>
      <c r="VMW137" s="28"/>
      <c r="VMX137" s="28"/>
      <c r="VMY137" s="28"/>
      <c r="VMZ137" s="28"/>
      <c r="VNA137" s="28"/>
      <c r="VNB137" s="28"/>
      <c r="VNC137" s="28"/>
      <c r="VND137" s="28"/>
      <c r="VNE137" s="28"/>
      <c r="VNF137" s="28"/>
      <c r="VNG137" s="28"/>
      <c r="VNH137" s="28"/>
      <c r="VNI137" s="28"/>
      <c r="VNJ137" s="28"/>
      <c r="VNK137" s="28"/>
      <c r="VNL137" s="28"/>
      <c r="VNM137" s="28"/>
      <c r="VNN137" s="28"/>
      <c r="VNO137" s="28"/>
      <c r="VNP137" s="28"/>
      <c r="VNQ137" s="28"/>
      <c r="VNR137" s="28"/>
      <c r="VNS137" s="28"/>
      <c r="VNT137" s="28"/>
      <c r="VNU137" s="28"/>
      <c r="VNV137" s="28"/>
      <c r="VNW137" s="28"/>
      <c r="VNX137" s="28"/>
      <c r="VNY137" s="28"/>
      <c r="VNZ137" s="28"/>
      <c r="VOA137" s="28"/>
      <c r="VOB137" s="28"/>
      <c r="VOC137" s="28"/>
      <c r="VOD137" s="28"/>
      <c r="VOE137" s="28"/>
      <c r="VOF137" s="28"/>
      <c r="VOG137" s="28"/>
      <c r="VOH137" s="28"/>
      <c r="VOI137" s="28"/>
      <c r="VOJ137" s="28"/>
      <c r="VOK137" s="28"/>
      <c r="VOL137" s="28"/>
      <c r="VOM137" s="28"/>
      <c r="VON137" s="28"/>
      <c r="VOO137" s="28"/>
      <c r="VOP137" s="28"/>
      <c r="VOQ137" s="28"/>
      <c r="VOR137" s="28"/>
      <c r="VOS137" s="28"/>
      <c r="VOT137" s="28"/>
      <c r="VOU137" s="28"/>
      <c r="VOV137" s="28"/>
      <c r="VOW137" s="28"/>
      <c r="VOX137" s="28"/>
      <c r="VOY137" s="28"/>
      <c r="VOZ137" s="28"/>
      <c r="VPA137" s="28"/>
      <c r="VPB137" s="28"/>
      <c r="VPC137" s="28"/>
      <c r="VPD137" s="28"/>
      <c r="VPE137" s="28"/>
      <c r="VPF137" s="28"/>
      <c r="VPG137" s="28"/>
      <c r="VPH137" s="28"/>
      <c r="VPI137" s="28"/>
      <c r="VPJ137" s="28"/>
      <c r="VPK137" s="28"/>
      <c r="VPL137" s="28"/>
      <c r="VPM137" s="28"/>
      <c r="VPN137" s="28"/>
      <c r="VPO137" s="28"/>
      <c r="VPP137" s="28"/>
      <c r="VPQ137" s="28"/>
      <c r="VPR137" s="28"/>
      <c r="VPS137" s="28"/>
      <c r="VPT137" s="28"/>
      <c r="VPU137" s="28"/>
      <c r="VPV137" s="28"/>
      <c r="VPW137" s="28"/>
      <c r="VPX137" s="28"/>
      <c r="VPY137" s="28"/>
      <c r="VPZ137" s="28"/>
      <c r="VQA137" s="28"/>
      <c r="VQB137" s="28"/>
      <c r="VQC137" s="28"/>
      <c r="VQD137" s="28"/>
      <c r="VQE137" s="28"/>
      <c r="VQF137" s="28"/>
      <c r="VQG137" s="28"/>
      <c r="VQH137" s="28"/>
      <c r="VQI137" s="28"/>
      <c r="VQJ137" s="28"/>
      <c r="VQK137" s="28"/>
      <c r="VQL137" s="28"/>
      <c r="VQM137" s="28"/>
      <c r="VQN137" s="28"/>
      <c r="VQO137" s="28"/>
      <c r="VQP137" s="28"/>
      <c r="VQQ137" s="28"/>
      <c r="VQR137" s="28"/>
      <c r="VQS137" s="28"/>
      <c r="VQT137" s="28"/>
      <c r="VQU137" s="28"/>
      <c r="VQV137" s="28"/>
      <c r="VQW137" s="28"/>
      <c r="VQX137" s="28"/>
      <c r="VQY137" s="28"/>
      <c r="VQZ137" s="28"/>
      <c r="VRA137" s="28"/>
      <c r="VRB137" s="28"/>
      <c r="VRC137" s="28"/>
      <c r="VRD137" s="28"/>
      <c r="VRE137" s="28"/>
      <c r="VRF137" s="28"/>
      <c r="VRG137" s="28"/>
      <c r="VRH137" s="28"/>
      <c r="VRI137" s="28"/>
      <c r="VRJ137" s="28"/>
      <c r="VRK137" s="28"/>
      <c r="VRL137" s="28"/>
      <c r="VRM137" s="28"/>
      <c r="VRN137" s="28"/>
      <c r="VRO137" s="28"/>
      <c r="VRP137" s="28"/>
      <c r="VRQ137" s="28"/>
      <c r="VRR137" s="28"/>
      <c r="VRS137" s="28"/>
      <c r="VRT137" s="28"/>
      <c r="VRU137" s="28"/>
      <c r="VRV137" s="28"/>
      <c r="VRW137" s="28"/>
      <c r="VRX137" s="28"/>
      <c r="VRY137" s="28"/>
      <c r="VRZ137" s="28"/>
      <c r="VSA137" s="28"/>
      <c r="VSB137" s="28"/>
      <c r="VSC137" s="28"/>
      <c r="VSD137" s="28"/>
      <c r="VSE137" s="28"/>
      <c r="VSF137" s="28"/>
      <c r="VSG137" s="28"/>
      <c r="VSH137" s="28"/>
      <c r="VSI137" s="28"/>
      <c r="VSJ137" s="28"/>
      <c r="VSK137" s="28"/>
      <c r="VSL137" s="28"/>
      <c r="VSM137" s="28"/>
      <c r="VSN137" s="28"/>
      <c r="VSO137" s="28"/>
      <c r="VSP137" s="28"/>
      <c r="VSQ137" s="28"/>
      <c r="VSR137" s="28"/>
      <c r="VSS137" s="28"/>
      <c r="VST137" s="28"/>
      <c r="VSU137" s="28"/>
      <c r="VSV137" s="28"/>
      <c r="VSW137" s="28"/>
      <c r="VSX137" s="28"/>
      <c r="VSY137" s="28"/>
      <c r="VSZ137" s="28"/>
      <c r="VTA137" s="28"/>
      <c r="VTB137" s="28"/>
      <c r="VTC137" s="28"/>
      <c r="VTD137" s="28"/>
      <c r="VTE137" s="28"/>
      <c r="VTF137" s="28"/>
      <c r="VTG137" s="28"/>
      <c r="VTH137" s="28"/>
      <c r="VTI137" s="28"/>
      <c r="VTJ137" s="28"/>
      <c r="VTK137" s="28"/>
      <c r="VTL137" s="28"/>
      <c r="VTM137" s="28"/>
      <c r="VTN137" s="28"/>
      <c r="VTO137" s="28"/>
      <c r="VTP137" s="28"/>
      <c r="VTQ137" s="28"/>
      <c r="VTR137" s="28"/>
      <c r="VTS137" s="28"/>
      <c r="VTT137" s="28"/>
      <c r="VTU137" s="28"/>
      <c r="VTV137" s="28"/>
      <c r="VTW137" s="28"/>
      <c r="VTX137" s="28"/>
      <c r="VTY137" s="28"/>
      <c r="VTZ137" s="28"/>
      <c r="VUA137" s="28"/>
      <c r="VUB137" s="28"/>
      <c r="VUC137" s="28"/>
      <c r="VUD137" s="28"/>
      <c r="VUE137" s="28"/>
      <c r="VUF137" s="28"/>
      <c r="VUG137" s="28"/>
      <c r="VUH137" s="28"/>
      <c r="VUI137" s="28"/>
      <c r="VUJ137" s="28"/>
      <c r="VUK137" s="28"/>
      <c r="VUL137" s="28"/>
      <c r="VUM137" s="28"/>
      <c r="VUN137" s="28"/>
      <c r="VUO137" s="28"/>
      <c r="VUP137" s="28"/>
      <c r="VUQ137" s="28"/>
      <c r="VUR137" s="28"/>
      <c r="VUS137" s="28"/>
      <c r="VUT137" s="28"/>
      <c r="VUU137" s="28"/>
      <c r="VUV137" s="28"/>
      <c r="VUW137" s="28"/>
      <c r="VUX137" s="28"/>
      <c r="VUY137" s="28"/>
      <c r="VUZ137" s="28"/>
      <c r="VVA137" s="28"/>
      <c r="VVB137" s="28"/>
      <c r="VVC137" s="28"/>
      <c r="VVD137" s="28"/>
      <c r="VVE137" s="28"/>
      <c r="VVF137" s="28"/>
      <c r="VVG137" s="28"/>
      <c r="VVH137" s="28"/>
      <c r="VVI137" s="28"/>
      <c r="VVJ137" s="28"/>
      <c r="VVK137" s="28"/>
      <c r="VVL137" s="28"/>
      <c r="VVM137" s="28"/>
      <c r="VVN137" s="28"/>
      <c r="VVO137" s="28"/>
      <c r="VVP137" s="28"/>
      <c r="VVQ137" s="28"/>
      <c r="VVR137" s="28"/>
      <c r="VVS137" s="28"/>
      <c r="VVT137" s="28"/>
      <c r="VVU137" s="28"/>
      <c r="VVV137" s="28"/>
      <c r="VVW137" s="28"/>
      <c r="VVX137" s="28"/>
      <c r="VVY137" s="28"/>
      <c r="VVZ137" s="28"/>
      <c r="VWA137" s="28"/>
      <c r="VWB137" s="28"/>
      <c r="VWC137" s="28"/>
      <c r="VWD137" s="28"/>
      <c r="VWE137" s="28"/>
      <c r="VWF137" s="28"/>
      <c r="VWG137" s="28"/>
      <c r="VWH137" s="28"/>
      <c r="VWI137" s="28"/>
      <c r="VWJ137" s="28"/>
      <c r="VWK137" s="28"/>
      <c r="VWL137" s="28"/>
      <c r="VWM137" s="28"/>
      <c r="VWN137" s="28"/>
      <c r="VWO137" s="28"/>
      <c r="VWP137" s="28"/>
      <c r="VWQ137" s="28"/>
      <c r="VWR137" s="28"/>
      <c r="VWS137" s="28"/>
      <c r="VWT137" s="28"/>
      <c r="VWU137" s="28"/>
      <c r="VWV137" s="28"/>
      <c r="VWW137" s="28"/>
      <c r="VWX137" s="28"/>
      <c r="VWY137" s="28"/>
      <c r="VWZ137" s="28"/>
      <c r="VXA137" s="28"/>
      <c r="VXB137" s="28"/>
      <c r="VXC137" s="28"/>
      <c r="VXD137" s="28"/>
      <c r="VXE137" s="28"/>
      <c r="VXF137" s="28"/>
      <c r="VXG137" s="28"/>
      <c r="VXH137" s="28"/>
      <c r="VXI137" s="28"/>
      <c r="VXJ137" s="28"/>
      <c r="VXK137" s="28"/>
      <c r="VXL137" s="28"/>
      <c r="VXM137" s="28"/>
      <c r="VXN137" s="28"/>
      <c r="VXO137" s="28"/>
      <c r="VXP137" s="28"/>
      <c r="VXQ137" s="28"/>
      <c r="VXR137" s="28"/>
      <c r="VXS137" s="28"/>
      <c r="VXT137" s="28"/>
      <c r="VXU137" s="28"/>
      <c r="VXV137" s="28"/>
      <c r="VXW137" s="28"/>
      <c r="VXX137" s="28"/>
      <c r="VXY137" s="28"/>
      <c r="VXZ137" s="28"/>
      <c r="VYA137" s="28"/>
      <c r="VYB137" s="28"/>
      <c r="VYC137" s="28"/>
      <c r="VYD137" s="28"/>
      <c r="VYE137" s="28"/>
      <c r="VYF137" s="28"/>
      <c r="VYG137" s="28"/>
      <c r="VYH137" s="28"/>
      <c r="VYI137" s="28"/>
      <c r="VYJ137" s="28"/>
      <c r="VYK137" s="28"/>
      <c r="VYL137" s="28"/>
      <c r="VYM137" s="28"/>
      <c r="VYN137" s="28"/>
      <c r="VYO137" s="28"/>
      <c r="VYP137" s="28"/>
      <c r="VYQ137" s="28"/>
      <c r="VYR137" s="28"/>
      <c r="VYS137" s="28"/>
      <c r="VYT137" s="28"/>
      <c r="VYU137" s="28"/>
      <c r="VYV137" s="28"/>
      <c r="VYW137" s="28"/>
      <c r="VYX137" s="28"/>
      <c r="VYY137" s="28"/>
      <c r="VYZ137" s="28"/>
      <c r="VZA137" s="28"/>
      <c r="VZB137" s="28"/>
      <c r="VZC137" s="28"/>
      <c r="VZD137" s="28"/>
      <c r="VZE137" s="28"/>
      <c r="VZF137" s="28"/>
      <c r="VZG137" s="28"/>
      <c r="VZH137" s="28"/>
      <c r="VZI137" s="28"/>
      <c r="VZJ137" s="28"/>
      <c r="VZK137" s="28"/>
      <c r="VZL137" s="28"/>
      <c r="VZM137" s="28"/>
      <c r="VZN137" s="28"/>
      <c r="VZO137" s="28"/>
      <c r="VZP137" s="28"/>
      <c r="VZQ137" s="28"/>
      <c r="VZR137" s="28"/>
      <c r="VZS137" s="28"/>
      <c r="VZT137" s="28"/>
      <c r="VZU137" s="28"/>
      <c r="VZV137" s="28"/>
      <c r="VZW137" s="28"/>
      <c r="VZX137" s="28"/>
      <c r="VZY137" s="28"/>
      <c r="VZZ137" s="28"/>
      <c r="WAA137" s="28"/>
      <c r="WAB137" s="28"/>
      <c r="WAC137" s="28"/>
      <c r="WAD137" s="28"/>
      <c r="WAE137" s="28"/>
      <c r="WAF137" s="28"/>
      <c r="WAG137" s="28"/>
      <c r="WAH137" s="28"/>
      <c r="WAI137" s="28"/>
      <c r="WAJ137" s="28"/>
      <c r="WAK137" s="28"/>
      <c r="WAL137" s="28"/>
      <c r="WAM137" s="28"/>
      <c r="WAN137" s="28"/>
      <c r="WAO137" s="28"/>
      <c r="WAP137" s="28"/>
      <c r="WAQ137" s="28"/>
      <c r="WAR137" s="28"/>
      <c r="WAS137" s="28"/>
      <c r="WAT137" s="28"/>
      <c r="WAU137" s="28"/>
      <c r="WAV137" s="28"/>
      <c r="WAW137" s="28"/>
      <c r="WAX137" s="28"/>
      <c r="WAY137" s="28"/>
      <c r="WAZ137" s="28"/>
      <c r="WBA137" s="28"/>
      <c r="WBB137" s="28"/>
      <c r="WBC137" s="28"/>
      <c r="WBD137" s="28"/>
      <c r="WBE137" s="28"/>
      <c r="WBF137" s="28"/>
      <c r="WBG137" s="28"/>
      <c r="WBH137" s="28"/>
      <c r="WBI137" s="28"/>
      <c r="WBJ137" s="28"/>
      <c r="WBK137" s="28"/>
      <c r="WBL137" s="28"/>
      <c r="WBM137" s="28"/>
      <c r="WBN137" s="28"/>
      <c r="WBO137" s="28"/>
      <c r="WBP137" s="28"/>
      <c r="WBQ137" s="28"/>
      <c r="WBR137" s="28"/>
      <c r="WBS137" s="28"/>
      <c r="WBT137" s="28"/>
      <c r="WBU137" s="28"/>
      <c r="WBV137" s="28"/>
      <c r="WBW137" s="28"/>
      <c r="WBX137" s="28"/>
      <c r="WBY137" s="28"/>
      <c r="WBZ137" s="28"/>
      <c r="WCA137" s="28"/>
      <c r="WCB137" s="28"/>
      <c r="WCC137" s="28"/>
      <c r="WCD137" s="28"/>
      <c r="WCE137" s="28"/>
      <c r="WCF137" s="28"/>
      <c r="WCG137" s="28"/>
      <c r="WCH137" s="28"/>
      <c r="WCI137" s="28"/>
      <c r="WCJ137" s="28"/>
      <c r="WCK137" s="28"/>
      <c r="WCL137" s="28"/>
      <c r="WCM137" s="28"/>
      <c r="WCN137" s="28"/>
      <c r="WCO137" s="28"/>
      <c r="WCP137" s="28"/>
      <c r="WCQ137" s="28"/>
      <c r="WCR137" s="28"/>
      <c r="WCS137" s="28"/>
      <c r="WCT137" s="28"/>
      <c r="WCU137" s="28"/>
      <c r="WCV137" s="28"/>
      <c r="WCW137" s="28"/>
      <c r="WCX137" s="28"/>
      <c r="WCY137" s="28"/>
      <c r="WCZ137" s="28"/>
      <c r="WDA137" s="28"/>
      <c r="WDB137" s="28"/>
      <c r="WDC137" s="28"/>
      <c r="WDD137" s="28"/>
      <c r="WDE137" s="28"/>
      <c r="WDF137" s="28"/>
      <c r="WDG137" s="28"/>
      <c r="WDH137" s="28"/>
      <c r="WDI137" s="28"/>
      <c r="WDJ137" s="28"/>
      <c r="WDK137" s="28"/>
      <c r="WDL137" s="28"/>
      <c r="WDM137" s="28"/>
      <c r="WDN137" s="28"/>
      <c r="WDO137" s="28"/>
      <c r="WDP137" s="28"/>
      <c r="WDQ137" s="28"/>
      <c r="WDR137" s="28"/>
      <c r="WDS137" s="28"/>
      <c r="WDT137" s="28"/>
      <c r="WDU137" s="28"/>
      <c r="WDV137" s="28"/>
      <c r="WDW137" s="28"/>
      <c r="WDX137" s="28"/>
      <c r="WDY137" s="28"/>
      <c r="WDZ137" s="28"/>
      <c r="WEA137" s="28"/>
      <c r="WEB137" s="28"/>
      <c r="WEC137" s="28"/>
      <c r="WED137" s="28"/>
      <c r="WEE137" s="28"/>
      <c r="WEF137" s="28"/>
      <c r="WEG137" s="28"/>
      <c r="WEH137" s="28"/>
      <c r="WEI137" s="28"/>
      <c r="WEJ137" s="28"/>
      <c r="WEK137" s="28"/>
      <c r="WEL137" s="28"/>
      <c r="WEM137" s="28"/>
      <c r="WEN137" s="28"/>
      <c r="WEO137" s="28"/>
      <c r="WEP137" s="28"/>
      <c r="WEQ137" s="28"/>
      <c r="WER137" s="28"/>
      <c r="WES137" s="28"/>
      <c r="WET137" s="28"/>
      <c r="WEU137" s="28"/>
      <c r="WEV137" s="28"/>
      <c r="WEW137" s="28"/>
      <c r="WEX137" s="28"/>
      <c r="WEY137" s="28"/>
      <c r="WEZ137" s="28"/>
      <c r="WFA137" s="28"/>
      <c r="WFB137" s="28"/>
      <c r="WFC137" s="28"/>
      <c r="WFD137" s="28"/>
      <c r="WFE137" s="28"/>
      <c r="WFF137" s="28"/>
      <c r="WFG137" s="28"/>
      <c r="WFH137" s="28"/>
      <c r="WFI137" s="28"/>
      <c r="WFJ137" s="28"/>
      <c r="WFK137" s="28"/>
      <c r="WFL137" s="28"/>
      <c r="WFM137" s="28"/>
      <c r="WFN137" s="28"/>
      <c r="WFO137" s="28"/>
      <c r="WFP137" s="28"/>
      <c r="WFQ137" s="28"/>
      <c r="WFR137" s="28"/>
      <c r="WFS137" s="28"/>
      <c r="WFT137" s="28"/>
      <c r="WFU137" s="28"/>
      <c r="WFV137" s="28"/>
      <c r="WFW137" s="28"/>
      <c r="WFX137" s="28"/>
      <c r="WFY137" s="28"/>
      <c r="WFZ137" s="28"/>
      <c r="WGA137" s="28"/>
      <c r="WGB137" s="28"/>
      <c r="WGC137" s="28"/>
      <c r="WGD137" s="28"/>
      <c r="WGE137" s="28"/>
      <c r="WGF137" s="28"/>
      <c r="WGG137" s="28"/>
      <c r="WGH137" s="28"/>
      <c r="WGI137" s="28"/>
      <c r="WGJ137" s="28"/>
      <c r="WGK137" s="28"/>
      <c r="WGL137" s="28"/>
      <c r="WGM137" s="28"/>
      <c r="WGN137" s="28"/>
      <c r="WGO137" s="28"/>
      <c r="WGP137" s="28"/>
      <c r="WGQ137" s="28"/>
      <c r="WGR137" s="28"/>
      <c r="WGS137" s="28"/>
      <c r="WGT137" s="28"/>
      <c r="WGU137" s="28"/>
      <c r="WGV137" s="28"/>
      <c r="WGW137" s="28"/>
      <c r="WGX137" s="28"/>
      <c r="WGY137" s="28"/>
      <c r="WGZ137" s="28"/>
      <c r="WHA137" s="28"/>
      <c r="WHB137" s="28"/>
      <c r="WHC137" s="28"/>
      <c r="WHD137" s="28"/>
      <c r="WHE137" s="28"/>
      <c r="WHF137" s="28"/>
      <c r="WHG137" s="28"/>
      <c r="WHH137" s="28"/>
      <c r="WHI137" s="28"/>
      <c r="WHJ137" s="28"/>
      <c r="WHK137" s="28"/>
      <c r="WHL137" s="28"/>
      <c r="WHM137" s="28"/>
      <c r="WHN137" s="28"/>
      <c r="WHO137" s="28"/>
      <c r="WHP137" s="28"/>
      <c r="WHQ137" s="28"/>
      <c r="WHR137" s="28"/>
      <c r="WHS137" s="28"/>
      <c r="WHT137" s="28"/>
      <c r="WHU137" s="28"/>
      <c r="WHV137" s="28"/>
      <c r="WHW137" s="28"/>
      <c r="WHX137" s="28"/>
      <c r="WHY137" s="28"/>
      <c r="WHZ137" s="28"/>
      <c r="WIA137" s="28"/>
      <c r="WIB137" s="28"/>
      <c r="WIC137" s="28"/>
      <c r="WID137" s="28"/>
      <c r="WIE137" s="28"/>
      <c r="WIF137" s="28"/>
      <c r="WIG137" s="28"/>
      <c r="WIH137" s="28"/>
      <c r="WII137" s="28"/>
      <c r="WIJ137" s="28"/>
      <c r="WIK137" s="28"/>
      <c r="WIL137" s="28"/>
      <c r="WIM137" s="28"/>
      <c r="WIN137" s="28"/>
      <c r="WIO137" s="28"/>
      <c r="WIP137" s="28"/>
      <c r="WIQ137" s="28"/>
      <c r="WIR137" s="28"/>
      <c r="WIS137" s="28"/>
      <c r="WIT137" s="28"/>
      <c r="WIU137" s="28"/>
      <c r="WIV137" s="28"/>
      <c r="WIW137" s="28"/>
      <c r="WIX137" s="28"/>
      <c r="WIY137" s="28"/>
      <c r="WIZ137" s="28"/>
      <c r="WJA137" s="28"/>
      <c r="WJB137" s="28"/>
      <c r="WJC137" s="28"/>
      <c r="WJD137" s="28"/>
      <c r="WJE137" s="28"/>
      <c r="WJF137" s="28"/>
      <c r="WJG137" s="28"/>
      <c r="WJH137" s="28"/>
      <c r="WJI137" s="28"/>
      <c r="WJJ137" s="28"/>
      <c r="WJK137" s="28"/>
      <c r="WJL137" s="28"/>
      <c r="WJM137" s="28"/>
      <c r="WJN137" s="28"/>
      <c r="WJO137" s="28"/>
      <c r="WJP137" s="28"/>
      <c r="WJQ137" s="28"/>
      <c r="WJR137" s="28"/>
      <c r="WJS137" s="28"/>
      <c r="WJT137" s="28"/>
      <c r="WJU137" s="28"/>
      <c r="WJV137" s="28"/>
      <c r="WJW137" s="28"/>
      <c r="WJX137" s="28"/>
      <c r="WJY137" s="28"/>
      <c r="WJZ137" s="28"/>
      <c r="WKA137" s="28"/>
      <c r="WKB137" s="28"/>
      <c r="WKC137" s="28"/>
      <c r="WKD137" s="28"/>
      <c r="WKE137" s="28"/>
      <c r="WKF137" s="28"/>
      <c r="WKG137" s="28"/>
      <c r="WKH137" s="28"/>
      <c r="WKI137" s="28"/>
      <c r="WKJ137" s="28"/>
      <c r="WKK137" s="28"/>
      <c r="WKL137" s="28"/>
      <c r="WKM137" s="28"/>
      <c r="WKN137" s="28"/>
      <c r="WKO137" s="28"/>
      <c r="WKP137" s="28"/>
      <c r="WKQ137" s="28"/>
      <c r="WKR137" s="28"/>
      <c r="WKS137" s="28"/>
      <c r="WKT137" s="28"/>
      <c r="WKU137" s="28"/>
      <c r="WKV137" s="28"/>
      <c r="WKW137" s="28"/>
      <c r="WKX137" s="28"/>
      <c r="WKY137" s="28"/>
      <c r="WKZ137" s="28"/>
      <c r="WLA137" s="28"/>
      <c r="WLB137" s="28"/>
      <c r="WLC137" s="28"/>
      <c r="WLD137" s="28"/>
      <c r="WLE137" s="28"/>
      <c r="WLF137" s="28"/>
      <c r="WLG137" s="28"/>
      <c r="WLH137" s="28"/>
      <c r="WLI137" s="28"/>
      <c r="WLJ137" s="28"/>
      <c r="WLK137" s="28"/>
      <c r="WLL137" s="28"/>
      <c r="WLM137" s="28"/>
      <c r="WLN137" s="28"/>
      <c r="WLO137" s="28"/>
      <c r="WLP137" s="28"/>
      <c r="WLQ137" s="28"/>
      <c r="WLR137" s="28"/>
      <c r="WLS137" s="28"/>
      <c r="WLT137" s="28"/>
      <c r="WLU137" s="28"/>
      <c r="WLV137" s="28"/>
      <c r="WLW137" s="28"/>
      <c r="WLX137" s="28"/>
      <c r="WLY137" s="28"/>
      <c r="WLZ137" s="28"/>
      <c r="WMA137" s="28"/>
      <c r="WMB137" s="28"/>
      <c r="WMC137" s="28"/>
      <c r="WMD137" s="28"/>
      <c r="WME137" s="28"/>
      <c r="WMF137" s="28"/>
      <c r="WMG137" s="28"/>
      <c r="WMH137" s="28"/>
      <c r="WMI137" s="28"/>
      <c r="WMJ137" s="28"/>
      <c r="WMK137" s="28"/>
      <c r="WML137" s="28"/>
      <c r="WMM137" s="28"/>
      <c r="WMN137" s="28"/>
      <c r="WMO137" s="28"/>
      <c r="WMP137" s="28"/>
      <c r="WMQ137" s="28"/>
      <c r="WMR137" s="28"/>
      <c r="WMS137" s="28"/>
      <c r="WMT137" s="28"/>
      <c r="WMU137" s="28"/>
      <c r="WMV137" s="28"/>
      <c r="WMW137" s="28"/>
      <c r="WMX137" s="28"/>
      <c r="WMY137" s="28"/>
      <c r="WMZ137" s="28"/>
      <c r="WNA137" s="28"/>
      <c r="WNB137" s="28"/>
      <c r="WNC137" s="28"/>
      <c r="WND137" s="28"/>
      <c r="WNE137" s="28"/>
      <c r="WNF137" s="28"/>
      <c r="WNG137" s="28"/>
      <c r="WNH137" s="28"/>
      <c r="WNI137" s="28"/>
      <c r="WNJ137" s="28"/>
      <c r="WNK137" s="28"/>
      <c r="WNL137" s="28"/>
      <c r="WNM137" s="28"/>
      <c r="WNN137" s="28"/>
      <c r="WNO137" s="28"/>
      <c r="WNP137" s="28"/>
      <c r="WNQ137" s="28"/>
      <c r="WNR137" s="28"/>
      <c r="WNS137" s="28"/>
      <c r="WNT137" s="28"/>
      <c r="WNU137" s="28"/>
      <c r="WNV137" s="28"/>
      <c r="WNW137" s="28"/>
      <c r="WNX137" s="28"/>
      <c r="WNY137" s="28"/>
      <c r="WNZ137" s="28"/>
      <c r="WOA137" s="28"/>
      <c r="WOB137" s="28"/>
      <c r="WOC137" s="28"/>
      <c r="WOD137" s="28"/>
      <c r="WOE137" s="28"/>
      <c r="WOF137" s="28"/>
      <c r="WOG137" s="28"/>
      <c r="WOH137" s="28"/>
      <c r="WOI137" s="28"/>
      <c r="WOJ137" s="28"/>
      <c r="WOK137" s="28"/>
      <c r="WOL137" s="28"/>
      <c r="WOM137" s="28"/>
      <c r="WON137" s="28"/>
      <c r="WOO137" s="28"/>
      <c r="WOP137" s="28"/>
      <c r="WOQ137" s="28"/>
      <c r="WOR137" s="28"/>
      <c r="WOS137" s="28"/>
      <c r="WOT137" s="28"/>
      <c r="WOU137" s="28"/>
      <c r="WOV137" s="28"/>
      <c r="WOW137" s="28"/>
      <c r="WOX137" s="28"/>
      <c r="WOY137" s="28"/>
      <c r="WOZ137" s="28"/>
      <c r="WPA137" s="28"/>
      <c r="WPB137" s="28"/>
      <c r="WPC137" s="28"/>
      <c r="WPD137" s="28"/>
      <c r="WPE137" s="28"/>
      <c r="WPF137" s="28"/>
      <c r="WPG137" s="28"/>
      <c r="WPH137" s="28"/>
      <c r="WPI137" s="28"/>
      <c r="WPJ137" s="28"/>
      <c r="WPK137" s="28"/>
      <c r="WPL137" s="28"/>
      <c r="WPM137" s="28"/>
      <c r="WPN137" s="28"/>
      <c r="WPO137" s="28"/>
      <c r="WPP137" s="28"/>
      <c r="WPQ137" s="28"/>
      <c r="WPR137" s="28"/>
      <c r="WPS137" s="28"/>
      <c r="WPT137" s="28"/>
      <c r="WPU137" s="28"/>
      <c r="WPV137" s="28"/>
      <c r="WPW137" s="28"/>
      <c r="WPX137" s="28"/>
      <c r="WPY137" s="28"/>
      <c r="WPZ137" s="28"/>
      <c r="WQA137" s="28"/>
      <c r="WQB137" s="28"/>
      <c r="WQC137" s="28"/>
      <c r="WQD137" s="28"/>
      <c r="WQE137" s="28"/>
      <c r="WQF137" s="28"/>
      <c r="WQG137" s="28"/>
      <c r="WQH137" s="28"/>
      <c r="WQI137" s="28"/>
      <c r="WQJ137" s="28"/>
      <c r="WQK137" s="28"/>
      <c r="WQL137" s="28"/>
      <c r="WQM137" s="28"/>
      <c r="WQN137" s="28"/>
      <c r="WQO137" s="28"/>
      <c r="WQP137" s="28"/>
      <c r="WQQ137" s="28"/>
      <c r="WQR137" s="28"/>
      <c r="WQS137" s="28"/>
      <c r="WQT137" s="28"/>
      <c r="WQU137" s="28"/>
      <c r="WQV137" s="28"/>
      <c r="WQW137" s="28"/>
      <c r="WQX137" s="28"/>
      <c r="WQY137" s="28"/>
      <c r="WQZ137" s="28"/>
      <c r="WRA137" s="28"/>
      <c r="WRB137" s="28"/>
      <c r="WRC137" s="28"/>
      <c r="WRD137" s="28"/>
      <c r="WRE137" s="28"/>
      <c r="WRF137" s="28"/>
      <c r="WRG137" s="28"/>
      <c r="WRH137" s="28"/>
      <c r="WRI137" s="28"/>
      <c r="WRJ137" s="28"/>
      <c r="WRK137" s="28"/>
      <c r="WRL137" s="28"/>
      <c r="WRM137" s="28"/>
      <c r="WRN137" s="28"/>
      <c r="WRO137" s="28"/>
      <c r="WRP137" s="28"/>
      <c r="WRQ137" s="28"/>
      <c r="WRR137" s="28"/>
      <c r="WRS137" s="28"/>
      <c r="WRT137" s="28"/>
      <c r="WRU137" s="28"/>
      <c r="WRV137" s="28"/>
      <c r="WRW137" s="28"/>
      <c r="WRX137" s="28"/>
      <c r="WRY137" s="28"/>
      <c r="WRZ137" s="28"/>
      <c r="WSA137" s="28"/>
      <c r="WSB137" s="28"/>
      <c r="WSC137" s="28"/>
      <c r="WSD137" s="28"/>
      <c r="WSE137" s="28"/>
      <c r="WSF137" s="28"/>
      <c r="WSG137" s="28"/>
      <c r="WSH137" s="28"/>
      <c r="WSI137" s="28"/>
      <c r="WSJ137" s="28"/>
      <c r="WSK137" s="28"/>
      <c r="WSL137" s="28"/>
      <c r="WSM137" s="28"/>
      <c r="WSN137" s="28"/>
      <c r="WSO137" s="28"/>
      <c r="WSP137" s="28"/>
      <c r="WSQ137" s="28"/>
      <c r="WSR137" s="28"/>
      <c r="WSS137" s="28"/>
      <c r="WST137" s="28"/>
      <c r="WSU137" s="28"/>
      <c r="WSV137" s="28"/>
      <c r="WSW137" s="28"/>
      <c r="WSX137" s="28"/>
      <c r="WSY137" s="28"/>
      <c r="WSZ137" s="28"/>
      <c r="WTA137" s="28"/>
      <c r="WTB137" s="28"/>
      <c r="WTC137" s="28"/>
      <c r="WTD137" s="28"/>
      <c r="WTE137" s="28"/>
      <c r="WTF137" s="28"/>
      <c r="WTG137" s="28"/>
      <c r="WTH137" s="28"/>
      <c r="WTI137" s="28"/>
      <c r="WTJ137" s="28"/>
      <c r="WTK137" s="28"/>
      <c r="WTL137" s="28"/>
      <c r="WTM137" s="28"/>
      <c r="WTN137" s="28"/>
      <c r="WTO137" s="28"/>
      <c r="WTP137" s="28"/>
      <c r="WTQ137" s="28"/>
      <c r="WTR137" s="28"/>
      <c r="WTS137" s="28"/>
      <c r="WTT137" s="28"/>
      <c r="WTU137" s="28"/>
      <c r="WTV137" s="28"/>
      <c r="WTW137" s="28"/>
      <c r="WTX137" s="28"/>
      <c r="WTY137" s="28"/>
      <c r="WTZ137" s="28"/>
      <c r="WUA137" s="28"/>
      <c r="WUB137" s="28"/>
      <c r="WUC137" s="28"/>
      <c r="WUD137" s="28"/>
      <c r="WUE137" s="28"/>
      <c r="WUF137" s="28"/>
      <c r="WUG137" s="28"/>
      <c r="WUH137" s="28"/>
      <c r="WUI137" s="28"/>
      <c r="WUJ137" s="28"/>
      <c r="WUK137" s="28"/>
      <c r="WUL137" s="28"/>
      <c r="WUM137" s="28"/>
      <c r="WUN137" s="28"/>
      <c r="WUO137" s="28"/>
      <c r="WUP137" s="28"/>
      <c r="WUQ137" s="28"/>
      <c r="WUR137" s="28"/>
      <c r="WUS137" s="28"/>
      <c r="WUT137" s="28"/>
      <c r="WUU137" s="28"/>
      <c r="WUV137" s="28"/>
      <c r="WUW137" s="28"/>
      <c r="WUX137" s="28"/>
      <c r="WUY137" s="28"/>
      <c r="WUZ137" s="28"/>
      <c r="WVA137" s="28"/>
      <c r="WVB137" s="28"/>
      <c r="WVC137" s="28"/>
      <c r="WVD137" s="28"/>
      <c r="WVE137" s="28"/>
      <c r="WVF137" s="28"/>
      <c r="WVG137" s="28"/>
      <c r="WVH137" s="28"/>
      <c r="WVI137" s="28"/>
      <c r="WVJ137" s="28"/>
      <c r="WVK137" s="28"/>
      <c r="WVL137" s="28"/>
      <c r="WVM137" s="28"/>
      <c r="WVN137" s="28"/>
      <c r="WVO137" s="28"/>
      <c r="WVP137" s="28"/>
      <c r="WVQ137" s="28"/>
      <c r="WVR137" s="28"/>
      <c r="WVS137" s="28"/>
      <c r="WVT137" s="28"/>
      <c r="WVU137" s="28"/>
      <c r="WVV137" s="28"/>
      <c r="WVW137" s="28"/>
      <c r="WVX137" s="28"/>
      <c r="WVY137" s="28"/>
      <c r="WVZ137" s="28"/>
      <c r="WWA137" s="28"/>
      <c r="WWB137" s="28"/>
      <c r="WWC137" s="28"/>
      <c r="WWD137" s="28"/>
      <c r="WWE137" s="28"/>
      <c r="WWF137" s="28"/>
      <c r="WWG137" s="28"/>
      <c r="WWH137" s="28"/>
      <c r="WWI137" s="28"/>
      <c r="WWJ137" s="28"/>
      <c r="WWK137" s="28"/>
      <c r="WWL137" s="28"/>
      <c r="WWM137" s="28"/>
      <c r="WWN137" s="28"/>
      <c r="WWO137" s="28"/>
      <c r="WWP137" s="28"/>
      <c r="WWQ137" s="28"/>
      <c r="WWR137" s="28"/>
      <c r="WWS137" s="28"/>
      <c r="WWT137" s="28"/>
      <c r="WWU137" s="28"/>
      <c r="WWV137" s="28"/>
      <c r="WWW137" s="28"/>
      <c r="WWX137" s="28"/>
      <c r="WWY137" s="28"/>
      <c r="WWZ137" s="28"/>
      <c r="WXA137" s="28"/>
      <c r="WXB137" s="28"/>
      <c r="WXC137" s="28"/>
      <c r="WXD137" s="28"/>
      <c r="WXE137" s="28"/>
      <c r="WXF137" s="28"/>
      <c r="WXG137" s="28"/>
      <c r="WXH137" s="28"/>
      <c r="WXI137" s="28"/>
      <c r="WXJ137" s="28"/>
      <c r="WXK137" s="28"/>
      <c r="WXL137" s="28"/>
      <c r="WXM137" s="28"/>
      <c r="WXN137" s="28"/>
      <c r="WXO137" s="28"/>
      <c r="WXP137" s="28"/>
      <c r="WXQ137" s="28"/>
      <c r="WXR137" s="28"/>
      <c r="WXS137" s="28"/>
      <c r="WXT137" s="28"/>
      <c r="WXU137" s="28"/>
      <c r="WXV137" s="28"/>
      <c r="WXW137" s="28"/>
      <c r="WXX137" s="28"/>
      <c r="WXY137" s="28"/>
      <c r="WXZ137" s="28"/>
      <c r="WYA137" s="28"/>
      <c r="WYB137" s="28"/>
      <c r="WYC137" s="28"/>
      <c r="WYD137" s="28"/>
      <c r="WYE137" s="28"/>
      <c r="WYF137" s="28"/>
      <c r="WYG137" s="28"/>
      <c r="WYH137" s="28"/>
      <c r="WYI137" s="28"/>
      <c r="WYJ137" s="28"/>
      <c r="WYK137" s="28"/>
      <c r="WYL137" s="28"/>
      <c r="WYM137" s="28"/>
      <c r="WYN137" s="28"/>
      <c r="WYO137" s="28"/>
      <c r="WYP137" s="28"/>
      <c r="WYQ137" s="28"/>
      <c r="WYR137" s="28"/>
      <c r="WYS137" s="28"/>
      <c r="WYT137" s="28"/>
      <c r="WYU137" s="28"/>
      <c r="WYV137" s="28"/>
      <c r="WYW137" s="28"/>
      <c r="WYX137" s="28"/>
      <c r="WYY137" s="28"/>
      <c r="WYZ137" s="28"/>
      <c r="WZA137" s="28"/>
      <c r="WZB137" s="28"/>
      <c r="WZC137" s="28"/>
      <c r="WZD137" s="28"/>
      <c r="WZE137" s="28"/>
      <c r="WZF137" s="28"/>
      <c r="WZG137" s="28"/>
      <c r="WZH137" s="28"/>
      <c r="WZI137" s="28"/>
      <c r="WZJ137" s="28"/>
      <c r="WZK137" s="28"/>
      <c r="WZL137" s="28"/>
      <c r="WZM137" s="28"/>
      <c r="WZN137" s="28"/>
      <c r="WZO137" s="28"/>
      <c r="WZP137" s="28"/>
      <c r="WZQ137" s="28"/>
      <c r="WZR137" s="28"/>
      <c r="WZS137" s="28"/>
      <c r="WZT137" s="28"/>
      <c r="WZU137" s="28"/>
      <c r="WZV137" s="28"/>
      <c r="WZW137" s="28"/>
      <c r="WZX137" s="28"/>
      <c r="WZY137" s="28"/>
      <c r="WZZ137" s="28"/>
      <c r="XAA137" s="28"/>
      <c r="XAB137" s="28"/>
      <c r="XAC137" s="28"/>
      <c r="XAD137" s="28"/>
      <c r="XAE137" s="28"/>
      <c r="XAF137" s="28"/>
      <c r="XAG137" s="28"/>
      <c r="XAH137" s="28"/>
      <c r="XAI137" s="28"/>
      <c r="XAJ137" s="28"/>
      <c r="XAK137" s="28"/>
      <c r="XAL137" s="28"/>
      <c r="XAM137" s="28"/>
      <c r="XAN137" s="28"/>
      <c r="XAO137" s="28"/>
      <c r="XAP137" s="28"/>
      <c r="XAQ137" s="28"/>
      <c r="XAR137" s="28"/>
      <c r="XAS137" s="28"/>
      <c r="XAT137" s="28"/>
      <c r="XAU137" s="28"/>
      <c r="XAV137" s="28"/>
      <c r="XAW137" s="28"/>
      <c r="XAX137" s="28"/>
      <c r="XAY137" s="28"/>
      <c r="XAZ137" s="28"/>
      <c r="XBA137" s="28"/>
      <c r="XBB137" s="28"/>
      <c r="XBC137" s="28"/>
      <c r="XBD137" s="28"/>
      <c r="XBE137" s="28"/>
      <c r="XBF137" s="28"/>
      <c r="XBG137" s="28"/>
      <c r="XBH137" s="28"/>
      <c r="XBI137" s="28"/>
      <c r="XBJ137" s="28"/>
      <c r="XBK137" s="28"/>
      <c r="XBL137" s="28"/>
      <c r="XBM137" s="28"/>
      <c r="XBN137" s="28"/>
      <c r="XBO137" s="28"/>
      <c r="XBP137" s="28"/>
      <c r="XBQ137" s="28"/>
      <c r="XBR137" s="28"/>
      <c r="XBS137" s="28"/>
      <c r="XBT137" s="28"/>
      <c r="XBU137" s="28"/>
      <c r="XBV137" s="28"/>
      <c r="XBW137" s="28"/>
      <c r="XBX137" s="28"/>
      <c r="XBY137" s="28"/>
      <c r="XBZ137" s="28"/>
      <c r="XCA137" s="28"/>
      <c r="XCB137" s="28"/>
      <c r="XCC137" s="28"/>
      <c r="XCD137" s="28"/>
      <c r="XCE137" s="28"/>
      <c r="XCF137" s="28"/>
      <c r="XCG137" s="28"/>
      <c r="XCH137" s="28"/>
      <c r="XCI137" s="28"/>
      <c r="XCJ137" s="28"/>
      <c r="XCK137" s="28"/>
      <c r="XCL137" s="28"/>
      <c r="XCM137" s="28"/>
      <c r="XCN137" s="28"/>
      <c r="XCO137" s="28"/>
      <c r="XCP137" s="28"/>
      <c r="XCQ137" s="28"/>
      <c r="XCR137" s="28"/>
      <c r="XCS137" s="28"/>
      <c r="XCT137" s="28"/>
      <c r="XCU137" s="28"/>
      <c r="XCV137" s="28"/>
      <c r="XCW137" s="28"/>
      <c r="XCX137" s="28"/>
      <c r="XCY137" s="28"/>
      <c r="XCZ137" s="28"/>
      <c r="XDA137" s="28"/>
      <c r="XDB137" s="28"/>
      <c r="XDC137" s="28"/>
      <c r="XDD137" s="28"/>
      <c r="XDE137" s="28"/>
      <c r="XDF137" s="28"/>
      <c r="XDG137" s="28"/>
      <c r="XDH137" s="28"/>
      <c r="XDI137" s="28"/>
      <c r="XDJ137" s="28"/>
      <c r="XDK137" s="28"/>
      <c r="XDL137" s="28"/>
      <c r="XDM137" s="28"/>
      <c r="XDN137" s="28"/>
      <c r="XDO137" s="28"/>
      <c r="XDP137" s="28"/>
      <c r="XDQ137" s="28"/>
      <c r="XDR137" s="28"/>
      <c r="XDS137" s="28"/>
      <c r="XDT137" s="28"/>
      <c r="XDU137" s="28"/>
      <c r="XDV137" s="28"/>
      <c r="XDW137" s="28"/>
      <c r="XDX137" s="28"/>
      <c r="XDY137" s="28"/>
      <c r="XDZ137" s="28"/>
      <c r="XEA137" s="28"/>
      <c r="XEB137" s="28"/>
      <c r="XEC137" s="28"/>
      <c r="XED137" s="28"/>
      <c r="XEE137" s="28"/>
      <c r="XEF137" s="28"/>
      <c r="XEG137" s="28"/>
      <c r="XEH137" s="28"/>
      <c r="XEI137" s="28"/>
      <c r="XEJ137" s="28"/>
      <c r="XEK137" s="28"/>
      <c r="XEL137" s="28"/>
      <c r="XEM137" s="28"/>
      <c r="XEN137" s="28"/>
      <c r="XEO137" s="28"/>
      <c r="XEP137" s="28"/>
      <c r="XEQ137" s="28"/>
      <c r="XER137" s="28"/>
      <c r="XES137" s="28"/>
      <c r="XET137" s="28"/>
      <c r="XEU137" s="28"/>
      <c r="XEV137" s="28"/>
      <c r="XEW137" s="28"/>
      <c r="XEX137" s="28"/>
      <c r="XEY137" s="28"/>
      <c r="XEZ137" s="28"/>
    </row>
    <row r="138" spans="1:16380" s="29" customFormat="1" ht="180">
      <c r="A138" s="30"/>
      <c r="B138" s="31"/>
      <c r="C138" s="27" t="s">
        <v>17</v>
      </c>
      <c r="D138" s="10" t="s">
        <v>243</v>
      </c>
      <c r="E138" s="26"/>
      <c r="F138" s="11"/>
      <c r="G138" s="11"/>
      <c r="H138" s="32"/>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28"/>
      <c r="HU138" s="28"/>
      <c r="HV138" s="28"/>
      <c r="HW138" s="28"/>
      <c r="HX138" s="28"/>
      <c r="HY138" s="28"/>
      <c r="HZ138" s="28"/>
      <c r="IA138" s="28"/>
      <c r="IB138" s="28"/>
      <c r="IC138" s="28"/>
      <c r="ID138" s="28"/>
      <c r="IE138" s="28"/>
      <c r="IF138" s="28"/>
      <c r="IG138" s="28"/>
      <c r="IH138" s="28"/>
      <c r="II138" s="28"/>
      <c r="IJ138" s="28"/>
      <c r="IK138" s="28"/>
      <c r="IL138" s="28"/>
      <c r="IM138" s="28"/>
      <c r="IN138" s="28"/>
      <c r="IO138" s="28"/>
      <c r="IP138" s="28"/>
      <c r="IQ138" s="28"/>
      <c r="IR138" s="28"/>
      <c r="IS138" s="28"/>
      <c r="IT138" s="28"/>
      <c r="IU138" s="28"/>
      <c r="IV138" s="28"/>
      <c r="IW138" s="28"/>
      <c r="IX138" s="28"/>
      <c r="IY138" s="28"/>
      <c r="IZ138" s="28"/>
      <c r="JA138" s="28"/>
      <c r="JB138" s="28"/>
      <c r="JC138" s="28"/>
      <c r="JD138" s="28"/>
      <c r="JE138" s="28"/>
      <c r="JF138" s="28"/>
      <c r="JG138" s="28"/>
      <c r="JH138" s="28"/>
      <c r="JI138" s="28"/>
      <c r="JJ138" s="28"/>
      <c r="JK138" s="28"/>
      <c r="JL138" s="28"/>
      <c r="JM138" s="28"/>
      <c r="JN138" s="28"/>
      <c r="JO138" s="28"/>
      <c r="JP138" s="28"/>
      <c r="JQ138" s="28"/>
      <c r="JR138" s="28"/>
      <c r="JS138" s="28"/>
      <c r="JT138" s="28"/>
      <c r="JU138" s="28"/>
      <c r="JV138" s="28"/>
      <c r="JW138" s="28"/>
      <c r="JX138" s="28"/>
      <c r="JY138" s="28"/>
      <c r="JZ138" s="28"/>
      <c r="KA138" s="28"/>
      <c r="KB138" s="28"/>
      <c r="KC138" s="28"/>
      <c r="KD138" s="28"/>
      <c r="KE138" s="28"/>
      <c r="KF138" s="28"/>
      <c r="KG138" s="28"/>
      <c r="KH138" s="28"/>
      <c r="KI138" s="28"/>
      <c r="KJ138" s="28"/>
      <c r="KK138" s="28"/>
      <c r="KL138" s="28"/>
      <c r="KM138" s="28"/>
      <c r="KN138" s="28"/>
      <c r="KO138" s="28"/>
      <c r="KP138" s="28"/>
      <c r="KQ138" s="28"/>
      <c r="KR138" s="28"/>
      <c r="KS138" s="28"/>
      <c r="KT138" s="28"/>
      <c r="KU138" s="28"/>
      <c r="KV138" s="28"/>
      <c r="KW138" s="28"/>
      <c r="KX138" s="28"/>
      <c r="KY138" s="28"/>
      <c r="KZ138" s="28"/>
      <c r="LA138" s="28"/>
      <c r="LB138" s="28"/>
      <c r="LC138" s="28"/>
      <c r="LD138" s="28"/>
      <c r="LE138" s="28"/>
      <c r="LF138" s="28"/>
      <c r="LG138" s="28"/>
      <c r="LH138" s="28"/>
      <c r="LI138" s="28"/>
      <c r="LJ138" s="28"/>
      <c r="LK138" s="28"/>
      <c r="LL138" s="28"/>
      <c r="LM138" s="28"/>
      <c r="LN138" s="28"/>
      <c r="LO138" s="28"/>
      <c r="LP138" s="28"/>
      <c r="LQ138" s="28"/>
      <c r="LR138" s="28"/>
      <c r="LS138" s="28"/>
      <c r="LT138" s="28"/>
      <c r="LU138" s="28"/>
      <c r="LV138" s="28"/>
      <c r="LW138" s="28"/>
      <c r="LX138" s="28"/>
      <c r="LY138" s="28"/>
      <c r="LZ138" s="28"/>
      <c r="MA138" s="28"/>
      <c r="MB138" s="28"/>
      <c r="MC138" s="28"/>
      <c r="MD138" s="28"/>
      <c r="ME138" s="28"/>
      <c r="MF138" s="28"/>
      <c r="MG138" s="28"/>
      <c r="MH138" s="28"/>
      <c r="MI138" s="28"/>
      <c r="MJ138" s="28"/>
      <c r="MK138" s="28"/>
      <c r="ML138" s="28"/>
      <c r="MM138" s="28"/>
      <c r="MN138" s="28"/>
      <c r="MO138" s="28"/>
      <c r="MP138" s="28"/>
      <c r="MQ138" s="28"/>
      <c r="MR138" s="28"/>
      <c r="MS138" s="28"/>
      <c r="MT138" s="28"/>
      <c r="MU138" s="28"/>
      <c r="MV138" s="28"/>
      <c r="MW138" s="28"/>
      <c r="MX138" s="28"/>
      <c r="MY138" s="28"/>
      <c r="MZ138" s="28"/>
      <c r="NA138" s="28"/>
      <c r="NB138" s="28"/>
      <c r="NC138" s="28"/>
      <c r="ND138" s="28"/>
      <c r="NE138" s="28"/>
      <c r="NF138" s="28"/>
      <c r="NG138" s="28"/>
      <c r="NH138" s="28"/>
      <c r="NI138" s="28"/>
      <c r="NJ138" s="28"/>
      <c r="NK138" s="28"/>
      <c r="NL138" s="28"/>
      <c r="NM138" s="28"/>
      <c r="NN138" s="28"/>
      <c r="NO138" s="28"/>
      <c r="NP138" s="28"/>
      <c r="NQ138" s="28"/>
      <c r="NR138" s="28"/>
      <c r="NS138" s="28"/>
      <c r="NT138" s="28"/>
      <c r="NU138" s="28"/>
      <c r="NV138" s="28"/>
      <c r="NW138" s="28"/>
      <c r="NX138" s="28"/>
      <c r="NY138" s="28"/>
      <c r="NZ138" s="28"/>
      <c r="OA138" s="28"/>
      <c r="OB138" s="28"/>
      <c r="OC138" s="28"/>
      <c r="OD138" s="28"/>
      <c r="OE138" s="28"/>
      <c r="OF138" s="28"/>
      <c r="OG138" s="28"/>
      <c r="OH138" s="28"/>
      <c r="OI138" s="28"/>
      <c r="OJ138" s="28"/>
      <c r="OK138" s="28"/>
      <c r="OL138" s="28"/>
      <c r="OM138" s="28"/>
      <c r="ON138" s="28"/>
      <c r="OO138" s="28"/>
      <c r="OP138" s="28"/>
      <c r="OQ138" s="28"/>
      <c r="OR138" s="28"/>
      <c r="OS138" s="28"/>
      <c r="OT138" s="28"/>
      <c r="OU138" s="28"/>
      <c r="OV138" s="28"/>
      <c r="OW138" s="28"/>
      <c r="OX138" s="28"/>
      <c r="OY138" s="28"/>
      <c r="OZ138" s="28"/>
      <c r="PA138" s="28"/>
      <c r="PB138" s="28"/>
      <c r="PC138" s="28"/>
      <c r="PD138" s="28"/>
      <c r="PE138" s="28"/>
      <c r="PF138" s="28"/>
      <c r="PG138" s="28"/>
      <c r="PH138" s="28"/>
      <c r="PI138" s="28"/>
      <c r="PJ138" s="28"/>
      <c r="PK138" s="28"/>
      <c r="PL138" s="28"/>
      <c r="PM138" s="28"/>
      <c r="PN138" s="28"/>
      <c r="PO138" s="28"/>
      <c r="PP138" s="28"/>
      <c r="PQ138" s="28"/>
      <c r="PR138" s="28"/>
      <c r="PS138" s="28"/>
      <c r="PT138" s="28"/>
      <c r="PU138" s="28"/>
      <c r="PV138" s="28"/>
      <c r="PW138" s="28"/>
      <c r="PX138" s="28"/>
      <c r="PY138" s="28"/>
      <c r="PZ138" s="28"/>
      <c r="QA138" s="28"/>
      <c r="QB138" s="28"/>
      <c r="QC138" s="28"/>
      <c r="QD138" s="28"/>
      <c r="QE138" s="28"/>
      <c r="QF138" s="28"/>
      <c r="QG138" s="28"/>
      <c r="QH138" s="28"/>
      <c r="QI138" s="28"/>
      <c r="QJ138" s="28"/>
      <c r="QK138" s="28"/>
      <c r="QL138" s="28"/>
      <c r="QM138" s="28"/>
      <c r="QN138" s="28"/>
      <c r="QO138" s="28"/>
      <c r="QP138" s="28"/>
      <c r="QQ138" s="28"/>
      <c r="QR138" s="28"/>
      <c r="QS138" s="28"/>
      <c r="QT138" s="28"/>
      <c r="QU138" s="28"/>
      <c r="QV138" s="28"/>
      <c r="QW138" s="28"/>
      <c r="QX138" s="28"/>
      <c r="QY138" s="28"/>
      <c r="QZ138" s="28"/>
      <c r="RA138" s="28"/>
      <c r="RB138" s="28"/>
      <c r="RC138" s="28"/>
      <c r="RD138" s="28"/>
      <c r="RE138" s="28"/>
      <c r="RF138" s="28"/>
      <c r="RG138" s="28"/>
      <c r="RH138" s="28"/>
      <c r="RI138" s="28"/>
      <c r="RJ138" s="28"/>
      <c r="RK138" s="28"/>
      <c r="RL138" s="28"/>
      <c r="RM138" s="28"/>
      <c r="RN138" s="28"/>
      <c r="RO138" s="28"/>
      <c r="RP138" s="28"/>
      <c r="RQ138" s="28"/>
      <c r="RR138" s="28"/>
      <c r="RS138" s="28"/>
      <c r="RT138" s="28"/>
      <c r="RU138" s="28"/>
      <c r="RV138" s="28"/>
      <c r="RW138" s="28"/>
      <c r="RX138" s="28"/>
      <c r="RY138" s="28"/>
      <c r="RZ138" s="28"/>
      <c r="SA138" s="28"/>
      <c r="SB138" s="28"/>
      <c r="SC138" s="28"/>
      <c r="SD138" s="28"/>
      <c r="SE138" s="28"/>
      <c r="SF138" s="28"/>
      <c r="SG138" s="28"/>
      <c r="SH138" s="28"/>
      <c r="SI138" s="28"/>
      <c r="SJ138" s="28"/>
      <c r="SK138" s="28"/>
      <c r="SL138" s="28"/>
      <c r="SM138" s="28"/>
      <c r="SN138" s="28"/>
      <c r="SO138" s="28"/>
      <c r="SP138" s="28"/>
      <c r="SQ138" s="28"/>
      <c r="SR138" s="28"/>
      <c r="SS138" s="28"/>
      <c r="ST138" s="28"/>
      <c r="SU138" s="28"/>
      <c r="SV138" s="28"/>
      <c r="SW138" s="28"/>
      <c r="SX138" s="28"/>
      <c r="SY138" s="28"/>
      <c r="SZ138" s="28"/>
      <c r="TA138" s="28"/>
      <c r="TB138" s="28"/>
      <c r="TC138" s="28"/>
      <c r="TD138" s="28"/>
      <c r="TE138" s="28"/>
      <c r="TF138" s="28"/>
      <c r="TG138" s="28"/>
      <c r="TH138" s="28"/>
      <c r="TI138" s="28"/>
      <c r="TJ138" s="28"/>
      <c r="TK138" s="28"/>
      <c r="TL138" s="28"/>
      <c r="TM138" s="28"/>
      <c r="TN138" s="28"/>
      <c r="TO138" s="28"/>
      <c r="TP138" s="28"/>
      <c r="TQ138" s="28"/>
      <c r="TR138" s="28"/>
      <c r="TS138" s="28"/>
      <c r="TT138" s="28"/>
      <c r="TU138" s="28"/>
      <c r="TV138" s="28"/>
      <c r="TW138" s="28"/>
      <c r="TX138" s="28"/>
      <c r="TY138" s="28"/>
      <c r="TZ138" s="28"/>
      <c r="UA138" s="28"/>
      <c r="UB138" s="28"/>
      <c r="UC138" s="28"/>
      <c r="UD138" s="28"/>
      <c r="UE138" s="28"/>
      <c r="UF138" s="28"/>
      <c r="UG138" s="28"/>
      <c r="UH138" s="28"/>
      <c r="UI138" s="28"/>
      <c r="UJ138" s="28"/>
      <c r="UK138" s="28"/>
      <c r="UL138" s="28"/>
      <c r="UM138" s="28"/>
      <c r="UN138" s="28"/>
      <c r="UO138" s="28"/>
      <c r="UP138" s="28"/>
      <c r="UQ138" s="28"/>
      <c r="UR138" s="28"/>
      <c r="US138" s="28"/>
      <c r="UT138" s="28"/>
      <c r="UU138" s="28"/>
      <c r="UV138" s="28"/>
      <c r="UW138" s="28"/>
      <c r="UX138" s="28"/>
      <c r="UY138" s="28"/>
      <c r="UZ138" s="28"/>
      <c r="VA138" s="28"/>
      <c r="VB138" s="28"/>
      <c r="VC138" s="28"/>
      <c r="VD138" s="28"/>
      <c r="VE138" s="28"/>
      <c r="VF138" s="28"/>
      <c r="VG138" s="28"/>
      <c r="VH138" s="28"/>
      <c r="VI138" s="28"/>
      <c r="VJ138" s="28"/>
      <c r="VK138" s="28"/>
      <c r="VL138" s="28"/>
      <c r="VM138" s="28"/>
      <c r="VN138" s="28"/>
      <c r="VO138" s="28"/>
      <c r="VP138" s="28"/>
      <c r="VQ138" s="28"/>
      <c r="VR138" s="28"/>
      <c r="VS138" s="28"/>
      <c r="VT138" s="28"/>
      <c r="VU138" s="28"/>
      <c r="VV138" s="28"/>
      <c r="VW138" s="28"/>
      <c r="VX138" s="28"/>
      <c r="VY138" s="28"/>
      <c r="VZ138" s="28"/>
      <c r="WA138" s="28"/>
      <c r="WB138" s="28"/>
      <c r="WC138" s="28"/>
      <c r="WD138" s="28"/>
      <c r="WE138" s="28"/>
      <c r="WF138" s="28"/>
      <c r="WG138" s="28"/>
      <c r="WH138" s="28"/>
      <c r="WI138" s="28"/>
      <c r="WJ138" s="28"/>
      <c r="WK138" s="28"/>
      <c r="WL138" s="28"/>
      <c r="WM138" s="28"/>
      <c r="WN138" s="28"/>
      <c r="WO138" s="28"/>
      <c r="WP138" s="28"/>
      <c r="WQ138" s="28"/>
      <c r="WR138" s="28"/>
      <c r="WS138" s="28"/>
      <c r="WT138" s="28"/>
      <c r="WU138" s="28"/>
      <c r="WV138" s="28"/>
      <c r="WW138" s="28"/>
      <c r="WX138" s="28"/>
      <c r="WY138" s="28"/>
      <c r="WZ138" s="28"/>
      <c r="XA138" s="28"/>
      <c r="XB138" s="28"/>
      <c r="XC138" s="28"/>
      <c r="XD138" s="28"/>
      <c r="XE138" s="28"/>
      <c r="XF138" s="28"/>
      <c r="XG138" s="28"/>
      <c r="XH138" s="28"/>
      <c r="XI138" s="28"/>
      <c r="XJ138" s="28"/>
      <c r="XK138" s="28"/>
      <c r="XL138" s="28"/>
      <c r="XM138" s="28"/>
      <c r="XN138" s="28"/>
      <c r="XO138" s="28"/>
      <c r="XP138" s="28"/>
      <c r="XQ138" s="28"/>
      <c r="XR138" s="28"/>
      <c r="XS138" s="28"/>
      <c r="XT138" s="28"/>
      <c r="XU138" s="28"/>
      <c r="XV138" s="28"/>
      <c r="XW138" s="28"/>
      <c r="XX138" s="28"/>
      <c r="XY138" s="28"/>
      <c r="XZ138" s="28"/>
      <c r="YA138" s="28"/>
      <c r="YB138" s="28"/>
      <c r="YC138" s="28"/>
      <c r="YD138" s="28"/>
      <c r="YE138" s="28"/>
      <c r="YF138" s="28"/>
      <c r="YG138" s="28"/>
      <c r="YH138" s="28"/>
      <c r="YI138" s="28"/>
      <c r="YJ138" s="28"/>
      <c r="YK138" s="28"/>
      <c r="YL138" s="28"/>
      <c r="YM138" s="28"/>
      <c r="YN138" s="28"/>
      <c r="YO138" s="28"/>
      <c r="YP138" s="28"/>
      <c r="YQ138" s="28"/>
      <c r="YR138" s="28"/>
      <c r="YS138" s="28"/>
      <c r="YT138" s="28"/>
      <c r="YU138" s="28"/>
      <c r="YV138" s="28"/>
      <c r="YW138" s="28"/>
      <c r="YX138" s="28"/>
      <c r="YY138" s="28"/>
      <c r="YZ138" s="28"/>
      <c r="ZA138" s="28"/>
      <c r="ZB138" s="28"/>
      <c r="ZC138" s="28"/>
      <c r="ZD138" s="28"/>
      <c r="ZE138" s="28"/>
      <c r="ZF138" s="28"/>
      <c r="ZG138" s="28"/>
      <c r="ZH138" s="28"/>
      <c r="ZI138" s="28"/>
      <c r="ZJ138" s="28"/>
      <c r="ZK138" s="28"/>
      <c r="ZL138" s="28"/>
      <c r="ZM138" s="28"/>
      <c r="ZN138" s="28"/>
      <c r="ZO138" s="28"/>
      <c r="ZP138" s="28"/>
      <c r="ZQ138" s="28"/>
      <c r="ZR138" s="28"/>
      <c r="ZS138" s="28"/>
      <c r="ZT138" s="28"/>
      <c r="ZU138" s="28"/>
      <c r="ZV138" s="28"/>
      <c r="ZW138" s="28"/>
      <c r="ZX138" s="28"/>
      <c r="ZY138" s="28"/>
      <c r="ZZ138" s="28"/>
      <c r="AAA138" s="28"/>
      <c r="AAB138" s="28"/>
      <c r="AAC138" s="28"/>
      <c r="AAD138" s="28"/>
      <c r="AAE138" s="28"/>
      <c r="AAF138" s="28"/>
      <c r="AAG138" s="28"/>
      <c r="AAH138" s="28"/>
      <c r="AAI138" s="28"/>
      <c r="AAJ138" s="28"/>
      <c r="AAK138" s="28"/>
      <c r="AAL138" s="28"/>
      <c r="AAM138" s="28"/>
      <c r="AAN138" s="28"/>
      <c r="AAO138" s="28"/>
      <c r="AAP138" s="28"/>
      <c r="AAQ138" s="28"/>
      <c r="AAR138" s="28"/>
      <c r="AAS138" s="28"/>
      <c r="AAT138" s="28"/>
      <c r="AAU138" s="28"/>
      <c r="AAV138" s="28"/>
      <c r="AAW138" s="28"/>
      <c r="AAX138" s="28"/>
      <c r="AAY138" s="28"/>
      <c r="AAZ138" s="28"/>
      <c r="ABA138" s="28"/>
      <c r="ABB138" s="28"/>
      <c r="ABC138" s="28"/>
      <c r="ABD138" s="28"/>
      <c r="ABE138" s="28"/>
      <c r="ABF138" s="28"/>
      <c r="ABG138" s="28"/>
      <c r="ABH138" s="28"/>
      <c r="ABI138" s="28"/>
      <c r="ABJ138" s="28"/>
      <c r="ABK138" s="28"/>
      <c r="ABL138" s="28"/>
      <c r="ABM138" s="28"/>
      <c r="ABN138" s="28"/>
      <c r="ABO138" s="28"/>
      <c r="ABP138" s="28"/>
      <c r="ABQ138" s="28"/>
      <c r="ABR138" s="28"/>
      <c r="ABS138" s="28"/>
      <c r="ABT138" s="28"/>
      <c r="ABU138" s="28"/>
      <c r="ABV138" s="28"/>
      <c r="ABW138" s="28"/>
      <c r="ABX138" s="28"/>
      <c r="ABY138" s="28"/>
      <c r="ABZ138" s="28"/>
      <c r="ACA138" s="28"/>
      <c r="ACB138" s="28"/>
      <c r="ACC138" s="28"/>
      <c r="ACD138" s="28"/>
      <c r="ACE138" s="28"/>
      <c r="ACF138" s="28"/>
      <c r="ACG138" s="28"/>
      <c r="ACH138" s="28"/>
      <c r="ACI138" s="28"/>
      <c r="ACJ138" s="28"/>
      <c r="ACK138" s="28"/>
      <c r="ACL138" s="28"/>
      <c r="ACM138" s="28"/>
      <c r="ACN138" s="28"/>
      <c r="ACO138" s="28"/>
      <c r="ACP138" s="28"/>
      <c r="ACQ138" s="28"/>
      <c r="ACR138" s="28"/>
      <c r="ACS138" s="28"/>
      <c r="ACT138" s="28"/>
      <c r="ACU138" s="28"/>
      <c r="ACV138" s="28"/>
      <c r="ACW138" s="28"/>
      <c r="ACX138" s="28"/>
      <c r="ACY138" s="28"/>
      <c r="ACZ138" s="28"/>
      <c r="ADA138" s="28"/>
      <c r="ADB138" s="28"/>
      <c r="ADC138" s="28"/>
      <c r="ADD138" s="28"/>
      <c r="ADE138" s="28"/>
      <c r="ADF138" s="28"/>
      <c r="ADG138" s="28"/>
      <c r="ADH138" s="28"/>
      <c r="ADI138" s="28"/>
      <c r="ADJ138" s="28"/>
      <c r="ADK138" s="28"/>
      <c r="ADL138" s="28"/>
      <c r="ADM138" s="28"/>
      <c r="ADN138" s="28"/>
      <c r="ADO138" s="28"/>
      <c r="ADP138" s="28"/>
      <c r="ADQ138" s="28"/>
      <c r="ADR138" s="28"/>
      <c r="ADS138" s="28"/>
      <c r="ADT138" s="28"/>
      <c r="ADU138" s="28"/>
      <c r="ADV138" s="28"/>
      <c r="ADW138" s="28"/>
      <c r="ADX138" s="28"/>
      <c r="ADY138" s="28"/>
      <c r="ADZ138" s="28"/>
      <c r="AEA138" s="28"/>
      <c r="AEB138" s="28"/>
      <c r="AEC138" s="28"/>
      <c r="AED138" s="28"/>
      <c r="AEE138" s="28"/>
      <c r="AEF138" s="28"/>
      <c r="AEG138" s="28"/>
      <c r="AEH138" s="28"/>
      <c r="AEI138" s="28"/>
      <c r="AEJ138" s="28"/>
      <c r="AEK138" s="28"/>
      <c r="AEL138" s="28"/>
      <c r="AEM138" s="28"/>
      <c r="AEN138" s="28"/>
      <c r="AEO138" s="28"/>
      <c r="AEP138" s="28"/>
      <c r="AEQ138" s="28"/>
      <c r="AER138" s="28"/>
      <c r="AES138" s="28"/>
      <c r="AET138" s="28"/>
      <c r="AEU138" s="28"/>
      <c r="AEV138" s="28"/>
      <c r="AEW138" s="28"/>
      <c r="AEX138" s="28"/>
      <c r="AEY138" s="28"/>
      <c r="AEZ138" s="28"/>
      <c r="AFA138" s="28"/>
      <c r="AFB138" s="28"/>
      <c r="AFC138" s="28"/>
      <c r="AFD138" s="28"/>
      <c r="AFE138" s="28"/>
      <c r="AFF138" s="28"/>
      <c r="AFG138" s="28"/>
      <c r="AFH138" s="28"/>
      <c r="AFI138" s="28"/>
      <c r="AFJ138" s="28"/>
      <c r="AFK138" s="28"/>
      <c r="AFL138" s="28"/>
      <c r="AFM138" s="28"/>
      <c r="AFN138" s="28"/>
      <c r="AFO138" s="28"/>
      <c r="AFP138" s="28"/>
      <c r="AFQ138" s="28"/>
      <c r="AFR138" s="28"/>
      <c r="AFS138" s="28"/>
      <c r="AFT138" s="28"/>
      <c r="AFU138" s="28"/>
      <c r="AFV138" s="28"/>
      <c r="AFW138" s="28"/>
      <c r="AFX138" s="28"/>
      <c r="AFY138" s="28"/>
      <c r="AFZ138" s="28"/>
      <c r="AGA138" s="28"/>
      <c r="AGB138" s="28"/>
      <c r="AGC138" s="28"/>
      <c r="AGD138" s="28"/>
      <c r="AGE138" s="28"/>
      <c r="AGF138" s="28"/>
      <c r="AGG138" s="28"/>
      <c r="AGH138" s="28"/>
      <c r="AGI138" s="28"/>
      <c r="AGJ138" s="28"/>
      <c r="AGK138" s="28"/>
      <c r="AGL138" s="28"/>
      <c r="AGM138" s="28"/>
      <c r="AGN138" s="28"/>
      <c r="AGO138" s="28"/>
      <c r="AGP138" s="28"/>
      <c r="AGQ138" s="28"/>
      <c r="AGR138" s="28"/>
      <c r="AGS138" s="28"/>
      <c r="AGT138" s="28"/>
      <c r="AGU138" s="28"/>
      <c r="AGV138" s="28"/>
      <c r="AGW138" s="28"/>
      <c r="AGX138" s="28"/>
      <c r="AGY138" s="28"/>
      <c r="AGZ138" s="28"/>
      <c r="AHA138" s="28"/>
      <c r="AHB138" s="28"/>
      <c r="AHC138" s="28"/>
      <c r="AHD138" s="28"/>
      <c r="AHE138" s="28"/>
      <c r="AHF138" s="28"/>
      <c r="AHG138" s="28"/>
      <c r="AHH138" s="28"/>
      <c r="AHI138" s="28"/>
      <c r="AHJ138" s="28"/>
      <c r="AHK138" s="28"/>
      <c r="AHL138" s="28"/>
      <c r="AHM138" s="28"/>
      <c r="AHN138" s="28"/>
      <c r="AHO138" s="28"/>
      <c r="AHP138" s="28"/>
      <c r="AHQ138" s="28"/>
      <c r="AHR138" s="28"/>
      <c r="AHS138" s="28"/>
      <c r="AHT138" s="28"/>
      <c r="AHU138" s="28"/>
      <c r="AHV138" s="28"/>
      <c r="AHW138" s="28"/>
      <c r="AHX138" s="28"/>
      <c r="AHY138" s="28"/>
      <c r="AHZ138" s="28"/>
      <c r="AIA138" s="28"/>
      <c r="AIB138" s="28"/>
      <c r="AIC138" s="28"/>
      <c r="AID138" s="28"/>
      <c r="AIE138" s="28"/>
      <c r="AIF138" s="28"/>
      <c r="AIG138" s="28"/>
      <c r="AIH138" s="28"/>
      <c r="AII138" s="28"/>
      <c r="AIJ138" s="28"/>
      <c r="AIK138" s="28"/>
      <c r="AIL138" s="28"/>
      <c r="AIM138" s="28"/>
      <c r="AIN138" s="28"/>
      <c r="AIO138" s="28"/>
      <c r="AIP138" s="28"/>
      <c r="AIQ138" s="28"/>
      <c r="AIR138" s="28"/>
      <c r="AIS138" s="28"/>
      <c r="AIT138" s="28"/>
      <c r="AIU138" s="28"/>
      <c r="AIV138" s="28"/>
      <c r="AIW138" s="28"/>
      <c r="AIX138" s="28"/>
      <c r="AIY138" s="28"/>
      <c r="AIZ138" s="28"/>
      <c r="AJA138" s="28"/>
      <c r="AJB138" s="28"/>
      <c r="AJC138" s="28"/>
      <c r="AJD138" s="28"/>
      <c r="AJE138" s="28"/>
      <c r="AJF138" s="28"/>
      <c r="AJG138" s="28"/>
      <c r="AJH138" s="28"/>
      <c r="AJI138" s="28"/>
      <c r="AJJ138" s="28"/>
      <c r="AJK138" s="28"/>
      <c r="AJL138" s="28"/>
      <c r="AJM138" s="28"/>
      <c r="AJN138" s="28"/>
      <c r="AJO138" s="28"/>
      <c r="AJP138" s="28"/>
      <c r="AJQ138" s="28"/>
      <c r="AJR138" s="28"/>
      <c r="AJS138" s="28"/>
      <c r="AJT138" s="28"/>
      <c r="AJU138" s="28"/>
      <c r="AJV138" s="28"/>
      <c r="AJW138" s="28"/>
      <c r="AJX138" s="28"/>
      <c r="AJY138" s="28"/>
      <c r="AJZ138" s="28"/>
      <c r="AKA138" s="28"/>
      <c r="AKB138" s="28"/>
      <c r="AKC138" s="28"/>
      <c r="AKD138" s="28"/>
      <c r="AKE138" s="28"/>
      <c r="AKF138" s="28"/>
      <c r="AKG138" s="28"/>
      <c r="AKH138" s="28"/>
      <c r="AKI138" s="28"/>
      <c r="AKJ138" s="28"/>
      <c r="AKK138" s="28"/>
      <c r="AKL138" s="28"/>
      <c r="AKM138" s="28"/>
      <c r="AKN138" s="28"/>
      <c r="AKO138" s="28"/>
      <c r="AKP138" s="28"/>
      <c r="AKQ138" s="28"/>
      <c r="AKR138" s="28"/>
      <c r="AKS138" s="28"/>
      <c r="AKT138" s="28"/>
      <c r="AKU138" s="28"/>
      <c r="AKV138" s="28"/>
      <c r="AKW138" s="28"/>
      <c r="AKX138" s="28"/>
      <c r="AKY138" s="28"/>
      <c r="AKZ138" s="28"/>
      <c r="ALA138" s="28"/>
      <c r="ALB138" s="28"/>
      <c r="ALC138" s="28"/>
      <c r="ALD138" s="28"/>
      <c r="ALE138" s="28"/>
      <c r="ALF138" s="28"/>
      <c r="ALG138" s="28"/>
      <c r="ALH138" s="28"/>
      <c r="ALI138" s="28"/>
      <c r="ALJ138" s="28"/>
      <c r="ALK138" s="28"/>
      <c r="ALL138" s="28"/>
      <c r="ALM138" s="28"/>
      <c r="ALN138" s="28"/>
      <c r="ALO138" s="28"/>
      <c r="ALP138" s="28"/>
      <c r="ALQ138" s="28"/>
      <c r="ALR138" s="28"/>
      <c r="ALS138" s="28"/>
      <c r="ALT138" s="28"/>
      <c r="ALU138" s="28"/>
      <c r="ALV138" s="28"/>
      <c r="ALW138" s="28"/>
      <c r="ALX138" s="28"/>
      <c r="ALY138" s="28"/>
      <c r="ALZ138" s="28"/>
      <c r="AMA138" s="28"/>
      <c r="AMB138" s="28"/>
      <c r="AMC138" s="28"/>
      <c r="AMD138" s="28"/>
      <c r="AME138" s="28"/>
      <c r="AMF138" s="28"/>
      <c r="AMG138" s="28"/>
      <c r="AMH138" s="28"/>
      <c r="AMI138" s="28"/>
      <c r="AMJ138" s="28"/>
      <c r="AMK138" s="28"/>
      <c r="AML138" s="28"/>
      <c r="AMM138" s="28"/>
      <c r="AMN138" s="28"/>
      <c r="AMO138" s="28"/>
      <c r="AMP138" s="28"/>
      <c r="AMQ138" s="28"/>
      <c r="AMR138" s="28"/>
      <c r="AMS138" s="28"/>
      <c r="AMT138" s="28"/>
      <c r="AMU138" s="28"/>
      <c r="AMV138" s="28"/>
      <c r="AMW138" s="28"/>
      <c r="AMX138" s="28"/>
      <c r="AMY138" s="28"/>
      <c r="AMZ138" s="28"/>
      <c r="ANA138" s="28"/>
      <c r="ANB138" s="28"/>
      <c r="ANC138" s="28"/>
      <c r="AND138" s="28"/>
      <c r="ANE138" s="28"/>
      <c r="ANF138" s="28"/>
      <c r="ANG138" s="28"/>
      <c r="ANH138" s="28"/>
      <c r="ANI138" s="28"/>
      <c r="ANJ138" s="28"/>
      <c r="ANK138" s="28"/>
      <c r="ANL138" s="28"/>
      <c r="ANM138" s="28"/>
      <c r="ANN138" s="28"/>
      <c r="ANO138" s="28"/>
      <c r="ANP138" s="28"/>
      <c r="ANQ138" s="28"/>
      <c r="ANR138" s="28"/>
      <c r="ANS138" s="28"/>
      <c r="ANT138" s="28"/>
      <c r="ANU138" s="28"/>
      <c r="ANV138" s="28"/>
      <c r="ANW138" s="28"/>
      <c r="ANX138" s="28"/>
      <c r="ANY138" s="28"/>
      <c r="ANZ138" s="28"/>
      <c r="AOA138" s="28"/>
      <c r="AOB138" s="28"/>
      <c r="AOC138" s="28"/>
      <c r="AOD138" s="28"/>
      <c r="AOE138" s="28"/>
      <c r="AOF138" s="28"/>
      <c r="AOG138" s="28"/>
      <c r="AOH138" s="28"/>
      <c r="AOI138" s="28"/>
      <c r="AOJ138" s="28"/>
      <c r="AOK138" s="28"/>
      <c r="AOL138" s="28"/>
      <c r="AOM138" s="28"/>
      <c r="AON138" s="28"/>
      <c r="AOO138" s="28"/>
      <c r="AOP138" s="28"/>
      <c r="AOQ138" s="28"/>
      <c r="AOR138" s="28"/>
      <c r="AOS138" s="28"/>
      <c r="AOT138" s="28"/>
      <c r="AOU138" s="28"/>
      <c r="AOV138" s="28"/>
      <c r="AOW138" s="28"/>
      <c r="AOX138" s="28"/>
      <c r="AOY138" s="28"/>
      <c r="AOZ138" s="28"/>
      <c r="APA138" s="28"/>
      <c r="APB138" s="28"/>
      <c r="APC138" s="28"/>
      <c r="APD138" s="28"/>
      <c r="APE138" s="28"/>
      <c r="APF138" s="28"/>
      <c r="APG138" s="28"/>
      <c r="APH138" s="28"/>
      <c r="API138" s="28"/>
      <c r="APJ138" s="28"/>
      <c r="APK138" s="28"/>
      <c r="APL138" s="28"/>
      <c r="APM138" s="28"/>
      <c r="APN138" s="28"/>
      <c r="APO138" s="28"/>
      <c r="APP138" s="28"/>
      <c r="APQ138" s="28"/>
      <c r="APR138" s="28"/>
      <c r="APS138" s="28"/>
      <c r="APT138" s="28"/>
      <c r="APU138" s="28"/>
      <c r="APV138" s="28"/>
      <c r="APW138" s="28"/>
      <c r="APX138" s="28"/>
      <c r="APY138" s="28"/>
      <c r="APZ138" s="28"/>
      <c r="AQA138" s="28"/>
      <c r="AQB138" s="28"/>
      <c r="AQC138" s="28"/>
      <c r="AQD138" s="28"/>
      <c r="AQE138" s="28"/>
      <c r="AQF138" s="28"/>
      <c r="AQG138" s="28"/>
      <c r="AQH138" s="28"/>
      <c r="AQI138" s="28"/>
      <c r="AQJ138" s="28"/>
      <c r="AQK138" s="28"/>
      <c r="AQL138" s="28"/>
      <c r="AQM138" s="28"/>
      <c r="AQN138" s="28"/>
      <c r="AQO138" s="28"/>
      <c r="AQP138" s="28"/>
      <c r="AQQ138" s="28"/>
      <c r="AQR138" s="28"/>
      <c r="AQS138" s="28"/>
      <c r="AQT138" s="28"/>
      <c r="AQU138" s="28"/>
      <c r="AQV138" s="28"/>
      <c r="AQW138" s="28"/>
      <c r="AQX138" s="28"/>
      <c r="AQY138" s="28"/>
      <c r="AQZ138" s="28"/>
      <c r="ARA138" s="28"/>
      <c r="ARB138" s="28"/>
      <c r="ARC138" s="28"/>
      <c r="ARD138" s="28"/>
      <c r="ARE138" s="28"/>
      <c r="ARF138" s="28"/>
      <c r="ARG138" s="28"/>
      <c r="ARH138" s="28"/>
      <c r="ARI138" s="28"/>
      <c r="ARJ138" s="28"/>
      <c r="ARK138" s="28"/>
      <c r="ARL138" s="28"/>
      <c r="ARM138" s="28"/>
      <c r="ARN138" s="28"/>
      <c r="ARO138" s="28"/>
      <c r="ARP138" s="28"/>
      <c r="ARQ138" s="28"/>
      <c r="ARR138" s="28"/>
      <c r="ARS138" s="28"/>
      <c r="ART138" s="28"/>
      <c r="ARU138" s="28"/>
      <c r="ARV138" s="28"/>
      <c r="ARW138" s="28"/>
      <c r="ARX138" s="28"/>
      <c r="ARY138" s="28"/>
      <c r="ARZ138" s="28"/>
      <c r="ASA138" s="28"/>
      <c r="ASB138" s="28"/>
      <c r="ASC138" s="28"/>
      <c r="ASD138" s="28"/>
      <c r="ASE138" s="28"/>
      <c r="ASF138" s="28"/>
      <c r="ASG138" s="28"/>
      <c r="ASH138" s="28"/>
      <c r="ASI138" s="28"/>
      <c r="ASJ138" s="28"/>
      <c r="ASK138" s="28"/>
      <c r="ASL138" s="28"/>
      <c r="ASM138" s="28"/>
      <c r="ASN138" s="28"/>
      <c r="ASO138" s="28"/>
      <c r="ASP138" s="28"/>
      <c r="ASQ138" s="28"/>
      <c r="ASR138" s="28"/>
      <c r="ASS138" s="28"/>
      <c r="AST138" s="28"/>
      <c r="ASU138" s="28"/>
      <c r="ASV138" s="28"/>
      <c r="ASW138" s="28"/>
      <c r="ASX138" s="28"/>
      <c r="ASY138" s="28"/>
      <c r="ASZ138" s="28"/>
      <c r="ATA138" s="28"/>
      <c r="ATB138" s="28"/>
      <c r="ATC138" s="28"/>
      <c r="ATD138" s="28"/>
      <c r="ATE138" s="28"/>
      <c r="ATF138" s="28"/>
      <c r="ATG138" s="28"/>
      <c r="ATH138" s="28"/>
      <c r="ATI138" s="28"/>
      <c r="ATJ138" s="28"/>
      <c r="ATK138" s="28"/>
      <c r="ATL138" s="28"/>
      <c r="ATM138" s="28"/>
      <c r="ATN138" s="28"/>
      <c r="ATO138" s="28"/>
      <c r="ATP138" s="28"/>
      <c r="ATQ138" s="28"/>
      <c r="ATR138" s="28"/>
      <c r="ATS138" s="28"/>
      <c r="ATT138" s="28"/>
      <c r="ATU138" s="28"/>
      <c r="ATV138" s="28"/>
      <c r="ATW138" s="28"/>
      <c r="ATX138" s="28"/>
      <c r="ATY138" s="28"/>
      <c r="ATZ138" s="28"/>
      <c r="AUA138" s="28"/>
      <c r="AUB138" s="28"/>
      <c r="AUC138" s="28"/>
      <c r="AUD138" s="28"/>
      <c r="AUE138" s="28"/>
      <c r="AUF138" s="28"/>
      <c r="AUG138" s="28"/>
      <c r="AUH138" s="28"/>
      <c r="AUI138" s="28"/>
      <c r="AUJ138" s="28"/>
      <c r="AUK138" s="28"/>
      <c r="AUL138" s="28"/>
      <c r="AUM138" s="28"/>
      <c r="AUN138" s="28"/>
      <c r="AUO138" s="28"/>
      <c r="AUP138" s="28"/>
      <c r="AUQ138" s="28"/>
      <c r="AUR138" s="28"/>
      <c r="AUS138" s="28"/>
      <c r="AUT138" s="28"/>
      <c r="AUU138" s="28"/>
      <c r="AUV138" s="28"/>
      <c r="AUW138" s="28"/>
      <c r="AUX138" s="28"/>
      <c r="AUY138" s="28"/>
      <c r="AUZ138" s="28"/>
      <c r="AVA138" s="28"/>
      <c r="AVB138" s="28"/>
      <c r="AVC138" s="28"/>
      <c r="AVD138" s="28"/>
      <c r="AVE138" s="28"/>
      <c r="AVF138" s="28"/>
      <c r="AVG138" s="28"/>
      <c r="AVH138" s="28"/>
      <c r="AVI138" s="28"/>
      <c r="AVJ138" s="28"/>
      <c r="AVK138" s="28"/>
      <c r="AVL138" s="28"/>
      <c r="AVM138" s="28"/>
      <c r="AVN138" s="28"/>
      <c r="AVO138" s="28"/>
      <c r="AVP138" s="28"/>
      <c r="AVQ138" s="28"/>
      <c r="AVR138" s="28"/>
      <c r="AVS138" s="28"/>
      <c r="AVT138" s="28"/>
      <c r="AVU138" s="28"/>
      <c r="AVV138" s="28"/>
      <c r="AVW138" s="28"/>
      <c r="AVX138" s="28"/>
      <c r="AVY138" s="28"/>
      <c r="AVZ138" s="28"/>
      <c r="AWA138" s="28"/>
      <c r="AWB138" s="28"/>
      <c r="AWC138" s="28"/>
      <c r="AWD138" s="28"/>
      <c r="AWE138" s="28"/>
      <c r="AWF138" s="28"/>
      <c r="AWG138" s="28"/>
      <c r="AWH138" s="28"/>
      <c r="AWI138" s="28"/>
      <c r="AWJ138" s="28"/>
      <c r="AWK138" s="28"/>
      <c r="AWL138" s="28"/>
      <c r="AWM138" s="28"/>
      <c r="AWN138" s="28"/>
      <c r="AWO138" s="28"/>
      <c r="AWP138" s="28"/>
      <c r="AWQ138" s="28"/>
      <c r="AWR138" s="28"/>
      <c r="AWS138" s="28"/>
      <c r="AWT138" s="28"/>
      <c r="AWU138" s="28"/>
      <c r="AWV138" s="28"/>
      <c r="AWW138" s="28"/>
      <c r="AWX138" s="28"/>
      <c r="AWY138" s="28"/>
      <c r="AWZ138" s="28"/>
      <c r="AXA138" s="28"/>
      <c r="AXB138" s="28"/>
      <c r="AXC138" s="28"/>
      <c r="AXD138" s="28"/>
      <c r="AXE138" s="28"/>
      <c r="AXF138" s="28"/>
      <c r="AXG138" s="28"/>
      <c r="AXH138" s="28"/>
      <c r="AXI138" s="28"/>
      <c r="AXJ138" s="28"/>
      <c r="AXK138" s="28"/>
      <c r="AXL138" s="28"/>
      <c r="AXM138" s="28"/>
      <c r="AXN138" s="28"/>
      <c r="AXO138" s="28"/>
      <c r="AXP138" s="28"/>
      <c r="AXQ138" s="28"/>
      <c r="AXR138" s="28"/>
      <c r="AXS138" s="28"/>
      <c r="AXT138" s="28"/>
      <c r="AXU138" s="28"/>
      <c r="AXV138" s="28"/>
      <c r="AXW138" s="28"/>
      <c r="AXX138" s="28"/>
      <c r="AXY138" s="28"/>
      <c r="AXZ138" s="28"/>
      <c r="AYA138" s="28"/>
      <c r="AYB138" s="28"/>
      <c r="AYC138" s="28"/>
      <c r="AYD138" s="28"/>
      <c r="AYE138" s="28"/>
      <c r="AYF138" s="28"/>
      <c r="AYG138" s="28"/>
      <c r="AYH138" s="28"/>
      <c r="AYI138" s="28"/>
      <c r="AYJ138" s="28"/>
      <c r="AYK138" s="28"/>
      <c r="AYL138" s="28"/>
      <c r="AYM138" s="28"/>
      <c r="AYN138" s="28"/>
      <c r="AYO138" s="28"/>
      <c r="AYP138" s="28"/>
      <c r="AYQ138" s="28"/>
      <c r="AYR138" s="28"/>
      <c r="AYS138" s="28"/>
      <c r="AYT138" s="28"/>
      <c r="AYU138" s="28"/>
      <c r="AYV138" s="28"/>
      <c r="AYW138" s="28"/>
      <c r="AYX138" s="28"/>
      <c r="AYY138" s="28"/>
      <c r="AYZ138" s="28"/>
      <c r="AZA138" s="28"/>
      <c r="AZB138" s="28"/>
      <c r="AZC138" s="28"/>
      <c r="AZD138" s="28"/>
      <c r="AZE138" s="28"/>
      <c r="AZF138" s="28"/>
      <c r="AZG138" s="28"/>
      <c r="AZH138" s="28"/>
      <c r="AZI138" s="28"/>
      <c r="AZJ138" s="28"/>
      <c r="AZK138" s="28"/>
      <c r="AZL138" s="28"/>
      <c r="AZM138" s="28"/>
      <c r="AZN138" s="28"/>
      <c r="AZO138" s="28"/>
      <c r="AZP138" s="28"/>
      <c r="AZQ138" s="28"/>
      <c r="AZR138" s="28"/>
      <c r="AZS138" s="28"/>
      <c r="AZT138" s="28"/>
      <c r="AZU138" s="28"/>
      <c r="AZV138" s="28"/>
      <c r="AZW138" s="28"/>
      <c r="AZX138" s="28"/>
      <c r="AZY138" s="28"/>
      <c r="AZZ138" s="28"/>
      <c r="BAA138" s="28"/>
      <c r="BAB138" s="28"/>
      <c r="BAC138" s="28"/>
      <c r="BAD138" s="28"/>
      <c r="BAE138" s="28"/>
      <c r="BAF138" s="28"/>
      <c r="BAG138" s="28"/>
      <c r="BAH138" s="28"/>
      <c r="BAI138" s="28"/>
      <c r="BAJ138" s="28"/>
      <c r="BAK138" s="28"/>
      <c r="BAL138" s="28"/>
      <c r="BAM138" s="28"/>
      <c r="BAN138" s="28"/>
      <c r="BAO138" s="28"/>
      <c r="BAP138" s="28"/>
      <c r="BAQ138" s="28"/>
      <c r="BAR138" s="28"/>
      <c r="BAS138" s="28"/>
      <c r="BAT138" s="28"/>
      <c r="BAU138" s="28"/>
      <c r="BAV138" s="28"/>
      <c r="BAW138" s="28"/>
      <c r="BAX138" s="28"/>
      <c r="BAY138" s="28"/>
      <c r="BAZ138" s="28"/>
      <c r="BBA138" s="28"/>
      <c r="BBB138" s="28"/>
      <c r="BBC138" s="28"/>
      <c r="BBD138" s="28"/>
      <c r="BBE138" s="28"/>
      <c r="BBF138" s="28"/>
      <c r="BBG138" s="28"/>
      <c r="BBH138" s="28"/>
      <c r="BBI138" s="28"/>
      <c r="BBJ138" s="28"/>
      <c r="BBK138" s="28"/>
      <c r="BBL138" s="28"/>
      <c r="BBM138" s="28"/>
      <c r="BBN138" s="28"/>
      <c r="BBO138" s="28"/>
      <c r="BBP138" s="28"/>
      <c r="BBQ138" s="28"/>
      <c r="BBR138" s="28"/>
      <c r="BBS138" s="28"/>
      <c r="BBT138" s="28"/>
      <c r="BBU138" s="28"/>
      <c r="BBV138" s="28"/>
      <c r="BBW138" s="28"/>
      <c r="BBX138" s="28"/>
      <c r="BBY138" s="28"/>
      <c r="BBZ138" s="28"/>
      <c r="BCA138" s="28"/>
      <c r="BCB138" s="28"/>
      <c r="BCC138" s="28"/>
      <c r="BCD138" s="28"/>
      <c r="BCE138" s="28"/>
      <c r="BCF138" s="28"/>
      <c r="BCG138" s="28"/>
      <c r="BCH138" s="28"/>
      <c r="BCI138" s="28"/>
      <c r="BCJ138" s="28"/>
      <c r="BCK138" s="28"/>
      <c r="BCL138" s="28"/>
      <c r="BCM138" s="28"/>
      <c r="BCN138" s="28"/>
      <c r="BCO138" s="28"/>
      <c r="BCP138" s="28"/>
      <c r="BCQ138" s="28"/>
      <c r="BCR138" s="28"/>
      <c r="BCS138" s="28"/>
      <c r="BCT138" s="28"/>
      <c r="BCU138" s="28"/>
      <c r="BCV138" s="28"/>
      <c r="BCW138" s="28"/>
      <c r="BCX138" s="28"/>
      <c r="BCY138" s="28"/>
      <c r="BCZ138" s="28"/>
      <c r="BDA138" s="28"/>
      <c r="BDB138" s="28"/>
      <c r="BDC138" s="28"/>
      <c r="BDD138" s="28"/>
      <c r="BDE138" s="28"/>
      <c r="BDF138" s="28"/>
      <c r="BDG138" s="28"/>
      <c r="BDH138" s="28"/>
      <c r="BDI138" s="28"/>
      <c r="BDJ138" s="28"/>
      <c r="BDK138" s="28"/>
      <c r="BDL138" s="28"/>
      <c r="BDM138" s="28"/>
      <c r="BDN138" s="28"/>
      <c r="BDO138" s="28"/>
      <c r="BDP138" s="28"/>
      <c r="BDQ138" s="28"/>
      <c r="BDR138" s="28"/>
      <c r="BDS138" s="28"/>
      <c r="BDT138" s="28"/>
      <c r="BDU138" s="28"/>
      <c r="BDV138" s="28"/>
      <c r="BDW138" s="28"/>
      <c r="BDX138" s="28"/>
      <c r="BDY138" s="28"/>
      <c r="BDZ138" s="28"/>
      <c r="BEA138" s="28"/>
      <c r="BEB138" s="28"/>
      <c r="BEC138" s="28"/>
      <c r="BED138" s="28"/>
      <c r="BEE138" s="28"/>
      <c r="BEF138" s="28"/>
      <c r="BEG138" s="28"/>
      <c r="BEH138" s="28"/>
      <c r="BEI138" s="28"/>
      <c r="BEJ138" s="28"/>
      <c r="BEK138" s="28"/>
      <c r="BEL138" s="28"/>
      <c r="BEM138" s="28"/>
      <c r="BEN138" s="28"/>
      <c r="BEO138" s="28"/>
      <c r="BEP138" s="28"/>
      <c r="BEQ138" s="28"/>
      <c r="BER138" s="28"/>
      <c r="BES138" s="28"/>
      <c r="BET138" s="28"/>
      <c r="BEU138" s="28"/>
      <c r="BEV138" s="28"/>
      <c r="BEW138" s="28"/>
      <c r="BEX138" s="28"/>
      <c r="BEY138" s="28"/>
      <c r="BEZ138" s="28"/>
      <c r="BFA138" s="28"/>
      <c r="BFB138" s="28"/>
      <c r="BFC138" s="28"/>
      <c r="BFD138" s="28"/>
      <c r="BFE138" s="28"/>
      <c r="BFF138" s="28"/>
      <c r="BFG138" s="28"/>
      <c r="BFH138" s="28"/>
      <c r="BFI138" s="28"/>
      <c r="BFJ138" s="28"/>
      <c r="BFK138" s="28"/>
      <c r="BFL138" s="28"/>
      <c r="BFM138" s="28"/>
      <c r="BFN138" s="28"/>
      <c r="BFO138" s="28"/>
      <c r="BFP138" s="28"/>
      <c r="BFQ138" s="28"/>
      <c r="BFR138" s="28"/>
      <c r="BFS138" s="28"/>
      <c r="BFT138" s="28"/>
      <c r="BFU138" s="28"/>
      <c r="BFV138" s="28"/>
      <c r="BFW138" s="28"/>
      <c r="BFX138" s="28"/>
      <c r="BFY138" s="28"/>
      <c r="BFZ138" s="28"/>
      <c r="BGA138" s="28"/>
      <c r="BGB138" s="28"/>
      <c r="BGC138" s="28"/>
      <c r="BGD138" s="28"/>
      <c r="BGE138" s="28"/>
      <c r="BGF138" s="28"/>
      <c r="BGG138" s="28"/>
      <c r="BGH138" s="28"/>
      <c r="BGI138" s="28"/>
      <c r="BGJ138" s="28"/>
      <c r="BGK138" s="28"/>
      <c r="BGL138" s="28"/>
      <c r="BGM138" s="28"/>
      <c r="BGN138" s="28"/>
      <c r="BGO138" s="28"/>
      <c r="BGP138" s="28"/>
      <c r="BGQ138" s="28"/>
      <c r="BGR138" s="28"/>
      <c r="BGS138" s="28"/>
      <c r="BGT138" s="28"/>
      <c r="BGU138" s="28"/>
      <c r="BGV138" s="28"/>
      <c r="BGW138" s="28"/>
      <c r="BGX138" s="28"/>
      <c r="BGY138" s="28"/>
      <c r="BGZ138" s="28"/>
      <c r="BHA138" s="28"/>
      <c r="BHB138" s="28"/>
      <c r="BHC138" s="28"/>
      <c r="BHD138" s="28"/>
      <c r="BHE138" s="28"/>
      <c r="BHF138" s="28"/>
      <c r="BHG138" s="28"/>
      <c r="BHH138" s="28"/>
      <c r="BHI138" s="28"/>
      <c r="BHJ138" s="28"/>
      <c r="BHK138" s="28"/>
      <c r="BHL138" s="28"/>
      <c r="BHM138" s="28"/>
      <c r="BHN138" s="28"/>
      <c r="BHO138" s="28"/>
      <c r="BHP138" s="28"/>
      <c r="BHQ138" s="28"/>
      <c r="BHR138" s="28"/>
      <c r="BHS138" s="28"/>
      <c r="BHT138" s="28"/>
      <c r="BHU138" s="28"/>
      <c r="BHV138" s="28"/>
      <c r="BHW138" s="28"/>
      <c r="BHX138" s="28"/>
      <c r="BHY138" s="28"/>
      <c r="BHZ138" s="28"/>
      <c r="BIA138" s="28"/>
      <c r="BIB138" s="28"/>
      <c r="BIC138" s="28"/>
      <c r="BID138" s="28"/>
      <c r="BIE138" s="28"/>
      <c r="BIF138" s="28"/>
      <c r="BIG138" s="28"/>
      <c r="BIH138" s="28"/>
      <c r="BII138" s="28"/>
      <c r="BIJ138" s="28"/>
      <c r="BIK138" s="28"/>
      <c r="BIL138" s="28"/>
      <c r="BIM138" s="28"/>
      <c r="BIN138" s="28"/>
      <c r="BIO138" s="28"/>
      <c r="BIP138" s="28"/>
      <c r="BIQ138" s="28"/>
      <c r="BIR138" s="28"/>
      <c r="BIS138" s="28"/>
      <c r="BIT138" s="28"/>
      <c r="BIU138" s="28"/>
      <c r="BIV138" s="28"/>
      <c r="BIW138" s="28"/>
      <c r="BIX138" s="28"/>
      <c r="BIY138" s="28"/>
      <c r="BIZ138" s="28"/>
      <c r="BJA138" s="28"/>
      <c r="BJB138" s="28"/>
      <c r="BJC138" s="28"/>
      <c r="BJD138" s="28"/>
      <c r="BJE138" s="28"/>
      <c r="BJF138" s="28"/>
      <c r="BJG138" s="28"/>
      <c r="BJH138" s="28"/>
      <c r="BJI138" s="28"/>
      <c r="BJJ138" s="28"/>
      <c r="BJK138" s="28"/>
      <c r="BJL138" s="28"/>
      <c r="BJM138" s="28"/>
      <c r="BJN138" s="28"/>
      <c r="BJO138" s="28"/>
      <c r="BJP138" s="28"/>
      <c r="BJQ138" s="28"/>
      <c r="BJR138" s="28"/>
      <c r="BJS138" s="28"/>
      <c r="BJT138" s="28"/>
      <c r="BJU138" s="28"/>
      <c r="BJV138" s="28"/>
      <c r="BJW138" s="28"/>
      <c r="BJX138" s="28"/>
      <c r="BJY138" s="28"/>
      <c r="BJZ138" s="28"/>
      <c r="BKA138" s="28"/>
      <c r="BKB138" s="28"/>
      <c r="BKC138" s="28"/>
      <c r="BKD138" s="28"/>
      <c r="BKE138" s="28"/>
      <c r="BKF138" s="28"/>
      <c r="BKG138" s="28"/>
      <c r="BKH138" s="28"/>
      <c r="BKI138" s="28"/>
      <c r="BKJ138" s="28"/>
      <c r="BKK138" s="28"/>
      <c r="BKL138" s="28"/>
      <c r="BKM138" s="28"/>
      <c r="BKN138" s="28"/>
      <c r="BKO138" s="28"/>
      <c r="BKP138" s="28"/>
      <c r="BKQ138" s="28"/>
      <c r="BKR138" s="28"/>
      <c r="BKS138" s="28"/>
      <c r="BKT138" s="28"/>
      <c r="BKU138" s="28"/>
      <c r="BKV138" s="28"/>
      <c r="BKW138" s="28"/>
      <c r="BKX138" s="28"/>
      <c r="BKY138" s="28"/>
      <c r="BKZ138" s="28"/>
      <c r="BLA138" s="28"/>
      <c r="BLB138" s="28"/>
      <c r="BLC138" s="28"/>
      <c r="BLD138" s="28"/>
      <c r="BLE138" s="28"/>
      <c r="BLF138" s="28"/>
      <c r="BLG138" s="28"/>
      <c r="BLH138" s="28"/>
      <c r="BLI138" s="28"/>
      <c r="BLJ138" s="28"/>
      <c r="BLK138" s="28"/>
      <c r="BLL138" s="28"/>
      <c r="BLM138" s="28"/>
      <c r="BLN138" s="28"/>
      <c r="BLO138" s="28"/>
      <c r="BLP138" s="28"/>
      <c r="BLQ138" s="28"/>
      <c r="BLR138" s="28"/>
      <c r="BLS138" s="28"/>
      <c r="BLT138" s="28"/>
      <c r="BLU138" s="28"/>
      <c r="BLV138" s="28"/>
      <c r="BLW138" s="28"/>
      <c r="BLX138" s="28"/>
      <c r="BLY138" s="28"/>
      <c r="BLZ138" s="28"/>
      <c r="BMA138" s="28"/>
      <c r="BMB138" s="28"/>
      <c r="BMC138" s="28"/>
      <c r="BMD138" s="28"/>
      <c r="BME138" s="28"/>
      <c r="BMF138" s="28"/>
      <c r="BMG138" s="28"/>
      <c r="BMH138" s="28"/>
      <c r="BMI138" s="28"/>
      <c r="BMJ138" s="28"/>
      <c r="BMK138" s="28"/>
      <c r="BML138" s="28"/>
      <c r="BMM138" s="28"/>
      <c r="BMN138" s="28"/>
      <c r="BMO138" s="28"/>
      <c r="BMP138" s="28"/>
      <c r="BMQ138" s="28"/>
      <c r="BMR138" s="28"/>
      <c r="BMS138" s="28"/>
      <c r="BMT138" s="28"/>
      <c r="BMU138" s="28"/>
      <c r="BMV138" s="28"/>
      <c r="BMW138" s="28"/>
      <c r="BMX138" s="28"/>
      <c r="BMY138" s="28"/>
      <c r="BMZ138" s="28"/>
      <c r="BNA138" s="28"/>
      <c r="BNB138" s="28"/>
      <c r="BNC138" s="28"/>
      <c r="BND138" s="28"/>
      <c r="BNE138" s="28"/>
      <c r="BNF138" s="28"/>
      <c r="BNG138" s="28"/>
      <c r="BNH138" s="28"/>
      <c r="BNI138" s="28"/>
      <c r="BNJ138" s="28"/>
      <c r="BNK138" s="28"/>
      <c r="BNL138" s="28"/>
      <c r="BNM138" s="28"/>
      <c r="BNN138" s="28"/>
      <c r="BNO138" s="28"/>
      <c r="BNP138" s="28"/>
      <c r="BNQ138" s="28"/>
      <c r="BNR138" s="28"/>
      <c r="BNS138" s="28"/>
      <c r="BNT138" s="28"/>
      <c r="BNU138" s="28"/>
      <c r="BNV138" s="28"/>
      <c r="BNW138" s="28"/>
      <c r="BNX138" s="28"/>
      <c r="BNY138" s="28"/>
      <c r="BNZ138" s="28"/>
      <c r="BOA138" s="28"/>
      <c r="BOB138" s="28"/>
      <c r="BOC138" s="28"/>
      <c r="BOD138" s="28"/>
      <c r="BOE138" s="28"/>
      <c r="BOF138" s="28"/>
      <c r="BOG138" s="28"/>
      <c r="BOH138" s="28"/>
      <c r="BOI138" s="28"/>
      <c r="BOJ138" s="28"/>
      <c r="BOK138" s="28"/>
      <c r="BOL138" s="28"/>
      <c r="BOM138" s="28"/>
      <c r="BON138" s="28"/>
      <c r="BOO138" s="28"/>
      <c r="BOP138" s="28"/>
      <c r="BOQ138" s="28"/>
      <c r="BOR138" s="28"/>
      <c r="BOS138" s="28"/>
      <c r="BOT138" s="28"/>
      <c r="BOU138" s="28"/>
      <c r="BOV138" s="28"/>
      <c r="BOW138" s="28"/>
      <c r="BOX138" s="28"/>
      <c r="BOY138" s="28"/>
      <c r="BOZ138" s="28"/>
      <c r="BPA138" s="28"/>
      <c r="BPB138" s="28"/>
      <c r="BPC138" s="28"/>
      <c r="BPD138" s="28"/>
      <c r="BPE138" s="28"/>
      <c r="BPF138" s="28"/>
      <c r="BPG138" s="28"/>
      <c r="BPH138" s="28"/>
      <c r="BPI138" s="28"/>
      <c r="BPJ138" s="28"/>
      <c r="BPK138" s="28"/>
      <c r="BPL138" s="28"/>
      <c r="BPM138" s="28"/>
      <c r="BPN138" s="28"/>
      <c r="BPO138" s="28"/>
      <c r="BPP138" s="28"/>
      <c r="BPQ138" s="28"/>
      <c r="BPR138" s="28"/>
      <c r="BPS138" s="28"/>
      <c r="BPT138" s="28"/>
      <c r="BPU138" s="28"/>
      <c r="BPV138" s="28"/>
      <c r="BPW138" s="28"/>
      <c r="BPX138" s="28"/>
      <c r="BPY138" s="28"/>
      <c r="BPZ138" s="28"/>
      <c r="BQA138" s="28"/>
      <c r="BQB138" s="28"/>
      <c r="BQC138" s="28"/>
      <c r="BQD138" s="28"/>
      <c r="BQE138" s="28"/>
      <c r="BQF138" s="28"/>
      <c r="BQG138" s="28"/>
      <c r="BQH138" s="28"/>
      <c r="BQI138" s="28"/>
      <c r="BQJ138" s="28"/>
      <c r="BQK138" s="28"/>
      <c r="BQL138" s="28"/>
      <c r="BQM138" s="28"/>
      <c r="BQN138" s="28"/>
      <c r="BQO138" s="28"/>
      <c r="BQP138" s="28"/>
      <c r="BQQ138" s="28"/>
      <c r="BQR138" s="28"/>
      <c r="BQS138" s="28"/>
      <c r="BQT138" s="28"/>
      <c r="BQU138" s="28"/>
      <c r="BQV138" s="28"/>
      <c r="BQW138" s="28"/>
      <c r="BQX138" s="28"/>
      <c r="BQY138" s="28"/>
      <c r="BQZ138" s="28"/>
      <c r="BRA138" s="28"/>
      <c r="BRB138" s="28"/>
      <c r="BRC138" s="28"/>
      <c r="BRD138" s="28"/>
      <c r="BRE138" s="28"/>
      <c r="BRF138" s="28"/>
      <c r="BRG138" s="28"/>
      <c r="BRH138" s="28"/>
      <c r="BRI138" s="28"/>
      <c r="BRJ138" s="28"/>
      <c r="BRK138" s="28"/>
      <c r="BRL138" s="28"/>
      <c r="BRM138" s="28"/>
      <c r="BRN138" s="28"/>
      <c r="BRO138" s="28"/>
      <c r="BRP138" s="28"/>
      <c r="BRQ138" s="28"/>
      <c r="BRR138" s="28"/>
      <c r="BRS138" s="28"/>
      <c r="BRT138" s="28"/>
      <c r="BRU138" s="28"/>
      <c r="BRV138" s="28"/>
      <c r="BRW138" s="28"/>
      <c r="BRX138" s="28"/>
      <c r="BRY138" s="28"/>
      <c r="BRZ138" s="28"/>
      <c r="BSA138" s="28"/>
      <c r="BSB138" s="28"/>
      <c r="BSC138" s="28"/>
      <c r="BSD138" s="28"/>
      <c r="BSE138" s="28"/>
      <c r="BSF138" s="28"/>
      <c r="BSG138" s="28"/>
      <c r="BSH138" s="28"/>
      <c r="BSI138" s="28"/>
      <c r="BSJ138" s="28"/>
      <c r="BSK138" s="28"/>
      <c r="BSL138" s="28"/>
      <c r="BSM138" s="28"/>
      <c r="BSN138" s="28"/>
      <c r="BSO138" s="28"/>
      <c r="BSP138" s="28"/>
      <c r="BSQ138" s="28"/>
      <c r="BSR138" s="28"/>
      <c r="BSS138" s="28"/>
      <c r="BST138" s="28"/>
      <c r="BSU138" s="28"/>
      <c r="BSV138" s="28"/>
      <c r="BSW138" s="28"/>
      <c r="BSX138" s="28"/>
      <c r="BSY138" s="28"/>
      <c r="BSZ138" s="28"/>
      <c r="BTA138" s="28"/>
      <c r="BTB138" s="28"/>
      <c r="BTC138" s="28"/>
      <c r="BTD138" s="28"/>
      <c r="BTE138" s="28"/>
      <c r="BTF138" s="28"/>
      <c r="BTG138" s="28"/>
      <c r="BTH138" s="28"/>
      <c r="BTI138" s="28"/>
      <c r="BTJ138" s="28"/>
      <c r="BTK138" s="28"/>
      <c r="BTL138" s="28"/>
      <c r="BTM138" s="28"/>
      <c r="BTN138" s="28"/>
      <c r="BTO138" s="28"/>
      <c r="BTP138" s="28"/>
      <c r="BTQ138" s="28"/>
      <c r="BTR138" s="28"/>
      <c r="BTS138" s="28"/>
      <c r="BTT138" s="28"/>
      <c r="BTU138" s="28"/>
      <c r="BTV138" s="28"/>
      <c r="BTW138" s="28"/>
      <c r="BTX138" s="28"/>
      <c r="BTY138" s="28"/>
      <c r="BTZ138" s="28"/>
      <c r="BUA138" s="28"/>
      <c r="BUB138" s="28"/>
      <c r="BUC138" s="28"/>
      <c r="BUD138" s="28"/>
      <c r="BUE138" s="28"/>
      <c r="BUF138" s="28"/>
      <c r="BUG138" s="28"/>
      <c r="BUH138" s="28"/>
      <c r="BUI138" s="28"/>
      <c r="BUJ138" s="28"/>
      <c r="BUK138" s="28"/>
      <c r="BUL138" s="28"/>
      <c r="BUM138" s="28"/>
      <c r="BUN138" s="28"/>
      <c r="BUO138" s="28"/>
      <c r="BUP138" s="28"/>
      <c r="BUQ138" s="28"/>
      <c r="BUR138" s="28"/>
      <c r="BUS138" s="28"/>
      <c r="BUT138" s="28"/>
      <c r="BUU138" s="28"/>
      <c r="BUV138" s="28"/>
      <c r="BUW138" s="28"/>
      <c r="BUX138" s="28"/>
      <c r="BUY138" s="28"/>
      <c r="BUZ138" s="28"/>
      <c r="BVA138" s="28"/>
      <c r="BVB138" s="28"/>
      <c r="BVC138" s="28"/>
      <c r="BVD138" s="28"/>
      <c r="BVE138" s="28"/>
      <c r="BVF138" s="28"/>
      <c r="BVG138" s="28"/>
      <c r="BVH138" s="28"/>
      <c r="BVI138" s="28"/>
      <c r="BVJ138" s="28"/>
      <c r="BVK138" s="28"/>
      <c r="BVL138" s="28"/>
      <c r="BVM138" s="28"/>
      <c r="BVN138" s="28"/>
      <c r="BVO138" s="28"/>
      <c r="BVP138" s="28"/>
      <c r="BVQ138" s="28"/>
      <c r="BVR138" s="28"/>
      <c r="BVS138" s="28"/>
      <c r="BVT138" s="28"/>
      <c r="BVU138" s="28"/>
      <c r="BVV138" s="28"/>
      <c r="BVW138" s="28"/>
      <c r="BVX138" s="28"/>
      <c r="BVY138" s="28"/>
      <c r="BVZ138" s="28"/>
      <c r="BWA138" s="28"/>
      <c r="BWB138" s="28"/>
      <c r="BWC138" s="28"/>
      <c r="BWD138" s="28"/>
      <c r="BWE138" s="28"/>
      <c r="BWF138" s="28"/>
      <c r="BWG138" s="28"/>
      <c r="BWH138" s="28"/>
      <c r="BWI138" s="28"/>
      <c r="BWJ138" s="28"/>
      <c r="BWK138" s="28"/>
      <c r="BWL138" s="28"/>
      <c r="BWM138" s="28"/>
      <c r="BWN138" s="28"/>
      <c r="BWO138" s="28"/>
      <c r="BWP138" s="28"/>
      <c r="BWQ138" s="28"/>
      <c r="BWR138" s="28"/>
      <c r="BWS138" s="28"/>
      <c r="BWT138" s="28"/>
      <c r="BWU138" s="28"/>
      <c r="BWV138" s="28"/>
      <c r="BWW138" s="28"/>
      <c r="BWX138" s="28"/>
      <c r="BWY138" s="28"/>
      <c r="BWZ138" s="28"/>
      <c r="BXA138" s="28"/>
      <c r="BXB138" s="28"/>
      <c r="BXC138" s="28"/>
      <c r="BXD138" s="28"/>
      <c r="BXE138" s="28"/>
      <c r="BXF138" s="28"/>
      <c r="BXG138" s="28"/>
      <c r="BXH138" s="28"/>
      <c r="BXI138" s="28"/>
      <c r="BXJ138" s="28"/>
      <c r="BXK138" s="28"/>
      <c r="BXL138" s="28"/>
      <c r="BXM138" s="28"/>
      <c r="BXN138" s="28"/>
      <c r="BXO138" s="28"/>
      <c r="BXP138" s="28"/>
      <c r="BXQ138" s="28"/>
      <c r="BXR138" s="28"/>
      <c r="BXS138" s="28"/>
      <c r="BXT138" s="28"/>
      <c r="BXU138" s="28"/>
      <c r="BXV138" s="28"/>
      <c r="BXW138" s="28"/>
      <c r="BXX138" s="28"/>
      <c r="BXY138" s="28"/>
      <c r="BXZ138" s="28"/>
      <c r="BYA138" s="28"/>
      <c r="BYB138" s="28"/>
      <c r="BYC138" s="28"/>
      <c r="BYD138" s="28"/>
      <c r="BYE138" s="28"/>
      <c r="BYF138" s="28"/>
      <c r="BYG138" s="28"/>
      <c r="BYH138" s="28"/>
      <c r="BYI138" s="28"/>
      <c r="BYJ138" s="28"/>
      <c r="BYK138" s="28"/>
      <c r="BYL138" s="28"/>
      <c r="BYM138" s="28"/>
      <c r="BYN138" s="28"/>
      <c r="BYO138" s="28"/>
      <c r="BYP138" s="28"/>
      <c r="BYQ138" s="28"/>
      <c r="BYR138" s="28"/>
      <c r="BYS138" s="28"/>
      <c r="BYT138" s="28"/>
      <c r="BYU138" s="28"/>
      <c r="BYV138" s="28"/>
      <c r="BYW138" s="28"/>
      <c r="BYX138" s="28"/>
      <c r="BYY138" s="28"/>
      <c r="BYZ138" s="28"/>
      <c r="BZA138" s="28"/>
      <c r="BZB138" s="28"/>
      <c r="BZC138" s="28"/>
      <c r="BZD138" s="28"/>
      <c r="BZE138" s="28"/>
      <c r="BZF138" s="28"/>
      <c r="BZG138" s="28"/>
      <c r="BZH138" s="28"/>
      <c r="BZI138" s="28"/>
      <c r="BZJ138" s="28"/>
      <c r="BZK138" s="28"/>
      <c r="BZL138" s="28"/>
      <c r="BZM138" s="28"/>
      <c r="BZN138" s="28"/>
      <c r="BZO138" s="28"/>
      <c r="BZP138" s="28"/>
      <c r="BZQ138" s="28"/>
      <c r="BZR138" s="28"/>
      <c r="BZS138" s="28"/>
      <c r="BZT138" s="28"/>
      <c r="BZU138" s="28"/>
      <c r="BZV138" s="28"/>
      <c r="BZW138" s="28"/>
      <c r="BZX138" s="28"/>
      <c r="BZY138" s="28"/>
      <c r="BZZ138" s="28"/>
      <c r="CAA138" s="28"/>
      <c r="CAB138" s="28"/>
      <c r="CAC138" s="28"/>
      <c r="CAD138" s="28"/>
      <c r="CAE138" s="28"/>
      <c r="CAF138" s="28"/>
      <c r="CAG138" s="28"/>
      <c r="CAH138" s="28"/>
      <c r="CAI138" s="28"/>
      <c r="CAJ138" s="28"/>
      <c r="CAK138" s="28"/>
      <c r="CAL138" s="28"/>
      <c r="CAM138" s="28"/>
      <c r="CAN138" s="28"/>
      <c r="CAO138" s="28"/>
      <c r="CAP138" s="28"/>
      <c r="CAQ138" s="28"/>
      <c r="CAR138" s="28"/>
      <c r="CAS138" s="28"/>
      <c r="CAT138" s="28"/>
      <c r="CAU138" s="28"/>
      <c r="CAV138" s="28"/>
      <c r="CAW138" s="28"/>
      <c r="CAX138" s="28"/>
      <c r="CAY138" s="28"/>
      <c r="CAZ138" s="28"/>
      <c r="CBA138" s="28"/>
      <c r="CBB138" s="28"/>
      <c r="CBC138" s="28"/>
      <c r="CBD138" s="28"/>
      <c r="CBE138" s="28"/>
      <c r="CBF138" s="28"/>
      <c r="CBG138" s="28"/>
      <c r="CBH138" s="28"/>
      <c r="CBI138" s="28"/>
      <c r="CBJ138" s="28"/>
      <c r="CBK138" s="28"/>
      <c r="CBL138" s="28"/>
      <c r="CBM138" s="28"/>
      <c r="CBN138" s="28"/>
      <c r="CBO138" s="28"/>
      <c r="CBP138" s="28"/>
      <c r="CBQ138" s="28"/>
      <c r="CBR138" s="28"/>
      <c r="CBS138" s="28"/>
      <c r="CBT138" s="28"/>
      <c r="CBU138" s="28"/>
      <c r="CBV138" s="28"/>
      <c r="CBW138" s="28"/>
      <c r="CBX138" s="28"/>
      <c r="CBY138" s="28"/>
      <c r="CBZ138" s="28"/>
      <c r="CCA138" s="28"/>
      <c r="CCB138" s="28"/>
      <c r="CCC138" s="28"/>
      <c r="CCD138" s="28"/>
      <c r="CCE138" s="28"/>
      <c r="CCF138" s="28"/>
      <c r="CCG138" s="28"/>
      <c r="CCH138" s="28"/>
      <c r="CCI138" s="28"/>
      <c r="CCJ138" s="28"/>
      <c r="CCK138" s="28"/>
      <c r="CCL138" s="28"/>
      <c r="CCM138" s="28"/>
      <c r="CCN138" s="28"/>
      <c r="CCO138" s="28"/>
      <c r="CCP138" s="28"/>
      <c r="CCQ138" s="28"/>
      <c r="CCR138" s="28"/>
      <c r="CCS138" s="28"/>
      <c r="CCT138" s="28"/>
      <c r="CCU138" s="28"/>
      <c r="CCV138" s="28"/>
      <c r="CCW138" s="28"/>
      <c r="CCX138" s="28"/>
      <c r="CCY138" s="28"/>
      <c r="CCZ138" s="28"/>
      <c r="CDA138" s="28"/>
      <c r="CDB138" s="28"/>
      <c r="CDC138" s="28"/>
      <c r="CDD138" s="28"/>
      <c r="CDE138" s="28"/>
      <c r="CDF138" s="28"/>
      <c r="CDG138" s="28"/>
      <c r="CDH138" s="28"/>
      <c r="CDI138" s="28"/>
      <c r="CDJ138" s="28"/>
      <c r="CDK138" s="28"/>
      <c r="CDL138" s="28"/>
      <c r="CDM138" s="28"/>
      <c r="CDN138" s="28"/>
      <c r="CDO138" s="28"/>
      <c r="CDP138" s="28"/>
      <c r="CDQ138" s="28"/>
      <c r="CDR138" s="28"/>
      <c r="CDS138" s="28"/>
      <c r="CDT138" s="28"/>
      <c r="CDU138" s="28"/>
      <c r="CDV138" s="28"/>
      <c r="CDW138" s="28"/>
      <c r="CDX138" s="28"/>
      <c r="CDY138" s="28"/>
      <c r="CDZ138" s="28"/>
      <c r="CEA138" s="28"/>
      <c r="CEB138" s="28"/>
      <c r="CEC138" s="28"/>
      <c r="CED138" s="28"/>
      <c r="CEE138" s="28"/>
      <c r="CEF138" s="28"/>
      <c r="CEG138" s="28"/>
      <c r="CEH138" s="28"/>
      <c r="CEI138" s="28"/>
      <c r="CEJ138" s="28"/>
      <c r="CEK138" s="28"/>
      <c r="CEL138" s="28"/>
      <c r="CEM138" s="28"/>
      <c r="CEN138" s="28"/>
      <c r="CEO138" s="28"/>
      <c r="CEP138" s="28"/>
      <c r="CEQ138" s="28"/>
      <c r="CER138" s="28"/>
      <c r="CES138" s="28"/>
      <c r="CET138" s="28"/>
      <c r="CEU138" s="28"/>
      <c r="CEV138" s="28"/>
      <c r="CEW138" s="28"/>
      <c r="CEX138" s="28"/>
      <c r="CEY138" s="28"/>
      <c r="CEZ138" s="28"/>
      <c r="CFA138" s="28"/>
      <c r="CFB138" s="28"/>
      <c r="CFC138" s="28"/>
      <c r="CFD138" s="28"/>
      <c r="CFE138" s="28"/>
      <c r="CFF138" s="28"/>
      <c r="CFG138" s="28"/>
      <c r="CFH138" s="28"/>
      <c r="CFI138" s="28"/>
      <c r="CFJ138" s="28"/>
      <c r="CFK138" s="28"/>
      <c r="CFL138" s="28"/>
      <c r="CFM138" s="28"/>
      <c r="CFN138" s="28"/>
      <c r="CFO138" s="28"/>
      <c r="CFP138" s="28"/>
      <c r="CFQ138" s="28"/>
      <c r="CFR138" s="28"/>
      <c r="CFS138" s="28"/>
      <c r="CFT138" s="28"/>
      <c r="CFU138" s="28"/>
      <c r="CFV138" s="28"/>
      <c r="CFW138" s="28"/>
      <c r="CFX138" s="28"/>
      <c r="CFY138" s="28"/>
      <c r="CFZ138" s="28"/>
      <c r="CGA138" s="28"/>
      <c r="CGB138" s="28"/>
      <c r="CGC138" s="28"/>
      <c r="CGD138" s="28"/>
      <c r="CGE138" s="28"/>
      <c r="CGF138" s="28"/>
      <c r="CGG138" s="28"/>
      <c r="CGH138" s="28"/>
      <c r="CGI138" s="28"/>
      <c r="CGJ138" s="28"/>
      <c r="CGK138" s="28"/>
      <c r="CGL138" s="28"/>
      <c r="CGM138" s="28"/>
      <c r="CGN138" s="28"/>
      <c r="CGO138" s="28"/>
      <c r="CGP138" s="28"/>
      <c r="CGQ138" s="28"/>
      <c r="CGR138" s="28"/>
      <c r="CGS138" s="28"/>
      <c r="CGT138" s="28"/>
      <c r="CGU138" s="28"/>
      <c r="CGV138" s="28"/>
      <c r="CGW138" s="28"/>
      <c r="CGX138" s="28"/>
      <c r="CGY138" s="28"/>
      <c r="CGZ138" s="28"/>
      <c r="CHA138" s="28"/>
      <c r="CHB138" s="28"/>
      <c r="CHC138" s="28"/>
      <c r="CHD138" s="28"/>
      <c r="CHE138" s="28"/>
      <c r="CHF138" s="28"/>
      <c r="CHG138" s="28"/>
      <c r="CHH138" s="28"/>
      <c r="CHI138" s="28"/>
      <c r="CHJ138" s="28"/>
      <c r="CHK138" s="28"/>
      <c r="CHL138" s="28"/>
      <c r="CHM138" s="28"/>
      <c r="CHN138" s="28"/>
      <c r="CHO138" s="28"/>
      <c r="CHP138" s="28"/>
      <c r="CHQ138" s="28"/>
      <c r="CHR138" s="28"/>
      <c r="CHS138" s="28"/>
      <c r="CHT138" s="28"/>
      <c r="CHU138" s="28"/>
      <c r="CHV138" s="28"/>
      <c r="CHW138" s="28"/>
      <c r="CHX138" s="28"/>
      <c r="CHY138" s="28"/>
      <c r="CHZ138" s="28"/>
      <c r="CIA138" s="28"/>
      <c r="CIB138" s="28"/>
      <c r="CIC138" s="28"/>
      <c r="CID138" s="28"/>
      <c r="CIE138" s="28"/>
      <c r="CIF138" s="28"/>
      <c r="CIG138" s="28"/>
      <c r="CIH138" s="28"/>
      <c r="CII138" s="28"/>
      <c r="CIJ138" s="28"/>
      <c r="CIK138" s="28"/>
      <c r="CIL138" s="28"/>
      <c r="CIM138" s="28"/>
      <c r="CIN138" s="28"/>
      <c r="CIO138" s="28"/>
      <c r="CIP138" s="28"/>
      <c r="CIQ138" s="28"/>
      <c r="CIR138" s="28"/>
      <c r="CIS138" s="28"/>
      <c r="CIT138" s="28"/>
      <c r="CIU138" s="28"/>
      <c r="CIV138" s="28"/>
      <c r="CIW138" s="28"/>
      <c r="CIX138" s="28"/>
      <c r="CIY138" s="28"/>
      <c r="CIZ138" s="28"/>
      <c r="CJA138" s="28"/>
      <c r="CJB138" s="28"/>
      <c r="CJC138" s="28"/>
      <c r="CJD138" s="28"/>
      <c r="CJE138" s="28"/>
      <c r="CJF138" s="28"/>
      <c r="CJG138" s="28"/>
      <c r="CJH138" s="28"/>
      <c r="CJI138" s="28"/>
      <c r="CJJ138" s="28"/>
      <c r="CJK138" s="28"/>
      <c r="CJL138" s="28"/>
      <c r="CJM138" s="28"/>
      <c r="CJN138" s="28"/>
      <c r="CJO138" s="28"/>
      <c r="CJP138" s="28"/>
      <c r="CJQ138" s="28"/>
      <c r="CJR138" s="28"/>
      <c r="CJS138" s="28"/>
      <c r="CJT138" s="28"/>
      <c r="CJU138" s="28"/>
      <c r="CJV138" s="28"/>
      <c r="CJW138" s="28"/>
      <c r="CJX138" s="28"/>
      <c r="CJY138" s="28"/>
      <c r="CJZ138" s="28"/>
      <c r="CKA138" s="28"/>
      <c r="CKB138" s="28"/>
      <c r="CKC138" s="28"/>
      <c r="CKD138" s="28"/>
      <c r="CKE138" s="28"/>
      <c r="CKF138" s="28"/>
      <c r="CKG138" s="28"/>
      <c r="CKH138" s="28"/>
      <c r="CKI138" s="28"/>
      <c r="CKJ138" s="28"/>
      <c r="CKK138" s="28"/>
      <c r="CKL138" s="28"/>
      <c r="CKM138" s="28"/>
      <c r="CKN138" s="28"/>
      <c r="CKO138" s="28"/>
      <c r="CKP138" s="28"/>
      <c r="CKQ138" s="28"/>
      <c r="CKR138" s="28"/>
      <c r="CKS138" s="28"/>
      <c r="CKT138" s="28"/>
      <c r="CKU138" s="28"/>
      <c r="CKV138" s="28"/>
      <c r="CKW138" s="28"/>
      <c r="CKX138" s="28"/>
      <c r="CKY138" s="28"/>
      <c r="CKZ138" s="28"/>
      <c r="CLA138" s="28"/>
      <c r="CLB138" s="28"/>
      <c r="CLC138" s="28"/>
      <c r="CLD138" s="28"/>
      <c r="CLE138" s="28"/>
      <c r="CLF138" s="28"/>
      <c r="CLG138" s="28"/>
      <c r="CLH138" s="28"/>
      <c r="CLI138" s="28"/>
      <c r="CLJ138" s="28"/>
      <c r="CLK138" s="28"/>
      <c r="CLL138" s="28"/>
      <c r="CLM138" s="28"/>
      <c r="CLN138" s="28"/>
      <c r="CLO138" s="28"/>
      <c r="CLP138" s="28"/>
      <c r="CLQ138" s="28"/>
      <c r="CLR138" s="28"/>
      <c r="CLS138" s="28"/>
      <c r="CLT138" s="28"/>
      <c r="CLU138" s="28"/>
      <c r="CLV138" s="28"/>
      <c r="CLW138" s="28"/>
      <c r="CLX138" s="28"/>
      <c r="CLY138" s="28"/>
      <c r="CLZ138" s="28"/>
      <c r="CMA138" s="28"/>
      <c r="CMB138" s="28"/>
      <c r="CMC138" s="28"/>
      <c r="CMD138" s="28"/>
      <c r="CME138" s="28"/>
      <c r="CMF138" s="28"/>
      <c r="CMG138" s="28"/>
      <c r="CMH138" s="28"/>
      <c r="CMI138" s="28"/>
      <c r="CMJ138" s="28"/>
      <c r="CMK138" s="28"/>
      <c r="CML138" s="28"/>
      <c r="CMM138" s="28"/>
      <c r="CMN138" s="28"/>
      <c r="CMO138" s="28"/>
      <c r="CMP138" s="28"/>
      <c r="CMQ138" s="28"/>
      <c r="CMR138" s="28"/>
      <c r="CMS138" s="28"/>
      <c r="CMT138" s="28"/>
      <c r="CMU138" s="28"/>
      <c r="CMV138" s="28"/>
      <c r="CMW138" s="28"/>
      <c r="CMX138" s="28"/>
      <c r="CMY138" s="28"/>
      <c r="CMZ138" s="28"/>
      <c r="CNA138" s="28"/>
      <c r="CNB138" s="28"/>
      <c r="CNC138" s="28"/>
      <c r="CND138" s="28"/>
      <c r="CNE138" s="28"/>
      <c r="CNF138" s="28"/>
      <c r="CNG138" s="28"/>
      <c r="CNH138" s="28"/>
      <c r="CNI138" s="28"/>
      <c r="CNJ138" s="28"/>
      <c r="CNK138" s="28"/>
      <c r="CNL138" s="28"/>
      <c r="CNM138" s="28"/>
      <c r="CNN138" s="28"/>
      <c r="CNO138" s="28"/>
      <c r="CNP138" s="28"/>
      <c r="CNQ138" s="28"/>
      <c r="CNR138" s="28"/>
      <c r="CNS138" s="28"/>
      <c r="CNT138" s="28"/>
      <c r="CNU138" s="28"/>
      <c r="CNV138" s="28"/>
      <c r="CNW138" s="28"/>
      <c r="CNX138" s="28"/>
      <c r="CNY138" s="28"/>
      <c r="CNZ138" s="28"/>
      <c r="COA138" s="28"/>
      <c r="COB138" s="28"/>
      <c r="COC138" s="28"/>
      <c r="COD138" s="28"/>
      <c r="COE138" s="28"/>
      <c r="COF138" s="28"/>
      <c r="COG138" s="28"/>
      <c r="COH138" s="28"/>
      <c r="COI138" s="28"/>
      <c r="COJ138" s="28"/>
      <c r="COK138" s="28"/>
      <c r="COL138" s="28"/>
      <c r="COM138" s="28"/>
      <c r="CON138" s="28"/>
      <c r="COO138" s="28"/>
      <c r="COP138" s="28"/>
      <c r="COQ138" s="28"/>
      <c r="COR138" s="28"/>
      <c r="COS138" s="28"/>
      <c r="COT138" s="28"/>
      <c r="COU138" s="28"/>
      <c r="COV138" s="28"/>
      <c r="COW138" s="28"/>
      <c r="COX138" s="28"/>
      <c r="COY138" s="28"/>
      <c r="COZ138" s="28"/>
      <c r="CPA138" s="28"/>
      <c r="CPB138" s="28"/>
      <c r="CPC138" s="28"/>
      <c r="CPD138" s="28"/>
      <c r="CPE138" s="28"/>
      <c r="CPF138" s="28"/>
      <c r="CPG138" s="28"/>
      <c r="CPH138" s="28"/>
      <c r="CPI138" s="28"/>
      <c r="CPJ138" s="28"/>
      <c r="CPK138" s="28"/>
      <c r="CPL138" s="28"/>
      <c r="CPM138" s="28"/>
      <c r="CPN138" s="28"/>
      <c r="CPO138" s="28"/>
      <c r="CPP138" s="28"/>
      <c r="CPQ138" s="28"/>
      <c r="CPR138" s="28"/>
      <c r="CPS138" s="28"/>
      <c r="CPT138" s="28"/>
      <c r="CPU138" s="28"/>
      <c r="CPV138" s="28"/>
      <c r="CPW138" s="28"/>
      <c r="CPX138" s="28"/>
      <c r="CPY138" s="28"/>
      <c r="CPZ138" s="28"/>
      <c r="CQA138" s="28"/>
      <c r="CQB138" s="28"/>
      <c r="CQC138" s="28"/>
      <c r="CQD138" s="28"/>
      <c r="CQE138" s="28"/>
      <c r="CQF138" s="28"/>
      <c r="CQG138" s="28"/>
      <c r="CQH138" s="28"/>
      <c r="CQI138" s="28"/>
      <c r="CQJ138" s="28"/>
      <c r="CQK138" s="28"/>
      <c r="CQL138" s="28"/>
      <c r="CQM138" s="28"/>
      <c r="CQN138" s="28"/>
      <c r="CQO138" s="28"/>
      <c r="CQP138" s="28"/>
      <c r="CQQ138" s="28"/>
      <c r="CQR138" s="28"/>
      <c r="CQS138" s="28"/>
      <c r="CQT138" s="28"/>
      <c r="CQU138" s="28"/>
      <c r="CQV138" s="28"/>
      <c r="CQW138" s="28"/>
      <c r="CQX138" s="28"/>
      <c r="CQY138" s="28"/>
      <c r="CQZ138" s="28"/>
      <c r="CRA138" s="28"/>
      <c r="CRB138" s="28"/>
      <c r="CRC138" s="28"/>
      <c r="CRD138" s="28"/>
      <c r="CRE138" s="28"/>
      <c r="CRF138" s="28"/>
      <c r="CRG138" s="28"/>
      <c r="CRH138" s="28"/>
      <c r="CRI138" s="28"/>
      <c r="CRJ138" s="28"/>
      <c r="CRK138" s="28"/>
      <c r="CRL138" s="28"/>
      <c r="CRM138" s="28"/>
      <c r="CRN138" s="28"/>
      <c r="CRO138" s="28"/>
      <c r="CRP138" s="28"/>
      <c r="CRQ138" s="28"/>
      <c r="CRR138" s="28"/>
      <c r="CRS138" s="28"/>
      <c r="CRT138" s="28"/>
      <c r="CRU138" s="28"/>
      <c r="CRV138" s="28"/>
      <c r="CRW138" s="28"/>
      <c r="CRX138" s="28"/>
      <c r="CRY138" s="28"/>
      <c r="CRZ138" s="28"/>
      <c r="CSA138" s="28"/>
      <c r="CSB138" s="28"/>
      <c r="CSC138" s="28"/>
      <c r="CSD138" s="28"/>
      <c r="CSE138" s="28"/>
      <c r="CSF138" s="28"/>
      <c r="CSG138" s="28"/>
      <c r="CSH138" s="28"/>
      <c r="CSI138" s="28"/>
      <c r="CSJ138" s="28"/>
      <c r="CSK138" s="28"/>
      <c r="CSL138" s="28"/>
      <c r="CSM138" s="28"/>
      <c r="CSN138" s="28"/>
      <c r="CSO138" s="28"/>
      <c r="CSP138" s="28"/>
      <c r="CSQ138" s="28"/>
      <c r="CSR138" s="28"/>
      <c r="CSS138" s="28"/>
      <c r="CST138" s="28"/>
      <c r="CSU138" s="28"/>
      <c r="CSV138" s="28"/>
      <c r="CSW138" s="28"/>
      <c r="CSX138" s="28"/>
      <c r="CSY138" s="28"/>
      <c r="CSZ138" s="28"/>
      <c r="CTA138" s="28"/>
      <c r="CTB138" s="28"/>
      <c r="CTC138" s="28"/>
      <c r="CTD138" s="28"/>
      <c r="CTE138" s="28"/>
      <c r="CTF138" s="28"/>
      <c r="CTG138" s="28"/>
      <c r="CTH138" s="28"/>
      <c r="CTI138" s="28"/>
      <c r="CTJ138" s="28"/>
      <c r="CTK138" s="28"/>
      <c r="CTL138" s="28"/>
      <c r="CTM138" s="28"/>
      <c r="CTN138" s="28"/>
      <c r="CTO138" s="28"/>
      <c r="CTP138" s="28"/>
      <c r="CTQ138" s="28"/>
      <c r="CTR138" s="28"/>
      <c r="CTS138" s="28"/>
      <c r="CTT138" s="28"/>
      <c r="CTU138" s="28"/>
      <c r="CTV138" s="28"/>
      <c r="CTW138" s="28"/>
      <c r="CTX138" s="28"/>
      <c r="CTY138" s="28"/>
      <c r="CTZ138" s="28"/>
      <c r="CUA138" s="28"/>
      <c r="CUB138" s="28"/>
      <c r="CUC138" s="28"/>
      <c r="CUD138" s="28"/>
      <c r="CUE138" s="28"/>
      <c r="CUF138" s="28"/>
      <c r="CUG138" s="28"/>
      <c r="CUH138" s="28"/>
      <c r="CUI138" s="28"/>
      <c r="CUJ138" s="28"/>
      <c r="CUK138" s="28"/>
      <c r="CUL138" s="28"/>
      <c r="CUM138" s="28"/>
      <c r="CUN138" s="28"/>
      <c r="CUO138" s="28"/>
      <c r="CUP138" s="28"/>
      <c r="CUQ138" s="28"/>
      <c r="CUR138" s="28"/>
      <c r="CUS138" s="28"/>
      <c r="CUT138" s="28"/>
      <c r="CUU138" s="28"/>
      <c r="CUV138" s="28"/>
      <c r="CUW138" s="28"/>
      <c r="CUX138" s="28"/>
      <c r="CUY138" s="28"/>
      <c r="CUZ138" s="28"/>
      <c r="CVA138" s="28"/>
      <c r="CVB138" s="28"/>
      <c r="CVC138" s="28"/>
      <c r="CVD138" s="28"/>
      <c r="CVE138" s="28"/>
      <c r="CVF138" s="28"/>
      <c r="CVG138" s="28"/>
      <c r="CVH138" s="28"/>
      <c r="CVI138" s="28"/>
      <c r="CVJ138" s="28"/>
      <c r="CVK138" s="28"/>
      <c r="CVL138" s="28"/>
      <c r="CVM138" s="28"/>
      <c r="CVN138" s="28"/>
      <c r="CVO138" s="28"/>
      <c r="CVP138" s="28"/>
      <c r="CVQ138" s="28"/>
      <c r="CVR138" s="28"/>
      <c r="CVS138" s="28"/>
      <c r="CVT138" s="28"/>
      <c r="CVU138" s="28"/>
      <c r="CVV138" s="28"/>
      <c r="CVW138" s="28"/>
      <c r="CVX138" s="28"/>
      <c r="CVY138" s="28"/>
      <c r="CVZ138" s="28"/>
      <c r="CWA138" s="28"/>
      <c r="CWB138" s="28"/>
      <c r="CWC138" s="28"/>
      <c r="CWD138" s="28"/>
      <c r="CWE138" s="28"/>
      <c r="CWF138" s="28"/>
      <c r="CWG138" s="28"/>
      <c r="CWH138" s="28"/>
      <c r="CWI138" s="28"/>
      <c r="CWJ138" s="28"/>
      <c r="CWK138" s="28"/>
      <c r="CWL138" s="28"/>
      <c r="CWM138" s="28"/>
      <c r="CWN138" s="28"/>
      <c r="CWO138" s="28"/>
      <c r="CWP138" s="28"/>
      <c r="CWQ138" s="28"/>
      <c r="CWR138" s="28"/>
      <c r="CWS138" s="28"/>
      <c r="CWT138" s="28"/>
      <c r="CWU138" s="28"/>
      <c r="CWV138" s="28"/>
      <c r="CWW138" s="28"/>
      <c r="CWX138" s="28"/>
      <c r="CWY138" s="28"/>
      <c r="CWZ138" s="28"/>
      <c r="CXA138" s="28"/>
      <c r="CXB138" s="28"/>
      <c r="CXC138" s="28"/>
      <c r="CXD138" s="28"/>
      <c r="CXE138" s="28"/>
      <c r="CXF138" s="28"/>
      <c r="CXG138" s="28"/>
      <c r="CXH138" s="28"/>
      <c r="CXI138" s="28"/>
      <c r="CXJ138" s="28"/>
      <c r="CXK138" s="28"/>
      <c r="CXL138" s="28"/>
      <c r="CXM138" s="28"/>
      <c r="CXN138" s="28"/>
      <c r="CXO138" s="28"/>
      <c r="CXP138" s="28"/>
      <c r="CXQ138" s="28"/>
      <c r="CXR138" s="28"/>
      <c r="CXS138" s="28"/>
      <c r="CXT138" s="28"/>
      <c r="CXU138" s="28"/>
      <c r="CXV138" s="28"/>
      <c r="CXW138" s="28"/>
      <c r="CXX138" s="28"/>
      <c r="CXY138" s="28"/>
      <c r="CXZ138" s="28"/>
      <c r="CYA138" s="28"/>
      <c r="CYB138" s="28"/>
      <c r="CYC138" s="28"/>
      <c r="CYD138" s="28"/>
      <c r="CYE138" s="28"/>
      <c r="CYF138" s="28"/>
      <c r="CYG138" s="28"/>
      <c r="CYH138" s="28"/>
      <c r="CYI138" s="28"/>
      <c r="CYJ138" s="28"/>
      <c r="CYK138" s="28"/>
      <c r="CYL138" s="28"/>
      <c r="CYM138" s="28"/>
      <c r="CYN138" s="28"/>
      <c r="CYO138" s="28"/>
      <c r="CYP138" s="28"/>
      <c r="CYQ138" s="28"/>
      <c r="CYR138" s="28"/>
      <c r="CYS138" s="28"/>
      <c r="CYT138" s="28"/>
      <c r="CYU138" s="28"/>
      <c r="CYV138" s="28"/>
      <c r="CYW138" s="28"/>
      <c r="CYX138" s="28"/>
      <c r="CYY138" s="28"/>
      <c r="CYZ138" s="28"/>
      <c r="CZA138" s="28"/>
      <c r="CZB138" s="28"/>
      <c r="CZC138" s="28"/>
      <c r="CZD138" s="28"/>
      <c r="CZE138" s="28"/>
      <c r="CZF138" s="28"/>
      <c r="CZG138" s="28"/>
      <c r="CZH138" s="28"/>
      <c r="CZI138" s="28"/>
      <c r="CZJ138" s="28"/>
      <c r="CZK138" s="28"/>
      <c r="CZL138" s="28"/>
      <c r="CZM138" s="28"/>
      <c r="CZN138" s="28"/>
      <c r="CZO138" s="28"/>
      <c r="CZP138" s="28"/>
      <c r="CZQ138" s="28"/>
      <c r="CZR138" s="28"/>
      <c r="CZS138" s="28"/>
      <c r="CZT138" s="28"/>
      <c r="CZU138" s="28"/>
      <c r="CZV138" s="28"/>
      <c r="CZW138" s="28"/>
      <c r="CZX138" s="28"/>
      <c r="CZY138" s="28"/>
      <c r="CZZ138" s="28"/>
      <c r="DAA138" s="28"/>
      <c r="DAB138" s="28"/>
      <c r="DAC138" s="28"/>
      <c r="DAD138" s="28"/>
      <c r="DAE138" s="28"/>
      <c r="DAF138" s="28"/>
      <c r="DAG138" s="28"/>
      <c r="DAH138" s="28"/>
      <c r="DAI138" s="28"/>
      <c r="DAJ138" s="28"/>
      <c r="DAK138" s="28"/>
      <c r="DAL138" s="28"/>
      <c r="DAM138" s="28"/>
      <c r="DAN138" s="28"/>
      <c r="DAO138" s="28"/>
      <c r="DAP138" s="28"/>
      <c r="DAQ138" s="28"/>
      <c r="DAR138" s="28"/>
      <c r="DAS138" s="28"/>
      <c r="DAT138" s="28"/>
      <c r="DAU138" s="28"/>
      <c r="DAV138" s="28"/>
      <c r="DAW138" s="28"/>
      <c r="DAX138" s="28"/>
      <c r="DAY138" s="28"/>
      <c r="DAZ138" s="28"/>
      <c r="DBA138" s="28"/>
      <c r="DBB138" s="28"/>
      <c r="DBC138" s="28"/>
      <c r="DBD138" s="28"/>
      <c r="DBE138" s="28"/>
      <c r="DBF138" s="28"/>
      <c r="DBG138" s="28"/>
      <c r="DBH138" s="28"/>
      <c r="DBI138" s="28"/>
      <c r="DBJ138" s="28"/>
      <c r="DBK138" s="28"/>
      <c r="DBL138" s="28"/>
      <c r="DBM138" s="28"/>
      <c r="DBN138" s="28"/>
      <c r="DBO138" s="28"/>
      <c r="DBP138" s="28"/>
      <c r="DBQ138" s="28"/>
      <c r="DBR138" s="28"/>
      <c r="DBS138" s="28"/>
      <c r="DBT138" s="28"/>
      <c r="DBU138" s="28"/>
      <c r="DBV138" s="28"/>
      <c r="DBW138" s="28"/>
      <c r="DBX138" s="28"/>
      <c r="DBY138" s="28"/>
      <c r="DBZ138" s="28"/>
      <c r="DCA138" s="28"/>
      <c r="DCB138" s="28"/>
      <c r="DCC138" s="28"/>
      <c r="DCD138" s="28"/>
      <c r="DCE138" s="28"/>
      <c r="DCF138" s="28"/>
      <c r="DCG138" s="28"/>
      <c r="DCH138" s="28"/>
      <c r="DCI138" s="28"/>
      <c r="DCJ138" s="28"/>
      <c r="DCK138" s="28"/>
      <c r="DCL138" s="28"/>
      <c r="DCM138" s="28"/>
      <c r="DCN138" s="28"/>
      <c r="DCO138" s="28"/>
      <c r="DCP138" s="28"/>
      <c r="DCQ138" s="28"/>
      <c r="DCR138" s="28"/>
      <c r="DCS138" s="28"/>
      <c r="DCT138" s="28"/>
      <c r="DCU138" s="28"/>
      <c r="DCV138" s="28"/>
      <c r="DCW138" s="28"/>
      <c r="DCX138" s="28"/>
      <c r="DCY138" s="28"/>
      <c r="DCZ138" s="28"/>
      <c r="DDA138" s="28"/>
      <c r="DDB138" s="28"/>
      <c r="DDC138" s="28"/>
      <c r="DDD138" s="28"/>
      <c r="DDE138" s="28"/>
      <c r="DDF138" s="28"/>
      <c r="DDG138" s="28"/>
      <c r="DDH138" s="28"/>
      <c r="DDI138" s="28"/>
      <c r="DDJ138" s="28"/>
      <c r="DDK138" s="28"/>
      <c r="DDL138" s="28"/>
      <c r="DDM138" s="28"/>
      <c r="DDN138" s="28"/>
      <c r="DDO138" s="28"/>
      <c r="DDP138" s="28"/>
      <c r="DDQ138" s="28"/>
      <c r="DDR138" s="28"/>
      <c r="DDS138" s="28"/>
      <c r="DDT138" s="28"/>
      <c r="DDU138" s="28"/>
      <c r="DDV138" s="28"/>
      <c r="DDW138" s="28"/>
      <c r="DDX138" s="28"/>
      <c r="DDY138" s="28"/>
      <c r="DDZ138" s="28"/>
      <c r="DEA138" s="28"/>
      <c r="DEB138" s="28"/>
      <c r="DEC138" s="28"/>
      <c r="DED138" s="28"/>
      <c r="DEE138" s="28"/>
      <c r="DEF138" s="28"/>
      <c r="DEG138" s="28"/>
      <c r="DEH138" s="28"/>
      <c r="DEI138" s="28"/>
      <c r="DEJ138" s="28"/>
      <c r="DEK138" s="28"/>
      <c r="DEL138" s="28"/>
      <c r="DEM138" s="28"/>
      <c r="DEN138" s="28"/>
      <c r="DEO138" s="28"/>
      <c r="DEP138" s="28"/>
      <c r="DEQ138" s="28"/>
      <c r="DER138" s="28"/>
      <c r="DES138" s="28"/>
      <c r="DET138" s="28"/>
      <c r="DEU138" s="28"/>
      <c r="DEV138" s="28"/>
      <c r="DEW138" s="28"/>
      <c r="DEX138" s="28"/>
      <c r="DEY138" s="28"/>
      <c r="DEZ138" s="28"/>
      <c r="DFA138" s="28"/>
      <c r="DFB138" s="28"/>
      <c r="DFC138" s="28"/>
      <c r="DFD138" s="28"/>
      <c r="DFE138" s="28"/>
      <c r="DFF138" s="28"/>
      <c r="DFG138" s="28"/>
      <c r="DFH138" s="28"/>
      <c r="DFI138" s="28"/>
      <c r="DFJ138" s="28"/>
      <c r="DFK138" s="28"/>
      <c r="DFL138" s="28"/>
      <c r="DFM138" s="28"/>
      <c r="DFN138" s="28"/>
      <c r="DFO138" s="28"/>
      <c r="DFP138" s="28"/>
      <c r="DFQ138" s="28"/>
      <c r="DFR138" s="28"/>
      <c r="DFS138" s="28"/>
      <c r="DFT138" s="28"/>
      <c r="DFU138" s="28"/>
      <c r="DFV138" s="28"/>
      <c r="DFW138" s="28"/>
      <c r="DFX138" s="28"/>
      <c r="DFY138" s="28"/>
      <c r="DFZ138" s="28"/>
      <c r="DGA138" s="28"/>
      <c r="DGB138" s="28"/>
      <c r="DGC138" s="28"/>
      <c r="DGD138" s="28"/>
      <c r="DGE138" s="28"/>
      <c r="DGF138" s="28"/>
      <c r="DGG138" s="28"/>
      <c r="DGH138" s="28"/>
      <c r="DGI138" s="28"/>
      <c r="DGJ138" s="28"/>
      <c r="DGK138" s="28"/>
      <c r="DGL138" s="28"/>
      <c r="DGM138" s="28"/>
      <c r="DGN138" s="28"/>
      <c r="DGO138" s="28"/>
      <c r="DGP138" s="28"/>
      <c r="DGQ138" s="28"/>
      <c r="DGR138" s="28"/>
      <c r="DGS138" s="28"/>
      <c r="DGT138" s="28"/>
      <c r="DGU138" s="28"/>
      <c r="DGV138" s="28"/>
      <c r="DGW138" s="28"/>
      <c r="DGX138" s="28"/>
      <c r="DGY138" s="28"/>
      <c r="DGZ138" s="28"/>
      <c r="DHA138" s="28"/>
      <c r="DHB138" s="28"/>
      <c r="DHC138" s="28"/>
      <c r="DHD138" s="28"/>
      <c r="DHE138" s="28"/>
      <c r="DHF138" s="28"/>
      <c r="DHG138" s="28"/>
      <c r="DHH138" s="28"/>
      <c r="DHI138" s="28"/>
      <c r="DHJ138" s="28"/>
      <c r="DHK138" s="28"/>
      <c r="DHL138" s="28"/>
      <c r="DHM138" s="28"/>
      <c r="DHN138" s="28"/>
      <c r="DHO138" s="28"/>
      <c r="DHP138" s="28"/>
      <c r="DHQ138" s="28"/>
      <c r="DHR138" s="28"/>
      <c r="DHS138" s="28"/>
      <c r="DHT138" s="28"/>
      <c r="DHU138" s="28"/>
      <c r="DHV138" s="28"/>
      <c r="DHW138" s="28"/>
      <c r="DHX138" s="28"/>
      <c r="DHY138" s="28"/>
      <c r="DHZ138" s="28"/>
      <c r="DIA138" s="28"/>
      <c r="DIB138" s="28"/>
      <c r="DIC138" s="28"/>
      <c r="DID138" s="28"/>
      <c r="DIE138" s="28"/>
      <c r="DIF138" s="28"/>
      <c r="DIG138" s="28"/>
      <c r="DIH138" s="28"/>
      <c r="DII138" s="28"/>
      <c r="DIJ138" s="28"/>
      <c r="DIK138" s="28"/>
      <c r="DIL138" s="28"/>
      <c r="DIM138" s="28"/>
      <c r="DIN138" s="28"/>
      <c r="DIO138" s="28"/>
      <c r="DIP138" s="28"/>
      <c r="DIQ138" s="28"/>
      <c r="DIR138" s="28"/>
      <c r="DIS138" s="28"/>
      <c r="DIT138" s="28"/>
      <c r="DIU138" s="28"/>
      <c r="DIV138" s="28"/>
      <c r="DIW138" s="28"/>
      <c r="DIX138" s="28"/>
      <c r="DIY138" s="28"/>
      <c r="DIZ138" s="28"/>
      <c r="DJA138" s="28"/>
      <c r="DJB138" s="28"/>
      <c r="DJC138" s="28"/>
      <c r="DJD138" s="28"/>
      <c r="DJE138" s="28"/>
      <c r="DJF138" s="28"/>
      <c r="DJG138" s="28"/>
      <c r="DJH138" s="28"/>
      <c r="DJI138" s="28"/>
      <c r="DJJ138" s="28"/>
      <c r="DJK138" s="28"/>
      <c r="DJL138" s="28"/>
      <c r="DJM138" s="28"/>
      <c r="DJN138" s="28"/>
      <c r="DJO138" s="28"/>
      <c r="DJP138" s="28"/>
      <c r="DJQ138" s="28"/>
      <c r="DJR138" s="28"/>
      <c r="DJS138" s="28"/>
      <c r="DJT138" s="28"/>
      <c r="DJU138" s="28"/>
      <c r="DJV138" s="28"/>
      <c r="DJW138" s="28"/>
      <c r="DJX138" s="28"/>
      <c r="DJY138" s="28"/>
      <c r="DJZ138" s="28"/>
      <c r="DKA138" s="28"/>
      <c r="DKB138" s="28"/>
      <c r="DKC138" s="28"/>
      <c r="DKD138" s="28"/>
      <c r="DKE138" s="28"/>
      <c r="DKF138" s="28"/>
      <c r="DKG138" s="28"/>
      <c r="DKH138" s="28"/>
      <c r="DKI138" s="28"/>
      <c r="DKJ138" s="28"/>
      <c r="DKK138" s="28"/>
      <c r="DKL138" s="28"/>
      <c r="DKM138" s="28"/>
      <c r="DKN138" s="28"/>
      <c r="DKO138" s="28"/>
      <c r="DKP138" s="28"/>
      <c r="DKQ138" s="28"/>
      <c r="DKR138" s="28"/>
      <c r="DKS138" s="28"/>
      <c r="DKT138" s="28"/>
      <c r="DKU138" s="28"/>
      <c r="DKV138" s="28"/>
      <c r="DKW138" s="28"/>
      <c r="DKX138" s="28"/>
      <c r="DKY138" s="28"/>
      <c r="DKZ138" s="28"/>
      <c r="DLA138" s="28"/>
      <c r="DLB138" s="28"/>
      <c r="DLC138" s="28"/>
      <c r="DLD138" s="28"/>
      <c r="DLE138" s="28"/>
      <c r="DLF138" s="28"/>
      <c r="DLG138" s="28"/>
      <c r="DLH138" s="28"/>
      <c r="DLI138" s="28"/>
      <c r="DLJ138" s="28"/>
      <c r="DLK138" s="28"/>
      <c r="DLL138" s="28"/>
      <c r="DLM138" s="28"/>
      <c r="DLN138" s="28"/>
      <c r="DLO138" s="28"/>
      <c r="DLP138" s="28"/>
      <c r="DLQ138" s="28"/>
      <c r="DLR138" s="28"/>
      <c r="DLS138" s="28"/>
      <c r="DLT138" s="28"/>
      <c r="DLU138" s="28"/>
      <c r="DLV138" s="28"/>
      <c r="DLW138" s="28"/>
      <c r="DLX138" s="28"/>
      <c r="DLY138" s="28"/>
      <c r="DLZ138" s="28"/>
      <c r="DMA138" s="28"/>
      <c r="DMB138" s="28"/>
      <c r="DMC138" s="28"/>
      <c r="DMD138" s="28"/>
      <c r="DME138" s="28"/>
      <c r="DMF138" s="28"/>
      <c r="DMG138" s="28"/>
      <c r="DMH138" s="28"/>
      <c r="DMI138" s="28"/>
      <c r="DMJ138" s="28"/>
      <c r="DMK138" s="28"/>
      <c r="DML138" s="28"/>
      <c r="DMM138" s="28"/>
      <c r="DMN138" s="28"/>
      <c r="DMO138" s="28"/>
      <c r="DMP138" s="28"/>
      <c r="DMQ138" s="28"/>
      <c r="DMR138" s="28"/>
      <c r="DMS138" s="28"/>
      <c r="DMT138" s="28"/>
      <c r="DMU138" s="28"/>
      <c r="DMV138" s="28"/>
      <c r="DMW138" s="28"/>
      <c r="DMX138" s="28"/>
      <c r="DMY138" s="28"/>
      <c r="DMZ138" s="28"/>
      <c r="DNA138" s="28"/>
      <c r="DNB138" s="28"/>
      <c r="DNC138" s="28"/>
      <c r="DND138" s="28"/>
      <c r="DNE138" s="28"/>
      <c r="DNF138" s="28"/>
      <c r="DNG138" s="28"/>
      <c r="DNH138" s="28"/>
      <c r="DNI138" s="28"/>
      <c r="DNJ138" s="28"/>
      <c r="DNK138" s="28"/>
      <c r="DNL138" s="28"/>
      <c r="DNM138" s="28"/>
      <c r="DNN138" s="28"/>
      <c r="DNO138" s="28"/>
      <c r="DNP138" s="28"/>
      <c r="DNQ138" s="28"/>
      <c r="DNR138" s="28"/>
      <c r="DNS138" s="28"/>
      <c r="DNT138" s="28"/>
      <c r="DNU138" s="28"/>
      <c r="DNV138" s="28"/>
      <c r="DNW138" s="28"/>
      <c r="DNX138" s="28"/>
      <c r="DNY138" s="28"/>
      <c r="DNZ138" s="28"/>
      <c r="DOA138" s="28"/>
      <c r="DOB138" s="28"/>
      <c r="DOC138" s="28"/>
      <c r="DOD138" s="28"/>
      <c r="DOE138" s="28"/>
      <c r="DOF138" s="28"/>
      <c r="DOG138" s="28"/>
      <c r="DOH138" s="28"/>
      <c r="DOI138" s="28"/>
      <c r="DOJ138" s="28"/>
      <c r="DOK138" s="28"/>
      <c r="DOL138" s="28"/>
      <c r="DOM138" s="28"/>
      <c r="DON138" s="28"/>
      <c r="DOO138" s="28"/>
      <c r="DOP138" s="28"/>
      <c r="DOQ138" s="28"/>
      <c r="DOR138" s="28"/>
      <c r="DOS138" s="28"/>
      <c r="DOT138" s="28"/>
      <c r="DOU138" s="28"/>
      <c r="DOV138" s="28"/>
      <c r="DOW138" s="28"/>
      <c r="DOX138" s="28"/>
      <c r="DOY138" s="28"/>
      <c r="DOZ138" s="28"/>
      <c r="DPA138" s="28"/>
      <c r="DPB138" s="28"/>
      <c r="DPC138" s="28"/>
      <c r="DPD138" s="28"/>
      <c r="DPE138" s="28"/>
      <c r="DPF138" s="28"/>
      <c r="DPG138" s="28"/>
      <c r="DPH138" s="28"/>
      <c r="DPI138" s="28"/>
      <c r="DPJ138" s="28"/>
      <c r="DPK138" s="28"/>
      <c r="DPL138" s="28"/>
      <c r="DPM138" s="28"/>
      <c r="DPN138" s="28"/>
      <c r="DPO138" s="28"/>
      <c r="DPP138" s="28"/>
      <c r="DPQ138" s="28"/>
      <c r="DPR138" s="28"/>
      <c r="DPS138" s="28"/>
      <c r="DPT138" s="28"/>
      <c r="DPU138" s="28"/>
      <c r="DPV138" s="28"/>
      <c r="DPW138" s="28"/>
      <c r="DPX138" s="28"/>
      <c r="DPY138" s="28"/>
      <c r="DPZ138" s="28"/>
      <c r="DQA138" s="28"/>
      <c r="DQB138" s="28"/>
      <c r="DQC138" s="28"/>
      <c r="DQD138" s="28"/>
      <c r="DQE138" s="28"/>
      <c r="DQF138" s="28"/>
      <c r="DQG138" s="28"/>
      <c r="DQH138" s="28"/>
      <c r="DQI138" s="28"/>
      <c r="DQJ138" s="28"/>
      <c r="DQK138" s="28"/>
      <c r="DQL138" s="28"/>
      <c r="DQM138" s="28"/>
      <c r="DQN138" s="28"/>
      <c r="DQO138" s="28"/>
      <c r="DQP138" s="28"/>
      <c r="DQQ138" s="28"/>
      <c r="DQR138" s="28"/>
      <c r="DQS138" s="28"/>
      <c r="DQT138" s="28"/>
      <c r="DQU138" s="28"/>
      <c r="DQV138" s="28"/>
      <c r="DQW138" s="28"/>
      <c r="DQX138" s="28"/>
      <c r="DQY138" s="28"/>
      <c r="DQZ138" s="28"/>
      <c r="DRA138" s="28"/>
      <c r="DRB138" s="28"/>
      <c r="DRC138" s="28"/>
      <c r="DRD138" s="28"/>
      <c r="DRE138" s="28"/>
      <c r="DRF138" s="28"/>
      <c r="DRG138" s="28"/>
      <c r="DRH138" s="28"/>
      <c r="DRI138" s="28"/>
      <c r="DRJ138" s="28"/>
      <c r="DRK138" s="28"/>
      <c r="DRL138" s="28"/>
      <c r="DRM138" s="28"/>
      <c r="DRN138" s="28"/>
      <c r="DRO138" s="28"/>
      <c r="DRP138" s="28"/>
      <c r="DRQ138" s="28"/>
      <c r="DRR138" s="28"/>
      <c r="DRS138" s="28"/>
      <c r="DRT138" s="28"/>
      <c r="DRU138" s="28"/>
      <c r="DRV138" s="28"/>
      <c r="DRW138" s="28"/>
      <c r="DRX138" s="28"/>
      <c r="DRY138" s="28"/>
      <c r="DRZ138" s="28"/>
      <c r="DSA138" s="28"/>
      <c r="DSB138" s="28"/>
      <c r="DSC138" s="28"/>
      <c r="DSD138" s="28"/>
      <c r="DSE138" s="28"/>
      <c r="DSF138" s="28"/>
      <c r="DSG138" s="28"/>
      <c r="DSH138" s="28"/>
      <c r="DSI138" s="28"/>
      <c r="DSJ138" s="28"/>
      <c r="DSK138" s="28"/>
      <c r="DSL138" s="28"/>
      <c r="DSM138" s="28"/>
      <c r="DSN138" s="28"/>
      <c r="DSO138" s="28"/>
      <c r="DSP138" s="28"/>
      <c r="DSQ138" s="28"/>
      <c r="DSR138" s="28"/>
      <c r="DSS138" s="28"/>
      <c r="DST138" s="28"/>
      <c r="DSU138" s="28"/>
      <c r="DSV138" s="28"/>
      <c r="DSW138" s="28"/>
      <c r="DSX138" s="28"/>
      <c r="DSY138" s="28"/>
      <c r="DSZ138" s="28"/>
      <c r="DTA138" s="28"/>
      <c r="DTB138" s="28"/>
      <c r="DTC138" s="28"/>
      <c r="DTD138" s="28"/>
      <c r="DTE138" s="28"/>
      <c r="DTF138" s="28"/>
      <c r="DTG138" s="28"/>
      <c r="DTH138" s="28"/>
      <c r="DTI138" s="28"/>
      <c r="DTJ138" s="28"/>
      <c r="DTK138" s="28"/>
      <c r="DTL138" s="28"/>
      <c r="DTM138" s="28"/>
      <c r="DTN138" s="28"/>
      <c r="DTO138" s="28"/>
      <c r="DTP138" s="28"/>
      <c r="DTQ138" s="28"/>
      <c r="DTR138" s="28"/>
      <c r="DTS138" s="28"/>
      <c r="DTT138" s="28"/>
      <c r="DTU138" s="28"/>
      <c r="DTV138" s="28"/>
      <c r="DTW138" s="28"/>
      <c r="DTX138" s="28"/>
      <c r="DTY138" s="28"/>
      <c r="DTZ138" s="28"/>
      <c r="DUA138" s="28"/>
      <c r="DUB138" s="28"/>
      <c r="DUC138" s="28"/>
      <c r="DUD138" s="28"/>
      <c r="DUE138" s="28"/>
      <c r="DUF138" s="28"/>
      <c r="DUG138" s="28"/>
      <c r="DUH138" s="28"/>
      <c r="DUI138" s="28"/>
      <c r="DUJ138" s="28"/>
      <c r="DUK138" s="28"/>
      <c r="DUL138" s="28"/>
      <c r="DUM138" s="28"/>
      <c r="DUN138" s="28"/>
      <c r="DUO138" s="28"/>
      <c r="DUP138" s="28"/>
      <c r="DUQ138" s="28"/>
      <c r="DUR138" s="28"/>
      <c r="DUS138" s="28"/>
      <c r="DUT138" s="28"/>
      <c r="DUU138" s="28"/>
      <c r="DUV138" s="28"/>
      <c r="DUW138" s="28"/>
      <c r="DUX138" s="28"/>
      <c r="DUY138" s="28"/>
      <c r="DUZ138" s="28"/>
      <c r="DVA138" s="28"/>
      <c r="DVB138" s="28"/>
      <c r="DVC138" s="28"/>
      <c r="DVD138" s="28"/>
      <c r="DVE138" s="28"/>
      <c r="DVF138" s="28"/>
      <c r="DVG138" s="28"/>
      <c r="DVH138" s="28"/>
      <c r="DVI138" s="28"/>
      <c r="DVJ138" s="28"/>
      <c r="DVK138" s="28"/>
      <c r="DVL138" s="28"/>
      <c r="DVM138" s="28"/>
      <c r="DVN138" s="28"/>
      <c r="DVO138" s="28"/>
      <c r="DVP138" s="28"/>
      <c r="DVQ138" s="28"/>
      <c r="DVR138" s="28"/>
      <c r="DVS138" s="28"/>
      <c r="DVT138" s="28"/>
      <c r="DVU138" s="28"/>
      <c r="DVV138" s="28"/>
      <c r="DVW138" s="28"/>
      <c r="DVX138" s="28"/>
      <c r="DVY138" s="28"/>
      <c r="DVZ138" s="28"/>
      <c r="DWA138" s="28"/>
      <c r="DWB138" s="28"/>
      <c r="DWC138" s="28"/>
      <c r="DWD138" s="28"/>
      <c r="DWE138" s="28"/>
      <c r="DWF138" s="28"/>
      <c r="DWG138" s="28"/>
      <c r="DWH138" s="28"/>
      <c r="DWI138" s="28"/>
      <c r="DWJ138" s="28"/>
      <c r="DWK138" s="28"/>
      <c r="DWL138" s="28"/>
      <c r="DWM138" s="28"/>
      <c r="DWN138" s="28"/>
      <c r="DWO138" s="28"/>
      <c r="DWP138" s="28"/>
      <c r="DWQ138" s="28"/>
      <c r="DWR138" s="28"/>
      <c r="DWS138" s="28"/>
      <c r="DWT138" s="28"/>
      <c r="DWU138" s="28"/>
      <c r="DWV138" s="28"/>
      <c r="DWW138" s="28"/>
      <c r="DWX138" s="28"/>
      <c r="DWY138" s="28"/>
      <c r="DWZ138" s="28"/>
      <c r="DXA138" s="28"/>
      <c r="DXB138" s="28"/>
      <c r="DXC138" s="28"/>
      <c r="DXD138" s="28"/>
      <c r="DXE138" s="28"/>
      <c r="DXF138" s="28"/>
      <c r="DXG138" s="28"/>
      <c r="DXH138" s="28"/>
      <c r="DXI138" s="28"/>
      <c r="DXJ138" s="28"/>
      <c r="DXK138" s="28"/>
      <c r="DXL138" s="28"/>
      <c r="DXM138" s="28"/>
      <c r="DXN138" s="28"/>
      <c r="DXO138" s="28"/>
      <c r="DXP138" s="28"/>
      <c r="DXQ138" s="28"/>
      <c r="DXR138" s="28"/>
      <c r="DXS138" s="28"/>
      <c r="DXT138" s="28"/>
      <c r="DXU138" s="28"/>
      <c r="DXV138" s="28"/>
      <c r="DXW138" s="28"/>
      <c r="DXX138" s="28"/>
      <c r="DXY138" s="28"/>
      <c r="DXZ138" s="28"/>
      <c r="DYA138" s="28"/>
      <c r="DYB138" s="28"/>
      <c r="DYC138" s="28"/>
      <c r="DYD138" s="28"/>
      <c r="DYE138" s="28"/>
      <c r="DYF138" s="28"/>
      <c r="DYG138" s="28"/>
      <c r="DYH138" s="28"/>
      <c r="DYI138" s="28"/>
      <c r="DYJ138" s="28"/>
      <c r="DYK138" s="28"/>
      <c r="DYL138" s="28"/>
      <c r="DYM138" s="28"/>
      <c r="DYN138" s="28"/>
      <c r="DYO138" s="28"/>
      <c r="DYP138" s="28"/>
      <c r="DYQ138" s="28"/>
      <c r="DYR138" s="28"/>
      <c r="DYS138" s="28"/>
      <c r="DYT138" s="28"/>
      <c r="DYU138" s="28"/>
      <c r="DYV138" s="28"/>
      <c r="DYW138" s="28"/>
      <c r="DYX138" s="28"/>
      <c r="DYY138" s="28"/>
      <c r="DYZ138" s="28"/>
      <c r="DZA138" s="28"/>
      <c r="DZB138" s="28"/>
      <c r="DZC138" s="28"/>
      <c r="DZD138" s="28"/>
      <c r="DZE138" s="28"/>
      <c r="DZF138" s="28"/>
      <c r="DZG138" s="28"/>
      <c r="DZH138" s="28"/>
      <c r="DZI138" s="28"/>
      <c r="DZJ138" s="28"/>
      <c r="DZK138" s="28"/>
      <c r="DZL138" s="28"/>
      <c r="DZM138" s="28"/>
      <c r="DZN138" s="28"/>
      <c r="DZO138" s="28"/>
      <c r="DZP138" s="28"/>
      <c r="DZQ138" s="28"/>
      <c r="DZR138" s="28"/>
      <c r="DZS138" s="28"/>
      <c r="DZT138" s="28"/>
      <c r="DZU138" s="28"/>
      <c r="DZV138" s="28"/>
      <c r="DZW138" s="28"/>
      <c r="DZX138" s="28"/>
      <c r="DZY138" s="28"/>
      <c r="DZZ138" s="28"/>
      <c r="EAA138" s="28"/>
      <c r="EAB138" s="28"/>
      <c r="EAC138" s="28"/>
      <c r="EAD138" s="28"/>
      <c r="EAE138" s="28"/>
      <c r="EAF138" s="28"/>
      <c r="EAG138" s="28"/>
      <c r="EAH138" s="28"/>
      <c r="EAI138" s="28"/>
      <c r="EAJ138" s="28"/>
      <c r="EAK138" s="28"/>
      <c r="EAL138" s="28"/>
      <c r="EAM138" s="28"/>
      <c r="EAN138" s="28"/>
      <c r="EAO138" s="28"/>
      <c r="EAP138" s="28"/>
      <c r="EAQ138" s="28"/>
      <c r="EAR138" s="28"/>
      <c r="EAS138" s="28"/>
      <c r="EAT138" s="28"/>
      <c r="EAU138" s="28"/>
      <c r="EAV138" s="28"/>
      <c r="EAW138" s="28"/>
      <c r="EAX138" s="28"/>
      <c r="EAY138" s="28"/>
      <c r="EAZ138" s="28"/>
      <c r="EBA138" s="28"/>
      <c r="EBB138" s="28"/>
      <c r="EBC138" s="28"/>
      <c r="EBD138" s="28"/>
      <c r="EBE138" s="28"/>
      <c r="EBF138" s="28"/>
      <c r="EBG138" s="28"/>
      <c r="EBH138" s="28"/>
      <c r="EBI138" s="28"/>
      <c r="EBJ138" s="28"/>
      <c r="EBK138" s="28"/>
      <c r="EBL138" s="28"/>
      <c r="EBM138" s="28"/>
      <c r="EBN138" s="28"/>
      <c r="EBO138" s="28"/>
      <c r="EBP138" s="28"/>
      <c r="EBQ138" s="28"/>
      <c r="EBR138" s="28"/>
      <c r="EBS138" s="28"/>
      <c r="EBT138" s="28"/>
      <c r="EBU138" s="28"/>
      <c r="EBV138" s="28"/>
      <c r="EBW138" s="28"/>
      <c r="EBX138" s="28"/>
      <c r="EBY138" s="28"/>
      <c r="EBZ138" s="28"/>
      <c r="ECA138" s="28"/>
      <c r="ECB138" s="28"/>
      <c r="ECC138" s="28"/>
      <c r="ECD138" s="28"/>
      <c r="ECE138" s="28"/>
      <c r="ECF138" s="28"/>
      <c r="ECG138" s="28"/>
      <c r="ECH138" s="28"/>
      <c r="ECI138" s="28"/>
      <c r="ECJ138" s="28"/>
      <c r="ECK138" s="28"/>
      <c r="ECL138" s="28"/>
      <c r="ECM138" s="28"/>
      <c r="ECN138" s="28"/>
      <c r="ECO138" s="28"/>
      <c r="ECP138" s="28"/>
      <c r="ECQ138" s="28"/>
      <c r="ECR138" s="28"/>
      <c r="ECS138" s="28"/>
      <c r="ECT138" s="28"/>
      <c r="ECU138" s="28"/>
      <c r="ECV138" s="28"/>
      <c r="ECW138" s="28"/>
      <c r="ECX138" s="28"/>
      <c r="ECY138" s="28"/>
      <c r="ECZ138" s="28"/>
      <c r="EDA138" s="28"/>
      <c r="EDB138" s="28"/>
      <c r="EDC138" s="28"/>
      <c r="EDD138" s="28"/>
      <c r="EDE138" s="28"/>
      <c r="EDF138" s="28"/>
      <c r="EDG138" s="28"/>
      <c r="EDH138" s="28"/>
      <c r="EDI138" s="28"/>
      <c r="EDJ138" s="28"/>
      <c r="EDK138" s="28"/>
      <c r="EDL138" s="28"/>
      <c r="EDM138" s="28"/>
      <c r="EDN138" s="28"/>
      <c r="EDO138" s="28"/>
      <c r="EDP138" s="28"/>
      <c r="EDQ138" s="28"/>
      <c r="EDR138" s="28"/>
      <c r="EDS138" s="28"/>
      <c r="EDT138" s="28"/>
      <c r="EDU138" s="28"/>
      <c r="EDV138" s="28"/>
      <c r="EDW138" s="28"/>
      <c r="EDX138" s="28"/>
      <c r="EDY138" s="28"/>
      <c r="EDZ138" s="28"/>
      <c r="EEA138" s="28"/>
      <c r="EEB138" s="28"/>
      <c r="EEC138" s="28"/>
      <c r="EED138" s="28"/>
      <c r="EEE138" s="28"/>
      <c r="EEF138" s="28"/>
      <c r="EEG138" s="28"/>
      <c r="EEH138" s="28"/>
      <c r="EEI138" s="28"/>
      <c r="EEJ138" s="28"/>
      <c r="EEK138" s="28"/>
      <c r="EEL138" s="28"/>
      <c r="EEM138" s="28"/>
      <c r="EEN138" s="28"/>
      <c r="EEO138" s="28"/>
      <c r="EEP138" s="28"/>
      <c r="EEQ138" s="28"/>
      <c r="EER138" s="28"/>
      <c r="EES138" s="28"/>
      <c r="EET138" s="28"/>
      <c r="EEU138" s="28"/>
      <c r="EEV138" s="28"/>
      <c r="EEW138" s="28"/>
      <c r="EEX138" s="28"/>
      <c r="EEY138" s="28"/>
      <c r="EEZ138" s="28"/>
      <c r="EFA138" s="28"/>
      <c r="EFB138" s="28"/>
      <c r="EFC138" s="28"/>
      <c r="EFD138" s="28"/>
      <c r="EFE138" s="28"/>
      <c r="EFF138" s="28"/>
      <c r="EFG138" s="28"/>
      <c r="EFH138" s="28"/>
      <c r="EFI138" s="28"/>
      <c r="EFJ138" s="28"/>
      <c r="EFK138" s="28"/>
      <c r="EFL138" s="28"/>
      <c r="EFM138" s="28"/>
      <c r="EFN138" s="28"/>
      <c r="EFO138" s="28"/>
      <c r="EFP138" s="28"/>
      <c r="EFQ138" s="28"/>
      <c r="EFR138" s="28"/>
      <c r="EFS138" s="28"/>
      <c r="EFT138" s="28"/>
      <c r="EFU138" s="28"/>
      <c r="EFV138" s="28"/>
      <c r="EFW138" s="28"/>
      <c r="EFX138" s="28"/>
      <c r="EFY138" s="28"/>
      <c r="EFZ138" s="28"/>
      <c r="EGA138" s="28"/>
      <c r="EGB138" s="28"/>
      <c r="EGC138" s="28"/>
      <c r="EGD138" s="28"/>
      <c r="EGE138" s="28"/>
      <c r="EGF138" s="28"/>
      <c r="EGG138" s="28"/>
      <c r="EGH138" s="28"/>
      <c r="EGI138" s="28"/>
      <c r="EGJ138" s="28"/>
      <c r="EGK138" s="28"/>
      <c r="EGL138" s="28"/>
      <c r="EGM138" s="28"/>
      <c r="EGN138" s="28"/>
      <c r="EGO138" s="28"/>
      <c r="EGP138" s="28"/>
      <c r="EGQ138" s="28"/>
      <c r="EGR138" s="28"/>
      <c r="EGS138" s="28"/>
      <c r="EGT138" s="28"/>
      <c r="EGU138" s="28"/>
      <c r="EGV138" s="28"/>
      <c r="EGW138" s="28"/>
      <c r="EGX138" s="28"/>
      <c r="EGY138" s="28"/>
      <c r="EGZ138" s="28"/>
      <c r="EHA138" s="28"/>
      <c r="EHB138" s="28"/>
      <c r="EHC138" s="28"/>
      <c r="EHD138" s="28"/>
      <c r="EHE138" s="28"/>
      <c r="EHF138" s="28"/>
      <c r="EHG138" s="28"/>
      <c r="EHH138" s="28"/>
      <c r="EHI138" s="28"/>
      <c r="EHJ138" s="28"/>
      <c r="EHK138" s="28"/>
      <c r="EHL138" s="28"/>
      <c r="EHM138" s="28"/>
      <c r="EHN138" s="28"/>
      <c r="EHO138" s="28"/>
      <c r="EHP138" s="28"/>
      <c r="EHQ138" s="28"/>
      <c r="EHR138" s="28"/>
      <c r="EHS138" s="28"/>
      <c r="EHT138" s="28"/>
      <c r="EHU138" s="28"/>
      <c r="EHV138" s="28"/>
      <c r="EHW138" s="28"/>
      <c r="EHX138" s="28"/>
      <c r="EHY138" s="28"/>
      <c r="EHZ138" s="28"/>
      <c r="EIA138" s="28"/>
      <c r="EIB138" s="28"/>
      <c r="EIC138" s="28"/>
      <c r="EID138" s="28"/>
      <c r="EIE138" s="28"/>
      <c r="EIF138" s="28"/>
      <c r="EIG138" s="28"/>
      <c r="EIH138" s="28"/>
      <c r="EII138" s="28"/>
      <c r="EIJ138" s="28"/>
      <c r="EIK138" s="28"/>
      <c r="EIL138" s="28"/>
      <c r="EIM138" s="28"/>
      <c r="EIN138" s="28"/>
      <c r="EIO138" s="28"/>
      <c r="EIP138" s="28"/>
      <c r="EIQ138" s="28"/>
      <c r="EIR138" s="28"/>
      <c r="EIS138" s="28"/>
      <c r="EIT138" s="28"/>
      <c r="EIU138" s="28"/>
      <c r="EIV138" s="28"/>
      <c r="EIW138" s="28"/>
      <c r="EIX138" s="28"/>
      <c r="EIY138" s="28"/>
      <c r="EIZ138" s="28"/>
      <c r="EJA138" s="28"/>
      <c r="EJB138" s="28"/>
      <c r="EJC138" s="28"/>
      <c r="EJD138" s="28"/>
      <c r="EJE138" s="28"/>
      <c r="EJF138" s="28"/>
      <c r="EJG138" s="28"/>
      <c r="EJH138" s="28"/>
      <c r="EJI138" s="28"/>
      <c r="EJJ138" s="28"/>
      <c r="EJK138" s="28"/>
      <c r="EJL138" s="28"/>
      <c r="EJM138" s="28"/>
      <c r="EJN138" s="28"/>
      <c r="EJO138" s="28"/>
      <c r="EJP138" s="28"/>
      <c r="EJQ138" s="28"/>
      <c r="EJR138" s="28"/>
      <c r="EJS138" s="28"/>
      <c r="EJT138" s="28"/>
      <c r="EJU138" s="28"/>
      <c r="EJV138" s="28"/>
      <c r="EJW138" s="28"/>
      <c r="EJX138" s="28"/>
      <c r="EJY138" s="28"/>
      <c r="EJZ138" s="28"/>
      <c r="EKA138" s="28"/>
      <c r="EKB138" s="28"/>
      <c r="EKC138" s="28"/>
      <c r="EKD138" s="28"/>
      <c r="EKE138" s="28"/>
      <c r="EKF138" s="28"/>
      <c r="EKG138" s="28"/>
      <c r="EKH138" s="28"/>
      <c r="EKI138" s="28"/>
      <c r="EKJ138" s="28"/>
      <c r="EKK138" s="28"/>
      <c r="EKL138" s="28"/>
      <c r="EKM138" s="28"/>
      <c r="EKN138" s="28"/>
      <c r="EKO138" s="28"/>
      <c r="EKP138" s="28"/>
      <c r="EKQ138" s="28"/>
      <c r="EKR138" s="28"/>
      <c r="EKS138" s="28"/>
      <c r="EKT138" s="28"/>
      <c r="EKU138" s="28"/>
      <c r="EKV138" s="28"/>
      <c r="EKW138" s="28"/>
      <c r="EKX138" s="28"/>
      <c r="EKY138" s="28"/>
      <c r="EKZ138" s="28"/>
      <c r="ELA138" s="28"/>
      <c r="ELB138" s="28"/>
      <c r="ELC138" s="28"/>
      <c r="ELD138" s="28"/>
      <c r="ELE138" s="28"/>
      <c r="ELF138" s="28"/>
      <c r="ELG138" s="28"/>
      <c r="ELH138" s="28"/>
      <c r="ELI138" s="28"/>
      <c r="ELJ138" s="28"/>
      <c r="ELK138" s="28"/>
      <c r="ELL138" s="28"/>
      <c r="ELM138" s="28"/>
      <c r="ELN138" s="28"/>
      <c r="ELO138" s="28"/>
      <c r="ELP138" s="28"/>
      <c r="ELQ138" s="28"/>
      <c r="ELR138" s="28"/>
      <c r="ELS138" s="28"/>
      <c r="ELT138" s="28"/>
      <c r="ELU138" s="28"/>
      <c r="ELV138" s="28"/>
      <c r="ELW138" s="28"/>
      <c r="ELX138" s="28"/>
      <c r="ELY138" s="28"/>
      <c r="ELZ138" s="28"/>
      <c r="EMA138" s="28"/>
      <c r="EMB138" s="28"/>
      <c r="EMC138" s="28"/>
      <c r="EMD138" s="28"/>
      <c r="EME138" s="28"/>
      <c r="EMF138" s="28"/>
      <c r="EMG138" s="28"/>
      <c r="EMH138" s="28"/>
      <c r="EMI138" s="28"/>
      <c r="EMJ138" s="28"/>
      <c r="EMK138" s="28"/>
      <c r="EML138" s="28"/>
      <c r="EMM138" s="28"/>
      <c r="EMN138" s="28"/>
      <c r="EMO138" s="28"/>
      <c r="EMP138" s="28"/>
      <c r="EMQ138" s="28"/>
      <c r="EMR138" s="28"/>
      <c r="EMS138" s="28"/>
      <c r="EMT138" s="28"/>
      <c r="EMU138" s="28"/>
      <c r="EMV138" s="28"/>
      <c r="EMW138" s="28"/>
      <c r="EMX138" s="28"/>
      <c r="EMY138" s="28"/>
      <c r="EMZ138" s="28"/>
      <c r="ENA138" s="28"/>
      <c r="ENB138" s="28"/>
      <c r="ENC138" s="28"/>
      <c r="END138" s="28"/>
      <c r="ENE138" s="28"/>
      <c r="ENF138" s="28"/>
      <c r="ENG138" s="28"/>
      <c r="ENH138" s="28"/>
      <c r="ENI138" s="28"/>
      <c r="ENJ138" s="28"/>
      <c r="ENK138" s="28"/>
      <c r="ENL138" s="28"/>
      <c r="ENM138" s="28"/>
      <c r="ENN138" s="28"/>
      <c r="ENO138" s="28"/>
      <c r="ENP138" s="28"/>
      <c r="ENQ138" s="28"/>
      <c r="ENR138" s="28"/>
      <c r="ENS138" s="28"/>
      <c r="ENT138" s="28"/>
      <c r="ENU138" s="28"/>
      <c r="ENV138" s="28"/>
      <c r="ENW138" s="28"/>
      <c r="ENX138" s="28"/>
      <c r="ENY138" s="28"/>
      <c r="ENZ138" s="28"/>
      <c r="EOA138" s="28"/>
      <c r="EOB138" s="28"/>
      <c r="EOC138" s="28"/>
      <c r="EOD138" s="28"/>
      <c r="EOE138" s="28"/>
      <c r="EOF138" s="28"/>
      <c r="EOG138" s="28"/>
      <c r="EOH138" s="28"/>
      <c r="EOI138" s="28"/>
      <c r="EOJ138" s="28"/>
      <c r="EOK138" s="28"/>
      <c r="EOL138" s="28"/>
      <c r="EOM138" s="28"/>
      <c r="EON138" s="28"/>
      <c r="EOO138" s="28"/>
      <c r="EOP138" s="28"/>
      <c r="EOQ138" s="28"/>
      <c r="EOR138" s="28"/>
      <c r="EOS138" s="28"/>
      <c r="EOT138" s="28"/>
      <c r="EOU138" s="28"/>
      <c r="EOV138" s="28"/>
      <c r="EOW138" s="28"/>
      <c r="EOX138" s="28"/>
      <c r="EOY138" s="28"/>
      <c r="EOZ138" s="28"/>
      <c r="EPA138" s="28"/>
      <c r="EPB138" s="28"/>
      <c r="EPC138" s="28"/>
      <c r="EPD138" s="28"/>
      <c r="EPE138" s="28"/>
      <c r="EPF138" s="28"/>
      <c r="EPG138" s="28"/>
      <c r="EPH138" s="28"/>
      <c r="EPI138" s="28"/>
      <c r="EPJ138" s="28"/>
      <c r="EPK138" s="28"/>
      <c r="EPL138" s="28"/>
      <c r="EPM138" s="28"/>
      <c r="EPN138" s="28"/>
      <c r="EPO138" s="28"/>
      <c r="EPP138" s="28"/>
      <c r="EPQ138" s="28"/>
      <c r="EPR138" s="28"/>
      <c r="EPS138" s="28"/>
      <c r="EPT138" s="28"/>
      <c r="EPU138" s="28"/>
      <c r="EPV138" s="28"/>
      <c r="EPW138" s="28"/>
      <c r="EPX138" s="28"/>
      <c r="EPY138" s="28"/>
      <c r="EPZ138" s="28"/>
      <c r="EQA138" s="28"/>
      <c r="EQB138" s="28"/>
      <c r="EQC138" s="28"/>
      <c r="EQD138" s="28"/>
      <c r="EQE138" s="28"/>
      <c r="EQF138" s="28"/>
      <c r="EQG138" s="28"/>
      <c r="EQH138" s="28"/>
      <c r="EQI138" s="28"/>
      <c r="EQJ138" s="28"/>
      <c r="EQK138" s="28"/>
      <c r="EQL138" s="28"/>
      <c r="EQM138" s="28"/>
      <c r="EQN138" s="28"/>
      <c r="EQO138" s="28"/>
      <c r="EQP138" s="28"/>
      <c r="EQQ138" s="28"/>
      <c r="EQR138" s="28"/>
      <c r="EQS138" s="28"/>
      <c r="EQT138" s="28"/>
      <c r="EQU138" s="28"/>
      <c r="EQV138" s="28"/>
      <c r="EQW138" s="28"/>
      <c r="EQX138" s="28"/>
      <c r="EQY138" s="28"/>
      <c r="EQZ138" s="28"/>
      <c r="ERA138" s="28"/>
      <c r="ERB138" s="28"/>
      <c r="ERC138" s="28"/>
      <c r="ERD138" s="28"/>
      <c r="ERE138" s="28"/>
      <c r="ERF138" s="28"/>
      <c r="ERG138" s="28"/>
      <c r="ERH138" s="28"/>
      <c r="ERI138" s="28"/>
      <c r="ERJ138" s="28"/>
      <c r="ERK138" s="28"/>
      <c r="ERL138" s="28"/>
      <c r="ERM138" s="28"/>
      <c r="ERN138" s="28"/>
      <c r="ERO138" s="28"/>
      <c r="ERP138" s="28"/>
      <c r="ERQ138" s="28"/>
      <c r="ERR138" s="28"/>
      <c r="ERS138" s="28"/>
      <c r="ERT138" s="28"/>
      <c r="ERU138" s="28"/>
      <c r="ERV138" s="28"/>
      <c r="ERW138" s="28"/>
      <c r="ERX138" s="28"/>
      <c r="ERY138" s="28"/>
      <c r="ERZ138" s="28"/>
      <c r="ESA138" s="28"/>
      <c r="ESB138" s="28"/>
      <c r="ESC138" s="28"/>
      <c r="ESD138" s="28"/>
      <c r="ESE138" s="28"/>
      <c r="ESF138" s="28"/>
      <c r="ESG138" s="28"/>
      <c r="ESH138" s="28"/>
      <c r="ESI138" s="28"/>
      <c r="ESJ138" s="28"/>
      <c r="ESK138" s="28"/>
      <c r="ESL138" s="28"/>
      <c r="ESM138" s="28"/>
      <c r="ESN138" s="28"/>
      <c r="ESO138" s="28"/>
      <c r="ESP138" s="28"/>
      <c r="ESQ138" s="28"/>
      <c r="ESR138" s="28"/>
      <c r="ESS138" s="28"/>
      <c r="EST138" s="28"/>
      <c r="ESU138" s="28"/>
      <c r="ESV138" s="28"/>
      <c r="ESW138" s="28"/>
      <c r="ESX138" s="28"/>
      <c r="ESY138" s="28"/>
      <c r="ESZ138" s="28"/>
      <c r="ETA138" s="28"/>
      <c r="ETB138" s="28"/>
      <c r="ETC138" s="28"/>
      <c r="ETD138" s="28"/>
      <c r="ETE138" s="28"/>
      <c r="ETF138" s="28"/>
      <c r="ETG138" s="28"/>
      <c r="ETH138" s="28"/>
      <c r="ETI138" s="28"/>
      <c r="ETJ138" s="28"/>
      <c r="ETK138" s="28"/>
      <c r="ETL138" s="28"/>
      <c r="ETM138" s="28"/>
      <c r="ETN138" s="28"/>
      <c r="ETO138" s="28"/>
      <c r="ETP138" s="28"/>
      <c r="ETQ138" s="28"/>
      <c r="ETR138" s="28"/>
      <c r="ETS138" s="28"/>
      <c r="ETT138" s="28"/>
      <c r="ETU138" s="28"/>
      <c r="ETV138" s="28"/>
      <c r="ETW138" s="28"/>
      <c r="ETX138" s="28"/>
      <c r="ETY138" s="28"/>
      <c r="ETZ138" s="28"/>
      <c r="EUA138" s="28"/>
      <c r="EUB138" s="28"/>
      <c r="EUC138" s="28"/>
      <c r="EUD138" s="28"/>
      <c r="EUE138" s="28"/>
      <c r="EUF138" s="28"/>
      <c r="EUG138" s="28"/>
      <c r="EUH138" s="28"/>
      <c r="EUI138" s="28"/>
      <c r="EUJ138" s="28"/>
      <c r="EUK138" s="28"/>
      <c r="EUL138" s="28"/>
      <c r="EUM138" s="28"/>
      <c r="EUN138" s="28"/>
      <c r="EUO138" s="28"/>
      <c r="EUP138" s="28"/>
      <c r="EUQ138" s="28"/>
      <c r="EUR138" s="28"/>
      <c r="EUS138" s="28"/>
      <c r="EUT138" s="28"/>
      <c r="EUU138" s="28"/>
      <c r="EUV138" s="28"/>
      <c r="EUW138" s="28"/>
      <c r="EUX138" s="28"/>
      <c r="EUY138" s="28"/>
      <c r="EUZ138" s="28"/>
      <c r="EVA138" s="28"/>
      <c r="EVB138" s="28"/>
      <c r="EVC138" s="28"/>
      <c r="EVD138" s="28"/>
      <c r="EVE138" s="28"/>
      <c r="EVF138" s="28"/>
      <c r="EVG138" s="28"/>
      <c r="EVH138" s="28"/>
      <c r="EVI138" s="28"/>
      <c r="EVJ138" s="28"/>
      <c r="EVK138" s="28"/>
      <c r="EVL138" s="28"/>
      <c r="EVM138" s="28"/>
      <c r="EVN138" s="28"/>
      <c r="EVO138" s="28"/>
      <c r="EVP138" s="28"/>
      <c r="EVQ138" s="28"/>
      <c r="EVR138" s="28"/>
      <c r="EVS138" s="28"/>
      <c r="EVT138" s="28"/>
      <c r="EVU138" s="28"/>
      <c r="EVV138" s="28"/>
      <c r="EVW138" s="28"/>
      <c r="EVX138" s="28"/>
      <c r="EVY138" s="28"/>
      <c r="EVZ138" s="28"/>
      <c r="EWA138" s="28"/>
      <c r="EWB138" s="28"/>
      <c r="EWC138" s="28"/>
      <c r="EWD138" s="28"/>
      <c r="EWE138" s="28"/>
      <c r="EWF138" s="28"/>
      <c r="EWG138" s="28"/>
      <c r="EWH138" s="28"/>
      <c r="EWI138" s="28"/>
      <c r="EWJ138" s="28"/>
      <c r="EWK138" s="28"/>
      <c r="EWL138" s="28"/>
      <c r="EWM138" s="28"/>
      <c r="EWN138" s="28"/>
      <c r="EWO138" s="28"/>
      <c r="EWP138" s="28"/>
      <c r="EWQ138" s="28"/>
      <c r="EWR138" s="28"/>
      <c r="EWS138" s="28"/>
      <c r="EWT138" s="28"/>
      <c r="EWU138" s="28"/>
      <c r="EWV138" s="28"/>
      <c r="EWW138" s="28"/>
      <c r="EWX138" s="28"/>
      <c r="EWY138" s="28"/>
      <c r="EWZ138" s="28"/>
      <c r="EXA138" s="28"/>
      <c r="EXB138" s="28"/>
      <c r="EXC138" s="28"/>
      <c r="EXD138" s="28"/>
      <c r="EXE138" s="28"/>
      <c r="EXF138" s="28"/>
      <c r="EXG138" s="28"/>
      <c r="EXH138" s="28"/>
      <c r="EXI138" s="28"/>
      <c r="EXJ138" s="28"/>
      <c r="EXK138" s="28"/>
      <c r="EXL138" s="28"/>
      <c r="EXM138" s="28"/>
      <c r="EXN138" s="28"/>
      <c r="EXO138" s="28"/>
      <c r="EXP138" s="28"/>
      <c r="EXQ138" s="28"/>
      <c r="EXR138" s="28"/>
      <c r="EXS138" s="28"/>
      <c r="EXT138" s="28"/>
      <c r="EXU138" s="28"/>
      <c r="EXV138" s="28"/>
      <c r="EXW138" s="28"/>
      <c r="EXX138" s="28"/>
      <c r="EXY138" s="28"/>
      <c r="EXZ138" s="28"/>
      <c r="EYA138" s="28"/>
      <c r="EYB138" s="28"/>
      <c r="EYC138" s="28"/>
      <c r="EYD138" s="28"/>
      <c r="EYE138" s="28"/>
      <c r="EYF138" s="28"/>
      <c r="EYG138" s="28"/>
      <c r="EYH138" s="28"/>
      <c r="EYI138" s="28"/>
      <c r="EYJ138" s="28"/>
      <c r="EYK138" s="28"/>
      <c r="EYL138" s="28"/>
      <c r="EYM138" s="28"/>
      <c r="EYN138" s="28"/>
      <c r="EYO138" s="28"/>
      <c r="EYP138" s="28"/>
      <c r="EYQ138" s="28"/>
      <c r="EYR138" s="28"/>
      <c r="EYS138" s="28"/>
      <c r="EYT138" s="28"/>
      <c r="EYU138" s="28"/>
      <c r="EYV138" s="28"/>
      <c r="EYW138" s="28"/>
      <c r="EYX138" s="28"/>
      <c r="EYY138" s="28"/>
      <c r="EYZ138" s="28"/>
      <c r="EZA138" s="28"/>
      <c r="EZB138" s="28"/>
      <c r="EZC138" s="28"/>
      <c r="EZD138" s="28"/>
      <c r="EZE138" s="28"/>
      <c r="EZF138" s="28"/>
      <c r="EZG138" s="28"/>
      <c r="EZH138" s="28"/>
      <c r="EZI138" s="28"/>
      <c r="EZJ138" s="28"/>
      <c r="EZK138" s="28"/>
      <c r="EZL138" s="28"/>
      <c r="EZM138" s="28"/>
      <c r="EZN138" s="28"/>
      <c r="EZO138" s="28"/>
      <c r="EZP138" s="28"/>
      <c r="EZQ138" s="28"/>
      <c r="EZR138" s="28"/>
      <c r="EZS138" s="28"/>
      <c r="EZT138" s="28"/>
      <c r="EZU138" s="28"/>
      <c r="EZV138" s="28"/>
      <c r="EZW138" s="28"/>
      <c r="EZX138" s="28"/>
      <c r="EZY138" s="28"/>
      <c r="EZZ138" s="28"/>
      <c r="FAA138" s="28"/>
      <c r="FAB138" s="28"/>
      <c r="FAC138" s="28"/>
      <c r="FAD138" s="28"/>
      <c r="FAE138" s="28"/>
      <c r="FAF138" s="28"/>
      <c r="FAG138" s="28"/>
      <c r="FAH138" s="28"/>
      <c r="FAI138" s="28"/>
      <c r="FAJ138" s="28"/>
      <c r="FAK138" s="28"/>
      <c r="FAL138" s="28"/>
      <c r="FAM138" s="28"/>
      <c r="FAN138" s="28"/>
      <c r="FAO138" s="28"/>
      <c r="FAP138" s="28"/>
      <c r="FAQ138" s="28"/>
      <c r="FAR138" s="28"/>
      <c r="FAS138" s="28"/>
      <c r="FAT138" s="28"/>
      <c r="FAU138" s="28"/>
      <c r="FAV138" s="28"/>
      <c r="FAW138" s="28"/>
      <c r="FAX138" s="28"/>
      <c r="FAY138" s="28"/>
      <c r="FAZ138" s="28"/>
      <c r="FBA138" s="28"/>
      <c r="FBB138" s="28"/>
      <c r="FBC138" s="28"/>
      <c r="FBD138" s="28"/>
      <c r="FBE138" s="28"/>
      <c r="FBF138" s="28"/>
      <c r="FBG138" s="28"/>
      <c r="FBH138" s="28"/>
      <c r="FBI138" s="28"/>
      <c r="FBJ138" s="28"/>
      <c r="FBK138" s="28"/>
      <c r="FBL138" s="28"/>
      <c r="FBM138" s="28"/>
      <c r="FBN138" s="28"/>
      <c r="FBO138" s="28"/>
      <c r="FBP138" s="28"/>
      <c r="FBQ138" s="28"/>
      <c r="FBR138" s="28"/>
      <c r="FBS138" s="28"/>
      <c r="FBT138" s="28"/>
      <c r="FBU138" s="28"/>
      <c r="FBV138" s="28"/>
      <c r="FBW138" s="28"/>
      <c r="FBX138" s="28"/>
      <c r="FBY138" s="28"/>
      <c r="FBZ138" s="28"/>
      <c r="FCA138" s="28"/>
      <c r="FCB138" s="28"/>
      <c r="FCC138" s="28"/>
      <c r="FCD138" s="28"/>
      <c r="FCE138" s="28"/>
      <c r="FCF138" s="28"/>
      <c r="FCG138" s="28"/>
      <c r="FCH138" s="28"/>
      <c r="FCI138" s="28"/>
      <c r="FCJ138" s="28"/>
      <c r="FCK138" s="28"/>
      <c r="FCL138" s="28"/>
      <c r="FCM138" s="28"/>
      <c r="FCN138" s="28"/>
      <c r="FCO138" s="28"/>
      <c r="FCP138" s="28"/>
      <c r="FCQ138" s="28"/>
      <c r="FCR138" s="28"/>
      <c r="FCS138" s="28"/>
      <c r="FCT138" s="28"/>
      <c r="FCU138" s="28"/>
      <c r="FCV138" s="28"/>
      <c r="FCW138" s="28"/>
      <c r="FCX138" s="28"/>
      <c r="FCY138" s="28"/>
      <c r="FCZ138" s="28"/>
      <c r="FDA138" s="28"/>
      <c r="FDB138" s="28"/>
      <c r="FDC138" s="28"/>
      <c r="FDD138" s="28"/>
      <c r="FDE138" s="28"/>
      <c r="FDF138" s="28"/>
      <c r="FDG138" s="28"/>
      <c r="FDH138" s="28"/>
      <c r="FDI138" s="28"/>
      <c r="FDJ138" s="28"/>
      <c r="FDK138" s="28"/>
      <c r="FDL138" s="28"/>
      <c r="FDM138" s="28"/>
      <c r="FDN138" s="28"/>
      <c r="FDO138" s="28"/>
      <c r="FDP138" s="28"/>
      <c r="FDQ138" s="28"/>
      <c r="FDR138" s="28"/>
      <c r="FDS138" s="28"/>
      <c r="FDT138" s="28"/>
      <c r="FDU138" s="28"/>
      <c r="FDV138" s="28"/>
      <c r="FDW138" s="28"/>
      <c r="FDX138" s="28"/>
      <c r="FDY138" s="28"/>
      <c r="FDZ138" s="28"/>
      <c r="FEA138" s="28"/>
      <c r="FEB138" s="28"/>
      <c r="FEC138" s="28"/>
      <c r="FED138" s="28"/>
      <c r="FEE138" s="28"/>
      <c r="FEF138" s="28"/>
      <c r="FEG138" s="28"/>
      <c r="FEH138" s="28"/>
      <c r="FEI138" s="28"/>
      <c r="FEJ138" s="28"/>
      <c r="FEK138" s="28"/>
      <c r="FEL138" s="28"/>
      <c r="FEM138" s="28"/>
      <c r="FEN138" s="28"/>
      <c r="FEO138" s="28"/>
      <c r="FEP138" s="28"/>
      <c r="FEQ138" s="28"/>
      <c r="FER138" s="28"/>
      <c r="FES138" s="28"/>
      <c r="FET138" s="28"/>
      <c r="FEU138" s="28"/>
      <c r="FEV138" s="28"/>
      <c r="FEW138" s="28"/>
      <c r="FEX138" s="28"/>
      <c r="FEY138" s="28"/>
      <c r="FEZ138" s="28"/>
      <c r="FFA138" s="28"/>
      <c r="FFB138" s="28"/>
      <c r="FFC138" s="28"/>
      <c r="FFD138" s="28"/>
      <c r="FFE138" s="28"/>
      <c r="FFF138" s="28"/>
      <c r="FFG138" s="28"/>
      <c r="FFH138" s="28"/>
      <c r="FFI138" s="28"/>
      <c r="FFJ138" s="28"/>
      <c r="FFK138" s="28"/>
      <c r="FFL138" s="28"/>
      <c r="FFM138" s="28"/>
      <c r="FFN138" s="28"/>
      <c r="FFO138" s="28"/>
      <c r="FFP138" s="28"/>
      <c r="FFQ138" s="28"/>
      <c r="FFR138" s="28"/>
      <c r="FFS138" s="28"/>
      <c r="FFT138" s="28"/>
      <c r="FFU138" s="28"/>
      <c r="FFV138" s="28"/>
      <c r="FFW138" s="28"/>
      <c r="FFX138" s="28"/>
      <c r="FFY138" s="28"/>
      <c r="FFZ138" s="28"/>
      <c r="FGA138" s="28"/>
      <c r="FGB138" s="28"/>
      <c r="FGC138" s="28"/>
      <c r="FGD138" s="28"/>
      <c r="FGE138" s="28"/>
      <c r="FGF138" s="28"/>
      <c r="FGG138" s="28"/>
      <c r="FGH138" s="28"/>
      <c r="FGI138" s="28"/>
      <c r="FGJ138" s="28"/>
      <c r="FGK138" s="28"/>
      <c r="FGL138" s="28"/>
      <c r="FGM138" s="28"/>
      <c r="FGN138" s="28"/>
      <c r="FGO138" s="28"/>
      <c r="FGP138" s="28"/>
      <c r="FGQ138" s="28"/>
      <c r="FGR138" s="28"/>
      <c r="FGS138" s="28"/>
      <c r="FGT138" s="28"/>
      <c r="FGU138" s="28"/>
      <c r="FGV138" s="28"/>
      <c r="FGW138" s="28"/>
      <c r="FGX138" s="28"/>
      <c r="FGY138" s="28"/>
      <c r="FGZ138" s="28"/>
      <c r="FHA138" s="28"/>
      <c r="FHB138" s="28"/>
      <c r="FHC138" s="28"/>
      <c r="FHD138" s="28"/>
      <c r="FHE138" s="28"/>
      <c r="FHF138" s="28"/>
      <c r="FHG138" s="28"/>
      <c r="FHH138" s="28"/>
      <c r="FHI138" s="28"/>
      <c r="FHJ138" s="28"/>
      <c r="FHK138" s="28"/>
      <c r="FHL138" s="28"/>
      <c r="FHM138" s="28"/>
      <c r="FHN138" s="28"/>
      <c r="FHO138" s="28"/>
      <c r="FHP138" s="28"/>
      <c r="FHQ138" s="28"/>
      <c r="FHR138" s="28"/>
      <c r="FHS138" s="28"/>
      <c r="FHT138" s="28"/>
      <c r="FHU138" s="28"/>
      <c r="FHV138" s="28"/>
      <c r="FHW138" s="28"/>
      <c r="FHX138" s="28"/>
      <c r="FHY138" s="28"/>
      <c r="FHZ138" s="28"/>
      <c r="FIA138" s="28"/>
      <c r="FIB138" s="28"/>
      <c r="FIC138" s="28"/>
      <c r="FID138" s="28"/>
      <c r="FIE138" s="28"/>
      <c r="FIF138" s="28"/>
      <c r="FIG138" s="28"/>
      <c r="FIH138" s="28"/>
      <c r="FII138" s="28"/>
      <c r="FIJ138" s="28"/>
      <c r="FIK138" s="28"/>
      <c r="FIL138" s="28"/>
      <c r="FIM138" s="28"/>
      <c r="FIN138" s="28"/>
      <c r="FIO138" s="28"/>
      <c r="FIP138" s="28"/>
      <c r="FIQ138" s="28"/>
      <c r="FIR138" s="28"/>
      <c r="FIS138" s="28"/>
      <c r="FIT138" s="28"/>
      <c r="FIU138" s="28"/>
      <c r="FIV138" s="28"/>
      <c r="FIW138" s="28"/>
      <c r="FIX138" s="28"/>
      <c r="FIY138" s="28"/>
      <c r="FIZ138" s="28"/>
      <c r="FJA138" s="28"/>
      <c r="FJB138" s="28"/>
      <c r="FJC138" s="28"/>
      <c r="FJD138" s="28"/>
      <c r="FJE138" s="28"/>
      <c r="FJF138" s="28"/>
      <c r="FJG138" s="28"/>
      <c r="FJH138" s="28"/>
      <c r="FJI138" s="28"/>
      <c r="FJJ138" s="28"/>
      <c r="FJK138" s="28"/>
      <c r="FJL138" s="28"/>
      <c r="FJM138" s="28"/>
      <c r="FJN138" s="28"/>
      <c r="FJO138" s="28"/>
      <c r="FJP138" s="28"/>
      <c r="FJQ138" s="28"/>
      <c r="FJR138" s="28"/>
      <c r="FJS138" s="28"/>
      <c r="FJT138" s="28"/>
      <c r="FJU138" s="28"/>
      <c r="FJV138" s="28"/>
      <c r="FJW138" s="28"/>
      <c r="FJX138" s="28"/>
      <c r="FJY138" s="28"/>
      <c r="FJZ138" s="28"/>
      <c r="FKA138" s="28"/>
      <c r="FKB138" s="28"/>
      <c r="FKC138" s="28"/>
      <c r="FKD138" s="28"/>
      <c r="FKE138" s="28"/>
      <c r="FKF138" s="28"/>
      <c r="FKG138" s="28"/>
      <c r="FKH138" s="28"/>
      <c r="FKI138" s="28"/>
      <c r="FKJ138" s="28"/>
      <c r="FKK138" s="28"/>
      <c r="FKL138" s="28"/>
      <c r="FKM138" s="28"/>
      <c r="FKN138" s="28"/>
      <c r="FKO138" s="28"/>
      <c r="FKP138" s="28"/>
      <c r="FKQ138" s="28"/>
      <c r="FKR138" s="28"/>
      <c r="FKS138" s="28"/>
      <c r="FKT138" s="28"/>
      <c r="FKU138" s="28"/>
      <c r="FKV138" s="28"/>
      <c r="FKW138" s="28"/>
      <c r="FKX138" s="28"/>
      <c r="FKY138" s="28"/>
      <c r="FKZ138" s="28"/>
      <c r="FLA138" s="28"/>
      <c r="FLB138" s="28"/>
      <c r="FLC138" s="28"/>
      <c r="FLD138" s="28"/>
      <c r="FLE138" s="28"/>
      <c r="FLF138" s="28"/>
      <c r="FLG138" s="28"/>
      <c r="FLH138" s="28"/>
      <c r="FLI138" s="28"/>
      <c r="FLJ138" s="28"/>
      <c r="FLK138" s="28"/>
      <c r="FLL138" s="28"/>
      <c r="FLM138" s="28"/>
      <c r="FLN138" s="28"/>
      <c r="FLO138" s="28"/>
      <c r="FLP138" s="28"/>
      <c r="FLQ138" s="28"/>
      <c r="FLR138" s="28"/>
      <c r="FLS138" s="28"/>
      <c r="FLT138" s="28"/>
      <c r="FLU138" s="28"/>
      <c r="FLV138" s="28"/>
      <c r="FLW138" s="28"/>
      <c r="FLX138" s="28"/>
      <c r="FLY138" s="28"/>
      <c r="FLZ138" s="28"/>
      <c r="FMA138" s="28"/>
      <c r="FMB138" s="28"/>
      <c r="FMC138" s="28"/>
      <c r="FMD138" s="28"/>
      <c r="FME138" s="28"/>
      <c r="FMF138" s="28"/>
      <c r="FMG138" s="28"/>
      <c r="FMH138" s="28"/>
      <c r="FMI138" s="28"/>
      <c r="FMJ138" s="28"/>
      <c r="FMK138" s="28"/>
      <c r="FML138" s="28"/>
      <c r="FMM138" s="28"/>
      <c r="FMN138" s="28"/>
      <c r="FMO138" s="28"/>
      <c r="FMP138" s="28"/>
      <c r="FMQ138" s="28"/>
      <c r="FMR138" s="28"/>
      <c r="FMS138" s="28"/>
      <c r="FMT138" s="28"/>
      <c r="FMU138" s="28"/>
      <c r="FMV138" s="28"/>
      <c r="FMW138" s="28"/>
      <c r="FMX138" s="28"/>
      <c r="FMY138" s="28"/>
      <c r="FMZ138" s="28"/>
      <c r="FNA138" s="28"/>
      <c r="FNB138" s="28"/>
      <c r="FNC138" s="28"/>
      <c r="FND138" s="28"/>
      <c r="FNE138" s="28"/>
      <c r="FNF138" s="28"/>
      <c r="FNG138" s="28"/>
      <c r="FNH138" s="28"/>
      <c r="FNI138" s="28"/>
      <c r="FNJ138" s="28"/>
      <c r="FNK138" s="28"/>
      <c r="FNL138" s="28"/>
      <c r="FNM138" s="28"/>
      <c r="FNN138" s="28"/>
      <c r="FNO138" s="28"/>
      <c r="FNP138" s="28"/>
      <c r="FNQ138" s="28"/>
      <c r="FNR138" s="28"/>
      <c r="FNS138" s="28"/>
      <c r="FNT138" s="28"/>
      <c r="FNU138" s="28"/>
      <c r="FNV138" s="28"/>
      <c r="FNW138" s="28"/>
      <c r="FNX138" s="28"/>
      <c r="FNY138" s="28"/>
      <c r="FNZ138" s="28"/>
      <c r="FOA138" s="28"/>
      <c r="FOB138" s="28"/>
      <c r="FOC138" s="28"/>
      <c r="FOD138" s="28"/>
      <c r="FOE138" s="28"/>
      <c r="FOF138" s="28"/>
      <c r="FOG138" s="28"/>
      <c r="FOH138" s="28"/>
      <c r="FOI138" s="28"/>
      <c r="FOJ138" s="28"/>
      <c r="FOK138" s="28"/>
      <c r="FOL138" s="28"/>
      <c r="FOM138" s="28"/>
      <c r="FON138" s="28"/>
      <c r="FOO138" s="28"/>
      <c r="FOP138" s="28"/>
      <c r="FOQ138" s="28"/>
      <c r="FOR138" s="28"/>
      <c r="FOS138" s="28"/>
      <c r="FOT138" s="28"/>
      <c r="FOU138" s="28"/>
      <c r="FOV138" s="28"/>
      <c r="FOW138" s="28"/>
      <c r="FOX138" s="28"/>
      <c r="FOY138" s="28"/>
      <c r="FOZ138" s="28"/>
      <c r="FPA138" s="28"/>
      <c r="FPB138" s="28"/>
      <c r="FPC138" s="28"/>
      <c r="FPD138" s="28"/>
      <c r="FPE138" s="28"/>
      <c r="FPF138" s="28"/>
      <c r="FPG138" s="28"/>
      <c r="FPH138" s="28"/>
      <c r="FPI138" s="28"/>
      <c r="FPJ138" s="28"/>
      <c r="FPK138" s="28"/>
      <c r="FPL138" s="28"/>
      <c r="FPM138" s="28"/>
      <c r="FPN138" s="28"/>
      <c r="FPO138" s="28"/>
      <c r="FPP138" s="28"/>
      <c r="FPQ138" s="28"/>
      <c r="FPR138" s="28"/>
      <c r="FPS138" s="28"/>
      <c r="FPT138" s="28"/>
      <c r="FPU138" s="28"/>
      <c r="FPV138" s="28"/>
      <c r="FPW138" s="28"/>
      <c r="FPX138" s="28"/>
      <c r="FPY138" s="28"/>
      <c r="FPZ138" s="28"/>
      <c r="FQA138" s="28"/>
      <c r="FQB138" s="28"/>
      <c r="FQC138" s="28"/>
      <c r="FQD138" s="28"/>
      <c r="FQE138" s="28"/>
      <c r="FQF138" s="28"/>
      <c r="FQG138" s="28"/>
      <c r="FQH138" s="28"/>
      <c r="FQI138" s="28"/>
      <c r="FQJ138" s="28"/>
      <c r="FQK138" s="28"/>
      <c r="FQL138" s="28"/>
      <c r="FQM138" s="28"/>
      <c r="FQN138" s="28"/>
      <c r="FQO138" s="28"/>
      <c r="FQP138" s="28"/>
      <c r="FQQ138" s="28"/>
      <c r="FQR138" s="28"/>
      <c r="FQS138" s="28"/>
      <c r="FQT138" s="28"/>
      <c r="FQU138" s="28"/>
      <c r="FQV138" s="28"/>
      <c r="FQW138" s="28"/>
      <c r="FQX138" s="28"/>
      <c r="FQY138" s="28"/>
      <c r="FQZ138" s="28"/>
      <c r="FRA138" s="28"/>
      <c r="FRB138" s="28"/>
      <c r="FRC138" s="28"/>
      <c r="FRD138" s="28"/>
      <c r="FRE138" s="28"/>
      <c r="FRF138" s="28"/>
      <c r="FRG138" s="28"/>
      <c r="FRH138" s="28"/>
      <c r="FRI138" s="28"/>
      <c r="FRJ138" s="28"/>
      <c r="FRK138" s="28"/>
      <c r="FRL138" s="28"/>
      <c r="FRM138" s="28"/>
      <c r="FRN138" s="28"/>
      <c r="FRO138" s="28"/>
      <c r="FRP138" s="28"/>
      <c r="FRQ138" s="28"/>
      <c r="FRR138" s="28"/>
      <c r="FRS138" s="28"/>
      <c r="FRT138" s="28"/>
      <c r="FRU138" s="28"/>
      <c r="FRV138" s="28"/>
      <c r="FRW138" s="28"/>
      <c r="FRX138" s="28"/>
      <c r="FRY138" s="28"/>
      <c r="FRZ138" s="28"/>
      <c r="FSA138" s="28"/>
      <c r="FSB138" s="28"/>
      <c r="FSC138" s="28"/>
      <c r="FSD138" s="28"/>
      <c r="FSE138" s="28"/>
      <c r="FSF138" s="28"/>
      <c r="FSG138" s="28"/>
      <c r="FSH138" s="28"/>
      <c r="FSI138" s="28"/>
      <c r="FSJ138" s="28"/>
      <c r="FSK138" s="28"/>
      <c r="FSL138" s="28"/>
      <c r="FSM138" s="28"/>
      <c r="FSN138" s="28"/>
      <c r="FSO138" s="28"/>
      <c r="FSP138" s="28"/>
      <c r="FSQ138" s="28"/>
      <c r="FSR138" s="28"/>
      <c r="FSS138" s="28"/>
      <c r="FST138" s="28"/>
      <c r="FSU138" s="28"/>
      <c r="FSV138" s="28"/>
      <c r="FSW138" s="28"/>
      <c r="FSX138" s="28"/>
      <c r="FSY138" s="28"/>
      <c r="FSZ138" s="28"/>
      <c r="FTA138" s="28"/>
      <c r="FTB138" s="28"/>
      <c r="FTC138" s="28"/>
      <c r="FTD138" s="28"/>
      <c r="FTE138" s="28"/>
      <c r="FTF138" s="28"/>
      <c r="FTG138" s="28"/>
      <c r="FTH138" s="28"/>
      <c r="FTI138" s="28"/>
      <c r="FTJ138" s="28"/>
      <c r="FTK138" s="28"/>
      <c r="FTL138" s="28"/>
      <c r="FTM138" s="28"/>
      <c r="FTN138" s="28"/>
      <c r="FTO138" s="28"/>
      <c r="FTP138" s="28"/>
      <c r="FTQ138" s="28"/>
      <c r="FTR138" s="28"/>
      <c r="FTS138" s="28"/>
      <c r="FTT138" s="28"/>
      <c r="FTU138" s="28"/>
      <c r="FTV138" s="28"/>
      <c r="FTW138" s="28"/>
      <c r="FTX138" s="28"/>
      <c r="FTY138" s="28"/>
      <c r="FTZ138" s="28"/>
      <c r="FUA138" s="28"/>
      <c r="FUB138" s="28"/>
      <c r="FUC138" s="28"/>
      <c r="FUD138" s="28"/>
      <c r="FUE138" s="28"/>
      <c r="FUF138" s="28"/>
      <c r="FUG138" s="28"/>
      <c r="FUH138" s="28"/>
      <c r="FUI138" s="28"/>
      <c r="FUJ138" s="28"/>
      <c r="FUK138" s="28"/>
      <c r="FUL138" s="28"/>
      <c r="FUM138" s="28"/>
      <c r="FUN138" s="28"/>
      <c r="FUO138" s="28"/>
      <c r="FUP138" s="28"/>
      <c r="FUQ138" s="28"/>
      <c r="FUR138" s="28"/>
      <c r="FUS138" s="28"/>
      <c r="FUT138" s="28"/>
      <c r="FUU138" s="28"/>
      <c r="FUV138" s="28"/>
      <c r="FUW138" s="28"/>
      <c r="FUX138" s="28"/>
      <c r="FUY138" s="28"/>
      <c r="FUZ138" s="28"/>
      <c r="FVA138" s="28"/>
      <c r="FVB138" s="28"/>
      <c r="FVC138" s="28"/>
      <c r="FVD138" s="28"/>
      <c r="FVE138" s="28"/>
      <c r="FVF138" s="28"/>
      <c r="FVG138" s="28"/>
      <c r="FVH138" s="28"/>
      <c r="FVI138" s="28"/>
      <c r="FVJ138" s="28"/>
      <c r="FVK138" s="28"/>
      <c r="FVL138" s="28"/>
      <c r="FVM138" s="28"/>
      <c r="FVN138" s="28"/>
      <c r="FVO138" s="28"/>
      <c r="FVP138" s="28"/>
      <c r="FVQ138" s="28"/>
      <c r="FVR138" s="28"/>
      <c r="FVS138" s="28"/>
      <c r="FVT138" s="28"/>
      <c r="FVU138" s="28"/>
      <c r="FVV138" s="28"/>
      <c r="FVW138" s="28"/>
      <c r="FVX138" s="28"/>
      <c r="FVY138" s="28"/>
      <c r="FVZ138" s="28"/>
      <c r="FWA138" s="28"/>
      <c r="FWB138" s="28"/>
      <c r="FWC138" s="28"/>
      <c r="FWD138" s="28"/>
      <c r="FWE138" s="28"/>
      <c r="FWF138" s="28"/>
      <c r="FWG138" s="28"/>
      <c r="FWH138" s="28"/>
      <c r="FWI138" s="28"/>
      <c r="FWJ138" s="28"/>
      <c r="FWK138" s="28"/>
      <c r="FWL138" s="28"/>
      <c r="FWM138" s="28"/>
      <c r="FWN138" s="28"/>
      <c r="FWO138" s="28"/>
      <c r="FWP138" s="28"/>
      <c r="FWQ138" s="28"/>
      <c r="FWR138" s="28"/>
      <c r="FWS138" s="28"/>
      <c r="FWT138" s="28"/>
      <c r="FWU138" s="28"/>
      <c r="FWV138" s="28"/>
      <c r="FWW138" s="28"/>
      <c r="FWX138" s="28"/>
      <c r="FWY138" s="28"/>
      <c r="FWZ138" s="28"/>
      <c r="FXA138" s="28"/>
      <c r="FXB138" s="28"/>
      <c r="FXC138" s="28"/>
      <c r="FXD138" s="28"/>
      <c r="FXE138" s="28"/>
      <c r="FXF138" s="28"/>
      <c r="FXG138" s="28"/>
      <c r="FXH138" s="28"/>
      <c r="FXI138" s="28"/>
      <c r="FXJ138" s="28"/>
      <c r="FXK138" s="28"/>
      <c r="FXL138" s="28"/>
      <c r="FXM138" s="28"/>
      <c r="FXN138" s="28"/>
      <c r="FXO138" s="28"/>
      <c r="FXP138" s="28"/>
      <c r="FXQ138" s="28"/>
      <c r="FXR138" s="28"/>
      <c r="FXS138" s="28"/>
      <c r="FXT138" s="28"/>
      <c r="FXU138" s="28"/>
      <c r="FXV138" s="28"/>
      <c r="FXW138" s="28"/>
      <c r="FXX138" s="28"/>
      <c r="FXY138" s="28"/>
      <c r="FXZ138" s="28"/>
      <c r="FYA138" s="28"/>
      <c r="FYB138" s="28"/>
      <c r="FYC138" s="28"/>
      <c r="FYD138" s="28"/>
      <c r="FYE138" s="28"/>
      <c r="FYF138" s="28"/>
      <c r="FYG138" s="28"/>
      <c r="FYH138" s="28"/>
      <c r="FYI138" s="28"/>
      <c r="FYJ138" s="28"/>
      <c r="FYK138" s="28"/>
      <c r="FYL138" s="28"/>
      <c r="FYM138" s="28"/>
      <c r="FYN138" s="28"/>
      <c r="FYO138" s="28"/>
      <c r="FYP138" s="28"/>
      <c r="FYQ138" s="28"/>
      <c r="FYR138" s="28"/>
      <c r="FYS138" s="28"/>
      <c r="FYT138" s="28"/>
      <c r="FYU138" s="28"/>
      <c r="FYV138" s="28"/>
      <c r="FYW138" s="28"/>
      <c r="FYX138" s="28"/>
      <c r="FYY138" s="28"/>
      <c r="FYZ138" s="28"/>
      <c r="FZA138" s="28"/>
      <c r="FZB138" s="28"/>
      <c r="FZC138" s="28"/>
      <c r="FZD138" s="28"/>
      <c r="FZE138" s="28"/>
      <c r="FZF138" s="28"/>
      <c r="FZG138" s="28"/>
      <c r="FZH138" s="28"/>
      <c r="FZI138" s="28"/>
      <c r="FZJ138" s="28"/>
      <c r="FZK138" s="28"/>
      <c r="FZL138" s="28"/>
      <c r="FZM138" s="28"/>
      <c r="FZN138" s="28"/>
      <c r="FZO138" s="28"/>
      <c r="FZP138" s="28"/>
      <c r="FZQ138" s="28"/>
      <c r="FZR138" s="28"/>
      <c r="FZS138" s="28"/>
      <c r="FZT138" s="28"/>
      <c r="FZU138" s="28"/>
      <c r="FZV138" s="28"/>
      <c r="FZW138" s="28"/>
      <c r="FZX138" s="28"/>
      <c r="FZY138" s="28"/>
      <c r="FZZ138" s="28"/>
      <c r="GAA138" s="28"/>
      <c r="GAB138" s="28"/>
      <c r="GAC138" s="28"/>
      <c r="GAD138" s="28"/>
      <c r="GAE138" s="28"/>
      <c r="GAF138" s="28"/>
      <c r="GAG138" s="28"/>
      <c r="GAH138" s="28"/>
      <c r="GAI138" s="28"/>
      <c r="GAJ138" s="28"/>
      <c r="GAK138" s="28"/>
      <c r="GAL138" s="28"/>
      <c r="GAM138" s="28"/>
      <c r="GAN138" s="28"/>
      <c r="GAO138" s="28"/>
      <c r="GAP138" s="28"/>
      <c r="GAQ138" s="28"/>
      <c r="GAR138" s="28"/>
      <c r="GAS138" s="28"/>
      <c r="GAT138" s="28"/>
      <c r="GAU138" s="28"/>
      <c r="GAV138" s="28"/>
      <c r="GAW138" s="28"/>
      <c r="GAX138" s="28"/>
      <c r="GAY138" s="28"/>
      <c r="GAZ138" s="28"/>
      <c r="GBA138" s="28"/>
      <c r="GBB138" s="28"/>
      <c r="GBC138" s="28"/>
      <c r="GBD138" s="28"/>
      <c r="GBE138" s="28"/>
      <c r="GBF138" s="28"/>
      <c r="GBG138" s="28"/>
      <c r="GBH138" s="28"/>
      <c r="GBI138" s="28"/>
      <c r="GBJ138" s="28"/>
      <c r="GBK138" s="28"/>
      <c r="GBL138" s="28"/>
      <c r="GBM138" s="28"/>
      <c r="GBN138" s="28"/>
      <c r="GBO138" s="28"/>
      <c r="GBP138" s="28"/>
      <c r="GBQ138" s="28"/>
      <c r="GBR138" s="28"/>
      <c r="GBS138" s="28"/>
      <c r="GBT138" s="28"/>
      <c r="GBU138" s="28"/>
      <c r="GBV138" s="28"/>
      <c r="GBW138" s="28"/>
      <c r="GBX138" s="28"/>
      <c r="GBY138" s="28"/>
      <c r="GBZ138" s="28"/>
      <c r="GCA138" s="28"/>
      <c r="GCB138" s="28"/>
      <c r="GCC138" s="28"/>
      <c r="GCD138" s="28"/>
      <c r="GCE138" s="28"/>
      <c r="GCF138" s="28"/>
      <c r="GCG138" s="28"/>
      <c r="GCH138" s="28"/>
      <c r="GCI138" s="28"/>
      <c r="GCJ138" s="28"/>
      <c r="GCK138" s="28"/>
      <c r="GCL138" s="28"/>
      <c r="GCM138" s="28"/>
      <c r="GCN138" s="28"/>
      <c r="GCO138" s="28"/>
      <c r="GCP138" s="28"/>
      <c r="GCQ138" s="28"/>
      <c r="GCR138" s="28"/>
      <c r="GCS138" s="28"/>
      <c r="GCT138" s="28"/>
      <c r="GCU138" s="28"/>
      <c r="GCV138" s="28"/>
      <c r="GCW138" s="28"/>
      <c r="GCX138" s="28"/>
      <c r="GCY138" s="28"/>
      <c r="GCZ138" s="28"/>
      <c r="GDA138" s="28"/>
      <c r="GDB138" s="28"/>
      <c r="GDC138" s="28"/>
      <c r="GDD138" s="28"/>
      <c r="GDE138" s="28"/>
      <c r="GDF138" s="28"/>
      <c r="GDG138" s="28"/>
      <c r="GDH138" s="28"/>
      <c r="GDI138" s="28"/>
      <c r="GDJ138" s="28"/>
      <c r="GDK138" s="28"/>
      <c r="GDL138" s="28"/>
      <c r="GDM138" s="28"/>
      <c r="GDN138" s="28"/>
      <c r="GDO138" s="28"/>
      <c r="GDP138" s="28"/>
      <c r="GDQ138" s="28"/>
      <c r="GDR138" s="28"/>
      <c r="GDS138" s="28"/>
      <c r="GDT138" s="28"/>
      <c r="GDU138" s="28"/>
      <c r="GDV138" s="28"/>
      <c r="GDW138" s="28"/>
      <c r="GDX138" s="28"/>
      <c r="GDY138" s="28"/>
      <c r="GDZ138" s="28"/>
      <c r="GEA138" s="28"/>
      <c r="GEB138" s="28"/>
      <c r="GEC138" s="28"/>
      <c r="GED138" s="28"/>
      <c r="GEE138" s="28"/>
      <c r="GEF138" s="28"/>
      <c r="GEG138" s="28"/>
      <c r="GEH138" s="28"/>
      <c r="GEI138" s="28"/>
      <c r="GEJ138" s="28"/>
      <c r="GEK138" s="28"/>
      <c r="GEL138" s="28"/>
      <c r="GEM138" s="28"/>
      <c r="GEN138" s="28"/>
      <c r="GEO138" s="28"/>
      <c r="GEP138" s="28"/>
      <c r="GEQ138" s="28"/>
      <c r="GER138" s="28"/>
      <c r="GES138" s="28"/>
      <c r="GET138" s="28"/>
      <c r="GEU138" s="28"/>
      <c r="GEV138" s="28"/>
      <c r="GEW138" s="28"/>
      <c r="GEX138" s="28"/>
      <c r="GEY138" s="28"/>
      <c r="GEZ138" s="28"/>
      <c r="GFA138" s="28"/>
      <c r="GFB138" s="28"/>
      <c r="GFC138" s="28"/>
      <c r="GFD138" s="28"/>
      <c r="GFE138" s="28"/>
      <c r="GFF138" s="28"/>
      <c r="GFG138" s="28"/>
      <c r="GFH138" s="28"/>
      <c r="GFI138" s="28"/>
      <c r="GFJ138" s="28"/>
      <c r="GFK138" s="28"/>
      <c r="GFL138" s="28"/>
      <c r="GFM138" s="28"/>
      <c r="GFN138" s="28"/>
      <c r="GFO138" s="28"/>
      <c r="GFP138" s="28"/>
      <c r="GFQ138" s="28"/>
      <c r="GFR138" s="28"/>
      <c r="GFS138" s="28"/>
      <c r="GFT138" s="28"/>
      <c r="GFU138" s="28"/>
      <c r="GFV138" s="28"/>
      <c r="GFW138" s="28"/>
      <c r="GFX138" s="28"/>
      <c r="GFY138" s="28"/>
      <c r="GFZ138" s="28"/>
      <c r="GGA138" s="28"/>
      <c r="GGB138" s="28"/>
      <c r="GGC138" s="28"/>
      <c r="GGD138" s="28"/>
      <c r="GGE138" s="28"/>
      <c r="GGF138" s="28"/>
      <c r="GGG138" s="28"/>
      <c r="GGH138" s="28"/>
      <c r="GGI138" s="28"/>
      <c r="GGJ138" s="28"/>
      <c r="GGK138" s="28"/>
      <c r="GGL138" s="28"/>
      <c r="GGM138" s="28"/>
      <c r="GGN138" s="28"/>
      <c r="GGO138" s="28"/>
      <c r="GGP138" s="28"/>
      <c r="GGQ138" s="28"/>
      <c r="GGR138" s="28"/>
      <c r="GGS138" s="28"/>
      <c r="GGT138" s="28"/>
      <c r="GGU138" s="28"/>
      <c r="GGV138" s="28"/>
      <c r="GGW138" s="28"/>
      <c r="GGX138" s="28"/>
      <c r="GGY138" s="28"/>
      <c r="GGZ138" s="28"/>
      <c r="GHA138" s="28"/>
      <c r="GHB138" s="28"/>
      <c r="GHC138" s="28"/>
      <c r="GHD138" s="28"/>
      <c r="GHE138" s="28"/>
      <c r="GHF138" s="28"/>
      <c r="GHG138" s="28"/>
      <c r="GHH138" s="28"/>
      <c r="GHI138" s="28"/>
      <c r="GHJ138" s="28"/>
      <c r="GHK138" s="28"/>
      <c r="GHL138" s="28"/>
      <c r="GHM138" s="28"/>
      <c r="GHN138" s="28"/>
      <c r="GHO138" s="28"/>
      <c r="GHP138" s="28"/>
      <c r="GHQ138" s="28"/>
      <c r="GHR138" s="28"/>
      <c r="GHS138" s="28"/>
      <c r="GHT138" s="28"/>
      <c r="GHU138" s="28"/>
      <c r="GHV138" s="28"/>
      <c r="GHW138" s="28"/>
      <c r="GHX138" s="28"/>
      <c r="GHY138" s="28"/>
      <c r="GHZ138" s="28"/>
      <c r="GIA138" s="28"/>
      <c r="GIB138" s="28"/>
      <c r="GIC138" s="28"/>
      <c r="GID138" s="28"/>
      <c r="GIE138" s="28"/>
      <c r="GIF138" s="28"/>
      <c r="GIG138" s="28"/>
      <c r="GIH138" s="28"/>
      <c r="GII138" s="28"/>
      <c r="GIJ138" s="28"/>
      <c r="GIK138" s="28"/>
      <c r="GIL138" s="28"/>
      <c r="GIM138" s="28"/>
      <c r="GIN138" s="28"/>
      <c r="GIO138" s="28"/>
      <c r="GIP138" s="28"/>
      <c r="GIQ138" s="28"/>
      <c r="GIR138" s="28"/>
      <c r="GIS138" s="28"/>
      <c r="GIT138" s="28"/>
      <c r="GIU138" s="28"/>
      <c r="GIV138" s="28"/>
      <c r="GIW138" s="28"/>
      <c r="GIX138" s="28"/>
      <c r="GIY138" s="28"/>
      <c r="GIZ138" s="28"/>
      <c r="GJA138" s="28"/>
      <c r="GJB138" s="28"/>
      <c r="GJC138" s="28"/>
      <c r="GJD138" s="28"/>
      <c r="GJE138" s="28"/>
      <c r="GJF138" s="28"/>
      <c r="GJG138" s="28"/>
      <c r="GJH138" s="28"/>
      <c r="GJI138" s="28"/>
      <c r="GJJ138" s="28"/>
      <c r="GJK138" s="28"/>
      <c r="GJL138" s="28"/>
      <c r="GJM138" s="28"/>
      <c r="GJN138" s="28"/>
      <c r="GJO138" s="28"/>
      <c r="GJP138" s="28"/>
      <c r="GJQ138" s="28"/>
      <c r="GJR138" s="28"/>
      <c r="GJS138" s="28"/>
      <c r="GJT138" s="28"/>
      <c r="GJU138" s="28"/>
      <c r="GJV138" s="28"/>
      <c r="GJW138" s="28"/>
      <c r="GJX138" s="28"/>
      <c r="GJY138" s="28"/>
      <c r="GJZ138" s="28"/>
      <c r="GKA138" s="28"/>
      <c r="GKB138" s="28"/>
      <c r="GKC138" s="28"/>
      <c r="GKD138" s="28"/>
      <c r="GKE138" s="28"/>
      <c r="GKF138" s="28"/>
      <c r="GKG138" s="28"/>
      <c r="GKH138" s="28"/>
      <c r="GKI138" s="28"/>
      <c r="GKJ138" s="28"/>
      <c r="GKK138" s="28"/>
      <c r="GKL138" s="28"/>
      <c r="GKM138" s="28"/>
      <c r="GKN138" s="28"/>
      <c r="GKO138" s="28"/>
      <c r="GKP138" s="28"/>
      <c r="GKQ138" s="28"/>
      <c r="GKR138" s="28"/>
      <c r="GKS138" s="28"/>
      <c r="GKT138" s="28"/>
      <c r="GKU138" s="28"/>
      <c r="GKV138" s="28"/>
      <c r="GKW138" s="28"/>
      <c r="GKX138" s="28"/>
      <c r="GKY138" s="28"/>
      <c r="GKZ138" s="28"/>
      <c r="GLA138" s="28"/>
      <c r="GLB138" s="28"/>
      <c r="GLC138" s="28"/>
      <c r="GLD138" s="28"/>
      <c r="GLE138" s="28"/>
      <c r="GLF138" s="28"/>
      <c r="GLG138" s="28"/>
      <c r="GLH138" s="28"/>
      <c r="GLI138" s="28"/>
      <c r="GLJ138" s="28"/>
      <c r="GLK138" s="28"/>
      <c r="GLL138" s="28"/>
      <c r="GLM138" s="28"/>
      <c r="GLN138" s="28"/>
      <c r="GLO138" s="28"/>
      <c r="GLP138" s="28"/>
      <c r="GLQ138" s="28"/>
      <c r="GLR138" s="28"/>
      <c r="GLS138" s="28"/>
      <c r="GLT138" s="28"/>
      <c r="GLU138" s="28"/>
      <c r="GLV138" s="28"/>
      <c r="GLW138" s="28"/>
      <c r="GLX138" s="28"/>
      <c r="GLY138" s="28"/>
      <c r="GLZ138" s="28"/>
      <c r="GMA138" s="28"/>
      <c r="GMB138" s="28"/>
      <c r="GMC138" s="28"/>
      <c r="GMD138" s="28"/>
      <c r="GME138" s="28"/>
      <c r="GMF138" s="28"/>
      <c r="GMG138" s="28"/>
      <c r="GMH138" s="28"/>
      <c r="GMI138" s="28"/>
      <c r="GMJ138" s="28"/>
      <c r="GMK138" s="28"/>
      <c r="GML138" s="28"/>
      <c r="GMM138" s="28"/>
      <c r="GMN138" s="28"/>
      <c r="GMO138" s="28"/>
      <c r="GMP138" s="28"/>
      <c r="GMQ138" s="28"/>
      <c r="GMR138" s="28"/>
      <c r="GMS138" s="28"/>
      <c r="GMT138" s="28"/>
      <c r="GMU138" s="28"/>
      <c r="GMV138" s="28"/>
      <c r="GMW138" s="28"/>
      <c r="GMX138" s="28"/>
      <c r="GMY138" s="28"/>
      <c r="GMZ138" s="28"/>
      <c r="GNA138" s="28"/>
      <c r="GNB138" s="28"/>
      <c r="GNC138" s="28"/>
      <c r="GND138" s="28"/>
      <c r="GNE138" s="28"/>
      <c r="GNF138" s="28"/>
      <c r="GNG138" s="28"/>
      <c r="GNH138" s="28"/>
      <c r="GNI138" s="28"/>
      <c r="GNJ138" s="28"/>
      <c r="GNK138" s="28"/>
      <c r="GNL138" s="28"/>
      <c r="GNM138" s="28"/>
      <c r="GNN138" s="28"/>
      <c r="GNO138" s="28"/>
      <c r="GNP138" s="28"/>
      <c r="GNQ138" s="28"/>
      <c r="GNR138" s="28"/>
      <c r="GNS138" s="28"/>
      <c r="GNT138" s="28"/>
      <c r="GNU138" s="28"/>
      <c r="GNV138" s="28"/>
      <c r="GNW138" s="28"/>
      <c r="GNX138" s="28"/>
      <c r="GNY138" s="28"/>
      <c r="GNZ138" s="28"/>
      <c r="GOA138" s="28"/>
      <c r="GOB138" s="28"/>
      <c r="GOC138" s="28"/>
      <c r="GOD138" s="28"/>
      <c r="GOE138" s="28"/>
      <c r="GOF138" s="28"/>
      <c r="GOG138" s="28"/>
      <c r="GOH138" s="28"/>
      <c r="GOI138" s="28"/>
      <c r="GOJ138" s="28"/>
      <c r="GOK138" s="28"/>
      <c r="GOL138" s="28"/>
      <c r="GOM138" s="28"/>
      <c r="GON138" s="28"/>
      <c r="GOO138" s="28"/>
      <c r="GOP138" s="28"/>
      <c r="GOQ138" s="28"/>
      <c r="GOR138" s="28"/>
      <c r="GOS138" s="28"/>
      <c r="GOT138" s="28"/>
      <c r="GOU138" s="28"/>
      <c r="GOV138" s="28"/>
      <c r="GOW138" s="28"/>
      <c r="GOX138" s="28"/>
      <c r="GOY138" s="28"/>
      <c r="GOZ138" s="28"/>
      <c r="GPA138" s="28"/>
      <c r="GPB138" s="28"/>
      <c r="GPC138" s="28"/>
      <c r="GPD138" s="28"/>
      <c r="GPE138" s="28"/>
      <c r="GPF138" s="28"/>
      <c r="GPG138" s="28"/>
      <c r="GPH138" s="28"/>
      <c r="GPI138" s="28"/>
      <c r="GPJ138" s="28"/>
      <c r="GPK138" s="28"/>
      <c r="GPL138" s="28"/>
      <c r="GPM138" s="28"/>
      <c r="GPN138" s="28"/>
      <c r="GPO138" s="28"/>
      <c r="GPP138" s="28"/>
      <c r="GPQ138" s="28"/>
      <c r="GPR138" s="28"/>
      <c r="GPS138" s="28"/>
      <c r="GPT138" s="28"/>
      <c r="GPU138" s="28"/>
      <c r="GPV138" s="28"/>
      <c r="GPW138" s="28"/>
      <c r="GPX138" s="28"/>
      <c r="GPY138" s="28"/>
      <c r="GPZ138" s="28"/>
      <c r="GQA138" s="28"/>
      <c r="GQB138" s="28"/>
      <c r="GQC138" s="28"/>
      <c r="GQD138" s="28"/>
      <c r="GQE138" s="28"/>
      <c r="GQF138" s="28"/>
      <c r="GQG138" s="28"/>
      <c r="GQH138" s="28"/>
      <c r="GQI138" s="28"/>
      <c r="GQJ138" s="28"/>
      <c r="GQK138" s="28"/>
      <c r="GQL138" s="28"/>
      <c r="GQM138" s="28"/>
      <c r="GQN138" s="28"/>
      <c r="GQO138" s="28"/>
      <c r="GQP138" s="28"/>
      <c r="GQQ138" s="28"/>
      <c r="GQR138" s="28"/>
      <c r="GQS138" s="28"/>
      <c r="GQT138" s="28"/>
      <c r="GQU138" s="28"/>
      <c r="GQV138" s="28"/>
      <c r="GQW138" s="28"/>
      <c r="GQX138" s="28"/>
      <c r="GQY138" s="28"/>
      <c r="GQZ138" s="28"/>
      <c r="GRA138" s="28"/>
      <c r="GRB138" s="28"/>
      <c r="GRC138" s="28"/>
      <c r="GRD138" s="28"/>
      <c r="GRE138" s="28"/>
      <c r="GRF138" s="28"/>
      <c r="GRG138" s="28"/>
      <c r="GRH138" s="28"/>
      <c r="GRI138" s="28"/>
      <c r="GRJ138" s="28"/>
      <c r="GRK138" s="28"/>
      <c r="GRL138" s="28"/>
      <c r="GRM138" s="28"/>
      <c r="GRN138" s="28"/>
      <c r="GRO138" s="28"/>
      <c r="GRP138" s="28"/>
      <c r="GRQ138" s="28"/>
      <c r="GRR138" s="28"/>
      <c r="GRS138" s="28"/>
      <c r="GRT138" s="28"/>
      <c r="GRU138" s="28"/>
      <c r="GRV138" s="28"/>
      <c r="GRW138" s="28"/>
      <c r="GRX138" s="28"/>
      <c r="GRY138" s="28"/>
      <c r="GRZ138" s="28"/>
      <c r="GSA138" s="28"/>
      <c r="GSB138" s="28"/>
      <c r="GSC138" s="28"/>
      <c r="GSD138" s="28"/>
      <c r="GSE138" s="28"/>
      <c r="GSF138" s="28"/>
      <c r="GSG138" s="28"/>
      <c r="GSH138" s="28"/>
      <c r="GSI138" s="28"/>
      <c r="GSJ138" s="28"/>
      <c r="GSK138" s="28"/>
      <c r="GSL138" s="28"/>
      <c r="GSM138" s="28"/>
      <c r="GSN138" s="28"/>
      <c r="GSO138" s="28"/>
      <c r="GSP138" s="28"/>
      <c r="GSQ138" s="28"/>
      <c r="GSR138" s="28"/>
      <c r="GSS138" s="28"/>
      <c r="GST138" s="28"/>
      <c r="GSU138" s="28"/>
      <c r="GSV138" s="28"/>
      <c r="GSW138" s="28"/>
      <c r="GSX138" s="28"/>
      <c r="GSY138" s="28"/>
      <c r="GSZ138" s="28"/>
      <c r="GTA138" s="28"/>
      <c r="GTB138" s="28"/>
      <c r="GTC138" s="28"/>
      <c r="GTD138" s="28"/>
      <c r="GTE138" s="28"/>
      <c r="GTF138" s="28"/>
      <c r="GTG138" s="28"/>
      <c r="GTH138" s="28"/>
      <c r="GTI138" s="28"/>
      <c r="GTJ138" s="28"/>
      <c r="GTK138" s="28"/>
      <c r="GTL138" s="28"/>
      <c r="GTM138" s="28"/>
      <c r="GTN138" s="28"/>
      <c r="GTO138" s="28"/>
      <c r="GTP138" s="28"/>
      <c r="GTQ138" s="28"/>
      <c r="GTR138" s="28"/>
      <c r="GTS138" s="28"/>
      <c r="GTT138" s="28"/>
      <c r="GTU138" s="28"/>
      <c r="GTV138" s="28"/>
      <c r="GTW138" s="28"/>
      <c r="GTX138" s="28"/>
      <c r="GTY138" s="28"/>
      <c r="GTZ138" s="28"/>
      <c r="GUA138" s="28"/>
      <c r="GUB138" s="28"/>
      <c r="GUC138" s="28"/>
      <c r="GUD138" s="28"/>
      <c r="GUE138" s="28"/>
      <c r="GUF138" s="28"/>
      <c r="GUG138" s="28"/>
      <c r="GUH138" s="28"/>
      <c r="GUI138" s="28"/>
      <c r="GUJ138" s="28"/>
      <c r="GUK138" s="28"/>
      <c r="GUL138" s="28"/>
      <c r="GUM138" s="28"/>
      <c r="GUN138" s="28"/>
      <c r="GUO138" s="28"/>
      <c r="GUP138" s="28"/>
      <c r="GUQ138" s="28"/>
      <c r="GUR138" s="28"/>
      <c r="GUS138" s="28"/>
      <c r="GUT138" s="28"/>
      <c r="GUU138" s="28"/>
      <c r="GUV138" s="28"/>
      <c r="GUW138" s="28"/>
      <c r="GUX138" s="28"/>
      <c r="GUY138" s="28"/>
      <c r="GUZ138" s="28"/>
      <c r="GVA138" s="28"/>
      <c r="GVB138" s="28"/>
      <c r="GVC138" s="28"/>
      <c r="GVD138" s="28"/>
      <c r="GVE138" s="28"/>
      <c r="GVF138" s="28"/>
      <c r="GVG138" s="28"/>
      <c r="GVH138" s="28"/>
      <c r="GVI138" s="28"/>
      <c r="GVJ138" s="28"/>
      <c r="GVK138" s="28"/>
      <c r="GVL138" s="28"/>
      <c r="GVM138" s="28"/>
      <c r="GVN138" s="28"/>
      <c r="GVO138" s="28"/>
      <c r="GVP138" s="28"/>
      <c r="GVQ138" s="28"/>
      <c r="GVR138" s="28"/>
      <c r="GVS138" s="28"/>
      <c r="GVT138" s="28"/>
      <c r="GVU138" s="28"/>
      <c r="GVV138" s="28"/>
      <c r="GVW138" s="28"/>
      <c r="GVX138" s="28"/>
      <c r="GVY138" s="28"/>
      <c r="GVZ138" s="28"/>
      <c r="GWA138" s="28"/>
      <c r="GWB138" s="28"/>
      <c r="GWC138" s="28"/>
      <c r="GWD138" s="28"/>
      <c r="GWE138" s="28"/>
      <c r="GWF138" s="28"/>
      <c r="GWG138" s="28"/>
      <c r="GWH138" s="28"/>
      <c r="GWI138" s="28"/>
      <c r="GWJ138" s="28"/>
      <c r="GWK138" s="28"/>
      <c r="GWL138" s="28"/>
      <c r="GWM138" s="28"/>
      <c r="GWN138" s="28"/>
      <c r="GWO138" s="28"/>
      <c r="GWP138" s="28"/>
      <c r="GWQ138" s="28"/>
      <c r="GWR138" s="28"/>
      <c r="GWS138" s="28"/>
      <c r="GWT138" s="28"/>
      <c r="GWU138" s="28"/>
      <c r="GWV138" s="28"/>
      <c r="GWW138" s="28"/>
      <c r="GWX138" s="28"/>
      <c r="GWY138" s="28"/>
      <c r="GWZ138" s="28"/>
      <c r="GXA138" s="28"/>
      <c r="GXB138" s="28"/>
      <c r="GXC138" s="28"/>
      <c r="GXD138" s="28"/>
      <c r="GXE138" s="28"/>
      <c r="GXF138" s="28"/>
      <c r="GXG138" s="28"/>
      <c r="GXH138" s="28"/>
      <c r="GXI138" s="28"/>
      <c r="GXJ138" s="28"/>
      <c r="GXK138" s="28"/>
      <c r="GXL138" s="28"/>
      <c r="GXM138" s="28"/>
      <c r="GXN138" s="28"/>
      <c r="GXO138" s="28"/>
      <c r="GXP138" s="28"/>
      <c r="GXQ138" s="28"/>
      <c r="GXR138" s="28"/>
      <c r="GXS138" s="28"/>
      <c r="GXT138" s="28"/>
      <c r="GXU138" s="28"/>
      <c r="GXV138" s="28"/>
      <c r="GXW138" s="28"/>
      <c r="GXX138" s="28"/>
      <c r="GXY138" s="28"/>
      <c r="GXZ138" s="28"/>
      <c r="GYA138" s="28"/>
      <c r="GYB138" s="28"/>
      <c r="GYC138" s="28"/>
      <c r="GYD138" s="28"/>
      <c r="GYE138" s="28"/>
      <c r="GYF138" s="28"/>
      <c r="GYG138" s="28"/>
      <c r="GYH138" s="28"/>
      <c r="GYI138" s="28"/>
      <c r="GYJ138" s="28"/>
      <c r="GYK138" s="28"/>
      <c r="GYL138" s="28"/>
      <c r="GYM138" s="28"/>
      <c r="GYN138" s="28"/>
      <c r="GYO138" s="28"/>
      <c r="GYP138" s="28"/>
      <c r="GYQ138" s="28"/>
      <c r="GYR138" s="28"/>
      <c r="GYS138" s="28"/>
      <c r="GYT138" s="28"/>
      <c r="GYU138" s="28"/>
      <c r="GYV138" s="28"/>
      <c r="GYW138" s="28"/>
      <c r="GYX138" s="28"/>
      <c r="GYY138" s="28"/>
      <c r="GYZ138" s="28"/>
      <c r="GZA138" s="28"/>
      <c r="GZB138" s="28"/>
      <c r="GZC138" s="28"/>
      <c r="GZD138" s="28"/>
      <c r="GZE138" s="28"/>
      <c r="GZF138" s="28"/>
      <c r="GZG138" s="28"/>
      <c r="GZH138" s="28"/>
      <c r="GZI138" s="28"/>
      <c r="GZJ138" s="28"/>
      <c r="GZK138" s="28"/>
      <c r="GZL138" s="28"/>
      <c r="GZM138" s="28"/>
      <c r="GZN138" s="28"/>
      <c r="GZO138" s="28"/>
      <c r="GZP138" s="28"/>
      <c r="GZQ138" s="28"/>
      <c r="GZR138" s="28"/>
      <c r="GZS138" s="28"/>
      <c r="GZT138" s="28"/>
      <c r="GZU138" s="28"/>
      <c r="GZV138" s="28"/>
      <c r="GZW138" s="28"/>
      <c r="GZX138" s="28"/>
      <c r="GZY138" s="28"/>
      <c r="GZZ138" s="28"/>
      <c r="HAA138" s="28"/>
      <c r="HAB138" s="28"/>
      <c r="HAC138" s="28"/>
      <c r="HAD138" s="28"/>
      <c r="HAE138" s="28"/>
      <c r="HAF138" s="28"/>
      <c r="HAG138" s="28"/>
      <c r="HAH138" s="28"/>
      <c r="HAI138" s="28"/>
      <c r="HAJ138" s="28"/>
      <c r="HAK138" s="28"/>
      <c r="HAL138" s="28"/>
      <c r="HAM138" s="28"/>
      <c r="HAN138" s="28"/>
      <c r="HAO138" s="28"/>
      <c r="HAP138" s="28"/>
      <c r="HAQ138" s="28"/>
      <c r="HAR138" s="28"/>
      <c r="HAS138" s="28"/>
      <c r="HAT138" s="28"/>
      <c r="HAU138" s="28"/>
      <c r="HAV138" s="28"/>
      <c r="HAW138" s="28"/>
      <c r="HAX138" s="28"/>
      <c r="HAY138" s="28"/>
      <c r="HAZ138" s="28"/>
      <c r="HBA138" s="28"/>
      <c r="HBB138" s="28"/>
      <c r="HBC138" s="28"/>
      <c r="HBD138" s="28"/>
      <c r="HBE138" s="28"/>
      <c r="HBF138" s="28"/>
      <c r="HBG138" s="28"/>
      <c r="HBH138" s="28"/>
      <c r="HBI138" s="28"/>
      <c r="HBJ138" s="28"/>
      <c r="HBK138" s="28"/>
      <c r="HBL138" s="28"/>
      <c r="HBM138" s="28"/>
      <c r="HBN138" s="28"/>
      <c r="HBO138" s="28"/>
      <c r="HBP138" s="28"/>
      <c r="HBQ138" s="28"/>
      <c r="HBR138" s="28"/>
      <c r="HBS138" s="28"/>
      <c r="HBT138" s="28"/>
      <c r="HBU138" s="28"/>
      <c r="HBV138" s="28"/>
      <c r="HBW138" s="28"/>
      <c r="HBX138" s="28"/>
      <c r="HBY138" s="28"/>
      <c r="HBZ138" s="28"/>
      <c r="HCA138" s="28"/>
      <c r="HCB138" s="28"/>
      <c r="HCC138" s="28"/>
      <c r="HCD138" s="28"/>
      <c r="HCE138" s="28"/>
      <c r="HCF138" s="28"/>
      <c r="HCG138" s="28"/>
      <c r="HCH138" s="28"/>
      <c r="HCI138" s="28"/>
      <c r="HCJ138" s="28"/>
      <c r="HCK138" s="28"/>
      <c r="HCL138" s="28"/>
      <c r="HCM138" s="28"/>
      <c r="HCN138" s="28"/>
      <c r="HCO138" s="28"/>
      <c r="HCP138" s="28"/>
      <c r="HCQ138" s="28"/>
      <c r="HCR138" s="28"/>
      <c r="HCS138" s="28"/>
      <c r="HCT138" s="28"/>
      <c r="HCU138" s="28"/>
      <c r="HCV138" s="28"/>
      <c r="HCW138" s="28"/>
      <c r="HCX138" s="28"/>
      <c r="HCY138" s="28"/>
      <c r="HCZ138" s="28"/>
      <c r="HDA138" s="28"/>
      <c r="HDB138" s="28"/>
      <c r="HDC138" s="28"/>
      <c r="HDD138" s="28"/>
      <c r="HDE138" s="28"/>
      <c r="HDF138" s="28"/>
      <c r="HDG138" s="28"/>
      <c r="HDH138" s="28"/>
      <c r="HDI138" s="28"/>
      <c r="HDJ138" s="28"/>
      <c r="HDK138" s="28"/>
      <c r="HDL138" s="28"/>
      <c r="HDM138" s="28"/>
      <c r="HDN138" s="28"/>
      <c r="HDO138" s="28"/>
      <c r="HDP138" s="28"/>
      <c r="HDQ138" s="28"/>
      <c r="HDR138" s="28"/>
      <c r="HDS138" s="28"/>
      <c r="HDT138" s="28"/>
      <c r="HDU138" s="28"/>
      <c r="HDV138" s="28"/>
      <c r="HDW138" s="28"/>
      <c r="HDX138" s="28"/>
      <c r="HDY138" s="28"/>
      <c r="HDZ138" s="28"/>
      <c r="HEA138" s="28"/>
      <c r="HEB138" s="28"/>
      <c r="HEC138" s="28"/>
      <c r="HED138" s="28"/>
      <c r="HEE138" s="28"/>
      <c r="HEF138" s="28"/>
      <c r="HEG138" s="28"/>
      <c r="HEH138" s="28"/>
      <c r="HEI138" s="28"/>
      <c r="HEJ138" s="28"/>
      <c r="HEK138" s="28"/>
      <c r="HEL138" s="28"/>
      <c r="HEM138" s="28"/>
      <c r="HEN138" s="28"/>
      <c r="HEO138" s="28"/>
      <c r="HEP138" s="28"/>
      <c r="HEQ138" s="28"/>
      <c r="HER138" s="28"/>
      <c r="HES138" s="28"/>
      <c r="HET138" s="28"/>
      <c r="HEU138" s="28"/>
      <c r="HEV138" s="28"/>
      <c r="HEW138" s="28"/>
      <c r="HEX138" s="28"/>
      <c r="HEY138" s="28"/>
      <c r="HEZ138" s="28"/>
      <c r="HFA138" s="28"/>
      <c r="HFB138" s="28"/>
      <c r="HFC138" s="28"/>
      <c r="HFD138" s="28"/>
      <c r="HFE138" s="28"/>
      <c r="HFF138" s="28"/>
      <c r="HFG138" s="28"/>
      <c r="HFH138" s="28"/>
      <c r="HFI138" s="28"/>
      <c r="HFJ138" s="28"/>
      <c r="HFK138" s="28"/>
      <c r="HFL138" s="28"/>
      <c r="HFM138" s="28"/>
      <c r="HFN138" s="28"/>
      <c r="HFO138" s="28"/>
      <c r="HFP138" s="28"/>
      <c r="HFQ138" s="28"/>
      <c r="HFR138" s="28"/>
      <c r="HFS138" s="28"/>
      <c r="HFT138" s="28"/>
      <c r="HFU138" s="28"/>
      <c r="HFV138" s="28"/>
      <c r="HFW138" s="28"/>
      <c r="HFX138" s="28"/>
      <c r="HFY138" s="28"/>
      <c r="HFZ138" s="28"/>
      <c r="HGA138" s="28"/>
      <c r="HGB138" s="28"/>
      <c r="HGC138" s="28"/>
      <c r="HGD138" s="28"/>
      <c r="HGE138" s="28"/>
      <c r="HGF138" s="28"/>
      <c r="HGG138" s="28"/>
      <c r="HGH138" s="28"/>
      <c r="HGI138" s="28"/>
      <c r="HGJ138" s="28"/>
      <c r="HGK138" s="28"/>
      <c r="HGL138" s="28"/>
      <c r="HGM138" s="28"/>
      <c r="HGN138" s="28"/>
      <c r="HGO138" s="28"/>
      <c r="HGP138" s="28"/>
      <c r="HGQ138" s="28"/>
      <c r="HGR138" s="28"/>
      <c r="HGS138" s="28"/>
      <c r="HGT138" s="28"/>
      <c r="HGU138" s="28"/>
      <c r="HGV138" s="28"/>
      <c r="HGW138" s="28"/>
      <c r="HGX138" s="28"/>
      <c r="HGY138" s="28"/>
      <c r="HGZ138" s="28"/>
      <c r="HHA138" s="28"/>
      <c r="HHB138" s="28"/>
      <c r="HHC138" s="28"/>
      <c r="HHD138" s="28"/>
      <c r="HHE138" s="28"/>
      <c r="HHF138" s="28"/>
      <c r="HHG138" s="28"/>
      <c r="HHH138" s="28"/>
      <c r="HHI138" s="28"/>
      <c r="HHJ138" s="28"/>
      <c r="HHK138" s="28"/>
      <c r="HHL138" s="28"/>
      <c r="HHM138" s="28"/>
      <c r="HHN138" s="28"/>
      <c r="HHO138" s="28"/>
      <c r="HHP138" s="28"/>
      <c r="HHQ138" s="28"/>
      <c r="HHR138" s="28"/>
      <c r="HHS138" s="28"/>
      <c r="HHT138" s="28"/>
      <c r="HHU138" s="28"/>
      <c r="HHV138" s="28"/>
      <c r="HHW138" s="28"/>
      <c r="HHX138" s="28"/>
      <c r="HHY138" s="28"/>
      <c r="HHZ138" s="28"/>
      <c r="HIA138" s="28"/>
      <c r="HIB138" s="28"/>
      <c r="HIC138" s="28"/>
      <c r="HID138" s="28"/>
      <c r="HIE138" s="28"/>
      <c r="HIF138" s="28"/>
      <c r="HIG138" s="28"/>
      <c r="HIH138" s="28"/>
      <c r="HII138" s="28"/>
      <c r="HIJ138" s="28"/>
      <c r="HIK138" s="28"/>
      <c r="HIL138" s="28"/>
      <c r="HIM138" s="28"/>
      <c r="HIN138" s="28"/>
      <c r="HIO138" s="28"/>
      <c r="HIP138" s="28"/>
      <c r="HIQ138" s="28"/>
      <c r="HIR138" s="28"/>
      <c r="HIS138" s="28"/>
      <c r="HIT138" s="28"/>
      <c r="HIU138" s="28"/>
      <c r="HIV138" s="28"/>
      <c r="HIW138" s="28"/>
      <c r="HIX138" s="28"/>
      <c r="HIY138" s="28"/>
      <c r="HIZ138" s="28"/>
      <c r="HJA138" s="28"/>
      <c r="HJB138" s="28"/>
      <c r="HJC138" s="28"/>
      <c r="HJD138" s="28"/>
      <c r="HJE138" s="28"/>
      <c r="HJF138" s="28"/>
      <c r="HJG138" s="28"/>
      <c r="HJH138" s="28"/>
      <c r="HJI138" s="28"/>
      <c r="HJJ138" s="28"/>
      <c r="HJK138" s="28"/>
      <c r="HJL138" s="28"/>
      <c r="HJM138" s="28"/>
      <c r="HJN138" s="28"/>
      <c r="HJO138" s="28"/>
      <c r="HJP138" s="28"/>
      <c r="HJQ138" s="28"/>
      <c r="HJR138" s="28"/>
      <c r="HJS138" s="28"/>
      <c r="HJT138" s="28"/>
      <c r="HJU138" s="28"/>
      <c r="HJV138" s="28"/>
      <c r="HJW138" s="28"/>
      <c r="HJX138" s="28"/>
      <c r="HJY138" s="28"/>
      <c r="HJZ138" s="28"/>
      <c r="HKA138" s="28"/>
      <c r="HKB138" s="28"/>
      <c r="HKC138" s="28"/>
      <c r="HKD138" s="28"/>
      <c r="HKE138" s="28"/>
      <c r="HKF138" s="28"/>
      <c r="HKG138" s="28"/>
      <c r="HKH138" s="28"/>
      <c r="HKI138" s="28"/>
      <c r="HKJ138" s="28"/>
      <c r="HKK138" s="28"/>
      <c r="HKL138" s="28"/>
      <c r="HKM138" s="28"/>
      <c r="HKN138" s="28"/>
      <c r="HKO138" s="28"/>
      <c r="HKP138" s="28"/>
      <c r="HKQ138" s="28"/>
      <c r="HKR138" s="28"/>
      <c r="HKS138" s="28"/>
      <c r="HKT138" s="28"/>
      <c r="HKU138" s="28"/>
      <c r="HKV138" s="28"/>
      <c r="HKW138" s="28"/>
      <c r="HKX138" s="28"/>
      <c r="HKY138" s="28"/>
      <c r="HKZ138" s="28"/>
      <c r="HLA138" s="28"/>
      <c r="HLB138" s="28"/>
      <c r="HLC138" s="28"/>
      <c r="HLD138" s="28"/>
      <c r="HLE138" s="28"/>
      <c r="HLF138" s="28"/>
      <c r="HLG138" s="28"/>
      <c r="HLH138" s="28"/>
      <c r="HLI138" s="28"/>
      <c r="HLJ138" s="28"/>
      <c r="HLK138" s="28"/>
      <c r="HLL138" s="28"/>
      <c r="HLM138" s="28"/>
      <c r="HLN138" s="28"/>
      <c r="HLO138" s="28"/>
      <c r="HLP138" s="28"/>
      <c r="HLQ138" s="28"/>
      <c r="HLR138" s="28"/>
      <c r="HLS138" s="28"/>
      <c r="HLT138" s="28"/>
      <c r="HLU138" s="28"/>
      <c r="HLV138" s="28"/>
      <c r="HLW138" s="28"/>
      <c r="HLX138" s="28"/>
      <c r="HLY138" s="28"/>
      <c r="HLZ138" s="28"/>
      <c r="HMA138" s="28"/>
      <c r="HMB138" s="28"/>
      <c r="HMC138" s="28"/>
      <c r="HMD138" s="28"/>
      <c r="HME138" s="28"/>
      <c r="HMF138" s="28"/>
      <c r="HMG138" s="28"/>
      <c r="HMH138" s="28"/>
      <c r="HMI138" s="28"/>
      <c r="HMJ138" s="28"/>
      <c r="HMK138" s="28"/>
      <c r="HML138" s="28"/>
      <c r="HMM138" s="28"/>
      <c r="HMN138" s="28"/>
      <c r="HMO138" s="28"/>
      <c r="HMP138" s="28"/>
      <c r="HMQ138" s="28"/>
      <c r="HMR138" s="28"/>
      <c r="HMS138" s="28"/>
      <c r="HMT138" s="28"/>
      <c r="HMU138" s="28"/>
      <c r="HMV138" s="28"/>
      <c r="HMW138" s="28"/>
      <c r="HMX138" s="28"/>
      <c r="HMY138" s="28"/>
      <c r="HMZ138" s="28"/>
      <c r="HNA138" s="28"/>
      <c r="HNB138" s="28"/>
      <c r="HNC138" s="28"/>
      <c r="HND138" s="28"/>
      <c r="HNE138" s="28"/>
      <c r="HNF138" s="28"/>
      <c r="HNG138" s="28"/>
      <c r="HNH138" s="28"/>
      <c r="HNI138" s="28"/>
      <c r="HNJ138" s="28"/>
      <c r="HNK138" s="28"/>
      <c r="HNL138" s="28"/>
      <c r="HNM138" s="28"/>
      <c r="HNN138" s="28"/>
      <c r="HNO138" s="28"/>
      <c r="HNP138" s="28"/>
      <c r="HNQ138" s="28"/>
      <c r="HNR138" s="28"/>
      <c r="HNS138" s="28"/>
      <c r="HNT138" s="28"/>
      <c r="HNU138" s="28"/>
      <c r="HNV138" s="28"/>
      <c r="HNW138" s="28"/>
      <c r="HNX138" s="28"/>
      <c r="HNY138" s="28"/>
      <c r="HNZ138" s="28"/>
      <c r="HOA138" s="28"/>
      <c r="HOB138" s="28"/>
      <c r="HOC138" s="28"/>
      <c r="HOD138" s="28"/>
      <c r="HOE138" s="28"/>
      <c r="HOF138" s="28"/>
      <c r="HOG138" s="28"/>
      <c r="HOH138" s="28"/>
      <c r="HOI138" s="28"/>
      <c r="HOJ138" s="28"/>
      <c r="HOK138" s="28"/>
      <c r="HOL138" s="28"/>
      <c r="HOM138" s="28"/>
      <c r="HON138" s="28"/>
      <c r="HOO138" s="28"/>
      <c r="HOP138" s="28"/>
      <c r="HOQ138" s="28"/>
      <c r="HOR138" s="28"/>
      <c r="HOS138" s="28"/>
      <c r="HOT138" s="28"/>
      <c r="HOU138" s="28"/>
      <c r="HOV138" s="28"/>
      <c r="HOW138" s="28"/>
      <c r="HOX138" s="28"/>
      <c r="HOY138" s="28"/>
      <c r="HOZ138" s="28"/>
      <c r="HPA138" s="28"/>
      <c r="HPB138" s="28"/>
      <c r="HPC138" s="28"/>
      <c r="HPD138" s="28"/>
      <c r="HPE138" s="28"/>
      <c r="HPF138" s="28"/>
      <c r="HPG138" s="28"/>
      <c r="HPH138" s="28"/>
      <c r="HPI138" s="28"/>
      <c r="HPJ138" s="28"/>
      <c r="HPK138" s="28"/>
      <c r="HPL138" s="28"/>
      <c r="HPM138" s="28"/>
      <c r="HPN138" s="28"/>
      <c r="HPO138" s="28"/>
      <c r="HPP138" s="28"/>
      <c r="HPQ138" s="28"/>
      <c r="HPR138" s="28"/>
      <c r="HPS138" s="28"/>
      <c r="HPT138" s="28"/>
      <c r="HPU138" s="28"/>
      <c r="HPV138" s="28"/>
      <c r="HPW138" s="28"/>
      <c r="HPX138" s="28"/>
      <c r="HPY138" s="28"/>
      <c r="HPZ138" s="28"/>
      <c r="HQA138" s="28"/>
      <c r="HQB138" s="28"/>
      <c r="HQC138" s="28"/>
      <c r="HQD138" s="28"/>
      <c r="HQE138" s="28"/>
      <c r="HQF138" s="28"/>
      <c r="HQG138" s="28"/>
      <c r="HQH138" s="28"/>
      <c r="HQI138" s="28"/>
      <c r="HQJ138" s="28"/>
      <c r="HQK138" s="28"/>
      <c r="HQL138" s="28"/>
      <c r="HQM138" s="28"/>
      <c r="HQN138" s="28"/>
      <c r="HQO138" s="28"/>
      <c r="HQP138" s="28"/>
      <c r="HQQ138" s="28"/>
      <c r="HQR138" s="28"/>
      <c r="HQS138" s="28"/>
      <c r="HQT138" s="28"/>
      <c r="HQU138" s="28"/>
      <c r="HQV138" s="28"/>
      <c r="HQW138" s="28"/>
      <c r="HQX138" s="28"/>
      <c r="HQY138" s="28"/>
      <c r="HQZ138" s="28"/>
      <c r="HRA138" s="28"/>
      <c r="HRB138" s="28"/>
      <c r="HRC138" s="28"/>
      <c r="HRD138" s="28"/>
      <c r="HRE138" s="28"/>
      <c r="HRF138" s="28"/>
      <c r="HRG138" s="28"/>
      <c r="HRH138" s="28"/>
      <c r="HRI138" s="28"/>
      <c r="HRJ138" s="28"/>
      <c r="HRK138" s="28"/>
      <c r="HRL138" s="28"/>
      <c r="HRM138" s="28"/>
      <c r="HRN138" s="28"/>
      <c r="HRO138" s="28"/>
      <c r="HRP138" s="28"/>
      <c r="HRQ138" s="28"/>
      <c r="HRR138" s="28"/>
      <c r="HRS138" s="28"/>
      <c r="HRT138" s="28"/>
      <c r="HRU138" s="28"/>
      <c r="HRV138" s="28"/>
      <c r="HRW138" s="28"/>
      <c r="HRX138" s="28"/>
      <c r="HRY138" s="28"/>
      <c r="HRZ138" s="28"/>
      <c r="HSA138" s="28"/>
      <c r="HSB138" s="28"/>
      <c r="HSC138" s="28"/>
      <c r="HSD138" s="28"/>
      <c r="HSE138" s="28"/>
      <c r="HSF138" s="28"/>
      <c r="HSG138" s="28"/>
      <c r="HSH138" s="28"/>
      <c r="HSI138" s="28"/>
      <c r="HSJ138" s="28"/>
      <c r="HSK138" s="28"/>
      <c r="HSL138" s="28"/>
      <c r="HSM138" s="28"/>
      <c r="HSN138" s="28"/>
      <c r="HSO138" s="28"/>
      <c r="HSP138" s="28"/>
      <c r="HSQ138" s="28"/>
      <c r="HSR138" s="28"/>
      <c r="HSS138" s="28"/>
      <c r="HST138" s="28"/>
      <c r="HSU138" s="28"/>
      <c r="HSV138" s="28"/>
      <c r="HSW138" s="28"/>
      <c r="HSX138" s="28"/>
      <c r="HSY138" s="28"/>
      <c r="HSZ138" s="28"/>
      <c r="HTA138" s="28"/>
      <c r="HTB138" s="28"/>
      <c r="HTC138" s="28"/>
      <c r="HTD138" s="28"/>
      <c r="HTE138" s="28"/>
      <c r="HTF138" s="28"/>
      <c r="HTG138" s="28"/>
      <c r="HTH138" s="28"/>
      <c r="HTI138" s="28"/>
      <c r="HTJ138" s="28"/>
      <c r="HTK138" s="28"/>
      <c r="HTL138" s="28"/>
      <c r="HTM138" s="28"/>
      <c r="HTN138" s="28"/>
      <c r="HTO138" s="28"/>
      <c r="HTP138" s="28"/>
      <c r="HTQ138" s="28"/>
      <c r="HTR138" s="28"/>
      <c r="HTS138" s="28"/>
      <c r="HTT138" s="28"/>
      <c r="HTU138" s="28"/>
      <c r="HTV138" s="28"/>
      <c r="HTW138" s="28"/>
      <c r="HTX138" s="28"/>
      <c r="HTY138" s="28"/>
      <c r="HTZ138" s="28"/>
      <c r="HUA138" s="28"/>
      <c r="HUB138" s="28"/>
      <c r="HUC138" s="28"/>
      <c r="HUD138" s="28"/>
      <c r="HUE138" s="28"/>
      <c r="HUF138" s="28"/>
      <c r="HUG138" s="28"/>
      <c r="HUH138" s="28"/>
      <c r="HUI138" s="28"/>
      <c r="HUJ138" s="28"/>
      <c r="HUK138" s="28"/>
      <c r="HUL138" s="28"/>
      <c r="HUM138" s="28"/>
      <c r="HUN138" s="28"/>
      <c r="HUO138" s="28"/>
      <c r="HUP138" s="28"/>
      <c r="HUQ138" s="28"/>
      <c r="HUR138" s="28"/>
      <c r="HUS138" s="28"/>
      <c r="HUT138" s="28"/>
      <c r="HUU138" s="28"/>
      <c r="HUV138" s="28"/>
      <c r="HUW138" s="28"/>
      <c r="HUX138" s="28"/>
      <c r="HUY138" s="28"/>
      <c r="HUZ138" s="28"/>
      <c r="HVA138" s="28"/>
      <c r="HVB138" s="28"/>
      <c r="HVC138" s="28"/>
      <c r="HVD138" s="28"/>
      <c r="HVE138" s="28"/>
      <c r="HVF138" s="28"/>
      <c r="HVG138" s="28"/>
      <c r="HVH138" s="28"/>
      <c r="HVI138" s="28"/>
      <c r="HVJ138" s="28"/>
      <c r="HVK138" s="28"/>
      <c r="HVL138" s="28"/>
      <c r="HVM138" s="28"/>
      <c r="HVN138" s="28"/>
      <c r="HVO138" s="28"/>
      <c r="HVP138" s="28"/>
      <c r="HVQ138" s="28"/>
      <c r="HVR138" s="28"/>
      <c r="HVS138" s="28"/>
      <c r="HVT138" s="28"/>
      <c r="HVU138" s="28"/>
      <c r="HVV138" s="28"/>
      <c r="HVW138" s="28"/>
      <c r="HVX138" s="28"/>
      <c r="HVY138" s="28"/>
      <c r="HVZ138" s="28"/>
      <c r="HWA138" s="28"/>
      <c r="HWB138" s="28"/>
      <c r="HWC138" s="28"/>
      <c r="HWD138" s="28"/>
      <c r="HWE138" s="28"/>
      <c r="HWF138" s="28"/>
      <c r="HWG138" s="28"/>
      <c r="HWH138" s="28"/>
      <c r="HWI138" s="28"/>
      <c r="HWJ138" s="28"/>
      <c r="HWK138" s="28"/>
      <c r="HWL138" s="28"/>
      <c r="HWM138" s="28"/>
      <c r="HWN138" s="28"/>
      <c r="HWO138" s="28"/>
      <c r="HWP138" s="28"/>
      <c r="HWQ138" s="28"/>
      <c r="HWR138" s="28"/>
      <c r="HWS138" s="28"/>
      <c r="HWT138" s="28"/>
      <c r="HWU138" s="28"/>
      <c r="HWV138" s="28"/>
      <c r="HWW138" s="28"/>
      <c r="HWX138" s="28"/>
      <c r="HWY138" s="28"/>
      <c r="HWZ138" s="28"/>
      <c r="HXA138" s="28"/>
      <c r="HXB138" s="28"/>
      <c r="HXC138" s="28"/>
      <c r="HXD138" s="28"/>
      <c r="HXE138" s="28"/>
      <c r="HXF138" s="28"/>
      <c r="HXG138" s="28"/>
      <c r="HXH138" s="28"/>
      <c r="HXI138" s="28"/>
      <c r="HXJ138" s="28"/>
      <c r="HXK138" s="28"/>
      <c r="HXL138" s="28"/>
      <c r="HXM138" s="28"/>
      <c r="HXN138" s="28"/>
      <c r="HXO138" s="28"/>
      <c r="HXP138" s="28"/>
      <c r="HXQ138" s="28"/>
      <c r="HXR138" s="28"/>
      <c r="HXS138" s="28"/>
      <c r="HXT138" s="28"/>
      <c r="HXU138" s="28"/>
      <c r="HXV138" s="28"/>
      <c r="HXW138" s="28"/>
      <c r="HXX138" s="28"/>
      <c r="HXY138" s="28"/>
      <c r="HXZ138" s="28"/>
      <c r="HYA138" s="28"/>
      <c r="HYB138" s="28"/>
      <c r="HYC138" s="28"/>
      <c r="HYD138" s="28"/>
      <c r="HYE138" s="28"/>
      <c r="HYF138" s="28"/>
      <c r="HYG138" s="28"/>
      <c r="HYH138" s="28"/>
      <c r="HYI138" s="28"/>
      <c r="HYJ138" s="28"/>
      <c r="HYK138" s="28"/>
      <c r="HYL138" s="28"/>
      <c r="HYM138" s="28"/>
      <c r="HYN138" s="28"/>
      <c r="HYO138" s="28"/>
      <c r="HYP138" s="28"/>
      <c r="HYQ138" s="28"/>
      <c r="HYR138" s="28"/>
      <c r="HYS138" s="28"/>
      <c r="HYT138" s="28"/>
      <c r="HYU138" s="28"/>
      <c r="HYV138" s="28"/>
      <c r="HYW138" s="28"/>
      <c r="HYX138" s="28"/>
      <c r="HYY138" s="28"/>
      <c r="HYZ138" s="28"/>
      <c r="HZA138" s="28"/>
      <c r="HZB138" s="28"/>
      <c r="HZC138" s="28"/>
      <c r="HZD138" s="28"/>
      <c r="HZE138" s="28"/>
      <c r="HZF138" s="28"/>
      <c r="HZG138" s="28"/>
      <c r="HZH138" s="28"/>
      <c r="HZI138" s="28"/>
      <c r="HZJ138" s="28"/>
      <c r="HZK138" s="28"/>
      <c r="HZL138" s="28"/>
      <c r="HZM138" s="28"/>
      <c r="HZN138" s="28"/>
      <c r="HZO138" s="28"/>
      <c r="HZP138" s="28"/>
      <c r="HZQ138" s="28"/>
      <c r="HZR138" s="28"/>
      <c r="HZS138" s="28"/>
      <c r="HZT138" s="28"/>
      <c r="HZU138" s="28"/>
      <c r="HZV138" s="28"/>
      <c r="HZW138" s="28"/>
      <c r="HZX138" s="28"/>
      <c r="HZY138" s="28"/>
      <c r="HZZ138" s="28"/>
      <c r="IAA138" s="28"/>
      <c r="IAB138" s="28"/>
      <c r="IAC138" s="28"/>
      <c r="IAD138" s="28"/>
      <c r="IAE138" s="28"/>
      <c r="IAF138" s="28"/>
      <c r="IAG138" s="28"/>
      <c r="IAH138" s="28"/>
      <c r="IAI138" s="28"/>
      <c r="IAJ138" s="28"/>
      <c r="IAK138" s="28"/>
      <c r="IAL138" s="28"/>
      <c r="IAM138" s="28"/>
      <c r="IAN138" s="28"/>
      <c r="IAO138" s="28"/>
      <c r="IAP138" s="28"/>
      <c r="IAQ138" s="28"/>
      <c r="IAR138" s="28"/>
      <c r="IAS138" s="28"/>
      <c r="IAT138" s="28"/>
      <c r="IAU138" s="28"/>
      <c r="IAV138" s="28"/>
      <c r="IAW138" s="28"/>
      <c r="IAX138" s="28"/>
      <c r="IAY138" s="28"/>
      <c r="IAZ138" s="28"/>
      <c r="IBA138" s="28"/>
      <c r="IBB138" s="28"/>
      <c r="IBC138" s="28"/>
      <c r="IBD138" s="28"/>
      <c r="IBE138" s="28"/>
      <c r="IBF138" s="28"/>
      <c r="IBG138" s="28"/>
      <c r="IBH138" s="28"/>
      <c r="IBI138" s="28"/>
      <c r="IBJ138" s="28"/>
      <c r="IBK138" s="28"/>
      <c r="IBL138" s="28"/>
      <c r="IBM138" s="28"/>
      <c r="IBN138" s="28"/>
      <c r="IBO138" s="28"/>
      <c r="IBP138" s="28"/>
      <c r="IBQ138" s="28"/>
      <c r="IBR138" s="28"/>
      <c r="IBS138" s="28"/>
      <c r="IBT138" s="28"/>
      <c r="IBU138" s="28"/>
      <c r="IBV138" s="28"/>
      <c r="IBW138" s="28"/>
      <c r="IBX138" s="28"/>
      <c r="IBY138" s="28"/>
      <c r="IBZ138" s="28"/>
      <c r="ICA138" s="28"/>
      <c r="ICB138" s="28"/>
      <c r="ICC138" s="28"/>
      <c r="ICD138" s="28"/>
      <c r="ICE138" s="28"/>
      <c r="ICF138" s="28"/>
      <c r="ICG138" s="28"/>
      <c r="ICH138" s="28"/>
      <c r="ICI138" s="28"/>
      <c r="ICJ138" s="28"/>
      <c r="ICK138" s="28"/>
      <c r="ICL138" s="28"/>
      <c r="ICM138" s="28"/>
      <c r="ICN138" s="28"/>
      <c r="ICO138" s="28"/>
      <c r="ICP138" s="28"/>
      <c r="ICQ138" s="28"/>
      <c r="ICR138" s="28"/>
      <c r="ICS138" s="28"/>
      <c r="ICT138" s="28"/>
      <c r="ICU138" s="28"/>
      <c r="ICV138" s="28"/>
      <c r="ICW138" s="28"/>
      <c r="ICX138" s="28"/>
      <c r="ICY138" s="28"/>
      <c r="ICZ138" s="28"/>
      <c r="IDA138" s="28"/>
      <c r="IDB138" s="28"/>
      <c r="IDC138" s="28"/>
      <c r="IDD138" s="28"/>
      <c r="IDE138" s="28"/>
      <c r="IDF138" s="28"/>
      <c r="IDG138" s="28"/>
      <c r="IDH138" s="28"/>
      <c r="IDI138" s="28"/>
      <c r="IDJ138" s="28"/>
      <c r="IDK138" s="28"/>
      <c r="IDL138" s="28"/>
      <c r="IDM138" s="28"/>
      <c r="IDN138" s="28"/>
      <c r="IDO138" s="28"/>
      <c r="IDP138" s="28"/>
      <c r="IDQ138" s="28"/>
      <c r="IDR138" s="28"/>
      <c r="IDS138" s="28"/>
      <c r="IDT138" s="28"/>
      <c r="IDU138" s="28"/>
      <c r="IDV138" s="28"/>
      <c r="IDW138" s="28"/>
      <c r="IDX138" s="28"/>
      <c r="IDY138" s="28"/>
      <c r="IDZ138" s="28"/>
      <c r="IEA138" s="28"/>
      <c r="IEB138" s="28"/>
      <c r="IEC138" s="28"/>
      <c r="IED138" s="28"/>
      <c r="IEE138" s="28"/>
      <c r="IEF138" s="28"/>
      <c r="IEG138" s="28"/>
      <c r="IEH138" s="28"/>
      <c r="IEI138" s="28"/>
      <c r="IEJ138" s="28"/>
      <c r="IEK138" s="28"/>
      <c r="IEL138" s="28"/>
      <c r="IEM138" s="28"/>
      <c r="IEN138" s="28"/>
      <c r="IEO138" s="28"/>
      <c r="IEP138" s="28"/>
      <c r="IEQ138" s="28"/>
      <c r="IER138" s="28"/>
      <c r="IES138" s="28"/>
      <c r="IET138" s="28"/>
      <c r="IEU138" s="28"/>
      <c r="IEV138" s="28"/>
      <c r="IEW138" s="28"/>
      <c r="IEX138" s="28"/>
      <c r="IEY138" s="28"/>
      <c r="IEZ138" s="28"/>
      <c r="IFA138" s="28"/>
      <c r="IFB138" s="28"/>
      <c r="IFC138" s="28"/>
      <c r="IFD138" s="28"/>
      <c r="IFE138" s="28"/>
      <c r="IFF138" s="28"/>
      <c r="IFG138" s="28"/>
      <c r="IFH138" s="28"/>
      <c r="IFI138" s="28"/>
      <c r="IFJ138" s="28"/>
      <c r="IFK138" s="28"/>
      <c r="IFL138" s="28"/>
      <c r="IFM138" s="28"/>
      <c r="IFN138" s="28"/>
      <c r="IFO138" s="28"/>
      <c r="IFP138" s="28"/>
      <c r="IFQ138" s="28"/>
      <c r="IFR138" s="28"/>
      <c r="IFS138" s="28"/>
      <c r="IFT138" s="28"/>
      <c r="IFU138" s="28"/>
      <c r="IFV138" s="28"/>
      <c r="IFW138" s="28"/>
      <c r="IFX138" s="28"/>
      <c r="IFY138" s="28"/>
      <c r="IFZ138" s="28"/>
      <c r="IGA138" s="28"/>
      <c r="IGB138" s="28"/>
      <c r="IGC138" s="28"/>
      <c r="IGD138" s="28"/>
      <c r="IGE138" s="28"/>
      <c r="IGF138" s="28"/>
      <c r="IGG138" s="28"/>
      <c r="IGH138" s="28"/>
      <c r="IGI138" s="28"/>
      <c r="IGJ138" s="28"/>
      <c r="IGK138" s="28"/>
      <c r="IGL138" s="28"/>
      <c r="IGM138" s="28"/>
      <c r="IGN138" s="28"/>
      <c r="IGO138" s="28"/>
      <c r="IGP138" s="28"/>
      <c r="IGQ138" s="28"/>
      <c r="IGR138" s="28"/>
      <c r="IGS138" s="28"/>
      <c r="IGT138" s="28"/>
      <c r="IGU138" s="28"/>
      <c r="IGV138" s="28"/>
      <c r="IGW138" s="28"/>
      <c r="IGX138" s="28"/>
      <c r="IGY138" s="28"/>
      <c r="IGZ138" s="28"/>
      <c r="IHA138" s="28"/>
      <c r="IHB138" s="28"/>
      <c r="IHC138" s="28"/>
      <c r="IHD138" s="28"/>
      <c r="IHE138" s="28"/>
      <c r="IHF138" s="28"/>
      <c r="IHG138" s="28"/>
      <c r="IHH138" s="28"/>
      <c r="IHI138" s="28"/>
      <c r="IHJ138" s="28"/>
      <c r="IHK138" s="28"/>
      <c r="IHL138" s="28"/>
      <c r="IHM138" s="28"/>
      <c r="IHN138" s="28"/>
      <c r="IHO138" s="28"/>
      <c r="IHP138" s="28"/>
      <c r="IHQ138" s="28"/>
      <c r="IHR138" s="28"/>
      <c r="IHS138" s="28"/>
      <c r="IHT138" s="28"/>
      <c r="IHU138" s="28"/>
      <c r="IHV138" s="28"/>
      <c r="IHW138" s="28"/>
      <c r="IHX138" s="28"/>
      <c r="IHY138" s="28"/>
      <c r="IHZ138" s="28"/>
      <c r="IIA138" s="28"/>
      <c r="IIB138" s="28"/>
      <c r="IIC138" s="28"/>
      <c r="IID138" s="28"/>
      <c r="IIE138" s="28"/>
      <c r="IIF138" s="28"/>
      <c r="IIG138" s="28"/>
      <c r="IIH138" s="28"/>
      <c r="III138" s="28"/>
      <c r="IIJ138" s="28"/>
      <c r="IIK138" s="28"/>
      <c r="IIL138" s="28"/>
      <c r="IIM138" s="28"/>
      <c r="IIN138" s="28"/>
      <c r="IIO138" s="28"/>
      <c r="IIP138" s="28"/>
      <c r="IIQ138" s="28"/>
      <c r="IIR138" s="28"/>
      <c r="IIS138" s="28"/>
      <c r="IIT138" s="28"/>
      <c r="IIU138" s="28"/>
      <c r="IIV138" s="28"/>
      <c r="IIW138" s="28"/>
      <c r="IIX138" s="28"/>
      <c r="IIY138" s="28"/>
      <c r="IIZ138" s="28"/>
      <c r="IJA138" s="28"/>
      <c r="IJB138" s="28"/>
      <c r="IJC138" s="28"/>
      <c r="IJD138" s="28"/>
      <c r="IJE138" s="28"/>
      <c r="IJF138" s="28"/>
      <c r="IJG138" s="28"/>
      <c r="IJH138" s="28"/>
      <c r="IJI138" s="28"/>
      <c r="IJJ138" s="28"/>
      <c r="IJK138" s="28"/>
      <c r="IJL138" s="28"/>
      <c r="IJM138" s="28"/>
      <c r="IJN138" s="28"/>
      <c r="IJO138" s="28"/>
      <c r="IJP138" s="28"/>
      <c r="IJQ138" s="28"/>
      <c r="IJR138" s="28"/>
      <c r="IJS138" s="28"/>
      <c r="IJT138" s="28"/>
      <c r="IJU138" s="28"/>
      <c r="IJV138" s="28"/>
      <c r="IJW138" s="28"/>
      <c r="IJX138" s="28"/>
      <c r="IJY138" s="28"/>
      <c r="IJZ138" s="28"/>
      <c r="IKA138" s="28"/>
      <c r="IKB138" s="28"/>
      <c r="IKC138" s="28"/>
      <c r="IKD138" s="28"/>
      <c r="IKE138" s="28"/>
      <c r="IKF138" s="28"/>
      <c r="IKG138" s="28"/>
      <c r="IKH138" s="28"/>
      <c r="IKI138" s="28"/>
      <c r="IKJ138" s="28"/>
      <c r="IKK138" s="28"/>
      <c r="IKL138" s="28"/>
      <c r="IKM138" s="28"/>
      <c r="IKN138" s="28"/>
      <c r="IKO138" s="28"/>
      <c r="IKP138" s="28"/>
      <c r="IKQ138" s="28"/>
      <c r="IKR138" s="28"/>
      <c r="IKS138" s="28"/>
      <c r="IKT138" s="28"/>
      <c r="IKU138" s="28"/>
      <c r="IKV138" s="28"/>
      <c r="IKW138" s="28"/>
      <c r="IKX138" s="28"/>
      <c r="IKY138" s="28"/>
      <c r="IKZ138" s="28"/>
      <c r="ILA138" s="28"/>
      <c r="ILB138" s="28"/>
      <c r="ILC138" s="28"/>
      <c r="ILD138" s="28"/>
      <c r="ILE138" s="28"/>
      <c r="ILF138" s="28"/>
      <c r="ILG138" s="28"/>
      <c r="ILH138" s="28"/>
      <c r="ILI138" s="28"/>
      <c r="ILJ138" s="28"/>
      <c r="ILK138" s="28"/>
      <c r="ILL138" s="28"/>
      <c r="ILM138" s="28"/>
      <c r="ILN138" s="28"/>
      <c r="ILO138" s="28"/>
      <c r="ILP138" s="28"/>
      <c r="ILQ138" s="28"/>
      <c r="ILR138" s="28"/>
      <c r="ILS138" s="28"/>
      <c r="ILT138" s="28"/>
      <c r="ILU138" s="28"/>
      <c r="ILV138" s="28"/>
      <c r="ILW138" s="28"/>
      <c r="ILX138" s="28"/>
      <c r="ILY138" s="28"/>
      <c r="ILZ138" s="28"/>
      <c r="IMA138" s="28"/>
      <c r="IMB138" s="28"/>
      <c r="IMC138" s="28"/>
      <c r="IMD138" s="28"/>
      <c r="IME138" s="28"/>
      <c r="IMF138" s="28"/>
      <c r="IMG138" s="28"/>
      <c r="IMH138" s="28"/>
      <c r="IMI138" s="28"/>
      <c r="IMJ138" s="28"/>
      <c r="IMK138" s="28"/>
      <c r="IML138" s="28"/>
      <c r="IMM138" s="28"/>
      <c r="IMN138" s="28"/>
      <c r="IMO138" s="28"/>
      <c r="IMP138" s="28"/>
      <c r="IMQ138" s="28"/>
      <c r="IMR138" s="28"/>
      <c r="IMS138" s="28"/>
      <c r="IMT138" s="28"/>
      <c r="IMU138" s="28"/>
      <c r="IMV138" s="28"/>
      <c r="IMW138" s="28"/>
      <c r="IMX138" s="28"/>
      <c r="IMY138" s="28"/>
      <c r="IMZ138" s="28"/>
      <c r="INA138" s="28"/>
      <c r="INB138" s="28"/>
      <c r="INC138" s="28"/>
      <c r="IND138" s="28"/>
      <c r="INE138" s="28"/>
      <c r="INF138" s="28"/>
      <c r="ING138" s="28"/>
      <c r="INH138" s="28"/>
      <c r="INI138" s="28"/>
      <c r="INJ138" s="28"/>
      <c r="INK138" s="28"/>
      <c r="INL138" s="28"/>
      <c r="INM138" s="28"/>
      <c r="INN138" s="28"/>
      <c r="INO138" s="28"/>
      <c r="INP138" s="28"/>
      <c r="INQ138" s="28"/>
      <c r="INR138" s="28"/>
      <c r="INS138" s="28"/>
      <c r="INT138" s="28"/>
      <c r="INU138" s="28"/>
      <c r="INV138" s="28"/>
      <c r="INW138" s="28"/>
      <c r="INX138" s="28"/>
      <c r="INY138" s="28"/>
      <c r="INZ138" s="28"/>
      <c r="IOA138" s="28"/>
      <c r="IOB138" s="28"/>
      <c r="IOC138" s="28"/>
      <c r="IOD138" s="28"/>
      <c r="IOE138" s="28"/>
      <c r="IOF138" s="28"/>
      <c r="IOG138" s="28"/>
      <c r="IOH138" s="28"/>
      <c r="IOI138" s="28"/>
      <c r="IOJ138" s="28"/>
      <c r="IOK138" s="28"/>
      <c r="IOL138" s="28"/>
      <c r="IOM138" s="28"/>
      <c r="ION138" s="28"/>
      <c r="IOO138" s="28"/>
      <c r="IOP138" s="28"/>
      <c r="IOQ138" s="28"/>
      <c r="IOR138" s="28"/>
      <c r="IOS138" s="28"/>
      <c r="IOT138" s="28"/>
      <c r="IOU138" s="28"/>
      <c r="IOV138" s="28"/>
      <c r="IOW138" s="28"/>
      <c r="IOX138" s="28"/>
      <c r="IOY138" s="28"/>
      <c r="IOZ138" s="28"/>
      <c r="IPA138" s="28"/>
      <c r="IPB138" s="28"/>
      <c r="IPC138" s="28"/>
      <c r="IPD138" s="28"/>
      <c r="IPE138" s="28"/>
      <c r="IPF138" s="28"/>
      <c r="IPG138" s="28"/>
      <c r="IPH138" s="28"/>
      <c r="IPI138" s="28"/>
      <c r="IPJ138" s="28"/>
      <c r="IPK138" s="28"/>
      <c r="IPL138" s="28"/>
      <c r="IPM138" s="28"/>
      <c r="IPN138" s="28"/>
      <c r="IPO138" s="28"/>
      <c r="IPP138" s="28"/>
      <c r="IPQ138" s="28"/>
      <c r="IPR138" s="28"/>
      <c r="IPS138" s="28"/>
      <c r="IPT138" s="28"/>
      <c r="IPU138" s="28"/>
      <c r="IPV138" s="28"/>
      <c r="IPW138" s="28"/>
      <c r="IPX138" s="28"/>
      <c r="IPY138" s="28"/>
      <c r="IPZ138" s="28"/>
      <c r="IQA138" s="28"/>
      <c r="IQB138" s="28"/>
      <c r="IQC138" s="28"/>
      <c r="IQD138" s="28"/>
      <c r="IQE138" s="28"/>
      <c r="IQF138" s="28"/>
      <c r="IQG138" s="28"/>
      <c r="IQH138" s="28"/>
      <c r="IQI138" s="28"/>
      <c r="IQJ138" s="28"/>
      <c r="IQK138" s="28"/>
      <c r="IQL138" s="28"/>
      <c r="IQM138" s="28"/>
      <c r="IQN138" s="28"/>
      <c r="IQO138" s="28"/>
      <c r="IQP138" s="28"/>
      <c r="IQQ138" s="28"/>
      <c r="IQR138" s="28"/>
      <c r="IQS138" s="28"/>
      <c r="IQT138" s="28"/>
      <c r="IQU138" s="28"/>
      <c r="IQV138" s="28"/>
      <c r="IQW138" s="28"/>
      <c r="IQX138" s="28"/>
      <c r="IQY138" s="28"/>
      <c r="IQZ138" s="28"/>
      <c r="IRA138" s="28"/>
      <c r="IRB138" s="28"/>
      <c r="IRC138" s="28"/>
      <c r="IRD138" s="28"/>
      <c r="IRE138" s="28"/>
      <c r="IRF138" s="28"/>
      <c r="IRG138" s="28"/>
      <c r="IRH138" s="28"/>
      <c r="IRI138" s="28"/>
      <c r="IRJ138" s="28"/>
      <c r="IRK138" s="28"/>
      <c r="IRL138" s="28"/>
      <c r="IRM138" s="28"/>
      <c r="IRN138" s="28"/>
      <c r="IRO138" s="28"/>
      <c r="IRP138" s="28"/>
      <c r="IRQ138" s="28"/>
      <c r="IRR138" s="28"/>
      <c r="IRS138" s="28"/>
      <c r="IRT138" s="28"/>
      <c r="IRU138" s="28"/>
      <c r="IRV138" s="28"/>
      <c r="IRW138" s="28"/>
      <c r="IRX138" s="28"/>
      <c r="IRY138" s="28"/>
      <c r="IRZ138" s="28"/>
      <c r="ISA138" s="28"/>
      <c r="ISB138" s="28"/>
      <c r="ISC138" s="28"/>
      <c r="ISD138" s="28"/>
      <c r="ISE138" s="28"/>
      <c r="ISF138" s="28"/>
      <c r="ISG138" s="28"/>
      <c r="ISH138" s="28"/>
      <c r="ISI138" s="28"/>
      <c r="ISJ138" s="28"/>
      <c r="ISK138" s="28"/>
      <c r="ISL138" s="28"/>
      <c r="ISM138" s="28"/>
      <c r="ISN138" s="28"/>
      <c r="ISO138" s="28"/>
      <c r="ISP138" s="28"/>
      <c r="ISQ138" s="28"/>
      <c r="ISR138" s="28"/>
      <c r="ISS138" s="28"/>
      <c r="IST138" s="28"/>
      <c r="ISU138" s="28"/>
      <c r="ISV138" s="28"/>
      <c r="ISW138" s="28"/>
      <c r="ISX138" s="28"/>
      <c r="ISY138" s="28"/>
      <c r="ISZ138" s="28"/>
      <c r="ITA138" s="28"/>
      <c r="ITB138" s="28"/>
      <c r="ITC138" s="28"/>
      <c r="ITD138" s="28"/>
      <c r="ITE138" s="28"/>
      <c r="ITF138" s="28"/>
      <c r="ITG138" s="28"/>
      <c r="ITH138" s="28"/>
      <c r="ITI138" s="28"/>
      <c r="ITJ138" s="28"/>
      <c r="ITK138" s="28"/>
      <c r="ITL138" s="28"/>
      <c r="ITM138" s="28"/>
      <c r="ITN138" s="28"/>
      <c r="ITO138" s="28"/>
      <c r="ITP138" s="28"/>
      <c r="ITQ138" s="28"/>
      <c r="ITR138" s="28"/>
      <c r="ITS138" s="28"/>
      <c r="ITT138" s="28"/>
      <c r="ITU138" s="28"/>
      <c r="ITV138" s="28"/>
      <c r="ITW138" s="28"/>
      <c r="ITX138" s="28"/>
      <c r="ITY138" s="28"/>
      <c r="ITZ138" s="28"/>
      <c r="IUA138" s="28"/>
      <c r="IUB138" s="28"/>
      <c r="IUC138" s="28"/>
      <c r="IUD138" s="28"/>
      <c r="IUE138" s="28"/>
      <c r="IUF138" s="28"/>
      <c r="IUG138" s="28"/>
      <c r="IUH138" s="28"/>
      <c r="IUI138" s="28"/>
      <c r="IUJ138" s="28"/>
      <c r="IUK138" s="28"/>
      <c r="IUL138" s="28"/>
      <c r="IUM138" s="28"/>
      <c r="IUN138" s="28"/>
      <c r="IUO138" s="28"/>
      <c r="IUP138" s="28"/>
      <c r="IUQ138" s="28"/>
      <c r="IUR138" s="28"/>
      <c r="IUS138" s="28"/>
      <c r="IUT138" s="28"/>
      <c r="IUU138" s="28"/>
      <c r="IUV138" s="28"/>
      <c r="IUW138" s="28"/>
      <c r="IUX138" s="28"/>
      <c r="IUY138" s="28"/>
      <c r="IUZ138" s="28"/>
      <c r="IVA138" s="28"/>
      <c r="IVB138" s="28"/>
      <c r="IVC138" s="28"/>
      <c r="IVD138" s="28"/>
      <c r="IVE138" s="28"/>
      <c r="IVF138" s="28"/>
      <c r="IVG138" s="28"/>
      <c r="IVH138" s="28"/>
      <c r="IVI138" s="28"/>
      <c r="IVJ138" s="28"/>
      <c r="IVK138" s="28"/>
      <c r="IVL138" s="28"/>
      <c r="IVM138" s="28"/>
      <c r="IVN138" s="28"/>
      <c r="IVO138" s="28"/>
      <c r="IVP138" s="28"/>
      <c r="IVQ138" s="28"/>
      <c r="IVR138" s="28"/>
      <c r="IVS138" s="28"/>
      <c r="IVT138" s="28"/>
      <c r="IVU138" s="28"/>
      <c r="IVV138" s="28"/>
      <c r="IVW138" s="28"/>
      <c r="IVX138" s="28"/>
      <c r="IVY138" s="28"/>
      <c r="IVZ138" s="28"/>
      <c r="IWA138" s="28"/>
      <c r="IWB138" s="28"/>
      <c r="IWC138" s="28"/>
      <c r="IWD138" s="28"/>
      <c r="IWE138" s="28"/>
      <c r="IWF138" s="28"/>
      <c r="IWG138" s="28"/>
      <c r="IWH138" s="28"/>
      <c r="IWI138" s="28"/>
      <c r="IWJ138" s="28"/>
      <c r="IWK138" s="28"/>
      <c r="IWL138" s="28"/>
      <c r="IWM138" s="28"/>
      <c r="IWN138" s="28"/>
      <c r="IWO138" s="28"/>
      <c r="IWP138" s="28"/>
      <c r="IWQ138" s="28"/>
      <c r="IWR138" s="28"/>
      <c r="IWS138" s="28"/>
      <c r="IWT138" s="28"/>
      <c r="IWU138" s="28"/>
      <c r="IWV138" s="28"/>
      <c r="IWW138" s="28"/>
      <c r="IWX138" s="28"/>
      <c r="IWY138" s="28"/>
      <c r="IWZ138" s="28"/>
      <c r="IXA138" s="28"/>
      <c r="IXB138" s="28"/>
      <c r="IXC138" s="28"/>
      <c r="IXD138" s="28"/>
      <c r="IXE138" s="28"/>
      <c r="IXF138" s="28"/>
      <c r="IXG138" s="28"/>
      <c r="IXH138" s="28"/>
      <c r="IXI138" s="28"/>
      <c r="IXJ138" s="28"/>
      <c r="IXK138" s="28"/>
      <c r="IXL138" s="28"/>
      <c r="IXM138" s="28"/>
      <c r="IXN138" s="28"/>
      <c r="IXO138" s="28"/>
      <c r="IXP138" s="28"/>
      <c r="IXQ138" s="28"/>
      <c r="IXR138" s="28"/>
      <c r="IXS138" s="28"/>
      <c r="IXT138" s="28"/>
      <c r="IXU138" s="28"/>
      <c r="IXV138" s="28"/>
      <c r="IXW138" s="28"/>
      <c r="IXX138" s="28"/>
      <c r="IXY138" s="28"/>
      <c r="IXZ138" s="28"/>
      <c r="IYA138" s="28"/>
      <c r="IYB138" s="28"/>
      <c r="IYC138" s="28"/>
      <c r="IYD138" s="28"/>
      <c r="IYE138" s="28"/>
      <c r="IYF138" s="28"/>
      <c r="IYG138" s="28"/>
      <c r="IYH138" s="28"/>
      <c r="IYI138" s="28"/>
      <c r="IYJ138" s="28"/>
      <c r="IYK138" s="28"/>
      <c r="IYL138" s="28"/>
      <c r="IYM138" s="28"/>
      <c r="IYN138" s="28"/>
      <c r="IYO138" s="28"/>
      <c r="IYP138" s="28"/>
      <c r="IYQ138" s="28"/>
      <c r="IYR138" s="28"/>
      <c r="IYS138" s="28"/>
      <c r="IYT138" s="28"/>
      <c r="IYU138" s="28"/>
      <c r="IYV138" s="28"/>
      <c r="IYW138" s="28"/>
      <c r="IYX138" s="28"/>
      <c r="IYY138" s="28"/>
      <c r="IYZ138" s="28"/>
      <c r="IZA138" s="28"/>
      <c r="IZB138" s="28"/>
      <c r="IZC138" s="28"/>
      <c r="IZD138" s="28"/>
      <c r="IZE138" s="28"/>
      <c r="IZF138" s="28"/>
      <c r="IZG138" s="28"/>
      <c r="IZH138" s="28"/>
      <c r="IZI138" s="28"/>
      <c r="IZJ138" s="28"/>
      <c r="IZK138" s="28"/>
      <c r="IZL138" s="28"/>
      <c r="IZM138" s="28"/>
      <c r="IZN138" s="28"/>
      <c r="IZO138" s="28"/>
      <c r="IZP138" s="28"/>
      <c r="IZQ138" s="28"/>
      <c r="IZR138" s="28"/>
      <c r="IZS138" s="28"/>
      <c r="IZT138" s="28"/>
      <c r="IZU138" s="28"/>
      <c r="IZV138" s="28"/>
      <c r="IZW138" s="28"/>
      <c r="IZX138" s="28"/>
      <c r="IZY138" s="28"/>
      <c r="IZZ138" s="28"/>
      <c r="JAA138" s="28"/>
      <c r="JAB138" s="28"/>
      <c r="JAC138" s="28"/>
      <c r="JAD138" s="28"/>
      <c r="JAE138" s="28"/>
      <c r="JAF138" s="28"/>
      <c r="JAG138" s="28"/>
      <c r="JAH138" s="28"/>
      <c r="JAI138" s="28"/>
      <c r="JAJ138" s="28"/>
      <c r="JAK138" s="28"/>
      <c r="JAL138" s="28"/>
      <c r="JAM138" s="28"/>
      <c r="JAN138" s="28"/>
      <c r="JAO138" s="28"/>
      <c r="JAP138" s="28"/>
      <c r="JAQ138" s="28"/>
      <c r="JAR138" s="28"/>
      <c r="JAS138" s="28"/>
      <c r="JAT138" s="28"/>
      <c r="JAU138" s="28"/>
      <c r="JAV138" s="28"/>
      <c r="JAW138" s="28"/>
      <c r="JAX138" s="28"/>
      <c r="JAY138" s="28"/>
      <c r="JAZ138" s="28"/>
      <c r="JBA138" s="28"/>
      <c r="JBB138" s="28"/>
      <c r="JBC138" s="28"/>
      <c r="JBD138" s="28"/>
      <c r="JBE138" s="28"/>
      <c r="JBF138" s="28"/>
      <c r="JBG138" s="28"/>
      <c r="JBH138" s="28"/>
      <c r="JBI138" s="28"/>
      <c r="JBJ138" s="28"/>
      <c r="JBK138" s="28"/>
      <c r="JBL138" s="28"/>
      <c r="JBM138" s="28"/>
      <c r="JBN138" s="28"/>
      <c r="JBO138" s="28"/>
      <c r="JBP138" s="28"/>
      <c r="JBQ138" s="28"/>
      <c r="JBR138" s="28"/>
      <c r="JBS138" s="28"/>
      <c r="JBT138" s="28"/>
      <c r="JBU138" s="28"/>
      <c r="JBV138" s="28"/>
      <c r="JBW138" s="28"/>
      <c r="JBX138" s="28"/>
      <c r="JBY138" s="28"/>
      <c r="JBZ138" s="28"/>
      <c r="JCA138" s="28"/>
      <c r="JCB138" s="28"/>
      <c r="JCC138" s="28"/>
      <c r="JCD138" s="28"/>
      <c r="JCE138" s="28"/>
      <c r="JCF138" s="28"/>
      <c r="JCG138" s="28"/>
      <c r="JCH138" s="28"/>
      <c r="JCI138" s="28"/>
      <c r="JCJ138" s="28"/>
      <c r="JCK138" s="28"/>
      <c r="JCL138" s="28"/>
      <c r="JCM138" s="28"/>
      <c r="JCN138" s="28"/>
      <c r="JCO138" s="28"/>
      <c r="JCP138" s="28"/>
      <c r="JCQ138" s="28"/>
      <c r="JCR138" s="28"/>
      <c r="JCS138" s="28"/>
      <c r="JCT138" s="28"/>
      <c r="JCU138" s="28"/>
      <c r="JCV138" s="28"/>
      <c r="JCW138" s="28"/>
      <c r="JCX138" s="28"/>
      <c r="JCY138" s="28"/>
      <c r="JCZ138" s="28"/>
      <c r="JDA138" s="28"/>
      <c r="JDB138" s="28"/>
      <c r="JDC138" s="28"/>
      <c r="JDD138" s="28"/>
      <c r="JDE138" s="28"/>
      <c r="JDF138" s="28"/>
      <c r="JDG138" s="28"/>
      <c r="JDH138" s="28"/>
      <c r="JDI138" s="28"/>
      <c r="JDJ138" s="28"/>
      <c r="JDK138" s="28"/>
      <c r="JDL138" s="28"/>
      <c r="JDM138" s="28"/>
      <c r="JDN138" s="28"/>
      <c r="JDO138" s="28"/>
      <c r="JDP138" s="28"/>
      <c r="JDQ138" s="28"/>
      <c r="JDR138" s="28"/>
      <c r="JDS138" s="28"/>
      <c r="JDT138" s="28"/>
      <c r="JDU138" s="28"/>
      <c r="JDV138" s="28"/>
      <c r="JDW138" s="28"/>
      <c r="JDX138" s="28"/>
      <c r="JDY138" s="28"/>
      <c r="JDZ138" s="28"/>
      <c r="JEA138" s="28"/>
      <c r="JEB138" s="28"/>
      <c r="JEC138" s="28"/>
      <c r="JED138" s="28"/>
      <c r="JEE138" s="28"/>
      <c r="JEF138" s="28"/>
      <c r="JEG138" s="28"/>
      <c r="JEH138" s="28"/>
      <c r="JEI138" s="28"/>
      <c r="JEJ138" s="28"/>
      <c r="JEK138" s="28"/>
      <c r="JEL138" s="28"/>
      <c r="JEM138" s="28"/>
      <c r="JEN138" s="28"/>
      <c r="JEO138" s="28"/>
      <c r="JEP138" s="28"/>
      <c r="JEQ138" s="28"/>
      <c r="JER138" s="28"/>
      <c r="JES138" s="28"/>
      <c r="JET138" s="28"/>
      <c r="JEU138" s="28"/>
      <c r="JEV138" s="28"/>
      <c r="JEW138" s="28"/>
      <c r="JEX138" s="28"/>
      <c r="JEY138" s="28"/>
      <c r="JEZ138" s="28"/>
      <c r="JFA138" s="28"/>
      <c r="JFB138" s="28"/>
      <c r="JFC138" s="28"/>
      <c r="JFD138" s="28"/>
      <c r="JFE138" s="28"/>
      <c r="JFF138" s="28"/>
      <c r="JFG138" s="28"/>
      <c r="JFH138" s="28"/>
      <c r="JFI138" s="28"/>
      <c r="JFJ138" s="28"/>
      <c r="JFK138" s="28"/>
      <c r="JFL138" s="28"/>
      <c r="JFM138" s="28"/>
      <c r="JFN138" s="28"/>
      <c r="JFO138" s="28"/>
      <c r="JFP138" s="28"/>
      <c r="JFQ138" s="28"/>
      <c r="JFR138" s="28"/>
      <c r="JFS138" s="28"/>
      <c r="JFT138" s="28"/>
      <c r="JFU138" s="28"/>
      <c r="JFV138" s="28"/>
      <c r="JFW138" s="28"/>
      <c r="JFX138" s="28"/>
      <c r="JFY138" s="28"/>
      <c r="JFZ138" s="28"/>
      <c r="JGA138" s="28"/>
      <c r="JGB138" s="28"/>
      <c r="JGC138" s="28"/>
      <c r="JGD138" s="28"/>
      <c r="JGE138" s="28"/>
      <c r="JGF138" s="28"/>
      <c r="JGG138" s="28"/>
      <c r="JGH138" s="28"/>
      <c r="JGI138" s="28"/>
      <c r="JGJ138" s="28"/>
      <c r="JGK138" s="28"/>
      <c r="JGL138" s="28"/>
      <c r="JGM138" s="28"/>
      <c r="JGN138" s="28"/>
      <c r="JGO138" s="28"/>
      <c r="JGP138" s="28"/>
      <c r="JGQ138" s="28"/>
      <c r="JGR138" s="28"/>
      <c r="JGS138" s="28"/>
      <c r="JGT138" s="28"/>
      <c r="JGU138" s="28"/>
      <c r="JGV138" s="28"/>
      <c r="JGW138" s="28"/>
      <c r="JGX138" s="28"/>
      <c r="JGY138" s="28"/>
      <c r="JGZ138" s="28"/>
      <c r="JHA138" s="28"/>
      <c r="JHB138" s="28"/>
      <c r="JHC138" s="28"/>
      <c r="JHD138" s="28"/>
      <c r="JHE138" s="28"/>
      <c r="JHF138" s="28"/>
      <c r="JHG138" s="28"/>
      <c r="JHH138" s="28"/>
      <c r="JHI138" s="28"/>
      <c r="JHJ138" s="28"/>
      <c r="JHK138" s="28"/>
      <c r="JHL138" s="28"/>
      <c r="JHM138" s="28"/>
      <c r="JHN138" s="28"/>
      <c r="JHO138" s="28"/>
      <c r="JHP138" s="28"/>
      <c r="JHQ138" s="28"/>
      <c r="JHR138" s="28"/>
      <c r="JHS138" s="28"/>
      <c r="JHT138" s="28"/>
      <c r="JHU138" s="28"/>
      <c r="JHV138" s="28"/>
      <c r="JHW138" s="28"/>
      <c r="JHX138" s="28"/>
      <c r="JHY138" s="28"/>
      <c r="JHZ138" s="28"/>
      <c r="JIA138" s="28"/>
      <c r="JIB138" s="28"/>
      <c r="JIC138" s="28"/>
      <c r="JID138" s="28"/>
      <c r="JIE138" s="28"/>
      <c r="JIF138" s="28"/>
      <c r="JIG138" s="28"/>
      <c r="JIH138" s="28"/>
      <c r="JII138" s="28"/>
      <c r="JIJ138" s="28"/>
      <c r="JIK138" s="28"/>
      <c r="JIL138" s="28"/>
      <c r="JIM138" s="28"/>
      <c r="JIN138" s="28"/>
      <c r="JIO138" s="28"/>
      <c r="JIP138" s="28"/>
      <c r="JIQ138" s="28"/>
      <c r="JIR138" s="28"/>
      <c r="JIS138" s="28"/>
      <c r="JIT138" s="28"/>
      <c r="JIU138" s="28"/>
      <c r="JIV138" s="28"/>
      <c r="JIW138" s="28"/>
      <c r="JIX138" s="28"/>
      <c r="JIY138" s="28"/>
      <c r="JIZ138" s="28"/>
      <c r="JJA138" s="28"/>
      <c r="JJB138" s="28"/>
      <c r="JJC138" s="28"/>
      <c r="JJD138" s="28"/>
      <c r="JJE138" s="28"/>
      <c r="JJF138" s="28"/>
      <c r="JJG138" s="28"/>
      <c r="JJH138" s="28"/>
      <c r="JJI138" s="28"/>
      <c r="JJJ138" s="28"/>
      <c r="JJK138" s="28"/>
      <c r="JJL138" s="28"/>
      <c r="JJM138" s="28"/>
      <c r="JJN138" s="28"/>
      <c r="JJO138" s="28"/>
      <c r="JJP138" s="28"/>
      <c r="JJQ138" s="28"/>
      <c r="JJR138" s="28"/>
      <c r="JJS138" s="28"/>
      <c r="JJT138" s="28"/>
      <c r="JJU138" s="28"/>
      <c r="JJV138" s="28"/>
      <c r="JJW138" s="28"/>
      <c r="JJX138" s="28"/>
      <c r="JJY138" s="28"/>
      <c r="JJZ138" s="28"/>
      <c r="JKA138" s="28"/>
      <c r="JKB138" s="28"/>
      <c r="JKC138" s="28"/>
      <c r="JKD138" s="28"/>
      <c r="JKE138" s="28"/>
      <c r="JKF138" s="28"/>
      <c r="JKG138" s="28"/>
      <c r="JKH138" s="28"/>
      <c r="JKI138" s="28"/>
      <c r="JKJ138" s="28"/>
      <c r="JKK138" s="28"/>
      <c r="JKL138" s="28"/>
      <c r="JKM138" s="28"/>
      <c r="JKN138" s="28"/>
      <c r="JKO138" s="28"/>
      <c r="JKP138" s="28"/>
      <c r="JKQ138" s="28"/>
      <c r="JKR138" s="28"/>
      <c r="JKS138" s="28"/>
      <c r="JKT138" s="28"/>
      <c r="JKU138" s="28"/>
      <c r="JKV138" s="28"/>
      <c r="JKW138" s="28"/>
      <c r="JKX138" s="28"/>
      <c r="JKY138" s="28"/>
      <c r="JKZ138" s="28"/>
      <c r="JLA138" s="28"/>
      <c r="JLB138" s="28"/>
      <c r="JLC138" s="28"/>
      <c r="JLD138" s="28"/>
      <c r="JLE138" s="28"/>
      <c r="JLF138" s="28"/>
      <c r="JLG138" s="28"/>
      <c r="JLH138" s="28"/>
      <c r="JLI138" s="28"/>
      <c r="JLJ138" s="28"/>
      <c r="JLK138" s="28"/>
      <c r="JLL138" s="28"/>
      <c r="JLM138" s="28"/>
      <c r="JLN138" s="28"/>
      <c r="JLO138" s="28"/>
      <c r="JLP138" s="28"/>
      <c r="JLQ138" s="28"/>
      <c r="JLR138" s="28"/>
      <c r="JLS138" s="28"/>
      <c r="JLT138" s="28"/>
      <c r="JLU138" s="28"/>
      <c r="JLV138" s="28"/>
      <c r="JLW138" s="28"/>
      <c r="JLX138" s="28"/>
      <c r="JLY138" s="28"/>
      <c r="JLZ138" s="28"/>
      <c r="JMA138" s="28"/>
      <c r="JMB138" s="28"/>
      <c r="JMC138" s="28"/>
      <c r="JMD138" s="28"/>
      <c r="JME138" s="28"/>
      <c r="JMF138" s="28"/>
      <c r="JMG138" s="28"/>
      <c r="JMH138" s="28"/>
      <c r="JMI138" s="28"/>
      <c r="JMJ138" s="28"/>
      <c r="JMK138" s="28"/>
      <c r="JML138" s="28"/>
      <c r="JMM138" s="28"/>
      <c r="JMN138" s="28"/>
      <c r="JMO138" s="28"/>
      <c r="JMP138" s="28"/>
      <c r="JMQ138" s="28"/>
      <c r="JMR138" s="28"/>
      <c r="JMS138" s="28"/>
      <c r="JMT138" s="28"/>
      <c r="JMU138" s="28"/>
      <c r="JMV138" s="28"/>
      <c r="JMW138" s="28"/>
      <c r="JMX138" s="28"/>
      <c r="JMY138" s="28"/>
      <c r="JMZ138" s="28"/>
      <c r="JNA138" s="28"/>
      <c r="JNB138" s="28"/>
      <c r="JNC138" s="28"/>
      <c r="JND138" s="28"/>
      <c r="JNE138" s="28"/>
      <c r="JNF138" s="28"/>
      <c r="JNG138" s="28"/>
      <c r="JNH138" s="28"/>
      <c r="JNI138" s="28"/>
      <c r="JNJ138" s="28"/>
      <c r="JNK138" s="28"/>
      <c r="JNL138" s="28"/>
      <c r="JNM138" s="28"/>
      <c r="JNN138" s="28"/>
      <c r="JNO138" s="28"/>
      <c r="JNP138" s="28"/>
      <c r="JNQ138" s="28"/>
      <c r="JNR138" s="28"/>
      <c r="JNS138" s="28"/>
      <c r="JNT138" s="28"/>
      <c r="JNU138" s="28"/>
      <c r="JNV138" s="28"/>
      <c r="JNW138" s="28"/>
      <c r="JNX138" s="28"/>
      <c r="JNY138" s="28"/>
      <c r="JNZ138" s="28"/>
      <c r="JOA138" s="28"/>
      <c r="JOB138" s="28"/>
      <c r="JOC138" s="28"/>
      <c r="JOD138" s="28"/>
      <c r="JOE138" s="28"/>
      <c r="JOF138" s="28"/>
      <c r="JOG138" s="28"/>
      <c r="JOH138" s="28"/>
      <c r="JOI138" s="28"/>
      <c r="JOJ138" s="28"/>
      <c r="JOK138" s="28"/>
      <c r="JOL138" s="28"/>
      <c r="JOM138" s="28"/>
      <c r="JON138" s="28"/>
      <c r="JOO138" s="28"/>
      <c r="JOP138" s="28"/>
      <c r="JOQ138" s="28"/>
      <c r="JOR138" s="28"/>
      <c r="JOS138" s="28"/>
      <c r="JOT138" s="28"/>
      <c r="JOU138" s="28"/>
      <c r="JOV138" s="28"/>
      <c r="JOW138" s="28"/>
      <c r="JOX138" s="28"/>
      <c r="JOY138" s="28"/>
      <c r="JOZ138" s="28"/>
      <c r="JPA138" s="28"/>
      <c r="JPB138" s="28"/>
      <c r="JPC138" s="28"/>
      <c r="JPD138" s="28"/>
      <c r="JPE138" s="28"/>
      <c r="JPF138" s="28"/>
      <c r="JPG138" s="28"/>
      <c r="JPH138" s="28"/>
      <c r="JPI138" s="28"/>
      <c r="JPJ138" s="28"/>
      <c r="JPK138" s="28"/>
      <c r="JPL138" s="28"/>
      <c r="JPM138" s="28"/>
      <c r="JPN138" s="28"/>
      <c r="JPO138" s="28"/>
      <c r="JPP138" s="28"/>
      <c r="JPQ138" s="28"/>
      <c r="JPR138" s="28"/>
      <c r="JPS138" s="28"/>
      <c r="JPT138" s="28"/>
      <c r="JPU138" s="28"/>
      <c r="JPV138" s="28"/>
      <c r="JPW138" s="28"/>
      <c r="JPX138" s="28"/>
      <c r="JPY138" s="28"/>
      <c r="JPZ138" s="28"/>
      <c r="JQA138" s="28"/>
      <c r="JQB138" s="28"/>
      <c r="JQC138" s="28"/>
      <c r="JQD138" s="28"/>
      <c r="JQE138" s="28"/>
      <c r="JQF138" s="28"/>
      <c r="JQG138" s="28"/>
      <c r="JQH138" s="28"/>
      <c r="JQI138" s="28"/>
      <c r="JQJ138" s="28"/>
      <c r="JQK138" s="28"/>
      <c r="JQL138" s="28"/>
      <c r="JQM138" s="28"/>
      <c r="JQN138" s="28"/>
      <c r="JQO138" s="28"/>
      <c r="JQP138" s="28"/>
      <c r="JQQ138" s="28"/>
      <c r="JQR138" s="28"/>
      <c r="JQS138" s="28"/>
      <c r="JQT138" s="28"/>
      <c r="JQU138" s="28"/>
      <c r="JQV138" s="28"/>
      <c r="JQW138" s="28"/>
      <c r="JQX138" s="28"/>
      <c r="JQY138" s="28"/>
      <c r="JQZ138" s="28"/>
      <c r="JRA138" s="28"/>
      <c r="JRB138" s="28"/>
      <c r="JRC138" s="28"/>
      <c r="JRD138" s="28"/>
      <c r="JRE138" s="28"/>
      <c r="JRF138" s="28"/>
      <c r="JRG138" s="28"/>
      <c r="JRH138" s="28"/>
      <c r="JRI138" s="28"/>
      <c r="JRJ138" s="28"/>
      <c r="JRK138" s="28"/>
      <c r="JRL138" s="28"/>
      <c r="JRM138" s="28"/>
      <c r="JRN138" s="28"/>
      <c r="JRO138" s="28"/>
      <c r="JRP138" s="28"/>
      <c r="JRQ138" s="28"/>
      <c r="JRR138" s="28"/>
      <c r="JRS138" s="28"/>
      <c r="JRT138" s="28"/>
      <c r="JRU138" s="28"/>
      <c r="JRV138" s="28"/>
      <c r="JRW138" s="28"/>
      <c r="JRX138" s="28"/>
      <c r="JRY138" s="28"/>
      <c r="JRZ138" s="28"/>
      <c r="JSA138" s="28"/>
      <c r="JSB138" s="28"/>
      <c r="JSC138" s="28"/>
      <c r="JSD138" s="28"/>
      <c r="JSE138" s="28"/>
      <c r="JSF138" s="28"/>
      <c r="JSG138" s="28"/>
      <c r="JSH138" s="28"/>
      <c r="JSI138" s="28"/>
      <c r="JSJ138" s="28"/>
      <c r="JSK138" s="28"/>
      <c r="JSL138" s="28"/>
      <c r="JSM138" s="28"/>
      <c r="JSN138" s="28"/>
      <c r="JSO138" s="28"/>
      <c r="JSP138" s="28"/>
      <c r="JSQ138" s="28"/>
      <c r="JSR138" s="28"/>
      <c r="JSS138" s="28"/>
      <c r="JST138" s="28"/>
      <c r="JSU138" s="28"/>
      <c r="JSV138" s="28"/>
      <c r="JSW138" s="28"/>
      <c r="JSX138" s="28"/>
      <c r="JSY138" s="28"/>
      <c r="JSZ138" s="28"/>
      <c r="JTA138" s="28"/>
      <c r="JTB138" s="28"/>
      <c r="JTC138" s="28"/>
      <c r="JTD138" s="28"/>
      <c r="JTE138" s="28"/>
      <c r="JTF138" s="28"/>
      <c r="JTG138" s="28"/>
      <c r="JTH138" s="28"/>
      <c r="JTI138" s="28"/>
      <c r="JTJ138" s="28"/>
      <c r="JTK138" s="28"/>
      <c r="JTL138" s="28"/>
      <c r="JTM138" s="28"/>
      <c r="JTN138" s="28"/>
      <c r="JTO138" s="28"/>
      <c r="JTP138" s="28"/>
      <c r="JTQ138" s="28"/>
      <c r="JTR138" s="28"/>
      <c r="JTS138" s="28"/>
      <c r="JTT138" s="28"/>
      <c r="JTU138" s="28"/>
      <c r="JTV138" s="28"/>
      <c r="JTW138" s="28"/>
      <c r="JTX138" s="28"/>
      <c r="JTY138" s="28"/>
      <c r="JTZ138" s="28"/>
      <c r="JUA138" s="28"/>
      <c r="JUB138" s="28"/>
      <c r="JUC138" s="28"/>
      <c r="JUD138" s="28"/>
      <c r="JUE138" s="28"/>
      <c r="JUF138" s="28"/>
      <c r="JUG138" s="28"/>
      <c r="JUH138" s="28"/>
      <c r="JUI138" s="28"/>
      <c r="JUJ138" s="28"/>
      <c r="JUK138" s="28"/>
      <c r="JUL138" s="28"/>
      <c r="JUM138" s="28"/>
      <c r="JUN138" s="28"/>
      <c r="JUO138" s="28"/>
      <c r="JUP138" s="28"/>
      <c r="JUQ138" s="28"/>
      <c r="JUR138" s="28"/>
      <c r="JUS138" s="28"/>
      <c r="JUT138" s="28"/>
      <c r="JUU138" s="28"/>
      <c r="JUV138" s="28"/>
      <c r="JUW138" s="28"/>
      <c r="JUX138" s="28"/>
      <c r="JUY138" s="28"/>
      <c r="JUZ138" s="28"/>
      <c r="JVA138" s="28"/>
      <c r="JVB138" s="28"/>
      <c r="JVC138" s="28"/>
      <c r="JVD138" s="28"/>
      <c r="JVE138" s="28"/>
      <c r="JVF138" s="28"/>
      <c r="JVG138" s="28"/>
      <c r="JVH138" s="28"/>
      <c r="JVI138" s="28"/>
      <c r="JVJ138" s="28"/>
      <c r="JVK138" s="28"/>
      <c r="JVL138" s="28"/>
      <c r="JVM138" s="28"/>
      <c r="JVN138" s="28"/>
      <c r="JVO138" s="28"/>
      <c r="JVP138" s="28"/>
      <c r="JVQ138" s="28"/>
      <c r="JVR138" s="28"/>
      <c r="JVS138" s="28"/>
      <c r="JVT138" s="28"/>
      <c r="JVU138" s="28"/>
      <c r="JVV138" s="28"/>
      <c r="JVW138" s="28"/>
      <c r="JVX138" s="28"/>
      <c r="JVY138" s="28"/>
      <c r="JVZ138" s="28"/>
      <c r="JWA138" s="28"/>
      <c r="JWB138" s="28"/>
      <c r="JWC138" s="28"/>
      <c r="JWD138" s="28"/>
      <c r="JWE138" s="28"/>
      <c r="JWF138" s="28"/>
      <c r="JWG138" s="28"/>
      <c r="JWH138" s="28"/>
      <c r="JWI138" s="28"/>
      <c r="JWJ138" s="28"/>
      <c r="JWK138" s="28"/>
      <c r="JWL138" s="28"/>
      <c r="JWM138" s="28"/>
      <c r="JWN138" s="28"/>
      <c r="JWO138" s="28"/>
      <c r="JWP138" s="28"/>
      <c r="JWQ138" s="28"/>
      <c r="JWR138" s="28"/>
      <c r="JWS138" s="28"/>
      <c r="JWT138" s="28"/>
      <c r="JWU138" s="28"/>
      <c r="JWV138" s="28"/>
      <c r="JWW138" s="28"/>
      <c r="JWX138" s="28"/>
      <c r="JWY138" s="28"/>
      <c r="JWZ138" s="28"/>
      <c r="JXA138" s="28"/>
      <c r="JXB138" s="28"/>
      <c r="JXC138" s="28"/>
      <c r="JXD138" s="28"/>
      <c r="JXE138" s="28"/>
      <c r="JXF138" s="28"/>
      <c r="JXG138" s="28"/>
      <c r="JXH138" s="28"/>
      <c r="JXI138" s="28"/>
      <c r="JXJ138" s="28"/>
      <c r="JXK138" s="28"/>
      <c r="JXL138" s="28"/>
      <c r="JXM138" s="28"/>
      <c r="JXN138" s="28"/>
      <c r="JXO138" s="28"/>
      <c r="JXP138" s="28"/>
      <c r="JXQ138" s="28"/>
      <c r="JXR138" s="28"/>
      <c r="JXS138" s="28"/>
      <c r="JXT138" s="28"/>
      <c r="JXU138" s="28"/>
      <c r="JXV138" s="28"/>
      <c r="JXW138" s="28"/>
      <c r="JXX138" s="28"/>
      <c r="JXY138" s="28"/>
      <c r="JXZ138" s="28"/>
      <c r="JYA138" s="28"/>
      <c r="JYB138" s="28"/>
      <c r="JYC138" s="28"/>
      <c r="JYD138" s="28"/>
      <c r="JYE138" s="28"/>
      <c r="JYF138" s="28"/>
      <c r="JYG138" s="28"/>
      <c r="JYH138" s="28"/>
      <c r="JYI138" s="28"/>
      <c r="JYJ138" s="28"/>
      <c r="JYK138" s="28"/>
      <c r="JYL138" s="28"/>
      <c r="JYM138" s="28"/>
      <c r="JYN138" s="28"/>
      <c r="JYO138" s="28"/>
      <c r="JYP138" s="28"/>
      <c r="JYQ138" s="28"/>
      <c r="JYR138" s="28"/>
      <c r="JYS138" s="28"/>
      <c r="JYT138" s="28"/>
      <c r="JYU138" s="28"/>
      <c r="JYV138" s="28"/>
      <c r="JYW138" s="28"/>
      <c r="JYX138" s="28"/>
      <c r="JYY138" s="28"/>
      <c r="JYZ138" s="28"/>
      <c r="JZA138" s="28"/>
      <c r="JZB138" s="28"/>
      <c r="JZC138" s="28"/>
      <c r="JZD138" s="28"/>
      <c r="JZE138" s="28"/>
      <c r="JZF138" s="28"/>
      <c r="JZG138" s="28"/>
      <c r="JZH138" s="28"/>
      <c r="JZI138" s="28"/>
      <c r="JZJ138" s="28"/>
      <c r="JZK138" s="28"/>
      <c r="JZL138" s="28"/>
      <c r="JZM138" s="28"/>
      <c r="JZN138" s="28"/>
      <c r="JZO138" s="28"/>
      <c r="JZP138" s="28"/>
      <c r="JZQ138" s="28"/>
      <c r="JZR138" s="28"/>
      <c r="JZS138" s="28"/>
      <c r="JZT138" s="28"/>
      <c r="JZU138" s="28"/>
      <c r="JZV138" s="28"/>
      <c r="JZW138" s="28"/>
      <c r="JZX138" s="28"/>
      <c r="JZY138" s="28"/>
      <c r="JZZ138" s="28"/>
      <c r="KAA138" s="28"/>
      <c r="KAB138" s="28"/>
      <c r="KAC138" s="28"/>
      <c r="KAD138" s="28"/>
      <c r="KAE138" s="28"/>
      <c r="KAF138" s="28"/>
      <c r="KAG138" s="28"/>
      <c r="KAH138" s="28"/>
      <c r="KAI138" s="28"/>
      <c r="KAJ138" s="28"/>
      <c r="KAK138" s="28"/>
      <c r="KAL138" s="28"/>
      <c r="KAM138" s="28"/>
      <c r="KAN138" s="28"/>
      <c r="KAO138" s="28"/>
      <c r="KAP138" s="28"/>
      <c r="KAQ138" s="28"/>
      <c r="KAR138" s="28"/>
      <c r="KAS138" s="28"/>
      <c r="KAT138" s="28"/>
      <c r="KAU138" s="28"/>
      <c r="KAV138" s="28"/>
      <c r="KAW138" s="28"/>
      <c r="KAX138" s="28"/>
      <c r="KAY138" s="28"/>
      <c r="KAZ138" s="28"/>
      <c r="KBA138" s="28"/>
      <c r="KBB138" s="28"/>
      <c r="KBC138" s="28"/>
      <c r="KBD138" s="28"/>
      <c r="KBE138" s="28"/>
      <c r="KBF138" s="28"/>
      <c r="KBG138" s="28"/>
      <c r="KBH138" s="28"/>
      <c r="KBI138" s="28"/>
      <c r="KBJ138" s="28"/>
      <c r="KBK138" s="28"/>
      <c r="KBL138" s="28"/>
      <c r="KBM138" s="28"/>
      <c r="KBN138" s="28"/>
      <c r="KBO138" s="28"/>
      <c r="KBP138" s="28"/>
      <c r="KBQ138" s="28"/>
      <c r="KBR138" s="28"/>
      <c r="KBS138" s="28"/>
      <c r="KBT138" s="28"/>
      <c r="KBU138" s="28"/>
      <c r="KBV138" s="28"/>
      <c r="KBW138" s="28"/>
      <c r="KBX138" s="28"/>
      <c r="KBY138" s="28"/>
      <c r="KBZ138" s="28"/>
      <c r="KCA138" s="28"/>
      <c r="KCB138" s="28"/>
      <c r="KCC138" s="28"/>
      <c r="KCD138" s="28"/>
      <c r="KCE138" s="28"/>
      <c r="KCF138" s="28"/>
      <c r="KCG138" s="28"/>
      <c r="KCH138" s="28"/>
      <c r="KCI138" s="28"/>
      <c r="KCJ138" s="28"/>
      <c r="KCK138" s="28"/>
      <c r="KCL138" s="28"/>
      <c r="KCM138" s="28"/>
      <c r="KCN138" s="28"/>
      <c r="KCO138" s="28"/>
      <c r="KCP138" s="28"/>
      <c r="KCQ138" s="28"/>
      <c r="KCR138" s="28"/>
      <c r="KCS138" s="28"/>
      <c r="KCT138" s="28"/>
      <c r="KCU138" s="28"/>
      <c r="KCV138" s="28"/>
      <c r="KCW138" s="28"/>
      <c r="KCX138" s="28"/>
      <c r="KCY138" s="28"/>
      <c r="KCZ138" s="28"/>
      <c r="KDA138" s="28"/>
      <c r="KDB138" s="28"/>
      <c r="KDC138" s="28"/>
      <c r="KDD138" s="28"/>
      <c r="KDE138" s="28"/>
      <c r="KDF138" s="28"/>
      <c r="KDG138" s="28"/>
      <c r="KDH138" s="28"/>
      <c r="KDI138" s="28"/>
      <c r="KDJ138" s="28"/>
      <c r="KDK138" s="28"/>
      <c r="KDL138" s="28"/>
      <c r="KDM138" s="28"/>
      <c r="KDN138" s="28"/>
      <c r="KDO138" s="28"/>
      <c r="KDP138" s="28"/>
      <c r="KDQ138" s="28"/>
      <c r="KDR138" s="28"/>
      <c r="KDS138" s="28"/>
      <c r="KDT138" s="28"/>
      <c r="KDU138" s="28"/>
      <c r="KDV138" s="28"/>
      <c r="KDW138" s="28"/>
      <c r="KDX138" s="28"/>
      <c r="KDY138" s="28"/>
      <c r="KDZ138" s="28"/>
      <c r="KEA138" s="28"/>
      <c r="KEB138" s="28"/>
      <c r="KEC138" s="28"/>
      <c r="KED138" s="28"/>
      <c r="KEE138" s="28"/>
      <c r="KEF138" s="28"/>
      <c r="KEG138" s="28"/>
      <c r="KEH138" s="28"/>
      <c r="KEI138" s="28"/>
      <c r="KEJ138" s="28"/>
      <c r="KEK138" s="28"/>
      <c r="KEL138" s="28"/>
      <c r="KEM138" s="28"/>
      <c r="KEN138" s="28"/>
      <c r="KEO138" s="28"/>
      <c r="KEP138" s="28"/>
      <c r="KEQ138" s="28"/>
      <c r="KER138" s="28"/>
      <c r="KES138" s="28"/>
      <c r="KET138" s="28"/>
      <c r="KEU138" s="28"/>
      <c r="KEV138" s="28"/>
      <c r="KEW138" s="28"/>
      <c r="KEX138" s="28"/>
      <c r="KEY138" s="28"/>
      <c r="KEZ138" s="28"/>
      <c r="KFA138" s="28"/>
      <c r="KFB138" s="28"/>
      <c r="KFC138" s="28"/>
      <c r="KFD138" s="28"/>
      <c r="KFE138" s="28"/>
      <c r="KFF138" s="28"/>
      <c r="KFG138" s="28"/>
      <c r="KFH138" s="28"/>
      <c r="KFI138" s="28"/>
      <c r="KFJ138" s="28"/>
      <c r="KFK138" s="28"/>
      <c r="KFL138" s="28"/>
      <c r="KFM138" s="28"/>
      <c r="KFN138" s="28"/>
      <c r="KFO138" s="28"/>
      <c r="KFP138" s="28"/>
      <c r="KFQ138" s="28"/>
      <c r="KFR138" s="28"/>
      <c r="KFS138" s="28"/>
      <c r="KFT138" s="28"/>
      <c r="KFU138" s="28"/>
      <c r="KFV138" s="28"/>
      <c r="KFW138" s="28"/>
      <c r="KFX138" s="28"/>
      <c r="KFY138" s="28"/>
      <c r="KFZ138" s="28"/>
      <c r="KGA138" s="28"/>
      <c r="KGB138" s="28"/>
      <c r="KGC138" s="28"/>
      <c r="KGD138" s="28"/>
      <c r="KGE138" s="28"/>
      <c r="KGF138" s="28"/>
      <c r="KGG138" s="28"/>
      <c r="KGH138" s="28"/>
      <c r="KGI138" s="28"/>
      <c r="KGJ138" s="28"/>
      <c r="KGK138" s="28"/>
      <c r="KGL138" s="28"/>
      <c r="KGM138" s="28"/>
      <c r="KGN138" s="28"/>
      <c r="KGO138" s="28"/>
      <c r="KGP138" s="28"/>
      <c r="KGQ138" s="28"/>
      <c r="KGR138" s="28"/>
      <c r="KGS138" s="28"/>
      <c r="KGT138" s="28"/>
      <c r="KGU138" s="28"/>
      <c r="KGV138" s="28"/>
      <c r="KGW138" s="28"/>
      <c r="KGX138" s="28"/>
      <c r="KGY138" s="28"/>
      <c r="KGZ138" s="28"/>
      <c r="KHA138" s="28"/>
      <c r="KHB138" s="28"/>
      <c r="KHC138" s="28"/>
      <c r="KHD138" s="28"/>
      <c r="KHE138" s="28"/>
      <c r="KHF138" s="28"/>
      <c r="KHG138" s="28"/>
      <c r="KHH138" s="28"/>
      <c r="KHI138" s="28"/>
      <c r="KHJ138" s="28"/>
      <c r="KHK138" s="28"/>
      <c r="KHL138" s="28"/>
      <c r="KHM138" s="28"/>
      <c r="KHN138" s="28"/>
      <c r="KHO138" s="28"/>
      <c r="KHP138" s="28"/>
      <c r="KHQ138" s="28"/>
      <c r="KHR138" s="28"/>
      <c r="KHS138" s="28"/>
      <c r="KHT138" s="28"/>
      <c r="KHU138" s="28"/>
      <c r="KHV138" s="28"/>
      <c r="KHW138" s="28"/>
      <c r="KHX138" s="28"/>
      <c r="KHY138" s="28"/>
      <c r="KHZ138" s="28"/>
      <c r="KIA138" s="28"/>
      <c r="KIB138" s="28"/>
      <c r="KIC138" s="28"/>
      <c r="KID138" s="28"/>
      <c r="KIE138" s="28"/>
      <c r="KIF138" s="28"/>
      <c r="KIG138" s="28"/>
      <c r="KIH138" s="28"/>
      <c r="KII138" s="28"/>
      <c r="KIJ138" s="28"/>
      <c r="KIK138" s="28"/>
      <c r="KIL138" s="28"/>
      <c r="KIM138" s="28"/>
      <c r="KIN138" s="28"/>
      <c r="KIO138" s="28"/>
      <c r="KIP138" s="28"/>
      <c r="KIQ138" s="28"/>
      <c r="KIR138" s="28"/>
      <c r="KIS138" s="28"/>
      <c r="KIT138" s="28"/>
      <c r="KIU138" s="28"/>
      <c r="KIV138" s="28"/>
      <c r="KIW138" s="28"/>
      <c r="KIX138" s="28"/>
      <c r="KIY138" s="28"/>
      <c r="KIZ138" s="28"/>
      <c r="KJA138" s="28"/>
      <c r="KJB138" s="28"/>
      <c r="KJC138" s="28"/>
      <c r="KJD138" s="28"/>
      <c r="KJE138" s="28"/>
      <c r="KJF138" s="28"/>
      <c r="KJG138" s="28"/>
      <c r="KJH138" s="28"/>
      <c r="KJI138" s="28"/>
      <c r="KJJ138" s="28"/>
      <c r="KJK138" s="28"/>
      <c r="KJL138" s="28"/>
      <c r="KJM138" s="28"/>
      <c r="KJN138" s="28"/>
      <c r="KJO138" s="28"/>
      <c r="KJP138" s="28"/>
      <c r="KJQ138" s="28"/>
      <c r="KJR138" s="28"/>
      <c r="KJS138" s="28"/>
      <c r="KJT138" s="28"/>
      <c r="KJU138" s="28"/>
      <c r="KJV138" s="28"/>
      <c r="KJW138" s="28"/>
      <c r="KJX138" s="28"/>
      <c r="KJY138" s="28"/>
      <c r="KJZ138" s="28"/>
      <c r="KKA138" s="28"/>
      <c r="KKB138" s="28"/>
      <c r="KKC138" s="28"/>
      <c r="KKD138" s="28"/>
      <c r="KKE138" s="28"/>
      <c r="KKF138" s="28"/>
      <c r="KKG138" s="28"/>
      <c r="KKH138" s="28"/>
      <c r="KKI138" s="28"/>
      <c r="KKJ138" s="28"/>
      <c r="KKK138" s="28"/>
      <c r="KKL138" s="28"/>
      <c r="KKM138" s="28"/>
      <c r="KKN138" s="28"/>
      <c r="KKO138" s="28"/>
      <c r="KKP138" s="28"/>
      <c r="KKQ138" s="28"/>
      <c r="KKR138" s="28"/>
      <c r="KKS138" s="28"/>
      <c r="KKT138" s="28"/>
      <c r="KKU138" s="28"/>
      <c r="KKV138" s="28"/>
      <c r="KKW138" s="28"/>
      <c r="KKX138" s="28"/>
      <c r="KKY138" s="28"/>
      <c r="KKZ138" s="28"/>
      <c r="KLA138" s="28"/>
      <c r="KLB138" s="28"/>
      <c r="KLC138" s="28"/>
      <c r="KLD138" s="28"/>
      <c r="KLE138" s="28"/>
      <c r="KLF138" s="28"/>
      <c r="KLG138" s="28"/>
      <c r="KLH138" s="28"/>
      <c r="KLI138" s="28"/>
      <c r="KLJ138" s="28"/>
      <c r="KLK138" s="28"/>
      <c r="KLL138" s="28"/>
      <c r="KLM138" s="28"/>
      <c r="KLN138" s="28"/>
      <c r="KLO138" s="28"/>
      <c r="KLP138" s="28"/>
      <c r="KLQ138" s="28"/>
      <c r="KLR138" s="28"/>
      <c r="KLS138" s="28"/>
      <c r="KLT138" s="28"/>
      <c r="KLU138" s="28"/>
      <c r="KLV138" s="28"/>
      <c r="KLW138" s="28"/>
      <c r="KLX138" s="28"/>
      <c r="KLY138" s="28"/>
      <c r="KLZ138" s="28"/>
      <c r="KMA138" s="28"/>
      <c r="KMB138" s="28"/>
      <c r="KMC138" s="28"/>
      <c r="KMD138" s="28"/>
      <c r="KME138" s="28"/>
      <c r="KMF138" s="28"/>
      <c r="KMG138" s="28"/>
      <c r="KMH138" s="28"/>
      <c r="KMI138" s="28"/>
      <c r="KMJ138" s="28"/>
      <c r="KMK138" s="28"/>
      <c r="KML138" s="28"/>
      <c r="KMM138" s="28"/>
      <c r="KMN138" s="28"/>
      <c r="KMO138" s="28"/>
      <c r="KMP138" s="28"/>
      <c r="KMQ138" s="28"/>
      <c r="KMR138" s="28"/>
      <c r="KMS138" s="28"/>
      <c r="KMT138" s="28"/>
      <c r="KMU138" s="28"/>
      <c r="KMV138" s="28"/>
      <c r="KMW138" s="28"/>
      <c r="KMX138" s="28"/>
      <c r="KMY138" s="28"/>
      <c r="KMZ138" s="28"/>
      <c r="KNA138" s="28"/>
      <c r="KNB138" s="28"/>
      <c r="KNC138" s="28"/>
      <c r="KND138" s="28"/>
      <c r="KNE138" s="28"/>
      <c r="KNF138" s="28"/>
      <c r="KNG138" s="28"/>
      <c r="KNH138" s="28"/>
      <c r="KNI138" s="28"/>
      <c r="KNJ138" s="28"/>
      <c r="KNK138" s="28"/>
      <c r="KNL138" s="28"/>
      <c r="KNM138" s="28"/>
      <c r="KNN138" s="28"/>
      <c r="KNO138" s="28"/>
      <c r="KNP138" s="28"/>
      <c r="KNQ138" s="28"/>
      <c r="KNR138" s="28"/>
      <c r="KNS138" s="28"/>
      <c r="KNT138" s="28"/>
      <c r="KNU138" s="28"/>
      <c r="KNV138" s="28"/>
      <c r="KNW138" s="28"/>
      <c r="KNX138" s="28"/>
      <c r="KNY138" s="28"/>
      <c r="KNZ138" s="28"/>
      <c r="KOA138" s="28"/>
      <c r="KOB138" s="28"/>
      <c r="KOC138" s="28"/>
      <c r="KOD138" s="28"/>
      <c r="KOE138" s="28"/>
      <c r="KOF138" s="28"/>
      <c r="KOG138" s="28"/>
      <c r="KOH138" s="28"/>
      <c r="KOI138" s="28"/>
      <c r="KOJ138" s="28"/>
      <c r="KOK138" s="28"/>
      <c r="KOL138" s="28"/>
      <c r="KOM138" s="28"/>
      <c r="KON138" s="28"/>
      <c r="KOO138" s="28"/>
      <c r="KOP138" s="28"/>
      <c r="KOQ138" s="28"/>
      <c r="KOR138" s="28"/>
      <c r="KOS138" s="28"/>
      <c r="KOT138" s="28"/>
      <c r="KOU138" s="28"/>
      <c r="KOV138" s="28"/>
      <c r="KOW138" s="28"/>
      <c r="KOX138" s="28"/>
      <c r="KOY138" s="28"/>
      <c r="KOZ138" s="28"/>
      <c r="KPA138" s="28"/>
      <c r="KPB138" s="28"/>
      <c r="KPC138" s="28"/>
      <c r="KPD138" s="28"/>
      <c r="KPE138" s="28"/>
      <c r="KPF138" s="28"/>
      <c r="KPG138" s="28"/>
      <c r="KPH138" s="28"/>
      <c r="KPI138" s="28"/>
      <c r="KPJ138" s="28"/>
      <c r="KPK138" s="28"/>
      <c r="KPL138" s="28"/>
      <c r="KPM138" s="28"/>
      <c r="KPN138" s="28"/>
      <c r="KPO138" s="28"/>
      <c r="KPP138" s="28"/>
      <c r="KPQ138" s="28"/>
      <c r="KPR138" s="28"/>
      <c r="KPS138" s="28"/>
      <c r="KPT138" s="28"/>
      <c r="KPU138" s="28"/>
      <c r="KPV138" s="28"/>
      <c r="KPW138" s="28"/>
      <c r="KPX138" s="28"/>
      <c r="KPY138" s="28"/>
      <c r="KPZ138" s="28"/>
      <c r="KQA138" s="28"/>
      <c r="KQB138" s="28"/>
      <c r="KQC138" s="28"/>
      <c r="KQD138" s="28"/>
      <c r="KQE138" s="28"/>
      <c r="KQF138" s="28"/>
      <c r="KQG138" s="28"/>
      <c r="KQH138" s="28"/>
      <c r="KQI138" s="28"/>
      <c r="KQJ138" s="28"/>
      <c r="KQK138" s="28"/>
      <c r="KQL138" s="28"/>
      <c r="KQM138" s="28"/>
      <c r="KQN138" s="28"/>
      <c r="KQO138" s="28"/>
      <c r="KQP138" s="28"/>
      <c r="KQQ138" s="28"/>
      <c r="KQR138" s="28"/>
      <c r="KQS138" s="28"/>
      <c r="KQT138" s="28"/>
      <c r="KQU138" s="28"/>
      <c r="KQV138" s="28"/>
      <c r="KQW138" s="28"/>
      <c r="KQX138" s="28"/>
      <c r="KQY138" s="28"/>
      <c r="KQZ138" s="28"/>
      <c r="KRA138" s="28"/>
      <c r="KRB138" s="28"/>
      <c r="KRC138" s="28"/>
      <c r="KRD138" s="28"/>
      <c r="KRE138" s="28"/>
      <c r="KRF138" s="28"/>
      <c r="KRG138" s="28"/>
      <c r="KRH138" s="28"/>
      <c r="KRI138" s="28"/>
      <c r="KRJ138" s="28"/>
      <c r="KRK138" s="28"/>
      <c r="KRL138" s="28"/>
      <c r="KRM138" s="28"/>
      <c r="KRN138" s="28"/>
      <c r="KRO138" s="28"/>
      <c r="KRP138" s="28"/>
      <c r="KRQ138" s="28"/>
      <c r="KRR138" s="28"/>
      <c r="KRS138" s="28"/>
      <c r="KRT138" s="28"/>
      <c r="KRU138" s="28"/>
      <c r="KRV138" s="28"/>
      <c r="KRW138" s="28"/>
      <c r="KRX138" s="28"/>
      <c r="KRY138" s="28"/>
      <c r="KRZ138" s="28"/>
      <c r="KSA138" s="28"/>
      <c r="KSB138" s="28"/>
      <c r="KSC138" s="28"/>
      <c r="KSD138" s="28"/>
      <c r="KSE138" s="28"/>
      <c r="KSF138" s="28"/>
      <c r="KSG138" s="28"/>
      <c r="KSH138" s="28"/>
      <c r="KSI138" s="28"/>
      <c r="KSJ138" s="28"/>
      <c r="KSK138" s="28"/>
      <c r="KSL138" s="28"/>
      <c r="KSM138" s="28"/>
      <c r="KSN138" s="28"/>
      <c r="KSO138" s="28"/>
      <c r="KSP138" s="28"/>
      <c r="KSQ138" s="28"/>
      <c r="KSR138" s="28"/>
      <c r="KSS138" s="28"/>
      <c r="KST138" s="28"/>
      <c r="KSU138" s="28"/>
      <c r="KSV138" s="28"/>
      <c r="KSW138" s="28"/>
      <c r="KSX138" s="28"/>
      <c r="KSY138" s="28"/>
      <c r="KSZ138" s="28"/>
      <c r="KTA138" s="28"/>
      <c r="KTB138" s="28"/>
      <c r="KTC138" s="28"/>
      <c r="KTD138" s="28"/>
      <c r="KTE138" s="28"/>
      <c r="KTF138" s="28"/>
      <c r="KTG138" s="28"/>
      <c r="KTH138" s="28"/>
      <c r="KTI138" s="28"/>
      <c r="KTJ138" s="28"/>
      <c r="KTK138" s="28"/>
      <c r="KTL138" s="28"/>
      <c r="KTM138" s="28"/>
      <c r="KTN138" s="28"/>
      <c r="KTO138" s="28"/>
      <c r="KTP138" s="28"/>
      <c r="KTQ138" s="28"/>
      <c r="KTR138" s="28"/>
      <c r="KTS138" s="28"/>
      <c r="KTT138" s="28"/>
      <c r="KTU138" s="28"/>
      <c r="KTV138" s="28"/>
      <c r="KTW138" s="28"/>
      <c r="KTX138" s="28"/>
      <c r="KTY138" s="28"/>
      <c r="KTZ138" s="28"/>
      <c r="KUA138" s="28"/>
      <c r="KUB138" s="28"/>
      <c r="KUC138" s="28"/>
      <c r="KUD138" s="28"/>
      <c r="KUE138" s="28"/>
      <c r="KUF138" s="28"/>
      <c r="KUG138" s="28"/>
      <c r="KUH138" s="28"/>
      <c r="KUI138" s="28"/>
      <c r="KUJ138" s="28"/>
      <c r="KUK138" s="28"/>
      <c r="KUL138" s="28"/>
      <c r="KUM138" s="28"/>
      <c r="KUN138" s="28"/>
      <c r="KUO138" s="28"/>
      <c r="KUP138" s="28"/>
      <c r="KUQ138" s="28"/>
      <c r="KUR138" s="28"/>
      <c r="KUS138" s="28"/>
      <c r="KUT138" s="28"/>
      <c r="KUU138" s="28"/>
      <c r="KUV138" s="28"/>
      <c r="KUW138" s="28"/>
      <c r="KUX138" s="28"/>
      <c r="KUY138" s="28"/>
      <c r="KUZ138" s="28"/>
      <c r="KVA138" s="28"/>
      <c r="KVB138" s="28"/>
      <c r="KVC138" s="28"/>
      <c r="KVD138" s="28"/>
      <c r="KVE138" s="28"/>
      <c r="KVF138" s="28"/>
      <c r="KVG138" s="28"/>
      <c r="KVH138" s="28"/>
      <c r="KVI138" s="28"/>
      <c r="KVJ138" s="28"/>
      <c r="KVK138" s="28"/>
      <c r="KVL138" s="28"/>
      <c r="KVM138" s="28"/>
      <c r="KVN138" s="28"/>
      <c r="KVO138" s="28"/>
      <c r="KVP138" s="28"/>
      <c r="KVQ138" s="28"/>
      <c r="KVR138" s="28"/>
      <c r="KVS138" s="28"/>
      <c r="KVT138" s="28"/>
      <c r="KVU138" s="28"/>
      <c r="KVV138" s="28"/>
      <c r="KVW138" s="28"/>
      <c r="KVX138" s="28"/>
      <c r="KVY138" s="28"/>
      <c r="KVZ138" s="28"/>
      <c r="KWA138" s="28"/>
      <c r="KWB138" s="28"/>
      <c r="KWC138" s="28"/>
      <c r="KWD138" s="28"/>
      <c r="KWE138" s="28"/>
      <c r="KWF138" s="28"/>
      <c r="KWG138" s="28"/>
      <c r="KWH138" s="28"/>
      <c r="KWI138" s="28"/>
      <c r="KWJ138" s="28"/>
      <c r="KWK138" s="28"/>
      <c r="KWL138" s="28"/>
      <c r="KWM138" s="28"/>
      <c r="KWN138" s="28"/>
      <c r="KWO138" s="28"/>
      <c r="KWP138" s="28"/>
      <c r="KWQ138" s="28"/>
      <c r="KWR138" s="28"/>
      <c r="KWS138" s="28"/>
      <c r="KWT138" s="28"/>
      <c r="KWU138" s="28"/>
      <c r="KWV138" s="28"/>
      <c r="KWW138" s="28"/>
      <c r="KWX138" s="28"/>
      <c r="KWY138" s="28"/>
      <c r="KWZ138" s="28"/>
      <c r="KXA138" s="28"/>
      <c r="KXB138" s="28"/>
      <c r="KXC138" s="28"/>
      <c r="KXD138" s="28"/>
      <c r="KXE138" s="28"/>
      <c r="KXF138" s="28"/>
      <c r="KXG138" s="28"/>
      <c r="KXH138" s="28"/>
      <c r="KXI138" s="28"/>
      <c r="KXJ138" s="28"/>
      <c r="KXK138" s="28"/>
      <c r="KXL138" s="28"/>
      <c r="KXM138" s="28"/>
      <c r="KXN138" s="28"/>
      <c r="KXO138" s="28"/>
      <c r="KXP138" s="28"/>
      <c r="KXQ138" s="28"/>
      <c r="KXR138" s="28"/>
      <c r="KXS138" s="28"/>
      <c r="KXT138" s="28"/>
      <c r="KXU138" s="28"/>
      <c r="KXV138" s="28"/>
      <c r="KXW138" s="28"/>
      <c r="KXX138" s="28"/>
      <c r="KXY138" s="28"/>
      <c r="KXZ138" s="28"/>
      <c r="KYA138" s="28"/>
      <c r="KYB138" s="28"/>
      <c r="KYC138" s="28"/>
      <c r="KYD138" s="28"/>
      <c r="KYE138" s="28"/>
      <c r="KYF138" s="28"/>
      <c r="KYG138" s="28"/>
      <c r="KYH138" s="28"/>
      <c r="KYI138" s="28"/>
      <c r="KYJ138" s="28"/>
      <c r="KYK138" s="28"/>
      <c r="KYL138" s="28"/>
      <c r="KYM138" s="28"/>
      <c r="KYN138" s="28"/>
      <c r="KYO138" s="28"/>
      <c r="KYP138" s="28"/>
      <c r="KYQ138" s="28"/>
      <c r="KYR138" s="28"/>
      <c r="KYS138" s="28"/>
      <c r="KYT138" s="28"/>
      <c r="KYU138" s="28"/>
      <c r="KYV138" s="28"/>
      <c r="KYW138" s="28"/>
      <c r="KYX138" s="28"/>
      <c r="KYY138" s="28"/>
      <c r="KYZ138" s="28"/>
      <c r="KZA138" s="28"/>
      <c r="KZB138" s="28"/>
      <c r="KZC138" s="28"/>
      <c r="KZD138" s="28"/>
      <c r="KZE138" s="28"/>
      <c r="KZF138" s="28"/>
      <c r="KZG138" s="28"/>
      <c r="KZH138" s="28"/>
      <c r="KZI138" s="28"/>
      <c r="KZJ138" s="28"/>
      <c r="KZK138" s="28"/>
      <c r="KZL138" s="28"/>
      <c r="KZM138" s="28"/>
      <c r="KZN138" s="28"/>
      <c r="KZO138" s="28"/>
      <c r="KZP138" s="28"/>
      <c r="KZQ138" s="28"/>
      <c r="KZR138" s="28"/>
      <c r="KZS138" s="28"/>
      <c r="KZT138" s="28"/>
      <c r="KZU138" s="28"/>
      <c r="KZV138" s="28"/>
      <c r="KZW138" s="28"/>
      <c r="KZX138" s="28"/>
      <c r="KZY138" s="28"/>
      <c r="KZZ138" s="28"/>
      <c r="LAA138" s="28"/>
      <c r="LAB138" s="28"/>
      <c r="LAC138" s="28"/>
      <c r="LAD138" s="28"/>
      <c r="LAE138" s="28"/>
      <c r="LAF138" s="28"/>
      <c r="LAG138" s="28"/>
      <c r="LAH138" s="28"/>
      <c r="LAI138" s="28"/>
      <c r="LAJ138" s="28"/>
      <c r="LAK138" s="28"/>
      <c r="LAL138" s="28"/>
      <c r="LAM138" s="28"/>
      <c r="LAN138" s="28"/>
      <c r="LAO138" s="28"/>
      <c r="LAP138" s="28"/>
      <c r="LAQ138" s="28"/>
      <c r="LAR138" s="28"/>
      <c r="LAS138" s="28"/>
      <c r="LAT138" s="28"/>
      <c r="LAU138" s="28"/>
      <c r="LAV138" s="28"/>
      <c r="LAW138" s="28"/>
      <c r="LAX138" s="28"/>
      <c r="LAY138" s="28"/>
      <c r="LAZ138" s="28"/>
      <c r="LBA138" s="28"/>
      <c r="LBB138" s="28"/>
      <c r="LBC138" s="28"/>
      <c r="LBD138" s="28"/>
      <c r="LBE138" s="28"/>
      <c r="LBF138" s="28"/>
      <c r="LBG138" s="28"/>
      <c r="LBH138" s="28"/>
      <c r="LBI138" s="28"/>
      <c r="LBJ138" s="28"/>
      <c r="LBK138" s="28"/>
      <c r="LBL138" s="28"/>
      <c r="LBM138" s="28"/>
      <c r="LBN138" s="28"/>
      <c r="LBO138" s="28"/>
      <c r="LBP138" s="28"/>
      <c r="LBQ138" s="28"/>
      <c r="LBR138" s="28"/>
      <c r="LBS138" s="28"/>
      <c r="LBT138" s="28"/>
      <c r="LBU138" s="28"/>
      <c r="LBV138" s="28"/>
      <c r="LBW138" s="28"/>
      <c r="LBX138" s="28"/>
      <c r="LBY138" s="28"/>
      <c r="LBZ138" s="28"/>
      <c r="LCA138" s="28"/>
      <c r="LCB138" s="28"/>
      <c r="LCC138" s="28"/>
      <c r="LCD138" s="28"/>
      <c r="LCE138" s="28"/>
      <c r="LCF138" s="28"/>
      <c r="LCG138" s="28"/>
      <c r="LCH138" s="28"/>
      <c r="LCI138" s="28"/>
      <c r="LCJ138" s="28"/>
      <c r="LCK138" s="28"/>
      <c r="LCL138" s="28"/>
      <c r="LCM138" s="28"/>
      <c r="LCN138" s="28"/>
      <c r="LCO138" s="28"/>
      <c r="LCP138" s="28"/>
      <c r="LCQ138" s="28"/>
      <c r="LCR138" s="28"/>
      <c r="LCS138" s="28"/>
      <c r="LCT138" s="28"/>
      <c r="LCU138" s="28"/>
      <c r="LCV138" s="28"/>
      <c r="LCW138" s="28"/>
      <c r="LCX138" s="28"/>
      <c r="LCY138" s="28"/>
      <c r="LCZ138" s="28"/>
      <c r="LDA138" s="28"/>
      <c r="LDB138" s="28"/>
      <c r="LDC138" s="28"/>
      <c r="LDD138" s="28"/>
      <c r="LDE138" s="28"/>
      <c r="LDF138" s="28"/>
      <c r="LDG138" s="28"/>
      <c r="LDH138" s="28"/>
      <c r="LDI138" s="28"/>
      <c r="LDJ138" s="28"/>
      <c r="LDK138" s="28"/>
      <c r="LDL138" s="28"/>
      <c r="LDM138" s="28"/>
      <c r="LDN138" s="28"/>
      <c r="LDO138" s="28"/>
      <c r="LDP138" s="28"/>
      <c r="LDQ138" s="28"/>
      <c r="LDR138" s="28"/>
      <c r="LDS138" s="28"/>
      <c r="LDT138" s="28"/>
      <c r="LDU138" s="28"/>
      <c r="LDV138" s="28"/>
      <c r="LDW138" s="28"/>
      <c r="LDX138" s="28"/>
      <c r="LDY138" s="28"/>
      <c r="LDZ138" s="28"/>
      <c r="LEA138" s="28"/>
      <c r="LEB138" s="28"/>
      <c r="LEC138" s="28"/>
      <c r="LED138" s="28"/>
      <c r="LEE138" s="28"/>
      <c r="LEF138" s="28"/>
      <c r="LEG138" s="28"/>
      <c r="LEH138" s="28"/>
      <c r="LEI138" s="28"/>
      <c r="LEJ138" s="28"/>
      <c r="LEK138" s="28"/>
      <c r="LEL138" s="28"/>
      <c r="LEM138" s="28"/>
      <c r="LEN138" s="28"/>
      <c r="LEO138" s="28"/>
      <c r="LEP138" s="28"/>
      <c r="LEQ138" s="28"/>
      <c r="LER138" s="28"/>
      <c r="LES138" s="28"/>
      <c r="LET138" s="28"/>
      <c r="LEU138" s="28"/>
      <c r="LEV138" s="28"/>
      <c r="LEW138" s="28"/>
      <c r="LEX138" s="28"/>
      <c r="LEY138" s="28"/>
      <c r="LEZ138" s="28"/>
      <c r="LFA138" s="28"/>
      <c r="LFB138" s="28"/>
      <c r="LFC138" s="28"/>
      <c r="LFD138" s="28"/>
      <c r="LFE138" s="28"/>
      <c r="LFF138" s="28"/>
      <c r="LFG138" s="28"/>
      <c r="LFH138" s="28"/>
      <c r="LFI138" s="28"/>
      <c r="LFJ138" s="28"/>
      <c r="LFK138" s="28"/>
      <c r="LFL138" s="28"/>
      <c r="LFM138" s="28"/>
      <c r="LFN138" s="28"/>
      <c r="LFO138" s="28"/>
      <c r="LFP138" s="28"/>
      <c r="LFQ138" s="28"/>
      <c r="LFR138" s="28"/>
      <c r="LFS138" s="28"/>
      <c r="LFT138" s="28"/>
      <c r="LFU138" s="28"/>
      <c r="LFV138" s="28"/>
      <c r="LFW138" s="28"/>
      <c r="LFX138" s="28"/>
      <c r="LFY138" s="28"/>
      <c r="LFZ138" s="28"/>
      <c r="LGA138" s="28"/>
      <c r="LGB138" s="28"/>
      <c r="LGC138" s="28"/>
      <c r="LGD138" s="28"/>
      <c r="LGE138" s="28"/>
      <c r="LGF138" s="28"/>
      <c r="LGG138" s="28"/>
      <c r="LGH138" s="28"/>
      <c r="LGI138" s="28"/>
      <c r="LGJ138" s="28"/>
      <c r="LGK138" s="28"/>
      <c r="LGL138" s="28"/>
      <c r="LGM138" s="28"/>
      <c r="LGN138" s="28"/>
      <c r="LGO138" s="28"/>
      <c r="LGP138" s="28"/>
      <c r="LGQ138" s="28"/>
      <c r="LGR138" s="28"/>
      <c r="LGS138" s="28"/>
      <c r="LGT138" s="28"/>
      <c r="LGU138" s="28"/>
      <c r="LGV138" s="28"/>
      <c r="LGW138" s="28"/>
      <c r="LGX138" s="28"/>
      <c r="LGY138" s="28"/>
      <c r="LGZ138" s="28"/>
      <c r="LHA138" s="28"/>
      <c r="LHB138" s="28"/>
      <c r="LHC138" s="28"/>
      <c r="LHD138" s="28"/>
      <c r="LHE138" s="28"/>
      <c r="LHF138" s="28"/>
      <c r="LHG138" s="28"/>
      <c r="LHH138" s="28"/>
      <c r="LHI138" s="28"/>
      <c r="LHJ138" s="28"/>
      <c r="LHK138" s="28"/>
      <c r="LHL138" s="28"/>
      <c r="LHM138" s="28"/>
      <c r="LHN138" s="28"/>
      <c r="LHO138" s="28"/>
      <c r="LHP138" s="28"/>
      <c r="LHQ138" s="28"/>
      <c r="LHR138" s="28"/>
      <c r="LHS138" s="28"/>
      <c r="LHT138" s="28"/>
      <c r="LHU138" s="28"/>
      <c r="LHV138" s="28"/>
      <c r="LHW138" s="28"/>
      <c r="LHX138" s="28"/>
      <c r="LHY138" s="28"/>
      <c r="LHZ138" s="28"/>
      <c r="LIA138" s="28"/>
      <c r="LIB138" s="28"/>
      <c r="LIC138" s="28"/>
      <c r="LID138" s="28"/>
      <c r="LIE138" s="28"/>
      <c r="LIF138" s="28"/>
      <c r="LIG138" s="28"/>
      <c r="LIH138" s="28"/>
      <c r="LII138" s="28"/>
      <c r="LIJ138" s="28"/>
      <c r="LIK138" s="28"/>
      <c r="LIL138" s="28"/>
      <c r="LIM138" s="28"/>
      <c r="LIN138" s="28"/>
      <c r="LIO138" s="28"/>
      <c r="LIP138" s="28"/>
      <c r="LIQ138" s="28"/>
      <c r="LIR138" s="28"/>
      <c r="LIS138" s="28"/>
      <c r="LIT138" s="28"/>
      <c r="LIU138" s="28"/>
      <c r="LIV138" s="28"/>
      <c r="LIW138" s="28"/>
      <c r="LIX138" s="28"/>
      <c r="LIY138" s="28"/>
      <c r="LIZ138" s="28"/>
      <c r="LJA138" s="28"/>
      <c r="LJB138" s="28"/>
      <c r="LJC138" s="28"/>
      <c r="LJD138" s="28"/>
      <c r="LJE138" s="28"/>
      <c r="LJF138" s="28"/>
      <c r="LJG138" s="28"/>
      <c r="LJH138" s="28"/>
      <c r="LJI138" s="28"/>
      <c r="LJJ138" s="28"/>
      <c r="LJK138" s="28"/>
      <c r="LJL138" s="28"/>
      <c r="LJM138" s="28"/>
      <c r="LJN138" s="28"/>
      <c r="LJO138" s="28"/>
      <c r="LJP138" s="28"/>
      <c r="LJQ138" s="28"/>
      <c r="LJR138" s="28"/>
      <c r="LJS138" s="28"/>
      <c r="LJT138" s="28"/>
      <c r="LJU138" s="28"/>
      <c r="LJV138" s="28"/>
      <c r="LJW138" s="28"/>
      <c r="LJX138" s="28"/>
      <c r="LJY138" s="28"/>
      <c r="LJZ138" s="28"/>
      <c r="LKA138" s="28"/>
      <c r="LKB138" s="28"/>
      <c r="LKC138" s="28"/>
      <c r="LKD138" s="28"/>
      <c r="LKE138" s="28"/>
      <c r="LKF138" s="28"/>
      <c r="LKG138" s="28"/>
      <c r="LKH138" s="28"/>
      <c r="LKI138" s="28"/>
      <c r="LKJ138" s="28"/>
      <c r="LKK138" s="28"/>
      <c r="LKL138" s="28"/>
      <c r="LKM138" s="28"/>
      <c r="LKN138" s="28"/>
      <c r="LKO138" s="28"/>
      <c r="LKP138" s="28"/>
      <c r="LKQ138" s="28"/>
      <c r="LKR138" s="28"/>
      <c r="LKS138" s="28"/>
      <c r="LKT138" s="28"/>
      <c r="LKU138" s="28"/>
      <c r="LKV138" s="28"/>
      <c r="LKW138" s="28"/>
      <c r="LKX138" s="28"/>
      <c r="LKY138" s="28"/>
      <c r="LKZ138" s="28"/>
      <c r="LLA138" s="28"/>
      <c r="LLB138" s="28"/>
      <c r="LLC138" s="28"/>
      <c r="LLD138" s="28"/>
      <c r="LLE138" s="28"/>
      <c r="LLF138" s="28"/>
      <c r="LLG138" s="28"/>
      <c r="LLH138" s="28"/>
      <c r="LLI138" s="28"/>
      <c r="LLJ138" s="28"/>
      <c r="LLK138" s="28"/>
      <c r="LLL138" s="28"/>
      <c r="LLM138" s="28"/>
      <c r="LLN138" s="28"/>
      <c r="LLO138" s="28"/>
      <c r="LLP138" s="28"/>
      <c r="LLQ138" s="28"/>
      <c r="LLR138" s="28"/>
      <c r="LLS138" s="28"/>
      <c r="LLT138" s="28"/>
      <c r="LLU138" s="28"/>
      <c r="LLV138" s="28"/>
      <c r="LLW138" s="28"/>
      <c r="LLX138" s="28"/>
      <c r="LLY138" s="28"/>
      <c r="LLZ138" s="28"/>
      <c r="LMA138" s="28"/>
      <c r="LMB138" s="28"/>
      <c r="LMC138" s="28"/>
      <c r="LMD138" s="28"/>
      <c r="LME138" s="28"/>
      <c r="LMF138" s="28"/>
      <c r="LMG138" s="28"/>
      <c r="LMH138" s="28"/>
      <c r="LMI138" s="28"/>
      <c r="LMJ138" s="28"/>
      <c r="LMK138" s="28"/>
      <c r="LML138" s="28"/>
      <c r="LMM138" s="28"/>
      <c r="LMN138" s="28"/>
      <c r="LMO138" s="28"/>
      <c r="LMP138" s="28"/>
      <c r="LMQ138" s="28"/>
      <c r="LMR138" s="28"/>
      <c r="LMS138" s="28"/>
      <c r="LMT138" s="28"/>
      <c r="LMU138" s="28"/>
      <c r="LMV138" s="28"/>
      <c r="LMW138" s="28"/>
      <c r="LMX138" s="28"/>
      <c r="LMY138" s="28"/>
      <c r="LMZ138" s="28"/>
      <c r="LNA138" s="28"/>
      <c r="LNB138" s="28"/>
      <c r="LNC138" s="28"/>
      <c r="LND138" s="28"/>
      <c r="LNE138" s="28"/>
      <c r="LNF138" s="28"/>
      <c r="LNG138" s="28"/>
      <c r="LNH138" s="28"/>
      <c r="LNI138" s="28"/>
      <c r="LNJ138" s="28"/>
      <c r="LNK138" s="28"/>
      <c r="LNL138" s="28"/>
      <c r="LNM138" s="28"/>
      <c r="LNN138" s="28"/>
      <c r="LNO138" s="28"/>
      <c r="LNP138" s="28"/>
      <c r="LNQ138" s="28"/>
      <c r="LNR138" s="28"/>
      <c r="LNS138" s="28"/>
      <c r="LNT138" s="28"/>
      <c r="LNU138" s="28"/>
      <c r="LNV138" s="28"/>
      <c r="LNW138" s="28"/>
      <c r="LNX138" s="28"/>
      <c r="LNY138" s="28"/>
      <c r="LNZ138" s="28"/>
      <c r="LOA138" s="28"/>
      <c r="LOB138" s="28"/>
      <c r="LOC138" s="28"/>
      <c r="LOD138" s="28"/>
      <c r="LOE138" s="28"/>
      <c r="LOF138" s="28"/>
      <c r="LOG138" s="28"/>
      <c r="LOH138" s="28"/>
      <c r="LOI138" s="28"/>
      <c r="LOJ138" s="28"/>
      <c r="LOK138" s="28"/>
      <c r="LOL138" s="28"/>
      <c r="LOM138" s="28"/>
      <c r="LON138" s="28"/>
      <c r="LOO138" s="28"/>
      <c r="LOP138" s="28"/>
      <c r="LOQ138" s="28"/>
      <c r="LOR138" s="28"/>
      <c r="LOS138" s="28"/>
      <c r="LOT138" s="28"/>
      <c r="LOU138" s="28"/>
      <c r="LOV138" s="28"/>
      <c r="LOW138" s="28"/>
      <c r="LOX138" s="28"/>
      <c r="LOY138" s="28"/>
      <c r="LOZ138" s="28"/>
      <c r="LPA138" s="28"/>
      <c r="LPB138" s="28"/>
      <c r="LPC138" s="28"/>
      <c r="LPD138" s="28"/>
      <c r="LPE138" s="28"/>
      <c r="LPF138" s="28"/>
      <c r="LPG138" s="28"/>
      <c r="LPH138" s="28"/>
      <c r="LPI138" s="28"/>
      <c r="LPJ138" s="28"/>
      <c r="LPK138" s="28"/>
      <c r="LPL138" s="28"/>
      <c r="LPM138" s="28"/>
      <c r="LPN138" s="28"/>
      <c r="LPO138" s="28"/>
      <c r="LPP138" s="28"/>
      <c r="LPQ138" s="28"/>
      <c r="LPR138" s="28"/>
      <c r="LPS138" s="28"/>
      <c r="LPT138" s="28"/>
      <c r="LPU138" s="28"/>
      <c r="LPV138" s="28"/>
      <c r="LPW138" s="28"/>
      <c r="LPX138" s="28"/>
      <c r="LPY138" s="28"/>
      <c r="LPZ138" s="28"/>
      <c r="LQA138" s="28"/>
      <c r="LQB138" s="28"/>
      <c r="LQC138" s="28"/>
      <c r="LQD138" s="28"/>
      <c r="LQE138" s="28"/>
      <c r="LQF138" s="28"/>
      <c r="LQG138" s="28"/>
      <c r="LQH138" s="28"/>
      <c r="LQI138" s="28"/>
      <c r="LQJ138" s="28"/>
      <c r="LQK138" s="28"/>
      <c r="LQL138" s="28"/>
      <c r="LQM138" s="28"/>
      <c r="LQN138" s="28"/>
      <c r="LQO138" s="28"/>
      <c r="LQP138" s="28"/>
      <c r="LQQ138" s="28"/>
      <c r="LQR138" s="28"/>
      <c r="LQS138" s="28"/>
      <c r="LQT138" s="28"/>
      <c r="LQU138" s="28"/>
      <c r="LQV138" s="28"/>
      <c r="LQW138" s="28"/>
      <c r="LQX138" s="28"/>
      <c r="LQY138" s="28"/>
      <c r="LQZ138" s="28"/>
      <c r="LRA138" s="28"/>
      <c r="LRB138" s="28"/>
      <c r="LRC138" s="28"/>
      <c r="LRD138" s="28"/>
      <c r="LRE138" s="28"/>
      <c r="LRF138" s="28"/>
      <c r="LRG138" s="28"/>
      <c r="LRH138" s="28"/>
      <c r="LRI138" s="28"/>
      <c r="LRJ138" s="28"/>
      <c r="LRK138" s="28"/>
      <c r="LRL138" s="28"/>
      <c r="LRM138" s="28"/>
      <c r="LRN138" s="28"/>
      <c r="LRO138" s="28"/>
      <c r="LRP138" s="28"/>
      <c r="LRQ138" s="28"/>
      <c r="LRR138" s="28"/>
      <c r="LRS138" s="28"/>
      <c r="LRT138" s="28"/>
      <c r="LRU138" s="28"/>
      <c r="LRV138" s="28"/>
      <c r="LRW138" s="28"/>
      <c r="LRX138" s="28"/>
      <c r="LRY138" s="28"/>
      <c r="LRZ138" s="28"/>
      <c r="LSA138" s="28"/>
      <c r="LSB138" s="28"/>
      <c r="LSC138" s="28"/>
      <c r="LSD138" s="28"/>
      <c r="LSE138" s="28"/>
      <c r="LSF138" s="28"/>
      <c r="LSG138" s="28"/>
      <c r="LSH138" s="28"/>
      <c r="LSI138" s="28"/>
      <c r="LSJ138" s="28"/>
      <c r="LSK138" s="28"/>
      <c r="LSL138" s="28"/>
      <c r="LSM138" s="28"/>
      <c r="LSN138" s="28"/>
      <c r="LSO138" s="28"/>
      <c r="LSP138" s="28"/>
      <c r="LSQ138" s="28"/>
      <c r="LSR138" s="28"/>
      <c r="LSS138" s="28"/>
      <c r="LST138" s="28"/>
      <c r="LSU138" s="28"/>
      <c r="LSV138" s="28"/>
      <c r="LSW138" s="28"/>
      <c r="LSX138" s="28"/>
      <c r="LSY138" s="28"/>
      <c r="LSZ138" s="28"/>
      <c r="LTA138" s="28"/>
      <c r="LTB138" s="28"/>
      <c r="LTC138" s="28"/>
      <c r="LTD138" s="28"/>
      <c r="LTE138" s="28"/>
      <c r="LTF138" s="28"/>
      <c r="LTG138" s="28"/>
      <c r="LTH138" s="28"/>
      <c r="LTI138" s="28"/>
      <c r="LTJ138" s="28"/>
      <c r="LTK138" s="28"/>
      <c r="LTL138" s="28"/>
      <c r="LTM138" s="28"/>
      <c r="LTN138" s="28"/>
      <c r="LTO138" s="28"/>
      <c r="LTP138" s="28"/>
      <c r="LTQ138" s="28"/>
      <c r="LTR138" s="28"/>
      <c r="LTS138" s="28"/>
      <c r="LTT138" s="28"/>
      <c r="LTU138" s="28"/>
      <c r="LTV138" s="28"/>
      <c r="LTW138" s="28"/>
      <c r="LTX138" s="28"/>
      <c r="LTY138" s="28"/>
      <c r="LTZ138" s="28"/>
      <c r="LUA138" s="28"/>
      <c r="LUB138" s="28"/>
      <c r="LUC138" s="28"/>
      <c r="LUD138" s="28"/>
      <c r="LUE138" s="28"/>
      <c r="LUF138" s="28"/>
      <c r="LUG138" s="28"/>
      <c r="LUH138" s="28"/>
      <c r="LUI138" s="28"/>
      <c r="LUJ138" s="28"/>
      <c r="LUK138" s="28"/>
      <c r="LUL138" s="28"/>
      <c r="LUM138" s="28"/>
      <c r="LUN138" s="28"/>
      <c r="LUO138" s="28"/>
      <c r="LUP138" s="28"/>
      <c r="LUQ138" s="28"/>
      <c r="LUR138" s="28"/>
      <c r="LUS138" s="28"/>
      <c r="LUT138" s="28"/>
      <c r="LUU138" s="28"/>
      <c r="LUV138" s="28"/>
      <c r="LUW138" s="28"/>
      <c r="LUX138" s="28"/>
      <c r="LUY138" s="28"/>
      <c r="LUZ138" s="28"/>
      <c r="LVA138" s="28"/>
      <c r="LVB138" s="28"/>
      <c r="LVC138" s="28"/>
      <c r="LVD138" s="28"/>
      <c r="LVE138" s="28"/>
      <c r="LVF138" s="28"/>
      <c r="LVG138" s="28"/>
      <c r="LVH138" s="28"/>
      <c r="LVI138" s="28"/>
      <c r="LVJ138" s="28"/>
      <c r="LVK138" s="28"/>
      <c r="LVL138" s="28"/>
      <c r="LVM138" s="28"/>
      <c r="LVN138" s="28"/>
      <c r="LVO138" s="28"/>
      <c r="LVP138" s="28"/>
      <c r="LVQ138" s="28"/>
      <c r="LVR138" s="28"/>
      <c r="LVS138" s="28"/>
      <c r="LVT138" s="28"/>
      <c r="LVU138" s="28"/>
      <c r="LVV138" s="28"/>
      <c r="LVW138" s="28"/>
      <c r="LVX138" s="28"/>
      <c r="LVY138" s="28"/>
      <c r="LVZ138" s="28"/>
      <c r="LWA138" s="28"/>
      <c r="LWB138" s="28"/>
      <c r="LWC138" s="28"/>
      <c r="LWD138" s="28"/>
      <c r="LWE138" s="28"/>
      <c r="LWF138" s="28"/>
      <c r="LWG138" s="28"/>
      <c r="LWH138" s="28"/>
      <c r="LWI138" s="28"/>
      <c r="LWJ138" s="28"/>
      <c r="LWK138" s="28"/>
      <c r="LWL138" s="28"/>
      <c r="LWM138" s="28"/>
      <c r="LWN138" s="28"/>
      <c r="LWO138" s="28"/>
      <c r="LWP138" s="28"/>
      <c r="LWQ138" s="28"/>
      <c r="LWR138" s="28"/>
      <c r="LWS138" s="28"/>
      <c r="LWT138" s="28"/>
      <c r="LWU138" s="28"/>
      <c r="LWV138" s="28"/>
      <c r="LWW138" s="28"/>
      <c r="LWX138" s="28"/>
      <c r="LWY138" s="28"/>
      <c r="LWZ138" s="28"/>
      <c r="LXA138" s="28"/>
      <c r="LXB138" s="28"/>
      <c r="LXC138" s="28"/>
      <c r="LXD138" s="28"/>
      <c r="LXE138" s="28"/>
      <c r="LXF138" s="28"/>
      <c r="LXG138" s="28"/>
      <c r="LXH138" s="28"/>
      <c r="LXI138" s="28"/>
      <c r="LXJ138" s="28"/>
      <c r="LXK138" s="28"/>
      <c r="LXL138" s="28"/>
      <c r="LXM138" s="28"/>
      <c r="LXN138" s="28"/>
      <c r="LXO138" s="28"/>
      <c r="LXP138" s="28"/>
      <c r="LXQ138" s="28"/>
      <c r="LXR138" s="28"/>
      <c r="LXS138" s="28"/>
      <c r="LXT138" s="28"/>
      <c r="LXU138" s="28"/>
      <c r="LXV138" s="28"/>
      <c r="LXW138" s="28"/>
      <c r="LXX138" s="28"/>
      <c r="LXY138" s="28"/>
      <c r="LXZ138" s="28"/>
      <c r="LYA138" s="28"/>
      <c r="LYB138" s="28"/>
      <c r="LYC138" s="28"/>
      <c r="LYD138" s="28"/>
      <c r="LYE138" s="28"/>
      <c r="LYF138" s="28"/>
      <c r="LYG138" s="28"/>
      <c r="LYH138" s="28"/>
      <c r="LYI138" s="28"/>
      <c r="LYJ138" s="28"/>
      <c r="LYK138" s="28"/>
      <c r="LYL138" s="28"/>
      <c r="LYM138" s="28"/>
      <c r="LYN138" s="28"/>
      <c r="LYO138" s="28"/>
      <c r="LYP138" s="28"/>
      <c r="LYQ138" s="28"/>
      <c r="LYR138" s="28"/>
      <c r="LYS138" s="28"/>
      <c r="LYT138" s="28"/>
      <c r="LYU138" s="28"/>
      <c r="LYV138" s="28"/>
      <c r="LYW138" s="28"/>
      <c r="LYX138" s="28"/>
      <c r="LYY138" s="28"/>
      <c r="LYZ138" s="28"/>
      <c r="LZA138" s="28"/>
      <c r="LZB138" s="28"/>
      <c r="LZC138" s="28"/>
      <c r="LZD138" s="28"/>
      <c r="LZE138" s="28"/>
      <c r="LZF138" s="28"/>
      <c r="LZG138" s="28"/>
      <c r="LZH138" s="28"/>
      <c r="LZI138" s="28"/>
      <c r="LZJ138" s="28"/>
      <c r="LZK138" s="28"/>
      <c r="LZL138" s="28"/>
      <c r="LZM138" s="28"/>
      <c r="LZN138" s="28"/>
      <c r="LZO138" s="28"/>
      <c r="LZP138" s="28"/>
      <c r="LZQ138" s="28"/>
      <c r="LZR138" s="28"/>
      <c r="LZS138" s="28"/>
      <c r="LZT138" s="28"/>
      <c r="LZU138" s="28"/>
      <c r="LZV138" s="28"/>
      <c r="LZW138" s="28"/>
      <c r="LZX138" s="28"/>
      <c r="LZY138" s="28"/>
      <c r="LZZ138" s="28"/>
      <c r="MAA138" s="28"/>
      <c r="MAB138" s="28"/>
      <c r="MAC138" s="28"/>
      <c r="MAD138" s="28"/>
      <c r="MAE138" s="28"/>
      <c r="MAF138" s="28"/>
      <c r="MAG138" s="28"/>
      <c r="MAH138" s="28"/>
      <c r="MAI138" s="28"/>
      <c r="MAJ138" s="28"/>
      <c r="MAK138" s="28"/>
      <c r="MAL138" s="28"/>
      <c r="MAM138" s="28"/>
      <c r="MAN138" s="28"/>
      <c r="MAO138" s="28"/>
      <c r="MAP138" s="28"/>
      <c r="MAQ138" s="28"/>
      <c r="MAR138" s="28"/>
      <c r="MAS138" s="28"/>
      <c r="MAT138" s="28"/>
      <c r="MAU138" s="28"/>
      <c r="MAV138" s="28"/>
      <c r="MAW138" s="28"/>
      <c r="MAX138" s="28"/>
      <c r="MAY138" s="28"/>
      <c r="MAZ138" s="28"/>
      <c r="MBA138" s="28"/>
      <c r="MBB138" s="28"/>
      <c r="MBC138" s="28"/>
      <c r="MBD138" s="28"/>
      <c r="MBE138" s="28"/>
      <c r="MBF138" s="28"/>
      <c r="MBG138" s="28"/>
      <c r="MBH138" s="28"/>
      <c r="MBI138" s="28"/>
      <c r="MBJ138" s="28"/>
      <c r="MBK138" s="28"/>
      <c r="MBL138" s="28"/>
      <c r="MBM138" s="28"/>
      <c r="MBN138" s="28"/>
      <c r="MBO138" s="28"/>
      <c r="MBP138" s="28"/>
      <c r="MBQ138" s="28"/>
      <c r="MBR138" s="28"/>
      <c r="MBS138" s="28"/>
      <c r="MBT138" s="28"/>
      <c r="MBU138" s="28"/>
      <c r="MBV138" s="28"/>
      <c r="MBW138" s="28"/>
      <c r="MBX138" s="28"/>
      <c r="MBY138" s="28"/>
      <c r="MBZ138" s="28"/>
      <c r="MCA138" s="28"/>
      <c r="MCB138" s="28"/>
      <c r="MCC138" s="28"/>
      <c r="MCD138" s="28"/>
      <c r="MCE138" s="28"/>
      <c r="MCF138" s="28"/>
      <c r="MCG138" s="28"/>
      <c r="MCH138" s="28"/>
      <c r="MCI138" s="28"/>
      <c r="MCJ138" s="28"/>
      <c r="MCK138" s="28"/>
      <c r="MCL138" s="28"/>
      <c r="MCM138" s="28"/>
      <c r="MCN138" s="28"/>
      <c r="MCO138" s="28"/>
      <c r="MCP138" s="28"/>
      <c r="MCQ138" s="28"/>
      <c r="MCR138" s="28"/>
      <c r="MCS138" s="28"/>
      <c r="MCT138" s="28"/>
      <c r="MCU138" s="28"/>
      <c r="MCV138" s="28"/>
      <c r="MCW138" s="28"/>
      <c r="MCX138" s="28"/>
      <c r="MCY138" s="28"/>
      <c r="MCZ138" s="28"/>
      <c r="MDA138" s="28"/>
      <c r="MDB138" s="28"/>
      <c r="MDC138" s="28"/>
      <c r="MDD138" s="28"/>
      <c r="MDE138" s="28"/>
      <c r="MDF138" s="28"/>
      <c r="MDG138" s="28"/>
      <c r="MDH138" s="28"/>
      <c r="MDI138" s="28"/>
      <c r="MDJ138" s="28"/>
      <c r="MDK138" s="28"/>
      <c r="MDL138" s="28"/>
      <c r="MDM138" s="28"/>
      <c r="MDN138" s="28"/>
      <c r="MDO138" s="28"/>
      <c r="MDP138" s="28"/>
      <c r="MDQ138" s="28"/>
      <c r="MDR138" s="28"/>
      <c r="MDS138" s="28"/>
      <c r="MDT138" s="28"/>
      <c r="MDU138" s="28"/>
      <c r="MDV138" s="28"/>
      <c r="MDW138" s="28"/>
      <c r="MDX138" s="28"/>
      <c r="MDY138" s="28"/>
      <c r="MDZ138" s="28"/>
      <c r="MEA138" s="28"/>
      <c r="MEB138" s="28"/>
      <c r="MEC138" s="28"/>
      <c r="MED138" s="28"/>
      <c r="MEE138" s="28"/>
      <c r="MEF138" s="28"/>
      <c r="MEG138" s="28"/>
      <c r="MEH138" s="28"/>
      <c r="MEI138" s="28"/>
      <c r="MEJ138" s="28"/>
      <c r="MEK138" s="28"/>
      <c r="MEL138" s="28"/>
      <c r="MEM138" s="28"/>
      <c r="MEN138" s="28"/>
      <c r="MEO138" s="28"/>
      <c r="MEP138" s="28"/>
      <c r="MEQ138" s="28"/>
      <c r="MER138" s="28"/>
      <c r="MES138" s="28"/>
      <c r="MET138" s="28"/>
      <c r="MEU138" s="28"/>
      <c r="MEV138" s="28"/>
      <c r="MEW138" s="28"/>
      <c r="MEX138" s="28"/>
      <c r="MEY138" s="28"/>
      <c r="MEZ138" s="28"/>
      <c r="MFA138" s="28"/>
      <c r="MFB138" s="28"/>
      <c r="MFC138" s="28"/>
      <c r="MFD138" s="28"/>
      <c r="MFE138" s="28"/>
      <c r="MFF138" s="28"/>
      <c r="MFG138" s="28"/>
      <c r="MFH138" s="28"/>
      <c r="MFI138" s="28"/>
      <c r="MFJ138" s="28"/>
      <c r="MFK138" s="28"/>
      <c r="MFL138" s="28"/>
      <c r="MFM138" s="28"/>
      <c r="MFN138" s="28"/>
      <c r="MFO138" s="28"/>
      <c r="MFP138" s="28"/>
      <c r="MFQ138" s="28"/>
      <c r="MFR138" s="28"/>
      <c r="MFS138" s="28"/>
      <c r="MFT138" s="28"/>
      <c r="MFU138" s="28"/>
      <c r="MFV138" s="28"/>
      <c r="MFW138" s="28"/>
      <c r="MFX138" s="28"/>
      <c r="MFY138" s="28"/>
      <c r="MFZ138" s="28"/>
      <c r="MGA138" s="28"/>
      <c r="MGB138" s="28"/>
      <c r="MGC138" s="28"/>
      <c r="MGD138" s="28"/>
      <c r="MGE138" s="28"/>
      <c r="MGF138" s="28"/>
      <c r="MGG138" s="28"/>
      <c r="MGH138" s="28"/>
      <c r="MGI138" s="28"/>
      <c r="MGJ138" s="28"/>
      <c r="MGK138" s="28"/>
      <c r="MGL138" s="28"/>
      <c r="MGM138" s="28"/>
      <c r="MGN138" s="28"/>
      <c r="MGO138" s="28"/>
      <c r="MGP138" s="28"/>
      <c r="MGQ138" s="28"/>
      <c r="MGR138" s="28"/>
      <c r="MGS138" s="28"/>
      <c r="MGT138" s="28"/>
      <c r="MGU138" s="28"/>
      <c r="MGV138" s="28"/>
      <c r="MGW138" s="28"/>
      <c r="MGX138" s="28"/>
      <c r="MGY138" s="28"/>
      <c r="MGZ138" s="28"/>
      <c r="MHA138" s="28"/>
      <c r="MHB138" s="28"/>
      <c r="MHC138" s="28"/>
      <c r="MHD138" s="28"/>
      <c r="MHE138" s="28"/>
      <c r="MHF138" s="28"/>
      <c r="MHG138" s="28"/>
      <c r="MHH138" s="28"/>
      <c r="MHI138" s="28"/>
      <c r="MHJ138" s="28"/>
      <c r="MHK138" s="28"/>
      <c r="MHL138" s="28"/>
      <c r="MHM138" s="28"/>
      <c r="MHN138" s="28"/>
      <c r="MHO138" s="28"/>
      <c r="MHP138" s="28"/>
      <c r="MHQ138" s="28"/>
      <c r="MHR138" s="28"/>
      <c r="MHS138" s="28"/>
      <c r="MHT138" s="28"/>
      <c r="MHU138" s="28"/>
      <c r="MHV138" s="28"/>
      <c r="MHW138" s="28"/>
      <c r="MHX138" s="28"/>
      <c r="MHY138" s="28"/>
      <c r="MHZ138" s="28"/>
      <c r="MIA138" s="28"/>
      <c r="MIB138" s="28"/>
      <c r="MIC138" s="28"/>
      <c r="MID138" s="28"/>
      <c r="MIE138" s="28"/>
      <c r="MIF138" s="28"/>
      <c r="MIG138" s="28"/>
      <c r="MIH138" s="28"/>
      <c r="MII138" s="28"/>
      <c r="MIJ138" s="28"/>
      <c r="MIK138" s="28"/>
      <c r="MIL138" s="28"/>
      <c r="MIM138" s="28"/>
      <c r="MIN138" s="28"/>
      <c r="MIO138" s="28"/>
      <c r="MIP138" s="28"/>
      <c r="MIQ138" s="28"/>
      <c r="MIR138" s="28"/>
      <c r="MIS138" s="28"/>
      <c r="MIT138" s="28"/>
      <c r="MIU138" s="28"/>
      <c r="MIV138" s="28"/>
      <c r="MIW138" s="28"/>
      <c r="MIX138" s="28"/>
      <c r="MIY138" s="28"/>
      <c r="MIZ138" s="28"/>
      <c r="MJA138" s="28"/>
      <c r="MJB138" s="28"/>
      <c r="MJC138" s="28"/>
      <c r="MJD138" s="28"/>
      <c r="MJE138" s="28"/>
      <c r="MJF138" s="28"/>
      <c r="MJG138" s="28"/>
      <c r="MJH138" s="28"/>
      <c r="MJI138" s="28"/>
      <c r="MJJ138" s="28"/>
      <c r="MJK138" s="28"/>
      <c r="MJL138" s="28"/>
      <c r="MJM138" s="28"/>
      <c r="MJN138" s="28"/>
      <c r="MJO138" s="28"/>
      <c r="MJP138" s="28"/>
      <c r="MJQ138" s="28"/>
      <c r="MJR138" s="28"/>
      <c r="MJS138" s="28"/>
      <c r="MJT138" s="28"/>
      <c r="MJU138" s="28"/>
      <c r="MJV138" s="28"/>
      <c r="MJW138" s="28"/>
      <c r="MJX138" s="28"/>
      <c r="MJY138" s="28"/>
      <c r="MJZ138" s="28"/>
      <c r="MKA138" s="28"/>
      <c r="MKB138" s="28"/>
      <c r="MKC138" s="28"/>
      <c r="MKD138" s="28"/>
      <c r="MKE138" s="28"/>
      <c r="MKF138" s="28"/>
      <c r="MKG138" s="28"/>
      <c r="MKH138" s="28"/>
      <c r="MKI138" s="28"/>
      <c r="MKJ138" s="28"/>
      <c r="MKK138" s="28"/>
      <c r="MKL138" s="28"/>
      <c r="MKM138" s="28"/>
      <c r="MKN138" s="28"/>
      <c r="MKO138" s="28"/>
      <c r="MKP138" s="28"/>
      <c r="MKQ138" s="28"/>
      <c r="MKR138" s="28"/>
      <c r="MKS138" s="28"/>
      <c r="MKT138" s="28"/>
      <c r="MKU138" s="28"/>
      <c r="MKV138" s="28"/>
      <c r="MKW138" s="28"/>
      <c r="MKX138" s="28"/>
      <c r="MKY138" s="28"/>
      <c r="MKZ138" s="28"/>
      <c r="MLA138" s="28"/>
      <c r="MLB138" s="28"/>
      <c r="MLC138" s="28"/>
      <c r="MLD138" s="28"/>
      <c r="MLE138" s="28"/>
      <c r="MLF138" s="28"/>
      <c r="MLG138" s="28"/>
      <c r="MLH138" s="28"/>
      <c r="MLI138" s="28"/>
      <c r="MLJ138" s="28"/>
      <c r="MLK138" s="28"/>
      <c r="MLL138" s="28"/>
      <c r="MLM138" s="28"/>
      <c r="MLN138" s="28"/>
      <c r="MLO138" s="28"/>
      <c r="MLP138" s="28"/>
      <c r="MLQ138" s="28"/>
      <c r="MLR138" s="28"/>
      <c r="MLS138" s="28"/>
      <c r="MLT138" s="28"/>
      <c r="MLU138" s="28"/>
      <c r="MLV138" s="28"/>
      <c r="MLW138" s="28"/>
      <c r="MLX138" s="28"/>
      <c r="MLY138" s="28"/>
      <c r="MLZ138" s="28"/>
      <c r="MMA138" s="28"/>
      <c r="MMB138" s="28"/>
      <c r="MMC138" s="28"/>
      <c r="MMD138" s="28"/>
      <c r="MME138" s="28"/>
      <c r="MMF138" s="28"/>
      <c r="MMG138" s="28"/>
      <c r="MMH138" s="28"/>
      <c r="MMI138" s="28"/>
      <c r="MMJ138" s="28"/>
      <c r="MMK138" s="28"/>
      <c r="MML138" s="28"/>
      <c r="MMM138" s="28"/>
      <c r="MMN138" s="28"/>
      <c r="MMO138" s="28"/>
      <c r="MMP138" s="28"/>
      <c r="MMQ138" s="28"/>
      <c r="MMR138" s="28"/>
      <c r="MMS138" s="28"/>
      <c r="MMT138" s="28"/>
      <c r="MMU138" s="28"/>
      <c r="MMV138" s="28"/>
      <c r="MMW138" s="28"/>
      <c r="MMX138" s="28"/>
      <c r="MMY138" s="28"/>
      <c r="MMZ138" s="28"/>
      <c r="MNA138" s="28"/>
      <c r="MNB138" s="28"/>
      <c r="MNC138" s="28"/>
      <c r="MND138" s="28"/>
      <c r="MNE138" s="28"/>
      <c r="MNF138" s="28"/>
      <c r="MNG138" s="28"/>
      <c r="MNH138" s="28"/>
      <c r="MNI138" s="28"/>
      <c r="MNJ138" s="28"/>
      <c r="MNK138" s="28"/>
      <c r="MNL138" s="28"/>
      <c r="MNM138" s="28"/>
      <c r="MNN138" s="28"/>
      <c r="MNO138" s="28"/>
      <c r="MNP138" s="28"/>
      <c r="MNQ138" s="28"/>
      <c r="MNR138" s="28"/>
      <c r="MNS138" s="28"/>
      <c r="MNT138" s="28"/>
      <c r="MNU138" s="28"/>
      <c r="MNV138" s="28"/>
      <c r="MNW138" s="28"/>
      <c r="MNX138" s="28"/>
      <c r="MNY138" s="28"/>
      <c r="MNZ138" s="28"/>
      <c r="MOA138" s="28"/>
      <c r="MOB138" s="28"/>
      <c r="MOC138" s="28"/>
      <c r="MOD138" s="28"/>
      <c r="MOE138" s="28"/>
      <c r="MOF138" s="28"/>
      <c r="MOG138" s="28"/>
      <c r="MOH138" s="28"/>
      <c r="MOI138" s="28"/>
      <c r="MOJ138" s="28"/>
      <c r="MOK138" s="28"/>
      <c r="MOL138" s="28"/>
      <c r="MOM138" s="28"/>
      <c r="MON138" s="28"/>
      <c r="MOO138" s="28"/>
      <c r="MOP138" s="28"/>
      <c r="MOQ138" s="28"/>
      <c r="MOR138" s="28"/>
      <c r="MOS138" s="28"/>
      <c r="MOT138" s="28"/>
      <c r="MOU138" s="28"/>
      <c r="MOV138" s="28"/>
      <c r="MOW138" s="28"/>
      <c r="MOX138" s="28"/>
      <c r="MOY138" s="28"/>
      <c r="MOZ138" s="28"/>
      <c r="MPA138" s="28"/>
      <c r="MPB138" s="28"/>
      <c r="MPC138" s="28"/>
      <c r="MPD138" s="28"/>
      <c r="MPE138" s="28"/>
      <c r="MPF138" s="28"/>
      <c r="MPG138" s="28"/>
      <c r="MPH138" s="28"/>
      <c r="MPI138" s="28"/>
      <c r="MPJ138" s="28"/>
      <c r="MPK138" s="28"/>
      <c r="MPL138" s="28"/>
      <c r="MPM138" s="28"/>
      <c r="MPN138" s="28"/>
      <c r="MPO138" s="28"/>
      <c r="MPP138" s="28"/>
      <c r="MPQ138" s="28"/>
      <c r="MPR138" s="28"/>
      <c r="MPS138" s="28"/>
      <c r="MPT138" s="28"/>
      <c r="MPU138" s="28"/>
      <c r="MPV138" s="28"/>
      <c r="MPW138" s="28"/>
      <c r="MPX138" s="28"/>
      <c r="MPY138" s="28"/>
      <c r="MPZ138" s="28"/>
      <c r="MQA138" s="28"/>
      <c r="MQB138" s="28"/>
      <c r="MQC138" s="28"/>
      <c r="MQD138" s="28"/>
      <c r="MQE138" s="28"/>
      <c r="MQF138" s="28"/>
      <c r="MQG138" s="28"/>
      <c r="MQH138" s="28"/>
      <c r="MQI138" s="28"/>
      <c r="MQJ138" s="28"/>
      <c r="MQK138" s="28"/>
      <c r="MQL138" s="28"/>
      <c r="MQM138" s="28"/>
      <c r="MQN138" s="28"/>
      <c r="MQO138" s="28"/>
      <c r="MQP138" s="28"/>
      <c r="MQQ138" s="28"/>
      <c r="MQR138" s="28"/>
      <c r="MQS138" s="28"/>
      <c r="MQT138" s="28"/>
      <c r="MQU138" s="28"/>
      <c r="MQV138" s="28"/>
      <c r="MQW138" s="28"/>
      <c r="MQX138" s="28"/>
      <c r="MQY138" s="28"/>
      <c r="MQZ138" s="28"/>
      <c r="MRA138" s="28"/>
      <c r="MRB138" s="28"/>
      <c r="MRC138" s="28"/>
      <c r="MRD138" s="28"/>
      <c r="MRE138" s="28"/>
      <c r="MRF138" s="28"/>
      <c r="MRG138" s="28"/>
      <c r="MRH138" s="28"/>
      <c r="MRI138" s="28"/>
      <c r="MRJ138" s="28"/>
      <c r="MRK138" s="28"/>
      <c r="MRL138" s="28"/>
      <c r="MRM138" s="28"/>
      <c r="MRN138" s="28"/>
      <c r="MRO138" s="28"/>
      <c r="MRP138" s="28"/>
      <c r="MRQ138" s="28"/>
      <c r="MRR138" s="28"/>
      <c r="MRS138" s="28"/>
      <c r="MRT138" s="28"/>
      <c r="MRU138" s="28"/>
      <c r="MRV138" s="28"/>
      <c r="MRW138" s="28"/>
      <c r="MRX138" s="28"/>
      <c r="MRY138" s="28"/>
      <c r="MRZ138" s="28"/>
      <c r="MSA138" s="28"/>
      <c r="MSB138" s="28"/>
      <c r="MSC138" s="28"/>
      <c r="MSD138" s="28"/>
      <c r="MSE138" s="28"/>
      <c r="MSF138" s="28"/>
      <c r="MSG138" s="28"/>
      <c r="MSH138" s="28"/>
      <c r="MSI138" s="28"/>
      <c r="MSJ138" s="28"/>
      <c r="MSK138" s="28"/>
      <c r="MSL138" s="28"/>
      <c r="MSM138" s="28"/>
      <c r="MSN138" s="28"/>
      <c r="MSO138" s="28"/>
      <c r="MSP138" s="28"/>
      <c r="MSQ138" s="28"/>
      <c r="MSR138" s="28"/>
      <c r="MSS138" s="28"/>
      <c r="MST138" s="28"/>
      <c r="MSU138" s="28"/>
      <c r="MSV138" s="28"/>
      <c r="MSW138" s="28"/>
      <c r="MSX138" s="28"/>
      <c r="MSY138" s="28"/>
      <c r="MSZ138" s="28"/>
      <c r="MTA138" s="28"/>
      <c r="MTB138" s="28"/>
      <c r="MTC138" s="28"/>
      <c r="MTD138" s="28"/>
      <c r="MTE138" s="28"/>
      <c r="MTF138" s="28"/>
      <c r="MTG138" s="28"/>
      <c r="MTH138" s="28"/>
      <c r="MTI138" s="28"/>
      <c r="MTJ138" s="28"/>
      <c r="MTK138" s="28"/>
      <c r="MTL138" s="28"/>
      <c r="MTM138" s="28"/>
      <c r="MTN138" s="28"/>
      <c r="MTO138" s="28"/>
      <c r="MTP138" s="28"/>
      <c r="MTQ138" s="28"/>
      <c r="MTR138" s="28"/>
      <c r="MTS138" s="28"/>
      <c r="MTT138" s="28"/>
      <c r="MTU138" s="28"/>
      <c r="MTV138" s="28"/>
      <c r="MTW138" s="28"/>
      <c r="MTX138" s="28"/>
      <c r="MTY138" s="28"/>
      <c r="MTZ138" s="28"/>
      <c r="MUA138" s="28"/>
      <c r="MUB138" s="28"/>
      <c r="MUC138" s="28"/>
      <c r="MUD138" s="28"/>
      <c r="MUE138" s="28"/>
      <c r="MUF138" s="28"/>
      <c r="MUG138" s="28"/>
      <c r="MUH138" s="28"/>
      <c r="MUI138" s="28"/>
      <c r="MUJ138" s="28"/>
      <c r="MUK138" s="28"/>
      <c r="MUL138" s="28"/>
      <c r="MUM138" s="28"/>
      <c r="MUN138" s="28"/>
      <c r="MUO138" s="28"/>
      <c r="MUP138" s="28"/>
      <c r="MUQ138" s="28"/>
      <c r="MUR138" s="28"/>
      <c r="MUS138" s="28"/>
      <c r="MUT138" s="28"/>
      <c r="MUU138" s="28"/>
      <c r="MUV138" s="28"/>
      <c r="MUW138" s="28"/>
      <c r="MUX138" s="28"/>
      <c r="MUY138" s="28"/>
      <c r="MUZ138" s="28"/>
      <c r="MVA138" s="28"/>
      <c r="MVB138" s="28"/>
      <c r="MVC138" s="28"/>
      <c r="MVD138" s="28"/>
      <c r="MVE138" s="28"/>
      <c r="MVF138" s="28"/>
      <c r="MVG138" s="28"/>
      <c r="MVH138" s="28"/>
      <c r="MVI138" s="28"/>
      <c r="MVJ138" s="28"/>
      <c r="MVK138" s="28"/>
      <c r="MVL138" s="28"/>
      <c r="MVM138" s="28"/>
      <c r="MVN138" s="28"/>
      <c r="MVO138" s="28"/>
      <c r="MVP138" s="28"/>
      <c r="MVQ138" s="28"/>
      <c r="MVR138" s="28"/>
      <c r="MVS138" s="28"/>
      <c r="MVT138" s="28"/>
      <c r="MVU138" s="28"/>
      <c r="MVV138" s="28"/>
      <c r="MVW138" s="28"/>
      <c r="MVX138" s="28"/>
      <c r="MVY138" s="28"/>
      <c r="MVZ138" s="28"/>
      <c r="MWA138" s="28"/>
      <c r="MWB138" s="28"/>
      <c r="MWC138" s="28"/>
      <c r="MWD138" s="28"/>
      <c r="MWE138" s="28"/>
      <c r="MWF138" s="28"/>
      <c r="MWG138" s="28"/>
      <c r="MWH138" s="28"/>
      <c r="MWI138" s="28"/>
      <c r="MWJ138" s="28"/>
      <c r="MWK138" s="28"/>
      <c r="MWL138" s="28"/>
      <c r="MWM138" s="28"/>
      <c r="MWN138" s="28"/>
      <c r="MWO138" s="28"/>
      <c r="MWP138" s="28"/>
      <c r="MWQ138" s="28"/>
      <c r="MWR138" s="28"/>
      <c r="MWS138" s="28"/>
      <c r="MWT138" s="28"/>
      <c r="MWU138" s="28"/>
      <c r="MWV138" s="28"/>
      <c r="MWW138" s="28"/>
      <c r="MWX138" s="28"/>
      <c r="MWY138" s="28"/>
      <c r="MWZ138" s="28"/>
      <c r="MXA138" s="28"/>
      <c r="MXB138" s="28"/>
      <c r="MXC138" s="28"/>
      <c r="MXD138" s="28"/>
      <c r="MXE138" s="28"/>
      <c r="MXF138" s="28"/>
      <c r="MXG138" s="28"/>
      <c r="MXH138" s="28"/>
      <c r="MXI138" s="28"/>
      <c r="MXJ138" s="28"/>
      <c r="MXK138" s="28"/>
      <c r="MXL138" s="28"/>
      <c r="MXM138" s="28"/>
      <c r="MXN138" s="28"/>
      <c r="MXO138" s="28"/>
      <c r="MXP138" s="28"/>
      <c r="MXQ138" s="28"/>
      <c r="MXR138" s="28"/>
      <c r="MXS138" s="28"/>
      <c r="MXT138" s="28"/>
      <c r="MXU138" s="28"/>
      <c r="MXV138" s="28"/>
      <c r="MXW138" s="28"/>
      <c r="MXX138" s="28"/>
      <c r="MXY138" s="28"/>
      <c r="MXZ138" s="28"/>
      <c r="MYA138" s="28"/>
      <c r="MYB138" s="28"/>
      <c r="MYC138" s="28"/>
      <c r="MYD138" s="28"/>
      <c r="MYE138" s="28"/>
      <c r="MYF138" s="28"/>
      <c r="MYG138" s="28"/>
      <c r="MYH138" s="28"/>
      <c r="MYI138" s="28"/>
      <c r="MYJ138" s="28"/>
      <c r="MYK138" s="28"/>
      <c r="MYL138" s="28"/>
      <c r="MYM138" s="28"/>
      <c r="MYN138" s="28"/>
      <c r="MYO138" s="28"/>
      <c r="MYP138" s="28"/>
      <c r="MYQ138" s="28"/>
      <c r="MYR138" s="28"/>
      <c r="MYS138" s="28"/>
      <c r="MYT138" s="28"/>
      <c r="MYU138" s="28"/>
      <c r="MYV138" s="28"/>
      <c r="MYW138" s="28"/>
      <c r="MYX138" s="28"/>
      <c r="MYY138" s="28"/>
      <c r="MYZ138" s="28"/>
      <c r="MZA138" s="28"/>
      <c r="MZB138" s="28"/>
      <c r="MZC138" s="28"/>
      <c r="MZD138" s="28"/>
      <c r="MZE138" s="28"/>
      <c r="MZF138" s="28"/>
      <c r="MZG138" s="28"/>
      <c r="MZH138" s="28"/>
      <c r="MZI138" s="28"/>
      <c r="MZJ138" s="28"/>
      <c r="MZK138" s="28"/>
      <c r="MZL138" s="28"/>
      <c r="MZM138" s="28"/>
      <c r="MZN138" s="28"/>
      <c r="MZO138" s="28"/>
      <c r="MZP138" s="28"/>
      <c r="MZQ138" s="28"/>
      <c r="MZR138" s="28"/>
      <c r="MZS138" s="28"/>
      <c r="MZT138" s="28"/>
      <c r="MZU138" s="28"/>
      <c r="MZV138" s="28"/>
      <c r="MZW138" s="28"/>
      <c r="MZX138" s="28"/>
      <c r="MZY138" s="28"/>
      <c r="MZZ138" s="28"/>
      <c r="NAA138" s="28"/>
      <c r="NAB138" s="28"/>
      <c r="NAC138" s="28"/>
      <c r="NAD138" s="28"/>
      <c r="NAE138" s="28"/>
      <c r="NAF138" s="28"/>
      <c r="NAG138" s="28"/>
      <c r="NAH138" s="28"/>
      <c r="NAI138" s="28"/>
      <c r="NAJ138" s="28"/>
      <c r="NAK138" s="28"/>
      <c r="NAL138" s="28"/>
      <c r="NAM138" s="28"/>
      <c r="NAN138" s="28"/>
      <c r="NAO138" s="28"/>
      <c r="NAP138" s="28"/>
      <c r="NAQ138" s="28"/>
      <c r="NAR138" s="28"/>
      <c r="NAS138" s="28"/>
      <c r="NAT138" s="28"/>
      <c r="NAU138" s="28"/>
      <c r="NAV138" s="28"/>
      <c r="NAW138" s="28"/>
      <c r="NAX138" s="28"/>
      <c r="NAY138" s="28"/>
      <c r="NAZ138" s="28"/>
      <c r="NBA138" s="28"/>
      <c r="NBB138" s="28"/>
      <c r="NBC138" s="28"/>
      <c r="NBD138" s="28"/>
      <c r="NBE138" s="28"/>
      <c r="NBF138" s="28"/>
      <c r="NBG138" s="28"/>
      <c r="NBH138" s="28"/>
      <c r="NBI138" s="28"/>
      <c r="NBJ138" s="28"/>
      <c r="NBK138" s="28"/>
      <c r="NBL138" s="28"/>
      <c r="NBM138" s="28"/>
      <c r="NBN138" s="28"/>
      <c r="NBO138" s="28"/>
      <c r="NBP138" s="28"/>
      <c r="NBQ138" s="28"/>
      <c r="NBR138" s="28"/>
      <c r="NBS138" s="28"/>
      <c r="NBT138" s="28"/>
      <c r="NBU138" s="28"/>
      <c r="NBV138" s="28"/>
      <c r="NBW138" s="28"/>
      <c r="NBX138" s="28"/>
      <c r="NBY138" s="28"/>
      <c r="NBZ138" s="28"/>
      <c r="NCA138" s="28"/>
      <c r="NCB138" s="28"/>
      <c r="NCC138" s="28"/>
      <c r="NCD138" s="28"/>
      <c r="NCE138" s="28"/>
      <c r="NCF138" s="28"/>
      <c r="NCG138" s="28"/>
      <c r="NCH138" s="28"/>
      <c r="NCI138" s="28"/>
      <c r="NCJ138" s="28"/>
      <c r="NCK138" s="28"/>
      <c r="NCL138" s="28"/>
      <c r="NCM138" s="28"/>
      <c r="NCN138" s="28"/>
      <c r="NCO138" s="28"/>
      <c r="NCP138" s="28"/>
      <c r="NCQ138" s="28"/>
      <c r="NCR138" s="28"/>
      <c r="NCS138" s="28"/>
      <c r="NCT138" s="28"/>
      <c r="NCU138" s="28"/>
      <c r="NCV138" s="28"/>
      <c r="NCW138" s="28"/>
      <c r="NCX138" s="28"/>
      <c r="NCY138" s="28"/>
      <c r="NCZ138" s="28"/>
      <c r="NDA138" s="28"/>
      <c r="NDB138" s="28"/>
      <c r="NDC138" s="28"/>
      <c r="NDD138" s="28"/>
      <c r="NDE138" s="28"/>
      <c r="NDF138" s="28"/>
      <c r="NDG138" s="28"/>
      <c r="NDH138" s="28"/>
      <c r="NDI138" s="28"/>
      <c r="NDJ138" s="28"/>
      <c r="NDK138" s="28"/>
      <c r="NDL138" s="28"/>
      <c r="NDM138" s="28"/>
      <c r="NDN138" s="28"/>
      <c r="NDO138" s="28"/>
      <c r="NDP138" s="28"/>
      <c r="NDQ138" s="28"/>
      <c r="NDR138" s="28"/>
      <c r="NDS138" s="28"/>
      <c r="NDT138" s="28"/>
      <c r="NDU138" s="28"/>
      <c r="NDV138" s="28"/>
      <c r="NDW138" s="28"/>
      <c r="NDX138" s="28"/>
      <c r="NDY138" s="28"/>
      <c r="NDZ138" s="28"/>
      <c r="NEA138" s="28"/>
      <c r="NEB138" s="28"/>
      <c r="NEC138" s="28"/>
      <c r="NED138" s="28"/>
      <c r="NEE138" s="28"/>
      <c r="NEF138" s="28"/>
      <c r="NEG138" s="28"/>
      <c r="NEH138" s="28"/>
      <c r="NEI138" s="28"/>
      <c r="NEJ138" s="28"/>
      <c r="NEK138" s="28"/>
      <c r="NEL138" s="28"/>
      <c r="NEM138" s="28"/>
      <c r="NEN138" s="28"/>
      <c r="NEO138" s="28"/>
      <c r="NEP138" s="28"/>
      <c r="NEQ138" s="28"/>
      <c r="NER138" s="28"/>
      <c r="NES138" s="28"/>
      <c r="NET138" s="28"/>
      <c r="NEU138" s="28"/>
      <c r="NEV138" s="28"/>
      <c r="NEW138" s="28"/>
      <c r="NEX138" s="28"/>
      <c r="NEY138" s="28"/>
      <c r="NEZ138" s="28"/>
      <c r="NFA138" s="28"/>
      <c r="NFB138" s="28"/>
      <c r="NFC138" s="28"/>
      <c r="NFD138" s="28"/>
      <c r="NFE138" s="28"/>
      <c r="NFF138" s="28"/>
      <c r="NFG138" s="28"/>
      <c r="NFH138" s="28"/>
      <c r="NFI138" s="28"/>
      <c r="NFJ138" s="28"/>
      <c r="NFK138" s="28"/>
      <c r="NFL138" s="28"/>
      <c r="NFM138" s="28"/>
      <c r="NFN138" s="28"/>
      <c r="NFO138" s="28"/>
      <c r="NFP138" s="28"/>
      <c r="NFQ138" s="28"/>
      <c r="NFR138" s="28"/>
      <c r="NFS138" s="28"/>
      <c r="NFT138" s="28"/>
      <c r="NFU138" s="28"/>
      <c r="NFV138" s="28"/>
      <c r="NFW138" s="28"/>
      <c r="NFX138" s="28"/>
      <c r="NFY138" s="28"/>
      <c r="NFZ138" s="28"/>
      <c r="NGA138" s="28"/>
      <c r="NGB138" s="28"/>
      <c r="NGC138" s="28"/>
      <c r="NGD138" s="28"/>
      <c r="NGE138" s="28"/>
      <c r="NGF138" s="28"/>
      <c r="NGG138" s="28"/>
      <c r="NGH138" s="28"/>
      <c r="NGI138" s="28"/>
      <c r="NGJ138" s="28"/>
      <c r="NGK138" s="28"/>
      <c r="NGL138" s="28"/>
      <c r="NGM138" s="28"/>
      <c r="NGN138" s="28"/>
      <c r="NGO138" s="28"/>
      <c r="NGP138" s="28"/>
      <c r="NGQ138" s="28"/>
      <c r="NGR138" s="28"/>
      <c r="NGS138" s="28"/>
      <c r="NGT138" s="28"/>
      <c r="NGU138" s="28"/>
      <c r="NGV138" s="28"/>
      <c r="NGW138" s="28"/>
      <c r="NGX138" s="28"/>
      <c r="NGY138" s="28"/>
      <c r="NGZ138" s="28"/>
      <c r="NHA138" s="28"/>
      <c r="NHB138" s="28"/>
      <c r="NHC138" s="28"/>
      <c r="NHD138" s="28"/>
      <c r="NHE138" s="28"/>
      <c r="NHF138" s="28"/>
      <c r="NHG138" s="28"/>
      <c r="NHH138" s="28"/>
      <c r="NHI138" s="28"/>
      <c r="NHJ138" s="28"/>
      <c r="NHK138" s="28"/>
      <c r="NHL138" s="28"/>
      <c r="NHM138" s="28"/>
      <c r="NHN138" s="28"/>
      <c r="NHO138" s="28"/>
      <c r="NHP138" s="28"/>
      <c r="NHQ138" s="28"/>
      <c r="NHR138" s="28"/>
      <c r="NHS138" s="28"/>
      <c r="NHT138" s="28"/>
      <c r="NHU138" s="28"/>
      <c r="NHV138" s="28"/>
      <c r="NHW138" s="28"/>
      <c r="NHX138" s="28"/>
      <c r="NHY138" s="28"/>
      <c r="NHZ138" s="28"/>
      <c r="NIA138" s="28"/>
      <c r="NIB138" s="28"/>
      <c r="NIC138" s="28"/>
      <c r="NID138" s="28"/>
      <c r="NIE138" s="28"/>
      <c r="NIF138" s="28"/>
      <c r="NIG138" s="28"/>
      <c r="NIH138" s="28"/>
      <c r="NII138" s="28"/>
      <c r="NIJ138" s="28"/>
      <c r="NIK138" s="28"/>
      <c r="NIL138" s="28"/>
      <c r="NIM138" s="28"/>
      <c r="NIN138" s="28"/>
      <c r="NIO138" s="28"/>
      <c r="NIP138" s="28"/>
      <c r="NIQ138" s="28"/>
      <c r="NIR138" s="28"/>
      <c r="NIS138" s="28"/>
      <c r="NIT138" s="28"/>
      <c r="NIU138" s="28"/>
      <c r="NIV138" s="28"/>
      <c r="NIW138" s="28"/>
      <c r="NIX138" s="28"/>
      <c r="NIY138" s="28"/>
      <c r="NIZ138" s="28"/>
      <c r="NJA138" s="28"/>
      <c r="NJB138" s="28"/>
      <c r="NJC138" s="28"/>
      <c r="NJD138" s="28"/>
      <c r="NJE138" s="28"/>
      <c r="NJF138" s="28"/>
      <c r="NJG138" s="28"/>
      <c r="NJH138" s="28"/>
      <c r="NJI138" s="28"/>
      <c r="NJJ138" s="28"/>
      <c r="NJK138" s="28"/>
      <c r="NJL138" s="28"/>
      <c r="NJM138" s="28"/>
      <c r="NJN138" s="28"/>
      <c r="NJO138" s="28"/>
      <c r="NJP138" s="28"/>
      <c r="NJQ138" s="28"/>
      <c r="NJR138" s="28"/>
      <c r="NJS138" s="28"/>
      <c r="NJT138" s="28"/>
      <c r="NJU138" s="28"/>
      <c r="NJV138" s="28"/>
      <c r="NJW138" s="28"/>
      <c r="NJX138" s="28"/>
      <c r="NJY138" s="28"/>
      <c r="NJZ138" s="28"/>
      <c r="NKA138" s="28"/>
      <c r="NKB138" s="28"/>
      <c r="NKC138" s="28"/>
      <c r="NKD138" s="28"/>
      <c r="NKE138" s="28"/>
      <c r="NKF138" s="28"/>
      <c r="NKG138" s="28"/>
      <c r="NKH138" s="28"/>
      <c r="NKI138" s="28"/>
      <c r="NKJ138" s="28"/>
      <c r="NKK138" s="28"/>
      <c r="NKL138" s="28"/>
      <c r="NKM138" s="28"/>
      <c r="NKN138" s="28"/>
      <c r="NKO138" s="28"/>
      <c r="NKP138" s="28"/>
      <c r="NKQ138" s="28"/>
      <c r="NKR138" s="28"/>
      <c r="NKS138" s="28"/>
      <c r="NKT138" s="28"/>
      <c r="NKU138" s="28"/>
      <c r="NKV138" s="28"/>
      <c r="NKW138" s="28"/>
      <c r="NKX138" s="28"/>
      <c r="NKY138" s="28"/>
      <c r="NKZ138" s="28"/>
      <c r="NLA138" s="28"/>
      <c r="NLB138" s="28"/>
      <c r="NLC138" s="28"/>
      <c r="NLD138" s="28"/>
      <c r="NLE138" s="28"/>
      <c r="NLF138" s="28"/>
      <c r="NLG138" s="28"/>
      <c r="NLH138" s="28"/>
      <c r="NLI138" s="28"/>
      <c r="NLJ138" s="28"/>
      <c r="NLK138" s="28"/>
      <c r="NLL138" s="28"/>
      <c r="NLM138" s="28"/>
      <c r="NLN138" s="28"/>
      <c r="NLO138" s="28"/>
      <c r="NLP138" s="28"/>
      <c r="NLQ138" s="28"/>
      <c r="NLR138" s="28"/>
      <c r="NLS138" s="28"/>
      <c r="NLT138" s="28"/>
      <c r="NLU138" s="28"/>
      <c r="NLV138" s="28"/>
      <c r="NLW138" s="28"/>
      <c r="NLX138" s="28"/>
      <c r="NLY138" s="28"/>
      <c r="NLZ138" s="28"/>
      <c r="NMA138" s="28"/>
      <c r="NMB138" s="28"/>
      <c r="NMC138" s="28"/>
      <c r="NMD138" s="28"/>
      <c r="NME138" s="28"/>
      <c r="NMF138" s="28"/>
      <c r="NMG138" s="28"/>
      <c r="NMH138" s="28"/>
      <c r="NMI138" s="28"/>
      <c r="NMJ138" s="28"/>
      <c r="NMK138" s="28"/>
      <c r="NML138" s="28"/>
      <c r="NMM138" s="28"/>
      <c r="NMN138" s="28"/>
      <c r="NMO138" s="28"/>
      <c r="NMP138" s="28"/>
      <c r="NMQ138" s="28"/>
      <c r="NMR138" s="28"/>
      <c r="NMS138" s="28"/>
      <c r="NMT138" s="28"/>
      <c r="NMU138" s="28"/>
      <c r="NMV138" s="28"/>
      <c r="NMW138" s="28"/>
      <c r="NMX138" s="28"/>
      <c r="NMY138" s="28"/>
      <c r="NMZ138" s="28"/>
      <c r="NNA138" s="28"/>
      <c r="NNB138" s="28"/>
      <c r="NNC138" s="28"/>
      <c r="NND138" s="28"/>
      <c r="NNE138" s="28"/>
      <c r="NNF138" s="28"/>
      <c r="NNG138" s="28"/>
      <c r="NNH138" s="28"/>
      <c r="NNI138" s="28"/>
      <c r="NNJ138" s="28"/>
      <c r="NNK138" s="28"/>
      <c r="NNL138" s="28"/>
      <c r="NNM138" s="28"/>
      <c r="NNN138" s="28"/>
      <c r="NNO138" s="28"/>
      <c r="NNP138" s="28"/>
      <c r="NNQ138" s="28"/>
      <c r="NNR138" s="28"/>
      <c r="NNS138" s="28"/>
      <c r="NNT138" s="28"/>
      <c r="NNU138" s="28"/>
      <c r="NNV138" s="28"/>
      <c r="NNW138" s="28"/>
      <c r="NNX138" s="28"/>
      <c r="NNY138" s="28"/>
      <c r="NNZ138" s="28"/>
      <c r="NOA138" s="28"/>
      <c r="NOB138" s="28"/>
      <c r="NOC138" s="28"/>
      <c r="NOD138" s="28"/>
      <c r="NOE138" s="28"/>
      <c r="NOF138" s="28"/>
      <c r="NOG138" s="28"/>
      <c r="NOH138" s="28"/>
      <c r="NOI138" s="28"/>
      <c r="NOJ138" s="28"/>
      <c r="NOK138" s="28"/>
      <c r="NOL138" s="28"/>
      <c r="NOM138" s="28"/>
      <c r="NON138" s="28"/>
      <c r="NOO138" s="28"/>
      <c r="NOP138" s="28"/>
      <c r="NOQ138" s="28"/>
      <c r="NOR138" s="28"/>
      <c r="NOS138" s="28"/>
      <c r="NOT138" s="28"/>
      <c r="NOU138" s="28"/>
      <c r="NOV138" s="28"/>
      <c r="NOW138" s="28"/>
      <c r="NOX138" s="28"/>
      <c r="NOY138" s="28"/>
      <c r="NOZ138" s="28"/>
      <c r="NPA138" s="28"/>
      <c r="NPB138" s="28"/>
      <c r="NPC138" s="28"/>
      <c r="NPD138" s="28"/>
      <c r="NPE138" s="28"/>
      <c r="NPF138" s="28"/>
      <c r="NPG138" s="28"/>
      <c r="NPH138" s="28"/>
      <c r="NPI138" s="28"/>
      <c r="NPJ138" s="28"/>
      <c r="NPK138" s="28"/>
      <c r="NPL138" s="28"/>
      <c r="NPM138" s="28"/>
      <c r="NPN138" s="28"/>
      <c r="NPO138" s="28"/>
      <c r="NPP138" s="28"/>
      <c r="NPQ138" s="28"/>
      <c r="NPR138" s="28"/>
      <c r="NPS138" s="28"/>
      <c r="NPT138" s="28"/>
      <c r="NPU138" s="28"/>
      <c r="NPV138" s="28"/>
      <c r="NPW138" s="28"/>
      <c r="NPX138" s="28"/>
      <c r="NPY138" s="28"/>
      <c r="NPZ138" s="28"/>
      <c r="NQA138" s="28"/>
      <c r="NQB138" s="28"/>
      <c r="NQC138" s="28"/>
      <c r="NQD138" s="28"/>
      <c r="NQE138" s="28"/>
      <c r="NQF138" s="28"/>
      <c r="NQG138" s="28"/>
      <c r="NQH138" s="28"/>
      <c r="NQI138" s="28"/>
      <c r="NQJ138" s="28"/>
      <c r="NQK138" s="28"/>
      <c r="NQL138" s="28"/>
      <c r="NQM138" s="28"/>
      <c r="NQN138" s="28"/>
      <c r="NQO138" s="28"/>
      <c r="NQP138" s="28"/>
      <c r="NQQ138" s="28"/>
      <c r="NQR138" s="28"/>
      <c r="NQS138" s="28"/>
      <c r="NQT138" s="28"/>
      <c r="NQU138" s="28"/>
      <c r="NQV138" s="28"/>
      <c r="NQW138" s="28"/>
      <c r="NQX138" s="28"/>
      <c r="NQY138" s="28"/>
      <c r="NQZ138" s="28"/>
      <c r="NRA138" s="28"/>
      <c r="NRB138" s="28"/>
      <c r="NRC138" s="28"/>
      <c r="NRD138" s="28"/>
      <c r="NRE138" s="28"/>
      <c r="NRF138" s="28"/>
      <c r="NRG138" s="28"/>
      <c r="NRH138" s="28"/>
      <c r="NRI138" s="28"/>
      <c r="NRJ138" s="28"/>
      <c r="NRK138" s="28"/>
      <c r="NRL138" s="28"/>
      <c r="NRM138" s="28"/>
      <c r="NRN138" s="28"/>
      <c r="NRO138" s="28"/>
      <c r="NRP138" s="28"/>
      <c r="NRQ138" s="28"/>
      <c r="NRR138" s="28"/>
      <c r="NRS138" s="28"/>
      <c r="NRT138" s="28"/>
      <c r="NRU138" s="28"/>
      <c r="NRV138" s="28"/>
      <c r="NRW138" s="28"/>
      <c r="NRX138" s="28"/>
      <c r="NRY138" s="28"/>
      <c r="NRZ138" s="28"/>
      <c r="NSA138" s="28"/>
      <c r="NSB138" s="28"/>
      <c r="NSC138" s="28"/>
      <c r="NSD138" s="28"/>
      <c r="NSE138" s="28"/>
      <c r="NSF138" s="28"/>
      <c r="NSG138" s="28"/>
      <c r="NSH138" s="28"/>
      <c r="NSI138" s="28"/>
      <c r="NSJ138" s="28"/>
      <c r="NSK138" s="28"/>
      <c r="NSL138" s="28"/>
      <c r="NSM138" s="28"/>
      <c r="NSN138" s="28"/>
      <c r="NSO138" s="28"/>
      <c r="NSP138" s="28"/>
      <c r="NSQ138" s="28"/>
      <c r="NSR138" s="28"/>
      <c r="NSS138" s="28"/>
      <c r="NST138" s="28"/>
      <c r="NSU138" s="28"/>
      <c r="NSV138" s="28"/>
      <c r="NSW138" s="28"/>
      <c r="NSX138" s="28"/>
      <c r="NSY138" s="28"/>
      <c r="NSZ138" s="28"/>
      <c r="NTA138" s="28"/>
      <c r="NTB138" s="28"/>
      <c r="NTC138" s="28"/>
      <c r="NTD138" s="28"/>
      <c r="NTE138" s="28"/>
      <c r="NTF138" s="28"/>
      <c r="NTG138" s="28"/>
      <c r="NTH138" s="28"/>
      <c r="NTI138" s="28"/>
      <c r="NTJ138" s="28"/>
      <c r="NTK138" s="28"/>
      <c r="NTL138" s="28"/>
      <c r="NTM138" s="28"/>
      <c r="NTN138" s="28"/>
      <c r="NTO138" s="28"/>
      <c r="NTP138" s="28"/>
      <c r="NTQ138" s="28"/>
      <c r="NTR138" s="28"/>
      <c r="NTS138" s="28"/>
      <c r="NTT138" s="28"/>
      <c r="NTU138" s="28"/>
      <c r="NTV138" s="28"/>
      <c r="NTW138" s="28"/>
      <c r="NTX138" s="28"/>
      <c r="NTY138" s="28"/>
      <c r="NTZ138" s="28"/>
      <c r="NUA138" s="28"/>
      <c r="NUB138" s="28"/>
      <c r="NUC138" s="28"/>
      <c r="NUD138" s="28"/>
      <c r="NUE138" s="28"/>
      <c r="NUF138" s="28"/>
      <c r="NUG138" s="28"/>
      <c r="NUH138" s="28"/>
      <c r="NUI138" s="28"/>
      <c r="NUJ138" s="28"/>
      <c r="NUK138" s="28"/>
      <c r="NUL138" s="28"/>
      <c r="NUM138" s="28"/>
      <c r="NUN138" s="28"/>
      <c r="NUO138" s="28"/>
      <c r="NUP138" s="28"/>
      <c r="NUQ138" s="28"/>
      <c r="NUR138" s="28"/>
      <c r="NUS138" s="28"/>
      <c r="NUT138" s="28"/>
      <c r="NUU138" s="28"/>
      <c r="NUV138" s="28"/>
      <c r="NUW138" s="28"/>
      <c r="NUX138" s="28"/>
      <c r="NUY138" s="28"/>
      <c r="NUZ138" s="28"/>
      <c r="NVA138" s="28"/>
      <c r="NVB138" s="28"/>
      <c r="NVC138" s="28"/>
      <c r="NVD138" s="28"/>
      <c r="NVE138" s="28"/>
      <c r="NVF138" s="28"/>
      <c r="NVG138" s="28"/>
      <c r="NVH138" s="28"/>
      <c r="NVI138" s="28"/>
      <c r="NVJ138" s="28"/>
      <c r="NVK138" s="28"/>
      <c r="NVL138" s="28"/>
      <c r="NVM138" s="28"/>
      <c r="NVN138" s="28"/>
      <c r="NVO138" s="28"/>
      <c r="NVP138" s="28"/>
      <c r="NVQ138" s="28"/>
      <c r="NVR138" s="28"/>
      <c r="NVS138" s="28"/>
      <c r="NVT138" s="28"/>
      <c r="NVU138" s="28"/>
      <c r="NVV138" s="28"/>
      <c r="NVW138" s="28"/>
      <c r="NVX138" s="28"/>
      <c r="NVY138" s="28"/>
      <c r="NVZ138" s="28"/>
      <c r="NWA138" s="28"/>
      <c r="NWB138" s="28"/>
      <c r="NWC138" s="28"/>
      <c r="NWD138" s="28"/>
      <c r="NWE138" s="28"/>
      <c r="NWF138" s="28"/>
      <c r="NWG138" s="28"/>
      <c r="NWH138" s="28"/>
      <c r="NWI138" s="28"/>
      <c r="NWJ138" s="28"/>
      <c r="NWK138" s="28"/>
      <c r="NWL138" s="28"/>
      <c r="NWM138" s="28"/>
      <c r="NWN138" s="28"/>
      <c r="NWO138" s="28"/>
      <c r="NWP138" s="28"/>
      <c r="NWQ138" s="28"/>
      <c r="NWR138" s="28"/>
      <c r="NWS138" s="28"/>
      <c r="NWT138" s="28"/>
      <c r="NWU138" s="28"/>
      <c r="NWV138" s="28"/>
      <c r="NWW138" s="28"/>
      <c r="NWX138" s="28"/>
      <c r="NWY138" s="28"/>
      <c r="NWZ138" s="28"/>
      <c r="NXA138" s="28"/>
      <c r="NXB138" s="28"/>
      <c r="NXC138" s="28"/>
      <c r="NXD138" s="28"/>
      <c r="NXE138" s="28"/>
      <c r="NXF138" s="28"/>
      <c r="NXG138" s="28"/>
      <c r="NXH138" s="28"/>
      <c r="NXI138" s="28"/>
      <c r="NXJ138" s="28"/>
      <c r="NXK138" s="28"/>
      <c r="NXL138" s="28"/>
      <c r="NXM138" s="28"/>
      <c r="NXN138" s="28"/>
      <c r="NXO138" s="28"/>
      <c r="NXP138" s="28"/>
      <c r="NXQ138" s="28"/>
      <c r="NXR138" s="28"/>
      <c r="NXS138" s="28"/>
      <c r="NXT138" s="28"/>
      <c r="NXU138" s="28"/>
      <c r="NXV138" s="28"/>
      <c r="NXW138" s="28"/>
      <c r="NXX138" s="28"/>
      <c r="NXY138" s="28"/>
      <c r="NXZ138" s="28"/>
      <c r="NYA138" s="28"/>
      <c r="NYB138" s="28"/>
      <c r="NYC138" s="28"/>
      <c r="NYD138" s="28"/>
      <c r="NYE138" s="28"/>
      <c r="NYF138" s="28"/>
      <c r="NYG138" s="28"/>
      <c r="NYH138" s="28"/>
      <c r="NYI138" s="28"/>
      <c r="NYJ138" s="28"/>
      <c r="NYK138" s="28"/>
      <c r="NYL138" s="28"/>
      <c r="NYM138" s="28"/>
      <c r="NYN138" s="28"/>
      <c r="NYO138" s="28"/>
      <c r="NYP138" s="28"/>
      <c r="NYQ138" s="28"/>
      <c r="NYR138" s="28"/>
      <c r="NYS138" s="28"/>
      <c r="NYT138" s="28"/>
      <c r="NYU138" s="28"/>
      <c r="NYV138" s="28"/>
      <c r="NYW138" s="28"/>
      <c r="NYX138" s="28"/>
      <c r="NYY138" s="28"/>
      <c r="NYZ138" s="28"/>
      <c r="NZA138" s="28"/>
      <c r="NZB138" s="28"/>
      <c r="NZC138" s="28"/>
      <c r="NZD138" s="28"/>
      <c r="NZE138" s="28"/>
      <c r="NZF138" s="28"/>
      <c r="NZG138" s="28"/>
      <c r="NZH138" s="28"/>
      <c r="NZI138" s="28"/>
      <c r="NZJ138" s="28"/>
      <c r="NZK138" s="28"/>
      <c r="NZL138" s="28"/>
      <c r="NZM138" s="28"/>
      <c r="NZN138" s="28"/>
      <c r="NZO138" s="28"/>
      <c r="NZP138" s="28"/>
      <c r="NZQ138" s="28"/>
      <c r="NZR138" s="28"/>
      <c r="NZS138" s="28"/>
      <c r="NZT138" s="28"/>
      <c r="NZU138" s="28"/>
      <c r="NZV138" s="28"/>
      <c r="NZW138" s="28"/>
      <c r="NZX138" s="28"/>
      <c r="NZY138" s="28"/>
      <c r="NZZ138" s="28"/>
      <c r="OAA138" s="28"/>
      <c r="OAB138" s="28"/>
      <c r="OAC138" s="28"/>
      <c r="OAD138" s="28"/>
      <c r="OAE138" s="28"/>
      <c r="OAF138" s="28"/>
      <c r="OAG138" s="28"/>
      <c r="OAH138" s="28"/>
      <c r="OAI138" s="28"/>
      <c r="OAJ138" s="28"/>
      <c r="OAK138" s="28"/>
      <c r="OAL138" s="28"/>
      <c r="OAM138" s="28"/>
      <c r="OAN138" s="28"/>
      <c r="OAO138" s="28"/>
      <c r="OAP138" s="28"/>
      <c r="OAQ138" s="28"/>
      <c r="OAR138" s="28"/>
      <c r="OAS138" s="28"/>
      <c r="OAT138" s="28"/>
      <c r="OAU138" s="28"/>
      <c r="OAV138" s="28"/>
      <c r="OAW138" s="28"/>
      <c r="OAX138" s="28"/>
      <c r="OAY138" s="28"/>
      <c r="OAZ138" s="28"/>
      <c r="OBA138" s="28"/>
      <c r="OBB138" s="28"/>
      <c r="OBC138" s="28"/>
      <c r="OBD138" s="28"/>
      <c r="OBE138" s="28"/>
      <c r="OBF138" s="28"/>
      <c r="OBG138" s="28"/>
      <c r="OBH138" s="28"/>
      <c r="OBI138" s="28"/>
      <c r="OBJ138" s="28"/>
      <c r="OBK138" s="28"/>
      <c r="OBL138" s="28"/>
      <c r="OBM138" s="28"/>
      <c r="OBN138" s="28"/>
      <c r="OBO138" s="28"/>
      <c r="OBP138" s="28"/>
      <c r="OBQ138" s="28"/>
      <c r="OBR138" s="28"/>
      <c r="OBS138" s="28"/>
      <c r="OBT138" s="28"/>
      <c r="OBU138" s="28"/>
      <c r="OBV138" s="28"/>
      <c r="OBW138" s="28"/>
      <c r="OBX138" s="28"/>
      <c r="OBY138" s="28"/>
      <c r="OBZ138" s="28"/>
      <c r="OCA138" s="28"/>
      <c r="OCB138" s="28"/>
      <c r="OCC138" s="28"/>
      <c r="OCD138" s="28"/>
      <c r="OCE138" s="28"/>
      <c r="OCF138" s="28"/>
      <c r="OCG138" s="28"/>
      <c r="OCH138" s="28"/>
      <c r="OCI138" s="28"/>
      <c r="OCJ138" s="28"/>
      <c r="OCK138" s="28"/>
      <c r="OCL138" s="28"/>
      <c r="OCM138" s="28"/>
      <c r="OCN138" s="28"/>
      <c r="OCO138" s="28"/>
      <c r="OCP138" s="28"/>
      <c r="OCQ138" s="28"/>
      <c r="OCR138" s="28"/>
      <c r="OCS138" s="28"/>
      <c r="OCT138" s="28"/>
      <c r="OCU138" s="28"/>
      <c r="OCV138" s="28"/>
      <c r="OCW138" s="28"/>
      <c r="OCX138" s="28"/>
      <c r="OCY138" s="28"/>
      <c r="OCZ138" s="28"/>
      <c r="ODA138" s="28"/>
      <c r="ODB138" s="28"/>
      <c r="ODC138" s="28"/>
      <c r="ODD138" s="28"/>
      <c r="ODE138" s="28"/>
      <c r="ODF138" s="28"/>
      <c r="ODG138" s="28"/>
      <c r="ODH138" s="28"/>
      <c r="ODI138" s="28"/>
      <c r="ODJ138" s="28"/>
      <c r="ODK138" s="28"/>
      <c r="ODL138" s="28"/>
      <c r="ODM138" s="28"/>
      <c r="ODN138" s="28"/>
      <c r="ODO138" s="28"/>
      <c r="ODP138" s="28"/>
      <c r="ODQ138" s="28"/>
      <c r="ODR138" s="28"/>
      <c r="ODS138" s="28"/>
      <c r="ODT138" s="28"/>
      <c r="ODU138" s="28"/>
      <c r="ODV138" s="28"/>
      <c r="ODW138" s="28"/>
      <c r="ODX138" s="28"/>
      <c r="ODY138" s="28"/>
      <c r="ODZ138" s="28"/>
      <c r="OEA138" s="28"/>
      <c r="OEB138" s="28"/>
      <c r="OEC138" s="28"/>
      <c r="OED138" s="28"/>
      <c r="OEE138" s="28"/>
      <c r="OEF138" s="28"/>
      <c r="OEG138" s="28"/>
      <c r="OEH138" s="28"/>
      <c r="OEI138" s="28"/>
      <c r="OEJ138" s="28"/>
      <c r="OEK138" s="28"/>
      <c r="OEL138" s="28"/>
      <c r="OEM138" s="28"/>
      <c r="OEN138" s="28"/>
      <c r="OEO138" s="28"/>
      <c r="OEP138" s="28"/>
      <c r="OEQ138" s="28"/>
      <c r="OER138" s="28"/>
      <c r="OES138" s="28"/>
      <c r="OET138" s="28"/>
      <c r="OEU138" s="28"/>
      <c r="OEV138" s="28"/>
      <c r="OEW138" s="28"/>
      <c r="OEX138" s="28"/>
      <c r="OEY138" s="28"/>
      <c r="OEZ138" s="28"/>
      <c r="OFA138" s="28"/>
      <c r="OFB138" s="28"/>
      <c r="OFC138" s="28"/>
      <c r="OFD138" s="28"/>
      <c r="OFE138" s="28"/>
      <c r="OFF138" s="28"/>
      <c r="OFG138" s="28"/>
      <c r="OFH138" s="28"/>
      <c r="OFI138" s="28"/>
      <c r="OFJ138" s="28"/>
      <c r="OFK138" s="28"/>
      <c r="OFL138" s="28"/>
      <c r="OFM138" s="28"/>
      <c r="OFN138" s="28"/>
      <c r="OFO138" s="28"/>
      <c r="OFP138" s="28"/>
      <c r="OFQ138" s="28"/>
      <c r="OFR138" s="28"/>
      <c r="OFS138" s="28"/>
      <c r="OFT138" s="28"/>
      <c r="OFU138" s="28"/>
      <c r="OFV138" s="28"/>
      <c r="OFW138" s="28"/>
      <c r="OFX138" s="28"/>
      <c r="OFY138" s="28"/>
      <c r="OFZ138" s="28"/>
      <c r="OGA138" s="28"/>
      <c r="OGB138" s="28"/>
      <c r="OGC138" s="28"/>
      <c r="OGD138" s="28"/>
      <c r="OGE138" s="28"/>
      <c r="OGF138" s="28"/>
      <c r="OGG138" s="28"/>
      <c r="OGH138" s="28"/>
      <c r="OGI138" s="28"/>
      <c r="OGJ138" s="28"/>
      <c r="OGK138" s="28"/>
      <c r="OGL138" s="28"/>
      <c r="OGM138" s="28"/>
      <c r="OGN138" s="28"/>
      <c r="OGO138" s="28"/>
      <c r="OGP138" s="28"/>
      <c r="OGQ138" s="28"/>
      <c r="OGR138" s="28"/>
      <c r="OGS138" s="28"/>
      <c r="OGT138" s="28"/>
      <c r="OGU138" s="28"/>
      <c r="OGV138" s="28"/>
      <c r="OGW138" s="28"/>
      <c r="OGX138" s="28"/>
      <c r="OGY138" s="28"/>
      <c r="OGZ138" s="28"/>
      <c r="OHA138" s="28"/>
      <c r="OHB138" s="28"/>
      <c r="OHC138" s="28"/>
      <c r="OHD138" s="28"/>
      <c r="OHE138" s="28"/>
      <c r="OHF138" s="28"/>
      <c r="OHG138" s="28"/>
      <c r="OHH138" s="28"/>
      <c r="OHI138" s="28"/>
      <c r="OHJ138" s="28"/>
      <c r="OHK138" s="28"/>
      <c r="OHL138" s="28"/>
      <c r="OHM138" s="28"/>
      <c r="OHN138" s="28"/>
      <c r="OHO138" s="28"/>
      <c r="OHP138" s="28"/>
      <c r="OHQ138" s="28"/>
      <c r="OHR138" s="28"/>
      <c r="OHS138" s="28"/>
      <c r="OHT138" s="28"/>
      <c r="OHU138" s="28"/>
      <c r="OHV138" s="28"/>
      <c r="OHW138" s="28"/>
      <c r="OHX138" s="28"/>
      <c r="OHY138" s="28"/>
      <c r="OHZ138" s="28"/>
      <c r="OIA138" s="28"/>
      <c r="OIB138" s="28"/>
      <c r="OIC138" s="28"/>
      <c r="OID138" s="28"/>
      <c r="OIE138" s="28"/>
      <c r="OIF138" s="28"/>
      <c r="OIG138" s="28"/>
      <c r="OIH138" s="28"/>
      <c r="OII138" s="28"/>
      <c r="OIJ138" s="28"/>
      <c r="OIK138" s="28"/>
      <c r="OIL138" s="28"/>
      <c r="OIM138" s="28"/>
      <c r="OIN138" s="28"/>
      <c r="OIO138" s="28"/>
      <c r="OIP138" s="28"/>
      <c r="OIQ138" s="28"/>
      <c r="OIR138" s="28"/>
      <c r="OIS138" s="28"/>
      <c r="OIT138" s="28"/>
      <c r="OIU138" s="28"/>
      <c r="OIV138" s="28"/>
      <c r="OIW138" s="28"/>
      <c r="OIX138" s="28"/>
      <c r="OIY138" s="28"/>
      <c r="OIZ138" s="28"/>
      <c r="OJA138" s="28"/>
      <c r="OJB138" s="28"/>
      <c r="OJC138" s="28"/>
      <c r="OJD138" s="28"/>
      <c r="OJE138" s="28"/>
      <c r="OJF138" s="28"/>
      <c r="OJG138" s="28"/>
      <c r="OJH138" s="28"/>
      <c r="OJI138" s="28"/>
      <c r="OJJ138" s="28"/>
      <c r="OJK138" s="28"/>
      <c r="OJL138" s="28"/>
      <c r="OJM138" s="28"/>
      <c r="OJN138" s="28"/>
      <c r="OJO138" s="28"/>
      <c r="OJP138" s="28"/>
      <c r="OJQ138" s="28"/>
      <c r="OJR138" s="28"/>
      <c r="OJS138" s="28"/>
      <c r="OJT138" s="28"/>
      <c r="OJU138" s="28"/>
      <c r="OJV138" s="28"/>
      <c r="OJW138" s="28"/>
      <c r="OJX138" s="28"/>
      <c r="OJY138" s="28"/>
      <c r="OJZ138" s="28"/>
      <c r="OKA138" s="28"/>
      <c r="OKB138" s="28"/>
      <c r="OKC138" s="28"/>
      <c r="OKD138" s="28"/>
      <c r="OKE138" s="28"/>
      <c r="OKF138" s="28"/>
      <c r="OKG138" s="28"/>
      <c r="OKH138" s="28"/>
      <c r="OKI138" s="28"/>
      <c r="OKJ138" s="28"/>
      <c r="OKK138" s="28"/>
      <c r="OKL138" s="28"/>
      <c r="OKM138" s="28"/>
      <c r="OKN138" s="28"/>
      <c r="OKO138" s="28"/>
      <c r="OKP138" s="28"/>
      <c r="OKQ138" s="28"/>
      <c r="OKR138" s="28"/>
      <c r="OKS138" s="28"/>
      <c r="OKT138" s="28"/>
      <c r="OKU138" s="28"/>
      <c r="OKV138" s="28"/>
      <c r="OKW138" s="28"/>
      <c r="OKX138" s="28"/>
      <c r="OKY138" s="28"/>
      <c r="OKZ138" s="28"/>
      <c r="OLA138" s="28"/>
      <c r="OLB138" s="28"/>
      <c r="OLC138" s="28"/>
      <c r="OLD138" s="28"/>
      <c r="OLE138" s="28"/>
      <c r="OLF138" s="28"/>
      <c r="OLG138" s="28"/>
      <c r="OLH138" s="28"/>
      <c r="OLI138" s="28"/>
      <c r="OLJ138" s="28"/>
      <c r="OLK138" s="28"/>
      <c r="OLL138" s="28"/>
      <c r="OLM138" s="28"/>
      <c r="OLN138" s="28"/>
      <c r="OLO138" s="28"/>
      <c r="OLP138" s="28"/>
      <c r="OLQ138" s="28"/>
      <c r="OLR138" s="28"/>
      <c r="OLS138" s="28"/>
      <c r="OLT138" s="28"/>
      <c r="OLU138" s="28"/>
      <c r="OLV138" s="28"/>
      <c r="OLW138" s="28"/>
      <c r="OLX138" s="28"/>
      <c r="OLY138" s="28"/>
      <c r="OLZ138" s="28"/>
      <c r="OMA138" s="28"/>
      <c r="OMB138" s="28"/>
      <c r="OMC138" s="28"/>
      <c r="OMD138" s="28"/>
      <c r="OME138" s="28"/>
      <c r="OMF138" s="28"/>
      <c r="OMG138" s="28"/>
      <c r="OMH138" s="28"/>
      <c r="OMI138" s="28"/>
      <c r="OMJ138" s="28"/>
      <c r="OMK138" s="28"/>
      <c r="OML138" s="28"/>
      <c r="OMM138" s="28"/>
      <c r="OMN138" s="28"/>
      <c r="OMO138" s="28"/>
      <c r="OMP138" s="28"/>
      <c r="OMQ138" s="28"/>
      <c r="OMR138" s="28"/>
      <c r="OMS138" s="28"/>
      <c r="OMT138" s="28"/>
      <c r="OMU138" s="28"/>
      <c r="OMV138" s="28"/>
      <c r="OMW138" s="28"/>
      <c r="OMX138" s="28"/>
      <c r="OMY138" s="28"/>
      <c r="OMZ138" s="28"/>
      <c r="ONA138" s="28"/>
      <c r="ONB138" s="28"/>
      <c r="ONC138" s="28"/>
      <c r="OND138" s="28"/>
      <c r="ONE138" s="28"/>
      <c r="ONF138" s="28"/>
      <c r="ONG138" s="28"/>
      <c r="ONH138" s="28"/>
      <c r="ONI138" s="28"/>
      <c r="ONJ138" s="28"/>
      <c r="ONK138" s="28"/>
      <c r="ONL138" s="28"/>
      <c r="ONM138" s="28"/>
      <c r="ONN138" s="28"/>
      <c r="ONO138" s="28"/>
      <c r="ONP138" s="28"/>
      <c r="ONQ138" s="28"/>
      <c r="ONR138" s="28"/>
      <c r="ONS138" s="28"/>
      <c r="ONT138" s="28"/>
      <c r="ONU138" s="28"/>
      <c r="ONV138" s="28"/>
      <c r="ONW138" s="28"/>
      <c r="ONX138" s="28"/>
      <c r="ONY138" s="28"/>
      <c r="ONZ138" s="28"/>
      <c r="OOA138" s="28"/>
      <c r="OOB138" s="28"/>
      <c r="OOC138" s="28"/>
      <c r="OOD138" s="28"/>
      <c r="OOE138" s="28"/>
      <c r="OOF138" s="28"/>
      <c r="OOG138" s="28"/>
      <c r="OOH138" s="28"/>
      <c r="OOI138" s="28"/>
      <c r="OOJ138" s="28"/>
      <c r="OOK138" s="28"/>
      <c r="OOL138" s="28"/>
      <c r="OOM138" s="28"/>
      <c r="OON138" s="28"/>
      <c r="OOO138" s="28"/>
      <c r="OOP138" s="28"/>
      <c r="OOQ138" s="28"/>
      <c r="OOR138" s="28"/>
      <c r="OOS138" s="28"/>
      <c r="OOT138" s="28"/>
      <c r="OOU138" s="28"/>
      <c r="OOV138" s="28"/>
      <c r="OOW138" s="28"/>
      <c r="OOX138" s="28"/>
      <c r="OOY138" s="28"/>
      <c r="OOZ138" s="28"/>
      <c r="OPA138" s="28"/>
      <c r="OPB138" s="28"/>
      <c r="OPC138" s="28"/>
      <c r="OPD138" s="28"/>
      <c r="OPE138" s="28"/>
      <c r="OPF138" s="28"/>
      <c r="OPG138" s="28"/>
      <c r="OPH138" s="28"/>
      <c r="OPI138" s="28"/>
      <c r="OPJ138" s="28"/>
      <c r="OPK138" s="28"/>
      <c r="OPL138" s="28"/>
      <c r="OPM138" s="28"/>
      <c r="OPN138" s="28"/>
      <c r="OPO138" s="28"/>
      <c r="OPP138" s="28"/>
      <c r="OPQ138" s="28"/>
      <c r="OPR138" s="28"/>
      <c r="OPS138" s="28"/>
      <c r="OPT138" s="28"/>
      <c r="OPU138" s="28"/>
      <c r="OPV138" s="28"/>
      <c r="OPW138" s="28"/>
      <c r="OPX138" s="28"/>
      <c r="OPY138" s="28"/>
      <c r="OPZ138" s="28"/>
      <c r="OQA138" s="28"/>
      <c r="OQB138" s="28"/>
      <c r="OQC138" s="28"/>
      <c r="OQD138" s="28"/>
      <c r="OQE138" s="28"/>
      <c r="OQF138" s="28"/>
      <c r="OQG138" s="28"/>
      <c r="OQH138" s="28"/>
      <c r="OQI138" s="28"/>
      <c r="OQJ138" s="28"/>
      <c r="OQK138" s="28"/>
      <c r="OQL138" s="28"/>
      <c r="OQM138" s="28"/>
      <c r="OQN138" s="28"/>
      <c r="OQO138" s="28"/>
      <c r="OQP138" s="28"/>
      <c r="OQQ138" s="28"/>
      <c r="OQR138" s="28"/>
      <c r="OQS138" s="28"/>
      <c r="OQT138" s="28"/>
      <c r="OQU138" s="28"/>
      <c r="OQV138" s="28"/>
      <c r="OQW138" s="28"/>
      <c r="OQX138" s="28"/>
      <c r="OQY138" s="28"/>
      <c r="OQZ138" s="28"/>
      <c r="ORA138" s="28"/>
      <c r="ORB138" s="28"/>
      <c r="ORC138" s="28"/>
      <c r="ORD138" s="28"/>
      <c r="ORE138" s="28"/>
      <c r="ORF138" s="28"/>
      <c r="ORG138" s="28"/>
      <c r="ORH138" s="28"/>
      <c r="ORI138" s="28"/>
      <c r="ORJ138" s="28"/>
      <c r="ORK138" s="28"/>
      <c r="ORL138" s="28"/>
      <c r="ORM138" s="28"/>
      <c r="ORN138" s="28"/>
      <c r="ORO138" s="28"/>
      <c r="ORP138" s="28"/>
      <c r="ORQ138" s="28"/>
      <c r="ORR138" s="28"/>
      <c r="ORS138" s="28"/>
      <c r="ORT138" s="28"/>
      <c r="ORU138" s="28"/>
      <c r="ORV138" s="28"/>
      <c r="ORW138" s="28"/>
      <c r="ORX138" s="28"/>
      <c r="ORY138" s="28"/>
      <c r="ORZ138" s="28"/>
      <c r="OSA138" s="28"/>
      <c r="OSB138" s="28"/>
      <c r="OSC138" s="28"/>
      <c r="OSD138" s="28"/>
      <c r="OSE138" s="28"/>
      <c r="OSF138" s="28"/>
      <c r="OSG138" s="28"/>
      <c r="OSH138" s="28"/>
      <c r="OSI138" s="28"/>
      <c r="OSJ138" s="28"/>
      <c r="OSK138" s="28"/>
      <c r="OSL138" s="28"/>
      <c r="OSM138" s="28"/>
      <c r="OSN138" s="28"/>
      <c r="OSO138" s="28"/>
      <c r="OSP138" s="28"/>
      <c r="OSQ138" s="28"/>
      <c r="OSR138" s="28"/>
      <c r="OSS138" s="28"/>
      <c r="OST138" s="28"/>
      <c r="OSU138" s="28"/>
      <c r="OSV138" s="28"/>
      <c r="OSW138" s="28"/>
      <c r="OSX138" s="28"/>
      <c r="OSY138" s="28"/>
      <c r="OSZ138" s="28"/>
      <c r="OTA138" s="28"/>
      <c r="OTB138" s="28"/>
      <c r="OTC138" s="28"/>
      <c r="OTD138" s="28"/>
      <c r="OTE138" s="28"/>
      <c r="OTF138" s="28"/>
      <c r="OTG138" s="28"/>
      <c r="OTH138" s="28"/>
      <c r="OTI138" s="28"/>
      <c r="OTJ138" s="28"/>
      <c r="OTK138" s="28"/>
      <c r="OTL138" s="28"/>
      <c r="OTM138" s="28"/>
      <c r="OTN138" s="28"/>
      <c r="OTO138" s="28"/>
      <c r="OTP138" s="28"/>
      <c r="OTQ138" s="28"/>
      <c r="OTR138" s="28"/>
      <c r="OTS138" s="28"/>
      <c r="OTT138" s="28"/>
      <c r="OTU138" s="28"/>
      <c r="OTV138" s="28"/>
      <c r="OTW138" s="28"/>
      <c r="OTX138" s="28"/>
      <c r="OTY138" s="28"/>
      <c r="OTZ138" s="28"/>
      <c r="OUA138" s="28"/>
      <c r="OUB138" s="28"/>
      <c r="OUC138" s="28"/>
      <c r="OUD138" s="28"/>
      <c r="OUE138" s="28"/>
      <c r="OUF138" s="28"/>
      <c r="OUG138" s="28"/>
      <c r="OUH138" s="28"/>
      <c r="OUI138" s="28"/>
      <c r="OUJ138" s="28"/>
      <c r="OUK138" s="28"/>
      <c r="OUL138" s="28"/>
      <c r="OUM138" s="28"/>
      <c r="OUN138" s="28"/>
      <c r="OUO138" s="28"/>
      <c r="OUP138" s="28"/>
      <c r="OUQ138" s="28"/>
      <c r="OUR138" s="28"/>
      <c r="OUS138" s="28"/>
      <c r="OUT138" s="28"/>
      <c r="OUU138" s="28"/>
      <c r="OUV138" s="28"/>
      <c r="OUW138" s="28"/>
      <c r="OUX138" s="28"/>
      <c r="OUY138" s="28"/>
      <c r="OUZ138" s="28"/>
      <c r="OVA138" s="28"/>
      <c r="OVB138" s="28"/>
      <c r="OVC138" s="28"/>
      <c r="OVD138" s="28"/>
      <c r="OVE138" s="28"/>
      <c r="OVF138" s="28"/>
      <c r="OVG138" s="28"/>
      <c r="OVH138" s="28"/>
      <c r="OVI138" s="28"/>
      <c r="OVJ138" s="28"/>
      <c r="OVK138" s="28"/>
      <c r="OVL138" s="28"/>
      <c r="OVM138" s="28"/>
      <c r="OVN138" s="28"/>
      <c r="OVO138" s="28"/>
      <c r="OVP138" s="28"/>
      <c r="OVQ138" s="28"/>
      <c r="OVR138" s="28"/>
      <c r="OVS138" s="28"/>
      <c r="OVT138" s="28"/>
      <c r="OVU138" s="28"/>
      <c r="OVV138" s="28"/>
      <c r="OVW138" s="28"/>
      <c r="OVX138" s="28"/>
      <c r="OVY138" s="28"/>
      <c r="OVZ138" s="28"/>
      <c r="OWA138" s="28"/>
      <c r="OWB138" s="28"/>
      <c r="OWC138" s="28"/>
      <c r="OWD138" s="28"/>
      <c r="OWE138" s="28"/>
      <c r="OWF138" s="28"/>
      <c r="OWG138" s="28"/>
      <c r="OWH138" s="28"/>
      <c r="OWI138" s="28"/>
      <c r="OWJ138" s="28"/>
      <c r="OWK138" s="28"/>
      <c r="OWL138" s="28"/>
      <c r="OWM138" s="28"/>
      <c r="OWN138" s="28"/>
      <c r="OWO138" s="28"/>
      <c r="OWP138" s="28"/>
      <c r="OWQ138" s="28"/>
      <c r="OWR138" s="28"/>
      <c r="OWS138" s="28"/>
      <c r="OWT138" s="28"/>
      <c r="OWU138" s="28"/>
      <c r="OWV138" s="28"/>
      <c r="OWW138" s="28"/>
      <c r="OWX138" s="28"/>
      <c r="OWY138" s="28"/>
      <c r="OWZ138" s="28"/>
      <c r="OXA138" s="28"/>
      <c r="OXB138" s="28"/>
      <c r="OXC138" s="28"/>
      <c r="OXD138" s="28"/>
      <c r="OXE138" s="28"/>
      <c r="OXF138" s="28"/>
      <c r="OXG138" s="28"/>
      <c r="OXH138" s="28"/>
      <c r="OXI138" s="28"/>
      <c r="OXJ138" s="28"/>
      <c r="OXK138" s="28"/>
      <c r="OXL138" s="28"/>
      <c r="OXM138" s="28"/>
      <c r="OXN138" s="28"/>
      <c r="OXO138" s="28"/>
      <c r="OXP138" s="28"/>
      <c r="OXQ138" s="28"/>
      <c r="OXR138" s="28"/>
      <c r="OXS138" s="28"/>
      <c r="OXT138" s="28"/>
      <c r="OXU138" s="28"/>
      <c r="OXV138" s="28"/>
      <c r="OXW138" s="28"/>
      <c r="OXX138" s="28"/>
      <c r="OXY138" s="28"/>
      <c r="OXZ138" s="28"/>
      <c r="OYA138" s="28"/>
      <c r="OYB138" s="28"/>
      <c r="OYC138" s="28"/>
      <c r="OYD138" s="28"/>
      <c r="OYE138" s="28"/>
      <c r="OYF138" s="28"/>
      <c r="OYG138" s="28"/>
      <c r="OYH138" s="28"/>
      <c r="OYI138" s="28"/>
      <c r="OYJ138" s="28"/>
      <c r="OYK138" s="28"/>
      <c r="OYL138" s="28"/>
      <c r="OYM138" s="28"/>
      <c r="OYN138" s="28"/>
      <c r="OYO138" s="28"/>
      <c r="OYP138" s="28"/>
      <c r="OYQ138" s="28"/>
      <c r="OYR138" s="28"/>
      <c r="OYS138" s="28"/>
      <c r="OYT138" s="28"/>
      <c r="OYU138" s="28"/>
      <c r="OYV138" s="28"/>
      <c r="OYW138" s="28"/>
      <c r="OYX138" s="28"/>
      <c r="OYY138" s="28"/>
      <c r="OYZ138" s="28"/>
      <c r="OZA138" s="28"/>
      <c r="OZB138" s="28"/>
      <c r="OZC138" s="28"/>
      <c r="OZD138" s="28"/>
      <c r="OZE138" s="28"/>
      <c r="OZF138" s="28"/>
      <c r="OZG138" s="28"/>
      <c r="OZH138" s="28"/>
      <c r="OZI138" s="28"/>
      <c r="OZJ138" s="28"/>
      <c r="OZK138" s="28"/>
      <c r="OZL138" s="28"/>
      <c r="OZM138" s="28"/>
      <c r="OZN138" s="28"/>
      <c r="OZO138" s="28"/>
      <c r="OZP138" s="28"/>
      <c r="OZQ138" s="28"/>
      <c r="OZR138" s="28"/>
      <c r="OZS138" s="28"/>
      <c r="OZT138" s="28"/>
      <c r="OZU138" s="28"/>
      <c r="OZV138" s="28"/>
      <c r="OZW138" s="28"/>
      <c r="OZX138" s="28"/>
      <c r="OZY138" s="28"/>
      <c r="OZZ138" s="28"/>
      <c r="PAA138" s="28"/>
      <c r="PAB138" s="28"/>
      <c r="PAC138" s="28"/>
      <c r="PAD138" s="28"/>
      <c r="PAE138" s="28"/>
      <c r="PAF138" s="28"/>
      <c r="PAG138" s="28"/>
      <c r="PAH138" s="28"/>
      <c r="PAI138" s="28"/>
      <c r="PAJ138" s="28"/>
      <c r="PAK138" s="28"/>
      <c r="PAL138" s="28"/>
      <c r="PAM138" s="28"/>
      <c r="PAN138" s="28"/>
      <c r="PAO138" s="28"/>
      <c r="PAP138" s="28"/>
      <c r="PAQ138" s="28"/>
      <c r="PAR138" s="28"/>
      <c r="PAS138" s="28"/>
      <c r="PAT138" s="28"/>
      <c r="PAU138" s="28"/>
      <c r="PAV138" s="28"/>
      <c r="PAW138" s="28"/>
      <c r="PAX138" s="28"/>
      <c r="PAY138" s="28"/>
      <c r="PAZ138" s="28"/>
      <c r="PBA138" s="28"/>
      <c r="PBB138" s="28"/>
      <c r="PBC138" s="28"/>
      <c r="PBD138" s="28"/>
      <c r="PBE138" s="28"/>
      <c r="PBF138" s="28"/>
      <c r="PBG138" s="28"/>
      <c r="PBH138" s="28"/>
      <c r="PBI138" s="28"/>
      <c r="PBJ138" s="28"/>
      <c r="PBK138" s="28"/>
      <c r="PBL138" s="28"/>
      <c r="PBM138" s="28"/>
      <c r="PBN138" s="28"/>
      <c r="PBO138" s="28"/>
      <c r="PBP138" s="28"/>
      <c r="PBQ138" s="28"/>
      <c r="PBR138" s="28"/>
      <c r="PBS138" s="28"/>
      <c r="PBT138" s="28"/>
      <c r="PBU138" s="28"/>
      <c r="PBV138" s="28"/>
      <c r="PBW138" s="28"/>
      <c r="PBX138" s="28"/>
      <c r="PBY138" s="28"/>
      <c r="PBZ138" s="28"/>
      <c r="PCA138" s="28"/>
      <c r="PCB138" s="28"/>
      <c r="PCC138" s="28"/>
      <c r="PCD138" s="28"/>
      <c r="PCE138" s="28"/>
      <c r="PCF138" s="28"/>
      <c r="PCG138" s="28"/>
      <c r="PCH138" s="28"/>
      <c r="PCI138" s="28"/>
      <c r="PCJ138" s="28"/>
      <c r="PCK138" s="28"/>
      <c r="PCL138" s="28"/>
      <c r="PCM138" s="28"/>
      <c r="PCN138" s="28"/>
      <c r="PCO138" s="28"/>
      <c r="PCP138" s="28"/>
      <c r="PCQ138" s="28"/>
      <c r="PCR138" s="28"/>
      <c r="PCS138" s="28"/>
      <c r="PCT138" s="28"/>
      <c r="PCU138" s="28"/>
      <c r="PCV138" s="28"/>
      <c r="PCW138" s="28"/>
      <c r="PCX138" s="28"/>
      <c r="PCY138" s="28"/>
      <c r="PCZ138" s="28"/>
      <c r="PDA138" s="28"/>
      <c r="PDB138" s="28"/>
      <c r="PDC138" s="28"/>
      <c r="PDD138" s="28"/>
      <c r="PDE138" s="28"/>
      <c r="PDF138" s="28"/>
      <c r="PDG138" s="28"/>
      <c r="PDH138" s="28"/>
      <c r="PDI138" s="28"/>
      <c r="PDJ138" s="28"/>
      <c r="PDK138" s="28"/>
      <c r="PDL138" s="28"/>
      <c r="PDM138" s="28"/>
      <c r="PDN138" s="28"/>
      <c r="PDO138" s="28"/>
      <c r="PDP138" s="28"/>
      <c r="PDQ138" s="28"/>
      <c r="PDR138" s="28"/>
      <c r="PDS138" s="28"/>
      <c r="PDT138" s="28"/>
      <c r="PDU138" s="28"/>
      <c r="PDV138" s="28"/>
      <c r="PDW138" s="28"/>
      <c r="PDX138" s="28"/>
      <c r="PDY138" s="28"/>
      <c r="PDZ138" s="28"/>
      <c r="PEA138" s="28"/>
      <c r="PEB138" s="28"/>
      <c r="PEC138" s="28"/>
      <c r="PED138" s="28"/>
      <c r="PEE138" s="28"/>
      <c r="PEF138" s="28"/>
      <c r="PEG138" s="28"/>
      <c r="PEH138" s="28"/>
      <c r="PEI138" s="28"/>
      <c r="PEJ138" s="28"/>
      <c r="PEK138" s="28"/>
      <c r="PEL138" s="28"/>
      <c r="PEM138" s="28"/>
      <c r="PEN138" s="28"/>
      <c r="PEO138" s="28"/>
      <c r="PEP138" s="28"/>
      <c r="PEQ138" s="28"/>
      <c r="PER138" s="28"/>
      <c r="PES138" s="28"/>
      <c r="PET138" s="28"/>
      <c r="PEU138" s="28"/>
      <c r="PEV138" s="28"/>
      <c r="PEW138" s="28"/>
      <c r="PEX138" s="28"/>
      <c r="PEY138" s="28"/>
      <c r="PEZ138" s="28"/>
      <c r="PFA138" s="28"/>
      <c r="PFB138" s="28"/>
      <c r="PFC138" s="28"/>
      <c r="PFD138" s="28"/>
      <c r="PFE138" s="28"/>
      <c r="PFF138" s="28"/>
      <c r="PFG138" s="28"/>
      <c r="PFH138" s="28"/>
      <c r="PFI138" s="28"/>
      <c r="PFJ138" s="28"/>
      <c r="PFK138" s="28"/>
      <c r="PFL138" s="28"/>
      <c r="PFM138" s="28"/>
      <c r="PFN138" s="28"/>
      <c r="PFO138" s="28"/>
      <c r="PFP138" s="28"/>
      <c r="PFQ138" s="28"/>
      <c r="PFR138" s="28"/>
      <c r="PFS138" s="28"/>
      <c r="PFT138" s="28"/>
      <c r="PFU138" s="28"/>
      <c r="PFV138" s="28"/>
      <c r="PFW138" s="28"/>
      <c r="PFX138" s="28"/>
      <c r="PFY138" s="28"/>
      <c r="PFZ138" s="28"/>
      <c r="PGA138" s="28"/>
      <c r="PGB138" s="28"/>
      <c r="PGC138" s="28"/>
      <c r="PGD138" s="28"/>
      <c r="PGE138" s="28"/>
      <c r="PGF138" s="28"/>
      <c r="PGG138" s="28"/>
      <c r="PGH138" s="28"/>
      <c r="PGI138" s="28"/>
      <c r="PGJ138" s="28"/>
      <c r="PGK138" s="28"/>
      <c r="PGL138" s="28"/>
      <c r="PGM138" s="28"/>
      <c r="PGN138" s="28"/>
      <c r="PGO138" s="28"/>
      <c r="PGP138" s="28"/>
      <c r="PGQ138" s="28"/>
      <c r="PGR138" s="28"/>
      <c r="PGS138" s="28"/>
      <c r="PGT138" s="28"/>
      <c r="PGU138" s="28"/>
      <c r="PGV138" s="28"/>
      <c r="PGW138" s="28"/>
      <c r="PGX138" s="28"/>
      <c r="PGY138" s="28"/>
      <c r="PGZ138" s="28"/>
      <c r="PHA138" s="28"/>
      <c r="PHB138" s="28"/>
      <c r="PHC138" s="28"/>
      <c r="PHD138" s="28"/>
      <c r="PHE138" s="28"/>
      <c r="PHF138" s="28"/>
      <c r="PHG138" s="28"/>
      <c r="PHH138" s="28"/>
      <c r="PHI138" s="28"/>
      <c r="PHJ138" s="28"/>
      <c r="PHK138" s="28"/>
      <c r="PHL138" s="28"/>
      <c r="PHM138" s="28"/>
      <c r="PHN138" s="28"/>
      <c r="PHO138" s="28"/>
      <c r="PHP138" s="28"/>
      <c r="PHQ138" s="28"/>
      <c r="PHR138" s="28"/>
      <c r="PHS138" s="28"/>
      <c r="PHT138" s="28"/>
      <c r="PHU138" s="28"/>
      <c r="PHV138" s="28"/>
      <c r="PHW138" s="28"/>
      <c r="PHX138" s="28"/>
      <c r="PHY138" s="28"/>
      <c r="PHZ138" s="28"/>
      <c r="PIA138" s="28"/>
      <c r="PIB138" s="28"/>
      <c r="PIC138" s="28"/>
      <c r="PID138" s="28"/>
      <c r="PIE138" s="28"/>
      <c r="PIF138" s="28"/>
      <c r="PIG138" s="28"/>
      <c r="PIH138" s="28"/>
      <c r="PII138" s="28"/>
      <c r="PIJ138" s="28"/>
      <c r="PIK138" s="28"/>
      <c r="PIL138" s="28"/>
      <c r="PIM138" s="28"/>
      <c r="PIN138" s="28"/>
      <c r="PIO138" s="28"/>
      <c r="PIP138" s="28"/>
      <c r="PIQ138" s="28"/>
      <c r="PIR138" s="28"/>
      <c r="PIS138" s="28"/>
      <c r="PIT138" s="28"/>
      <c r="PIU138" s="28"/>
      <c r="PIV138" s="28"/>
      <c r="PIW138" s="28"/>
      <c r="PIX138" s="28"/>
      <c r="PIY138" s="28"/>
      <c r="PIZ138" s="28"/>
      <c r="PJA138" s="28"/>
      <c r="PJB138" s="28"/>
      <c r="PJC138" s="28"/>
      <c r="PJD138" s="28"/>
      <c r="PJE138" s="28"/>
      <c r="PJF138" s="28"/>
      <c r="PJG138" s="28"/>
      <c r="PJH138" s="28"/>
      <c r="PJI138" s="28"/>
      <c r="PJJ138" s="28"/>
      <c r="PJK138" s="28"/>
      <c r="PJL138" s="28"/>
      <c r="PJM138" s="28"/>
      <c r="PJN138" s="28"/>
      <c r="PJO138" s="28"/>
      <c r="PJP138" s="28"/>
      <c r="PJQ138" s="28"/>
      <c r="PJR138" s="28"/>
      <c r="PJS138" s="28"/>
      <c r="PJT138" s="28"/>
      <c r="PJU138" s="28"/>
      <c r="PJV138" s="28"/>
      <c r="PJW138" s="28"/>
      <c r="PJX138" s="28"/>
      <c r="PJY138" s="28"/>
      <c r="PJZ138" s="28"/>
      <c r="PKA138" s="28"/>
      <c r="PKB138" s="28"/>
      <c r="PKC138" s="28"/>
      <c r="PKD138" s="28"/>
      <c r="PKE138" s="28"/>
      <c r="PKF138" s="28"/>
      <c r="PKG138" s="28"/>
      <c r="PKH138" s="28"/>
      <c r="PKI138" s="28"/>
      <c r="PKJ138" s="28"/>
      <c r="PKK138" s="28"/>
      <c r="PKL138" s="28"/>
      <c r="PKM138" s="28"/>
      <c r="PKN138" s="28"/>
      <c r="PKO138" s="28"/>
      <c r="PKP138" s="28"/>
      <c r="PKQ138" s="28"/>
      <c r="PKR138" s="28"/>
      <c r="PKS138" s="28"/>
      <c r="PKT138" s="28"/>
      <c r="PKU138" s="28"/>
      <c r="PKV138" s="28"/>
      <c r="PKW138" s="28"/>
      <c r="PKX138" s="28"/>
      <c r="PKY138" s="28"/>
      <c r="PKZ138" s="28"/>
      <c r="PLA138" s="28"/>
      <c r="PLB138" s="28"/>
      <c r="PLC138" s="28"/>
      <c r="PLD138" s="28"/>
      <c r="PLE138" s="28"/>
      <c r="PLF138" s="28"/>
      <c r="PLG138" s="28"/>
      <c r="PLH138" s="28"/>
      <c r="PLI138" s="28"/>
      <c r="PLJ138" s="28"/>
      <c r="PLK138" s="28"/>
      <c r="PLL138" s="28"/>
      <c r="PLM138" s="28"/>
      <c r="PLN138" s="28"/>
      <c r="PLO138" s="28"/>
      <c r="PLP138" s="28"/>
      <c r="PLQ138" s="28"/>
      <c r="PLR138" s="28"/>
      <c r="PLS138" s="28"/>
      <c r="PLT138" s="28"/>
      <c r="PLU138" s="28"/>
      <c r="PLV138" s="28"/>
      <c r="PLW138" s="28"/>
      <c r="PLX138" s="28"/>
      <c r="PLY138" s="28"/>
      <c r="PLZ138" s="28"/>
      <c r="PMA138" s="28"/>
      <c r="PMB138" s="28"/>
      <c r="PMC138" s="28"/>
      <c r="PMD138" s="28"/>
      <c r="PME138" s="28"/>
      <c r="PMF138" s="28"/>
      <c r="PMG138" s="28"/>
      <c r="PMH138" s="28"/>
      <c r="PMI138" s="28"/>
      <c r="PMJ138" s="28"/>
      <c r="PMK138" s="28"/>
      <c r="PML138" s="28"/>
      <c r="PMM138" s="28"/>
      <c r="PMN138" s="28"/>
      <c r="PMO138" s="28"/>
      <c r="PMP138" s="28"/>
      <c r="PMQ138" s="28"/>
      <c r="PMR138" s="28"/>
      <c r="PMS138" s="28"/>
      <c r="PMT138" s="28"/>
      <c r="PMU138" s="28"/>
      <c r="PMV138" s="28"/>
      <c r="PMW138" s="28"/>
      <c r="PMX138" s="28"/>
      <c r="PMY138" s="28"/>
      <c r="PMZ138" s="28"/>
      <c r="PNA138" s="28"/>
      <c r="PNB138" s="28"/>
      <c r="PNC138" s="28"/>
      <c r="PND138" s="28"/>
      <c r="PNE138" s="28"/>
      <c r="PNF138" s="28"/>
      <c r="PNG138" s="28"/>
      <c r="PNH138" s="28"/>
      <c r="PNI138" s="28"/>
      <c r="PNJ138" s="28"/>
      <c r="PNK138" s="28"/>
      <c r="PNL138" s="28"/>
      <c r="PNM138" s="28"/>
      <c r="PNN138" s="28"/>
      <c r="PNO138" s="28"/>
      <c r="PNP138" s="28"/>
      <c r="PNQ138" s="28"/>
      <c r="PNR138" s="28"/>
      <c r="PNS138" s="28"/>
      <c r="PNT138" s="28"/>
      <c r="PNU138" s="28"/>
      <c r="PNV138" s="28"/>
      <c r="PNW138" s="28"/>
      <c r="PNX138" s="28"/>
      <c r="PNY138" s="28"/>
      <c r="PNZ138" s="28"/>
      <c r="POA138" s="28"/>
      <c r="POB138" s="28"/>
      <c r="POC138" s="28"/>
      <c r="POD138" s="28"/>
      <c r="POE138" s="28"/>
      <c r="POF138" s="28"/>
      <c r="POG138" s="28"/>
      <c r="POH138" s="28"/>
      <c r="POI138" s="28"/>
      <c r="POJ138" s="28"/>
      <c r="POK138" s="28"/>
      <c r="POL138" s="28"/>
      <c r="POM138" s="28"/>
      <c r="PON138" s="28"/>
      <c r="POO138" s="28"/>
      <c r="POP138" s="28"/>
      <c r="POQ138" s="28"/>
      <c r="POR138" s="28"/>
      <c r="POS138" s="28"/>
      <c r="POT138" s="28"/>
      <c r="POU138" s="28"/>
      <c r="POV138" s="28"/>
      <c r="POW138" s="28"/>
      <c r="POX138" s="28"/>
      <c r="POY138" s="28"/>
      <c r="POZ138" s="28"/>
      <c r="PPA138" s="28"/>
      <c r="PPB138" s="28"/>
      <c r="PPC138" s="28"/>
      <c r="PPD138" s="28"/>
      <c r="PPE138" s="28"/>
      <c r="PPF138" s="28"/>
      <c r="PPG138" s="28"/>
      <c r="PPH138" s="28"/>
      <c r="PPI138" s="28"/>
      <c r="PPJ138" s="28"/>
      <c r="PPK138" s="28"/>
      <c r="PPL138" s="28"/>
      <c r="PPM138" s="28"/>
      <c r="PPN138" s="28"/>
      <c r="PPO138" s="28"/>
      <c r="PPP138" s="28"/>
      <c r="PPQ138" s="28"/>
      <c r="PPR138" s="28"/>
      <c r="PPS138" s="28"/>
      <c r="PPT138" s="28"/>
      <c r="PPU138" s="28"/>
      <c r="PPV138" s="28"/>
      <c r="PPW138" s="28"/>
      <c r="PPX138" s="28"/>
      <c r="PPY138" s="28"/>
      <c r="PPZ138" s="28"/>
      <c r="PQA138" s="28"/>
      <c r="PQB138" s="28"/>
      <c r="PQC138" s="28"/>
      <c r="PQD138" s="28"/>
      <c r="PQE138" s="28"/>
      <c r="PQF138" s="28"/>
      <c r="PQG138" s="28"/>
      <c r="PQH138" s="28"/>
      <c r="PQI138" s="28"/>
      <c r="PQJ138" s="28"/>
      <c r="PQK138" s="28"/>
      <c r="PQL138" s="28"/>
      <c r="PQM138" s="28"/>
      <c r="PQN138" s="28"/>
      <c r="PQO138" s="28"/>
      <c r="PQP138" s="28"/>
      <c r="PQQ138" s="28"/>
      <c r="PQR138" s="28"/>
      <c r="PQS138" s="28"/>
      <c r="PQT138" s="28"/>
      <c r="PQU138" s="28"/>
      <c r="PQV138" s="28"/>
      <c r="PQW138" s="28"/>
      <c r="PQX138" s="28"/>
      <c r="PQY138" s="28"/>
      <c r="PQZ138" s="28"/>
      <c r="PRA138" s="28"/>
      <c r="PRB138" s="28"/>
      <c r="PRC138" s="28"/>
      <c r="PRD138" s="28"/>
      <c r="PRE138" s="28"/>
      <c r="PRF138" s="28"/>
      <c r="PRG138" s="28"/>
      <c r="PRH138" s="28"/>
      <c r="PRI138" s="28"/>
      <c r="PRJ138" s="28"/>
      <c r="PRK138" s="28"/>
      <c r="PRL138" s="28"/>
      <c r="PRM138" s="28"/>
      <c r="PRN138" s="28"/>
      <c r="PRO138" s="28"/>
      <c r="PRP138" s="28"/>
      <c r="PRQ138" s="28"/>
      <c r="PRR138" s="28"/>
      <c r="PRS138" s="28"/>
      <c r="PRT138" s="28"/>
      <c r="PRU138" s="28"/>
      <c r="PRV138" s="28"/>
      <c r="PRW138" s="28"/>
      <c r="PRX138" s="28"/>
      <c r="PRY138" s="28"/>
      <c r="PRZ138" s="28"/>
      <c r="PSA138" s="28"/>
      <c r="PSB138" s="28"/>
      <c r="PSC138" s="28"/>
      <c r="PSD138" s="28"/>
      <c r="PSE138" s="28"/>
      <c r="PSF138" s="28"/>
      <c r="PSG138" s="28"/>
      <c r="PSH138" s="28"/>
      <c r="PSI138" s="28"/>
      <c r="PSJ138" s="28"/>
      <c r="PSK138" s="28"/>
      <c r="PSL138" s="28"/>
      <c r="PSM138" s="28"/>
      <c r="PSN138" s="28"/>
      <c r="PSO138" s="28"/>
      <c r="PSP138" s="28"/>
      <c r="PSQ138" s="28"/>
      <c r="PSR138" s="28"/>
      <c r="PSS138" s="28"/>
      <c r="PST138" s="28"/>
      <c r="PSU138" s="28"/>
      <c r="PSV138" s="28"/>
      <c r="PSW138" s="28"/>
      <c r="PSX138" s="28"/>
      <c r="PSY138" s="28"/>
      <c r="PSZ138" s="28"/>
      <c r="PTA138" s="28"/>
      <c r="PTB138" s="28"/>
      <c r="PTC138" s="28"/>
      <c r="PTD138" s="28"/>
      <c r="PTE138" s="28"/>
      <c r="PTF138" s="28"/>
      <c r="PTG138" s="28"/>
      <c r="PTH138" s="28"/>
      <c r="PTI138" s="28"/>
      <c r="PTJ138" s="28"/>
      <c r="PTK138" s="28"/>
      <c r="PTL138" s="28"/>
      <c r="PTM138" s="28"/>
      <c r="PTN138" s="28"/>
      <c r="PTO138" s="28"/>
      <c r="PTP138" s="28"/>
      <c r="PTQ138" s="28"/>
      <c r="PTR138" s="28"/>
      <c r="PTS138" s="28"/>
      <c r="PTT138" s="28"/>
      <c r="PTU138" s="28"/>
      <c r="PTV138" s="28"/>
      <c r="PTW138" s="28"/>
      <c r="PTX138" s="28"/>
      <c r="PTY138" s="28"/>
      <c r="PTZ138" s="28"/>
      <c r="PUA138" s="28"/>
      <c r="PUB138" s="28"/>
      <c r="PUC138" s="28"/>
      <c r="PUD138" s="28"/>
      <c r="PUE138" s="28"/>
      <c r="PUF138" s="28"/>
      <c r="PUG138" s="28"/>
      <c r="PUH138" s="28"/>
      <c r="PUI138" s="28"/>
      <c r="PUJ138" s="28"/>
      <c r="PUK138" s="28"/>
      <c r="PUL138" s="28"/>
      <c r="PUM138" s="28"/>
      <c r="PUN138" s="28"/>
      <c r="PUO138" s="28"/>
      <c r="PUP138" s="28"/>
      <c r="PUQ138" s="28"/>
      <c r="PUR138" s="28"/>
      <c r="PUS138" s="28"/>
      <c r="PUT138" s="28"/>
      <c r="PUU138" s="28"/>
      <c r="PUV138" s="28"/>
      <c r="PUW138" s="28"/>
      <c r="PUX138" s="28"/>
      <c r="PUY138" s="28"/>
      <c r="PUZ138" s="28"/>
      <c r="PVA138" s="28"/>
      <c r="PVB138" s="28"/>
      <c r="PVC138" s="28"/>
      <c r="PVD138" s="28"/>
      <c r="PVE138" s="28"/>
      <c r="PVF138" s="28"/>
      <c r="PVG138" s="28"/>
      <c r="PVH138" s="28"/>
      <c r="PVI138" s="28"/>
      <c r="PVJ138" s="28"/>
      <c r="PVK138" s="28"/>
      <c r="PVL138" s="28"/>
      <c r="PVM138" s="28"/>
      <c r="PVN138" s="28"/>
      <c r="PVO138" s="28"/>
      <c r="PVP138" s="28"/>
      <c r="PVQ138" s="28"/>
      <c r="PVR138" s="28"/>
      <c r="PVS138" s="28"/>
      <c r="PVT138" s="28"/>
      <c r="PVU138" s="28"/>
      <c r="PVV138" s="28"/>
      <c r="PVW138" s="28"/>
      <c r="PVX138" s="28"/>
      <c r="PVY138" s="28"/>
      <c r="PVZ138" s="28"/>
      <c r="PWA138" s="28"/>
      <c r="PWB138" s="28"/>
      <c r="PWC138" s="28"/>
      <c r="PWD138" s="28"/>
      <c r="PWE138" s="28"/>
      <c r="PWF138" s="28"/>
      <c r="PWG138" s="28"/>
      <c r="PWH138" s="28"/>
      <c r="PWI138" s="28"/>
      <c r="PWJ138" s="28"/>
      <c r="PWK138" s="28"/>
      <c r="PWL138" s="28"/>
      <c r="PWM138" s="28"/>
      <c r="PWN138" s="28"/>
      <c r="PWO138" s="28"/>
      <c r="PWP138" s="28"/>
      <c r="PWQ138" s="28"/>
      <c r="PWR138" s="28"/>
      <c r="PWS138" s="28"/>
      <c r="PWT138" s="28"/>
      <c r="PWU138" s="28"/>
      <c r="PWV138" s="28"/>
      <c r="PWW138" s="28"/>
      <c r="PWX138" s="28"/>
      <c r="PWY138" s="28"/>
      <c r="PWZ138" s="28"/>
      <c r="PXA138" s="28"/>
      <c r="PXB138" s="28"/>
      <c r="PXC138" s="28"/>
      <c r="PXD138" s="28"/>
      <c r="PXE138" s="28"/>
      <c r="PXF138" s="28"/>
      <c r="PXG138" s="28"/>
      <c r="PXH138" s="28"/>
      <c r="PXI138" s="28"/>
      <c r="PXJ138" s="28"/>
      <c r="PXK138" s="28"/>
      <c r="PXL138" s="28"/>
      <c r="PXM138" s="28"/>
      <c r="PXN138" s="28"/>
      <c r="PXO138" s="28"/>
      <c r="PXP138" s="28"/>
      <c r="PXQ138" s="28"/>
      <c r="PXR138" s="28"/>
      <c r="PXS138" s="28"/>
      <c r="PXT138" s="28"/>
      <c r="PXU138" s="28"/>
      <c r="PXV138" s="28"/>
      <c r="PXW138" s="28"/>
      <c r="PXX138" s="28"/>
      <c r="PXY138" s="28"/>
      <c r="PXZ138" s="28"/>
      <c r="PYA138" s="28"/>
      <c r="PYB138" s="28"/>
      <c r="PYC138" s="28"/>
      <c r="PYD138" s="28"/>
      <c r="PYE138" s="28"/>
      <c r="PYF138" s="28"/>
      <c r="PYG138" s="28"/>
      <c r="PYH138" s="28"/>
      <c r="PYI138" s="28"/>
      <c r="PYJ138" s="28"/>
      <c r="PYK138" s="28"/>
      <c r="PYL138" s="28"/>
      <c r="PYM138" s="28"/>
      <c r="PYN138" s="28"/>
      <c r="PYO138" s="28"/>
      <c r="PYP138" s="28"/>
      <c r="PYQ138" s="28"/>
      <c r="PYR138" s="28"/>
      <c r="PYS138" s="28"/>
      <c r="PYT138" s="28"/>
      <c r="PYU138" s="28"/>
      <c r="PYV138" s="28"/>
      <c r="PYW138" s="28"/>
      <c r="PYX138" s="28"/>
      <c r="PYY138" s="28"/>
      <c r="PYZ138" s="28"/>
      <c r="PZA138" s="28"/>
      <c r="PZB138" s="28"/>
      <c r="PZC138" s="28"/>
      <c r="PZD138" s="28"/>
      <c r="PZE138" s="28"/>
      <c r="PZF138" s="28"/>
      <c r="PZG138" s="28"/>
      <c r="PZH138" s="28"/>
      <c r="PZI138" s="28"/>
      <c r="PZJ138" s="28"/>
      <c r="PZK138" s="28"/>
      <c r="PZL138" s="28"/>
      <c r="PZM138" s="28"/>
      <c r="PZN138" s="28"/>
      <c r="PZO138" s="28"/>
      <c r="PZP138" s="28"/>
      <c r="PZQ138" s="28"/>
      <c r="PZR138" s="28"/>
      <c r="PZS138" s="28"/>
      <c r="PZT138" s="28"/>
      <c r="PZU138" s="28"/>
      <c r="PZV138" s="28"/>
      <c r="PZW138" s="28"/>
      <c r="PZX138" s="28"/>
      <c r="PZY138" s="28"/>
      <c r="PZZ138" s="28"/>
      <c r="QAA138" s="28"/>
      <c r="QAB138" s="28"/>
      <c r="QAC138" s="28"/>
      <c r="QAD138" s="28"/>
      <c r="QAE138" s="28"/>
      <c r="QAF138" s="28"/>
      <c r="QAG138" s="28"/>
      <c r="QAH138" s="28"/>
      <c r="QAI138" s="28"/>
      <c r="QAJ138" s="28"/>
      <c r="QAK138" s="28"/>
      <c r="QAL138" s="28"/>
      <c r="QAM138" s="28"/>
      <c r="QAN138" s="28"/>
      <c r="QAO138" s="28"/>
      <c r="QAP138" s="28"/>
      <c r="QAQ138" s="28"/>
      <c r="QAR138" s="28"/>
      <c r="QAS138" s="28"/>
      <c r="QAT138" s="28"/>
      <c r="QAU138" s="28"/>
      <c r="QAV138" s="28"/>
      <c r="QAW138" s="28"/>
      <c r="QAX138" s="28"/>
      <c r="QAY138" s="28"/>
      <c r="QAZ138" s="28"/>
      <c r="QBA138" s="28"/>
      <c r="QBB138" s="28"/>
      <c r="QBC138" s="28"/>
      <c r="QBD138" s="28"/>
      <c r="QBE138" s="28"/>
      <c r="QBF138" s="28"/>
      <c r="QBG138" s="28"/>
      <c r="QBH138" s="28"/>
      <c r="QBI138" s="28"/>
      <c r="QBJ138" s="28"/>
      <c r="QBK138" s="28"/>
      <c r="QBL138" s="28"/>
      <c r="QBM138" s="28"/>
      <c r="QBN138" s="28"/>
      <c r="QBO138" s="28"/>
      <c r="QBP138" s="28"/>
      <c r="QBQ138" s="28"/>
      <c r="QBR138" s="28"/>
      <c r="QBS138" s="28"/>
      <c r="QBT138" s="28"/>
      <c r="QBU138" s="28"/>
      <c r="QBV138" s="28"/>
      <c r="QBW138" s="28"/>
      <c r="QBX138" s="28"/>
      <c r="QBY138" s="28"/>
      <c r="QBZ138" s="28"/>
      <c r="QCA138" s="28"/>
      <c r="QCB138" s="28"/>
      <c r="QCC138" s="28"/>
      <c r="QCD138" s="28"/>
      <c r="QCE138" s="28"/>
      <c r="QCF138" s="28"/>
      <c r="QCG138" s="28"/>
      <c r="QCH138" s="28"/>
      <c r="QCI138" s="28"/>
      <c r="QCJ138" s="28"/>
      <c r="QCK138" s="28"/>
      <c r="QCL138" s="28"/>
      <c r="QCM138" s="28"/>
      <c r="QCN138" s="28"/>
      <c r="QCO138" s="28"/>
      <c r="QCP138" s="28"/>
      <c r="QCQ138" s="28"/>
      <c r="QCR138" s="28"/>
      <c r="QCS138" s="28"/>
      <c r="QCT138" s="28"/>
      <c r="QCU138" s="28"/>
      <c r="QCV138" s="28"/>
      <c r="QCW138" s="28"/>
      <c r="QCX138" s="28"/>
      <c r="QCY138" s="28"/>
      <c r="QCZ138" s="28"/>
      <c r="QDA138" s="28"/>
      <c r="QDB138" s="28"/>
      <c r="QDC138" s="28"/>
      <c r="QDD138" s="28"/>
      <c r="QDE138" s="28"/>
      <c r="QDF138" s="28"/>
      <c r="QDG138" s="28"/>
      <c r="QDH138" s="28"/>
      <c r="QDI138" s="28"/>
      <c r="QDJ138" s="28"/>
      <c r="QDK138" s="28"/>
      <c r="QDL138" s="28"/>
      <c r="QDM138" s="28"/>
      <c r="QDN138" s="28"/>
      <c r="QDO138" s="28"/>
      <c r="QDP138" s="28"/>
      <c r="QDQ138" s="28"/>
      <c r="QDR138" s="28"/>
      <c r="QDS138" s="28"/>
      <c r="QDT138" s="28"/>
      <c r="QDU138" s="28"/>
      <c r="QDV138" s="28"/>
      <c r="QDW138" s="28"/>
      <c r="QDX138" s="28"/>
      <c r="QDY138" s="28"/>
      <c r="QDZ138" s="28"/>
      <c r="QEA138" s="28"/>
      <c r="QEB138" s="28"/>
      <c r="QEC138" s="28"/>
      <c r="QED138" s="28"/>
      <c r="QEE138" s="28"/>
      <c r="QEF138" s="28"/>
      <c r="QEG138" s="28"/>
      <c r="QEH138" s="28"/>
      <c r="QEI138" s="28"/>
      <c r="QEJ138" s="28"/>
      <c r="QEK138" s="28"/>
      <c r="QEL138" s="28"/>
      <c r="QEM138" s="28"/>
      <c r="QEN138" s="28"/>
      <c r="QEO138" s="28"/>
      <c r="QEP138" s="28"/>
      <c r="QEQ138" s="28"/>
      <c r="QER138" s="28"/>
      <c r="QES138" s="28"/>
      <c r="QET138" s="28"/>
      <c r="QEU138" s="28"/>
      <c r="QEV138" s="28"/>
      <c r="QEW138" s="28"/>
      <c r="QEX138" s="28"/>
      <c r="QEY138" s="28"/>
      <c r="QEZ138" s="28"/>
      <c r="QFA138" s="28"/>
      <c r="QFB138" s="28"/>
      <c r="QFC138" s="28"/>
      <c r="QFD138" s="28"/>
      <c r="QFE138" s="28"/>
      <c r="QFF138" s="28"/>
      <c r="QFG138" s="28"/>
      <c r="QFH138" s="28"/>
      <c r="QFI138" s="28"/>
      <c r="QFJ138" s="28"/>
      <c r="QFK138" s="28"/>
      <c r="QFL138" s="28"/>
      <c r="QFM138" s="28"/>
      <c r="QFN138" s="28"/>
      <c r="QFO138" s="28"/>
      <c r="QFP138" s="28"/>
      <c r="QFQ138" s="28"/>
      <c r="QFR138" s="28"/>
      <c r="QFS138" s="28"/>
      <c r="QFT138" s="28"/>
      <c r="QFU138" s="28"/>
      <c r="QFV138" s="28"/>
      <c r="QFW138" s="28"/>
      <c r="QFX138" s="28"/>
      <c r="QFY138" s="28"/>
      <c r="QFZ138" s="28"/>
      <c r="QGA138" s="28"/>
      <c r="QGB138" s="28"/>
      <c r="QGC138" s="28"/>
      <c r="QGD138" s="28"/>
      <c r="QGE138" s="28"/>
      <c r="QGF138" s="28"/>
      <c r="QGG138" s="28"/>
      <c r="QGH138" s="28"/>
      <c r="QGI138" s="28"/>
      <c r="QGJ138" s="28"/>
      <c r="QGK138" s="28"/>
      <c r="QGL138" s="28"/>
      <c r="QGM138" s="28"/>
      <c r="QGN138" s="28"/>
      <c r="QGO138" s="28"/>
      <c r="QGP138" s="28"/>
      <c r="QGQ138" s="28"/>
      <c r="QGR138" s="28"/>
      <c r="QGS138" s="28"/>
      <c r="QGT138" s="28"/>
      <c r="QGU138" s="28"/>
      <c r="QGV138" s="28"/>
      <c r="QGW138" s="28"/>
      <c r="QGX138" s="28"/>
      <c r="QGY138" s="28"/>
      <c r="QGZ138" s="28"/>
      <c r="QHA138" s="28"/>
      <c r="QHB138" s="28"/>
      <c r="QHC138" s="28"/>
      <c r="QHD138" s="28"/>
      <c r="QHE138" s="28"/>
      <c r="QHF138" s="28"/>
      <c r="QHG138" s="28"/>
      <c r="QHH138" s="28"/>
      <c r="QHI138" s="28"/>
      <c r="QHJ138" s="28"/>
      <c r="QHK138" s="28"/>
      <c r="QHL138" s="28"/>
      <c r="QHM138" s="28"/>
      <c r="QHN138" s="28"/>
      <c r="QHO138" s="28"/>
      <c r="QHP138" s="28"/>
      <c r="QHQ138" s="28"/>
      <c r="QHR138" s="28"/>
      <c r="QHS138" s="28"/>
      <c r="QHT138" s="28"/>
      <c r="QHU138" s="28"/>
      <c r="QHV138" s="28"/>
      <c r="QHW138" s="28"/>
      <c r="QHX138" s="28"/>
      <c r="QHY138" s="28"/>
      <c r="QHZ138" s="28"/>
      <c r="QIA138" s="28"/>
      <c r="QIB138" s="28"/>
      <c r="QIC138" s="28"/>
      <c r="QID138" s="28"/>
      <c r="QIE138" s="28"/>
      <c r="QIF138" s="28"/>
      <c r="QIG138" s="28"/>
      <c r="QIH138" s="28"/>
      <c r="QII138" s="28"/>
      <c r="QIJ138" s="28"/>
      <c r="QIK138" s="28"/>
      <c r="QIL138" s="28"/>
      <c r="QIM138" s="28"/>
      <c r="QIN138" s="28"/>
      <c r="QIO138" s="28"/>
      <c r="QIP138" s="28"/>
      <c r="QIQ138" s="28"/>
      <c r="QIR138" s="28"/>
      <c r="QIS138" s="28"/>
      <c r="QIT138" s="28"/>
      <c r="QIU138" s="28"/>
      <c r="QIV138" s="28"/>
      <c r="QIW138" s="28"/>
      <c r="QIX138" s="28"/>
      <c r="QIY138" s="28"/>
      <c r="QIZ138" s="28"/>
      <c r="QJA138" s="28"/>
      <c r="QJB138" s="28"/>
      <c r="QJC138" s="28"/>
      <c r="QJD138" s="28"/>
      <c r="QJE138" s="28"/>
      <c r="QJF138" s="28"/>
      <c r="QJG138" s="28"/>
      <c r="QJH138" s="28"/>
      <c r="QJI138" s="28"/>
      <c r="QJJ138" s="28"/>
      <c r="QJK138" s="28"/>
      <c r="QJL138" s="28"/>
      <c r="QJM138" s="28"/>
      <c r="QJN138" s="28"/>
      <c r="QJO138" s="28"/>
      <c r="QJP138" s="28"/>
      <c r="QJQ138" s="28"/>
      <c r="QJR138" s="28"/>
      <c r="QJS138" s="28"/>
      <c r="QJT138" s="28"/>
      <c r="QJU138" s="28"/>
      <c r="QJV138" s="28"/>
      <c r="QJW138" s="28"/>
      <c r="QJX138" s="28"/>
      <c r="QJY138" s="28"/>
      <c r="QJZ138" s="28"/>
      <c r="QKA138" s="28"/>
      <c r="QKB138" s="28"/>
      <c r="QKC138" s="28"/>
      <c r="QKD138" s="28"/>
      <c r="QKE138" s="28"/>
      <c r="QKF138" s="28"/>
      <c r="QKG138" s="28"/>
      <c r="QKH138" s="28"/>
      <c r="QKI138" s="28"/>
      <c r="QKJ138" s="28"/>
      <c r="QKK138" s="28"/>
      <c r="QKL138" s="28"/>
      <c r="QKM138" s="28"/>
      <c r="QKN138" s="28"/>
      <c r="QKO138" s="28"/>
      <c r="QKP138" s="28"/>
      <c r="QKQ138" s="28"/>
      <c r="QKR138" s="28"/>
      <c r="QKS138" s="28"/>
      <c r="QKT138" s="28"/>
      <c r="QKU138" s="28"/>
      <c r="QKV138" s="28"/>
      <c r="QKW138" s="28"/>
      <c r="QKX138" s="28"/>
      <c r="QKY138" s="28"/>
      <c r="QKZ138" s="28"/>
      <c r="QLA138" s="28"/>
      <c r="QLB138" s="28"/>
      <c r="QLC138" s="28"/>
      <c r="QLD138" s="28"/>
      <c r="QLE138" s="28"/>
      <c r="QLF138" s="28"/>
      <c r="QLG138" s="28"/>
      <c r="QLH138" s="28"/>
      <c r="QLI138" s="28"/>
      <c r="QLJ138" s="28"/>
      <c r="QLK138" s="28"/>
      <c r="QLL138" s="28"/>
      <c r="QLM138" s="28"/>
      <c r="QLN138" s="28"/>
      <c r="QLO138" s="28"/>
      <c r="QLP138" s="28"/>
      <c r="QLQ138" s="28"/>
      <c r="QLR138" s="28"/>
      <c r="QLS138" s="28"/>
      <c r="QLT138" s="28"/>
      <c r="QLU138" s="28"/>
      <c r="QLV138" s="28"/>
      <c r="QLW138" s="28"/>
      <c r="QLX138" s="28"/>
      <c r="QLY138" s="28"/>
      <c r="QLZ138" s="28"/>
      <c r="QMA138" s="28"/>
      <c r="QMB138" s="28"/>
      <c r="QMC138" s="28"/>
      <c r="QMD138" s="28"/>
      <c r="QME138" s="28"/>
      <c r="QMF138" s="28"/>
      <c r="QMG138" s="28"/>
      <c r="QMH138" s="28"/>
      <c r="QMI138" s="28"/>
      <c r="QMJ138" s="28"/>
      <c r="QMK138" s="28"/>
      <c r="QML138" s="28"/>
      <c r="QMM138" s="28"/>
      <c r="QMN138" s="28"/>
      <c r="QMO138" s="28"/>
      <c r="QMP138" s="28"/>
      <c r="QMQ138" s="28"/>
      <c r="QMR138" s="28"/>
      <c r="QMS138" s="28"/>
      <c r="QMT138" s="28"/>
      <c r="QMU138" s="28"/>
      <c r="QMV138" s="28"/>
      <c r="QMW138" s="28"/>
      <c r="QMX138" s="28"/>
      <c r="QMY138" s="28"/>
      <c r="QMZ138" s="28"/>
      <c r="QNA138" s="28"/>
      <c r="QNB138" s="28"/>
      <c r="QNC138" s="28"/>
      <c r="QND138" s="28"/>
      <c r="QNE138" s="28"/>
      <c r="QNF138" s="28"/>
      <c r="QNG138" s="28"/>
      <c r="QNH138" s="28"/>
      <c r="QNI138" s="28"/>
      <c r="QNJ138" s="28"/>
      <c r="QNK138" s="28"/>
      <c r="QNL138" s="28"/>
      <c r="QNM138" s="28"/>
      <c r="QNN138" s="28"/>
      <c r="QNO138" s="28"/>
      <c r="QNP138" s="28"/>
      <c r="QNQ138" s="28"/>
      <c r="QNR138" s="28"/>
      <c r="QNS138" s="28"/>
      <c r="QNT138" s="28"/>
      <c r="QNU138" s="28"/>
      <c r="QNV138" s="28"/>
      <c r="QNW138" s="28"/>
      <c r="QNX138" s="28"/>
      <c r="QNY138" s="28"/>
      <c r="QNZ138" s="28"/>
      <c r="QOA138" s="28"/>
      <c r="QOB138" s="28"/>
      <c r="QOC138" s="28"/>
      <c r="QOD138" s="28"/>
      <c r="QOE138" s="28"/>
      <c r="QOF138" s="28"/>
      <c r="QOG138" s="28"/>
      <c r="QOH138" s="28"/>
      <c r="QOI138" s="28"/>
      <c r="QOJ138" s="28"/>
      <c r="QOK138" s="28"/>
      <c r="QOL138" s="28"/>
      <c r="QOM138" s="28"/>
      <c r="QON138" s="28"/>
      <c r="QOO138" s="28"/>
      <c r="QOP138" s="28"/>
      <c r="QOQ138" s="28"/>
      <c r="QOR138" s="28"/>
      <c r="QOS138" s="28"/>
      <c r="QOT138" s="28"/>
      <c r="QOU138" s="28"/>
      <c r="QOV138" s="28"/>
      <c r="QOW138" s="28"/>
      <c r="QOX138" s="28"/>
      <c r="QOY138" s="28"/>
      <c r="QOZ138" s="28"/>
      <c r="QPA138" s="28"/>
      <c r="QPB138" s="28"/>
      <c r="QPC138" s="28"/>
      <c r="QPD138" s="28"/>
      <c r="QPE138" s="28"/>
      <c r="QPF138" s="28"/>
      <c r="QPG138" s="28"/>
      <c r="QPH138" s="28"/>
      <c r="QPI138" s="28"/>
      <c r="QPJ138" s="28"/>
      <c r="QPK138" s="28"/>
      <c r="QPL138" s="28"/>
      <c r="QPM138" s="28"/>
      <c r="QPN138" s="28"/>
      <c r="QPO138" s="28"/>
      <c r="QPP138" s="28"/>
      <c r="QPQ138" s="28"/>
      <c r="QPR138" s="28"/>
      <c r="QPS138" s="28"/>
      <c r="QPT138" s="28"/>
      <c r="QPU138" s="28"/>
      <c r="QPV138" s="28"/>
      <c r="QPW138" s="28"/>
      <c r="QPX138" s="28"/>
      <c r="QPY138" s="28"/>
      <c r="QPZ138" s="28"/>
      <c r="QQA138" s="28"/>
      <c r="QQB138" s="28"/>
      <c r="QQC138" s="28"/>
      <c r="QQD138" s="28"/>
      <c r="QQE138" s="28"/>
      <c r="QQF138" s="28"/>
      <c r="QQG138" s="28"/>
      <c r="QQH138" s="28"/>
      <c r="QQI138" s="28"/>
      <c r="QQJ138" s="28"/>
      <c r="QQK138" s="28"/>
      <c r="QQL138" s="28"/>
      <c r="QQM138" s="28"/>
      <c r="QQN138" s="28"/>
      <c r="QQO138" s="28"/>
      <c r="QQP138" s="28"/>
      <c r="QQQ138" s="28"/>
      <c r="QQR138" s="28"/>
      <c r="QQS138" s="28"/>
      <c r="QQT138" s="28"/>
      <c r="QQU138" s="28"/>
      <c r="QQV138" s="28"/>
      <c r="QQW138" s="28"/>
      <c r="QQX138" s="28"/>
      <c r="QQY138" s="28"/>
      <c r="QQZ138" s="28"/>
      <c r="QRA138" s="28"/>
      <c r="QRB138" s="28"/>
      <c r="QRC138" s="28"/>
      <c r="QRD138" s="28"/>
      <c r="QRE138" s="28"/>
      <c r="QRF138" s="28"/>
      <c r="QRG138" s="28"/>
      <c r="QRH138" s="28"/>
      <c r="QRI138" s="28"/>
      <c r="QRJ138" s="28"/>
      <c r="QRK138" s="28"/>
      <c r="QRL138" s="28"/>
      <c r="QRM138" s="28"/>
      <c r="QRN138" s="28"/>
      <c r="QRO138" s="28"/>
      <c r="QRP138" s="28"/>
      <c r="QRQ138" s="28"/>
      <c r="QRR138" s="28"/>
      <c r="QRS138" s="28"/>
      <c r="QRT138" s="28"/>
      <c r="QRU138" s="28"/>
      <c r="QRV138" s="28"/>
      <c r="QRW138" s="28"/>
      <c r="QRX138" s="28"/>
      <c r="QRY138" s="28"/>
      <c r="QRZ138" s="28"/>
      <c r="QSA138" s="28"/>
      <c r="QSB138" s="28"/>
      <c r="QSC138" s="28"/>
      <c r="QSD138" s="28"/>
      <c r="QSE138" s="28"/>
      <c r="QSF138" s="28"/>
      <c r="QSG138" s="28"/>
      <c r="QSH138" s="28"/>
      <c r="QSI138" s="28"/>
      <c r="QSJ138" s="28"/>
      <c r="QSK138" s="28"/>
      <c r="QSL138" s="28"/>
      <c r="QSM138" s="28"/>
      <c r="QSN138" s="28"/>
      <c r="QSO138" s="28"/>
      <c r="QSP138" s="28"/>
      <c r="QSQ138" s="28"/>
      <c r="QSR138" s="28"/>
      <c r="QSS138" s="28"/>
      <c r="QST138" s="28"/>
      <c r="QSU138" s="28"/>
      <c r="QSV138" s="28"/>
      <c r="QSW138" s="28"/>
      <c r="QSX138" s="28"/>
      <c r="QSY138" s="28"/>
      <c r="QSZ138" s="28"/>
      <c r="QTA138" s="28"/>
      <c r="QTB138" s="28"/>
      <c r="QTC138" s="28"/>
      <c r="QTD138" s="28"/>
      <c r="QTE138" s="28"/>
      <c r="QTF138" s="28"/>
      <c r="QTG138" s="28"/>
      <c r="QTH138" s="28"/>
      <c r="QTI138" s="28"/>
      <c r="QTJ138" s="28"/>
      <c r="QTK138" s="28"/>
      <c r="QTL138" s="28"/>
      <c r="QTM138" s="28"/>
      <c r="QTN138" s="28"/>
      <c r="QTO138" s="28"/>
      <c r="QTP138" s="28"/>
      <c r="QTQ138" s="28"/>
      <c r="QTR138" s="28"/>
      <c r="QTS138" s="28"/>
      <c r="QTT138" s="28"/>
      <c r="QTU138" s="28"/>
      <c r="QTV138" s="28"/>
      <c r="QTW138" s="28"/>
      <c r="QTX138" s="28"/>
      <c r="QTY138" s="28"/>
      <c r="QTZ138" s="28"/>
      <c r="QUA138" s="28"/>
      <c r="QUB138" s="28"/>
      <c r="QUC138" s="28"/>
      <c r="QUD138" s="28"/>
      <c r="QUE138" s="28"/>
      <c r="QUF138" s="28"/>
      <c r="QUG138" s="28"/>
      <c r="QUH138" s="28"/>
      <c r="QUI138" s="28"/>
      <c r="QUJ138" s="28"/>
      <c r="QUK138" s="28"/>
      <c r="QUL138" s="28"/>
      <c r="QUM138" s="28"/>
      <c r="QUN138" s="28"/>
      <c r="QUO138" s="28"/>
      <c r="QUP138" s="28"/>
      <c r="QUQ138" s="28"/>
      <c r="QUR138" s="28"/>
      <c r="QUS138" s="28"/>
      <c r="QUT138" s="28"/>
      <c r="QUU138" s="28"/>
      <c r="QUV138" s="28"/>
      <c r="QUW138" s="28"/>
      <c r="QUX138" s="28"/>
      <c r="QUY138" s="28"/>
      <c r="QUZ138" s="28"/>
      <c r="QVA138" s="28"/>
      <c r="QVB138" s="28"/>
      <c r="QVC138" s="28"/>
      <c r="QVD138" s="28"/>
      <c r="QVE138" s="28"/>
      <c r="QVF138" s="28"/>
      <c r="QVG138" s="28"/>
      <c r="QVH138" s="28"/>
      <c r="QVI138" s="28"/>
      <c r="QVJ138" s="28"/>
      <c r="QVK138" s="28"/>
      <c r="QVL138" s="28"/>
      <c r="QVM138" s="28"/>
      <c r="QVN138" s="28"/>
      <c r="QVO138" s="28"/>
      <c r="QVP138" s="28"/>
      <c r="QVQ138" s="28"/>
      <c r="QVR138" s="28"/>
      <c r="QVS138" s="28"/>
      <c r="QVT138" s="28"/>
      <c r="QVU138" s="28"/>
      <c r="QVV138" s="28"/>
      <c r="QVW138" s="28"/>
      <c r="QVX138" s="28"/>
      <c r="QVY138" s="28"/>
      <c r="QVZ138" s="28"/>
      <c r="QWA138" s="28"/>
      <c r="QWB138" s="28"/>
      <c r="QWC138" s="28"/>
      <c r="QWD138" s="28"/>
      <c r="QWE138" s="28"/>
      <c r="QWF138" s="28"/>
      <c r="QWG138" s="28"/>
      <c r="QWH138" s="28"/>
      <c r="QWI138" s="28"/>
      <c r="QWJ138" s="28"/>
      <c r="QWK138" s="28"/>
      <c r="QWL138" s="28"/>
      <c r="QWM138" s="28"/>
      <c r="QWN138" s="28"/>
      <c r="QWO138" s="28"/>
      <c r="QWP138" s="28"/>
      <c r="QWQ138" s="28"/>
      <c r="QWR138" s="28"/>
      <c r="QWS138" s="28"/>
      <c r="QWT138" s="28"/>
      <c r="QWU138" s="28"/>
      <c r="QWV138" s="28"/>
      <c r="QWW138" s="28"/>
      <c r="QWX138" s="28"/>
      <c r="QWY138" s="28"/>
      <c r="QWZ138" s="28"/>
      <c r="QXA138" s="28"/>
      <c r="QXB138" s="28"/>
      <c r="QXC138" s="28"/>
      <c r="QXD138" s="28"/>
      <c r="QXE138" s="28"/>
      <c r="QXF138" s="28"/>
      <c r="QXG138" s="28"/>
      <c r="QXH138" s="28"/>
      <c r="QXI138" s="28"/>
      <c r="QXJ138" s="28"/>
      <c r="QXK138" s="28"/>
      <c r="QXL138" s="28"/>
      <c r="QXM138" s="28"/>
      <c r="QXN138" s="28"/>
      <c r="QXO138" s="28"/>
      <c r="QXP138" s="28"/>
      <c r="QXQ138" s="28"/>
      <c r="QXR138" s="28"/>
      <c r="QXS138" s="28"/>
      <c r="QXT138" s="28"/>
      <c r="QXU138" s="28"/>
      <c r="QXV138" s="28"/>
      <c r="QXW138" s="28"/>
      <c r="QXX138" s="28"/>
      <c r="QXY138" s="28"/>
      <c r="QXZ138" s="28"/>
      <c r="QYA138" s="28"/>
      <c r="QYB138" s="28"/>
      <c r="QYC138" s="28"/>
      <c r="QYD138" s="28"/>
      <c r="QYE138" s="28"/>
      <c r="QYF138" s="28"/>
      <c r="QYG138" s="28"/>
      <c r="QYH138" s="28"/>
      <c r="QYI138" s="28"/>
      <c r="QYJ138" s="28"/>
      <c r="QYK138" s="28"/>
      <c r="QYL138" s="28"/>
      <c r="QYM138" s="28"/>
      <c r="QYN138" s="28"/>
      <c r="QYO138" s="28"/>
      <c r="QYP138" s="28"/>
      <c r="QYQ138" s="28"/>
      <c r="QYR138" s="28"/>
      <c r="QYS138" s="28"/>
      <c r="QYT138" s="28"/>
      <c r="QYU138" s="28"/>
      <c r="QYV138" s="28"/>
      <c r="QYW138" s="28"/>
      <c r="QYX138" s="28"/>
      <c r="QYY138" s="28"/>
      <c r="QYZ138" s="28"/>
      <c r="QZA138" s="28"/>
      <c r="QZB138" s="28"/>
      <c r="QZC138" s="28"/>
      <c r="QZD138" s="28"/>
      <c r="QZE138" s="28"/>
      <c r="QZF138" s="28"/>
      <c r="QZG138" s="28"/>
      <c r="QZH138" s="28"/>
      <c r="QZI138" s="28"/>
      <c r="QZJ138" s="28"/>
      <c r="QZK138" s="28"/>
      <c r="QZL138" s="28"/>
      <c r="QZM138" s="28"/>
      <c r="QZN138" s="28"/>
      <c r="QZO138" s="28"/>
      <c r="QZP138" s="28"/>
      <c r="QZQ138" s="28"/>
      <c r="QZR138" s="28"/>
      <c r="QZS138" s="28"/>
      <c r="QZT138" s="28"/>
      <c r="QZU138" s="28"/>
      <c r="QZV138" s="28"/>
      <c r="QZW138" s="28"/>
      <c r="QZX138" s="28"/>
      <c r="QZY138" s="28"/>
      <c r="QZZ138" s="28"/>
      <c r="RAA138" s="28"/>
      <c r="RAB138" s="28"/>
      <c r="RAC138" s="28"/>
      <c r="RAD138" s="28"/>
      <c r="RAE138" s="28"/>
      <c r="RAF138" s="28"/>
      <c r="RAG138" s="28"/>
      <c r="RAH138" s="28"/>
      <c r="RAI138" s="28"/>
      <c r="RAJ138" s="28"/>
      <c r="RAK138" s="28"/>
      <c r="RAL138" s="28"/>
      <c r="RAM138" s="28"/>
      <c r="RAN138" s="28"/>
      <c r="RAO138" s="28"/>
      <c r="RAP138" s="28"/>
      <c r="RAQ138" s="28"/>
      <c r="RAR138" s="28"/>
      <c r="RAS138" s="28"/>
      <c r="RAT138" s="28"/>
      <c r="RAU138" s="28"/>
      <c r="RAV138" s="28"/>
      <c r="RAW138" s="28"/>
      <c r="RAX138" s="28"/>
      <c r="RAY138" s="28"/>
      <c r="RAZ138" s="28"/>
      <c r="RBA138" s="28"/>
      <c r="RBB138" s="28"/>
      <c r="RBC138" s="28"/>
      <c r="RBD138" s="28"/>
      <c r="RBE138" s="28"/>
      <c r="RBF138" s="28"/>
      <c r="RBG138" s="28"/>
      <c r="RBH138" s="28"/>
      <c r="RBI138" s="28"/>
      <c r="RBJ138" s="28"/>
      <c r="RBK138" s="28"/>
      <c r="RBL138" s="28"/>
      <c r="RBM138" s="28"/>
      <c r="RBN138" s="28"/>
      <c r="RBO138" s="28"/>
      <c r="RBP138" s="28"/>
      <c r="RBQ138" s="28"/>
      <c r="RBR138" s="28"/>
      <c r="RBS138" s="28"/>
      <c r="RBT138" s="28"/>
      <c r="RBU138" s="28"/>
      <c r="RBV138" s="28"/>
      <c r="RBW138" s="28"/>
      <c r="RBX138" s="28"/>
      <c r="RBY138" s="28"/>
      <c r="RBZ138" s="28"/>
      <c r="RCA138" s="28"/>
      <c r="RCB138" s="28"/>
      <c r="RCC138" s="28"/>
      <c r="RCD138" s="28"/>
      <c r="RCE138" s="28"/>
      <c r="RCF138" s="28"/>
      <c r="RCG138" s="28"/>
      <c r="RCH138" s="28"/>
      <c r="RCI138" s="28"/>
      <c r="RCJ138" s="28"/>
      <c r="RCK138" s="28"/>
      <c r="RCL138" s="28"/>
      <c r="RCM138" s="28"/>
      <c r="RCN138" s="28"/>
      <c r="RCO138" s="28"/>
      <c r="RCP138" s="28"/>
      <c r="RCQ138" s="28"/>
      <c r="RCR138" s="28"/>
      <c r="RCS138" s="28"/>
      <c r="RCT138" s="28"/>
      <c r="RCU138" s="28"/>
      <c r="RCV138" s="28"/>
      <c r="RCW138" s="28"/>
      <c r="RCX138" s="28"/>
      <c r="RCY138" s="28"/>
      <c r="RCZ138" s="28"/>
      <c r="RDA138" s="28"/>
      <c r="RDB138" s="28"/>
      <c r="RDC138" s="28"/>
      <c r="RDD138" s="28"/>
      <c r="RDE138" s="28"/>
      <c r="RDF138" s="28"/>
      <c r="RDG138" s="28"/>
      <c r="RDH138" s="28"/>
      <c r="RDI138" s="28"/>
      <c r="RDJ138" s="28"/>
      <c r="RDK138" s="28"/>
      <c r="RDL138" s="28"/>
      <c r="RDM138" s="28"/>
      <c r="RDN138" s="28"/>
      <c r="RDO138" s="28"/>
      <c r="RDP138" s="28"/>
      <c r="RDQ138" s="28"/>
      <c r="RDR138" s="28"/>
      <c r="RDS138" s="28"/>
      <c r="RDT138" s="28"/>
      <c r="RDU138" s="28"/>
      <c r="RDV138" s="28"/>
      <c r="RDW138" s="28"/>
      <c r="RDX138" s="28"/>
      <c r="RDY138" s="28"/>
      <c r="RDZ138" s="28"/>
      <c r="REA138" s="28"/>
      <c r="REB138" s="28"/>
      <c r="REC138" s="28"/>
      <c r="RED138" s="28"/>
      <c r="REE138" s="28"/>
      <c r="REF138" s="28"/>
      <c r="REG138" s="28"/>
      <c r="REH138" s="28"/>
      <c r="REI138" s="28"/>
      <c r="REJ138" s="28"/>
      <c r="REK138" s="28"/>
      <c r="REL138" s="28"/>
      <c r="REM138" s="28"/>
      <c r="REN138" s="28"/>
      <c r="REO138" s="28"/>
      <c r="REP138" s="28"/>
      <c r="REQ138" s="28"/>
      <c r="RER138" s="28"/>
      <c r="RES138" s="28"/>
      <c r="RET138" s="28"/>
      <c r="REU138" s="28"/>
      <c r="REV138" s="28"/>
      <c r="REW138" s="28"/>
      <c r="REX138" s="28"/>
      <c r="REY138" s="28"/>
      <c r="REZ138" s="28"/>
      <c r="RFA138" s="28"/>
      <c r="RFB138" s="28"/>
      <c r="RFC138" s="28"/>
      <c r="RFD138" s="28"/>
      <c r="RFE138" s="28"/>
      <c r="RFF138" s="28"/>
      <c r="RFG138" s="28"/>
      <c r="RFH138" s="28"/>
      <c r="RFI138" s="28"/>
      <c r="RFJ138" s="28"/>
      <c r="RFK138" s="28"/>
      <c r="RFL138" s="28"/>
      <c r="RFM138" s="28"/>
      <c r="RFN138" s="28"/>
      <c r="RFO138" s="28"/>
      <c r="RFP138" s="28"/>
      <c r="RFQ138" s="28"/>
      <c r="RFR138" s="28"/>
      <c r="RFS138" s="28"/>
      <c r="RFT138" s="28"/>
      <c r="RFU138" s="28"/>
      <c r="RFV138" s="28"/>
      <c r="RFW138" s="28"/>
      <c r="RFX138" s="28"/>
      <c r="RFY138" s="28"/>
      <c r="RFZ138" s="28"/>
      <c r="RGA138" s="28"/>
      <c r="RGB138" s="28"/>
      <c r="RGC138" s="28"/>
      <c r="RGD138" s="28"/>
      <c r="RGE138" s="28"/>
      <c r="RGF138" s="28"/>
      <c r="RGG138" s="28"/>
      <c r="RGH138" s="28"/>
      <c r="RGI138" s="28"/>
      <c r="RGJ138" s="28"/>
      <c r="RGK138" s="28"/>
      <c r="RGL138" s="28"/>
      <c r="RGM138" s="28"/>
      <c r="RGN138" s="28"/>
      <c r="RGO138" s="28"/>
      <c r="RGP138" s="28"/>
      <c r="RGQ138" s="28"/>
      <c r="RGR138" s="28"/>
      <c r="RGS138" s="28"/>
      <c r="RGT138" s="28"/>
      <c r="RGU138" s="28"/>
      <c r="RGV138" s="28"/>
      <c r="RGW138" s="28"/>
      <c r="RGX138" s="28"/>
      <c r="RGY138" s="28"/>
      <c r="RGZ138" s="28"/>
      <c r="RHA138" s="28"/>
      <c r="RHB138" s="28"/>
      <c r="RHC138" s="28"/>
      <c r="RHD138" s="28"/>
      <c r="RHE138" s="28"/>
      <c r="RHF138" s="28"/>
      <c r="RHG138" s="28"/>
      <c r="RHH138" s="28"/>
      <c r="RHI138" s="28"/>
      <c r="RHJ138" s="28"/>
      <c r="RHK138" s="28"/>
      <c r="RHL138" s="28"/>
      <c r="RHM138" s="28"/>
      <c r="RHN138" s="28"/>
      <c r="RHO138" s="28"/>
      <c r="RHP138" s="28"/>
      <c r="RHQ138" s="28"/>
      <c r="RHR138" s="28"/>
      <c r="RHS138" s="28"/>
      <c r="RHT138" s="28"/>
      <c r="RHU138" s="28"/>
      <c r="RHV138" s="28"/>
      <c r="RHW138" s="28"/>
      <c r="RHX138" s="28"/>
      <c r="RHY138" s="28"/>
      <c r="RHZ138" s="28"/>
      <c r="RIA138" s="28"/>
      <c r="RIB138" s="28"/>
      <c r="RIC138" s="28"/>
      <c r="RID138" s="28"/>
      <c r="RIE138" s="28"/>
      <c r="RIF138" s="28"/>
      <c r="RIG138" s="28"/>
      <c r="RIH138" s="28"/>
      <c r="RII138" s="28"/>
      <c r="RIJ138" s="28"/>
      <c r="RIK138" s="28"/>
      <c r="RIL138" s="28"/>
      <c r="RIM138" s="28"/>
      <c r="RIN138" s="28"/>
      <c r="RIO138" s="28"/>
      <c r="RIP138" s="28"/>
      <c r="RIQ138" s="28"/>
      <c r="RIR138" s="28"/>
      <c r="RIS138" s="28"/>
      <c r="RIT138" s="28"/>
      <c r="RIU138" s="28"/>
      <c r="RIV138" s="28"/>
      <c r="RIW138" s="28"/>
      <c r="RIX138" s="28"/>
      <c r="RIY138" s="28"/>
      <c r="RIZ138" s="28"/>
      <c r="RJA138" s="28"/>
      <c r="RJB138" s="28"/>
      <c r="RJC138" s="28"/>
      <c r="RJD138" s="28"/>
      <c r="RJE138" s="28"/>
      <c r="RJF138" s="28"/>
      <c r="RJG138" s="28"/>
      <c r="RJH138" s="28"/>
      <c r="RJI138" s="28"/>
      <c r="RJJ138" s="28"/>
      <c r="RJK138" s="28"/>
      <c r="RJL138" s="28"/>
      <c r="RJM138" s="28"/>
      <c r="RJN138" s="28"/>
      <c r="RJO138" s="28"/>
      <c r="RJP138" s="28"/>
      <c r="RJQ138" s="28"/>
      <c r="RJR138" s="28"/>
      <c r="RJS138" s="28"/>
      <c r="RJT138" s="28"/>
      <c r="RJU138" s="28"/>
      <c r="RJV138" s="28"/>
      <c r="RJW138" s="28"/>
      <c r="RJX138" s="28"/>
      <c r="RJY138" s="28"/>
      <c r="RJZ138" s="28"/>
      <c r="RKA138" s="28"/>
      <c r="RKB138" s="28"/>
      <c r="RKC138" s="28"/>
      <c r="RKD138" s="28"/>
      <c r="RKE138" s="28"/>
      <c r="RKF138" s="28"/>
      <c r="RKG138" s="28"/>
      <c r="RKH138" s="28"/>
      <c r="RKI138" s="28"/>
      <c r="RKJ138" s="28"/>
      <c r="RKK138" s="28"/>
      <c r="RKL138" s="28"/>
      <c r="RKM138" s="28"/>
      <c r="RKN138" s="28"/>
      <c r="RKO138" s="28"/>
      <c r="RKP138" s="28"/>
      <c r="RKQ138" s="28"/>
      <c r="RKR138" s="28"/>
      <c r="RKS138" s="28"/>
      <c r="RKT138" s="28"/>
      <c r="RKU138" s="28"/>
      <c r="RKV138" s="28"/>
      <c r="RKW138" s="28"/>
      <c r="RKX138" s="28"/>
      <c r="RKY138" s="28"/>
      <c r="RKZ138" s="28"/>
      <c r="RLA138" s="28"/>
      <c r="RLB138" s="28"/>
      <c r="RLC138" s="28"/>
      <c r="RLD138" s="28"/>
      <c r="RLE138" s="28"/>
      <c r="RLF138" s="28"/>
      <c r="RLG138" s="28"/>
      <c r="RLH138" s="28"/>
      <c r="RLI138" s="28"/>
      <c r="RLJ138" s="28"/>
      <c r="RLK138" s="28"/>
      <c r="RLL138" s="28"/>
      <c r="RLM138" s="28"/>
      <c r="RLN138" s="28"/>
      <c r="RLO138" s="28"/>
      <c r="RLP138" s="28"/>
      <c r="RLQ138" s="28"/>
      <c r="RLR138" s="28"/>
      <c r="RLS138" s="28"/>
      <c r="RLT138" s="28"/>
      <c r="RLU138" s="28"/>
      <c r="RLV138" s="28"/>
      <c r="RLW138" s="28"/>
      <c r="RLX138" s="28"/>
      <c r="RLY138" s="28"/>
      <c r="RLZ138" s="28"/>
      <c r="RMA138" s="28"/>
      <c r="RMB138" s="28"/>
      <c r="RMC138" s="28"/>
      <c r="RMD138" s="28"/>
      <c r="RME138" s="28"/>
      <c r="RMF138" s="28"/>
      <c r="RMG138" s="28"/>
      <c r="RMH138" s="28"/>
      <c r="RMI138" s="28"/>
      <c r="RMJ138" s="28"/>
      <c r="RMK138" s="28"/>
      <c r="RML138" s="28"/>
      <c r="RMM138" s="28"/>
      <c r="RMN138" s="28"/>
      <c r="RMO138" s="28"/>
      <c r="RMP138" s="28"/>
      <c r="RMQ138" s="28"/>
      <c r="RMR138" s="28"/>
      <c r="RMS138" s="28"/>
      <c r="RMT138" s="28"/>
      <c r="RMU138" s="28"/>
      <c r="RMV138" s="28"/>
      <c r="RMW138" s="28"/>
      <c r="RMX138" s="28"/>
      <c r="RMY138" s="28"/>
      <c r="RMZ138" s="28"/>
      <c r="RNA138" s="28"/>
      <c r="RNB138" s="28"/>
      <c r="RNC138" s="28"/>
      <c r="RND138" s="28"/>
      <c r="RNE138" s="28"/>
      <c r="RNF138" s="28"/>
      <c r="RNG138" s="28"/>
      <c r="RNH138" s="28"/>
      <c r="RNI138" s="28"/>
      <c r="RNJ138" s="28"/>
      <c r="RNK138" s="28"/>
      <c r="RNL138" s="28"/>
      <c r="RNM138" s="28"/>
      <c r="RNN138" s="28"/>
      <c r="RNO138" s="28"/>
      <c r="RNP138" s="28"/>
      <c r="RNQ138" s="28"/>
      <c r="RNR138" s="28"/>
      <c r="RNS138" s="28"/>
      <c r="RNT138" s="28"/>
      <c r="RNU138" s="28"/>
      <c r="RNV138" s="28"/>
      <c r="RNW138" s="28"/>
      <c r="RNX138" s="28"/>
      <c r="RNY138" s="28"/>
      <c r="RNZ138" s="28"/>
      <c r="ROA138" s="28"/>
      <c r="ROB138" s="28"/>
      <c r="ROC138" s="28"/>
      <c r="ROD138" s="28"/>
      <c r="ROE138" s="28"/>
      <c r="ROF138" s="28"/>
      <c r="ROG138" s="28"/>
      <c r="ROH138" s="28"/>
      <c r="ROI138" s="28"/>
      <c r="ROJ138" s="28"/>
      <c r="ROK138" s="28"/>
      <c r="ROL138" s="28"/>
      <c r="ROM138" s="28"/>
      <c r="RON138" s="28"/>
      <c r="ROO138" s="28"/>
      <c r="ROP138" s="28"/>
      <c r="ROQ138" s="28"/>
      <c r="ROR138" s="28"/>
      <c r="ROS138" s="28"/>
      <c r="ROT138" s="28"/>
      <c r="ROU138" s="28"/>
      <c r="ROV138" s="28"/>
      <c r="ROW138" s="28"/>
      <c r="ROX138" s="28"/>
      <c r="ROY138" s="28"/>
      <c r="ROZ138" s="28"/>
      <c r="RPA138" s="28"/>
      <c r="RPB138" s="28"/>
      <c r="RPC138" s="28"/>
      <c r="RPD138" s="28"/>
      <c r="RPE138" s="28"/>
      <c r="RPF138" s="28"/>
      <c r="RPG138" s="28"/>
      <c r="RPH138" s="28"/>
      <c r="RPI138" s="28"/>
      <c r="RPJ138" s="28"/>
      <c r="RPK138" s="28"/>
      <c r="RPL138" s="28"/>
      <c r="RPM138" s="28"/>
      <c r="RPN138" s="28"/>
      <c r="RPO138" s="28"/>
      <c r="RPP138" s="28"/>
      <c r="RPQ138" s="28"/>
      <c r="RPR138" s="28"/>
      <c r="RPS138" s="28"/>
      <c r="RPT138" s="28"/>
      <c r="RPU138" s="28"/>
      <c r="RPV138" s="28"/>
      <c r="RPW138" s="28"/>
      <c r="RPX138" s="28"/>
      <c r="RPY138" s="28"/>
      <c r="RPZ138" s="28"/>
      <c r="RQA138" s="28"/>
      <c r="RQB138" s="28"/>
      <c r="RQC138" s="28"/>
      <c r="RQD138" s="28"/>
      <c r="RQE138" s="28"/>
      <c r="RQF138" s="28"/>
      <c r="RQG138" s="28"/>
      <c r="RQH138" s="28"/>
      <c r="RQI138" s="28"/>
      <c r="RQJ138" s="28"/>
      <c r="RQK138" s="28"/>
      <c r="RQL138" s="28"/>
      <c r="RQM138" s="28"/>
      <c r="RQN138" s="28"/>
      <c r="RQO138" s="28"/>
      <c r="RQP138" s="28"/>
      <c r="RQQ138" s="28"/>
      <c r="RQR138" s="28"/>
      <c r="RQS138" s="28"/>
      <c r="RQT138" s="28"/>
      <c r="RQU138" s="28"/>
      <c r="RQV138" s="28"/>
      <c r="RQW138" s="28"/>
      <c r="RQX138" s="28"/>
      <c r="RQY138" s="28"/>
      <c r="RQZ138" s="28"/>
      <c r="RRA138" s="28"/>
      <c r="RRB138" s="28"/>
      <c r="RRC138" s="28"/>
      <c r="RRD138" s="28"/>
      <c r="RRE138" s="28"/>
      <c r="RRF138" s="28"/>
      <c r="RRG138" s="28"/>
      <c r="RRH138" s="28"/>
      <c r="RRI138" s="28"/>
      <c r="RRJ138" s="28"/>
      <c r="RRK138" s="28"/>
      <c r="RRL138" s="28"/>
      <c r="RRM138" s="28"/>
      <c r="RRN138" s="28"/>
      <c r="RRO138" s="28"/>
      <c r="RRP138" s="28"/>
      <c r="RRQ138" s="28"/>
      <c r="RRR138" s="28"/>
      <c r="RRS138" s="28"/>
      <c r="RRT138" s="28"/>
      <c r="RRU138" s="28"/>
      <c r="RRV138" s="28"/>
      <c r="RRW138" s="28"/>
      <c r="RRX138" s="28"/>
      <c r="RRY138" s="28"/>
      <c r="RRZ138" s="28"/>
      <c r="RSA138" s="28"/>
      <c r="RSB138" s="28"/>
      <c r="RSC138" s="28"/>
      <c r="RSD138" s="28"/>
      <c r="RSE138" s="28"/>
      <c r="RSF138" s="28"/>
      <c r="RSG138" s="28"/>
      <c r="RSH138" s="28"/>
      <c r="RSI138" s="28"/>
      <c r="RSJ138" s="28"/>
      <c r="RSK138" s="28"/>
      <c r="RSL138" s="28"/>
      <c r="RSM138" s="28"/>
      <c r="RSN138" s="28"/>
      <c r="RSO138" s="28"/>
      <c r="RSP138" s="28"/>
      <c r="RSQ138" s="28"/>
      <c r="RSR138" s="28"/>
      <c r="RSS138" s="28"/>
      <c r="RST138" s="28"/>
      <c r="RSU138" s="28"/>
      <c r="RSV138" s="28"/>
      <c r="RSW138" s="28"/>
      <c r="RSX138" s="28"/>
      <c r="RSY138" s="28"/>
      <c r="RSZ138" s="28"/>
      <c r="RTA138" s="28"/>
      <c r="RTB138" s="28"/>
      <c r="RTC138" s="28"/>
      <c r="RTD138" s="28"/>
      <c r="RTE138" s="28"/>
      <c r="RTF138" s="28"/>
      <c r="RTG138" s="28"/>
      <c r="RTH138" s="28"/>
      <c r="RTI138" s="28"/>
      <c r="RTJ138" s="28"/>
      <c r="RTK138" s="28"/>
      <c r="RTL138" s="28"/>
      <c r="RTM138" s="28"/>
      <c r="RTN138" s="28"/>
      <c r="RTO138" s="28"/>
      <c r="RTP138" s="28"/>
      <c r="RTQ138" s="28"/>
      <c r="RTR138" s="28"/>
      <c r="RTS138" s="28"/>
      <c r="RTT138" s="28"/>
      <c r="RTU138" s="28"/>
      <c r="RTV138" s="28"/>
      <c r="RTW138" s="28"/>
      <c r="RTX138" s="28"/>
      <c r="RTY138" s="28"/>
      <c r="RTZ138" s="28"/>
      <c r="RUA138" s="28"/>
      <c r="RUB138" s="28"/>
      <c r="RUC138" s="28"/>
      <c r="RUD138" s="28"/>
      <c r="RUE138" s="28"/>
      <c r="RUF138" s="28"/>
      <c r="RUG138" s="28"/>
      <c r="RUH138" s="28"/>
      <c r="RUI138" s="28"/>
      <c r="RUJ138" s="28"/>
      <c r="RUK138" s="28"/>
      <c r="RUL138" s="28"/>
      <c r="RUM138" s="28"/>
      <c r="RUN138" s="28"/>
      <c r="RUO138" s="28"/>
      <c r="RUP138" s="28"/>
      <c r="RUQ138" s="28"/>
      <c r="RUR138" s="28"/>
      <c r="RUS138" s="28"/>
      <c r="RUT138" s="28"/>
      <c r="RUU138" s="28"/>
      <c r="RUV138" s="28"/>
      <c r="RUW138" s="28"/>
      <c r="RUX138" s="28"/>
      <c r="RUY138" s="28"/>
      <c r="RUZ138" s="28"/>
      <c r="RVA138" s="28"/>
      <c r="RVB138" s="28"/>
      <c r="RVC138" s="28"/>
      <c r="RVD138" s="28"/>
      <c r="RVE138" s="28"/>
      <c r="RVF138" s="28"/>
      <c r="RVG138" s="28"/>
      <c r="RVH138" s="28"/>
      <c r="RVI138" s="28"/>
      <c r="RVJ138" s="28"/>
      <c r="RVK138" s="28"/>
      <c r="RVL138" s="28"/>
      <c r="RVM138" s="28"/>
      <c r="RVN138" s="28"/>
      <c r="RVO138" s="28"/>
      <c r="RVP138" s="28"/>
      <c r="RVQ138" s="28"/>
      <c r="RVR138" s="28"/>
      <c r="RVS138" s="28"/>
      <c r="RVT138" s="28"/>
      <c r="RVU138" s="28"/>
      <c r="RVV138" s="28"/>
      <c r="RVW138" s="28"/>
      <c r="RVX138" s="28"/>
      <c r="RVY138" s="28"/>
      <c r="RVZ138" s="28"/>
      <c r="RWA138" s="28"/>
      <c r="RWB138" s="28"/>
      <c r="RWC138" s="28"/>
      <c r="RWD138" s="28"/>
      <c r="RWE138" s="28"/>
      <c r="RWF138" s="28"/>
      <c r="RWG138" s="28"/>
      <c r="RWH138" s="28"/>
      <c r="RWI138" s="28"/>
      <c r="RWJ138" s="28"/>
      <c r="RWK138" s="28"/>
      <c r="RWL138" s="28"/>
      <c r="RWM138" s="28"/>
      <c r="RWN138" s="28"/>
      <c r="RWO138" s="28"/>
      <c r="RWP138" s="28"/>
      <c r="RWQ138" s="28"/>
      <c r="RWR138" s="28"/>
      <c r="RWS138" s="28"/>
      <c r="RWT138" s="28"/>
      <c r="RWU138" s="28"/>
      <c r="RWV138" s="28"/>
      <c r="RWW138" s="28"/>
      <c r="RWX138" s="28"/>
      <c r="RWY138" s="28"/>
      <c r="RWZ138" s="28"/>
      <c r="RXA138" s="28"/>
      <c r="RXB138" s="28"/>
      <c r="RXC138" s="28"/>
      <c r="RXD138" s="28"/>
      <c r="RXE138" s="28"/>
      <c r="RXF138" s="28"/>
      <c r="RXG138" s="28"/>
      <c r="RXH138" s="28"/>
      <c r="RXI138" s="28"/>
      <c r="RXJ138" s="28"/>
      <c r="RXK138" s="28"/>
      <c r="RXL138" s="28"/>
      <c r="RXM138" s="28"/>
      <c r="RXN138" s="28"/>
      <c r="RXO138" s="28"/>
      <c r="RXP138" s="28"/>
      <c r="RXQ138" s="28"/>
      <c r="RXR138" s="28"/>
      <c r="RXS138" s="28"/>
      <c r="RXT138" s="28"/>
      <c r="RXU138" s="28"/>
      <c r="RXV138" s="28"/>
      <c r="RXW138" s="28"/>
      <c r="RXX138" s="28"/>
      <c r="RXY138" s="28"/>
      <c r="RXZ138" s="28"/>
      <c r="RYA138" s="28"/>
      <c r="RYB138" s="28"/>
      <c r="RYC138" s="28"/>
      <c r="RYD138" s="28"/>
      <c r="RYE138" s="28"/>
      <c r="RYF138" s="28"/>
      <c r="RYG138" s="28"/>
      <c r="RYH138" s="28"/>
      <c r="RYI138" s="28"/>
      <c r="RYJ138" s="28"/>
      <c r="RYK138" s="28"/>
      <c r="RYL138" s="28"/>
      <c r="RYM138" s="28"/>
      <c r="RYN138" s="28"/>
      <c r="RYO138" s="28"/>
      <c r="RYP138" s="28"/>
      <c r="RYQ138" s="28"/>
      <c r="RYR138" s="28"/>
      <c r="RYS138" s="28"/>
      <c r="RYT138" s="28"/>
      <c r="RYU138" s="28"/>
      <c r="RYV138" s="28"/>
      <c r="RYW138" s="28"/>
      <c r="RYX138" s="28"/>
      <c r="RYY138" s="28"/>
      <c r="RYZ138" s="28"/>
      <c r="RZA138" s="28"/>
      <c r="RZB138" s="28"/>
      <c r="RZC138" s="28"/>
      <c r="RZD138" s="28"/>
      <c r="RZE138" s="28"/>
      <c r="RZF138" s="28"/>
      <c r="RZG138" s="28"/>
      <c r="RZH138" s="28"/>
      <c r="RZI138" s="28"/>
      <c r="RZJ138" s="28"/>
      <c r="RZK138" s="28"/>
      <c r="RZL138" s="28"/>
      <c r="RZM138" s="28"/>
      <c r="RZN138" s="28"/>
      <c r="RZO138" s="28"/>
      <c r="RZP138" s="28"/>
      <c r="RZQ138" s="28"/>
      <c r="RZR138" s="28"/>
      <c r="RZS138" s="28"/>
      <c r="RZT138" s="28"/>
      <c r="RZU138" s="28"/>
      <c r="RZV138" s="28"/>
      <c r="RZW138" s="28"/>
      <c r="RZX138" s="28"/>
      <c r="RZY138" s="28"/>
      <c r="RZZ138" s="28"/>
      <c r="SAA138" s="28"/>
      <c r="SAB138" s="28"/>
      <c r="SAC138" s="28"/>
      <c r="SAD138" s="28"/>
      <c r="SAE138" s="28"/>
      <c r="SAF138" s="28"/>
      <c r="SAG138" s="28"/>
      <c r="SAH138" s="28"/>
      <c r="SAI138" s="28"/>
      <c r="SAJ138" s="28"/>
      <c r="SAK138" s="28"/>
      <c r="SAL138" s="28"/>
      <c r="SAM138" s="28"/>
      <c r="SAN138" s="28"/>
      <c r="SAO138" s="28"/>
      <c r="SAP138" s="28"/>
      <c r="SAQ138" s="28"/>
      <c r="SAR138" s="28"/>
      <c r="SAS138" s="28"/>
      <c r="SAT138" s="28"/>
      <c r="SAU138" s="28"/>
      <c r="SAV138" s="28"/>
      <c r="SAW138" s="28"/>
      <c r="SAX138" s="28"/>
      <c r="SAY138" s="28"/>
      <c r="SAZ138" s="28"/>
      <c r="SBA138" s="28"/>
      <c r="SBB138" s="28"/>
      <c r="SBC138" s="28"/>
      <c r="SBD138" s="28"/>
      <c r="SBE138" s="28"/>
      <c r="SBF138" s="28"/>
      <c r="SBG138" s="28"/>
      <c r="SBH138" s="28"/>
      <c r="SBI138" s="28"/>
      <c r="SBJ138" s="28"/>
      <c r="SBK138" s="28"/>
      <c r="SBL138" s="28"/>
      <c r="SBM138" s="28"/>
      <c r="SBN138" s="28"/>
      <c r="SBO138" s="28"/>
      <c r="SBP138" s="28"/>
      <c r="SBQ138" s="28"/>
      <c r="SBR138" s="28"/>
      <c r="SBS138" s="28"/>
      <c r="SBT138" s="28"/>
      <c r="SBU138" s="28"/>
      <c r="SBV138" s="28"/>
      <c r="SBW138" s="28"/>
      <c r="SBX138" s="28"/>
      <c r="SBY138" s="28"/>
      <c r="SBZ138" s="28"/>
      <c r="SCA138" s="28"/>
      <c r="SCB138" s="28"/>
      <c r="SCC138" s="28"/>
      <c r="SCD138" s="28"/>
      <c r="SCE138" s="28"/>
      <c r="SCF138" s="28"/>
      <c r="SCG138" s="28"/>
      <c r="SCH138" s="28"/>
      <c r="SCI138" s="28"/>
      <c r="SCJ138" s="28"/>
      <c r="SCK138" s="28"/>
      <c r="SCL138" s="28"/>
      <c r="SCM138" s="28"/>
      <c r="SCN138" s="28"/>
      <c r="SCO138" s="28"/>
      <c r="SCP138" s="28"/>
      <c r="SCQ138" s="28"/>
      <c r="SCR138" s="28"/>
      <c r="SCS138" s="28"/>
      <c r="SCT138" s="28"/>
      <c r="SCU138" s="28"/>
      <c r="SCV138" s="28"/>
      <c r="SCW138" s="28"/>
      <c r="SCX138" s="28"/>
      <c r="SCY138" s="28"/>
      <c r="SCZ138" s="28"/>
      <c r="SDA138" s="28"/>
      <c r="SDB138" s="28"/>
      <c r="SDC138" s="28"/>
      <c r="SDD138" s="28"/>
      <c r="SDE138" s="28"/>
      <c r="SDF138" s="28"/>
      <c r="SDG138" s="28"/>
      <c r="SDH138" s="28"/>
      <c r="SDI138" s="28"/>
      <c r="SDJ138" s="28"/>
      <c r="SDK138" s="28"/>
      <c r="SDL138" s="28"/>
      <c r="SDM138" s="28"/>
      <c r="SDN138" s="28"/>
      <c r="SDO138" s="28"/>
      <c r="SDP138" s="28"/>
      <c r="SDQ138" s="28"/>
      <c r="SDR138" s="28"/>
      <c r="SDS138" s="28"/>
      <c r="SDT138" s="28"/>
      <c r="SDU138" s="28"/>
      <c r="SDV138" s="28"/>
      <c r="SDW138" s="28"/>
      <c r="SDX138" s="28"/>
      <c r="SDY138" s="28"/>
      <c r="SDZ138" s="28"/>
      <c r="SEA138" s="28"/>
      <c r="SEB138" s="28"/>
      <c r="SEC138" s="28"/>
      <c r="SED138" s="28"/>
      <c r="SEE138" s="28"/>
      <c r="SEF138" s="28"/>
      <c r="SEG138" s="28"/>
      <c r="SEH138" s="28"/>
      <c r="SEI138" s="28"/>
      <c r="SEJ138" s="28"/>
      <c r="SEK138" s="28"/>
      <c r="SEL138" s="28"/>
      <c r="SEM138" s="28"/>
      <c r="SEN138" s="28"/>
      <c r="SEO138" s="28"/>
      <c r="SEP138" s="28"/>
      <c r="SEQ138" s="28"/>
      <c r="SER138" s="28"/>
      <c r="SES138" s="28"/>
      <c r="SET138" s="28"/>
      <c r="SEU138" s="28"/>
      <c r="SEV138" s="28"/>
      <c r="SEW138" s="28"/>
      <c r="SEX138" s="28"/>
      <c r="SEY138" s="28"/>
      <c r="SEZ138" s="28"/>
      <c r="SFA138" s="28"/>
      <c r="SFB138" s="28"/>
      <c r="SFC138" s="28"/>
      <c r="SFD138" s="28"/>
      <c r="SFE138" s="28"/>
      <c r="SFF138" s="28"/>
      <c r="SFG138" s="28"/>
      <c r="SFH138" s="28"/>
      <c r="SFI138" s="28"/>
      <c r="SFJ138" s="28"/>
      <c r="SFK138" s="28"/>
      <c r="SFL138" s="28"/>
      <c r="SFM138" s="28"/>
      <c r="SFN138" s="28"/>
      <c r="SFO138" s="28"/>
      <c r="SFP138" s="28"/>
      <c r="SFQ138" s="28"/>
      <c r="SFR138" s="28"/>
      <c r="SFS138" s="28"/>
      <c r="SFT138" s="28"/>
      <c r="SFU138" s="28"/>
      <c r="SFV138" s="28"/>
      <c r="SFW138" s="28"/>
      <c r="SFX138" s="28"/>
      <c r="SFY138" s="28"/>
      <c r="SFZ138" s="28"/>
      <c r="SGA138" s="28"/>
      <c r="SGB138" s="28"/>
      <c r="SGC138" s="28"/>
      <c r="SGD138" s="28"/>
      <c r="SGE138" s="28"/>
      <c r="SGF138" s="28"/>
      <c r="SGG138" s="28"/>
      <c r="SGH138" s="28"/>
      <c r="SGI138" s="28"/>
      <c r="SGJ138" s="28"/>
      <c r="SGK138" s="28"/>
      <c r="SGL138" s="28"/>
      <c r="SGM138" s="28"/>
      <c r="SGN138" s="28"/>
      <c r="SGO138" s="28"/>
      <c r="SGP138" s="28"/>
      <c r="SGQ138" s="28"/>
      <c r="SGR138" s="28"/>
      <c r="SGS138" s="28"/>
      <c r="SGT138" s="28"/>
      <c r="SGU138" s="28"/>
      <c r="SGV138" s="28"/>
      <c r="SGW138" s="28"/>
      <c r="SGX138" s="28"/>
      <c r="SGY138" s="28"/>
      <c r="SGZ138" s="28"/>
      <c r="SHA138" s="28"/>
      <c r="SHB138" s="28"/>
      <c r="SHC138" s="28"/>
      <c r="SHD138" s="28"/>
      <c r="SHE138" s="28"/>
      <c r="SHF138" s="28"/>
      <c r="SHG138" s="28"/>
      <c r="SHH138" s="28"/>
      <c r="SHI138" s="28"/>
      <c r="SHJ138" s="28"/>
      <c r="SHK138" s="28"/>
      <c r="SHL138" s="28"/>
      <c r="SHM138" s="28"/>
      <c r="SHN138" s="28"/>
      <c r="SHO138" s="28"/>
      <c r="SHP138" s="28"/>
      <c r="SHQ138" s="28"/>
      <c r="SHR138" s="28"/>
      <c r="SHS138" s="28"/>
      <c r="SHT138" s="28"/>
      <c r="SHU138" s="28"/>
      <c r="SHV138" s="28"/>
      <c r="SHW138" s="28"/>
      <c r="SHX138" s="28"/>
      <c r="SHY138" s="28"/>
      <c r="SHZ138" s="28"/>
      <c r="SIA138" s="28"/>
      <c r="SIB138" s="28"/>
      <c r="SIC138" s="28"/>
      <c r="SID138" s="28"/>
      <c r="SIE138" s="28"/>
      <c r="SIF138" s="28"/>
      <c r="SIG138" s="28"/>
      <c r="SIH138" s="28"/>
      <c r="SII138" s="28"/>
      <c r="SIJ138" s="28"/>
      <c r="SIK138" s="28"/>
      <c r="SIL138" s="28"/>
      <c r="SIM138" s="28"/>
      <c r="SIN138" s="28"/>
      <c r="SIO138" s="28"/>
      <c r="SIP138" s="28"/>
      <c r="SIQ138" s="28"/>
      <c r="SIR138" s="28"/>
      <c r="SIS138" s="28"/>
      <c r="SIT138" s="28"/>
      <c r="SIU138" s="28"/>
      <c r="SIV138" s="28"/>
      <c r="SIW138" s="28"/>
      <c r="SIX138" s="28"/>
      <c r="SIY138" s="28"/>
      <c r="SIZ138" s="28"/>
      <c r="SJA138" s="28"/>
      <c r="SJB138" s="28"/>
      <c r="SJC138" s="28"/>
      <c r="SJD138" s="28"/>
      <c r="SJE138" s="28"/>
      <c r="SJF138" s="28"/>
      <c r="SJG138" s="28"/>
      <c r="SJH138" s="28"/>
      <c r="SJI138" s="28"/>
      <c r="SJJ138" s="28"/>
      <c r="SJK138" s="28"/>
      <c r="SJL138" s="28"/>
      <c r="SJM138" s="28"/>
      <c r="SJN138" s="28"/>
      <c r="SJO138" s="28"/>
      <c r="SJP138" s="28"/>
      <c r="SJQ138" s="28"/>
      <c r="SJR138" s="28"/>
      <c r="SJS138" s="28"/>
      <c r="SJT138" s="28"/>
      <c r="SJU138" s="28"/>
      <c r="SJV138" s="28"/>
      <c r="SJW138" s="28"/>
      <c r="SJX138" s="28"/>
      <c r="SJY138" s="28"/>
      <c r="SJZ138" s="28"/>
      <c r="SKA138" s="28"/>
      <c r="SKB138" s="28"/>
      <c r="SKC138" s="28"/>
      <c r="SKD138" s="28"/>
      <c r="SKE138" s="28"/>
      <c r="SKF138" s="28"/>
      <c r="SKG138" s="28"/>
      <c r="SKH138" s="28"/>
      <c r="SKI138" s="28"/>
      <c r="SKJ138" s="28"/>
      <c r="SKK138" s="28"/>
      <c r="SKL138" s="28"/>
      <c r="SKM138" s="28"/>
      <c r="SKN138" s="28"/>
      <c r="SKO138" s="28"/>
      <c r="SKP138" s="28"/>
      <c r="SKQ138" s="28"/>
      <c r="SKR138" s="28"/>
      <c r="SKS138" s="28"/>
      <c r="SKT138" s="28"/>
      <c r="SKU138" s="28"/>
      <c r="SKV138" s="28"/>
      <c r="SKW138" s="28"/>
      <c r="SKX138" s="28"/>
      <c r="SKY138" s="28"/>
      <c r="SKZ138" s="28"/>
      <c r="SLA138" s="28"/>
      <c r="SLB138" s="28"/>
      <c r="SLC138" s="28"/>
      <c r="SLD138" s="28"/>
      <c r="SLE138" s="28"/>
      <c r="SLF138" s="28"/>
      <c r="SLG138" s="28"/>
      <c r="SLH138" s="28"/>
      <c r="SLI138" s="28"/>
      <c r="SLJ138" s="28"/>
      <c r="SLK138" s="28"/>
      <c r="SLL138" s="28"/>
      <c r="SLM138" s="28"/>
      <c r="SLN138" s="28"/>
      <c r="SLO138" s="28"/>
      <c r="SLP138" s="28"/>
      <c r="SLQ138" s="28"/>
      <c r="SLR138" s="28"/>
      <c r="SLS138" s="28"/>
      <c r="SLT138" s="28"/>
      <c r="SLU138" s="28"/>
      <c r="SLV138" s="28"/>
      <c r="SLW138" s="28"/>
      <c r="SLX138" s="28"/>
      <c r="SLY138" s="28"/>
      <c r="SLZ138" s="28"/>
      <c r="SMA138" s="28"/>
      <c r="SMB138" s="28"/>
      <c r="SMC138" s="28"/>
      <c r="SMD138" s="28"/>
      <c r="SME138" s="28"/>
      <c r="SMF138" s="28"/>
      <c r="SMG138" s="28"/>
      <c r="SMH138" s="28"/>
      <c r="SMI138" s="28"/>
      <c r="SMJ138" s="28"/>
      <c r="SMK138" s="28"/>
      <c r="SML138" s="28"/>
      <c r="SMM138" s="28"/>
      <c r="SMN138" s="28"/>
      <c r="SMO138" s="28"/>
      <c r="SMP138" s="28"/>
      <c r="SMQ138" s="28"/>
      <c r="SMR138" s="28"/>
      <c r="SMS138" s="28"/>
      <c r="SMT138" s="28"/>
      <c r="SMU138" s="28"/>
      <c r="SMV138" s="28"/>
      <c r="SMW138" s="28"/>
      <c r="SMX138" s="28"/>
      <c r="SMY138" s="28"/>
      <c r="SMZ138" s="28"/>
      <c r="SNA138" s="28"/>
      <c r="SNB138" s="28"/>
      <c r="SNC138" s="28"/>
      <c r="SND138" s="28"/>
      <c r="SNE138" s="28"/>
      <c r="SNF138" s="28"/>
      <c r="SNG138" s="28"/>
      <c r="SNH138" s="28"/>
      <c r="SNI138" s="28"/>
      <c r="SNJ138" s="28"/>
      <c r="SNK138" s="28"/>
      <c r="SNL138" s="28"/>
      <c r="SNM138" s="28"/>
      <c r="SNN138" s="28"/>
      <c r="SNO138" s="28"/>
      <c r="SNP138" s="28"/>
      <c r="SNQ138" s="28"/>
      <c r="SNR138" s="28"/>
      <c r="SNS138" s="28"/>
      <c r="SNT138" s="28"/>
      <c r="SNU138" s="28"/>
      <c r="SNV138" s="28"/>
      <c r="SNW138" s="28"/>
      <c r="SNX138" s="28"/>
      <c r="SNY138" s="28"/>
      <c r="SNZ138" s="28"/>
      <c r="SOA138" s="28"/>
      <c r="SOB138" s="28"/>
      <c r="SOC138" s="28"/>
      <c r="SOD138" s="28"/>
      <c r="SOE138" s="28"/>
      <c r="SOF138" s="28"/>
      <c r="SOG138" s="28"/>
      <c r="SOH138" s="28"/>
      <c r="SOI138" s="28"/>
      <c r="SOJ138" s="28"/>
      <c r="SOK138" s="28"/>
      <c r="SOL138" s="28"/>
      <c r="SOM138" s="28"/>
      <c r="SON138" s="28"/>
      <c r="SOO138" s="28"/>
      <c r="SOP138" s="28"/>
      <c r="SOQ138" s="28"/>
      <c r="SOR138" s="28"/>
      <c r="SOS138" s="28"/>
      <c r="SOT138" s="28"/>
      <c r="SOU138" s="28"/>
      <c r="SOV138" s="28"/>
      <c r="SOW138" s="28"/>
      <c r="SOX138" s="28"/>
      <c r="SOY138" s="28"/>
      <c r="SOZ138" s="28"/>
      <c r="SPA138" s="28"/>
      <c r="SPB138" s="28"/>
      <c r="SPC138" s="28"/>
      <c r="SPD138" s="28"/>
      <c r="SPE138" s="28"/>
      <c r="SPF138" s="28"/>
      <c r="SPG138" s="28"/>
      <c r="SPH138" s="28"/>
      <c r="SPI138" s="28"/>
      <c r="SPJ138" s="28"/>
      <c r="SPK138" s="28"/>
      <c r="SPL138" s="28"/>
      <c r="SPM138" s="28"/>
      <c r="SPN138" s="28"/>
      <c r="SPO138" s="28"/>
      <c r="SPP138" s="28"/>
      <c r="SPQ138" s="28"/>
      <c r="SPR138" s="28"/>
      <c r="SPS138" s="28"/>
      <c r="SPT138" s="28"/>
      <c r="SPU138" s="28"/>
      <c r="SPV138" s="28"/>
      <c r="SPW138" s="28"/>
      <c r="SPX138" s="28"/>
      <c r="SPY138" s="28"/>
      <c r="SPZ138" s="28"/>
      <c r="SQA138" s="28"/>
      <c r="SQB138" s="28"/>
      <c r="SQC138" s="28"/>
      <c r="SQD138" s="28"/>
      <c r="SQE138" s="28"/>
      <c r="SQF138" s="28"/>
      <c r="SQG138" s="28"/>
      <c r="SQH138" s="28"/>
      <c r="SQI138" s="28"/>
      <c r="SQJ138" s="28"/>
      <c r="SQK138" s="28"/>
      <c r="SQL138" s="28"/>
      <c r="SQM138" s="28"/>
      <c r="SQN138" s="28"/>
      <c r="SQO138" s="28"/>
      <c r="SQP138" s="28"/>
      <c r="SQQ138" s="28"/>
      <c r="SQR138" s="28"/>
      <c r="SQS138" s="28"/>
      <c r="SQT138" s="28"/>
      <c r="SQU138" s="28"/>
      <c r="SQV138" s="28"/>
      <c r="SQW138" s="28"/>
      <c r="SQX138" s="28"/>
      <c r="SQY138" s="28"/>
      <c r="SQZ138" s="28"/>
      <c r="SRA138" s="28"/>
      <c r="SRB138" s="28"/>
      <c r="SRC138" s="28"/>
      <c r="SRD138" s="28"/>
      <c r="SRE138" s="28"/>
      <c r="SRF138" s="28"/>
      <c r="SRG138" s="28"/>
      <c r="SRH138" s="28"/>
      <c r="SRI138" s="28"/>
      <c r="SRJ138" s="28"/>
      <c r="SRK138" s="28"/>
      <c r="SRL138" s="28"/>
      <c r="SRM138" s="28"/>
      <c r="SRN138" s="28"/>
      <c r="SRO138" s="28"/>
      <c r="SRP138" s="28"/>
      <c r="SRQ138" s="28"/>
      <c r="SRR138" s="28"/>
      <c r="SRS138" s="28"/>
      <c r="SRT138" s="28"/>
      <c r="SRU138" s="28"/>
      <c r="SRV138" s="28"/>
      <c r="SRW138" s="28"/>
      <c r="SRX138" s="28"/>
      <c r="SRY138" s="28"/>
      <c r="SRZ138" s="28"/>
      <c r="SSA138" s="28"/>
      <c r="SSB138" s="28"/>
      <c r="SSC138" s="28"/>
      <c r="SSD138" s="28"/>
      <c r="SSE138" s="28"/>
      <c r="SSF138" s="28"/>
      <c r="SSG138" s="28"/>
      <c r="SSH138" s="28"/>
      <c r="SSI138" s="28"/>
      <c r="SSJ138" s="28"/>
      <c r="SSK138" s="28"/>
      <c r="SSL138" s="28"/>
      <c r="SSM138" s="28"/>
      <c r="SSN138" s="28"/>
      <c r="SSO138" s="28"/>
      <c r="SSP138" s="28"/>
      <c r="SSQ138" s="28"/>
      <c r="SSR138" s="28"/>
      <c r="SSS138" s="28"/>
      <c r="SST138" s="28"/>
      <c r="SSU138" s="28"/>
      <c r="SSV138" s="28"/>
      <c r="SSW138" s="28"/>
      <c r="SSX138" s="28"/>
      <c r="SSY138" s="28"/>
      <c r="SSZ138" s="28"/>
      <c r="STA138" s="28"/>
      <c r="STB138" s="28"/>
      <c r="STC138" s="28"/>
      <c r="STD138" s="28"/>
      <c r="STE138" s="28"/>
      <c r="STF138" s="28"/>
      <c r="STG138" s="28"/>
      <c r="STH138" s="28"/>
      <c r="STI138" s="28"/>
      <c r="STJ138" s="28"/>
      <c r="STK138" s="28"/>
      <c r="STL138" s="28"/>
      <c r="STM138" s="28"/>
      <c r="STN138" s="28"/>
      <c r="STO138" s="28"/>
      <c r="STP138" s="28"/>
      <c r="STQ138" s="28"/>
      <c r="STR138" s="28"/>
      <c r="STS138" s="28"/>
      <c r="STT138" s="28"/>
      <c r="STU138" s="28"/>
      <c r="STV138" s="28"/>
      <c r="STW138" s="28"/>
      <c r="STX138" s="28"/>
      <c r="STY138" s="28"/>
      <c r="STZ138" s="28"/>
      <c r="SUA138" s="28"/>
      <c r="SUB138" s="28"/>
      <c r="SUC138" s="28"/>
      <c r="SUD138" s="28"/>
      <c r="SUE138" s="28"/>
      <c r="SUF138" s="28"/>
      <c r="SUG138" s="28"/>
      <c r="SUH138" s="28"/>
      <c r="SUI138" s="28"/>
      <c r="SUJ138" s="28"/>
      <c r="SUK138" s="28"/>
      <c r="SUL138" s="28"/>
      <c r="SUM138" s="28"/>
      <c r="SUN138" s="28"/>
      <c r="SUO138" s="28"/>
      <c r="SUP138" s="28"/>
      <c r="SUQ138" s="28"/>
      <c r="SUR138" s="28"/>
      <c r="SUS138" s="28"/>
      <c r="SUT138" s="28"/>
      <c r="SUU138" s="28"/>
      <c r="SUV138" s="28"/>
      <c r="SUW138" s="28"/>
      <c r="SUX138" s="28"/>
      <c r="SUY138" s="28"/>
      <c r="SUZ138" s="28"/>
      <c r="SVA138" s="28"/>
      <c r="SVB138" s="28"/>
      <c r="SVC138" s="28"/>
      <c r="SVD138" s="28"/>
      <c r="SVE138" s="28"/>
      <c r="SVF138" s="28"/>
      <c r="SVG138" s="28"/>
      <c r="SVH138" s="28"/>
      <c r="SVI138" s="28"/>
      <c r="SVJ138" s="28"/>
      <c r="SVK138" s="28"/>
      <c r="SVL138" s="28"/>
      <c r="SVM138" s="28"/>
      <c r="SVN138" s="28"/>
      <c r="SVO138" s="28"/>
      <c r="SVP138" s="28"/>
      <c r="SVQ138" s="28"/>
      <c r="SVR138" s="28"/>
      <c r="SVS138" s="28"/>
      <c r="SVT138" s="28"/>
      <c r="SVU138" s="28"/>
      <c r="SVV138" s="28"/>
      <c r="SVW138" s="28"/>
      <c r="SVX138" s="28"/>
      <c r="SVY138" s="28"/>
      <c r="SVZ138" s="28"/>
      <c r="SWA138" s="28"/>
      <c r="SWB138" s="28"/>
      <c r="SWC138" s="28"/>
      <c r="SWD138" s="28"/>
      <c r="SWE138" s="28"/>
      <c r="SWF138" s="28"/>
      <c r="SWG138" s="28"/>
      <c r="SWH138" s="28"/>
      <c r="SWI138" s="28"/>
      <c r="SWJ138" s="28"/>
      <c r="SWK138" s="28"/>
      <c r="SWL138" s="28"/>
      <c r="SWM138" s="28"/>
      <c r="SWN138" s="28"/>
      <c r="SWO138" s="28"/>
      <c r="SWP138" s="28"/>
      <c r="SWQ138" s="28"/>
      <c r="SWR138" s="28"/>
      <c r="SWS138" s="28"/>
      <c r="SWT138" s="28"/>
      <c r="SWU138" s="28"/>
      <c r="SWV138" s="28"/>
      <c r="SWW138" s="28"/>
      <c r="SWX138" s="28"/>
      <c r="SWY138" s="28"/>
      <c r="SWZ138" s="28"/>
      <c r="SXA138" s="28"/>
      <c r="SXB138" s="28"/>
      <c r="SXC138" s="28"/>
      <c r="SXD138" s="28"/>
      <c r="SXE138" s="28"/>
      <c r="SXF138" s="28"/>
      <c r="SXG138" s="28"/>
      <c r="SXH138" s="28"/>
      <c r="SXI138" s="28"/>
      <c r="SXJ138" s="28"/>
      <c r="SXK138" s="28"/>
      <c r="SXL138" s="28"/>
      <c r="SXM138" s="28"/>
      <c r="SXN138" s="28"/>
      <c r="SXO138" s="28"/>
      <c r="SXP138" s="28"/>
      <c r="SXQ138" s="28"/>
      <c r="SXR138" s="28"/>
      <c r="SXS138" s="28"/>
      <c r="SXT138" s="28"/>
      <c r="SXU138" s="28"/>
      <c r="SXV138" s="28"/>
      <c r="SXW138" s="28"/>
      <c r="SXX138" s="28"/>
      <c r="SXY138" s="28"/>
      <c r="SXZ138" s="28"/>
      <c r="SYA138" s="28"/>
      <c r="SYB138" s="28"/>
      <c r="SYC138" s="28"/>
      <c r="SYD138" s="28"/>
      <c r="SYE138" s="28"/>
      <c r="SYF138" s="28"/>
      <c r="SYG138" s="28"/>
      <c r="SYH138" s="28"/>
      <c r="SYI138" s="28"/>
      <c r="SYJ138" s="28"/>
      <c r="SYK138" s="28"/>
      <c r="SYL138" s="28"/>
      <c r="SYM138" s="28"/>
      <c r="SYN138" s="28"/>
      <c r="SYO138" s="28"/>
      <c r="SYP138" s="28"/>
      <c r="SYQ138" s="28"/>
      <c r="SYR138" s="28"/>
      <c r="SYS138" s="28"/>
      <c r="SYT138" s="28"/>
      <c r="SYU138" s="28"/>
      <c r="SYV138" s="28"/>
      <c r="SYW138" s="28"/>
      <c r="SYX138" s="28"/>
      <c r="SYY138" s="28"/>
      <c r="SYZ138" s="28"/>
      <c r="SZA138" s="28"/>
      <c r="SZB138" s="28"/>
      <c r="SZC138" s="28"/>
      <c r="SZD138" s="28"/>
      <c r="SZE138" s="28"/>
      <c r="SZF138" s="28"/>
      <c r="SZG138" s="28"/>
      <c r="SZH138" s="28"/>
      <c r="SZI138" s="28"/>
      <c r="SZJ138" s="28"/>
      <c r="SZK138" s="28"/>
      <c r="SZL138" s="28"/>
      <c r="SZM138" s="28"/>
      <c r="SZN138" s="28"/>
      <c r="SZO138" s="28"/>
      <c r="SZP138" s="28"/>
      <c r="SZQ138" s="28"/>
      <c r="SZR138" s="28"/>
      <c r="SZS138" s="28"/>
      <c r="SZT138" s="28"/>
      <c r="SZU138" s="28"/>
      <c r="SZV138" s="28"/>
      <c r="SZW138" s="28"/>
      <c r="SZX138" s="28"/>
      <c r="SZY138" s="28"/>
      <c r="SZZ138" s="28"/>
      <c r="TAA138" s="28"/>
      <c r="TAB138" s="28"/>
      <c r="TAC138" s="28"/>
      <c r="TAD138" s="28"/>
      <c r="TAE138" s="28"/>
      <c r="TAF138" s="28"/>
      <c r="TAG138" s="28"/>
      <c r="TAH138" s="28"/>
      <c r="TAI138" s="28"/>
      <c r="TAJ138" s="28"/>
      <c r="TAK138" s="28"/>
      <c r="TAL138" s="28"/>
      <c r="TAM138" s="28"/>
      <c r="TAN138" s="28"/>
      <c r="TAO138" s="28"/>
      <c r="TAP138" s="28"/>
      <c r="TAQ138" s="28"/>
      <c r="TAR138" s="28"/>
      <c r="TAS138" s="28"/>
      <c r="TAT138" s="28"/>
      <c r="TAU138" s="28"/>
      <c r="TAV138" s="28"/>
      <c r="TAW138" s="28"/>
      <c r="TAX138" s="28"/>
      <c r="TAY138" s="28"/>
      <c r="TAZ138" s="28"/>
      <c r="TBA138" s="28"/>
      <c r="TBB138" s="28"/>
      <c r="TBC138" s="28"/>
      <c r="TBD138" s="28"/>
      <c r="TBE138" s="28"/>
      <c r="TBF138" s="28"/>
      <c r="TBG138" s="28"/>
      <c r="TBH138" s="28"/>
      <c r="TBI138" s="28"/>
      <c r="TBJ138" s="28"/>
      <c r="TBK138" s="28"/>
      <c r="TBL138" s="28"/>
      <c r="TBM138" s="28"/>
      <c r="TBN138" s="28"/>
      <c r="TBO138" s="28"/>
      <c r="TBP138" s="28"/>
      <c r="TBQ138" s="28"/>
      <c r="TBR138" s="28"/>
      <c r="TBS138" s="28"/>
      <c r="TBT138" s="28"/>
      <c r="TBU138" s="28"/>
      <c r="TBV138" s="28"/>
      <c r="TBW138" s="28"/>
      <c r="TBX138" s="28"/>
      <c r="TBY138" s="28"/>
      <c r="TBZ138" s="28"/>
      <c r="TCA138" s="28"/>
      <c r="TCB138" s="28"/>
      <c r="TCC138" s="28"/>
      <c r="TCD138" s="28"/>
      <c r="TCE138" s="28"/>
      <c r="TCF138" s="28"/>
      <c r="TCG138" s="28"/>
      <c r="TCH138" s="28"/>
      <c r="TCI138" s="28"/>
      <c r="TCJ138" s="28"/>
      <c r="TCK138" s="28"/>
      <c r="TCL138" s="28"/>
      <c r="TCM138" s="28"/>
      <c r="TCN138" s="28"/>
      <c r="TCO138" s="28"/>
      <c r="TCP138" s="28"/>
      <c r="TCQ138" s="28"/>
      <c r="TCR138" s="28"/>
      <c r="TCS138" s="28"/>
      <c r="TCT138" s="28"/>
      <c r="TCU138" s="28"/>
      <c r="TCV138" s="28"/>
      <c r="TCW138" s="28"/>
      <c r="TCX138" s="28"/>
      <c r="TCY138" s="28"/>
      <c r="TCZ138" s="28"/>
      <c r="TDA138" s="28"/>
      <c r="TDB138" s="28"/>
      <c r="TDC138" s="28"/>
      <c r="TDD138" s="28"/>
      <c r="TDE138" s="28"/>
      <c r="TDF138" s="28"/>
      <c r="TDG138" s="28"/>
      <c r="TDH138" s="28"/>
      <c r="TDI138" s="28"/>
      <c r="TDJ138" s="28"/>
      <c r="TDK138" s="28"/>
      <c r="TDL138" s="28"/>
      <c r="TDM138" s="28"/>
      <c r="TDN138" s="28"/>
      <c r="TDO138" s="28"/>
      <c r="TDP138" s="28"/>
      <c r="TDQ138" s="28"/>
      <c r="TDR138" s="28"/>
      <c r="TDS138" s="28"/>
      <c r="TDT138" s="28"/>
      <c r="TDU138" s="28"/>
      <c r="TDV138" s="28"/>
      <c r="TDW138" s="28"/>
      <c r="TDX138" s="28"/>
      <c r="TDY138" s="28"/>
      <c r="TDZ138" s="28"/>
      <c r="TEA138" s="28"/>
      <c r="TEB138" s="28"/>
      <c r="TEC138" s="28"/>
      <c r="TED138" s="28"/>
      <c r="TEE138" s="28"/>
      <c r="TEF138" s="28"/>
      <c r="TEG138" s="28"/>
      <c r="TEH138" s="28"/>
      <c r="TEI138" s="28"/>
      <c r="TEJ138" s="28"/>
      <c r="TEK138" s="28"/>
      <c r="TEL138" s="28"/>
      <c r="TEM138" s="28"/>
      <c r="TEN138" s="28"/>
      <c r="TEO138" s="28"/>
      <c r="TEP138" s="28"/>
      <c r="TEQ138" s="28"/>
      <c r="TER138" s="28"/>
      <c r="TES138" s="28"/>
      <c r="TET138" s="28"/>
      <c r="TEU138" s="28"/>
      <c r="TEV138" s="28"/>
      <c r="TEW138" s="28"/>
      <c r="TEX138" s="28"/>
      <c r="TEY138" s="28"/>
      <c r="TEZ138" s="28"/>
      <c r="TFA138" s="28"/>
      <c r="TFB138" s="28"/>
      <c r="TFC138" s="28"/>
      <c r="TFD138" s="28"/>
      <c r="TFE138" s="28"/>
      <c r="TFF138" s="28"/>
      <c r="TFG138" s="28"/>
      <c r="TFH138" s="28"/>
      <c r="TFI138" s="28"/>
      <c r="TFJ138" s="28"/>
      <c r="TFK138" s="28"/>
      <c r="TFL138" s="28"/>
      <c r="TFM138" s="28"/>
      <c r="TFN138" s="28"/>
      <c r="TFO138" s="28"/>
      <c r="TFP138" s="28"/>
      <c r="TFQ138" s="28"/>
      <c r="TFR138" s="28"/>
      <c r="TFS138" s="28"/>
      <c r="TFT138" s="28"/>
      <c r="TFU138" s="28"/>
      <c r="TFV138" s="28"/>
      <c r="TFW138" s="28"/>
      <c r="TFX138" s="28"/>
      <c r="TFY138" s="28"/>
      <c r="TFZ138" s="28"/>
      <c r="TGA138" s="28"/>
      <c r="TGB138" s="28"/>
      <c r="TGC138" s="28"/>
      <c r="TGD138" s="28"/>
      <c r="TGE138" s="28"/>
      <c r="TGF138" s="28"/>
      <c r="TGG138" s="28"/>
      <c r="TGH138" s="28"/>
      <c r="TGI138" s="28"/>
      <c r="TGJ138" s="28"/>
      <c r="TGK138" s="28"/>
      <c r="TGL138" s="28"/>
      <c r="TGM138" s="28"/>
      <c r="TGN138" s="28"/>
      <c r="TGO138" s="28"/>
      <c r="TGP138" s="28"/>
      <c r="TGQ138" s="28"/>
      <c r="TGR138" s="28"/>
      <c r="TGS138" s="28"/>
      <c r="TGT138" s="28"/>
      <c r="TGU138" s="28"/>
      <c r="TGV138" s="28"/>
      <c r="TGW138" s="28"/>
      <c r="TGX138" s="28"/>
      <c r="TGY138" s="28"/>
      <c r="TGZ138" s="28"/>
      <c r="THA138" s="28"/>
      <c r="THB138" s="28"/>
      <c r="THC138" s="28"/>
      <c r="THD138" s="28"/>
      <c r="THE138" s="28"/>
      <c r="THF138" s="28"/>
      <c r="THG138" s="28"/>
      <c r="THH138" s="28"/>
      <c r="THI138" s="28"/>
      <c r="THJ138" s="28"/>
      <c r="THK138" s="28"/>
      <c r="THL138" s="28"/>
      <c r="THM138" s="28"/>
      <c r="THN138" s="28"/>
      <c r="THO138" s="28"/>
      <c r="THP138" s="28"/>
      <c r="THQ138" s="28"/>
      <c r="THR138" s="28"/>
      <c r="THS138" s="28"/>
      <c r="THT138" s="28"/>
      <c r="THU138" s="28"/>
      <c r="THV138" s="28"/>
      <c r="THW138" s="28"/>
      <c r="THX138" s="28"/>
      <c r="THY138" s="28"/>
      <c r="THZ138" s="28"/>
      <c r="TIA138" s="28"/>
      <c r="TIB138" s="28"/>
      <c r="TIC138" s="28"/>
      <c r="TID138" s="28"/>
      <c r="TIE138" s="28"/>
      <c r="TIF138" s="28"/>
      <c r="TIG138" s="28"/>
      <c r="TIH138" s="28"/>
      <c r="TII138" s="28"/>
      <c r="TIJ138" s="28"/>
      <c r="TIK138" s="28"/>
      <c r="TIL138" s="28"/>
      <c r="TIM138" s="28"/>
      <c r="TIN138" s="28"/>
      <c r="TIO138" s="28"/>
      <c r="TIP138" s="28"/>
      <c r="TIQ138" s="28"/>
      <c r="TIR138" s="28"/>
      <c r="TIS138" s="28"/>
      <c r="TIT138" s="28"/>
      <c r="TIU138" s="28"/>
      <c r="TIV138" s="28"/>
      <c r="TIW138" s="28"/>
      <c r="TIX138" s="28"/>
      <c r="TIY138" s="28"/>
      <c r="TIZ138" s="28"/>
      <c r="TJA138" s="28"/>
      <c r="TJB138" s="28"/>
      <c r="TJC138" s="28"/>
      <c r="TJD138" s="28"/>
      <c r="TJE138" s="28"/>
      <c r="TJF138" s="28"/>
      <c r="TJG138" s="28"/>
      <c r="TJH138" s="28"/>
      <c r="TJI138" s="28"/>
      <c r="TJJ138" s="28"/>
      <c r="TJK138" s="28"/>
      <c r="TJL138" s="28"/>
      <c r="TJM138" s="28"/>
      <c r="TJN138" s="28"/>
      <c r="TJO138" s="28"/>
      <c r="TJP138" s="28"/>
      <c r="TJQ138" s="28"/>
      <c r="TJR138" s="28"/>
      <c r="TJS138" s="28"/>
      <c r="TJT138" s="28"/>
      <c r="TJU138" s="28"/>
      <c r="TJV138" s="28"/>
      <c r="TJW138" s="28"/>
      <c r="TJX138" s="28"/>
      <c r="TJY138" s="28"/>
      <c r="TJZ138" s="28"/>
      <c r="TKA138" s="28"/>
      <c r="TKB138" s="28"/>
      <c r="TKC138" s="28"/>
      <c r="TKD138" s="28"/>
      <c r="TKE138" s="28"/>
      <c r="TKF138" s="28"/>
      <c r="TKG138" s="28"/>
      <c r="TKH138" s="28"/>
      <c r="TKI138" s="28"/>
      <c r="TKJ138" s="28"/>
      <c r="TKK138" s="28"/>
      <c r="TKL138" s="28"/>
      <c r="TKM138" s="28"/>
      <c r="TKN138" s="28"/>
      <c r="TKO138" s="28"/>
      <c r="TKP138" s="28"/>
      <c r="TKQ138" s="28"/>
      <c r="TKR138" s="28"/>
      <c r="TKS138" s="28"/>
      <c r="TKT138" s="28"/>
      <c r="TKU138" s="28"/>
      <c r="TKV138" s="28"/>
      <c r="TKW138" s="28"/>
      <c r="TKX138" s="28"/>
      <c r="TKY138" s="28"/>
      <c r="TKZ138" s="28"/>
      <c r="TLA138" s="28"/>
      <c r="TLB138" s="28"/>
      <c r="TLC138" s="28"/>
      <c r="TLD138" s="28"/>
      <c r="TLE138" s="28"/>
      <c r="TLF138" s="28"/>
      <c r="TLG138" s="28"/>
      <c r="TLH138" s="28"/>
      <c r="TLI138" s="28"/>
      <c r="TLJ138" s="28"/>
      <c r="TLK138" s="28"/>
      <c r="TLL138" s="28"/>
      <c r="TLM138" s="28"/>
      <c r="TLN138" s="28"/>
      <c r="TLO138" s="28"/>
      <c r="TLP138" s="28"/>
      <c r="TLQ138" s="28"/>
      <c r="TLR138" s="28"/>
      <c r="TLS138" s="28"/>
      <c r="TLT138" s="28"/>
      <c r="TLU138" s="28"/>
      <c r="TLV138" s="28"/>
      <c r="TLW138" s="28"/>
      <c r="TLX138" s="28"/>
      <c r="TLY138" s="28"/>
      <c r="TLZ138" s="28"/>
      <c r="TMA138" s="28"/>
      <c r="TMB138" s="28"/>
      <c r="TMC138" s="28"/>
      <c r="TMD138" s="28"/>
      <c r="TME138" s="28"/>
      <c r="TMF138" s="28"/>
      <c r="TMG138" s="28"/>
      <c r="TMH138" s="28"/>
      <c r="TMI138" s="28"/>
      <c r="TMJ138" s="28"/>
      <c r="TMK138" s="28"/>
      <c r="TML138" s="28"/>
      <c r="TMM138" s="28"/>
      <c r="TMN138" s="28"/>
      <c r="TMO138" s="28"/>
      <c r="TMP138" s="28"/>
      <c r="TMQ138" s="28"/>
      <c r="TMR138" s="28"/>
      <c r="TMS138" s="28"/>
      <c r="TMT138" s="28"/>
      <c r="TMU138" s="28"/>
      <c r="TMV138" s="28"/>
      <c r="TMW138" s="28"/>
      <c r="TMX138" s="28"/>
      <c r="TMY138" s="28"/>
      <c r="TMZ138" s="28"/>
      <c r="TNA138" s="28"/>
      <c r="TNB138" s="28"/>
      <c r="TNC138" s="28"/>
      <c r="TND138" s="28"/>
      <c r="TNE138" s="28"/>
      <c r="TNF138" s="28"/>
      <c r="TNG138" s="28"/>
      <c r="TNH138" s="28"/>
      <c r="TNI138" s="28"/>
      <c r="TNJ138" s="28"/>
      <c r="TNK138" s="28"/>
      <c r="TNL138" s="28"/>
      <c r="TNM138" s="28"/>
      <c r="TNN138" s="28"/>
      <c r="TNO138" s="28"/>
      <c r="TNP138" s="28"/>
      <c r="TNQ138" s="28"/>
      <c r="TNR138" s="28"/>
      <c r="TNS138" s="28"/>
      <c r="TNT138" s="28"/>
      <c r="TNU138" s="28"/>
      <c r="TNV138" s="28"/>
      <c r="TNW138" s="28"/>
      <c r="TNX138" s="28"/>
      <c r="TNY138" s="28"/>
      <c r="TNZ138" s="28"/>
      <c r="TOA138" s="28"/>
      <c r="TOB138" s="28"/>
      <c r="TOC138" s="28"/>
      <c r="TOD138" s="28"/>
      <c r="TOE138" s="28"/>
      <c r="TOF138" s="28"/>
      <c r="TOG138" s="28"/>
      <c r="TOH138" s="28"/>
      <c r="TOI138" s="28"/>
      <c r="TOJ138" s="28"/>
      <c r="TOK138" s="28"/>
      <c r="TOL138" s="28"/>
      <c r="TOM138" s="28"/>
      <c r="TON138" s="28"/>
      <c r="TOO138" s="28"/>
      <c r="TOP138" s="28"/>
      <c r="TOQ138" s="28"/>
      <c r="TOR138" s="28"/>
      <c r="TOS138" s="28"/>
      <c r="TOT138" s="28"/>
      <c r="TOU138" s="28"/>
      <c r="TOV138" s="28"/>
      <c r="TOW138" s="28"/>
      <c r="TOX138" s="28"/>
      <c r="TOY138" s="28"/>
      <c r="TOZ138" s="28"/>
      <c r="TPA138" s="28"/>
      <c r="TPB138" s="28"/>
      <c r="TPC138" s="28"/>
      <c r="TPD138" s="28"/>
      <c r="TPE138" s="28"/>
      <c r="TPF138" s="28"/>
      <c r="TPG138" s="28"/>
      <c r="TPH138" s="28"/>
      <c r="TPI138" s="28"/>
      <c r="TPJ138" s="28"/>
      <c r="TPK138" s="28"/>
      <c r="TPL138" s="28"/>
      <c r="TPM138" s="28"/>
      <c r="TPN138" s="28"/>
      <c r="TPO138" s="28"/>
      <c r="TPP138" s="28"/>
      <c r="TPQ138" s="28"/>
      <c r="TPR138" s="28"/>
      <c r="TPS138" s="28"/>
      <c r="TPT138" s="28"/>
      <c r="TPU138" s="28"/>
      <c r="TPV138" s="28"/>
      <c r="TPW138" s="28"/>
      <c r="TPX138" s="28"/>
      <c r="TPY138" s="28"/>
      <c r="TPZ138" s="28"/>
      <c r="TQA138" s="28"/>
      <c r="TQB138" s="28"/>
      <c r="TQC138" s="28"/>
      <c r="TQD138" s="28"/>
      <c r="TQE138" s="28"/>
      <c r="TQF138" s="28"/>
      <c r="TQG138" s="28"/>
      <c r="TQH138" s="28"/>
      <c r="TQI138" s="28"/>
      <c r="TQJ138" s="28"/>
      <c r="TQK138" s="28"/>
      <c r="TQL138" s="28"/>
      <c r="TQM138" s="28"/>
      <c r="TQN138" s="28"/>
      <c r="TQO138" s="28"/>
      <c r="TQP138" s="28"/>
      <c r="TQQ138" s="28"/>
      <c r="TQR138" s="28"/>
      <c r="TQS138" s="28"/>
      <c r="TQT138" s="28"/>
      <c r="TQU138" s="28"/>
      <c r="TQV138" s="28"/>
      <c r="TQW138" s="28"/>
      <c r="TQX138" s="28"/>
      <c r="TQY138" s="28"/>
      <c r="TQZ138" s="28"/>
      <c r="TRA138" s="28"/>
      <c r="TRB138" s="28"/>
      <c r="TRC138" s="28"/>
      <c r="TRD138" s="28"/>
      <c r="TRE138" s="28"/>
      <c r="TRF138" s="28"/>
      <c r="TRG138" s="28"/>
      <c r="TRH138" s="28"/>
      <c r="TRI138" s="28"/>
      <c r="TRJ138" s="28"/>
      <c r="TRK138" s="28"/>
      <c r="TRL138" s="28"/>
      <c r="TRM138" s="28"/>
      <c r="TRN138" s="28"/>
      <c r="TRO138" s="28"/>
      <c r="TRP138" s="28"/>
      <c r="TRQ138" s="28"/>
      <c r="TRR138" s="28"/>
      <c r="TRS138" s="28"/>
      <c r="TRT138" s="28"/>
      <c r="TRU138" s="28"/>
      <c r="TRV138" s="28"/>
      <c r="TRW138" s="28"/>
      <c r="TRX138" s="28"/>
      <c r="TRY138" s="28"/>
      <c r="TRZ138" s="28"/>
      <c r="TSA138" s="28"/>
      <c r="TSB138" s="28"/>
      <c r="TSC138" s="28"/>
      <c r="TSD138" s="28"/>
      <c r="TSE138" s="28"/>
      <c r="TSF138" s="28"/>
      <c r="TSG138" s="28"/>
      <c r="TSH138" s="28"/>
      <c r="TSI138" s="28"/>
      <c r="TSJ138" s="28"/>
      <c r="TSK138" s="28"/>
      <c r="TSL138" s="28"/>
      <c r="TSM138" s="28"/>
      <c r="TSN138" s="28"/>
      <c r="TSO138" s="28"/>
      <c r="TSP138" s="28"/>
      <c r="TSQ138" s="28"/>
      <c r="TSR138" s="28"/>
      <c r="TSS138" s="28"/>
      <c r="TST138" s="28"/>
      <c r="TSU138" s="28"/>
      <c r="TSV138" s="28"/>
      <c r="TSW138" s="28"/>
      <c r="TSX138" s="28"/>
      <c r="TSY138" s="28"/>
      <c r="TSZ138" s="28"/>
      <c r="TTA138" s="28"/>
      <c r="TTB138" s="28"/>
      <c r="TTC138" s="28"/>
      <c r="TTD138" s="28"/>
      <c r="TTE138" s="28"/>
      <c r="TTF138" s="28"/>
      <c r="TTG138" s="28"/>
      <c r="TTH138" s="28"/>
      <c r="TTI138" s="28"/>
      <c r="TTJ138" s="28"/>
      <c r="TTK138" s="28"/>
      <c r="TTL138" s="28"/>
      <c r="TTM138" s="28"/>
      <c r="TTN138" s="28"/>
      <c r="TTO138" s="28"/>
      <c r="TTP138" s="28"/>
      <c r="TTQ138" s="28"/>
      <c r="TTR138" s="28"/>
      <c r="TTS138" s="28"/>
      <c r="TTT138" s="28"/>
      <c r="TTU138" s="28"/>
      <c r="TTV138" s="28"/>
      <c r="TTW138" s="28"/>
      <c r="TTX138" s="28"/>
      <c r="TTY138" s="28"/>
      <c r="TTZ138" s="28"/>
      <c r="TUA138" s="28"/>
      <c r="TUB138" s="28"/>
      <c r="TUC138" s="28"/>
      <c r="TUD138" s="28"/>
      <c r="TUE138" s="28"/>
      <c r="TUF138" s="28"/>
      <c r="TUG138" s="28"/>
      <c r="TUH138" s="28"/>
      <c r="TUI138" s="28"/>
      <c r="TUJ138" s="28"/>
      <c r="TUK138" s="28"/>
      <c r="TUL138" s="28"/>
      <c r="TUM138" s="28"/>
      <c r="TUN138" s="28"/>
      <c r="TUO138" s="28"/>
      <c r="TUP138" s="28"/>
      <c r="TUQ138" s="28"/>
      <c r="TUR138" s="28"/>
      <c r="TUS138" s="28"/>
      <c r="TUT138" s="28"/>
      <c r="TUU138" s="28"/>
      <c r="TUV138" s="28"/>
      <c r="TUW138" s="28"/>
      <c r="TUX138" s="28"/>
      <c r="TUY138" s="28"/>
      <c r="TUZ138" s="28"/>
      <c r="TVA138" s="28"/>
      <c r="TVB138" s="28"/>
      <c r="TVC138" s="28"/>
      <c r="TVD138" s="28"/>
      <c r="TVE138" s="28"/>
      <c r="TVF138" s="28"/>
      <c r="TVG138" s="28"/>
      <c r="TVH138" s="28"/>
      <c r="TVI138" s="28"/>
      <c r="TVJ138" s="28"/>
      <c r="TVK138" s="28"/>
      <c r="TVL138" s="28"/>
      <c r="TVM138" s="28"/>
      <c r="TVN138" s="28"/>
      <c r="TVO138" s="28"/>
      <c r="TVP138" s="28"/>
      <c r="TVQ138" s="28"/>
      <c r="TVR138" s="28"/>
      <c r="TVS138" s="28"/>
      <c r="TVT138" s="28"/>
      <c r="TVU138" s="28"/>
      <c r="TVV138" s="28"/>
      <c r="TVW138" s="28"/>
      <c r="TVX138" s="28"/>
      <c r="TVY138" s="28"/>
      <c r="TVZ138" s="28"/>
      <c r="TWA138" s="28"/>
      <c r="TWB138" s="28"/>
      <c r="TWC138" s="28"/>
      <c r="TWD138" s="28"/>
      <c r="TWE138" s="28"/>
      <c r="TWF138" s="28"/>
      <c r="TWG138" s="28"/>
      <c r="TWH138" s="28"/>
      <c r="TWI138" s="28"/>
      <c r="TWJ138" s="28"/>
      <c r="TWK138" s="28"/>
      <c r="TWL138" s="28"/>
      <c r="TWM138" s="28"/>
      <c r="TWN138" s="28"/>
      <c r="TWO138" s="28"/>
      <c r="TWP138" s="28"/>
      <c r="TWQ138" s="28"/>
      <c r="TWR138" s="28"/>
      <c r="TWS138" s="28"/>
      <c r="TWT138" s="28"/>
      <c r="TWU138" s="28"/>
      <c r="TWV138" s="28"/>
      <c r="TWW138" s="28"/>
      <c r="TWX138" s="28"/>
      <c r="TWY138" s="28"/>
      <c r="TWZ138" s="28"/>
      <c r="TXA138" s="28"/>
      <c r="TXB138" s="28"/>
      <c r="TXC138" s="28"/>
      <c r="TXD138" s="28"/>
      <c r="TXE138" s="28"/>
      <c r="TXF138" s="28"/>
      <c r="TXG138" s="28"/>
      <c r="TXH138" s="28"/>
      <c r="TXI138" s="28"/>
      <c r="TXJ138" s="28"/>
      <c r="TXK138" s="28"/>
      <c r="TXL138" s="28"/>
      <c r="TXM138" s="28"/>
      <c r="TXN138" s="28"/>
      <c r="TXO138" s="28"/>
      <c r="TXP138" s="28"/>
      <c r="TXQ138" s="28"/>
      <c r="TXR138" s="28"/>
      <c r="TXS138" s="28"/>
      <c r="TXT138" s="28"/>
      <c r="TXU138" s="28"/>
      <c r="TXV138" s="28"/>
      <c r="TXW138" s="28"/>
      <c r="TXX138" s="28"/>
      <c r="TXY138" s="28"/>
      <c r="TXZ138" s="28"/>
      <c r="TYA138" s="28"/>
      <c r="TYB138" s="28"/>
      <c r="TYC138" s="28"/>
      <c r="TYD138" s="28"/>
      <c r="TYE138" s="28"/>
      <c r="TYF138" s="28"/>
      <c r="TYG138" s="28"/>
      <c r="TYH138" s="28"/>
      <c r="TYI138" s="28"/>
      <c r="TYJ138" s="28"/>
      <c r="TYK138" s="28"/>
      <c r="TYL138" s="28"/>
      <c r="TYM138" s="28"/>
      <c r="TYN138" s="28"/>
      <c r="TYO138" s="28"/>
      <c r="TYP138" s="28"/>
      <c r="TYQ138" s="28"/>
      <c r="TYR138" s="28"/>
      <c r="TYS138" s="28"/>
      <c r="TYT138" s="28"/>
      <c r="TYU138" s="28"/>
      <c r="TYV138" s="28"/>
      <c r="TYW138" s="28"/>
      <c r="TYX138" s="28"/>
      <c r="TYY138" s="28"/>
      <c r="TYZ138" s="28"/>
      <c r="TZA138" s="28"/>
      <c r="TZB138" s="28"/>
      <c r="TZC138" s="28"/>
      <c r="TZD138" s="28"/>
      <c r="TZE138" s="28"/>
      <c r="TZF138" s="28"/>
      <c r="TZG138" s="28"/>
      <c r="TZH138" s="28"/>
      <c r="TZI138" s="28"/>
      <c r="TZJ138" s="28"/>
      <c r="TZK138" s="28"/>
      <c r="TZL138" s="28"/>
      <c r="TZM138" s="28"/>
      <c r="TZN138" s="28"/>
      <c r="TZO138" s="28"/>
      <c r="TZP138" s="28"/>
      <c r="TZQ138" s="28"/>
      <c r="TZR138" s="28"/>
      <c r="TZS138" s="28"/>
      <c r="TZT138" s="28"/>
      <c r="TZU138" s="28"/>
      <c r="TZV138" s="28"/>
      <c r="TZW138" s="28"/>
      <c r="TZX138" s="28"/>
      <c r="TZY138" s="28"/>
      <c r="TZZ138" s="28"/>
      <c r="UAA138" s="28"/>
      <c r="UAB138" s="28"/>
      <c r="UAC138" s="28"/>
      <c r="UAD138" s="28"/>
      <c r="UAE138" s="28"/>
      <c r="UAF138" s="28"/>
      <c r="UAG138" s="28"/>
      <c r="UAH138" s="28"/>
      <c r="UAI138" s="28"/>
      <c r="UAJ138" s="28"/>
      <c r="UAK138" s="28"/>
      <c r="UAL138" s="28"/>
      <c r="UAM138" s="28"/>
      <c r="UAN138" s="28"/>
      <c r="UAO138" s="28"/>
      <c r="UAP138" s="28"/>
      <c r="UAQ138" s="28"/>
      <c r="UAR138" s="28"/>
      <c r="UAS138" s="28"/>
      <c r="UAT138" s="28"/>
      <c r="UAU138" s="28"/>
      <c r="UAV138" s="28"/>
      <c r="UAW138" s="28"/>
      <c r="UAX138" s="28"/>
      <c r="UAY138" s="28"/>
      <c r="UAZ138" s="28"/>
      <c r="UBA138" s="28"/>
      <c r="UBB138" s="28"/>
      <c r="UBC138" s="28"/>
      <c r="UBD138" s="28"/>
      <c r="UBE138" s="28"/>
      <c r="UBF138" s="28"/>
      <c r="UBG138" s="28"/>
      <c r="UBH138" s="28"/>
      <c r="UBI138" s="28"/>
      <c r="UBJ138" s="28"/>
      <c r="UBK138" s="28"/>
      <c r="UBL138" s="28"/>
      <c r="UBM138" s="28"/>
      <c r="UBN138" s="28"/>
      <c r="UBO138" s="28"/>
      <c r="UBP138" s="28"/>
      <c r="UBQ138" s="28"/>
      <c r="UBR138" s="28"/>
      <c r="UBS138" s="28"/>
      <c r="UBT138" s="28"/>
      <c r="UBU138" s="28"/>
      <c r="UBV138" s="28"/>
      <c r="UBW138" s="28"/>
      <c r="UBX138" s="28"/>
      <c r="UBY138" s="28"/>
      <c r="UBZ138" s="28"/>
      <c r="UCA138" s="28"/>
      <c r="UCB138" s="28"/>
      <c r="UCC138" s="28"/>
      <c r="UCD138" s="28"/>
      <c r="UCE138" s="28"/>
      <c r="UCF138" s="28"/>
      <c r="UCG138" s="28"/>
      <c r="UCH138" s="28"/>
      <c r="UCI138" s="28"/>
      <c r="UCJ138" s="28"/>
      <c r="UCK138" s="28"/>
      <c r="UCL138" s="28"/>
      <c r="UCM138" s="28"/>
      <c r="UCN138" s="28"/>
      <c r="UCO138" s="28"/>
      <c r="UCP138" s="28"/>
      <c r="UCQ138" s="28"/>
      <c r="UCR138" s="28"/>
      <c r="UCS138" s="28"/>
      <c r="UCT138" s="28"/>
      <c r="UCU138" s="28"/>
      <c r="UCV138" s="28"/>
      <c r="UCW138" s="28"/>
      <c r="UCX138" s="28"/>
      <c r="UCY138" s="28"/>
      <c r="UCZ138" s="28"/>
      <c r="UDA138" s="28"/>
      <c r="UDB138" s="28"/>
      <c r="UDC138" s="28"/>
      <c r="UDD138" s="28"/>
      <c r="UDE138" s="28"/>
      <c r="UDF138" s="28"/>
      <c r="UDG138" s="28"/>
      <c r="UDH138" s="28"/>
      <c r="UDI138" s="28"/>
      <c r="UDJ138" s="28"/>
      <c r="UDK138" s="28"/>
      <c r="UDL138" s="28"/>
      <c r="UDM138" s="28"/>
      <c r="UDN138" s="28"/>
      <c r="UDO138" s="28"/>
      <c r="UDP138" s="28"/>
      <c r="UDQ138" s="28"/>
      <c r="UDR138" s="28"/>
      <c r="UDS138" s="28"/>
      <c r="UDT138" s="28"/>
      <c r="UDU138" s="28"/>
      <c r="UDV138" s="28"/>
      <c r="UDW138" s="28"/>
      <c r="UDX138" s="28"/>
      <c r="UDY138" s="28"/>
      <c r="UDZ138" s="28"/>
      <c r="UEA138" s="28"/>
      <c r="UEB138" s="28"/>
      <c r="UEC138" s="28"/>
      <c r="UED138" s="28"/>
      <c r="UEE138" s="28"/>
      <c r="UEF138" s="28"/>
      <c r="UEG138" s="28"/>
      <c r="UEH138" s="28"/>
      <c r="UEI138" s="28"/>
      <c r="UEJ138" s="28"/>
      <c r="UEK138" s="28"/>
      <c r="UEL138" s="28"/>
      <c r="UEM138" s="28"/>
      <c r="UEN138" s="28"/>
      <c r="UEO138" s="28"/>
      <c r="UEP138" s="28"/>
      <c r="UEQ138" s="28"/>
      <c r="UER138" s="28"/>
      <c r="UES138" s="28"/>
      <c r="UET138" s="28"/>
      <c r="UEU138" s="28"/>
      <c r="UEV138" s="28"/>
      <c r="UEW138" s="28"/>
      <c r="UEX138" s="28"/>
      <c r="UEY138" s="28"/>
      <c r="UEZ138" s="28"/>
      <c r="UFA138" s="28"/>
      <c r="UFB138" s="28"/>
      <c r="UFC138" s="28"/>
      <c r="UFD138" s="28"/>
      <c r="UFE138" s="28"/>
      <c r="UFF138" s="28"/>
      <c r="UFG138" s="28"/>
      <c r="UFH138" s="28"/>
      <c r="UFI138" s="28"/>
      <c r="UFJ138" s="28"/>
      <c r="UFK138" s="28"/>
      <c r="UFL138" s="28"/>
      <c r="UFM138" s="28"/>
      <c r="UFN138" s="28"/>
      <c r="UFO138" s="28"/>
      <c r="UFP138" s="28"/>
      <c r="UFQ138" s="28"/>
      <c r="UFR138" s="28"/>
      <c r="UFS138" s="28"/>
      <c r="UFT138" s="28"/>
      <c r="UFU138" s="28"/>
      <c r="UFV138" s="28"/>
      <c r="UFW138" s="28"/>
      <c r="UFX138" s="28"/>
      <c r="UFY138" s="28"/>
      <c r="UFZ138" s="28"/>
      <c r="UGA138" s="28"/>
      <c r="UGB138" s="28"/>
      <c r="UGC138" s="28"/>
      <c r="UGD138" s="28"/>
      <c r="UGE138" s="28"/>
      <c r="UGF138" s="28"/>
      <c r="UGG138" s="28"/>
      <c r="UGH138" s="28"/>
      <c r="UGI138" s="28"/>
      <c r="UGJ138" s="28"/>
      <c r="UGK138" s="28"/>
      <c r="UGL138" s="28"/>
      <c r="UGM138" s="28"/>
      <c r="UGN138" s="28"/>
      <c r="UGO138" s="28"/>
      <c r="UGP138" s="28"/>
      <c r="UGQ138" s="28"/>
      <c r="UGR138" s="28"/>
      <c r="UGS138" s="28"/>
      <c r="UGT138" s="28"/>
      <c r="UGU138" s="28"/>
      <c r="UGV138" s="28"/>
      <c r="UGW138" s="28"/>
      <c r="UGX138" s="28"/>
      <c r="UGY138" s="28"/>
      <c r="UGZ138" s="28"/>
      <c r="UHA138" s="28"/>
      <c r="UHB138" s="28"/>
      <c r="UHC138" s="28"/>
      <c r="UHD138" s="28"/>
      <c r="UHE138" s="28"/>
      <c r="UHF138" s="28"/>
      <c r="UHG138" s="28"/>
      <c r="UHH138" s="28"/>
      <c r="UHI138" s="28"/>
      <c r="UHJ138" s="28"/>
      <c r="UHK138" s="28"/>
      <c r="UHL138" s="28"/>
      <c r="UHM138" s="28"/>
      <c r="UHN138" s="28"/>
      <c r="UHO138" s="28"/>
      <c r="UHP138" s="28"/>
      <c r="UHQ138" s="28"/>
      <c r="UHR138" s="28"/>
      <c r="UHS138" s="28"/>
      <c r="UHT138" s="28"/>
      <c r="UHU138" s="28"/>
      <c r="UHV138" s="28"/>
      <c r="UHW138" s="28"/>
      <c r="UHX138" s="28"/>
      <c r="UHY138" s="28"/>
      <c r="UHZ138" s="28"/>
      <c r="UIA138" s="28"/>
      <c r="UIB138" s="28"/>
      <c r="UIC138" s="28"/>
      <c r="UID138" s="28"/>
      <c r="UIE138" s="28"/>
      <c r="UIF138" s="28"/>
      <c r="UIG138" s="28"/>
      <c r="UIH138" s="28"/>
      <c r="UII138" s="28"/>
      <c r="UIJ138" s="28"/>
      <c r="UIK138" s="28"/>
      <c r="UIL138" s="28"/>
      <c r="UIM138" s="28"/>
      <c r="UIN138" s="28"/>
      <c r="UIO138" s="28"/>
      <c r="UIP138" s="28"/>
      <c r="UIQ138" s="28"/>
      <c r="UIR138" s="28"/>
      <c r="UIS138" s="28"/>
      <c r="UIT138" s="28"/>
      <c r="UIU138" s="28"/>
      <c r="UIV138" s="28"/>
      <c r="UIW138" s="28"/>
      <c r="UIX138" s="28"/>
      <c r="UIY138" s="28"/>
      <c r="UIZ138" s="28"/>
      <c r="UJA138" s="28"/>
      <c r="UJB138" s="28"/>
      <c r="UJC138" s="28"/>
      <c r="UJD138" s="28"/>
      <c r="UJE138" s="28"/>
      <c r="UJF138" s="28"/>
      <c r="UJG138" s="28"/>
      <c r="UJH138" s="28"/>
      <c r="UJI138" s="28"/>
      <c r="UJJ138" s="28"/>
      <c r="UJK138" s="28"/>
      <c r="UJL138" s="28"/>
      <c r="UJM138" s="28"/>
      <c r="UJN138" s="28"/>
      <c r="UJO138" s="28"/>
      <c r="UJP138" s="28"/>
      <c r="UJQ138" s="28"/>
      <c r="UJR138" s="28"/>
      <c r="UJS138" s="28"/>
      <c r="UJT138" s="28"/>
      <c r="UJU138" s="28"/>
      <c r="UJV138" s="28"/>
      <c r="UJW138" s="28"/>
      <c r="UJX138" s="28"/>
      <c r="UJY138" s="28"/>
      <c r="UJZ138" s="28"/>
      <c r="UKA138" s="28"/>
      <c r="UKB138" s="28"/>
      <c r="UKC138" s="28"/>
      <c r="UKD138" s="28"/>
      <c r="UKE138" s="28"/>
      <c r="UKF138" s="28"/>
      <c r="UKG138" s="28"/>
      <c r="UKH138" s="28"/>
      <c r="UKI138" s="28"/>
      <c r="UKJ138" s="28"/>
      <c r="UKK138" s="28"/>
      <c r="UKL138" s="28"/>
      <c r="UKM138" s="28"/>
      <c r="UKN138" s="28"/>
      <c r="UKO138" s="28"/>
      <c r="UKP138" s="28"/>
      <c r="UKQ138" s="28"/>
      <c r="UKR138" s="28"/>
      <c r="UKS138" s="28"/>
      <c r="UKT138" s="28"/>
      <c r="UKU138" s="28"/>
      <c r="UKV138" s="28"/>
      <c r="UKW138" s="28"/>
      <c r="UKX138" s="28"/>
      <c r="UKY138" s="28"/>
      <c r="UKZ138" s="28"/>
      <c r="ULA138" s="28"/>
      <c r="ULB138" s="28"/>
      <c r="ULC138" s="28"/>
      <c r="ULD138" s="28"/>
      <c r="ULE138" s="28"/>
      <c r="ULF138" s="28"/>
      <c r="ULG138" s="28"/>
      <c r="ULH138" s="28"/>
      <c r="ULI138" s="28"/>
      <c r="ULJ138" s="28"/>
      <c r="ULK138" s="28"/>
      <c r="ULL138" s="28"/>
      <c r="ULM138" s="28"/>
      <c r="ULN138" s="28"/>
      <c r="ULO138" s="28"/>
      <c r="ULP138" s="28"/>
      <c r="ULQ138" s="28"/>
      <c r="ULR138" s="28"/>
      <c r="ULS138" s="28"/>
      <c r="ULT138" s="28"/>
      <c r="ULU138" s="28"/>
      <c r="ULV138" s="28"/>
      <c r="ULW138" s="28"/>
      <c r="ULX138" s="28"/>
      <c r="ULY138" s="28"/>
      <c r="ULZ138" s="28"/>
      <c r="UMA138" s="28"/>
      <c r="UMB138" s="28"/>
      <c r="UMC138" s="28"/>
      <c r="UMD138" s="28"/>
      <c r="UME138" s="28"/>
      <c r="UMF138" s="28"/>
      <c r="UMG138" s="28"/>
      <c r="UMH138" s="28"/>
      <c r="UMI138" s="28"/>
      <c r="UMJ138" s="28"/>
      <c r="UMK138" s="28"/>
      <c r="UML138" s="28"/>
      <c r="UMM138" s="28"/>
      <c r="UMN138" s="28"/>
      <c r="UMO138" s="28"/>
      <c r="UMP138" s="28"/>
      <c r="UMQ138" s="28"/>
      <c r="UMR138" s="28"/>
      <c r="UMS138" s="28"/>
      <c r="UMT138" s="28"/>
      <c r="UMU138" s="28"/>
      <c r="UMV138" s="28"/>
      <c r="UMW138" s="28"/>
      <c r="UMX138" s="28"/>
      <c r="UMY138" s="28"/>
      <c r="UMZ138" s="28"/>
      <c r="UNA138" s="28"/>
      <c r="UNB138" s="28"/>
      <c r="UNC138" s="28"/>
      <c r="UND138" s="28"/>
      <c r="UNE138" s="28"/>
      <c r="UNF138" s="28"/>
      <c r="UNG138" s="28"/>
      <c r="UNH138" s="28"/>
      <c r="UNI138" s="28"/>
      <c r="UNJ138" s="28"/>
      <c r="UNK138" s="28"/>
      <c r="UNL138" s="28"/>
      <c r="UNM138" s="28"/>
      <c r="UNN138" s="28"/>
      <c r="UNO138" s="28"/>
      <c r="UNP138" s="28"/>
      <c r="UNQ138" s="28"/>
      <c r="UNR138" s="28"/>
      <c r="UNS138" s="28"/>
      <c r="UNT138" s="28"/>
      <c r="UNU138" s="28"/>
      <c r="UNV138" s="28"/>
      <c r="UNW138" s="28"/>
      <c r="UNX138" s="28"/>
      <c r="UNY138" s="28"/>
      <c r="UNZ138" s="28"/>
      <c r="UOA138" s="28"/>
      <c r="UOB138" s="28"/>
      <c r="UOC138" s="28"/>
      <c r="UOD138" s="28"/>
      <c r="UOE138" s="28"/>
      <c r="UOF138" s="28"/>
      <c r="UOG138" s="28"/>
      <c r="UOH138" s="28"/>
      <c r="UOI138" s="28"/>
      <c r="UOJ138" s="28"/>
      <c r="UOK138" s="28"/>
      <c r="UOL138" s="28"/>
      <c r="UOM138" s="28"/>
      <c r="UON138" s="28"/>
      <c r="UOO138" s="28"/>
      <c r="UOP138" s="28"/>
      <c r="UOQ138" s="28"/>
      <c r="UOR138" s="28"/>
      <c r="UOS138" s="28"/>
      <c r="UOT138" s="28"/>
      <c r="UOU138" s="28"/>
      <c r="UOV138" s="28"/>
      <c r="UOW138" s="28"/>
      <c r="UOX138" s="28"/>
      <c r="UOY138" s="28"/>
      <c r="UOZ138" s="28"/>
      <c r="UPA138" s="28"/>
      <c r="UPB138" s="28"/>
      <c r="UPC138" s="28"/>
      <c r="UPD138" s="28"/>
      <c r="UPE138" s="28"/>
      <c r="UPF138" s="28"/>
      <c r="UPG138" s="28"/>
      <c r="UPH138" s="28"/>
      <c r="UPI138" s="28"/>
      <c r="UPJ138" s="28"/>
      <c r="UPK138" s="28"/>
      <c r="UPL138" s="28"/>
      <c r="UPM138" s="28"/>
      <c r="UPN138" s="28"/>
      <c r="UPO138" s="28"/>
      <c r="UPP138" s="28"/>
      <c r="UPQ138" s="28"/>
      <c r="UPR138" s="28"/>
      <c r="UPS138" s="28"/>
      <c r="UPT138" s="28"/>
      <c r="UPU138" s="28"/>
      <c r="UPV138" s="28"/>
      <c r="UPW138" s="28"/>
      <c r="UPX138" s="28"/>
      <c r="UPY138" s="28"/>
      <c r="UPZ138" s="28"/>
      <c r="UQA138" s="28"/>
      <c r="UQB138" s="28"/>
      <c r="UQC138" s="28"/>
      <c r="UQD138" s="28"/>
      <c r="UQE138" s="28"/>
      <c r="UQF138" s="28"/>
      <c r="UQG138" s="28"/>
      <c r="UQH138" s="28"/>
      <c r="UQI138" s="28"/>
      <c r="UQJ138" s="28"/>
      <c r="UQK138" s="28"/>
      <c r="UQL138" s="28"/>
      <c r="UQM138" s="28"/>
      <c r="UQN138" s="28"/>
      <c r="UQO138" s="28"/>
      <c r="UQP138" s="28"/>
      <c r="UQQ138" s="28"/>
      <c r="UQR138" s="28"/>
      <c r="UQS138" s="28"/>
      <c r="UQT138" s="28"/>
      <c r="UQU138" s="28"/>
      <c r="UQV138" s="28"/>
      <c r="UQW138" s="28"/>
      <c r="UQX138" s="28"/>
      <c r="UQY138" s="28"/>
      <c r="UQZ138" s="28"/>
      <c r="URA138" s="28"/>
      <c r="URB138" s="28"/>
      <c r="URC138" s="28"/>
      <c r="URD138" s="28"/>
      <c r="URE138" s="28"/>
      <c r="URF138" s="28"/>
      <c r="URG138" s="28"/>
      <c r="URH138" s="28"/>
      <c r="URI138" s="28"/>
      <c r="URJ138" s="28"/>
      <c r="URK138" s="28"/>
      <c r="URL138" s="28"/>
      <c r="URM138" s="28"/>
      <c r="URN138" s="28"/>
      <c r="URO138" s="28"/>
      <c r="URP138" s="28"/>
      <c r="URQ138" s="28"/>
      <c r="URR138" s="28"/>
      <c r="URS138" s="28"/>
      <c r="URT138" s="28"/>
      <c r="URU138" s="28"/>
      <c r="URV138" s="28"/>
      <c r="URW138" s="28"/>
      <c r="URX138" s="28"/>
      <c r="URY138" s="28"/>
      <c r="URZ138" s="28"/>
      <c r="USA138" s="28"/>
      <c r="USB138" s="28"/>
      <c r="USC138" s="28"/>
      <c r="USD138" s="28"/>
      <c r="USE138" s="28"/>
      <c r="USF138" s="28"/>
      <c r="USG138" s="28"/>
      <c r="USH138" s="28"/>
      <c r="USI138" s="28"/>
      <c r="USJ138" s="28"/>
      <c r="USK138" s="28"/>
      <c r="USL138" s="28"/>
      <c r="USM138" s="28"/>
      <c r="USN138" s="28"/>
      <c r="USO138" s="28"/>
      <c r="USP138" s="28"/>
      <c r="USQ138" s="28"/>
      <c r="USR138" s="28"/>
      <c r="USS138" s="28"/>
      <c r="UST138" s="28"/>
      <c r="USU138" s="28"/>
      <c r="USV138" s="28"/>
      <c r="USW138" s="28"/>
      <c r="USX138" s="28"/>
      <c r="USY138" s="28"/>
      <c r="USZ138" s="28"/>
      <c r="UTA138" s="28"/>
      <c r="UTB138" s="28"/>
      <c r="UTC138" s="28"/>
      <c r="UTD138" s="28"/>
      <c r="UTE138" s="28"/>
      <c r="UTF138" s="28"/>
      <c r="UTG138" s="28"/>
      <c r="UTH138" s="28"/>
      <c r="UTI138" s="28"/>
      <c r="UTJ138" s="28"/>
      <c r="UTK138" s="28"/>
      <c r="UTL138" s="28"/>
      <c r="UTM138" s="28"/>
      <c r="UTN138" s="28"/>
      <c r="UTO138" s="28"/>
      <c r="UTP138" s="28"/>
      <c r="UTQ138" s="28"/>
      <c r="UTR138" s="28"/>
      <c r="UTS138" s="28"/>
      <c r="UTT138" s="28"/>
      <c r="UTU138" s="28"/>
      <c r="UTV138" s="28"/>
      <c r="UTW138" s="28"/>
      <c r="UTX138" s="28"/>
      <c r="UTY138" s="28"/>
      <c r="UTZ138" s="28"/>
      <c r="UUA138" s="28"/>
      <c r="UUB138" s="28"/>
      <c r="UUC138" s="28"/>
      <c r="UUD138" s="28"/>
      <c r="UUE138" s="28"/>
      <c r="UUF138" s="28"/>
      <c r="UUG138" s="28"/>
      <c r="UUH138" s="28"/>
      <c r="UUI138" s="28"/>
      <c r="UUJ138" s="28"/>
      <c r="UUK138" s="28"/>
      <c r="UUL138" s="28"/>
      <c r="UUM138" s="28"/>
      <c r="UUN138" s="28"/>
      <c r="UUO138" s="28"/>
      <c r="UUP138" s="28"/>
      <c r="UUQ138" s="28"/>
      <c r="UUR138" s="28"/>
      <c r="UUS138" s="28"/>
      <c r="UUT138" s="28"/>
      <c r="UUU138" s="28"/>
      <c r="UUV138" s="28"/>
      <c r="UUW138" s="28"/>
      <c r="UUX138" s="28"/>
      <c r="UUY138" s="28"/>
      <c r="UUZ138" s="28"/>
      <c r="UVA138" s="28"/>
      <c r="UVB138" s="28"/>
      <c r="UVC138" s="28"/>
      <c r="UVD138" s="28"/>
      <c r="UVE138" s="28"/>
      <c r="UVF138" s="28"/>
      <c r="UVG138" s="28"/>
      <c r="UVH138" s="28"/>
      <c r="UVI138" s="28"/>
      <c r="UVJ138" s="28"/>
      <c r="UVK138" s="28"/>
      <c r="UVL138" s="28"/>
      <c r="UVM138" s="28"/>
      <c r="UVN138" s="28"/>
      <c r="UVO138" s="28"/>
      <c r="UVP138" s="28"/>
      <c r="UVQ138" s="28"/>
      <c r="UVR138" s="28"/>
      <c r="UVS138" s="28"/>
      <c r="UVT138" s="28"/>
      <c r="UVU138" s="28"/>
      <c r="UVV138" s="28"/>
      <c r="UVW138" s="28"/>
      <c r="UVX138" s="28"/>
      <c r="UVY138" s="28"/>
      <c r="UVZ138" s="28"/>
      <c r="UWA138" s="28"/>
      <c r="UWB138" s="28"/>
      <c r="UWC138" s="28"/>
      <c r="UWD138" s="28"/>
      <c r="UWE138" s="28"/>
      <c r="UWF138" s="28"/>
      <c r="UWG138" s="28"/>
      <c r="UWH138" s="28"/>
      <c r="UWI138" s="28"/>
      <c r="UWJ138" s="28"/>
      <c r="UWK138" s="28"/>
      <c r="UWL138" s="28"/>
      <c r="UWM138" s="28"/>
      <c r="UWN138" s="28"/>
      <c r="UWO138" s="28"/>
      <c r="UWP138" s="28"/>
      <c r="UWQ138" s="28"/>
      <c r="UWR138" s="28"/>
      <c r="UWS138" s="28"/>
      <c r="UWT138" s="28"/>
      <c r="UWU138" s="28"/>
      <c r="UWV138" s="28"/>
      <c r="UWW138" s="28"/>
      <c r="UWX138" s="28"/>
      <c r="UWY138" s="28"/>
      <c r="UWZ138" s="28"/>
      <c r="UXA138" s="28"/>
      <c r="UXB138" s="28"/>
      <c r="UXC138" s="28"/>
      <c r="UXD138" s="28"/>
      <c r="UXE138" s="28"/>
      <c r="UXF138" s="28"/>
      <c r="UXG138" s="28"/>
      <c r="UXH138" s="28"/>
      <c r="UXI138" s="28"/>
      <c r="UXJ138" s="28"/>
      <c r="UXK138" s="28"/>
      <c r="UXL138" s="28"/>
      <c r="UXM138" s="28"/>
      <c r="UXN138" s="28"/>
      <c r="UXO138" s="28"/>
      <c r="UXP138" s="28"/>
      <c r="UXQ138" s="28"/>
      <c r="UXR138" s="28"/>
      <c r="UXS138" s="28"/>
      <c r="UXT138" s="28"/>
      <c r="UXU138" s="28"/>
      <c r="UXV138" s="28"/>
      <c r="UXW138" s="28"/>
      <c r="UXX138" s="28"/>
      <c r="UXY138" s="28"/>
      <c r="UXZ138" s="28"/>
      <c r="UYA138" s="28"/>
      <c r="UYB138" s="28"/>
      <c r="UYC138" s="28"/>
      <c r="UYD138" s="28"/>
      <c r="UYE138" s="28"/>
      <c r="UYF138" s="28"/>
      <c r="UYG138" s="28"/>
      <c r="UYH138" s="28"/>
      <c r="UYI138" s="28"/>
      <c r="UYJ138" s="28"/>
      <c r="UYK138" s="28"/>
      <c r="UYL138" s="28"/>
      <c r="UYM138" s="28"/>
      <c r="UYN138" s="28"/>
      <c r="UYO138" s="28"/>
      <c r="UYP138" s="28"/>
      <c r="UYQ138" s="28"/>
      <c r="UYR138" s="28"/>
      <c r="UYS138" s="28"/>
      <c r="UYT138" s="28"/>
      <c r="UYU138" s="28"/>
      <c r="UYV138" s="28"/>
      <c r="UYW138" s="28"/>
      <c r="UYX138" s="28"/>
      <c r="UYY138" s="28"/>
      <c r="UYZ138" s="28"/>
      <c r="UZA138" s="28"/>
      <c r="UZB138" s="28"/>
      <c r="UZC138" s="28"/>
      <c r="UZD138" s="28"/>
      <c r="UZE138" s="28"/>
      <c r="UZF138" s="28"/>
      <c r="UZG138" s="28"/>
      <c r="UZH138" s="28"/>
      <c r="UZI138" s="28"/>
      <c r="UZJ138" s="28"/>
      <c r="UZK138" s="28"/>
      <c r="UZL138" s="28"/>
      <c r="UZM138" s="28"/>
      <c r="UZN138" s="28"/>
      <c r="UZO138" s="28"/>
      <c r="UZP138" s="28"/>
      <c r="UZQ138" s="28"/>
      <c r="UZR138" s="28"/>
      <c r="UZS138" s="28"/>
      <c r="UZT138" s="28"/>
      <c r="UZU138" s="28"/>
      <c r="UZV138" s="28"/>
      <c r="UZW138" s="28"/>
      <c r="UZX138" s="28"/>
      <c r="UZY138" s="28"/>
      <c r="UZZ138" s="28"/>
      <c r="VAA138" s="28"/>
      <c r="VAB138" s="28"/>
      <c r="VAC138" s="28"/>
      <c r="VAD138" s="28"/>
      <c r="VAE138" s="28"/>
      <c r="VAF138" s="28"/>
      <c r="VAG138" s="28"/>
      <c r="VAH138" s="28"/>
      <c r="VAI138" s="28"/>
      <c r="VAJ138" s="28"/>
      <c r="VAK138" s="28"/>
      <c r="VAL138" s="28"/>
      <c r="VAM138" s="28"/>
      <c r="VAN138" s="28"/>
      <c r="VAO138" s="28"/>
      <c r="VAP138" s="28"/>
      <c r="VAQ138" s="28"/>
      <c r="VAR138" s="28"/>
      <c r="VAS138" s="28"/>
      <c r="VAT138" s="28"/>
      <c r="VAU138" s="28"/>
      <c r="VAV138" s="28"/>
      <c r="VAW138" s="28"/>
      <c r="VAX138" s="28"/>
      <c r="VAY138" s="28"/>
      <c r="VAZ138" s="28"/>
      <c r="VBA138" s="28"/>
      <c r="VBB138" s="28"/>
      <c r="VBC138" s="28"/>
      <c r="VBD138" s="28"/>
      <c r="VBE138" s="28"/>
      <c r="VBF138" s="28"/>
      <c r="VBG138" s="28"/>
      <c r="VBH138" s="28"/>
      <c r="VBI138" s="28"/>
      <c r="VBJ138" s="28"/>
      <c r="VBK138" s="28"/>
      <c r="VBL138" s="28"/>
      <c r="VBM138" s="28"/>
      <c r="VBN138" s="28"/>
      <c r="VBO138" s="28"/>
      <c r="VBP138" s="28"/>
      <c r="VBQ138" s="28"/>
      <c r="VBR138" s="28"/>
      <c r="VBS138" s="28"/>
      <c r="VBT138" s="28"/>
      <c r="VBU138" s="28"/>
      <c r="VBV138" s="28"/>
      <c r="VBW138" s="28"/>
      <c r="VBX138" s="28"/>
      <c r="VBY138" s="28"/>
      <c r="VBZ138" s="28"/>
      <c r="VCA138" s="28"/>
      <c r="VCB138" s="28"/>
      <c r="VCC138" s="28"/>
      <c r="VCD138" s="28"/>
      <c r="VCE138" s="28"/>
      <c r="VCF138" s="28"/>
      <c r="VCG138" s="28"/>
      <c r="VCH138" s="28"/>
      <c r="VCI138" s="28"/>
      <c r="VCJ138" s="28"/>
      <c r="VCK138" s="28"/>
      <c r="VCL138" s="28"/>
      <c r="VCM138" s="28"/>
      <c r="VCN138" s="28"/>
      <c r="VCO138" s="28"/>
      <c r="VCP138" s="28"/>
      <c r="VCQ138" s="28"/>
      <c r="VCR138" s="28"/>
      <c r="VCS138" s="28"/>
      <c r="VCT138" s="28"/>
      <c r="VCU138" s="28"/>
      <c r="VCV138" s="28"/>
      <c r="VCW138" s="28"/>
      <c r="VCX138" s="28"/>
      <c r="VCY138" s="28"/>
      <c r="VCZ138" s="28"/>
      <c r="VDA138" s="28"/>
      <c r="VDB138" s="28"/>
      <c r="VDC138" s="28"/>
      <c r="VDD138" s="28"/>
      <c r="VDE138" s="28"/>
      <c r="VDF138" s="28"/>
      <c r="VDG138" s="28"/>
      <c r="VDH138" s="28"/>
      <c r="VDI138" s="28"/>
      <c r="VDJ138" s="28"/>
      <c r="VDK138" s="28"/>
      <c r="VDL138" s="28"/>
      <c r="VDM138" s="28"/>
      <c r="VDN138" s="28"/>
      <c r="VDO138" s="28"/>
      <c r="VDP138" s="28"/>
      <c r="VDQ138" s="28"/>
      <c r="VDR138" s="28"/>
      <c r="VDS138" s="28"/>
      <c r="VDT138" s="28"/>
      <c r="VDU138" s="28"/>
      <c r="VDV138" s="28"/>
      <c r="VDW138" s="28"/>
      <c r="VDX138" s="28"/>
      <c r="VDY138" s="28"/>
      <c r="VDZ138" s="28"/>
      <c r="VEA138" s="28"/>
      <c r="VEB138" s="28"/>
      <c r="VEC138" s="28"/>
      <c r="VED138" s="28"/>
      <c r="VEE138" s="28"/>
      <c r="VEF138" s="28"/>
      <c r="VEG138" s="28"/>
      <c r="VEH138" s="28"/>
      <c r="VEI138" s="28"/>
      <c r="VEJ138" s="28"/>
      <c r="VEK138" s="28"/>
      <c r="VEL138" s="28"/>
      <c r="VEM138" s="28"/>
      <c r="VEN138" s="28"/>
      <c r="VEO138" s="28"/>
      <c r="VEP138" s="28"/>
      <c r="VEQ138" s="28"/>
      <c r="VER138" s="28"/>
      <c r="VES138" s="28"/>
      <c r="VET138" s="28"/>
      <c r="VEU138" s="28"/>
      <c r="VEV138" s="28"/>
      <c r="VEW138" s="28"/>
      <c r="VEX138" s="28"/>
      <c r="VEY138" s="28"/>
      <c r="VEZ138" s="28"/>
      <c r="VFA138" s="28"/>
      <c r="VFB138" s="28"/>
      <c r="VFC138" s="28"/>
      <c r="VFD138" s="28"/>
      <c r="VFE138" s="28"/>
      <c r="VFF138" s="28"/>
      <c r="VFG138" s="28"/>
      <c r="VFH138" s="28"/>
      <c r="VFI138" s="28"/>
      <c r="VFJ138" s="28"/>
      <c r="VFK138" s="28"/>
      <c r="VFL138" s="28"/>
      <c r="VFM138" s="28"/>
      <c r="VFN138" s="28"/>
      <c r="VFO138" s="28"/>
      <c r="VFP138" s="28"/>
      <c r="VFQ138" s="28"/>
      <c r="VFR138" s="28"/>
      <c r="VFS138" s="28"/>
      <c r="VFT138" s="28"/>
      <c r="VFU138" s="28"/>
      <c r="VFV138" s="28"/>
      <c r="VFW138" s="28"/>
      <c r="VFX138" s="28"/>
      <c r="VFY138" s="28"/>
      <c r="VFZ138" s="28"/>
      <c r="VGA138" s="28"/>
      <c r="VGB138" s="28"/>
      <c r="VGC138" s="28"/>
      <c r="VGD138" s="28"/>
      <c r="VGE138" s="28"/>
      <c r="VGF138" s="28"/>
      <c r="VGG138" s="28"/>
      <c r="VGH138" s="28"/>
      <c r="VGI138" s="28"/>
      <c r="VGJ138" s="28"/>
      <c r="VGK138" s="28"/>
      <c r="VGL138" s="28"/>
      <c r="VGM138" s="28"/>
      <c r="VGN138" s="28"/>
      <c r="VGO138" s="28"/>
      <c r="VGP138" s="28"/>
      <c r="VGQ138" s="28"/>
      <c r="VGR138" s="28"/>
      <c r="VGS138" s="28"/>
      <c r="VGT138" s="28"/>
      <c r="VGU138" s="28"/>
      <c r="VGV138" s="28"/>
      <c r="VGW138" s="28"/>
      <c r="VGX138" s="28"/>
      <c r="VGY138" s="28"/>
      <c r="VGZ138" s="28"/>
      <c r="VHA138" s="28"/>
      <c r="VHB138" s="28"/>
      <c r="VHC138" s="28"/>
      <c r="VHD138" s="28"/>
      <c r="VHE138" s="28"/>
      <c r="VHF138" s="28"/>
      <c r="VHG138" s="28"/>
      <c r="VHH138" s="28"/>
      <c r="VHI138" s="28"/>
      <c r="VHJ138" s="28"/>
      <c r="VHK138" s="28"/>
      <c r="VHL138" s="28"/>
      <c r="VHM138" s="28"/>
      <c r="VHN138" s="28"/>
      <c r="VHO138" s="28"/>
      <c r="VHP138" s="28"/>
      <c r="VHQ138" s="28"/>
      <c r="VHR138" s="28"/>
      <c r="VHS138" s="28"/>
      <c r="VHT138" s="28"/>
      <c r="VHU138" s="28"/>
      <c r="VHV138" s="28"/>
      <c r="VHW138" s="28"/>
      <c r="VHX138" s="28"/>
      <c r="VHY138" s="28"/>
      <c r="VHZ138" s="28"/>
      <c r="VIA138" s="28"/>
      <c r="VIB138" s="28"/>
      <c r="VIC138" s="28"/>
      <c r="VID138" s="28"/>
      <c r="VIE138" s="28"/>
      <c r="VIF138" s="28"/>
      <c r="VIG138" s="28"/>
      <c r="VIH138" s="28"/>
      <c r="VII138" s="28"/>
      <c r="VIJ138" s="28"/>
      <c r="VIK138" s="28"/>
      <c r="VIL138" s="28"/>
      <c r="VIM138" s="28"/>
      <c r="VIN138" s="28"/>
      <c r="VIO138" s="28"/>
      <c r="VIP138" s="28"/>
      <c r="VIQ138" s="28"/>
      <c r="VIR138" s="28"/>
      <c r="VIS138" s="28"/>
      <c r="VIT138" s="28"/>
      <c r="VIU138" s="28"/>
      <c r="VIV138" s="28"/>
      <c r="VIW138" s="28"/>
      <c r="VIX138" s="28"/>
      <c r="VIY138" s="28"/>
      <c r="VIZ138" s="28"/>
      <c r="VJA138" s="28"/>
      <c r="VJB138" s="28"/>
      <c r="VJC138" s="28"/>
      <c r="VJD138" s="28"/>
      <c r="VJE138" s="28"/>
      <c r="VJF138" s="28"/>
      <c r="VJG138" s="28"/>
      <c r="VJH138" s="28"/>
      <c r="VJI138" s="28"/>
      <c r="VJJ138" s="28"/>
      <c r="VJK138" s="28"/>
      <c r="VJL138" s="28"/>
      <c r="VJM138" s="28"/>
      <c r="VJN138" s="28"/>
      <c r="VJO138" s="28"/>
      <c r="VJP138" s="28"/>
      <c r="VJQ138" s="28"/>
      <c r="VJR138" s="28"/>
      <c r="VJS138" s="28"/>
      <c r="VJT138" s="28"/>
      <c r="VJU138" s="28"/>
      <c r="VJV138" s="28"/>
      <c r="VJW138" s="28"/>
      <c r="VJX138" s="28"/>
      <c r="VJY138" s="28"/>
      <c r="VJZ138" s="28"/>
      <c r="VKA138" s="28"/>
      <c r="VKB138" s="28"/>
      <c r="VKC138" s="28"/>
      <c r="VKD138" s="28"/>
      <c r="VKE138" s="28"/>
      <c r="VKF138" s="28"/>
      <c r="VKG138" s="28"/>
      <c r="VKH138" s="28"/>
      <c r="VKI138" s="28"/>
      <c r="VKJ138" s="28"/>
      <c r="VKK138" s="28"/>
      <c r="VKL138" s="28"/>
      <c r="VKM138" s="28"/>
      <c r="VKN138" s="28"/>
      <c r="VKO138" s="28"/>
      <c r="VKP138" s="28"/>
      <c r="VKQ138" s="28"/>
      <c r="VKR138" s="28"/>
      <c r="VKS138" s="28"/>
      <c r="VKT138" s="28"/>
      <c r="VKU138" s="28"/>
      <c r="VKV138" s="28"/>
      <c r="VKW138" s="28"/>
      <c r="VKX138" s="28"/>
      <c r="VKY138" s="28"/>
      <c r="VKZ138" s="28"/>
      <c r="VLA138" s="28"/>
      <c r="VLB138" s="28"/>
      <c r="VLC138" s="28"/>
      <c r="VLD138" s="28"/>
      <c r="VLE138" s="28"/>
      <c r="VLF138" s="28"/>
      <c r="VLG138" s="28"/>
      <c r="VLH138" s="28"/>
      <c r="VLI138" s="28"/>
      <c r="VLJ138" s="28"/>
      <c r="VLK138" s="28"/>
      <c r="VLL138" s="28"/>
      <c r="VLM138" s="28"/>
      <c r="VLN138" s="28"/>
      <c r="VLO138" s="28"/>
      <c r="VLP138" s="28"/>
      <c r="VLQ138" s="28"/>
      <c r="VLR138" s="28"/>
      <c r="VLS138" s="28"/>
      <c r="VLT138" s="28"/>
      <c r="VLU138" s="28"/>
      <c r="VLV138" s="28"/>
      <c r="VLW138" s="28"/>
      <c r="VLX138" s="28"/>
      <c r="VLY138" s="28"/>
      <c r="VLZ138" s="28"/>
      <c r="VMA138" s="28"/>
      <c r="VMB138" s="28"/>
      <c r="VMC138" s="28"/>
      <c r="VMD138" s="28"/>
      <c r="VME138" s="28"/>
      <c r="VMF138" s="28"/>
      <c r="VMG138" s="28"/>
      <c r="VMH138" s="28"/>
      <c r="VMI138" s="28"/>
      <c r="VMJ138" s="28"/>
      <c r="VMK138" s="28"/>
      <c r="VML138" s="28"/>
      <c r="VMM138" s="28"/>
      <c r="VMN138" s="28"/>
      <c r="VMO138" s="28"/>
      <c r="VMP138" s="28"/>
      <c r="VMQ138" s="28"/>
      <c r="VMR138" s="28"/>
      <c r="VMS138" s="28"/>
      <c r="VMT138" s="28"/>
      <c r="VMU138" s="28"/>
      <c r="VMV138" s="28"/>
      <c r="VMW138" s="28"/>
      <c r="VMX138" s="28"/>
      <c r="VMY138" s="28"/>
      <c r="VMZ138" s="28"/>
      <c r="VNA138" s="28"/>
      <c r="VNB138" s="28"/>
      <c r="VNC138" s="28"/>
      <c r="VND138" s="28"/>
      <c r="VNE138" s="28"/>
      <c r="VNF138" s="28"/>
      <c r="VNG138" s="28"/>
      <c r="VNH138" s="28"/>
      <c r="VNI138" s="28"/>
      <c r="VNJ138" s="28"/>
      <c r="VNK138" s="28"/>
      <c r="VNL138" s="28"/>
      <c r="VNM138" s="28"/>
      <c r="VNN138" s="28"/>
      <c r="VNO138" s="28"/>
      <c r="VNP138" s="28"/>
      <c r="VNQ138" s="28"/>
      <c r="VNR138" s="28"/>
      <c r="VNS138" s="28"/>
      <c r="VNT138" s="28"/>
      <c r="VNU138" s="28"/>
      <c r="VNV138" s="28"/>
      <c r="VNW138" s="28"/>
      <c r="VNX138" s="28"/>
      <c r="VNY138" s="28"/>
      <c r="VNZ138" s="28"/>
      <c r="VOA138" s="28"/>
      <c r="VOB138" s="28"/>
      <c r="VOC138" s="28"/>
      <c r="VOD138" s="28"/>
      <c r="VOE138" s="28"/>
      <c r="VOF138" s="28"/>
      <c r="VOG138" s="28"/>
      <c r="VOH138" s="28"/>
      <c r="VOI138" s="28"/>
      <c r="VOJ138" s="28"/>
      <c r="VOK138" s="28"/>
      <c r="VOL138" s="28"/>
      <c r="VOM138" s="28"/>
      <c r="VON138" s="28"/>
      <c r="VOO138" s="28"/>
      <c r="VOP138" s="28"/>
      <c r="VOQ138" s="28"/>
      <c r="VOR138" s="28"/>
      <c r="VOS138" s="28"/>
      <c r="VOT138" s="28"/>
      <c r="VOU138" s="28"/>
      <c r="VOV138" s="28"/>
      <c r="VOW138" s="28"/>
      <c r="VOX138" s="28"/>
      <c r="VOY138" s="28"/>
      <c r="VOZ138" s="28"/>
      <c r="VPA138" s="28"/>
      <c r="VPB138" s="28"/>
      <c r="VPC138" s="28"/>
      <c r="VPD138" s="28"/>
      <c r="VPE138" s="28"/>
      <c r="VPF138" s="28"/>
      <c r="VPG138" s="28"/>
      <c r="VPH138" s="28"/>
      <c r="VPI138" s="28"/>
      <c r="VPJ138" s="28"/>
      <c r="VPK138" s="28"/>
      <c r="VPL138" s="28"/>
      <c r="VPM138" s="28"/>
      <c r="VPN138" s="28"/>
      <c r="VPO138" s="28"/>
      <c r="VPP138" s="28"/>
      <c r="VPQ138" s="28"/>
      <c r="VPR138" s="28"/>
      <c r="VPS138" s="28"/>
      <c r="VPT138" s="28"/>
      <c r="VPU138" s="28"/>
      <c r="VPV138" s="28"/>
      <c r="VPW138" s="28"/>
      <c r="VPX138" s="28"/>
      <c r="VPY138" s="28"/>
      <c r="VPZ138" s="28"/>
      <c r="VQA138" s="28"/>
      <c r="VQB138" s="28"/>
      <c r="VQC138" s="28"/>
      <c r="VQD138" s="28"/>
      <c r="VQE138" s="28"/>
      <c r="VQF138" s="28"/>
      <c r="VQG138" s="28"/>
      <c r="VQH138" s="28"/>
      <c r="VQI138" s="28"/>
      <c r="VQJ138" s="28"/>
      <c r="VQK138" s="28"/>
      <c r="VQL138" s="28"/>
      <c r="VQM138" s="28"/>
      <c r="VQN138" s="28"/>
      <c r="VQO138" s="28"/>
      <c r="VQP138" s="28"/>
      <c r="VQQ138" s="28"/>
      <c r="VQR138" s="28"/>
      <c r="VQS138" s="28"/>
      <c r="VQT138" s="28"/>
      <c r="VQU138" s="28"/>
      <c r="VQV138" s="28"/>
      <c r="VQW138" s="28"/>
      <c r="VQX138" s="28"/>
      <c r="VQY138" s="28"/>
      <c r="VQZ138" s="28"/>
      <c r="VRA138" s="28"/>
      <c r="VRB138" s="28"/>
      <c r="VRC138" s="28"/>
      <c r="VRD138" s="28"/>
      <c r="VRE138" s="28"/>
      <c r="VRF138" s="28"/>
      <c r="VRG138" s="28"/>
      <c r="VRH138" s="28"/>
      <c r="VRI138" s="28"/>
      <c r="VRJ138" s="28"/>
      <c r="VRK138" s="28"/>
      <c r="VRL138" s="28"/>
      <c r="VRM138" s="28"/>
      <c r="VRN138" s="28"/>
      <c r="VRO138" s="28"/>
      <c r="VRP138" s="28"/>
      <c r="VRQ138" s="28"/>
      <c r="VRR138" s="28"/>
      <c r="VRS138" s="28"/>
      <c r="VRT138" s="28"/>
      <c r="VRU138" s="28"/>
      <c r="VRV138" s="28"/>
      <c r="VRW138" s="28"/>
      <c r="VRX138" s="28"/>
      <c r="VRY138" s="28"/>
      <c r="VRZ138" s="28"/>
      <c r="VSA138" s="28"/>
      <c r="VSB138" s="28"/>
      <c r="VSC138" s="28"/>
      <c r="VSD138" s="28"/>
      <c r="VSE138" s="28"/>
      <c r="VSF138" s="28"/>
      <c r="VSG138" s="28"/>
      <c r="VSH138" s="28"/>
      <c r="VSI138" s="28"/>
      <c r="VSJ138" s="28"/>
      <c r="VSK138" s="28"/>
      <c r="VSL138" s="28"/>
      <c r="VSM138" s="28"/>
      <c r="VSN138" s="28"/>
      <c r="VSO138" s="28"/>
      <c r="VSP138" s="28"/>
      <c r="VSQ138" s="28"/>
      <c r="VSR138" s="28"/>
      <c r="VSS138" s="28"/>
      <c r="VST138" s="28"/>
      <c r="VSU138" s="28"/>
      <c r="VSV138" s="28"/>
      <c r="VSW138" s="28"/>
      <c r="VSX138" s="28"/>
      <c r="VSY138" s="28"/>
      <c r="VSZ138" s="28"/>
      <c r="VTA138" s="28"/>
      <c r="VTB138" s="28"/>
      <c r="VTC138" s="28"/>
      <c r="VTD138" s="28"/>
      <c r="VTE138" s="28"/>
      <c r="VTF138" s="28"/>
      <c r="VTG138" s="28"/>
      <c r="VTH138" s="28"/>
      <c r="VTI138" s="28"/>
      <c r="VTJ138" s="28"/>
      <c r="VTK138" s="28"/>
      <c r="VTL138" s="28"/>
      <c r="VTM138" s="28"/>
      <c r="VTN138" s="28"/>
      <c r="VTO138" s="28"/>
      <c r="VTP138" s="28"/>
      <c r="VTQ138" s="28"/>
      <c r="VTR138" s="28"/>
      <c r="VTS138" s="28"/>
      <c r="VTT138" s="28"/>
      <c r="VTU138" s="28"/>
      <c r="VTV138" s="28"/>
      <c r="VTW138" s="28"/>
      <c r="VTX138" s="28"/>
      <c r="VTY138" s="28"/>
      <c r="VTZ138" s="28"/>
      <c r="VUA138" s="28"/>
      <c r="VUB138" s="28"/>
      <c r="VUC138" s="28"/>
      <c r="VUD138" s="28"/>
      <c r="VUE138" s="28"/>
      <c r="VUF138" s="28"/>
      <c r="VUG138" s="28"/>
      <c r="VUH138" s="28"/>
      <c r="VUI138" s="28"/>
      <c r="VUJ138" s="28"/>
      <c r="VUK138" s="28"/>
      <c r="VUL138" s="28"/>
      <c r="VUM138" s="28"/>
      <c r="VUN138" s="28"/>
      <c r="VUO138" s="28"/>
      <c r="VUP138" s="28"/>
      <c r="VUQ138" s="28"/>
      <c r="VUR138" s="28"/>
      <c r="VUS138" s="28"/>
      <c r="VUT138" s="28"/>
      <c r="VUU138" s="28"/>
      <c r="VUV138" s="28"/>
      <c r="VUW138" s="28"/>
      <c r="VUX138" s="28"/>
      <c r="VUY138" s="28"/>
      <c r="VUZ138" s="28"/>
      <c r="VVA138" s="28"/>
      <c r="VVB138" s="28"/>
      <c r="VVC138" s="28"/>
      <c r="VVD138" s="28"/>
      <c r="VVE138" s="28"/>
      <c r="VVF138" s="28"/>
      <c r="VVG138" s="28"/>
      <c r="VVH138" s="28"/>
      <c r="VVI138" s="28"/>
      <c r="VVJ138" s="28"/>
      <c r="VVK138" s="28"/>
      <c r="VVL138" s="28"/>
      <c r="VVM138" s="28"/>
      <c r="VVN138" s="28"/>
      <c r="VVO138" s="28"/>
      <c r="VVP138" s="28"/>
      <c r="VVQ138" s="28"/>
      <c r="VVR138" s="28"/>
      <c r="VVS138" s="28"/>
      <c r="VVT138" s="28"/>
      <c r="VVU138" s="28"/>
      <c r="VVV138" s="28"/>
      <c r="VVW138" s="28"/>
      <c r="VVX138" s="28"/>
      <c r="VVY138" s="28"/>
      <c r="VVZ138" s="28"/>
      <c r="VWA138" s="28"/>
      <c r="VWB138" s="28"/>
      <c r="VWC138" s="28"/>
      <c r="VWD138" s="28"/>
      <c r="VWE138" s="28"/>
      <c r="VWF138" s="28"/>
      <c r="VWG138" s="28"/>
      <c r="VWH138" s="28"/>
      <c r="VWI138" s="28"/>
      <c r="VWJ138" s="28"/>
      <c r="VWK138" s="28"/>
      <c r="VWL138" s="28"/>
      <c r="VWM138" s="28"/>
      <c r="VWN138" s="28"/>
      <c r="VWO138" s="28"/>
      <c r="VWP138" s="28"/>
      <c r="VWQ138" s="28"/>
      <c r="VWR138" s="28"/>
      <c r="VWS138" s="28"/>
      <c r="VWT138" s="28"/>
      <c r="VWU138" s="28"/>
      <c r="VWV138" s="28"/>
      <c r="VWW138" s="28"/>
      <c r="VWX138" s="28"/>
      <c r="VWY138" s="28"/>
      <c r="VWZ138" s="28"/>
      <c r="VXA138" s="28"/>
      <c r="VXB138" s="28"/>
      <c r="VXC138" s="28"/>
      <c r="VXD138" s="28"/>
      <c r="VXE138" s="28"/>
      <c r="VXF138" s="28"/>
      <c r="VXG138" s="28"/>
      <c r="VXH138" s="28"/>
      <c r="VXI138" s="28"/>
      <c r="VXJ138" s="28"/>
      <c r="VXK138" s="28"/>
      <c r="VXL138" s="28"/>
      <c r="VXM138" s="28"/>
      <c r="VXN138" s="28"/>
      <c r="VXO138" s="28"/>
      <c r="VXP138" s="28"/>
      <c r="VXQ138" s="28"/>
      <c r="VXR138" s="28"/>
      <c r="VXS138" s="28"/>
      <c r="VXT138" s="28"/>
      <c r="VXU138" s="28"/>
      <c r="VXV138" s="28"/>
      <c r="VXW138" s="28"/>
      <c r="VXX138" s="28"/>
      <c r="VXY138" s="28"/>
      <c r="VXZ138" s="28"/>
      <c r="VYA138" s="28"/>
      <c r="VYB138" s="28"/>
      <c r="VYC138" s="28"/>
      <c r="VYD138" s="28"/>
      <c r="VYE138" s="28"/>
      <c r="VYF138" s="28"/>
      <c r="VYG138" s="28"/>
      <c r="VYH138" s="28"/>
      <c r="VYI138" s="28"/>
      <c r="VYJ138" s="28"/>
      <c r="VYK138" s="28"/>
      <c r="VYL138" s="28"/>
      <c r="VYM138" s="28"/>
      <c r="VYN138" s="28"/>
      <c r="VYO138" s="28"/>
      <c r="VYP138" s="28"/>
      <c r="VYQ138" s="28"/>
      <c r="VYR138" s="28"/>
      <c r="VYS138" s="28"/>
      <c r="VYT138" s="28"/>
      <c r="VYU138" s="28"/>
      <c r="VYV138" s="28"/>
      <c r="VYW138" s="28"/>
      <c r="VYX138" s="28"/>
      <c r="VYY138" s="28"/>
      <c r="VYZ138" s="28"/>
      <c r="VZA138" s="28"/>
      <c r="VZB138" s="28"/>
      <c r="VZC138" s="28"/>
      <c r="VZD138" s="28"/>
      <c r="VZE138" s="28"/>
      <c r="VZF138" s="28"/>
      <c r="VZG138" s="28"/>
      <c r="VZH138" s="28"/>
      <c r="VZI138" s="28"/>
      <c r="VZJ138" s="28"/>
      <c r="VZK138" s="28"/>
      <c r="VZL138" s="28"/>
      <c r="VZM138" s="28"/>
      <c r="VZN138" s="28"/>
      <c r="VZO138" s="28"/>
      <c r="VZP138" s="28"/>
      <c r="VZQ138" s="28"/>
      <c r="VZR138" s="28"/>
      <c r="VZS138" s="28"/>
      <c r="VZT138" s="28"/>
      <c r="VZU138" s="28"/>
      <c r="VZV138" s="28"/>
      <c r="VZW138" s="28"/>
      <c r="VZX138" s="28"/>
      <c r="VZY138" s="28"/>
      <c r="VZZ138" s="28"/>
      <c r="WAA138" s="28"/>
      <c r="WAB138" s="28"/>
      <c r="WAC138" s="28"/>
      <c r="WAD138" s="28"/>
      <c r="WAE138" s="28"/>
      <c r="WAF138" s="28"/>
      <c r="WAG138" s="28"/>
      <c r="WAH138" s="28"/>
      <c r="WAI138" s="28"/>
      <c r="WAJ138" s="28"/>
      <c r="WAK138" s="28"/>
      <c r="WAL138" s="28"/>
      <c r="WAM138" s="28"/>
      <c r="WAN138" s="28"/>
      <c r="WAO138" s="28"/>
      <c r="WAP138" s="28"/>
      <c r="WAQ138" s="28"/>
      <c r="WAR138" s="28"/>
      <c r="WAS138" s="28"/>
      <c r="WAT138" s="28"/>
      <c r="WAU138" s="28"/>
      <c r="WAV138" s="28"/>
      <c r="WAW138" s="28"/>
      <c r="WAX138" s="28"/>
      <c r="WAY138" s="28"/>
      <c r="WAZ138" s="28"/>
      <c r="WBA138" s="28"/>
      <c r="WBB138" s="28"/>
      <c r="WBC138" s="28"/>
      <c r="WBD138" s="28"/>
      <c r="WBE138" s="28"/>
      <c r="WBF138" s="28"/>
      <c r="WBG138" s="28"/>
      <c r="WBH138" s="28"/>
      <c r="WBI138" s="28"/>
      <c r="WBJ138" s="28"/>
      <c r="WBK138" s="28"/>
      <c r="WBL138" s="28"/>
      <c r="WBM138" s="28"/>
      <c r="WBN138" s="28"/>
      <c r="WBO138" s="28"/>
      <c r="WBP138" s="28"/>
      <c r="WBQ138" s="28"/>
      <c r="WBR138" s="28"/>
      <c r="WBS138" s="28"/>
      <c r="WBT138" s="28"/>
      <c r="WBU138" s="28"/>
      <c r="WBV138" s="28"/>
      <c r="WBW138" s="28"/>
      <c r="WBX138" s="28"/>
      <c r="WBY138" s="28"/>
      <c r="WBZ138" s="28"/>
      <c r="WCA138" s="28"/>
      <c r="WCB138" s="28"/>
      <c r="WCC138" s="28"/>
      <c r="WCD138" s="28"/>
      <c r="WCE138" s="28"/>
      <c r="WCF138" s="28"/>
      <c r="WCG138" s="28"/>
      <c r="WCH138" s="28"/>
      <c r="WCI138" s="28"/>
      <c r="WCJ138" s="28"/>
      <c r="WCK138" s="28"/>
      <c r="WCL138" s="28"/>
      <c r="WCM138" s="28"/>
      <c r="WCN138" s="28"/>
      <c r="WCO138" s="28"/>
      <c r="WCP138" s="28"/>
      <c r="WCQ138" s="28"/>
      <c r="WCR138" s="28"/>
      <c r="WCS138" s="28"/>
      <c r="WCT138" s="28"/>
      <c r="WCU138" s="28"/>
      <c r="WCV138" s="28"/>
      <c r="WCW138" s="28"/>
      <c r="WCX138" s="28"/>
      <c r="WCY138" s="28"/>
      <c r="WCZ138" s="28"/>
      <c r="WDA138" s="28"/>
      <c r="WDB138" s="28"/>
      <c r="WDC138" s="28"/>
      <c r="WDD138" s="28"/>
      <c r="WDE138" s="28"/>
      <c r="WDF138" s="28"/>
      <c r="WDG138" s="28"/>
      <c r="WDH138" s="28"/>
      <c r="WDI138" s="28"/>
      <c r="WDJ138" s="28"/>
      <c r="WDK138" s="28"/>
      <c r="WDL138" s="28"/>
      <c r="WDM138" s="28"/>
      <c r="WDN138" s="28"/>
      <c r="WDO138" s="28"/>
      <c r="WDP138" s="28"/>
      <c r="WDQ138" s="28"/>
      <c r="WDR138" s="28"/>
      <c r="WDS138" s="28"/>
      <c r="WDT138" s="28"/>
      <c r="WDU138" s="28"/>
      <c r="WDV138" s="28"/>
      <c r="WDW138" s="28"/>
      <c r="WDX138" s="28"/>
      <c r="WDY138" s="28"/>
      <c r="WDZ138" s="28"/>
      <c r="WEA138" s="28"/>
      <c r="WEB138" s="28"/>
      <c r="WEC138" s="28"/>
      <c r="WED138" s="28"/>
      <c r="WEE138" s="28"/>
      <c r="WEF138" s="28"/>
      <c r="WEG138" s="28"/>
      <c r="WEH138" s="28"/>
      <c r="WEI138" s="28"/>
      <c r="WEJ138" s="28"/>
      <c r="WEK138" s="28"/>
      <c r="WEL138" s="28"/>
      <c r="WEM138" s="28"/>
      <c r="WEN138" s="28"/>
      <c r="WEO138" s="28"/>
      <c r="WEP138" s="28"/>
      <c r="WEQ138" s="28"/>
      <c r="WER138" s="28"/>
      <c r="WES138" s="28"/>
      <c r="WET138" s="28"/>
      <c r="WEU138" s="28"/>
      <c r="WEV138" s="28"/>
      <c r="WEW138" s="28"/>
      <c r="WEX138" s="28"/>
      <c r="WEY138" s="28"/>
      <c r="WEZ138" s="28"/>
      <c r="WFA138" s="28"/>
      <c r="WFB138" s="28"/>
      <c r="WFC138" s="28"/>
      <c r="WFD138" s="28"/>
      <c r="WFE138" s="28"/>
      <c r="WFF138" s="28"/>
      <c r="WFG138" s="28"/>
      <c r="WFH138" s="28"/>
      <c r="WFI138" s="28"/>
      <c r="WFJ138" s="28"/>
      <c r="WFK138" s="28"/>
      <c r="WFL138" s="28"/>
      <c r="WFM138" s="28"/>
      <c r="WFN138" s="28"/>
      <c r="WFO138" s="28"/>
      <c r="WFP138" s="28"/>
      <c r="WFQ138" s="28"/>
      <c r="WFR138" s="28"/>
      <c r="WFS138" s="28"/>
      <c r="WFT138" s="28"/>
      <c r="WFU138" s="28"/>
      <c r="WFV138" s="28"/>
      <c r="WFW138" s="28"/>
      <c r="WFX138" s="28"/>
      <c r="WFY138" s="28"/>
      <c r="WFZ138" s="28"/>
      <c r="WGA138" s="28"/>
      <c r="WGB138" s="28"/>
      <c r="WGC138" s="28"/>
      <c r="WGD138" s="28"/>
      <c r="WGE138" s="28"/>
      <c r="WGF138" s="28"/>
      <c r="WGG138" s="28"/>
      <c r="WGH138" s="28"/>
      <c r="WGI138" s="28"/>
      <c r="WGJ138" s="28"/>
      <c r="WGK138" s="28"/>
      <c r="WGL138" s="28"/>
      <c r="WGM138" s="28"/>
      <c r="WGN138" s="28"/>
      <c r="WGO138" s="28"/>
      <c r="WGP138" s="28"/>
      <c r="WGQ138" s="28"/>
      <c r="WGR138" s="28"/>
      <c r="WGS138" s="28"/>
      <c r="WGT138" s="28"/>
      <c r="WGU138" s="28"/>
      <c r="WGV138" s="28"/>
      <c r="WGW138" s="28"/>
      <c r="WGX138" s="28"/>
      <c r="WGY138" s="28"/>
      <c r="WGZ138" s="28"/>
      <c r="WHA138" s="28"/>
      <c r="WHB138" s="28"/>
      <c r="WHC138" s="28"/>
      <c r="WHD138" s="28"/>
      <c r="WHE138" s="28"/>
      <c r="WHF138" s="28"/>
      <c r="WHG138" s="28"/>
      <c r="WHH138" s="28"/>
      <c r="WHI138" s="28"/>
      <c r="WHJ138" s="28"/>
      <c r="WHK138" s="28"/>
      <c r="WHL138" s="28"/>
      <c r="WHM138" s="28"/>
      <c r="WHN138" s="28"/>
      <c r="WHO138" s="28"/>
      <c r="WHP138" s="28"/>
      <c r="WHQ138" s="28"/>
      <c r="WHR138" s="28"/>
      <c r="WHS138" s="28"/>
      <c r="WHT138" s="28"/>
      <c r="WHU138" s="28"/>
      <c r="WHV138" s="28"/>
      <c r="WHW138" s="28"/>
      <c r="WHX138" s="28"/>
      <c r="WHY138" s="28"/>
      <c r="WHZ138" s="28"/>
      <c r="WIA138" s="28"/>
      <c r="WIB138" s="28"/>
      <c r="WIC138" s="28"/>
      <c r="WID138" s="28"/>
      <c r="WIE138" s="28"/>
      <c r="WIF138" s="28"/>
      <c r="WIG138" s="28"/>
      <c r="WIH138" s="28"/>
      <c r="WII138" s="28"/>
      <c r="WIJ138" s="28"/>
      <c r="WIK138" s="28"/>
      <c r="WIL138" s="28"/>
      <c r="WIM138" s="28"/>
      <c r="WIN138" s="28"/>
      <c r="WIO138" s="28"/>
      <c r="WIP138" s="28"/>
      <c r="WIQ138" s="28"/>
      <c r="WIR138" s="28"/>
      <c r="WIS138" s="28"/>
      <c r="WIT138" s="28"/>
      <c r="WIU138" s="28"/>
      <c r="WIV138" s="28"/>
      <c r="WIW138" s="28"/>
      <c r="WIX138" s="28"/>
      <c r="WIY138" s="28"/>
      <c r="WIZ138" s="28"/>
      <c r="WJA138" s="28"/>
      <c r="WJB138" s="28"/>
      <c r="WJC138" s="28"/>
      <c r="WJD138" s="28"/>
      <c r="WJE138" s="28"/>
      <c r="WJF138" s="28"/>
      <c r="WJG138" s="28"/>
      <c r="WJH138" s="28"/>
      <c r="WJI138" s="28"/>
      <c r="WJJ138" s="28"/>
      <c r="WJK138" s="28"/>
      <c r="WJL138" s="28"/>
      <c r="WJM138" s="28"/>
      <c r="WJN138" s="28"/>
      <c r="WJO138" s="28"/>
      <c r="WJP138" s="28"/>
      <c r="WJQ138" s="28"/>
      <c r="WJR138" s="28"/>
      <c r="WJS138" s="28"/>
      <c r="WJT138" s="28"/>
      <c r="WJU138" s="28"/>
      <c r="WJV138" s="28"/>
      <c r="WJW138" s="28"/>
      <c r="WJX138" s="28"/>
      <c r="WJY138" s="28"/>
      <c r="WJZ138" s="28"/>
      <c r="WKA138" s="28"/>
      <c r="WKB138" s="28"/>
      <c r="WKC138" s="28"/>
      <c r="WKD138" s="28"/>
      <c r="WKE138" s="28"/>
      <c r="WKF138" s="28"/>
      <c r="WKG138" s="28"/>
      <c r="WKH138" s="28"/>
      <c r="WKI138" s="28"/>
      <c r="WKJ138" s="28"/>
      <c r="WKK138" s="28"/>
      <c r="WKL138" s="28"/>
      <c r="WKM138" s="28"/>
      <c r="WKN138" s="28"/>
      <c r="WKO138" s="28"/>
      <c r="WKP138" s="28"/>
      <c r="WKQ138" s="28"/>
      <c r="WKR138" s="28"/>
      <c r="WKS138" s="28"/>
      <c r="WKT138" s="28"/>
      <c r="WKU138" s="28"/>
      <c r="WKV138" s="28"/>
      <c r="WKW138" s="28"/>
      <c r="WKX138" s="28"/>
      <c r="WKY138" s="28"/>
      <c r="WKZ138" s="28"/>
      <c r="WLA138" s="28"/>
      <c r="WLB138" s="28"/>
      <c r="WLC138" s="28"/>
      <c r="WLD138" s="28"/>
      <c r="WLE138" s="28"/>
      <c r="WLF138" s="28"/>
      <c r="WLG138" s="28"/>
      <c r="WLH138" s="28"/>
      <c r="WLI138" s="28"/>
      <c r="WLJ138" s="28"/>
      <c r="WLK138" s="28"/>
      <c r="WLL138" s="28"/>
      <c r="WLM138" s="28"/>
      <c r="WLN138" s="28"/>
      <c r="WLO138" s="28"/>
      <c r="WLP138" s="28"/>
      <c r="WLQ138" s="28"/>
      <c r="WLR138" s="28"/>
      <c r="WLS138" s="28"/>
      <c r="WLT138" s="28"/>
      <c r="WLU138" s="28"/>
      <c r="WLV138" s="28"/>
      <c r="WLW138" s="28"/>
      <c r="WLX138" s="28"/>
      <c r="WLY138" s="28"/>
      <c r="WLZ138" s="28"/>
      <c r="WMA138" s="28"/>
      <c r="WMB138" s="28"/>
      <c r="WMC138" s="28"/>
      <c r="WMD138" s="28"/>
      <c r="WME138" s="28"/>
      <c r="WMF138" s="28"/>
      <c r="WMG138" s="28"/>
      <c r="WMH138" s="28"/>
      <c r="WMI138" s="28"/>
      <c r="WMJ138" s="28"/>
      <c r="WMK138" s="28"/>
      <c r="WML138" s="28"/>
      <c r="WMM138" s="28"/>
      <c r="WMN138" s="28"/>
      <c r="WMO138" s="28"/>
      <c r="WMP138" s="28"/>
      <c r="WMQ138" s="28"/>
      <c r="WMR138" s="28"/>
      <c r="WMS138" s="28"/>
      <c r="WMT138" s="28"/>
      <c r="WMU138" s="28"/>
      <c r="WMV138" s="28"/>
      <c r="WMW138" s="28"/>
      <c r="WMX138" s="28"/>
      <c r="WMY138" s="28"/>
      <c r="WMZ138" s="28"/>
      <c r="WNA138" s="28"/>
      <c r="WNB138" s="28"/>
      <c r="WNC138" s="28"/>
      <c r="WND138" s="28"/>
      <c r="WNE138" s="28"/>
      <c r="WNF138" s="28"/>
      <c r="WNG138" s="28"/>
      <c r="WNH138" s="28"/>
      <c r="WNI138" s="28"/>
      <c r="WNJ138" s="28"/>
      <c r="WNK138" s="28"/>
      <c r="WNL138" s="28"/>
      <c r="WNM138" s="28"/>
      <c r="WNN138" s="28"/>
      <c r="WNO138" s="28"/>
      <c r="WNP138" s="28"/>
      <c r="WNQ138" s="28"/>
      <c r="WNR138" s="28"/>
      <c r="WNS138" s="28"/>
      <c r="WNT138" s="28"/>
      <c r="WNU138" s="28"/>
      <c r="WNV138" s="28"/>
      <c r="WNW138" s="28"/>
      <c r="WNX138" s="28"/>
      <c r="WNY138" s="28"/>
      <c r="WNZ138" s="28"/>
      <c r="WOA138" s="28"/>
      <c r="WOB138" s="28"/>
      <c r="WOC138" s="28"/>
      <c r="WOD138" s="28"/>
      <c r="WOE138" s="28"/>
      <c r="WOF138" s="28"/>
      <c r="WOG138" s="28"/>
      <c r="WOH138" s="28"/>
      <c r="WOI138" s="28"/>
      <c r="WOJ138" s="28"/>
      <c r="WOK138" s="28"/>
      <c r="WOL138" s="28"/>
      <c r="WOM138" s="28"/>
      <c r="WON138" s="28"/>
      <c r="WOO138" s="28"/>
      <c r="WOP138" s="28"/>
      <c r="WOQ138" s="28"/>
      <c r="WOR138" s="28"/>
      <c r="WOS138" s="28"/>
      <c r="WOT138" s="28"/>
      <c r="WOU138" s="28"/>
      <c r="WOV138" s="28"/>
      <c r="WOW138" s="28"/>
      <c r="WOX138" s="28"/>
      <c r="WOY138" s="28"/>
      <c r="WOZ138" s="28"/>
      <c r="WPA138" s="28"/>
      <c r="WPB138" s="28"/>
      <c r="WPC138" s="28"/>
      <c r="WPD138" s="28"/>
      <c r="WPE138" s="28"/>
      <c r="WPF138" s="28"/>
      <c r="WPG138" s="28"/>
      <c r="WPH138" s="28"/>
      <c r="WPI138" s="28"/>
      <c r="WPJ138" s="28"/>
      <c r="WPK138" s="28"/>
      <c r="WPL138" s="28"/>
      <c r="WPM138" s="28"/>
      <c r="WPN138" s="28"/>
      <c r="WPO138" s="28"/>
      <c r="WPP138" s="28"/>
      <c r="WPQ138" s="28"/>
      <c r="WPR138" s="28"/>
      <c r="WPS138" s="28"/>
      <c r="WPT138" s="28"/>
      <c r="WPU138" s="28"/>
      <c r="WPV138" s="28"/>
      <c r="WPW138" s="28"/>
      <c r="WPX138" s="28"/>
      <c r="WPY138" s="28"/>
      <c r="WPZ138" s="28"/>
      <c r="WQA138" s="28"/>
      <c r="WQB138" s="28"/>
      <c r="WQC138" s="28"/>
      <c r="WQD138" s="28"/>
      <c r="WQE138" s="28"/>
      <c r="WQF138" s="28"/>
      <c r="WQG138" s="28"/>
      <c r="WQH138" s="28"/>
      <c r="WQI138" s="28"/>
      <c r="WQJ138" s="28"/>
      <c r="WQK138" s="28"/>
      <c r="WQL138" s="28"/>
      <c r="WQM138" s="28"/>
      <c r="WQN138" s="28"/>
      <c r="WQO138" s="28"/>
      <c r="WQP138" s="28"/>
      <c r="WQQ138" s="28"/>
      <c r="WQR138" s="28"/>
      <c r="WQS138" s="28"/>
      <c r="WQT138" s="28"/>
      <c r="WQU138" s="28"/>
      <c r="WQV138" s="28"/>
      <c r="WQW138" s="28"/>
      <c r="WQX138" s="28"/>
      <c r="WQY138" s="28"/>
      <c r="WQZ138" s="28"/>
      <c r="WRA138" s="28"/>
      <c r="WRB138" s="28"/>
      <c r="WRC138" s="28"/>
      <c r="WRD138" s="28"/>
      <c r="WRE138" s="28"/>
      <c r="WRF138" s="28"/>
      <c r="WRG138" s="28"/>
      <c r="WRH138" s="28"/>
      <c r="WRI138" s="28"/>
      <c r="WRJ138" s="28"/>
      <c r="WRK138" s="28"/>
      <c r="WRL138" s="28"/>
      <c r="WRM138" s="28"/>
      <c r="WRN138" s="28"/>
      <c r="WRO138" s="28"/>
      <c r="WRP138" s="28"/>
      <c r="WRQ138" s="28"/>
      <c r="WRR138" s="28"/>
      <c r="WRS138" s="28"/>
      <c r="WRT138" s="28"/>
      <c r="WRU138" s="28"/>
      <c r="WRV138" s="28"/>
      <c r="WRW138" s="28"/>
      <c r="WRX138" s="28"/>
      <c r="WRY138" s="28"/>
      <c r="WRZ138" s="28"/>
      <c r="WSA138" s="28"/>
      <c r="WSB138" s="28"/>
      <c r="WSC138" s="28"/>
      <c r="WSD138" s="28"/>
      <c r="WSE138" s="28"/>
      <c r="WSF138" s="28"/>
      <c r="WSG138" s="28"/>
      <c r="WSH138" s="28"/>
      <c r="WSI138" s="28"/>
      <c r="WSJ138" s="28"/>
      <c r="WSK138" s="28"/>
      <c r="WSL138" s="28"/>
      <c r="WSM138" s="28"/>
      <c r="WSN138" s="28"/>
      <c r="WSO138" s="28"/>
      <c r="WSP138" s="28"/>
      <c r="WSQ138" s="28"/>
      <c r="WSR138" s="28"/>
      <c r="WSS138" s="28"/>
      <c r="WST138" s="28"/>
      <c r="WSU138" s="28"/>
      <c r="WSV138" s="28"/>
      <c r="WSW138" s="28"/>
      <c r="WSX138" s="28"/>
      <c r="WSY138" s="28"/>
      <c r="WSZ138" s="28"/>
      <c r="WTA138" s="28"/>
      <c r="WTB138" s="28"/>
      <c r="WTC138" s="28"/>
      <c r="WTD138" s="28"/>
      <c r="WTE138" s="28"/>
      <c r="WTF138" s="28"/>
      <c r="WTG138" s="28"/>
      <c r="WTH138" s="28"/>
      <c r="WTI138" s="28"/>
      <c r="WTJ138" s="28"/>
      <c r="WTK138" s="28"/>
      <c r="WTL138" s="28"/>
      <c r="WTM138" s="28"/>
      <c r="WTN138" s="28"/>
      <c r="WTO138" s="28"/>
      <c r="WTP138" s="28"/>
      <c r="WTQ138" s="28"/>
      <c r="WTR138" s="28"/>
      <c r="WTS138" s="28"/>
      <c r="WTT138" s="28"/>
      <c r="WTU138" s="28"/>
      <c r="WTV138" s="28"/>
      <c r="WTW138" s="28"/>
      <c r="WTX138" s="28"/>
      <c r="WTY138" s="28"/>
      <c r="WTZ138" s="28"/>
      <c r="WUA138" s="28"/>
      <c r="WUB138" s="28"/>
      <c r="WUC138" s="28"/>
      <c r="WUD138" s="28"/>
      <c r="WUE138" s="28"/>
      <c r="WUF138" s="28"/>
      <c r="WUG138" s="28"/>
      <c r="WUH138" s="28"/>
      <c r="WUI138" s="28"/>
      <c r="WUJ138" s="28"/>
      <c r="WUK138" s="28"/>
      <c r="WUL138" s="28"/>
      <c r="WUM138" s="28"/>
      <c r="WUN138" s="28"/>
      <c r="WUO138" s="28"/>
      <c r="WUP138" s="28"/>
      <c r="WUQ138" s="28"/>
      <c r="WUR138" s="28"/>
      <c r="WUS138" s="28"/>
      <c r="WUT138" s="28"/>
      <c r="WUU138" s="28"/>
      <c r="WUV138" s="28"/>
      <c r="WUW138" s="28"/>
      <c r="WUX138" s="28"/>
      <c r="WUY138" s="28"/>
      <c r="WUZ138" s="28"/>
      <c r="WVA138" s="28"/>
      <c r="WVB138" s="28"/>
      <c r="WVC138" s="28"/>
      <c r="WVD138" s="28"/>
      <c r="WVE138" s="28"/>
      <c r="WVF138" s="28"/>
      <c r="WVG138" s="28"/>
      <c r="WVH138" s="28"/>
      <c r="WVI138" s="28"/>
      <c r="WVJ138" s="28"/>
      <c r="WVK138" s="28"/>
      <c r="WVL138" s="28"/>
      <c r="WVM138" s="28"/>
      <c r="WVN138" s="28"/>
      <c r="WVO138" s="28"/>
      <c r="WVP138" s="28"/>
      <c r="WVQ138" s="28"/>
      <c r="WVR138" s="28"/>
      <c r="WVS138" s="28"/>
      <c r="WVT138" s="28"/>
      <c r="WVU138" s="28"/>
      <c r="WVV138" s="28"/>
      <c r="WVW138" s="28"/>
      <c r="WVX138" s="28"/>
      <c r="WVY138" s="28"/>
      <c r="WVZ138" s="28"/>
      <c r="WWA138" s="28"/>
      <c r="WWB138" s="28"/>
      <c r="WWC138" s="28"/>
      <c r="WWD138" s="28"/>
      <c r="WWE138" s="28"/>
      <c r="WWF138" s="28"/>
      <c r="WWG138" s="28"/>
      <c r="WWH138" s="28"/>
      <c r="WWI138" s="28"/>
      <c r="WWJ138" s="28"/>
      <c r="WWK138" s="28"/>
      <c r="WWL138" s="28"/>
      <c r="WWM138" s="28"/>
      <c r="WWN138" s="28"/>
      <c r="WWO138" s="28"/>
      <c r="WWP138" s="28"/>
      <c r="WWQ138" s="28"/>
      <c r="WWR138" s="28"/>
      <c r="WWS138" s="28"/>
      <c r="WWT138" s="28"/>
      <c r="WWU138" s="28"/>
      <c r="WWV138" s="28"/>
      <c r="WWW138" s="28"/>
      <c r="WWX138" s="28"/>
      <c r="WWY138" s="28"/>
      <c r="WWZ138" s="28"/>
      <c r="WXA138" s="28"/>
      <c r="WXB138" s="28"/>
      <c r="WXC138" s="28"/>
      <c r="WXD138" s="28"/>
      <c r="WXE138" s="28"/>
      <c r="WXF138" s="28"/>
      <c r="WXG138" s="28"/>
      <c r="WXH138" s="28"/>
      <c r="WXI138" s="28"/>
      <c r="WXJ138" s="28"/>
      <c r="WXK138" s="28"/>
      <c r="WXL138" s="28"/>
      <c r="WXM138" s="28"/>
      <c r="WXN138" s="28"/>
      <c r="WXO138" s="28"/>
      <c r="WXP138" s="28"/>
      <c r="WXQ138" s="28"/>
      <c r="WXR138" s="28"/>
      <c r="WXS138" s="28"/>
      <c r="WXT138" s="28"/>
      <c r="WXU138" s="28"/>
      <c r="WXV138" s="28"/>
      <c r="WXW138" s="28"/>
      <c r="WXX138" s="28"/>
      <c r="WXY138" s="28"/>
      <c r="WXZ138" s="28"/>
      <c r="WYA138" s="28"/>
      <c r="WYB138" s="28"/>
      <c r="WYC138" s="28"/>
      <c r="WYD138" s="28"/>
      <c r="WYE138" s="28"/>
      <c r="WYF138" s="28"/>
      <c r="WYG138" s="28"/>
      <c r="WYH138" s="28"/>
      <c r="WYI138" s="28"/>
      <c r="WYJ138" s="28"/>
      <c r="WYK138" s="28"/>
      <c r="WYL138" s="28"/>
      <c r="WYM138" s="28"/>
      <c r="WYN138" s="28"/>
      <c r="WYO138" s="28"/>
      <c r="WYP138" s="28"/>
      <c r="WYQ138" s="28"/>
      <c r="WYR138" s="28"/>
      <c r="WYS138" s="28"/>
      <c r="WYT138" s="28"/>
      <c r="WYU138" s="28"/>
      <c r="WYV138" s="28"/>
      <c r="WYW138" s="28"/>
      <c r="WYX138" s="28"/>
      <c r="WYY138" s="28"/>
      <c r="WYZ138" s="28"/>
      <c r="WZA138" s="28"/>
      <c r="WZB138" s="28"/>
      <c r="WZC138" s="28"/>
      <c r="WZD138" s="28"/>
      <c r="WZE138" s="28"/>
      <c r="WZF138" s="28"/>
      <c r="WZG138" s="28"/>
      <c r="WZH138" s="28"/>
      <c r="WZI138" s="28"/>
      <c r="WZJ138" s="28"/>
      <c r="WZK138" s="28"/>
      <c r="WZL138" s="28"/>
      <c r="WZM138" s="28"/>
      <c r="WZN138" s="28"/>
      <c r="WZO138" s="28"/>
      <c r="WZP138" s="28"/>
      <c r="WZQ138" s="28"/>
      <c r="WZR138" s="28"/>
      <c r="WZS138" s="28"/>
      <c r="WZT138" s="28"/>
      <c r="WZU138" s="28"/>
      <c r="WZV138" s="28"/>
      <c r="WZW138" s="28"/>
      <c r="WZX138" s="28"/>
      <c r="WZY138" s="28"/>
      <c r="WZZ138" s="28"/>
      <c r="XAA138" s="28"/>
      <c r="XAB138" s="28"/>
      <c r="XAC138" s="28"/>
      <c r="XAD138" s="28"/>
      <c r="XAE138" s="28"/>
      <c r="XAF138" s="28"/>
      <c r="XAG138" s="28"/>
      <c r="XAH138" s="28"/>
      <c r="XAI138" s="28"/>
      <c r="XAJ138" s="28"/>
      <c r="XAK138" s="28"/>
      <c r="XAL138" s="28"/>
      <c r="XAM138" s="28"/>
      <c r="XAN138" s="28"/>
      <c r="XAO138" s="28"/>
      <c r="XAP138" s="28"/>
      <c r="XAQ138" s="28"/>
      <c r="XAR138" s="28"/>
      <c r="XAS138" s="28"/>
      <c r="XAT138" s="28"/>
      <c r="XAU138" s="28"/>
      <c r="XAV138" s="28"/>
      <c r="XAW138" s="28"/>
      <c r="XAX138" s="28"/>
      <c r="XAY138" s="28"/>
      <c r="XAZ138" s="28"/>
      <c r="XBA138" s="28"/>
      <c r="XBB138" s="28"/>
      <c r="XBC138" s="28"/>
      <c r="XBD138" s="28"/>
      <c r="XBE138" s="28"/>
      <c r="XBF138" s="28"/>
      <c r="XBG138" s="28"/>
      <c r="XBH138" s="28"/>
      <c r="XBI138" s="28"/>
      <c r="XBJ138" s="28"/>
      <c r="XBK138" s="28"/>
      <c r="XBL138" s="28"/>
      <c r="XBM138" s="28"/>
      <c r="XBN138" s="28"/>
      <c r="XBO138" s="28"/>
      <c r="XBP138" s="28"/>
      <c r="XBQ138" s="28"/>
      <c r="XBR138" s="28"/>
      <c r="XBS138" s="28"/>
      <c r="XBT138" s="28"/>
      <c r="XBU138" s="28"/>
      <c r="XBV138" s="28"/>
      <c r="XBW138" s="28"/>
      <c r="XBX138" s="28"/>
      <c r="XBY138" s="28"/>
      <c r="XBZ138" s="28"/>
      <c r="XCA138" s="28"/>
      <c r="XCB138" s="28"/>
      <c r="XCC138" s="28"/>
      <c r="XCD138" s="28"/>
      <c r="XCE138" s="28"/>
      <c r="XCF138" s="28"/>
      <c r="XCG138" s="28"/>
      <c r="XCH138" s="28"/>
      <c r="XCI138" s="28"/>
      <c r="XCJ138" s="28"/>
      <c r="XCK138" s="28"/>
      <c r="XCL138" s="28"/>
      <c r="XCM138" s="28"/>
      <c r="XCN138" s="28"/>
      <c r="XCO138" s="28"/>
      <c r="XCP138" s="28"/>
      <c r="XCQ138" s="28"/>
      <c r="XCR138" s="28"/>
      <c r="XCS138" s="28"/>
      <c r="XCT138" s="28"/>
      <c r="XCU138" s="28"/>
      <c r="XCV138" s="28"/>
      <c r="XCW138" s="28"/>
      <c r="XCX138" s="28"/>
      <c r="XCY138" s="28"/>
      <c r="XCZ138" s="28"/>
      <c r="XDA138" s="28"/>
      <c r="XDB138" s="28"/>
      <c r="XDC138" s="28"/>
      <c r="XDD138" s="28"/>
      <c r="XDE138" s="28"/>
      <c r="XDF138" s="28"/>
      <c r="XDG138" s="28"/>
      <c r="XDH138" s="28"/>
      <c r="XDI138" s="28"/>
      <c r="XDJ138" s="28"/>
      <c r="XDK138" s="28"/>
      <c r="XDL138" s="28"/>
      <c r="XDM138" s="28"/>
      <c r="XDN138" s="28"/>
      <c r="XDO138" s="28"/>
      <c r="XDP138" s="28"/>
      <c r="XDQ138" s="28"/>
      <c r="XDR138" s="28"/>
      <c r="XDS138" s="28"/>
      <c r="XDT138" s="28"/>
      <c r="XDU138" s="28"/>
      <c r="XDV138" s="28"/>
      <c r="XDW138" s="28"/>
      <c r="XDX138" s="28"/>
      <c r="XDY138" s="28"/>
      <c r="XDZ138" s="28"/>
      <c r="XEA138" s="28"/>
      <c r="XEB138" s="28"/>
      <c r="XEC138" s="28"/>
      <c r="XED138" s="28"/>
      <c r="XEE138" s="28"/>
      <c r="XEF138" s="28"/>
      <c r="XEG138" s="28"/>
      <c r="XEH138" s="28"/>
      <c r="XEI138" s="28"/>
      <c r="XEJ138" s="28"/>
      <c r="XEK138" s="28"/>
      <c r="XEL138" s="28"/>
      <c r="XEM138" s="28"/>
      <c r="XEN138" s="28"/>
      <c r="XEO138" s="28"/>
      <c r="XEP138" s="28"/>
      <c r="XEQ138" s="28"/>
      <c r="XER138" s="28"/>
      <c r="XES138" s="28"/>
      <c r="XET138" s="28"/>
      <c r="XEU138" s="28"/>
      <c r="XEV138" s="28"/>
      <c r="XEW138" s="28"/>
      <c r="XEX138" s="28"/>
      <c r="XEY138" s="28"/>
      <c r="XEZ138" s="28"/>
    </row>
    <row r="139" spans="1:16380" s="29" customFormat="1" ht="247.5">
      <c r="A139" s="30"/>
      <c r="B139" s="31"/>
      <c r="C139" s="27"/>
      <c r="D139" s="10" t="s">
        <v>244</v>
      </c>
      <c r="E139" s="26"/>
      <c r="F139" s="11"/>
      <c r="G139" s="11"/>
      <c r="H139" s="32"/>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28"/>
      <c r="HU139" s="28"/>
      <c r="HV139" s="28"/>
      <c r="HW139" s="28"/>
      <c r="HX139" s="28"/>
      <c r="HY139" s="28"/>
      <c r="HZ139" s="28"/>
      <c r="IA139" s="28"/>
      <c r="IB139" s="28"/>
      <c r="IC139" s="28"/>
      <c r="ID139" s="28"/>
      <c r="IE139" s="28"/>
      <c r="IF139" s="28"/>
      <c r="IG139" s="28"/>
      <c r="IH139" s="28"/>
      <c r="II139" s="28"/>
      <c r="IJ139" s="28"/>
      <c r="IK139" s="28"/>
      <c r="IL139" s="28"/>
      <c r="IM139" s="28"/>
      <c r="IN139" s="28"/>
      <c r="IO139" s="28"/>
      <c r="IP139" s="28"/>
      <c r="IQ139" s="28"/>
      <c r="IR139" s="28"/>
      <c r="IS139" s="28"/>
      <c r="IT139" s="28"/>
      <c r="IU139" s="28"/>
      <c r="IV139" s="28"/>
      <c r="IW139" s="28"/>
      <c r="IX139" s="28"/>
      <c r="IY139" s="28"/>
      <c r="IZ139" s="28"/>
      <c r="JA139" s="28"/>
      <c r="JB139" s="28"/>
      <c r="JC139" s="28"/>
      <c r="JD139" s="28"/>
      <c r="JE139" s="28"/>
      <c r="JF139" s="28"/>
      <c r="JG139" s="28"/>
      <c r="JH139" s="28"/>
      <c r="JI139" s="28"/>
      <c r="JJ139" s="28"/>
      <c r="JK139" s="28"/>
      <c r="JL139" s="28"/>
      <c r="JM139" s="28"/>
      <c r="JN139" s="28"/>
      <c r="JO139" s="28"/>
      <c r="JP139" s="28"/>
      <c r="JQ139" s="28"/>
      <c r="JR139" s="28"/>
      <c r="JS139" s="28"/>
      <c r="JT139" s="28"/>
      <c r="JU139" s="28"/>
      <c r="JV139" s="28"/>
      <c r="JW139" s="28"/>
      <c r="JX139" s="28"/>
      <c r="JY139" s="28"/>
      <c r="JZ139" s="28"/>
      <c r="KA139" s="28"/>
      <c r="KB139" s="28"/>
      <c r="KC139" s="28"/>
      <c r="KD139" s="28"/>
      <c r="KE139" s="28"/>
      <c r="KF139" s="28"/>
      <c r="KG139" s="28"/>
      <c r="KH139" s="28"/>
      <c r="KI139" s="28"/>
      <c r="KJ139" s="28"/>
      <c r="KK139" s="28"/>
      <c r="KL139" s="28"/>
      <c r="KM139" s="28"/>
      <c r="KN139" s="28"/>
      <c r="KO139" s="28"/>
      <c r="KP139" s="28"/>
      <c r="KQ139" s="28"/>
      <c r="KR139" s="28"/>
      <c r="KS139" s="28"/>
      <c r="KT139" s="28"/>
      <c r="KU139" s="28"/>
      <c r="KV139" s="28"/>
      <c r="KW139" s="28"/>
      <c r="KX139" s="28"/>
      <c r="KY139" s="28"/>
      <c r="KZ139" s="28"/>
      <c r="LA139" s="28"/>
      <c r="LB139" s="28"/>
      <c r="LC139" s="28"/>
      <c r="LD139" s="28"/>
      <c r="LE139" s="28"/>
      <c r="LF139" s="28"/>
      <c r="LG139" s="28"/>
      <c r="LH139" s="28"/>
      <c r="LI139" s="28"/>
      <c r="LJ139" s="28"/>
      <c r="LK139" s="28"/>
      <c r="LL139" s="28"/>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c r="MN139" s="28"/>
      <c r="MO139" s="28"/>
      <c r="MP139" s="28"/>
      <c r="MQ139" s="28"/>
      <c r="MR139" s="28"/>
      <c r="MS139" s="28"/>
      <c r="MT139" s="28"/>
      <c r="MU139" s="28"/>
      <c r="MV139" s="28"/>
      <c r="MW139" s="28"/>
      <c r="MX139" s="28"/>
      <c r="MY139" s="28"/>
      <c r="MZ139" s="28"/>
      <c r="NA139" s="28"/>
      <c r="NB139" s="28"/>
      <c r="NC139" s="28"/>
      <c r="ND139" s="28"/>
      <c r="NE139" s="28"/>
      <c r="NF139" s="28"/>
      <c r="NG139" s="28"/>
      <c r="NH139" s="28"/>
      <c r="NI139" s="28"/>
      <c r="NJ139" s="28"/>
      <c r="NK139" s="28"/>
      <c r="NL139" s="28"/>
      <c r="NM139" s="28"/>
      <c r="NN139" s="28"/>
      <c r="NO139" s="28"/>
      <c r="NP139" s="28"/>
      <c r="NQ139" s="28"/>
      <c r="NR139" s="28"/>
      <c r="NS139" s="28"/>
      <c r="NT139" s="28"/>
      <c r="NU139" s="28"/>
      <c r="NV139" s="28"/>
      <c r="NW139" s="28"/>
      <c r="NX139" s="28"/>
      <c r="NY139" s="28"/>
      <c r="NZ139" s="28"/>
      <c r="OA139" s="28"/>
      <c r="OB139" s="28"/>
      <c r="OC139" s="28"/>
      <c r="OD139" s="28"/>
      <c r="OE139" s="28"/>
      <c r="OF139" s="28"/>
      <c r="OG139" s="28"/>
      <c r="OH139" s="28"/>
      <c r="OI139" s="28"/>
      <c r="OJ139" s="28"/>
      <c r="OK139" s="28"/>
      <c r="OL139" s="28"/>
      <c r="OM139" s="28"/>
      <c r="ON139" s="28"/>
      <c r="OO139" s="28"/>
      <c r="OP139" s="28"/>
      <c r="OQ139" s="28"/>
      <c r="OR139" s="28"/>
      <c r="OS139" s="28"/>
      <c r="OT139" s="28"/>
      <c r="OU139" s="28"/>
      <c r="OV139" s="28"/>
      <c r="OW139" s="28"/>
      <c r="OX139" s="28"/>
      <c r="OY139" s="28"/>
      <c r="OZ139" s="28"/>
      <c r="PA139" s="28"/>
      <c r="PB139" s="28"/>
      <c r="PC139" s="28"/>
      <c r="PD139" s="28"/>
      <c r="PE139" s="28"/>
      <c r="PF139" s="28"/>
      <c r="PG139" s="28"/>
      <c r="PH139" s="28"/>
      <c r="PI139" s="28"/>
      <c r="PJ139" s="28"/>
      <c r="PK139" s="28"/>
      <c r="PL139" s="28"/>
      <c r="PM139" s="28"/>
      <c r="PN139" s="28"/>
      <c r="PO139" s="28"/>
      <c r="PP139" s="28"/>
      <c r="PQ139" s="28"/>
      <c r="PR139" s="28"/>
      <c r="PS139" s="28"/>
      <c r="PT139" s="28"/>
      <c r="PU139" s="28"/>
      <c r="PV139" s="28"/>
      <c r="PW139" s="28"/>
      <c r="PX139" s="28"/>
      <c r="PY139" s="28"/>
      <c r="PZ139" s="28"/>
      <c r="QA139" s="28"/>
      <c r="QB139" s="28"/>
      <c r="QC139" s="28"/>
      <c r="QD139" s="28"/>
      <c r="QE139" s="28"/>
      <c r="QF139" s="28"/>
      <c r="QG139" s="28"/>
      <c r="QH139" s="28"/>
      <c r="QI139" s="28"/>
      <c r="QJ139" s="28"/>
      <c r="QK139" s="28"/>
      <c r="QL139" s="28"/>
      <c r="QM139" s="28"/>
      <c r="QN139" s="28"/>
      <c r="QO139" s="28"/>
      <c r="QP139" s="28"/>
      <c r="QQ139" s="28"/>
      <c r="QR139" s="28"/>
      <c r="QS139" s="28"/>
      <c r="QT139" s="28"/>
      <c r="QU139" s="28"/>
      <c r="QV139" s="28"/>
      <c r="QW139" s="28"/>
      <c r="QX139" s="28"/>
      <c r="QY139" s="28"/>
      <c r="QZ139" s="28"/>
      <c r="RA139" s="28"/>
      <c r="RB139" s="28"/>
      <c r="RC139" s="28"/>
      <c r="RD139" s="28"/>
      <c r="RE139" s="28"/>
      <c r="RF139" s="28"/>
      <c r="RG139" s="28"/>
      <c r="RH139" s="28"/>
      <c r="RI139" s="28"/>
      <c r="RJ139" s="28"/>
      <c r="RK139" s="28"/>
      <c r="RL139" s="28"/>
      <c r="RM139" s="28"/>
      <c r="RN139" s="28"/>
      <c r="RO139" s="28"/>
      <c r="RP139" s="28"/>
      <c r="RQ139" s="28"/>
      <c r="RR139" s="28"/>
      <c r="RS139" s="28"/>
      <c r="RT139" s="28"/>
      <c r="RU139" s="28"/>
      <c r="RV139" s="28"/>
      <c r="RW139" s="28"/>
      <c r="RX139" s="28"/>
      <c r="RY139" s="28"/>
      <c r="RZ139" s="28"/>
      <c r="SA139" s="28"/>
      <c r="SB139" s="28"/>
      <c r="SC139" s="28"/>
      <c r="SD139" s="28"/>
      <c r="SE139" s="28"/>
      <c r="SF139" s="28"/>
      <c r="SG139" s="28"/>
      <c r="SH139" s="28"/>
      <c r="SI139" s="28"/>
      <c r="SJ139" s="28"/>
      <c r="SK139" s="28"/>
      <c r="SL139" s="28"/>
      <c r="SM139" s="28"/>
      <c r="SN139" s="28"/>
      <c r="SO139" s="28"/>
      <c r="SP139" s="28"/>
      <c r="SQ139" s="28"/>
      <c r="SR139" s="28"/>
      <c r="SS139" s="28"/>
      <c r="ST139" s="28"/>
      <c r="SU139" s="28"/>
      <c r="SV139" s="28"/>
      <c r="SW139" s="28"/>
      <c r="SX139" s="28"/>
      <c r="SY139" s="28"/>
      <c r="SZ139" s="28"/>
      <c r="TA139" s="28"/>
      <c r="TB139" s="28"/>
      <c r="TC139" s="28"/>
      <c r="TD139" s="28"/>
      <c r="TE139" s="28"/>
      <c r="TF139" s="28"/>
      <c r="TG139" s="28"/>
      <c r="TH139" s="28"/>
      <c r="TI139" s="28"/>
      <c r="TJ139" s="28"/>
      <c r="TK139" s="28"/>
      <c r="TL139" s="28"/>
      <c r="TM139" s="28"/>
      <c r="TN139" s="28"/>
      <c r="TO139" s="28"/>
      <c r="TP139" s="28"/>
      <c r="TQ139" s="28"/>
      <c r="TR139" s="28"/>
      <c r="TS139" s="28"/>
      <c r="TT139" s="28"/>
      <c r="TU139" s="28"/>
      <c r="TV139" s="28"/>
      <c r="TW139" s="28"/>
      <c r="TX139" s="28"/>
      <c r="TY139" s="28"/>
      <c r="TZ139" s="28"/>
      <c r="UA139" s="28"/>
      <c r="UB139" s="28"/>
      <c r="UC139" s="28"/>
      <c r="UD139" s="28"/>
      <c r="UE139" s="28"/>
      <c r="UF139" s="28"/>
      <c r="UG139" s="28"/>
      <c r="UH139" s="28"/>
      <c r="UI139" s="28"/>
      <c r="UJ139" s="28"/>
      <c r="UK139" s="28"/>
      <c r="UL139" s="28"/>
      <c r="UM139" s="28"/>
      <c r="UN139" s="28"/>
      <c r="UO139" s="28"/>
      <c r="UP139" s="28"/>
      <c r="UQ139" s="28"/>
      <c r="UR139" s="28"/>
      <c r="US139" s="28"/>
      <c r="UT139" s="28"/>
      <c r="UU139" s="28"/>
      <c r="UV139" s="28"/>
      <c r="UW139" s="28"/>
      <c r="UX139" s="28"/>
      <c r="UY139" s="28"/>
      <c r="UZ139" s="28"/>
      <c r="VA139" s="28"/>
      <c r="VB139" s="28"/>
      <c r="VC139" s="28"/>
      <c r="VD139" s="28"/>
      <c r="VE139" s="28"/>
      <c r="VF139" s="28"/>
      <c r="VG139" s="28"/>
      <c r="VH139" s="28"/>
      <c r="VI139" s="28"/>
      <c r="VJ139" s="28"/>
      <c r="VK139" s="28"/>
      <c r="VL139" s="28"/>
      <c r="VM139" s="28"/>
      <c r="VN139" s="28"/>
      <c r="VO139" s="28"/>
      <c r="VP139" s="28"/>
      <c r="VQ139" s="28"/>
      <c r="VR139" s="28"/>
      <c r="VS139" s="28"/>
      <c r="VT139" s="28"/>
      <c r="VU139" s="28"/>
      <c r="VV139" s="28"/>
      <c r="VW139" s="28"/>
      <c r="VX139" s="28"/>
      <c r="VY139" s="28"/>
      <c r="VZ139" s="28"/>
      <c r="WA139" s="28"/>
      <c r="WB139" s="28"/>
      <c r="WC139" s="28"/>
      <c r="WD139" s="28"/>
      <c r="WE139" s="28"/>
      <c r="WF139" s="28"/>
      <c r="WG139" s="28"/>
      <c r="WH139" s="28"/>
      <c r="WI139" s="28"/>
      <c r="WJ139" s="28"/>
      <c r="WK139" s="28"/>
      <c r="WL139" s="28"/>
      <c r="WM139" s="28"/>
      <c r="WN139" s="28"/>
      <c r="WO139" s="28"/>
      <c r="WP139" s="28"/>
      <c r="WQ139" s="28"/>
      <c r="WR139" s="28"/>
      <c r="WS139" s="28"/>
      <c r="WT139" s="28"/>
      <c r="WU139" s="28"/>
      <c r="WV139" s="28"/>
      <c r="WW139" s="28"/>
      <c r="WX139" s="28"/>
      <c r="WY139" s="28"/>
      <c r="WZ139" s="28"/>
      <c r="XA139" s="28"/>
      <c r="XB139" s="28"/>
      <c r="XC139" s="28"/>
      <c r="XD139" s="28"/>
      <c r="XE139" s="28"/>
      <c r="XF139" s="28"/>
      <c r="XG139" s="28"/>
      <c r="XH139" s="28"/>
      <c r="XI139" s="28"/>
      <c r="XJ139" s="28"/>
      <c r="XK139" s="28"/>
      <c r="XL139" s="28"/>
      <c r="XM139" s="28"/>
      <c r="XN139" s="28"/>
      <c r="XO139" s="28"/>
      <c r="XP139" s="28"/>
      <c r="XQ139" s="28"/>
      <c r="XR139" s="28"/>
      <c r="XS139" s="28"/>
      <c r="XT139" s="28"/>
      <c r="XU139" s="28"/>
      <c r="XV139" s="28"/>
      <c r="XW139" s="28"/>
      <c r="XX139" s="28"/>
      <c r="XY139" s="28"/>
      <c r="XZ139" s="28"/>
      <c r="YA139" s="28"/>
      <c r="YB139" s="28"/>
      <c r="YC139" s="28"/>
      <c r="YD139" s="28"/>
      <c r="YE139" s="28"/>
      <c r="YF139" s="28"/>
      <c r="YG139" s="28"/>
      <c r="YH139" s="28"/>
      <c r="YI139" s="28"/>
      <c r="YJ139" s="28"/>
      <c r="YK139" s="28"/>
      <c r="YL139" s="28"/>
      <c r="YM139" s="28"/>
      <c r="YN139" s="28"/>
      <c r="YO139" s="28"/>
      <c r="YP139" s="28"/>
      <c r="YQ139" s="28"/>
      <c r="YR139" s="28"/>
      <c r="YS139" s="28"/>
      <c r="YT139" s="28"/>
      <c r="YU139" s="28"/>
      <c r="YV139" s="28"/>
      <c r="YW139" s="28"/>
      <c r="YX139" s="28"/>
      <c r="YY139" s="28"/>
      <c r="YZ139" s="28"/>
      <c r="ZA139" s="28"/>
      <c r="ZB139" s="28"/>
      <c r="ZC139" s="28"/>
      <c r="ZD139" s="28"/>
      <c r="ZE139" s="28"/>
      <c r="ZF139" s="28"/>
      <c r="ZG139" s="28"/>
      <c r="ZH139" s="28"/>
      <c r="ZI139" s="28"/>
      <c r="ZJ139" s="28"/>
      <c r="ZK139" s="28"/>
      <c r="ZL139" s="28"/>
      <c r="ZM139" s="28"/>
      <c r="ZN139" s="28"/>
      <c r="ZO139" s="28"/>
      <c r="ZP139" s="28"/>
      <c r="ZQ139" s="28"/>
      <c r="ZR139" s="28"/>
      <c r="ZS139" s="28"/>
      <c r="ZT139" s="28"/>
      <c r="ZU139" s="28"/>
      <c r="ZV139" s="28"/>
      <c r="ZW139" s="28"/>
      <c r="ZX139" s="28"/>
      <c r="ZY139" s="28"/>
      <c r="ZZ139" s="28"/>
      <c r="AAA139" s="28"/>
      <c r="AAB139" s="28"/>
      <c r="AAC139" s="28"/>
      <c r="AAD139" s="28"/>
      <c r="AAE139" s="28"/>
      <c r="AAF139" s="28"/>
      <c r="AAG139" s="28"/>
      <c r="AAH139" s="28"/>
      <c r="AAI139" s="28"/>
      <c r="AAJ139" s="28"/>
      <c r="AAK139" s="28"/>
      <c r="AAL139" s="28"/>
      <c r="AAM139" s="28"/>
      <c r="AAN139" s="28"/>
      <c r="AAO139" s="28"/>
      <c r="AAP139" s="28"/>
      <c r="AAQ139" s="28"/>
      <c r="AAR139" s="28"/>
      <c r="AAS139" s="28"/>
      <c r="AAT139" s="28"/>
      <c r="AAU139" s="28"/>
      <c r="AAV139" s="28"/>
      <c r="AAW139" s="28"/>
      <c r="AAX139" s="28"/>
      <c r="AAY139" s="28"/>
      <c r="AAZ139" s="28"/>
      <c r="ABA139" s="28"/>
      <c r="ABB139" s="28"/>
      <c r="ABC139" s="28"/>
      <c r="ABD139" s="28"/>
      <c r="ABE139" s="28"/>
      <c r="ABF139" s="28"/>
      <c r="ABG139" s="28"/>
      <c r="ABH139" s="28"/>
      <c r="ABI139" s="28"/>
      <c r="ABJ139" s="28"/>
      <c r="ABK139" s="28"/>
      <c r="ABL139" s="28"/>
      <c r="ABM139" s="28"/>
      <c r="ABN139" s="28"/>
      <c r="ABO139" s="28"/>
      <c r="ABP139" s="28"/>
      <c r="ABQ139" s="28"/>
      <c r="ABR139" s="28"/>
      <c r="ABS139" s="28"/>
      <c r="ABT139" s="28"/>
      <c r="ABU139" s="28"/>
      <c r="ABV139" s="28"/>
      <c r="ABW139" s="28"/>
      <c r="ABX139" s="28"/>
      <c r="ABY139" s="28"/>
      <c r="ABZ139" s="28"/>
      <c r="ACA139" s="28"/>
      <c r="ACB139" s="28"/>
      <c r="ACC139" s="28"/>
      <c r="ACD139" s="28"/>
      <c r="ACE139" s="28"/>
      <c r="ACF139" s="28"/>
      <c r="ACG139" s="28"/>
      <c r="ACH139" s="28"/>
      <c r="ACI139" s="28"/>
      <c r="ACJ139" s="28"/>
      <c r="ACK139" s="28"/>
      <c r="ACL139" s="28"/>
      <c r="ACM139" s="28"/>
      <c r="ACN139" s="28"/>
      <c r="ACO139" s="28"/>
      <c r="ACP139" s="28"/>
      <c r="ACQ139" s="28"/>
      <c r="ACR139" s="28"/>
      <c r="ACS139" s="28"/>
      <c r="ACT139" s="28"/>
      <c r="ACU139" s="28"/>
      <c r="ACV139" s="28"/>
      <c r="ACW139" s="28"/>
      <c r="ACX139" s="28"/>
      <c r="ACY139" s="28"/>
      <c r="ACZ139" s="28"/>
      <c r="ADA139" s="28"/>
      <c r="ADB139" s="28"/>
      <c r="ADC139" s="28"/>
      <c r="ADD139" s="28"/>
      <c r="ADE139" s="28"/>
      <c r="ADF139" s="28"/>
      <c r="ADG139" s="28"/>
      <c r="ADH139" s="28"/>
      <c r="ADI139" s="28"/>
      <c r="ADJ139" s="28"/>
      <c r="ADK139" s="28"/>
      <c r="ADL139" s="28"/>
      <c r="ADM139" s="28"/>
      <c r="ADN139" s="28"/>
      <c r="ADO139" s="28"/>
      <c r="ADP139" s="28"/>
      <c r="ADQ139" s="28"/>
      <c r="ADR139" s="28"/>
      <c r="ADS139" s="28"/>
      <c r="ADT139" s="28"/>
      <c r="ADU139" s="28"/>
      <c r="ADV139" s="28"/>
      <c r="ADW139" s="28"/>
      <c r="ADX139" s="28"/>
      <c r="ADY139" s="28"/>
      <c r="ADZ139" s="28"/>
      <c r="AEA139" s="28"/>
      <c r="AEB139" s="28"/>
      <c r="AEC139" s="28"/>
      <c r="AED139" s="28"/>
      <c r="AEE139" s="28"/>
      <c r="AEF139" s="28"/>
      <c r="AEG139" s="28"/>
      <c r="AEH139" s="28"/>
      <c r="AEI139" s="28"/>
      <c r="AEJ139" s="28"/>
      <c r="AEK139" s="28"/>
      <c r="AEL139" s="28"/>
      <c r="AEM139" s="28"/>
      <c r="AEN139" s="28"/>
      <c r="AEO139" s="28"/>
      <c r="AEP139" s="28"/>
      <c r="AEQ139" s="28"/>
      <c r="AER139" s="28"/>
      <c r="AES139" s="28"/>
      <c r="AET139" s="28"/>
      <c r="AEU139" s="28"/>
      <c r="AEV139" s="28"/>
      <c r="AEW139" s="28"/>
      <c r="AEX139" s="28"/>
      <c r="AEY139" s="28"/>
      <c r="AEZ139" s="28"/>
      <c r="AFA139" s="28"/>
      <c r="AFB139" s="28"/>
      <c r="AFC139" s="28"/>
      <c r="AFD139" s="28"/>
      <c r="AFE139" s="28"/>
      <c r="AFF139" s="28"/>
      <c r="AFG139" s="28"/>
      <c r="AFH139" s="28"/>
      <c r="AFI139" s="28"/>
      <c r="AFJ139" s="28"/>
      <c r="AFK139" s="28"/>
      <c r="AFL139" s="28"/>
      <c r="AFM139" s="28"/>
      <c r="AFN139" s="28"/>
      <c r="AFO139" s="28"/>
      <c r="AFP139" s="28"/>
      <c r="AFQ139" s="28"/>
      <c r="AFR139" s="28"/>
      <c r="AFS139" s="28"/>
      <c r="AFT139" s="28"/>
      <c r="AFU139" s="28"/>
      <c r="AFV139" s="28"/>
      <c r="AFW139" s="28"/>
      <c r="AFX139" s="28"/>
      <c r="AFY139" s="28"/>
      <c r="AFZ139" s="28"/>
      <c r="AGA139" s="28"/>
      <c r="AGB139" s="28"/>
      <c r="AGC139" s="28"/>
      <c r="AGD139" s="28"/>
      <c r="AGE139" s="28"/>
      <c r="AGF139" s="28"/>
      <c r="AGG139" s="28"/>
      <c r="AGH139" s="28"/>
      <c r="AGI139" s="28"/>
      <c r="AGJ139" s="28"/>
      <c r="AGK139" s="28"/>
      <c r="AGL139" s="28"/>
      <c r="AGM139" s="28"/>
      <c r="AGN139" s="28"/>
      <c r="AGO139" s="28"/>
      <c r="AGP139" s="28"/>
      <c r="AGQ139" s="28"/>
      <c r="AGR139" s="28"/>
      <c r="AGS139" s="28"/>
      <c r="AGT139" s="28"/>
      <c r="AGU139" s="28"/>
      <c r="AGV139" s="28"/>
      <c r="AGW139" s="28"/>
      <c r="AGX139" s="28"/>
      <c r="AGY139" s="28"/>
      <c r="AGZ139" s="28"/>
      <c r="AHA139" s="28"/>
      <c r="AHB139" s="28"/>
      <c r="AHC139" s="28"/>
      <c r="AHD139" s="28"/>
      <c r="AHE139" s="28"/>
      <c r="AHF139" s="28"/>
      <c r="AHG139" s="28"/>
      <c r="AHH139" s="28"/>
      <c r="AHI139" s="28"/>
      <c r="AHJ139" s="28"/>
      <c r="AHK139" s="28"/>
      <c r="AHL139" s="28"/>
      <c r="AHM139" s="28"/>
      <c r="AHN139" s="28"/>
      <c r="AHO139" s="28"/>
      <c r="AHP139" s="28"/>
      <c r="AHQ139" s="28"/>
      <c r="AHR139" s="28"/>
      <c r="AHS139" s="28"/>
      <c r="AHT139" s="28"/>
      <c r="AHU139" s="28"/>
      <c r="AHV139" s="28"/>
      <c r="AHW139" s="28"/>
      <c r="AHX139" s="28"/>
      <c r="AHY139" s="28"/>
      <c r="AHZ139" s="28"/>
      <c r="AIA139" s="28"/>
      <c r="AIB139" s="28"/>
      <c r="AIC139" s="28"/>
      <c r="AID139" s="28"/>
      <c r="AIE139" s="28"/>
      <c r="AIF139" s="28"/>
      <c r="AIG139" s="28"/>
      <c r="AIH139" s="28"/>
      <c r="AII139" s="28"/>
      <c r="AIJ139" s="28"/>
      <c r="AIK139" s="28"/>
      <c r="AIL139" s="28"/>
      <c r="AIM139" s="28"/>
      <c r="AIN139" s="28"/>
      <c r="AIO139" s="28"/>
      <c r="AIP139" s="28"/>
      <c r="AIQ139" s="28"/>
      <c r="AIR139" s="28"/>
      <c r="AIS139" s="28"/>
      <c r="AIT139" s="28"/>
      <c r="AIU139" s="28"/>
      <c r="AIV139" s="28"/>
      <c r="AIW139" s="28"/>
      <c r="AIX139" s="28"/>
      <c r="AIY139" s="28"/>
      <c r="AIZ139" s="28"/>
      <c r="AJA139" s="28"/>
      <c r="AJB139" s="28"/>
      <c r="AJC139" s="28"/>
      <c r="AJD139" s="28"/>
      <c r="AJE139" s="28"/>
      <c r="AJF139" s="28"/>
      <c r="AJG139" s="28"/>
      <c r="AJH139" s="28"/>
      <c r="AJI139" s="28"/>
      <c r="AJJ139" s="28"/>
      <c r="AJK139" s="28"/>
      <c r="AJL139" s="28"/>
      <c r="AJM139" s="28"/>
      <c r="AJN139" s="28"/>
      <c r="AJO139" s="28"/>
      <c r="AJP139" s="28"/>
      <c r="AJQ139" s="28"/>
      <c r="AJR139" s="28"/>
      <c r="AJS139" s="28"/>
      <c r="AJT139" s="28"/>
      <c r="AJU139" s="28"/>
      <c r="AJV139" s="28"/>
      <c r="AJW139" s="28"/>
      <c r="AJX139" s="28"/>
      <c r="AJY139" s="28"/>
      <c r="AJZ139" s="28"/>
      <c r="AKA139" s="28"/>
      <c r="AKB139" s="28"/>
      <c r="AKC139" s="28"/>
      <c r="AKD139" s="28"/>
      <c r="AKE139" s="28"/>
      <c r="AKF139" s="28"/>
      <c r="AKG139" s="28"/>
      <c r="AKH139" s="28"/>
      <c r="AKI139" s="28"/>
      <c r="AKJ139" s="28"/>
      <c r="AKK139" s="28"/>
      <c r="AKL139" s="28"/>
      <c r="AKM139" s="28"/>
      <c r="AKN139" s="28"/>
      <c r="AKO139" s="28"/>
      <c r="AKP139" s="28"/>
      <c r="AKQ139" s="28"/>
      <c r="AKR139" s="28"/>
      <c r="AKS139" s="28"/>
      <c r="AKT139" s="28"/>
      <c r="AKU139" s="28"/>
      <c r="AKV139" s="28"/>
      <c r="AKW139" s="28"/>
      <c r="AKX139" s="28"/>
      <c r="AKY139" s="28"/>
      <c r="AKZ139" s="28"/>
      <c r="ALA139" s="28"/>
      <c r="ALB139" s="28"/>
      <c r="ALC139" s="28"/>
      <c r="ALD139" s="28"/>
      <c r="ALE139" s="28"/>
      <c r="ALF139" s="28"/>
      <c r="ALG139" s="28"/>
      <c r="ALH139" s="28"/>
      <c r="ALI139" s="28"/>
      <c r="ALJ139" s="28"/>
      <c r="ALK139" s="28"/>
      <c r="ALL139" s="28"/>
      <c r="ALM139" s="28"/>
      <c r="ALN139" s="28"/>
      <c r="ALO139" s="28"/>
      <c r="ALP139" s="28"/>
      <c r="ALQ139" s="28"/>
      <c r="ALR139" s="28"/>
      <c r="ALS139" s="28"/>
      <c r="ALT139" s="28"/>
      <c r="ALU139" s="28"/>
      <c r="ALV139" s="28"/>
      <c r="ALW139" s="28"/>
      <c r="ALX139" s="28"/>
      <c r="ALY139" s="28"/>
      <c r="ALZ139" s="28"/>
      <c r="AMA139" s="28"/>
      <c r="AMB139" s="28"/>
      <c r="AMC139" s="28"/>
      <c r="AMD139" s="28"/>
      <c r="AME139" s="28"/>
      <c r="AMF139" s="28"/>
      <c r="AMG139" s="28"/>
      <c r="AMH139" s="28"/>
      <c r="AMI139" s="28"/>
      <c r="AMJ139" s="28"/>
      <c r="AMK139" s="28"/>
      <c r="AML139" s="28"/>
      <c r="AMM139" s="28"/>
      <c r="AMN139" s="28"/>
      <c r="AMO139" s="28"/>
      <c r="AMP139" s="28"/>
      <c r="AMQ139" s="28"/>
      <c r="AMR139" s="28"/>
      <c r="AMS139" s="28"/>
      <c r="AMT139" s="28"/>
      <c r="AMU139" s="28"/>
      <c r="AMV139" s="28"/>
      <c r="AMW139" s="28"/>
      <c r="AMX139" s="28"/>
      <c r="AMY139" s="28"/>
      <c r="AMZ139" s="28"/>
      <c r="ANA139" s="28"/>
      <c r="ANB139" s="28"/>
      <c r="ANC139" s="28"/>
      <c r="AND139" s="28"/>
      <c r="ANE139" s="28"/>
      <c r="ANF139" s="28"/>
      <c r="ANG139" s="28"/>
      <c r="ANH139" s="28"/>
      <c r="ANI139" s="28"/>
      <c r="ANJ139" s="28"/>
      <c r="ANK139" s="28"/>
      <c r="ANL139" s="28"/>
      <c r="ANM139" s="28"/>
      <c r="ANN139" s="28"/>
      <c r="ANO139" s="28"/>
      <c r="ANP139" s="28"/>
      <c r="ANQ139" s="28"/>
      <c r="ANR139" s="28"/>
      <c r="ANS139" s="28"/>
      <c r="ANT139" s="28"/>
      <c r="ANU139" s="28"/>
      <c r="ANV139" s="28"/>
      <c r="ANW139" s="28"/>
      <c r="ANX139" s="28"/>
      <c r="ANY139" s="28"/>
      <c r="ANZ139" s="28"/>
      <c r="AOA139" s="28"/>
      <c r="AOB139" s="28"/>
      <c r="AOC139" s="28"/>
      <c r="AOD139" s="28"/>
      <c r="AOE139" s="28"/>
      <c r="AOF139" s="28"/>
      <c r="AOG139" s="28"/>
      <c r="AOH139" s="28"/>
      <c r="AOI139" s="28"/>
      <c r="AOJ139" s="28"/>
      <c r="AOK139" s="28"/>
      <c r="AOL139" s="28"/>
      <c r="AOM139" s="28"/>
      <c r="AON139" s="28"/>
      <c r="AOO139" s="28"/>
      <c r="AOP139" s="28"/>
      <c r="AOQ139" s="28"/>
      <c r="AOR139" s="28"/>
      <c r="AOS139" s="28"/>
      <c r="AOT139" s="28"/>
      <c r="AOU139" s="28"/>
      <c r="AOV139" s="28"/>
      <c r="AOW139" s="28"/>
      <c r="AOX139" s="28"/>
      <c r="AOY139" s="28"/>
      <c r="AOZ139" s="28"/>
      <c r="APA139" s="28"/>
      <c r="APB139" s="28"/>
      <c r="APC139" s="28"/>
      <c r="APD139" s="28"/>
      <c r="APE139" s="28"/>
      <c r="APF139" s="28"/>
      <c r="APG139" s="28"/>
      <c r="APH139" s="28"/>
      <c r="API139" s="28"/>
      <c r="APJ139" s="28"/>
      <c r="APK139" s="28"/>
      <c r="APL139" s="28"/>
      <c r="APM139" s="28"/>
      <c r="APN139" s="28"/>
      <c r="APO139" s="28"/>
      <c r="APP139" s="28"/>
      <c r="APQ139" s="28"/>
      <c r="APR139" s="28"/>
      <c r="APS139" s="28"/>
      <c r="APT139" s="28"/>
      <c r="APU139" s="28"/>
      <c r="APV139" s="28"/>
      <c r="APW139" s="28"/>
      <c r="APX139" s="28"/>
      <c r="APY139" s="28"/>
      <c r="APZ139" s="28"/>
      <c r="AQA139" s="28"/>
      <c r="AQB139" s="28"/>
      <c r="AQC139" s="28"/>
      <c r="AQD139" s="28"/>
      <c r="AQE139" s="28"/>
      <c r="AQF139" s="28"/>
      <c r="AQG139" s="28"/>
      <c r="AQH139" s="28"/>
      <c r="AQI139" s="28"/>
      <c r="AQJ139" s="28"/>
      <c r="AQK139" s="28"/>
      <c r="AQL139" s="28"/>
      <c r="AQM139" s="28"/>
      <c r="AQN139" s="28"/>
      <c r="AQO139" s="28"/>
      <c r="AQP139" s="28"/>
      <c r="AQQ139" s="28"/>
      <c r="AQR139" s="28"/>
      <c r="AQS139" s="28"/>
      <c r="AQT139" s="28"/>
      <c r="AQU139" s="28"/>
      <c r="AQV139" s="28"/>
      <c r="AQW139" s="28"/>
      <c r="AQX139" s="28"/>
      <c r="AQY139" s="28"/>
      <c r="AQZ139" s="28"/>
      <c r="ARA139" s="28"/>
      <c r="ARB139" s="28"/>
      <c r="ARC139" s="28"/>
      <c r="ARD139" s="28"/>
      <c r="ARE139" s="28"/>
      <c r="ARF139" s="28"/>
      <c r="ARG139" s="28"/>
      <c r="ARH139" s="28"/>
      <c r="ARI139" s="28"/>
      <c r="ARJ139" s="28"/>
      <c r="ARK139" s="28"/>
      <c r="ARL139" s="28"/>
      <c r="ARM139" s="28"/>
      <c r="ARN139" s="28"/>
      <c r="ARO139" s="28"/>
      <c r="ARP139" s="28"/>
      <c r="ARQ139" s="28"/>
      <c r="ARR139" s="28"/>
      <c r="ARS139" s="28"/>
      <c r="ART139" s="28"/>
      <c r="ARU139" s="28"/>
      <c r="ARV139" s="28"/>
      <c r="ARW139" s="28"/>
      <c r="ARX139" s="28"/>
      <c r="ARY139" s="28"/>
      <c r="ARZ139" s="28"/>
      <c r="ASA139" s="28"/>
      <c r="ASB139" s="28"/>
      <c r="ASC139" s="28"/>
      <c r="ASD139" s="28"/>
      <c r="ASE139" s="28"/>
      <c r="ASF139" s="28"/>
      <c r="ASG139" s="28"/>
      <c r="ASH139" s="28"/>
      <c r="ASI139" s="28"/>
      <c r="ASJ139" s="28"/>
      <c r="ASK139" s="28"/>
      <c r="ASL139" s="28"/>
      <c r="ASM139" s="28"/>
      <c r="ASN139" s="28"/>
      <c r="ASO139" s="28"/>
      <c r="ASP139" s="28"/>
      <c r="ASQ139" s="28"/>
      <c r="ASR139" s="28"/>
      <c r="ASS139" s="28"/>
      <c r="AST139" s="28"/>
      <c r="ASU139" s="28"/>
      <c r="ASV139" s="28"/>
      <c r="ASW139" s="28"/>
      <c r="ASX139" s="28"/>
      <c r="ASY139" s="28"/>
      <c r="ASZ139" s="28"/>
      <c r="ATA139" s="28"/>
      <c r="ATB139" s="28"/>
      <c r="ATC139" s="28"/>
      <c r="ATD139" s="28"/>
      <c r="ATE139" s="28"/>
      <c r="ATF139" s="28"/>
      <c r="ATG139" s="28"/>
      <c r="ATH139" s="28"/>
      <c r="ATI139" s="28"/>
      <c r="ATJ139" s="28"/>
      <c r="ATK139" s="28"/>
      <c r="ATL139" s="28"/>
      <c r="ATM139" s="28"/>
      <c r="ATN139" s="28"/>
      <c r="ATO139" s="28"/>
      <c r="ATP139" s="28"/>
      <c r="ATQ139" s="28"/>
      <c r="ATR139" s="28"/>
      <c r="ATS139" s="28"/>
      <c r="ATT139" s="28"/>
      <c r="ATU139" s="28"/>
      <c r="ATV139" s="28"/>
      <c r="ATW139" s="28"/>
      <c r="ATX139" s="28"/>
      <c r="ATY139" s="28"/>
      <c r="ATZ139" s="28"/>
      <c r="AUA139" s="28"/>
      <c r="AUB139" s="28"/>
      <c r="AUC139" s="28"/>
      <c r="AUD139" s="28"/>
      <c r="AUE139" s="28"/>
      <c r="AUF139" s="28"/>
      <c r="AUG139" s="28"/>
      <c r="AUH139" s="28"/>
      <c r="AUI139" s="28"/>
      <c r="AUJ139" s="28"/>
      <c r="AUK139" s="28"/>
      <c r="AUL139" s="28"/>
      <c r="AUM139" s="28"/>
      <c r="AUN139" s="28"/>
      <c r="AUO139" s="28"/>
      <c r="AUP139" s="28"/>
      <c r="AUQ139" s="28"/>
      <c r="AUR139" s="28"/>
      <c r="AUS139" s="28"/>
      <c r="AUT139" s="28"/>
      <c r="AUU139" s="28"/>
      <c r="AUV139" s="28"/>
      <c r="AUW139" s="28"/>
      <c r="AUX139" s="28"/>
      <c r="AUY139" s="28"/>
      <c r="AUZ139" s="28"/>
      <c r="AVA139" s="28"/>
      <c r="AVB139" s="28"/>
      <c r="AVC139" s="28"/>
      <c r="AVD139" s="28"/>
      <c r="AVE139" s="28"/>
      <c r="AVF139" s="28"/>
      <c r="AVG139" s="28"/>
      <c r="AVH139" s="28"/>
      <c r="AVI139" s="28"/>
      <c r="AVJ139" s="28"/>
      <c r="AVK139" s="28"/>
      <c r="AVL139" s="28"/>
      <c r="AVM139" s="28"/>
      <c r="AVN139" s="28"/>
      <c r="AVO139" s="28"/>
      <c r="AVP139" s="28"/>
      <c r="AVQ139" s="28"/>
      <c r="AVR139" s="28"/>
      <c r="AVS139" s="28"/>
      <c r="AVT139" s="28"/>
      <c r="AVU139" s="28"/>
      <c r="AVV139" s="28"/>
      <c r="AVW139" s="28"/>
      <c r="AVX139" s="28"/>
      <c r="AVY139" s="28"/>
      <c r="AVZ139" s="28"/>
      <c r="AWA139" s="28"/>
      <c r="AWB139" s="28"/>
      <c r="AWC139" s="28"/>
      <c r="AWD139" s="28"/>
      <c r="AWE139" s="28"/>
      <c r="AWF139" s="28"/>
      <c r="AWG139" s="28"/>
      <c r="AWH139" s="28"/>
      <c r="AWI139" s="28"/>
      <c r="AWJ139" s="28"/>
      <c r="AWK139" s="28"/>
      <c r="AWL139" s="28"/>
      <c r="AWM139" s="28"/>
      <c r="AWN139" s="28"/>
      <c r="AWO139" s="28"/>
      <c r="AWP139" s="28"/>
      <c r="AWQ139" s="28"/>
      <c r="AWR139" s="28"/>
      <c r="AWS139" s="28"/>
      <c r="AWT139" s="28"/>
      <c r="AWU139" s="28"/>
      <c r="AWV139" s="28"/>
      <c r="AWW139" s="28"/>
      <c r="AWX139" s="28"/>
      <c r="AWY139" s="28"/>
      <c r="AWZ139" s="28"/>
      <c r="AXA139" s="28"/>
      <c r="AXB139" s="28"/>
      <c r="AXC139" s="28"/>
      <c r="AXD139" s="28"/>
      <c r="AXE139" s="28"/>
      <c r="AXF139" s="28"/>
      <c r="AXG139" s="28"/>
      <c r="AXH139" s="28"/>
      <c r="AXI139" s="28"/>
      <c r="AXJ139" s="28"/>
      <c r="AXK139" s="28"/>
      <c r="AXL139" s="28"/>
      <c r="AXM139" s="28"/>
      <c r="AXN139" s="28"/>
      <c r="AXO139" s="28"/>
      <c r="AXP139" s="28"/>
      <c r="AXQ139" s="28"/>
      <c r="AXR139" s="28"/>
      <c r="AXS139" s="28"/>
      <c r="AXT139" s="28"/>
      <c r="AXU139" s="28"/>
      <c r="AXV139" s="28"/>
      <c r="AXW139" s="28"/>
      <c r="AXX139" s="28"/>
      <c r="AXY139" s="28"/>
      <c r="AXZ139" s="28"/>
      <c r="AYA139" s="28"/>
      <c r="AYB139" s="28"/>
      <c r="AYC139" s="28"/>
      <c r="AYD139" s="28"/>
      <c r="AYE139" s="28"/>
      <c r="AYF139" s="28"/>
      <c r="AYG139" s="28"/>
      <c r="AYH139" s="28"/>
      <c r="AYI139" s="28"/>
      <c r="AYJ139" s="28"/>
      <c r="AYK139" s="28"/>
      <c r="AYL139" s="28"/>
      <c r="AYM139" s="28"/>
      <c r="AYN139" s="28"/>
      <c r="AYO139" s="28"/>
      <c r="AYP139" s="28"/>
      <c r="AYQ139" s="28"/>
      <c r="AYR139" s="28"/>
      <c r="AYS139" s="28"/>
      <c r="AYT139" s="28"/>
      <c r="AYU139" s="28"/>
      <c r="AYV139" s="28"/>
      <c r="AYW139" s="28"/>
      <c r="AYX139" s="28"/>
      <c r="AYY139" s="28"/>
      <c r="AYZ139" s="28"/>
      <c r="AZA139" s="28"/>
      <c r="AZB139" s="28"/>
      <c r="AZC139" s="28"/>
      <c r="AZD139" s="28"/>
      <c r="AZE139" s="28"/>
      <c r="AZF139" s="28"/>
      <c r="AZG139" s="28"/>
      <c r="AZH139" s="28"/>
      <c r="AZI139" s="28"/>
      <c r="AZJ139" s="28"/>
      <c r="AZK139" s="28"/>
      <c r="AZL139" s="28"/>
      <c r="AZM139" s="28"/>
      <c r="AZN139" s="28"/>
      <c r="AZO139" s="28"/>
      <c r="AZP139" s="28"/>
      <c r="AZQ139" s="28"/>
      <c r="AZR139" s="28"/>
      <c r="AZS139" s="28"/>
      <c r="AZT139" s="28"/>
      <c r="AZU139" s="28"/>
      <c r="AZV139" s="28"/>
      <c r="AZW139" s="28"/>
      <c r="AZX139" s="28"/>
      <c r="AZY139" s="28"/>
      <c r="AZZ139" s="28"/>
      <c r="BAA139" s="28"/>
      <c r="BAB139" s="28"/>
      <c r="BAC139" s="28"/>
      <c r="BAD139" s="28"/>
      <c r="BAE139" s="28"/>
      <c r="BAF139" s="28"/>
      <c r="BAG139" s="28"/>
      <c r="BAH139" s="28"/>
      <c r="BAI139" s="28"/>
      <c r="BAJ139" s="28"/>
      <c r="BAK139" s="28"/>
      <c r="BAL139" s="28"/>
      <c r="BAM139" s="28"/>
      <c r="BAN139" s="28"/>
      <c r="BAO139" s="28"/>
      <c r="BAP139" s="28"/>
      <c r="BAQ139" s="28"/>
      <c r="BAR139" s="28"/>
      <c r="BAS139" s="28"/>
      <c r="BAT139" s="28"/>
      <c r="BAU139" s="28"/>
      <c r="BAV139" s="28"/>
      <c r="BAW139" s="28"/>
      <c r="BAX139" s="28"/>
      <c r="BAY139" s="28"/>
      <c r="BAZ139" s="28"/>
      <c r="BBA139" s="28"/>
      <c r="BBB139" s="28"/>
      <c r="BBC139" s="28"/>
      <c r="BBD139" s="28"/>
      <c r="BBE139" s="28"/>
      <c r="BBF139" s="28"/>
      <c r="BBG139" s="28"/>
      <c r="BBH139" s="28"/>
      <c r="BBI139" s="28"/>
      <c r="BBJ139" s="28"/>
      <c r="BBK139" s="28"/>
      <c r="BBL139" s="28"/>
      <c r="BBM139" s="28"/>
      <c r="BBN139" s="28"/>
      <c r="BBO139" s="28"/>
      <c r="BBP139" s="28"/>
      <c r="BBQ139" s="28"/>
      <c r="BBR139" s="28"/>
      <c r="BBS139" s="28"/>
      <c r="BBT139" s="28"/>
      <c r="BBU139" s="28"/>
      <c r="BBV139" s="28"/>
      <c r="BBW139" s="28"/>
      <c r="BBX139" s="28"/>
      <c r="BBY139" s="28"/>
      <c r="BBZ139" s="28"/>
      <c r="BCA139" s="28"/>
      <c r="BCB139" s="28"/>
      <c r="BCC139" s="28"/>
      <c r="BCD139" s="28"/>
      <c r="BCE139" s="28"/>
      <c r="BCF139" s="28"/>
      <c r="BCG139" s="28"/>
      <c r="BCH139" s="28"/>
      <c r="BCI139" s="28"/>
      <c r="BCJ139" s="28"/>
      <c r="BCK139" s="28"/>
      <c r="BCL139" s="28"/>
      <c r="BCM139" s="28"/>
      <c r="BCN139" s="28"/>
      <c r="BCO139" s="28"/>
      <c r="BCP139" s="28"/>
      <c r="BCQ139" s="28"/>
      <c r="BCR139" s="28"/>
      <c r="BCS139" s="28"/>
      <c r="BCT139" s="28"/>
      <c r="BCU139" s="28"/>
      <c r="BCV139" s="28"/>
      <c r="BCW139" s="28"/>
      <c r="BCX139" s="28"/>
      <c r="BCY139" s="28"/>
      <c r="BCZ139" s="28"/>
      <c r="BDA139" s="28"/>
      <c r="BDB139" s="28"/>
      <c r="BDC139" s="28"/>
      <c r="BDD139" s="28"/>
      <c r="BDE139" s="28"/>
      <c r="BDF139" s="28"/>
      <c r="BDG139" s="28"/>
      <c r="BDH139" s="28"/>
      <c r="BDI139" s="28"/>
      <c r="BDJ139" s="28"/>
      <c r="BDK139" s="28"/>
      <c r="BDL139" s="28"/>
      <c r="BDM139" s="28"/>
      <c r="BDN139" s="28"/>
      <c r="BDO139" s="28"/>
      <c r="BDP139" s="28"/>
      <c r="BDQ139" s="28"/>
      <c r="BDR139" s="28"/>
      <c r="BDS139" s="28"/>
      <c r="BDT139" s="28"/>
      <c r="BDU139" s="28"/>
      <c r="BDV139" s="28"/>
      <c r="BDW139" s="28"/>
      <c r="BDX139" s="28"/>
      <c r="BDY139" s="28"/>
      <c r="BDZ139" s="28"/>
      <c r="BEA139" s="28"/>
      <c r="BEB139" s="28"/>
      <c r="BEC139" s="28"/>
      <c r="BED139" s="28"/>
      <c r="BEE139" s="28"/>
      <c r="BEF139" s="28"/>
      <c r="BEG139" s="28"/>
      <c r="BEH139" s="28"/>
      <c r="BEI139" s="28"/>
      <c r="BEJ139" s="28"/>
      <c r="BEK139" s="28"/>
      <c r="BEL139" s="28"/>
      <c r="BEM139" s="28"/>
      <c r="BEN139" s="28"/>
      <c r="BEO139" s="28"/>
      <c r="BEP139" s="28"/>
      <c r="BEQ139" s="28"/>
      <c r="BER139" s="28"/>
      <c r="BES139" s="28"/>
      <c r="BET139" s="28"/>
      <c r="BEU139" s="28"/>
      <c r="BEV139" s="28"/>
      <c r="BEW139" s="28"/>
      <c r="BEX139" s="28"/>
      <c r="BEY139" s="28"/>
      <c r="BEZ139" s="28"/>
      <c r="BFA139" s="28"/>
      <c r="BFB139" s="28"/>
      <c r="BFC139" s="28"/>
      <c r="BFD139" s="28"/>
      <c r="BFE139" s="28"/>
      <c r="BFF139" s="28"/>
      <c r="BFG139" s="28"/>
      <c r="BFH139" s="28"/>
      <c r="BFI139" s="28"/>
      <c r="BFJ139" s="28"/>
      <c r="BFK139" s="28"/>
      <c r="BFL139" s="28"/>
      <c r="BFM139" s="28"/>
      <c r="BFN139" s="28"/>
      <c r="BFO139" s="28"/>
      <c r="BFP139" s="28"/>
      <c r="BFQ139" s="28"/>
      <c r="BFR139" s="28"/>
      <c r="BFS139" s="28"/>
      <c r="BFT139" s="28"/>
      <c r="BFU139" s="28"/>
      <c r="BFV139" s="28"/>
      <c r="BFW139" s="28"/>
      <c r="BFX139" s="28"/>
      <c r="BFY139" s="28"/>
      <c r="BFZ139" s="28"/>
      <c r="BGA139" s="28"/>
      <c r="BGB139" s="28"/>
      <c r="BGC139" s="28"/>
      <c r="BGD139" s="28"/>
      <c r="BGE139" s="28"/>
      <c r="BGF139" s="28"/>
      <c r="BGG139" s="28"/>
      <c r="BGH139" s="28"/>
      <c r="BGI139" s="28"/>
      <c r="BGJ139" s="28"/>
      <c r="BGK139" s="28"/>
      <c r="BGL139" s="28"/>
      <c r="BGM139" s="28"/>
      <c r="BGN139" s="28"/>
      <c r="BGO139" s="28"/>
      <c r="BGP139" s="28"/>
      <c r="BGQ139" s="28"/>
      <c r="BGR139" s="28"/>
      <c r="BGS139" s="28"/>
      <c r="BGT139" s="28"/>
      <c r="BGU139" s="28"/>
      <c r="BGV139" s="28"/>
      <c r="BGW139" s="28"/>
      <c r="BGX139" s="28"/>
      <c r="BGY139" s="28"/>
      <c r="BGZ139" s="28"/>
      <c r="BHA139" s="28"/>
      <c r="BHB139" s="28"/>
      <c r="BHC139" s="28"/>
      <c r="BHD139" s="28"/>
      <c r="BHE139" s="28"/>
      <c r="BHF139" s="28"/>
      <c r="BHG139" s="28"/>
      <c r="BHH139" s="28"/>
      <c r="BHI139" s="28"/>
      <c r="BHJ139" s="28"/>
      <c r="BHK139" s="28"/>
      <c r="BHL139" s="28"/>
      <c r="BHM139" s="28"/>
      <c r="BHN139" s="28"/>
      <c r="BHO139" s="28"/>
      <c r="BHP139" s="28"/>
      <c r="BHQ139" s="28"/>
      <c r="BHR139" s="28"/>
      <c r="BHS139" s="28"/>
      <c r="BHT139" s="28"/>
      <c r="BHU139" s="28"/>
      <c r="BHV139" s="28"/>
      <c r="BHW139" s="28"/>
      <c r="BHX139" s="28"/>
      <c r="BHY139" s="28"/>
      <c r="BHZ139" s="28"/>
      <c r="BIA139" s="28"/>
      <c r="BIB139" s="28"/>
      <c r="BIC139" s="28"/>
      <c r="BID139" s="28"/>
      <c r="BIE139" s="28"/>
      <c r="BIF139" s="28"/>
      <c r="BIG139" s="28"/>
      <c r="BIH139" s="28"/>
      <c r="BII139" s="28"/>
      <c r="BIJ139" s="28"/>
      <c r="BIK139" s="28"/>
      <c r="BIL139" s="28"/>
      <c r="BIM139" s="28"/>
      <c r="BIN139" s="28"/>
      <c r="BIO139" s="28"/>
      <c r="BIP139" s="28"/>
      <c r="BIQ139" s="28"/>
      <c r="BIR139" s="28"/>
      <c r="BIS139" s="28"/>
      <c r="BIT139" s="28"/>
      <c r="BIU139" s="28"/>
      <c r="BIV139" s="28"/>
      <c r="BIW139" s="28"/>
      <c r="BIX139" s="28"/>
      <c r="BIY139" s="28"/>
      <c r="BIZ139" s="28"/>
      <c r="BJA139" s="28"/>
      <c r="BJB139" s="28"/>
      <c r="BJC139" s="28"/>
      <c r="BJD139" s="28"/>
      <c r="BJE139" s="28"/>
      <c r="BJF139" s="28"/>
      <c r="BJG139" s="28"/>
      <c r="BJH139" s="28"/>
      <c r="BJI139" s="28"/>
      <c r="BJJ139" s="28"/>
      <c r="BJK139" s="28"/>
      <c r="BJL139" s="28"/>
      <c r="BJM139" s="28"/>
      <c r="BJN139" s="28"/>
      <c r="BJO139" s="28"/>
      <c r="BJP139" s="28"/>
      <c r="BJQ139" s="28"/>
      <c r="BJR139" s="28"/>
      <c r="BJS139" s="28"/>
      <c r="BJT139" s="28"/>
      <c r="BJU139" s="28"/>
      <c r="BJV139" s="28"/>
      <c r="BJW139" s="28"/>
      <c r="BJX139" s="28"/>
      <c r="BJY139" s="28"/>
      <c r="BJZ139" s="28"/>
      <c r="BKA139" s="28"/>
      <c r="BKB139" s="28"/>
      <c r="BKC139" s="28"/>
      <c r="BKD139" s="28"/>
      <c r="BKE139" s="28"/>
      <c r="BKF139" s="28"/>
      <c r="BKG139" s="28"/>
      <c r="BKH139" s="28"/>
      <c r="BKI139" s="28"/>
      <c r="BKJ139" s="28"/>
      <c r="BKK139" s="28"/>
      <c r="BKL139" s="28"/>
      <c r="BKM139" s="28"/>
      <c r="BKN139" s="28"/>
      <c r="BKO139" s="28"/>
      <c r="BKP139" s="28"/>
      <c r="BKQ139" s="28"/>
      <c r="BKR139" s="28"/>
      <c r="BKS139" s="28"/>
      <c r="BKT139" s="28"/>
      <c r="BKU139" s="28"/>
      <c r="BKV139" s="28"/>
      <c r="BKW139" s="28"/>
      <c r="BKX139" s="28"/>
      <c r="BKY139" s="28"/>
      <c r="BKZ139" s="28"/>
      <c r="BLA139" s="28"/>
      <c r="BLB139" s="28"/>
      <c r="BLC139" s="28"/>
      <c r="BLD139" s="28"/>
      <c r="BLE139" s="28"/>
      <c r="BLF139" s="28"/>
      <c r="BLG139" s="28"/>
      <c r="BLH139" s="28"/>
      <c r="BLI139" s="28"/>
      <c r="BLJ139" s="28"/>
      <c r="BLK139" s="28"/>
      <c r="BLL139" s="28"/>
      <c r="BLM139" s="28"/>
      <c r="BLN139" s="28"/>
      <c r="BLO139" s="28"/>
      <c r="BLP139" s="28"/>
      <c r="BLQ139" s="28"/>
      <c r="BLR139" s="28"/>
      <c r="BLS139" s="28"/>
      <c r="BLT139" s="28"/>
      <c r="BLU139" s="28"/>
      <c r="BLV139" s="28"/>
      <c r="BLW139" s="28"/>
      <c r="BLX139" s="28"/>
      <c r="BLY139" s="28"/>
      <c r="BLZ139" s="28"/>
      <c r="BMA139" s="28"/>
      <c r="BMB139" s="28"/>
      <c r="BMC139" s="28"/>
      <c r="BMD139" s="28"/>
      <c r="BME139" s="28"/>
      <c r="BMF139" s="28"/>
      <c r="BMG139" s="28"/>
      <c r="BMH139" s="28"/>
      <c r="BMI139" s="28"/>
      <c r="BMJ139" s="28"/>
      <c r="BMK139" s="28"/>
      <c r="BML139" s="28"/>
      <c r="BMM139" s="28"/>
      <c r="BMN139" s="28"/>
      <c r="BMO139" s="28"/>
      <c r="BMP139" s="28"/>
      <c r="BMQ139" s="28"/>
      <c r="BMR139" s="28"/>
      <c r="BMS139" s="28"/>
      <c r="BMT139" s="28"/>
      <c r="BMU139" s="28"/>
      <c r="BMV139" s="28"/>
      <c r="BMW139" s="28"/>
      <c r="BMX139" s="28"/>
      <c r="BMY139" s="28"/>
      <c r="BMZ139" s="28"/>
      <c r="BNA139" s="28"/>
      <c r="BNB139" s="28"/>
      <c r="BNC139" s="28"/>
      <c r="BND139" s="28"/>
      <c r="BNE139" s="28"/>
      <c r="BNF139" s="28"/>
      <c r="BNG139" s="28"/>
      <c r="BNH139" s="28"/>
      <c r="BNI139" s="28"/>
      <c r="BNJ139" s="28"/>
      <c r="BNK139" s="28"/>
      <c r="BNL139" s="28"/>
      <c r="BNM139" s="28"/>
      <c r="BNN139" s="28"/>
      <c r="BNO139" s="28"/>
      <c r="BNP139" s="28"/>
      <c r="BNQ139" s="28"/>
      <c r="BNR139" s="28"/>
      <c r="BNS139" s="28"/>
      <c r="BNT139" s="28"/>
      <c r="BNU139" s="28"/>
      <c r="BNV139" s="28"/>
      <c r="BNW139" s="28"/>
      <c r="BNX139" s="28"/>
      <c r="BNY139" s="28"/>
      <c r="BNZ139" s="28"/>
      <c r="BOA139" s="28"/>
      <c r="BOB139" s="28"/>
      <c r="BOC139" s="28"/>
      <c r="BOD139" s="28"/>
      <c r="BOE139" s="28"/>
      <c r="BOF139" s="28"/>
      <c r="BOG139" s="28"/>
      <c r="BOH139" s="28"/>
      <c r="BOI139" s="28"/>
      <c r="BOJ139" s="28"/>
      <c r="BOK139" s="28"/>
      <c r="BOL139" s="28"/>
      <c r="BOM139" s="28"/>
      <c r="BON139" s="28"/>
      <c r="BOO139" s="28"/>
      <c r="BOP139" s="28"/>
      <c r="BOQ139" s="28"/>
      <c r="BOR139" s="28"/>
      <c r="BOS139" s="28"/>
      <c r="BOT139" s="28"/>
      <c r="BOU139" s="28"/>
      <c r="BOV139" s="28"/>
      <c r="BOW139" s="28"/>
      <c r="BOX139" s="28"/>
      <c r="BOY139" s="28"/>
      <c r="BOZ139" s="28"/>
      <c r="BPA139" s="28"/>
      <c r="BPB139" s="28"/>
      <c r="BPC139" s="28"/>
      <c r="BPD139" s="28"/>
      <c r="BPE139" s="28"/>
      <c r="BPF139" s="28"/>
      <c r="BPG139" s="28"/>
      <c r="BPH139" s="28"/>
      <c r="BPI139" s="28"/>
      <c r="BPJ139" s="28"/>
      <c r="BPK139" s="28"/>
      <c r="BPL139" s="28"/>
      <c r="BPM139" s="28"/>
      <c r="BPN139" s="28"/>
      <c r="BPO139" s="28"/>
      <c r="BPP139" s="28"/>
      <c r="BPQ139" s="28"/>
      <c r="BPR139" s="28"/>
      <c r="BPS139" s="28"/>
      <c r="BPT139" s="28"/>
      <c r="BPU139" s="28"/>
      <c r="BPV139" s="28"/>
      <c r="BPW139" s="28"/>
      <c r="BPX139" s="28"/>
      <c r="BPY139" s="28"/>
      <c r="BPZ139" s="28"/>
      <c r="BQA139" s="28"/>
      <c r="BQB139" s="28"/>
      <c r="BQC139" s="28"/>
      <c r="BQD139" s="28"/>
      <c r="BQE139" s="28"/>
      <c r="BQF139" s="28"/>
      <c r="BQG139" s="28"/>
      <c r="BQH139" s="28"/>
      <c r="BQI139" s="28"/>
      <c r="BQJ139" s="28"/>
      <c r="BQK139" s="28"/>
      <c r="BQL139" s="28"/>
      <c r="BQM139" s="28"/>
      <c r="BQN139" s="28"/>
      <c r="BQO139" s="28"/>
      <c r="BQP139" s="28"/>
      <c r="BQQ139" s="28"/>
      <c r="BQR139" s="28"/>
      <c r="BQS139" s="28"/>
      <c r="BQT139" s="28"/>
      <c r="BQU139" s="28"/>
      <c r="BQV139" s="28"/>
      <c r="BQW139" s="28"/>
      <c r="BQX139" s="28"/>
      <c r="BQY139" s="28"/>
      <c r="BQZ139" s="28"/>
      <c r="BRA139" s="28"/>
      <c r="BRB139" s="28"/>
      <c r="BRC139" s="28"/>
      <c r="BRD139" s="28"/>
      <c r="BRE139" s="28"/>
      <c r="BRF139" s="28"/>
      <c r="BRG139" s="28"/>
      <c r="BRH139" s="28"/>
      <c r="BRI139" s="28"/>
      <c r="BRJ139" s="28"/>
      <c r="BRK139" s="28"/>
      <c r="BRL139" s="28"/>
      <c r="BRM139" s="28"/>
      <c r="BRN139" s="28"/>
      <c r="BRO139" s="28"/>
      <c r="BRP139" s="28"/>
      <c r="BRQ139" s="28"/>
      <c r="BRR139" s="28"/>
      <c r="BRS139" s="28"/>
      <c r="BRT139" s="28"/>
      <c r="BRU139" s="28"/>
      <c r="BRV139" s="28"/>
      <c r="BRW139" s="28"/>
      <c r="BRX139" s="28"/>
      <c r="BRY139" s="28"/>
      <c r="BRZ139" s="28"/>
      <c r="BSA139" s="28"/>
      <c r="BSB139" s="28"/>
      <c r="BSC139" s="28"/>
      <c r="BSD139" s="28"/>
      <c r="BSE139" s="28"/>
      <c r="BSF139" s="28"/>
      <c r="BSG139" s="28"/>
      <c r="BSH139" s="28"/>
      <c r="BSI139" s="28"/>
      <c r="BSJ139" s="28"/>
      <c r="BSK139" s="28"/>
      <c r="BSL139" s="28"/>
      <c r="BSM139" s="28"/>
      <c r="BSN139" s="28"/>
      <c r="BSO139" s="28"/>
      <c r="BSP139" s="28"/>
      <c r="BSQ139" s="28"/>
      <c r="BSR139" s="28"/>
      <c r="BSS139" s="28"/>
      <c r="BST139" s="28"/>
      <c r="BSU139" s="28"/>
      <c r="BSV139" s="28"/>
      <c r="BSW139" s="28"/>
      <c r="BSX139" s="28"/>
      <c r="BSY139" s="28"/>
      <c r="BSZ139" s="28"/>
      <c r="BTA139" s="28"/>
      <c r="BTB139" s="28"/>
      <c r="BTC139" s="28"/>
      <c r="BTD139" s="28"/>
      <c r="BTE139" s="28"/>
      <c r="BTF139" s="28"/>
      <c r="BTG139" s="28"/>
      <c r="BTH139" s="28"/>
      <c r="BTI139" s="28"/>
      <c r="BTJ139" s="28"/>
      <c r="BTK139" s="28"/>
      <c r="BTL139" s="28"/>
      <c r="BTM139" s="28"/>
      <c r="BTN139" s="28"/>
      <c r="BTO139" s="28"/>
      <c r="BTP139" s="28"/>
      <c r="BTQ139" s="28"/>
      <c r="BTR139" s="28"/>
      <c r="BTS139" s="28"/>
      <c r="BTT139" s="28"/>
      <c r="BTU139" s="28"/>
      <c r="BTV139" s="28"/>
      <c r="BTW139" s="28"/>
      <c r="BTX139" s="28"/>
      <c r="BTY139" s="28"/>
      <c r="BTZ139" s="28"/>
      <c r="BUA139" s="28"/>
      <c r="BUB139" s="28"/>
      <c r="BUC139" s="28"/>
      <c r="BUD139" s="28"/>
      <c r="BUE139" s="28"/>
      <c r="BUF139" s="28"/>
      <c r="BUG139" s="28"/>
      <c r="BUH139" s="28"/>
      <c r="BUI139" s="28"/>
      <c r="BUJ139" s="28"/>
      <c r="BUK139" s="28"/>
      <c r="BUL139" s="28"/>
      <c r="BUM139" s="28"/>
      <c r="BUN139" s="28"/>
      <c r="BUO139" s="28"/>
      <c r="BUP139" s="28"/>
      <c r="BUQ139" s="28"/>
      <c r="BUR139" s="28"/>
      <c r="BUS139" s="28"/>
      <c r="BUT139" s="28"/>
      <c r="BUU139" s="28"/>
      <c r="BUV139" s="28"/>
      <c r="BUW139" s="28"/>
      <c r="BUX139" s="28"/>
      <c r="BUY139" s="28"/>
      <c r="BUZ139" s="28"/>
      <c r="BVA139" s="28"/>
      <c r="BVB139" s="28"/>
      <c r="BVC139" s="28"/>
      <c r="BVD139" s="28"/>
      <c r="BVE139" s="28"/>
      <c r="BVF139" s="28"/>
      <c r="BVG139" s="28"/>
      <c r="BVH139" s="28"/>
      <c r="BVI139" s="28"/>
      <c r="BVJ139" s="28"/>
      <c r="BVK139" s="28"/>
      <c r="BVL139" s="28"/>
      <c r="BVM139" s="28"/>
      <c r="BVN139" s="28"/>
      <c r="BVO139" s="28"/>
      <c r="BVP139" s="28"/>
      <c r="BVQ139" s="28"/>
      <c r="BVR139" s="28"/>
      <c r="BVS139" s="28"/>
      <c r="BVT139" s="28"/>
      <c r="BVU139" s="28"/>
      <c r="BVV139" s="28"/>
      <c r="BVW139" s="28"/>
      <c r="BVX139" s="28"/>
      <c r="BVY139" s="28"/>
      <c r="BVZ139" s="28"/>
      <c r="BWA139" s="28"/>
      <c r="BWB139" s="28"/>
      <c r="BWC139" s="28"/>
      <c r="BWD139" s="28"/>
      <c r="BWE139" s="28"/>
      <c r="BWF139" s="28"/>
      <c r="BWG139" s="28"/>
      <c r="BWH139" s="28"/>
      <c r="BWI139" s="28"/>
      <c r="BWJ139" s="28"/>
      <c r="BWK139" s="28"/>
      <c r="BWL139" s="28"/>
      <c r="BWM139" s="28"/>
      <c r="BWN139" s="28"/>
      <c r="BWO139" s="28"/>
      <c r="BWP139" s="28"/>
      <c r="BWQ139" s="28"/>
      <c r="BWR139" s="28"/>
      <c r="BWS139" s="28"/>
      <c r="BWT139" s="28"/>
      <c r="BWU139" s="28"/>
      <c r="BWV139" s="28"/>
      <c r="BWW139" s="28"/>
      <c r="BWX139" s="28"/>
      <c r="BWY139" s="28"/>
      <c r="BWZ139" s="28"/>
      <c r="BXA139" s="28"/>
      <c r="BXB139" s="28"/>
      <c r="BXC139" s="28"/>
      <c r="BXD139" s="28"/>
      <c r="BXE139" s="28"/>
      <c r="BXF139" s="28"/>
      <c r="BXG139" s="28"/>
      <c r="BXH139" s="28"/>
      <c r="BXI139" s="28"/>
      <c r="BXJ139" s="28"/>
      <c r="BXK139" s="28"/>
      <c r="BXL139" s="28"/>
      <c r="BXM139" s="28"/>
      <c r="BXN139" s="28"/>
      <c r="BXO139" s="28"/>
      <c r="BXP139" s="28"/>
      <c r="BXQ139" s="28"/>
      <c r="BXR139" s="28"/>
      <c r="BXS139" s="28"/>
      <c r="BXT139" s="28"/>
      <c r="BXU139" s="28"/>
      <c r="BXV139" s="28"/>
      <c r="BXW139" s="28"/>
      <c r="BXX139" s="28"/>
      <c r="BXY139" s="28"/>
      <c r="BXZ139" s="28"/>
      <c r="BYA139" s="28"/>
      <c r="BYB139" s="28"/>
      <c r="BYC139" s="28"/>
      <c r="BYD139" s="28"/>
      <c r="BYE139" s="28"/>
      <c r="BYF139" s="28"/>
      <c r="BYG139" s="28"/>
      <c r="BYH139" s="28"/>
      <c r="BYI139" s="28"/>
      <c r="BYJ139" s="28"/>
      <c r="BYK139" s="28"/>
      <c r="BYL139" s="28"/>
      <c r="BYM139" s="28"/>
      <c r="BYN139" s="28"/>
      <c r="BYO139" s="28"/>
      <c r="BYP139" s="28"/>
      <c r="BYQ139" s="28"/>
      <c r="BYR139" s="28"/>
      <c r="BYS139" s="28"/>
      <c r="BYT139" s="28"/>
      <c r="BYU139" s="28"/>
      <c r="BYV139" s="28"/>
      <c r="BYW139" s="28"/>
      <c r="BYX139" s="28"/>
      <c r="BYY139" s="28"/>
      <c r="BYZ139" s="28"/>
      <c r="BZA139" s="28"/>
      <c r="BZB139" s="28"/>
      <c r="BZC139" s="28"/>
      <c r="BZD139" s="28"/>
      <c r="BZE139" s="28"/>
      <c r="BZF139" s="28"/>
      <c r="BZG139" s="28"/>
      <c r="BZH139" s="28"/>
      <c r="BZI139" s="28"/>
      <c r="BZJ139" s="28"/>
      <c r="BZK139" s="28"/>
      <c r="BZL139" s="28"/>
      <c r="BZM139" s="28"/>
      <c r="BZN139" s="28"/>
      <c r="BZO139" s="28"/>
      <c r="BZP139" s="28"/>
      <c r="BZQ139" s="28"/>
      <c r="BZR139" s="28"/>
      <c r="BZS139" s="28"/>
      <c r="BZT139" s="28"/>
      <c r="BZU139" s="28"/>
      <c r="BZV139" s="28"/>
      <c r="BZW139" s="28"/>
      <c r="BZX139" s="28"/>
      <c r="BZY139" s="28"/>
      <c r="BZZ139" s="28"/>
      <c r="CAA139" s="28"/>
      <c r="CAB139" s="28"/>
      <c r="CAC139" s="28"/>
      <c r="CAD139" s="28"/>
      <c r="CAE139" s="28"/>
      <c r="CAF139" s="28"/>
      <c r="CAG139" s="28"/>
      <c r="CAH139" s="28"/>
      <c r="CAI139" s="28"/>
      <c r="CAJ139" s="28"/>
      <c r="CAK139" s="28"/>
      <c r="CAL139" s="28"/>
      <c r="CAM139" s="28"/>
      <c r="CAN139" s="28"/>
      <c r="CAO139" s="28"/>
      <c r="CAP139" s="28"/>
      <c r="CAQ139" s="28"/>
      <c r="CAR139" s="28"/>
      <c r="CAS139" s="28"/>
      <c r="CAT139" s="28"/>
      <c r="CAU139" s="28"/>
      <c r="CAV139" s="28"/>
      <c r="CAW139" s="28"/>
      <c r="CAX139" s="28"/>
      <c r="CAY139" s="28"/>
      <c r="CAZ139" s="28"/>
      <c r="CBA139" s="28"/>
      <c r="CBB139" s="28"/>
      <c r="CBC139" s="28"/>
      <c r="CBD139" s="28"/>
      <c r="CBE139" s="28"/>
      <c r="CBF139" s="28"/>
      <c r="CBG139" s="28"/>
      <c r="CBH139" s="28"/>
      <c r="CBI139" s="28"/>
      <c r="CBJ139" s="28"/>
      <c r="CBK139" s="28"/>
      <c r="CBL139" s="28"/>
      <c r="CBM139" s="28"/>
      <c r="CBN139" s="28"/>
      <c r="CBO139" s="28"/>
      <c r="CBP139" s="28"/>
      <c r="CBQ139" s="28"/>
      <c r="CBR139" s="28"/>
      <c r="CBS139" s="28"/>
      <c r="CBT139" s="28"/>
      <c r="CBU139" s="28"/>
      <c r="CBV139" s="28"/>
      <c r="CBW139" s="28"/>
      <c r="CBX139" s="28"/>
      <c r="CBY139" s="28"/>
      <c r="CBZ139" s="28"/>
      <c r="CCA139" s="28"/>
      <c r="CCB139" s="28"/>
      <c r="CCC139" s="28"/>
      <c r="CCD139" s="28"/>
      <c r="CCE139" s="28"/>
      <c r="CCF139" s="28"/>
      <c r="CCG139" s="28"/>
      <c r="CCH139" s="28"/>
      <c r="CCI139" s="28"/>
      <c r="CCJ139" s="28"/>
      <c r="CCK139" s="28"/>
      <c r="CCL139" s="28"/>
      <c r="CCM139" s="28"/>
      <c r="CCN139" s="28"/>
      <c r="CCO139" s="28"/>
      <c r="CCP139" s="28"/>
      <c r="CCQ139" s="28"/>
      <c r="CCR139" s="28"/>
      <c r="CCS139" s="28"/>
      <c r="CCT139" s="28"/>
      <c r="CCU139" s="28"/>
      <c r="CCV139" s="28"/>
      <c r="CCW139" s="28"/>
      <c r="CCX139" s="28"/>
      <c r="CCY139" s="28"/>
      <c r="CCZ139" s="28"/>
      <c r="CDA139" s="28"/>
      <c r="CDB139" s="28"/>
      <c r="CDC139" s="28"/>
      <c r="CDD139" s="28"/>
      <c r="CDE139" s="28"/>
      <c r="CDF139" s="28"/>
      <c r="CDG139" s="28"/>
      <c r="CDH139" s="28"/>
      <c r="CDI139" s="28"/>
      <c r="CDJ139" s="28"/>
      <c r="CDK139" s="28"/>
      <c r="CDL139" s="28"/>
      <c r="CDM139" s="28"/>
      <c r="CDN139" s="28"/>
      <c r="CDO139" s="28"/>
      <c r="CDP139" s="28"/>
      <c r="CDQ139" s="28"/>
      <c r="CDR139" s="28"/>
      <c r="CDS139" s="28"/>
      <c r="CDT139" s="28"/>
      <c r="CDU139" s="28"/>
      <c r="CDV139" s="28"/>
      <c r="CDW139" s="28"/>
      <c r="CDX139" s="28"/>
      <c r="CDY139" s="28"/>
      <c r="CDZ139" s="28"/>
      <c r="CEA139" s="28"/>
      <c r="CEB139" s="28"/>
      <c r="CEC139" s="28"/>
      <c r="CED139" s="28"/>
      <c r="CEE139" s="28"/>
      <c r="CEF139" s="28"/>
      <c r="CEG139" s="28"/>
      <c r="CEH139" s="28"/>
      <c r="CEI139" s="28"/>
      <c r="CEJ139" s="28"/>
      <c r="CEK139" s="28"/>
      <c r="CEL139" s="28"/>
      <c r="CEM139" s="28"/>
      <c r="CEN139" s="28"/>
      <c r="CEO139" s="28"/>
      <c r="CEP139" s="28"/>
      <c r="CEQ139" s="28"/>
      <c r="CER139" s="28"/>
      <c r="CES139" s="28"/>
      <c r="CET139" s="28"/>
      <c r="CEU139" s="28"/>
      <c r="CEV139" s="28"/>
      <c r="CEW139" s="28"/>
      <c r="CEX139" s="28"/>
      <c r="CEY139" s="28"/>
      <c r="CEZ139" s="28"/>
      <c r="CFA139" s="28"/>
      <c r="CFB139" s="28"/>
      <c r="CFC139" s="28"/>
      <c r="CFD139" s="28"/>
      <c r="CFE139" s="28"/>
      <c r="CFF139" s="28"/>
      <c r="CFG139" s="28"/>
      <c r="CFH139" s="28"/>
      <c r="CFI139" s="28"/>
      <c r="CFJ139" s="28"/>
      <c r="CFK139" s="28"/>
      <c r="CFL139" s="28"/>
      <c r="CFM139" s="28"/>
      <c r="CFN139" s="28"/>
      <c r="CFO139" s="28"/>
      <c r="CFP139" s="28"/>
      <c r="CFQ139" s="28"/>
      <c r="CFR139" s="28"/>
      <c r="CFS139" s="28"/>
      <c r="CFT139" s="28"/>
      <c r="CFU139" s="28"/>
      <c r="CFV139" s="28"/>
      <c r="CFW139" s="28"/>
      <c r="CFX139" s="28"/>
      <c r="CFY139" s="28"/>
      <c r="CFZ139" s="28"/>
      <c r="CGA139" s="28"/>
      <c r="CGB139" s="28"/>
      <c r="CGC139" s="28"/>
      <c r="CGD139" s="28"/>
      <c r="CGE139" s="28"/>
      <c r="CGF139" s="28"/>
      <c r="CGG139" s="28"/>
      <c r="CGH139" s="28"/>
      <c r="CGI139" s="28"/>
      <c r="CGJ139" s="28"/>
      <c r="CGK139" s="28"/>
      <c r="CGL139" s="28"/>
      <c r="CGM139" s="28"/>
      <c r="CGN139" s="28"/>
      <c r="CGO139" s="28"/>
      <c r="CGP139" s="28"/>
      <c r="CGQ139" s="28"/>
      <c r="CGR139" s="28"/>
      <c r="CGS139" s="28"/>
      <c r="CGT139" s="28"/>
      <c r="CGU139" s="28"/>
      <c r="CGV139" s="28"/>
      <c r="CGW139" s="28"/>
      <c r="CGX139" s="28"/>
      <c r="CGY139" s="28"/>
      <c r="CGZ139" s="28"/>
      <c r="CHA139" s="28"/>
      <c r="CHB139" s="28"/>
      <c r="CHC139" s="28"/>
      <c r="CHD139" s="28"/>
      <c r="CHE139" s="28"/>
      <c r="CHF139" s="28"/>
      <c r="CHG139" s="28"/>
      <c r="CHH139" s="28"/>
      <c r="CHI139" s="28"/>
      <c r="CHJ139" s="28"/>
      <c r="CHK139" s="28"/>
      <c r="CHL139" s="28"/>
      <c r="CHM139" s="28"/>
      <c r="CHN139" s="28"/>
      <c r="CHO139" s="28"/>
      <c r="CHP139" s="28"/>
      <c r="CHQ139" s="28"/>
      <c r="CHR139" s="28"/>
      <c r="CHS139" s="28"/>
      <c r="CHT139" s="28"/>
      <c r="CHU139" s="28"/>
      <c r="CHV139" s="28"/>
      <c r="CHW139" s="28"/>
      <c r="CHX139" s="28"/>
      <c r="CHY139" s="28"/>
      <c r="CHZ139" s="28"/>
      <c r="CIA139" s="28"/>
      <c r="CIB139" s="28"/>
      <c r="CIC139" s="28"/>
      <c r="CID139" s="28"/>
      <c r="CIE139" s="28"/>
      <c r="CIF139" s="28"/>
      <c r="CIG139" s="28"/>
      <c r="CIH139" s="28"/>
      <c r="CII139" s="28"/>
      <c r="CIJ139" s="28"/>
      <c r="CIK139" s="28"/>
      <c r="CIL139" s="28"/>
      <c r="CIM139" s="28"/>
      <c r="CIN139" s="28"/>
      <c r="CIO139" s="28"/>
      <c r="CIP139" s="28"/>
      <c r="CIQ139" s="28"/>
      <c r="CIR139" s="28"/>
      <c r="CIS139" s="28"/>
      <c r="CIT139" s="28"/>
      <c r="CIU139" s="28"/>
      <c r="CIV139" s="28"/>
      <c r="CIW139" s="28"/>
      <c r="CIX139" s="28"/>
      <c r="CIY139" s="28"/>
      <c r="CIZ139" s="28"/>
      <c r="CJA139" s="28"/>
      <c r="CJB139" s="28"/>
      <c r="CJC139" s="28"/>
      <c r="CJD139" s="28"/>
      <c r="CJE139" s="28"/>
      <c r="CJF139" s="28"/>
      <c r="CJG139" s="28"/>
      <c r="CJH139" s="28"/>
      <c r="CJI139" s="28"/>
      <c r="CJJ139" s="28"/>
      <c r="CJK139" s="28"/>
      <c r="CJL139" s="28"/>
      <c r="CJM139" s="28"/>
      <c r="CJN139" s="28"/>
      <c r="CJO139" s="28"/>
      <c r="CJP139" s="28"/>
      <c r="CJQ139" s="28"/>
      <c r="CJR139" s="28"/>
      <c r="CJS139" s="28"/>
      <c r="CJT139" s="28"/>
      <c r="CJU139" s="28"/>
      <c r="CJV139" s="28"/>
      <c r="CJW139" s="28"/>
      <c r="CJX139" s="28"/>
      <c r="CJY139" s="28"/>
      <c r="CJZ139" s="28"/>
      <c r="CKA139" s="28"/>
      <c r="CKB139" s="28"/>
      <c r="CKC139" s="28"/>
      <c r="CKD139" s="28"/>
      <c r="CKE139" s="28"/>
      <c r="CKF139" s="28"/>
      <c r="CKG139" s="28"/>
      <c r="CKH139" s="28"/>
      <c r="CKI139" s="28"/>
      <c r="CKJ139" s="28"/>
      <c r="CKK139" s="28"/>
      <c r="CKL139" s="28"/>
      <c r="CKM139" s="28"/>
      <c r="CKN139" s="28"/>
      <c r="CKO139" s="28"/>
      <c r="CKP139" s="28"/>
      <c r="CKQ139" s="28"/>
      <c r="CKR139" s="28"/>
      <c r="CKS139" s="28"/>
      <c r="CKT139" s="28"/>
      <c r="CKU139" s="28"/>
      <c r="CKV139" s="28"/>
      <c r="CKW139" s="28"/>
      <c r="CKX139" s="28"/>
      <c r="CKY139" s="28"/>
      <c r="CKZ139" s="28"/>
      <c r="CLA139" s="28"/>
      <c r="CLB139" s="28"/>
      <c r="CLC139" s="28"/>
      <c r="CLD139" s="28"/>
      <c r="CLE139" s="28"/>
      <c r="CLF139" s="28"/>
      <c r="CLG139" s="28"/>
      <c r="CLH139" s="28"/>
      <c r="CLI139" s="28"/>
      <c r="CLJ139" s="28"/>
      <c r="CLK139" s="28"/>
      <c r="CLL139" s="28"/>
      <c r="CLM139" s="28"/>
      <c r="CLN139" s="28"/>
      <c r="CLO139" s="28"/>
      <c r="CLP139" s="28"/>
      <c r="CLQ139" s="28"/>
      <c r="CLR139" s="28"/>
      <c r="CLS139" s="28"/>
      <c r="CLT139" s="28"/>
      <c r="CLU139" s="28"/>
      <c r="CLV139" s="28"/>
      <c r="CLW139" s="28"/>
      <c r="CLX139" s="28"/>
      <c r="CLY139" s="28"/>
      <c r="CLZ139" s="28"/>
      <c r="CMA139" s="28"/>
      <c r="CMB139" s="28"/>
      <c r="CMC139" s="28"/>
      <c r="CMD139" s="28"/>
      <c r="CME139" s="28"/>
      <c r="CMF139" s="28"/>
      <c r="CMG139" s="28"/>
      <c r="CMH139" s="28"/>
      <c r="CMI139" s="28"/>
      <c r="CMJ139" s="28"/>
      <c r="CMK139" s="28"/>
      <c r="CML139" s="28"/>
      <c r="CMM139" s="28"/>
      <c r="CMN139" s="28"/>
      <c r="CMO139" s="28"/>
      <c r="CMP139" s="28"/>
      <c r="CMQ139" s="28"/>
      <c r="CMR139" s="28"/>
      <c r="CMS139" s="28"/>
      <c r="CMT139" s="28"/>
      <c r="CMU139" s="28"/>
      <c r="CMV139" s="28"/>
      <c r="CMW139" s="28"/>
      <c r="CMX139" s="28"/>
      <c r="CMY139" s="28"/>
      <c r="CMZ139" s="28"/>
      <c r="CNA139" s="28"/>
      <c r="CNB139" s="28"/>
      <c r="CNC139" s="28"/>
      <c r="CND139" s="28"/>
      <c r="CNE139" s="28"/>
      <c r="CNF139" s="28"/>
      <c r="CNG139" s="28"/>
      <c r="CNH139" s="28"/>
      <c r="CNI139" s="28"/>
      <c r="CNJ139" s="28"/>
      <c r="CNK139" s="28"/>
      <c r="CNL139" s="28"/>
      <c r="CNM139" s="28"/>
      <c r="CNN139" s="28"/>
      <c r="CNO139" s="28"/>
      <c r="CNP139" s="28"/>
      <c r="CNQ139" s="28"/>
      <c r="CNR139" s="28"/>
      <c r="CNS139" s="28"/>
      <c r="CNT139" s="28"/>
      <c r="CNU139" s="28"/>
      <c r="CNV139" s="28"/>
      <c r="CNW139" s="28"/>
      <c r="CNX139" s="28"/>
      <c r="CNY139" s="28"/>
      <c r="CNZ139" s="28"/>
      <c r="COA139" s="28"/>
      <c r="COB139" s="28"/>
      <c r="COC139" s="28"/>
      <c r="COD139" s="28"/>
      <c r="COE139" s="28"/>
      <c r="COF139" s="28"/>
      <c r="COG139" s="28"/>
      <c r="COH139" s="28"/>
      <c r="COI139" s="28"/>
      <c r="COJ139" s="28"/>
      <c r="COK139" s="28"/>
      <c r="COL139" s="28"/>
      <c r="COM139" s="28"/>
      <c r="CON139" s="28"/>
      <c r="COO139" s="28"/>
      <c r="COP139" s="28"/>
      <c r="COQ139" s="28"/>
      <c r="COR139" s="28"/>
      <c r="COS139" s="28"/>
      <c r="COT139" s="28"/>
      <c r="COU139" s="28"/>
      <c r="COV139" s="28"/>
      <c r="COW139" s="28"/>
      <c r="COX139" s="28"/>
      <c r="COY139" s="28"/>
      <c r="COZ139" s="28"/>
      <c r="CPA139" s="28"/>
      <c r="CPB139" s="28"/>
      <c r="CPC139" s="28"/>
      <c r="CPD139" s="28"/>
      <c r="CPE139" s="28"/>
      <c r="CPF139" s="28"/>
      <c r="CPG139" s="28"/>
      <c r="CPH139" s="28"/>
      <c r="CPI139" s="28"/>
      <c r="CPJ139" s="28"/>
      <c r="CPK139" s="28"/>
      <c r="CPL139" s="28"/>
      <c r="CPM139" s="28"/>
      <c r="CPN139" s="28"/>
      <c r="CPO139" s="28"/>
      <c r="CPP139" s="28"/>
      <c r="CPQ139" s="28"/>
      <c r="CPR139" s="28"/>
      <c r="CPS139" s="28"/>
      <c r="CPT139" s="28"/>
      <c r="CPU139" s="28"/>
      <c r="CPV139" s="28"/>
      <c r="CPW139" s="28"/>
      <c r="CPX139" s="28"/>
      <c r="CPY139" s="28"/>
      <c r="CPZ139" s="28"/>
      <c r="CQA139" s="28"/>
      <c r="CQB139" s="28"/>
      <c r="CQC139" s="28"/>
      <c r="CQD139" s="28"/>
      <c r="CQE139" s="28"/>
      <c r="CQF139" s="28"/>
      <c r="CQG139" s="28"/>
      <c r="CQH139" s="28"/>
      <c r="CQI139" s="28"/>
      <c r="CQJ139" s="28"/>
      <c r="CQK139" s="28"/>
      <c r="CQL139" s="28"/>
      <c r="CQM139" s="28"/>
      <c r="CQN139" s="28"/>
      <c r="CQO139" s="28"/>
      <c r="CQP139" s="28"/>
      <c r="CQQ139" s="28"/>
      <c r="CQR139" s="28"/>
      <c r="CQS139" s="28"/>
      <c r="CQT139" s="28"/>
      <c r="CQU139" s="28"/>
      <c r="CQV139" s="28"/>
      <c r="CQW139" s="28"/>
      <c r="CQX139" s="28"/>
      <c r="CQY139" s="28"/>
      <c r="CQZ139" s="28"/>
      <c r="CRA139" s="28"/>
      <c r="CRB139" s="28"/>
      <c r="CRC139" s="28"/>
      <c r="CRD139" s="28"/>
      <c r="CRE139" s="28"/>
      <c r="CRF139" s="28"/>
      <c r="CRG139" s="28"/>
      <c r="CRH139" s="28"/>
      <c r="CRI139" s="28"/>
      <c r="CRJ139" s="28"/>
      <c r="CRK139" s="28"/>
      <c r="CRL139" s="28"/>
      <c r="CRM139" s="28"/>
      <c r="CRN139" s="28"/>
      <c r="CRO139" s="28"/>
      <c r="CRP139" s="28"/>
      <c r="CRQ139" s="28"/>
      <c r="CRR139" s="28"/>
      <c r="CRS139" s="28"/>
      <c r="CRT139" s="28"/>
      <c r="CRU139" s="28"/>
      <c r="CRV139" s="28"/>
      <c r="CRW139" s="28"/>
      <c r="CRX139" s="28"/>
      <c r="CRY139" s="28"/>
      <c r="CRZ139" s="28"/>
      <c r="CSA139" s="28"/>
      <c r="CSB139" s="28"/>
      <c r="CSC139" s="28"/>
      <c r="CSD139" s="28"/>
      <c r="CSE139" s="28"/>
      <c r="CSF139" s="28"/>
      <c r="CSG139" s="28"/>
      <c r="CSH139" s="28"/>
      <c r="CSI139" s="28"/>
      <c r="CSJ139" s="28"/>
      <c r="CSK139" s="28"/>
      <c r="CSL139" s="28"/>
      <c r="CSM139" s="28"/>
      <c r="CSN139" s="28"/>
      <c r="CSO139" s="28"/>
      <c r="CSP139" s="28"/>
      <c r="CSQ139" s="28"/>
      <c r="CSR139" s="28"/>
      <c r="CSS139" s="28"/>
      <c r="CST139" s="28"/>
      <c r="CSU139" s="28"/>
      <c r="CSV139" s="28"/>
      <c r="CSW139" s="28"/>
      <c r="CSX139" s="28"/>
      <c r="CSY139" s="28"/>
      <c r="CSZ139" s="28"/>
      <c r="CTA139" s="28"/>
      <c r="CTB139" s="28"/>
      <c r="CTC139" s="28"/>
      <c r="CTD139" s="28"/>
      <c r="CTE139" s="28"/>
      <c r="CTF139" s="28"/>
      <c r="CTG139" s="28"/>
      <c r="CTH139" s="28"/>
      <c r="CTI139" s="28"/>
      <c r="CTJ139" s="28"/>
      <c r="CTK139" s="28"/>
      <c r="CTL139" s="28"/>
      <c r="CTM139" s="28"/>
      <c r="CTN139" s="28"/>
      <c r="CTO139" s="28"/>
      <c r="CTP139" s="28"/>
      <c r="CTQ139" s="28"/>
      <c r="CTR139" s="28"/>
      <c r="CTS139" s="28"/>
      <c r="CTT139" s="28"/>
      <c r="CTU139" s="28"/>
      <c r="CTV139" s="28"/>
      <c r="CTW139" s="28"/>
      <c r="CTX139" s="28"/>
      <c r="CTY139" s="28"/>
      <c r="CTZ139" s="28"/>
      <c r="CUA139" s="28"/>
      <c r="CUB139" s="28"/>
      <c r="CUC139" s="28"/>
      <c r="CUD139" s="28"/>
      <c r="CUE139" s="28"/>
      <c r="CUF139" s="28"/>
      <c r="CUG139" s="28"/>
      <c r="CUH139" s="28"/>
      <c r="CUI139" s="28"/>
      <c r="CUJ139" s="28"/>
      <c r="CUK139" s="28"/>
      <c r="CUL139" s="28"/>
      <c r="CUM139" s="28"/>
      <c r="CUN139" s="28"/>
      <c r="CUO139" s="28"/>
      <c r="CUP139" s="28"/>
      <c r="CUQ139" s="28"/>
      <c r="CUR139" s="28"/>
      <c r="CUS139" s="28"/>
      <c r="CUT139" s="28"/>
      <c r="CUU139" s="28"/>
      <c r="CUV139" s="28"/>
      <c r="CUW139" s="28"/>
      <c r="CUX139" s="28"/>
      <c r="CUY139" s="28"/>
      <c r="CUZ139" s="28"/>
      <c r="CVA139" s="28"/>
      <c r="CVB139" s="28"/>
      <c r="CVC139" s="28"/>
      <c r="CVD139" s="28"/>
      <c r="CVE139" s="28"/>
      <c r="CVF139" s="28"/>
      <c r="CVG139" s="28"/>
      <c r="CVH139" s="28"/>
      <c r="CVI139" s="28"/>
      <c r="CVJ139" s="28"/>
      <c r="CVK139" s="28"/>
      <c r="CVL139" s="28"/>
      <c r="CVM139" s="28"/>
      <c r="CVN139" s="28"/>
      <c r="CVO139" s="28"/>
      <c r="CVP139" s="28"/>
      <c r="CVQ139" s="28"/>
      <c r="CVR139" s="28"/>
      <c r="CVS139" s="28"/>
      <c r="CVT139" s="28"/>
      <c r="CVU139" s="28"/>
      <c r="CVV139" s="28"/>
      <c r="CVW139" s="28"/>
      <c r="CVX139" s="28"/>
      <c r="CVY139" s="28"/>
      <c r="CVZ139" s="28"/>
      <c r="CWA139" s="28"/>
      <c r="CWB139" s="28"/>
      <c r="CWC139" s="28"/>
      <c r="CWD139" s="28"/>
      <c r="CWE139" s="28"/>
      <c r="CWF139" s="28"/>
      <c r="CWG139" s="28"/>
      <c r="CWH139" s="28"/>
      <c r="CWI139" s="28"/>
      <c r="CWJ139" s="28"/>
      <c r="CWK139" s="28"/>
      <c r="CWL139" s="28"/>
      <c r="CWM139" s="28"/>
      <c r="CWN139" s="28"/>
      <c r="CWO139" s="28"/>
      <c r="CWP139" s="28"/>
      <c r="CWQ139" s="28"/>
      <c r="CWR139" s="28"/>
      <c r="CWS139" s="28"/>
      <c r="CWT139" s="28"/>
      <c r="CWU139" s="28"/>
      <c r="CWV139" s="28"/>
      <c r="CWW139" s="28"/>
      <c r="CWX139" s="28"/>
      <c r="CWY139" s="28"/>
      <c r="CWZ139" s="28"/>
      <c r="CXA139" s="28"/>
      <c r="CXB139" s="28"/>
      <c r="CXC139" s="28"/>
      <c r="CXD139" s="28"/>
      <c r="CXE139" s="28"/>
      <c r="CXF139" s="28"/>
      <c r="CXG139" s="28"/>
      <c r="CXH139" s="28"/>
      <c r="CXI139" s="28"/>
      <c r="CXJ139" s="28"/>
      <c r="CXK139" s="28"/>
      <c r="CXL139" s="28"/>
      <c r="CXM139" s="28"/>
      <c r="CXN139" s="28"/>
      <c r="CXO139" s="28"/>
      <c r="CXP139" s="28"/>
      <c r="CXQ139" s="28"/>
      <c r="CXR139" s="28"/>
      <c r="CXS139" s="28"/>
      <c r="CXT139" s="28"/>
      <c r="CXU139" s="28"/>
      <c r="CXV139" s="28"/>
      <c r="CXW139" s="28"/>
      <c r="CXX139" s="28"/>
      <c r="CXY139" s="28"/>
      <c r="CXZ139" s="28"/>
      <c r="CYA139" s="28"/>
      <c r="CYB139" s="28"/>
      <c r="CYC139" s="28"/>
      <c r="CYD139" s="28"/>
      <c r="CYE139" s="28"/>
      <c r="CYF139" s="28"/>
      <c r="CYG139" s="28"/>
      <c r="CYH139" s="28"/>
      <c r="CYI139" s="28"/>
      <c r="CYJ139" s="28"/>
      <c r="CYK139" s="28"/>
      <c r="CYL139" s="28"/>
      <c r="CYM139" s="28"/>
      <c r="CYN139" s="28"/>
      <c r="CYO139" s="28"/>
      <c r="CYP139" s="28"/>
      <c r="CYQ139" s="28"/>
      <c r="CYR139" s="28"/>
      <c r="CYS139" s="28"/>
      <c r="CYT139" s="28"/>
      <c r="CYU139" s="28"/>
      <c r="CYV139" s="28"/>
      <c r="CYW139" s="28"/>
      <c r="CYX139" s="28"/>
      <c r="CYY139" s="28"/>
      <c r="CYZ139" s="28"/>
      <c r="CZA139" s="28"/>
      <c r="CZB139" s="28"/>
      <c r="CZC139" s="28"/>
      <c r="CZD139" s="28"/>
      <c r="CZE139" s="28"/>
      <c r="CZF139" s="28"/>
      <c r="CZG139" s="28"/>
      <c r="CZH139" s="28"/>
      <c r="CZI139" s="28"/>
      <c r="CZJ139" s="28"/>
      <c r="CZK139" s="28"/>
      <c r="CZL139" s="28"/>
      <c r="CZM139" s="28"/>
      <c r="CZN139" s="28"/>
      <c r="CZO139" s="28"/>
      <c r="CZP139" s="28"/>
      <c r="CZQ139" s="28"/>
      <c r="CZR139" s="28"/>
      <c r="CZS139" s="28"/>
      <c r="CZT139" s="28"/>
      <c r="CZU139" s="28"/>
      <c r="CZV139" s="28"/>
      <c r="CZW139" s="28"/>
      <c r="CZX139" s="28"/>
      <c r="CZY139" s="28"/>
      <c r="CZZ139" s="28"/>
      <c r="DAA139" s="28"/>
      <c r="DAB139" s="28"/>
      <c r="DAC139" s="28"/>
      <c r="DAD139" s="28"/>
      <c r="DAE139" s="28"/>
      <c r="DAF139" s="28"/>
      <c r="DAG139" s="28"/>
      <c r="DAH139" s="28"/>
      <c r="DAI139" s="28"/>
      <c r="DAJ139" s="28"/>
      <c r="DAK139" s="28"/>
      <c r="DAL139" s="28"/>
      <c r="DAM139" s="28"/>
      <c r="DAN139" s="28"/>
      <c r="DAO139" s="28"/>
      <c r="DAP139" s="28"/>
      <c r="DAQ139" s="28"/>
      <c r="DAR139" s="28"/>
      <c r="DAS139" s="28"/>
      <c r="DAT139" s="28"/>
      <c r="DAU139" s="28"/>
      <c r="DAV139" s="28"/>
      <c r="DAW139" s="28"/>
      <c r="DAX139" s="28"/>
      <c r="DAY139" s="28"/>
      <c r="DAZ139" s="28"/>
      <c r="DBA139" s="28"/>
      <c r="DBB139" s="28"/>
      <c r="DBC139" s="28"/>
      <c r="DBD139" s="28"/>
      <c r="DBE139" s="28"/>
      <c r="DBF139" s="28"/>
      <c r="DBG139" s="28"/>
      <c r="DBH139" s="28"/>
      <c r="DBI139" s="28"/>
      <c r="DBJ139" s="28"/>
      <c r="DBK139" s="28"/>
      <c r="DBL139" s="28"/>
      <c r="DBM139" s="28"/>
      <c r="DBN139" s="28"/>
      <c r="DBO139" s="28"/>
      <c r="DBP139" s="28"/>
      <c r="DBQ139" s="28"/>
      <c r="DBR139" s="28"/>
      <c r="DBS139" s="28"/>
      <c r="DBT139" s="28"/>
      <c r="DBU139" s="28"/>
      <c r="DBV139" s="28"/>
      <c r="DBW139" s="28"/>
      <c r="DBX139" s="28"/>
      <c r="DBY139" s="28"/>
      <c r="DBZ139" s="28"/>
      <c r="DCA139" s="28"/>
      <c r="DCB139" s="28"/>
      <c r="DCC139" s="28"/>
      <c r="DCD139" s="28"/>
      <c r="DCE139" s="28"/>
      <c r="DCF139" s="28"/>
      <c r="DCG139" s="28"/>
      <c r="DCH139" s="28"/>
      <c r="DCI139" s="28"/>
      <c r="DCJ139" s="28"/>
      <c r="DCK139" s="28"/>
      <c r="DCL139" s="28"/>
      <c r="DCM139" s="28"/>
      <c r="DCN139" s="28"/>
      <c r="DCO139" s="28"/>
      <c r="DCP139" s="28"/>
      <c r="DCQ139" s="28"/>
      <c r="DCR139" s="28"/>
      <c r="DCS139" s="28"/>
      <c r="DCT139" s="28"/>
      <c r="DCU139" s="28"/>
      <c r="DCV139" s="28"/>
      <c r="DCW139" s="28"/>
      <c r="DCX139" s="28"/>
      <c r="DCY139" s="28"/>
      <c r="DCZ139" s="28"/>
      <c r="DDA139" s="28"/>
      <c r="DDB139" s="28"/>
      <c r="DDC139" s="28"/>
      <c r="DDD139" s="28"/>
      <c r="DDE139" s="28"/>
      <c r="DDF139" s="28"/>
      <c r="DDG139" s="28"/>
      <c r="DDH139" s="28"/>
      <c r="DDI139" s="28"/>
      <c r="DDJ139" s="28"/>
      <c r="DDK139" s="28"/>
      <c r="DDL139" s="28"/>
      <c r="DDM139" s="28"/>
      <c r="DDN139" s="28"/>
      <c r="DDO139" s="28"/>
      <c r="DDP139" s="28"/>
      <c r="DDQ139" s="28"/>
      <c r="DDR139" s="28"/>
      <c r="DDS139" s="28"/>
      <c r="DDT139" s="28"/>
      <c r="DDU139" s="28"/>
      <c r="DDV139" s="28"/>
      <c r="DDW139" s="28"/>
      <c r="DDX139" s="28"/>
      <c r="DDY139" s="28"/>
      <c r="DDZ139" s="28"/>
      <c r="DEA139" s="28"/>
      <c r="DEB139" s="28"/>
      <c r="DEC139" s="28"/>
      <c r="DED139" s="28"/>
      <c r="DEE139" s="28"/>
      <c r="DEF139" s="28"/>
      <c r="DEG139" s="28"/>
      <c r="DEH139" s="28"/>
      <c r="DEI139" s="28"/>
      <c r="DEJ139" s="28"/>
      <c r="DEK139" s="28"/>
      <c r="DEL139" s="28"/>
      <c r="DEM139" s="28"/>
      <c r="DEN139" s="28"/>
      <c r="DEO139" s="28"/>
      <c r="DEP139" s="28"/>
      <c r="DEQ139" s="28"/>
      <c r="DER139" s="28"/>
      <c r="DES139" s="28"/>
      <c r="DET139" s="28"/>
      <c r="DEU139" s="28"/>
      <c r="DEV139" s="28"/>
      <c r="DEW139" s="28"/>
      <c r="DEX139" s="28"/>
      <c r="DEY139" s="28"/>
      <c r="DEZ139" s="28"/>
      <c r="DFA139" s="28"/>
      <c r="DFB139" s="28"/>
      <c r="DFC139" s="28"/>
      <c r="DFD139" s="28"/>
      <c r="DFE139" s="28"/>
      <c r="DFF139" s="28"/>
      <c r="DFG139" s="28"/>
      <c r="DFH139" s="28"/>
      <c r="DFI139" s="28"/>
      <c r="DFJ139" s="28"/>
      <c r="DFK139" s="28"/>
      <c r="DFL139" s="28"/>
      <c r="DFM139" s="28"/>
      <c r="DFN139" s="28"/>
      <c r="DFO139" s="28"/>
      <c r="DFP139" s="28"/>
      <c r="DFQ139" s="28"/>
      <c r="DFR139" s="28"/>
      <c r="DFS139" s="28"/>
      <c r="DFT139" s="28"/>
      <c r="DFU139" s="28"/>
      <c r="DFV139" s="28"/>
      <c r="DFW139" s="28"/>
      <c r="DFX139" s="28"/>
      <c r="DFY139" s="28"/>
      <c r="DFZ139" s="28"/>
      <c r="DGA139" s="28"/>
      <c r="DGB139" s="28"/>
      <c r="DGC139" s="28"/>
      <c r="DGD139" s="28"/>
      <c r="DGE139" s="28"/>
      <c r="DGF139" s="28"/>
      <c r="DGG139" s="28"/>
      <c r="DGH139" s="28"/>
      <c r="DGI139" s="28"/>
      <c r="DGJ139" s="28"/>
      <c r="DGK139" s="28"/>
      <c r="DGL139" s="28"/>
      <c r="DGM139" s="28"/>
      <c r="DGN139" s="28"/>
      <c r="DGO139" s="28"/>
      <c r="DGP139" s="28"/>
      <c r="DGQ139" s="28"/>
      <c r="DGR139" s="28"/>
      <c r="DGS139" s="28"/>
      <c r="DGT139" s="28"/>
      <c r="DGU139" s="28"/>
      <c r="DGV139" s="28"/>
      <c r="DGW139" s="28"/>
      <c r="DGX139" s="28"/>
      <c r="DGY139" s="28"/>
      <c r="DGZ139" s="28"/>
      <c r="DHA139" s="28"/>
      <c r="DHB139" s="28"/>
      <c r="DHC139" s="28"/>
      <c r="DHD139" s="28"/>
      <c r="DHE139" s="28"/>
      <c r="DHF139" s="28"/>
      <c r="DHG139" s="28"/>
      <c r="DHH139" s="28"/>
      <c r="DHI139" s="28"/>
      <c r="DHJ139" s="28"/>
      <c r="DHK139" s="28"/>
      <c r="DHL139" s="28"/>
      <c r="DHM139" s="28"/>
      <c r="DHN139" s="28"/>
      <c r="DHO139" s="28"/>
      <c r="DHP139" s="28"/>
      <c r="DHQ139" s="28"/>
      <c r="DHR139" s="28"/>
      <c r="DHS139" s="28"/>
      <c r="DHT139" s="28"/>
      <c r="DHU139" s="28"/>
      <c r="DHV139" s="28"/>
      <c r="DHW139" s="28"/>
      <c r="DHX139" s="28"/>
      <c r="DHY139" s="28"/>
      <c r="DHZ139" s="28"/>
      <c r="DIA139" s="28"/>
      <c r="DIB139" s="28"/>
      <c r="DIC139" s="28"/>
      <c r="DID139" s="28"/>
      <c r="DIE139" s="28"/>
      <c r="DIF139" s="28"/>
      <c r="DIG139" s="28"/>
      <c r="DIH139" s="28"/>
      <c r="DII139" s="28"/>
      <c r="DIJ139" s="28"/>
      <c r="DIK139" s="28"/>
      <c r="DIL139" s="28"/>
      <c r="DIM139" s="28"/>
      <c r="DIN139" s="28"/>
      <c r="DIO139" s="28"/>
      <c r="DIP139" s="28"/>
      <c r="DIQ139" s="28"/>
      <c r="DIR139" s="28"/>
      <c r="DIS139" s="28"/>
      <c r="DIT139" s="28"/>
      <c r="DIU139" s="28"/>
      <c r="DIV139" s="28"/>
      <c r="DIW139" s="28"/>
      <c r="DIX139" s="28"/>
      <c r="DIY139" s="28"/>
      <c r="DIZ139" s="28"/>
      <c r="DJA139" s="28"/>
      <c r="DJB139" s="28"/>
      <c r="DJC139" s="28"/>
      <c r="DJD139" s="28"/>
      <c r="DJE139" s="28"/>
      <c r="DJF139" s="28"/>
      <c r="DJG139" s="28"/>
      <c r="DJH139" s="28"/>
      <c r="DJI139" s="28"/>
      <c r="DJJ139" s="28"/>
      <c r="DJK139" s="28"/>
      <c r="DJL139" s="28"/>
      <c r="DJM139" s="28"/>
      <c r="DJN139" s="28"/>
      <c r="DJO139" s="28"/>
      <c r="DJP139" s="28"/>
      <c r="DJQ139" s="28"/>
      <c r="DJR139" s="28"/>
      <c r="DJS139" s="28"/>
      <c r="DJT139" s="28"/>
      <c r="DJU139" s="28"/>
      <c r="DJV139" s="28"/>
      <c r="DJW139" s="28"/>
      <c r="DJX139" s="28"/>
      <c r="DJY139" s="28"/>
      <c r="DJZ139" s="28"/>
      <c r="DKA139" s="28"/>
      <c r="DKB139" s="28"/>
      <c r="DKC139" s="28"/>
      <c r="DKD139" s="28"/>
      <c r="DKE139" s="28"/>
      <c r="DKF139" s="28"/>
      <c r="DKG139" s="28"/>
      <c r="DKH139" s="28"/>
      <c r="DKI139" s="28"/>
      <c r="DKJ139" s="28"/>
      <c r="DKK139" s="28"/>
      <c r="DKL139" s="28"/>
      <c r="DKM139" s="28"/>
      <c r="DKN139" s="28"/>
      <c r="DKO139" s="28"/>
      <c r="DKP139" s="28"/>
      <c r="DKQ139" s="28"/>
      <c r="DKR139" s="28"/>
      <c r="DKS139" s="28"/>
      <c r="DKT139" s="28"/>
      <c r="DKU139" s="28"/>
      <c r="DKV139" s="28"/>
      <c r="DKW139" s="28"/>
      <c r="DKX139" s="28"/>
      <c r="DKY139" s="28"/>
      <c r="DKZ139" s="28"/>
      <c r="DLA139" s="28"/>
      <c r="DLB139" s="28"/>
      <c r="DLC139" s="28"/>
      <c r="DLD139" s="28"/>
      <c r="DLE139" s="28"/>
      <c r="DLF139" s="28"/>
      <c r="DLG139" s="28"/>
      <c r="DLH139" s="28"/>
      <c r="DLI139" s="28"/>
      <c r="DLJ139" s="28"/>
      <c r="DLK139" s="28"/>
      <c r="DLL139" s="28"/>
      <c r="DLM139" s="28"/>
      <c r="DLN139" s="28"/>
      <c r="DLO139" s="28"/>
      <c r="DLP139" s="28"/>
      <c r="DLQ139" s="28"/>
      <c r="DLR139" s="28"/>
      <c r="DLS139" s="28"/>
      <c r="DLT139" s="28"/>
      <c r="DLU139" s="28"/>
      <c r="DLV139" s="28"/>
      <c r="DLW139" s="28"/>
      <c r="DLX139" s="28"/>
      <c r="DLY139" s="28"/>
      <c r="DLZ139" s="28"/>
      <c r="DMA139" s="28"/>
      <c r="DMB139" s="28"/>
      <c r="DMC139" s="28"/>
      <c r="DMD139" s="28"/>
      <c r="DME139" s="28"/>
      <c r="DMF139" s="28"/>
      <c r="DMG139" s="28"/>
      <c r="DMH139" s="28"/>
      <c r="DMI139" s="28"/>
      <c r="DMJ139" s="28"/>
      <c r="DMK139" s="28"/>
      <c r="DML139" s="28"/>
      <c r="DMM139" s="28"/>
      <c r="DMN139" s="28"/>
      <c r="DMO139" s="28"/>
      <c r="DMP139" s="28"/>
      <c r="DMQ139" s="28"/>
      <c r="DMR139" s="28"/>
      <c r="DMS139" s="28"/>
      <c r="DMT139" s="28"/>
      <c r="DMU139" s="28"/>
      <c r="DMV139" s="28"/>
      <c r="DMW139" s="28"/>
      <c r="DMX139" s="28"/>
      <c r="DMY139" s="28"/>
      <c r="DMZ139" s="28"/>
      <c r="DNA139" s="28"/>
      <c r="DNB139" s="28"/>
      <c r="DNC139" s="28"/>
      <c r="DND139" s="28"/>
      <c r="DNE139" s="28"/>
      <c r="DNF139" s="28"/>
      <c r="DNG139" s="28"/>
      <c r="DNH139" s="28"/>
      <c r="DNI139" s="28"/>
      <c r="DNJ139" s="28"/>
      <c r="DNK139" s="28"/>
      <c r="DNL139" s="28"/>
      <c r="DNM139" s="28"/>
      <c r="DNN139" s="28"/>
      <c r="DNO139" s="28"/>
      <c r="DNP139" s="28"/>
      <c r="DNQ139" s="28"/>
      <c r="DNR139" s="28"/>
      <c r="DNS139" s="28"/>
      <c r="DNT139" s="28"/>
      <c r="DNU139" s="28"/>
      <c r="DNV139" s="28"/>
      <c r="DNW139" s="28"/>
      <c r="DNX139" s="28"/>
      <c r="DNY139" s="28"/>
      <c r="DNZ139" s="28"/>
      <c r="DOA139" s="28"/>
      <c r="DOB139" s="28"/>
      <c r="DOC139" s="28"/>
      <c r="DOD139" s="28"/>
      <c r="DOE139" s="28"/>
      <c r="DOF139" s="28"/>
      <c r="DOG139" s="28"/>
      <c r="DOH139" s="28"/>
      <c r="DOI139" s="28"/>
      <c r="DOJ139" s="28"/>
      <c r="DOK139" s="28"/>
      <c r="DOL139" s="28"/>
      <c r="DOM139" s="28"/>
      <c r="DON139" s="28"/>
      <c r="DOO139" s="28"/>
      <c r="DOP139" s="28"/>
      <c r="DOQ139" s="28"/>
      <c r="DOR139" s="28"/>
      <c r="DOS139" s="28"/>
      <c r="DOT139" s="28"/>
      <c r="DOU139" s="28"/>
      <c r="DOV139" s="28"/>
      <c r="DOW139" s="28"/>
      <c r="DOX139" s="28"/>
      <c r="DOY139" s="28"/>
      <c r="DOZ139" s="28"/>
      <c r="DPA139" s="28"/>
      <c r="DPB139" s="28"/>
      <c r="DPC139" s="28"/>
      <c r="DPD139" s="28"/>
      <c r="DPE139" s="28"/>
      <c r="DPF139" s="28"/>
      <c r="DPG139" s="28"/>
      <c r="DPH139" s="28"/>
      <c r="DPI139" s="28"/>
      <c r="DPJ139" s="28"/>
      <c r="DPK139" s="28"/>
      <c r="DPL139" s="28"/>
      <c r="DPM139" s="28"/>
      <c r="DPN139" s="28"/>
      <c r="DPO139" s="28"/>
      <c r="DPP139" s="28"/>
      <c r="DPQ139" s="28"/>
      <c r="DPR139" s="28"/>
      <c r="DPS139" s="28"/>
      <c r="DPT139" s="28"/>
      <c r="DPU139" s="28"/>
      <c r="DPV139" s="28"/>
      <c r="DPW139" s="28"/>
      <c r="DPX139" s="28"/>
      <c r="DPY139" s="28"/>
      <c r="DPZ139" s="28"/>
      <c r="DQA139" s="28"/>
      <c r="DQB139" s="28"/>
      <c r="DQC139" s="28"/>
      <c r="DQD139" s="28"/>
      <c r="DQE139" s="28"/>
      <c r="DQF139" s="28"/>
      <c r="DQG139" s="28"/>
      <c r="DQH139" s="28"/>
      <c r="DQI139" s="28"/>
      <c r="DQJ139" s="28"/>
      <c r="DQK139" s="28"/>
      <c r="DQL139" s="28"/>
      <c r="DQM139" s="28"/>
      <c r="DQN139" s="28"/>
      <c r="DQO139" s="28"/>
      <c r="DQP139" s="28"/>
      <c r="DQQ139" s="28"/>
      <c r="DQR139" s="28"/>
      <c r="DQS139" s="28"/>
      <c r="DQT139" s="28"/>
      <c r="DQU139" s="28"/>
      <c r="DQV139" s="28"/>
      <c r="DQW139" s="28"/>
      <c r="DQX139" s="28"/>
      <c r="DQY139" s="28"/>
      <c r="DQZ139" s="28"/>
      <c r="DRA139" s="28"/>
      <c r="DRB139" s="28"/>
      <c r="DRC139" s="28"/>
      <c r="DRD139" s="28"/>
      <c r="DRE139" s="28"/>
      <c r="DRF139" s="28"/>
      <c r="DRG139" s="28"/>
      <c r="DRH139" s="28"/>
      <c r="DRI139" s="28"/>
      <c r="DRJ139" s="28"/>
      <c r="DRK139" s="28"/>
      <c r="DRL139" s="28"/>
      <c r="DRM139" s="28"/>
      <c r="DRN139" s="28"/>
      <c r="DRO139" s="28"/>
      <c r="DRP139" s="28"/>
      <c r="DRQ139" s="28"/>
      <c r="DRR139" s="28"/>
      <c r="DRS139" s="28"/>
      <c r="DRT139" s="28"/>
      <c r="DRU139" s="28"/>
      <c r="DRV139" s="28"/>
      <c r="DRW139" s="28"/>
      <c r="DRX139" s="28"/>
      <c r="DRY139" s="28"/>
      <c r="DRZ139" s="28"/>
      <c r="DSA139" s="28"/>
      <c r="DSB139" s="28"/>
      <c r="DSC139" s="28"/>
      <c r="DSD139" s="28"/>
      <c r="DSE139" s="28"/>
      <c r="DSF139" s="28"/>
      <c r="DSG139" s="28"/>
      <c r="DSH139" s="28"/>
      <c r="DSI139" s="28"/>
      <c r="DSJ139" s="28"/>
      <c r="DSK139" s="28"/>
      <c r="DSL139" s="28"/>
      <c r="DSM139" s="28"/>
      <c r="DSN139" s="28"/>
      <c r="DSO139" s="28"/>
      <c r="DSP139" s="28"/>
      <c r="DSQ139" s="28"/>
      <c r="DSR139" s="28"/>
      <c r="DSS139" s="28"/>
      <c r="DST139" s="28"/>
      <c r="DSU139" s="28"/>
      <c r="DSV139" s="28"/>
      <c r="DSW139" s="28"/>
      <c r="DSX139" s="28"/>
      <c r="DSY139" s="28"/>
      <c r="DSZ139" s="28"/>
      <c r="DTA139" s="28"/>
      <c r="DTB139" s="28"/>
      <c r="DTC139" s="28"/>
      <c r="DTD139" s="28"/>
      <c r="DTE139" s="28"/>
      <c r="DTF139" s="28"/>
      <c r="DTG139" s="28"/>
      <c r="DTH139" s="28"/>
      <c r="DTI139" s="28"/>
      <c r="DTJ139" s="28"/>
      <c r="DTK139" s="28"/>
      <c r="DTL139" s="28"/>
      <c r="DTM139" s="28"/>
      <c r="DTN139" s="28"/>
      <c r="DTO139" s="28"/>
      <c r="DTP139" s="28"/>
      <c r="DTQ139" s="28"/>
      <c r="DTR139" s="28"/>
      <c r="DTS139" s="28"/>
      <c r="DTT139" s="28"/>
      <c r="DTU139" s="28"/>
      <c r="DTV139" s="28"/>
      <c r="DTW139" s="28"/>
      <c r="DTX139" s="28"/>
      <c r="DTY139" s="28"/>
      <c r="DTZ139" s="28"/>
      <c r="DUA139" s="28"/>
      <c r="DUB139" s="28"/>
      <c r="DUC139" s="28"/>
      <c r="DUD139" s="28"/>
      <c r="DUE139" s="28"/>
      <c r="DUF139" s="28"/>
      <c r="DUG139" s="28"/>
      <c r="DUH139" s="28"/>
      <c r="DUI139" s="28"/>
      <c r="DUJ139" s="28"/>
      <c r="DUK139" s="28"/>
      <c r="DUL139" s="28"/>
      <c r="DUM139" s="28"/>
      <c r="DUN139" s="28"/>
      <c r="DUO139" s="28"/>
      <c r="DUP139" s="28"/>
      <c r="DUQ139" s="28"/>
      <c r="DUR139" s="28"/>
      <c r="DUS139" s="28"/>
      <c r="DUT139" s="28"/>
      <c r="DUU139" s="28"/>
      <c r="DUV139" s="28"/>
      <c r="DUW139" s="28"/>
      <c r="DUX139" s="28"/>
      <c r="DUY139" s="28"/>
      <c r="DUZ139" s="28"/>
      <c r="DVA139" s="28"/>
      <c r="DVB139" s="28"/>
      <c r="DVC139" s="28"/>
      <c r="DVD139" s="28"/>
      <c r="DVE139" s="28"/>
      <c r="DVF139" s="28"/>
      <c r="DVG139" s="28"/>
      <c r="DVH139" s="28"/>
      <c r="DVI139" s="28"/>
      <c r="DVJ139" s="28"/>
      <c r="DVK139" s="28"/>
      <c r="DVL139" s="28"/>
      <c r="DVM139" s="28"/>
      <c r="DVN139" s="28"/>
      <c r="DVO139" s="28"/>
      <c r="DVP139" s="28"/>
      <c r="DVQ139" s="28"/>
      <c r="DVR139" s="28"/>
      <c r="DVS139" s="28"/>
      <c r="DVT139" s="28"/>
      <c r="DVU139" s="28"/>
      <c r="DVV139" s="28"/>
      <c r="DVW139" s="28"/>
      <c r="DVX139" s="28"/>
      <c r="DVY139" s="28"/>
      <c r="DVZ139" s="28"/>
      <c r="DWA139" s="28"/>
      <c r="DWB139" s="28"/>
      <c r="DWC139" s="28"/>
      <c r="DWD139" s="28"/>
      <c r="DWE139" s="28"/>
      <c r="DWF139" s="28"/>
      <c r="DWG139" s="28"/>
      <c r="DWH139" s="28"/>
      <c r="DWI139" s="28"/>
      <c r="DWJ139" s="28"/>
      <c r="DWK139" s="28"/>
      <c r="DWL139" s="28"/>
      <c r="DWM139" s="28"/>
      <c r="DWN139" s="28"/>
      <c r="DWO139" s="28"/>
      <c r="DWP139" s="28"/>
      <c r="DWQ139" s="28"/>
      <c r="DWR139" s="28"/>
      <c r="DWS139" s="28"/>
      <c r="DWT139" s="28"/>
      <c r="DWU139" s="28"/>
      <c r="DWV139" s="28"/>
      <c r="DWW139" s="28"/>
      <c r="DWX139" s="28"/>
      <c r="DWY139" s="28"/>
      <c r="DWZ139" s="28"/>
      <c r="DXA139" s="28"/>
      <c r="DXB139" s="28"/>
      <c r="DXC139" s="28"/>
      <c r="DXD139" s="28"/>
      <c r="DXE139" s="28"/>
      <c r="DXF139" s="28"/>
      <c r="DXG139" s="28"/>
      <c r="DXH139" s="28"/>
      <c r="DXI139" s="28"/>
      <c r="DXJ139" s="28"/>
      <c r="DXK139" s="28"/>
      <c r="DXL139" s="28"/>
      <c r="DXM139" s="28"/>
      <c r="DXN139" s="28"/>
      <c r="DXO139" s="28"/>
      <c r="DXP139" s="28"/>
      <c r="DXQ139" s="28"/>
      <c r="DXR139" s="28"/>
      <c r="DXS139" s="28"/>
      <c r="DXT139" s="28"/>
      <c r="DXU139" s="28"/>
      <c r="DXV139" s="28"/>
      <c r="DXW139" s="28"/>
      <c r="DXX139" s="28"/>
      <c r="DXY139" s="28"/>
      <c r="DXZ139" s="28"/>
      <c r="DYA139" s="28"/>
      <c r="DYB139" s="28"/>
      <c r="DYC139" s="28"/>
      <c r="DYD139" s="28"/>
      <c r="DYE139" s="28"/>
      <c r="DYF139" s="28"/>
      <c r="DYG139" s="28"/>
      <c r="DYH139" s="28"/>
      <c r="DYI139" s="28"/>
      <c r="DYJ139" s="28"/>
      <c r="DYK139" s="28"/>
      <c r="DYL139" s="28"/>
      <c r="DYM139" s="28"/>
      <c r="DYN139" s="28"/>
      <c r="DYO139" s="28"/>
      <c r="DYP139" s="28"/>
      <c r="DYQ139" s="28"/>
      <c r="DYR139" s="28"/>
      <c r="DYS139" s="28"/>
      <c r="DYT139" s="28"/>
      <c r="DYU139" s="28"/>
      <c r="DYV139" s="28"/>
      <c r="DYW139" s="28"/>
      <c r="DYX139" s="28"/>
      <c r="DYY139" s="28"/>
      <c r="DYZ139" s="28"/>
      <c r="DZA139" s="28"/>
      <c r="DZB139" s="28"/>
      <c r="DZC139" s="28"/>
      <c r="DZD139" s="28"/>
      <c r="DZE139" s="28"/>
      <c r="DZF139" s="28"/>
      <c r="DZG139" s="28"/>
      <c r="DZH139" s="28"/>
      <c r="DZI139" s="28"/>
      <c r="DZJ139" s="28"/>
      <c r="DZK139" s="28"/>
      <c r="DZL139" s="28"/>
      <c r="DZM139" s="28"/>
      <c r="DZN139" s="28"/>
      <c r="DZO139" s="28"/>
      <c r="DZP139" s="28"/>
      <c r="DZQ139" s="28"/>
      <c r="DZR139" s="28"/>
      <c r="DZS139" s="28"/>
      <c r="DZT139" s="28"/>
      <c r="DZU139" s="28"/>
      <c r="DZV139" s="28"/>
      <c r="DZW139" s="28"/>
      <c r="DZX139" s="28"/>
      <c r="DZY139" s="28"/>
      <c r="DZZ139" s="28"/>
      <c r="EAA139" s="28"/>
      <c r="EAB139" s="28"/>
      <c r="EAC139" s="28"/>
      <c r="EAD139" s="28"/>
      <c r="EAE139" s="28"/>
      <c r="EAF139" s="28"/>
      <c r="EAG139" s="28"/>
      <c r="EAH139" s="28"/>
      <c r="EAI139" s="28"/>
      <c r="EAJ139" s="28"/>
      <c r="EAK139" s="28"/>
      <c r="EAL139" s="28"/>
      <c r="EAM139" s="28"/>
      <c r="EAN139" s="28"/>
      <c r="EAO139" s="28"/>
      <c r="EAP139" s="28"/>
      <c r="EAQ139" s="28"/>
      <c r="EAR139" s="28"/>
      <c r="EAS139" s="28"/>
      <c r="EAT139" s="28"/>
      <c r="EAU139" s="28"/>
      <c r="EAV139" s="28"/>
      <c r="EAW139" s="28"/>
      <c r="EAX139" s="28"/>
      <c r="EAY139" s="28"/>
      <c r="EAZ139" s="28"/>
      <c r="EBA139" s="28"/>
      <c r="EBB139" s="28"/>
      <c r="EBC139" s="28"/>
      <c r="EBD139" s="28"/>
      <c r="EBE139" s="28"/>
      <c r="EBF139" s="28"/>
      <c r="EBG139" s="28"/>
      <c r="EBH139" s="28"/>
      <c r="EBI139" s="28"/>
      <c r="EBJ139" s="28"/>
      <c r="EBK139" s="28"/>
      <c r="EBL139" s="28"/>
      <c r="EBM139" s="28"/>
      <c r="EBN139" s="28"/>
      <c r="EBO139" s="28"/>
      <c r="EBP139" s="28"/>
      <c r="EBQ139" s="28"/>
      <c r="EBR139" s="28"/>
      <c r="EBS139" s="28"/>
      <c r="EBT139" s="28"/>
      <c r="EBU139" s="28"/>
      <c r="EBV139" s="28"/>
      <c r="EBW139" s="28"/>
      <c r="EBX139" s="28"/>
      <c r="EBY139" s="28"/>
      <c r="EBZ139" s="28"/>
      <c r="ECA139" s="28"/>
      <c r="ECB139" s="28"/>
      <c r="ECC139" s="28"/>
      <c r="ECD139" s="28"/>
      <c r="ECE139" s="28"/>
      <c r="ECF139" s="28"/>
      <c r="ECG139" s="28"/>
      <c r="ECH139" s="28"/>
      <c r="ECI139" s="28"/>
      <c r="ECJ139" s="28"/>
      <c r="ECK139" s="28"/>
      <c r="ECL139" s="28"/>
      <c r="ECM139" s="28"/>
      <c r="ECN139" s="28"/>
      <c r="ECO139" s="28"/>
      <c r="ECP139" s="28"/>
      <c r="ECQ139" s="28"/>
      <c r="ECR139" s="28"/>
      <c r="ECS139" s="28"/>
      <c r="ECT139" s="28"/>
      <c r="ECU139" s="28"/>
      <c r="ECV139" s="28"/>
      <c r="ECW139" s="28"/>
      <c r="ECX139" s="28"/>
      <c r="ECY139" s="28"/>
      <c r="ECZ139" s="28"/>
      <c r="EDA139" s="28"/>
      <c r="EDB139" s="28"/>
      <c r="EDC139" s="28"/>
      <c r="EDD139" s="28"/>
      <c r="EDE139" s="28"/>
      <c r="EDF139" s="28"/>
      <c r="EDG139" s="28"/>
      <c r="EDH139" s="28"/>
      <c r="EDI139" s="28"/>
      <c r="EDJ139" s="28"/>
      <c r="EDK139" s="28"/>
      <c r="EDL139" s="28"/>
      <c r="EDM139" s="28"/>
      <c r="EDN139" s="28"/>
      <c r="EDO139" s="28"/>
      <c r="EDP139" s="28"/>
      <c r="EDQ139" s="28"/>
      <c r="EDR139" s="28"/>
      <c r="EDS139" s="28"/>
      <c r="EDT139" s="28"/>
      <c r="EDU139" s="28"/>
      <c r="EDV139" s="28"/>
      <c r="EDW139" s="28"/>
      <c r="EDX139" s="28"/>
      <c r="EDY139" s="28"/>
      <c r="EDZ139" s="28"/>
      <c r="EEA139" s="28"/>
      <c r="EEB139" s="28"/>
      <c r="EEC139" s="28"/>
      <c r="EED139" s="28"/>
      <c r="EEE139" s="28"/>
      <c r="EEF139" s="28"/>
      <c r="EEG139" s="28"/>
      <c r="EEH139" s="28"/>
      <c r="EEI139" s="28"/>
      <c r="EEJ139" s="28"/>
      <c r="EEK139" s="28"/>
      <c r="EEL139" s="28"/>
      <c r="EEM139" s="28"/>
      <c r="EEN139" s="28"/>
      <c r="EEO139" s="28"/>
      <c r="EEP139" s="28"/>
      <c r="EEQ139" s="28"/>
      <c r="EER139" s="28"/>
      <c r="EES139" s="28"/>
      <c r="EET139" s="28"/>
      <c r="EEU139" s="28"/>
      <c r="EEV139" s="28"/>
      <c r="EEW139" s="28"/>
      <c r="EEX139" s="28"/>
      <c r="EEY139" s="28"/>
      <c r="EEZ139" s="28"/>
      <c r="EFA139" s="28"/>
      <c r="EFB139" s="28"/>
      <c r="EFC139" s="28"/>
      <c r="EFD139" s="28"/>
      <c r="EFE139" s="28"/>
      <c r="EFF139" s="28"/>
      <c r="EFG139" s="28"/>
      <c r="EFH139" s="28"/>
      <c r="EFI139" s="28"/>
      <c r="EFJ139" s="28"/>
      <c r="EFK139" s="28"/>
      <c r="EFL139" s="28"/>
      <c r="EFM139" s="28"/>
      <c r="EFN139" s="28"/>
      <c r="EFO139" s="28"/>
      <c r="EFP139" s="28"/>
      <c r="EFQ139" s="28"/>
      <c r="EFR139" s="28"/>
      <c r="EFS139" s="28"/>
      <c r="EFT139" s="28"/>
      <c r="EFU139" s="28"/>
      <c r="EFV139" s="28"/>
      <c r="EFW139" s="28"/>
      <c r="EFX139" s="28"/>
      <c r="EFY139" s="28"/>
      <c r="EFZ139" s="28"/>
      <c r="EGA139" s="28"/>
      <c r="EGB139" s="28"/>
      <c r="EGC139" s="28"/>
      <c r="EGD139" s="28"/>
      <c r="EGE139" s="28"/>
      <c r="EGF139" s="28"/>
      <c r="EGG139" s="28"/>
      <c r="EGH139" s="28"/>
      <c r="EGI139" s="28"/>
      <c r="EGJ139" s="28"/>
      <c r="EGK139" s="28"/>
      <c r="EGL139" s="28"/>
      <c r="EGM139" s="28"/>
      <c r="EGN139" s="28"/>
      <c r="EGO139" s="28"/>
      <c r="EGP139" s="28"/>
      <c r="EGQ139" s="28"/>
      <c r="EGR139" s="28"/>
      <c r="EGS139" s="28"/>
      <c r="EGT139" s="28"/>
      <c r="EGU139" s="28"/>
      <c r="EGV139" s="28"/>
      <c r="EGW139" s="28"/>
      <c r="EGX139" s="28"/>
      <c r="EGY139" s="28"/>
      <c r="EGZ139" s="28"/>
      <c r="EHA139" s="28"/>
      <c r="EHB139" s="28"/>
      <c r="EHC139" s="28"/>
      <c r="EHD139" s="28"/>
      <c r="EHE139" s="28"/>
      <c r="EHF139" s="28"/>
      <c r="EHG139" s="28"/>
      <c r="EHH139" s="28"/>
      <c r="EHI139" s="28"/>
      <c r="EHJ139" s="28"/>
      <c r="EHK139" s="28"/>
      <c r="EHL139" s="28"/>
      <c r="EHM139" s="28"/>
      <c r="EHN139" s="28"/>
      <c r="EHO139" s="28"/>
      <c r="EHP139" s="28"/>
      <c r="EHQ139" s="28"/>
      <c r="EHR139" s="28"/>
      <c r="EHS139" s="28"/>
      <c r="EHT139" s="28"/>
      <c r="EHU139" s="28"/>
      <c r="EHV139" s="28"/>
      <c r="EHW139" s="28"/>
      <c r="EHX139" s="28"/>
      <c r="EHY139" s="28"/>
      <c r="EHZ139" s="28"/>
      <c r="EIA139" s="28"/>
      <c r="EIB139" s="28"/>
      <c r="EIC139" s="28"/>
      <c r="EID139" s="28"/>
      <c r="EIE139" s="28"/>
      <c r="EIF139" s="28"/>
      <c r="EIG139" s="28"/>
      <c r="EIH139" s="28"/>
      <c r="EII139" s="28"/>
      <c r="EIJ139" s="28"/>
      <c r="EIK139" s="28"/>
      <c r="EIL139" s="28"/>
      <c r="EIM139" s="28"/>
      <c r="EIN139" s="28"/>
      <c r="EIO139" s="28"/>
      <c r="EIP139" s="28"/>
      <c r="EIQ139" s="28"/>
      <c r="EIR139" s="28"/>
      <c r="EIS139" s="28"/>
      <c r="EIT139" s="28"/>
      <c r="EIU139" s="28"/>
      <c r="EIV139" s="28"/>
      <c r="EIW139" s="28"/>
      <c r="EIX139" s="28"/>
      <c r="EIY139" s="28"/>
      <c r="EIZ139" s="28"/>
      <c r="EJA139" s="28"/>
      <c r="EJB139" s="28"/>
      <c r="EJC139" s="28"/>
      <c r="EJD139" s="28"/>
      <c r="EJE139" s="28"/>
      <c r="EJF139" s="28"/>
      <c r="EJG139" s="28"/>
      <c r="EJH139" s="28"/>
      <c r="EJI139" s="28"/>
      <c r="EJJ139" s="28"/>
      <c r="EJK139" s="28"/>
      <c r="EJL139" s="28"/>
      <c r="EJM139" s="28"/>
      <c r="EJN139" s="28"/>
      <c r="EJO139" s="28"/>
      <c r="EJP139" s="28"/>
      <c r="EJQ139" s="28"/>
      <c r="EJR139" s="28"/>
      <c r="EJS139" s="28"/>
      <c r="EJT139" s="28"/>
      <c r="EJU139" s="28"/>
      <c r="EJV139" s="28"/>
      <c r="EJW139" s="28"/>
      <c r="EJX139" s="28"/>
      <c r="EJY139" s="28"/>
      <c r="EJZ139" s="28"/>
      <c r="EKA139" s="28"/>
      <c r="EKB139" s="28"/>
      <c r="EKC139" s="28"/>
      <c r="EKD139" s="28"/>
      <c r="EKE139" s="28"/>
      <c r="EKF139" s="28"/>
      <c r="EKG139" s="28"/>
      <c r="EKH139" s="28"/>
      <c r="EKI139" s="28"/>
      <c r="EKJ139" s="28"/>
      <c r="EKK139" s="28"/>
      <c r="EKL139" s="28"/>
      <c r="EKM139" s="28"/>
      <c r="EKN139" s="28"/>
      <c r="EKO139" s="28"/>
      <c r="EKP139" s="28"/>
      <c r="EKQ139" s="28"/>
      <c r="EKR139" s="28"/>
      <c r="EKS139" s="28"/>
      <c r="EKT139" s="28"/>
      <c r="EKU139" s="28"/>
      <c r="EKV139" s="28"/>
      <c r="EKW139" s="28"/>
      <c r="EKX139" s="28"/>
      <c r="EKY139" s="28"/>
      <c r="EKZ139" s="28"/>
      <c r="ELA139" s="28"/>
      <c r="ELB139" s="28"/>
      <c r="ELC139" s="28"/>
      <c r="ELD139" s="28"/>
      <c r="ELE139" s="28"/>
      <c r="ELF139" s="28"/>
      <c r="ELG139" s="28"/>
      <c r="ELH139" s="28"/>
      <c r="ELI139" s="28"/>
      <c r="ELJ139" s="28"/>
      <c r="ELK139" s="28"/>
      <c r="ELL139" s="28"/>
      <c r="ELM139" s="28"/>
      <c r="ELN139" s="28"/>
      <c r="ELO139" s="28"/>
      <c r="ELP139" s="28"/>
      <c r="ELQ139" s="28"/>
      <c r="ELR139" s="28"/>
      <c r="ELS139" s="28"/>
      <c r="ELT139" s="28"/>
      <c r="ELU139" s="28"/>
      <c r="ELV139" s="28"/>
      <c r="ELW139" s="28"/>
      <c r="ELX139" s="28"/>
      <c r="ELY139" s="28"/>
      <c r="ELZ139" s="28"/>
      <c r="EMA139" s="28"/>
      <c r="EMB139" s="28"/>
      <c r="EMC139" s="28"/>
      <c r="EMD139" s="28"/>
      <c r="EME139" s="28"/>
      <c r="EMF139" s="28"/>
      <c r="EMG139" s="28"/>
      <c r="EMH139" s="28"/>
      <c r="EMI139" s="28"/>
      <c r="EMJ139" s="28"/>
      <c r="EMK139" s="28"/>
      <c r="EML139" s="28"/>
      <c r="EMM139" s="28"/>
      <c r="EMN139" s="28"/>
      <c r="EMO139" s="28"/>
      <c r="EMP139" s="28"/>
      <c r="EMQ139" s="28"/>
      <c r="EMR139" s="28"/>
      <c r="EMS139" s="28"/>
      <c r="EMT139" s="28"/>
      <c r="EMU139" s="28"/>
      <c r="EMV139" s="28"/>
      <c r="EMW139" s="28"/>
      <c r="EMX139" s="28"/>
      <c r="EMY139" s="28"/>
      <c r="EMZ139" s="28"/>
      <c r="ENA139" s="28"/>
      <c r="ENB139" s="28"/>
      <c r="ENC139" s="28"/>
      <c r="END139" s="28"/>
      <c r="ENE139" s="28"/>
      <c r="ENF139" s="28"/>
      <c r="ENG139" s="28"/>
      <c r="ENH139" s="28"/>
      <c r="ENI139" s="28"/>
      <c r="ENJ139" s="28"/>
      <c r="ENK139" s="28"/>
      <c r="ENL139" s="28"/>
      <c r="ENM139" s="28"/>
      <c r="ENN139" s="28"/>
      <c r="ENO139" s="28"/>
      <c r="ENP139" s="28"/>
      <c r="ENQ139" s="28"/>
      <c r="ENR139" s="28"/>
      <c r="ENS139" s="28"/>
      <c r="ENT139" s="28"/>
      <c r="ENU139" s="28"/>
      <c r="ENV139" s="28"/>
      <c r="ENW139" s="28"/>
      <c r="ENX139" s="28"/>
      <c r="ENY139" s="28"/>
      <c r="ENZ139" s="28"/>
      <c r="EOA139" s="28"/>
      <c r="EOB139" s="28"/>
      <c r="EOC139" s="28"/>
      <c r="EOD139" s="28"/>
      <c r="EOE139" s="28"/>
      <c r="EOF139" s="28"/>
      <c r="EOG139" s="28"/>
      <c r="EOH139" s="28"/>
      <c r="EOI139" s="28"/>
      <c r="EOJ139" s="28"/>
      <c r="EOK139" s="28"/>
      <c r="EOL139" s="28"/>
      <c r="EOM139" s="28"/>
      <c r="EON139" s="28"/>
      <c r="EOO139" s="28"/>
      <c r="EOP139" s="28"/>
      <c r="EOQ139" s="28"/>
      <c r="EOR139" s="28"/>
      <c r="EOS139" s="28"/>
      <c r="EOT139" s="28"/>
      <c r="EOU139" s="28"/>
      <c r="EOV139" s="28"/>
      <c r="EOW139" s="28"/>
      <c r="EOX139" s="28"/>
      <c r="EOY139" s="28"/>
      <c r="EOZ139" s="28"/>
      <c r="EPA139" s="28"/>
      <c r="EPB139" s="28"/>
      <c r="EPC139" s="28"/>
      <c r="EPD139" s="28"/>
      <c r="EPE139" s="28"/>
      <c r="EPF139" s="28"/>
      <c r="EPG139" s="28"/>
      <c r="EPH139" s="28"/>
      <c r="EPI139" s="28"/>
      <c r="EPJ139" s="28"/>
      <c r="EPK139" s="28"/>
      <c r="EPL139" s="28"/>
      <c r="EPM139" s="28"/>
      <c r="EPN139" s="28"/>
      <c r="EPO139" s="28"/>
      <c r="EPP139" s="28"/>
      <c r="EPQ139" s="28"/>
      <c r="EPR139" s="28"/>
      <c r="EPS139" s="28"/>
      <c r="EPT139" s="28"/>
      <c r="EPU139" s="28"/>
      <c r="EPV139" s="28"/>
      <c r="EPW139" s="28"/>
      <c r="EPX139" s="28"/>
      <c r="EPY139" s="28"/>
      <c r="EPZ139" s="28"/>
      <c r="EQA139" s="28"/>
      <c r="EQB139" s="28"/>
      <c r="EQC139" s="28"/>
      <c r="EQD139" s="28"/>
      <c r="EQE139" s="28"/>
      <c r="EQF139" s="28"/>
      <c r="EQG139" s="28"/>
      <c r="EQH139" s="28"/>
      <c r="EQI139" s="28"/>
      <c r="EQJ139" s="28"/>
      <c r="EQK139" s="28"/>
      <c r="EQL139" s="28"/>
      <c r="EQM139" s="28"/>
      <c r="EQN139" s="28"/>
      <c r="EQO139" s="28"/>
      <c r="EQP139" s="28"/>
      <c r="EQQ139" s="28"/>
      <c r="EQR139" s="28"/>
      <c r="EQS139" s="28"/>
      <c r="EQT139" s="28"/>
      <c r="EQU139" s="28"/>
      <c r="EQV139" s="28"/>
      <c r="EQW139" s="28"/>
      <c r="EQX139" s="28"/>
      <c r="EQY139" s="28"/>
      <c r="EQZ139" s="28"/>
      <c r="ERA139" s="28"/>
      <c r="ERB139" s="28"/>
      <c r="ERC139" s="28"/>
      <c r="ERD139" s="28"/>
      <c r="ERE139" s="28"/>
      <c r="ERF139" s="28"/>
      <c r="ERG139" s="28"/>
      <c r="ERH139" s="28"/>
      <c r="ERI139" s="28"/>
      <c r="ERJ139" s="28"/>
      <c r="ERK139" s="28"/>
      <c r="ERL139" s="28"/>
      <c r="ERM139" s="28"/>
      <c r="ERN139" s="28"/>
      <c r="ERO139" s="28"/>
      <c r="ERP139" s="28"/>
      <c r="ERQ139" s="28"/>
      <c r="ERR139" s="28"/>
      <c r="ERS139" s="28"/>
      <c r="ERT139" s="28"/>
      <c r="ERU139" s="28"/>
      <c r="ERV139" s="28"/>
      <c r="ERW139" s="28"/>
      <c r="ERX139" s="28"/>
      <c r="ERY139" s="28"/>
      <c r="ERZ139" s="28"/>
      <c r="ESA139" s="28"/>
      <c r="ESB139" s="28"/>
      <c r="ESC139" s="28"/>
      <c r="ESD139" s="28"/>
      <c r="ESE139" s="28"/>
      <c r="ESF139" s="28"/>
      <c r="ESG139" s="28"/>
      <c r="ESH139" s="28"/>
      <c r="ESI139" s="28"/>
      <c r="ESJ139" s="28"/>
      <c r="ESK139" s="28"/>
      <c r="ESL139" s="28"/>
      <c r="ESM139" s="28"/>
      <c r="ESN139" s="28"/>
      <c r="ESO139" s="28"/>
      <c r="ESP139" s="28"/>
      <c r="ESQ139" s="28"/>
      <c r="ESR139" s="28"/>
      <c r="ESS139" s="28"/>
      <c r="EST139" s="28"/>
      <c r="ESU139" s="28"/>
      <c r="ESV139" s="28"/>
      <c r="ESW139" s="28"/>
      <c r="ESX139" s="28"/>
      <c r="ESY139" s="28"/>
      <c r="ESZ139" s="28"/>
      <c r="ETA139" s="28"/>
      <c r="ETB139" s="28"/>
      <c r="ETC139" s="28"/>
      <c r="ETD139" s="28"/>
      <c r="ETE139" s="28"/>
      <c r="ETF139" s="28"/>
      <c r="ETG139" s="28"/>
      <c r="ETH139" s="28"/>
      <c r="ETI139" s="28"/>
      <c r="ETJ139" s="28"/>
      <c r="ETK139" s="28"/>
      <c r="ETL139" s="28"/>
      <c r="ETM139" s="28"/>
      <c r="ETN139" s="28"/>
      <c r="ETO139" s="28"/>
      <c r="ETP139" s="28"/>
      <c r="ETQ139" s="28"/>
      <c r="ETR139" s="28"/>
      <c r="ETS139" s="28"/>
      <c r="ETT139" s="28"/>
      <c r="ETU139" s="28"/>
      <c r="ETV139" s="28"/>
      <c r="ETW139" s="28"/>
      <c r="ETX139" s="28"/>
      <c r="ETY139" s="28"/>
      <c r="ETZ139" s="28"/>
      <c r="EUA139" s="28"/>
      <c r="EUB139" s="28"/>
      <c r="EUC139" s="28"/>
      <c r="EUD139" s="28"/>
      <c r="EUE139" s="28"/>
      <c r="EUF139" s="28"/>
      <c r="EUG139" s="28"/>
      <c r="EUH139" s="28"/>
      <c r="EUI139" s="28"/>
      <c r="EUJ139" s="28"/>
      <c r="EUK139" s="28"/>
      <c r="EUL139" s="28"/>
      <c r="EUM139" s="28"/>
      <c r="EUN139" s="28"/>
      <c r="EUO139" s="28"/>
      <c r="EUP139" s="28"/>
      <c r="EUQ139" s="28"/>
      <c r="EUR139" s="28"/>
      <c r="EUS139" s="28"/>
      <c r="EUT139" s="28"/>
      <c r="EUU139" s="28"/>
      <c r="EUV139" s="28"/>
      <c r="EUW139" s="28"/>
      <c r="EUX139" s="28"/>
      <c r="EUY139" s="28"/>
      <c r="EUZ139" s="28"/>
      <c r="EVA139" s="28"/>
      <c r="EVB139" s="28"/>
      <c r="EVC139" s="28"/>
      <c r="EVD139" s="28"/>
      <c r="EVE139" s="28"/>
      <c r="EVF139" s="28"/>
      <c r="EVG139" s="28"/>
      <c r="EVH139" s="28"/>
      <c r="EVI139" s="28"/>
      <c r="EVJ139" s="28"/>
      <c r="EVK139" s="28"/>
      <c r="EVL139" s="28"/>
      <c r="EVM139" s="28"/>
      <c r="EVN139" s="28"/>
      <c r="EVO139" s="28"/>
      <c r="EVP139" s="28"/>
      <c r="EVQ139" s="28"/>
      <c r="EVR139" s="28"/>
      <c r="EVS139" s="28"/>
      <c r="EVT139" s="28"/>
      <c r="EVU139" s="28"/>
      <c r="EVV139" s="28"/>
      <c r="EVW139" s="28"/>
      <c r="EVX139" s="28"/>
      <c r="EVY139" s="28"/>
      <c r="EVZ139" s="28"/>
      <c r="EWA139" s="28"/>
      <c r="EWB139" s="28"/>
      <c r="EWC139" s="28"/>
      <c r="EWD139" s="28"/>
      <c r="EWE139" s="28"/>
      <c r="EWF139" s="28"/>
      <c r="EWG139" s="28"/>
      <c r="EWH139" s="28"/>
      <c r="EWI139" s="28"/>
      <c r="EWJ139" s="28"/>
      <c r="EWK139" s="28"/>
      <c r="EWL139" s="28"/>
      <c r="EWM139" s="28"/>
      <c r="EWN139" s="28"/>
      <c r="EWO139" s="28"/>
      <c r="EWP139" s="28"/>
      <c r="EWQ139" s="28"/>
      <c r="EWR139" s="28"/>
      <c r="EWS139" s="28"/>
      <c r="EWT139" s="28"/>
      <c r="EWU139" s="28"/>
      <c r="EWV139" s="28"/>
      <c r="EWW139" s="28"/>
      <c r="EWX139" s="28"/>
      <c r="EWY139" s="28"/>
      <c r="EWZ139" s="28"/>
      <c r="EXA139" s="28"/>
      <c r="EXB139" s="28"/>
      <c r="EXC139" s="28"/>
      <c r="EXD139" s="28"/>
      <c r="EXE139" s="28"/>
      <c r="EXF139" s="28"/>
      <c r="EXG139" s="28"/>
      <c r="EXH139" s="28"/>
      <c r="EXI139" s="28"/>
      <c r="EXJ139" s="28"/>
      <c r="EXK139" s="28"/>
      <c r="EXL139" s="28"/>
      <c r="EXM139" s="28"/>
      <c r="EXN139" s="28"/>
      <c r="EXO139" s="28"/>
      <c r="EXP139" s="28"/>
      <c r="EXQ139" s="28"/>
      <c r="EXR139" s="28"/>
      <c r="EXS139" s="28"/>
      <c r="EXT139" s="28"/>
      <c r="EXU139" s="28"/>
      <c r="EXV139" s="28"/>
      <c r="EXW139" s="28"/>
      <c r="EXX139" s="28"/>
      <c r="EXY139" s="28"/>
      <c r="EXZ139" s="28"/>
      <c r="EYA139" s="28"/>
      <c r="EYB139" s="28"/>
      <c r="EYC139" s="28"/>
      <c r="EYD139" s="28"/>
      <c r="EYE139" s="28"/>
      <c r="EYF139" s="28"/>
      <c r="EYG139" s="28"/>
      <c r="EYH139" s="28"/>
      <c r="EYI139" s="28"/>
      <c r="EYJ139" s="28"/>
      <c r="EYK139" s="28"/>
      <c r="EYL139" s="28"/>
      <c r="EYM139" s="28"/>
      <c r="EYN139" s="28"/>
      <c r="EYO139" s="28"/>
      <c r="EYP139" s="28"/>
      <c r="EYQ139" s="28"/>
      <c r="EYR139" s="28"/>
      <c r="EYS139" s="28"/>
      <c r="EYT139" s="28"/>
      <c r="EYU139" s="28"/>
      <c r="EYV139" s="28"/>
      <c r="EYW139" s="28"/>
      <c r="EYX139" s="28"/>
      <c r="EYY139" s="28"/>
      <c r="EYZ139" s="28"/>
      <c r="EZA139" s="28"/>
      <c r="EZB139" s="28"/>
      <c r="EZC139" s="28"/>
      <c r="EZD139" s="28"/>
      <c r="EZE139" s="28"/>
      <c r="EZF139" s="28"/>
      <c r="EZG139" s="28"/>
      <c r="EZH139" s="28"/>
      <c r="EZI139" s="28"/>
      <c r="EZJ139" s="28"/>
      <c r="EZK139" s="28"/>
      <c r="EZL139" s="28"/>
      <c r="EZM139" s="28"/>
      <c r="EZN139" s="28"/>
      <c r="EZO139" s="28"/>
      <c r="EZP139" s="28"/>
      <c r="EZQ139" s="28"/>
      <c r="EZR139" s="28"/>
      <c r="EZS139" s="28"/>
      <c r="EZT139" s="28"/>
      <c r="EZU139" s="28"/>
      <c r="EZV139" s="28"/>
      <c r="EZW139" s="28"/>
      <c r="EZX139" s="28"/>
      <c r="EZY139" s="28"/>
      <c r="EZZ139" s="28"/>
      <c r="FAA139" s="28"/>
      <c r="FAB139" s="28"/>
      <c r="FAC139" s="28"/>
      <c r="FAD139" s="28"/>
      <c r="FAE139" s="28"/>
      <c r="FAF139" s="28"/>
      <c r="FAG139" s="28"/>
      <c r="FAH139" s="28"/>
      <c r="FAI139" s="28"/>
      <c r="FAJ139" s="28"/>
      <c r="FAK139" s="28"/>
      <c r="FAL139" s="28"/>
      <c r="FAM139" s="28"/>
      <c r="FAN139" s="28"/>
      <c r="FAO139" s="28"/>
      <c r="FAP139" s="28"/>
      <c r="FAQ139" s="28"/>
      <c r="FAR139" s="28"/>
      <c r="FAS139" s="28"/>
      <c r="FAT139" s="28"/>
      <c r="FAU139" s="28"/>
      <c r="FAV139" s="28"/>
      <c r="FAW139" s="28"/>
      <c r="FAX139" s="28"/>
      <c r="FAY139" s="28"/>
      <c r="FAZ139" s="28"/>
      <c r="FBA139" s="28"/>
      <c r="FBB139" s="28"/>
      <c r="FBC139" s="28"/>
      <c r="FBD139" s="28"/>
      <c r="FBE139" s="28"/>
      <c r="FBF139" s="28"/>
      <c r="FBG139" s="28"/>
      <c r="FBH139" s="28"/>
      <c r="FBI139" s="28"/>
      <c r="FBJ139" s="28"/>
      <c r="FBK139" s="28"/>
      <c r="FBL139" s="28"/>
      <c r="FBM139" s="28"/>
      <c r="FBN139" s="28"/>
      <c r="FBO139" s="28"/>
      <c r="FBP139" s="28"/>
      <c r="FBQ139" s="28"/>
      <c r="FBR139" s="28"/>
      <c r="FBS139" s="28"/>
      <c r="FBT139" s="28"/>
      <c r="FBU139" s="28"/>
      <c r="FBV139" s="28"/>
      <c r="FBW139" s="28"/>
      <c r="FBX139" s="28"/>
      <c r="FBY139" s="28"/>
      <c r="FBZ139" s="28"/>
      <c r="FCA139" s="28"/>
      <c r="FCB139" s="28"/>
      <c r="FCC139" s="28"/>
      <c r="FCD139" s="28"/>
      <c r="FCE139" s="28"/>
      <c r="FCF139" s="28"/>
      <c r="FCG139" s="28"/>
      <c r="FCH139" s="28"/>
      <c r="FCI139" s="28"/>
      <c r="FCJ139" s="28"/>
      <c r="FCK139" s="28"/>
      <c r="FCL139" s="28"/>
      <c r="FCM139" s="28"/>
      <c r="FCN139" s="28"/>
      <c r="FCO139" s="28"/>
      <c r="FCP139" s="28"/>
      <c r="FCQ139" s="28"/>
      <c r="FCR139" s="28"/>
      <c r="FCS139" s="28"/>
      <c r="FCT139" s="28"/>
      <c r="FCU139" s="28"/>
      <c r="FCV139" s="28"/>
      <c r="FCW139" s="28"/>
      <c r="FCX139" s="28"/>
      <c r="FCY139" s="28"/>
      <c r="FCZ139" s="28"/>
      <c r="FDA139" s="28"/>
      <c r="FDB139" s="28"/>
      <c r="FDC139" s="28"/>
      <c r="FDD139" s="28"/>
      <c r="FDE139" s="28"/>
      <c r="FDF139" s="28"/>
      <c r="FDG139" s="28"/>
      <c r="FDH139" s="28"/>
      <c r="FDI139" s="28"/>
      <c r="FDJ139" s="28"/>
      <c r="FDK139" s="28"/>
      <c r="FDL139" s="28"/>
      <c r="FDM139" s="28"/>
      <c r="FDN139" s="28"/>
      <c r="FDO139" s="28"/>
      <c r="FDP139" s="28"/>
      <c r="FDQ139" s="28"/>
      <c r="FDR139" s="28"/>
      <c r="FDS139" s="28"/>
      <c r="FDT139" s="28"/>
      <c r="FDU139" s="28"/>
      <c r="FDV139" s="28"/>
      <c r="FDW139" s="28"/>
      <c r="FDX139" s="28"/>
      <c r="FDY139" s="28"/>
      <c r="FDZ139" s="28"/>
      <c r="FEA139" s="28"/>
      <c r="FEB139" s="28"/>
      <c r="FEC139" s="28"/>
      <c r="FED139" s="28"/>
      <c r="FEE139" s="28"/>
      <c r="FEF139" s="28"/>
      <c r="FEG139" s="28"/>
      <c r="FEH139" s="28"/>
      <c r="FEI139" s="28"/>
      <c r="FEJ139" s="28"/>
      <c r="FEK139" s="28"/>
      <c r="FEL139" s="28"/>
      <c r="FEM139" s="28"/>
      <c r="FEN139" s="28"/>
      <c r="FEO139" s="28"/>
      <c r="FEP139" s="28"/>
      <c r="FEQ139" s="28"/>
      <c r="FER139" s="28"/>
      <c r="FES139" s="28"/>
      <c r="FET139" s="28"/>
      <c r="FEU139" s="28"/>
      <c r="FEV139" s="28"/>
      <c r="FEW139" s="28"/>
      <c r="FEX139" s="28"/>
      <c r="FEY139" s="28"/>
      <c r="FEZ139" s="28"/>
      <c r="FFA139" s="28"/>
      <c r="FFB139" s="28"/>
      <c r="FFC139" s="28"/>
      <c r="FFD139" s="28"/>
      <c r="FFE139" s="28"/>
      <c r="FFF139" s="28"/>
      <c r="FFG139" s="28"/>
      <c r="FFH139" s="28"/>
      <c r="FFI139" s="28"/>
      <c r="FFJ139" s="28"/>
      <c r="FFK139" s="28"/>
      <c r="FFL139" s="28"/>
      <c r="FFM139" s="28"/>
      <c r="FFN139" s="28"/>
      <c r="FFO139" s="28"/>
      <c r="FFP139" s="28"/>
      <c r="FFQ139" s="28"/>
      <c r="FFR139" s="28"/>
      <c r="FFS139" s="28"/>
      <c r="FFT139" s="28"/>
      <c r="FFU139" s="28"/>
      <c r="FFV139" s="28"/>
      <c r="FFW139" s="28"/>
      <c r="FFX139" s="28"/>
      <c r="FFY139" s="28"/>
      <c r="FFZ139" s="28"/>
      <c r="FGA139" s="28"/>
      <c r="FGB139" s="28"/>
      <c r="FGC139" s="28"/>
      <c r="FGD139" s="28"/>
      <c r="FGE139" s="28"/>
      <c r="FGF139" s="28"/>
      <c r="FGG139" s="28"/>
      <c r="FGH139" s="28"/>
      <c r="FGI139" s="28"/>
      <c r="FGJ139" s="28"/>
      <c r="FGK139" s="28"/>
      <c r="FGL139" s="28"/>
      <c r="FGM139" s="28"/>
      <c r="FGN139" s="28"/>
      <c r="FGO139" s="28"/>
      <c r="FGP139" s="28"/>
      <c r="FGQ139" s="28"/>
      <c r="FGR139" s="28"/>
      <c r="FGS139" s="28"/>
      <c r="FGT139" s="28"/>
      <c r="FGU139" s="28"/>
      <c r="FGV139" s="28"/>
      <c r="FGW139" s="28"/>
      <c r="FGX139" s="28"/>
      <c r="FGY139" s="28"/>
      <c r="FGZ139" s="28"/>
      <c r="FHA139" s="28"/>
      <c r="FHB139" s="28"/>
      <c r="FHC139" s="28"/>
      <c r="FHD139" s="28"/>
      <c r="FHE139" s="28"/>
      <c r="FHF139" s="28"/>
      <c r="FHG139" s="28"/>
      <c r="FHH139" s="28"/>
      <c r="FHI139" s="28"/>
      <c r="FHJ139" s="28"/>
      <c r="FHK139" s="28"/>
      <c r="FHL139" s="28"/>
      <c r="FHM139" s="28"/>
      <c r="FHN139" s="28"/>
      <c r="FHO139" s="28"/>
      <c r="FHP139" s="28"/>
      <c r="FHQ139" s="28"/>
      <c r="FHR139" s="28"/>
      <c r="FHS139" s="28"/>
      <c r="FHT139" s="28"/>
      <c r="FHU139" s="28"/>
      <c r="FHV139" s="28"/>
      <c r="FHW139" s="28"/>
      <c r="FHX139" s="28"/>
      <c r="FHY139" s="28"/>
      <c r="FHZ139" s="28"/>
      <c r="FIA139" s="28"/>
      <c r="FIB139" s="28"/>
      <c r="FIC139" s="28"/>
      <c r="FID139" s="28"/>
      <c r="FIE139" s="28"/>
      <c r="FIF139" s="28"/>
      <c r="FIG139" s="28"/>
      <c r="FIH139" s="28"/>
      <c r="FII139" s="28"/>
      <c r="FIJ139" s="28"/>
      <c r="FIK139" s="28"/>
      <c r="FIL139" s="28"/>
      <c r="FIM139" s="28"/>
      <c r="FIN139" s="28"/>
      <c r="FIO139" s="28"/>
      <c r="FIP139" s="28"/>
      <c r="FIQ139" s="28"/>
      <c r="FIR139" s="28"/>
      <c r="FIS139" s="28"/>
      <c r="FIT139" s="28"/>
      <c r="FIU139" s="28"/>
      <c r="FIV139" s="28"/>
      <c r="FIW139" s="28"/>
      <c r="FIX139" s="28"/>
      <c r="FIY139" s="28"/>
      <c r="FIZ139" s="28"/>
      <c r="FJA139" s="28"/>
      <c r="FJB139" s="28"/>
      <c r="FJC139" s="28"/>
      <c r="FJD139" s="28"/>
      <c r="FJE139" s="28"/>
      <c r="FJF139" s="28"/>
      <c r="FJG139" s="28"/>
      <c r="FJH139" s="28"/>
      <c r="FJI139" s="28"/>
      <c r="FJJ139" s="28"/>
      <c r="FJK139" s="28"/>
      <c r="FJL139" s="28"/>
      <c r="FJM139" s="28"/>
      <c r="FJN139" s="28"/>
      <c r="FJO139" s="28"/>
      <c r="FJP139" s="28"/>
      <c r="FJQ139" s="28"/>
      <c r="FJR139" s="28"/>
      <c r="FJS139" s="28"/>
      <c r="FJT139" s="28"/>
      <c r="FJU139" s="28"/>
      <c r="FJV139" s="28"/>
      <c r="FJW139" s="28"/>
      <c r="FJX139" s="28"/>
      <c r="FJY139" s="28"/>
      <c r="FJZ139" s="28"/>
      <c r="FKA139" s="28"/>
      <c r="FKB139" s="28"/>
      <c r="FKC139" s="28"/>
      <c r="FKD139" s="28"/>
      <c r="FKE139" s="28"/>
      <c r="FKF139" s="28"/>
      <c r="FKG139" s="28"/>
      <c r="FKH139" s="28"/>
      <c r="FKI139" s="28"/>
      <c r="FKJ139" s="28"/>
      <c r="FKK139" s="28"/>
      <c r="FKL139" s="28"/>
      <c r="FKM139" s="28"/>
      <c r="FKN139" s="28"/>
      <c r="FKO139" s="28"/>
      <c r="FKP139" s="28"/>
      <c r="FKQ139" s="28"/>
      <c r="FKR139" s="28"/>
      <c r="FKS139" s="28"/>
      <c r="FKT139" s="28"/>
      <c r="FKU139" s="28"/>
      <c r="FKV139" s="28"/>
      <c r="FKW139" s="28"/>
      <c r="FKX139" s="28"/>
      <c r="FKY139" s="28"/>
      <c r="FKZ139" s="28"/>
      <c r="FLA139" s="28"/>
      <c r="FLB139" s="28"/>
      <c r="FLC139" s="28"/>
      <c r="FLD139" s="28"/>
      <c r="FLE139" s="28"/>
      <c r="FLF139" s="28"/>
      <c r="FLG139" s="28"/>
      <c r="FLH139" s="28"/>
      <c r="FLI139" s="28"/>
      <c r="FLJ139" s="28"/>
      <c r="FLK139" s="28"/>
      <c r="FLL139" s="28"/>
      <c r="FLM139" s="28"/>
      <c r="FLN139" s="28"/>
      <c r="FLO139" s="28"/>
      <c r="FLP139" s="28"/>
      <c r="FLQ139" s="28"/>
      <c r="FLR139" s="28"/>
      <c r="FLS139" s="28"/>
      <c r="FLT139" s="28"/>
      <c r="FLU139" s="28"/>
      <c r="FLV139" s="28"/>
      <c r="FLW139" s="28"/>
      <c r="FLX139" s="28"/>
      <c r="FLY139" s="28"/>
      <c r="FLZ139" s="28"/>
      <c r="FMA139" s="28"/>
      <c r="FMB139" s="28"/>
      <c r="FMC139" s="28"/>
      <c r="FMD139" s="28"/>
      <c r="FME139" s="28"/>
      <c r="FMF139" s="28"/>
      <c r="FMG139" s="28"/>
      <c r="FMH139" s="28"/>
      <c r="FMI139" s="28"/>
      <c r="FMJ139" s="28"/>
      <c r="FMK139" s="28"/>
      <c r="FML139" s="28"/>
      <c r="FMM139" s="28"/>
      <c r="FMN139" s="28"/>
      <c r="FMO139" s="28"/>
      <c r="FMP139" s="28"/>
      <c r="FMQ139" s="28"/>
      <c r="FMR139" s="28"/>
      <c r="FMS139" s="28"/>
      <c r="FMT139" s="28"/>
      <c r="FMU139" s="28"/>
      <c r="FMV139" s="28"/>
      <c r="FMW139" s="28"/>
      <c r="FMX139" s="28"/>
      <c r="FMY139" s="28"/>
      <c r="FMZ139" s="28"/>
      <c r="FNA139" s="28"/>
      <c r="FNB139" s="28"/>
      <c r="FNC139" s="28"/>
      <c r="FND139" s="28"/>
      <c r="FNE139" s="28"/>
      <c r="FNF139" s="28"/>
      <c r="FNG139" s="28"/>
      <c r="FNH139" s="28"/>
      <c r="FNI139" s="28"/>
      <c r="FNJ139" s="28"/>
      <c r="FNK139" s="28"/>
      <c r="FNL139" s="28"/>
      <c r="FNM139" s="28"/>
      <c r="FNN139" s="28"/>
      <c r="FNO139" s="28"/>
      <c r="FNP139" s="28"/>
      <c r="FNQ139" s="28"/>
      <c r="FNR139" s="28"/>
      <c r="FNS139" s="28"/>
      <c r="FNT139" s="28"/>
      <c r="FNU139" s="28"/>
      <c r="FNV139" s="28"/>
      <c r="FNW139" s="28"/>
      <c r="FNX139" s="28"/>
      <c r="FNY139" s="28"/>
      <c r="FNZ139" s="28"/>
      <c r="FOA139" s="28"/>
      <c r="FOB139" s="28"/>
      <c r="FOC139" s="28"/>
      <c r="FOD139" s="28"/>
      <c r="FOE139" s="28"/>
      <c r="FOF139" s="28"/>
      <c r="FOG139" s="28"/>
      <c r="FOH139" s="28"/>
      <c r="FOI139" s="28"/>
      <c r="FOJ139" s="28"/>
      <c r="FOK139" s="28"/>
      <c r="FOL139" s="28"/>
      <c r="FOM139" s="28"/>
      <c r="FON139" s="28"/>
      <c r="FOO139" s="28"/>
      <c r="FOP139" s="28"/>
      <c r="FOQ139" s="28"/>
      <c r="FOR139" s="28"/>
      <c r="FOS139" s="28"/>
      <c r="FOT139" s="28"/>
      <c r="FOU139" s="28"/>
      <c r="FOV139" s="28"/>
      <c r="FOW139" s="28"/>
      <c r="FOX139" s="28"/>
      <c r="FOY139" s="28"/>
      <c r="FOZ139" s="28"/>
      <c r="FPA139" s="28"/>
      <c r="FPB139" s="28"/>
      <c r="FPC139" s="28"/>
      <c r="FPD139" s="28"/>
      <c r="FPE139" s="28"/>
      <c r="FPF139" s="28"/>
      <c r="FPG139" s="28"/>
      <c r="FPH139" s="28"/>
      <c r="FPI139" s="28"/>
      <c r="FPJ139" s="28"/>
      <c r="FPK139" s="28"/>
      <c r="FPL139" s="28"/>
      <c r="FPM139" s="28"/>
      <c r="FPN139" s="28"/>
      <c r="FPO139" s="28"/>
      <c r="FPP139" s="28"/>
      <c r="FPQ139" s="28"/>
      <c r="FPR139" s="28"/>
      <c r="FPS139" s="28"/>
      <c r="FPT139" s="28"/>
      <c r="FPU139" s="28"/>
      <c r="FPV139" s="28"/>
      <c r="FPW139" s="28"/>
      <c r="FPX139" s="28"/>
      <c r="FPY139" s="28"/>
      <c r="FPZ139" s="28"/>
      <c r="FQA139" s="28"/>
      <c r="FQB139" s="28"/>
      <c r="FQC139" s="28"/>
      <c r="FQD139" s="28"/>
      <c r="FQE139" s="28"/>
      <c r="FQF139" s="28"/>
      <c r="FQG139" s="28"/>
      <c r="FQH139" s="28"/>
      <c r="FQI139" s="28"/>
      <c r="FQJ139" s="28"/>
      <c r="FQK139" s="28"/>
      <c r="FQL139" s="28"/>
      <c r="FQM139" s="28"/>
      <c r="FQN139" s="28"/>
      <c r="FQO139" s="28"/>
      <c r="FQP139" s="28"/>
      <c r="FQQ139" s="28"/>
      <c r="FQR139" s="28"/>
      <c r="FQS139" s="28"/>
      <c r="FQT139" s="28"/>
      <c r="FQU139" s="28"/>
      <c r="FQV139" s="28"/>
      <c r="FQW139" s="28"/>
      <c r="FQX139" s="28"/>
      <c r="FQY139" s="28"/>
      <c r="FQZ139" s="28"/>
      <c r="FRA139" s="28"/>
      <c r="FRB139" s="28"/>
      <c r="FRC139" s="28"/>
      <c r="FRD139" s="28"/>
      <c r="FRE139" s="28"/>
      <c r="FRF139" s="28"/>
      <c r="FRG139" s="28"/>
      <c r="FRH139" s="28"/>
      <c r="FRI139" s="28"/>
      <c r="FRJ139" s="28"/>
      <c r="FRK139" s="28"/>
      <c r="FRL139" s="28"/>
      <c r="FRM139" s="28"/>
      <c r="FRN139" s="28"/>
      <c r="FRO139" s="28"/>
      <c r="FRP139" s="28"/>
      <c r="FRQ139" s="28"/>
      <c r="FRR139" s="28"/>
      <c r="FRS139" s="28"/>
      <c r="FRT139" s="28"/>
      <c r="FRU139" s="28"/>
      <c r="FRV139" s="28"/>
      <c r="FRW139" s="28"/>
      <c r="FRX139" s="28"/>
      <c r="FRY139" s="28"/>
      <c r="FRZ139" s="28"/>
      <c r="FSA139" s="28"/>
      <c r="FSB139" s="28"/>
      <c r="FSC139" s="28"/>
      <c r="FSD139" s="28"/>
      <c r="FSE139" s="28"/>
      <c r="FSF139" s="28"/>
      <c r="FSG139" s="28"/>
      <c r="FSH139" s="28"/>
      <c r="FSI139" s="28"/>
      <c r="FSJ139" s="28"/>
      <c r="FSK139" s="28"/>
      <c r="FSL139" s="28"/>
      <c r="FSM139" s="28"/>
      <c r="FSN139" s="28"/>
      <c r="FSO139" s="28"/>
      <c r="FSP139" s="28"/>
      <c r="FSQ139" s="28"/>
      <c r="FSR139" s="28"/>
      <c r="FSS139" s="28"/>
      <c r="FST139" s="28"/>
      <c r="FSU139" s="28"/>
      <c r="FSV139" s="28"/>
      <c r="FSW139" s="28"/>
      <c r="FSX139" s="28"/>
      <c r="FSY139" s="28"/>
      <c r="FSZ139" s="28"/>
      <c r="FTA139" s="28"/>
      <c r="FTB139" s="28"/>
      <c r="FTC139" s="28"/>
      <c r="FTD139" s="28"/>
      <c r="FTE139" s="28"/>
      <c r="FTF139" s="28"/>
      <c r="FTG139" s="28"/>
      <c r="FTH139" s="28"/>
      <c r="FTI139" s="28"/>
      <c r="FTJ139" s="28"/>
      <c r="FTK139" s="28"/>
      <c r="FTL139" s="28"/>
      <c r="FTM139" s="28"/>
      <c r="FTN139" s="28"/>
      <c r="FTO139" s="28"/>
      <c r="FTP139" s="28"/>
      <c r="FTQ139" s="28"/>
      <c r="FTR139" s="28"/>
      <c r="FTS139" s="28"/>
      <c r="FTT139" s="28"/>
      <c r="FTU139" s="28"/>
      <c r="FTV139" s="28"/>
      <c r="FTW139" s="28"/>
      <c r="FTX139" s="28"/>
      <c r="FTY139" s="28"/>
      <c r="FTZ139" s="28"/>
      <c r="FUA139" s="28"/>
      <c r="FUB139" s="28"/>
      <c r="FUC139" s="28"/>
      <c r="FUD139" s="28"/>
      <c r="FUE139" s="28"/>
      <c r="FUF139" s="28"/>
      <c r="FUG139" s="28"/>
      <c r="FUH139" s="28"/>
      <c r="FUI139" s="28"/>
      <c r="FUJ139" s="28"/>
      <c r="FUK139" s="28"/>
      <c r="FUL139" s="28"/>
      <c r="FUM139" s="28"/>
      <c r="FUN139" s="28"/>
      <c r="FUO139" s="28"/>
      <c r="FUP139" s="28"/>
      <c r="FUQ139" s="28"/>
      <c r="FUR139" s="28"/>
      <c r="FUS139" s="28"/>
      <c r="FUT139" s="28"/>
      <c r="FUU139" s="28"/>
      <c r="FUV139" s="28"/>
      <c r="FUW139" s="28"/>
      <c r="FUX139" s="28"/>
      <c r="FUY139" s="28"/>
      <c r="FUZ139" s="28"/>
      <c r="FVA139" s="28"/>
      <c r="FVB139" s="28"/>
      <c r="FVC139" s="28"/>
      <c r="FVD139" s="28"/>
      <c r="FVE139" s="28"/>
      <c r="FVF139" s="28"/>
      <c r="FVG139" s="28"/>
      <c r="FVH139" s="28"/>
      <c r="FVI139" s="28"/>
      <c r="FVJ139" s="28"/>
      <c r="FVK139" s="28"/>
      <c r="FVL139" s="28"/>
      <c r="FVM139" s="28"/>
      <c r="FVN139" s="28"/>
      <c r="FVO139" s="28"/>
      <c r="FVP139" s="28"/>
      <c r="FVQ139" s="28"/>
      <c r="FVR139" s="28"/>
      <c r="FVS139" s="28"/>
      <c r="FVT139" s="28"/>
      <c r="FVU139" s="28"/>
      <c r="FVV139" s="28"/>
      <c r="FVW139" s="28"/>
      <c r="FVX139" s="28"/>
      <c r="FVY139" s="28"/>
      <c r="FVZ139" s="28"/>
      <c r="FWA139" s="28"/>
      <c r="FWB139" s="28"/>
      <c r="FWC139" s="28"/>
      <c r="FWD139" s="28"/>
      <c r="FWE139" s="28"/>
      <c r="FWF139" s="28"/>
      <c r="FWG139" s="28"/>
      <c r="FWH139" s="28"/>
      <c r="FWI139" s="28"/>
      <c r="FWJ139" s="28"/>
      <c r="FWK139" s="28"/>
      <c r="FWL139" s="28"/>
      <c r="FWM139" s="28"/>
      <c r="FWN139" s="28"/>
      <c r="FWO139" s="28"/>
      <c r="FWP139" s="28"/>
      <c r="FWQ139" s="28"/>
      <c r="FWR139" s="28"/>
      <c r="FWS139" s="28"/>
      <c r="FWT139" s="28"/>
      <c r="FWU139" s="28"/>
      <c r="FWV139" s="28"/>
      <c r="FWW139" s="28"/>
      <c r="FWX139" s="28"/>
      <c r="FWY139" s="28"/>
      <c r="FWZ139" s="28"/>
      <c r="FXA139" s="28"/>
      <c r="FXB139" s="28"/>
      <c r="FXC139" s="28"/>
      <c r="FXD139" s="28"/>
      <c r="FXE139" s="28"/>
      <c r="FXF139" s="28"/>
      <c r="FXG139" s="28"/>
      <c r="FXH139" s="28"/>
      <c r="FXI139" s="28"/>
      <c r="FXJ139" s="28"/>
      <c r="FXK139" s="28"/>
      <c r="FXL139" s="28"/>
      <c r="FXM139" s="28"/>
      <c r="FXN139" s="28"/>
      <c r="FXO139" s="28"/>
      <c r="FXP139" s="28"/>
      <c r="FXQ139" s="28"/>
      <c r="FXR139" s="28"/>
      <c r="FXS139" s="28"/>
      <c r="FXT139" s="28"/>
      <c r="FXU139" s="28"/>
      <c r="FXV139" s="28"/>
      <c r="FXW139" s="28"/>
      <c r="FXX139" s="28"/>
      <c r="FXY139" s="28"/>
      <c r="FXZ139" s="28"/>
      <c r="FYA139" s="28"/>
      <c r="FYB139" s="28"/>
      <c r="FYC139" s="28"/>
      <c r="FYD139" s="28"/>
      <c r="FYE139" s="28"/>
      <c r="FYF139" s="28"/>
      <c r="FYG139" s="28"/>
      <c r="FYH139" s="28"/>
      <c r="FYI139" s="28"/>
      <c r="FYJ139" s="28"/>
      <c r="FYK139" s="28"/>
      <c r="FYL139" s="28"/>
      <c r="FYM139" s="28"/>
      <c r="FYN139" s="28"/>
      <c r="FYO139" s="28"/>
      <c r="FYP139" s="28"/>
      <c r="FYQ139" s="28"/>
      <c r="FYR139" s="28"/>
      <c r="FYS139" s="28"/>
      <c r="FYT139" s="28"/>
      <c r="FYU139" s="28"/>
      <c r="FYV139" s="28"/>
      <c r="FYW139" s="28"/>
      <c r="FYX139" s="28"/>
      <c r="FYY139" s="28"/>
      <c r="FYZ139" s="28"/>
      <c r="FZA139" s="28"/>
      <c r="FZB139" s="28"/>
      <c r="FZC139" s="28"/>
      <c r="FZD139" s="28"/>
      <c r="FZE139" s="28"/>
      <c r="FZF139" s="28"/>
      <c r="FZG139" s="28"/>
      <c r="FZH139" s="28"/>
      <c r="FZI139" s="28"/>
      <c r="FZJ139" s="28"/>
      <c r="FZK139" s="28"/>
      <c r="FZL139" s="28"/>
      <c r="FZM139" s="28"/>
      <c r="FZN139" s="28"/>
      <c r="FZO139" s="28"/>
      <c r="FZP139" s="28"/>
      <c r="FZQ139" s="28"/>
      <c r="FZR139" s="28"/>
      <c r="FZS139" s="28"/>
      <c r="FZT139" s="28"/>
      <c r="FZU139" s="28"/>
      <c r="FZV139" s="28"/>
      <c r="FZW139" s="28"/>
      <c r="FZX139" s="28"/>
      <c r="FZY139" s="28"/>
      <c r="FZZ139" s="28"/>
      <c r="GAA139" s="28"/>
      <c r="GAB139" s="28"/>
      <c r="GAC139" s="28"/>
      <c r="GAD139" s="28"/>
      <c r="GAE139" s="28"/>
      <c r="GAF139" s="28"/>
      <c r="GAG139" s="28"/>
      <c r="GAH139" s="28"/>
      <c r="GAI139" s="28"/>
      <c r="GAJ139" s="28"/>
      <c r="GAK139" s="28"/>
      <c r="GAL139" s="28"/>
      <c r="GAM139" s="28"/>
      <c r="GAN139" s="28"/>
      <c r="GAO139" s="28"/>
      <c r="GAP139" s="28"/>
      <c r="GAQ139" s="28"/>
      <c r="GAR139" s="28"/>
      <c r="GAS139" s="28"/>
      <c r="GAT139" s="28"/>
      <c r="GAU139" s="28"/>
      <c r="GAV139" s="28"/>
      <c r="GAW139" s="28"/>
      <c r="GAX139" s="28"/>
      <c r="GAY139" s="28"/>
      <c r="GAZ139" s="28"/>
      <c r="GBA139" s="28"/>
      <c r="GBB139" s="28"/>
      <c r="GBC139" s="28"/>
      <c r="GBD139" s="28"/>
      <c r="GBE139" s="28"/>
      <c r="GBF139" s="28"/>
      <c r="GBG139" s="28"/>
      <c r="GBH139" s="28"/>
      <c r="GBI139" s="28"/>
      <c r="GBJ139" s="28"/>
      <c r="GBK139" s="28"/>
      <c r="GBL139" s="28"/>
      <c r="GBM139" s="28"/>
      <c r="GBN139" s="28"/>
      <c r="GBO139" s="28"/>
      <c r="GBP139" s="28"/>
      <c r="GBQ139" s="28"/>
      <c r="GBR139" s="28"/>
      <c r="GBS139" s="28"/>
      <c r="GBT139" s="28"/>
      <c r="GBU139" s="28"/>
      <c r="GBV139" s="28"/>
      <c r="GBW139" s="28"/>
      <c r="GBX139" s="28"/>
      <c r="GBY139" s="28"/>
      <c r="GBZ139" s="28"/>
      <c r="GCA139" s="28"/>
      <c r="GCB139" s="28"/>
      <c r="GCC139" s="28"/>
      <c r="GCD139" s="28"/>
      <c r="GCE139" s="28"/>
      <c r="GCF139" s="28"/>
      <c r="GCG139" s="28"/>
      <c r="GCH139" s="28"/>
      <c r="GCI139" s="28"/>
      <c r="GCJ139" s="28"/>
      <c r="GCK139" s="28"/>
      <c r="GCL139" s="28"/>
      <c r="GCM139" s="28"/>
      <c r="GCN139" s="28"/>
      <c r="GCO139" s="28"/>
      <c r="GCP139" s="28"/>
      <c r="GCQ139" s="28"/>
      <c r="GCR139" s="28"/>
      <c r="GCS139" s="28"/>
      <c r="GCT139" s="28"/>
      <c r="GCU139" s="28"/>
      <c r="GCV139" s="28"/>
      <c r="GCW139" s="28"/>
      <c r="GCX139" s="28"/>
      <c r="GCY139" s="28"/>
      <c r="GCZ139" s="28"/>
      <c r="GDA139" s="28"/>
      <c r="GDB139" s="28"/>
      <c r="GDC139" s="28"/>
      <c r="GDD139" s="28"/>
      <c r="GDE139" s="28"/>
      <c r="GDF139" s="28"/>
      <c r="GDG139" s="28"/>
      <c r="GDH139" s="28"/>
      <c r="GDI139" s="28"/>
      <c r="GDJ139" s="28"/>
      <c r="GDK139" s="28"/>
      <c r="GDL139" s="28"/>
      <c r="GDM139" s="28"/>
      <c r="GDN139" s="28"/>
      <c r="GDO139" s="28"/>
      <c r="GDP139" s="28"/>
      <c r="GDQ139" s="28"/>
      <c r="GDR139" s="28"/>
      <c r="GDS139" s="28"/>
      <c r="GDT139" s="28"/>
      <c r="GDU139" s="28"/>
      <c r="GDV139" s="28"/>
      <c r="GDW139" s="28"/>
      <c r="GDX139" s="28"/>
      <c r="GDY139" s="28"/>
      <c r="GDZ139" s="28"/>
      <c r="GEA139" s="28"/>
      <c r="GEB139" s="28"/>
      <c r="GEC139" s="28"/>
      <c r="GED139" s="28"/>
      <c r="GEE139" s="28"/>
      <c r="GEF139" s="28"/>
      <c r="GEG139" s="28"/>
      <c r="GEH139" s="28"/>
      <c r="GEI139" s="28"/>
      <c r="GEJ139" s="28"/>
      <c r="GEK139" s="28"/>
      <c r="GEL139" s="28"/>
      <c r="GEM139" s="28"/>
      <c r="GEN139" s="28"/>
      <c r="GEO139" s="28"/>
      <c r="GEP139" s="28"/>
      <c r="GEQ139" s="28"/>
      <c r="GER139" s="28"/>
      <c r="GES139" s="28"/>
      <c r="GET139" s="28"/>
      <c r="GEU139" s="28"/>
      <c r="GEV139" s="28"/>
      <c r="GEW139" s="28"/>
      <c r="GEX139" s="28"/>
      <c r="GEY139" s="28"/>
      <c r="GEZ139" s="28"/>
      <c r="GFA139" s="28"/>
      <c r="GFB139" s="28"/>
      <c r="GFC139" s="28"/>
      <c r="GFD139" s="28"/>
      <c r="GFE139" s="28"/>
      <c r="GFF139" s="28"/>
      <c r="GFG139" s="28"/>
      <c r="GFH139" s="28"/>
      <c r="GFI139" s="28"/>
      <c r="GFJ139" s="28"/>
      <c r="GFK139" s="28"/>
      <c r="GFL139" s="28"/>
      <c r="GFM139" s="28"/>
      <c r="GFN139" s="28"/>
      <c r="GFO139" s="28"/>
      <c r="GFP139" s="28"/>
      <c r="GFQ139" s="28"/>
      <c r="GFR139" s="28"/>
      <c r="GFS139" s="28"/>
      <c r="GFT139" s="28"/>
      <c r="GFU139" s="28"/>
      <c r="GFV139" s="28"/>
      <c r="GFW139" s="28"/>
      <c r="GFX139" s="28"/>
      <c r="GFY139" s="28"/>
      <c r="GFZ139" s="28"/>
      <c r="GGA139" s="28"/>
      <c r="GGB139" s="28"/>
      <c r="GGC139" s="28"/>
      <c r="GGD139" s="28"/>
      <c r="GGE139" s="28"/>
      <c r="GGF139" s="28"/>
      <c r="GGG139" s="28"/>
      <c r="GGH139" s="28"/>
      <c r="GGI139" s="28"/>
      <c r="GGJ139" s="28"/>
      <c r="GGK139" s="28"/>
      <c r="GGL139" s="28"/>
      <c r="GGM139" s="28"/>
      <c r="GGN139" s="28"/>
      <c r="GGO139" s="28"/>
      <c r="GGP139" s="28"/>
      <c r="GGQ139" s="28"/>
      <c r="GGR139" s="28"/>
      <c r="GGS139" s="28"/>
      <c r="GGT139" s="28"/>
      <c r="GGU139" s="28"/>
      <c r="GGV139" s="28"/>
      <c r="GGW139" s="28"/>
      <c r="GGX139" s="28"/>
      <c r="GGY139" s="28"/>
      <c r="GGZ139" s="28"/>
      <c r="GHA139" s="28"/>
      <c r="GHB139" s="28"/>
      <c r="GHC139" s="28"/>
      <c r="GHD139" s="28"/>
      <c r="GHE139" s="28"/>
      <c r="GHF139" s="28"/>
      <c r="GHG139" s="28"/>
      <c r="GHH139" s="28"/>
      <c r="GHI139" s="28"/>
      <c r="GHJ139" s="28"/>
      <c r="GHK139" s="28"/>
      <c r="GHL139" s="28"/>
      <c r="GHM139" s="28"/>
      <c r="GHN139" s="28"/>
      <c r="GHO139" s="28"/>
      <c r="GHP139" s="28"/>
      <c r="GHQ139" s="28"/>
      <c r="GHR139" s="28"/>
      <c r="GHS139" s="28"/>
      <c r="GHT139" s="28"/>
      <c r="GHU139" s="28"/>
      <c r="GHV139" s="28"/>
      <c r="GHW139" s="28"/>
      <c r="GHX139" s="28"/>
      <c r="GHY139" s="28"/>
      <c r="GHZ139" s="28"/>
      <c r="GIA139" s="28"/>
      <c r="GIB139" s="28"/>
      <c r="GIC139" s="28"/>
      <c r="GID139" s="28"/>
      <c r="GIE139" s="28"/>
      <c r="GIF139" s="28"/>
      <c r="GIG139" s="28"/>
      <c r="GIH139" s="28"/>
      <c r="GII139" s="28"/>
      <c r="GIJ139" s="28"/>
      <c r="GIK139" s="28"/>
      <c r="GIL139" s="28"/>
      <c r="GIM139" s="28"/>
      <c r="GIN139" s="28"/>
      <c r="GIO139" s="28"/>
      <c r="GIP139" s="28"/>
      <c r="GIQ139" s="28"/>
      <c r="GIR139" s="28"/>
      <c r="GIS139" s="28"/>
      <c r="GIT139" s="28"/>
      <c r="GIU139" s="28"/>
      <c r="GIV139" s="28"/>
      <c r="GIW139" s="28"/>
      <c r="GIX139" s="28"/>
      <c r="GIY139" s="28"/>
      <c r="GIZ139" s="28"/>
      <c r="GJA139" s="28"/>
      <c r="GJB139" s="28"/>
      <c r="GJC139" s="28"/>
      <c r="GJD139" s="28"/>
      <c r="GJE139" s="28"/>
      <c r="GJF139" s="28"/>
      <c r="GJG139" s="28"/>
      <c r="GJH139" s="28"/>
      <c r="GJI139" s="28"/>
      <c r="GJJ139" s="28"/>
      <c r="GJK139" s="28"/>
      <c r="GJL139" s="28"/>
      <c r="GJM139" s="28"/>
      <c r="GJN139" s="28"/>
      <c r="GJO139" s="28"/>
      <c r="GJP139" s="28"/>
      <c r="GJQ139" s="28"/>
      <c r="GJR139" s="28"/>
      <c r="GJS139" s="28"/>
      <c r="GJT139" s="28"/>
      <c r="GJU139" s="28"/>
      <c r="GJV139" s="28"/>
      <c r="GJW139" s="28"/>
      <c r="GJX139" s="28"/>
      <c r="GJY139" s="28"/>
      <c r="GJZ139" s="28"/>
      <c r="GKA139" s="28"/>
      <c r="GKB139" s="28"/>
      <c r="GKC139" s="28"/>
      <c r="GKD139" s="28"/>
      <c r="GKE139" s="28"/>
      <c r="GKF139" s="28"/>
      <c r="GKG139" s="28"/>
      <c r="GKH139" s="28"/>
      <c r="GKI139" s="28"/>
      <c r="GKJ139" s="28"/>
      <c r="GKK139" s="28"/>
      <c r="GKL139" s="28"/>
      <c r="GKM139" s="28"/>
      <c r="GKN139" s="28"/>
      <c r="GKO139" s="28"/>
      <c r="GKP139" s="28"/>
      <c r="GKQ139" s="28"/>
      <c r="GKR139" s="28"/>
      <c r="GKS139" s="28"/>
      <c r="GKT139" s="28"/>
      <c r="GKU139" s="28"/>
      <c r="GKV139" s="28"/>
      <c r="GKW139" s="28"/>
      <c r="GKX139" s="28"/>
      <c r="GKY139" s="28"/>
      <c r="GKZ139" s="28"/>
      <c r="GLA139" s="28"/>
      <c r="GLB139" s="28"/>
      <c r="GLC139" s="28"/>
      <c r="GLD139" s="28"/>
      <c r="GLE139" s="28"/>
      <c r="GLF139" s="28"/>
      <c r="GLG139" s="28"/>
      <c r="GLH139" s="28"/>
      <c r="GLI139" s="28"/>
      <c r="GLJ139" s="28"/>
      <c r="GLK139" s="28"/>
      <c r="GLL139" s="28"/>
      <c r="GLM139" s="28"/>
      <c r="GLN139" s="28"/>
      <c r="GLO139" s="28"/>
      <c r="GLP139" s="28"/>
      <c r="GLQ139" s="28"/>
      <c r="GLR139" s="28"/>
      <c r="GLS139" s="28"/>
      <c r="GLT139" s="28"/>
      <c r="GLU139" s="28"/>
      <c r="GLV139" s="28"/>
      <c r="GLW139" s="28"/>
      <c r="GLX139" s="28"/>
      <c r="GLY139" s="28"/>
      <c r="GLZ139" s="28"/>
      <c r="GMA139" s="28"/>
      <c r="GMB139" s="28"/>
      <c r="GMC139" s="28"/>
      <c r="GMD139" s="28"/>
      <c r="GME139" s="28"/>
      <c r="GMF139" s="28"/>
      <c r="GMG139" s="28"/>
      <c r="GMH139" s="28"/>
      <c r="GMI139" s="28"/>
      <c r="GMJ139" s="28"/>
      <c r="GMK139" s="28"/>
      <c r="GML139" s="28"/>
      <c r="GMM139" s="28"/>
      <c r="GMN139" s="28"/>
      <c r="GMO139" s="28"/>
      <c r="GMP139" s="28"/>
      <c r="GMQ139" s="28"/>
      <c r="GMR139" s="28"/>
      <c r="GMS139" s="28"/>
      <c r="GMT139" s="28"/>
      <c r="GMU139" s="28"/>
      <c r="GMV139" s="28"/>
      <c r="GMW139" s="28"/>
      <c r="GMX139" s="28"/>
      <c r="GMY139" s="28"/>
      <c r="GMZ139" s="28"/>
      <c r="GNA139" s="28"/>
      <c r="GNB139" s="28"/>
      <c r="GNC139" s="28"/>
      <c r="GND139" s="28"/>
      <c r="GNE139" s="28"/>
      <c r="GNF139" s="28"/>
      <c r="GNG139" s="28"/>
      <c r="GNH139" s="28"/>
      <c r="GNI139" s="28"/>
      <c r="GNJ139" s="28"/>
      <c r="GNK139" s="28"/>
      <c r="GNL139" s="28"/>
      <c r="GNM139" s="28"/>
      <c r="GNN139" s="28"/>
      <c r="GNO139" s="28"/>
      <c r="GNP139" s="28"/>
      <c r="GNQ139" s="28"/>
      <c r="GNR139" s="28"/>
      <c r="GNS139" s="28"/>
      <c r="GNT139" s="28"/>
      <c r="GNU139" s="28"/>
      <c r="GNV139" s="28"/>
      <c r="GNW139" s="28"/>
      <c r="GNX139" s="28"/>
      <c r="GNY139" s="28"/>
      <c r="GNZ139" s="28"/>
      <c r="GOA139" s="28"/>
      <c r="GOB139" s="28"/>
      <c r="GOC139" s="28"/>
      <c r="GOD139" s="28"/>
      <c r="GOE139" s="28"/>
      <c r="GOF139" s="28"/>
      <c r="GOG139" s="28"/>
      <c r="GOH139" s="28"/>
      <c r="GOI139" s="28"/>
      <c r="GOJ139" s="28"/>
      <c r="GOK139" s="28"/>
      <c r="GOL139" s="28"/>
      <c r="GOM139" s="28"/>
      <c r="GON139" s="28"/>
      <c r="GOO139" s="28"/>
      <c r="GOP139" s="28"/>
      <c r="GOQ139" s="28"/>
      <c r="GOR139" s="28"/>
      <c r="GOS139" s="28"/>
      <c r="GOT139" s="28"/>
      <c r="GOU139" s="28"/>
      <c r="GOV139" s="28"/>
      <c r="GOW139" s="28"/>
      <c r="GOX139" s="28"/>
      <c r="GOY139" s="28"/>
      <c r="GOZ139" s="28"/>
      <c r="GPA139" s="28"/>
      <c r="GPB139" s="28"/>
      <c r="GPC139" s="28"/>
      <c r="GPD139" s="28"/>
      <c r="GPE139" s="28"/>
      <c r="GPF139" s="28"/>
      <c r="GPG139" s="28"/>
      <c r="GPH139" s="28"/>
      <c r="GPI139" s="28"/>
      <c r="GPJ139" s="28"/>
      <c r="GPK139" s="28"/>
      <c r="GPL139" s="28"/>
      <c r="GPM139" s="28"/>
      <c r="GPN139" s="28"/>
      <c r="GPO139" s="28"/>
      <c r="GPP139" s="28"/>
      <c r="GPQ139" s="28"/>
      <c r="GPR139" s="28"/>
      <c r="GPS139" s="28"/>
      <c r="GPT139" s="28"/>
      <c r="GPU139" s="28"/>
      <c r="GPV139" s="28"/>
      <c r="GPW139" s="28"/>
      <c r="GPX139" s="28"/>
      <c r="GPY139" s="28"/>
      <c r="GPZ139" s="28"/>
      <c r="GQA139" s="28"/>
      <c r="GQB139" s="28"/>
      <c r="GQC139" s="28"/>
      <c r="GQD139" s="28"/>
      <c r="GQE139" s="28"/>
      <c r="GQF139" s="28"/>
      <c r="GQG139" s="28"/>
      <c r="GQH139" s="28"/>
      <c r="GQI139" s="28"/>
      <c r="GQJ139" s="28"/>
      <c r="GQK139" s="28"/>
      <c r="GQL139" s="28"/>
      <c r="GQM139" s="28"/>
      <c r="GQN139" s="28"/>
      <c r="GQO139" s="28"/>
      <c r="GQP139" s="28"/>
      <c r="GQQ139" s="28"/>
      <c r="GQR139" s="28"/>
      <c r="GQS139" s="28"/>
      <c r="GQT139" s="28"/>
      <c r="GQU139" s="28"/>
      <c r="GQV139" s="28"/>
      <c r="GQW139" s="28"/>
      <c r="GQX139" s="28"/>
      <c r="GQY139" s="28"/>
      <c r="GQZ139" s="28"/>
      <c r="GRA139" s="28"/>
      <c r="GRB139" s="28"/>
      <c r="GRC139" s="28"/>
      <c r="GRD139" s="28"/>
      <c r="GRE139" s="28"/>
      <c r="GRF139" s="28"/>
      <c r="GRG139" s="28"/>
      <c r="GRH139" s="28"/>
      <c r="GRI139" s="28"/>
      <c r="GRJ139" s="28"/>
      <c r="GRK139" s="28"/>
      <c r="GRL139" s="28"/>
      <c r="GRM139" s="28"/>
      <c r="GRN139" s="28"/>
      <c r="GRO139" s="28"/>
      <c r="GRP139" s="28"/>
      <c r="GRQ139" s="28"/>
      <c r="GRR139" s="28"/>
      <c r="GRS139" s="28"/>
      <c r="GRT139" s="28"/>
      <c r="GRU139" s="28"/>
      <c r="GRV139" s="28"/>
      <c r="GRW139" s="28"/>
      <c r="GRX139" s="28"/>
      <c r="GRY139" s="28"/>
      <c r="GRZ139" s="28"/>
      <c r="GSA139" s="28"/>
      <c r="GSB139" s="28"/>
      <c r="GSC139" s="28"/>
      <c r="GSD139" s="28"/>
      <c r="GSE139" s="28"/>
      <c r="GSF139" s="28"/>
      <c r="GSG139" s="28"/>
      <c r="GSH139" s="28"/>
      <c r="GSI139" s="28"/>
      <c r="GSJ139" s="28"/>
      <c r="GSK139" s="28"/>
      <c r="GSL139" s="28"/>
      <c r="GSM139" s="28"/>
      <c r="GSN139" s="28"/>
      <c r="GSO139" s="28"/>
      <c r="GSP139" s="28"/>
      <c r="GSQ139" s="28"/>
      <c r="GSR139" s="28"/>
      <c r="GSS139" s="28"/>
      <c r="GST139" s="28"/>
      <c r="GSU139" s="28"/>
      <c r="GSV139" s="28"/>
      <c r="GSW139" s="28"/>
      <c r="GSX139" s="28"/>
      <c r="GSY139" s="28"/>
      <c r="GSZ139" s="28"/>
      <c r="GTA139" s="28"/>
      <c r="GTB139" s="28"/>
      <c r="GTC139" s="28"/>
      <c r="GTD139" s="28"/>
      <c r="GTE139" s="28"/>
      <c r="GTF139" s="28"/>
      <c r="GTG139" s="28"/>
      <c r="GTH139" s="28"/>
      <c r="GTI139" s="28"/>
      <c r="GTJ139" s="28"/>
      <c r="GTK139" s="28"/>
      <c r="GTL139" s="28"/>
      <c r="GTM139" s="28"/>
      <c r="GTN139" s="28"/>
      <c r="GTO139" s="28"/>
      <c r="GTP139" s="28"/>
      <c r="GTQ139" s="28"/>
      <c r="GTR139" s="28"/>
      <c r="GTS139" s="28"/>
      <c r="GTT139" s="28"/>
      <c r="GTU139" s="28"/>
      <c r="GTV139" s="28"/>
      <c r="GTW139" s="28"/>
      <c r="GTX139" s="28"/>
      <c r="GTY139" s="28"/>
      <c r="GTZ139" s="28"/>
      <c r="GUA139" s="28"/>
      <c r="GUB139" s="28"/>
      <c r="GUC139" s="28"/>
      <c r="GUD139" s="28"/>
      <c r="GUE139" s="28"/>
      <c r="GUF139" s="28"/>
      <c r="GUG139" s="28"/>
      <c r="GUH139" s="28"/>
      <c r="GUI139" s="28"/>
      <c r="GUJ139" s="28"/>
      <c r="GUK139" s="28"/>
      <c r="GUL139" s="28"/>
      <c r="GUM139" s="28"/>
      <c r="GUN139" s="28"/>
      <c r="GUO139" s="28"/>
      <c r="GUP139" s="28"/>
      <c r="GUQ139" s="28"/>
      <c r="GUR139" s="28"/>
      <c r="GUS139" s="28"/>
      <c r="GUT139" s="28"/>
      <c r="GUU139" s="28"/>
      <c r="GUV139" s="28"/>
      <c r="GUW139" s="28"/>
      <c r="GUX139" s="28"/>
      <c r="GUY139" s="28"/>
      <c r="GUZ139" s="28"/>
      <c r="GVA139" s="28"/>
      <c r="GVB139" s="28"/>
      <c r="GVC139" s="28"/>
      <c r="GVD139" s="28"/>
      <c r="GVE139" s="28"/>
      <c r="GVF139" s="28"/>
      <c r="GVG139" s="28"/>
      <c r="GVH139" s="28"/>
      <c r="GVI139" s="28"/>
      <c r="GVJ139" s="28"/>
      <c r="GVK139" s="28"/>
      <c r="GVL139" s="28"/>
      <c r="GVM139" s="28"/>
      <c r="GVN139" s="28"/>
      <c r="GVO139" s="28"/>
      <c r="GVP139" s="28"/>
      <c r="GVQ139" s="28"/>
      <c r="GVR139" s="28"/>
      <c r="GVS139" s="28"/>
      <c r="GVT139" s="28"/>
      <c r="GVU139" s="28"/>
      <c r="GVV139" s="28"/>
      <c r="GVW139" s="28"/>
      <c r="GVX139" s="28"/>
      <c r="GVY139" s="28"/>
      <c r="GVZ139" s="28"/>
      <c r="GWA139" s="28"/>
      <c r="GWB139" s="28"/>
      <c r="GWC139" s="28"/>
      <c r="GWD139" s="28"/>
      <c r="GWE139" s="28"/>
      <c r="GWF139" s="28"/>
      <c r="GWG139" s="28"/>
      <c r="GWH139" s="28"/>
      <c r="GWI139" s="28"/>
      <c r="GWJ139" s="28"/>
      <c r="GWK139" s="28"/>
      <c r="GWL139" s="28"/>
      <c r="GWM139" s="28"/>
      <c r="GWN139" s="28"/>
      <c r="GWO139" s="28"/>
      <c r="GWP139" s="28"/>
      <c r="GWQ139" s="28"/>
      <c r="GWR139" s="28"/>
      <c r="GWS139" s="28"/>
      <c r="GWT139" s="28"/>
      <c r="GWU139" s="28"/>
      <c r="GWV139" s="28"/>
      <c r="GWW139" s="28"/>
      <c r="GWX139" s="28"/>
      <c r="GWY139" s="28"/>
      <c r="GWZ139" s="28"/>
      <c r="GXA139" s="28"/>
      <c r="GXB139" s="28"/>
      <c r="GXC139" s="28"/>
      <c r="GXD139" s="28"/>
      <c r="GXE139" s="28"/>
      <c r="GXF139" s="28"/>
      <c r="GXG139" s="28"/>
      <c r="GXH139" s="28"/>
      <c r="GXI139" s="28"/>
      <c r="GXJ139" s="28"/>
      <c r="GXK139" s="28"/>
      <c r="GXL139" s="28"/>
      <c r="GXM139" s="28"/>
      <c r="GXN139" s="28"/>
      <c r="GXO139" s="28"/>
      <c r="GXP139" s="28"/>
      <c r="GXQ139" s="28"/>
      <c r="GXR139" s="28"/>
      <c r="GXS139" s="28"/>
      <c r="GXT139" s="28"/>
      <c r="GXU139" s="28"/>
      <c r="GXV139" s="28"/>
      <c r="GXW139" s="28"/>
      <c r="GXX139" s="28"/>
      <c r="GXY139" s="28"/>
      <c r="GXZ139" s="28"/>
      <c r="GYA139" s="28"/>
      <c r="GYB139" s="28"/>
      <c r="GYC139" s="28"/>
      <c r="GYD139" s="28"/>
      <c r="GYE139" s="28"/>
      <c r="GYF139" s="28"/>
      <c r="GYG139" s="28"/>
      <c r="GYH139" s="28"/>
      <c r="GYI139" s="28"/>
      <c r="GYJ139" s="28"/>
      <c r="GYK139" s="28"/>
      <c r="GYL139" s="28"/>
      <c r="GYM139" s="28"/>
      <c r="GYN139" s="28"/>
      <c r="GYO139" s="28"/>
      <c r="GYP139" s="28"/>
      <c r="GYQ139" s="28"/>
      <c r="GYR139" s="28"/>
      <c r="GYS139" s="28"/>
      <c r="GYT139" s="28"/>
      <c r="GYU139" s="28"/>
      <c r="GYV139" s="28"/>
      <c r="GYW139" s="28"/>
      <c r="GYX139" s="28"/>
      <c r="GYY139" s="28"/>
      <c r="GYZ139" s="28"/>
      <c r="GZA139" s="28"/>
      <c r="GZB139" s="28"/>
      <c r="GZC139" s="28"/>
      <c r="GZD139" s="28"/>
      <c r="GZE139" s="28"/>
      <c r="GZF139" s="28"/>
      <c r="GZG139" s="28"/>
      <c r="GZH139" s="28"/>
      <c r="GZI139" s="28"/>
      <c r="GZJ139" s="28"/>
      <c r="GZK139" s="28"/>
      <c r="GZL139" s="28"/>
      <c r="GZM139" s="28"/>
      <c r="GZN139" s="28"/>
      <c r="GZO139" s="28"/>
      <c r="GZP139" s="28"/>
      <c r="GZQ139" s="28"/>
      <c r="GZR139" s="28"/>
      <c r="GZS139" s="28"/>
      <c r="GZT139" s="28"/>
      <c r="GZU139" s="28"/>
      <c r="GZV139" s="28"/>
      <c r="GZW139" s="28"/>
      <c r="GZX139" s="28"/>
      <c r="GZY139" s="28"/>
      <c r="GZZ139" s="28"/>
      <c r="HAA139" s="28"/>
      <c r="HAB139" s="28"/>
      <c r="HAC139" s="28"/>
      <c r="HAD139" s="28"/>
      <c r="HAE139" s="28"/>
      <c r="HAF139" s="28"/>
      <c r="HAG139" s="28"/>
      <c r="HAH139" s="28"/>
      <c r="HAI139" s="28"/>
      <c r="HAJ139" s="28"/>
      <c r="HAK139" s="28"/>
      <c r="HAL139" s="28"/>
      <c r="HAM139" s="28"/>
      <c r="HAN139" s="28"/>
      <c r="HAO139" s="28"/>
      <c r="HAP139" s="28"/>
      <c r="HAQ139" s="28"/>
      <c r="HAR139" s="28"/>
      <c r="HAS139" s="28"/>
      <c r="HAT139" s="28"/>
      <c r="HAU139" s="28"/>
      <c r="HAV139" s="28"/>
      <c r="HAW139" s="28"/>
      <c r="HAX139" s="28"/>
      <c r="HAY139" s="28"/>
      <c r="HAZ139" s="28"/>
      <c r="HBA139" s="28"/>
      <c r="HBB139" s="28"/>
      <c r="HBC139" s="28"/>
      <c r="HBD139" s="28"/>
      <c r="HBE139" s="28"/>
      <c r="HBF139" s="28"/>
      <c r="HBG139" s="28"/>
      <c r="HBH139" s="28"/>
      <c r="HBI139" s="28"/>
      <c r="HBJ139" s="28"/>
      <c r="HBK139" s="28"/>
      <c r="HBL139" s="28"/>
      <c r="HBM139" s="28"/>
      <c r="HBN139" s="28"/>
      <c r="HBO139" s="28"/>
      <c r="HBP139" s="28"/>
      <c r="HBQ139" s="28"/>
      <c r="HBR139" s="28"/>
      <c r="HBS139" s="28"/>
      <c r="HBT139" s="28"/>
      <c r="HBU139" s="28"/>
      <c r="HBV139" s="28"/>
      <c r="HBW139" s="28"/>
      <c r="HBX139" s="28"/>
      <c r="HBY139" s="28"/>
      <c r="HBZ139" s="28"/>
      <c r="HCA139" s="28"/>
      <c r="HCB139" s="28"/>
      <c r="HCC139" s="28"/>
      <c r="HCD139" s="28"/>
      <c r="HCE139" s="28"/>
      <c r="HCF139" s="28"/>
      <c r="HCG139" s="28"/>
      <c r="HCH139" s="28"/>
      <c r="HCI139" s="28"/>
      <c r="HCJ139" s="28"/>
      <c r="HCK139" s="28"/>
      <c r="HCL139" s="28"/>
      <c r="HCM139" s="28"/>
      <c r="HCN139" s="28"/>
      <c r="HCO139" s="28"/>
      <c r="HCP139" s="28"/>
      <c r="HCQ139" s="28"/>
      <c r="HCR139" s="28"/>
      <c r="HCS139" s="28"/>
      <c r="HCT139" s="28"/>
      <c r="HCU139" s="28"/>
      <c r="HCV139" s="28"/>
      <c r="HCW139" s="28"/>
      <c r="HCX139" s="28"/>
      <c r="HCY139" s="28"/>
      <c r="HCZ139" s="28"/>
      <c r="HDA139" s="28"/>
      <c r="HDB139" s="28"/>
      <c r="HDC139" s="28"/>
      <c r="HDD139" s="28"/>
      <c r="HDE139" s="28"/>
      <c r="HDF139" s="28"/>
      <c r="HDG139" s="28"/>
      <c r="HDH139" s="28"/>
      <c r="HDI139" s="28"/>
      <c r="HDJ139" s="28"/>
      <c r="HDK139" s="28"/>
      <c r="HDL139" s="28"/>
      <c r="HDM139" s="28"/>
      <c r="HDN139" s="28"/>
      <c r="HDO139" s="28"/>
      <c r="HDP139" s="28"/>
      <c r="HDQ139" s="28"/>
      <c r="HDR139" s="28"/>
      <c r="HDS139" s="28"/>
      <c r="HDT139" s="28"/>
      <c r="HDU139" s="28"/>
      <c r="HDV139" s="28"/>
      <c r="HDW139" s="28"/>
      <c r="HDX139" s="28"/>
      <c r="HDY139" s="28"/>
      <c r="HDZ139" s="28"/>
      <c r="HEA139" s="28"/>
      <c r="HEB139" s="28"/>
      <c r="HEC139" s="28"/>
      <c r="HED139" s="28"/>
      <c r="HEE139" s="28"/>
      <c r="HEF139" s="28"/>
      <c r="HEG139" s="28"/>
      <c r="HEH139" s="28"/>
      <c r="HEI139" s="28"/>
      <c r="HEJ139" s="28"/>
      <c r="HEK139" s="28"/>
      <c r="HEL139" s="28"/>
      <c r="HEM139" s="28"/>
      <c r="HEN139" s="28"/>
      <c r="HEO139" s="28"/>
      <c r="HEP139" s="28"/>
      <c r="HEQ139" s="28"/>
      <c r="HER139" s="28"/>
      <c r="HES139" s="28"/>
      <c r="HET139" s="28"/>
      <c r="HEU139" s="28"/>
      <c r="HEV139" s="28"/>
      <c r="HEW139" s="28"/>
      <c r="HEX139" s="28"/>
      <c r="HEY139" s="28"/>
      <c r="HEZ139" s="28"/>
      <c r="HFA139" s="28"/>
      <c r="HFB139" s="28"/>
      <c r="HFC139" s="28"/>
      <c r="HFD139" s="28"/>
      <c r="HFE139" s="28"/>
      <c r="HFF139" s="28"/>
      <c r="HFG139" s="28"/>
      <c r="HFH139" s="28"/>
      <c r="HFI139" s="28"/>
      <c r="HFJ139" s="28"/>
      <c r="HFK139" s="28"/>
      <c r="HFL139" s="28"/>
      <c r="HFM139" s="28"/>
      <c r="HFN139" s="28"/>
      <c r="HFO139" s="28"/>
      <c r="HFP139" s="28"/>
      <c r="HFQ139" s="28"/>
      <c r="HFR139" s="28"/>
      <c r="HFS139" s="28"/>
      <c r="HFT139" s="28"/>
      <c r="HFU139" s="28"/>
      <c r="HFV139" s="28"/>
      <c r="HFW139" s="28"/>
      <c r="HFX139" s="28"/>
      <c r="HFY139" s="28"/>
      <c r="HFZ139" s="28"/>
      <c r="HGA139" s="28"/>
      <c r="HGB139" s="28"/>
      <c r="HGC139" s="28"/>
      <c r="HGD139" s="28"/>
      <c r="HGE139" s="28"/>
      <c r="HGF139" s="28"/>
      <c r="HGG139" s="28"/>
      <c r="HGH139" s="28"/>
      <c r="HGI139" s="28"/>
      <c r="HGJ139" s="28"/>
      <c r="HGK139" s="28"/>
      <c r="HGL139" s="28"/>
      <c r="HGM139" s="28"/>
      <c r="HGN139" s="28"/>
      <c r="HGO139" s="28"/>
      <c r="HGP139" s="28"/>
      <c r="HGQ139" s="28"/>
      <c r="HGR139" s="28"/>
      <c r="HGS139" s="28"/>
      <c r="HGT139" s="28"/>
      <c r="HGU139" s="28"/>
      <c r="HGV139" s="28"/>
      <c r="HGW139" s="28"/>
      <c r="HGX139" s="28"/>
      <c r="HGY139" s="28"/>
      <c r="HGZ139" s="28"/>
      <c r="HHA139" s="28"/>
      <c r="HHB139" s="28"/>
      <c r="HHC139" s="28"/>
      <c r="HHD139" s="28"/>
      <c r="HHE139" s="28"/>
      <c r="HHF139" s="28"/>
      <c r="HHG139" s="28"/>
      <c r="HHH139" s="28"/>
      <c r="HHI139" s="28"/>
      <c r="HHJ139" s="28"/>
      <c r="HHK139" s="28"/>
      <c r="HHL139" s="28"/>
      <c r="HHM139" s="28"/>
      <c r="HHN139" s="28"/>
      <c r="HHO139" s="28"/>
      <c r="HHP139" s="28"/>
      <c r="HHQ139" s="28"/>
      <c r="HHR139" s="28"/>
      <c r="HHS139" s="28"/>
      <c r="HHT139" s="28"/>
      <c r="HHU139" s="28"/>
      <c r="HHV139" s="28"/>
      <c r="HHW139" s="28"/>
      <c r="HHX139" s="28"/>
      <c r="HHY139" s="28"/>
      <c r="HHZ139" s="28"/>
      <c r="HIA139" s="28"/>
      <c r="HIB139" s="28"/>
      <c r="HIC139" s="28"/>
      <c r="HID139" s="28"/>
      <c r="HIE139" s="28"/>
      <c r="HIF139" s="28"/>
      <c r="HIG139" s="28"/>
      <c r="HIH139" s="28"/>
      <c r="HII139" s="28"/>
      <c r="HIJ139" s="28"/>
      <c r="HIK139" s="28"/>
      <c r="HIL139" s="28"/>
      <c r="HIM139" s="28"/>
      <c r="HIN139" s="28"/>
      <c r="HIO139" s="28"/>
      <c r="HIP139" s="28"/>
      <c r="HIQ139" s="28"/>
      <c r="HIR139" s="28"/>
      <c r="HIS139" s="28"/>
      <c r="HIT139" s="28"/>
      <c r="HIU139" s="28"/>
      <c r="HIV139" s="28"/>
      <c r="HIW139" s="28"/>
      <c r="HIX139" s="28"/>
      <c r="HIY139" s="28"/>
      <c r="HIZ139" s="28"/>
      <c r="HJA139" s="28"/>
      <c r="HJB139" s="28"/>
      <c r="HJC139" s="28"/>
      <c r="HJD139" s="28"/>
      <c r="HJE139" s="28"/>
      <c r="HJF139" s="28"/>
      <c r="HJG139" s="28"/>
      <c r="HJH139" s="28"/>
      <c r="HJI139" s="28"/>
      <c r="HJJ139" s="28"/>
      <c r="HJK139" s="28"/>
      <c r="HJL139" s="28"/>
      <c r="HJM139" s="28"/>
      <c r="HJN139" s="28"/>
      <c r="HJO139" s="28"/>
      <c r="HJP139" s="28"/>
      <c r="HJQ139" s="28"/>
      <c r="HJR139" s="28"/>
      <c r="HJS139" s="28"/>
      <c r="HJT139" s="28"/>
      <c r="HJU139" s="28"/>
      <c r="HJV139" s="28"/>
      <c r="HJW139" s="28"/>
      <c r="HJX139" s="28"/>
      <c r="HJY139" s="28"/>
      <c r="HJZ139" s="28"/>
      <c r="HKA139" s="28"/>
      <c r="HKB139" s="28"/>
      <c r="HKC139" s="28"/>
      <c r="HKD139" s="28"/>
      <c r="HKE139" s="28"/>
      <c r="HKF139" s="28"/>
      <c r="HKG139" s="28"/>
      <c r="HKH139" s="28"/>
      <c r="HKI139" s="28"/>
      <c r="HKJ139" s="28"/>
      <c r="HKK139" s="28"/>
      <c r="HKL139" s="28"/>
      <c r="HKM139" s="28"/>
      <c r="HKN139" s="28"/>
      <c r="HKO139" s="28"/>
      <c r="HKP139" s="28"/>
      <c r="HKQ139" s="28"/>
      <c r="HKR139" s="28"/>
      <c r="HKS139" s="28"/>
      <c r="HKT139" s="28"/>
      <c r="HKU139" s="28"/>
      <c r="HKV139" s="28"/>
      <c r="HKW139" s="28"/>
      <c r="HKX139" s="28"/>
      <c r="HKY139" s="28"/>
      <c r="HKZ139" s="28"/>
      <c r="HLA139" s="28"/>
      <c r="HLB139" s="28"/>
      <c r="HLC139" s="28"/>
      <c r="HLD139" s="28"/>
      <c r="HLE139" s="28"/>
      <c r="HLF139" s="28"/>
      <c r="HLG139" s="28"/>
      <c r="HLH139" s="28"/>
      <c r="HLI139" s="28"/>
      <c r="HLJ139" s="28"/>
      <c r="HLK139" s="28"/>
      <c r="HLL139" s="28"/>
      <c r="HLM139" s="28"/>
      <c r="HLN139" s="28"/>
      <c r="HLO139" s="28"/>
      <c r="HLP139" s="28"/>
      <c r="HLQ139" s="28"/>
      <c r="HLR139" s="28"/>
      <c r="HLS139" s="28"/>
      <c r="HLT139" s="28"/>
      <c r="HLU139" s="28"/>
      <c r="HLV139" s="28"/>
      <c r="HLW139" s="28"/>
      <c r="HLX139" s="28"/>
      <c r="HLY139" s="28"/>
      <c r="HLZ139" s="28"/>
      <c r="HMA139" s="28"/>
      <c r="HMB139" s="28"/>
      <c r="HMC139" s="28"/>
      <c r="HMD139" s="28"/>
      <c r="HME139" s="28"/>
      <c r="HMF139" s="28"/>
      <c r="HMG139" s="28"/>
      <c r="HMH139" s="28"/>
      <c r="HMI139" s="28"/>
      <c r="HMJ139" s="28"/>
      <c r="HMK139" s="28"/>
      <c r="HML139" s="28"/>
      <c r="HMM139" s="28"/>
      <c r="HMN139" s="28"/>
      <c r="HMO139" s="28"/>
      <c r="HMP139" s="28"/>
      <c r="HMQ139" s="28"/>
      <c r="HMR139" s="28"/>
      <c r="HMS139" s="28"/>
      <c r="HMT139" s="28"/>
      <c r="HMU139" s="28"/>
      <c r="HMV139" s="28"/>
      <c r="HMW139" s="28"/>
      <c r="HMX139" s="28"/>
      <c r="HMY139" s="28"/>
      <c r="HMZ139" s="28"/>
      <c r="HNA139" s="28"/>
      <c r="HNB139" s="28"/>
      <c r="HNC139" s="28"/>
      <c r="HND139" s="28"/>
      <c r="HNE139" s="28"/>
      <c r="HNF139" s="28"/>
      <c r="HNG139" s="28"/>
      <c r="HNH139" s="28"/>
      <c r="HNI139" s="28"/>
      <c r="HNJ139" s="28"/>
      <c r="HNK139" s="28"/>
      <c r="HNL139" s="28"/>
      <c r="HNM139" s="28"/>
      <c r="HNN139" s="28"/>
      <c r="HNO139" s="28"/>
      <c r="HNP139" s="28"/>
      <c r="HNQ139" s="28"/>
      <c r="HNR139" s="28"/>
      <c r="HNS139" s="28"/>
      <c r="HNT139" s="28"/>
      <c r="HNU139" s="28"/>
      <c r="HNV139" s="28"/>
      <c r="HNW139" s="28"/>
      <c r="HNX139" s="28"/>
      <c r="HNY139" s="28"/>
      <c r="HNZ139" s="28"/>
      <c r="HOA139" s="28"/>
      <c r="HOB139" s="28"/>
      <c r="HOC139" s="28"/>
      <c r="HOD139" s="28"/>
      <c r="HOE139" s="28"/>
      <c r="HOF139" s="28"/>
      <c r="HOG139" s="28"/>
      <c r="HOH139" s="28"/>
      <c r="HOI139" s="28"/>
      <c r="HOJ139" s="28"/>
      <c r="HOK139" s="28"/>
      <c r="HOL139" s="28"/>
      <c r="HOM139" s="28"/>
      <c r="HON139" s="28"/>
      <c r="HOO139" s="28"/>
      <c r="HOP139" s="28"/>
      <c r="HOQ139" s="28"/>
      <c r="HOR139" s="28"/>
      <c r="HOS139" s="28"/>
      <c r="HOT139" s="28"/>
      <c r="HOU139" s="28"/>
      <c r="HOV139" s="28"/>
      <c r="HOW139" s="28"/>
      <c r="HOX139" s="28"/>
      <c r="HOY139" s="28"/>
      <c r="HOZ139" s="28"/>
      <c r="HPA139" s="28"/>
      <c r="HPB139" s="28"/>
      <c r="HPC139" s="28"/>
      <c r="HPD139" s="28"/>
      <c r="HPE139" s="28"/>
      <c r="HPF139" s="28"/>
      <c r="HPG139" s="28"/>
      <c r="HPH139" s="28"/>
      <c r="HPI139" s="28"/>
      <c r="HPJ139" s="28"/>
      <c r="HPK139" s="28"/>
      <c r="HPL139" s="28"/>
      <c r="HPM139" s="28"/>
      <c r="HPN139" s="28"/>
      <c r="HPO139" s="28"/>
      <c r="HPP139" s="28"/>
      <c r="HPQ139" s="28"/>
      <c r="HPR139" s="28"/>
      <c r="HPS139" s="28"/>
      <c r="HPT139" s="28"/>
      <c r="HPU139" s="28"/>
      <c r="HPV139" s="28"/>
      <c r="HPW139" s="28"/>
      <c r="HPX139" s="28"/>
      <c r="HPY139" s="28"/>
      <c r="HPZ139" s="28"/>
      <c r="HQA139" s="28"/>
      <c r="HQB139" s="28"/>
      <c r="HQC139" s="28"/>
      <c r="HQD139" s="28"/>
      <c r="HQE139" s="28"/>
      <c r="HQF139" s="28"/>
      <c r="HQG139" s="28"/>
      <c r="HQH139" s="28"/>
      <c r="HQI139" s="28"/>
      <c r="HQJ139" s="28"/>
      <c r="HQK139" s="28"/>
      <c r="HQL139" s="28"/>
      <c r="HQM139" s="28"/>
      <c r="HQN139" s="28"/>
      <c r="HQO139" s="28"/>
      <c r="HQP139" s="28"/>
      <c r="HQQ139" s="28"/>
      <c r="HQR139" s="28"/>
      <c r="HQS139" s="28"/>
      <c r="HQT139" s="28"/>
      <c r="HQU139" s="28"/>
      <c r="HQV139" s="28"/>
      <c r="HQW139" s="28"/>
      <c r="HQX139" s="28"/>
      <c r="HQY139" s="28"/>
      <c r="HQZ139" s="28"/>
      <c r="HRA139" s="28"/>
      <c r="HRB139" s="28"/>
      <c r="HRC139" s="28"/>
      <c r="HRD139" s="28"/>
      <c r="HRE139" s="28"/>
      <c r="HRF139" s="28"/>
      <c r="HRG139" s="28"/>
      <c r="HRH139" s="28"/>
      <c r="HRI139" s="28"/>
      <c r="HRJ139" s="28"/>
      <c r="HRK139" s="28"/>
      <c r="HRL139" s="28"/>
      <c r="HRM139" s="28"/>
      <c r="HRN139" s="28"/>
      <c r="HRO139" s="28"/>
      <c r="HRP139" s="28"/>
      <c r="HRQ139" s="28"/>
      <c r="HRR139" s="28"/>
      <c r="HRS139" s="28"/>
      <c r="HRT139" s="28"/>
      <c r="HRU139" s="28"/>
      <c r="HRV139" s="28"/>
      <c r="HRW139" s="28"/>
      <c r="HRX139" s="28"/>
      <c r="HRY139" s="28"/>
      <c r="HRZ139" s="28"/>
      <c r="HSA139" s="28"/>
      <c r="HSB139" s="28"/>
      <c r="HSC139" s="28"/>
      <c r="HSD139" s="28"/>
      <c r="HSE139" s="28"/>
      <c r="HSF139" s="28"/>
      <c r="HSG139" s="28"/>
      <c r="HSH139" s="28"/>
      <c r="HSI139" s="28"/>
      <c r="HSJ139" s="28"/>
      <c r="HSK139" s="28"/>
      <c r="HSL139" s="28"/>
      <c r="HSM139" s="28"/>
      <c r="HSN139" s="28"/>
      <c r="HSO139" s="28"/>
      <c r="HSP139" s="28"/>
      <c r="HSQ139" s="28"/>
      <c r="HSR139" s="28"/>
      <c r="HSS139" s="28"/>
      <c r="HST139" s="28"/>
      <c r="HSU139" s="28"/>
      <c r="HSV139" s="28"/>
      <c r="HSW139" s="28"/>
      <c r="HSX139" s="28"/>
      <c r="HSY139" s="28"/>
      <c r="HSZ139" s="28"/>
      <c r="HTA139" s="28"/>
      <c r="HTB139" s="28"/>
      <c r="HTC139" s="28"/>
      <c r="HTD139" s="28"/>
      <c r="HTE139" s="28"/>
      <c r="HTF139" s="28"/>
      <c r="HTG139" s="28"/>
      <c r="HTH139" s="28"/>
      <c r="HTI139" s="28"/>
      <c r="HTJ139" s="28"/>
      <c r="HTK139" s="28"/>
      <c r="HTL139" s="28"/>
      <c r="HTM139" s="28"/>
      <c r="HTN139" s="28"/>
      <c r="HTO139" s="28"/>
      <c r="HTP139" s="28"/>
      <c r="HTQ139" s="28"/>
      <c r="HTR139" s="28"/>
      <c r="HTS139" s="28"/>
      <c r="HTT139" s="28"/>
      <c r="HTU139" s="28"/>
      <c r="HTV139" s="28"/>
      <c r="HTW139" s="28"/>
      <c r="HTX139" s="28"/>
      <c r="HTY139" s="28"/>
      <c r="HTZ139" s="28"/>
      <c r="HUA139" s="28"/>
      <c r="HUB139" s="28"/>
      <c r="HUC139" s="28"/>
      <c r="HUD139" s="28"/>
      <c r="HUE139" s="28"/>
      <c r="HUF139" s="28"/>
      <c r="HUG139" s="28"/>
      <c r="HUH139" s="28"/>
      <c r="HUI139" s="28"/>
      <c r="HUJ139" s="28"/>
      <c r="HUK139" s="28"/>
      <c r="HUL139" s="28"/>
      <c r="HUM139" s="28"/>
      <c r="HUN139" s="28"/>
      <c r="HUO139" s="28"/>
      <c r="HUP139" s="28"/>
      <c r="HUQ139" s="28"/>
      <c r="HUR139" s="28"/>
      <c r="HUS139" s="28"/>
      <c r="HUT139" s="28"/>
      <c r="HUU139" s="28"/>
      <c r="HUV139" s="28"/>
      <c r="HUW139" s="28"/>
      <c r="HUX139" s="28"/>
      <c r="HUY139" s="28"/>
      <c r="HUZ139" s="28"/>
      <c r="HVA139" s="28"/>
      <c r="HVB139" s="28"/>
      <c r="HVC139" s="28"/>
      <c r="HVD139" s="28"/>
      <c r="HVE139" s="28"/>
      <c r="HVF139" s="28"/>
      <c r="HVG139" s="28"/>
      <c r="HVH139" s="28"/>
      <c r="HVI139" s="28"/>
      <c r="HVJ139" s="28"/>
      <c r="HVK139" s="28"/>
      <c r="HVL139" s="28"/>
      <c r="HVM139" s="28"/>
      <c r="HVN139" s="28"/>
      <c r="HVO139" s="28"/>
      <c r="HVP139" s="28"/>
      <c r="HVQ139" s="28"/>
      <c r="HVR139" s="28"/>
      <c r="HVS139" s="28"/>
      <c r="HVT139" s="28"/>
      <c r="HVU139" s="28"/>
      <c r="HVV139" s="28"/>
      <c r="HVW139" s="28"/>
      <c r="HVX139" s="28"/>
      <c r="HVY139" s="28"/>
      <c r="HVZ139" s="28"/>
      <c r="HWA139" s="28"/>
      <c r="HWB139" s="28"/>
      <c r="HWC139" s="28"/>
      <c r="HWD139" s="28"/>
      <c r="HWE139" s="28"/>
      <c r="HWF139" s="28"/>
      <c r="HWG139" s="28"/>
      <c r="HWH139" s="28"/>
      <c r="HWI139" s="28"/>
      <c r="HWJ139" s="28"/>
      <c r="HWK139" s="28"/>
      <c r="HWL139" s="28"/>
      <c r="HWM139" s="28"/>
      <c r="HWN139" s="28"/>
      <c r="HWO139" s="28"/>
      <c r="HWP139" s="28"/>
      <c r="HWQ139" s="28"/>
      <c r="HWR139" s="28"/>
      <c r="HWS139" s="28"/>
      <c r="HWT139" s="28"/>
      <c r="HWU139" s="28"/>
      <c r="HWV139" s="28"/>
      <c r="HWW139" s="28"/>
      <c r="HWX139" s="28"/>
      <c r="HWY139" s="28"/>
      <c r="HWZ139" s="28"/>
      <c r="HXA139" s="28"/>
      <c r="HXB139" s="28"/>
      <c r="HXC139" s="28"/>
      <c r="HXD139" s="28"/>
      <c r="HXE139" s="28"/>
      <c r="HXF139" s="28"/>
      <c r="HXG139" s="28"/>
      <c r="HXH139" s="28"/>
      <c r="HXI139" s="28"/>
      <c r="HXJ139" s="28"/>
      <c r="HXK139" s="28"/>
      <c r="HXL139" s="28"/>
      <c r="HXM139" s="28"/>
      <c r="HXN139" s="28"/>
      <c r="HXO139" s="28"/>
      <c r="HXP139" s="28"/>
      <c r="HXQ139" s="28"/>
      <c r="HXR139" s="28"/>
      <c r="HXS139" s="28"/>
      <c r="HXT139" s="28"/>
      <c r="HXU139" s="28"/>
      <c r="HXV139" s="28"/>
      <c r="HXW139" s="28"/>
      <c r="HXX139" s="28"/>
      <c r="HXY139" s="28"/>
      <c r="HXZ139" s="28"/>
      <c r="HYA139" s="28"/>
      <c r="HYB139" s="28"/>
      <c r="HYC139" s="28"/>
      <c r="HYD139" s="28"/>
      <c r="HYE139" s="28"/>
      <c r="HYF139" s="28"/>
      <c r="HYG139" s="28"/>
      <c r="HYH139" s="28"/>
      <c r="HYI139" s="28"/>
      <c r="HYJ139" s="28"/>
      <c r="HYK139" s="28"/>
      <c r="HYL139" s="28"/>
      <c r="HYM139" s="28"/>
      <c r="HYN139" s="28"/>
      <c r="HYO139" s="28"/>
      <c r="HYP139" s="28"/>
      <c r="HYQ139" s="28"/>
      <c r="HYR139" s="28"/>
      <c r="HYS139" s="28"/>
      <c r="HYT139" s="28"/>
      <c r="HYU139" s="28"/>
      <c r="HYV139" s="28"/>
      <c r="HYW139" s="28"/>
      <c r="HYX139" s="28"/>
      <c r="HYY139" s="28"/>
      <c r="HYZ139" s="28"/>
      <c r="HZA139" s="28"/>
      <c r="HZB139" s="28"/>
      <c r="HZC139" s="28"/>
      <c r="HZD139" s="28"/>
      <c r="HZE139" s="28"/>
      <c r="HZF139" s="28"/>
      <c r="HZG139" s="28"/>
      <c r="HZH139" s="28"/>
      <c r="HZI139" s="28"/>
      <c r="HZJ139" s="28"/>
      <c r="HZK139" s="28"/>
      <c r="HZL139" s="28"/>
      <c r="HZM139" s="28"/>
      <c r="HZN139" s="28"/>
      <c r="HZO139" s="28"/>
      <c r="HZP139" s="28"/>
      <c r="HZQ139" s="28"/>
      <c r="HZR139" s="28"/>
      <c r="HZS139" s="28"/>
      <c r="HZT139" s="28"/>
      <c r="HZU139" s="28"/>
      <c r="HZV139" s="28"/>
      <c r="HZW139" s="28"/>
      <c r="HZX139" s="28"/>
      <c r="HZY139" s="28"/>
      <c r="HZZ139" s="28"/>
      <c r="IAA139" s="28"/>
      <c r="IAB139" s="28"/>
      <c r="IAC139" s="28"/>
      <c r="IAD139" s="28"/>
      <c r="IAE139" s="28"/>
      <c r="IAF139" s="28"/>
      <c r="IAG139" s="28"/>
      <c r="IAH139" s="28"/>
      <c r="IAI139" s="28"/>
      <c r="IAJ139" s="28"/>
      <c r="IAK139" s="28"/>
      <c r="IAL139" s="28"/>
      <c r="IAM139" s="28"/>
      <c r="IAN139" s="28"/>
      <c r="IAO139" s="28"/>
      <c r="IAP139" s="28"/>
      <c r="IAQ139" s="28"/>
      <c r="IAR139" s="28"/>
      <c r="IAS139" s="28"/>
      <c r="IAT139" s="28"/>
      <c r="IAU139" s="28"/>
      <c r="IAV139" s="28"/>
      <c r="IAW139" s="28"/>
      <c r="IAX139" s="28"/>
      <c r="IAY139" s="28"/>
      <c r="IAZ139" s="28"/>
      <c r="IBA139" s="28"/>
      <c r="IBB139" s="28"/>
      <c r="IBC139" s="28"/>
      <c r="IBD139" s="28"/>
      <c r="IBE139" s="28"/>
      <c r="IBF139" s="28"/>
      <c r="IBG139" s="28"/>
      <c r="IBH139" s="28"/>
      <c r="IBI139" s="28"/>
      <c r="IBJ139" s="28"/>
      <c r="IBK139" s="28"/>
      <c r="IBL139" s="28"/>
      <c r="IBM139" s="28"/>
      <c r="IBN139" s="28"/>
      <c r="IBO139" s="28"/>
      <c r="IBP139" s="28"/>
      <c r="IBQ139" s="28"/>
      <c r="IBR139" s="28"/>
      <c r="IBS139" s="28"/>
      <c r="IBT139" s="28"/>
      <c r="IBU139" s="28"/>
      <c r="IBV139" s="28"/>
      <c r="IBW139" s="28"/>
      <c r="IBX139" s="28"/>
      <c r="IBY139" s="28"/>
      <c r="IBZ139" s="28"/>
      <c r="ICA139" s="28"/>
      <c r="ICB139" s="28"/>
      <c r="ICC139" s="28"/>
      <c r="ICD139" s="28"/>
      <c r="ICE139" s="28"/>
      <c r="ICF139" s="28"/>
      <c r="ICG139" s="28"/>
      <c r="ICH139" s="28"/>
      <c r="ICI139" s="28"/>
      <c r="ICJ139" s="28"/>
      <c r="ICK139" s="28"/>
      <c r="ICL139" s="28"/>
      <c r="ICM139" s="28"/>
      <c r="ICN139" s="28"/>
      <c r="ICO139" s="28"/>
      <c r="ICP139" s="28"/>
      <c r="ICQ139" s="28"/>
      <c r="ICR139" s="28"/>
      <c r="ICS139" s="28"/>
      <c r="ICT139" s="28"/>
      <c r="ICU139" s="28"/>
      <c r="ICV139" s="28"/>
      <c r="ICW139" s="28"/>
      <c r="ICX139" s="28"/>
      <c r="ICY139" s="28"/>
      <c r="ICZ139" s="28"/>
      <c r="IDA139" s="28"/>
      <c r="IDB139" s="28"/>
      <c r="IDC139" s="28"/>
      <c r="IDD139" s="28"/>
      <c r="IDE139" s="28"/>
      <c r="IDF139" s="28"/>
      <c r="IDG139" s="28"/>
      <c r="IDH139" s="28"/>
      <c r="IDI139" s="28"/>
      <c r="IDJ139" s="28"/>
      <c r="IDK139" s="28"/>
      <c r="IDL139" s="28"/>
      <c r="IDM139" s="28"/>
      <c r="IDN139" s="28"/>
      <c r="IDO139" s="28"/>
      <c r="IDP139" s="28"/>
      <c r="IDQ139" s="28"/>
      <c r="IDR139" s="28"/>
      <c r="IDS139" s="28"/>
      <c r="IDT139" s="28"/>
      <c r="IDU139" s="28"/>
      <c r="IDV139" s="28"/>
      <c r="IDW139" s="28"/>
      <c r="IDX139" s="28"/>
      <c r="IDY139" s="28"/>
      <c r="IDZ139" s="28"/>
      <c r="IEA139" s="28"/>
      <c r="IEB139" s="28"/>
      <c r="IEC139" s="28"/>
      <c r="IED139" s="28"/>
      <c r="IEE139" s="28"/>
      <c r="IEF139" s="28"/>
      <c r="IEG139" s="28"/>
      <c r="IEH139" s="28"/>
      <c r="IEI139" s="28"/>
      <c r="IEJ139" s="28"/>
      <c r="IEK139" s="28"/>
      <c r="IEL139" s="28"/>
      <c r="IEM139" s="28"/>
      <c r="IEN139" s="28"/>
      <c r="IEO139" s="28"/>
      <c r="IEP139" s="28"/>
      <c r="IEQ139" s="28"/>
      <c r="IER139" s="28"/>
      <c r="IES139" s="28"/>
      <c r="IET139" s="28"/>
      <c r="IEU139" s="28"/>
      <c r="IEV139" s="28"/>
      <c r="IEW139" s="28"/>
      <c r="IEX139" s="28"/>
      <c r="IEY139" s="28"/>
      <c r="IEZ139" s="28"/>
      <c r="IFA139" s="28"/>
      <c r="IFB139" s="28"/>
      <c r="IFC139" s="28"/>
      <c r="IFD139" s="28"/>
      <c r="IFE139" s="28"/>
      <c r="IFF139" s="28"/>
      <c r="IFG139" s="28"/>
      <c r="IFH139" s="28"/>
      <c r="IFI139" s="28"/>
      <c r="IFJ139" s="28"/>
      <c r="IFK139" s="28"/>
      <c r="IFL139" s="28"/>
      <c r="IFM139" s="28"/>
      <c r="IFN139" s="28"/>
      <c r="IFO139" s="28"/>
      <c r="IFP139" s="28"/>
      <c r="IFQ139" s="28"/>
      <c r="IFR139" s="28"/>
      <c r="IFS139" s="28"/>
      <c r="IFT139" s="28"/>
      <c r="IFU139" s="28"/>
      <c r="IFV139" s="28"/>
      <c r="IFW139" s="28"/>
      <c r="IFX139" s="28"/>
      <c r="IFY139" s="28"/>
      <c r="IFZ139" s="28"/>
      <c r="IGA139" s="28"/>
      <c r="IGB139" s="28"/>
      <c r="IGC139" s="28"/>
      <c r="IGD139" s="28"/>
      <c r="IGE139" s="28"/>
      <c r="IGF139" s="28"/>
      <c r="IGG139" s="28"/>
      <c r="IGH139" s="28"/>
      <c r="IGI139" s="28"/>
      <c r="IGJ139" s="28"/>
      <c r="IGK139" s="28"/>
      <c r="IGL139" s="28"/>
      <c r="IGM139" s="28"/>
      <c r="IGN139" s="28"/>
      <c r="IGO139" s="28"/>
      <c r="IGP139" s="28"/>
      <c r="IGQ139" s="28"/>
      <c r="IGR139" s="28"/>
      <c r="IGS139" s="28"/>
      <c r="IGT139" s="28"/>
      <c r="IGU139" s="28"/>
      <c r="IGV139" s="28"/>
      <c r="IGW139" s="28"/>
      <c r="IGX139" s="28"/>
      <c r="IGY139" s="28"/>
      <c r="IGZ139" s="28"/>
      <c r="IHA139" s="28"/>
      <c r="IHB139" s="28"/>
      <c r="IHC139" s="28"/>
      <c r="IHD139" s="28"/>
      <c r="IHE139" s="28"/>
      <c r="IHF139" s="28"/>
      <c r="IHG139" s="28"/>
      <c r="IHH139" s="28"/>
      <c r="IHI139" s="28"/>
      <c r="IHJ139" s="28"/>
      <c r="IHK139" s="28"/>
      <c r="IHL139" s="28"/>
      <c r="IHM139" s="28"/>
      <c r="IHN139" s="28"/>
      <c r="IHO139" s="28"/>
      <c r="IHP139" s="28"/>
      <c r="IHQ139" s="28"/>
      <c r="IHR139" s="28"/>
      <c r="IHS139" s="28"/>
      <c r="IHT139" s="28"/>
      <c r="IHU139" s="28"/>
      <c r="IHV139" s="28"/>
      <c r="IHW139" s="28"/>
      <c r="IHX139" s="28"/>
      <c r="IHY139" s="28"/>
      <c r="IHZ139" s="28"/>
      <c r="IIA139" s="28"/>
      <c r="IIB139" s="28"/>
      <c r="IIC139" s="28"/>
      <c r="IID139" s="28"/>
      <c r="IIE139" s="28"/>
      <c r="IIF139" s="28"/>
      <c r="IIG139" s="28"/>
      <c r="IIH139" s="28"/>
      <c r="III139" s="28"/>
      <c r="IIJ139" s="28"/>
      <c r="IIK139" s="28"/>
      <c r="IIL139" s="28"/>
      <c r="IIM139" s="28"/>
      <c r="IIN139" s="28"/>
      <c r="IIO139" s="28"/>
      <c r="IIP139" s="28"/>
      <c r="IIQ139" s="28"/>
      <c r="IIR139" s="28"/>
      <c r="IIS139" s="28"/>
      <c r="IIT139" s="28"/>
      <c r="IIU139" s="28"/>
      <c r="IIV139" s="28"/>
      <c r="IIW139" s="28"/>
      <c r="IIX139" s="28"/>
      <c r="IIY139" s="28"/>
      <c r="IIZ139" s="28"/>
      <c r="IJA139" s="28"/>
      <c r="IJB139" s="28"/>
      <c r="IJC139" s="28"/>
      <c r="IJD139" s="28"/>
      <c r="IJE139" s="28"/>
      <c r="IJF139" s="28"/>
      <c r="IJG139" s="28"/>
      <c r="IJH139" s="28"/>
      <c r="IJI139" s="28"/>
      <c r="IJJ139" s="28"/>
      <c r="IJK139" s="28"/>
      <c r="IJL139" s="28"/>
      <c r="IJM139" s="28"/>
      <c r="IJN139" s="28"/>
      <c r="IJO139" s="28"/>
      <c r="IJP139" s="28"/>
      <c r="IJQ139" s="28"/>
      <c r="IJR139" s="28"/>
      <c r="IJS139" s="28"/>
      <c r="IJT139" s="28"/>
      <c r="IJU139" s="28"/>
      <c r="IJV139" s="28"/>
      <c r="IJW139" s="28"/>
      <c r="IJX139" s="28"/>
      <c r="IJY139" s="28"/>
      <c r="IJZ139" s="28"/>
      <c r="IKA139" s="28"/>
      <c r="IKB139" s="28"/>
      <c r="IKC139" s="28"/>
      <c r="IKD139" s="28"/>
      <c r="IKE139" s="28"/>
      <c r="IKF139" s="28"/>
      <c r="IKG139" s="28"/>
      <c r="IKH139" s="28"/>
      <c r="IKI139" s="28"/>
      <c r="IKJ139" s="28"/>
      <c r="IKK139" s="28"/>
      <c r="IKL139" s="28"/>
      <c r="IKM139" s="28"/>
      <c r="IKN139" s="28"/>
      <c r="IKO139" s="28"/>
      <c r="IKP139" s="28"/>
      <c r="IKQ139" s="28"/>
      <c r="IKR139" s="28"/>
      <c r="IKS139" s="28"/>
      <c r="IKT139" s="28"/>
      <c r="IKU139" s="28"/>
      <c r="IKV139" s="28"/>
      <c r="IKW139" s="28"/>
      <c r="IKX139" s="28"/>
      <c r="IKY139" s="28"/>
      <c r="IKZ139" s="28"/>
      <c r="ILA139" s="28"/>
      <c r="ILB139" s="28"/>
      <c r="ILC139" s="28"/>
      <c r="ILD139" s="28"/>
      <c r="ILE139" s="28"/>
      <c r="ILF139" s="28"/>
      <c r="ILG139" s="28"/>
      <c r="ILH139" s="28"/>
      <c r="ILI139" s="28"/>
      <c r="ILJ139" s="28"/>
      <c r="ILK139" s="28"/>
      <c r="ILL139" s="28"/>
      <c r="ILM139" s="28"/>
      <c r="ILN139" s="28"/>
      <c r="ILO139" s="28"/>
      <c r="ILP139" s="28"/>
      <c r="ILQ139" s="28"/>
      <c r="ILR139" s="28"/>
      <c r="ILS139" s="28"/>
      <c r="ILT139" s="28"/>
      <c r="ILU139" s="28"/>
      <c r="ILV139" s="28"/>
      <c r="ILW139" s="28"/>
      <c r="ILX139" s="28"/>
      <c r="ILY139" s="28"/>
      <c r="ILZ139" s="28"/>
      <c r="IMA139" s="28"/>
      <c r="IMB139" s="28"/>
      <c r="IMC139" s="28"/>
      <c r="IMD139" s="28"/>
      <c r="IME139" s="28"/>
      <c r="IMF139" s="28"/>
      <c r="IMG139" s="28"/>
      <c r="IMH139" s="28"/>
      <c r="IMI139" s="28"/>
      <c r="IMJ139" s="28"/>
      <c r="IMK139" s="28"/>
      <c r="IML139" s="28"/>
      <c r="IMM139" s="28"/>
      <c r="IMN139" s="28"/>
      <c r="IMO139" s="28"/>
      <c r="IMP139" s="28"/>
      <c r="IMQ139" s="28"/>
      <c r="IMR139" s="28"/>
      <c r="IMS139" s="28"/>
      <c r="IMT139" s="28"/>
      <c r="IMU139" s="28"/>
      <c r="IMV139" s="28"/>
      <c r="IMW139" s="28"/>
      <c r="IMX139" s="28"/>
      <c r="IMY139" s="28"/>
      <c r="IMZ139" s="28"/>
      <c r="INA139" s="28"/>
      <c r="INB139" s="28"/>
      <c r="INC139" s="28"/>
      <c r="IND139" s="28"/>
      <c r="INE139" s="28"/>
      <c r="INF139" s="28"/>
      <c r="ING139" s="28"/>
      <c r="INH139" s="28"/>
      <c r="INI139" s="28"/>
      <c r="INJ139" s="28"/>
      <c r="INK139" s="28"/>
      <c r="INL139" s="28"/>
      <c r="INM139" s="28"/>
      <c r="INN139" s="28"/>
      <c r="INO139" s="28"/>
      <c r="INP139" s="28"/>
      <c r="INQ139" s="28"/>
      <c r="INR139" s="28"/>
      <c r="INS139" s="28"/>
      <c r="INT139" s="28"/>
      <c r="INU139" s="28"/>
      <c r="INV139" s="28"/>
      <c r="INW139" s="28"/>
      <c r="INX139" s="28"/>
      <c r="INY139" s="28"/>
      <c r="INZ139" s="28"/>
      <c r="IOA139" s="28"/>
      <c r="IOB139" s="28"/>
      <c r="IOC139" s="28"/>
      <c r="IOD139" s="28"/>
      <c r="IOE139" s="28"/>
      <c r="IOF139" s="28"/>
      <c r="IOG139" s="28"/>
      <c r="IOH139" s="28"/>
      <c r="IOI139" s="28"/>
      <c r="IOJ139" s="28"/>
      <c r="IOK139" s="28"/>
      <c r="IOL139" s="28"/>
      <c r="IOM139" s="28"/>
      <c r="ION139" s="28"/>
      <c r="IOO139" s="28"/>
      <c r="IOP139" s="28"/>
      <c r="IOQ139" s="28"/>
      <c r="IOR139" s="28"/>
      <c r="IOS139" s="28"/>
      <c r="IOT139" s="28"/>
      <c r="IOU139" s="28"/>
      <c r="IOV139" s="28"/>
      <c r="IOW139" s="28"/>
      <c r="IOX139" s="28"/>
      <c r="IOY139" s="28"/>
      <c r="IOZ139" s="28"/>
      <c r="IPA139" s="28"/>
      <c r="IPB139" s="28"/>
      <c r="IPC139" s="28"/>
      <c r="IPD139" s="28"/>
      <c r="IPE139" s="28"/>
      <c r="IPF139" s="28"/>
      <c r="IPG139" s="28"/>
      <c r="IPH139" s="28"/>
      <c r="IPI139" s="28"/>
      <c r="IPJ139" s="28"/>
      <c r="IPK139" s="28"/>
      <c r="IPL139" s="28"/>
      <c r="IPM139" s="28"/>
      <c r="IPN139" s="28"/>
      <c r="IPO139" s="28"/>
      <c r="IPP139" s="28"/>
      <c r="IPQ139" s="28"/>
      <c r="IPR139" s="28"/>
      <c r="IPS139" s="28"/>
      <c r="IPT139" s="28"/>
      <c r="IPU139" s="28"/>
      <c r="IPV139" s="28"/>
      <c r="IPW139" s="28"/>
      <c r="IPX139" s="28"/>
      <c r="IPY139" s="28"/>
      <c r="IPZ139" s="28"/>
      <c r="IQA139" s="28"/>
      <c r="IQB139" s="28"/>
      <c r="IQC139" s="28"/>
      <c r="IQD139" s="28"/>
      <c r="IQE139" s="28"/>
      <c r="IQF139" s="28"/>
      <c r="IQG139" s="28"/>
      <c r="IQH139" s="28"/>
      <c r="IQI139" s="28"/>
      <c r="IQJ139" s="28"/>
      <c r="IQK139" s="28"/>
      <c r="IQL139" s="28"/>
      <c r="IQM139" s="28"/>
      <c r="IQN139" s="28"/>
      <c r="IQO139" s="28"/>
      <c r="IQP139" s="28"/>
      <c r="IQQ139" s="28"/>
      <c r="IQR139" s="28"/>
      <c r="IQS139" s="28"/>
      <c r="IQT139" s="28"/>
      <c r="IQU139" s="28"/>
      <c r="IQV139" s="28"/>
      <c r="IQW139" s="28"/>
      <c r="IQX139" s="28"/>
      <c r="IQY139" s="28"/>
      <c r="IQZ139" s="28"/>
      <c r="IRA139" s="28"/>
      <c r="IRB139" s="28"/>
      <c r="IRC139" s="28"/>
      <c r="IRD139" s="28"/>
      <c r="IRE139" s="28"/>
      <c r="IRF139" s="28"/>
      <c r="IRG139" s="28"/>
      <c r="IRH139" s="28"/>
      <c r="IRI139" s="28"/>
      <c r="IRJ139" s="28"/>
      <c r="IRK139" s="28"/>
      <c r="IRL139" s="28"/>
      <c r="IRM139" s="28"/>
      <c r="IRN139" s="28"/>
      <c r="IRO139" s="28"/>
      <c r="IRP139" s="28"/>
      <c r="IRQ139" s="28"/>
      <c r="IRR139" s="28"/>
      <c r="IRS139" s="28"/>
      <c r="IRT139" s="28"/>
      <c r="IRU139" s="28"/>
      <c r="IRV139" s="28"/>
      <c r="IRW139" s="28"/>
      <c r="IRX139" s="28"/>
      <c r="IRY139" s="28"/>
      <c r="IRZ139" s="28"/>
      <c r="ISA139" s="28"/>
      <c r="ISB139" s="28"/>
      <c r="ISC139" s="28"/>
      <c r="ISD139" s="28"/>
      <c r="ISE139" s="28"/>
      <c r="ISF139" s="28"/>
      <c r="ISG139" s="28"/>
      <c r="ISH139" s="28"/>
      <c r="ISI139" s="28"/>
      <c r="ISJ139" s="28"/>
      <c r="ISK139" s="28"/>
      <c r="ISL139" s="28"/>
      <c r="ISM139" s="28"/>
      <c r="ISN139" s="28"/>
      <c r="ISO139" s="28"/>
      <c r="ISP139" s="28"/>
      <c r="ISQ139" s="28"/>
      <c r="ISR139" s="28"/>
      <c r="ISS139" s="28"/>
      <c r="IST139" s="28"/>
      <c r="ISU139" s="28"/>
      <c r="ISV139" s="28"/>
      <c r="ISW139" s="28"/>
      <c r="ISX139" s="28"/>
      <c r="ISY139" s="28"/>
      <c r="ISZ139" s="28"/>
      <c r="ITA139" s="28"/>
      <c r="ITB139" s="28"/>
      <c r="ITC139" s="28"/>
      <c r="ITD139" s="28"/>
      <c r="ITE139" s="28"/>
      <c r="ITF139" s="28"/>
      <c r="ITG139" s="28"/>
      <c r="ITH139" s="28"/>
      <c r="ITI139" s="28"/>
      <c r="ITJ139" s="28"/>
      <c r="ITK139" s="28"/>
      <c r="ITL139" s="28"/>
      <c r="ITM139" s="28"/>
      <c r="ITN139" s="28"/>
      <c r="ITO139" s="28"/>
      <c r="ITP139" s="28"/>
      <c r="ITQ139" s="28"/>
      <c r="ITR139" s="28"/>
      <c r="ITS139" s="28"/>
      <c r="ITT139" s="28"/>
      <c r="ITU139" s="28"/>
      <c r="ITV139" s="28"/>
      <c r="ITW139" s="28"/>
      <c r="ITX139" s="28"/>
      <c r="ITY139" s="28"/>
      <c r="ITZ139" s="28"/>
      <c r="IUA139" s="28"/>
      <c r="IUB139" s="28"/>
      <c r="IUC139" s="28"/>
      <c r="IUD139" s="28"/>
      <c r="IUE139" s="28"/>
      <c r="IUF139" s="28"/>
      <c r="IUG139" s="28"/>
      <c r="IUH139" s="28"/>
      <c r="IUI139" s="28"/>
      <c r="IUJ139" s="28"/>
      <c r="IUK139" s="28"/>
      <c r="IUL139" s="28"/>
      <c r="IUM139" s="28"/>
      <c r="IUN139" s="28"/>
      <c r="IUO139" s="28"/>
      <c r="IUP139" s="28"/>
      <c r="IUQ139" s="28"/>
      <c r="IUR139" s="28"/>
      <c r="IUS139" s="28"/>
      <c r="IUT139" s="28"/>
      <c r="IUU139" s="28"/>
      <c r="IUV139" s="28"/>
      <c r="IUW139" s="28"/>
      <c r="IUX139" s="28"/>
      <c r="IUY139" s="28"/>
      <c r="IUZ139" s="28"/>
      <c r="IVA139" s="28"/>
      <c r="IVB139" s="28"/>
      <c r="IVC139" s="28"/>
      <c r="IVD139" s="28"/>
      <c r="IVE139" s="28"/>
      <c r="IVF139" s="28"/>
      <c r="IVG139" s="28"/>
      <c r="IVH139" s="28"/>
      <c r="IVI139" s="28"/>
      <c r="IVJ139" s="28"/>
      <c r="IVK139" s="28"/>
      <c r="IVL139" s="28"/>
      <c r="IVM139" s="28"/>
      <c r="IVN139" s="28"/>
      <c r="IVO139" s="28"/>
      <c r="IVP139" s="28"/>
      <c r="IVQ139" s="28"/>
      <c r="IVR139" s="28"/>
      <c r="IVS139" s="28"/>
      <c r="IVT139" s="28"/>
      <c r="IVU139" s="28"/>
      <c r="IVV139" s="28"/>
      <c r="IVW139" s="28"/>
      <c r="IVX139" s="28"/>
      <c r="IVY139" s="28"/>
      <c r="IVZ139" s="28"/>
      <c r="IWA139" s="28"/>
      <c r="IWB139" s="28"/>
      <c r="IWC139" s="28"/>
      <c r="IWD139" s="28"/>
      <c r="IWE139" s="28"/>
      <c r="IWF139" s="28"/>
      <c r="IWG139" s="28"/>
      <c r="IWH139" s="28"/>
      <c r="IWI139" s="28"/>
      <c r="IWJ139" s="28"/>
      <c r="IWK139" s="28"/>
      <c r="IWL139" s="28"/>
      <c r="IWM139" s="28"/>
      <c r="IWN139" s="28"/>
      <c r="IWO139" s="28"/>
      <c r="IWP139" s="28"/>
      <c r="IWQ139" s="28"/>
      <c r="IWR139" s="28"/>
      <c r="IWS139" s="28"/>
      <c r="IWT139" s="28"/>
      <c r="IWU139" s="28"/>
      <c r="IWV139" s="28"/>
      <c r="IWW139" s="28"/>
      <c r="IWX139" s="28"/>
      <c r="IWY139" s="28"/>
      <c r="IWZ139" s="28"/>
      <c r="IXA139" s="28"/>
      <c r="IXB139" s="28"/>
      <c r="IXC139" s="28"/>
      <c r="IXD139" s="28"/>
      <c r="IXE139" s="28"/>
      <c r="IXF139" s="28"/>
      <c r="IXG139" s="28"/>
      <c r="IXH139" s="28"/>
      <c r="IXI139" s="28"/>
      <c r="IXJ139" s="28"/>
      <c r="IXK139" s="28"/>
      <c r="IXL139" s="28"/>
      <c r="IXM139" s="28"/>
      <c r="IXN139" s="28"/>
      <c r="IXO139" s="28"/>
      <c r="IXP139" s="28"/>
      <c r="IXQ139" s="28"/>
      <c r="IXR139" s="28"/>
      <c r="IXS139" s="28"/>
      <c r="IXT139" s="28"/>
      <c r="IXU139" s="28"/>
      <c r="IXV139" s="28"/>
      <c r="IXW139" s="28"/>
      <c r="IXX139" s="28"/>
      <c r="IXY139" s="28"/>
      <c r="IXZ139" s="28"/>
      <c r="IYA139" s="28"/>
      <c r="IYB139" s="28"/>
      <c r="IYC139" s="28"/>
      <c r="IYD139" s="28"/>
      <c r="IYE139" s="28"/>
      <c r="IYF139" s="28"/>
      <c r="IYG139" s="28"/>
      <c r="IYH139" s="28"/>
      <c r="IYI139" s="28"/>
      <c r="IYJ139" s="28"/>
      <c r="IYK139" s="28"/>
      <c r="IYL139" s="28"/>
      <c r="IYM139" s="28"/>
      <c r="IYN139" s="28"/>
      <c r="IYO139" s="28"/>
      <c r="IYP139" s="28"/>
      <c r="IYQ139" s="28"/>
      <c r="IYR139" s="28"/>
      <c r="IYS139" s="28"/>
      <c r="IYT139" s="28"/>
      <c r="IYU139" s="28"/>
      <c r="IYV139" s="28"/>
      <c r="IYW139" s="28"/>
      <c r="IYX139" s="28"/>
      <c r="IYY139" s="28"/>
      <c r="IYZ139" s="28"/>
      <c r="IZA139" s="28"/>
      <c r="IZB139" s="28"/>
      <c r="IZC139" s="28"/>
      <c r="IZD139" s="28"/>
      <c r="IZE139" s="28"/>
      <c r="IZF139" s="28"/>
      <c r="IZG139" s="28"/>
      <c r="IZH139" s="28"/>
      <c r="IZI139" s="28"/>
      <c r="IZJ139" s="28"/>
      <c r="IZK139" s="28"/>
      <c r="IZL139" s="28"/>
      <c r="IZM139" s="28"/>
      <c r="IZN139" s="28"/>
      <c r="IZO139" s="28"/>
      <c r="IZP139" s="28"/>
      <c r="IZQ139" s="28"/>
      <c r="IZR139" s="28"/>
      <c r="IZS139" s="28"/>
      <c r="IZT139" s="28"/>
      <c r="IZU139" s="28"/>
      <c r="IZV139" s="28"/>
      <c r="IZW139" s="28"/>
      <c r="IZX139" s="28"/>
      <c r="IZY139" s="28"/>
      <c r="IZZ139" s="28"/>
      <c r="JAA139" s="28"/>
      <c r="JAB139" s="28"/>
      <c r="JAC139" s="28"/>
      <c r="JAD139" s="28"/>
      <c r="JAE139" s="28"/>
      <c r="JAF139" s="28"/>
      <c r="JAG139" s="28"/>
      <c r="JAH139" s="28"/>
      <c r="JAI139" s="28"/>
      <c r="JAJ139" s="28"/>
      <c r="JAK139" s="28"/>
      <c r="JAL139" s="28"/>
      <c r="JAM139" s="28"/>
      <c r="JAN139" s="28"/>
      <c r="JAO139" s="28"/>
      <c r="JAP139" s="28"/>
      <c r="JAQ139" s="28"/>
      <c r="JAR139" s="28"/>
      <c r="JAS139" s="28"/>
      <c r="JAT139" s="28"/>
      <c r="JAU139" s="28"/>
      <c r="JAV139" s="28"/>
      <c r="JAW139" s="28"/>
      <c r="JAX139" s="28"/>
      <c r="JAY139" s="28"/>
      <c r="JAZ139" s="28"/>
      <c r="JBA139" s="28"/>
      <c r="JBB139" s="28"/>
      <c r="JBC139" s="28"/>
      <c r="JBD139" s="28"/>
      <c r="JBE139" s="28"/>
      <c r="JBF139" s="28"/>
      <c r="JBG139" s="28"/>
      <c r="JBH139" s="28"/>
      <c r="JBI139" s="28"/>
      <c r="JBJ139" s="28"/>
      <c r="JBK139" s="28"/>
      <c r="JBL139" s="28"/>
      <c r="JBM139" s="28"/>
      <c r="JBN139" s="28"/>
      <c r="JBO139" s="28"/>
      <c r="JBP139" s="28"/>
      <c r="JBQ139" s="28"/>
      <c r="JBR139" s="28"/>
      <c r="JBS139" s="28"/>
      <c r="JBT139" s="28"/>
      <c r="JBU139" s="28"/>
      <c r="JBV139" s="28"/>
      <c r="JBW139" s="28"/>
      <c r="JBX139" s="28"/>
      <c r="JBY139" s="28"/>
      <c r="JBZ139" s="28"/>
      <c r="JCA139" s="28"/>
      <c r="JCB139" s="28"/>
      <c r="JCC139" s="28"/>
      <c r="JCD139" s="28"/>
      <c r="JCE139" s="28"/>
      <c r="JCF139" s="28"/>
      <c r="JCG139" s="28"/>
      <c r="JCH139" s="28"/>
      <c r="JCI139" s="28"/>
      <c r="JCJ139" s="28"/>
      <c r="JCK139" s="28"/>
      <c r="JCL139" s="28"/>
      <c r="JCM139" s="28"/>
      <c r="JCN139" s="28"/>
      <c r="JCO139" s="28"/>
      <c r="JCP139" s="28"/>
      <c r="JCQ139" s="28"/>
      <c r="JCR139" s="28"/>
      <c r="JCS139" s="28"/>
      <c r="JCT139" s="28"/>
      <c r="JCU139" s="28"/>
      <c r="JCV139" s="28"/>
      <c r="JCW139" s="28"/>
      <c r="JCX139" s="28"/>
      <c r="JCY139" s="28"/>
      <c r="JCZ139" s="28"/>
      <c r="JDA139" s="28"/>
      <c r="JDB139" s="28"/>
      <c r="JDC139" s="28"/>
      <c r="JDD139" s="28"/>
      <c r="JDE139" s="28"/>
      <c r="JDF139" s="28"/>
      <c r="JDG139" s="28"/>
      <c r="JDH139" s="28"/>
      <c r="JDI139" s="28"/>
      <c r="JDJ139" s="28"/>
      <c r="JDK139" s="28"/>
      <c r="JDL139" s="28"/>
      <c r="JDM139" s="28"/>
      <c r="JDN139" s="28"/>
      <c r="JDO139" s="28"/>
      <c r="JDP139" s="28"/>
      <c r="JDQ139" s="28"/>
      <c r="JDR139" s="28"/>
      <c r="JDS139" s="28"/>
      <c r="JDT139" s="28"/>
      <c r="JDU139" s="28"/>
      <c r="JDV139" s="28"/>
      <c r="JDW139" s="28"/>
      <c r="JDX139" s="28"/>
      <c r="JDY139" s="28"/>
      <c r="JDZ139" s="28"/>
      <c r="JEA139" s="28"/>
      <c r="JEB139" s="28"/>
      <c r="JEC139" s="28"/>
      <c r="JED139" s="28"/>
      <c r="JEE139" s="28"/>
      <c r="JEF139" s="28"/>
      <c r="JEG139" s="28"/>
      <c r="JEH139" s="28"/>
      <c r="JEI139" s="28"/>
      <c r="JEJ139" s="28"/>
      <c r="JEK139" s="28"/>
      <c r="JEL139" s="28"/>
      <c r="JEM139" s="28"/>
      <c r="JEN139" s="28"/>
      <c r="JEO139" s="28"/>
      <c r="JEP139" s="28"/>
      <c r="JEQ139" s="28"/>
      <c r="JER139" s="28"/>
      <c r="JES139" s="28"/>
      <c r="JET139" s="28"/>
      <c r="JEU139" s="28"/>
      <c r="JEV139" s="28"/>
      <c r="JEW139" s="28"/>
      <c r="JEX139" s="28"/>
      <c r="JEY139" s="28"/>
      <c r="JEZ139" s="28"/>
      <c r="JFA139" s="28"/>
      <c r="JFB139" s="28"/>
      <c r="JFC139" s="28"/>
      <c r="JFD139" s="28"/>
      <c r="JFE139" s="28"/>
      <c r="JFF139" s="28"/>
      <c r="JFG139" s="28"/>
      <c r="JFH139" s="28"/>
      <c r="JFI139" s="28"/>
      <c r="JFJ139" s="28"/>
      <c r="JFK139" s="28"/>
      <c r="JFL139" s="28"/>
      <c r="JFM139" s="28"/>
      <c r="JFN139" s="28"/>
      <c r="JFO139" s="28"/>
      <c r="JFP139" s="28"/>
      <c r="JFQ139" s="28"/>
      <c r="JFR139" s="28"/>
      <c r="JFS139" s="28"/>
      <c r="JFT139" s="28"/>
      <c r="JFU139" s="28"/>
      <c r="JFV139" s="28"/>
      <c r="JFW139" s="28"/>
      <c r="JFX139" s="28"/>
      <c r="JFY139" s="28"/>
      <c r="JFZ139" s="28"/>
      <c r="JGA139" s="28"/>
      <c r="JGB139" s="28"/>
      <c r="JGC139" s="28"/>
      <c r="JGD139" s="28"/>
      <c r="JGE139" s="28"/>
      <c r="JGF139" s="28"/>
      <c r="JGG139" s="28"/>
      <c r="JGH139" s="28"/>
      <c r="JGI139" s="28"/>
      <c r="JGJ139" s="28"/>
      <c r="JGK139" s="28"/>
      <c r="JGL139" s="28"/>
      <c r="JGM139" s="28"/>
      <c r="JGN139" s="28"/>
      <c r="JGO139" s="28"/>
      <c r="JGP139" s="28"/>
      <c r="JGQ139" s="28"/>
      <c r="JGR139" s="28"/>
      <c r="JGS139" s="28"/>
      <c r="JGT139" s="28"/>
      <c r="JGU139" s="28"/>
      <c r="JGV139" s="28"/>
      <c r="JGW139" s="28"/>
      <c r="JGX139" s="28"/>
      <c r="JGY139" s="28"/>
      <c r="JGZ139" s="28"/>
      <c r="JHA139" s="28"/>
      <c r="JHB139" s="28"/>
      <c r="JHC139" s="28"/>
      <c r="JHD139" s="28"/>
      <c r="JHE139" s="28"/>
      <c r="JHF139" s="28"/>
      <c r="JHG139" s="28"/>
      <c r="JHH139" s="28"/>
      <c r="JHI139" s="28"/>
      <c r="JHJ139" s="28"/>
      <c r="JHK139" s="28"/>
      <c r="JHL139" s="28"/>
      <c r="JHM139" s="28"/>
      <c r="JHN139" s="28"/>
      <c r="JHO139" s="28"/>
      <c r="JHP139" s="28"/>
      <c r="JHQ139" s="28"/>
      <c r="JHR139" s="28"/>
      <c r="JHS139" s="28"/>
      <c r="JHT139" s="28"/>
      <c r="JHU139" s="28"/>
      <c r="JHV139" s="28"/>
      <c r="JHW139" s="28"/>
      <c r="JHX139" s="28"/>
      <c r="JHY139" s="28"/>
      <c r="JHZ139" s="28"/>
      <c r="JIA139" s="28"/>
      <c r="JIB139" s="28"/>
      <c r="JIC139" s="28"/>
      <c r="JID139" s="28"/>
      <c r="JIE139" s="28"/>
      <c r="JIF139" s="28"/>
      <c r="JIG139" s="28"/>
      <c r="JIH139" s="28"/>
      <c r="JII139" s="28"/>
      <c r="JIJ139" s="28"/>
      <c r="JIK139" s="28"/>
      <c r="JIL139" s="28"/>
      <c r="JIM139" s="28"/>
      <c r="JIN139" s="28"/>
      <c r="JIO139" s="28"/>
      <c r="JIP139" s="28"/>
      <c r="JIQ139" s="28"/>
      <c r="JIR139" s="28"/>
      <c r="JIS139" s="28"/>
      <c r="JIT139" s="28"/>
      <c r="JIU139" s="28"/>
      <c r="JIV139" s="28"/>
      <c r="JIW139" s="28"/>
      <c r="JIX139" s="28"/>
      <c r="JIY139" s="28"/>
      <c r="JIZ139" s="28"/>
      <c r="JJA139" s="28"/>
      <c r="JJB139" s="28"/>
      <c r="JJC139" s="28"/>
      <c r="JJD139" s="28"/>
      <c r="JJE139" s="28"/>
      <c r="JJF139" s="28"/>
      <c r="JJG139" s="28"/>
      <c r="JJH139" s="28"/>
      <c r="JJI139" s="28"/>
      <c r="JJJ139" s="28"/>
      <c r="JJK139" s="28"/>
      <c r="JJL139" s="28"/>
      <c r="JJM139" s="28"/>
      <c r="JJN139" s="28"/>
      <c r="JJO139" s="28"/>
      <c r="JJP139" s="28"/>
      <c r="JJQ139" s="28"/>
      <c r="JJR139" s="28"/>
      <c r="JJS139" s="28"/>
      <c r="JJT139" s="28"/>
      <c r="JJU139" s="28"/>
      <c r="JJV139" s="28"/>
      <c r="JJW139" s="28"/>
      <c r="JJX139" s="28"/>
      <c r="JJY139" s="28"/>
      <c r="JJZ139" s="28"/>
      <c r="JKA139" s="28"/>
      <c r="JKB139" s="28"/>
      <c r="JKC139" s="28"/>
      <c r="JKD139" s="28"/>
      <c r="JKE139" s="28"/>
      <c r="JKF139" s="28"/>
      <c r="JKG139" s="28"/>
      <c r="JKH139" s="28"/>
      <c r="JKI139" s="28"/>
      <c r="JKJ139" s="28"/>
      <c r="JKK139" s="28"/>
      <c r="JKL139" s="28"/>
      <c r="JKM139" s="28"/>
      <c r="JKN139" s="28"/>
      <c r="JKO139" s="28"/>
      <c r="JKP139" s="28"/>
      <c r="JKQ139" s="28"/>
      <c r="JKR139" s="28"/>
      <c r="JKS139" s="28"/>
      <c r="JKT139" s="28"/>
      <c r="JKU139" s="28"/>
      <c r="JKV139" s="28"/>
      <c r="JKW139" s="28"/>
      <c r="JKX139" s="28"/>
      <c r="JKY139" s="28"/>
      <c r="JKZ139" s="28"/>
      <c r="JLA139" s="28"/>
      <c r="JLB139" s="28"/>
      <c r="JLC139" s="28"/>
      <c r="JLD139" s="28"/>
      <c r="JLE139" s="28"/>
      <c r="JLF139" s="28"/>
      <c r="JLG139" s="28"/>
      <c r="JLH139" s="28"/>
      <c r="JLI139" s="28"/>
      <c r="JLJ139" s="28"/>
      <c r="JLK139" s="28"/>
      <c r="JLL139" s="28"/>
      <c r="JLM139" s="28"/>
      <c r="JLN139" s="28"/>
      <c r="JLO139" s="28"/>
      <c r="JLP139" s="28"/>
      <c r="JLQ139" s="28"/>
      <c r="JLR139" s="28"/>
      <c r="JLS139" s="28"/>
      <c r="JLT139" s="28"/>
      <c r="JLU139" s="28"/>
      <c r="JLV139" s="28"/>
      <c r="JLW139" s="28"/>
      <c r="JLX139" s="28"/>
      <c r="JLY139" s="28"/>
      <c r="JLZ139" s="28"/>
      <c r="JMA139" s="28"/>
      <c r="JMB139" s="28"/>
      <c r="JMC139" s="28"/>
      <c r="JMD139" s="28"/>
      <c r="JME139" s="28"/>
      <c r="JMF139" s="28"/>
      <c r="JMG139" s="28"/>
      <c r="JMH139" s="28"/>
      <c r="JMI139" s="28"/>
      <c r="JMJ139" s="28"/>
      <c r="JMK139" s="28"/>
      <c r="JML139" s="28"/>
      <c r="JMM139" s="28"/>
      <c r="JMN139" s="28"/>
      <c r="JMO139" s="28"/>
      <c r="JMP139" s="28"/>
      <c r="JMQ139" s="28"/>
      <c r="JMR139" s="28"/>
      <c r="JMS139" s="28"/>
      <c r="JMT139" s="28"/>
      <c r="JMU139" s="28"/>
      <c r="JMV139" s="28"/>
      <c r="JMW139" s="28"/>
      <c r="JMX139" s="28"/>
      <c r="JMY139" s="28"/>
      <c r="JMZ139" s="28"/>
      <c r="JNA139" s="28"/>
      <c r="JNB139" s="28"/>
      <c r="JNC139" s="28"/>
      <c r="JND139" s="28"/>
      <c r="JNE139" s="28"/>
      <c r="JNF139" s="28"/>
      <c r="JNG139" s="28"/>
      <c r="JNH139" s="28"/>
      <c r="JNI139" s="28"/>
      <c r="JNJ139" s="28"/>
      <c r="JNK139" s="28"/>
      <c r="JNL139" s="28"/>
      <c r="JNM139" s="28"/>
      <c r="JNN139" s="28"/>
      <c r="JNO139" s="28"/>
      <c r="JNP139" s="28"/>
      <c r="JNQ139" s="28"/>
      <c r="JNR139" s="28"/>
      <c r="JNS139" s="28"/>
      <c r="JNT139" s="28"/>
      <c r="JNU139" s="28"/>
      <c r="JNV139" s="28"/>
      <c r="JNW139" s="28"/>
      <c r="JNX139" s="28"/>
      <c r="JNY139" s="28"/>
      <c r="JNZ139" s="28"/>
      <c r="JOA139" s="28"/>
      <c r="JOB139" s="28"/>
      <c r="JOC139" s="28"/>
      <c r="JOD139" s="28"/>
      <c r="JOE139" s="28"/>
      <c r="JOF139" s="28"/>
      <c r="JOG139" s="28"/>
      <c r="JOH139" s="28"/>
      <c r="JOI139" s="28"/>
      <c r="JOJ139" s="28"/>
      <c r="JOK139" s="28"/>
      <c r="JOL139" s="28"/>
      <c r="JOM139" s="28"/>
      <c r="JON139" s="28"/>
      <c r="JOO139" s="28"/>
      <c r="JOP139" s="28"/>
      <c r="JOQ139" s="28"/>
      <c r="JOR139" s="28"/>
      <c r="JOS139" s="28"/>
      <c r="JOT139" s="28"/>
      <c r="JOU139" s="28"/>
      <c r="JOV139" s="28"/>
      <c r="JOW139" s="28"/>
      <c r="JOX139" s="28"/>
      <c r="JOY139" s="28"/>
      <c r="JOZ139" s="28"/>
      <c r="JPA139" s="28"/>
      <c r="JPB139" s="28"/>
      <c r="JPC139" s="28"/>
      <c r="JPD139" s="28"/>
      <c r="JPE139" s="28"/>
      <c r="JPF139" s="28"/>
      <c r="JPG139" s="28"/>
      <c r="JPH139" s="28"/>
      <c r="JPI139" s="28"/>
      <c r="JPJ139" s="28"/>
      <c r="JPK139" s="28"/>
      <c r="JPL139" s="28"/>
      <c r="JPM139" s="28"/>
      <c r="JPN139" s="28"/>
      <c r="JPO139" s="28"/>
      <c r="JPP139" s="28"/>
      <c r="JPQ139" s="28"/>
      <c r="JPR139" s="28"/>
      <c r="JPS139" s="28"/>
      <c r="JPT139" s="28"/>
      <c r="JPU139" s="28"/>
      <c r="JPV139" s="28"/>
      <c r="JPW139" s="28"/>
      <c r="JPX139" s="28"/>
      <c r="JPY139" s="28"/>
      <c r="JPZ139" s="28"/>
      <c r="JQA139" s="28"/>
      <c r="JQB139" s="28"/>
      <c r="JQC139" s="28"/>
      <c r="JQD139" s="28"/>
      <c r="JQE139" s="28"/>
      <c r="JQF139" s="28"/>
      <c r="JQG139" s="28"/>
      <c r="JQH139" s="28"/>
      <c r="JQI139" s="28"/>
      <c r="JQJ139" s="28"/>
      <c r="JQK139" s="28"/>
      <c r="JQL139" s="28"/>
      <c r="JQM139" s="28"/>
      <c r="JQN139" s="28"/>
      <c r="JQO139" s="28"/>
      <c r="JQP139" s="28"/>
      <c r="JQQ139" s="28"/>
      <c r="JQR139" s="28"/>
      <c r="JQS139" s="28"/>
      <c r="JQT139" s="28"/>
      <c r="JQU139" s="28"/>
      <c r="JQV139" s="28"/>
      <c r="JQW139" s="28"/>
      <c r="JQX139" s="28"/>
      <c r="JQY139" s="28"/>
      <c r="JQZ139" s="28"/>
      <c r="JRA139" s="28"/>
      <c r="JRB139" s="28"/>
      <c r="JRC139" s="28"/>
      <c r="JRD139" s="28"/>
      <c r="JRE139" s="28"/>
      <c r="JRF139" s="28"/>
      <c r="JRG139" s="28"/>
      <c r="JRH139" s="28"/>
      <c r="JRI139" s="28"/>
      <c r="JRJ139" s="28"/>
      <c r="JRK139" s="28"/>
      <c r="JRL139" s="28"/>
      <c r="JRM139" s="28"/>
      <c r="JRN139" s="28"/>
      <c r="JRO139" s="28"/>
      <c r="JRP139" s="28"/>
      <c r="JRQ139" s="28"/>
      <c r="JRR139" s="28"/>
      <c r="JRS139" s="28"/>
      <c r="JRT139" s="28"/>
      <c r="JRU139" s="28"/>
      <c r="JRV139" s="28"/>
      <c r="JRW139" s="28"/>
      <c r="JRX139" s="28"/>
      <c r="JRY139" s="28"/>
      <c r="JRZ139" s="28"/>
      <c r="JSA139" s="28"/>
      <c r="JSB139" s="28"/>
      <c r="JSC139" s="28"/>
      <c r="JSD139" s="28"/>
      <c r="JSE139" s="28"/>
      <c r="JSF139" s="28"/>
      <c r="JSG139" s="28"/>
      <c r="JSH139" s="28"/>
      <c r="JSI139" s="28"/>
      <c r="JSJ139" s="28"/>
      <c r="JSK139" s="28"/>
      <c r="JSL139" s="28"/>
      <c r="JSM139" s="28"/>
      <c r="JSN139" s="28"/>
      <c r="JSO139" s="28"/>
      <c r="JSP139" s="28"/>
      <c r="JSQ139" s="28"/>
      <c r="JSR139" s="28"/>
      <c r="JSS139" s="28"/>
      <c r="JST139" s="28"/>
      <c r="JSU139" s="28"/>
      <c r="JSV139" s="28"/>
      <c r="JSW139" s="28"/>
      <c r="JSX139" s="28"/>
      <c r="JSY139" s="28"/>
      <c r="JSZ139" s="28"/>
      <c r="JTA139" s="28"/>
      <c r="JTB139" s="28"/>
      <c r="JTC139" s="28"/>
      <c r="JTD139" s="28"/>
      <c r="JTE139" s="28"/>
      <c r="JTF139" s="28"/>
      <c r="JTG139" s="28"/>
      <c r="JTH139" s="28"/>
      <c r="JTI139" s="28"/>
      <c r="JTJ139" s="28"/>
      <c r="JTK139" s="28"/>
      <c r="JTL139" s="28"/>
      <c r="JTM139" s="28"/>
      <c r="JTN139" s="28"/>
      <c r="JTO139" s="28"/>
      <c r="JTP139" s="28"/>
      <c r="JTQ139" s="28"/>
      <c r="JTR139" s="28"/>
      <c r="JTS139" s="28"/>
      <c r="JTT139" s="28"/>
      <c r="JTU139" s="28"/>
      <c r="JTV139" s="28"/>
      <c r="JTW139" s="28"/>
      <c r="JTX139" s="28"/>
      <c r="JTY139" s="28"/>
      <c r="JTZ139" s="28"/>
      <c r="JUA139" s="28"/>
      <c r="JUB139" s="28"/>
      <c r="JUC139" s="28"/>
      <c r="JUD139" s="28"/>
      <c r="JUE139" s="28"/>
      <c r="JUF139" s="28"/>
      <c r="JUG139" s="28"/>
      <c r="JUH139" s="28"/>
      <c r="JUI139" s="28"/>
      <c r="JUJ139" s="28"/>
      <c r="JUK139" s="28"/>
      <c r="JUL139" s="28"/>
      <c r="JUM139" s="28"/>
      <c r="JUN139" s="28"/>
      <c r="JUO139" s="28"/>
      <c r="JUP139" s="28"/>
      <c r="JUQ139" s="28"/>
      <c r="JUR139" s="28"/>
      <c r="JUS139" s="28"/>
      <c r="JUT139" s="28"/>
      <c r="JUU139" s="28"/>
      <c r="JUV139" s="28"/>
      <c r="JUW139" s="28"/>
      <c r="JUX139" s="28"/>
      <c r="JUY139" s="28"/>
      <c r="JUZ139" s="28"/>
      <c r="JVA139" s="28"/>
      <c r="JVB139" s="28"/>
      <c r="JVC139" s="28"/>
      <c r="JVD139" s="28"/>
      <c r="JVE139" s="28"/>
      <c r="JVF139" s="28"/>
      <c r="JVG139" s="28"/>
      <c r="JVH139" s="28"/>
      <c r="JVI139" s="28"/>
      <c r="JVJ139" s="28"/>
      <c r="JVK139" s="28"/>
      <c r="JVL139" s="28"/>
      <c r="JVM139" s="28"/>
      <c r="JVN139" s="28"/>
      <c r="JVO139" s="28"/>
      <c r="JVP139" s="28"/>
      <c r="JVQ139" s="28"/>
      <c r="JVR139" s="28"/>
      <c r="JVS139" s="28"/>
      <c r="JVT139" s="28"/>
      <c r="JVU139" s="28"/>
      <c r="JVV139" s="28"/>
      <c r="JVW139" s="28"/>
      <c r="JVX139" s="28"/>
      <c r="JVY139" s="28"/>
      <c r="JVZ139" s="28"/>
      <c r="JWA139" s="28"/>
      <c r="JWB139" s="28"/>
      <c r="JWC139" s="28"/>
      <c r="JWD139" s="28"/>
      <c r="JWE139" s="28"/>
      <c r="JWF139" s="28"/>
      <c r="JWG139" s="28"/>
      <c r="JWH139" s="28"/>
      <c r="JWI139" s="28"/>
      <c r="JWJ139" s="28"/>
      <c r="JWK139" s="28"/>
      <c r="JWL139" s="28"/>
      <c r="JWM139" s="28"/>
      <c r="JWN139" s="28"/>
      <c r="JWO139" s="28"/>
      <c r="JWP139" s="28"/>
      <c r="JWQ139" s="28"/>
      <c r="JWR139" s="28"/>
      <c r="JWS139" s="28"/>
      <c r="JWT139" s="28"/>
      <c r="JWU139" s="28"/>
      <c r="JWV139" s="28"/>
      <c r="JWW139" s="28"/>
      <c r="JWX139" s="28"/>
      <c r="JWY139" s="28"/>
      <c r="JWZ139" s="28"/>
      <c r="JXA139" s="28"/>
      <c r="JXB139" s="28"/>
      <c r="JXC139" s="28"/>
      <c r="JXD139" s="28"/>
      <c r="JXE139" s="28"/>
      <c r="JXF139" s="28"/>
      <c r="JXG139" s="28"/>
      <c r="JXH139" s="28"/>
      <c r="JXI139" s="28"/>
      <c r="JXJ139" s="28"/>
      <c r="JXK139" s="28"/>
      <c r="JXL139" s="28"/>
      <c r="JXM139" s="28"/>
      <c r="JXN139" s="28"/>
      <c r="JXO139" s="28"/>
      <c r="JXP139" s="28"/>
      <c r="JXQ139" s="28"/>
      <c r="JXR139" s="28"/>
      <c r="JXS139" s="28"/>
      <c r="JXT139" s="28"/>
      <c r="JXU139" s="28"/>
      <c r="JXV139" s="28"/>
      <c r="JXW139" s="28"/>
      <c r="JXX139" s="28"/>
      <c r="JXY139" s="28"/>
      <c r="JXZ139" s="28"/>
      <c r="JYA139" s="28"/>
      <c r="JYB139" s="28"/>
      <c r="JYC139" s="28"/>
      <c r="JYD139" s="28"/>
      <c r="JYE139" s="28"/>
      <c r="JYF139" s="28"/>
      <c r="JYG139" s="28"/>
      <c r="JYH139" s="28"/>
      <c r="JYI139" s="28"/>
      <c r="JYJ139" s="28"/>
      <c r="JYK139" s="28"/>
      <c r="JYL139" s="28"/>
      <c r="JYM139" s="28"/>
      <c r="JYN139" s="28"/>
      <c r="JYO139" s="28"/>
      <c r="JYP139" s="28"/>
      <c r="JYQ139" s="28"/>
      <c r="JYR139" s="28"/>
      <c r="JYS139" s="28"/>
      <c r="JYT139" s="28"/>
      <c r="JYU139" s="28"/>
      <c r="JYV139" s="28"/>
      <c r="JYW139" s="28"/>
      <c r="JYX139" s="28"/>
      <c r="JYY139" s="28"/>
      <c r="JYZ139" s="28"/>
      <c r="JZA139" s="28"/>
      <c r="JZB139" s="28"/>
      <c r="JZC139" s="28"/>
      <c r="JZD139" s="28"/>
      <c r="JZE139" s="28"/>
      <c r="JZF139" s="28"/>
      <c r="JZG139" s="28"/>
      <c r="JZH139" s="28"/>
      <c r="JZI139" s="28"/>
      <c r="JZJ139" s="28"/>
      <c r="JZK139" s="28"/>
      <c r="JZL139" s="28"/>
      <c r="JZM139" s="28"/>
      <c r="JZN139" s="28"/>
      <c r="JZO139" s="28"/>
      <c r="JZP139" s="28"/>
      <c r="JZQ139" s="28"/>
      <c r="JZR139" s="28"/>
      <c r="JZS139" s="28"/>
      <c r="JZT139" s="28"/>
      <c r="JZU139" s="28"/>
      <c r="JZV139" s="28"/>
      <c r="JZW139" s="28"/>
      <c r="JZX139" s="28"/>
      <c r="JZY139" s="28"/>
      <c r="JZZ139" s="28"/>
      <c r="KAA139" s="28"/>
      <c r="KAB139" s="28"/>
      <c r="KAC139" s="28"/>
      <c r="KAD139" s="28"/>
      <c r="KAE139" s="28"/>
      <c r="KAF139" s="28"/>
      <c r="KAG139" s="28"/>
      <c r="KAH139" s="28"/>
      <c r="KAI139" s="28"/>
      <c r="KAJ139" s="28"/>
      <c r="KAK139" s="28"/>
      <c r="KAL139" s="28"/>
      <c r="KAM139" s="28"/>
      <c r="KAN139" s="28"/>
      <c r="KAO139" s="28"/>
      <c r="KAP139" s="28"/>
      <c r="KAQ139" s="28"/>
      <c r="KAR139" s="28"/>
      <c r="KAS139" s="28"/>
      <c r="KAT139" s="28"/>
      <c r="KAU139" s="28"/>
      <c r="KAV139" s="28"/>
      <c r="KAW139" s="28"/>
      <c r="KAX139" s="28"/>
      <c r="KAY139" s="28"/>
      <c r="KAZ139" s="28"/>
      <c r="KBA139" s="28"/>
      <c r="KBB139" s="28"/>
      <c r="KBC139" s="28"/>
      <c r="KBD139" s="28"/>
      <c r="KBE139" s="28"/>
      <c r="KBF139" s="28"/>
      <c r="KBG139" s="28"/>
      <c r="KBH139" s="28"/>
      <c r="KBI139" s="28"/>
      <c r="KBJ139" s="28"/>
      <c r="KBK139" s="28"/>
      <c r="KBL139" s="28"/>
      <c r="KBM139" s="28"/>
      <c r="KBN139" s="28"/>
      <c r="KBO139" s="28"/>
      <c r="KBP139" s="28"/>
      <c r="KBQ139" s="28"/>
      <c r="KBR139" s="28"/>
      <c r="KBS139" s="28"/>
      <c r="KBT139" s="28"/>
      <c r="KBU139" s="28"/>
      <c r="KBV139" s="28"/>
      <c r="KBW139" s="28"/>
      <c r="KBX139" s="28"/>
      <c r="KBY139" s="28"/>
      <c r="KBZ139" s="28"/>
      <c r="KCA139" s="28"/>
      <c r="KCB139" s="28"/>
      <c r="KCC139" s="28"/>
      <c r="KCD139" s="28"/>
      <c r="KCE139" s="28"/>
      <c r="KCF139" s="28"/>
      <c r="KCG139" s="28"/>
      <c r="KCH139" s="28"/>
      <c r="KCI139" s="28"/>
      <c r="KCJ139" s="28"/>
      <c r="KCK139" s="28"/>
      <c r="KCL139" s="28"/>
      <c r="KCM139" s="28"/>
      <c r="KCN139" s="28"/>
      <c r="KCO139" s="28"/>
      <c r="KCP139" s="28"/>
      <c r="KCQ139" s="28"/>
      <c r="KCR139" s="28"/>
      <c r="KCS139" s="28"/>
      <c r="KCT139" s="28"/>
      <c r="KCU139" s="28"/>
      <c r="KCV139" s="28"/>
      <c r="KCW139" s="28"/>
      <c r="KCX139" s="28"/>
      <c r="KCY139" s="28"/>
      <c r="KCZ139" s="28"/>
      <c r="KDA139" s="28"/>
      <c r="KDB139" s="28"/>
      <c r="KDC139" s="28"/>
      <c r="KDD139" s="28"/>
      <c r="KDE139" s="28"/>
      <c r="KDF139" s="28"/>
      <c r="KDG139" s="28"/>
      <c r="KDH139" s="28"/>
      <c r="KDI139" s="28"/>
      <c r="KDJ139" s="28"/>
      <c r="KDK139" s="28"/>
      <c r="KDL139" s="28"/>
      <c r="KDM139" s="28"/>
      <c r="KDN139" s="28"/>
      <c r="KDO139" s="28"/>
      <c r="KDP139" s="28"/>
      <c r="KDQ139" s="28"/>
      <c r="KDR139" s="28"/>
      <c r="KDS139" s="28"/>
      <c r="KDT139" s="28"/>
      <c r="KDU139" s="28"/>
      <c r="KDV139" s="28"/>
      <c r="KDW139" s="28"/>
      <c r="KDX139" s="28"/>
      <c r="KDY139" s="28"/>
      <c r="KDZ139" s="28"/>
      <c r="KEA139" s="28"/>
      <c r="KEB139" s="28"/>
      <c r="KEC139" s="28"/>
      <c r="KED139" s="28"/>
      <c r="KEE139" s="28"/>
      <c r="KEF139" s="28"/>
      <c r="KEG139" s="28"/>
      <c r="KEH139" s="28"/>
      <c r="KEI139" s="28"/>
      <c r="KEJ139" s="28"/>
      <c r="KEK139" s="28"/>
      <c r="KEL139" s="28"/>
      <c r="KEM139" s="28"/>
      <c r="KEN139" s="28"/>
      <c r="KEO139" s="28"/>
      <c r="KEP139" s="28"/>
      <c r="KEQ139" s="28"/>
      <c r="KER139" s="28"/>
      <c r="KES139" s="28"/>
      <c r="KET139" s="28"/>
      <c r="KEU139" s="28"/>
      <c r="KEV139" s="28"/>
      <c r="KEW139" s="28"/>
      <c r="KEX139" s="28"/>
      <c r="KEY139" s="28"/>
      <c r="KEZ139" s="28"/>
      <c r="KFA139" s="28"/>
      <c r="KFB139" s="28"/>
      <c r="KFC139" s="28"/>
      <c r="KFD139" s="28"/>
      <c r="KFE139" s="28"/>
      <c r="KFF139" s="28"/>
      <c r="KFG139" s="28"/>
      <c r="KFH139" s="28"/>
      <c r="KFI139" s="28"/>
      <c r="KFJ139" s="28"/>
      <c r="KFK139" s="28"/>
      <c r="KFL139" s="28"/>
      <c r="KFM139" s="28"/>
      <c r="KFN139" s="28"/>
      <c r="KFO139" s="28"/>
      <c r="KFP139" s="28"/>
      <c r="KFQ139" s="28"/>
      <c r="KFR139" s="28"/>
      <c r="KFS139" s="28"/>
      <c r="KFT139" s="28"/>
      <c r="KFU139" s="28"/>
      <c r="KFV139" s="28"/>
      <c r="KFW139" s="28"/>
      <c r="KFX139" s="28"/>
      <c r="KFY139" s="28"/>
      <c r="KFZ139" s="28"/>
      <c r="KGA139" s="28"/>
      <c r="KGB139" s="28"/>
      <c r="KGC139" s="28"/>
      <c r="KGD139" s="28"/>
      <c r="KGE139" s="28"/>
      <c r="KGF139" s="28"/>
      <c r="KGG139" s="28"/>
      <c r="KGH139" s="28"/>
      <c r="KGI139" s="28"/>
      <c r="KGJ139" s="28"/>
      <c r="KGK139" s="28"/>
      <c r="KGL139" s="28"/>
      <c r="KGM139" s="28"/>
      <c r="KGN139" s="28"/>
      <c r="KGO139" s="28"/>
      <c r="KGP139" s="28"/>
      <c r="KGQ139" s="28"/>
      <c r="KGR139" s="28"/>
      <c r="KGS139" s="28"/>
      <c r="KGT139" s="28"/>
      <c r="KGU139" s="28"/>
      <c r="KGV139" s="28"/>
      <c r="KGW139" s="28"/>
      <c r="KGX139" s="28"/>
      <c r="KGY139" s="28"/>
      <c r="KGZ139" s="28"/>
      <c r="KHA139" s="28"/>
      <c r="KHB139" s="28"/>
      <c r="KHC139" s="28"/>
      <c r="KHD139" s="28"/>
      <c r="KHE139" s="28"/>
      <c r="KHF139" s="28"/>
      <c r="KHG139" s="28"/>
      <c r="KHH139" s="28"/>
      <c r="KHI139" s="28"/>
      <c r="KHJ139" s="28"/>
      <c r="KHK139" s="28"/>
      <c r="KHL139" s="28"/>
      <c r="KHM139" s="28"/>
      <c r="KHN139" s="28"/>
      <c r="KHO139" s="28"/>
      <c r="KHP139" s="28"/>
      <c r="KHQ139" s="28"/>
      <c r="KHR139" s="28"/>
      <c r="KHS139" s="28"/>
      <c r="KHT139" s="28"/>
      <c r="KHU139" s="28"/>
      <c r="KHV139" s="28"/>
      <c r="KHW139" s="28"/>
      <c r="KHX139" s="28"/>
      <c r="KHY139" s="28"/>
      <c r="KHZ139" s="28"/>
      <c r="KIA139" s="28"/>
      <c r="KIB139" s="28"/>
      <c r="KIC139" s="28"/>
      <c r="KID139" s="28"/>
      <c r="KIE139" s="28"/>
      <c r="KIF139" s="28"/>
      <c r="KIG139" s="28"/>
      <c r="KIH139" s="28"/>
      <c r="KII139" s="28"/>
      <c r="KIJ139" s="28"/>
      <c r="KIK139" s="28"/>
      <c r="KIL139" s="28"/>
      <c r="KIM139" s="28"/>
      <c r="KIN139" s="28"/>
      <c r="KIO139" s="28"/>
      <c r="KIP139" s="28"/>
      <c r="KIQ139" s="28"/>
      <c r="KIR139" s="28"/>
      <c r="KIS139" s="28"/>
      <c r="KIT139" s="28"/>
      <c r="KIU139" s="28"/>
      <c r="KIV139" s="28"/>
      <c r="KIW139" s="28"/>
      <c r="KIX139" s="28"/>
      <c r="KIY139" s="28"/>
      <c r="KIZ139" s="28"/>
      <c r="KJA139" s="28"/>
      <c r="KJB139" s="28"/>
      <c r="KJC139" s="28"/>
      <c r="KJD139" s="28"/>
      <c r="KJE139" s="28"/>
      <c r="KJF139" s="28"/>
      <c r="KJG139" s="28"/>
      <c r="KJH139" s="28"/>
      <c r="KJI139" s="28"/>
      <c r="KJJ139" s="28"/>
      <c r="KJK139" s="28"/>
      <c r="KJL139" s="28"/>
      <c r="KJM139" s="28"/>
      <c r="KJN139" s="28"/>
      <c r="KJO139" s="28"/>
      <c r="KJP139" s="28"/>
      <c r="KJQ139" s="28"/>
      <c r="KJR139" s="28"/>
      <c r="KJS139" s="28"/>
      <c r="KJT139" s="28"/>
      <c r="KJU139" s="28"/>
      <c r="KJV139" s="28"/>
      <c r="KJW139" s="28"/>
      <c r="KJX139" s="28"/>
      <c r="KJY139" s="28"/>
      <c r="KJZ139" s="28"/>
      <c r="KKA139" s="28"/>
      <c r="KKB139" s="28"/>
      <c r="KKC139" s="28"/>
      <c r="KKD139" s="28"/>
      <c r="KKE139" s="28"/>
      <c r="KKF139" s="28"/>
      <c r="KKG139" s="28"/>
      <c r="KKH139" s="28"/>
      <c r="KKI139" s="28"/>
      <c r="KKJ139" s="28"/>
      <c r="KKK139" s="28"/>
      <c r="KKL139" s="28"/>
      <c r="KKM139" s="28"/>
      <c r="KKN139" s="28"/>
      <c r="KKO139" s="28"/>
      <c r="KKP139" s="28"/>
      <c r="KKQ139" s="28"/>
      <c r="KKR139" s="28"/>
      <c r="KKS139" s="28"/>
      <c r="KKT139" s="28"/>
      <c r="KKU139" s="28"/>
      <c r="KKV139" s="28"/>
      <c r="KKW139" s="28"/>
      <c r="KKX139" s="28"/>
      <c r="KKY139" s="28"/>
      <c r="KKZ139" s="28"/>
      <c r="KLA139" s="28"/>
      <c r="KLB139" s="28"/>
      <c r="KLC139" s="28"/>
      <c r="KLD139" s="28"/>
      <c r="KLE139" s="28"/>
      <c r="KLF139" s="28"/>
      <c r="KLG139" s="28"/>
      <c r="KLH139" s="28"/>
      <c r="KLI139" s="28"/>
      <c r="KLJ139" s="28"/>
      <c r="KLK139" s="28"/>
      <c r="KLL139" s="28"/>
      <c r="KLM139" s="28"/>
      <c r="KLN139" s="28"/>
      <c r="KLO139" s="28"/>
      <c r="KLP139" s="28"/>
      <c r="KLQ139" s="28"/>
      <c r="KLR139" s="28"/>
      <c r="KLS139" s="28"/>
      <c r="KLT139" s="28"/>
      <c r="KLU139" s="28"/>
      <c r="KLV139" s="28"/>
      <c r="KLW139" s="28"/>
      <c r="KLX139" s="28"/>
      <c r="KLY139" s="28"/>
      <c r="KLZ139" s="28"/>
      <c r="KMA139" s="28"/>
      <c r="KMB139" s="28"/>
      <c r="KMC139" s="28"/>
      <c r="KMD139" s="28"/>
      <c r="KME139" s="28"/>
      <c r="KMF139" s="28"/>
      <c r="KMG139" s="28"/>
      <c r="KMH139" s="28"/>
      <c r="KMI139" s="28"/>
      <c r="KMJ139" s="28"/>
      <c r="KMK139" s="28"/>
      <c r="KML139" s="28"/>
      <c r="KMM139" s="28"/>
      <c r="KMN139" s="28"/>
      <c r="KMO139" s="28"/>
      <c r="KMP139" s="28"/>
      <c r="KMQ139" s="28"/>
      <c r="KMR139" s="28"/>
      <c r="KMS139" s="28"/>
      <c r="KMT139" s="28"/>
      <c r="KMU139" s="28"/>
      <c r="KMV139" s="28"/>
      <c r="KMW139" s="28"/>
      <c r="KMX139" s="28"/>
      <c r="KMY139" s="28"/>
      <c r="KMZ139" s="28"/>
      <c r="KNA139" s="28"/>
      <c r="KNB139" s="28"/>
      <c r="KNC139" s="28"/>
      <c r="KND139" s="28"/>
      <c r="KNE139" s="28"/>
      <c r="KNF139" s="28"/>
      <c r="KNG139" s="28"/>
      <c r="KNH139" s="28"/>
      <c r="KNI139" s="28"/>
      <c r="KNJ139" s="28"/>
      <c r="KNK139" s="28"/>
      <c r="KNL139" s="28"/>
      <c r="KNM139" s="28"/>
      <c r="KNN139" s="28"/>
      <c r="KNO139" s="28"/>
      <c r="KNP139" s="28"/>
      <c r="KNQ139" s="28"/>
      <c r="KNR139" s="28"/>
      <c r="KNS139" s="28"/>
      <c r="KNT139" s="28"/>
      <c r="KNU139" s="28"/>
      <c r="KNV139" s="28"/>
      <c r="KNW139" s="28"/>
      <c r="KNX139" s="28"/>
      <c r="KNY139" s="28"/>
      <c r="KNZ139" s="28"/>
      <c r="KOA139" s="28"/>
      <c r="KOB139" s="28"/>
      <c r="KOC139" s="28"/>
      <c r="KOD139" s="28"/>
      <c r="KOE139" s="28"/>
      <c r="KOF139" s="28"/>
      <c r="KOG139" s="28"/>
      <c r="KOH139" s="28"/>
      <c r="KOI139" s="28"/>
      <c r="KOJ139" s="28"/>
      <c r="KOK139" s="28"/>
      <c r="KOL139" s="28"/>
      <c r="KOM139" s="28"/>
      <c r="KON139" s="28"/>
      <c r="KOO139" s="28"/>
      <c r="KOP139" s="28"/>
      <c r="KOQ139" s="28"/>
      <c r="KOR139" s="28"/>
      <c r="KOS139" s="28"/>
      <c r="KOT139" s="28"/>
      <c r="KOU139" s="28"/>
      <c r="KOV139" s="28"/>
      <c r="KOW139" s="28"/>
      <c r="KOX139" s="28"/>
      <c r="KOY139" s="28"/>
      <c r="KOZ139" s="28"/>
      <c r="KPA139" s="28"/>
      <c r="KPB139" s="28"/>
      <c r="KPC139" s="28"/>
      <c r="KPD139" s="28"/>
      <c r="KPE139" s="28"/>
      <c r="KPF139" s="28"/>
      <c r="KPG139" s="28"/>
      <c r="KPH139" s="28"/>
      <c r="KPI139" s="28"/>
      <c r="KPJ139" s="28"/>
      <c r="KPK139" s="28"/>
      <c r="KPL139" s="28"/>
      <c r="KPM139" s="28"/>
      <c r="KPN139" s="28"/>
      <c r="KPO139" s="28"/>
      <c r="KPP139" s="28"/>
      <c r="KPQ139" s="28"/>
      <c r="KPR139" s="28"/>
      <c r="KPS139" s="28"/>
      <c r="KPT139" s="28"/>
      <c r="KPU139" s="28"/>
      <c r="KPV139" s="28"/>
      <c r="KPW139" s="28"/>
      <c r="KPX139" s="28"/>
      <c r="KPY139" s="28"/>
      <c r="KPZ139" s="28"/>
      <c r="KQA139" s="28"/>
      <c r="KQB139" s="28"/>
      <c r="KQC139" s="28"/>
      <c r="KQD139" s="28"/>
      <c r="KQE139" s="28"/>
      <c r="KQF139" s="28"/>
      <c r="KQG139" s="28"/>
      <c r="KQH139" s="28"/>
      <c r="KQI139" s="28"/>
      <c r="KQJ139" s="28"/>
      <c r="KQK139" s="28"/>
      <c r="KQL139" s="28"/>
      <c r="KQM139" s="28"/>
      <c r="KQN139" s="28"/>
      <c r="KQO139" s="28"/>
      <c r="KQP139" s="28"/>
      <c r="KQQ139" s="28"/>
      <c r="KQR139" s="28"/>
      <c r="KQS139" s="28"/>
      <c r="KQT139" s="28"/>
      <c r="KQU139" s="28"/>
      <c r="KQV139" s="28"/>
      <c r="KQW139" s="28"/>
      <c r="KQX139" s="28"/>
      <c r="KQY139" s="28"/>
      <c r="KQZ139" s="28"/>
      <c r="KRA139" s="28"/>
      <c r="KRB139" s="28"/>
      <c r="KRC139" s="28"/>
      <c r="KRD139" s="28"/>
      <c r="KRE139" s="28"/>
      <c r="KRF139" s="28"/>
      <c r="KRG139" s="28"/>
      <c r="KRH139" s="28"/>
      <c r="KRI139" s="28"/>
      <c r="KRJ139" s="28"/>
      <c r="KRK139" s="28"/>
      <c r="KRL139" s="28"/>
      <c r="KRM139" s="28"/>
      <c r="KRN139" s="28"/>
      <c r="KRO139" s="28"/>
      <c r="KRP139" s="28"/>
      <c r="KRQ139" s="28"/>
      <c r="KRR139" s="28"/>
      <c r="KRS139" s="28"/>
      <c r="KRT139" s="28"/>
      <c r="KRU139" s="28"/>
      <c r="KRV139" s="28"/>
      <c r="KRW139" s="28"/>
      <c r="KRX139" s="28"/>
      <c r="KRY139" s="28"/>
      <c r="KRZ139" s="28"/>
      <c r="KSA139" s="28"/>
      <c r="KSB139" s="28"/>
      <c r="KSC139" s="28"/>
      <c r="KSD139" s="28"/>
      <c r="KSE139" s="28"/>
      <c r="KSF139" s="28"/>
      <c r="KSG139" s="28"/>
      <c r="KSH139" s="28"/>
      <c r="KSI139" s="28"/>
      <c r="KSJ139" s="28"/>
      <c r="KSK139" s="28"/>
      <c r="KSL139" s="28"/>
      <c r="KSM139" s="28"/>
      <c r="KSN139" s="28"/>
      <c r="KSO139" s="28"/>
      <c r="KSP139" s="28"/>
      <c r="KSQ139" s="28"/>
      <c r="KSR139" s="28"/>
      <c r="KSS139" s="28"/>
      <c r="KST139" s="28"/>
      <c r="KSU139" s="28"/>
      <c r="KSV139" s="28"/>
      <c r="KSW139" s="28"/>
      <c r="KSX139" s="28"/>
      <c r="KSY139" s="28"/>
      <c r="KSZ139" s="28"/>
      <c r="KTA139" s="28"/>
      <c r="KTB139" s="28"/>
      <c r="KTC139" s="28"/>
      <c r="KTD139" s="28"/>
      <c r="KTE139" s="28"/>
      <c r="KTF139" s="28"/>
      <c r="KTG139" s="28"/>
      <c r="KTH139" s="28"/>
      <c r="KTI139" s="28"/>
      <c r="KTJ139" s="28"/>
      <c r="KTK139" s="28"/>
      <c r="KTL139" s="28"/>
      <c r="KTM139" s="28"/>
      <c r="KTN139" s="28"/>
      <c r="KTO139" s="28"/>
      <c r="KTP139" s="28"/>
      <c r="KTQ139" s="28"/>
      <c r="KTR139" s="28"/>
      <c r="KTS139" s="28"/>
      <c r="KTT139" s="28"/>
      <c r="KTU139" s="28"/>
      <c r="KTV139" s="28"/>
      <c r="KTW139" s="28"/>
      <c r="KTX139" s="28"/>
      <c r="KTY139" s="28"/>
      <c r="KTZ139" s="28"/>
      <c r="KUA139" s="28"/>
      <c r="KUB139" s="28"/>
      <c r="KUC139" s="28"/>
      <c r="KUD139" s="28"/>
      <c r="KUE139" s="28"/>
      <c r="KUF139" s="28"/>
      <c r="KUG139" s="28"/>
      <c r="KUH139" s="28"/>
      <c r="KUI139" s="28"/>
      <c r="KUJ139" s="28"/>
      <c r="KUK139" s="28"/>
      <c r="KUL139" s="28"/>
      <c r="KUM139" s="28"/>
      <c r="KUN139" s="28"/>
      <c r="KUO139" s="28"/>
      <c r="KUP139" s="28"/>
      <c r="KUQ139" s="28"/>
      <c r="KUR139" s="28"/>
      <c r="KUS139" s="28"/>
      <c r="KUT139" s="28"/>
      <c r="KUU139" s="28"/>
      <c r="KUV139" s="28"/>
      <c r="KUW139" s="28"/>
      <c r="KUX139" s="28"/>
      <c r="KUY139" s="28"/>
      <c r="KUZ139" s="28"/>
      <c r="KVA139" s="28"/>
      <c r="KVB139" s="28"/>
      <c r="KVC139" s="28"/>
      <c r="KVD139" s="28"/>
      <c r="KVE139" s="28"/>
      <c r="KVF139" s="28"/>
      <c r="KVG139" s="28"/>
      <c r="KVH139" s="28"/>
      <c r="KVI139" s="28"/>
      <c r="KVJ139" s="28"/>
      <c r="KVK139" s="28"/>
      <c r="KVL139" s="28"/>
      <c r="KVM139" s="28"/>
      <c r="KVN139" s="28"/>
      <c r="KVO139" s="28"/>
      <c r="KVP139" s="28"/>
      <c r="KVQ139" s="28"/>
      <c r="KVR139" s="28"/>
      <c r="KVS139" s="28"/>
      <c r="KVT139" s="28"/>
      <c r="KVU139" s="28"/>
      <c r="KVV139" s="28"/>
      <c r="KVW139" s="28"/>
      <c r="KVX139" s="28"/>
      <c r="KVY139" s="28"/>
      <c r="KVZ139" s="28"/>
      <c r="KWA139" s="28"/>
      <c r="KWB139" s="28"/>
      <c r="KWC139" s="28"/>
      <c r="KWD139" s="28"/>
      <c r="KWE139" s="28"/>
      <c r="KWF139" s="28"/>
      <c r="KWG139" s="28"/>
      <c r="KWH139" s="28"/>
      <c r="KWI139" s="28"/>
      <c r="KWJ139" s="28"/>
      <c r="KWK139" s="28"/>
      <c r="KWL139" s="28"/>
      <c r="KWM139" s="28"/>
      <c r="KWN139" s="28"/>
      <c r="KWO139" s="28"/>
      <c r="KWP139" s="28"/>
      <c r="KWQ139" s="28"/>
      <c r="KWR139" s="28"/>
      <c r="KWS139" s="28"/>
      <c r="KWT139" s="28"/>
      <c r="KWU139" s="28"/>
      <c r="KWV139" s="28"/>
      <c r="KWW139" s="28"/>
      <c r="KWX139" s="28"/>
      <c r="KWY139" s="28"/>
      <c r="KWZ139" s="28"/>
      <c r="KXA139" s="28"/>
      <c r="KXB139" s="28"/>
      <c r="KXC139" s="28"/>
      <c r="KXD139" s="28"/>
      <c r="KXE139" s="28"/>
      <c r="KXF139" s="28"/>
      <c r="KXG139" s="28"/>
      <c r="KXH139" s="28"/>
      <c r="KXI139" s="28"/>
      <c r="KXJ139" s="28"/>
      <c r="KXK139" s="28"/>
      <c r="KXL139" s="28"/>
      <c r="KXM139" s="28"/>
      <c r="KXN139" s="28"/>
      <c r="KXO139" s="28"/>
      <c r="KXP139" s="28"/>
      <c r="KXQ139" s="28"/>
      <c r="KXR139" s="28"/>
      <c r="KXS139" s="28"/>
      <c r="KXT139" s="28"/>
      <c r="KXU139" s="28"/>
      <c r="KXV139" s="28"/>
      <c r="KXW139" s="28"/>
      <c r="KXX139" s="28"/>
      <c r="KXY139" s="28"/>
      <c r="KXZ139" s="28"/>
      <c r="KYA139" s="28"/>
      <c r="KYB139" s="28"/>
      <c r="KYC139" s="28"/>
      <c r="KYD139" s="28"/>
      <c r="KYE139" s="28"/>
      <c r="KYF139" s="28"/>
      <c r="KYG139" s="28"/>
      <c r="KYH139" s="28"/>
      <c r="KYI139" s="28"/>
      <c r="KYJ139" s="28"/>
      <c r="KYK139" s="28"/>
      <c r="KYL139" s="28"/>
      <c r="KYM139" s="28"/>
      <c r="KYN139" s="28"/>
      <c r="KYO139" s="28"/>
      <c r="KYP139" s="28"/>
      <c r="KYQ139" s="28"/>
      <c r="KYR139" s="28"/>
      <c r="KYS139" s="28"/>
      <c r="KYT139" s="28"/>
      <c r="KYU139" s="28"/>
      <c r="KYV139" s="28"/>
      <c r="KYW139" s="28"/>
      <c r="KYX139" s="28"/>
      <c r="KYY139" s="28"/>
      <c r="KYZ139" s="28"/>
      <c r="KZA139" s="28"/>
      <c r="KZB139" s="28"/>
      <c r="KZC139" s="28"/>
      <c r="KZD139" s="28"/>
      <c r="KZE139" s="28"/>
      <c r="KZF139" s="28"/>
      <c r="KZG139" s="28"/>
      <c r="KZH139" s="28"/>
      <c r="KZI139" s="28"/>
      <c r="KZJ139" s="28"/>
      <c r="KZK139" s="28"/>
      <c r="KZL139" s="28"/>
      <c r="KZM139" s="28"/>
      <c r="KZN139" s="28"/>
      <c r="KZO139" s="28"/>
      <c r="KZP139" s="28"/>
      <c r="KZQ139" s="28"/>
      <c r="KZR139" s="28"/>
      <c r="KZS139" s="28"/>
      <c r="KZT139" s="28"/>
      <c r="KZU139" s="28"/>
      <c r="KZV139" s="28"/>
      <c r="KZW139" s="28"/>
      <c r="KZX139" s="28"/>
      <c r="KZY139" s="28"/>
      <c r="KZZ139" s="28"/>
      <c r="LAA139" s="28"/>
      <c r="LAB139" s="28"/>
      <c r="LAC139" s="28"/>
      <c r="LAD139" s="28"/>
      <c r="LAE139" s="28"/>
      <c r="LAF139" s="28"/>
      <c r="LAG139" s="28"/>
      <c r="LAH139" s="28"/>
      <c r="LAI139" s="28"/>
      <c r="LAJ139" s="28"/>
      <c r="LAK139" s="28"/>
      <c r="LAL139" s="28"/>
      <c r="LAM139" s="28"/>
      <c r="LAN139" s="28"/>
      <c r="LAO139" s="28"/>
      <c r="LAP139" s="28"/>
      <c r="LAQ139" s="28"/>
      <c r="LAR139" s="28"/>
      <c r="LAS139" s="28"/>
      <c r="LAT139" s="28"/>
      <c r="LAU139" s="28"/>
      <c r="LAV139" s="28"/>
      <c r="LAW139" s="28"/>
      <c r="LAX139" s="28"/>
      <c r="LAY139" s="28"/>
      <c r="LAZ139" s="28"/>
      <c r="LBA139" s="28"/>
      <c r="LBB139" s="28"/>
      <c r="LBC139" s="28"/>
      <c r="LBD139" s="28"/>
      <c r="LBE139" s="28"/>
      <c r="LBF139" s="28"/>
      <c r="LBG139" s="28"/>
      <c r="LBH139" s="28"/>
      <c r="LBI139" s="28"/>
      <c r="LBJ139" s="28"/>
      <c r="LBK139" s="28"/>
      <c r="LBL139" s="28"/>
      <c r="LBM139" s="28"/>
      <c r="LBN139" s="28"/>
      <c r="LBO139" s="28"/>
      <c r="LBP139" s="28"/>
      <c r="LBQ139" s="28"/>
      <c r="LBR139" s="28"/>
      <c r="LBS139" s="28"/>
      <c r="LBT139" s="28"/>
      <c r="LBU139" s="28"/>
      <c r="LBV139" s="28"/>
      <c r="LBW139" s="28"/>
      <c r="LBX139" s="28"/>
      <c r="LBY139" s="28"/>
      <c r="LBZ139" s="28"/>
      <c r="LCA139" s="28"/>
      <c r="LCB139" s="28"/>
      <c r="LCC139" s="28"/>
      <c r="LCD139" s="28"/>
      <c r="LCE139" s="28"/>
      <c r="LCF139" s="28"/>
      <c r="LCG139" s="28"/>
      <c r="LCH139" s="28"/>
      <c r="LCI139" s="28"/>
      <c r="LCJ139" s="28"/>
      <c r="LCK139" s="28"/>
      <c r="LCL139" s="28"/>
      <c r="LCM139" s="28"/>
      <c r="LCN139" s="28"/>
      <c r="LCO139" s="28"/>
      <c r="LCP139" s="28"/>
      <c r="LCQ139" s="28"/>
      <c r="LCR139" s="28"/>
      <c r="LCS139" s="28"/>
      <c r="LCT139" s="28"/>
      <c r="LCU139" s="28"/>
      <c r="LCV139" s="28"/>
      <c r="LCW139" s="28"/>
      <c r="LCX139" s="28"/>
      <c r="LCY139" s="28"/>
      <c r="LCZ139" s="28"/>
      <c r="LDA139" s="28"/>
      <c r="LDB139" s="28"/>
      <c r="LDC139" s="28"/>
      <c r="LDD139" s="28"/>
      <c r="LDE139" s="28"/>
      <c r="LDF139" s="28"/>
      <c r="LDG139" s="28"/>
      <c r="LDH139" s="28"/>
      <c r="LDI139" s="28"/>
      <c r="LDJ139" s="28"/>
      <c r="LDK139" s="28"/>
      <c r="LDL139" s="28"/>
      <c r="LDM139" s="28"/>
      <c r="LDN139" s="28"/>
      <c r="LDO139" s="28"/>
      <c r="LDP139" s="28"/>
      <c r="LDQ139" s="28"/>
      <c r="LDR139" s="28"/>
      <c r="LDS139" s="28"/>
      <c r="LDT139" s="28"/>
      <c r="LDU139" s="28"/>
      <c r="LDV139" s="28"/>
      <c r="LDW139" s="28"/>
      <c r="LDX139" s="28"/>
      <c r="LDY139" s="28"/>
      <c r="LDZ139" s="28"/>
      <c r="LEA139" s="28"/>
      <c r="LEB139" s="28"/>
      <c r="LEC139" s="28"/>
      <c r="LED139" s="28"/>
      <c r="LEE139" s="28"/>
      <c r="LEF139" s="28"/>
      <c r="LEG139" s="28"/>
      <c r="LEH139" s="28"/>
      <c r="LEI139" s="28"/>
      <c r="LEJ139" s="28"/>
      <c r="LEK139" s="28"/>
      <c r="LEL139" s="28"/>
      <c r="LEM139" s="28"/>
      <c r="LEN139" s="28"/>
      <c r="LEO139" s="28"/>
      <c r="LEP139" s="28"/>
      <c r="LEQ139" s="28"/>
      <c r="LER139" s="28"/>
      <c r="LES139" s="28"/>
      <c r="LET139" s="28"/>
      <c r="LEU139" s="28"/>
      <c r="LEV139" s="28"/>
      <c r="LEW139" s="28"/>
      <c r="LEX139" s="28"/>
      <c r="LEY139" s="28"/>
      <c r="LEZ139" s="28"/>
      <c r="LFA139" s="28"/>
      <c r="LFB139" s="28"/>
      <c r="LFC139" s="28"/>
      <c r="LFD139" s="28"/>
      <c r="LFE139" s="28"/>
      <c r="LFF139" s="28"/>
      <c r="LFG139" s="28"/>
      <c r="LFH139" s="28"/>
      <c r="LFI139" s="28"/>
      <c r="LFJ139" s="28"/>
      <c r="LFK139" s="28"/>
      <c r="LFL139" s="28"/>
      <c r="LFM139" s="28"/>
      <c r="LFN139" s="28"/>
      <c r="LFO139" s="28"/>
      <c r="LFP139" s="28"/>
      <c r="LFQ139" s="28"/>
      <c r="LFR139" s="28"/>
      <c r="LFS139" s="28"/>
      <c r="LFT139" s="28"/>
      <c r="LFU139" s="28"/>
      <c r="LFV139" s="28"/>
      <c r="LFW139" s="28"/>
      <c r="LFX139" s="28"/>
      <c r="LFY139" s="28"/>
      <c r="LFZ139" s="28"/>
      <c r="LGA139" s="28"/>
      <c r="LGB139" s="28"/>
      <c r="LGC139" s="28"/>
      <c r="LGD139" s="28"/>
      <c r="LGE139" s="28"/>
      <c r="LGF139" s="28"/>
      <c r="LGG139" s="28"/>
      <c r="LGH139" s="28"/>
      <c r="LGI139" s="28"/>
      <c r="LGJ139" s="28"/>
      <c r="LGK139" s="28"/>
      <c r="LGL139" s="28"/>
      <c r="LGM139" s="28"/>
      <c r="LGN139" s="28"/>
      <c r="LGO139" s="28"/>
      <c r="LGP139" s="28"/>
      <c r="LGQ139" s="28"/>
      <c r="LGR139" s="28"/>
      <c r="LGS139" s="28"/>
      <c r="LGT139" s="28"/>
      <c r="LGU139" s="28"/>
      <c r="LGV139" s="28"/>
      <c r="LGW139" s="28"/>
      <c r="LGX139" s="28"/>
      <c r="LGY139" s="28"/>
      <c r="LGZ139" s="28"/>
      <c r="LHA139" s="28"/>
      <c r="LHB139" s="28"/>
      <c r="LHC139" s="28"/>
      <c r="LHD139" s="28"/>
      <c r="LHE139" s="28"/>
      <c r="LHF139" s="28"/>
      <c r="LHG139" s="28"/>
      <c r="LHH139" s="28"/>
      <c r="LHI139" s="28"/>
      <c r="LHJ139" s="28"/>
      <c r="LHK139" s="28"/>
      <c r="LHL139" s="28"/>
      <c r="LHM139" s="28"/>
      <c r="LHN139" s="28"/>
      <c r="LHO139" s="28"/>
      <c r="LHP139" s="28"/>
      <c r="LHQ139" s="28"/>
      <c r="LHR139" s="28"/>
      <c r="LHS139" s="28"/>
      <c r="LHT139" s="28"/>
      <c r="LHU139" s="28"/>
      <c r="LHV139" s="28"/>
      <c r="LHW139" s="28"/>
      <c r="LHX139" s="28"/>
      <c r="LHY139" s="28"/>
      <c r="LHZ139" s="28"/>
      <c r="LIA139" s="28"/>
      <c r="LIB139" s="28"/>
      <c r="LIC139" s="28"/>
      <c r="LID139" s="28"/>
      <c r="LIE139" s="28"/>
      <c r="LIF139" s="28"/>
      <c r="LIG139" s="28"/>
      <c r="LIH139" s="28"/>
      <c r="LII139" s="28"/>
      <c r="LIJ139" s="28"/>
      <c r="LIK139" s="28"/>
      <c r="LIL139" s="28"/>
      <c r="LIM139" s="28"/>
      <c r="LIN139" s="28"/>
      <c r="LIO139" s="28"/>
      <c r="LIP139" s="28"/>
      <c r="LIQ139" s="28"/>
      <c r="LIR139" s="28"/>
      <c r="LIS139" s="28"/>
      <c r="LIT139" s="28"/>
      <c r="LIU139" s="28"/>
      <c r="LIV139" s="28"/>
      <c r="LIW139" s="28"/>
      <c r="LIX139" s="28"/>
      <c r="LIY139" s="28"/>
      <c r="LIZ139" s="28"/>
      <c r="LJA139" s="28"/>
      <c r="LJB139" s="28"/>
      <c r="LJC139" s="28"/>
      <c r="LJD139" s="28"/>
      <c r="LJE139" s="28"/>
      <c r="LJF139" s="28"/>
      <c r="LJG139" s="28"/>
      <c r="LJH139" s="28"/>
      <c r="LJI139" s="28"/>
      <c r="LJJ139" s="28"/>
      <c r="LJK139" s="28"/>
      <c r="LJL139" s="28"/>
      <c r="LJM139" s="28"/>
      <c r="LJN139" s="28"/>
      <c r="LJO139" s="28"/>
      <c r="LJP139" s="28"/>
      <c r="LJQ139" s="28"/>
      <c r="LJR139" s="28"/>
      <c r="LJS139" s="28"/>
      <c r="LJT139" s="28"/>
      <c r="LJU139" s="28"/>
      <c r="LJV139" s="28"/>
      <c r="LJW139" s="28"/>
      <c r="LJX139" s="28"/>
      <c r="LJY139" s="28"/>
      <c r="LJZ139" s="28"/>
      <c r="LKA139" s="28"/>
      <c r="LKB139" s="28"/>
      <c r="LKC139" s="28"/>
      <c r="LKD139" s="28"/>
      <c r="LKE139" s="28"/>
      <c r="LKF139" s="28"/>
      <c r="LKG139" s="28"/>
      <c r="LKH139" s="28"/>
      <c r="LKI139" s="28"/>
      <c r="LKJ139" s="28"/>
      <c r="LKK139" s="28"/>
      <c r="LKL139" s="28"/>
      <c r="LKM139" s="28"/>
      <c r="LKN139" s="28"/>
      <c r="LKO139" s="28"/>
      <c r="LKP139" s="28"/>
      <c r="LKQ139" s="28"/>
      <c r="LKR139" s="28"/>
      <c r="LKS139" s="28"/>
      <c r="LKT139" s="28"/>
      <c r="LKU139" s="28"/>
      <c r="LKV139" s="28"/>
      <c r="LKW139" s="28"/>
      <c r="LKX139" s="28"/>
      <c r="LKY139" s="28"/>
      <c r="LKZ139" s="28"/>
      <c r="LLA139" s="28"/>
      <c r="LLB139" s="28"/>
      <c r="LLC139" s="28"/>
      <c r="LLD139" s="28"/>
      <c r="LLE139" s="28"/>
      <c r="LLF139" s="28"/>
      <c r="LLG139" s="28"/>
      <c r="LLH139" s="28"/>
      <c r="LLI139" s="28"/>
      <c r="LLJ139" s="28"/>
      <c r="LLK139" s="28"/>
      <c r="LLL139" s="28"/>
      <c r="LLM139" s="28"/>
      <c r="LLN139" s="28"/>
      <c r="LLO139" s="28"/>
      <c r="LLP139" s="28"/>
      <c r="LLQ139" s="28"/>
      <c r="LLR139" s="28"/>
      <c r="LLS139" s="28"/>
      <c r="LLT139" s="28"/>
      <c r="LLU139" s="28"/>
      <c r="LLV139" s="28"/>
      <c r="LLW139" s="28"/>
      <c r="LLX139" s="28"/>
      <c r="LLY139" s="28"/>
      <c r="LLZ139" s="28"/>
      <c r="LMA139" s="28"/>
      <c r="LMB139" s="28"/>
      <c r="LMC139" s="28"/>
      <c r="LMD139" s="28"/>
      <c r="LME139" s="28"/>
      <c r="LMF139" s="28"/>
      <c r="LMG139" s="28"/>
      <c r="LMH139" s="28"/>
      <c r="LMI139" s="28"/>
      <c r="LMJ139" s="28"/>
      <c r="LMK139" s="28"/>
      <c r="LML139" s="28"/>
      <c r="LMM139" s="28"/>
      <c r="LMN139" s="28"/>
      <c r="LMO139" s="28"/>
      <c r="LMP139" s="28"/>
      <c r="LMQ139" s="28"/>
      <c r="LMR139" s="28"/>
      <c r="LMS139" s="28"/>
      <c r="LMT139" s="28"/>
      <c r="LMU139" s="28"/>
      <c r="LMV139" s="28"/>
      <c r="LMW139" s="28"/>
      <c r="LMX139" s="28"/>
      <c r="LMY139" s="28"/>
      <c r="LMZ139" s="28"/>
      <c r="LNA139" s="28"/>
      <c r="LNB139" s="28"/>
      <c r="LNC139" s="28"/>
      <c r="LND139" s="28"/>
      <c r="LNE139" s="28"/>
      <c r="LNF139" s="28"/>
      <c r="LNG139" s="28"/>
      <c r="LNH139" s="28"/>
      <c r="LNI139" s="28"/>
      <c r="LNJ139" s="28"/>
      <c r="LNK139" s="28"/>
      <c r="LNL139" s="28"/>
      <c r="LNM139" s="28"/>
      <c r="LNN139" s="28"/>
      <c r="LNO139" s="28"/>
      <c r="LNP139" s="28"/>
      <c r="LNQ139" s="28"/>
      <c r="LNR139" s="28"/>
      <c r="LNS139" s="28"/>
      <c r="LNT139" s="28"/>
      <c r="LNU139" s="28"/>
      <c r="LNV139" s="28"/>
      <c r="LNW139" s="28"/>
      <c r="LNX139" s="28"/>
      <c r="LNY139" s="28"/>
      <c r="LNZ139" s="28"/>
      <c r="LOA139" s="28"/>
      <c r="LOB139" s="28"/>
      <c r="LOC139" s="28"/>
      <c r="LOD139" s="28"/>
      <c r="LOE139" s="28"/>
      <c r="LOF139" s="28"/>
      <c r="LOG139" s="28"/>
      <c r="LOH139" s="28"/>
      <c r="LOI139" s="28"/>
      <c r="LOJ139" s="28"/>
      <c r="LOK139" s="28"/>
      <c r="LOL139" s="28"/>
      <c r="LOM139" s="28"/>
      <c r="LON139" s="28"/>
      <c r="LOO139" s="28"/>
      <c r="LOP139" s="28"/>
      <c r="LOQ139" s="28"/>
      <c r="LOR139" s="28"/>
      <c r="LOS139" s="28"/>
      <c r="LOT139" s="28"/>
      <c r="LOU139" s="28"/>
      <c r="LOV139" s="28"/>
      <c r="LOW139" s="28"/>
      <c r="LOX139" s="28"/>
      <c r="LOY139" s="28"/>
      <c r="LOZ139" s="28"/>
      <c r="LPA139" s="28"/>
      <c r="LPB139" s="28"/>
      <c r="LPC139" s="28"/>
      <c r="LPD139" s="28"/>
      <c r="LPE139" s="28"/>
      <c r="LPF139" s="28"/>
      <c r="LPG139" s="28"/>
      <c r="LPH139" s="28"/>
      <c r="LPI139" s="28"/>
      <c r="LPJ139" s="28"/>
      <c r="LPK139" s="28"/>
      <c r="LPL139" s="28"/>
      <c r="LPM139" s="28"/>
      <c r="LPN139" s="28"/>
      <c r="LPO139" s="28"/>
      <c r="LPP139" s="28"/>
      <c r="LPQ139" s="28"/>
      <c r="LPR139" s="28"/>
      <c r="LPS139" s="28"/>
      <c r="LPT139" s="28"/>
      <c r="LPU139" s="28"/>
      <c r="LPV139" s="28"/>
      <c r="LPW139" s="28"/>
      <c r="LPX139" s="28"/>
      <c r="LPY139" s="28"/>
      <c r="LPZ139" s="28"/>
      <c r="LQA139" s="28"/>
      <c r="LQB139" s="28"/>
      <c r="LQC139" s="28"/>
      <c r="LQD139" s="28"/>
      <c r="LQE139" s="28"/>
      <c r="LQF139" s="28"/>
      <c r="LQG139" s="28"/>
      <c r="LQH139" s="28"/>
      <c r="LQI139" s="28"/>
      <c r="LQJ139" s="28"/>
      <c r="LQK139" s="28"/>
      <c r="LQL139" s="28"/>
      <c r="LQM139" s="28"/>
      <c r="LQN139" s="28"/>
      <c r="LQO139" s="28"/>
      <c r="LQP139" s="28"/>
      <c r="LQQ139" s="28"/>
      <c r="LQR139" s="28"/>
      <c r="LQS139" s="28"/>
      <c r="LQT139" s="28"/>
      <c r="LQU139" s="28"/>
      <c r="LQV139" s="28"/>
      <c r="LQW139" s="28"/>
      <c r="LQX139" s="28"/>
      <c r="LQY139" s="28"/>
      <c r="LQZ139" s="28"/>
      <c r="LRA139" s="28"/>
      <c r="LRB139" s="28"/>
      <c r="LRC139" s="28"/>
      <c r="LRD139" s="28"/>
      <c r="LRE139" s="28"/>
      <c r="LRF139" s="28"/>
      <c r="LRG139" s="28"/>
      <c r="LRH139" s="28"/>
      <c r="LRI139" s="28"/>
      <c r="LRJ139" s="28"/>
      <c r="LRK139" s="28"/>
      <c r="LRL139" s="28"/>
      <c r="LRM139" s="28"/>
      <c r="LRN139" s="28"/>
      <c r="LRO139" s="28"/>
      <c r="LRP139" s="28"/>
      <c r="LRQ139" s="28"/>
      <c r="LRR139" s="28"/>
      <c r="LRS139" s="28"/>
      <c r="LRT139" s="28"/>
      <c r="LRU139" s="28"/>
      <c r="LRV139" s="28"/>
      <c r="LRW139" s="28"/>
      <c r="LRX139" s="28"/>
      <c r="LRY139" s="28"/>
      <c r="LRZ139" s="28"/>
      <c r="LSA139" s="28"/>
      <c r="LSB139" s="28"/>
      <c r="LSC139" s="28"/>
      <c r="LSD139" s="28"/>
      <c r="LSE139" s="28"/>
      <c r="LSF139" s="28"/>
      <c r="LSG139" s="28"/>
      <c r="LSH139" s="28"/>
      <c r="LSI139" s="28"/>
      <c r="LSJ139" s="28"/>
      <c r="LSK139" s="28"/>
      <c r="LSL139" s="28"/>
      <c r="LSM139" s="28"/>
      <c r="LSN139" s="28"/>
      <c r="LSO139" s="28"/>
      <c r="LSP139" s="28"/>
      <c r="LSQ139" s="28"/>
      <c r="LSR139" s="28"/>
      <c r="LSS139" s="28"/>
      <c r="LST139" s="28"/>
      <c r="LSU139" s="28"/>
      <c r="LSV139" s="28"/>
      <c r="LSW139" s="28"/>
      <c r="LSX139" s="28"/>
      <c r="LSY139" s="28"/>
      <c r="LSZ139" s="28"/>
      <c r="LTA139" s="28"/>
      <c r="LTB139" s="28"/>
      <c r="LTC139" s="28"/>
      <c r="LTD139" s="28"/>
      <c r="LTE139" s="28"/>
      <c r="LTF139" s="28"/>
      <c r="LTG139" s="28"/>
      <c r="LTH139" s="28"/>
      <c r="LTI139" s="28"/>
      <c r="LTJ139" s="28"/>
      <c r="LTK139" s="28"/>
      <c r="LTL139" s="28"/>
      <c r="LTM139" s="28"/>
      <c r="LTN139" s="28"/>
      <c r="LTO139" s="28"/>
      <c r="LTP139" s="28"/>
      <c r="LTQ139" s="28"/>
      <c r="LTR139" s="28"/>
      <c r="LTS139" s="28"/>
      <c r="LTT139" s="28"/>
      <c r="LTU139" s="28"/>
      <c r="LTV139" s="28"/>
      <c r="LTW139" s="28"/>
      <c r="LTX139" s="28"/>
      <c r="LTY139" s="28"/>
      <c r="LTZ139" s="28"/>
      <c r="LUA139" s="28"/>
      <c r="LUB139" s="28"/>
      <c r="LUC139" s="28"/>
      <c r="LUD139" s="28"/>
      <c r="LUE139" s="28"/>
      <c r="LUF139" s="28"/>
      <c r="LUG139" s="28"/>
      <c r="LUH139" s="28"/>
      <c r="LUI139" s="28"/>
      <c r="LUJ139" s="28"/>
      <c r="LUK139" s="28"/>
      <c r="LUL139" s="28"/>
      <c r="LUM139" s="28"/>
      <c r="LUN139" s="28"/>
      <c r="LUO139" s="28"/>
      <c r="LUP139" s="28"/>
      <c r="LUQ139" s="28"/>
      <c r="LUR139" s="28"/>
      <c r="LUS139" s="28"/>
      <c r="LUT139" s="28"/>
      <c r="LUU139" s="28"/>
      <c r="LUV139" s="28"/>
      <c r="LUW139" s="28"/>
      <c r="LUX139" s="28"/>
      <c r="LUY139" s="28"/>
      <c r="LUZ139" s="28"/>
      <c r="LVA139" s="28"/>
      <c r="LVB139" s="28"/>
      <c r="LVC139" s="28"/>
      <c r="LVD139" s="28"/>
      <c r="LVE139" s="28"/>
      <c r="LVF139" s="28"/>
      <c r="LVG139" s="28"/>
      <c r="LVH139" s="28"/>
      <c r="LVI139" s="28"/>
      <c r="LVJ139" s="28"/>
      <c r="LVK139" s="28"/>
      <c r="LVL139" s="28"/>
      <c r="LVM139" s="28"/>
      <c r="LVN139" s="28"/>
      <c r="LVO139" s="28"/>
      <c r="LVP139" s="28"/>
      <c r="LVQ139" s="28"/>
      <c r="LVR139" s="28"/>
      <c r="LVS139" s="28"/>
      <c r="LVT139" s="28"/>
      <c r="LVU139" s="28"/>
      <c r="LVV139" s="28"/>
      <c r="LVW139" s="28"/>
      <c r="LVX139" s="28"/>
      <c r="LVY139" s="28"/>
      <c r="LVZ139" s="28"/>
      <c r="LWA139" s="28"/>
      <c r="LWB139" s="28"/>
      <c r="LWC139" s="28"/>
      <c r="LWD139" s="28"/>
      <c r="LWE139" s="28"/>
      <c r="LWF139" s="28"/>
      <c r="LWG139" s="28"/>
      <c r="LWH139" s="28"/>
      <c r="LWI139" s="28"/>
      <c r="LWJ139" s="28"/>
      <c r="LWK139" s="28"/>
      <c r="LWL139" s="28"/>
      <c r="LWM139" s="28"/>
      <c r="LWN139" s="28"/>
      <c r="LWO139" s="28"/>
      <c r="LWP139" s="28"/>
      <c r="LWQ139" s="28"/>
      <c r="LWR139" s="28"/>
      <c r="LWS139" s="28"/>
      <c r="LWT139" s="28"/>
      <c r="LWU139" s="28"/>
      <c r="LWV139" s="28"/>
      <c r="LWW139" s="28"/>
      <c r="LWX139" s="28"/>
      <c r="LWY139" s="28"/>
      <c r="LWZ139" s="28"/>
      <c r="LXA139" s="28"/>
      <c r="LXB139" s="28"/>
      <c r="LXC139" s="28"/>
      <c r="LXD139" s="28"/>
      <c r="LXE139" s="28"/>
      <c r="LXF139" s="28"/>
      <c r="LXG139" s="28"/>
      <c r="LXH139" s="28"/>
      <c r="LXI139" s="28"/>
      <c r="LXJ139" s="28"/>
      <c r="LXK139" s="28"/>
      <c r="LXL139" s="28"/>
      <c r="LXM139" s="28"/>
      <c r="LXN139" s="28"/>
      <c r="LXO139" s="28"/>
      <c r="LXP139" s="28"/>
      <c r="LXQ139" s="28"/>
      <c r="LXR139" s="28"/>
      <c r="LXS139" s="28"/>
      <c r="LXT139" s="28"/>
      <c r="LXU139" s="28"/>
      <c r="LXV139" s="28"/>
      <c r="LXW139" s="28"/>
      <c r="LXX139" s="28"/>
      <c r="LXY139" s="28"/>
      <c r="LXZ139" s="28"/>
      <c r="LYA139" s="28"/>
      <c r="LYB139" s="28"/>
      <c r="LYC139" s="28"/>
      <c r="LYD139" s="28"/>
      <c r="LYE139" s="28"/>
      <c r="LYF139" s="28"/>
      <c r="LYG139" s="28"/>
      <c r="LYH139" s="28"/>
      <c r="LYI139" s="28"/>
      <c r="LYJ139" s="28"/>
      <c r="LYK139" s="28"/>
      <c r="LYL139" s="28"/>
      <c r="LYM139" s="28"/>
      <c r="LYN139" s="28"/>
      <c r="LYO139" s="28"/>
      <c r="LYP139" s="28"/>
      <c r="LYQ139" s="28"/>
      <c r="LYR139" s="28"/>
      <c r="LYS139" s="28"/>
      <c r="LYT139" s="28"/>
      <c r="LYU139" s="28"/>
      <c r="LYV139" s="28"/>
      <c r="LYW139" s="28"/>
      <c r="LYX139" s="28"/>
      <c r="LYY139" s="28"/>
      <c r="LYZ139" s="28"/>
      <c r="LZA139" s="28"/>
      <c r="LZB139" s="28"/>
      <c r="LZC139" s="28"/>
      <c r="LZD139" s="28"/>
      <c r="LZE139" s="28"/>
      <c r="LZF139" s="28"/>
      <c r="LZG139" s="28"/>
      <c r="LZH139" s="28"/>
      <c r="LZI139" s="28"/>
      <c r="LZJ139" s="28"/>
      <c r="LZK139" s="28"/>
      <c r="LZL139" s="28"/>
      <c r="LZM139" s="28"/>
      <c r="LZN139" s="28"/>
      <c r="LZO139" s="28"/>
      <c r="LZP139" s="28"/>
      <c r="LZQ139" s="28"/>
      <c r="LZR139" s="28"/>
      <c r="LZS139" s="28"/>
      <c r="LZT139" s="28"/>
      <c r="LZU139" s="28"/>
      <c r="LZV139" s="28"/>
      <c r="LZW139" s="28"/>
      <c r="LZX139" s="28"/>
      <c r="LZY139" s="28"/>
      <c r="LZZ139" s="28"/>
      <c r="MAA139" s="28"/>
      <c r="MAB139" s="28"/>
      <c r="MAC139" s="28"/>
      <c r="MAD139" s="28"/>
      <c r="MAE139" s="28"/>
      <c r="MAF139" s="28"/>
      <c r="MAG139" s="28"/>
      <c r="MAH139" s="28"/>
      <c r="MAI139" s="28"/>
      <c r="MAJ139" s="28"/>
      <c r="MAK139" s="28"/>
      <c r="MAL139" s="28"/>
      <c r="MAM139" s="28"/>
      <c r="MAN139" s="28"/>
      <c r="MAO139" s="28"/>
      <c r="MAP139" s="28"/>
      <c r="MAQ139" s="28"/>
      <c r="MAR139" s="28"/>
      <c r="MAS139" s="28"/>
      <c r="MAT139" s="28"/>
      <c r="MAU139" s="28"/>
      <c r="MAV139" s="28"/>
      <c r="MAW139" s="28"/>
      <c r="MAX139" s="28"/>
      <c r="MAY139" s="28"/>
      <c r="MAZ139" s="28"/>
      <c r="MBA139" s="28"/>
      <c r="MBB139" s="28"/>
      <c r="MBC139" s="28"/>
      <c r="MBD139" s="28"/>
      <c r="MBE139" s="28"/>
      <c r="MBF139" s="28"/>
      <c r="MBG139" s="28"/>
      <c r="MBH139" s="28"/>
      <c r="MBI139" s="28"/>
      <c r="MBJ139" s="28"/>
      <c r="MBK139" s="28"/>
      <c r="MBL139" s="28"/>
      <c r="MBM139" s="28"/>
      <c r="MBN139" s="28"/>
      <c r="MBO139" s="28"/>
      <c r="MBP139" s="28"/>
      <c r="MBQ139" s="28"/>
      <c r="MBR139" s="28"/>
      <c r="MBS139" s="28"/>
      <c r="MBT139" s="28"/>
      <c r="MBU139" s="28"/>
      <c r="MBV139" s="28"/>
      <c r="MBW139" s="28"/>
      <c r="MBX139" s="28"/>
      <c r="MBY139" s="28"/>
      <c r="MBZ139" s="28"/>
      <c r="MCA139" s="28"/>
      <c r="MCB139" s="28"/>
      <c r="MCC139" s="28"/>
      <c r="MCD139" s="28"/>
      <c r="MCE139" s="28"/>
      <c r="MCF139" s="28"/>
      <c r="MCG139" s="28"/>
      <c r="MCH139" s="28"/>
      <c r="MCI139" s="28"/>
      <c r="MCJ139" s="28"/>
      <c r="MCK139" s="28"/>
      <c r="MCL139" s="28"/>
      <c r="MCM139" s="28"/>
      <c r="MCN139" s="28"/>
      <c r="MCO139" s="28"/>
      <c r="MCP139" s="28"/>
      <c r="MCQ139" s="28"/>
      <c r="MCR139" s="28"/>
      <c r="MCS139" s="28"/>
      <c r="MCT139" s="28"/>
      <c r="MCU139" s="28"/>
      <c r="MCV139" s="28"/>
      <c r="MCW139" s="28"/>
      <c r="MCX139" s="28"/>
      <c r="MCY139" s="28"/>
      <c r="MCZ139" s="28"/>
      <c r="MDA139" s="28"/>
      <c r="MDB139" s="28"/>
      <c r="MDC139" s="28"/>
      <c r="MDD139" s="28"/>
      <c r="MDE139" s="28"/>
      <c r="MDF139" s="28"/>
      <c r="MDG139" s="28"/>
      <c r="MDH139" s="28"/>
      <c r="MDI139" s="28"/>
      <c r="MDJ139" s="28"/>
      <c r="MDK139" s="28"/>
      <c r="MDL139" s="28"/>
      <c r="MDM139" s="28"/>
      <c r="MDN139" s="28"/>
      <c r="MDO139" s="28"/>
      <c r="MDP139" s="28"/>
      <c r="MDQ139" s="28"/>
      <c r="MDR139" s="28"/>
      <c r="MDS139" s="28"/>
      <c r="MDT139" s="28"/>
      <c r="MDU139" s="28"/>
      <c r="MDV139" s="28"/>
      <c r="MDW139" s="28"/>
      <c r="MDX139" s="28"/>
      <c r="MDY139" s="28"/>
      <c r="MDZ139" s="28"/>
      <c r="MEA139" s="28"/>
      <c r="MEB139" s="28"/>
      <c r="MEC139" s="28"/>
      <c r="MED139" s="28"/>
      <c r="MEE139" s="28"/>
      <c r="MEF139" s="28"/>
      <c r="MEG139" s="28"/>
      <c r="MEH139" s="28"/>
      <c r="MEI139" s="28"/>
      <c r="MEJ139" s="28"/>
      <c r="MEK139" s="28"/>
      <c r="MEL139" s="28"/>
      <c r="MEM139" s="28"/>
      <c r="MEN139" s="28"/>
      <c r="MEO139" s="28"/>
      <c r="MEP139" s="28"/>
      <c r="MEQ139" s="28"/>
      <c r="MER139" s="28"/>
      <c r="MES139" s="28"/>
      <c r="MET139" s="28"/>
      <c r="MEU139" s="28"/>
      <c r="MEV139" s="28"/>
      <c r="MEW139" s="28"/>
      <c r="MEX139" s="28"/>
      <c r="MEY139" s="28"/>
      <c r="MEZ139" s="28"/>
      <c r="MFA139" s="28"/>
      <c r="MFB139" s="28"/>
      <c r="MFC139" s="28"/>
      <c r="MFD139" s="28"/>
      <c r="MFE139" s="28"/>
      <c r="MFF139" s="28"/>
      <c r="MFG139" s="28"/>
      <c r="MFH139" s="28"/>
      <c r="MFI139" s="28"/>
      <c r="MFJ139" s="28"/>
      <c r="MFK139" s="28"/>
      <c r="MFL139" s="28"/>
      <c r="MFM139" s="28"/>
      <c r="MFN139" s="28"/>
      <c r="MFO139" s="28"/>
      <c r="MFP139" s="28"/>
      <c r="MFQ139" s="28"/>
      <c r="MFR139" s="28"/>
      <c r="MFS139" s="28"/>
      <c r="MFT139" s="28"/>
      <c r="MFU139" s="28"/>
      <c r="MFV139" s="28"/>
      <c r="MFW139" s="28"/>
      <c r="MFX139" s="28"/>
      <c r="MFY139" s="28"/>
      <c r="MFZ139" s="28"/>
      <c r="MGA139" s="28"/>
      <c r="MGB139" s="28"/>
      <c r="MGC139" s="28"/>
      <c r="MGD139" s="28"/>
      <c r="MGE139" s="28"/>
      <c r="MGF139" s="28"/>
      <c r="MGG139" s="28"/>
      <c r="MGH139" s="28"/>
      <c r="MGI139" s="28"/>
      <c r="MGJ139" s="28"/>
      <c r="MGK139" s="28"/>
      <c r="MGL139" s="28"/>
      <c r="MGM139" s="28"/>
      <c r="MGN139" s="28"/>
      <c r="MGO139" s="28"/>
      <c r="MGP139" s="28"/>
      <c r="MGQ139" s="28"/>
      <c r="MGR139" s="28"/>
      <c r="MGS139" s="28"/>
      <c r="MGT139" s="28"/>
      <c r="MGU139" s="28"/>
      <c r="MGV139" s="28"/>
      <c r="MGW139" s="28"/>
      <c r="MGX139" s="28"/>
      <c r="MGY139" s="28"/>
      <c r="MGZ139" s="28"/>
      <c r="MHA139" s="28"/>
      <c r="MHB139" s="28"/>
      <c r="MHC139" s="28"/>
      <c r="MHD139" s="28"/>
      <c r="MHE139" s="28"/>
      <c r="MHF139" s="28"/>
      <c r="MHG139" s="28"/>
      <c r="MHH139" s="28"/>
      <c r="MHI139" s="28"/>
      <c r="MHJ139" s="28"/>
      <c r="MHK139" s="28"/>
      <c r="MHL139" s="28"/>
      <c r="MHM139" s="28"/>
      <c r="MHN139" s="28"/>
      <c r="MHO139" s="28"/>
      <c r="MHP139" s="28"/>
      <c r="MHQ139" s="28"/>
      <c r="MHR139" s="28"/>
      <c r="MHS139" s="28"/>
      <c r="MHT139" s="28"/>
      <c r="MHU139" s="28"/>
      <c r="MHV139" s="28"/>
      <c r="MHW139" s="28"/>
      <c r="MHX139" s="28"/>
      <c r="MHY139" s="28"/>
      <c r="MHZ139" s="28"/>
      <c r="MIA139" s="28"/>
      <c r="MIB139" s="28"/>
      <c r="MIC139" s="28"/>
      <c r="MID139" s="28"/>
      <c r="MIE139" s="28"/>
      <c r="MIF139" s="28"/>
      <c r="MIG139" s="28"/>
      <c r="MIH139" s="28"/>
      <c r="MII139" s="28"/>
      <c r="MIJ139" s="28"/>
      <c r="MIK139" s="28"/>
      <c r="MIL139" s="28"/>
      <c r="MIM139" s="28"/>
      <c r="MIN139" s="28"/>
      <c r="MIO139" s="28"/>
      <c r="MIP139" s="28"/>
      <c r="MIQ139" s="28"/>
      <c r="MIR139" s="28"/>
      <c r="MIS139" s="28"/>
      <c r="MIT139" s="28"/>
      <c r="MIU139" s="28"/>
      <c r="MIV139" s="28"/>
      <c r="MIW139" s="28"/>
      <c r="MIX139" s="28"/>
      <c r="MIY139" s="28"/>
      <c r="MIZ139" s="28"/>
      <c r="MJA139" s="28"/>
      <c r="MJB139" s="28"/>
      <c r="MJC139" s="28"/>
      <c r="MJD139" s="28"/>
      <c r="MJE139" s="28"/>
      <c r="MJF139" s="28"/>
      <c r="MJG139" s="28"/>
      <c r="MJH139" s="28"/>
      <c r="MJI139" s="28"/>
      <c r="MJJ139" s="28"/>
      <c r="MJK139" s="28"/>
      <c r="MJL139" s="28"/>
      <c r="MJM139" s="28"/>
      <c r="MJN139" s="28"/>
      <c r="MJO139" s="28"/>
      <c r="MJP139" s="28"/>
      <c r="MJQ139" s="28"/>
      <c r="MJR139" s="28"/>
      <c r="MJS139" s="28"/>
      <c r="MJT139" s="28"/>
      <c r="MJU139" s="28"/>
      <c r="MJV139" s="28"/>
      <c r="MJW139" s="28"/>
      <c r="MJX139" s="28"/>
      <c r="MJY139" s="28"/>
      <c r="MJZ139" s="28"/>
      <c r="MKA139" s="28"/>
      <c r="MKB139" s="28"/>
      <c r="MKC139" s="28"/>
      <c r="MKD139" s="28"/>
      <c r="MKE139" s="28"/>
      <c r="MKF139" s="28"/>
      <c r="MKG139" s="28"/>
      <c r="MKH139" s="28"/>
      <c r="MKI139" s="28"/>
      <c r="MKJ139" s="28"/>
      <c r="MKK139" s="28"/>
      <c r="MKL139" s="28"/>
      <c r="MKM139" s="28"/>
      <c r="MKN139" s="28"/>
      <c r="MKO139" s="28"/>
      <c r="MKP139" s="28"/>
      <c r="MKQ139" s="28"/>
      <c r="MKR139" s="28"/>
      <c r="MKS139" s="28"/>
      <c r="MKT139" s="28"/>
      <c r="MKU139" s="28"/>
      <c r="MKV139" s="28"/>
      <c r="MKW139" s="28"/>
      <c r="MKX139" s="28"/>
      <c r="MKY139" s="28"/>
      <c r="MKZ139" s="28"/>
      <c r="MLA139" s="28"/>
      <c r="MLB139" s="28"/>
      <c r="MLC139" s="28"/>
      <c r="MLD139" s="28"/>
      <c r="MLE139" s="28"/>
      <c r="MLF139" s="28"/>
      <c r="MLG139" s="28"/>
      <c r="MLH139" s="28"/>
      <c r="MLI139" s="28"/>
      <c r="MLJ139" s="28"/>
      <c r="MLK139" s="28"/>
      <c r="MLL139" s="28"/>
      <c r="MLM139" s="28"/>
      <c r="MLN139" s="28"/>
      <c r="MLO139" s="28"/>
      <c r="MLP139" s="28"/>
      <c r="MLQ139" s="28"/>
      <c r="MLR139" s="28"/>
      <c r="MLS139" s="28"/>
      <c r="MLT139" s="28"/>
      <c r="MLU139" s="28"/>
      <c r="MLV139" s="28"/>
      <c r="MLW139" s="28"/>
      <c r="MLX139" s="28"/>
      <c r="MLY139" s="28"/>
      <c r="MLZ139" s="28"/>
      <c r="MMA139" s="28"/>
      <c r="MMB139" s="28"/>
      <c r="MMC139" s="28"/>
      <c r="MMD139" s="28"/>
      <c r="MME139" s="28"/>
      <c r="MMF139" s="28"/>
      <c r="MMG139" s="28"/>
      <c r="MMH139" s="28"/>
      <c r="MMI139" s="28"/>
      <c r="MMJ139" s="28"/>
      <c r="MMK139" s="28"/>
      <c r="MML139" s="28"/>
      <c r="MMM139" s="28"/>
      <c r="MMN139" s="28"/>
      <c r="MMO139" s="28"/>
      <c r="MMP139" s="28"/>
      <c r="MMQ139" s="28"/>
      <c r="MMR139" s="28"/>
      <c r="MMS139" s="28"/>
      <c r="MMT139" s="28"/>
      <c r="MMU139" s="28"/>
      <c r="MMV139" s="28"/>
      <c r="MMW139" s="28"/>
      <c r="MMX139" s="28"/>
      <c r="MMY139" s="28"/>
      <c r="MMZ139" s="28"/>
      <c r="MNA139" s="28"/>
      <c r="MNB139" s="28"/>
      <c r="MNC139" s="28"/>
      <c r="MND139" s="28"/>
      <c r="MNE139" s="28"/>
      <c r="MNF139" s="28"/>
      <c r="MNG139" s="28"/>
      <c r="MNH139" s="28"/>
      <c r="MNI139" s="28"/>
      <c r="MNJ139" s="28"/>
      <c r="MNK139" s="28"/>
      <c r="MNL139" s="28"/>
      <c r="MNM139" s="28"/>
      <c r="MNN139" s="28"/>
      <c r="MNO139" s="28"/>
      <c r="MNP139" s="28"/>
      <c r="MNQ139" s="28"/>
      <c r="MNR139" s="28"/>
      <c r="MNS139" s="28"/>
      <c r="MNT139" s="28"/>
      <c r="MNU139" s="28"/>
      <c r="MNV139" s="28"/>
      <c r="MNW139" s="28"/>
      <c r="MNX139" s="28"/>
      <c r="MNY139" s="28"/>
      <c r="MNZ139" s="28"/>
      <c r="MOA139" s="28"/>
      <c r="MOB139" s="28"/>
      <c r="MOC139" s="28"/>
      <c r="MOD139" s="28"/>
      <c r="MOE139" s="28"/>
      <c r="MOF139" s="28"/>
      <c r="MOG139" s="28"/>
      <c r="MOH139" s="28"/>
      <c r="MOI139" s="28"/>
      <c r="MOJ139" s="28"/>
      <c r="MOK139" s="28"/>
      <c r="MOL139" s="28"/>
      <c r="MOM139" s="28"/>
      <c r="MON139" s="28"/>
      <c r="MOO139" s="28"/>
      <c r="MOP139" s="28"/>
      <c r="MOQ139" s="28"/>
      <c r="MOR139" s="28"/>
      <c r="MOS139" s="28"/>
      <c r="MOT139" s="28"/>
      <c r="MOU139" s="28"/>
      <c r="MOV139" s="28"/>
      <c r="MOW139" s="28"/>
      <c r="MOX139" s="28"/>
      <c r="MOY139" s="28"/>
      <c r="MOZ139" s="28"/>
      <c r="MPA139" s="28"/>
      <c r="MPB139" s="28"/>
      <c r="MPC139" s="28"/>
      <c r="MPD139" s="28"/>
      <c r="MPE139" s="28"/>
      <c r="MPF139" s="28"/>
      <c r="MPG139" s="28"/>
      <c r="MPH139" s="28"/>
      <c r="MPI139" s="28"/>
      <c r="MPJ139" s="28"/>
      <c r="MPK139" s="28"/>
      <c r="MPL139" s="28"/>
      <c r="MPM139" s="28"/>
      <c r="MPN139" s="28"/>
      <c r="MPO139" s="28"/>
      <c r="MPP139" s="28"/>
      <c r="MPQ139" s="28"/>
      <c r="MPR139" s="28"/>
      <c r="MPS139" s="28"/>
      <c r="MPT139" s="28"/>
      <c r="MPU139" s="28"/>
      <c r="MPV139" s="28"/>
      <c r="MPW139" s="28"/>
      <c r="MPX139" s="28"/>
      <c r="MPY139" s="28"/>
      <c r="MPZ139" s="28"/>
      <c r="MQA139" s="28"/>
      <c r="MQB139" s="28"/>
      <c r="MQC139" s="28"/>
      <c r="MQD139" s="28"/>
      <c r="MQE139" s="28"/>
      <c r="MQF139" s="28"/>
      <c r="MQG139" s="28"/>
      <c r="MQH139" s="28"/>
      <c r="MQI139" s="28"/>
      <c r="MQJ139" s="28"/>
      <c r="MQK139" s="28"/>
      <c r="MQL139" s="28"/>
      <c r="MQM139" s="28"/>
      <c r="MQN139" s="28"/>
      <c r="MQO139" s="28"/>
      <c r="MQP139" s="28"/>
      <c r="MQQ139" s="28"/>
      <c r="MQR139" s="28"/>
      <c r="MQS139" s="28"/>
      <c r="MQT139" s="28"/>
      <c r="MQU139" s="28"/>
      <c r="MQV139" s="28"/>
      <c r="MQW139" s="28"/>
      <c r="MQX139" s="28"/>
      <c r="MQY139" s="28"/>
      <c r="MQZ139" s="28"/>
      <c r="MRA139" s="28"/>
      <c r="MRB139" s="28"/>
      <c r="MRC139" s="28"/>
      <c r="MRD139" s="28"/>
      <c r="MRE139" s="28"/>
      <c r="MRF139" s="28"/>
      <c r="MRG139" s="28"/>
      <c r="MRH139" s="28"/>
      <c r="MRI139" s="28"/>
      <c r="MRJ139" s="28"/>
      <c r="MRK139" s="28"/>
      <c r="MRL139" s="28"/>
      <c r="MRM139" s="28"/>
      <c r="MRN139" s="28"/>
      <c r="MRO139" s="28"/>
      <c r="MRP139" s="28"/>
      <c r="MRQ139" s="28"/>
      <c r="MRR139" s="28"/>
      <c r="MRS139" s="28"/>
      <c r="MRT139" s="28"/>
      <c r="MRU139" s="28"/>
      <c r="MRV139" s="28"/>
      <c r="MRW139" s="28"/>
      <c r="MRX139" s="28"/>
      <c r="MRY139" s="28"/>
      <c r="MRZ139" s="28"/>
      <c r="MSA139" s="28"/>
      <c r="MSB139" s="28"/>
      <c r="MSC139" s="28"/>
      <c r="MSD139" s="28"/>
      <c r="MSE139" s="28"/>
      <c r="MSF139" s="28"/>
      <c r="MSG139" s="28"/>
      <c r="MSH139" s="28"/>
      <c r="MSI139" s="28"/>
      <c r="MSJ139" s="28"/>
      <c r="MSK139" s="28"/>
      <c r="MSL139" s="28"/>
      <c r="MSM139" s="28"/>
      <c r="MSN139" s="28"/>
      <c r="MSO139" s="28"/>
      <c r="MSP139" s="28"/>
      <c r="MSQ139" s="28"/>
      <c r="MSR139" s="28"/>
      <c r="MSS139" s="28"/>
      <c r="MST139" s="28"/>
      <c r="MSU139" s="28"/>
      <c r="MSV139" s="28"/>
      <c r="MSW139" s="28"/>
      <c r="MSX139" s="28"/>
      <c r="MSY139" s="28"/>
      <c r="MSZ139" s="28"/>
      <c r="MTA139" s="28"/>
      <c r="MTB139" s="28"/>
      <c r="MTC139" s="28"/>
      <c r="MTD139" s="28"/>
      <c r="MTE139" s="28"/>
      <c r="MTF139" s="28"/>
      <c r="MTG139" s="28"/>
      <c r="MTH139" s="28"/>
      <c r="MTI139" s="28"/>
      <c r="MTJ139" s="28"/>
      <c r="MTK139" s="28"/>
      <c r="MTL139" s="28"/>
      <c r="MTM139" s="28"/>
      <c r="MTN139" s="28"/>
      <c r="MTO139" s="28"/>
      <c r="MTP139" s="28"/>
      <c r="MTQ139" s="28"/>
      <c r="MTR139" s="28"/>
      <c r="MTS139" s="28"/>
      <c r="MTT139" s="28"/>
      <c r="MTU139" s="28"/>
      <c r="MTV139" s="28"/>
      <c r="MTW139" s="28"/>
      <c r="MTX139" s="28"/>
      <c r="MTY139" s="28"/>
      <c r="MTZ139" s="28"/>
      <c r="MUA139" s="28"/>
      <c r="MUB139" s="28"/>
      <c r="MUC139" s="28"/>
      <c r="MUD139" s="28"/>
      <c r="MUE139" s="28"/>
      <c r="MUF139" s="28"/>
      <c r="MUG139" s="28"/>
      <c r="MUH139" s="28"/>
      <c r="MUI139" s="28"/>
      <c r="MUJ139" s="28"/>
      <c r="MUK139" s="28"/>
      <c r="MUL139" s="28"/>
      <c r="MUM139" s="28"/>
      <c r="MUN139" s="28"/>
      <c r="MUO139" s="28"/>
      <c r="MUP139" s="28"/>
      <c r="MUQ139" s="28"/>
      <c r="MUR139" s="28"/>
      <c r="MUS139" s="28"/>
      <c r="MUT139" s="28"/>
      <c r="MUU139" s="28"/>
      <c r="MUV139" s="28"/>
      <c r="MUW139" s="28"/>
      <c r="MUX139" s="28"/>
      <c r="MUY139" s="28"/>
      <c r="MUZ139" s="28"/>
      <c r="MVA139" s="28"/>
      <c r="MVB139" s="28"/>
      <c r="MVC139" s="28"/>
      <c r="MVD139" s="28"/>
      <c r="MVE139" s="28"/>
      <c r="MVF139" s="28"/>
      <c r="MVG139" s="28"/>
      <c r="MVH139" s="28"/>
      <c r="MVI139" s="28"/>
      <c r="MVJ139" s="28"/>
      <c r="MVK139" s="28"/>
      <c r="MVL139" s="28"/>
      <c r="MVM139" s="28"/>
      <c r="MVN139" s="28"/>
      <c r="MVO139" s="28"/>
      <c r="MVP139" s="28"/>
      <c r="MVQ139" s="28"/>
      <c r="MVR139" s="28"/>
      <c r="MVS139" s="28"/>
      <c r="MVT139" s="28"/>
      <c r="MVU139" s="28"/>
      <c r="MVV139" s="28"/>
      <c r="MVW139" s="28"/>
      <c r="MVX139" s="28"/>
      <c r="MVY139" s="28"/>
      <c r="MVZ139" s="28"/>
      <c r="MWA139" s="28"/>
      <c r="MWB139" s="28"/>
      <c r="MWC139" s="28"/>
      <c r="MWD139" s="28"/>
      <c r="MWE139" s="28"/>
      <c r="MWF139" s="28"/>
      <c r="MWG139" s="28"/>
      <c r="MWH139" s="28"/>
      <c r="MWI139" s="28"/>
      <c r="MWJ139" s="28"/>
      <c r="MWK139" s="28"/>
      <c r="MWL139" s="28"/>
      <c r="MWM139" s="28"/>
      <c r="MWN139" s="28"/>
      <c r="MWO139" s="28"/>
      <c r="MWP139" s="28"/>
      <c r="MWQ139" s="28"/>
      <c r="MWR139" s="28"/>
      <c r="MWS139" s="28"/>
      <c r="MWT139" s="28"/>
      <c r="MWU139" s="28"/>
      <c r="MWV139" s="28"/>
      <c r="MWW139" s="28"/>
      <c r="MWX139" s="28"/>
      <c r="MWY139" s="28"/>
      <c r="MWZ139" s="28"/>
      <c r="MXA139" s="28"/>
      <c r="MXB139" s="28"/>
      <c r="MXC139" s="28"/>
      <c r="MXD139" s="28"/>
      <c r="MXE139" s="28"/>
      <c r="MXF139" s="28"/>
      <c r="MXG139" s="28"/>
      <c r="MXH139" s="28"/>
      <c r="MXI139" s="28"/>
      <c r="MXJ139" s="28"/>
      <c r="MXK139" s="28"/>
      <c r="MXL139" s="28"/>
      <c r="MXM139" s="28"/>
      <c r="MXN139" s="28"/>
      <c r="MXO139" s="28"/>
      <c r="MXP139" s="28"/>
      <c r="MXQ139" s="28"/>
      <c r="MXR139" s="28"/>
      <c r="MXS139" s="28"/>
      <c r="MXT139" s="28"/>
      <c r="MXU139" s="28"/>
      <c r="MXV139" s="28"/>
      <c r="MXW139" s="28"/>
      <c r="MXX139" s="28"/>
      <c r="MXY139" s="28"/>
      <c r="MXZ139" s="28"/>
      <c r="MYA139" s="28"/>
      <c r="MYB139" s="28"/>
      <c r="MYC139" s="28"/>
      <c r="MYD139" s="28"/>
      <c r="MYE139" s="28"/>
      <c r="MYF139" s="28"/>
      <c r="MYG139" s="28"/>
      <c r="MYH139" s="28"/>
      <c r="MYI139" s="28"/>
      <c r="MYJ139" s="28"/>
      <c r="MYK139" s="28"/>
      <c r="MYL139" s="28"/>
      <c r="MYM139" s="28"/>
      <c r="MYN139" s="28"/>
      <c r="MYO139" s="28"/>
      <c r="MYP139" s="28"/>
      <c r="MYQ139" s="28"/>
      <c r="MYR139" s="28"/>
      <c r="MYS139" s="28"/>
      <c r="MYT139" s="28"/>
      <c r="MYU139" s="28"/>
      <c r="MYV139" s="28"/>
      <c r="MYW139" s="28"/>
      <c r="MYX139" s="28"/>
      <c r="MYY139" s="28"/>
      <c r="MYZ139" s="28"/>
      <c r="MZA139" s="28"/>
      <c r="MZB139" s="28"/>
      <c r="MZC139" s="28"/>
      <c r="MZD139" s="28"/>
      <c r="MZE139" s="28"/>
      <c r="MZF139" s="28"/>
      <c r="MZG139" s="28"/>
      <c r="MZH139" s="28"/>
      <c r="MZI139" s="28"/>
      <c r="MZJ139" s="28"/>
      <c r="MZK139" s="28"/>
      <c r="MZL139" s="28"/>
      <c r="MZM139" s="28"/>
      <c r="MZN139" s="28"/>
      <c r="MZO139" s="28"/>
      <c r="MZP139" s="28"/>
      <c r="MZQ139" s="28"/>
      <c r="MZR139" s="28"/>
      <c r="MZS139" s="28"/>
      <c r="MZT139" s="28"/>
      <c r="MZU139" s="28"/>
      <c r="MZV139" s="28"/>
      <c r="MZW139" s="28"/>
      <c r="MZX139" s="28"/>
      <c r="MZY139" s="28"/>
      <c r="MZZ139" s="28"/>
      <c r="NAA139" s="28"/>
      <c r="NAB139" s="28"/>
      <c r="NAC139" s="28"/>
      <c r="NAD139" s="28"/>
      <c r="NAE139" s="28"/>
      <c r="NAF139" s="28"/>
      <c r="NAG139" s="28"/>
      <c r="NAH139" s="28"/>
      <c r="NAI139" s="28"/>
      <c r="NAJ139" s="28"/>
      <c r="NAK139" s="28"/>
      <c r="NAL139" s="28"/>
      <c r="NAM139" s="28"/>
      <c r="NAN139" s="28"/>
      <c r="NAO139" s="28"/>
      <c r="NAP139" s="28"/>
      <c r="NAQ139" s="28"/>
      <c r="NAR139" s="28"/>
      <c r="NAS139" s="28"/>
      <c r="NAT139" s="28"/>
      <c r="NAU139" s="28"/>
      <c r="NAV139" s="28"/>
      <c r="NAW139" s="28"/>
      <c r="NAX139" s="28"/>
      <c r="NAY139" s="28"/>
      <c r="NAZ139" s="28"/>
      <c r="NBA139" s="28"/>
      <c r="NBB139" s="28"/>
      <c r="NBC139" s="28"/>
      <c r="NBD139" s="28"/>
      <c r="NBE139" s="28"/>
      <c r="NBF139" s="28"/>
      <c r="NBG139" s="28"/>
      <c r="NBH139" s="28"/>
      <c r="NBI139" s="28"/>
      <c r="NBJ139" s="28"/>
      <c r="NBK139" s="28"/>
      <c r="NBL139" s="28"/>
      <c r="NBM139" s="28"/>
      <c r="NBN139" s="28"/>
      <c r="NBO139" s="28"/>
      <c r="NBP139" s="28"/>
      <c r="NBQ139" s="28"/>
      <c r="NBR139" s="28"/>
      <c r="NBS139" s="28"/>
      <c r="NBT139" s="28"/>
      <c r="NBU139" s="28"/>
      <c r="NBV139" s="28"/>
      <c r="NBW139" s="28"/>
      <c r="NBX139" s="28"/>
      <c r="NBY139" s="28"/>
      <c r="NBZ139" s="28"/>
      <c r="NCA139" s="28"/>
      <c r="NCB139" s="28"/>
      <c r="NCC139" s="28"/>
      <c r="NCD139" s="28"/>
      <c r="NCE139" s="28"/>
      <c r="NCF139" s="28"/>
      <c r="NCG139" s="28"/>
      <c r="NCH139" s="28"/>
      <c r="NCI139" s="28"/>
      <c r="NCJ139" s="28"/>
      <c r="NCK139" s="28"/>
      <c r="NCL139" s="28"/>
      <c r="NCM139" s="28"/>
      <c r="NCN139" s="28"/>
      <c r="NCO139" s="28"/>
      <c r="NCP139" s="28"/>
      <c r="NCQ139" s="28"/>
      <c r="NCR139" s="28"/>
      <c r="NCS139" s="28"/>
      <c r="NCT139" s="28"/>
      <c r="NCU139" s="28"/>
      <c r="NCV139" s="28"/>
      <c r="NCW139" s="28"/>
      <c r="NCX139" s="28"/>
      <c r="NCY139" s="28"/>
      <c r="NCZ139" s="28"/>
      <c r="NDA139" s="28"/>
      <c r="NDB139" s="28"/>
      <c r="NDC139" s="28"/>
      <c r="NDD139" s="28"/>
      <c r="NDE139" s="28"/>
      <c r="NDF139" s="28"/>
      <c r="NDG139" s="28"/>
      <c r="NDH139" s="28"/>
      <c r="NDI139" s="28"/>
      <c r="NDJ139" s="28"/>
      <c r="NDK139" s="28"/>
      <c r="NDL139" s="28"/>
      <c r="NDM139" s="28"/>
      <c r="NDN139" s="28"/>
      <c r="NDO139" s="28"/>
      <c r="NDP139" s="28"/>
      <c r="NDQ139" s="28"/>
      <c r="NDR139" s="28"/>
      <c r="NDS139" s="28"/>
      <c r="NDT139" s="28"/>
      <c r="NDU139" s="28"/>
      <c r="NDV139" s="28"/>
      <c r="NDW139" s="28"/>
      <c r="NDX139" s="28"/>
      <c r="NDY139" s="28"/>
      <c r="NDZ139" s="28"/>
      <c r="NEA139" s="28"/>
      <c r="NEB139" s="28"/>
      <c r="NEC139" s="28"/>
      <c r="NED139" s="28"/>
      <c r="NEE139" s="28"/>
      <c r="NEF139" s="28"/>
      <c r="NEG139" s="28"/>
      <c r="NEH139" s="28"/>
      <c r="NEI139" s="28"/>
      <c r="NEJ139" s="28"/>
      <c r="NEK139" s="28"/>
      <c r="NEL139" s="28"/>
      <c r="NEM139" s="28"/>
      <c r="NEN139" s="28"/>
      <c r="NEO139" s="28"/>
      <c r="NEP139" s="28"/>
      <c r="NEQ139" s="28"/>
      <c r="NER139" s="28"/>
      <c r="NES139" s="28"/>
      <c r="NET139" s="28"/>
      <c r="NEU139" s="28"/>
      <c r="NEV139" s="28"/>
      <c r="NEW139" s="28"/>
      <c r="NEX139" s="28"/>
      <c r="NEY139" s="28"/>
      <c r="NEZ139" s="28"/>
      <c r="NFA139" s="28"/>
      <c r="NFB139" s="28"/>
      <c r="NFC139" s="28"/>
      <c r="NFD139" s="28"/>
      <c r="NFE139" s="28"/>
      <c r="NFF139" s="28"/>
      <c r="NFG139" s="28"/>
      <c r="NFH139" s="28"/>
      <c r="NFI139" s="28"/>
      <c r="NFJ139" s="28"/>
      <c r="NFK139" s="28"/>
      <c r="NFL139" s="28"/>
      <c r="NFM139" s="28"/>
      <c r="NFN139" s="28"/>
      <c r="NFO139" s="28"/>
      <c r="NFP139" s="28"/>
      <c r="NFQ139" s="28"/>
      <c r="NFR139" s="28"/>
      <c r="NFS139" s="28"/>
      <c r="NFT139" s="28"/>
      <c r="NFU139" s="28"/>
      <c r="NFV139" s="28"/>
      <c r="NFW139" s="28"/>
      <c r="NFX139" s="28"/>
      <c r="NFY139" s="28"/>
      <c r="NFZ139" s="28"/>
      <c r="NGA139" s="28"/>
      <c r="NGB139" s="28"/>
      <c r="NGC139" s="28"/>
      <c r="NGD139" s="28"/>
      <c r="NGE139" s="28"/>
      <c r="NGF139" s="28"/>
      <c r="NGG139" s="28"/>
      <c r="NGH139" s="28"/>
      <c r="NGI139" s="28"/>
      <c r="NGJ139" s="28"/>
      <c r="NGK139" s="28"/>
      <c r="NGL139" s="28"/>
      <c r="NGM139" s="28"/>
      <c r="NGN139" s="28"/>
      <c r="NGO139" s="28"/>
      <c r="NGP139" s="28"/>
      <c r="NGQ139" s="28"/>
      <c r="NGR139" s="28"/>
      <c r="NGS139" s="28"/>
      <c r="NGT139" s="28"/>
      <c r="NGU139" s="28"/>
      <c r="NGV139" s="28"/>
      <c r="NGW139" s="28"/>
      <c r="NGX139" s="28"/>
      <c r="NGY139" s="28"/>
      <c r="NGZ139" s="28"/>
      <c r="NHA139" s="28"/>
      <c r="NHB139" s="28"/>
      <c r="NHC139" s="28"/>
      <c r="NHD139" s="28"/>
      <c r="NHE139" s="28"/>
      <c r="NHF139" s="28"/>
      <c r="NHG139" s="28"/>
      <c r="NHH139" s="28"/>
      <c r="NHI139" s="28"/>
      <c r="NHJ139" s="28"/>
      <c r="NHK139" s="28"/>
      <c r="NHL139" s="28"/>
      <c r="NHM139" s="28"/>
      <c r="NHN139" s="28"/>
      <c r="NHO139" s="28"/>
      <c r="NHP139" s="28"/>
      <c r="NHQ139" s="28"/>
      <c r="NHR139" s="28"/>
      <c r="NHS139" s="28"/>
      <c r="NHT139" s="28"/>
      <c r="NHU139" s="28"/>
      <c r="NHV139" s="28"/>
      <c r="NHW139" s="28"/>
      <c r="NHX139" s="28"/>
      <c r="NHY139" s="28"/>
      <c r="NHZ139" s="28"/>
      <c r="NIA139" s="28"/>
      <c r="NIB139" s="28"/>
      <c r="NIC139" s="28"/>
      <c r="NID139" s="28"/>
      <c r="NIE139" s="28"/>
      <c r="NIF139" s="28"/>
      <c r="NIG139" s="28"/>
      <c r="NIH139" s="28"/>
      <c r="NII139" s="28"/>
      <c r="NIJ139" s="28"/>
      <c r="NIK139" s="28"/>
      <c r="NIL139" s="28"/>
      <c r="NIM139" s="28"/>
      <c r="NIN139" s="28"/>
      <c r="NIO139" s="28"/>
      <c r="NIP139" s="28"/>
      <c r="NIQ139" s="28"/>
      <c r="NIR139" s="28"/>
      <c r="NIS139" s="28"/>
      <c r="NIT139" s="28"/>
      <c r="NIU139" s="28"/>
      <c r="NIV139" s="28"/>
      <c r="NIW139" s="28"/>
      <c r="NIX139" s="28"/>
      <c r="NIY139" s="28"/>
      <c r="NIZ139" s="28"/>
      <c r="NJA139" s="28"/>
      <c r="NJB139" s="28"/>
      <c r="NJC139" s="28"/>
      <c r="NJD139" s="28"/>
      <c r="NJE139" s="28"/>
      <c r="NJF139" s="28"/>
      <c r="NJG139" s="28"/>
      <c r="NJH139" s="28"/>
      <c r="NJI139" s="28"/>
      <c r="NJJ139" s="28"/>
      <c r="NJK139" s="28"/>
      <c r="NJL139" s="28"/>
      <c r="NJM139" s="28"/>
      <c r="NJN139" s="28"/>
      <c r="NJO139" s="28"/>
      <c r="NJP139" s="28"/>
      <c r="NJQ139" s="28"/>
      <c r="NJR139" s="28"/>
      <c r="NJS139" s="28"/>
      <c r="NJT139" s="28"/>
      <c r="NJU139" s="28"/>
      <c r="NJV139" s="28"/>
      <c r="NJW139" s="28"/>
      <c r="NJX139" s="28"/>
      <c r="NJY139" s="28"/>
      <c r="NJZ139" s="28"/>
      <c r="NKA139" s="28"/>
      <c r="NKB139" s="28"/>
      <c r="NKC139" s="28"/>
      <c r="NKD139" s="28"/>
      <c r="NKE139" s="28"/>
      <c r="NKF139" s="28"/>
      <c r="NKG139" s="28"/>
      <c r="NKH139" s="28"/>
      <c r="NKI139" s="28"/>
      <c r="NKJ139" s="28"/>
      <c r="NKK139" s="28"/>
      <c r="NKL139" s="28"/>
      <c r="NKM139" s="28"/>
      <c r="NKN139" s="28"/>
      <c r="NKO139" s="28"/>
      <c r="NKP139" s="28"/>
      <c r="NKQ139" s="28"/>
      <c r="NKR139" s="28"/>
      <c r="NKS139" s="28"/>
      <c r="NKT139" s="28"/>
      <c r="NKU139" s="28"/>
      <c r="NKV139" s="28"/>
      <c r="NKW139" s="28"/>
      <c r="NKX139" s="28"/>
      <c r="NKY139" s="28"/>
      <c r="NKZ139" s="28"/>
      <c r="NLA139" s="28"/>
      <c r="NLB139" s="28"/>
      <c r="NLC139" s="28"/>
      <c r="NLD139" s="28"/>
      <c r="NLE139" s="28"/>
      <c r="NLF139" s="28"/>
      <c r="NLG139" s="28"/>
      <c r="NLH139" s="28"/>
      <c r="NLI139" s="28"/>
      <c r="NLJ139" s="28"/>
      <c r="NLK139" s="28"/>
      <c r="NLL139" s="28"/>
      <c r="NLM139" s="28"/>
      <c r="NLN139" s="28"/>
      <c r="NLO139" s="28"/>
      <c r="NLP139" s="28"/>
      <c r="NLQ139" s="28"/>
      <c r="NLR139" s="28"/>
      <c r="NLS139" s="28"/>
      <c r="NLT139" s="28"/>
      <c r="NLU139" s="28"/>
      <c r="NLV139" s="28"/>
      <c r="NLW139" s="28"/>
      <c r="NLX139" s="28"/>
      <c r="NLY139" s="28"/>
      <c r="NLZ139" s="28"/>
      <c r="NMA139" s="28"/>
      <c r="NMB139" s="28"/>
      <c r="NMC139" s="28"/>
      <c r="NMD139" s="28"/>
      <c r="NME139" s="28"/>
      <c r="NMF139" s="28"/>
      <c r="NMG139" s="28"/>
      <c r="NMH139" s="28"/>
      <c r="NMI139" s="28"/>
      <c r="NMJ139" s="28"/>
      <c r="NMK139" s="28"/>
      <c r="NML139" s="28"/>
      <c r="NMM139" s="28"/>
      <c r="NMN139" s="28"/>
      <c r="NMO139" s="28"/>
      <c r="NMP139" s="28"/>
      <c r="NMQ139" s="28"/>
      <c r="NMR139" s="28"/>
      <c r="NMS139" s="28"/>
      <c r="NMT139" s="28"/>
      <c r="NMU139" s="28"/>
      <c r="NMV139" s="28"/>
      <c r="NMW139" s="28"/>
      <c r="NMX139" s="28"/>
      <c r="NMY139" s="28"/>
      <c r="NMZ139" s="28"/>
      <c r="NNA139" s="28"/>
      <c r="NNB139" s="28"/>
      <c r="NNC139" s="28"/>
      <c r="NND139" s="28"/>
      <c r="NNE139" s="28"/>
      <c r="NNF139" s="28"/>
      <c r="NNG139" s="28"/>
      <c r="NNH139" s="28"/>
      <c r="NNI139" s="28"/>
      <c r="NNJ139" s="28"/>
      <c r="NNK139" s="28"/>
      <c r="NNL139" s="28"/>
      <c r="NNM139" s="28"/>
      <c r="NNN139" s="28"/>
      <c r="NNO139" s="28"/>
      <c r="NNP139" s="28"/>
      <c r="NNQ139" s="28"/>
      <c r="NNR139" s="28"/>
      <c r="NNS139" s="28"/>
      <c r="NNT139" s="28"/>
      <c r="NNU139" s="28"/>
      <c r="NNV139" s="28"/>
      <c r="NNW139" s="28"/>
      <c r="NNX139" s="28"/>
      <c r="NNY139" s="28"/>
      <c r="NNZ139" s="28"/>
      <c r="NOA139" s="28"/>
      <c r="NOB139" s="28"/>
      <c r="NOC139" s="28"/>
      <c r="NOD139" s="28"/>
      <c r="NOE139" s="28"/>
      <c r="NOF139" s="28"/>
      <c r="NOG139" s="28"/>
      <c r="NOH139" s="28"/>
      <c r="NOI139" s="28"/>
      <c r="NOJ139" s="28"/>
      <c r="NOK139" s="28"/>
      <c r="NOL139" s="28"/>
      <c r="NOM139" s="28"/>
      <c r="NON139" s="28"/>
      <c r="NOO139" s="28"/>
      <c r="NOP139" s="28"/>
      <c r="NOQ139" s="28"/>
      <c r="NOR139" s="28"/>
      <c r="NOS139" s="28"/>
      <c r="NOT139" s="28"/>
      <c r="NOU139" s="28"/>
      <c r="NOV139" s="28"/>
      <c r="NOW139" s="28"/>
      <c r="NOX139" s="28"/>
      <c r="NOY139" s="28"/>
      <c r="NOZ139" s="28"/>
      <c r="NPA139" s="28"/>
      <c r="NPB139" s="28"/>
      <c r="NPC139" s="28"/>
      <c r="NPD139" s="28"/>
      <c r="NPE139" s="28"/>
      <c r="NPF139" s="28"/>
      <c r="NPG139" s="28"/>
      <c r="NPH139" s="28"/>
      <c r="NPI139" s="28"/>
      <c r="NPJ139" s="28"/>
      <c r="NPK139" s="28"/>
      <c r="NPL139" s="28"/>
      <c r="NPM139" s="28"/>
      <c r="NPN139" s="28"/>
      <c r="NPO139" s="28"/>
      <c r="NPP139" s="28"/>
      <c r="NPQ139" s="28"/>
      <c r="NPR139" s="28"/>
      <c r="NPS139" s="28"/>
      <c r="NPT139" s="28"/>
      <c r="NPU139" s="28"/>
      <c r="NPV139" s="28"/>
      <c r="NPW139" s="28"/>
      <c r="NPX139" s="28"/>
      <c r="NPY139" s="28"/>
      <c r="NPZ139" s="28"/>
      <c r="NQA139" s="28"/>
      <c r="NQB139" s="28"/>
      <c r="NQC139" s="28"/>
      <c r="NQD139" s="28"/>
      <c r="NQE139" s="28"/>
      <c r="NQF139" s="28"/>
      <c r="NQG139" s="28"/>
      <c r="NQH139" s="28"/>
      <c r="NQI139" s="28"/>
      <c r="NQJ139" s="28"/>
      <c r="NQK139" s="28"/>
      <c r="NQL139" s="28"/>
      <c r="NQM139" s="28"/>
      <c r="NQN139" s="28"/>
      <c r="NQO139" s="28"/>
      <c r="NQP139" s="28"/>
      <c r="NQQ139" s="28"/>
      <c r="NQR139" s="28"/>
      <c r="NQS139" s="28"/>
      <c r="NQT139" s="28"/>
      <c r="NQU139" s="28"/>
      <c r="NQV139" s="28"/>
      <c r="NQW139" s="28"/>
      <c r="NQX139" s="28"/>
      <c r="NQY139" s="28"/>
      <c r="NQZ139" s="28"/>
      <c r="NRA139" s="28"/>
      <c r="NRB139" s="28"/>
      <c r="NRC139" s="28"/>
      <c r="NRD139" s="28"/>
      <c r="NRE139" s="28"/>
      <c r="NRF139" s="28"/>
      <c r="NRG139" s="28"/>
      <c r="NRH139" s="28"/>
      <c r="NRI139" s="28"/>
      <c r="NRJ139" s="28"/>
      <c r="NRK139" s="28"/>
      <c r="NRL139" s="28"/>
      <c r="NRM139" s="28"/>
      <c r="NRN139" s="28"/>
      <c r="NRO139" s="28"/>
      <c r="NRP139" s="28"/>
      <c r="NRQ139" s="28"/>
      <c r="NRR139" s="28"/>
      <c r="NRS139" s="28"/>
      <c r="NRT139" s="28"/>
      <c r="NRU139" s="28"/>
      <c r="NRV139" s="28"/>
      <c r="NRW139" s="28"/>
      <c r="NRX139" s="28"/>
      <c r="NRY139" s="28"/>
      <c r="NRZ139" s="28"/>
      <c r="NSA139" s="28"/>
      <c r="NSB139" s="28"/>
      <c r="NSC139" s="28"/>
      <c r="NSD139" s="28"/>
      <c r="NSE139" s="28"/>
      <c r="NSF139" s="28"/>
      <c r="NSG139" s="28"/>
      <c r="NSH139" s="28"/>
      <c r="NSI139" s="28"/>
      <c r="NSJ139" s="28"/>
      <c r="NSK139" s="28"/>
      <c r="NSL139" s="28"/>
      <c r="NSM139" s="28"/>
      <c r="NSN139" s="28"/>
      <c r="NSO139" s="28"/>
      <c r="NSP139" s="28"/>
      <c r="NSQ139" s="28"/>
      <c r="NSR139" s="28"/>
      <c r="NSS139" s="28"/>
      <c r="NST139" s="28"/>
      <c r="NSU139" s="28"/>
      <c r="NSV139" s="28"/>
      <c r="NSW139" s="28"/>
      <c r="NSX139" s="28"/>
      <c r="NSY139" s="28"/>
      <c r="NSZ139" s="28"/>
      <c r="NTA139" s="28"/>
      <c r="NTB139" s="28"/>
      <c r="NTC139" s="28"/>
      <c r="NTD139" s="28"/>
      <c r="NTE139" s="28"/>
      <c r="NTF139" s="28"/>
      <c r="NTG139" s="28"/>
      <c r="NTH139" s="28"/>
      <c r="NTI139" s="28"/>
      <c r="NTJ139" s="28"/>
      <c r="NTK139" s="28"/>
      <c r="NTL139" s="28"/>
      <c r="NTM139" s="28"/>
      <c r="NTN139" s="28"/>
      <c r="NTO139" s="28"/>
      <c r="NTP139" s="28"/>
      <c r="NTQ139" s="28"/>
      <c r="NTR139" s="28"/>
      <c r="NTS139" s="28"/>
      <c r="NTT139" s="28"/>
      <c r="NTU139" s="28"/>
      <c r="NTV139" s="28"/>
      <c r="NTW139" s="28"/>
      <c r="NTX139" s="28"/>
      <c r="NTY139" s="28"/>
      <c r="NTZ139" s="28"/>
      <c r="NUA139" s="28"/>
      <c r="NUB139" s="28"/>
      <c r="NUC139" s="28"/>
      <c r="NUD139" s="28"/>
      <c r="NUE139" s="28"/>
      <c r="NUF139" s="28"/>
      <c r="NUG139" s="28"/>
      <c r="NUH139" s="28"/>
      <c r="NUI139" s="28"/>
      <c r="NUJ139" s="28"/>
      <c r="NUK139" s="28"/>
      <c r="NUL139" s="28"/>
      <c r="NUM139" s="28"/>
      <c r="NUN139" s="28"/>
      <c r="NUO139" s="28"/>
      <c r="NUP139" s="28"/>
      <c r="NUQ139" s="28"/>
      <c r="NUR139" s="28"/>
      <c r="NUS139" s="28"/>
      <c r="NUT139" s="28"/>
      <c r="NUU139" s="28"/>
      <c r="NUV139" s="28"/>
      <c r="NUW139" s="28"/>
      <c r="NUX139" s="28"/>
      <c r="NUY139" s="28"/>
      <c r="NUZ139" s="28"/>
      <c r="NVA139" s="28"/>
      <c r="NVB139" s="28"/>
      <c r="NVC139" s="28"/>
      <c r="NVD139" s="28"/>
      <c r="NVE139" s="28"/>
      <c r="NVF139" s="28"/>
      <c r="NVG139" s="28"/>
      <c r="NVH139" s="28"/>
      <c r="NVI139" s="28"/>
      <c r="NVJ139" s="28"/>
      <c r="NVK139" s="28"/>
      <c r="NVL139" s="28"/>
      <c r="NVM139" s="28"/>
      <c r="NVN139" s="28"/>
      <c r="NVO139" s="28"/>
      <c r="NVP139" s="28"/>
      <c r="NVQ139" s="28"/>
      <c r="NVR139" s="28"/>
      <c r="NVS139" s="28"/>
      <c r="NVT139" s="28"/>
      <c r="NVU139" s="28"/>
      <c r="NVV139" s="28"/>
      <c r="NVW139" s="28"/>
      <c r="NVX139" s="28"/>
      <c r="NVY139" s="28"/>
      <c r="NVZ139" s="28"/>
      <c r="NWA139" s="28"/>
      <c r="NWB139" s="28"/>
      <c r="NWC139" s="28"/>
      <c r="NWD139" s="28"/>
      <c r="NWE139" s="28"/>
      <c r="NWF139" s="28"/>
      <c r="NWG139" s="28"/>
      <c r="NWH139" s="28"/>
      <c r="NWI139" s="28"/>
      <c r="NWJ139" s="28"/>
      <c r="NWK139" s="28"/>
      <c r="NWL139" s="28"/>
      <c r="NWM139" s="28"/>
      <c r="NWN139" s="28"/>
      <c r="NWO139" s="28"/>
      <c r="NWP139" s="28"/>
      <c r="NWQ139" s="28"/>
      <c r="NWR139" s="28"/>
      <c r="NWS139" s="28"/>
      <c r="NWT139" s="28"/>
      <c r="NWU139" s="28"/>
      <c r="NWV139" s="28"/>
      <c r="NWW139" s="28"/>
      <c r="NWX139" s="28"/>
      <c r="NWY139" s="28"/>
      <c r="NWZ139" s="28"/>
      <c r="NXA139" s="28"/>
      <c r="NXB139" s="28"/>
      <c r="NXC139" s="28"/>
      <c r="NXD139" s="28"/>
      <c r="NXE139" s="28"/>
      <c r="NXF139" s="28"/>
      <c r="NXG139" s="28"/>
      <c r="NXH139" s="28"/>
      <c r="NXI139" s="28"/>
      <c r="NXJ139" s="28"/>
      <c r="NXK139" s="28"/>
      <c r="NXL139" s="28"/>
      <c r="NXM139" s="28"/>
      <c r="NXN139" s="28"/>
      <c r="NXO139" s="28"/>
      <c r="NXP139" s="28"/>
      <c r="NXQ139" s="28"/>
      <c r="NXR139" s="28"/>
      <c r="NXS139" s="28"/>
      <c r="NXT139" s="28"/>
      <c r="NXU139" s="28"/>
      <c r="NXV139" s="28"/>
      <c r="NXW139" s="28"/>
      <c r="NXX139" s="28"/>
      <c r="NXY139" s="28"/>
      <c r="NXZ139" s="28"/>
      <c r="NYA139" s="28"/>
      <c r="NYB139" s="28"/>
      <c r="NYC139" s="28"/>
      <c r="NYD139" s="28"/>
      <c r="NYE139" s="28"/>
      <c r="NYF139" s="28"/>
      <c r="NYG139" s="28"/>
      <c r="NYH139" s="28"/>
      <c r="NYI139" s="28"/>
      <c r="NYJ139" s="28"/>
      <c r="NYK139" s="28"/>
      <c r="NYL139" s="28"/>
      <c r="NYM139" s="28"/>
      <c r="NYN139" s="28"/>
      <c r="NYO139" s="28"/>
      <c r="NYP139" s="28"/>
      <c r="NYQ139" s="28"/>
      <c r="NYR139" s="28"/>
      <c r="NYS139" s="28"/>
      <c r="NYT139" s="28"/>
      <c r="NYU139" s="28"/>
      <c r="NYV139" s="28"/>
      <c r="NYW139" s="28"/>
      <c r="NYX139" s="28"/>
      <c r="NYY139" s="28"/>
      <c r="NYZ139" s="28"/>
      <c r="NZA139" s="28"/>
      <c r="NZB139" s="28"/>
      <c r="NZC139" s="28"/>
      <c r="NZD139" s="28"/>
      <c r="NZE139" s="28"/>
      <c r="NZF139" s="28"/>
      <c r="NZG139" s="28"/>
      <c r="NZH139" s="28"/>
      <c r="NZI139" s="28"/>
      <c r="NZJ139" s="28"/>
      <c r="NZK139" s="28"/>
      <c r="NZL139" s="28"/>
      <c r="NZM139" s="28"/>
      <c r="NZN139" s="28"/>
      <c r="NZO139" s="28"/>
      <c r="NZP139" s="28"/>
      <c r="NZQ139" s="28"/>
      <c r="NZR139" s="28"/>
      <c r="NZS139" s="28"/>
      <c r="NZT139" s="28"/>
      <c r="NZU139" s="28"/>
      <c r="NZV139" s="28"/>
      <c r="NZW139" s="28"/>
      <c r="NZX139" s="28"/>
      <c r="NZY139" s="28"/>
      <c r="NZZ139" s="28"/>
      <c r="OAA139" s="28"/>
      <c r="OAB139" s="28"/>
      <c r="OAC139" s="28"/>
      <c r="OAD139" s="28"/>
      <c r="OAE139" s="28"/>
      <c r="OAF139" s="28"/>
      <c r="OAG139" s="28"/>
      <c r="OAH139" s="28"/>
      <c r="OAI139" s="28"/>
      <c r="OAJ139" s="28"/>
      <c r="OAK139" s="28"/>
      <c r="OAL139" s="28"/>
      <c r="OAM139" s="28"/>
      <c r="OAN139" s="28"/>
      <c r="OAO139" s="28"/>
      <c r="OAP139" s="28"/>
      <c r="OAQ139" s="28"/>
      <c r="OAR139" s="28"/>
      <c r="OAS139" s="28"/>
      <c r="OAT139" s="28"/>
      <c r="OAU139" s="28"/>
      <c r="OAV139" s="28"/>
      <c r="OAW139" s="28"/>
      <c r="OAX139" s="28"/>
      <c r="OAY139" s="28"/>
      <c r="OAZ139" s="28"/>
      <c r="OBA139" s="28"/>
      <c r="OBB139" s="28"/>
      <c r="OBC139" s="28"/>
      <c r="OBD139" s="28"/>
      <c r="OBE139" s="28"/>
      <c r="OBF139" s="28"/>
      <c r="OBG139" s="28"/>
      <c r="OBH139" s="28"/>
      <c r="OBI139" s="28"/>
      <c r="OBJ139" s="28"/>
      <c r="OBK139" s="28"/>
      <c r="OBL139" s="28"/>
      <c r="OBM139" s="28"/>
      <c r="OBN139" s="28"/>
      <c r="OBO139" s="28"/>
      <c r="OBP139" s="28"/>
      <c r="OBQ139" s="28"/>
      <c r="OBR139" s="28"/>
      <c r="OBS139" s="28"/>
      <c r="OBT139" s="28"/>
      <c r="OBU139" s="28"/>
      <c r="OBV139" s="28"/>
      <c r="OBW139" s="28"/>
      <c r="OBX139" s="28"/>
      <c r="OBY139" s="28"/>
      <c r="OBZ139" s="28"/>
      <c r="OCA139" s="28"/>
      <c r="OCB139" s="28"/>
      <c r="OCC139" s="28"/>
      <c r="OCD139" s="28"/>
      <c r="OCE139" s="28"/>
      <c r="OCF139" s="28"/>
      <c r="OCG139" s="28"/>
      <c r="OCH139" s="28"/>
      <c r="OCI139" s="28"/>
      <c r="OCJ139" s="28"/>
      <c r="OCK139" s="28"/>
      <c r="OCL139" s="28"/>
      <c r="OCM139" s="28"/>
      <c r="OCN139" s="28"/>
      <c r="OCO139" s="28"/>
      <c r="OCP139" s="28"/>
      <c r="OCQ139" s="28"/>
      <c r="OCR139" s="28"/>
      <c r="OCS139" s="28"/>
      <c r="OCT139" s="28"/>
      <c r="OCU139" s="28"/>
      <c r="OCV139" s="28"/>
      <c r="OCW139" s="28"/>
      <c r="OCX139" s="28"/>
      <c r="OCY139" s="28"/>
      <c r="OCZ139" s="28"/>
      <c r="ODA139" s="28"/>
      <c r="ODB139" s="28"/>
      <c r="ODC139" s="28"/>
      <c r="ODD139" s="28"/>
      <c r="ODE139" s="28"/>
      <c r="ODF139" s="28"/>
      <c r="ODG139" s="28"/>
      <c r="ODH139" s="28"/>
      <c r="ODI139" s="28"/>
      <c r="ODJ139" s="28"/>
      <c r="ODK139" s="28"/>
      <c r="ODL139" s="28"/>
      <c r="ODM139" s="28"/>
      <c r="ODN139" s="28"/>
      <c r="ODO139" s="28"/>
      <c r="ODP139" s="28"/>
      <c r="ODQ139" s="28"/>
      <c r="ODR139" s="28"/>
      <c r="ODS139" s="28"/>
      <c r="ODT139" s="28"/>
      <c r="ODU139" s="28"/>
      <c r="ODV139" s="28"/>
      <c r="ODW139" s="28"/>
      <c r="ODX139" s="28"/>
      <c r="ODY139" s="28"/>
      <c r="ODZ139" s="28"/>
      <c r="OEA139" s="28"/>
      <c r="OEB139" s="28"/>
      <c r="OEC139" s="28"/>
      <c r="OED139" s="28"/>
      <c r="OEE139" s="28"/>
      <c r="OEF139" s="28"/>
      <c r="OEG139" s="28"/>
      <c r="OEH139" s="28"/>
      <c r="OEI139" s="28"/>
      <c r="OEJ139" s="28"/>
      <c r="OEK139" s="28"/>
      <c r="OEL139" s="28"/>
      <c r="OEM139" s="28"/>
      <c r="OEN139" s="28"/>
      <c r="OEO139" s="28"/>
      <c r="OEP139" s="28"/>
      <c r="OEQ139" s="28"/>
      <c r="OER139" s="28"/>
      <c r="OES139" s="28"/>
      <c r="OET139" s="28"/>
      <c r="OEU139" s="28"/>
      <c r="OEV139" s="28"/>
      <c r="OEW139" s="28"/>
      <c r="OEX139" s="28"/>
      <c r="OEY139" s="28"/>
      <c r="OEZ139" s="28"/>
      <c r="OFA139" s="28"/>
      <c r="OFB139" s="28"/>
      <c r="OFC139" s="28"/>
      <c r="OFD139" s="28"/>
      <c r="OFE139" s="28"/>
      <c r="OFF139" s="28"/>
      <c r="OFG139" s="28"/>
      <c r="OFH139" s="28"/>
      <c r="OFI139" s="28"/>
      <c r="OFJ139" s="28"/>
      <c r="OFK139" s="28"/>
      <c r="OFL139" s="28"/>
      <c r="OFM139" s="28"/>
      <c r="OFN139" s="28"/>
      <c r="OFO139" s="28"/>
      <c r="OFP139" s="28"/>
      <c r="OFQ139" s="28"/>
      <c r="OFR139" s="28"/>
      <c r="OFS139" s="28"/>
      <c r="OFT139" s="28"/>
      <c r="OFU139" s="28"/>
      <c r="OFV139" s="28"/>
      <c r="OFW139" s="28"/>
      <c r="OFX139" s="28"/>
      <c r="OFY139" s="28"/>
      <c r="OFZ139" s="28"/>
      <c r="OGA139" s="28"/>
      <c r="OGB139" s="28"/>
      <c r="OGC139" s="28"/>
      <c r="OGD139" s="28"/>
      <c r="OGE139" s="28"/>
      <c r="OGF139" s="28"/>
      <c r="OGG139" s="28"/>
      <c r="OGH139" s="28"/>
      <c r="OGI139" s="28"/>
      <c r="OGJ139" s="28"/>
      <c r="OGK139" s="28"/>
      <c r="OGL139" s="28"/>
      <c r="OGM139" s="28"/>
      <c r="OGN139" s="28"/>
      <c r="OGO139" s="28"/>
      <c r="OGP139" s="28"/>
      <c r="OGQ139" s="28"/>
      <c r="OGR139" s="28"/>
      <c r="OGS139" s="28"/>
      <c r="OGT139" s="28"/>
      <c r="OGU139" s="28"/>
      <c r="OGV139" s="28"/>
      <c r="OGW139" s="28"/>
      <c r="OGX139" s="28"/>
      <c r="OGY139" s="28"/>
      <c r="OGZ139" s="28"/>
      <c r="OHA139" s="28"/>
      <c r="OHB139" s="28"/>
      <c r="OHC139" s="28"/>
      <c r="OHD139" s="28"/>
      <c r="OHE139" s="28"/>
      <c r="OHF139" s="28"/>
      <c r="OHG139" s="28"/>
      <c r="OHH139" s="28"/>
      <c r="OHI139" s="28"/>
      <c r="OHJ139" s="28"/>
      <c r="OHK139" s="28"/>
      <c r="OHL139" s="28"/>
      <c r="OHM139" s="28"/>
      <c r="OHN139" s="28"/>
      <c r="OHO139" s="28"/>
      <c r="OHP139" s="28"/>
      <c r="OHQ139" s="28"/>
      <c r="OHR139" s="28"/>
      <c r="OHS139" s="28"/>
      <c r="OHT139" s="28"/>
      <c r="OHU139" s="28"/>
      <c r="OHV139" s="28"/>
      <c r="OHW139" s="28"/>
      <c r="OHX139" s="28"/>
      <c r="OHY139" s="28"/>
      <c r="OHZ139" s="28"/>
      <c r="OIA139" s="28"/>
      <c r="OIB139" s="28"/>
      <c r="OIC139" s="28"/>
      <c r="OID139" s="28"/>
      <c r="OIE139" s="28"/>
      <c r="OIF139" s="28"/>
      <c r="OIG139" s="28"/>
      <c r="OIH139" s="28"/>
      <c r="OII139" s="28"/>
      <c r="OIJ139" s="28"/>
      <c r="OIK139" s="28"/>
      <c r="OIL139" s="28"/>
      <c r="OIM139" s="28"/>
      <c r="OIN139" s="28"/>
      <c r="OIO139" s="28"/>
      <c r="OIP139" s="28"/>
      <c r="OIQ139" s="28"/>
      <c r="OIR139" s="28"/>
      <c r="OIS139" s="28"/>
      <c r="OIT139" s="28"/>
      <c r="OIU139" s="28"/>
      <c r="OIV139" s="28"/>
      <c r="OIW139" s="28"/>
      <c r="OIX139" s="28"/>
      <c r="OIY139" s="28"/>
      <c r="OIZ139" s="28"/>
      <c r="OJA139" s="28"/>
      <c r="OJB139" s="28"/>
      <c r="OJC139" s="28"/>
      <c r="OJD139" s="28"/>
      <c r="OJE139" s="28"/>
      <c r="OJF139" s="28"/>
      <c r="OJG139" s="28"/>
      <c r="OJH139" s="28"/>
      <c r="OJI139" s="28"/>
      <c r="OJJ139" s="28"/>
      <c r="OJK139" s="28"/>
      <c r="OJL139" s="28"/>
      <c r="OJM139" s="28"/>
      <c r="OJN139" s="28"/>
      <c r="OJO139" s="28"/>
      <c r="OJP139" s="28"/>
      <c r="OJQ139" s="28"/>
      <c r="OJR139" s="28"/>
      <c r="OJS139" s="28"/>
      <c r="OJT139" s="28"/>
      <c r="OJU139" s="28"/>
      <c r="OJV139" s="28"/>
      <c r="OJW139" s="28"/>
      <c r="OJX139" s="28"/>
      <c r="OJY139" s="28"/>
      <c r="OJZ139" s="28"/>
      <c r="OKA139" s="28"/>
      <c r="OKB139" s="28"/>
      <c r="OKC139" s="28"/>
      <c r="OKD139" s="28"/>
      <c r="OKE139" s="28"/>
      <c r="OKF139" s="28"/>
      <c r="OKG139" s="28"/>
      <c r="OKH139" s="28"/>
      <c r="OKI139" s="28"/>
      <c r="OKJ139" s="28"/>
      <c r="OKK139" s="28"/>
      <c r="OKL139" s="28"/>
      <c r="OKM139" s="28"/>
      <c r="OKN139" s="28"/>
      <c r="OKO139" s="28"/>
      <c r="OKP139" s="28"/>
      <c r="OKQ139" s="28"/>
      <c r="OKR139" s="28"/>
      <c r="OKS139" s="28"/>
      <c r="OKT139" s="28"/>
      <c r="OKU139" s="28"/>
      <c r="OKV139" s="28"/>
      <c r="OKW139" s="28"/>
      <c r="OKX139" s="28"/>
      <c r="OKY139" s="28"/>
      <c r="OKZ139" s="28"/>
      <c r="OLA139" s="28"/>
      <c r="OLB139" s="28"/>
      <c r="OLC139" s="28"/>
      <c r="OLD139" s="28"/>
      <c r="OLE139" s="28"/>
      <c r="OLF139" s="28"/>
      <c r="OLG139" s="28"/>
      <c r="OLH139" s="28"/>
      <c r="OLI139" s="28"/>
      <c r="OLJ139" s="28"/>
      <c r="OLK139" s="28"/>
      <c r="OLL139" s="28"/>
      <c r="OLM139" s="28"/>
      <c r="OLN139" s="28"/>
      <c r="OLO139" s="28"/>
      <c r="OLP139" s="28"/>
      <c r="OLQ139" s="28"/>
      <c r="OLR139" s="28"/>
      <c r="OLS139" s="28"/>
      <c r="OLT139" s="28"/>
      <c r="OLU139" s="28"/>
      <c r="OLV139" s="28"/>
      <c r="OLW139" s="28"/>
      <c r="OLX139" s="28"/>
      <c r="OLY139" s="28"/>
      <c r="OLZ139" s="28"/>
      <c r="OMA139" s="28"/>
      <c r="OMB139" s="28"/>
      <c r="OMC139" s="28"/>
      <c r="OMD139" s="28"/>
      <c r="OME139" s="28"/>
      <c r="OMF139" s="28"/>
      <c r="OMG139" s="28"/>
      <c r="OMH139" s="28"/>
      <c r="OMI139" s="28"/>
      <c r="OMJ139" s="28"/>
      <c r="OMK139" s="28"/>
      <c r="OML139" s="28"/>
      <c r="OMM139" s="28"/>
      <c r="OMN139" s="28"/>
      <c r="OMO139" s="28"/>
      <c r="OMP139" s="28"/>
      <c r="OMQ139" s="28"/>
      <c r="OMR139" s="28"/>
      <c r="OMS139" s="28"/>
      <c r="OMT139" s="28"/>
      <c r="OMU139" s="28"/>
      <c r="OMV139" s="28"/>
      <c r="OMW139" s="28"/>
      <c r="OMX139" s="28"/>
      <c r="OMY139" s="28"/>
      <c r="OMZ139" s="28"/>
      <c r="ONA139" s="28"/>
      <c r="ONB139" s="28"/>
      <c r="ONC139" s="28"/>
      <c r="OND139" s="28"/>
      <c r="ONE139" s="28"/>
      <c r="ONF139" s="28"/>
      <c r="ONG139" s="28"/>
      <c r="ONH139" s="28"/>
      <c r="ONI139" s="28"/>
      <c r="ONJ139" s="28"/>
      <c r="ONK139" s="28"/>
      <c r="ONL139" s="28"/>
      <c r="ONM139" s="28"/>
      <c r="ONN139" s="28"/>
      <c r="ONO139" s="28"/>
      <c r="ONP139" s="28"/>
      <c r="ONQ139" s="28"/>
      <c r="ONR139" s="28"/>
      <c r="ONS139" s="28"/>
      <c r="ONT139" s="28"/>
      <c r="ONU139" s="28"/>
      <c r="ONV139" s="28"/>
      <c r="ONW139" s="28"/>
      <c r="ONX139" s="28"/>
      <c r="ONY139" s="28"/>
      <c r="ONZ139" s="28"/>
      <c r="OOA139" s="28"/>
      <c r="OOB139" s="28"/>
      <c r="OOC139" s="28"/>
      <c r="OOD139" s="28"/>
      <c r="OOE139" s="28"/>
      <c r="OOF139" s="28"/>
      <c r="OOG139" s="28"/>
      <c r="OOH139" s="28"/>
      <c r="OOI139" s="28"/>
      <c r="OOJ139" s="28"/>
      <c r="OOK139" s="28"/>
      <c r="OOL139" s="28"/>
      <c r="OOM139" s="28"/>
      <c r="OON139" s="28"/>
      <c r="OOO139" s="28"/>
      <c r="OOP139" s="28"/>
      <c r="OOQ139" s="28"/>
      <c r="OOR139" s="28"/>
      <c r="OOS139" s="28"/>
      <c r="OOT139" s="28"/>
      <c r="OOU139" s="28"/>
      <c r="OOV139" s="28"/>
      <c r="OOW139" s="28"/>
      <c r="OOX139" s="28"/>
      <c r="OOY139" s="28"/>
      <c r="OOZ139" s="28"/>
      <c r="OPA139" s="28"/>
      <c r="OPB139" s="28"/>
      <c r="OPC139" s="28"/>
      <c r="OPD139" s="28"/>
      <c r="OPE139" s="28"/>
      <c r="OPF139" s="28"/>
      <c r="OPG139" s="28"/>
      <c r="OPH139" s="28"/>
      <c r="OPI139" s="28"/>
      <c r="OPJ139" s="28"/>
      <c r="OPK139" s="28"/>
      <c r="OPL139" s="28"/>
      <c r="OPM139" s="28"/>
      <c r="OPN139" s="28"/>
      <c r="OPO139" s="28"/>
      <c r="OPP139" s="28"/>
      <c r="OPQ139" s="28"/>
      <c r="OPR139" s="28"/>
      <c r="OPS139" s="28"/>
      <c r="OPT139" s="28"/>
      <c r="OPU139" s="28"/>
      <c r="OPV139" s="28"/>
      <c r="OPW139" s="28"/>
      <c r="OPX139" s="28"/>
      <c r="OPY139" s="28"/>
      <c r="OPZ139" s="28"/>
      <c r="OQA139" s="28"/>
      <c r="OQB139" s="28"/>
      <c r="OQC139" s="28"/>
      <c r="OQD139" s="28"/>
      <c r="OQE139" s="28"/>
      <c r="OQF139" s="28"/>
      <c r="OQG139" s="28"/>
      <c r="OQH139" s="28"/>
      <c r="OQI139" s="28"/>
      <c r="OQJ139" s="28"/>
      <c r="OQK139" s="28"/>
      <c r="OQL139" s="28"/>
      <c r="OQM139" s="28"/>
      <c r="OQN139" s="28"/>
      <c r="OQO139" s="28"/>
      <c r="OQP139" s="28"/>
      <c r="OQQ139" s="28"/>
      <c r="OQR139" s="28"/>
      <c r="OQS139" s="28"/>
      <c r="OQT139" s="28"/>
      <c r="OQU139" s="28"/>
      <c r="OQV139" s="28"/>
      <c r="OQW139" s="28"/>
      <c r="OQX139" s="28"/>
      <c r="OQY139" s="28"/>
      <c r="OQZ139" s="28"/>
      <c r="ORA139" s="28"/>
      <c r="ORB139" s="28"/>
      <c r="ORC139" s="28"/>
      <c r="ORD139" s="28"/>
      <c r="ORE139" s="28"/>
      <c r="ORF139" s="28"/>
      <c r="ORG139" s="28"/>
      <c r="ORH139" s="28"/>
      <c r="ORI139" s="28"/>
      <c r="ORJ139" s="28"/>
      <c r="ORK139" s="28"/>
      <c r="ORL139" s="28"/>
      <c r="ORM139" s="28"/>
      <c r="ORN139" s="28"/>
      <c r="ORO139" s="28"/>
      <c r="ORP139" s="28"/>
      <c r="ORQ139" s="28"/>
      <c r="ORR139" s="28"/>
      <c r="ORS139" s="28"/>
      <c r="ORT139" s="28"/>
      <c r="ORU139" s="28"/>
      <c r="ORV139" s="28"/>
      <c r="ORW139" s="28"/>
      <c r="ORX139" s="28"/>
      <c r="ORY139" s="28"/>
      <c r="ORZ139" s="28"/>
      <c r="OSA139" s="28"/>
      <c r="OSB139" s="28"/>
      <c r="OSC139" s="28"/>
      <c r="OSD139" s="28"/>
      <c r="OSE139" s="28"/>
      <c r="OSF139" s="28"/>
      <c r="OSG139" s="28"/>
      <c r="OSH139" s="28"/>
      <c r="OSI139" s="28"/>
      <c r="OSJ139" s="28"/>
      <c r="OSK139" s="28"/>
      <c r="OSL139" s="28"/>
      <c r="OSM139" s="28"/>
      <c r="OSN139" s="28"/>
      <c r="OSO139" s="28"/>
      <c r="OSP139" s="28"/>
      <c r="OSQ139" s="28"/>
      <c r="OSR139" s="28"/>
      <c r="OSS139" s="28"/>
      <c r="OST139" s="28"/>
      <c r="OSU139" s="28"/>
      <c r="OSV139" s="28"/>
      <c r="OSW139" s="28"/>
      <c r="OSX139" s="28"/>
      <c r="OSY139" s="28"/>
      <c r="OSZ139" s="28"/>
      <c r="OTA139" s="28"/>
      <c r="OTB139" s="28"/>
      <c r="OTC139" s="28"/>
      <c r="OTD139" s="28"/>
      <c r="OTE139" s="28"/>
      <c r="OTF139" s="28"/>
      <c r="OTG139" s="28"/>
      <c r="OTH139" s="28"/>
      <c r="OTI139" s="28"/>
      <c r="OTJ139" s="28"/>
      <c r="OTK139" s="28"/>
      <c r="OTL139" s="28"/>
      <c r="OTM139" s="28"/>
      <c r="OTN139" s="28"/>
      <c r="OTO139" s="28"/>
      <c r="OTP139" s="28"/>
      <c r="OTQ139" s="28"/>
      <c r="OTR139" s="28"/>
      <c r="OTS139" s="28"/>
      <c r="OTT139" s="28"/>
      <c r="OTU139" s="28"/>
      <c r="OTV139" s="28"/>
      <c r="OTW139" s="28"/>
      <c r="OTX139" s="28"/>
      <c r="OTY139" s="28"/>
      <c r="OTZ139" s="28"/>
      <c r="OUA139" s="28"/>
      <c r="OUB139" s="28"/>
      <c r="OUC139" s="28"/>
      <c r="OUD139" s="28"/>
      <c r="OUE139" s="28"/>
      <c r="OUF139" s="28"/>
      <c r="OUG139" s="28"/>
      <c r="OUH139" s="28"/>
      <c r="OUI139" s="28"/>
      <c r="OUJ139" s="28"/>
      <c r="OUK139" s="28"/>
      <c r="OUL139" s="28"/>
      <c r="OUM139" s="28"/>
      <c r="OUN139" s="28"/>
      <c r="OUO139" s="28"/>
      <c r="OUP139" s="28"/>
      <c r="OUQ139" s="28"/>
      <c r="OUR139" s="28"/>
      <c r="OUS139" s="28"/>
      <c r="OUT139" s="28"/>
      <c r="OUU139" s="28"/>
      <c r="OUV139" s="28"/>
      <c r="OUW139" s="28"/>
      <c r="OUX139" s="28"/>
      <c r="OUY139" s="28"/>
      <c r="OUZ139" s="28"/>
      <c r="OVA139" s="28"/>
      <c r="OVB139" s="28"/>
      <c r="OVC139" s="28"/>
      <c r="OVD139" s="28"/>
      <c r="OVE139" s="28"/>
      <c r="OVF139" s="28"/>
      <c r="OVG139" s="28"/>
      <c r="OVH139" s="28"/>
      <c r="OVI139" s="28"/>
      <c r="OVJ139" s="28"/>
      <c r="OVK139" s="28"/>
      <c r="OVL139" s="28"/>
      <c r="OVM139" s="28"/>
      <c r="OVN139" s="28"/>
      <c r="OVO139" s="28"/>
      <c r="OVP139" s="28"/>
      <c r="OVQ139" s="28"/>
      <c r="OVR139" s="28"/>
      <c r="OVS139" s="28"/>
      <c r="OVT139" s="28"/>
      <c r="OVU139" s="28"/>
      <c r="OVV139" s="28"/>
      <c r="OVW139" s="28"/>
      <c r="OVX139" s="28"/>
      <c r="OVY139" s="28"/>
      <c r="OVZ139" s="28"/>
      <c r="OWA139" s="28"/>
      <c r="OWB139" s="28"/>
      <c r="OWC139" s="28"/>
      <c r="OWD139" s="28"/>
      <c r="OWE139" s="28"/>
      <c r="OWF139" s="28"/>
      <c r="OWG139" s="28"/>
      <c r="OWH139" s="28"/>
      <c r="OWI139" s="28"/>
      <c r="OWJ139" s="28"/>
      <c r="OWK139" s="28"/>
      <c r="OWL139" s="28"/>
      <c r="OWM139" s="28"/>
      <c r="OWN139" s="28"/>
      <c r="OWO139" s="28"/>
      <c r="OWP139" s="28"/>
      <c r="OWQ139" s="28"/>
      <c r="OWR139" s="28"/>
      <c r="OWS139" s="28"/>
      <c r="OWT139" s="28"/>
      <c r="OWU139" s="28"/>
      <c r="OWV139" s="28"/>
      <c r="OWW139" s="28"/>
      <c r="OWX139" s="28"/>
      <c r="OWY139" s="28"/>
      <c r="OWZ139" s="28"/>
      <c r="OXA139" s="28"/>
      <c r="OXB139" s="28"/>
      <c r="OXC139" s="28"/>
      <c r="OXD139" s="28"/>
      <c r="OXE139" s="28"/>
      <c r="OXF139" s="28"/>
      <c r="OXG139" s="28"/>
      <c r="OXH139" s="28"/>
      <c r="OXI139" s="28"/>
      <c r="OXJ139" s="28"/>
      <c r="OXK139" s="28"/>
      <c r="OXL139" s="28"/>
      <c r="OXM139" s="28"/>
      <c r="OXN139" s="28"/>
      <c r="OXO139" s="28"/>
      <c r="OXP139" s="28"/>
      <c r="OXQ139" s="28"/>
      <c r="OXR139" s="28"/>
      <c r="OXS139" s="28"/>
      <c r="OXT139" s="28"/>
      <c r="OXU139" s="28"/>
      <c r="OXV139" s="28"/>
      <c r="OXW139" s="28"/>
      <c r="OXX139" s="28"/>
      <c r="OXY139" s="28"/>
      <c r="OXZ139" s="28"/>
      <c r="OYA139" s="28"/>
      <c r="OYB139" s="28"/>
      <c r="OYC139" s="28"/>
      <c r="OYD139" s="28"/>
      <c r="OYE139" s="28"/>
      <c r="OYF139" s="28"/>
      <c r="OYG139" s="28"/>
      <c r="OYH139" s="28"/>
      <c r="OYI139" s="28"/>
      <c r="OYJ139" s="28"/>
      <c r="OYK139" s="28"/>
      <c r="OYL139" s="28"/>
      <c r="OYM139" s="28"/>
      <c r="OYN139" s="28"/>
      <c r="OYO139" s="28"/>
      <c r="OYP139" s="28"/>
      <c r="OYQ139" s="28"/>
      <c r="OYR139" s="28"/>
      <c r="OYS139" s="28"/>
      <c r="OYT139" s="28"/>
      <c r="OYU139" s="28"/>
      <c r="OYV139" s="28"/>
      <c r="OYW139" s="28"/>
      <c r="OYX139" s="28"/>
      <c r="OYY139" s="28"/>
      <c r="OYZ139" s="28"/>
      <c r="OZA139" s="28"/>
      <c r="OZB139" s="28"/>
      <c r="OZC139" s="28"/>
      <c r="OZD139" s="28"/>
      <c r="OZE139" s="28"/>
      <c r="OZF139" s="28"/>
      <c r="OZG139" s="28"/>
      <c r="OZH139" s="28"/>
      <c r="OZI139" s="28"/>
      <c r="OZJ139" s="28"/>
      <c r="OZK139" s="28"/>
      <c r="OZL139" s="28"/>
      <c r="OZM139" s="28"/>
      <c r="OZN139" s="28"/>
      <c r="OZO139" s="28"/>
      <c r="OZP139" s="28"/>
      <c r="OZQ139" s="28"/>
      <c r="OZR139" s="28"/>
      <c r="OZS139" s="28"/>
      <c r="OZT139" s="28"/>
      <c r="OZU139" s="28"/>
      <c r="OZV139" s="28"/>
      <c r="OZW139" s="28"/>
      <c r="OZX139" s="28"/>
      <c r="OZY139" s="28"/>
      <c r="OZZ139" s="28"/>
      <c r="PAA139" s="28"/>
      <c r="PAB139" s="28"/>
      <c r="PAC139" s="28"/>
      <c r="PAD139" s="28"/>
      <c r="PAE139" s="28"/>
      <c r="PAF139" s="28"/>
      <c r="PAG139" s="28"/>
      <c r="PAH139" s="28"/>
      <c r="PAI139" s="28"/>
      <c r="PAJ139" s="28"/>
      <c r="PAK139" s="28"/>
      <c r="PAL139" s="28"/>
      <c r="PAM139" s="28"/>
      <c r="PAN139" s="28"/>
      <c r="PAO139" s="28"/>
      <c r="PAP139" s="28"/>
      <c r="PAQ139" s="28"/>
      <c r="PAR139" s="28"/>
      <c r="PAS139" s="28"/>
      <c r="PAT139" s="28"/>
      <c r="PAU139" s="28"/>
      <c r="PAV139" s="28"/>
      <c r="PAW139" s="28"/>
      <c r="PAX139" s="28"/>
      <c r="PAY139" s="28"/>
      <c r="PAZ139" s="28"/>
      <c r="PBA139" s="28"/>
      <c r="PBB139" s="28"/>
      <c r="PBC139" s="28"/>
      <c r="PBD139" s="28"/>
      <c r="PBE139" s="28"/>
      <c r="PBF139" s="28"/>
      <c r="PBG139" s="28"/>
      <c r="PBH139" s="28"/>
      <c r="PBI139" s="28"/>
      <c r="PBJ139" s="28"/>
      <c r="PBK139" s="28"/>
      <c r="PBL139" s="28"/>
      <c r="PBM139" s="28"/>
      <c r="PBN139" s="28"/>
      <c r="PBO139" s="28"/>
      <c r="PBP139" s="28"/>
      <c r="PBQ139" s="28"/>
      <c r="PBR139" s="28"/>
      <c r="PBS139" s="28"/>
      <c r="PBT139" s="28"/>
      <c r="PBU139" s="28"/>
      <c r="PBV139" s="28"/>
      <c r="PBW139" s="28"/>
      <c r="PBX139" s="28"/>
      <c r="PBY139" s="28"/>
      <c r="PBZ139" s="28"/>
      <c r="PCA139" s="28"/>
      <c r="PCB139" s="28"/>
      <c r="PCC139" s="28"/>
      <c r="PCD139" s="28"/>
      <c r="PCE139" s="28"/>
      <c r="PCF139" s="28"/>
      <c r="PCG139" s="28"/>
      <c r="PCH139" s="28"/>
      <c r="PCI139" s="28"/>
      <c r="PCJ139" s="28"/>
      <c r="PCK139" s="28"/>
      <c r="PCL139" s="28"/>
      <c r="PCM139" s="28"/>
      <c r="PCN139" s="28"/>
      <c r="PCO139" s="28"/>
      <c r="PCP139" s="28"/>
      <c r="PCQ139" s="28"/>
      <c r="PCR139" s="28"/>
      <c r="PCS139" s="28"/>
      <c r="PCT139" s="28"/>
      <c r="PCU139" s="28"/>
      <c r="PCV139" s="28"/>
      <c r="PCW139" s="28"/>
      <c r="PCX139" s="28"/>
      <c r="PCY139" s="28"/>
      <c r="PCZ139" s="28"/>
      <c r="PDA139" s="28"/>
      <c r="PDB139" s="28"/>
      <c r="PDC139" s="28"/>
      <c r="PDD139" s="28"/>
      <c r="PDE139" s="28"/>
      <c r="PDF139" s="28"/>
      <c r="PDG139" s="28"/>
      <c r="PDH139" s="28"/>
      <c r="PDI139" s="28"/>
      <c r="PDJ139" s="28"/>
      <c r="PDK139" s="28"/>
      <c r="PDL139" s="28"/>
      <c r="PDM139" s="28"/>
      <c r="PDN139" s="28"/>
      <c r="PDO139" s="28"/>
      <c r="PDP139" s="28"/>
      <c r="PDQ139" s="28"/>
      <c r="PDR139" s="28"/>
      <c r="PDS139" s="28"/>
      <c r="PDT139" s="28"/>
      <c r="PDU139" s="28"/>
      <c r="PDV139" s="28"/>
      <c r="PDW139" s="28"/>
      <c r="PDX139" s="28"/>
      <c r="PDY139" s="28"/>
      <c r="PDZ139" s="28"/>
      <c r="PEA139" s="28"/>
      <c r="PEB139" s="28"/>
      <c r="PEC139" s="28"/>
      <c r="PED139" s="28"/>
      <c r="PEE139" s="28"/>
      <c r="PEF139" s="28"/>
      <c r="PEG139" s="28"/>
      <c r="PEH139" s="28"/>
      <c r="PEI139" s="28"/>
      <c r="PEJ139" s="28"/>
      <c r="PEK139" s="28"/>
      <c r="PEL139" s="28"/>
      <c r="PEM139" s="28"/>
      <c r="PEN139" s="28"/>
      <c r="PEO139" s="28"/>
      <c r="PEP139" s="28"/>
      <c r="PEQ139" s="28"/>
      <c r="PER139" s="28"/>
      <c r="PES139" s="28"/>
      <c r="PET139" s="28"/>
      <c r="PEU139" s="28"/>
      <c r="PEV139" s="28"/>
      <c r="PEW139" s="28"/>
      <c r="PEX139" s="28"/>
      <c r="PEY139" s="28"/>
      <c r="PEZ139" s="28"/>
      <c r="PFA139" s="28"/>
      <c r="PFB139" s="28"/>
      <c r="PFC139" s="28"/>
      <c r="PFD139" s="28"/>
      <c r="PFE139" s="28"/>
      <c r="PFF139" s="28"/>
      <c r="PFG139" s="28"/>
      <c r="PFH139" s="28"/>
      <c r="PFI139" s="28"/>
      <c r="PFJ139" s="28"/>
      <c r="PFK139" s="28"/>
      <c r="PFL139" s="28"/>
      <c r="PFM139" s="28"/>
      <c r="PFN139" s="28"/>
      <c r="PFO139" s="28"/>
      <c r="PFP139" s="28"/>
      <c r="PFQ139" s="28"/>
      <c r="PFR139" s="28"/>
      <c r="PFS139" s="28"/>
      <c r="PFT139" s="28"/>
      <c r="PFU139" s="28"/>
      <c r="PFV139" s="28"/>
      <c r="PFW139" s="28"/>
      <c r="PFX139" s="28"/>
      <c r="PFY139" s="28"/>
      <c r="PFZ139" s="28"/>
      <c r="PGA139" s="28"/>
      <c r="PGB139" s="28"/>
      <c r="PGC139" s="28"/>
      <c r="PGD139" s="28"/>
      <c r="PGE139" s="28"/>
      <c r="PGF139" s="28"/>
      <c r="PGG139" s="28"/>
      <c r="PGH139" s="28"/>
      <c r="PGI139" s="28"/>
      <c r="PGJ139" s="28"/>
      <c r="PGK139" s="28"/>
      <c r="PGL139" s="28"/>
      <c r="PGM139" s="28"/>
      <c r="PGN139" s="28"/>
      <c r="PGO139" s="28"/>
      <c r="PGP139" s="28"/>
      <c r="PGQ139" s="28"/>
      <c r="PGR139" s="28"/>
      <c r="PGS139" s="28"/>
      <c r="PGT139" s="28"/>
      <c r="PGU139" s="28"/>
      <c r="PGV139" s="28"/>
      <c r="PGW139" s="28"/>
      <c r="PGX139" s="28"/>
      <c r="PGY139" s="28"/>
      <c r="PGZ139" s="28"/>
      <c r="PHA139" s="28"/>
      <c r="PHB139" s="28"/>
      <c r="PHC139" s="28"/>
      <c r="PHD139" s="28"/>
      <c r="PHE139" s="28"/>
      <c r="PHF139" s="28"/>
      <c r="PHG139" s="28"/>
      <c r="PHH139" s="28"/>
      <c r="PHI139" s="28"/>
      <c r="PHJ139" s="28"/>
      <c r="PHK139" s="28"/>
      <c r="PHL139" s="28"/>
      <c r="PHM139" s="28"/>
      <c r="PHN139" s="28"/>
      <c r="PHO139" s="28"/>
      <c r="PHP139" s="28"/>
      <c r="PHQ139" s="28"/>
      <c r="PHR139" s="28"/>
      <c r="PHS139" s="28"/>
      <c r="PHT139" s="28"/>
      <c r="PHU139" s="28"/>
      <c r="PHV139" s="28"/>
      <c r="PHW139" s="28"/>
      <c r="PHX139" s="28"/>
      <c r="PHY139" s="28"/>
      <c r="PHZ139" s="28"/>
      <c r="PIA139" s="28"/>
      <c r="PIB139" s="28"/>
      <c r="PIC139" s="28"/>
      <c r="PID139" s="28"/>
      <c r="PIE139" s="28"/>
      <c r="PIF139" s="28"/>
      <c r="PIG139" s="28"/>
      <c r="PIH139" s="28"/>
      <c r="PII139" s="28"/>
      <c r="PIJ139" s="28"/>
      <c r="PIK139" s="28"/>
      <c r="PIL139" s="28"/>
      <c r="PIM139" s="28"/>
      <c r="PIN139" s="28"/>
      <c r="PIO139" s="28"/>
      <c r="PIP139" s="28"/>
      <c r="PIQ139" s="28"/>
      <c r="PIR139" s="28"/>
      <c r="PIS139" s="28"/>
      <c r="PIT139" s="28"/>
      <c r="PIU139" s="28"/>
      <c r="PIV139" s="28"/>
      <c r="PIW139" s="28"/>
      <c r="PIX139" s="28"/>
      <c r="PIY139" s="28"/>
      <c r="PIZ139" s="28"/>
      <c r="PJA139" s="28"/>
      <c r="PJB139" s="28"/>
      <c r="PJC139" s="28"/>
      <c r="PJD139" s="28"/>
      <c r="PJE139" s="28"/>
      <c r="PJF139" s="28"/>
      <c r="PJG139" s="28"/>
      <c r="PJH139" s="28"/>
      <c r="PJI139" s="28"/>
      <c r="PJJ139" s="28"/>
      <c r="PJK139" s="28"/>
      <c r="PJL139" s="28"/>
      <c r="PJM139" s="28"/>
      <c r="PJN139" s="28"/>
      <c r="PJO139" s="28"/>
      <c r="PJP139" s="28"/>
      <c r="PJQ139" s="28"/>
      <c r="PJR139" s="28"/>
      <c r="PJS139" s="28"/>
      <c r="PJT139" s="28"/>
      <c r="PJU139" s="28"/>
      <c r="PJV139" s="28"/>
      <c r="PJW139" s="28"/>
      <c r="PJX139" s="28"/>
      <c r="PJY139" s="28"/>
      <c r="PJZ139" s="28"/>
      <c r="PKA139" s="28"/>
      <c r="PKB139" s="28"/>
      <c r="PKC139" s="28"/>
      <c r="PKD139" s="28"/>
      <c r="PKE139" s="28"/>
      <c r="PKF139" s="28"/>
      <c r="PKG139" s="28"/>
      <c r="PKH139" s="28"/>
      <c r="PKI139" s="28"/>
      <c r="PKJ139" s="28"/>
      <c r="PKK139" s="28"/>
      <c r="PKL139" s="28"/>
      <c r="PKM139" s="28"/>
      <c r="PKN139" s="28"/>
      <c r="PKO139" s="28"/>
      <c r="PKP139" s="28"/>
      <c r="PKQ139" s="28"/>
      <c r="PKR139" s="28"/>
      <c r="PKS139" s="28"/>
      <c r="PKT139" s="28"/>
      <c r="PKU139" s="28"/>
      <c r="PKV139" s="28"/>
      <c r="PKW139" s="28"/>
      <c r="PKX139" s="28"/>
      <c r="PKY139" s="28"/>
      <c r="PKZ139" s="28"/>
      <c r="PLA139" s="28"/>
      <c r="PLB139" s="28"/>
      <c r="PLC139" s="28"/>
      <c r="PLD139" s="28"/>
      <c r="PLE139" s="28"/>
      <c r="PLF139" s="28"/>
      <c r="PLG139" s="28"/>
      <c r="PLH139" s="28"/>
      <c r="PLI139" s="28"/>
      <c r="PLJ139" s="28"/>
      <c r="PLK139" s="28"/>
      <c r="PLL139" s="28"/>
      <c r="PLM139" s="28"/>
      <c r="PLN139" s="28"/>
      <c r="PLO139" s="28"/>
      <c r="PLP139" s="28"/>
      <c r="PLQ139" s="28"/>
      <c r="PLR139" s="28"/>
      <c r="PLS139" s="28"/>
      <c r="PLT139" s="28"/>
      <c r="PLU139" s="28"/>
      <c r="PLV139" s="28"/>
      <c r="PLW139" s="28"/>
      <c r="PLX139" s="28"/>
      <c r="PLY139" s="28"/>
      <c r="PLZ139" s="28"/>
      <c r="PMA139" s="28"/>
      <c r="PMB139" s="28"/>
      <c r="PMC139" s="28"/>
      <c r="PMD139" s="28"/>
      <c r="PME139" s="28"/>
      <c r="PMF139" s="28"/>
      <c r="PMG139" s="28"/>
      <c r="PMH139" s="28"/>
      <c r="PMI139" s="28"/>
      <c r="PMJ139" s="28"/>
      <c r="PMK139" s="28"/>
      <c r="PML139" s="28"/>
      <c r="PMM139" s="28"/>
      <c r="PMN139" s="28"/>
      <c r="PMO139" s="28"/>
      <c r="PMP139" s="28"/>
      <c r="PMQ139" s="28"/>
      <c r="PMR139" s="28"/>
      <c r="PMS139" s="28"/>
      <c r="PMT139" s="28"/>
      <c r="PMU139" s="28"/>
      <c r="PMV139" s="28"/>
      <c r="PMW139" s="28"/>
      <c r="PMX139" s="28"/>
      <c r="PMY139" s="28"/>
      <c r="PMZ139" s="28"/>
      <c r="PNA139" s="28"/>
      <c r="PNB139" s="28"/>
      <c r="PNC139" s="28"/>
      <c r="PND139" s="28"/>
      <c r="PNE139" s="28"/>
      <c r="PNF139" s="28"/>
      <c r="PNG139" s="28"/>
      <c r="PNH139" s="28"/>
      <c r="PNI139" s="28"/>
      <c r="PNJ139" s="28"/>
      <c r="PNK139" s="28"/>
      <c r="PNL139" s="28"/>
      <c r="PNM139" s="28"/>
      <c r="PNN139" s="28"/>
      <c r="PNO139" s="28"/>
      <c r="PNP139" s="28"/>
      <c r="PNQ139" s="28"/>
      <c r="PNR139" s="28"/>
      <c r="PNS139" s="28"/>
      <c r="PNT139" s="28"/>
      <c r="PNU139" s="28"/>
      <c r="PNV139" s="28"/>
      <c r="PNW139" s="28"/>
      <c r="PNX139" s="28"/>
      <c r="PNY139" s="28"/>
      <c r="PNZ139" s="28"/>
      <c r="POA139" s="28"/>
      <c r="POB139" s="28"/>
      <c r="POC139" s="28"/>
      <c r="POD139" s="28"/>
      <c r="POE139" s="28"/>
      <c r="POF139" s="28"/>
      <c r="POG139" s="28"/>
      <c r="POH139" s="28"/>
      <c r="POI139" s="28"/>
      <c r="POJ139" s="28"/>
      <c r="POK139" s="28"/>
      <c r="POL139" s="28"/>
      <c r="POM139" s="28"/>
      <c r="PON139" s="28"/>
      <c r="POO139" s="28"/>
      <c r="POP139" s="28"/>
      <c r="POQ139" s="28"/>
      <c r="POR139" s="28"/>
      <c r="POS139" s="28"/>
      <c r="POT139" s="28"/>
      <c r="POU139" s="28"/>
      <c r="POV139" s="28"/>
      <c r="POW139" s="28"/>
      <c r="POX139" s="28"/>
      <c r="POY139" s="28"/>
      <c r="POZ139" s="28"/>
      <c r="PPA139" s="28"/>
      <c r="PPB139" s="28"/>
      <c r="PPC139" s="28"/>
      <c r="PPD139" s="28"/>
      <c r="PPE139" s="28"/>
      <c r="PPF139" s="28"/>
      <c r="PPG139" s="28"/>
      <c r="PPH139" s="28"/>
      <c r="PPI139" s="28"/>
      <c r="PPJ139" s="28"/>
      <c r="PPK139" s="28"/>
      <c r="PPL139" s="28"/>
      <c r="PPM139" s="28"/>
      <c r="PPN139" s="28"/>
      <c r="PPO139" s="28"/>
      <c r="PPP139" s="28"/>
      <c r="PPQ139" s="28"/>
      <c r="PPR139" s="28"/>
      <c r="PPS139" s="28"/>
      <c r="PPT139" s="28"/>
      <c r="PPU139" s="28"/>
      <c r="PPV139" s="28"/>
      <c r="PPW139" s="28"/>
      <c r="PPX139" s="28"/>
      <c r="PPY139" s="28"/>
      <c r="PPZ139" s="28"/>
      <c r="PQA139" s="28"/>
      <c r="PQB139" s="28"/>
      <c r="PQC139" s="28"/>
      <c r="PQD139" s="28"/>
      <c r="PQE139" s="28"/>
      <c r="PQF139" s="28"/>
      <c r="PQG139" s="28"/>
      <c r="PQH139" s="28"/>
      <c r="PQI139" s="28"/>
      <c r="PQJ139" s="28"/>
      <c r="PQK139" s="28"/>
      <c r="PQL139" s="28"/>
      <c r="PQM139" s="28"/>
      <c r="PQN139" s="28"/>
      <c r="PQO139" s="28"/>
      <c r="PQP139" s="28"/>
      <c r="PQQ139" s="28"/>
      <c r="PQR139" s="28"/>
      <c r="PQS139" s="28"/>
      <c r="PQT139" s="28"/>
      <c r="PQU139" s="28"/>
      <c r="PQV139" s="28"/>
      <c r="PQW139" s="28"/>
      <c r="PQX139" s="28"/>
      <c r="PQY139" s="28"/>
      <c r="PQZ139" s="28"/>
      <c r="PRA139" s="28"/>
      <c r="PRB139" s="28"/>
      <c r="PRC139" s="28"/>
      <c r="PRD139" s="28"/>
      <c r="PRE139" s="28"/>
      <c r="PRF139" s="28"/>
      <c r="PRG139" s="28"/>
      <c r="PRH139" s="28"/>
      <c r="PRI139" s="28"/>
      <c r="PRJ139" s="28"/>
      <c r="PRK139" s="28"/>
      <c r="PRL139" s="28"/>
      <c r="PRM139" s="28"/>
      <c r="PRN139" s="28"/>
      <c r="PRO139" s="28"/>
      <c r="PRP139" s="28"/>
      <c r="PRQ139" s="28"/>
      <c r="PRR139" s="28"/>
      <c r="PRS139" s="28"/>
      <c r="PRT139" s="28"/>
      <c r="PRU139" s="28"/>
      <c r="PRV139" s="28"/>
      <c r="PRW139" s="28"/>
      <c r="PRX139" s="28"/>
      <c r="PRY139" s="28"/>
      <c r="PRZ139" s="28"/>
      <c r="PSA139" s="28"/>
      <c r="PSB139" s="28"/>
      <c r="PSC139" s="28"/>
      <c r="PSD139" s="28"/>
      <c r="PSE139" s="28"/>
      <c r="PSF139" s="28"/>
      <c r="PSG139" s="28"/>
      <c r="PSH139" s="28"/>
      <c r="PSI139" s="28"/>
      <c r="PSJ139" s="28"/>
      <c r="PSK139" s="28"/>
      <c r="PSL139" s="28"/>
      <c r="PSM139" s="28"/>
      <c r="PSN139" s="28"/>
      <c r="PSO139" s="28"/>
      <c r="PSP139" s="28"/>
      <c r="PSQ139" s="28"/>
      <c r="PSR139" s="28"/>
      <c r="PSS139" s="28"/>
      <c r="PST139" s="28"/>
      <c r="PSU139" s="28"/>
      <c r="PSV139" s="28"/>
      <c r="PSW139" s="28"/>
      <c r="PSX139" s="28"/>
      <c r="PSY139" s="28"/>
      <c r="PSZ139" s="28"/>
      <c r="PTA139" s="28"/>
      <c r="PTB139" s="28"/>
      <c r="PTC139" s="28"/>
      <c r="PTD139" s="28"/>
      <c r="PTE139" s="28"/>
      <c r="PTF139" s="28"/>
      <c r="PTG139" s="28"/>
      <c r="PTH139" s="28"/>
      <c r="PTI139" s="28"/>
      <c r="PTJ139" s="28"/>
      <c r="PTK139" s="28"/>
      <c r="PTL139" s="28"/>
      <c r="PTM139" s="28"/>
      <c r="PTN139" s="28"/>
      <c r="PTO139" s="28"/>
      <c r="PTP139" s="28"/>
      <c r="PTQ139" s="28"/>
      <c r="PTR139" s="28"/>
      <c r="PTS139" s="28"/>
      <c r="PTT139" s="28"/>
      <c r="PTU139" s="28"/>
      <c r="PTV139" s="28"/>
      <c r="PTW139" s="28"/>
      <c r="PTX139" s="28"/>
      <c r="PTY139" s="28"/>
      <c r="PTZ139" s="28"/>
      <c r="PUA139" s="28"/>
      <c r="PUB139" s="28"/>
      <c r="PUC139" s="28"/>
      <c r="PUD139" s="28"/>
      <c r="PUE139" s="28"/>
      <c r="PUF139" s="28"/>
      <c r="PUG139" s="28"/>
      <c r="PUH139" s="28"/>
      <c r="PUI139" s="28"/>
      <c r="PUJ139" s="28"/>
      <c r="PUK139" s="28"/>
      <c r="PUL139" s="28"/>
      <c r="PUM139" s="28"/>
      <c r="PUN139" s="28"/>
      <c r="PUO139" s="28"/>
      <c r="PUP139" s="28"/>
      <c r="PUQ139" s="28"/>
      <c r="PUR139" s="28"/>
      <c r="PUS139" s="28"/>
      <c r="PUT139" s="28"/>
      <c r="PUU139" s="28"/>
      <c r="PUV139" s="28"/>
      <c r="PUW139" s="28"/>
      <c r="PUX139" s="28"/>
      <c r="PUY139" s="28"/>
      <c r="PUZ139" s="28"/>
      <c r="PVA139" s="28"/>
      <c r="PVB139" s="28"/>
      <c r="PVC139" s="28"/>
      <c r="PVD139" s="28"/>
      <c r="PVE139" s="28"/>
      <c r="PVF139" s="28"/>
      <c r="PVG139" s="28"/>
      <c r="PVH139" s="28"/>
      <c r="PVI139" s="28"/>
      <c r="PVJ139" s="28"/>
      <c r="PVK139" s="28"/>
      <c r="PVL139" s="28"/>
      <c r="PVM139" s="28"/>
      <c r="PVN139" s="28"/>
      <c r="PVO139" s="28"/>
      <c r="PVP139" s="28"/>
      <c r="PVQ139" s="28"/>
      <c r="PVR139" s="28"/>
      <c r="PVS139" s="28"/>
      <c r="PVT139" s="28"/>
      <c r="PVU139" s="28"/>
      <c r="PVV139" s="28"/>
      <c r="PVW139" s="28"/>
      <c r="PVX139" s="28"/>
      <c r="PVY139" s="28"/>
      <c r="PVZ139" s="28"/>
      <c r="PWA139" s="28"/>
      <c r="PWB139" s="28"/>
      <c r="PWC139" s="28"/>
      <c r="PWD139" s="28"/>
      <c r="PWE139" s="28"/>
      <c r="PWF139" s="28"/>
      <c r="PWG139" s="28"/>
      <c r="PWH139" s="28"/>
      <c r="PWI139" s="28"/>
      <c r="PWJ139" s="28"/>
      <c r="PWK139" s="28"/>
      <c r="PWL139" s="28"/>
      <c r="PWM139" s="28"/>
      <c r="PWN139" s="28"/>
      <c r="PWO139" s="28"/>
      <c r="PWP139" s="28"/>
      <c r="PWQ139" s="28"/>
      <c r="PWR139" s="28"/>
      <c r="PWS139" s="28"/>
      <c r="PWT139" s="28"/>
      <c r="PWU139" s="28"/>
      <c r="PWV139" s="28"/>
      <c r="PWW139" s="28"/>
      <c r="PWX139" s="28"/>
      <c r="PWY139" s="28"/>
      <c r="PWZ139" s="28"/>
      <c r="PXA139" s="28"/>
      <c r="PXB139" s="28"/>
      <c r="PXC139" s="28"/>
      <c r="PXD139" s="28"/>
      <c r="PXE139" s="28"/>
      <c r="PXF139" s="28"/>
      <c r="PXG139" s="28"/>
      <c r="PXH139" s="28"/>
      <c r="PXI139" s="28"/>
      <c r="PXJ139" s="28"/>
      <c r="PXK139" s="28"/>
      <c r="PXL139" s="28"/>
      <c r="PXM139" s="28"/>
      <c r="PXN139" s="28"/>
      <c r="PXO139" s="28"/>
      <c r="PXP139" s="28"/>
      <c r="PXQ139" s="28"/>
      <c r="PXR139" s="28"/>
      <c r="PXS139" s="28"/>
      <c r="PXT139" s="28"/>
      <c r="PXU139" s="28"/>
      <c r="PXV139" s="28"/>
      <c r="PXW139" s="28"/>
      <c r="PXX139" s="28"/>
      <c r="PXY139" s="28"/>
      <c r="PXZ139" s="28"/>
      <c r="PYA139" s="28"/>
      <c r="PYB139" s="28"/>
      <c r="PYC139" s="28"/>
      <c r="PYD139" s="28"/>
      <c r="PYE139" s="28"/>
      <c r="PYF139" s="28"/>
      <c r="PYG139" s="28"/>
      <c r="PYH139" s="28"/>
      <c r="PYI139" s="28"/>
      <c r="PYJ139" s="28"/>
      <c r="PYK139" s="28"/>
      <c r="PYL139" s="28"/>
      <c r="PYM139" s="28"/>
      <c r="PYN139" s="28"/>
      <c r="PYO139" s="28"/>
      <c r="PYP139" s="28"/>
      <c r="PYQ139" s="28"/>
      <c r="PYR139" s="28"/>
      <c r="PYS139" s="28"/>
      <c r="PYT139" s="28"/>
      <c r="PYU139" s="28"/>
      <c r="PYV139" s="28"/>
      <c r="PYW139" s="28"/>
      <c r="PYX139" s="28"/>
      <c r="PYY139" s="28"/>
      <c r="PYZ139" s="28"/>
      <c r="PZA139" s="28"/>
      <c r="PZB139" s="28"/>
      <c r="PZC139" s="28"/>
      <c r="PZD139" s="28"/>
      <c r="PZE139" s="28"/>
      <c r="PZF139" s="28"/>
      <c r="PZG139" s="28"/>
      <c r="PZH139" s="28"/>
      <c r="PZI139" s="28"/>
      <c r="PZJ139" s="28"/>
      <c r="PZK139" s="28"/>
      <c r="PZL139" s="28"/>
      <c r="PZM139" s="28"/>
      <c r="PZN139" s="28"/>
      <c r="PZO139" s="28"/>
      <c r="PZP139" s="28"/>
      <c r="PZQ139" s="28"/>
      <c r="PZR139" s="28"/>
      <c r="PZS139" s="28"/>
      <c r="PZT139" s="28"/>
      <c r="PZU139" s="28"/>
      <c r="PZV139" s="28"/>
      <c r="PZW139" s="28"/>
      <c r="PZX139" s="28"/>
      <c r="PZY139" s="28"/>
      <c r="PZZ139" s="28"/>
      <c r="QAA139" s="28"/>
      <c r="QAB139" s="28"/>
      <c r="QAC139" s="28"/>
      <c r="QAD139" s="28"/>
      <c r="QAE139" s="28"/>
      <c r="QAF139" s="28"/>
      <c r="QAG139" s="28"/>
      <c r="QAH139" s="28"/>
      <c r="QAI139" s="28"/>
      <c r="QAJ139" s="28"/>
      <c r="QAK139" s="28"/>
      <c r="QAL139" s="28"/>
      <c r="QAM139" s="28"/>
      <c r="QAN139" s="28"/>
      <c r="QAO139" s="28"/>
      <c r="QAP139" s="28"/>
      <c r="QAQ139" s="28"/>
      <c r="QAR139" s="28"/>
      <c r="QAS139" s="28"/>
      <c r="QAT139" s="28"/>
      <c r="QAU139" s="28"/>
      <c r="QAV139" s="28"/>
      <c r="QAW139" s="28"/>
      <c r="QAX139" s="28"/>
      <c r="QAY139" s="28"/>
      <c r="QAZ139" s="28"/>
      <c r="QBA139" s="28"/>
      <c r="QBB139" s="28"/>
      <c r="QBC139" s="28"/>
      <c r="QBD139" s="28"/>
      <c r="QBE139" s="28"/>
      <c r="QBF139" s="28"/>
      <c r="QBG139" s="28"/>
      <c r="QBH139" s="28"/>
      <c r="QBI139" s="28"/>
      <c r="QBJ139" s="28"/>
      <c r="QBK139" s="28"/>
      <c r="QBL139" s="28"/>
      <c r="QBM139" s="28"/>
      <c r="QBN139" s="28"/>
      <c r="QBO139" s="28"/>
      <c r="QBP139" s="28"/>
      <c r="QBQ139" s="28"/>
      <c r="QBR139" s="28"/>
      <c r="QBS139" s="28"/>
      <c r="QBT139" s="28"/>
      <c r="QBU139" s="28"/>
      <c r="QBV139" s="28"/>
      <c r="QBW139" s="28"/>
      <c r="QBX139" s="28"/>
      <c r="QBY139" s="28"/>
      <c r="QBZ139" s="28"/>
      <c r="QCA139" s="28"/>
      <c r="QCB139" s="28"/>
      <c r="QCC139" s="28"/>
      <c r="QCD139" s="28"/>
      <c r="QCE139" s="28"/>
      <c r="QCF139" s="28"/>
      <c r="QCG139" s="28"/>
      <c r="QCH139" s="28"/>
      <c r="QCI139" s="28"/>
      <c r="QCJ139" s="28"/>
      <c r="QCK139" s="28"/>
      <c r="QCL139" s="28"/>
      <c r="QCM139" s="28"/>
      <c r="QCN139" s="28"/>
      <c r="QCO139" s="28"/>
      <c r="QCP139" s="28"/>
      <c r="QCQ139" s="28"/>
      <c r="QCR139" s="28"/>
      <c r="QCS139" s="28"/>
      <c r="QCT139" s="28"/>
      <c r="QCU139" s="28"/>
      <c r="QCV139" s="28"/>
      <c r="QCW139" s="28"/>
      <c r="QCX139" s="28"/>
      <c r="QCY139" s="28"/>
      <c r="QCZ139" s="28"/>
      <c r="QDA139" s="28"/>
      <c r="QDB139" s="28"/>
      <c r="QDC139" s="28"/>
      <c r="QDD139" s="28"/>
      <c r="QDE139" s="28"/>
      <c r="QDF139" s="28"/>
      <c r="QDG139" s="28"/>
      <c r="QDH139" s="28"/>
      <c r="QDI139" s="28"/>
      <c r="QDJ139" s="28"/>
      <c r="QDK139" s="28"/>
      <c r="QDL139" s="28"/>
      <c r="QDM139" s="28"/>
      <c r="QDN139" s="28"/>
      <c r="QDO139" s="28"/>
      <c r="QDP139" s="28"/>
      <c r="QDQ139" s="28"/>
      <c r="QDR139" s="28"/>
      <c r="QDS139" s="28"/>
      <c r="QDT139" s="28"/>
      <c r="QDU139" s="28"/>
      <c r="QDV139" s="28"/>
      <c r="QDW139" s="28"/>
      <c r="QDX139" s="28"/>
      <c r="QDY139" s="28"/>
      <c r="QDZ139" s="28"/>
      <c r="QEA139" s="28"/>
      <c r="QEB139" s="28"/>
      <c r="QEC139" s="28"/>
      <c r="QED139" s="28"/>
      <c r="QEE139" s="28"/>
      <c r="QEF139" s="28"/>
      <c r="QEG139" s="28"/>
      <c r="QEH139" s="28"/>
      <c r="QEI139" s="28"/>
      <c r="QEJ139" s="28"/>
      <c r="QEK139" s="28"/>
      <c r="QEL139" s="28"/>
      <c r="QEM139" s="28"/>
      <c r="QEN139" s="28"/>
      <c r="QEO139" s="28"/>
      <c r="QEP139" s="28"/>
      <c r="QEQ139" s="28"/>
      <c r="QER139" s="28"/>
      <c r="QES139" s="28"/>
      <c r="QET139" s="28"/>
      <c r="QEU139" s="28"/>
      <c r="QEV139" s="28"/>
      <c r="QEW139" s="28"/>
      <c r="QEX139" s="28"/>
      <c r="QEY139" s="28"/>
      <c r="QEZ139" s="28"/>
      <c r="QFA139" s="28"/>
      <c r="QFB139" s="28"/>
      <c r="QFC139" s="28"/>
      <c r="QFD139" s="28"/>
      <c r="QFE139" s="28"/>
      <c r="QFF139" s="28"/>
      <c r="QFG139" s="28"/>
      <c r="QFH139" s="28"/>
      <c r="QFI139" s="28"/>
      <c r="QFJ139" s="28"/>
      <c r="QFK139" s="28"/>
      <c r="QFL139" s="28"/>
      <c r="QFM139" s="28"/>
      <c r="QFN139" s="28"/>
      <c r="QFO139" s="28"/>
      <c r="QFP139" s="28"/>
      <c r="QFQ139" s="28"/>
      <c r="QFR139" s="28"/>
      <c r="QFS139" s="28"/>
      <c r="QFT139" s="28"/>
      <c r="QFU139" s="28"/>
      <c r="QFV139" s="28"/>
      <c r="QFW139" s="28"/>
      <c r="QFX139" s="28"/>
      <c r="QFY139" s="28"/>
      <c r="QFZ139" s="28"/>
      <c r="QGA139" s="28"/>
      <c r="QGB139" s="28"/>
      <c r="QGC139" s="28"/>
      <c r="QGD139" s="28"/>
      <c r="QGE139" s="28"/>
      <c r="QGF139" s="28"/>
      <c r="QGG139" s="28"/>
      <c r="QGH139" s="28"/>
      <c r="QGI139" s="28"/>
      <c r="QGJ139" s="28"/>
      <c r="QGK139" s="28"/>
      <c r="QGL139" s="28"/>
      <c r="QGM139" s="28"/>
      <c r="QGN139" s="28"/>
      <c r="QGO139" s="28"/>
      <c r="QGP139" s="28"/>
      <c r="QGQ139" s="28"/>
      <c r="QGR139" s="28"/>
      <c r="QGS139" s="28"/>
      <c r="QGT139" s="28"/>
      <c r="QGU139" s="28"/>
      <c r="QGV139" s="28"/>
      <c r="QGW139" s="28"/>
      <c r="QGX139" s="28"/>
      <c r="QGY139" s="28"/>
      <c r="QGZ139" s="28"/>
      <c r="QHA139" s="28"/>
      <c r="QHB139" s="28"/>
      <c r="QHC139" s="28"/>
      <c r="QHD139" s="28"/>
      <c r="QHE139" s="28"/>
      <c r="QHF139" s="28"/>
      <c r="QHG139" s="28"/>
      <c r="QHH139" s="28"/>
      <c r="QHI139" s="28"/>
      <c r="QHJ139" s="28"/>
      <c r="QHK139" s="28"/>
      <c r="QHL139" s="28"/>
      <c r="QHM139" s="28"/>
      <c r="QHN139" s="28"/>
      <c r="QHO139" s="28"/>
      <c r="QHP139" s="28"/>
      <c r="QHQ139" s="28"/>
      <c r="QHR139" s="28"/>
      <c r="QHS139" s="28"/>
      <c r="QHT139" s="28"/>
      <c r="QHU139" s="28"/>
      <c r="QHV139" s="28"/>
      <c r="QHW139" s="28"/>
      <c r="QHX139" s="28"/>
      <c r="QHY139" s="28"/>
      <c r="QHZ139" s="28"/>
      <c r="QIA139" s="28"/>
      <c r="QIB139" s="28"/>
      <c r="QIC139" s="28"/>
      <c r="QID139" s="28"/>
      <c r="QIE139" s="28"/>
      <c r="QIF139" s="28"/>
      <c r="QIG139" s="28"/>
      <c r="QIH139" s="28"/>
      <c r="QII139" s="28"/>
      <c r="QIJ139" s="28"/>
      <c r="QIK139" s="28"/>
      <c r="QIL139" s="28"/>
      <c r="QIM139" s="28"/>
      <c r="QIN139" s="28"/>
      <c r="QIO139" s="28"/>
      <c r="QIP139" s="28"/>
      <c r="QIQ139" s="28"/>
      <c r="QIR139" s="28"/>
      <c r="QIS139" s="28"/>
      <c r="QIT139" s="28"/>
      <c r="QIU139" s="28"/>
      <c r="QIV139" s="28"/>
      <c r="QIW139" s="28"/>
      <c r="QIX139" s="28"/>
      <c r="QIY139" s="28"/>
      <c r="QIZ139" s="28"/>
      <c r="QJA139" s="28"/>
      <c r="QJB139" s="28"/>
      <c r="QJC139" s="28"/>
      <c r="QJD139" s="28"/>
      <c r="QJE139" s="28"/>
      <c r="QJF139" s="28"/>
      <c r="QJG139" s="28"/>
      <c r="QJH139" s="28"/>
      <c r="QJI139" s="28"/>
      <c r="QJJ139" s="28"/>
      <c r="QJK139" s="28"/>
      <c r="QJL139" s="28"/>
      <c r="QJM139" s="28"/>
      <c r="QJN139" s="28"/>
      <c r="QJO139" s="28"/>
      <c r="QJP139" s="28"/>
      <c r="QJQ139" s="28"/>
      <c r="QJR139" s="28"/>
      <c r="QJS139" s="28"/>
      <c r="QJT139" s="28"/>
      <c r="QJU139" s="28"/>
      <c r="QJV139" s="28"/>
      <c r="QJW139" s="28"/>
      <c r="QJX139" s="28"/>
      <c r="QJY139" s="28"/>
      <c r="QJZ139" s="28"/>
      <c r="QKA139" s="28"/>
      <c r="QKB139" s="28"/>
      <c r="QKC139" s="28"/>
      <c r="QKD139" s="28"/>
      <c r="QKE139" s="28"/>
      <c r="QKF139" s="28"/>
      <c r="QKG139" s="28"/>
      <c r="QKH139" s="28"/>
      <c r="QKI139" s="28"/>
      <c r="QKJ139" s="28"/>
      <c r="QKK139" s="28"/>
      <c r="QKL139" s="28"/>
      <c r="QKM139" s="28"/>
      <c r="QKN139" s="28"/>
      <c r="QKO139" s="28"/>
      <c r="QKP139" s="28"/>
      <c r="QKQ139" s="28"/>
      <c r="QKR139" s="28"/>
      <c r="QKS139" s="28"/>
      <c r="QKT139" s="28"/>
      <c r="QKU139" s="28"/>
      <c r="QKV139" s="28"/>
      <c r="QKW139" s="28"/>
      <c r="QKX139" s="28"/>
      <c r="QKY139" s="28"/>
      <c r="QKZ139" s="28"/>
      <c r="QLA139" s="28"/>
      <c r="QLB139" s="28"/>
      <c r="QLC139" s="28"/>
      <c r="QLD139" s="28"/>
      <c r="QLE139" s="28"/>
      <c r="QLF139" s="28"/>
      <c r="QLG139" s="28"/>
      <c r="QLH139" s="28"/>
      <c r="QLI139" s="28"/>
      <c r="QLJ139" s="28"/>
      <c r="QLK139" s="28"/>
      <c r="QLL139" s="28"/>
      <c r="QLM139" s="28"/>
      <c r="QLN139" s="28"/>
      <c r="QLO139" s="28"/>
      <c r="QLP139" s="28"/>
      <c r="QLQ139" s="28"/>
      <c r="QLR139" s="28"/>
      <c r="QLS139" s="28"/>
      <c r="QLT139" s="28"/>
      <c r="QLU139" s="28"/>
      <c r="QLV139" s="28"/>
      <c r="QLW139" s="28"/>
      <c r="QLX139" s="28"/>
      <c r="QLY139" s="28"/>
      <c r="QLZ139" s="28"/>
      <c r="QMA139" s="28"/>
      <c r="QMB139" s="28"/>
      <c r="QMC139" s="28"/>
      <c r="QMD139" s="28"/>
      <c r="QME139" s="28"/>
      <c r="QMF139" s="28"/>
      <c r="QMG139" s="28"/>
      <c r="QMH139" s="28"/>
      <c r="QMI139" s="28"/>
      <c r="QMJ139" s="28"/>
      <c r="QMK139" s="28"/>
      <c r="QML139" s="28"/>
      <c r="QMM139" s="28"/>
      <c r="QMN139" s="28"/>
      <c r="QMO139" s="28"/>
      <c r="QMP139" s="28"/>
      <c r="QMQ139" s="28"/>
      <c r="QMR139" s="28"/>
      <c r="QMS139" s="28"/>
      <c r="QMT139" s="28"/>
      <c r="QMU139" s="28"/>
      <c r="QMV139" s="28"/>
      <c r="QMW139" s="28"/>
      <c r="QMX139" s="28"/>
      <c r="QMY139" s="28"/>
      <c r="QMZ139" s="28"/>
      <c r="QNA139" s="28"/>
      <c r="QNB139" s="28"/>
      <c r="QNC139" s="28"/>
      <c r="QND139" s="28"/>
      <c r="QNE139" s="28"/>
      <c r="QNF139" s="28"/>
      <c r="QNG139" s="28"/>
      <c r="QNH139" s="28"/>
      <c r="QNI139" s="28"/>
      <c r="QNJ139" s="28"/>
      <c r="QNK139" s="28"/>
      <c r="QNL139" s="28"/>
      <c r="QNM139" s="28"/>
      <c r="QNN139" s="28"/>
      <c r="QNO139" s="28"/>
      <c r="QNP139" s="28"/>
      <c r="QNQ139" s="28"/>
      <c r="QNR139" s="28"/>
      <c r="QNS139" s="28"/>
      <c r="QNT139" s="28"/>
      <c r="QNU139" s="28"/>
      <c r="QNV139" s="28"/>
      <c r="QNW139" s="28"/>
      <c r="QNX139" s="28"/>
      <c r="QNY139" s="28"/>
      <c r="QNZ139" s="28"/>
      <c r="QOA139" s="28"/>
      <c r="QOB139" s="28"/>
      <c r="QOC139" s="28"/>
      <c r="QOD139" s="28"/>
      <c r="QOE139" s="28"/>
      <c r="QOF139" s="28"/>
      <c r="QOG139" s="28"/>
      <c r="QOH139" s="28"/>
      <c r="QOI139" s="28"/>
      <c r="QOJ139" s="28"/>
      <c r="QOK139" s="28"/>
      <c r="QOL139" s="28"/>
      <c r="QOM139" s="28"/>
      <c r="QON139" s="28"/>
      <c r="QOO139" s="28"/>
      <c r="QOP139" s="28"/>
      <c r="QOQ139" s="28"/>
      <c r="QOR139" s="28"/>
      <c r="QOS139" s="28"/>
      <c r="QOT139" s="28"/>
      <c r="QOU139" s="28"/>
      <c r="QOV139" s="28"/>
      <c r="QOW139" s="28"/>
      <c r="QOX139" s="28"/>
      <c r="QOY139" s="28"/>
      <c r="QOZ139" s="28"/>
      <c r="QPA139" s="28"/>
      <c r="QPB139" s="28"/>
      <c r="QPC139" s="28"/>
      <c r="QPD139" s="28"/>
      <c r="QPE139" s="28"/>
      <c r="QPF139" s="28"/>
      <c r="QPG139" s="28"/>
      <c r="QPH139" s="28"/>
      <c r="QPI139" s="28"/>
      <c r="QPJ139" s="28"/>
      <c r="QPK139" s="28"/>
      <c r="QPL139" s="28"/>
      <c r="QPM139" s="28"/>
      <c r="QPN139" s="28"/>
      <c r="QPO139" s="28"/>
      <c r="QPP139" s="28"/>
      <c r="QPQ139" s="28"/>
      <c r="QPR139" s="28"/>
      <c r="QPS139" s="28"/>
      <c r="QPT139" s="28"/>
      <c r="QPU139" s="28"/>
      <c r="QPV139" s="28"/>
      <c r="QPW139" s="28"/>
      <c r="QPX139" s="28"/>
      <c r="QPY139" s="28"/>
      <c r="QPZ139" s="28"/>
      <c r="QQA139" s="28"/>
      <c r="QQB139" s="28"/>
      <c r="QQC139" s="28"/>
      <c r="QQD139" s="28"/>
      <c r="QQE139" s="28"/>
      <c r="QQF139" s="28"/>
      <c r="QQG139" s="28"/>
      <c r="QQH139" s="28"/>
      <c r="QQI139" s="28"/>
      <c r="QQJ139" s="28"/>
      <c r="QQK139" s="28"/>
      <c r="QQL139" s="28"/>
      <c r="QQM139" s="28"/>
      <c r="QQN139" s="28"/>
      <c r="QQO139" s="28"/>
      <c r="QQP139" s="28"/>
      <c r="QQQ139" s="28"/>
      <c r="QQR139" s="28"/>
      <c r="QQS139" s="28"/>
      <c r="QQT139" s="28"/>
      <c r="QQU139" s="28"/>
      <c r="QQV139" s="28"/>
      <c r="QQW139" s="28"/>
      <c r="QQX139" s="28"/>
      <c r="QQY139" s="28"/>
      <c r="QQZ139" s="28"/>
      <c r="QRA139" s="28"/>
      <c r="QRB139" s="28"/>
      <c r="QRC139" s="28"/>
      <c r="QRD139" s="28"/>
      <c r="QRE139" s="28"/>
      <c r="QRF139" s="28"/>
      <c r="QRG139" s="28"/>
      <c r="QRH139" s="28"/>
      <c r="QRI139" s="28"/>
      <c r="QRJ139" s="28"/>
      <c r="QRK139" s="28"/>
      <c r="QRL139" s="28"/>
      <c r="QRM139" s="28"/>
      <c r="QRN139" s="28"/>
      <c r="QRO139" s="28"/>
      <c r="QRP139" s="28"/>
      <c r="QRQ139" s="28"/>
      <c r="QRR139" s="28"/>
      <c r="QRS139" s="28"/>
      <c r="QRT139" s="28"/>
      <c r="QRU139" s="28"/>
      <c r="QRV139" s="28"/>
      <c r="QRW139" s="28"/>
      <c r="QRX139" s="28"/>
      <c r="QRY139" s="28"/>
      <c r="QRZ139" s="28"/>
      <c r="QSA139" s="28"/>
      <c r="QSB139" s="28"/>
      <c r="QSC139" s="28"/>
      <c r="QSD139" s="28"/>
      <c r="QSE139" s="28"/>
      <c r="QSF139" s="28"/>
      <c r="QSG139" s="28"/>
      <c r="QSH139" s="28"/>
      <c r="QSI139" s="28"/>
      <c r="QSJ139" s="28"/>
      <c r="QSK139" s="28"/>
      <c r="QSL139" s="28"/>
      <c r="QSM139" s="28"/>
      <c r="QSN139" s="28"/>
      <c r="QSO139" s="28"/>
      <c r="QSP139" s="28"/>
      <c r="QSQ139" s="28"/>
      <c r="QSR139" s="28"/>
      <c r="QSS139" s="28"/>
      <c r="QST139" s="28"/>
      <c r="QSU139" s="28"/>
      <c r="QSV139" s="28"/>
      <c r="QSW139" s="28"/>
      <c r="QSX139" s="28"/>
      <c r="QSY139" s="28"/>
      <c r="QSZ139" s="28"/>
      <c r="QTA139" s="28"/>
      <c r="QTB139" s="28"/>
      <c r="QTC139" s="28"/>
      <c r="QTD139" s="28"/>
      <c r="QTE139" s="28"/>
      <c r="QTF139" s="28"/>
      <c r="QTG139" s="28"/>
      <c r="QTH139" s="28"/>
      <c r="QTI139" s="28"/>
      <c r="QTJ139" s="28"/>
      <c r="QTK139" s="28"/>
      <c r="QTL139" s="28"/>
      <c r="QTM139" s="28"/>
      <c r="QTN139" s="28"/>
      <c r="QTO139" s="28"/>
      <c r="QTP139" s="28"/>
      <c r="QTQ139" s="28"/>
      <c r="QTR139" s="28"/>
      <c r="QTS139" s="28"/>
      <c r="QTT139" s="28"/>
      <c r="QTU139" s="28"/>
      <c r="QTV139" s="28"/>
      <c r="QTW139" s="28"/>
      <c r="QTX139" s="28"/>
      <c r="QTY139" s="28"/>
      <c r="QTZ139" s="28"/>
      <c r="QUA139" s="28"/>
      <c r="QUB139" s="28"/>
      <c r="QUC139" s="28"/>
      <c r="QUD139" s="28"/>
      <c r="QUE139" s="28"/>
      <c r="QUF139" s="28"/>
      <c r="QUG139" s="28"/>
      <c r="QUH139" s="28"/>
      <c r="QUI139" s="28"/>
      <c r="QUJ139" s="28"/>
      <c r="QUK139" s="28"/>
      <c r="QUL139" s="28"/>
      <c r="QUM139" s="28"/>
      <c r="QUN139" s="28"/>
      <c r="QUO139" s="28"/>
      <c r="QUP139" s="28"/>
      <c r="QUQ139" s="28"/>
      <c r="QUR139" s="28"/>
      <c r="QUS139" s="28"/>
      <c r="QUT139" s="28"/>
      <c r="QUU139" s="28"/>
      <c r="QUV139" s="28"/>
      <c r="QUW139" s="28"/>
      <c r="QUX139" s="28"/>
      <c r="QUY139" s="28"/>
      <c r="QUZ139" s="28"/>
      <c r="QVA139" s="28"/>
      <c r="QVB139" s="28"/>
      <c r="QVC139" s="28"/>
      <c r="QVD139" s="28"/>
      <c r="QVE139" s="28"/>
      <c r="QVF139" s="28"/>
      <c r="QVG139" s="28"/>
      <c r="QVH139" s="28"/>
      <c r="QVI139" s="28"/>
      <c r="QVJ139" s="28"/>
      <c r="QVK139" s="28"/>
      <c r="QVL139" s="28"/>
      <c r="QVM139" s="28"/>
      <c r="QVN139" s="28"/>
      <c r="QVO139" s="28"/>
      <c r="QVP139" s="28"/>
      <c r="QVQ139" s="28"/>
      <c r="QVR139" s="28"/>
      <c r="QVS139" s="28"/>
      <c r="QVT139" s="28"/>
      <c r="QVU139" s="28"/>
      <c r="QVV139" s="28"/>
      <c r="QVW139" s="28"/>
      <c r="QVX139" s="28"/>
      <c r="QVY139" s="28"/>
      <c r="QVZ139" s="28"/>
      <c r="QWA139" s="28"/>
      <c r="QWB139" s="28"/>
      <c r="QWC139" s="28"/>
      <c r="QWD139" s="28"/>
      <c r="QWE139" s="28"/>
      <c r="QWF139" s="28"/>
      <c r="QWG139" s="28"/>
      <c r="QWH139" s="28"/>
      <c r="QWI139" s="28"/>
      <c r="QWJ139" s="28"/>
      <c r="QWK139" s="28"/>
      <c r="QWL139" s="28"/>
      <c r="QWM139" s="28"/>
      <c r="QWN139" s="28"/>
      <c r="QWO139" s="28"/>
      <c r="QWP139" s="28"/>
      <c r="QWQ139" s="28"/>
      <c r="QWR139" s="28"/>
      <c r="QWS139" s="28"/>
      <c r="QWT139" s="28"/>
      <c r="QWU139" s="28"/>
      <c r="QWV139" s="28"/>
      <c r="QWW139" s="28"/>
      <c r="QWX139" s="28"/>
      <c r="QWY139" s="28"/>
      <c r="QWZ139" s="28"/>
      <c r="QXA139" s="28"/>
      <c r="QXB139" s="28"/>
      <c r="QXC139" s="28"/>
      <c r="QXD139" s="28"/>
      <c r="QXE139" s="28"/>
      <c r="QXF139" s="28"/>
      <c r="QXG139" s="28"/>
      <c r="QXH139" s="28"/>
      <c r="QXI139" s="28"/>
      <c r="QXJ139" s="28"/>
      <c r="QXK139" s="28"/>
      <c r="QXL139" s="28"/>
      <c r="QXM139" s="28"/>
      <c r="QXN139" s="28"/>
      <c r="QXO139" s="28"/>
      <c r="QXP139" s="28"/>
      <c r="QXQ139" s="28"/>
      <c r="QXR139" s="28"/>
      <c r="QXS139" s="28"/>
      <c r="QXT139" s="28"/>
      <c r="QXU139" s="28"/>
      <c r="QXV139" s="28"/>
      <c r="QXW139" s="28"/>
      <c r="QXX139" s="28"/>
      <c r="QXY139" s="28"/>
      <c r="QXZ139" s="28"/>
      <c r="QYA139" s="28"/>
      <c r="QYB139" s="28"/>
      <c r="QYC139" s="28"/>
      <c r="QYD139" s="28"/>
      <c r="QYE139" s="28"/>
      <c r="QYF139" s="28"/>
      <c r="QYG139" s="28"/>
      <c r="QYH139" s="28"/>
      <c r="QYI139" s="28"/>
      <c r="QYJ139" s="28"/>
      <c r="QYK139" s="28"/>
      <c r="QYL139" s="28"/>
      <c r="QYM139" s="28"/>
      <c r="QYN139" s="28"/>
      <c r="QYO139" s="28"/>
      <c r="QYP139" s="28"/>
      <c r="QYQ139" s="28"/>
      <c r="QYR139" s="28"/>
      <c r="QYS139" s="28"/>
      <c r="QYT139" s="28"/>
      <c r="QYU139" s="28"/>
      <c r="QYV139" s="28"/>
      <c r="QYW139" s="28"/>
      <c r="QYX139" s="28"/>
      <c r="QYY139" s="28"/>
      <c r="QYZ139" s="28"/>
      <c r="QZA139" s="28"/>
      <c r="QZB139" s="28"/>
      <c r="QZC139" s="28"/>
      <c r="QZD139" s="28"/>
      <c r="QZE139" s="28"/>
      <c r="QZF139" s="28"/>
      <c r="QZG139" s="28"/>
      <c r="QZH139" s="28"/>
      <c r="QZI139" s="28"/>
      <c r="QZJ139" s="28"/>
      <c r="QZK139" s="28"/>
      <c r="QZL139" s="28"/>
      <c r="QZM139" s="28"/>
      <c r="QZN139" s="28"/>
      <c r="QZO139" s="28"/>
      <c r="QZP139" s="28"/>
      <c r="QZQ139" s="28"/>
      <c r="QZR139" s="28"/>
      <c r="QZS139" s="28"/>
      <c r="QZT139" s="28"/>
      <c r="QZU139" s="28"/>
      <c r="QZV139" s="28"/>
      <c r="QZW139" s="28"/>
      <c r="QZX139" s="28"/>
      <c r="QZY139" s="28"/>
      <c r="QZZ139" s="28"/>
      <c r="RAA139" s="28"/>
      <c r="RAB139" s="28"/>
      <c r="RAC139" s="28"/>
      <c r="RAD139" s="28"/>
      <c r="RAE139" s="28"/>
      <c r="RAF139" s="28"/>
      <c r="RAG139" s="28"/>
      <c r="RAH139" s="28"/>
      <c r="RAI139" s="28"/>
      <c r="RAJ139" s="28"/>
      <c r="RAK139" s="28"/>
      <c r="RAL139" s="28"/>
      <c r="RAM139" s="28"/>
      <c r="RAN139" s="28"/>
      <c r="RAO139" s="28"/>
      <c r="RAP139" s="28"/>
      <c r="RAQ139" s="28"/>
      <c r="RAR139" s="28"/>
      <c r="RAS139" s="28"/>
      <c r="RAT139" s="28"/>
      <c r="RAU139" s="28"/>
      <c r="RAV139" s="28"/>
      <c r="RAW139" s="28"/>
      <c r="RAX139" s="28"/>
      <c r="RAY139" s="28"/>
      <c r="RAZ139" s="28"/>
      <c r="RBA139" s="28"/>
      <c r="RBB139" s="28"/>
      <c r="RBC139" s="28"/>
      <c r="RBD139" s="28"/>
      <c r="RBE139" s="28"/>
      <c r="RBF139" s="28"/>
      <c r="RBG139" s="28"/>
      <c r="RBH139" s="28"/>
      <c r="RBI139" s="28"/>
      <c r="RBJ139" s="28"/>
      <c r="RBK139" s="28"/>
      <c r="RBL139" s="28"/>
      <c r="RBM139" s="28"/>
      <c r="RBN139" s="28"/>
      <c r="RBO139" s="28"/>
      <c r="RBP139" s="28"/>
      <c r="RBQ139" s="28"/>
      <c r="RBR139" s="28"/>
      <c r="RBS139" s="28"/>
      <c r="RBT139" s="28"/>
      <c r="RBU139" s="28"/>
      <c r="RBV139" s="28"/>
      <c r="RBW139" s="28"/>
      <c r="RBX139" s="28"/>
      <c r="RBY139" s="28"/>
      <c r="RBZ139" s="28"/>
      <c r="RCA139" s="28"/>
      <c r="RCB139" s="28"/>
      <c r="RCC139" s="28"/>
      <c r="RCD139" s="28"/>
      <c r="RCE139" s="28"/>
      <c r="RCF139" s="28"/>
      <c r="RCG139" s="28"/>
      <c r="RCH139" s="28"/>
      <c r="RCI139" s="28"/>
      <c r="RCJ139" s="28"/>
      <c r="RCK139" s="28"/>
      <c r="RCL139" s="28"/>
      <c r="RCM139" s="28"/>
      <c r="RCN139" s="28"/>
      <c r="RCO139" s="28"/>
      <c r="RCP139" s="28"/>
      <c r="RCQ139" s="28"/>
      <c r="RCR139" s="28"/>
      <c r="RCS139" s="28"/>
      <c r="RCT139" s="28"/>
      <c r="RCU139" s="28"/>
      <c r="RCV139" s="28"/>
      <c r="RCW139" s="28"/>
      <c r="RCX139" s="28"/>
      <c r="RCY139" s="28"/>
      <c r="RCZ139" s="28"/>
      <c r="RDA139" s="28"/>
      <c r="RDB139" s="28"/>
      <c r="RDC139" s="28"/>
      <c r="RDD139" s="28"/>
      <c r="RDE139" s="28"/>
      <c r="RDF139" s="28"/>
      <c r="RDG139" s="28"/>
      <c r="RDH139" s="28"/>
      <c r="RDI139" s="28"/>
      <c r="RDJ139" s="28"/>
      <c r="RDK139" s="28"/>
      <c r="RDL139" s="28"/>
      <c r="RDM139" s="28"/>
      <c r="RDN139" s="28"/>
      <c r="RDO139" s="28"/>
      <c r="RDP139" s="28"/>
      <c r="RDQ139" s="28"/>
      <c r="RDR139" s="28"/>
      <c r="RDS139" s="28"/>
      <c r="RDT139" s="28"/>
      <c r="RDU139" s="28"/>
      <c r="RDV139" s="28"/>
      <c r="RDW139" s="28"/>
      <c r="RDX139" s="28"/>
      <c r="RDY139" s="28"/>
      <c r="RDZ139" s="28"/>
      <c r="REA139" s="28"/>
      <c r="REB139" s="28"/>
      <c r="REC139" s="28"/>
      <c r="RED139" s="28"/>
      <c r="REE139" s="28"/>
      <c r="REF139" s="28"/>
      <c r="REG139" s="28"/>
      <c r="REH139" s="28"/>
      <c r="REI139" s="28"/>
      <c r="REJ139" s="28"/>
      <c r="REK139" s="28"/>
      <c r="REL139" s="28"/>
      <c r="REM139" s="28"/>
      <c r="REN139" s="28"/>
      <c r="REO139" s="28"/>
      <c r="REP139" s="28"/>
      <c r="REQ139" s="28"/>
      <c r="RER139" s="28"/>
      <c r="RES139" s="28"/>
      <c r="RET139" s="28"/>
      <c r="REU139" s="28"/>
      <c r="REV139" s="28"/>
      <c r="REW139" s="28"/>
      <c r="REX139" s="28"/>
      <c r="REY139" s="28"/>
      <c r="REZ139" s="28"/>
      <c r="RFA139" s="28"/>
      <c r="RFB139" s="28"/>
      <c r="RFC139" s="28"/>
      <c r="RFD139" s="28"/>
      <c r="RFE139" s="28"/>
      <c r="RFF139" s="28"/>
      <c r="RFG139" s="28"/>
      <c r="RFH139" s="28"/>
      <c r="RFI139" s="28"/>
      <c r="RFJ139" s="28"/>
      <c r="RFK139" s="28"/>
      <c r="RFL139" s="28"/>
      <c r="RFM139" s="28"/>
      <c r="RFN139" s="28"/>
      <c r="RFO139" s="28"/>
      <c r="RFP139" s="28"/>
      <c r="RFQ139" s="28"/>
      <c r="RFR139" s="28"/>
      <c r="RFS139" s="28"/>
      <c r="RFT139" s="28"/>
      <c r="RFU139" s="28"/>
      <c r="RFV139" s="28"/>
      <c r="RFW139" s="28"/>
      <c r="RFX139" s="28"/>
      <c r="RFY139" s="28"/>
      <c r="RFZ139" s="28"/>
      <c r="RGA139" s="28"/>
      <c r="RGB139" s="28"/>
      <c r="RGC139" s="28"/>
      <c r="RGD139" s="28"/>
      <c r="RGE139" s="28"/>
      <c r="RGF139" s="28"/>
      <c r="RGG139" s="28"/>
      <c r="RGH139" s="28"/>
      <c r="RGI139" s="28"/>
      <c r="RGJ139" s="28"/>
      <c r="RGK139" s="28"/>
      <c r="RGL139" s="28"/>
      <c r="RGM139" s="28"/>
      <c r="RGN139" s="28"/>
      <c r="RGO139" s="28"/>
      <c r="RGP139" s="28"/>
      <c r="RGQ139" s="28"/>
      <c r="RGR139" s="28"/>
      <c r="RGS139" s="28"/>
      <c r="RGT139" s="28"/>
      <c r="RGU139" s="28"/>
      <c r="RGV139" s="28"/>
      <c r="RGW139" s="28"/>
      <c r="RGX139" s="28"/>
      <c r="RGY139" s="28"/>
      <c r="RGZ139" s="28"/>
      <c r="RHA139" s="28"/>
      <c r="RHB139" s="28"/>
      <c r="RHC139" s="28"/>
      <c r="RHD139" s="28"/>
      <c r="RHE139" s="28"/>
      <c r="RHF139" s="28"/>
      <c r="RHG139" s="28"/>
      <c r="RHH139" s="28"/>
      <c r="RHI139" s="28"/>
      <c r="RHJ139" s="28"/>
      <c r="RHK139" s="28"/>
      <c r="RHL139" s="28"/>
      <c r="RHM139" s="28"/>
      <c r="RHN139" s="28"/>
      <c r="RHO139" s="28"/>
      <c r="RHP139" s="28"/>
      <c r="RHQ139" s="28"/>
      <c r="RHR139" s="28"/>
      <c r="RHS139" s="28"/>
      <c r="RHT139" s="28"/>
      <c r="RHU139" s="28"/>
      <c r="RHV139" s="28"/>
      <c r="RHW139" s="28"/>
      <c r="RHX139" s="28"/>
      <c r="RHY139" s="28"/>
      <c r="RHZ139" s="28"/>
      <c r="RIA139" s="28"/>
      <c r="RIB139" s="28"/>
      <c r="RIC139" s="28"/>
      <c r="RID139" s="28"/>
      <c r="RIE139" s="28"/>
      <c r="RIF139" s="28"/>
      <c r="RIG139" s="28"/>
      <c r="RIH139" s="28"/>
      <c r="RII139" s="28"/>
      <c r="RIJ139" s="28"/>
      <c r="RIK139" s="28"/>
      <c r="RIL139" s="28"/>
      <c r="RIM139" s="28"/>
      <c r="RIN139" s="28"/>
      <c r="RIO139" s="28"/>
      <c r="RIP139" s="28"/>
      <c r="RIQ139" s="28"/>
      <c r="RIR139" s="28"/>
      <c r="RIS139" s="28"/>
      <c r="RIT139" s="28"/>
      <c r="RIU139" s="28"/>
      <c r="RIV139" s="28"/>
      <c r="RIW139" s="28"/>
      <c r="RIX139" s="28"/>
      <c r="RIY139" s="28"/>
      <c r="RIZ139" s="28"/>
      <c r="RJA139" s="28"/>
      <c r="RJB139" s="28"/>
      <c r="RJC139" s="28"/>
      <c r="RJD139" s="28"/>
      <c r="RJE139" s="28"/>
      <c r="RJF139" s="28"/>
      <c r="RJG139" s="28"/>
      <c r="RJH139" s="28"/>
      <c r="RJI139" s="28"/>
      <c r="RJJ139" s="28"/>
      <c r="RJK139" s="28"/>
      <c r="RJL139" s="28"/>
      <c r="RJM139" s="28"/>
      <c r="RJN139" s="28"/>
      <c r="RJO139" s="28"/>
      <c r="RJP139" s="28"/>
      <c r="RJQ139" s="28"/>
      <c r="RJR139" s="28"/>
      <c r="RJS139" s="28"/>
      <c r="RJT139" s="28"/>
      <c r="RJU139" s="28"/>
      <c r="RJV139" s="28"/>
      <c r="RJW139" s="28"/>
      <c r="RJX139" s="28"/>
      <c r="RJY139" s="28"/>
      <c r="RJZ139" s="28"/>
      <c r="RKA139" s="28"/>
      <c r="RKB139" s="28"/>
      <c r="RKC139" s="28"/>
      <c r="RKD139" s="28"/>
      <c r="RKE139" s="28"/>
      <c r="RKF139" s="28"/>
      <c r="RKG139" s="28"/>
      <c r="RKH139" s="28"/>
      <c r="RKI139" s="28"/>
      <c r="RKJ139" s="28"/>
      <c r="RKK139" s="28"/>
      <c r="RKL139" s="28"/>
      <c r="RKM139" s="28"/>
      <c r="RKN139" s="28"/>
      <c r="RKO139" s="28"/>
      <c r="RKP139" s="28"/>
      <c r="RKQ139" s="28"/>
      <c r="RKR139" s="28"/>
      <c r="RKS139" s="28"/>
      <c r="RKT139" s="28"/>
      <c r="RKU139" s="28"/>
      <c r="RKV139" s="28"/>
      <c r="RKW139" s="28"/>
      <c r="RKX139" s="28"/>
      <c r="RKY139" s="28"/>
      <c r="RKZ139" s="28"/>
      <c r="RLA139" s="28"/>
      <c r="RLB139" s="28"/>
      <c r="RLC139" s="28"/>
      <c r="RLD139" s="28"/>
      <c r="RLE139" s="28"/>
      <c r="RLF139" s="28"/>
      <c r="RLG139" s="28"/>
      <c r="RLH139" s="28"/>
      <c r="RLI139" s="28"/>
      <c r="RLJ139" s="28"/>
      <c r="RLK139" s="28"/>
      <c r="RLL139" s="28"/>
      <c r="RLM139" s="28"/>
      <c r="RLN139" s="28"/>
      <c r="RLO139" s="28"/>
      <c r="RLP139" s="28"/>
      <c r="RLQ139" s="28"/>
      <c r="RLR139" s="28"/>
      <c r="RLS139" s="28"/>
      <c r="RLT139" s="28"/>
      <c r="RLU139" s="28"/>
      <c r="RLV139" s="28"/>
      <c r="RLW139" s="28"/>
      <c r="RLX139" s="28"/>
      <c r="RLY139" s="28"/>
      <c r="RLZ139" s="28"/>
      <c r="RMA139" s="28"/>
      <c r="RMB139" s="28"/>
      <c r="RMC139" s="28"/>
      <c r="RMD139" s="28"/>
      <c r="RME139" s="28"/>
      <c r="RMF139" s="28"/>
      <c r="RMG139" s="28"/>
      <c r="RMH139" s="28"/>
      <c r="RMI139" s="28"/>
      <c r="RMJ139" s="28"/>
      <c r="RMK139" s="28"/>
      <c r="RML139" s="28"/>
      <c r="RMM139" s="28"/>
      <c r="RMN139" s="28"/>
      <c r="RMO139" s="28"/>
      <c r="RMP139" s="28"/>
      <c r="RMQ139" s="28"/>
      <c r="RMR139" s="28"/>
      <c r="RMS139" s="28"/>
      <c r="RMT139" s="28"/>
      <c r="RMU139" s="28"/>
      <c r="RMV139" s="28"/>
      <c r="RMW139" s="28"/>
      <c r="RMX139" s="28"/>
      <c r="RMY139" s="28"/>
      <c r="RMZ139" s="28"/>
      <c r="RNA139" s="28"/>
      <c r="RNB139" s="28"/>
      <c r="RNC139" s="28"/>
      <c r="RND139" s="28"/>
      <c r="RNE139" s="28"/>
      <c r="RNF139" s="28"/>
      <c r="RNG139" s="28"/>
      <c r="RNH139" s="28"/>
      <c r="RNI139" s="28"/>
      <c r="RNJ139" s="28"/>
      <c r="RNK139" s="28"/>
      <c r="RNL139" s="28"/>
      <c r="RNM139" s="28"/>
      <c r="RNN139" s="28"/>
      <c r="RNO139" s="28"/>
      <c r="RNP139" s="28"/>
      <c r="RNQ139" s="28"/>
      <c r="RNR139" s="28"/>
      <c r="RNS139" s="28"/>
      <c r="RNT139" s="28"/>
      <c r="RNU139" s="28"/>
      <c r="RNV139" s="28"/>
      <c r="RNW139" s="28"/>
      <c r="RNX139" s="28"/>
      <c r="RNY139" s="28"/>
      <c r="RNZ139" s="28"/>
      <c r="ROA139" s="28"/>
      <c r="ROB139" s="28"/>
      <c r="ROC139" s="28"/>
      <c r="ROD139" s="28"/>
      <c r="ROE139" s="28"/>
      <c r="ROF139" s="28"/>
      <c r="ROG139" s="28"/>
      <c r="ROH139" s="28"/>
      <c r="ROI139" s="28"/>
      <c r="ROJ139" s="28"/>
      <c r="ROK139" s="28"/>
      <c r="ROL139" s="28"/>
      <c r="ROM139" s="28"/>
      <c r="RON139" s="28"/>
      <c r="ROO139" s="28"/>
      <c r="ROP139" s="28"/>
      <c r="ROQ139" s="28"/>
      <c r="ROR139" s="28"/>
      <c r="ROS139" s="28"/>
      <c r="ROT139" s="28"/>
      <c r="ROU139" s="28"/>
      <c r="ROV139" s="28"/>
      <c r="ROW139" s="28"/>
      <c r="ROX139" s="28"/>
      <c r="ROY139" s="28"/>
      <c r="ROZ139" s="28"/>
      <c r="RPA139" s="28"/>
      <c r="RPB139" s="28"/>
      <c r="RPC139" s="28"/>
      <c r="RPD139" s="28"/>
      <c r="RPE139" s="28"/>
      <c r="RPF139" s="28"/>
      <c r="RPG139" s="28"/>
      <c r="RPH139" s="28"/>
      <c r="RPI139" s="28"/>
      <c r="RPJ139" s="28"/>
      <c r="RPK139" s="28"/>
      <c r="RPL139" s="28"/>
      <c r="RPM139" s="28"/>
      <c r="RPN139" s="28"/>
      <c r="RPO139" s="28"/>
      <c r="RPP139" s="28"/>
      <c r="RPQ139" s="28"/>
      <c r="RPR139" s="28"/>
      <c r="RPS139" s="28"/>
      <c r="RPT139" s="28"/>
      <c r="RPU139" s="28"/>
      <c r="RPV139" s="28"/>
      <c r="RPW139" s="28"/>
      <c r="RPX139" s="28"/>
      <c r="RPY139" s="28"/>
      <c r="RPZ139" s="28"/>
      <c r="RQA139" s="28"/>
      <c r="RQB139" s="28"/>
      <c r="RQC139" s="28"/>
      <c r="RQD139" s="28"/>
      <c r="RQE139" s="28"/>
      <c r="RQF139" s="28"/>
      <c r="RQG139" s="28"/>
      <c r="RQH139" s="28"/>
      <c r="RQI139" s="28"/>
      <c r="RQJ139" s="28"/>
      <c r="RQK139" s="28"/>
      <c r="RQL139" s="28"/>
      <c r="RQM139" s="28"/>
      <c r="RQN139" s="28"/>
      <c r="RQO139" s="28"/>
      <c r="RQP139" s="28"/>
      <c r="RQQ139" s="28"/>
      <c r="RQR139" s="28"/>
      <c r="RQS139" s="28"/>
      <c r="RQT139" s="28"/>
      <c r="RQU139" s="28"/>
      <c r="RQV139" s="28"/>
      <c r="RQW139" s="28"/>
      <c r="RQX139" s="28"/>
      <c r="RQY139" s="28"/>
      <c r="RQZ139" s="28"/>
      <c r="RRA139" s="28"/>
      <c r="RRB139" s="28"/>
      <c r="RRC139" s="28"/>
      <c r="RRD139" s="28"/>
      <c r="RRE139" s="28"/>
      <c r="RRF139" s="28"/>
      <c r="RRG139" s="28"/>
      <c r="RRH139" s="28"/>
      <c r="RRI139" s="28"/>
      <c r="RRJ139" s="28"/>
      <c r="RRK139" s="28"/>
      <c r="RRL139" s="28"/>
      <c r="RRM139" s="28"/>
      <c r="RRN139" s="28"/>
      <c r="RRO139" s="28"/>
      <c r="RRP139" s="28"/>
      <c r="RRQ139" s="28"/>
      <c r="RRR139" s="28"/>
      <c r="RRS139" s="28"/>
      <c r="RRT139" s="28"/>
      <c r="RRU139" s="28"/>
      <c r="RRV139" s="28"/>
      <c r="RRW139" s="28"/>
      <c r="RRX139" s="28"/>
      <c r="RRY139" s="28"/>
      <c r="RRZ139" s="28"/>
      <c r="RSA139" s="28"/>
      <c r="RSB139" s="28"/>
      <c r="RSC139" s="28"/>
      <c r="RSD139" s="28"/>
      <c r="RSE139" s="28"/>
      <c r="RSF139" s="28"/>
      <c r="RSG139" s="28"/>
      <c r="RSH139" s="28"/>
      <c r="RSI139" s="28"/>
      <c r="RSJ139" s="28"/>
      <c r="RSK139" s="28"/>
      <c r="RSL139" s="28"/>
      <c r="RSM139" s="28"/>
      <c r="RSN139" s="28"/>
      <c r="RSO139" s="28"/>
      <c r="RSP139" s="28"/>
      <c r="RSQ139" s="28"/>
      <c r="RSR139" s="28"/>
      <c r="RSS139" s="28"/>
      <c r="RST139" s="28"/>
      <c r="RSU139" s="28"/>
      <c r="RSV139" s="28"/>
      <c r="RSW139" s="28"/>
      <c r="RSX139" s="28"/>
      <c r="RSY139" s="28"/>
      <c r="RSZ139" s="28"/>
      <c r="RTA139" s="28"/>
      <c r="RTB139" s="28"/>
      <c r="RTC139" s="28"/>
      <c r="RTD139" s="28"/>
      <c r="RTE139" s="28"/>
      <c r="RTF139" s="28"/>
      <c r="RTG139" s="28"/>
      <c r="RTH139" s="28"/>
      <c r="RTI139" s="28"/>
      <c r="RTJ139" s="28"/>
      <c r="RTK139" s="28"/>
      <c r="RTL139" s="28"/>
      <c r="RTM139" s="28"/>
      <c r="RTN139" s="28"/>
      <c r="RTO139" s="28"/>
      <c r="RTP139" s="28"/>
      <c r="RTQ139" s="28"/>
      <c r="RTR139" s="28"/>
      <c r="RTS139" s="28"/>
      <c r="RTT139" s="28"/>
      <c r="RTU139" s="28"/>
      <c r="RTV139" s="28"/>
      <c r="RTW139" s="28"/>
      <c r="RTX139" s="28"/>
      <c r="RTY139" s="28"/>
      <c r="RTZ139" s="28"/>
      <c r="RUA139" s="28"/>
      <c r="RUB139" s="28"/>
      <c r="RUC139" s="28"/>
      <c r="RUD139" s="28"/>
      <c r="RUE139" s="28"/>
      <c r="RUF139" s="28"/>
      <c r="RUG139" s="28"/>
      <c r="RUH139" s="28"/>
      <c r="RUI139" s="28"/>
      <c r="RUJ139" s="28"/>
      <c r="RUK139" s="28"/>
      <c r="RUL139" s="28"/>
      <c r="RUM139" s="28"/>
      <c r="RUN139" s="28"/>
      <c r="RUO139" s="28"/>
      <c r="RUP139" s="28"/>
      <c r="RUQ139" s="28"/>
      <c r="RUR139" s="28"/>
      <c r="RUS139" s="28"/>
      <c r="RUT139" s="28"/>
      <c r="RUU139" s="28"/>
      <c r="RUV139" s="28"/>
      <c r="RUW139" s="28"/>
      <c r="RUX139" s="28"/>
      <c r="RUY139" s="28"/>
      <c r="RUZ139" s="28"/>
      <c r="RVA139" s="28"/>
      <c r="RVB139" s="28"/>
      <c r="RVC139" s="28"/>
      <c r="RVD139" s="28"/>
      <c r="RVE139" s="28"/>
      <c r="RVF139" s="28"/>
      <c r="RVG139" s="28"/>
      <c r="RVH139" s="28"/>
      <c r="RVI139" s="28"/>
      <c r="RVJ139" s="28"/>
      <c r="RVK139" s="28"/>
      <c r="RVL139" s="28"/>
      <c r="RVM139" s="28"/>
      <c r="RVN139" s="28"/>
      <c r="RVO139" s="28"/>
      <c r="RVP139" s="28"/>
      <c r="RVQ139" s="28"/>
      <c r="RVR139" s="28"/>
      <c r="RVS139" s="28"/>
      <c r="RVT139" s="28"/>
      <c r="RVU139" s="28"/>
      <c r="RVV139" s="28"/>
      <c r="RVW139" s="28"/>
      <c r="RVX139" s="28"/>
      <c r="RVY139" s="28"/>
      <c r="RVZ139" s="28"/>
      <c r="RWA139" s="28"/>
      <c r="RWB139" s="28"/>
      <c r="RWC139" s="28"/>
      <c r="RWD139" s="28"/>
      <c r="RWE139" s="28"/>
      <c r="RWF139" s="28"/>
      <c r="RWG139" s="28"/>
      <c r="RWH139" s="28"/>
      <c r="RWI139" s="28"/>
      <c r="RWJ139" s="28"/>
      <c r="RWK139" s="28"/>
      <c r="RWL139" s="28"/>
      <c r="RWM139" s="28"/>
      <c r="RWN139" s="28"/>
      <c r="RWO139" s="28"/>
      <c r="RWP139" s="28"/>
      <c r="RWQ139" s="28"/>
      <c r="RWR139" s="28"/>
      <c r="RWS139" s="28"/>
      <c r="RWT139" s="28"/>
      <c r="RWU139" s="28"/>
      <c r="RWV139" s="28"/>
      <c r="RWW139" s="28"/>
      <c r="RWX139" s="28"/>
      <c r="RWY139" s="28"/>
      <c r="RWZ139" s="28"/>
      <c r="RXA139" s="28"/>
      <c r="RXB139" s="28"/>
      <c r="RXC139" s="28"/>
      <c r="RXD139" s="28"/>
      <c r="RXE139" s="28"/>
      <c r="RXF139" s="28"/>
      <c r="RXG139" s="28"/>
      <c r="RXH139" s="28"/>
      <c r="RXI139" s="28"/>
      <c r="RXJ139" s="28"/>
      <c r="RXK139" s="28"/>
      <c r="RXL139" s="28"/>
      <c r="RXM139" s="28"/>
      <c r="RXN139" s="28"/>
      <c r="RXO139" s="28"/>
      <c r="RXP139" s="28"/>
      <c r="RXQ139" s="28"/>
      <c r="RXR139" s="28"/>
      <c r="RXS139" s="28"/>
      <c r="RXT139" s="28"/>
      <c r="RXU139" s="28"/>
      <c r="RXV139" s="28"/>
      <c r="RXW139" s="28"/>
      <c r="RXX139" s="28"/>
      <c r="RXY139" s="28"/>
      <c r="RXZ139" s="28"/>
      <c r="RYA139" s="28"/>
      <c r="RYB139" s="28"/>
      <c r="RYC139" s="28"/>
      <c r="RYD139" s="28"/>
      <c r="RYE139" s="28"/>
      <c r="RYF139" s="28"/>
      <c r="RYG139" s="28"/>
      <c r="RYH139" s="28"/>
      <c r="RYI139" s="28"/>
      <c r="RYJ139" s="28"/>
      <c r="RYK139" s="28"/>
      <c r="RYL139" s="28"/>
      <c r="RYM139" s="28"/>
      <c r="RYN139" s="28"/>
      <c r="RYO139" s="28"/>
      <c r="RYP139" s="28"/>
      <c r="RYQ139" s="28"/>
      <c r="RYR139" s="28"/>
      <c r="RYS139" s="28"/>
      <c r="RYT139" s="28"/>
      <c r="RYU139" s="28"/>
      <c r="RYV139" s="28"/>
      <c r="RYW139" s="28"/>
      <c r="RYX139" s="28"/>
      <c r="RYY139" s="28"/>
      <c r="RYZ139" s="28"/>
      <c r="RZA139" s="28"/>
      <c r="RZB139" s="28"/>
      <c r="RZC139" s="28"/>
      <c r="RZD139" s="28"/>
      <c r="RZE139" s="28"/>
      <c r="RZF139" s="28"/>
      <c r="RZG139" s="28"/>
      <c r="RZH139" s="28"/>
      <c r="RZI139" s="28"/>
      <c r="RZJ139" s="28"/>
      <c r="RZK139" s="28"/>
      <c r="RZL139" s="28"/>
      <c r="RZM139" s="28"/>
      <c r="RZN139" s="28"/>
      <c r="RZO139" s="28"/>
      <c r="RZP139" s="28"/>
      <c r="RZQ139" s="28"/>
      <c r="RZR139" s="28"/>
      <c r="RZS139" s="28"/>
      <c r="RZT139" s="28"/>
      <c r="RZU139" s="28"/>
      <c r="RZV139" s="28"/>
      <c r="RZW139" s="28"/>
      <c r="RZX139" s="28"/>
      <c r="RZY139" s="28"/>
      <c r="RZZ139" s="28"/>
      <c r="SAA139" s="28"/>
      <c r="SAB139" s="28"/>
      <c r="SAC139" s="28"/>
      <c r="SAD139" s="28"/>
      <c r="SAE139" s="28"/>
      <c r="SAF139" s="28"/>
      <c r="SAG139" s="28"/>
      <c r="SAH139" s="28"/>
      <c r="SAI139" s="28"/>
      <c r="SAJ139" s="28"/>
      <c r="SAK139" s="28"/>
      <c r="SAL139" s="28"/>
      <c r="SAM139" s="28"/>
      <c r="SAN139" s="28"/>
      <c r="SAO139" s="28"/>
      <c r="SAP139" s="28"/>
      <c r="SAQ139" s="28"/>
      <c r="SAR139" s="28"/>
      <c r="SAS139" s="28"/>
      <c r="SAT139" s="28"/>
      <c r="SAU139" s="28"/>
      <c r="SAV139" s="28"/>
      <c r="SAW139" s="28"/>
      <c r="SAX139" s="28"/>
      <c r="SAY139" s="28"/>
      <c r="SAZ139" s="28"/>
      <c r="SBA139" s="28"/>
      <c r="SBB139" s="28"/>
      <c r="SBC139" s="28"/>
      <c r="SBD139" s="28"/>
      <c r="SBE139" s="28"/>
      <c r="SBF139" s="28"/>
      <c r="SBG139" s="28"/>
      <c r="SBH139" s="28"/>
      <c r="SBI139" s="28"/>
      <c r="SBJ139" s="28"/>
      <c r="SBK139" s="28"/>
      <c r="SBL139" s="28"/>
      <c r="SBM139" s="28"/>
      <c r="SBN139" s="28"/>
      <c r="SBO139" s="28"/>
      <c r="SBP139" s="28"/>
      <c r="SBQ139" s="28"/>
      <c r="SBR139" s="28"/>
      <c r="SBS139" s="28"/>
      <c r="SBT139" s="28"/>
      <c r="SBU139" s="28"/>
      <c r="SBV139" s="28"/>
      <c r="SBW139" s="28"/>
      <c r="SBX139" s="28"/>
      <c r="SBY139" s="28"/>
      <c r="SBZ139" s="28"/>
      <c r="SCA139" s="28"/>
      <c r="SCB139" s="28"/>
      <c r="SCC139" s="28"/>
      <c r="SCD139" s="28"/>
      <c r="SCE139" s="28"/>
      <c r="SCF139" s="28"/>
      <c r="SCG139" s="28"/>
      <c r="SCH139" s="28"/>
      <c r="SCI139" s="28"/>
      <c r="SCJ139" s="28"/>
      <c r="SCK139" s="28"/>
      <c r="SCL139" s="28"/>
      <c r="SCM139" s="28"/>
      <c r="SCN139" s="28"/>
      <c r="SCO139" s="28"/>
      <c r="SCP139" s="28"/>
      <c r="SCQ139" s="28"/>
      <c r="SCR139" s="28"/>
      <c r="SCS139" s="28"/>
      <c r="SCT139" s="28"/>
      <c r="SCU139" s="28"/>
      <c r="SCV139" s="28"/>
      <c r="SCW139" s="28"/>
      <c r="SCX139" s="28"/>
      <c r="SCY139" s="28"/>
      <c r="SCZ139" s="28"/>
      <c r="SDA139" s="28"/>
      <c r="SDB139" s="28"/>
      <c r="SDC139" s="28"/>
      <c r="SDD139" s="28"/>
      <c r="SDE139" s="28"/>
      <c r="SDF139" s="28"/>
      <c r="SDG139" s="28"/>
      <c r="SDH139" s="28"/>
      <c r="SDI139" s="28"/>
      <c r="SDJ139" s="28"/>
      <c r="SDK139" s="28"/>
      <c r="SDL139" s="28"/>
      <c r="SDM139" s="28"/>
      <c r="SDN139" s="28"/>
      <c r="SDO139" s="28"/>
      <c r="SDP139" s="28"/>
      <c r="SDQ139" s="28"/>
      <c r="SDR139" s="28"/>
      <c r="SDS139" s="28"/>
      <c r="SDT139" s="28"/>
      <c r="SDU139" s="28"/>
      <c r="SDV139" s="28"/>
      <c r="SDW139" s="28"/>
      <c r="SDX139" s="28"/>
      <c r="SDY139" s="28"/>
      <c r="SDZ139" s="28"/>
      <c r="SEA139" s="28"/>
      <c r="SEB139" s="28"/>
      <c r="SEC139" s="28"/>
      <c r="SED139" s="28"/>
      <c r="SEE139" s="28"/>
      <c r="SEF139" s="28"/>
      <c r="SEG139" s="28"/>
      <c r="SEH139" s="28"/>
      <c r="SEI139" s="28"/>
      <c r="SEJ139" s="28"/>
      <c r="SEK139" s="28"/>
      <c r="SEL139" s="28"/>
      <c r="SEM139" s="28"/>
      <c r="SEN139" s="28"/>
      <c r="SEO139" s="28"/>
      <c r="SEP139" s="28"/>
      <c r="SEQ139" s="28"/>
      <c r="SER139" s="28"/>
      <c r="SES139" s="28"/>
      <c r="SET139" s="28"/>
      <c r="SEU139" s="28"/>
      <c r="SEV139" s="28"/>
      <c r="SEW139" s="28"/>
      <c r="SEX139" s="28"/>
      <c r="SEY139" s="28"/>
      <c r="SEZ139" s="28"/>
      <c r="SFA139" s="28"/>
      <c r="SFB139" s="28"/>
      <c r="SFC139" s="28"/>
      <c r="SFD139" s="28"/>
      <c r="SFE139" s="28"/>
      <c r="SFF139" s="28"/>
      <c r="SFG139" s="28"/>
      <c r="SFH139" s="28"/>
      <c r="SFI139" s="28"/>
      <c r="SFJ139" s="28"/>
      <c r="SFK139" s="28"/>
      <c r="SFL139" s="28"/>
      <c r="SFM139" s="28"/>
      <c r="SFN139" s="28"/>
      <c r="SFO139" s="28"/>
      <c r="SFP139" s="28"/>
      <c r="SFQ139" s="28"/>
      <c r="SFR139" s="28"/>
      <c r="SFS139" s="28"/>
      <c r="SFT139" s="28"/>
      <c r="SFU139" s="28"/>
      <c r="SFV139" s="28"/>
      <c r="SFW139" s="28"/>
      <c r="SFX139" s="28"/>
      <c r="SFY139" s="28"/>
      <c r="SFZ139" s="28"/>
      <c r="SGA139" s="28"/>
      <c r="SGB139" s="28"/>
      <c r="SGC139" s="28"/>
      <c r="SGD139" s="28"/>
      <c r="SGE139" s="28"/>
      <c r="SGF139" s="28"/>
      <c r="SGG139" s="28"/>
      <c r="SGH139" s="28"/>
      <c r="SGI139" s="28"/>
      <c r="SGJ139" s="28"/>
      <c r="SGK139" s="28"/>
      <c r="SGL139" s="28"/>
      <c r="SGM139" s="28"/>
      <c r="SGN139" s="28"/>
      <c r="SGO139" s="28"/>
      <c r="SGP139" s="28"/>
      <c r="SGQ139" s="28"/>
      <c r="SGR139" s="28"/>
      <c r="SGS139" s="28"/>
      <c r="SGT139" s="28"/>
      <c r="SGU139" s="28"/>
      <c r="SGV139" s="28"/>
      <c r="SGW139" s="28"/>
      <c r="SGX139" s="28"/>
      <c r="SGY139" s="28"/>
      <c r="SGZ139" s="28"/>
      <c r="SHA139" s="28"/>
      <c r="SHB139" s="28"/>
      <c r="SHC139" s="28"/>
      <c r="SHD139" s="28"/>
      <c r="SHE139" s="28"/>
      <c r="SHF139" s="28"/>
      <c r="SHG139" s="28"/>
      <c r="SHH139" s="28"/>
      <c r="SHI139" s="28"/>
      <c r="SHJ139" s="28"/>
      <c r="SHK139" s="28"/>
      <c r="SHL139" s="28"/>
      <c r="SHM139" s="28"/>
      <c r="SHN139" s="28"/>
      <c r="SHO139" s="28"/>
      <c r="SHP139" s="28"/>
      <c r="SHQ139" s="28"/>
      <c r="SHR139" s="28"/>
      <c r="SHS139" s="28"/>
      <c r="SHT139" s="28"/>
      <c r="SHU139" s="28"/>
      <c r="SHV139" s="28"/>
      <c r="SHW139" s="28"/>
      <c r="SHX139" s="28"/>
      <c r="SHY139" s="28"/>
      <c r="SHZ139" s="28"/>
      <c r="SIA139" s="28"/>
      <c r="SIB139" s="28"/>
      <c r="SIC139" s="28"/>
      <c r="SID139" s="28"/>
      <c r="SIE139" s="28"/>
      <c r="SIF139" s="28"/>
      <c r="SIG139" s="28"/>
      <c r="SIH139" s="28"/>
      <c r="SII139" s="28"/>
      <c r="SIJ139" s="28"/>
      <c r="SIK139" s="28"/>
      <c r="SIL139" s="28"/>
      <c r="SIM139" s="28"/>
      <c r="SIN139" s="28"/>
      <c r="SIO139" s="28"/>
      <c r="SIP139" s="28"/>
      <c r="SIQ139" s="28"/>
      <c r="SIR139" s="28"/>
      <c r="SIS139" s="28"/>
      <c r="SIT139" s="28"/>
      <c r="SIU139" s="28"/>
      <c r="SIV139" s="28"/>
      <c r="SIW139" s="28"/>
      <c r="SIX139" s="28"/>
      <c r="SIY139" s="28"/>
      <c r="SIZ139" s="28"/>
      <c r="SJA139" s="28"/>
      <c r="SJB139" s="28"/>
      <c r="SJC139" s="28"/>
      <c r="SJD139" s="28"/>
      <c r="SJE139" s="28"/>
      <c r="SJF139" s="28"/>
      <c r="SJG139" s="28"/>
      <c r="SJH139" s="28"/>
      <c r="SJI139" s="28"/>
      <c r="SJJ139" s="28"/>
      <c r="SJK139" s="28"/>
      <c r="SJL139" s="28"/>
      <c r="SJM139" s="28"/>
      <c r="SJN139" s="28"/>
      <c r="SJO139" s="28"/>
      <c r="SJP139" s="28"/>
      <c r="SJQ139" s="28"/>
      <c r="SJR139" s="28"/>
      <c r="SJS139" s="28"/>
      <c r="SJT139" s="28"/>
      <c r="SJU139" s="28"/>
      <c r="SJV139" s="28"/>
      <c r="SJW139" s="28"/>
      <c r="SJX139" s="28"/>
      <c r="SJY139" s="28"/>
      <c r="SJZ139" s="28"/>
      <c r="SKA139" s="28"/>
      <c r="SKB139" s="28"/>
      <c r="SKC139" s="28"/>
      <c r="SKD139" s="28"/>
      <c r="SKE139" s="28"/>
      <c r="SKF139" s="28"/>
      <c r="SKG139" s="28"/>
      <c r="SKH139" s="28"/>
      <c r="SKI139" s="28"/>
      <c r="SKJ139" s="28"/>
      <c r="SKK139" s="28"/>
      <c r="SKL139" s="28"/>
      <c r="SKM139" s="28"/>
      <c r="SKN139" s="28"/>
      <c r="SKO139" s="28"/>
      <c r="SKP139" s="28"/>
      <c r="SKQ139" s="28"/>
      <c r="SKR139" s="28"/>
      <c r="SKS139" s="28"/>
      <c r="SKT139" s="28"/>
      <c r="SKU139" s="28"/>
      <c r="SKV139" s="28"/>
      <c r="SKW139" s="28"/>
      <c r="SKX139" s="28"/>
      <c r="SKY139" s="28"/>
      <c r="SKZ139" s="28"/>
      <c r="SLA139" s="28"/>
      <c r="SLB139" s="28"/>
      <c r="SLC139" s="28"/>
      <c r="SLD139" s="28"/>
      <c r="SLE139" s="28"/>
      <c r="SLF139" s="28"/>
      <c r="SLG139" s="28"/>
      <c r="SLH139" s="28"/>
      <c r="SLI139" s="28"/>
      <c r="SLJ139" s="28"/>
      <c r="SLK139" s="28"/>
      <c r="SLL139" s="28"/>
      <c r="SLM139" s="28"/>
      <c r="SLN139" s="28"/>
      <c r="SLO139" s="28"/>
      <c r="SLP139" s="28"/>
      <c r="SLQ139" s="28"/>
      <c r="SLR139" s="28"/>
      <c r="SLS139" s="28"/>
      <c r="SLT139" s="28"/>
      <c r="SLU139" s="28"/>
      <c r="SLV139" s="28"/>
      <c r="SLW139" s="28"/>
      <c r="SLX139" s="28"/>
      <c r="SLY139" s="28"/>
      <c r="SLZ139" s="28"/>
      <c r="SMA139" s="28"/>
      <c r="SMB139" s="28"/>
      <c r="SMC139" s="28"/>
      <c r="SMD139" s="28"/>
      <c r="SME139" s="28"/>
      <c r="SMF139" s="28"/>
      <c r="SMG139" s="28"/>
      <c r="SMH139" s="28"/>
      <c r="SMI139" s="28"/>
      <c r="SMJ139" s="28"/>
      <c r="SMK139" s="28"/>
      <c r="SML139" s="28"/>
      <c r="SMM139" s="28"/>
      <c r="SMN139" s="28"/>
      <c r="SMO139" s="28"/>
      <c r="SMP139" s="28"/>
      <c r="SMQ139" s="28"/>
      <c r="SMR139" s="28"/>
      <c r="SMS139" s="28"/>
      <c r="SMT139" s="28"/>
      <c r="SMU139" s="28"/>
      <c r="SMV139" s="28"/>
      <c r="SMW139" s="28"/>
      <c r="SMX139" s="28"/>
      <c r="SMY139" s="28"/>
      <c r="SMZ139" s="28"/>
      <c r="SNA139" s="28"/>
      <c r="SNB139" s="28"/>
      <c r="SNC139" s="28"/>
      <c r="SND139" s="28"/>
      <c r="SNE139" s="28"/>
      <c r="SNF139" s="28"/>
      <c r="SNG139" s="28"/>
      <c r="SNH139" s="28"/>
      <c r="SNI139" s="28"/>
      <c r="SNJ139" s="28"/>
      <c r="SNK139" s="28"/>
      <c r="SNL139" s="28"/>
      <c r="SNM139" s="28"/>
      <c r="SNN139" s="28"/>
      <c r="SNO139" s="28"/>
      <c r="SNP139" s="28"/>
      <c r="SNQ139" s="28"/>
      <c r="SNR139" s="28"/>
      <c r="SNS139" s="28"/>
      <c r="SNT139" s="28"/>
      <c r="SNU139" s="28"/>
      <c r="SNV139" s="28"/>
      <c r="SNW139" s="28"/>
      <c r="SNX139" s="28"/>
      <c r="SNY139" s="28"/>
      <c r="SNZ139" s="28"/>
      <c r="SOA139" s="28"/>
      <c r="SOB139" s="28"/>
      <c r="SOC139" s="28"/>
      <c r="SOD139" s="28"/>
      <c r="SOE139" s="28"/>
      <c r="SOF139" s="28"/>
      <c r="SOG139" s="28"/>
      <c r="SOH139" s="28"/>
      <c r="SOI139" s="28"/>
      <c r="SOJ139" s="28"/>
      <c r="SOK139" s="28"/>
      <c r="SOL139" s="28"/>
      <c r="SOM139" s="28"/>
      <c r="SON139" s="28"/>
      <c r="SOO139" s="28"/>
      <c r="SOP139" s="28"/>
      <c r="SOQ139" s="28"/>
      <c r="SOR139" s="28"/>
      <c r="SOS139" s="28"/>
      <c r="SOT139" s="28"/>
      <c r="SOU139" s="28"/>
      <c r="SOV139" s="28"/>
      <c r="SOW139" s="28"/>
      <c r="SOX139" s="28"/>
      <c r="SOY139" s="28"/>
      <c r="SOZ139" s="28"/>
      <c r="SPA139" s="28"/>
      <c r="SPB139" s="28"/>
      <c r="SPC139" s="28"/>
      <c r="SPD139" s="28"/>
      <c r="SPE139" s="28"/>
      <c r="SPF139" s="28"/>
      <c r="SPG139" s="28"/>
      <c r="SPH139" s="28"/>
      <c r="SPI139" s="28"/>
      <c r="SPJ139" s="28"/>
      <c r="SPK139" s="28"/>
      <c r="SPL139" s="28"/>
      <c r="SPM139" s="28"/>
      <c r="SPN139" s="28"/>
      <c r="SPO139" s="28"/>
      <c r="SPP139" s="28"/>
      <c r="SPQ139" s="28"/>
      <c r="SPR139" s="28"/>
      <c r="SPS139" s="28"/>
      <c r="SPT139" s="28"/>
      <c r="SPU139" s="28"/>
      <c r="SPV139" s="28"/>
      <c r="SPW139" s="28"/>
      <c r="SPX139" s="28"/>
      <c r="SPY139" s="28"/>
      <c r="SPZ139" s="28"/>
      <c r="SQA139" s="28"/>
      <c r="SQB139" s="28"/>
      <c r="SQC139" s="28"/>
      <c r="SQD139" s="28"/>
      <c r="SQE139" s="28"/>
      <c r="SQF139" s="28"/>
      <c r="SQG139" s="28"/>
      <c r="SQH139" s="28"/>
      <c r="SQI139" s="28"/>
      <c r="SQJ139" s="28"/>
      <c r="SQK139" s="28"/>
      <c r="SQL139" s="28"/>
      <c r="SQM139" s="28"/>
      <c r="SQN139" s="28"/>
      <c r="SQO139" s="28"/>
      <c r="SQP139" s="28"/>
      <c r="SQQ139" s="28"/>
      <c r="SQR139" s="28"/>
      <c r="SQS139" s="28"/>
      <c r="SQT139" s="28"/>
      <c r="SQU139" s="28"/>
      <c r="SQV139" s="28"/>
      <c r="SQW139" s="28"/>
      <c r="SQX139" s="28"/>
      <c r="SQY139" s="28"/>
      <c r="SQZ139" s="28"/>
      <c r="SRA139" s="28"/>
      <c r="SRB139" s="28"/>
      <c r="SRC139" s="28"/>
      <c r="SRD139" s="28"/>
      <c r="SRE139" s="28"/>
      <c r="SRF139" s="28"/>
      <c r="SRG139" s="28"/>
      <c r="SRH139" s="28"/>
      <c r="SRI139" s="28"/>
      <c r="SRJ139" s="28"/>
      <c r="SRK139" s="28"/>
      <c r="SRL139" s="28"/>
      <c r="SRM139" s="28"/>
      <c r="SRN139" s="28"/>
      <c r="SRO139" s="28"/>
      <c r="SRP139" s="28"/>
      <c r="SRQ139" s="28"/>
      <c r="SRR139" s="28"/>
      <c r="SRS139" s="28"/>
      <c r="SRT139" s="28"/>
      <c r="SRU139" s="28"/>
      <c r="SRV139" s="28"/>
      <c r="SRW139" s="28"/>
      <c r="SRX139" s="28"/>
      <c r="SRY139" s="28"/>
      <c r="SRZ139" s="28"/>
      <c r="SSA139" s="28"/>
      <c r="SSB139" s="28"/>
      <c r="SSC139" s="28"/>
      <c r="SSD139" s="28"/>
      <c r="SSE139" s="28"/>
      <c r="SSF139" s="28"/>
      <c r="SSG139" s="28"/>
      <c r="SSH139" s="28"/>
      <c r="SSI139" s="28"/>
      <c r="SSJ139" s="28"/>
      <c r="SSK139" s="28"/>
      <c r="SSL139" s="28"/>
      <c r="SSM139" s="28"/>
      <c r="SSN139" s="28"/>
      <c r="SSO139" s="28"/>
      <c r="SSP139" s="28"/>
      <c r="SSQ139" s="28"/>
      <c r="SSR139" s="28"/>
      <c r="SSS139" s="28"/>
      <c r="SST139" s="28"/>
      <c r="SSU139" s="28"/>
      <c r="SSV139" s="28"/>
      <c r="SSW139" s="28"/>
      <c r="SSX139" s="28"/>
      <c r="SSY139" s="28"/>
      <c r="SSZ139" s="28"/>
      <c r="STA139" s="28"/>
      <c r="STB139" s="28"/>
      <c r="STC139" s="28"/>
      <c r="STD139" s="28"/>
      <c r="STE139" s="28"/>
      <c r="STF139" s="28"/>
      <c r="STG139" s="28"/>
      <c r="STH139" s="28"/>
      <c r="STI139" s="28"/>
      <c r="STJ139" s="28"/>
      <c r="STK139" s="28"/>
      <c r="STL139" s="28"/>
      <c r="STM139" s="28"/>
      <c r="STN139" s="28"/>
      <c r="STO139" s="28"/>
      <c r="STP139" s="28"/>
      <c r="STQ139" s="28"/>
      <c r="STR139" s="28"/>
      <c r="STS139" s="28"/>
      <c r="STT139" s="28"/>
      <c r="STU139" s="28"/>
      <c r="STV139" s="28"/>
      <c r="STW139" s="28"/>
      <c r="STX139" s="28"/>
      <c r="STY139" s="28"/>
      <c r="STZ139" s="28"/>
      <c r="SUA139" s="28"/>
      <c r="SUB139" s="28"/>
      <c r="SUC139" s="28"/>
      <c r="SUD139" s="28"/>
      <c r="SUE139" s="28"/>
      <c r="SUF139" s="28"/>
      <c r="SUG139" s="28"/>
      <c r="SUH139" s="28"/>
      <c r="SUI139" s="28"/>
      <c r="SUJ139" s="28"/>
      <c r="SUK139" s="28"/>
      <c r="SUL139" s="28"/>
      <c r="SUM139" s="28"/>
      <c r="SUN139" s="28"/>
      <c r="SUO139" s="28"/>
      <c r="SUP139" s="28"/>
      <c r="SUQ139" s="28"/>
      <c r="SUR139" s="28"/>
      <c r="SUS139" s="28"/>
      <c r="SUT139" s="28"/>
      <c r="SUU139" s="28"/>
      <c r="SUV139" s="28"/>
      <c r="SUW139" s="28"/>
      <c r="SUX139" s="28"/>
      <c r="SUY139" s="28"/>
      <c r="SUZ139" s="28"/>
      <c r="SVA139" s="28"/>
      <c r="SVB139" s="28"/>
      <c r="SVC139" s="28"/>
      <c r="SVD139" s="28"/>
      <c r="SVE139" s="28"/>
      <c r="SVF139" s="28"/>
      <c r="SVG139" s="28"/>
      <c r="SVH139" s="28"/>
      <c r="SVI139" s="28"/>
      <c r="SVJ139" s="28"/>
      <c r="SVK139" s="28"/>
      <c r="SVL139" s="28"/>
      <c r="SVM139" s="28"/>
      <c r="SVN139" s="28"/>
      <c r="SVO139" s="28"/>
      <c r="SVP139" s="28"/>
      <c r="SVQ139" s="28"/>
      <c r="SVR139" s="28"/>
      <c r="SVS139" s="28"/>
      <c r="SVT139" s="28"/>
      <c r="SVU139" s="28"/>
      <c r="SVV139" s="28"/>
      <c r="SVW139" s="28"/>
      <c r="SVX139" s="28"/>
      <c r="SVY139" s="28"/>
      <c r="SVZ139" s="28"/>
      <c r="SWA139" s="28"/>
      <c r="SWB139" s="28"/>
      <c r="SWC139" s="28"/>
      <c r="SWD139" s="28"/>
      <c r="SWE139" s="28"/>
      <c r="SWF139" s="28"/>
      <c r="SWG139" s="28"/>
      <c r="SWH139" s="28"/>
      <c r="SWI139" s="28"/>
      <c r="SWJ139" s="28"/>
      <c r="SWK139" s="28"/>
      <c r="SWL139" s="28"/>
      <c r="SWM139" s="28"/>
      <c r="SWN139" s="28"/>
      <c r="SWO139" s="28"/>
      <c r="SWP139" s="28"/>
      <c r="SWQ139" s="28"/>
      <c r="SWR139" s="28"/>
      <c r="SWS139" s="28"/>
      <c r="SWT139" s="28"/>
      <c r="SWU139" s="28"/>
      <c r="SWV139" s="28"/>
      <c r="SWW139" s="28"/>
      <c r="SWX139" s="28"/>
      <c r="SWY139" s="28"/>
      <c r="SWZ139" s="28"/>
      <c r="SXA139" s="28"/>
      <c r="SXB139" s="28"/>
      <c r="SXC139" s="28"/>
      <c r="SXD139" s="28"/>
      <c r="SXE139" s="28"/>
      <c r="SXF139" s="28"/>
      <c r="SXG139" s="28"/>
      <c r="SXH139" s="28"/>
      <c r="SXI139" s="28"/>
      <c r="SXJ139" s="28"/>
      <c r="SXK139" s="28"/>
      <c r="SXL139" s="28"/>
      <c r="SXM139" s="28"/>
      <c r="SXN139" s="28"/>
      <c r="SXO139" s="28"/>
      <c r="SXP139" s="28"/>
      <c r="SXQ139" s="28"/>
      <c r="SXR139" s="28"/>
      <c r="SXS139" s="28"/>
      <c r="SXT139" s="28"/>
      <c r="SXU139" s="28"/>
      <c r="SXV139" s="28"/>
      <c r="SXW139" s="28"/>
      <c r="SXX139" s="28"/>
      <c r="SXY139" s="28"/>
      <c r="SXZ139" s="28"/>
      <c r="SYA139" s="28"/>
      <c r="SYB139" s="28"/>
      <c r="SYC139" s="28"/>
      <c r="SYD139" s="28"/>
      <c r="SYE139" s="28"/>
      <c r="SYF139" s="28"/>
      <c r="SYG139" s="28"/>
      <c r="SYH139" s="28"/>
      <c r="SYI139" s="28"/>
      <c r="SYJ139" s="28"/>
      <c r="SYK139" s="28"/>
      <c r="SYL139" s="28"/>
      <c r="SYM139" s="28"/>
      <c r="SYN139" s="28"/>
      <c r="SYO139" s="28"/>
      <c r="SYP139" s="28"/>
      <c r="SYQ139" s="28"/>
      <c r="SYR139" s="28"/>
      <c r="SYS139" s="28"/>
      <c r="SYT139" s="28"/>
      <c r="SYU139" s="28"/>
      <c r="SYV139" s="28"/>
      <c r="SYW139" s="28"/>
      <c r="SYX139" s="28"/>
      <c r="SYY139" s="28"/>
      <c r="SYZ139" s="28"/>
      <c r="SZA139" s="28"/>
      <c r="SZB139" s="28"/>
      <c r="SZC139" s="28"/>
      <c r="SZD139" s="28"/>
      <c r="SZE139" s="28"/>
      <c r="SZF139" s="28"/>
      <c r="SZG139" s="28"/>
      <c r="SZH139" s="28"/>
      <c r="SZI139" s="28"/>
      <c r="SZJ139" s="28"/>
      <c r="SZK139" s="28"/>
      <c r="SZL139" s="28"/>
      <c r="SZM139" s="28"/>
      <c r="SZN139" s="28"/>
      <c r="SZO139" s="28"/>
      <c r="SZP139" s="28"/>
      <c r="SZQ139" s="28"/>
      <c r="SZR139" s="28"/>
      <c r="SZS139" s="28"/>
      <c r="SZT139" s="28"/>
      <c r="SZU139" s="28"/>
      <c r="SZV139" s="28"/>
      <c r="SZW139" s="28"/>
      <c r="SZX139" s="28"/>
      <c r="SZY139" s="28"/>
      <c r="SZZ139" s="28"/>
      <c r="TAA139" s="28"/>
      <c r="TAB139" s="28"/>
      <c r="TAC139" s="28"/>
      <c r="TAD139" s="28"/>
      <c r="TAE139" s="28"/>
      <c r="TAF139" s="28"/>
      <c r="TAG139" s="28"/>
      <c r="TAH139" s="28"/>
      <c r="TAI139" s="28"/>
      <c r="TAJ139" s="28"/>
      <c r="TAK139" s="28"/>
      <c r="TAL139" s="28"/>
      <c r="TAM139" s="28"/>
      <c r="TAN139" s="28"/>
      <c r="TAO139" s="28"/>
      <c r="TAP139" s="28"/>
      <c r="TAQ139" s="28"/>
      <c r="TAR139" s="28"/>
      <c r="TAS139" s="28"/>
      <c r="TAT139" s="28"/>
      <c r="TAU139" s="28"/>
      <c r="TAV139" s="28"/>
      <c r="TAW139" s="28"/>
      <c r="TAX139" s="28"/>
      <c r="TAY139" s="28"/>
      <c r="TAZ139" s="28"/>
      <c r="TBA139" s="28"/>
      <c r="TBB139" s="28"/>
      <c r="TBC139" s="28"/>
      <c r="TBD139" s="28"/>
      <c r="TBE139" s="28"/>
      <c r="TBF139" s="28"/>
      <c r="TBG139" s="28"/>
      <c r="TBH139" s="28"/>
      <c r="TBI139" s="28"/>
      <c r="TBJ139" s="28"/>
      <c r="TBK139" s="28"/>
      <c r="TBL139" s="28"/>
      <c r="TBM139" s="28"/>
      <c r="TBN139" s="28"/>
      <c r="TBO139" s="28"/>
      <c r="TBP139" s="28"/>
      <c r="TBQ139" s="28"/>
      <c r="TBR139" s="28"/>
      <c r="TBS139" s="28"/>
      <c r="TBT139" s="28"/>
      <c r="TBU139" s="28"/>
      <c r="TBV139" s="28"/>
      <c r="TBW139" s="28"/>
      <c r="TBX139" s="28"/>
      <c r="TBY139" s="28"/>
      <c r="TBZ139" s="28"/>
      <c r="TCA139" s="28"/>
      <c r="TCB139" s="28"/>
      <c r="TCC139" s="28"/>
      <c r="TCD139" s="28"/>
      <c r="TCE139" s="28"/>
      <c r="TCF139" s="28"/>
      <c r="TCG139" s="28"/>
      <c r="TCH139" s="28"/>
      <c r="TCI139" s="28"/>
      <c r="TCJ139" s="28"/>
      <c r="TCK139" s="28"/>
      <c r="TCL139" s="28"/>
      <c r="TCM139" s="28"/>
      <c r="TCN139" s="28"/>
      <c r="TCO139" s="28"/>
      <c r="TCP139" s="28"/>
      <c r="TCQ139" s="28"/>
      <c r="TCR139" s="28"/>
      <c r="TCS139" s="28"/>
      <c r="TCT139" s="28"/>
      <c r="TCU139" s="28"/>
      <c r="TCV139" s="28"/>
      <c r="TCW139" s="28"/>
      <c r="TCX139" s="28"/>
      <c r="TCY139" s="28"/>
      <c r="TCZ139" s="28"/>
      <c r="TDA139" s="28"/>
      <c r="TDB139" s="28"/>
      <c r="TDC139" s="28"/>
      <c r="TDD139" s="28"/>
      <c r="TDE139" s="28"/>
      <c r="TDF139" s="28"/>
      <c r="TDG139" s="28"/>
      <c r="TDH139" s="28"/>
      <c r="TDI139" s="28"/>
      <c r="TDJ139" s="28"/>
      <c r="TDK139" s="28"/>
      <c r="TDL139" s="28"/>
      <c r="TDM139" s="28"/>
      <c r="TDN139" s="28"/>
      <c r="TDO139" s="28"/>
      <c r="TDP139" s="28"/>
      <c r="TDQ139" s="28"/>
      <c r="TDR139" s="28"/>
      <c r="TDS139" s="28"/>
      <c r="TDT139" s="28"/>
      <c r="TDU139" s="28"/>
      <c r="TDV139" s="28"/>
      <c r="TDW139" s="28"/>
      <c r="TDX139" s="28"/>
      <c r="TDY139" s="28"/>
      <c r="TDZ139" s="28"/>
      <c r="TEA139" s="28"/>
      <c r="TEB139" s="28"/>
      <c r="TEC139" s="28"/>
      <c r="TED139" s="28"/>
      <c r="TEE139" s="28"/>
      <c r="TEF139" s="28"/>
      <c r="TEG139" s="28"/>
      <c r="TEH139" s="28"/>
      <c r="TEI139" s="28"/>
      <c r="TEJ139" s="28"/>
      <c r="TEK139" s="28"/>
      <c r="TEL139" s="28"/>
      <c r="TEM139" s="28"/>
      <c r="TEN139" s="28"/>
      <c r="TEO139" s="28"/>
      <c r="TEP139" s="28"/>
      <c r="TEQ139" s="28"/>
      <c r="TER139" s="28"/>
      <c r="TES139" s="28"/>
      <c r="TET139" s="28"/>
      <c r="TEU139" s="28"/>
      <c r="TEV139" s="28"/>
      <c r="TEW139" s="28"/>
      <c r="TEX139" s="28"/>
      <c r="TEY139" s="28"/>
      <c r="TEZ139" s="28"/>
      <c r="TFA139" s="28"/>
      <c r="TFB139" s="28"/>
      <c r="TFC139" s="28"/>
      <c r="TFD139" s="28"/>
      <c r="TFE139" s="28"/>
      <c r="TFF139" s="28"/>
      <c r="TFG139" s="28"/>
      <c r="TFH139" s="28"/>
      <c r="TFI139" s="28"/>
      <c r="TFJ139" s="28"/>
      <c r="TFK139" s="28"/>
      <c r="TFL139" s="28"/>
      <c r="TFM139" s="28"/>
      <c r="TFN139" s="28"/>
      <c r="TFO139" s="28"/>
      <c r="TFP139" s="28"/>
      <c r="TFQ139" s="28"/>
      <c r="TFR139" s="28"/>
      <c r="TFS139" s="28"/>
      <c r="TFT139" s="28"/>
      <c r="TFU139" s="28"/>
      <c r="TFV139" s="28"/>
      <c r="TFW139" s="28"/>
      <c r="TFX139" s="28"/>
      <c r="TFY139" s="28"/>
      <c r="TFZ139" s="28"/>
      <c r="TGA139" s="28"/>
      <c r="TGB139" s="28"/>
      <c r="TGC139" s="28"/>
      <c r="TGD139" s="28"/>
      <c r="TGE139" s="28"/>
      <c r="TGF139" s="28"/>
      <c r="TGG139" s="28"/>
      <c r="TGH139" s="28"/>
      <c r="TGI139" s="28"/>
      <c r="TGJ139" s="28"/>
      <c r="TGK139" s="28"/>
      <c r="TGL139" s="28"/>
      <c r="TGM139" s="28"/>
      <c r="TGN139" s="28"/>
      <c r="TGO139" s="28"/>
      <c r="TGP139" s="28"/>
      <c r="TGQ139" s="28"/>
      <c r="TGR139" s="28"/>
      <c r="TGS139" s="28"/>
      <c r="TGT139" s="28"/>
      <c r="TGU139" s="28"/>
      <c r="TGV139" s="28"/>
      <c r="TGW139" s="28"/>
      <c r="TGX139" s="28"/>
      <c r="TGY139" s="28"/>
      <c r="TGZ139" s="28"/>
      <c r="THA139" s="28"/>
      <c r="THB139" s="28"/>
      <c r="THC139" s="28"/>
      <c r="THD139" s="28"/>
      <c r="THE139" s="28"/>
      <c r="THF139" s="28"/>
      <c r="THG139" s="28"/>
      <c r="THH139" s="28"/>
      <c r="THI139" s="28"/>
      <c r="THJ139" s="28"/>
      <c r="THK139" s="28"/>
      <c r="THL139" s="28"/>
      <c r="THM139" s="28"/>
      <c r="THN139" s="28"/>
      <c r="THO139" s="28"/>
      <c r="THP139" s="28"/>
      <c r="THQ139" s="28"/>
      <c r="THR139" s="28"/>
      <c r="THS139" s="28"/>
      <c r="THT139" s="28"/>
      <c r="THU139" s="28"/>
      <c r="THV139" s="28"/>
      <c r="THW139" s="28"/>
      <c r="THX139" s="28"/>
      <c r="THY139" s="28"/>
      <c r="THZ139" s="28"/>
      <c r="TIA139" s="28"/>
      <c r="TIB139" s="28"/>
      <c r="TIC139" s="28"/>
      <c r="TID139" s="28"/>
      <c r="TIE139" s="28"/>
      <c r="TIF139" s="28"/>
      <c r="TIG139" s="28"/>
      <c r="TIH139" s="28"/>
      <c r="TII139" s="28"/>
      <c r="TIJ139" s="28"/>
      <c r="TIK139" s="28"/>
      <c r="TIL139" s="28"/>
      <c r="TIM139" s="28"/>
      <c r="TIN139" s="28"/>
      <c r="TIO139" s="28"/>
      <c r="TIP139" s="28"/>
      <c r="TIQ139" s="28"/>
      <c r="TIR139" s="28"/>
      <c r="TIS139" s="28"/>
      <c r="TIT139" s="28"/>
      <c r="TIU139" s="28"/>
      <c r="TIV139" s="28"/>
      <c r="TIW139" s="28"/>
      <c r="TIX139" s="28"/>
      <c r="TIY139" s="28"/>
      <c r="TIZ139" s="28"/>
      <c r="TJA139" s="28"/>
      <c r="TJB139" s="28"/>
      <c r="TJC139" s="28"/>
      <c r="TJD139" s="28"/>
      <c r="TJE139" s="28"/>
      <c r="TJF139" s="28"/>
      <c r="TJG139" s="28"/>
      <c r="TJH139" s="28"/>
      <c r="TJI139" s="28"/>
      <c r="TJJ139" s="28"/>
      <c r="TJK139" s="28"/>
      <c r="TJL139" s="28"/>
      <c r="TJM139" s="28"/>
      <c r="TJN139" s="28"/>
      <c r="TJO139" s="28"/>
      <c r="TJP139" s="28"/>
      <c r="TJQ139" s="28"/>
      <c r="TJR139" s="28"/>
      <c r="TJS139" s="28"/>
      <c r="TJT139" s="28"/>
      <c r="TJU139" s="28"/>
      <c r="TJV139" s="28"/>
      <c r="TJW139" s="28"/>
      <c r="TJX139" s="28"/>
      <c r="TJY139" s="28"/>
      <c r="TJZ139" s="28"/>
      <c r="TKA139" s="28"/>
      <c r="TKB139" s="28"/>
      <c r="TKC139" s="28"/>
      <c r="TKD139" s="28"/>
      <c r="TKE139" s="28"/>
      <c r="TKF139" s="28"/>
      <c r="TKG139" s="28"/>
      <c r="TKH139" s="28"/>
      <c r="TKI139" s="28"/>
      <c r="TKJ139" s="28"/>
      <c r="TKK139" s="28"/>
      <c r="TKL139" s="28"/>
      <c r="TKM139" s="28"/>
      <c r="TKN139" s="28"/>
      <c r="TKO139" s="28"/>
      <c r="TKP139" s="28"/>
      <c r="TKQ139" s="28"/>
      <c r="TKR139" s="28"/>
      <c r="TKS139" s="28"/>
      <c r="TKT139" s="28"/>
      <c r="TKU139" s="28"/>
      <c r="TKV139" s="28"/>
      <c r="TKW139" s="28"/>
      <c r="TKX139" s="28"/>
      <c r="TKY139" s="28"/>
      <c r="TKZ139" s="28"/>
      <c r="TLA139" s="28"/>
      <c r="TLB139" s="28"/>
      <c r="TLC139" s="28"/>
      <c r="TLD139" s="28"/>
      <c r="TLE139" s="28"/>
      <c r="TLF139" s="28"/>
      <c r="TLG139" s="28"/>
      <c r="TLH139" s="28"/>
      <c r="TLI139" s="28"/>
      <c r="TLJ139" s="28"/>
      <c r="TLK139" s="28"/>
      <c r="TLL139" s="28"/>
      <c r="TLM139" s="28"/>
      <c r="TLN139" s="28"/>
      <c r="TLO139" s="28"/>
      <c r="TLP139" s="28"/>
      <c r="TLQ139" s="28"/>
      <c r="TLR139" s="28"/>
      <c r="TLS139" s="28"/>
      <c r="TLT139" s="28"/>
      <c r="TLU139" s="28"/>
      <c r="TLV139" s="28"/>
      <c r="TLW139" s="28"/>
      <c r="TLX139" s="28"/>
      <c r="TLY139" s="28"/>
      <c r="TLZ139" s="28"/>
      <c r="TMA139" s="28"/>
      <c r="TMB139" s="28"/>
      <c r="TMC139" s="28"/>
      <c r="TMD139" s="28"/>
      <c r="TME139" s="28"/>
      <c r="TMF139" s="28"/>
      <c r="TMG139" s="28"/>
      <c r="TMH139" s="28"/>
      <c r="TMI139" s="28"/>
      <c r="TMJ139" s="28"/>
      <c r="TMK139" s="28"/>
      <c r="TML139" s="28"/>
      <c r="TMM139" s="28"/>
      <c r="TMN139" s="28"/>
      <c r="TMO139" s="28"/>
      <c r="TMP139" s="28"/>
      <c r="TMQ139" s="28"/>
      <c r="TMR139" s="28"/>
      <c r="TMS139" s="28"/>
      <c r="TMT139" s="28"/>
      <c r="TMU139" s="28"/>
      <c r="TMV139" s="28"/>
      <c r="TMW139" s="28"/>
      <c r="TMX139" s="28"/>
      <c r="TMY139" s="28"/>
      <c r="TMZ139" s="28"/>
      <c r="TNA139" s="28"/>
      <c r="TNB139" s="28"/>
      <c r="TNC139" s="28"/>
      <c r="TND139" s="28"/>
      <c r="TNE139" s="28"/>
      <c r="TNF139" s="28"/>
      <c r="TNG139" s="28"/>
      <c r="TNH139" s="28"/>
      <c r="TNI139" s="28"/>
      <c r="TNJ139" s="28"/>
      <c r="TNK139" s="28"/>
      <c r="TNL139" s="28"/>
      <c r="TNM139" s="28"/>
      <c r="TNN139" s="28"/>
      <c r="TNO139" s="28"/>
      <c r="TNP139" s="28"/>
      <c r="TNQ139" s="28"/>
      <c r="TNR139" s="28"/>
      <c r="TNS139" s="28"/>
      <c r="TNT139" s="28"/>
      <c r="TNU139" s="28"/>
      <c r="TNV139" s="28"/>
      <c r="TNW139" s="28"/>
      <c r="TNX139" s="28"/>
      <c r="TNY139" s="28"/>
      <c r="TNZ139" s="28"/>
      <c r="TOA139" s="28"/>
      <c r="TOB139" s="28"/>
      <c r="TOC139" s="28"/>
      <c r="TOD139" s="28"/>
      <c r="TOE139" s="28"/>
      <c r="TOF139" s="28"/>
      <c r="TOG139" s="28"/>
      <c r="TOH139" s="28"/>
      <c r="TOI139" s="28"/>
      <c r="TOJ139" s="28"/>
      <c r="TOK139" s="28"/>
      <c r="TOL139" s="28"/>
      <c r="TOM139" s="28"/>
      <c r="TON139" s="28"/>
      <c r="TOO139" s="28"/>
      <c r="TOP139" s="28"/>
      <c r="TOQ139" s="28"/>
      <c r="TOR139" s="28"/>
      <c r="TOS139" s="28"/>
      <c r="TOT139" s="28"/>
      <c r="TOU139" s="28"/>
      <c r="TOV139" s="28"/>
      <c r="TOW139" s="28"/>
      <c r="TOX139" s="28"/>
      <c r="TOY139" s="28"/>
      <c r="TOZ139" s="28"/>
      <c r="TPA139" s="28"/>
      <c r="TPB139" s="28"/>
      <c r="TPC139" s="28"/>
      <c r="TPD139" s="28"/>
      <c r="TPE139" s="28"/>
      <c r="TPF139" s="28"/>
      <c r="TPG139" s="28"/>
      <c r="TPH139" s="28"/>
      <c r="TPI139" s="28"/>
      <c r="TPJ139" s="28"/>
      <c r="TPK139" s="28"/>
      <c r="TPL139" s="28"/>
      <c r="TPM139" s="28"/>
      <c r="TPN139" s="28"/>
      <c r="TPO139" s="28"/>
      <c r="TPP139" s="28"/>
      <c r="TPQ139" s="28"/>
      <c r="TPR139" s="28"/>
      <c r="TPS139" s="28"/>
      <c r="TPT139" s="28"/>
      <c r="TPU139" s="28"/>
      <c r="TPV139" s="28"/>
      <c r="TPW139" s="28"/>
      <c r="TPX139" s="28"/>
      <c r="TPY139" s="28"/>
      <c r="TPZ139" s="28"/>
      <c r="TQA139" s="28"/>
      <c r="TQB139" s="28"/>
      <c r="TQC139" s="28"/>
      <c r="TQD139" s="28"/>
      <c r="TQE139" s="28"/>
      <c r="TQF139" s="28"/>
      <c r="TQG139" s="28"/>
      <c r="TQH139" s="28"/>
      <c r="TQI139" s="28"/>
      <c r="TQJ139" s="28"/>
      <c r="TQK139" s="28"/>
      <c r="TQL139" s="28"/>
      <c r="TQM139" s="28"/>
      <c r="TQN139" s="28"/>
      <c r="TQO139" s="28"/>
      <c r="TQP139" s="28"/>
      <c r="TQQ139" s="28"/>
      <c r="TQR139" s="28"/>
      <c r="TQS139" s="28"/>
      <c r="TQT139" s="28"/>
      <c r="TQU139" s="28"/>
      <c r="TQV139" s="28"/>
      <c r="TQW139" s="28"/>
      <c r="TQX139" s="28"/>
      <c r="TQY139" s="28"/>
      <c r="TQZ139" s="28"/>
      <c r="TRA139" s="28"/>
      <c r="TRB139" s="28"/>
      <c r="TRC139" s="28"/>
      <c r="TRD139" s="28"/>
      <c r="TRE139" s="28"/>
      <c r="TRF139" s="28"/>
      <c r="TRG139" s="28"/>
      <c r="TRH139" s="28"/>
      <c r="TRI139" s="28"/>
      <c r="TRJ139" s="28"/>
      <c r="TRK139" s="28"/>
      <c r="TRL139" s="28"/>
      <c r="TRM139" s="28"/>
      <c r="TRN139" s="28"/>
      <c r="TRO139" s="28"/>
      <c r="TRP139" s="28"/>
      <c r="TRQ139" s="28"/>
      <c r="TRR139" s="28"/>
      <c r="TRS139" s="28"/>
      <c r="TRT139" s="28"/>
      <c r="TRU139" s="28"/>
      <c r="TRV139" s="28"/>
      <c r="TRW139" s="28"/>
      <c r="TRX139" s="28"/>
      <c r="TRY139" s="28"/>
      <c r="TRZ139" s="28"/>
      <c r="TSA139" s="28"/>
      <c r="TSB139" s="28"/>
      <c r="TSC139" s="28"/>
      <c r="TSD139" s="28"/>
      <c r="TSE139" s="28"/>
      <c r="TSF139" s="28"/>
      <c r="TSG139" s="28"/>
      <c r="TSH139" s="28"/>
      <c r="TSI139" s="28"/>
      <c r="TSJ139" s="28"/>
      <c r="TSK139" s="28"/>
      <c r="TSL139" s="28"/>
      <c r="TSM139" s="28"/>
      <c r="TSN139" s="28"/>
      <c r="TSO139" s="28"/>
      <c r="TSP139" s="28"/>
      <c r="TSQ139" s="28"/>
      <c r="TSR139" s="28"/>
      <c r="TSS139" s="28"/>
      <c r="TST139" s="28"/>
      <c r="TSU139" s="28"/>
      <c r="TSV139" s="28"/>
      <c r="TSW139" s="28"/>
      <c r="TSX139" s="28"/>
      <c r="TSY139" s="28"/>
      <c r="TSZ139" s="28"/>
      <c r="TTA139" s="28"/>
      <c r="TTB139" s="28"/>
      <c r="TTC139" s="28"/>
      <c r="TTD139" s="28"/>
      <c r="TTE139" s="28"/>
      <c r="TTF139" s="28"/>
      <c r="TTG139" s="28"/>
      <c r="TTH139" s="28"/>
      <c r="TTI139" s="28"/>
      <c r="TTJ139" s="28"/>
      <c r="TTK139" s="28"/>
      <c r="TTL139" s="28"/>
      <c r="TTM139" s="28"/>
      <c r="TTN139" s="28"/>
      <c r="TTO139" s="28"/>
      <c r="TTP139" s="28"/>
      <c r="TTQ139" s="28"/>
      <c r="TTR139" s="28"/>
      <c r="TTS139" s="28"/>
      <c r="TTT139" s="28"/>
      <c r="TTU139" s="28"/>
      <c r="TTV139" s="28"/>
      <c r="TTW139" s="28"/>
      <c r="TTX139" s="28"/>
      <c r="TTY139" s="28"/>
      <c r="TTZ139" s="28"/>
      <c r="TUA139" s="28"/>
      <c r="TUB139" s="28"/>
      <c r="TUC139" s="28"/>
      <c r="TUD139" s="28"/>
      <c r="TUE139" s="28"/>
      <c r="TUF139" s="28"/>
      <c r="TUG139" s="28"/>
      <c r="TUH139" s="28"/>
      <c r="TUI139" s="28"/>
      <c r="TUJ139" s="28"/>
      <c r="TUK139" s="28"/>
      <c r="TUL139" s="28"/>
      <c r="TUM139" s="28"/>
      <c r="TUN139" s="28"/>
      <c r="TUO139" s="28"/>
      <c r="TUP139" s="28"/>
      <c r="TUQ139" s="28"/>
      <c r="TUR139" s="28"/>
      <c r="TUS139" s="28"/>
      <c r="TUT139" s="28"/>
      <c r="TUU139" s="28"/>
      <c r="TUV139" s="28"/>
      <c r="TUW139" s="28"/>
      <c r="TUX139" s="28"/>
      <c r="TUY139" s="28"/>
      <c r="TUZ139" s="28"/>
      <c r="TVA139" s="28"/>
      <c r="TVB139" s="28"/>
      <c r="TVC139" s="28"/>
      <c r="TVD139" s="28"/>
      <c r="TVE139" s="28"/>
      <c r="TVF139" s="28"/>
      <c r="TVG139" s="28"/>
      <c r="TVH139" s="28"/>
      <c r="TVI139" s="28"/>
      <c r="TVJ139" s="28"/>
      <c r="TVK139" s="28"/>
      <c r="TVL139" s="28"/>
      <c r="TVM139" s="28"/>
      <c r="TVN139" s="28"/>
      <c r="TVO139" s="28"/>
      <c r="TVP139" s="28"/>
      <c r="TVQ139" s="28"/>
      <c r="TVR139" s="28"/>
      <c r="TVS139" s="28"/>
      <c r="TVT139" s="28"/>
      <c r="TVU139" s="28"/>
      <c r="TVV139" s="28"/>
      <c r="TVW139" s="28"/>
      <c r="TVX139" s="28"/>
      <c r="TVY139" s="28"/>
      <c r="TVZ139" s="28"/>
      <c r="TWA139" s="28"/>
      <c r="TWB139" s="28"/>
      <c r="TWC139" s="28"/>
      <c r="TWD139" s="28"/>
      <c r="TWE139" s="28"/>
      <c r="TWF139" s="28"/>
      <c r="TWG139" s="28"/>
      <c r="TWH139" s="28"/>
      <c r="TWI139" s="28"/>
      <c r="TWJ139" s="28"/>
      <c r="TWK139" s="28"/>
      <c r="TWL139" s="28"/>
      <c r="TWM139" s="28"/>
      <c r="TWN139" s="28"/>
      <c r="TWO139" s="28"/>
      <c r="TWP139" s="28"/>
      <c r="TWQ139" s="28"/>
      <c r="TWR139" s="28"/>
      <c r="TWS139" s="28"/>
      <c r="TWT139" s="28"/>
      <c r="TWU139" s="28"/>
      <c r="TWV139" s="28"/>
      <c r="TWW139" s="28"/>
      <c r="TWX139" s="28"/>
      <c r="TWY139" s="28"/>
      <c r="TWZ139" s="28"/>
      <c r="TXA139" s="28"/>
      <c r="TXB139" s="28"/>
      <c r="TXC139" s="28"/>
      <c r="TXD139" s="28"/>
      <c r="TXE139" s="28"/>
      <c r="TXF139" s="28"/>
      <c r="TXG139" s="28"/>
      <c r="TXH139" s="28"/>
      <c r="TXI139" s="28"/>
      <c r="TXJ139" s="28"/>
      <c r="TXK139" s="28"/>
      <c r="TXL139" s="28"/>
      <c r="TXM139" s="28"/>
      <c r="TXN139" s="28"/>
      <c r="TXO139" s="28"/>
      <c r="TXP139" s="28"/>
      <c r="TXQ139" s="28"/>
      <c r="TXR139" s="28"/>
      <c r="TXS139" s="28"/>
      <c r="TXT139" s="28"/>
      <c r="TXU139" s="28"/>
      <c r="TXV139" s="28"/>
      <c r="TXW139" s="28"/>
      <c r="TXX139" s="28"/>
      <c r="TXY139" s="28"/>
      <c r="TXZ139" s="28"/>
      <c r="TYA139" s="28"/>
      <c r="TYB139" s="28"/>
      <c r="TYC139" s="28"/>
      <c r="TYD139" s="28"/>
      <c r="TYE139" s="28"/>
      <c r="TYF139" s="28"/>
      <c r="TYG139" s="28"/>
      <c r="TYH139" s="28"/>
      <c r="TYI139" s="28"/>
      <c r="TYJ139" s="28"/>
      <c r="TYK139" s="28"/>
      <c r="TYL139" s="28"/>
      <c r="TYM139" s="28"/>
      <c r="TYN139" s="28"/>
      <c r="TYO139" s="28"/>
      <c r="TYP139" s="28"/>
      <c r="TYQ139" s="28"/>
      <c r="TYR139" s="28"/>
      <c r="TYS139" s="28"/>
      <c r="TYT139" s="28"/>
      <c r="TYU139" s="28"/>
      <c r="TYV139" s="28"/>
      <c r="TYW139" s="28"/>
      <c r="TYX139" s="28"/>
      <c r="TYY139" s="28"/>
      <c r="TYZ139" s="28"/>
      <c r="TZA139" s="28"/>
      <c r="TZB139" s="28"/>
      <c r="TZC139" s="28"/>
      <c r="TZD139" s="28"/>
      <c r="TZE139" s="28"/>
      <c r="TZF139" s="28"/>
      <c r="TZG139" s="28"/>
      <c r="TZH139" s="28"/>
      <c r="TZI139" s="28"/>
      <c r="TZJ139" s="28"/>
      <c r="TZK139" s="28"/>
      <c r="TZL139" s="28"/>
      <c r="TZM139" s="28"/>
      <c r="TZN139" s="28"/>
      <c r="TZO139" s="28"/>
      <c r="TZP139" s="28"/>
      <c r="TZQ139" s="28"/>
      <c r="TZR139" s="28"/>
      <c r="TZS139" s="28"/>
      <c r="TZT139" s="28"/>
      <c r="TZU139" s="28"/>
      <c r="TZV139" s="28"/>
      <c r="TZW139" s="28"/>
      <c r="TZX139" s="28"/>
      <c r="TZY139" s="28"/>
      <c r="TZZ139" s="28"/>
      <c r="UAA139" s="28"/>
      <c r="UAB139" s="28"/>
      <c r="UAC139" s="28"/>
      <c r="UAD139" s="28"/>
      <c r="UAE139" s="28"/>
      <c r="UAF139" s="28"/>
      <c r="UAG139" s="28"/>
      <c r="UAH139" s="28"/>
      <c r="UAI139" s="28"/>
      <c r="UAJ139" s="28"/>
      <c r="UAK139" s="28"/>
      <c r="UAL139" s="28"/>
      <c r="UAM139" s="28"/>
      <c r="UAN139" s="28"/>
      <c r="UAO139" s="28"/>
      <c r="UAP139" s="28"/>
      <c r="UAQ139" s="28"/>
      <c r="UAR139" s="28"/>
      <c r="UAS139" s="28"/>
      <c r="UAT139" s="28"/>
      <c r="UAU139" s="28"/>
      <c r="UAV139" s="28"/>
      <c r="UAW139" s="28"/>
      <c r="UAX139" s="28"/>
      <c r="UAY139" s="28"/>
      <c r="UAZ139" s="28"/>
      <c r="UBA139" s="28"/>
      <c r="UBB139" s="28"/>
      <c r="UBC139" s="28"/>
      <c r="UBD139" s="28"/>
      <c r="UBE139" s="28"/>
      <c r="UBF139" s="28"/>
      <c r="UBG139" s="28"/>
      <c r="UBH139" s="28"/>
      <c r="UBI139" s="28"/>
      <c r="UBJ139" s="28"/>
      <c r="UBK139" s="28"/>
      <c r="UBL139" s="28"/>
      <c r="UBM139" s="28"/>
      <c r="UBN139" s="28"/>
      <c r="UBO139" s="28"/>
      <c r="UBP139" s="28"/>
      <c r="UBQ139" s="28"/>
      <c r="UBR139" s="28"/>
      <c r="UBS139" s="28"/>
      <c r="UBT139" s="28"/>
      <c r="UBU139" s="28"/>
      <c r="UBV139" s="28"/>
      <c r="UBW139" s="28"/>
      <c r="UBX139" s="28"/>
      <c r="UBY139" s="28"/>
      <c r="UBZ139" s="28"/>
      <c r="UCA139" s="28"/>
      <c r="UCB139" s="28"/>
      <c r="UCC139" s="28"/>
      <c r="UCD139" s="28"/>
      <c r="UCE139" s="28"/>
      <c r="UCF139" s="28"/>
      <c r="UCG139" s="28"/>
      <c r="UCH139" s="28"/>
      <c r="UCI139" s="28"/>
      <c r="UCJ139" s="28"/>
      <c r="UCK139" s="28"/>
      <c r="UCL139" s="28"/>
      <c r="UCM139" s="28"/>
      <c r="UCN139" s="28"/>
      <c r="UCO139" s="28"/>
      <c r="UCP139" s="28"/>
      <c r="UCQ139" s="28"/>
      <c r="UCR139" s="28"/>
      <c r="UCS139" s="28"/>
      <c r="UCT139" s="28"/>
      <c r="UCU139" s="28"/>
      <c r="UCV139" s="28"/>
      <c r="UCW139" s="28"/>
      <c r="UCX139" s="28"/>
      <c r="UCY139" s="28"/>
      <c r="UCZ139" s="28"/>
      <c r="UDA139" s="28"/>
      <c r="UDB139" s="28"/>
      <c r="UDC139" s="28"/>
      <c r="UDD139" s="28"/>
      <c r="UDE139" s="28"/>
      <c r="UDF139" s="28"/>
      <c r="UDG139" s="28"/>
      <c r="UDH139" s="28"/>
      <c r="UDI139" s="28"/>
      <c r="UDJ139" s="28"/>
      <c r="UDK139" s="28"/>
      <c r="UDL139" s="28"/>
      <c r="UDM139" s="28"/>
      <c r="UDN139" s="28"/>
      <c r="UDO139" s="28"/>
      <c r="UDP139" s="28"/>
      <c r="UDQ139" s="28"/>
      <c r="UDR139" s="28"/>
      <c r="UDS139" s="28"/>
      <c r="UDT139" s="28"/>
      <c r="UDU139" s="28"/>
      <c r="UDV139" s="28"/>
      <c r="UDW139" s="28"/>
      <c r="UDX139" s="28"/>
      <c r="UDY139" s="28"/>
      <c r="UDZ139" s="28"/>
      <c r="UEA139" s="28"/>
      <c r="UEB139" s="28"/>
      <c r="UEC139" s="28"/>
      <c r="UED139" s="28"/>
      <c r="UEE139" s="28"/>
      <c r="UEF139" s="28"/>
      <c r="UEG139" s="28"/>
      <c r="UEH139" s="28"/>
      <c r="UEI139" s="28"/>
      <c r="UEJ139" s="28"/>
      <c r="UEK139" s="28"/>
      <c r="UEL139" s="28"/>
      <c r="UEM139" s="28"/>
      <c r="UEN139" s="28"/>
      <c r="UEO139" s="28"/>
      <c r="UEP139" s="28"/>
      <c r="UEQ139" s="28"/>
      <c r="UER139" s="28"/>
      <c r="UES139" s="28"/>
      <c r="UET139" s="28"/>
      <c r="UEU139" s="28"/>
      <c r="UEV139" s="28"/>
      <c r="UEW139" s="28"/>
      <c r="UEX139" s="28"/>
      <c r="UEY139" s="28"/>
      <c r="UEZ139" s="28"/>
      <c r="UFA139" s="28"/>
      <c r="UFB139" s="28"/>
      <c r="UFC139" s="28"/>
      <c r="UFD139" s="28"/>
      <c r="UFE139" s="28"/>
      <c r="UFF139" s="28"/>
      <c r="UFG139" s="28"/>
      <c r="UFH139" s="28"/>
      <c r="UFI139" s="28"/>
      <c r="UFJ139" s="28"/>
      <c r="UFK139" s="28"/>
      <c r="UFL139" s="28"/>
      <c r="UFM139" s="28"/>
      <c r="UFN139" s="28"/>
      <c r="UFO139" s="28"/>
      <c r="UFP139" s="28"/>
      <c r="UFQ139" s="28"/>
      <c r="UFR139" s="28"/>
      <c r="UFS139" s="28"/>
      <c r="UFT139" s="28"/>
      <c r="UFU139" s="28"/>
      <c r="UFV139" s="28"/>
      <c r="UFW139" s="28"/>
      <c r="UFX139" s="28"/>
      <c r="UFY139" s="28"/>
      <c r="UFZ139" s="28"/>
      <c r="UGA139" s="28"/>
      <c r="UGB139" s="28"/>
      <c r="UGC139" s="28"/>
      <c r="UGD139" s="28"/>
      <c r="UGE139" s="28"/>
      <c r="UGF139" s="28"/>
      <c r="UGG139" s="28"/>
      <c r="UGH139" s="28"/>
      <c r="UGI139" s="28"/>
      <c r="UGJ139" s="28"/>
      <c r="UGK139" s="28"/>
      <c r="UGL139" s="28"/>
      <c r="UGM139" s="28"/>
      <c r="UGN139" s="28"/>
      <c r="UGO139" s="28"/>
      <c r="UGP139" s="28"/>
      <c r="UGQ139" s="28"/>
      <c r="UGR139" s="28"/>
      <c r="UGS139" s="28"/>
      <c r="UGT139" s="28"/>
      <c r="UGU139" s="28"/>
      <c r="UGV139" s="28"/>
      <c r="UGW139" s="28"/>
      <c r="UGX139" s="28"/>
      <c r="UGY139" s="28"/>
      <c r="UGZ139" s="28"/>
      <c r="UHA139" s="28"/>
      <c r="UHB139" s="28"/>
      <c r="UHC139" s="28"/>
      <c r="UHD139" s="28"/>
      <c r="UHE139" s="28"/>
      <c r="UHF139" s="28"/>
      <c r="UHG139" s="28"/>
      <c r="UHH139" s="28"/>
      <c r="UHI139" s="28"/>
      <c r="UHJ139" s="28"/>
      <c r="UHK139" s="28"/>
      <c r="UHL139" s="28"/>
      <c r="UHM139" s="28"/>
      <c r="UHN139" s="28"/>
      <c r="UHO139" s="28"/>
      <c r="UHP139" s="28"/>
      <c r="UHQ139" s="28"/>
      <c r="UHR139" s="28"/>
      <c r="UHS139" s="28"/>
      <c r="UHT139" s="28"/>
      <c r="UHU139" s="28"/>
      <c r="UHV139" s="28"/>
      <c r="UHW139" s="28"/>
      <c r="UHX139" s="28"/>
      <c r="UHY139" s="28"/>
      <c r="UHZ139" s="28"/>
      <c r="UIA139" s="28"/>
      <c r="UIB139" s="28"/>
      <c r="UIC139" s="28"/>
      <c r="UID139" s="28"/>
      <c r="UIE139" s="28"/>
      <c r="UIF139" s="28"/>
      <c r="UIG139" s="28"/>
      <c r="UIH139" s="28"/>
      <c r="UII139" s="28"/>
      <c r="UIJ139" s="28"/>
      <c r="UIK139" s="28"/>
      <c r="UIL139" s="28"/>
      <c r="UIM139" s="28"/>
      <c r="UIN139" s="28"/>
      <c r="UIO139" s="28"/>
      <c r="UIP139" s="28"/>
      <c r="UIQ139" s="28"/>
      <c r="UIR139" s="28"/>
      <c r="UIS139" s="28"/>
      <c r="UIT139" s="28"/>
      <c r="UIU139" s="28"/>
      <c r="UIV139" s="28"/>
      <c r="UIW139" s="28"/>
      <c r="UIX139" s="28"/>
      <c r="UIY139" s="28"/>
      <c r="UIZ139" s="28"/>
      <c r="UJA139" s="28"/>
      <c r="UJB139" s="28"/>
      <c r="UJC139" s="28"/>
      <c r="UJD139" s="28"/>
      <c r="UJE139" s="28"/>
      <c r="UJF139" s="28"/>
      <c r="UJG139" s="28"/>
      <c r="UJH139" s="28"/>
      <c r="UJI139" s="28"/>
      <c r="UJJ139" s="28"/>
      <c r="UJK139" s="28"/>
      <c r="UJL139" s="28"/>
      <c r="UJM139" s="28"/>
      <c r="UJN139" s="28"/>
      <c r="UJO139" s="28"/>
      <c r="UJP139" s="28"/>
      <c r="UJQ139" s="28"/>
      <c r="UJR139" s="28"/>
      <c r="UJS139" s="28"/>
      <c r="UJT139" s="28"/>
      <c r="UJU139" s="28"/>
      <c r="UJV139" s="28"/>
      <c r="UJW139" s="28"/>
      <c r="UJX139" s="28"/>
      <c r="UJY139" s="28"/>
      <c r="UJZ139" s="28"/>
      <c r="UKA139" s="28"/>
      <c r="UKB139" s="28"/>
      <c r="UKC139" s="28"/>
      <c r="UKD139" s="28"/>
      <c r="UKE139" s="28"/>
      <c r="UKF139" s="28"/>
      <c r="UKG139" s="28"/>
      <c r="UKH139" s="28"/>
      <c r="UKI139" s="28"/>
      <c r="UKJ139" s="28"/>
      <c r="UKK139" s="28"/>
      <c r="UKL139" s="28"/>
      <c r="UKM139" s="28"/>
      <c r="UKN139" s="28"/>
      <c r="UKO139" s="28"/>
      <c r="UKP139" s="28"/>
      <c r="UKQ139" s="28"/>
      <c r="UKR139" s="28"/>
      <c r="UKS139" s="28"/>
      <c r="UKT139" s="28"/>
      <c r="UKU139" s="28"/>
      <c r="UKV139" s="28"/>
      <c r="UKW139" s="28"/>
      <c r="UKX139" s="28"/>
      <c r="UKY139" s="28"/>
      <c r="UKZ139" s="28"/>
      <c r="ULA139" s="28"/>
      <c r="ULB139" s="28"/>
      <c r="ULC139" s="28"/>
      <c r="ULD139" s="28"/>
      <c r="ULE139" s="28"/>
      <c r="ULF139" s="28"/>
      <c r="ULG139" s="28"/>
      <c r="ULH139" s="28"/>
      <c r="ULI139" s="28"/>
      <c r="ULJ139" s="28"/>
      <c r="ULK139" s="28"/>
      <c r="ULL139" s="28"/>
      <c r="ULM139" s="28"/>
      <c r="ULN139" s="28"/>
      <c r="ULO139" s="28"/>
      <c r="ULP139" s="28"/>
      <c r="ULQ139" s="28"/>
      <c r="ULR139" s="28"/>
      <c r="ULS139" s="28"/>
      <c r="ULT139" s="28"/>
      <c r="ULU139" s="28"/>
      <c r="ULV139" s="28"/>
      <c r="ULW139" s="28"/>
      <c r="ULX139" s="28"/>
      <c r="ULY139" s="28"/>
      <c r="ULZ139" s="28"/>
      <c r="UMA139" s="28"/>
      <c r="UMB139" s="28"/>
      <c r="UMC139" s="28"/>
      <c r="UMD139" s="28"/>
      <c r="UME139" s="28"/>
      <c r="UMF139" s="28"/>
      <c r="UMG139" s="28"/>
      <c r="UMH139" s="28"/>
      <c r="UMI139" s="28"/>
      <c r="UMJ139" s="28"/>
      <c r="UMK139" s="28"/>
      <c r="UML139" s="28"/>
      <c r="UMM139" s="28"/>
      <c r="UMN139" s="28"/>
      <c r="UMO139" s="28"/>
      <c r="UMP139" s="28"/>
      <c r="UMQ139" s="28"/>
      <c r="UMR139" s="28"/>
      <c r="UMS139" s="28"/>
      <c r="UMT139" s="28"/>
      <c r="UMU139" s="28"/>
      <c r="UMV139" s="28"/>
      <c r="UMW139" s="28"/>
      <c r="UMX139" s="28"/>
      <c r="UMY139" s="28"/>
      <c r="UMZ139" s="28"/>
      <c r="UNA139" s="28"/>
      <c r="UNB139" s="28"/>
      <c r="UNC139" s="28"/>
      <c r="UND139" s="28"/>
      <c r="UNE139" s="28"/>
      <c r="UNF139" s="28"/>
      <c r="UNG139" s="28"/>
      <c r="UNH139" s="28"/>
      <c r="UNI139" s="28"/>
      <c r="UNJ139" s="28"/>
      <c r="UNK139" s="28"/>
      <c r="UNL139" s="28"/>
      <c r="UNM139" s="28"/>
      <c r="UNN139" s="28"/>
      <c r="UNO139" s="28"/>
      <c r="UNP139" s="28"/>
      <c r="UNQ139" s="28"/>
      <c r="UNR139" s="28"/>
      <c r="UNS139" s="28"/>
      <c r="UNT139" s="28"/>
      <c r="UNU139" s="28"/>
      <c r="UNV139" s="28"/>
      <c r="UNW139" s="28"/>
      <c r="UNX139" s="28"/>
      <c r="UNY139" s="28"/>
      <c r="UNZ139" s="28"/>
      <c r="UOA139" s="28"/>
      <c r="UOB139" s="28"/>
      <c r="UOC139" s="28"/>
      <c r="UOD139" s="28"/>
      <c r="UOE139" s="28"/>
      <c r="UOF139" s="28"/>
      <c r="UOG139" s="28"/>
      <c r="UOH139" s="28"/>
      <c r="UOI139" s="28"/>
      <c r="UOJ139" s="28"/>
      <c r="UOK139" s="28"/>
      <c r="UOL139" s="28"/>
      <c r="UOM139" s="28"/>
      <c r="UON139" s="28"/>
      <c r="UOO139" s="28"/>
      <c r="UOP139" s="28"/>
      <c r="UOQ139" s="28"/>
      <c r="UOR139" s="28"/>
      <c r="UOS139" s="28"/>
      <c r="UOT139" s="28"/>
      <c r="UOU139" s="28"/>
      <c r="UOV139" s="28"/>
      <c r="UOW139" s="28"/>
      <c r="UOX139" s="28"/>
      <c r="UOY139" s="28"/>
      <c r="UOZ139" s="28"/>
      <c r="UPA139" s="28"/>
      <c r="UPB139" s="28"/>
      <c r="UPC139" s="28"/>
      <c r="UPD139" s="28"/>
      <c r="UPE139" s="28"/>
      <c r="UPF139" s="28"/>
      <c r="UPG139" s="28"/>
      <c r="UPH139" s="28"/>
      <c r="UPI139" s="28"/>
      <c r="UPJ139" s="28"/>
      <c r="UPK139" s="28"/>
      <c r="UPL139" s="28"/>
      <c r="UPM139" s="28"/>
      <c r="UPN139" s="28"/>
      <c r="UPO139" s="28"/>
      <c r="UPP139" s="28"/>
      <c r="UPQ139" s="28"/>
      <c r="UPR139" s="28"/>
      <c r="UPS139" s="28"/>
      <c r="UPT139" s="28"/>
      <c r="UPU139" s="28"/>
      <c r="UPV139" s="28"/>
      <c r="UPW139" s="28"/>
      <c r="UPX139" s="28"/>
      <c r="UPY139" s="28"/>
      <c r="UPZ139" s="28"/>
      <c r="UQA139" s="28"/>
      <c r="UQB139" s="28"/>
      <c r="UQC139" s="28"/>
      <c r="UQD139" s="28"/>
      <c r="UQE139" s="28"/>
      <c r="UQF139" s="28"/>
      <c r="UQG139" s="28"/>
      <c r="UQH139" s="28"/>
      <c r="UQI139" s="28"/>
      <c r="UQJ139" s="28"/>
      <c r="UQK139" s="28"/>
      <c r="UQL139" s="28"/>
      <c r="UQM139" s="28"/>
      <c r="UQN139" s="28"/>
      <c r="UQO139" s="28"/>
      <c r="UQP139" s="28"/>
      <c r="UQQ139" s="28"/>
      <c r="UQR139" s="28"/>
      <c r="UQS139" s="28"/>
      <c r="UQT139" s="28"/>
      <c r="UQU139" s="28"/>
      <c r="UQV139" s="28"/>
      <c r="UQW139" s="28"/>
      <c r="UQX139" s="28"/>
      <c r="UQY139" s="28"/>
      <c r="UQZ139" s="28"/>
      <c r="URA139" s="28"/>
      <c r="URB139" s="28"/>
      <c r="URC139" s="28"/>
      <c r="URD139" s="28"/>
      <c r="URE139" s="28"/>
      <c r="URF139" s="28"/>
      <c r="URG139" s="28"/>
      <c r="URH139" s="28"/>
      <c r="URI139" s="28"/>
      <c r="URJ139" s="28"/>
      <c r="URK139" s="28"/>
      <c r="URL139" s="28"/>
      <c r="URM139" s="28"/>
      <c r="URN139" s="28"/>
      <c r="URO139" s="28"/>
      <c r="URP139" s="28"/>
      <c r="URQ139" s="28"/>
      <c r="URR139" s="28"/>
      <c r="URS139" s="28"/>
      <c r="URT139" s="28"/>
      <c r="URU139" s="28"/>
      <c r="URV139" s="28"/>
      <c r="URW139" s="28"/>
      <c r="URX139" s="28"/>
      <c r="URY139" s="28"/>
      <c r="URZ139" s="28"/>
      <c r="USA139" s="28"/>
      <c r="USB139" s="28"/>
      <c r="USC139" s="28"/>
      <c r="USD139" s="28"/>
      <c r="USE139" s="28"/>
      <c r="USF139" s="28"/>
      <c r="USG139" s="28"/>
      <c r="USH139" s="28"/>
      <c r="USI139" s="28"/>
      <c r="USJ139" s="28"/>
      <c r="USK139" s="28"/>
      <c r="USL139" s="28"/>
      <c r="USM139" s="28"/>
      <c r="USN139" s="28"/>
      <c r="USO139" s="28"/>
      <c r="USP139" s="28"/>
      <c r="USQ139" s="28"/>
      <c r="USR139" s="28"/>
      <c r="USS139" s="28"/>
      <c r="UST139" s="28"/>
      <c r="USU139" s="28"/>
      <c r="USV139" s="28"/>
      <c r="USW139" s="28"/>
      <c r="USX139" s="28"/>
      <c r="USY139" s="28"/>
      <c r="USZ139" s="28"/>
      <c r="UTA139" s="28"/>
      <c r="UTB139" s="28"/>
      <c r="UTC139" s="28"/>
      <c r="UTD139" s="28"/>
      <c r="UTE139" s="28"/>
      <c r="UTF139" s="28"/>
      <c r="UTG139" s="28"/>
      <c r="UTH139" s="28"/>
      <c r="UTI139" s="28"/>
      <c r="UTJ139" s="28"/>
      <c r="UTK139" s="28"/>
      <c r="UTL139" s="28"/>
      <c r="UTM139" s="28"/>
      <c r="UTN139" s="28"/>
      <c r="UTO139" s="28"/>
      <c r="UTP139" s="28"/>
      <c r="UTQ139" s="28"/>
      <c r="UTR139" s="28"/>
      <c r="UTS139" s="28"/>
      <c r="UTT139" s="28"/>
      <c r="UTU139" s="28"/>
      <c r="UTV139" s="28"/>
      <c r="UTW139" s="28"/>
      <c r="UTX139" s="28"/>
      <c r="UTY139" s="28"/>
      <c r="UTZ139" s="28"/>
      <c r="UUA139" s="28"/>
      <c r="UUB139" s="28"/>
      <c r="UUC139" s="28"/>
      <c r="UUD139" s="28"/>
      <c r="UUE139" s="28"/>
      <c r="UUF139" s="28"/>
      <c r="UUG139" s="28"/>
      <c r="UUH139" s="28"/>
      <c r="UUI139" s="28"/>
      <c r="UUJ139" s="28"/>
      <c r="UUK139" s="28"/>
      <c r="UUL139" s="28"/>
      <c r="UUM139" s="28"/>
      <c r="UUN139" s="28"/>
      <c r="UUO139" s="28"/>
      <c r="UUP139" s="28"/>
      <c r="UUQ139" s="28"/>
      <c r="UUR139" s="28"/>
      <c r="UUS139" s="28"/>
      <c r="UUT139" s="28"/>
      <c r="UUU139" s="28"/>
      <c r="UUV139" s="28"/>
      <c r="UUW139" s="28"/>
      <c r="UUX139" s="28"/>
      <c r="UUY139" s="28"/>
      <c r="UUZ139" s="28"/>
      <c r="UVA139" s="28"/>
      <c r="UVB139" s="28"/>
      <c r="UVC139" s="28"/>
      <c r="UVD139" s="28"/>
      <c r="UVE139" s="28"/>
      <c r="UVF139" s="28"/>
      <c r="UVG139" s="28"/>
      <c r="UVH139" s="28"/>
      <c r="UVI139" s="28"/>
      <c r="UVJ139" s="28"/>
      <c r="UVK139" s="28"/>
      <c r="UVL139" s="28"/>
      <c r="UVM139" s="28"/>
      <c r="UVN139" s="28"/>
      <c r="UVO139" s="28"/>
      <c r="UVP139" s="28"/>
      <c r="UVQ139" s="28"/>
      <c r="UVR139" s="28"/>
      <c r="UVS139" s="28"/>
      <c r="UVT139" s="28"/>
      <c r="UVU139" s="28"/>
      <c r="UVV139" s="28"/>
      <c r="UVW139" s="28"/>
      <c r="UVX139" s="28"/>
      <c r="UVY139" s="28"/>
      <c r="UVZ139" s="28"/>
      <c r="UWA139" s="28"/>
      <c r="UWB139" s="28"/>
      <c r="UWC139" s="28"/>
      <c r="UWD139" s="28"/>
      <c r="UWE139" s="28"/>
      <c r="UWF139" s="28"/>
      <c r="UWG139" s="28"/>
      <c r="UWH139" s="28"/>
      <c r="UWI139" s="28"/>
      <c r="UWJ139" s="28"/>
      <c r="UWK139" s="28"/>
      <c r="UWL139" s="28"/>
      <c r="UWM139" s="28"/>
      <c r="UWN139" s="28"/>
      <c r="UWO139" s="28"/>
      <c r="UWP139" s="28"/>
      <c r="UWQ139" s="28"/>
      <c r="UWR139" s="28"/>
      <c r="UWS139" s="28"/>
      <c r="UWT139" s="28"/>
      <c r="UWU139" s="28"/>
      <c r="UWV139" s="28"/>
      <c r="UWW139" s="28"/>
      <c r="UWX139" s="28"/>
      <c r="UWY139" s="28"/>
      <c r="UWZ139" s="28"/>
      <c r="UXA139" s="28"/>
      <c r="UXB139" s="28"/>
      <c r="UXC139" s="28"/>
      <c r="UXD139" s="28"/>
      <c r="UXE139" s="28"/>
      <c r="UXF139" s="28"/>
      <c r="UXG139" s="28"/>
      <c r="UXH139" s="28"/>
      <c r="UXI139" s="28"/>
      <c r="UXJ139" s="28"/>
      <c r="UXK139" s="28"/>
      <c r="UXL139" s="28"/>
      <c r="UXM139" s="28"/>
      <c r="UXN139" s="28"/>
      <c r="UXO139" s="28"/>
      <c r="UXP139" s="28"/>
      <c r="UXQ139" s="28"/>
      <c r="UXR139" s="28"/>
      <c r="UXS139" s="28"/>
      <c r="UXT139" s="28"/>
      <c r="UXU139" s="28"/>
      <c r="UXV139" s="28"/>
      <c r="UXW139" s="28"/>
      <c r="UXX139" s="28"/>
      <c r="UXY139" s="28"/>
      <c r="UXZ139" s="28"/>
      <c r="UYA139" s="28"/>
      <c r="UYB139" s="28"/>
      <c r="UYC139" s="28"/>
      <c r="UYD139" s="28"/>
      <c r="UYE139" s="28"/>
      <c r="UYF139" s="28"/>
      <c r="UYG139" s="28"/>
      <c r="UYH139" s="28"/>
      <c r="UYI139" s="28"/>
      <c r="UYJ139" s="28"/>
      <c r="UYK139" s="28"/>
      <c r="UYL139" s="28"/>
      <c r="UYM139" s="28"/>
      <c r="UYN139" s="28"/>
      <c r="UYO139" s="28"/>
      <c r="UYP139" s="28"/>
      <c r="UYQ139" s="28"/>
      <c r="UYR139" s="28"/>
      <c r="UYS139" s="28"/>
      <c r="UYT139" s="28"/>
      <c r="UYU139" s="28"/>
      <c r="UYV139" s="28"/>
      <c r="UYW139" s="28"/>
      <c r="UYX139" s="28"/>
      <c r="UYY139" s="28"/>
      <c r="UYZ139" s="28"/>
      <c r="UZA139" s="28"/>
      <c r="UZB139" s="28"/>
      <c r="UZC139" s="28"/>
      <c r="UZD139" s="28"/>
      <c r="UZE139" s="28"/>
      <c r="UZF139" s="28"/>
      <c r="UZG139" s="28"/>
      <c r="UZH139" s="28"/>
      <c r="UZI139" s="28"/>
      <c r="UZJ139" s="28"/>
      <c r="UZK139" s="28"/>
      <c r="UZL139" s="28"/>
      <c r="UZM139" s="28"/>
      <c r="UZN139" s="28"/>
      <c r="UZO139" s="28"/>
      <c r="UZP139" s="28"/>
      <c r="UZQ139" s="28"/>
      <c r="UZR139" s="28"/>
      <c r="UZS139" s="28"/>
      <c r="UZT139" s="28"/>
      <c r="UZU139" s="28"/>
      <c r="UZV139" s="28"/>
      <c r="UZW139" s="28"/>
      <c r="UZX139" s="28"/>
      <c r="UZY139" s="28"/>
      <c r="UZZ139" s="28"/>
      <c r="VAA139" s="28"/>
      <c r="VAB139" s="28"/>
      <c r="VAC139" s="28"/>
      <c r="VAD139" s="28"/>
      <c r="VAE139" s="28"/>
      <c r="VAF139" s="28"/>
      <c r="VAG139" s="28"/>
      <c r="VAH139" s="28"/>
      <c r="VAI139" s="28"/>
      <c r="VAJ139" s="28"/>
      <c r="VAK139" s="28"/>
      <c r="VAL139" s="28"/>
      <c r="VAM139" s="28"/>
      <c r="VAN139" s="28"/>
      <c r="VAO139" s="28"/>
      <c r="VAP139" s="28"/>
      <c r="VAQ139" s="28"/>
      <c r="VAR139" s="28"/>
      <c r="VAS139" s="28"/>
      <c r="VAT139" s="28"/>
      <c r="VAU139" s="28"/>
      <c r="VAV139" s="28"/>
      <c r="VAW139" s="28"/>
      <c r="VAX139" s="28"/>
      <c r="VAY139" s="28"/>
      <c r="VAZ139" s="28"/>
      <c r="VBA139" s="28"/>
      <c r="VBB139" s="28"/>
      <c r="VBC139" s="28"/>
      <c r="VBD139" s="28"/>
      <c r="VBE139" s="28"/>
      <c r="VBF139" s="28"/>
      <c r="VBG139" s="28"/>
      <c r="VBH139" s="28"/>
      <c r="VBI139" s="28"/>
      <c r="VBJ139" s="28"/>
      <c r="VBK139" s="28"/>
      <c r="VBL139" s="28"/>
      <c r="VBM139" s="28"/>
      <c r="VBN139" s="28"/>
      <c r="VBO139" s="28"/>
      <c r="VBP139" s="28"/>
      <c r="VBQ139" s="28"/>
      <c r="VBR139" s="28"/>
      <c r="VBS139" s="28"/>
      <c r="VBT139" s="28"/>
      <c r="VBU139" s="28"/>
      <c r="VBV139" s="28"/>
      <c r="VBW139" s="28"/>
      <c r="VBX139" s="28"/>
      <c r="VBY139" s="28"/>
      <c r="VBZ139" s="28"/>
      <c r="VCA139" s="28"/>
      <c r="VCB139" s="28"/>
      <c r="VCC139" s="28"/>
      <c r="VCD139" s="28"/>
      <c r="VCE139" s="28"/>
      <c r="VCF139" s="28"/>
      <c r="VCG139" s="28"/>
      <c r="VCH139" s="28"/>
      <c r="VCI139" s="28"/>
      <c r="VCJ139" s="28"/>
      <c r="VCK139" s="28"/>
      <c r="VCL139" s="28"/>
      <c r="VCM139" s="28"/>
      <c r="VCN139" s="28"/>
      <c r="VCO139" s="28"/>
      <c r="VCP139" s="28"/>
      <c r="VCQ139" s="28"/>
      <c r="VCR139" s="28"/>
      <c r="VCS139" s="28"/>
      <c r="VCT139" s="28"/>
      <c r="VCU139" s="28"/>
      <c r="VCV139" s="28"/>
      <c r="VCW139" s="28"/>
      <c r="VCX139" s="28"/>
      <c r="VCY139" s="28"/>
      <c r="VCZ139" s="28"/>
      <c r="VDA139" s="28"/>
      <c r="VDB139" s="28"/>
      <c r="VDC139" s="28"/>
      <c r="VDD139" s="28"/>
      <c r="VDE139" s="28"/>
      <c r="VDF139" s="28"/>
      <c r="VDG139" s="28"/>
      <c r="VDH139" s="28"/>
      <c r="VDI139" s="28"/>
      <c r="VDJ139" s="28"/>
      <c r="VDK139" s="28"/>
      <c r="VDL139" s="28"/>
      <c r="VDM139" s="28"/>
      <c r="VDN139" s="28"/>
      <c r="VDO139" s="28"/>
      <c r="VDP139" s="28"/>
      <c r="VDQ139" s="28"/>
      <c r="VDR139" s="28"/>
      <c r="VDS139" s="28"/>
      <c r="VDT139" s="28"/>
      <c r="VDU139" s="28"/>
      <c r="VDV139" s="28"/>
      <c r="VDW139" s="28"/>
      <c r="VDX139" s="28"/>
      <c r="VDY139" s="28"/>
      <c r="VDZ139" s="28"/>
      <c r="VEA139" s="28"/>
      <c r="VEB139" s="28"/>
      <c r="VEC139" s="28"/>
      <c r="VED139" s="28"/>
      <c r="VEE139" s="28"/>
      <c r="VEF139" s="28"/>
      <c r="VEG139" s="28"/>
      <c r="VEH139" s="28"/>
      <c r="VEI139" s="28"/>
      <c r="VEJ139" s="28"/>
      <c r="VEK139" s="28"/>
      <c r="VEL139" s="28"/>
      <c r="VEM139" s="28"/>
      <c r="VEN139" s="28"/>
      <c r="VEO139" s="28"/>
      <c r="VEP139" s="28"/>
      <c r="VEQ139" s="28"/>
      <c r="VER139" s="28"/>
      <c r="VES139" s="28"/>
      <c r="VET139" s="28"/>
      <c r="VEU139" s="28"/>
      <c r="VEV139" s="28"/>
      <c r="VEW139" s="28"/>
      <c r="VEX139" s="28"/>
      <c r="VEY139" s="28"/>
      <c r="VEZ139" s="28"/>
      <c r="VFA139" s="28"/>
      <c r="VFB139" s="28"/>
      <c r="VFC139" s="28"/>
      <c r="VFD139" s="28"/>
      <c r="VFE139" s="28"/>
      <c r="VFF139" s="28"/>
      <c r="VFG139" s="28"/>
      <c r="VFH139" s="28"/>
      <c r="VFI139" s="28"/>
      <c r="VFJ139" s="28"/>
      <c r="VFK139" s="28"/>
      <c r="VFL139" s="28"/>
      <c r="VFM139" s="28"/>
      <c r="VFN139" s="28"/>
      <c r="VFO139" s="28"/>
      <c r="VFP139" s="28"/>
      <c r="VFQ139" s="28"/>
      <c r="VFR139" s="28"/>
      <c r="VFS139" s="28"/>
      <c r="VFT139" s="28"/>
      <c r="VFU139" s="28"/>
      <c r="VFV139" s="28"/>
      <c r="VFW139" s="28"/>
      <c r="VFX139" s="28"/>
      <c r="VFY139" s="28"/>
      <c r="VFZ139" s="28"/>
      <c r="VGA139" s="28"/>
      <c r="VGB139" s="28"/>
      <c r="VGC139" s="28"/>
      <c r="VGD139" s="28"/>
      <c r="VGE139" s="28"/>
      <c r="VGF139" s="28"/>
      <c r="VGG139" s="28"/>
      <c r="VGH139" s="28"/>
      <c r="VGI139" s="28"/>
      <c r="VGJ139" s="28"/>
      <c r="VGK139" s="28"/>
      <c r="VGL139" s="28"/>
      <c r="VGM139" s="28"/>
      <c r="VGN139" s="28"/>
      <c r="VGO139" s="28"/>
      <c r="VGP139" s="28"/>
      <c r="VGQ139" s="28"/>
      <c r="VGR139" s="28"/>
      <c r="VGS139" s="28"/>
      <c r="VGT139" s="28"/>
      <c r="VGU139" s="28"/>
      <c r="VGV139" s="28"/>
      <c r="VGW139" s="28"/>
      <c r="VGX139" s="28"/>
      <c r="VGY139" s="28"/>
      <c r="VGZ139" s="28"/>
      <c r="VHA139" s="28"/>
      <c r="VHB139" s="28"/>
      <c r="VHC139" s="28"/>
      <c r="VHD139" s="28"/>
      <c r="VHE139" s="28"/>
      <c r="VHF139" s="28"/>
      <c r="VHG139" s="28"/>
      <c r="VHH139" s="28"/>
      <c r="VHI139" s="28"/>
      <c r="VHJ139" s="28"/>
      <c r="VHK139" s="28"/>
      <c r="VHL139" s="28"/>
      <c r="VHM139" s="28"/>
      <c r="VHN139" s="28"/>
      <c r="VHO139" s="28"/>
      <c r="VHP139" s="28"/>
      <c r="VHQ139" s="28"/>
      <c r="VHR139" s="28"/>
      <c r="VHS139" s="28"/>
      <c r="VHT139" s="28"/>
      <c r="VHU139" s="28"/>
      <c r="VHV139" s="28"/>
      <c r="VHW139" s="28"/>
      <c r="VHX139" s="28"/>
      <c r="VHY139" s="28"/>
      <c r="VHZ139" s="28"/>
      <c r="VIA139" s="28"/>
      <c r="VIB139" s="28"/>
      <c r="VIC139" s="28"/>
      <c r="VID139" s="28"/>
      <c r="VIE139" s="28"/>
      <c r="VIF139" s="28"/>
      <c r="VIG139" s="28"/>
      <c r="VIH139" s="28"/>
      <c r="VII139" s="28"/>
      <c r="VIJ139" s="28"/>
      <c r="VIK139" s="28"/>
      <c r="VIL139" s="28"/>
      <c r="VIM139" s="28"/>
      <c r="VIN139" s="28"/>
      <c r="VIO139" s="28"/>
      <c r="VIP139" s="28"/>
      <c r="VIQ139" s="28"/>
      <c r="VIR139" s="28"/>
      <c r="VIS139" s="28"/>
      <c r="VIT139" s="28"/>
      <c r="VIU139" s="28"/>
      <c r="VIV139" s="28"/>
      <c r="VIW139" s="28"/>
      <c r="VIX139" s="28"/>
      <c r="VIY139" s="28"/>
      <c r="VIZ139" s="28"/>
      <c r="VJA139" s="28"/>
      <c r="VJB139" s="28"/>
      <c r="VJC139" s="28"/>
      <c r="VJD139" s="28"/>
      <c r="VJE139" s="28"/>
      <c r="VJF139" s="28"/>
      <c r="VJG139" s="28"/>
      <c r="VJH139" s="28"/>
      <c r="VJI139" s="28"/>
      <c r="VJJ139" s="28"/>
      <c r="VJK139" s="28"/>
      <c r="VJL139" s="28"/>
      <c r="VJM139" s="28"/>
      <c r="VJN139" s="28"/>
      <c r="VJO139" s="28"/>
      <c r="VJP139" s="28"/>
      <c r="VJQ139" s="28"/>
      <c r="VJR139" s="28"/>
      <c r="VJS139" s="28"/>
      <c r="VJT139" s="28"/>
      <c r="VJU139" s="28"/>
      <c r="VJV139" s="28"/>
      <c r="VJW139" s="28"/>
      <c r="VJX139" s="28"/>
      <c r="VJY139" s="28"/>
      <c r="VJZ139" s="28"/>
      <c r="VKA139" s="28"/>
      <c r="VKB139" s="28"/>
      <c r="VKC139" s="28"/>
      <c r="VKD139" s="28"/>
      <c r="VKE139" s="28"/>
      <c r="VKF139" s="28"/>
      <c r="VKG139" s="28"/>
      <c r="VKH139" s="28"/>
      <c r="VKI139" s="28"/>
      <c r="VKJ139" s="28"/>
      <c r="VKK139" s="28"/>
      <c r="VKL139" s="28"/>
      <c r="VKM139" s="28"/>
      <c r="VKN139" s="28"/>
      <c r="VKO139" s="28"/>
      <c r="VKP139" s="28"/>
      <c r="VKQ139" s="28"/>
      <c r="VKR139" s="28"/>
      <c r="VKS139" s="28"/>
      <c r="VKT139" s="28"/>
      <c r="VKU139" s="28"/>
      <c r="VKV139" s="28"/>
      <c r="VKW139" s="28"/>
      <c r="VKX139" s="28"/>
      <c r="VKY139" s="28"/>
      <c r="VKZ139" s="28"/>
      <c r="VLA139" s="28"/>
      <c r="VLB139" s="28"/>
      <c r="VLC139" s="28"/>
      <c r="VLD139" s="28"/>
      <c r="VLE139" s="28"/>
      <c r="VLF139" s="28"/>
      <c r="VLG139" s="28"/>
      <c r="VLH139" s="28"/>
      <c r="VLI139" s="28"/>
      <c r="VLJ139" s="28"/>
      <c r="VLK139" s="28"/>
      <c r="VLL139" s="28"/>
      <c r="VLM139" s="28"/>
      <c r="VLN139" s="28"/>
      <c r="VLO139" s="28"/>
      <c r="VLP139" s="28"/>
      <c r="VLQ139" s="28"/>
      <c r="VLR139" s="28"/>
      <c r="VLS139" s="28"/>
      <c r="VLT139" s="28"/>
      <c r="VLU139" s="28"/>
      <c r="VLV139" s="28"/>
      <c r="VLW139" s="28"/>
      <c r="VLX139" s="28"/>
      <c r="VLY139" s="28"/>
      <c r="VLZ139" s="28"/>
      <c r="VMA139" s="28"/>
      <c r="VMB139" s="28"/>
      <c r="VMC139" s="28"/>
      <c r="VMD139" s="28"/>
      <c r="VME139" s="28"/>
      <c r="VMF139" s="28"/>
      <c r="VMG139" s="28"/>
      <c r="VMH139" s="28"/>
      <c r="VMI139" s="28"/>
      <c r="VMJ139" s="28"/>
      <c r="VMK139" s="28"/>
      <c r="VML139" s="28"/>
      <c r="VMM139" s="28"/>
      <c r="VMN139" s="28"/>
      <c r="VMO139" s="28"/>
      <c r="VMP139" s="28"/>
      <c r="VMQ139" s="28"/>
      <c r="VMR139" s="28"/>
      <c r="VMS139" s="28"/>
      <c r="VMT139" s="28"/>
      <c r="VMU139" s="28"/>
      <c r="VMV139" s="28"/>
      <c r="VMW139" s="28"/>
      <c r="VMX139" s="28"/>
      <c r="VMY139" s="28"/>
      <c r="VMZ139" s="28"/>
      <c r="VNA139" s="28"/>
      <c r="VNB139" s="28"/>
      <c r="VNC139" s="28"/>
      <c r="VND139" s="28"/>
      <c r="VNE139" s="28"/>
      <c r="VNF139" s="28"/>
      <c r="VNG139" s="28"/>
      <c r="VNH139" s="28"/>
      <c r="VNI139" s="28"/>
      <c r="VNJ139" s="28"/>
      <c r="VNK139" s="28"/>
      <c r="VNL139" s="28"/>
      <c r="VNM139" s="28"/>
      <c r="VNN139" s="28"/>
      <c r="VNO139" s="28"/>
      <c r="VNP139" s="28"/>
      <c r="VNQ139" s="28"/>
      <c r="VNR139" s="28"/>
      <c r="VNS139" s="28"/>
      <c r="VNT139" s="28"/>
      <c r="VNU139" s="28"/>
      <c r="VNV139" s="28"/>
      <c r="VNW139" s="28"/>
      <c r="VNX139" s="28"/>
      <c r="VNY139" s="28"/>
      <c r="VNZ139" s="28"/>
      <c r="VOA139" s="28"/>
      <c r="VOB139" s="28"/>
      <c r="VOC139" s="28"/>
      <c r="VOD139" s="28"/>
      <c r="VOE139" s="28"/>
      <c r="VOF139" s="28"/>
      <c r="VOG139" s="28"/>
      <c r="VOH139" s="28"/>
      <c r="VOI139" s="28"/>
      <c r="VOJ139" s="28"/>
      <c r="VOK139" s="28"/>
      <c r="VOL139" s="28"/>
      <c r="VOM139" s="28"/>
      <c r="VON139" s="28"/>
      <c r="VOO139" s="28"/>
      <c r="VOP139" s="28"/>
      <c r="VOQ139" s="28"/>
      <c r="VOR139" s="28"/>
      <c r="VOS139" s="28"/>
      <c r="VOT139" s="28"/>
      <c r="VOU139" s="28"/>
      <c r="VOV139" s="28"/>
      <c r="VOW139" s="28"/>
      <c r="VOX139" s="28"/>
      <c r="VOY139" s="28"/>
      <c r="VOZ139" s="28"/>
      <c r="VPA139" s="28"/>
      <c r="VPB139" s="28"/>
      <c r="VPC139" s="28"/>
      <c r="VPD139" s="28"/>
      <c r="VPE139" s="28"/>
      <c r="VPF139" s="28"/>
      <c r="VPG139" s="28"/>
      <c r="VPH139" s="28"/>
      <c r="VPI139" s="28"/>
      <c r="VPJ139" s="28"/>
      <c r="VPK139" s="28"/>
      <c r="VPL139" s="28"/>
      <c r="VPM139" s="28"/>
      <c r="VPN139" s="28"/>
      <c r="VPO139" s="28"/>
      <c r="VPP139" s="28"/>
      <c r="VPQ139" s="28"/>
      <c r="VPR139" s="28"/>
      <c r="VPS139" s="28"/>
      <c r="VPT139" s="28"/>
      <c r="VPU139" s="28"/>
      <c r="VPV139" s="28"/>
      <c r="VPW139" s="28"/>
      <c r="VPX139" s="28"/>
      <c r="VPY139" s="28"/>
      <c r="VPZ139" s="28"/>
      <c r="VQA139" s="28"/>
      <c r="VQB139" s="28"/>
      <c r="VQC139" s="28"/>
      <c r="VQD139" s="28"/>
      <c r="VQE139" s="28"/>
      <c r="VQF139" s="28"/>
      <c r="VQG139" s="28"/>
      <c r="VQH139" s="28"/>
      <c r="VQI139" s="28"/>
      <c r="VQJ139" s="28"/>
      <c r="VQK139" s="28"/>
      <c r="VQL139" s="28"/>
      <c r="VQM139" s="28"/>
      <c r="VQN139" s="28"/>
      <c r="VQO139" s="28"/>
      <c r="VQP139" s="28"/>
      <c r="VQQ139" s="28"/>
      <c r="VQR139" s="28"/>
      <c r="VQS139" s="28"/>
      <c r="VQT139" s="28"/>
      <c r="VQU139" s="28"/>
      <c r="VQV139" s="28"/>
      <c r="VQW139" s="28"/>
      <c r="VQX139" s="28"/>
      <c r="VQY139" s="28"/>
      <c r="VQZ139" s="28"/>
      <c r="VRA139" s="28"/>
      <c r="VRB139" s="28"/>
      <c r="VRC139" s="28"/>
      <c r="VRD139" s="28"/>
      <c r="VRE139" s="28"/>
      <c r="VRF139" s="28"/>
      <c r="VRG139" s="28"/>
      <c r="VRH139" s="28"/>
      <c r="VRI139" s="28"/>
      <c r="VRJ139" s="28"/>
      <c r="VRK139" s="28"/>
      <c r="VRL139" s="28"/>
      <c r="VRM139" s="28"/>
      <c r="VRN139" s="28"/>
      <c r="VRO139" s="28"/>
      <c r="VRP139" s="28"/>
      <c r="VRQ139" s="28"/>
      <c r="VRR139" s="28"/>
      <c r="VRS139" s="28"/>
      <c r="VRT139" s="28"/>
      <c r="VRU139" s="28"/>
      <c r="VRV139" s="28"/>
      <c r="VRW139" s="28"/>
      <c r="VRX139" s="28"/>
      <c r="VRY139" s="28"/>
      <c r="VRZ139" s="28"/>
      <c r="VSA139" s="28"/>
      <c r="VSB139" s="28"/>
      <c r="VSC139" s="28"/>
      <c r="VSD139" s="28"/>
      <c r="VSE139" s="28"/>
      <c r="VSF139" s="28"/>
      <c r="VSG139" s="28"/>
      <c r="VSH139" s="28"/>
      <c r="VSI139" s="28"/>
      <c r="VSJ139" s="28"/>
      <c r="VSK139" s="28"/>
      <c r="VSL139" s="28"/>
      <c r="VSM139" s="28"/>
      <c r="VSN139" s="28"/>
      <c r="VSO139" s="28"/>
      <c r="VSP139" s="28"/>
      <c r="VSQ139" s="28"/>
      <c r="VSR139" s="28"/>
      <c r="VSS139" s="28"/>
      <c r="VST139" s="28"/>
      <c r="VSU139" s="28"/>
      <c r="VSV139" s="28"/>
      <c r="VSW139" s="28"/>
      <c r="VSX139" s="28"/>
      <c r="VSY139" s="28"/>
      <c r="VSZ139" s="28"/>
      <c r="VTA139" s="28"/>
      <c r="VTB139" s="28"/>
      <c r="VTC139" s="28"/>
      <c r="VTD139" s="28"/>
      <c r="VTE139" s="28"/>
      <c r="VTF139" s="28"/>
      <c r="VTG139" s="28"/>
      <c r="VTH139" s="28"/>
      <c r="VTI139" s="28"/>
      <c r="VTJ139" s="28"/>
      <c r="VTK139" s="28"/>
      <c r="VTL139" s="28"/>
      <c r="VTM139" s="28"/>
      <c r="VTN139" s="28"/>
      <c r="VTO139" s="28"/>
      <c r="VTP139" s="28"/>
      <c r="VTQ139" s="28"/>
      <c r="VTR139" s="28"/>
      <c r="VTS139" s="28"/>
      <c r="VTT139" s="28"/>
      <c r="VTU139" s="28"/>
      <c r="VTV139" s="28"/>
      <c r="VTW139" s="28"/>
      <c r="VTX139" s="28"/>
      <c r="VTY139" s="28"/>
      <c r="VTZ139" s="28"/>
      <c r="VUA139" s="28"/>
      <c r="VUB139" s="28"/>
      <c r="VUC139" s="28"/>
      <c r="VUD139" s="28"/>
      <c r="VUE139" s="28"/>
      <c r="VUF139" s="28"/>
      <c r="VUG139" s="28"/>
      <c r="VUH139" s="28"/>
      <c r="VUI139" s="28"/>
      <c r="VUJ139" s="28"/>
      <c r="VUK139" s="28"/>
      <c r="VUL139" s="28"/>
      <c r="VUM139" s="28"/>
      <c r="VUN139" s="28"/>
      <c r="VUO139" s="28"/>
      <c r="VUP139" s="28"/>
      <c r="VUQ139" s="28"/>
      <c r="VUR139" s="28"/>
      <c r="VUS139" s="28"/>
      <c r="VUT139" s="28"/>
      <c r="VUU139" s="28"/>
      <c r="VUV139" s="28"/>
      <c r="VUW139" s="28"/>
      <c r="VUX139" s="28"/>
      <c r="VUY139" s="28"/>
      <c r="VUZ139" s="28"/>
      <c r="VVA139" s="28"/>
      <c r="VVB139" s="28"/>
      <c r="VVC139" s="28"/>
      <c r="VVD139" s="28"/>
      <c r="VVE139" s="28"/>
      <c r="VVF139" s="28"/>
      <c r="VVG139" s="28"/>
      <c r="VVH139" s="28"/>
      <c r="VVI139" s="28"/>
      <c r="VVJ139" s="28"/>
      <c r="VVK139" s="28"/>
      <c r="VVL139" s="28"/>
      <c r="VVM139" s="28"/>
      <c r="VVN139" s="28"/>
      <c r="VVO139" s="28"/>
      <c r="VVP139" s="28"/>
      <c r="VVQ139" s="28"/>
      <c r="VVR139" s="28"/>
      <c r="VVS139" s="28"/>
      <c r="VVT139" s="28"/>
      <c r="VVU139" s="28"/>
      <c r="VVV139" s="28"/>
      <c r="VVW139" s="28"/>
      <c r="VVX139" s="28"/>
      <c r="VVY139" s="28"/>
      <c r="VVZ139" s="28"/>
      <c r="VWA139" s="28"/>
      <c r="VWB139" s="28"/>
      <c r="VWC139" s="28"/>
      <c r="VWD139" s="28"/>
      <c r="VWE139" s="28"/>
      <c r="VWF139" s="28"/>
      <c r="VWG139" s="28"/>
      <c r="VWH139" s="28"/>
      <c r="VWI139" s="28"/>
      <c r="VWJ139" s="28"/>
      <c r="VWK139" s="28"/>
      <c r="VWL139" s="28"/>
      <c r="VWM139" s="28"/>
      <c r="VWN139" s="28"/>
      <c r="VWO139" s="28"/>
      <c r="VWP139" s="28"/>
      <c r="VWQ139" s="28"/>
      <c r="VWR139" s="28"/>
      <c r="VWS139" s="28"/>
      <c r="VWT139" s="28"/>
      <c r="VWU139" s="28"/>
      <c r="VWV139" s="28"/>
      <c r="VWW139" s="28"/>
      <c r="VWX139" s="28"/>
      <c r="VWY139" s="28"/>
      <c r="VWZ139" s="28"/>
      <c r="VXA139" s="28"/>
      <c r="VXB139" s="28"/>
      <c r="VXC139" s="28"/>
      <c r="VXD139" s="28"/>
      <c r="VXE139" s="28"/>
      <c r="VXF139" s="28"/>
      <c r="VXG139" s="28"/>
      <c r="VXH139" s="28"/>
      <c r="VXI139" s="28"/>
      <c r="VXJ139" s="28"/>
      <c r="VXK139" s="28"/>
      <c r="VXL139" s="28"/>
      <c r="VXM139" s="28"/>
      <c r="VXN139" s="28"/>
      <c r="VXO139" s="28"/>
      <c r="VXP139" s="28"/>
      <c r="VXQ139" s="28"/>
      <c r="VXR139" s="28"/>
      <c r="VXS139" s="28"/>
      <c r="VXT139" s="28"/>
      <c r="VXU139" s="28"/>
      <c r="VXV139" s="28"/>
      <c r="VXW139" s="28"/>
      <c r="VXX139" s="28"/>
      <c r="VXY139" s="28"/>
      <c r="VXZ139" s="28"/>
      <c r="VYA139" s="28"/>
      <c r="VYB139" s="28"/>
      <c r="VYC139" s="28"/>
      <c r="VYD139" s="28"/>
      <c r="VYE139" s="28"/>
      <c r="VYF139" s="28"/>
      <c r="VYG139" s="28"/>
      <c r="VYH139" s="28"/>
      <c r="VYI139" s="28"/>
      <c r="VYJ139" s="28"/>
      <c r="VYK139" s="28"/>
      <c r="VYL139" s="28"/>
      <c r="VYM139" s="28"/>
      <c r="VYN139" s="28"/>
      <c r="VYO139" s="28"/>
      <c r="VYP139" s="28"/>
      <c r="VYQ139" s="28"/>
      <c r="VYR139" s="28"/>
      <c r="VYS139" s="28"/>
      <c r="VYT139" s="28"/>
      <c r="VYU139" s="28"/>
      <c r="VYV139" s="28"/>
      <c r="VYW139" s="28"/>
      <c r="VYX139" s="28"/>
      <c r="VYY139" s="28"/>
      <c r="VYZ139" s="28"/>
      <c r="VZA139" s="28"/>
      <c r="VZB139" s="28"/>
      <c r="VZC139" s="28"/>
      <c r="VZD139" s="28"/>
      <c r="VZE139" s="28"/>
      <c r="VZF139" s="28"/>
      <c r="VZG139" s="28"/>
      <c r="VZH139" s="28"/>
      <c r="VZI139" s="28"/>
      <c r="VZJ139" s="28"/>
      <c r="VZK139" s="28"/>
      <c r="VZL139" s="28"/>
      <c r="VZM139" s="28"/>
      <c r="VZN139" s="28"/>
      <c r="VZO139" s="28"/>
      <c r="VZP139" s="28"/>
      <c r="VZQ139" s="28"/>
      <c r="VZR139" s="28"/>
      <c r="VZS139" s="28"/>
      <c r="VZT139" s="28"/>
      <c r="VZU139" s="28"/>
      <c r="VZV139" s="28"/>
      <c r="VZW139" s="28"/>
      <c r="VZX139" s="28"/>
      <c r="VZY139" s="28"/>
      <c r="VZZ139" s="28"/>
      <c r="WAA139" s="28"/>
      <c r="WAB139" s="28"/>
      <c r="WAC139" s="28"/>
      <c r="WAD139" s="28"/>
      <c r="WAE139" s="28"/>
      <c r="WAF139" s="28"/>
      <c r="WAG139" s="28"/>
      <c r="WAH139" s="28"/>
      <c r="WAI139" s="28"/>
      <c r="WAJ139" s="28"/>
      <c r="WAK139" s="28"/>
      <c r="WAL139" s="28"/>
      <c r="WAM139" s="28"/>
      <c r="WAN139" s="28"/>
      <c r="WAO139" s="28"/>
      <c r="WAP139" s="28"/>
      <c r="WAQ139" s="28"/>
      <c r="WAR139" s="28"/>
      <c r="WAS139" s="28"/>
      <c r="WAT139" s="28"/>
      <c r="WAU139" s="28"/>
      <c r="WAV139" s="28"/>
      <c r="WAW139" s="28"/>
      <c r="WAX139" s="28"/>
      <c r="WAY139" s="28"/>
      <c r="WAZ139" s="28"/>
      <c r="WBA139" s="28"/>
      <c r="WBB139" s="28"/>
      <c r="WBC139" s="28"/>
      <c r="WBD139" s="28"/>
      <c r="WBE139" s="28"/>
      <c r="WBF139" s="28"/>
      <c r="WBG139" s="28"/>
      <c r="WBH139" s="28"/>
      <c r="WBI139" s="28"/>
      <c r="WBJ139" s="28"/>
      <c r="WBK139" s="28"/>
      <c r="WBL139" s="28"/>
      <c r="WBM139" s="28"/>
      <c r="WBN139" s="28"/>
      <c r="WBO139" s="28"/>
      <c r="WBP139" s="28"/>
      <c r="WBQ139" s="28"/>
      <c r="WBR139" s="28"/>
      <c r="WBS139" s="28"/>
      <c r="WBT139" s="28"/>
      <c r="WBU139" s="28"/>
      <c r="WBV139" s="28"/>
      <c r="WBW139" s="28"/>
      <c r="WBX139" s="28"/>
      <c r="WBY139" s="28"/>
      <c r="WBZ139" s="28"/>
      <c r="WCA139" s="28"/>
      <c r="WCB139" s="28"/>
      <c r="WCC139" s="28"/>
      <c r="WCD139" s="28"/>
      <c r="WCE139" s="28"/>
      <c r="WCF139" s="28"/>
      <c r="WCG139" s="28"/>
      <c r="WCH139" s="28"/>
      <c r="WCI139" s="28"/>
      <c r="WCJ139" s="28"/>
      <c r="WCK139" s="28"/>
      <c r="WCL139" s="28"/>
      <c r="WCM139" s="28"/>
      <c r="WCN139" s="28"/>
      <c r="WCO139" s="28"/>
      <c r="WCP139" s="28"/>
      <c r="WCQ139" s="28"/>
      <c r="WCR139" s="28"/>
      <c r="WCS139" s="28"/>
      <c r="WCT139" s="28"/>
      <c r="WCU139" s="28"/>
      <c r="WCV139" s="28"/>
      <c r="WCW139" s="28"/>
      <c r="WCX139" s="28"/>
      <c r="WCY139" s="28"/>
      <c r="WCZ139" s="28"/>
      <c r="WDA139" s="28"/>
      <c r="WDB139" s="28"/>
      <c r="WDC139" s="28"/>
      <c r="WDD139" s="28"/>
      <c r="WDE139" s="28"/>
      <c r="WDF139" s="28"/>
      <c r="WDG139" s="28"/>
      <c r="WDH139" s="28"/>
      <c r="WDI139" s="28"/>
      <c r="WDJ139" s="28"/>
      <c r="WDK139" s="28"/>
      <c r="WDL139" s="28"/>
      <c r="WDM139" s="28"/>
      <c r="WDN139" s="28"/>
      <c r="WDO139" s="28"/>
      <c r="WDP139" s="28"/>
      <c r="WDQ139" s="28"/>
      <c r="WDR139" s="28"/>
      <c r="WDS139" s="28"/>
      <c r="WDT139" s="28"/>
      <c r="WDU139" s="28"/>
      <c r="WDV139" s="28"/>
      <c r="WDW139" s="28"/>
      <c r="WDX139" s="28"/>
      <c r="WDY139" s="28"/>
      <c r="WDZ139" s="28"/>
      <c r="WEA139" s="28"/>
      <c r="WEB139" s="28"/>
      <c r="WEC139" s="28"/>
      <c r="WED139" s="28"/>
      <c r="WEE139" s="28"/>
      <c r="WEF139" s="28"/>
      <c r="WEG139" s="28"/>
      <c r="WEH139" s="28"/>
      <c r="WEI139" s="28"/>
      <c r="WEJ139" s="28"/>
      <c r="WEK139" s="28"/>
      <c r="WEL139" s="28"/>
      <c r="WEM139" s="28"/>
      <c r="WEN139" s="28"/>
      <c r="WEO139" s="28"/>
      <c r="WEP139" s="28"/>
      <c r="WEQ139" s="28"/>
      <c r="WER139" s="28"/>
      <c r="WES139" s="28"/>
      <c r="WET139" s="28"/>
      <c r="WEU139" s="28"/>
      <c r="WEV139" s="28"/>
      <c r="WEW139" s="28"/>
      <c r="WEX139" s="28"/>
      <c r="WEY139" s="28"/>
      <c r="WEZ139" s="28"/>
      <c r="WFA139" s="28"/>
      <c r="WFB139" s="28"/>
      <c r="WFC139" s="28"/>
      <c r="WFD139" s="28"/>
      <c r="WFE139" s="28"/>
      <c r="WFF139" s="28"/>
      <c r="WFG139" s="28"/>
      <c r="WFH139" s="28"/>
      <c r="WFI139" s="28"/>
      <c r="WFJ139" s="28"/>
      <c r="WFK139" s="28"/>
      <c r="WFL139" s="28"/>
      <c r="WFM139" s="28"/>
      <c r="WFN139" s="28"/>
      <c r="WFO139" s="28"/>
      <c r="WFP139" s="28"/>
      <c r="WFQ139" s="28"/>
      <c r="WFR139" s="28"/>
      <c r="WFS139" s="28"/>
      <c r="WFT139" s="28"/>
      <c r="WFU139" s="28"/>
      <c r="WFV139" s="28"/>
      <c r="WFW139" s="28"/>
      <c r="WFX139" s="28"/>
      <c r="WFY139" s="28"/>
      <c r="WFZ139" s="28"/>
      <c r="WGA139" s="28"/>
      <c r="WGB139" s="28"/>
      <c r="WGC139" s="28"/>
      <c r="WGD139" s="28"/>
      <c r="WGE139" s="28"/>
      <c r="WGF139" s="28"/>
      <c r="WGG139" s="28"/>
      <c r="WGH139" s="28"/>
      <c r="WGI139" s="28"/>
      <c r="WGJ139" s="28"/>
      <c r="WGK139" s="28"/>
      <c r="WGL139" s="28"/>
      <c r="WGM139" s="28"/>
      <c r="WGN139" s="28"/>
      <c r="WGO139" s="28"/>
      <c r="WGP139" s="28"/>
      <c r="WGQ139" s="28"/>
      <c r="WGR139" s="28"/>
      <c r="WGS139" s="28"/>
      <c r="WGT139" s="28"/>
      <c r="WGU139" s="28"/>
      <c r="WGV139" s="28"/>
      <c r="WGW139" s="28"/>
      <c r="WGX139" s="28"/>
      <c r="WGY139" s="28"/>
      <c r="WGZ139" s="28"/>
      <c r="WHA139" s="28"/>
      <c r="WHB139" s="28"/>
      <c r="WHC139" s="28"/>
      <c r="WHD139" s="28"/>
      <c r="WHE139" s="28"/>
      <c r="WHF139" s="28"/>
      <c r="WHG139" s="28"/>
      <c r="WHH139" s="28"/>
      <c r="WHI139" s="28"/>
      <c r="WHJ139" s="28"/>
      <c r="WHK139" s="28"/>
      <c r="WHL139" s="28"/>
      <c r="WHM139" s="28"/>
      <c r="WHN139" s="28"/>
      <c r="WHO139" s="28"/>
      <c r="WHP139" s="28"/>
      <c r="WHQ139" s="28"/>
      <c r="WHR139" s="28"/>
      <c r="WHS139" s="28"/>
      <c r="WHT139" s="28"/>
      <c r="WHU139" s="28"/>
      <c r="WHV139" s="28"/>
      <c r="WHW139" s="28"/>
      <c r="WHX139" s="28"/>
      <c r="WHY139" s="28"/>
      <c r="WHZ139" s="28"/>
      <c r="WIA139" s="28"/>
      <c r="WIB139" s="28"/>
      <c r="WIC139" s="28"/>
      <c r="WID139" s="28"/>
      <c r="WIE139" s="28"/>
      <c r="WIF139" s="28"/>
      <c r="WIG139" s="28"/>
      <c r="WIH139" s="28"/>
      <c r="WII139" s="28"/>
      <c r="WIJ139" s="28"/>
      <c r="WIK139" s="28"/>
      <c r="WIL139" s="28"/>
      <c r="WIM139" s="28"/>
      <c r="WIN139" s="28"/>
      <c r="WIO139" s="28"/>
      <c r="WIP139" s="28"/>
      <c r="WIQ139" s="28"/>
      <c r="WIR139" s="28"/>
      <c r="WIS139" s="28"/>
      <c r="WIT139" s="28"/>
      <c r="WIU139" s="28"/>
      <c r="WIV139" s="28"/>
      <c r="WIW139" s="28"/>
      <c r="WIX139" s="28"/>
      <c r="WIY139" s="28"/>
      <c r="WIZ139" s="28"/>
      <c r="WJA139" s="28"/>
      <c r="WJB139" s="28"/>
      <c r="WJC139" s="28"/>
      <c r="WJD139" s="28"/>
      <c r="WJE139" s="28"/>
      <c r="WJF139" s="28"/>
      <c r="WJG139" s="28"/>
      <c r="WJH139" s="28"/>
      <c r="WJI139" s="28"/>
      <c r="WJJ139" s="28"/>
      <c r="WJK139" s="28"/>
      <c r="WJL139" s="28"/>
      <c r="WJM139" s="28"/>
      <c r="WJN139" s="28"/>
      <c r="WJO139" s="28"/>
      <c r="WJP139" s="28"/>
      <c r="WJQ139" s="28"/>
      <c r="WJR139" s="28"/>
      <c r="WJS139" s="28"/>
      <c r="WJT139" s="28"/>
      <c r="WJU139" s="28"/>
      <c r="WJV139" s="28"/>
      <c r="WJW139" s="28"/>
      <c r="WJX139" s="28"/>
      <c r="WJY139" s="28"/>
      <c r="WJZ139" s="28"/>
      <c r="WKA139" s="28"/>
      <c r="WKB139" s="28"/>
      <c r="WKC139" s="28"/>
      <c r="WKD139" s="28"/>
      <c r="WKE139" s="28"/>
      <c r="WKF139" s="28"/>
      <c r="WKG139" s="28"/>
      <c r="WKH139" s="28"/>
      <c r="WKI139" s="28"/>
      <c r="WKJ139" s="28"/>
      <c r="WKK139" s="28"/>
      <c r="WKL139" s="28"/>
      <c r="WKM139" s="28"/>
      <c r="WKN139" s="28"/>
      <c r="WKO139" s="28"/>
      <c r="WKP139" s="28"/>
      <c r="WKQ139" s="28"/>
      <c r="WKR139" s="28"/>
      <c r="WKS139" s="28"/>
      <c r="WKT139" s="28"/>
      <c r="WKU139" s="28"/>
      <c r="WKV139" s="28"/>
      <c r="WKW139" s="28"/>
      <c r="WKX139" s="28"/>
      <c r="WKY139" s="28"/>
      <c r="WKZ139" s="28"/>
      <c r="WLA139" s="28"/>
      <c r="WLB139" s="28"/>
      <c r="WLC139" s="28"/>
      <c r="WLD139" s="28"/>
      <c r="WLE139" s="28"/>
      <c r="WLF139" s="28"/>
      <c r="WLG139" s="28"/>
      <c r="WLH139" s="28"/>
      <c r="WLI139" s="28"/>
      <c r="WLJ139" s="28"/>
      <c r="WLK139" s="28"/>
      <c r="WLL139" s="28"/>
      <c r="WLM139" s="28"/>
      <c r="WLN139" s="28"/>
      <c r="WLO139" s="28"/>
      <c r="WLP139" s="28"/>
      <c r="WLQ139" s="28"/>
      <c r="WLR139" s="28"/>
      <c r="WLS139" s="28"/>
      <c r="WLT139" s="28"/>
      <c r="WLU139" s="28"/>
      <c r="WLV139" s="28"/>
      <c r="WLW139" s="28"/>
      <c r="WLX139" s="28"/>
      <c r="WLY139" s="28"/>
      <c r="WLZ139" s="28"/>
      <c r="WMA139" s="28"/>
      <c r="WMB139" s="28"/>
      <c r="WMC139" s="28"/>
      <c r="WMD139" s="28"/>
      <c r="WME139" s="28"/>
      <c r="WMF139" s="28"/>
      <c r="WMG139" s="28"/>
      <c r="WMH139" s="28"/>
      <c r="WMI139" s="28"/>
      <c r="WMJ139" s="28"/>
      <c r="WMK139" s="28"/>
      <c r="WML139" s="28"/>
      <c r="WMM139" s="28"/>
      <c r="WMN139" s="28"/>
      <c r="WMO139" s="28"/>
      <c r="WMP139" s="28"/>
      <c r="WMQ139" s="28"/>
      <c r="WMR139" s="28"/>
      <c r="WMS139" s="28"/>
      <c r="WMT139" s="28"/>
      <c r="WMU139" s="28"/>
      <c r="WMV139" s="28"/>
      <c r="WMW139" s="28"/>
      <c r="WMX139" s="28"/>
      <c r="WMY139" s="28"/>
      <c r="WMZ139" s="28"/>
      <c r="WNA139" s="28"/>
      <c r="WNB139" s="28"/>
      <c r="WNC139" s="28"/>
      <c r="WND139" s="28"/>
      <c r="WNE139" s="28"/>
      <c r="WNF139" s="28"/>
      <c r="WNG139" s="28"/>
      <c r="WNH139" s="28"/>
      <c r="WNI139" s="28"/>
      <c r="WNJ139" s="28"/>
      <c r="WNK139" s="28"/>
      <c r="WNL139" s="28"/>
      <c r="WNM139" s="28"/>
      <c r="WNN139" s="28"/>
      <c r="WNO139" s="28"/>
      <c r="WNP139" s="28"/>
      <c r="WNQ139" s="28"/>
      <c r="WNR139" s="28"/>
      <c r="WNS139" s="28"/>
      <c r="WNT139" s="28"/>
      <c r="WNU139" s="28"/>
      <c r="WNV139" s="28"/>
      <c r="WNW139" s="28"/>
      <c r="WNX139" s="28"/>
      <c r="WNY139" s="28"/>
      <c r="WNZ139" s="28"/>
      <c r="WOA139" s="28"/>
      <c r="WOB139" s="28"/>
      <c r="WOC139" s="28"/>
      <c r="WOD139" s="28"/>
      <c r="WOE139" s="28"/>
      <c r="WOF139" s="28"/>
      <c r="WOG139" s="28"/>
      <c r="WOH139" s="28"/>
      <c r="WOI139" s="28"/>
      <c r="WOJ139" s="28"/>
      <c r="WOK139" s="28"/>
      <c r="WOL139" s="28"/>
      <c r="WOM139" s="28"/>
      <c r="WON139" s="28"/>
      <c r="WOO139" s="28"/>
      <c r="WOP139" s="28"/>
      <c r="WOQ139" s="28"/>
      <c r="WOR139" s="28"/>
      <c r="WOS139" s="28"/>
      <c r="WOT139" s="28"/>
      <c r="WOU139" s="28"/>
      <c r="WOV139" s="28"/>
      <c r="WOW139" s="28"/>
      <c r="WOX139" s="28"/>
      <c r="WOY139" s="28"/>
      <c r="WOZ139" s="28"/>
      <c r="WPA139" s="28"/>
      <c r="WPB139" s="28"/>
      <c r="WPC139" s="28"/>
      <c r="WPD139" s="28"/>
      <c r="WPE139" s="28"/>
      <c r="WPF139" s="28"/>
      <c r="WPG139" s="28"/>
      <c r="WPH139" s="28"/>
      <c r="WPI139" s="28"/>
      <c r="WPJ139" s="28"/>
      <c r="WPK139" s="28"/>
      <c r="WPL139" s="28"/>
      <c r="WPM139" s="28"/>
      <c r="WPN139" s="28"/>
      <c r="WPO139" s="28"/>
      <c r="WPP139" s="28"/>
      <c r="WPQ139" s="28"/>
      <c r="WPR139" s="28"/>
      <c r="WPS139" s="28"/>
      <c r="WPT139" s="28"/>
      <c r="WPU139" s="28"/>
      <c r="WPV139" s="28"/>
      <c r="WPW139" s="28"/>
      <c r="WPX139" s="28"/>
      <c r="WPY139" s="28"/>
      <c r="WPZ139" s="28"/>
      <c r="WQA139" s="28"/>
      <c r="WQB139" s="28"/>
      <c r="WQC139" s="28"/>
      <c r="WQD139" s="28"/>
      <c r="WQE139" s="28"/>
      <c r="WQF139" s="28"/>
      <c r="WQG139" s="28"/>
      <c r="WQH139" s="28"/>
      <c r="WQI139" s="28"/>
      <c r="WQJ139" s="28"/>
      <c r="WQK139" s="28"/>
      <c r="WQL139" s="28"/>
      <c r="WQM139" s="28"/>
      <c r="WQN139" s="28"/>
      <c r="WQO139" s="28"/>
      <c r="WQP139" s="28"/>
      <c r="WQQ139" s="28"/>
      <c r="WQR139" s="28"/>
      <c r="WQS139" s="28"/>
      <c r="WQT139" s="28"/>
      <c r="WQU139" s="28"/>
      <c r="WQV139" s="28"/>
      <c r="WQW139" s="28"/>
      <c r="WQX139" s="28"/>
      <c r="WQY139" s="28"/>
      <c r="WQZ139" s="28"/>
      <c r="WRA139" s="28"/>
      <c r="WRB139" s="28"/>
      <c r="WRC139" s="28"/>
      <c r="WRD139" s="28"/>
      <c r="WRE139" s="28"/>
      <c r="WRF139" s="28"/>
      <c r="WRG139" s="28"/>
      <c r="WRH139" s="28"/>
      <c r="WRI139" s="28"/>
      <c r="WRJ139" s="28"/>
      <c r="WRK139" s="28"/>
      <c r="WRL139" s="28"/>
      <c r="WRM139" s="28"/>
      <c r="WRN139" s="28"/>
      <c r="WRO139" s="28"/>
      <c r="WRP139" s="28"/>
      <c r="WRQ139" s="28"/>
      <c r="WRR139" s="28"/>
      <c r="WRS139" s="28"/>
      <c r="WRT139" s="28"/>
      <c r="WRU139" s="28"/>
      <c r="WRV139" s="28"/>
      <c r="WRW139" s="28"/>
      <c r="WRX139" s="28"/>
      <c r="WRY139" s="28"/>
      <c r="WRZ139" s="28"/>
      <c r="WSA139" s="28"/>
      <c r="WSB139" s="28"/>
      <c r="WSC139" s="28"/>
      <c r="WSD139" s="28"/>
      <c r="WSE139" s="28"/>
      <c r="WSF139" s="28"/>
      <c r="WSG139" s="28"/>
      <c r="WSH139" s="28"/>
      <c r="WSI139" s="28"/>
      <c r="WSJ139" s="28"/>
      <c r="WSK139" s="28"/>
      <c r="WSL139" s="28"/>
      <c r="WSM139" s="28"/>
      <c r="WSN139" s="28"/>
      <c r="WSO139" s="28"/>
      <c r="WSP139" s="28"/>
      <c r="WSQ139" s="28"/>
      <c r="WSR139" s="28"/>
      <c r="WSS139" s="28"/>
      <c r="WST139" s="28"/>
      <c r="WSU139" s="28"/>
      <c r="WSV139" s="28"/>
      <c r="WSW139" s="28"/>
      <c r="WSX139" s="28"/>
      <c r="WSY139" s="28"/>
      <c r="WSZ139" s="28"/>
      <c r="WTA139" s="28"/>
      <c r="WTB139" s="28"/>
      <c r="WTC139" s="28"/>
      <c r="WTD139" s="28"/>
      <c r="WTE139" s="28"/>
      <c r="WTF139" s="28"/>
      <c r="WTG139" s="28"/>
      <c r="WTH139" s="28"/>
      <c r="WTI139" s="28"/>
      <c r="WTJ139" s="28"/>
      <c r="WTK139" s="28"/>
      <c r="WTL139" s="28"/>
      <c r="WTM139" s="28"/>
      <c r="WTN139" s="28"/>
      <c r="WTO139" s="28"/>
      <c r="WTP139" s="28"/>
      <c r="WTQ139" s="28"/>
      <c r="WTR139" s="28"/>
      <c r="WTS139" s="28"/>
      <c r="WTT139" s="28"/>
      <c r="WTU139" s="28"/>
      <c r="WTV139" s="28"/>
      <c r="WTW139" s="28"/>
      <c r="WTX139" s="28"/>
      <c r="WTY139" s="28"/>
      <c r="WTZ139" s="28"/>
      <c r="WUA139" s="28"/>
      <c r="WUB139" s="28"/>
      <c r="WUC139" s="28"/>
      <c r="WUD139" s="28"/>
      <c r="WUE139" s="28"/>
      <c r="WUF139" s="28"/>
      <c r="WUG139" s="28"/>
      <c r="WUH139" s="28"/>
      <c r="WUI139" s="28"/>
      <c r="WUJ139" s="28"/>
      <c r="WUK139" s="28"/>
      <c r="WUL139" s="28"/>
      <c r="WUM139" s="28"/>
      <c r="WUN139" s="28"/>
      <c r="WUO139" s="28"/>
      <c r="WUP139" s="28"/>
      <c r="WUQ139" s="28"/>
      <c r="WUR139" s="28"/>
      <c r="WUS139" s="28"/>
      <c r="WUT139" s="28"/>
      <c r="WUU139" s="28"/>
      <c r="WUV139" s="28"/>
      <c r="WUW139" s="28"/>
      <c r="WUX139" s="28"/>
      <c r="WUY139" s="28"/>
      <c r="WUZ139" s="28"/>
      <c r="WVA139" s="28"/>
      <c r="WVB139" s="28"/>
      <c r="WVC139" s="28"/>
      <c r="WVD139" s="28"/>
      <c r="WVE139" s="28"/>
      <c r="WVF139" s="28"/>
      <c r="WVG139" s="28"/>
      <c r="WVH139" s="28"/>
      <c r="WVI139" s="28"/>
      <c r="WVJ139" s="28"/>
      <c r="WVK139" s="28"/>
      <c r="WVL139" s="28"/>
      <c r="WVM139" s="28"/>
      <c r="WVN139" s="28"/>
      <c r="WVO139" s="28"/>
      <c r="WVP139" s="28"/>
      <c r="WVQ139" s="28"/>
      <c r="WVR139" s="28"/>
      <c r="WVS139" s="28"/>
      <c r="WVT139" s="28"/>
      <c r="WVU139" s="28"/>
      <c r="WVV139" s="28"/>
      <c r="WVW139" s="28"/>
      <c r="WVX139" s="28"/>
      <c r="WVY139" s="28"/>
      <c r="WVZ139" s="28"/>
      <c r="WWA139" s="28"/>
      <c r="WWB139" s="28"/>
      <c r="WWC139" s="28"/>
      <c r="WWD139" s="28"/>
      <c r="WWE139" s="28"/>
      <c r="WWF139" s="28"/>
      <c r="WWG139" s="28"/>
      <c r="WWH139" s="28"/>
      <c r="WWI139" s="28"/>
      <c r="WWJ139" s="28"/>
      <c r="WWK139" s="28"/>
      <c r="WWL139" s="28"/>
      <c r="WWM139" s="28"/>
      <c r="WWN139" s="28"/>
      <c r="WWO139" s="28"/>
      <c r="WWP139" s="28"/>
      <c r="WWQ139" s="28"/>
      <c r="WWR139" s="28"/>
      <c r="WWS139" s="28"/>
      <c r="WWT139" s="28"/>
      <c r="WWU139" s="28"/>
      <c r="WWV139" s="28"/>
      <c r="WWW139" s="28"/>
      <c r="WWX139" s="28"/>
      <c r="WWY139" s="28"/>
      <c r="WWZ139" s="28"/>
      <c r="WXA139" s="28"/>
      <c r="WXB139" s="28"/>
      <c r="WXC139" s="28"/>
      <c r="WXD139" s="28"/>
      <c r="WXE139" s="28"/>
      <c r="WXF139" s="28"/>
      <c r="WXG139" s="28"/>
      <c r="WXH139" s="28"/>
      <c r="WXI139" s="28"/>
      <c r="WXJ139" s="28"/>
      <c r="WXK139" s="28"/>
      <c r="WXL139" s="28"/>
      <c r="WXM139" s="28"/>
      <c r="WXN139" s="28"/>
      <c r="WXO139" s="28"/>
      <c r="WXP139" s="28"/>
      <c r="WXQ139" s="28"/>
      <c r="WXR139" s="28"/>
      <c r="WXS139" s="28"/>
      <c r="WXT139" s="28"/>
      <c r="WXU139" s="28"/>
      <c r="WXV139" s="28"/>
      <c r="WXW139" s="28"/>
      <c r="WXX139" s="28"/>
      <c r="WXY139" s="28"/>
      <c r="WXZ139" s="28"/>
      <c r="WYA139" s="28"/>
      <c r="WYB139" s="28"/>
      <c r="WYC139" s="28"/>
      <c r="WYD139" s="28"/>
      <c r="WYE139" s="28"/>
      <c r="WYF139" s="28"/>
      <c r="WYG139" s="28"/>
      <c r="WYH139" s="28"/>
      <c r="WYI139" s="28"/>
      <c r="WYJ139" s="28"/>
      <c r="WYK139" s="28"/>
      <c r="WYL139" s="28"/>
      <c r="WYM139" s="28"/>
      <c r="WYN139" s="28"/>
      <c r="WYO139" s="28"/>
      <c r="WYP139" s="28"/>
      <c r="WYQ139" s="28"/>
      <c r="WYR139" s="28"/>
      <c r="WYS139" s="28"/>
      <c r="WYT139" s="28"/>
      <c r="WYU139" s="28"/>
      <c r="WYV139" s="28"/>
      <c r="WYW139" s="28"/>
      <c r="WYX139" s="28"/>
      <c r="WYY139" s="28"/>
      <c r="WYZ139" s="28"/>
      <c r="WZA139" s="28"/>
      <c r="WZB139" s="28"/>
      <c r="WZC139" s="28"/>
      <c r="WZD139" s="28"/>
      <c r="WZE139" s="28"/>
      <c r="WZF139" s="28"/>
      <c r="WZG139" s="28"/>
      <c r="WZH139" s="28"/>
      <c r="WZI139" s="28"/>
      <c r="WZJ139" s="28"/>
      <c r="WZK139" s="28"/>
      <c r="WZL139" s="28"/>
      <c r="WZM139" s="28"/>
      <c r="WZN139" s="28"/>
      <c r="WZO139" s="28"/>
      <c r="WZP139" s="28"/>
      <c r="WZQ139" s="28"/>
      <c r="WZR139" s="28"/>
      <c r="WZS139" s="28"/>
      <c r="WZT139" s="28"/>
      <c r="WZU139" s="28"/>
      <c r="WZV139" s="28"/>
      <c r="WZW139" s="28"/>
      <c r="WZX139" s="28"/>
      <c r="WZY139" s="28"/>
      <c r="WZZ139" s="28"/>
      <c r="XAA139" s="28"/>
      <c r="XAB139" s="28"/>
      <c r="XAC139" s="28"/>
      <c r="XAD139" s="28"/>
      <c r="XAE139" s="28"/>
      <c r="XAF139" s="28"/>
      <c r="XAG139" s="28"/>
      <c r="XAH139" s="28"/>
      <c r="XAI139" s="28"/>
      <c r="XAJ139" s="28"/>
      <c r="XAK139" s="28"/>
      <c r="XAL139" s="28"/>
      <c r="XAM139" s="28"/>
      <c r="XAN139" s="28"/>
      <c r="XAO139" s="28"/>
      <c r="XAP139" s="28"/>
      <c r="XAQ139" s="28"/>
      <c r="XAR139" s="28"/>
      <c r="XAS139" s="28"/>
      <c r="XAT139" s="28"/>
      <c r="XAU139" s="28"/>
      <c r="XAV139" s="28"/>
      <c r="XAW139" s="28"/>
      <c r="XAX139" s="28"/>
      <c r="XAY139" s="28"/>
      <c r="XAZ139" s="28"/>
      <c r="XBA139" s="28"/>
      <c r="XBB139" s="28"/>
      <c r="XBC139" s="28"/>
      <c r="XBD139" s="28"/>
      <c r="XBE139" s="28"/>
      <c r="XBF139" s="28"/>
      <c r="XBG139" s="28"/>
      <c r="XBH139" s="28"/>
      <c r="XBI139" s="28"/>
      <c r="XBJ139" s="28"/>
      <c r="XBK139" s="28"/>
      <c r="XBL139" s="28"/>
      <c r="XBM139" s="28"/>
      <c r="XBN139" s="28"/>
      <c r="XBO139" s="28"/>
      <c r="XBP139" s="28"/>
      <c r="XBQ139" s="28"/>
      <c r="XBR139" s="28"/>
      <c r="XBS139" s="28"/>
      <c r="XBT139" s="28"/>
      <c r="XBU139" s="28"/>
      <c r="XBV139" s="28"/>
      <c r="XBW139" s="28"/>
      <c r="XBX139" s="28"/>
      <c r="XBY139" s="28"/>
      <c r="XBZ139" s="28"/>
      <c r="XCA139" s="28"/>
      <c r="XCB139" s="28"/>
      <c r="XCC139" s="28"/>
      <c r="XCD139" s="28"/>
      <c r="XCE139" s="28"/>
      <c r="XCF139" s="28"/>
      <c r="XCG139" s="28"/>
      <c r="XCH139" s="28"/>
      <c r="XCI139" s="28"/>
      <c r="XCJ139" s="28"/>
      <c r="XCK139" s="28"/>
      <c r="XCL139" s="28"/>
      <c r="XCM139" s="28"/>
      <c r="XCN139" s="28"/>
      <c r="XCO139" s="28"/>
      <c r="XCP139" s="28"/>
      <c r="XCQ139" s="28"/>
      <c r="XCR139" s="28"/>
      <c r="XCS139" s="28"/>
      <c r="XCT139" s="28"/>
      <c r="XCU139" s="28"/>
      <c r="XCV139" s="28"/>
      <c r="XCW139" s="28"/>
      <c r="XCX139" s="28"/>
      <c r="XCY139" s="28"/>
      <c r="XCZ139" s="28"/>
      <c r="XDA139" s="28"/>
      <c r="XDB139" s="28"/>
      <c r="XDC139" s="28"/>
      <c r="XDD139" s="28"/>
      <c r="XDE139" s="28"/>
      <c r="XDF139" s="28"/>
      <c r="XDG139" s="28"/>
      <c r="XDH139" s="28"/>
      <c r="XDI139" s="28"/>
      <c r="XDJ139" s="28"/>
      <c r="XDK139" s="28"/>
      <c r="XDL139" s="28"/>
      <c r="XDM139" s="28"/>
      <c r="XDN139" s="28"/>
      <c r="XDO139" s="28"/>
      <c r="XDP139" s="28"/>
      <c r="XDQ139" s="28"/>
      <c r="XDR139" s="28"/>
      <c r="XDS139" s="28"/>
      <c r="XDT139" s="28"/>
      <c r="XDU139" s="28"/>
      <c r="XDV139" s="28"/>
      <c r="XDW139" s="28"/>
      <c r="XDX139" s="28"/>
      <c r="XDY139" s="28"/>
      <c r="XDZ139" s="28"/>
      <c r="XEA139" s="28"/>
      <c r="XEB139" s="28"/>
      <c r="XEC139" s="28"/>
      <c r="XED139" s="28"/>
      <c r="XEE139" s="28"/>
      <c r="XEF139" s="28"/>
      <c r="XEG139" s="28"/>
      <c r="XEH139" s="28"/>
      <c r="XEI139" s="28"/>
      <c r="XEJ139" s="28"/>
      <c r="XEK139" s="28"/>
      <c r="XEL139" s="28"/>
      <c r="XEM139" s="28"/>
      <c r="XEN139" s="28"/>
      <c r="XEO139" s="28"/>
      <c r="XEP139" s="28"/>
      <c r="XEQ139" s="28"/>
      <c r="XER139" s="28"/>
      <c r="XES139" s="28"/>
      <c r="XET139" s="28"/>
      <c r="XEU139" s="28"/>
      <c r="XEV139" s="28"/>
      <c r="XEW139" s="28"/>
      <c r="XEX139" s="28"/>
      <c r="XEY139" s="28"/>
      <c r="XEZ139" s="28"/>
    </row>
    <row r="140" spans="1:16380" s="29" customFormat="1">
      <c r="A140" s="30"/>
      <c r="B140" s="31"/>
      <c r="C140" s="27"/>
      <c r="D140" s="10"/>
      <c r="E140" s="26"/>
      <c r="F140" s="11"/>
      <c r="G140" s="11"/>
      <c r="H140" s="32"/>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28"/>
      <c r="HU140" s="28"/>
      <c r="HV140" s="28"/>
      <c r="HW140" s="28"/>
      <c r="HX140" s="28"/>
      <c r="HY140" s="28"/>
      <c r="HZ140" s="28"/>
      <c r="IA140" s="28"/>
      <c r="IB140" s="28"/>
      <c r="IC140" s="28"/>
      <c r="ID140" s="28"/>
      <c r="IE140" s="28"/>
      <c r="IF140" s="28"/>
      <c r="IG140" s="28"/>
      <c r="IH140" s="28"/>
      <c r="II140" s="28"/>
      <c r="IJ140" s="28"/>
      <c r="IK140" s="28"/>
      <c r="IL140" s="28"/>
      <c r="IM140" s="28"/>
      <c r="IN140" s="28"/>
      <c r="IO140" s="28"/>
      <c r="IP140" s="28"/>
      <c r="IQ140" s="28"/>
      <c r="IR140" s="28"/>
      <c r="IS140" s="28"/>
      <c r="IT140" s="28"/>
      <c r="IU140" s="28"/>
      <c r="IV140" s="28"/>
      <c r="IW140" s="28"/>
      <c r="IX140" s="28"/>
      <c r="IY140" s="28"/>
      <c r="IZ140" s="28"/>
      <c r="JA140" s="28"/>
      <c r="JB140" s="28"/>
      <c r="JC140" s="28"/>
      <c r="JD140" s="28"/>
      <c r="JE140" s="28"/>
      <c r="JF140" s="28"/>
      <c r="JG140" s="28"/>
      <c r="JH140" s="28"/>
      <c r="JI140" s="28"/>
      <c r="JJ140" s="28"/>
      <c r="JK140" s="28"/>
      <c r="JL140" s="28"/>
      <c r="JM140" s="28"/>
      <c r="JN140" s="28"/>
      <c r="JO140" s="28"/>
      <c r="JP140" s="28"/>
      <c r="JQ140" s="28"/>
      <c r="JR140" s="28"/>
      <c r="JS140" s="28"/>
      <c r="JT140" s="28"/>
      <c r="JU140" s="28"/>
      <c r="JV140" s="28"/>
      <c r="JW140" s="28"/>
      <c r="JX140" s="28"/>
      <c r="JY140" s="28"/>
      <c r="JZ140" s="28"/>
      <c r="KA140" s="28"/>
      <c r="KB140" s="28"/>
      <c r="KC140" s="28"/>
      <c r="KD140" s="28"/>
      <c r="KE140" s="28"/>
      <c r="KF140" s="28"/>
      <c r="KG140" s="28"/>
      <c r="KH140" s="28"/>
      <c r="KI140" s="28"/>
      <c r="KJ140" s="28"/>
      <c r="KK140" s="28"/>
      <c r="KL140" s="28"/>
      <c r="KM140" s="28"/>
      <c r="KN140" s="28"/>
      <c r="KO140" s="28"/>
      <c r="KP140" s="28"/>
      <c r="KQ140" s="28"/>
      <c r="KR140" s="28"/>
      <c r="KS140" s="28"/>
      <c r="KT140" s="28"/>
      <c r="KU140" s="28"/>
      <c r="KV140" s="28"/>
      <c r="KW140" s="28"/>
      <c r="KX140" s="28"/>
      <c r="KY140" s="28"/>
      <c r="KZ140" s="28"/>
      <c r="LA140" s="28"/>
      <c r="LB140" s="28"/>
      <c r="LC140" s="28"/>
      <c r="LD140" s="28"/>
      <c r="LE140" s="28"/>
      <c r="LF140" s="28"/>
      <c r="LG140" s="28"/>
      <c r="LH140" s="28"/>
      <c r="LI140" s="28"/>
      <c r="LJ140" s="28"/>
      <c r="LK140" s="28"/>
      <c r="LL140" s="28"/>
      <c r="LM140" s="28"/>
      <c r="LN140" s="28"/>
      <c r="LO140" s="28"/>
      <c r="LP140" s="28"/>
      <c r="LQ140" s="28"/>
      <c r="LR140" s="28"/>
      <c r="LS140" s="28"/>
      <c r="LT140" s="28"/>
      <c r="LU140" s="28"/>
      <c r="LV140" s="28"/>
      <c r="LW140" s="28"/>
      <c r="LX140" s="28"/>
      <c r="LY140" s="28"/>
      <c r="LZ140" s="28"/>
      <c r="MA140" s="28"/>
      <c r="MB140" s="28"/>
      <c r="MC140" s="28"/>
      <c r="MD140" s="28"/>
      <c r="ME140" s="28"/>
      <c r="MF140" s="28"/>
      <c r="MG140" s="28"/>
      <c r="MH140" s="28"/>
      <c r="MI140" s="28"/>
      <c r="MJ140" s="28"/>
      <c r="MK140" s="28"/>
      <c r="ML140" s="28"/>
      <c r="MM140" s="28"/>
      <c r="MN140" s="28"/>
      <c r="MO140" s="28"/>
      <c r="MP140" s="28"/>
      <c r="MQ140" s="28"/>
      <c r="MR140" s="28"/>
      <c r="MS140" s="28"/>
      <c r="MT140" s="28"/>
      <c r="MU140" s="28"/>
      <c r="MV140" s="28"/>
      <c r="MW140" s="28"/>
      <c r="MX140" s="28"/>
      <c r="MY140" s="28"/>
      <c r="MZ140" s="28"/>
      <c r="NA140" s="28"/>
      <c r="NB140" s="28"/>
      <c r="NC140" s="28"/>
      <c r="ND140" s="28"/>
      <c r="NE140" s="28"/>
      <c r="NF140" s="28"/>
      <c r="NG140" s="28"/>
      <c r="NH140" s="28"/>
      <c r="NI140" s="28"/>
      <c r="NJ140" s="28"/>
      <c r="NK140" s="28"/>
      <c r="NL140" s="28"/>
      <c r="NM140" s="28"/>
      <c r="NN140" s="28"/>
      <c r="NO140" s="28"/>
      <c r="NP140" s="28"/>
      <c r="NQ140" s="28"/>
      <c r="NR140" s="28"/>
      <c r="NS140" s="28"/>
      <c r="NT140" s="28"/>
      <c r="NU140" s="28"/>
      <c r="NV140" s="28"/>
      <c r="NW140" s="28"/>
      <c r="NX140" s="28"/>
      <c r="NY140" s="28"/>
      <c r="NZ140" s="28"/>
      <c r="OA140" s="28"/>
      <c r="OB140" s="28"/>
      <c r="OC140" s="28"/>
      <c r="OD140" s="28"/>
      <c r="OE140" s="28"/>
      <c r="OF140" s="28"/>
      <c r="OG140" s="28"/>
      <c r="OH140" s="28"/>
      <c r="OI140" s="28"/>
      <c r="OJ140" s="28"/>
      <c r="OK140" s="28"/>
      <c r="OL140" s="28"/>
      <c r="OM140" s="28"/>
      <c r="ON140" s="28"/>
      <c r="OO140" s="28"/>
      <c r="OP140" s="28"/>
      <c r="OQ140" s="28"/>
      <c r="OR140" s="28"/>
      <c r="OS140" s="28"/>
      <c r="OT140" s="28"/>
      <c r="OU140" s="28"/>
      <c r="OV140" s="28"/>
      <c r="OW140" s="28"/>
      <c r="OX140" s="28"/>
      <c r="OY140" s="28"/>
      <c r="OZ140" s="28"/>
      <c r="PA140" s="28"/>
      <c r="PB140" s="28"/>
      <c r="PC140" s="28"/>
      <c r="PD140" s="28"/>
      <c r="PE140" s="28"/>
      <c r="PF140" s="28"/>
      <c r="PG140" s="28"/>
      <c r="PH140" s="28"/>
      <c r="PI140" s="28"/>
      <c r="PJ140" s="28"/>
      <c r="PK140" s="28"/>
      <c r="PL140" s="28"/>
      <c r="PM140" s="28"/>
      <c r="PN140" s="28"/>
      <c r="PO140" s="28"/>
      <c r="PP140" s="28"/>
      <c r="PQ140" s="28"/>
      <c r="PR140" s="28"/>
      <c r="PS140" s="28"/>
      <c r="PT140" s="28"/>
      <c r="PU140" s="28"/>
      <c r="PV140" s="28"/>
      <c r="PW140" s="28"/>
      <c r="PX140" s="28"/>
      <c r="PY140" s="28"/>
      <c r="PZ140" s="28"/>
      <c r="QA140" s="28"/>
      <c r="QB140" s="28"/>
      <c r="QC140" s="28"/>
      <c r="QD140" s="28"/>
      <c r="QE140" s="28"/>
      <c r="QF140" s="28"/>
      <c r="QG140" s="28"/>
      <c r="QH140" s="28"/>
      <c r="QI140" s="28"/>
      <c r="QJ140" s="28"/>
      <c r="QK140" s="28"/>
      <c r="QL140" s="28"/>
      <c r="QM140" s="28"/>
      <c r="QN140" s="28"/>
      <c r="QO140" s="28"/>
      <c r="QP140" s="28"/>
      <c r="QQ140" s="28"/>
      <c r="QR140" s="28"/>
      <c r="QS140" s="28"/>
      <c r="QT140" s="28"/>
      <c r="QU140" s="28"/>
      <c r="QV140" s="28"/>
      <c r="QW140" s="28"/>
      <c r="QX140" s="28"/>
      <c r="QY140" s="28"/>
      <c r="QZ140" s="28"/>
      <c r="RA140" s="28"/>
      <c r="RB140" s="28"/>
      <c r="RC140" s="28"/>
      <c r="RD140" s="28"/>
      <c r="RE140" s="28"/>
      <c r="RF140" s="28"/>
      <c r="RG140" s="28"/>
      <c r="RH140" s="28"/>
      <c r="RI140" s="28"/>
      <c r="RJ140" s="28"/>
      <c r="RK140" s="28"/>
      <c r="RL140" s="28"/>
      <c r="RM140" s="28"/>
      <c r="RN140" s="28"/>
      <c r="RO140" s="28"/>
      <c r="RP140" s="28"/>
      <c r="RQ140" s="28"/>
      <c r="RR140" s="28"/>
      <c r="RS140" s="28"/>
      <c r="RT140" s="28"/>
      <c r="RU140" s="28"/>
      <c r="RV140" s="28"/>
      <c r="RW140" s="28"/>
      <c r="RX140" s="28"/>
      <c r="RY140" s="28"/>
      <c r="RZ140" s="28"/>
      <c r="SA140" s="28"/>
      <c r="SB140" s="28"/>
      <c r="SC140" s="28"/>
      <c r="SD140" s="28"/>
      <c r="SE140" s="28"/>
      <c r="SF140" s="28"/>
      <c r="SG140" s="28"/>
      <c r="SH140" s="28"/>
      <c r="SI140" s="28"/>
      <c r="SJ140" s="28"/>
      <c r="SK140" s="28"/>
      <c r="SL140" s="28"/>
      <c r="SM140" s="28"/>
      <c r="SN140" s="28"/>
      <c r="SO140" s="28"/>
      <c r="SP140" s="28"/>
      <c r="SQ140" s="28"/>
      <c r="SR140" s="28"/>
      <c r="SS140" s="28"/>
      <c r="ST140" s="28"/>
      <c r="SU140" s="28"/>
      <c r="SV140" s="28"/>
      <c r="SW140" s="28"/>
      <c r="SX140" s="28"/>
      <c r="SY140" s="28"/>
      <c r="SZ140" s="28"/>
      <c r="TA140" s="28"/>
      <c r="TB140" s="28"/>
      <c r="TC140" s="28"/>
      <c r="TD140" s="28"/>
      <c r="TE140" s="28"/>
      <c r="TF140" s="28"/>
      <c r="TG140" s="28"/>
      <c r="TH140" s="28"/>
      <c r="TI140" s="28"/>
      <c r="TJ140" s="28"/>
      <c r="TK140" s="28"/>
      <c r="TL140" s="28"/>
      <c r="TM140" s="28"/>
      <c r="TN140" s="28"/>
      <c r="TO140" s="28"/>
      <c r="TP140" s="28"/>
      <c r="TQ140" s="28"/>
      <c r="TR140" s="28"/>
      <c r="TS140" s="28"/>
      <c r="TT140" s="28"/>
      <c r="TU140" s="28"/>
      <c r="TV140" s="28"/>
      <c r="TW140" s="28"/>
      <c r="TX140" s="28"/>
      <c r="TY140" s="28"/>
      <c r="TZ140" s="28"/>
      <c r="UA140" s="28"/>
      <c r="UB140" s="28"/>
      <c r="UC140" s="28"/>
      <c r="UD140" s="28"/>
      <c r="UE140" s="28"/>
      <c r="UF140" s="28"/>
      <c r="UG140" s="28"/>
      <c r="UH140" s="28"/>
      <c r="UI140" s="28"/>
      <c r="UJ140" s="28"/>
      <c r="UK140" s="28"/>
      <c r="UL140" s="28"/>
      <c r="UM140" s="28"/>
      <c r="UN140" s="28"/>
      <c r="UO140" s="28"/>
      <c r="UP140" s="28"/>
      <c r="UQ140" s="28"/>
      <c r="UR140" s="28"/>
      <c r="US140" s="28"/>
      <c r="UT140" s="28"/>
      <c r="UU140" s="28"/>
      <c r="UV140" s="28"/>
      <c r="UW140" s="28"/>
      <c r="UX140" s="28"/>
      <c r="UY140" s="28"/>
      <c r="UZ140" s="28"/>
      <c r="VA140" s="28"/>
      <c r="VB140" s="28"/>
      <c r="VC140" s="28"/>
      <c r="VD140" s="28"/>
      <c r="VE140" s="28"/>
      <c r="VF140" s="28"/>
      <c r="VG140" s="28"/>
      <c r="VH140" s="28"/>
      <c r="VI140" s="28"/>
      <c r="VJ140" s="28"/>
      <c r="VK140" s="28"/>
      <c r="VL140" s="28"/>
      <c r="VM140" s="28"/>
      <c r="VN140" s="28"/>
      <c r="VO140" s="28"/>
      <c r="VP140" s="28"/>
      <c r="VQ140" s="28"/>
      <c r="VR140" s="28"/>
      <c r="VS140" s="28"/>
      <c r="VT140" s="28"/>
      <c r="VU140" s="28"/>
      <c r="VV140" s="28"/>
      <c r="VW140" s="28"/>
      <c r="VX140" s="28"/>
      <c r="VY140" s="28"/>
      <c r="VZ140" s="28"/>
      <c r="WA140" s="28"/>
      <c r="WB140" s="28"/>
      <c r="WC140" s="28"/>
      <c r="WD140" s="28"/>
      <c r="WE140" s="28"/>
      <c r="WF140" s="28"/>
      <c r="WG140" s="28"/>
      <c r="WH140" s="28"/>
      <c r="WI140" s="28"/>
      <c r="WJ140" s="28"/>
      <c r="WK140" s="28"/>
      <c r="WL140" s="28"/>
      <c r="WM140" s="28"/>
      <c r="WN140" s="28"/>
      <c r="WO140" s="28"/>
      <c r="WP140" s="28"/>
      <c r="WQ140" s="28"/>
      <c r="WR140" s="28"/>
      <c r="WS140" s="28"/>
      <c r="WT140" s="28"/>
      <c r="WU140" s="28"/>
      <c r="WV140" s="28"/>
      <c r="WW140" s="28"/>
      <c r="WX140" s="28"/>
      <c r="WY140" s="28"/>
      <c r="WZ140" s="28"/>
      <c r="XA140" s="28"/>
      <c r="XB140" s="28"/>
      <c r="XC140" s="28"/>
      <c r="XD140" s="28"/>
      <c r="XE140" s="28"/>
      <c r="XF140" s="28"/>
      <c r="XG140" s="28"/>
      <c r="XH140" s="28"/>
      <c r="XI140" s="28"/>
      <c r="XJ140" s="28"/>
      <c r="XK140" s="28"/>
      <c r="XL140" s="28"/>
      <c r="XM140" s="28"/>
      <c r="XN140" s="28"/>
      <c r="XO140" s="28"/>
      <c r="XP140" s="28"/>
      <c r="XQ140" s="28"/>
      <c r="XR140" s="28"/>
      <c r="XS140" s="28"/>
      <c r="XT140" s="28"/>
      <c r="XU140" s="28"/>
      <c r="XV140" s="28"/>
      <c r="XW140" s="28"/>
      <c r="XX140" s="28"/>
      <c r="XY140" s="28"/>
      <c r="XZ140" s="28"/>
      <c r="YA140" s="28"/>
      <c r="YB140" s="28"/>
      <c r="YC140" s="28"/>
      <c r="YD140" s="28"/>
      <c r="YE140" s="28"/>
      <c r="YF140" s="28"/>
      <c r="YG140" s="28"/>
      <c r="YH140" s="28"/>
      <c r="YI140" s="28"/>
      <c r="YJ140" s="28"/>
      <c r="YK140" s="28"/>
      <c r="YL140" s="28"/>
      <c r="YM140" s="28"/>
      <c r="YN140" s="28"/>
      <c r="YO140" s="28"/>
      <c r="YP140" s="28"/>
      <c r="YQ140" s="28"/>
      <c r="YR140" s="28"/>
      <c r="YS140" s="28"/>
      <c r="YT140" s="28"/>
      <c r="YU140" s="28"/>
      <c r="YV140" s="28"/>
      <c r="YW140" s="28"/>
      <c r="YX140" s="28"/>
      <c r="YY140" s="28"/>
      <c r="YZ140" s="28"/>
      <c r="ZA140" s="28"/>
      <c r="ZB140" s="28"/>
      <c r="ZC140" s="28"/>
      <c r="ZD140" s="28"/>
      <c r="ZE140" s="28"/>
      <c r="ZF140" s="28"/>
      <c r="ZG140" s="28"/>
      <c r="ZH140" s="28"/>
      <c r="ZI140" s="28"/>
      <c r="ZJ140" s="28"/>
      <c r="ZK140" s="28"/>
      <c r="ZL140" s="28"/>
      <c r="ZM140" s="28"/>
      <c r="ZN140" s="28"/>
      <c r="ZO140" s="28"/>
      <c r="ZP140" s="28"/>
      <c r="ZQ140" s="28"/>
      <c r="ZR140" s="28"/>
      <c r="ZS140" s="28"/>
      <c r="ZT140" s="28"/>
      <c r="ZU140" s="28"/>
      <c r="ZV140" s="28"/>
      <c r="ZW140" s="28"/>
      <c r="ZX140" s="28"/>
      <c r="ZY140" s="28"/>
      <c r="ZZ140" s="28"/>
      <c r="AAA140" s="28"/>
      <c r="AAB140" s="28"/>
      <c r="AAC140" s="28"/>
      <c r="AAD140" s="28"/>
      <c r="AAE140" s="28"/>
      <c r="AAF140" s="28"/>
      <c r="AAG140" s="28"/>
      <c r="AAH140" s="28"/>
      <c r="AAI140" s="28"/>
      <c r="AAJ140" s="28"/>
      <c r="AAK140" s="28"/>
      <c r="AAL140" s="28"/>
      <c r="AAM140" s="28"/>
      <c r="AAN140" s="28"/>
      <c r="AAO140" s="28"/>
      <c r="AAP140" s="28"/>
      <c r="AAQ140" s="28"/>
      <c r="AAR140" s="28"/>
      <c r="AAS140" s="28"/>
      <c r="AAT140" s="28"/>
      <c r="AAU140" s="28"/>
      <c r="AAV140" s="28"/>
      <c r="AAW140" s="28"/>
      <c r="AAX140" s="28"/>
      <c r="AAY140" s="28"/>
      <c r="AAZ140" s="28"/>
      <c r="ABA140" s="28"/>
      <c r="ABB140" s="28"/>
      <c r="ABC140" s="28"/>
      <c r="ABD140" s="28"/>
      <c r="ABE140" s="28"/>
      <c r="ABF140" s="28"/>
      <c r="ABG140" s="28"/>
      <c r="ABH140" s="28"/>
      <c r="ABI140" s="28"/>
      <c r="ABJ140" s="28"/>
      <c r="ABK140" s="28"/>
      <c r="ABL140" s="28"/>
      <c r="ABM140" s="28"/>
      <c r="ABN140" s="28"/>
      <c r="ABO140" s="28"/>
      <c r="ABP140" s="28"/>
      <c r="ABQ140" s="28"/>
      <c r="ABR140" s="28"/>
      <c r="ABS140" s="28"/>
      <c r="ABT140" s="28"/>
      <c r="ABU140" s="28"/>
      <c r="ABV140" s="28"/>
      <c r="ABW140" s="28"/>
      <c r="ABX140" s="28"/>
      <c r="ABY140" s="28"/>
      <c r="ABZ140" s="28"/>
      <c r="ACA140" s="28"/>
      <c r="ACB140" s="28"/>
      <c r="ACC140" s="28"/>
      <c r="ACD140" s="28"/>
      <c r="ACE140" s="28"/>
      <c r="ACF140" s="28"/>
      <c r="ACG140" s="28"/>
      <c r="ACH140" s="28"/>
      <c r="ACI140" s="28"/>
      <c r="ACJ140" s="28"/>
      <c r="ACK140" s="28"/>
      <c r="ACL140" s="28"/>
      <c r="ACM140" s="28"/>
      <c r="ACN140" s="28"/>
      <c r="ACO140" s="28"/>
      <c r="ACP140" s="28"/>
      <c r="ACQ140" s="28"/>
      <c r="ACR140" s="28"/>
      <c r="ACS140" s="28"/>
      <c r="ACT140" s="28"/>
      <c r="ACU140" s="28"/>
      <c r="ACV140" s="28"/>
      <c r="ACW140" s="28"/>
      <c r="ACX140" s="28"/>
      <c r="ACY140" s="28"/>
      <c r="ACZ140" s="28"/>
      <c r="ADA140" s="28"/>
      <c r="ADB140" s="28"/>
      <c r="ADC140" s="28"/>
      <c r="ADD140" s="28"/>
      <c r="ADE140" s="28"/>
      <c r="ADF140" s="28"/>
      <c r="ADG140" s="28"/>
      <c r="ADH140" s="28"/>
      <c r="ADI140" s="28"/>
      <c r="ADJ140" s="28"/>
      <c r="ADK140" s="28"/>
      <c r="ADL140" s="28"/>
      <c r="ADM140" s="28"/>
      <c r="ADN140" s="28"/>
      <c r="ADO140" s="28"/>
      <c r="ADP140" s="28"/>
      <c r="ADQ140" s="28"/>
      <c r="ADR140" s="28"/>
      <c r="ADS140" s="28"/>
      <c r="ADT140" s="28"/>
      <c r="ADU140" s="28"/>
      <c r="ADV140" s="28"/>
      <c r="ADW140" s="28"/>
      <c r="ADX140" s="28"/>
      <c r="ADY140" s="28"/>
      <c r="ADZ140" s="28"/>
      <c r="AEA140" s="28"/>
      <c r="AEB140" s="28"/>
      <c r="AEC140" s="28"/>
      <c r="AED140" s="28"/>
      <c r="AEE140" s="28"/>
      <c r="AEF140" s="28"/>
      <c r="AEG140" s="28"/>
      <c r="AEH140" s="28"/>
      <c r="AEI140" s="28"/>
      <c r="AEJ140" s="28"/>
      <c r="AEK140" s="28"/>
      <c r="AEL140" s="28"/>
      <c r="AEM140" s="28"/>
      <c r="AEN140" s="28"/>
      <c r="AEO140" s="28"/>
      <c r="AEP140" s="28"/>
      <c r="AEQ140" s="28"/>
      <c r="AER140" s="28"/>
      <c r="AES140" s="28"/>
      <c r="AET140" s="28"/>
      <c r="AEU140" s="28"/>
      <c r="AEV140" s="28"/>
      <c r="AEW140" s="28"/>
      <c r="AEX140" s="28"/>
      <c r="AEY140" s="28"/>
      <c r="AEZ140" s="28"/>
      <c r="AFA140" s="28"/>
      <c r="AFB140" s="28"/>
      <c r="AFC140" s="28"/>
      <c r="AFD140" s="28"/>
      <c r="AFE140" s="28"/>
      <c r="AFF140" s="28"/>
      <c r="AFG140" s="28"/>
      <c r="AFH140" s="28"/>
      <c r="AFI140" s="28"/>
      <c r="AFJ140" s="28"/>
      <c r="AFK140" s="28"/>
      <c r="AFL140" s="28"/>
      <c r="AFM140" s="28"/>
      <c r="AFN140" s="28"/>
      <c r="AFO140" s="28"/>
      <c r="AFP140" s="28"/>
      <c r="AFQ140" s="28"/>
      <c r="AFR140" s="28"/>
      <c r="AFS140" s="28"/>
      <c r="AFT140" s="28"/>
      <c r="AFU140" s="28"/>
      <c r="AFV140" s="28"/>
      <c r="AFW140" s="28"/>
      <c r="AFX140" s="28"/>
      <c r="AFY140" s="28"/>
      <c r="AFZ140" s="28"/>
      <c r="AGA140" s="28"/>
      <c r="AGB140" s="28"/>
      <c r="AGC140" s="28"/>
      <c r="AGD140" s="28"/>
      <c r="AGE140" s="28"/>
      <c r="AGF140" s="28"/>
      <c r="AGG140" s="28"/>
      <c r="AGH140" s="28"/>
      <c r="AGI140" s="28"/>
      <c r="AGJ140" s="28"/>
      <c r="AGK140" s="28"/>
      <c r="AGL140" s="28"/>
      <c r="AGM140" s="28"/>
      <c r="AGN140" s="28"/>
      <c r="AGO140" s="28"/>
      <c r="AGP140" s="28"/>
      <c r="AGQ140" s="28"/>
      <c r="AGR140" s="28"/>
      <c r="AGS140" s="28"/>
      <c r="AGT140" s="28"/>
      <c r="AGU140" s="28"/>
      <c r="AGV140" s="28"/>
      <c r="AGW140" s="28"/>
      <c r="AGX140" s="28"/>
      <c r="AGY140" s="28"/>
      <c r="AGZ140" s="28"/>
      <c r="AHA140" s="28"/>
      <c r="AHB140" s="28"/>
      <c r="AHC140" s="28"/>
      <c r="AHD140" s="28"/>
      <c r="AHE140" s="28"/>
      <c r="AHF140" s="28"/>
      <c r="AHG140" s="28"/>
      <c r="AHH140" s="28"/>
      <c r="AHI140" s="28"/>
      <c r="AHJ140" s="28"/>
      <c r="AHK140" s="28"/>
      <c r="AHL140" s="28"/>
      <c r="AHM140" s="28"/>
      <c r="AHN140" s="28"/>
      <c r="AHO140" s="28"/>
      <c r="AHP140" s="28"/>
      <c r="AHQ140" s="28"/>
      <c r="AHR140" s="28"/>
      <c r="AHS140" s="28"/>
      <c r="AHT140" s="28"/>
      <c r="AHU140" s="28"/>
      <c r="AHV140" s="28"/>
      <c r="AHW140" s="28"/>
      <c r="AHX140" s="28"/>
      <c r="AHY140" s="28"/>
      <c r="AHZ140" s="28"/>
      <c r="AIA140" s="28"/>
      <c r="AIB140" s="28"/>
      <c r="AIC140" s="28"/>
      <c r="AID140" s="28"/>
      <c r="AIE140" s="28"/>
      <c r="AIF140" s="28"/>
      <c r="AIG140" s="28"/>
      <c r="AIH140" s="28"/>
      <c r="AII140" s="28"/>
      <c r="AIJ140" s="28"/>
      <c r="AIK140" s="28"/>
      <c r="AIL140" s="28"/>
      <c r="AIM140" s="28"/>
      <c r="AIN140" s="28"/>
      <c r="AIO140" s="28"/>
      <c r="AIP140" s="28"/>
      <c r="AIQ140" s="28"/>
      <c r="AIR140" s="28"/>
      <c r="AIS140" s="28"/>
      <c r="AIT140" s="28"/>
      <c r="AIU140" s="28"/>
      <c r="AIV140" s="28"/>
      <c r="AIW140" s="28"/>
      <c r="AIX140" s="28"/>
      <c r="AIY140" s="28"/>
      <c r="AIZ140" s="28"/>
      <c r="AJA140" s="28"/>
      <c r="AJB140" s="28"/>
      <c r="AJC140" s="28"/>
      <c r="AJD140" s="28"/>
      <c r="AJE140" s="28"/>
      <c r="AJF140" s="28"/>
      <c r="AJG140" s="28"/>
      <c r="AJH140" s="28"/>
      <c r="AJI140" s="28"/>
      <c r="AJJ140" s="28"/>
      <c r="AJK140" s="28"/>
      <c r="AJL140" s="28"/>
      <c r="AJM140" s="28"/>
      <c r="AJN140" s="28"/>
      <c r="AJO140" s="28"/>
      <c r="AJP140" s="28"/>
      <c r="AJQ140" s="28"/>
      <c r="AJR140" s="28"/>
      <c r="AJS140" s="28"/>
      <c r="AJT140" s="28"/>
      <c r="AJU140" s="28"/>
      <c r="AJV140" s="28"/>
      <c r="AJW140" s="28"/>
      <c r="AJX140" s="28"/>
      <c r="AJY140" s="28"/>
      <c r="AJZ140" s="28"/>
      <c r="AKA140" s="28"/>
      <c r="AKB140" s="28"/>
      <c r="AKC140" s="28"/>
      <c r="AKD140" s="28"/>
      <c r="AKE140" s="28"/>
      <c r="AKF140" s="28"/>
      <c r="AKG140" s="28"/>
      <c r="AKH140" s="28"/>
      <c r="AKI140" s="28"/>
      <c r="AKJ140" s="28"/>
      <c r="AKK140" s="28"/>
      <c r="AKL140" s="28"/>
      <c r="AKM140" s="28"/>
      <c r="AKN140" s="28"/>
      <c r="AKO140" s="28"/>
      <c r="AKP140" s="28"/>
      <c r="AKQ140" s="28"/>
      <c r="AKR140" s="28"/>
      <c r="AKS140" s="28"/>
      <c r="AKT140" s="28"/>
      <c r="AKU140" s="28"/>
      <c r="AKV140" s="28"/>
      <c r="AKW140" s="28"/>
      <c r="AKX140" s="28"/>
      <c r="AKY140" s="28"/>
      <c r="AKZ140" s="28"/>
      <c r="ALA140" s="28"/>
      <c r="ALB140" s="28"/>
      <c r="ALC140" s="28"/>
      <c r="ALD140" s="28"/>
      <c r="ALE140" s="28"/>
      <c r="ALF140" s="28"/>
      <c r="ALG140" s="28"/>
      <c r="ALH140" s="28"/>
      <c r="ALI140" s="28"/>
      <c r="ALJ140" s="28"/>
      <c r="ALK140" s="28"/>
      <c r="ALL140" s="28"/>
      <c r="ALM140" s="28"/>
      <c r="ALN140" s="28"/>
      <c r="ALO140" s="28"/>
      <c r="ALP140" s="28"/>
      <c r="ALQ140" s="28"/>
      <c r="ALR140" s="28"/>
      <c r="ALS140" s="28"/>
      <c r="ALT140" s="28"/>
      <c r="ALU140" s="28"/>
      <c r="ALV140" s="28"/>
      <c r="ALW140" s="28"/>
      <c r="ALX140" s="28"/>
      <c r="ALY140" s="28"/>
      <c r="ALZ140" s="28"/>
      <c r="AMA140" s="28"/>
      <c r="AMB140" s="28"/>
      <c r="AMC140" s="28"/>
      <c r="AMD140" s="28"/>
      <c r="AME140" s="28"/>
      <c r="AMF140" s="28"/>
      <c r="AMG140" s="28"/>
      <c r="AMH140" s="28"/>
      <c r="AMI140" s="28"/>
      <c r="AMJ140" s="28"/>
      <c r="AMK140" s="28"/>
      <c r="AML140" s="28"/>
      <c r="AMM140" s="28"/>
      <c r="AMN140" s="28"/>
      <c r="AMO140" s="28"/>
      <c r="AMP140" s="28"/>
      <c r="AMQ140" s="28"/>
      <c r="AMR140" s="28"/>
      <c r="AMS140" s="28"/>
      <c r="AMT140" s="28"/>
      <c r="AMU140" s="28"/>
      <c r="AMV140" s="28"/>
      <c r="AMW140" s="28"/>
      <c r="AMX140" s="28"/>
      <c r="AMY140" s="28"/>
      <c r="AMZ140" s="28"/>
      <c r="ANA140" s="28"/>
      <c r="ANB140" s="28"/>
      <c r="ANC140" s="28"/>
      <c r="AND140" s="28"/>
      <c r="ANE140" s="28"/>
      <c r="ANF140" s="28"/>
      <c r="ANG140" s="28"/>
      <c r="ANH140" s="28"/>
      <c r="ANI140" s="28"/>
      <c r="ANJ140" s="28"/>
      <c r="ANK140" s="28"/>
      <c r="ANL140" s="28"/>
      <c r="ANM140" s="28"/>
      <c r="ANN140" s="28"/>
      <c r="ANO140" s="28"/>
      <c r="ANP140" s="28"/>
      <c r="ANQ140" s="28"/>
      <c r="ANR140" s="28"/>
      <c r="ANS140" s="28"/>
      <c r="ANT140" s="28"/>
      <c r="ANU140" s="28"/>
      <c r="ANV140" s="28"/>
      <c r="ANW140" s="28"/>
      <c r="ANX140" s="28"/>
      <c r="ANY140" s="28"/>
      <c r="ANZ140" s="28"/>
      <c r="AOA140" s="28"/>
      <c r="AOB140" s="28"/>
      <c r="AOC140" s="28"/>
      <c r="AOD140" s="28"/>
      <c r="AOE140" s="28"/>
      <c r="AOF140" s="28"/>
      <c r="AOG140" s="28"/>
      <c r="AOH140" s="28"/>
      <c r="AOI140" s="28"/>
      <c r="AOJ140" s="28"/>
      <c r="AOK140" s="28"/>
      <c r="AOL140" s="28"/>
      <c r="AOM140" s="28"/>
      <c r="AON140" s="28"/>
      <c r="AOO140" s="28"/>
      <c r="AOP140" s="28"/>
      <c r="AOQ140" s="28"/>
      <c r="AOR140" s="28"/>
      <c r="AOS140" s="28"/>
      <c r="AOT140" s="28"/>
      <c r="AOU140" s="28"/>
      <c r="AOV140" s="28"/>
      <c r="AOW140" s="28"/>
      <c r="AOX140" s="28"/>
      <c r="AOY140" s="28"/>
      <c r="AOZ140" s="28"/>
      <c r="APA140" s="28"/>
      <c r="APB140" s="28"/>
      <c r="APC140" s="28"/>
      <c r="APD140" s="28"/>
      <c r="APE140" s="28"/>
      <c r="APF140" s="28"/>
      <c r="APG140" s="28"/>
      <c r="APH140" s="28"/>
      <c r="API140" s="28"/>
      <c r="APJ140" s="28"/>
      <c r="APK140" s="28"/>
      <c r="APL140" s="28"/>
      <c r="APM140" s="28"/>
      <c r="APN140" s="28"/>
      <c r="APO140" s="28"/>
      <c r="APP140" s="28"/>
      <c r="APQ140" s="28"/>
      <c r="APR140" s="28"/>
      <c r="APS140" s="28"/>
      <c r="APT140" s="28"/>
      <c r="APU140" s="28"/>
      <c r="APV140" s="28"/>
      <c r="APW140" s="28"/>
      <c r="APX140" s="28"/>
      <c r="APY140" s="28"/>
      <c r="APZ140" s="28"/>
      <c r="AQA140" s="28"/>
      <c r="AQB140" s="28"/>
      <c r="AQC140" s="28"/>
      <c r="AQD140" s="28"/>
      <c r="AQE140" s="28"/>
      <c r="AQF140" s="28"/>
      <c r="AQG140" s="28"/>
      <c r="AQH140" s="28"/>
      <c r="AQI140" s="28"/>
      <c r="AQJ140" s="28"/>
      <c r="AQK140" s="28"/>
      <c r="AQL140" s="28"/>
      <c r="AQM140" s="28"/>
      <c r="AQN140" s="28"/>
      <c r="AQO140" s="28"/>
      <c r="AQP140" s="28"/>
      <c r="AQQ140" s="28"/>
      <c r="AQR140" s="28"/>
      <c r="AQS140" s="28"/>
      <c r="AQT140" s="28"/>
      <c r="AQU140" s="28"/>
      <c r="AQV140" s="28"/>
      <c r="AQW140" s="28"/>
      <c r="AQX140" s="28"/>
      <c r="AQY140" s="28"/>
      <c r="AQZ140" s="28"/>
      <c r="ARA140" s="28"/>
      <c r="ARB140" s="28"/>
      <c r="ARC140" s="28"/>
      <c r="ARD140" s="28"/>
      <c r="ARE140" s="28"/>
      <c r="ARF140" s="28"/>
      <c r="ARG140" s="28"/>
      <c r="ARH140" s="28"/>
      <c r="ARI140" s="28"/>
      <c r="ARJ140" s="28"/>
      <c r="ARK140" s="28"/>
      <c r="ARL140" s="28"/>
      <c r="ARM140" s="28"/>
      <c r="ARN140" s="28"/>
      <c r="ARO140" s="28"/>
      <c r="ARP140" s="28"/>
      <c r="ARQ140" s="28"/>
      <c r="ARR140" s="28"/>
      <c r="ARS140" s="28"/>
      <c r="ART140" s="28"/>
      <c r="ARU140" s="28"/>
      <c r="ARV140" s="28"/>
      <c r="ARW140" s="28"/>
      <c r="ARX140" s="28"/>
      <c r="ARY140" s="28"/>
      <c r="ARZ140" s="28"/>
      <c r="ASA140" s="28"/>
      <c r="ASB140" s="28"/>
      <c r="ASC140" s="28"/>
      <c r="ASD140" s="28"/>
      <c r="ASE140" s="28"/>
      <c r="ASF140" s="28"/>
      <c r="ASG140" s="28"/>
      <c r="ASH140" s="28"/>
      <c r="ASI140" s="28"/>
      <c r="ASJ140" s="28"/>
      <c r="ASK140" s="28"/>
      <c r="ASL140" s="28"/>
      <c r="ASM140" s="28"/>
      <c r="ASN140" s="28"/>
      <c r="ASO140" s="28"/>
      <c r="ASP140" s="28"/>
      <c r="ASQ140" s="28"/>
      <c r="ASR140" s="28"/>
      <c r="ASS140" s="28"/>
      <c r="AST140" s="28"/>
      <c r="ASU140" s="28"/>
      <c r="ASV140" s="28"/>
      <c r="ASW140" s="28"/>
      <c r="ASX140" s="28"/>
      <c r="ASY140" s="28"/>
      <c r="ASZ140" s="28"/>
      <c r="ATA140" s="28"/>
      <c r="ATB140" s="28"/>
      <c r="ATC140" s="28"/>
      <c r="ATD140" s="28"/>
      <c r="ATE140" s="28"/>
      <c r="ATF140" s="28"/>
      <c r="ATG140" s="28"/>
      <c r="ATH140" s="28"/>
      <c r="ATI140" s="28"/>
      <c r="ATJ140" s="28"/>
      <c r="ATK140" s="28"/>
      <c r="ATL140" s="28"/>
      <c r="ATM140" s="28"/>
      <c r="ATN140" s="28"/>
      <c r="ATO140" s="28"/>
      <c r="ATP140" s="28"/>
      <c r="ATQ140" s="28"/>
      <c r="ATR140" s="28"/>
      <c r="ATS140" s="28"/>
      <c r="ATT140" s="28"/>
      <c r="ATU140" s="28"/>
      <c r="ATV140" s="28"/>
      <c r="ATW140" s="28"/>
      <c r="ATX140" s="28"/>
      <c r="ATY140" s="28"/>
      <c r="ATZ140" s="28"/>
      <c r="AUA140" s="28"/>
      <c r="AUB140" s="28"/>
      <c r="AUC140" s="28"/>
      <c r="AUD140" s="28"/>
      <c r="AUE140" s="28"/>
      <c r="AUF140" s="28"/>
      <c r="AUG140" s="28"/>
      <c r="AUH140" s="28"/>
      <c r="AUI140" s="28"/>
      <c r="AUJ140" s="28"/>
      <c r="AUK140" s="28"/>
      <c r="AUL140" s="28"/>
      <c r="AUM140" s="28"/>
      <c r="AUN140" s="28"/>
      <c r="AUO140" s="28"/>
      <c r="AUP140" s="28"/>
      <c r="AUQ140" s="28"/>
      <c r="AUR140" s="28"/>
      <c r="AUS140" s="28"/>
      <c r="AUT140" s="28"/>
      <c r="AUU140" s="28"/>
      <c r="AUV140" s="28"/>
      <c r="AUW140" s="28"/>
      <c r="AUX140" s="28"/>
      <c r="AUY140" s="28"/>
      <c r="AUZ140" s="28"/>
      <c r="AVA140" s="28"/>
      <c r="AVB140" s="28"/>
      <c r="AVC140" s="28"/>
      <c r="AVD140" s="28"/>
      <c r="AVE140" s="28"/>
      <c r="AVF140" s="28"/>
      <c r="AVG140" s="28"/>
      <c r="AVH140" s="28"/>
      <c r="AVI140" s="28"/>
      <c r="AVJ140" s="28"/>
      <c r="AVK140" s="28"/>
      <c r="AVL140" s="28"/>
      <c r="AVM140" s="28"/>
      <c r="AVN140" s="28"/>
      <c r="AVO140" s="28"/>
      <c r="AVP140" s="28"/>
      <c r="AVQ140" s="28"/>
      <c r="AVR140" s="28"/>
      <c r="AVS140" s="28"/>
      <c r="AVT140" s="28"/>
      <c r="AVU140" s="28"/>
      <c r="AVV140" s="28"/>
      <c r="AVW140" s="28"/>
      <c r="AVX140" s="28"/>
      <c r="AVY140" s="28"/>
      <c r="AVZ140" s="28"/>
      <c r="AWA140" s="28"/>
      <c r="AWB140" s="28"/>
      <c r="AWC140" s="28"/>
      <c r="AWD140" s="28"/>
      <c r="AWE140" s="28"/>
      <c r="AWF140" s="28"/>
      <c r="AWG140" s="28"/>
      <c r="AWH140" s="28"/>
      <c r="AWI140" s="28"/>
      <c r="AWJ140" s="28"/>
      <c r="AWK140" s="28"/>
      <c r="AWL140" s="28"/>
      <c r="AWM140" s="28"/>
      <c r="AWN140" s="28"/>
      <c r="AWO140" s="28"/>
      <c r="AWP140" s="28"/>
      <c r="AWQ140" s="28"/>
      <c r="AWR140" s="28"/>
      <c r="AWS140" s="28"/>
      <c r="AWT140" s="28"/>
      <c r="AWU140" s="28"/>
      <c r="AWV140" s="28"/>
      <c r="AWW140" s="28"/>
      <c r="AWX140" s="28"/>
      <c r="AWY140" s="28"/>
      <c r="AWZ140" s="28"/>
      <c r="AXA140" s="28"/>
      <c r="AXB140" s="28"/>
      <c r="AXC140" s="28"/>
      <c r="AXD140" s="28"/>
      <c r="AXE140" s="28"/>
      <c r="AXF140" s="28"/>
      <c r="AXG140" s="28"/>
      <c r="AXH140" s="28"/>
      <c r="AXI140" s="28"/>
      <c r="AXJ140" s="28"/>
      <c r="AXK140" s="28"/>
      <c r="AXL140" s="28"/>
      <c r="AXM140" s="28"/>
      <c r="AXN140" s="28"/>
      <c r="AXO140" s="28"/>
      <c r="AXP140" s="28"/>
      <c r="AXQ140" s="28"/>
      <c r="AXR140" s="28"/>
      <c r="AXS140" s="28"/>
      <c r="AXT140" s="28"/>
      <c r="AXU140" s="28"/>
      <c r="AXV140" s="28"/>
      <c r="AXW140" s="28"/>
      <c r="AXX140" s="28"/>
      <c r="AXY140" s="28"/>
      <c r="AXZ140" s="28"/>
      <c r="AYA140" s="28"/>
      <c r="AYB140" s="28"/>
      <c r="AYC140" s="28"/>
      <c r="AYD140" s="28"/>
      <c r="AYE140" s="28"/>
      <c r="AYF140" s="28"/>
      <c r="AYG140" s="28"/>
      <c r="AYH140" s="28"/>
      <c r="AYI140" s="28"/>
      <c r="AYJ140" s="28"/>
      <c r="AYK140" s="28"/>
      <c r="AYL140" s="28"/>
      <c r="AYM140" s="28"/>
      <c r="AYN140" s="28"/>
      <c r="AYO140" s="28"/>
      <c r="AYP140" s="28"/>
      <c r="AYQ140" s="28"/>
      <c r="AYR140" s="28"/>
      <c r="AYS140" s="28"/>
      <c r="AYT140" s="28"/>
      <c r="AYU140" s="28"/>
      <c r="AYV140" s="28"/>
      <c r="AYW140" s="28"/>
      <c r="AYX140" s="28"/>
      <c r="AYY140" s="28"/>
      <c r="AYZ140" s="28"/>
      <c r="AZA140" s="28"/>
      <c r="AZB140" s="28"/>
      <c r="AZC140" s="28"/>
      <c r="AZD140" s="28"/>
      <c r="AZE140" s="28"/>
      <c r="AZF140" s="28"/>
      <c r="AZG140" s="28"/>
      <c r="AZH140" s="28"/>
      <c r="AZI140" s="28"/>
      <c r="AZJ140" s="28"/>
      <c r="AZK140" s="28"/>
      <c r="AZL140" s="28"/>
      <c r="AZM140" s="28"/>
      <c r="AZN140" s="28"/>
      <c r="AZO140" s="28"/>
      <c r="AZP140" s="28"/>
      <c r="AZQ140" s="28"/>
      <c r="AZR140" s="28"/>
      <c r="AZS140" s="28"/>
      <c r="AZT140" s="28"/>
      <c r="AZU140" s="28"/>
      <c r="AZV140" s="28"/>
      <c r="AZW140" s="28"/>
      <c r="AZX140" s="28"/>
      <c r="AZY140" s="28"/>
      <c r="AZZ140" s="28"/>
      <c r="BAA140" s="28"/>
      <c r="BAB140" s="28"/>
      <c r="BAC140" s="28"/>
      <c r="BAD140" s="28"/>
      <c r="BAE140" s="28"/>
      <c r="BAF140" s="28"/>
      <c r="BAG140" s="28"/>
      <c r="BAH140" s="28"/>
      <c r="BAI140" s="28"/>
      <c r="BAJ140" s="28"/>
      <c r="BAK140" s="28"/>
      <c r="BAL140" s="28"/>
      <c r="BAM140" s="28"/>
      <c r="BAN140" s="28"/>
      <c r="BAO140" s="28"/>
      <c r="BAP140" s="28"/>
      <c r="BAQ140" s="28"/>
      <c r="BAR140" s="28"/>
      <c r="BAS140" s="28"/>
      <c r="BAT140" s="28"/>
      <c r="BAU140" s="28"/>
      <c r="BAV140" s="28"/>
      <c r="BAW140" s="28"/>
      <c r="BAX140" s="28"/>
      <c r="BAY140" s="28"/>
      <c r="BAZ140" s="28"/>
      <c r="BBA140" s="28"/>
      <c r="BBB140" s="28"/>
      <c r="BBC140" s="28"/>
      <c r="BBD140" s="28"/>
      <c r="BBE140" s="28"/>
      <c r="BBF140" s="28"/>
      <c r="BBG140" s="28"/>
      <c r="BBH140" s="28"/>
      <c r="BBI140" s="28"/>
      <c r="BBJ140" s="28"/>
      <c r="BBK140" s="28"/>
      <c r="BBL140" s="28"/>
      <c r="BBM140" s="28"/>
      <c r="BBN140" s="28"/>
      <c r="BBO140" s="28"/>
      <c r="BBP140" s="28"/>
      <c r="BBQ140" s="28"/>
      <c r="BBR140" s="28"/>
      <c r="BBS140" s="28"/>
      <c r="BBT140" s="28"/>
      <c r="BBU140" s="28"/>
      <c r="BBV140" s="28"/>
      <c r="BBW140" s="28"/>
      <c r="BBX140" s="28"/>
      <c r="BBY140" s="28"/>
      <c r="BBZ140" s="28"/>
      <c r="BCA140" s="28"/>
      <c r="BCB140" s="28"/>
      <c r="BCC140" s="28"/>
      <c r="BCD140" s="28"/>
      <c r="BCE140" s="28"/>
      <c r="BCF140" s="28"/>
      <c r="BCG140" s="28"/>
      <c r="BCH140" s="28"/>
      <c r="BCI140" s="28"/>
      <c r="BCJ140" s="28"/>
      <c r="BCK140" s="28"/>
      <c r="BCL140" s="28"/>
      <c r="BCM140" s="28"/>
      <c r="BCN140" s="28"/>
      <c r="BCO140" s="28"/>
      <c r="BCP140" s="28"/>
      <c r="BCQ140" s="28"/>
      <c r="BCR140" s="28"/>
      <c r="BCS140" s="28"/>
      <c r="BCT140" s="28"/>
      <c r="BCU140" s="28"/>
      <c r="BCV140" s="28"/>
      <c r="BCW140" s="28"/>
      <c r="BCX140" s="28"/>
      <c r="BCY140" s="28"/>
      <c r="BCZ140" s="28"/>
      <c r="BDA140" s="28"/>
      <c r="BDB140" s="28"/>
      <c r="BDC140" s="28"/>
      <c r="BDD140" s="28"/>
      <c r="BDE140" s="28"/>
      <c r="BDF140" s="28"/>
      <c r="BDG140" s="28"/>
      <c r="BDH140" s="28"/>
      <c r="BDI140" s="28"/>
      <c r="BDJ140" s="28"/>
      <c r="BDK140" s="28"/>
      <c r="BDL140" s="28"/>
      <c r="BDM140" s="28"/>
      <c r="BDN140" s="28"/>
      <c r="BDO140" s="28"/>
      <c r="BDP140" s="28"/>
      <c r="BDQ140" s="28"/>
      <c r="BDR140" s="28"/>
      <c r="BDS140" s="28"/>
      <c r="BDT140" s="28"/>
      <c r="BDU140" s="28"/>
      <c r="BDV140" s="28"/>
      <c r="BDW140" s="28"/>
      <c r="BDX140" s="28"/>
      <c r="BDY140" s="28"/>
      <c r="BDZ140" s="28"/>
      <c r="BEA140" s="28"/>
      <c r="BEB140" s="28"/>
      <c r="BEC140" s="28"/>
      <c r="BED140" s="28"/>
      <c r="BEE140" s="28"/>
      <c r="BEF140" s="28"/>
      <c r="BEG140" s="28"/>
      <c r="BEH140" s="28"/>
      <c r="BEI140" s="28"/>
      <c r="BEJ140" s="28"/>
      <c r="BEK140" s="28"/>
      <c r="BEL140" s="28"/>
      <c r="BEM140" s="28"/>
      <c r="BEN140" s="28"/>
      <c r="BEO140" s="28"/>
      <c r="BEP140" s="28"/>
      <c r="BEQ140" s="28"/>
      <c r="BER140" s="28"/>
      <c r="BES140" s="28"/>
      <c r="BET140" s="28"/>
      <c r="BEU140" s="28"/>
      <c r="BEV140" s="28"/>
      <c r="BEW140" s="28"/>
      <c r="BEX140" s="28"/>
      <c r="BEY140" s="28"/>
      <c r="BEZ140" s="28"/>
      <c r="BFA140" s="28"/>
      <c r="BFB140" s="28"/>
      <c r="BFC140" s="28"/>
      <c r="BFD140" s="28"/>
      <c r="BFE140" s="28"/>
      <c r="BFF140" s="28"/>
      <c r="BFG140" s="28"/>
      <c r="BFH140" s="28"/>
      <c r="BFI140" s="28"/>
      <c r="BFJ140" s="28"/>
      <c r="BFK140" s="28"/>
      <c r="BFL140" s="28"/>
      <c r="BFM140" s="28"/>
      <c r="BFN140" s="28"/>
      <c r="BFO140" s="28"/>
      <c r="BFP140" s="28"/>
      <c r="BFQ140" s="28"/>
      <c r="BFR140" s="28"/>
      <c r="BFS140" s="28"/>
      <c r="BFT140" s="28"/>
      <c r="BFU140" s="28"/>
      <c r="BFV140" s="28"/>
      <c r="BFW140" s="28"/>
      <c r="BFX140" s="28"/>
      <c r="BFY140" s="28"/>
      <c r="BFZ140" s="28"/>
      <c r="BGA140" s="28"/>
      <c r="BGB140" s="28"/>
      <c r="BGC140" s="28"/>
      <c r="BGD140" s="28"/>
      <c r="BGE140" s="28"/>
      <c r="BGF140" s="28"/>
      <c r="BGG140" s="28"/>
      <c r="BGH140" s="28"/>
      <c r="BGI140" s="28"/>
      <c r="BGJ140" s="28"/>
      <c r="BGK140" s="28"/>
      <c r="BGL140" s="28"/>
      <c r="BGM140" s="28"/>
      <c r="BGN140" s="28"/>
      <c r="BGO140" s="28"/>
      <c r="BGP140" s="28"/>
      <c r="BGQ140" s="28"/>
      <c r="BGR140" s="28"/>
      <c r="BGS140" s="28"/>
      <c r="BGT140" s="28"/>
      <c r="BGU140" s="28"/>
      <c r="BGV140" s="28"/>
      <c r="BGW140" s="28"/>
      <c r="BGX140" s="28"/>
      <c r="BGY140" s="28"/>
      <c r="BGZ140" s="28"/>
      <c r="BHA140" s="28"/>
      <c r="BHB140" s="28"/>
      <c r="BHC140" s="28"/>
      <c r="BHD140" s="28"/>
      <c r="BHE140" s="28"/>
      <c r="BHF140" s="28"/>
      <c r="BHG140" s="28"/>
      <c r="BHH140" s="28"/>
      <c r="BHI140" s="28"/>
      <c r="BHJ140" s="28"/>
      <c r="BHK140" s="28"/>
      <c r="BHL140" s="28"/>
      <c r="BHM140" s="28"/>
      <c r="BHN140" s="28"/>
      <c r="BHO140" s="28"/>
      <c r="BHP140" s="28"/>
      <c r="BHQ140" s="28"/>
      <c r="BHR140" s="28"/>
      <c r="BHS140" s="28"/>
      <c r="BHT140" s="28"/>
      <c r="BHU140" s="28"/>
      <c r="BHV140" s="28"/>
      <c r="BHW140" s="28"/>
      <c r="BHX140" s="28"/>
      <c r="BHY140" s="28"/>
      <c r="BHZ140" s="28"/>
      <c r="BIA140" s="28"/>
      <c r="BIB140" s="28"/>
      <c r="BIC140" s="28"/>
      <c r="BID140" s="28"/>
      <c r="BIE140" s="28"/>
      <c r="BIF140" s="28"/>
      <c r="BIG140" s="28"/>
      <c r="BIH140" s="28"/>
      <c r="BII140" s="28"/>
      <c r="BIJ140" s="28"/>
      <c r="BIK140" s="28"/>
      <c r="BIL140" s="28"/>
      <c r="BIM140" s="28"/>
      <c r="BIN140" s="28"/>
      <c r="BIO140" s="28"/>
      <c r="BIP140" s="28"/>
      <c r="BIQ140" s="28"/>
      <c r="BIR140" s="28"/>
      <c r="BIS140" s="28"/>
      <c r="BIT140" s="28"/>
      <c r="BIU140" s="28"/>
      <c r="BIV140" s="28"/>
      <c r="BIW140" s="28"/>
      <c r="BIX140" s="28"/>
      <c r="BIY140" s="28"/>
      <c r="BIZ140" s="28"/>
      <c r="BJA140" s="28"/>
      <c r="BJB140" s="28"/>
      <c r="BJC140" s="28"/>
      <c r="BJD140" s="28"/>
      <c r="BJE140" s="28"/>
      <c r="BJF140" s="28"/>
      <c r="BJG140" s="28"/>
      <c r="BJH140" s="28"/>
      <c r="BJI140" s="28"/>
      <c r="BJJ140" s="28"/>
      <c r="BJK140" s="28"/>
      <c r="BJL140" s="28"/>
      <c r="BJM140" s="28"/>
      <c r="BJN140" s="28"/>
      <c r="BJO140" s="28"/>
      <c r="BJP140" s="28"/>
      <c r="BJQ140" s="28"/>
      <c r="BJR140" s="28"/>
      <c r="BJS140" s="28"/>
      <c r="BJT140" s="28"/>
      <c r="BJU140" s="28"/>
      <c r="BJV140" s="28"/>
      <c r="BJW140" s="28"/>
      <c r="BJX140" s="28"/>
      <c r="BJY140" s="28"/>
      <c r="BJZ140" s="28"/>
      <c r="BKA140" s="28"/>
      <c r="BKB140" s="28"/>
      <c r="BKC140" s="28"/>
      <c r="BKD140" s="28"/>
      <c r="BKE140" s="28"/>
      <c r="BKF140" s="28"/>
      <c r="BKG140" s="28"/>
      <c r="BKH140" s="28"/>
      <c r="BKI140" s="28"/>
      <c r="BKJ140" s="28"/>
      <c r="BKK140" s="28"/>
      <c r="BKL140" s="28"/>
      <c r="BKM140" s="28"/>
      <c r="BKN140" s="28"/>
      <c r="BKO140" s="28"/>
      <c r="BKP140" s="28"/>
      <c r="BKQ140" s="28"/>
      <c r="BKR140" s="28"/>
      <c r="BKS140" s="28"/>
      <c r="BKT140" s="28"/>
      <c r="BKU140" s="28"/>
      <c r="BKV140" s="28"/>
      <c r="BKW140" s="28"/>
      <c r="BKX140" s="28"/>
      <c r="BKY140" s="28"/>
      <c r="BKZ140" s="28"/>
      <c r="BLA140" s="28"/>
      <c r="BLB140" s="28"/>
      <c r="BLC140" s="28"/>
      <c r="BLD140" s="28"/>
      <c r="BLE140" s="28"/>
      <c r="BLF140" s="28"/>
      <c r="BLG140" s="28"/>
      <c r="BLH140" s="28"/>
      <c r="BLI140" s="28"/>
      <c r="BLJ140" s="28"/>
      <c r="BLK140" s="28"/>
      <c r="BLL140" s="28"/>
      <c r="BLM140" s="28"/>
      <c r="BLN140" s="28"/>
      <c r="BLO140" s="28"/>
      <c r="BLP140" s="28"/>
      <c r="BLQ140" s="28"/>
      <c r="BLR140" s="28"/>
      <c r="BLS140" s="28"/>
      <c r="BLT140" s="28"/>
      <c r="BLU140" s="28"/>
      <c r="BLV140" s="28"/>
      <c r="BLW140" s="28"/>
      <c r="BLX140" s="28"/>
      <c r="BLY140" s="28"/>
      <c r="BLZ140" s="28"/>
      <c r="BMA140" s="28"/>
      <c r="BMB140" s="28"/>
      <c r="BMC140" s="28"/>
      <c r="BMD140" s="28"/>
      <c r="BME140" s="28"/>
      <c r="BMF140" s="28"/>
      <c r="BMG140" s="28"/>
      <c r="BMH140" s="28"/>
      <c r="BMI140" s="28"/>
      <c r="BMJ140" s="28"/>
      <c r="BMK140" s="28"/>
      <c r="BML140" s="28"/>
      <c r="BMM140" s="28"/>
      <c r="BMN140" s="28"/>
      <c r="BMO140" s="28"/>
      <c r="BMP140" s="28"/>
      <c r="BMQ140" s="28"/>
      <c r="BMR140" s="28"/>
      <c r="BMS140" s="28"/>
      <c r="BMT140" s="28"/>
      <c r="BMU140" s="28"/>
      <c r="BMV140" s="28"/>
      <c r="BMW140" s="28"/>
      <c r="BMX140" s="28"/>
      <c r="BMY140" s="28"/>
      <c r="BMZ140" s="28"/>
      <c r="BNA140" s="28"/>
      <c r="BNB140" s="28"/>
      <c r="BNC140" s="28"/>
      <c r="BND140" s="28"/>
      <c r="BNE140" s="28"/>
      <c r="BNF140" s="28"/>
      <c r="BNG140" s="28"/>
      <c r="BNH140" s="28"/>
      <c r="BNI140" s="28"/>
      <c r="BNJ140" s="28"/>
      <c r="BNK140" s="28"/>
      <c r="BNL140" s="28"/>
      <c r="BNM140" s="28"/>
      <c r="BNN140" s="28"/>
      <c r="BNO140" s="28"/>
      <c r="BNP140" s="28"/>
      <c r="BNQ140" s="28"/>
      <c r="BNR140" s="28"/>
      <c r="BNS140" s="28"/>
      <c r="BNT140" s="28"/>
      <c r="BNU140" s="28"/>
      <c r="BNV140" s="28"/>
      <c r="BNW140" s="28"/>
      <c r="BNX140" s="28"/>
      <c r="BNY140" s="28"/>
      <c r="BNZ140" s="28"/>
      <c r="BOA140" s="28"/>
      <c r="BOB140" s="28"/>
      <c r="BOC140" s="28"/>
      <c r="BOD140" s="28"/>
      <c r="BOE140" s="28"/>
      <c r="BOF140" s="28"/>
      <c r="BOG140" s="28"/>
      <c r="BOH140" s="28"/>
      <c r="BOI140" s="28"/>
      <c r="BOJ140" s="28"/>
      <c r="BOK140" s="28"/>
      <c r="BOL140" s="28"/>
      <c r="BOM140" s="28"/>
      <c r="BON140" s="28"/>
      <c r="BOO140" s="28"/>
      <c r="BOP140" s="28"/>
      <c r="BOQ140" s="28"/>
      <c r="BOR140" s="28"/>
      <c r="BOS140" s="28"/>
      <c r="BOT140" s="28"/>
      <c r="BOU140" s="28"/>
      <c r="BOV140" s="28"/>
      <c r="BOW140" s="28"/>
      <c r="BOX140" s="28"/>
      <c r="BOY140" s="28"/>
      <c r="BOZ140" s="28"/>
      <c r="BPA140" s="28"/>
      <c r="BPB140" s="28"/>
      <c r="BPC140" s="28"/>
      <c r="BPD140" s="28"/>
      <c r="BPE140" s="28"/>
      <c r="BPF140" s="28"/>
      <c r="BPG140" s="28"/>
      <c r="BPH140" s="28"/>
      <c r="BPI140" s="28"/>
      <c r="BPJ140" s="28"/>
      <c r="BPK140" s="28"/>
      <c r="BPL140" s="28"/>
      <c r="BPM140" s="28"/>
      <c r="BPN140" s="28"/>
      <c r="BPO140" s="28"/>
      <c r="BPP140" s="28"/>
      <c r="BPQ140" s="28"/>
      <c r="BPR140" s="28"/>
      <c r="BPS140" s="28"/>
      <c r="BPT140" s="28"/>
      <c r="BPU140" s="28"/>
      <c r="BPV140" s="28"/>
      <c r="BPW140" s="28"/>
      <c r="BPX140" s="28"/>
      <c r="BPY140" s="28"/>
      <c r="BPZ140" s="28"/>
      <c r="BQA140" s="28"/>
      <c r="BQB140" s="28"/>
      <c r="BQC140" s="28"/>
      <c r="BQD140" s="28"/>
      <c r="BQE140" s="28"/>
      <c r="BQF140" s="28"/>
      <c r="BQG140" s="28"/>
      <c r="BQH140" s="28"/>
      <c r="BQI140" s="28"/>
      <c r="BQJ140" s="28"/>
      <c r="BQK140" s="28"/>
      <c r="BQL140" s="28"/>
      <c r="BQM140" s="28"/>
      <c r="BQN140" s="28"/>
      <c r="BQO140" s="28"/>
      <c r="BQP140" s="28"/>
      <c r="BQQ140" s="28"/>
      <c r="BQR140" s="28"/>
      <c r="BQS140" s="28"/>
      <c r="BQT140" s="28"/>
      <c r="BQU140" s="28"/>
      <c r="BQV140" s="28"/>
      <c r="BQW140" s="28"/>
      <c r="BQX140" s="28"/>
      <c r="BQY140" s="28"/>
      <c r="BQZ140" s="28"/>
      <c r="BRA140" s="28"/>
      <c r="BRB140" s="28"/>
      <c r="BRC140" s="28"/>
      <c r="BRD140" s="28"/>
      <c r="BRE140" s="28"/>
      <c r="BRF140" s="28"/>
      <c r="BRG140" s="28"/>
      <c r="BRH140" s="28"/>
      <c r="BRI140" s="28"/>
      <c r="BRJ140" s="28"/>
      <c r="BRK140" s="28"/>
      <c r="BRL140" s="28"/>
      <c r="BRM140" s="28"/>
      <c r="BRN140" s="28"/>
      <c r="BRO140" s="28"/>
      <c r="BRP140" s="28"/>
      <c r="BRQ140" s="28"/>
      <c r="BRR140" s="28"/>
      <c r="BRS140" s="28"/>
      <c r="BRT140" s="28"/>
      <c r="BRU140" s="28"/>
      <c r="BRV140" s="28"/>
      <c r="BRW140" s="28"/>
      <c r="BRX140" s="28"/>
      <c r="BRY140" s="28"/>
      <c r="BRZ140" s="28"/>
      <c r="BSA140" s="28"/>
      <c r="BSB140" s="28"/>
      <c r="BSC140" s="28"/>
      <c r="BSD140" s="28"/>
      <c r="BSE140" s="28"/>
      <c r="BSF140" s="28"/>
      <c r="BSG140" s="28"/>
      <c r="BSH140" s="28"/>
      <c r="BSI140" s="28"/>
      <c r="BSJ140" s="28"/>
      <c r="BSK140" s="28"/>
      <c r="BSL140" s="28"/>
      <c r="BSM140" s="28"/>
      <c r="BSN140" s="28"/>
      <c r="BSO140" s="28"/>
      <c r="BSP140" s="28"/>
      <c r="BSQ140" s="28"/>
      <c r="BSR140" s="28"/>
      <c r="BSS140" s="28"/>
      <c r="BST140" s="28"/>
      <c r="BSU140" s="28"/>
      <c r="BSV140" s="28"/>
      <c r="BSW140" s="28"/>
      <c r="BSX140" s="28"/>
      <c r="BSY140" s="28"/>
      <c r="BSZ140" s="28"/>
      <c r="BTA140" s="28"/>
      <c r="BTB140" s="28"/>
      <c r="BTC140" s="28"/>
      <c r="BTD140" s="28"/>
      <c r="BTE140" s="28"/>
      <c r="BTF140" s="28"/>
      <c r="BTG140" s="28"/>
      <c r="BTH140" s="28"/>
      <c r="BTI140" s="28"/>
      <c r="BTJ140" s="28"/>
      <c r="BTK140" s="28"/>
      <c r="BTL140" s="28"/>
      <c r="BTM140" s="28"/>
      <c r="BTN140" s="28"/>
      <c r="BTO140" s="28"/>
      <c r="BTP140" s="28"/>
      <c r="BTQ140" s="28"/>
      <c r="BTR140" s="28"/>
      <c r="BTS140" s="28"/>
      <c r="BTT140" s="28"/>
      <c r="BTU140" s="28"/>
      <c r="BTV140" s="28"/>
      <c r="BTW140" s="28"/>
      <c r="BTX140" s="28"/>
      <c r="BTY140" s="28"/>
      <c r="BTZ140" s="28"/>
      <c r="BUA140" s="28"/>
      <c r="BUB140" s="28"/>
      <c r="BUC140" s="28"/>
      <c r="BUD140" s="28"/>
      <c r="BUE140" s="28"/>
      <c r="BUF140" s="28"/>
      <c r="BUG140" s="28"/>
      <c r="BUH140" s="28"/>
      <c r="BUI140" s="28"/>
      <c r="BUJ140" s="28"/>
      <c r="BUK140" s="28"/>
      <c r="BUL140" s="28"/>
      <c r="BUM140" s="28"/>
      <c r="BUN140" s="28"/>
      <c r="BUO140" s="28"/>
      <c r="BUP140" s="28"/>
      <c r="BUQ140" s="28"/>
      <c r="BUR140" s="28"/>
      <c r="BUS140" s="28"/>
      <c r="BUT140" s="28"/>
      <c r="BUU140" s="28"/>
      <c r="BUV140" s="28"/>
      <c r="BUW140" s="28"/>
      <c r="BUX140" s="28"/>
      <c r="BUY140" s="28"/>
      <c r="BUZ140" s="28"/>
      <c r="BVA140" s="28"/>
      <c r="BVB140" s="28"/>
      <c r="BVC140" s="28"/>
      <c r="BVD140" s="28"/>
      <c r="BVE140" s="28"/>
      <c r="BVF140" s="28"/>
      <c r="BVG140" s="28"/>
      <c r="BVH140" s="28"/>
      <c r="BVI140" s="28"/>
      <c r="BVJ140" s="28"/>
      <c r="BVK140" s="28"/>
      <c r="BVL140" s="28"/>
      <c r="BVM140" s="28"/>
      <c r="BVN140" s="28"/>
      <c r="BVO140" s="28"/>
      <c r="BVP140" s="28"/>
      <c r="BVQ140" s="28"/>
      <c r="BVR140" s="28"/>
      <c r="BVS140" s="28"/>
      <c r="BVT140" s="28"/>
      <c r="BVU140" s="28"/>
      <c r="BVV140" s="28"/>
      <c r="BVW140" s="28"/>
      <c r="BVX140" s="28"/>
      <c r="BVY140" s="28"/>
      <c r="BVZ140" s="28"/>
      <c r="BWA140" s="28"/>
      <c r="BWB140" s="28"/>
      <c r="BWC140" s="28"/>
      <c r="BWD140" s="28"/>
      <c r="BWE140" s="28"/>
      <c r="BWF140" s="28"/>
      <c r="BWG140" s="28"/>
      <c r="BWH140" s="28"/>
      <c r="BWI140" s="28"/>
      <c r="BWJ140" s="28"/>
      <c r="BWK140" s="28"/>
      <c r="BWL140" s="28"/>
      <c r="BWM140" s="28"/>
      <c r="BWN140" s="28"/>
      <c r="BWO140" s="28"/>
      <c r="BWP140" s="28"/>
      <c r="BWQ140" s="28"/>
      <c r="BWR140" s="28"/>
      <c r="BWS140" s="28"/>
      <c r="BWT140" s="28"/>
      <c r="BWU140" s="28"/>
      <c r="BWV140" s="28"/>
      <c r="BWW140" s="28"/>
      <c r="BWX140" s="28"/>
      <c r="BWY140" s="28"/>
      <c r="BWZ140" s="28"/>
      <c r="BXA140" s="28"/>
      <c r="BXB140" s="28"/>
      <c r="BXC140" s="28"/>
      <c r="BXD140" s="28"/>
      <c r="BXE140" s="28"/>
      <c r="BXF140" s="28"/>
      <c r="BXG140" s="28"/>
      <c r="BXH140" s="28"/>
      <c r="BXI140" s="28"/>
      <c r="BXJ140" s="28"/>
      <c r="BXK140" s="28"/>
      <c r="BXL140" s="28"/>
      <c r="BXM140" s="28"/>
      <c r="BXN140" s="28"/>
      <c r="BXO140" s="28"/>
      <c r="BXP140" s="28"/>
      <c r="BXQ140" s="28"/>
      <c r="BXR140" s="28"/>
      <c r="BXS140" s="28"/>
      <c r="BXT140" s="28"/>
      <c r="BXU140" s="28"/>
      <c r="BXV140" s="28"/>
      <c r="BXW140" s="28"/>
      <c r="BXX140" s="28"/>
      <c r="BXY140" s="28"/>
      <c r="BXZ140" s="28"/>
      <c r="BYA140" s="28"/>
      <c r="BYB140" s="28"/>
      <c r="BYC140" s="28"/>
      <c r="BYD140" s="28"/>
      <c r="BYE140" s="28"/>
      <c r="BYF140" s="28"/>
      <c r="BYG140" s="28"/>
      <c r="BYH140" s="28"/>
      <c r="BYI140" s="28"/>
      <c r="BYJ140" s="28"/>
      <c r="BYK140" s="28"/>
      <c r="BYL140" s="28"/>
      <c r="BYM140" s="28"/>
      <c r="BYN140" s="28"/>
      <c r="BYO140" s="28"/>
      <c r="BYP140" s="28"/>
      <c r="BYQ140" s="28"/>
      <c r="BYR140" s="28"/>
      <c r="BYS140" s="28"/>
      <c r="BYT140" s="28"/>
      <c r="BYU140" s="28"/>
      <c r="BYV140" s="28"/>
      <c r="BYW140" s="28"/>
      <c r="BYX140" s="28"/>
      <c r="BYY140" s="28"/>
      <c r="BYZ140" s="28"/>
      <c r="BZA140" s="28"/>
      <c r="BZB140" s="28"/>
      <c r="BZC140" s="28"/>
      <c r="BZD140" s="28"/>
      <c r="BZE140" s="28"/>
      <c r="BZF140" s="28"/>
      <c r="BZG140" s="28"/>
      <c r="BZH140" s="28"/>
      <c r="BZI140" s="28"/>
      <c r="BZJ140" s="28"/>
      <c r="BZK140" s="28"/>
      <c r="BZL140" s="28"/>
      <c r="BZM140" s="28"/>
      <c r="BZN140" s="28"/>
      <c r="BZO140" s="28"/>
      <c r="BZP140" s="28"/>
      <c r="BZQ140" s="28"/>
      <c r="BZR140" s="28"/>
      <c r="BZS140" s="28"/>
      <c r="BZT140" s="28"/>
      <c r="BZU140" s="28"/>
      <c r="BZV140" s="28"/>
      <c r="BZW140" s="28"/>
      <c r="BZX140" s="28"/>
      <c r="BZY140" s="28"/>
      <c r="BZZ140" s="28"/>
      <c r="CAA140" s="28"/>
      <c r="CAB140" s="28"/>
      <c r="CAC140" s="28"/>
      <c r="CAD140" s="28"/>
      <c r="CAE140" s="28"/>
      <c r="CAF140" s="28"/>
      <c r="CAG140" s="28"/>
      <c r="CAH140" s="28"/>
      <c r="CAI140" s="28"/>
      <c r="CAJ140" s="28"/>
      <c r="CAK140" s="28"/>
      <c r="CAL140" s="28"/>
      <c r="CAM140" s="28"/>
      <c r="CAN140" s="28"/>
      <c r="CAO140" s="28"/>
      <c r="CAP140" s="28"/>
      <c r="CAQ140" s="28"/>
      <c r="CAR140" s="28"/>
      <c r="CAS140" s="28"/>
      <c r="CAT140" s="28"/>
      <c r="CAU140" s="28"/>
      <c r="CAV140" s="28"/>
      <c r="CAW140" s="28"/>
      <c r="CAX140" s="28"/>
      <c r="CAY140" s="28"/>
      <c r="CAZ140" s="28"/>
      <c r="CBA140" s="28"/>
      <c r="CBB140" s="28"/>
      <c r="CBC140" s="28"/>
      <c r="CBD140" s="28"/>
      <c r="CBE140" s="28"/>
      <c r="CBF140" s="28"/>
      <c r="CBG140" s="28"/>
      <c r="CBH140" s="28"/>
      <c r="CBI140" s="28"/>
      <c r="CBJ140" s="28"/>
      <c r="CBK140" s="28"/>
      <c r="CBL140" s="28"/>
      <c r="CBM140" s="28"/>
      <c r="CBN140" s="28"/>
      <c r="CBO140" s="28"/>
      <c r="CBP140" s="28"/>
      <c r="CBQ140" s="28"/>
      <c r="CBR140" s="28"/>
      <c r="CBS140" s="28"/>
      <c r="CBT140" s="28"/>
      <c r="CBU140" s="28"/>
      <c r="CBV140" s="28"/>
      <c r="CBW140" s="28"/>
      <c r="CBX140" s="28"/>
      <c r="CBY140" s="28"/>
      <c r="CBZ140" s="28"/>
      <c r="CCA140" s="28"/>
      <c r="CCB140" s="28"/>
      <c r="CCC140" s="28"/>
      <c r="CCD140" s="28"/>
      <c r="CCE140" s="28"/>
      <c r="CCF140" s="28"/>
      <c r="CCG140" s="28"/>
      <c r="CCH140" s="28"/>
      <c r="CCI140" s="28"/>
      <c r="CCJ140" s="28"/>
      <c r="CCK140" s="28"/>
      <c r="CCL140" s="28"/>
      <c r="CCM140" s="28"/>
      <c r="CCN140" s="28"/>
      <c r="CCO140" s="28"/>
      <c r="CCP140" s="28"/>
      <c r="CCQ140" s="28"/>
      <c r="CCR140" s="28"/>
      <c r="CCS140" s="28"/>
      <c r="CCT140" s="28"/>
      <c r="CCU140" s="28"/>
      <c r="CCV140" s="28"/>
      <c r="CCW140" s="28"/>
      <c r="CCX140" s="28"/>
      <c r="CCY140" s="28"/>
      <c r="CCZ140" s="28"/>
      <c r="CDA140" s="28"/>
      <c r="CDB140" s="28"/>
      <c r="CDC140" s="28"/>
      <c r="CDD140" s="28"/>
      <c r="CDE140" s="28"/>
      <c r="CDF140" s="28"/>
      <c r="CDG140" s="28"/>
      <c r="CDH140" s="28"/>
      <c r="CDI140" s="28"/>
      <c r="CDJ140" s="28"/>
      <c r="CDK140" s="28"/>
      <c r="CDL140" s="28"/>
      <c r="CDM140" s="28"/>
      <c r="CDN140" s="28"/>
      <c r="CDO140" s="28"/>
      <c r="CDP140" s="28"/>
      <c r="CDQ140" s="28"/>
      <c r="CDR140" s="28"/>
      <c r="CDS140" s="28"/>
      <c r="CDT140" s="28"/>
      <c r="CDU140" s="28"/>
      <c r="CDV140" s="28"/>
      <c r="CDW140" s="28"/>
      <c r="CDX140" s="28"/>
      <c r="CDY140" s="28"/>
      <c r="CDZ140" s="28"/>
      <c r="CEA140" s="28"/>
      <c r="CEB140" s="28"/>
      <c r="CEC140" s="28"/>
      <c r="CED140" s="28"/>
      <c r="CEE140" s="28"/>
      <c r="CEF140" s="28"/>
      <c r="CEG140" s="28"/>
      <c r="CEH140" s="28"/>
      <c r="CEI140" s="28"/>
      <c r="CEJ140" s="28"/>
      <c r="CEK140" s="28"/>
      <c r="CEL140" s="28"/>
      <c r="CEM140" s="28"/>
      <c r="CEN140" s="28"/>
      <c r="CEO140" s="28"/>
      <c r="CEP140" s="28"/>
      <c r="CEQ140" s="28"/>
      <c r="CER140" s="28"/>
      <c r="CES140" s="28"/>
      <c r="CET140" s="28"/>
      <c r="CEU140" s="28"/>
      <c r="CEV140" s="28"/>
      <c r="CEW140" s="28"/>
      <c r="CEX140" s="28"/>
      <c r="CEY140" s="28"/>
      <c r="CEZ140" s="28"/>
      <c r="CFA140" s="28"/>
      <c r="CFB140" s="28"/>
      <c r="CFC140" s="28"/>
      <c r="CFD140" s="28"/>
      <c r="CFE140" s="28"/>
      <c r="CFF140" s="28"/>
      <c r="CFG140" s="28"/>
      <c r="CFH140" s="28"/>
      <c r="CFI140" s="28"/>
      <c r="CFJ140" s="28"/>
      <c r="CFK140" s="28"/>
      <c r="CFL140" s="28"/>
      <c r="CFM140" s="28"/>
      <c r="CFN140" s="28"/>
      <c r="CFO140" s="28"/>
      <c r="CFP140" s="28"/>
      <c r="CFQ140" s="28"/>
      <c r="CFR140" s="28"/>
      <c r="CFS140" s="28"/>
      <c r="CFT140" s="28"/>
      <c r="CFU140" s="28"/>
      <c r="CFV140" s="28"/>
      <c r="CFW140" s="28"/>
      <c r="CFX140" s="28"/>
      <c r="CFY140" s="28"/>
      <c r="CFZ140" s="28"/>
      <c r="CGA140" s="28"/>
      <c r="CGB140" s="28"/>
      <c r="CGC140" s="28"/>
      <c r="CGD140" s="28"/>
      <c r="CGE140" s="28"/>
      <c r="CGF140" s="28"/>
      <c r="CGG140" s="28"/>
      <c r="CGH140" s="28"/>
      <c r="CGI140" s="28"/>
      <c r="CGJ140" s="28"/>
      <c r="CGK140" s="28"/>
      <c r="CGL140" s="28"/>
      <c r="CGM140" s="28"/>
      <c r="CGN140" s="28"/>
      <c r="CGO140" s="28"/>
      <c r="CGP140" s="28"/>
      <c r="CGQ140" s="28"/>
      <c r="CGR140" s="28"/>
      <c r="CGS140" s="28"/>
      <c r="CGT140" s="28"/>
      <c r="CGU140" s="28"/>
      <c r="CGV140" s="28"/>
      <c r="CGW140" s="28"/>
      <c r="CGX140" s="28"/>
      <c r="CGY140" s="28"/>
      <c r="CGZ140" s="28"/>
      <c r="CHA140" s="28"/>
      <c r="CHB140" s="28"/>
      <c r="CHC140" s="28"/>
      <c r="CHD140" s="28"/>
      <c r="CHE140" s="28"/>
      <c r="CHF140" s="28"/>
      <c r="CHG140" s="28"/>
      <c r="CHH140" s="28"/>
      <c r="CHI140" s="28"/>
      <c r="CHJ140" s="28"/>
      <c r="CHK140" s="28"/>
      <c r="CHL140" s="28"/>
      <c r="CHM140" s="28"/>
      <c r="CHN140" s="28"/>
      <c r="CHO140" s="28"/>
      <c r="CHP140" s="28"/>
      <c r="CHQ140" s="28"/>
      <c r="CHR140" s="28"/>
      <c r="CHS140" s="28"/>
      <c r="CHT140" s="28"/>
      <c r="CHU140" s="28"/>
      <c r="CHV140" s="28"/>
      <c r="CHW140" s="28"/>
      <c r="CHX140" s="28"/>
      <c r="CHY140" s="28"/>
      <c r="CHZ140" s="28"/>
      <c r="CIA140" s="28"/>
      <c r="CIB140" s="28"/>
      <c r="CIC140" s="28"/>
      <c r="CID140" s="28"/>
      <c r="CIE140" s="28"/>
      <c r="CIF140" s="28"/>
      <c r="CIG140" s="28"/>
      <c r="CIH140" s="28"/>
      <c r="CII140" s="28"/>
      <c r="CIJ140" s="28"/>
      <c r="CIK140" s="28"/>
      <c r="CIL140" s="28"/>
      <c r="CIM140" s="28"/>
      <c r="CIN140" s="28"/>
      <c r="CIO140" s="28"/>
      <c r="CIP140" s="28"/>
      <c r="CIQ140" s="28"/>
      <c r="CIR140" s="28"/>
      <c r="CIS140" s="28"/>
      <c r="CIT140" s="28"/>
      <c r="CIU140" s="28"/>
      <c r="CIV140" s="28"/>
      <c r="CIW140" s="28"/>
      <c r="CIX140" s="28"/>
      <c r="CIY140" s="28"/>
      <c r="CIZ140" s="28"/>
      <c r="CJA140" s="28"/>
      <c r="CJB140" s="28"/>
      <c r="CJC140" s="28"/>
      <c r="CJD140" s="28"/>
      <c r="CJE140" s="28"/>
      <c r="CJF140" s="28"/>
      <c r="CJG140" s="28"/>
      <c r="CJH140" s="28"/>
      <c r="CJI140" s="28"/>
      <c r="CJJ140" s="28"/>
      <c r="CJK140" s="28"/>
      <c r="CJL140" s="28"/>
      <c r="CJM140" s="28"/>
      <c r="CJN140" s="28"/>
      <c r="CJO140" s="28"/>
      <c r="CJP140" s="28"/>
      <c r="CJQ140" s="28"/>
      <c r="CJR140" s="28"/>
      <c r="CJS140" s="28"/>
      <c r="CJT140" s="28"/>
      <c r="CJU140" s="28"/>
      <c r="CJV140" s="28"/>
      <c r="CJW140" s="28"/>
      <c r="CJX140" s="28"/>
      <c r="CJY140" s="28"/>
      <c r="CJZ140" s="28"/>
      <c r="CKA140" s="28"/>
      <c r="CKB140" s="28"/>
      <c r="CKC140" s="28"/>
      <c r="CKD140" s="28"/>
      <c r="CKE140" s="28"/>
      <c r="CKF140" s="28"/>
      <c r="CKG140" s="28"/>
      <c r="CKH140" s="28"/>
      <c r="CKI140" s="28"/>
      <c r="CKJ140" s="28"/>
      <c r="CKK140" s="28"/>
      <c r="CKL140" s="28"/>
      <c r="CKM140" s="28"/>
      <c r="CKN140" s="28"/>
      <c r="CKO140" s="28"/>
      <c r="CKP140" s="28"/>
      <c r="CKQ140" s="28"/>
      <c r="CKR140" s="28"/>
      <c r="CKS140" s="28"/>
      <c r="CKT140" s="28"/>
      <c r="CKU140" s="28"/>
      <c r="CKV140" s="28"/>
      <c r="CKW140" s="28"/>
      <c r="CKX140" s="28"/>
      <c r="CKY140" s="28"/>
      <c r="CKZ140" s="28"/>
      <c r="CLA140" s="28"/>
      <c r="CLB140" s="28"/>
      <c r="CLC140" s="28"/>
      <c r="CLD140" s="28"/>
      <c r="CLE140" s="28"/>
      <c r="CLF140" s="28"/>
      <c r="CLG140" s="28"/>
      <c r="CLH140" s="28"/>
      <c r="CLI140" s="28"/>
      <c r="CLJ140" s="28"/>
      <c r="CLK140" s="28"/>
      <c r="CLL140" s="28"/>
      <c r="CLM140" s="28"/>
      <c r="CLN140" s="28"/>
      <c r="CLO140" s="28"/>
      <c r="CLP140" s="28"/>
      <c r="CLQ140" s="28"/>
      <c r="CLR140" s="28"/>
      <c r="CLS140" s="28"/>
      <c r="CLT140" s="28"/>
      <c r="CLU140" s="28"/>
      <c r="CLV140" s="28"/>
      <c r="CLW140" s="28"/>
      <c r="CLX140" s="28"/>
      <c r="CLY140" s="28"/>
      <c r="CLZ140" s="28"/>
      <c r="CMA140" s="28"/>
      <c r="CMB140" s="28"/>
      <c r="CMC140" s="28"/>
      <c r="CMD140" s="28"/>
      <c r="CME140" s="28"/>
      <c r="CMF140" s="28"/>
      <c r="CMG140" s="28"/>
      <c r="CMH140" s="28"/>
      <c r="CMI140" s="28"/>
      <c r="CMJ140" s="28"/>
      <c r="CMK140" s="28"/>
      <c r="CML140" s="28"/>
      <c r="CMM140" s="28"/>
      <c r="CMN140" s="28"/>
      <c r="CMO140" s="28"/>
      <c r="CMP140" s="28"/>
      <c r="CMQ140" s="28"/>
      <c r="CMR140" s="28"/>
      <c r="CMS140" s="28"/>
      <c r="CMT140" s="28"/>
      <c r="CMU140" s="28"/>
      <c r="CMV140" s="28"/>
      <c r="CMW140" s="28"/>
      <c r="CMX140" s="28"/>
      <c r="CMY140" s="28"/>
      <c r="CMZ140" s="28"/>
      <c r="CNA140" s="28"/>
      <c r="CNB140" s="28"/>
      <c r="CNC140" s="28"/>
      <c r="CND140" s="28"/>
      <c r="CNE140" s="28"/>
      <c r="CNF140" s="28"/>
      <c r="CNG140" s="28"/>
      <c r="CNH140" s="28"/>
      <c r="CNI140" s="28"/>
      <c r="CNJ140" s="28"/>
      <c r="CNK140" s="28"/>
      <c r="CNL140" s="28"/>
      <c r="CNM140" s="28"/>
      <c r="CNN140" s="28"/>
      <c r="CNO140" s="28"/>
      <c r="CNP140" s="28"/>
      <c r="CNQ140" s="28"/>
      <c r="CNR140" s="28"/>
      <c r="CNS140" s="28"/>
      <c r="CNT140" s="28"/>
      <c r="CNU140" s="28"/>
      <c r="CNV140" s="28"/>
      <c r="CNW140" s="28"/>
      <c r="CNX140" s="28"/>
      <c r="CNY140" s="28"/>
      <c r="CNZ140" s="28"/>
      <c r="COA140" s="28"/>
      <c r="COB140" s="28"/>
      <c r="COC140" s="28"/>
      <c r="COD140" s="28"/>
      <c r="COE140" s="28"/>
      <c r="COF140" s="28"/>
      <c r="COG140" s="28"/>
      <c r="COH140" s="28"/>
      <c r="COI140" s="28"/>
      <c r="COJ140" s="28"/>
      <c r="COK140" s="28"/>
      <c r="COL140" s="28"/>
      <c r="COM140" s="28"/>
      <c r="CON140" s="28"/>
      <c r="COO140" s="28"/>
      <c r="COP140" s="28"/>
      <c r="COQ140" s="28"/>
      <c r="COR140" s="28"/>
      <c r="COS140" s="28"/>
      <c r="COT140" s="28"/>
      <c r="COU140" s="28"/>
      <c r="COV140" s="28"/>
      <c r="COW140" s="28"/>
      <c r="COX140" s="28"/>
      <c r="COY140" s="28"/>
      <c r="COZ140" s="28"/>
      <c r="CPA140" s="28"/>
      <c r="CPB140" s="28"/>
      <c r="CPC140" s="28"/>
      <c r="CPD140" s="28"/>
      <c r="CPE140" s="28"/>
      <c r="CPF140" s="28"/>
      <c r="CPG140" s="28"/>
      <c r="CPH140" s="28"/>
      <c r="CPI140" s="28"/>
      <c r="CPJ140" s="28"/>
      <c r="CPK140" s="28"/>
      <c r="CPL140" s="28"/>
      <c r="CPM140" s="28"/>
      <c r="CPN140" s="28"/>
      <c r="CPO140" s="28"/>
      <c r="CPP140" s="28"/>
      <c r="CPQ140" s="28"/>
      <c r="CPR140" s="28"/>
      <c r="CPS140" s="28"/>
      <c r="CPT140" s="28"/>
      <c r="CPU140" s="28"/>
      <c r="CPV140" s="28"/>
      <c r="CPW140" s="28"/>
      <c r="CPX140" s="28"/>
      <c r="CPY140" s="28"/>
      <c r="CPZ140" s="28"/>
      <c r="CQA140" s="28"/>
      <c r="CQB140" s="28"/>
      <c r="CQC140" s="28"/>
      <c r="CQD140" s="28"/>
      <c r="CQE140" s="28"/>
      <c r="CQF140" s="28"/>
      <c r="CQG140" s="28"/>
      <c r="CQH140" s="28"/>
      <c r="CQI140" s="28"/>
      <c r="CQJ140" s="28"/>
      <c r="CQK140" s="28"/>
      <c r="CQL140" s="28"/>
      <c r="CQM140" s="28"/>
      <c r="CQN140" s="28"/>
      <c r="CQO140" s="28"/>
      <c r="CQP140" s="28"/>
      <c r="CQQ140" s="28"/>
      <c r="CQR140" s="28"/>
      <c r="CQS140" s="28"/>
      <c r="CQT140" s="28"/>
      <c r="CQU140" s="28"/>
      <c r="CQV140" s="28"/>
      <c r="CQW140" s="28"/>
      <c r="CQX140" s="28"/>
      <c r="CQY140" s="28"/>
      <c r="CQZ140" s="28"/>
      <c r="CRA140" s="28"/>
      <c r="CRB140" s="28"/>
      <c r="CRC140" s="28"/>
      <c r="CRD140" s="28"/>
      <c r="CRE140" s="28"/>
      <c r="CRF140" s="28"/>
      <c r="CRG140" s="28"/>
      <c r="CRH140" s="28"/>
      <c r="CRI140" s="28"/>
      <c r="CRJ140" s="28"/>
      <c r="CRK140" s="28"/>
      <c r="CRL140" s="28"/>
      <c r="CRM140" s="28"/>
      <c r="CRN140" s="28"/>
      <c r="CRO140" s="28"/>
      <c r="CRP140" s="28"/>
      <c r="CRQ140" s="28"/>
      <c r="CRR140" s="28"/>
      <c r="CRS140" s="28"/>
      <c r="CRT140" s="28"/>
      <c r="CRU140" s="28"/>
      <c r="CRV140" s="28"/>
      <c r="CRW140" s="28"/>
      <c r="CRX140" s="28"/>
      <c r="CRY140" s="28"/>
      <c r="CRZ140" s="28"/>
      <c r="CSA140" s="28"/>
      <c r="CSB140" s="28"/>
      <c r="CSC140" s="28"/>
      <c r="CSD140" s="28"/>
      <c r="CSE140" s="28"/>
      <c r="CSF140" s="28"/>
      <c r="CSG140" s="28"/>
      <c r="CSH140" s="28"/>
      <c r="CSI140" s="28"/>
      <c r="CSJ140" s="28"/>
      <c r="CSK140" s="28"/>
      <c r="CSL140" s="28"/>
      <c r="CSM140" s="28"/>
      <c r="CSN140" s="28"/>
      <c r="CSO140" s="28"/>
      <c r="CSP140" s="28"/>
      <c r="CSQ140" s="28"/>
      <c r="CSR140" s="28"/>
      <c r="CSS140" s="28"/>
      <c r="CST140" s="28"/>
      <c r="CSU140" s="28"/>
      <c r="CSV140" s="28"/>
      <c r="CSW140" s="28"/>
      <c r="CSX140" s="28"/>
      <c r="CSY140" s="28"/>
      <c r="CSZ140" s="28"/>
      <c r="CTA140" s="28"/>
      <c r="CTB140" s="28"/>
      <c r="CTC140" s="28"/>
      <c r="CTD140" s="28"/>
      <c r="CTE140" s="28"/>
      <c r="CTF140" s="28"/>
      <c r="CTG140" s="28"/>
      <c r="CTH140" s="28"/>
      <c r="CTI140" s="28"/>
      <c r="CTJ140" s="28"/>
      <c r="CTK140" s="28"/>
      <c r="CTL140" s="28"/>
      <c r="CTM140" s="28"/>
      <c r="CTN140" s="28"/>
      <c r="CTO140" s="28"/>
      <c r="CTP140" s="28"/>
      <c r="CTQ140" s="28"/>
      <c r="CTR140" s="28"/>
      <c r="CTS140" s="28"/>
      <c r="CTT140" s="28"/>
      <c r="CTU140" s="28"/>
      <c r="CTV140" s="28"/>
      <c r="CTW140" s="28"/>
      <c r="CTX140" s="28"/>
      <c r="CTY140" s="28"/>
      <c r="CTZ140" s="28"/>
      <c r="CUA140" s="28"/>
      <c r="CUB140" s="28"/>
      <c r="CUC140" s="28"/>
      <c r="CUD140" s="28"/>
      <c r="CUE140" s="28"/>
      <c r="CUF140" s="28"/>
      <c r="CUG140" s="28"/>
      <c r="CUH140" s="28"/>
      <c r="CUI140" s="28"/>
      <c r="CUJ140" s="28"/>
      <c r="CUK140" s="28"/>
      <c r="CUL140" s="28"/>
      <c r="CUM140" s="28"/>
      <c r="CUN140" s="28"/>
      <c r="CUO140" s="28"/>
      <c r="CUP140" s="28"/>
      <c r="CUQ140" s="28"/>
      <c r="CUR140" s="28"/>
      <c r="CUS140" s="28"/>
      <c r="CUT140" s="28"/>
      <c r="CUU140" s="28"/>
      <c r="CUV140" s="28"/>
      <c r="CUW140" s="28"/>
      <c r="CUX140" s="28"/>
      <c r="CUY140" s="28"/>
      <c r="CUZ140" s="28"/>
      <c r="CVA140" s="28"/>
      <c r="CVB140" s="28"/>
      <c r="CVC140" s="28"/>
      <c r="CVD140" s="28"/>
      <c r="CVE140" s="28"/>
      <c r="CVF140" s="28"/>
      <c r="CVG140" s="28"/>
      <c r="CVH140" s="28"/>
      <c r="CVI140" s="28"/>
      <c r="CVJ140" s="28"/>
      <c r="CVK140" s="28"/>
      <c r="CVL140" s="28"/>
      <c r="CVM140" s="28"/>
      <c r="CVN140" s="28"/>
      <c r="CVO140" s="28"/>
      <c r="CVP140" s="28"/>
      <c r="CVQ140" s="28"/>
      <c r="CVR140" s="28"/>
      <c r="CVS140" s="28"/>
      <c r="CVT140" s="28"/>
      <c r="CVU140" s="28"/>
      <c r="CVV140" s="28"/>
      <c r="CVW140" s="28"/>
      <c r="CVX140" s="28"/>
      <c r="CVY140" s="28"/>
      <c r="CVZ140" s="28"/>
      <c r="CWA140" s="28"/>
      <c r="CWB140" s="28"/>
      <c r="CWC140" s="28"/>
      <c r="CWD140" s="28"/>
      <c r="CWE140" s="28"/>
      <c r="CWF140" s="28"/>
      <c r="CWG140" s="28"/>
      <c r="CWH140" s="28"/>
      <c r="CWI140" s="28"/>
      <c r="CWJ140" s="28"/>
      <c r="CWK140" s="28"/>
      <c r="CWL140" s="28"/>
      <c r="CWM140" s="28"/>
      <c r="CWN140" s="28"/>
      <c r="CWO140" s="28"/>
      <c r="CWP140" s="28"/>
      <c r="CWQ140" s="28"/>
      <c r="CWR140" s="28"/>
      <c r="CWS140" s="28"/>
      <c r="CWT140" s="28"/>
      <c r="CWU140" s="28"/>
      <c r="CWV140" s="28"/>
      <c r="CWW140" s="28"/>
      <c r="CWX140" s="28"/>
      <c r="CWY140" s="28"/>
      <c r="CWZ140" s="28"/>
      <c r="CXA140" s="28"/>
      <c r="CXB140" s="28"/>
      <c r="CXC140" s="28"/>
      <c r="CXD140" s="28"/>
      <c r="CXE140" s="28"/>
      <c r="CXF140" s="28"/>
      <c r="CXG140" s="28"/>
      <c r="CXH140" s="28"/>
      <c r="CXI140" s="28"/>
      <c r="CXJ140" s="28"/>
      <c r="CXK140" s="28"/>
      <c r="CXL140" s="28"/>
      <c r="CXM140" s="28"/>
      <c r="CXN140" s="28"/>
      <c r="CXO140" s="28"/>
      <c r="CXP140" s="28"/>
      <c r="CXQ140" s="28"/>
      <c r="CXR140" s="28"/>
      <c r="CXS140" s="28"/>
      <c r="CXT140" s="28"/>
      <c r="CXU140" s="28"/>
      <c r="CXV140" s="28"/>
      <c r="CXW140" s="28"/>
      <c r="CXX140" s="28"/>
      <c r="CXY140" s="28"/>
      <c r="CXZ140" s="28"/>
      <c r="CYA140" s="28"/>
      <c r="CYB140" s="28"/>
      <c r="CYC140" s="28"/>
      <c r="CYD140" s="28"/>
      <c r="CYE140" s="28"/>
      <c r="CYF140" s="28"/>
      <c r="CYG140" s="28"/>
      <c r="CYH140" s="28"/>
      <c r="CYI140" s="28"/>
      <c r="CYJ140" s="28"/>
      <c r="CYK140" s="28"/>
      <c r="CYL140" s="28"/>
      <c r="CYM140" s="28"/>
      <c r="CYN140" s="28"/>
      <c r="CYO140" s="28"/>
      <c r="CYP140" s="28"/>
      <c r="CYQ140" s="28"/>
      <c r="CYR140" s="28"/>
      <c r="CYS140" s="28"/>
      <c r="CYT140" s="28"/>
      <c r="CYU140" s="28"/>
      <c r="CYV140" s="28"/>
      <c r="CYW140" s="28"/>
      <c r="CYX140" s="28"/>
      <c r="CYY140" s="28"/>
      <c r="CYZ140" s="28"/>
      <c r="CZA140" s="28"/>
      <c r="CZB140" s="28"/>
      <c r="CZC140" s="28"/>
      <c r="CZD140" s="28"/>
      <c r="CZE140" s="28"/>
      <c r="CZF140" s="28"/>
      <c r="CZG140" s="28"/>
      <c r="CZH140" s="28"/>
      <c r="CZI140" s="28"/>
      <c r="CZJ140" s="28"/>
      <c r="CZK140" s="28"/>
      <c r="CZL140" s="28"/>
      <c r="CZM140" s="28"/>
      <c r="CZN140" s="28"/>
      <c r="CZO140" s="28"/>
      <c r="CZP140" s="28"/>
      <c r="CZQ140" s="28"/>
      <c r="CZR140" s="28"/>
      <c r="CZS140" s="28"/>
      <c r="CZT140" s="28"/>
      <c r="CZU140" s="28"/>
      <c r="CZV140" s="28"/>
      <c r="CZW140" s="28"/>
      <c r="CZX140" s="28"/>
      <c r="CZY140" s="28"/>
      <c r="CZZ140" s="28"/>
      <c r="DAA140" s="28"/>
      <c r="DAB140" s="28"/>
      <c r="DAC140" s="28"/>
      <c r="DAD140" s="28"/>
      <c r="DAE140" s="28"/>
      <c r="DAF140" s="28"/>
      <c r="DAG140" s="28"/>
      <c r="DAH140" s="28"/>
      <c r="DAI140" s="28"/>
      <c r="DAJ140" s="28"/>
      <c r="DAK140" s="28"/>
      <c r="DAL140" s="28"/>
      <c r="DAM140" s="28"/>
      <c r="DAN140" s="28"/>
      <c r="DAO140" s="28"/>
      <c r="DAP140" s="28"/>
      <c r="DAQ140" s="28"/>
      <c r="DAR140" s="28"/>
      <c r="DAS140" s="28"/>
      <c r="DAT140" s="28"/>
      <c r="DAU140" s="28"/>
      <c r="DAV140" s="28"/>
      <c r="DAW140" s="28"/>
      <c r="DAX140" s="28"/>
      <c r="DAY140" s="28"/>
      <c r="DAZ140" s="28"/>
      <c r="DBA140" s="28"/>
      <c r="DBB140" s="28"/>
      <c r="DBC140" s="28"/>
      <c r="DBD140" s="28"/>
      <c r="DBE140" s="28"/>
      <c r="DBF140" s="28"/>
      <c r="DBG140" s="28"/>
      <c r="DBH140" s="28"/>
      <c r="DBI140" s="28"/>
      <c r="DBJ140" s="28"/>
      <c r="DBK140" s="28"/>
      <c r="DBL140" s="28"/>
      <c r="DBM140" s="28"/>
      <c r="DBN140" s="28"/>
      <c r="DBO140" s="28"/>
      <c r="DBP140" s="28"/>
      <c r="DBQ140" s="28"/>
      <c r="DBR140" s="28"/>
      <c r="DBS140" s="28"/>
      <c r="DBT140" s="28"/>
      <c r="DBU140" s="28"/>
      <c r="DBV140" s="28"/>
      <c r="DBW140" s="28"/>
      <c r="DBX140" s="28"/>
      <c r="DBY140" s="28"/>
      <c r="DBZ140" s="28"/>
      <c r="DCA140" s="28"/>
      <c r="DCB140" s="28"/>
      <c r="DCC140" s="28"/>
      <c r="DCD140" s="28"/>
      <c r="DCE140" s="28"/>
      <c r="DCF140" s="28"/>
      <c r="DCG140" s="28"/>
      <c r="DCH140" s="28"/>
      <c r="DCI140" s="28"/>
      <c r="DCJ140" s="28"/>
      <c r="DCK140" s="28"/>
      <c r="DCL140" s="28"/>
      <c r="DCM140" s="28"/>
      <c r="DCN140" s="28"/>
      <c r="DCO140" s="28"/>
      <c r="DCP140" s="28"/>
      <c r="DCQ140" s="28"/>
      <c r="DCR140" s="28"/>
      <c r="DCS140" s="28"/>
      <c r="DCT140" s="28"/>
      <c r="DCU140" s="28"/>
      <c r="DCV140" s="28"/>
      <c r="DCW140" s="28"/>
      <c r="DCX140" s="28"/>
      <c r="DCY140" s="28"/>
      <c r="DCZ140" s="28"/>
      <c r="DDA140" s="28"/>
      <c r="DDB140" s="28"/>
      <c r="DDC140" s="28"/>
      <c r="DDD140" s="28"/>
      <c r="DDE140" s="28"/>
      <c r="DDF140" s="28"/>
      <c r="DDG140" s="28"/>
      <c r="DDH140" s="28"/>
      <c r="DDI140" s="28"/>
      <c r="DDJ140" s="28"/>
      <c r="DDK140" s="28"/>
      <c r="DDL140" s="28"/>
      <c r="DDM140" s="28"/>
      <c r="DDN140" s="28"/>
      <c r="DDO140" s="28"/>
      <c r="DDP140" s="28"/>
      <c r="DDQ140" s="28"/>
      <c r="DDR140" s="28"/>
      <c r="DDS140" s="28"/>
      <c r="DDT140" s="28"/>
      <c r="DDU140" s="28"/>
      <c r="DDV140" s="28"/>
      <c r="DDW140" s="28"/>
      <c r="DDX140" s="28"/>
      <c r="DDY140" s="28"/>
      <c r="DDZ140" s="28"/>
      <c r="DEA140" s="28"/>
      <c r="DEB140" s="28"/>
      <c r="DEC140" s="28"/>
      <c r="DED140" s="28"/>
      <c r="DEE140" s="28"/>
      <c r="DEF140" s="28"/>
      <c r="DEG140" s="28"/>
      <c r="DEH140" s="28"/>
      <c r="DEI140" s="28"/>
      <c r="DEJ140" s="28"/>
      <c r="DEK140" s="28"/>
      <c r="DEL140" s="28"/>
      <c r="DEM140" s="28"/>
      <c r="DEN140" s="28"/>
      <c r="DEO140" s="28"/>
      <c r="DEP140" s="28"/>
      <c r="DEQ140" s="28"/>
      <c r="DER140" s="28"/>
      <c r="DES140" s="28"/>
      <c r="DET140" s="28"/>
      <c r="DEU140" s="28"/>
      <c r="DEV140" s="28"/>
      <c r="DEW140" s="28"/>
      <c r="DEX140" s="28"/>
      <c r="DEY140" s="28"/>
      <c r="DEZ140" s="28"/>
      <c r="DFA140" s="28"/>
      <c r="DFB140" s="28"/>
      <c r="DFC140" s="28"/>
      <c r="DFD140" s="28"/>
      <c r="DFE140" s="28"/>
      <c r="DFF140" s="28"/>
      <c r="DFG140" s="28"/>
      <c r="DFH140" s="28"/>
      <c r="DFI140" s="28"/>
      <c r="DFJ140" s="28"/>
      <c r="DFK140" s="28"/>
      <c r="DFL140" s="28"/>
      <c r="DFM140" s="28"/>
      <c r="DFN140" s="28"/>
      <c r="DFO140" s="28"/>
      <c r="DFP140" s="28"/>
      <c r="DFQ140" s="28"/>
      <c r="DFR140" s="28"/>
      <c r="DFS140" s="28"/>
      <c r="DFT140" s="28"/>
      <c r="DFU140" s="28"/>
      <c r="DFV140" s="28"/>
      <c r="DFW140" s="28"/>
      <c r="DFX140" s="28"/>
      <c r="DFY140" s="28"/>
      <c r="DFZ140" s="28"/>
      <c r="DGA140" s="28"/>
      <c r="DGB140" s="28"/>
      <c r="DGC140" s="28"/>
      <c r="DGD140" s="28"/>
      <c r="DGE140" s="28"/>
      <c r="DGF140" s="28"/>
      <c r="DGG140" s="28"/>
      <c r="DGH140" s="28"/>
      <c r="DGI140" s="28"/>
      <c r="DGJ140" s="28"/>
      <c r="DGK140" s="28"/>
      <c r="DGL140" s="28"/>
      <c r="DGM140" s="28"/>
      <c r="DGN140" s="28"/>
      <c r="DGO140" s="28"/>
      <c r="DGP140" s="28"/>
      <c r="DGQ140" s="28"/>
      <c r="DGR140" s="28"/>
      <c r="DGS140" s="28"/>
      <c r="DGT140" s="28"/>
      <c r="DGU140" s="28"/>
      <c r="DGV140" s="28"/>
      <c r="DGW140" s="28"/>
      <c r="DGX140" s="28"/>
      <c r="DGY140" s="28"/>
      <c r="DGZ140" s="28"/>
      <c r="DHA140" s="28"/>
      <c r="DHB140" s="28"/>
      <c r="DHC140" s="28"/>
      <c r="DHD140" s="28"/>
      <c r="DHE140" s="28"/>
      <c r="DHF140" s="28"/>
      <c r="DHG140" s="28"/>
      <c r="DHH140" s="28"/>
      <c r="DHI140" s="28"/>
      <c r="DHJ140" s="28"/>
      <c r="DHK140" s="28"/>
      <c r="DHL140" s="28"/>
      <c r="DHM140" s="28"/>
      <c r="DHN140" s="28"/>
      <c r="DHO140" s="28"/>
      <c r="DHP140" s="28"/>
      <c r="DHQ140" s="28"/>
      <c r="DHR140" s="28"/>
      <c r="DHS140" s="28"/>
      <c r="DHT140" s="28"/>
      <c r="DHU140" s="28"/>
      <c r="DHV140" s="28"/>
      <c r="DHW140" s="28"/>
      <c r="DHX140" s="28"/>
      <c r="DHY140" s="28"/>
      <c r="DHZ140" s="28"/>
      <c r="DIA140" s="28"/>
      <c r="DIB140" s="28"/>
      <c r="DIC140" s="28"/>
      <c r="DID140" s="28"/>
      <c r="DIE140" s="28"/>
      <c r="DIF140" s="28"/>
      <c r="DIG140" s="28"/>
      <c r="DIH140" s="28"/>
      <c r="DII140" s="28"/>
      <c r="DIJ140" s="28"/>
      <c r="DIK140" s="28"/>
      <c r="DIL140" s="28"/>
      <c r="DIM140" s="28"/>
      <c r="DIN140" s="28"/>
      <c r="DIO140" s="28"/>
      <c r="DIP140" s="28"/>
      <c r="DIQ140" s="28"/>
      <c r="DIR140" s="28"/>
      <c r="DIS140" s="28"/>
      <c r="DIT140" s="28"/>
      <c r="DIU140" s="28"/>
      <c r="DIV140" s="28"/>
      <c r="DIW140" s="28"/>
      <c r="DIX140" s="28"/>
      <c r="DIY140" s="28"/>
      <c r="DIZ140" s="28"/>
      <c r="DJA140" s="28"/>
      <c r="DJB140" s="28"/>
      <c r="DJC140" s="28"/>
      <c r="DJD140" s="28"/>
      <c r="DJE140" s="28"/>
      <c r="DJF140" s="28"/>
      <c r="DJG140" s="28"/>
      <c r="DJH140" s="28"/>
      <c r="DJI140" s="28"/>
      <c r="DJJ140" s="28"/>
      <c r="DJK140" s="28"/>
      <c r="DJL140" s="28"/>
      <c r="DJM140" s="28"/>
      <c r="DJN140" s="28"/>
      <c r="DJO140" s="28"/>
      <c r="DJP140" s="28"/>
      <c r="DJQ140" s="28"/>
      <c r="DJR140" s="28"/>
      <c r="DJS140" s="28"/>
      <c r="DJT140" s="28"/>
      <c r="DJU140" s="28"/>
      <c r="DJV140" s="28"/>
      <c r="DJW140" s="28"/>
      <c r="DJX140" s="28"/>
      <c r="DJY140" s="28"/>
      <c r="DJZ140" s="28"/>
      <c r="DKA140" s="28"/>
      <c r="DKB140" s="28"/>
      <c r="DKC140" s="28"/>
      <c r="DKD140" s="28"/>
      <c r="DKE140" s="28"/>
      <c r="DKF140" s="28"/>
      <c r="DKG140" s="28"/>
      <c r="DKH140" s="28"/>
      <c r="DKI140" s="28"/>
      <c r="DKJ140" s="28"/>
      <c r="DKK140" s="28"/>
      <c r="DKL140" s="28"/>
      <c r="DKM140" s="28"/>
      <c r="DKN140" s="28"/>
      <c r="DKO140" s="28"/>
      <c r="DKP140" s="28"/>
      <c r="DKQ140" s="28"/>
      <c r="DKR140" s="28"/>
      <c r="DKS140" s="28"/>
      <c r="DKT140" s="28"/>
      <c r="DKU140" s="28"/>
      <c r="DKV140" s="28"/>
      <c r="DKW140" s="28"/>
      <c r="DKX140" s="28"/>
      <c r="DKY140" s="28"/>
      <c r="DKZ140" s="28"/>
      <c r="DLA140" s="28"/>
      <c r="DLB140" s="28"/>
      <c r="DLC140" s="28"/>
      <c r="DLD140" s="28"/>
      <c r="DLE140" s="28"/>
      <c r="DLF140" s="28"/>
      <c r="DLG140" s="28"/>
      <c r="DLH140" s="28"/>
      <c r="DLI140" s="28"/>
      <c r="DLJ140" s="28"/>
      <c r="DLK140" s="28"/>
      <c r="DLL140" s="28"/>
      <c r="DLM140" s="28"/>
      <c r="DLN140" s="28"/>
      <c r="DLO140" s="28"/>
      <c r="DLP140" s="28"/>
      <c r="DLQ140" s="28"/>
      <c r="DLR140" s="28"/>
      <c r="DLS140" s="28"/>
      <c r="DLT140" s="28"/>
      <c r="DLU140" s="28"/>
      <c r="DLV140" s="28"/>
      <c r="DLW140" s="28"/>
      <c r="DLX140" s="28"/>
      <c r="DLY140" s="28"/>
      <c r="DLZ140" s="28"/>
      <c r="DMA140" s="28"/>
      <c r="DMB140" s="28"/>
      <c r="DMC140" s="28"/>
      <c r="DMD140" s="28"/>
      <c r="DME140" s="28"/>
      <c r="DMF140" s="28"/>
      <c r="DMG140" s="28"/>
      <c r="DMH140" s="28"/>
      <c r="DMI140" s="28"/>
      <c r="DMJ140" s="28"/>
      <c r="DMK140" s="28"/>
      <c r="DML140" s="28"/>
      <c r="DMM140" s="28"/>
      <c r="DMN140" s="28"/>
      <c r="DMO140" s="28"/>
      <c r="DMP140" s="28"/>
      <c r="DMQ140" s="28"/>
      <c r="DMR140" s="28"/>
      <c r="DMS140" s="28"/>
      <c r="DMT140" s="28"/>
      <c r="DMU140" s="28"/>
      <c r="DMV140" s="28"/>
      <c r="DMW140" s="28"/>
      <c r="DMX140" s="28"/>
      <c r="DMY140" s="28"/>
      <c r="DMZ140" s="28"/>
      <c r="DNA140" s="28"/>
      <c r="DNB140" s="28"/>
      <c r="DNC140" s="28"/>
      <c r="DND140" s="28"/>
      <c r="DNE140" s="28"/>
      <c r="DNF140" s="28"/>
      <c r="DNG140" s="28"/>
      <c r="DNH140" s="28"/>
      <c r="DNI140" s="28"/>
      <c r="DNJ140" s="28"/>
      <c r="DNK140" s="28"/>
      <c r="DNL140" s="28"/>
      <c r="DNM140" s="28"/>
      <c r="DNN140" s="28"/>
      <c r="DNO140" s="28"/>
      <c r="DNP140" s="28"/>
      <c r="DNQ140" s="28"/>
      <c r="DNR140" s="28"/>
      <c r="DNS140" s="28"/>
      <c r="DNT140" s="28"/>
      <c r="DNU140" s="28"/>
      <c r="DNV140" s="28"/>
      <c r="DNW140" s="28"/>
      <c r="DNX140" s="28"/>
      <c r="DNY140" s="28"/>
      <c r="DNZ140" s="28"/>
      <c r="DOA140" s="28"/>
      <c r="DOB140" s="28"/>
      <c r="DOC140" s="28"/>
      <c r="DOD140" s="28"/>
      <c r="DOE140" s="28"/>
      <c r="DOF140" s="28"/>
      <c r="DOG140" s="28"/>
      <c r="DOH140" s="28"/>
      <c r="DOI140" s="28"/>
      <c r="DOJ140" s="28"/>
      <c r="DOK140" s="28"/>
      <c r="DOL140" s="28"/>
      <c r="DOM140" s="28"/>
      <c r="DON140" s="28"/>
      <c r="DOO140" s="28"/>
      <c r="DOP140" s="28"/>
      <c r="DOQ140" s="28"/>
      <c r="DOR140" s="28"/>
      <c r="DOS140" s="28"/>
      <c r="DOT140" s="28"/>
      <c r="DOU140" s="28"/>
      <c r="DOV140" s="28"/>
      <c r="DOW140" s="28"/>
      <c r="DOX140" s="28"/>
      <c r="DOY140" s="28"/>
      <c r="DOZ140" s="28"/>
      <c r="DPA140" s="28"/>
      <c r="DPB140" s="28"/>
      <c r="DPC140" s="28"/>
      <c r="DPD140" s="28"/>
      <c r="DPE140" s="28"/>
      <c r="DPF140" s="28"/>
      <c r="DPG140" s="28"/>
      <c r="DPH140" s="28"/>
      <c r="DPI140" s="28"/>
      <c r="DPJ140" s="28"/>
      <c r="DPK140" s="28"/>
      <c r="DPL140" s="28"/>
      <c r="DPM140" s="28"/>
      <c r="DPN140" s="28"/>
      <c r="DPO140" s="28"/>
      <c r="DPP140" s="28"/>
      <c r="DPQ140" s="28"/>
      <c r="DPR140" s="28"/>
      <c r="DPS140" s="28"/>
      <c r="DPT140" s="28"/>
      <c r="DPU140" s="28"/>
      <c r="DPV140" s="28"/>
      <c r="DPW140" s="28"/>
      <c r="DPX140" s="28"/>
      <c r="DPY140" s="28"/>
      <c r="DPZ140" s="28"/>
      <c r="DQA140" s="28"/>
      <c r="DQB140" s="28"/>
      <c r="DQC140" s="28"/>
      <c r="DQD140" s="28"/>
      <c r="DQE140" s="28"/>
      <c r="DQF140" s="28"/>
      <c r="DQG140" s="28"/>
      <c r="DQH140" s="28"/>
      <c r="DQI140" s="28"/>
      <c r="DQJ140" s="28"/>
      <c r="DQK140" s="28"/>
      <c r="DQL140" s="28"/>
      <c r="DQM140" s="28"/>
      <c r="DQN140" s="28"/>
      <c r="DQO140" s="28"/>
      <c r="DQP140" s="28"/>
      <c r="DQQ140" s="28"/>
      <c r="DQR140" s="28"/>
      <c r="DQS140" s="28"/>
      <c r="DQT140" s="28"/>
      <c r="DQU140" s="28"/>
      <c r="DQV140" s="28"/>
      <c r="DQW140" s="28"/>
      <c r="DQX140" s="28"/>
      <c r="DQY140" s="28"/>
      <c r="DQZ140" s="28"/>
      <c r="DRA140" s="28"/>
      <c r="DRB140" s="28"/>
      <c r="DRC140" s="28"/>
      <c r="DRD140" s="28"/>
      <c r="DRE140" s="28"/>
      <c r="DRF140" s="28"/>
      <c r="DRG140" s="28"/>
      <c r="DRH140" s="28"/>
      <c r="DRI140" s="28"/>
      <c r="DRJ140" s="28"/>
      <c r="DRK140" s="28"/>
      <c r="DRL140" s="28"/>
      <c r="DRM140" s="28"/>
      <c r="DRN140" s="28"/>
      <c r="DRO140" s="28"/>
      <c r="DRP140" s="28"/>
      <c r="DRQ140" s="28"/>
      <c r="DRR140" s="28"/>
      <c r="DRS140" s="28"/>
      <c r="DRT140" s="28"/>
      <c r="DRU140" s="28"/>
      <c r="DRV140" s="28"/>
      <c r="DRW140" s="28"/>
      <c r="DRX140" s="28"/>
      <c r="DRY140" s="28"/>
      <c r="DRZ140" s="28"/>
      <c r="DSA140" s="28"/>
      <c r="DSB140" s="28"/>
      <c r="DSC140" s="28"/>
      <c r="DSD140" s="28"/>
      <c r="DSE140" s="28"/>
      <c r="DSF140" s="28"/>
      <c r="DSG140" s="28"/>
      <c r="DSH140" s="28"/>
      <c r="DSI140" s="28"/>
      <c r="DSJ140" s="28"/>
      <c r="DSK140" s="28"/>
      <c r="DSL140" s="28"/>
      <c r="DSM140" s="28"/>
      <c r="DSN140" s="28"/>
      <c r="DSO140" s="28"/>
      <c r="DSP140" s="28"/>
      <c r="DSQ140" s="28"/>
      <c r="DSR140" s="28"/>
      <c r="DSS140" s="28"/>
      <c r="DST140" s="28"/>
      <c r="DSU140" s="28"/>
      <c r="DSV140" s="28"/>
      <c r="DSW140" s="28"/>
      <c r="DSX140" s="28"/>
      <c r="DSY140" s="28"/>
      <c r="DSZ140" s="28"/>
      <c r="DTA140" s="28"/>
      <c r="DTB140" s="28"/>
      <c r="DTC140" s="28"/>
      <c r="DTD140" s="28"/>
      <c r="DTE140" s="28"/>
      <c r="DTF140" s="28"/>
      <c r="DTG140" s="28"/>
      <c r="DTH140" s="28"/>
      <c r="DTI140" s="28"/>
      <c r="DTJ140" s="28"/>
      <c r="DTK140" s="28"/>
      <c r="DTL140" s="28"/>
      <c r="DTM140" s="28"/>
      <c r="DTN140" s="28"/>
      <c r="DTO140" s="28"/>
      <c r="DTP140" s="28"/>
      <c r="DTQ140" s="28"/>
      <c r="DTR140" s="28"/>
      <c r="DTS140" s="28"/>
      <c r="DTT140" s="28"/>
      <c r="DTU140" s="28"/>
      <c r="DTV140" s="28"/>
      <c r="DTW140" s="28"/>
      <c r="DTX140" s="28"/>
      <c r="DTY140" s="28"/>
      <c r="DTZ140" s="28"/>
      <c r="DUA140" s="28"/>
      <c r="DUB140" s="28"/>
      <c r="DUC140" s="28"/>
      <c r="DUD140" s="28"/>
      <c r="DUE140" s="28"/>
      <c r="DUF140" s="28"/>
      <c r="DUG140" s="28"/>
      <c r="DUH140" s="28"/>
      <c r="DUI140" s="28"/>
      <c r="DUJ140" s="28"/>
      <c r="DUK140" s="28"/>
      <c r="DUL140" s="28"/>
      <c r="DUM140" s="28"/>
      <c r="DUN140" s="28"/>
      <c r="DUO140" s="28"/>
      <c r="DUP140" s="28"/>
      <c r="DUQ140" s="28"/>
      <c r="DUR140" s="28"/>
      <c r="DUS140" s="28"/>
      <c r="DUT140" s="28"/>
      <c r="DUU140" s="28"/>
      <c r="DUV140" s="28"/>
      <c r="DUW140" s="28"/>
      <c r="DUX140" s="28"/>
      <c r="DUY140" s="28"/>
      <c r="DUZ140" s="28"/>
      <c r="DVA140" s="28"/>
      <c r="DVB140" s="28"/>
      <c r="DVC140" s="28"/>
      <c r="DVD140" s="28"/>
      <c r="DVE140" s="28"/>
      <c r="DVF140" s="28"/>
      <c r="DVG140" s="28"/>
      <c r="DVH140" s="28"/>
      <c r="DVI140" s="28"/>
      <c r="DVJ140" s="28"/>
      <c r="DVK140" s="28"/>
      <c r="DVL140" s="28"/>
      <c r="DVM140" s="28"/>
      <c r="DVN140" s="28"/>
      <c r="DVO140" s="28"/>
      <c r="DVP140" s="28"/>
      <c r="DVQ140" s="28"/>
      <c r="DVR140" s="28"/>
      <c r="DVS140" s="28"/>
      <c r="DVT140" s="28"/>
      <c r="DVU140" s="28"/>
      <c r="DVV140" s="28"/>
      <c r="DVW140" s="28"/>
      <c r="DVX140" s="28"/>
      <c r="DVY140" s="28"/>
      <c r="DVZ140" s="28"/>
      <c r="DWA140" s="28"/>
      <c r="DWB140" s="28"/>
      <c r="DWC140" s="28"/>
      <c r="DWD140" s="28"/>
      <c r="DWE140" s="28"/>
      <c r="DWF140" s="28"/>
      <c r="DWG140" s="28"/>
      <c r="DWH140" s="28"/>
      <c r="DWI140" s="28"/>
      <c r="DWJ140" s="28"/>
      <c r="DWK140" s="28"/>
      <c r="DWL140" s="28"/>
      <c r="DWM140" s="28"/>
      <c r="DWN140" s="28"/>
      <c r="DWO140" s="28"/>
      <c r="DWP140" s="28"/>
      <c r="DWQ140" s="28"/>
      <c r="DWR140" s="28"/>
      <c r="DWS140" s="28"/>
      <c r="DWT140" s="28"/>
      <c r="DWU140" s="28"/>
      <c r="DWV140" s="28"/>
      <c r="DWW140" s="28"/>
      <c r="DWX140" s="28"/>
      <c r="DWY140" s="28"/>
      <c r="DWZ140" s="28"/>
      <c r="DXA140" s="28"/>
      <c r="DXB140" s="28"/>
      <c r="DXC140" s="28"/>
      <c r="DXD140" s="28"/>
      <c r="DXE140" s="28"/>
      <c r="DXF140" s="28"/>
      <c r="DXG140" s="28"/>
      <c r="DXH140" s="28"/>
      <c r="DXI140" s="28"/>
      <c r="DXJ140" s="28"/>
      <c r="DXK140" s="28"/>
      <c r="DXL140" s="28"/>
      <c r="DXM140" s="28"/>
      <c r="DXN140" s="28"/>
      <c r="DXO140" s="28"/>
      <c r="DXP140" s="28"/>
      <c r="DXQ140" s="28"/>
      <c r="DXR140" s="28"/>
      <c r="DXS140" s="28"/>
      <c r="DXT140" s="28"/>
      <c r="DXU140" s="28"/>
      <c r="DXV140" s="28"/>
      <c r="DXW140" s="28"/>
      <c r="DXX140" s="28"/>
      <c r="DXY140" s="28"/>
      <c r="DXZ140" s="28"/>
      <c r="DYA140" s="28"/>
      <c r="DYB140" s="28"/>
      <c r="DYC140" s="28"/>
      <c r="DYD140" s="28"/>
      <c r="DYE140" s="28"/>
      <c r="DYF140" s="28"/>
      <c r="DYG140" s="28"/>
      <c r="DYH140" s="28"/>
      <c r="DYI140" s="28"/>
      <c r="DYJ140" s="28"/>
      <c r="DYK140" s="28"/>
      <c r="DYL140" s="28"/>
      <c r="DYM140" s="28"/>
      <c r="DYN140" s="28"/>
      <c r="DYO140" s="28"/>
      <c r="DYP140" s="28"/>
      <c r="DYQ140" s="28"/>
      <c r="DYR140" s="28"/>
      <c r="DYS140" s="28"/>
      <c r="DYT140" s="28"/>
      <c r="DYU140" s="28"/>
      <c r="DYV140" s="28"/>
      <c r="DYW140" s="28"/>
      <c r="DYX140" s="28"/>
      <c r="DYY140" s="28"/>
      <c r="DYZ140" s="28"/>
      <c r="DZA140" s="28"/>
      <c r="DZB140" s="28"/>
      <c r="DZC140" s="28"/>
      <c r="DZD140" s="28"/>
      <c r="DZE140" s="28"/>
      <c r="DZF140" s="28"/>
      <c r="DZG140" s="28"/>
      <c r="DZH140" s="28"/>
      <c r="DZI140" s="28"/>
      <c r="DZJ140" s="28"/>
      <c r="DZK140" s="28"/>
      <c r="DZL140" s="28"/>
      <c r="DZM140" s="28"/>
      <c r="DZN140" s="28"/>
      <c r="DZO140" s="28"/>
      <c r="DZP140" s="28"/>
      <c r="DZQ140" s="28"/>
      <c r="DZR140" s="28"/>
      <c r="DZS140" s="28"/>
      <c r="DZT140" s="28"/>
      <c r="DZU140" s="28"/>
      <c r="DZV140" s="28"/>
      <c r="DZW140" s="28"/>
      <c r="DZX140" s="28"/>
      <c r="DZY140" s="28"/>
      <c r="DZZ140" s="28"/>
      <c r="EAA140" s="28"/>
      <c r="EAB140" s="28"/>
      <c r="EAC140" s="28"/>
      <c r="EAD140" s="28"/>
      <c r="EAE140" s="28"/>
      <c r="EAF140" s="28"/>
      <c r="EAG140" s="28"/>
      <c r="EAH140" s="28"/>
      <c r="EAI140" s="28"/>
      <c r="EAJ140" s="28"/>
      <c r="EAK140" s="28"/>
      <c r="EAL140" s="28"/>
      <c r="EAM140" s="28"/>
      <c r="EAN140" s="28"/>
      <c r="EAO140" s="28"/>
      <c r="EAP140" s="28"/>
      <c r="EAQ140" s="28"/>
      <c r="EAR140" s="28"/>
      <c r="EAS140" s="28"/>
      <c r="EAT140" s="28"/>
      <c r="EAU140" s="28"/>
      <c r="EAV140" s="28"/>
      <c r="EAW140" s="28"/>
      <c r="EAX140" s="28"/>
      <c r="EAY140" s="28"/>
      <c r="EAZ140" s="28"/>
      <c r="EBA140" s="28"/>
      <c r="EBB140" s="28"/>
      <c r="EBC140" s="28"/>
      <c r="EBD140" s="28"/>
      <c r="EBE140" s="28"/>
      <c r="EBF140" s="28"/>
      <c r="EBG140" s="28"/>
      <c r="EBH140" s="28"/>
      <c r="EBI140" s="28"/>
      <c r="EBJ140" s="28"/>
      <c r="EBK140" s="28"/>
      <c r="EBL140" s="28"/>
      <c r="EBM140" s="28"/>
      <c r="EBN140" s="28"/>
      <c r="EBO140" s="28"/>
      <c r="EBP140" s="28"/>
      <c r="EBQ140" s="28"/>
      <c r="EBR140" s="28"/>
      <c r="EBS140" s="28"/>
      <c r="EBT140" s="28"/>
      <c r="EBU140" s="28"/>
      <c r="EBV140" s="28"/>
      <c r="EBW140" s="28"/>
      <c r="EBX140" s="28"/>
      <c r="EBY140" s="28"/>
      <c r="EBZ140" s="28"/>
      <c r="ECA140" s="28"/>
      <c r="ECB140" s="28"/>
      <c r="ECC140" s="28"/>
      <c r="ECD140" s="28"/>
      <c r="ECE140" s="28"/>
      <c r="ECF140" s="28"/>
      <c r="ECG140" s="28"/>
      <c r="ECH140" s="28"/>
      <c r="ECI140" s="28"/>
      <c r="ECJ140" s="28"/>
      <c r="ECK140" s="28"/>
      <c r="ECL140" s="28"/>
      <c r="ECM140" s="28"/>
      <c r="ECN140" s="28"/>
      <c r="ECO140" s="28"/>
      <c r="ECP140" s="28"/>
      <c r="ECQ140" s="28"/>
      <c r="ECR140" s="28"/>
      <c r="ECS140" s="28"/>
      <c r="ECT140" s="28"/>
      <c r="ECU140" s="28"/>
      <c r="ECV140" s="28"/>
      <c r="ECW140" s="28"/>
      <c r="ECX140" s="28"/>
      <c r="ECY140" s="28"/>
      <c r="ECZ140" s="28"/>
      <c r="EDA140" s="28"/>
      <c r="EDB140" s="28"/>
      <c r="EDC140" s="28"/>
      <c r="EDD140" s="28"/>
      <c r="EDE140" s="28"/>
      <c r="EDF140" s="28"/>
      <c r="EDG140" s="28"/>
      <c r="EDH140" s="28"/>
      <c r="EDI140" s="28"/>
      <c r="EDJ140" s="28"/>
      <c r="EDK140" s="28"/>
      <c r="EDL140" s="28"/>
      <c r="EDM140" s="28"/>
      <c r="EDN140" s="28"/>
      <c r="EDO140" s="28"/>
      <c r="EDP140" s="28"/>
      <c r="EDQ140" s="28"/>
      <c r="EDR140" s="28"/>
      <c r="EDS140" s="28"/>
      <c r="EDT140" s="28"/>
      <c r="EDU140" s="28"/>
      <c r="EDV140" s="28"/>
      <c r="EDW140" s="28"/>
      <c r="EDX140" s="28"/>
      <c r="EDY140" s="28"/>
      <c r="EDZ140" s="28"/>
      <c r="EEA140" s="28"/>
      <c r="EEB140" s="28"/>
      <c r="EEC140" s="28"/>
      <c r="EED140" s="28"/>
      <c r="EEE140" s="28"/>
      <c r="EEF140" s="28"/>
      <c r="EEG140" s="28"/>
      <c r="EEH140" s="28"/>
      <c r="EEI140" s="28"/>
      <c r="EEJ140" s="28"/>
      <c r="EEK140" s="28"/>
      <c r="EEL140" s="28"/>
      <c r="EEM140" s="28"/>
      <c r="EEN140" s="28"/>
      <c r="EEO140" s="28"/>
      <c r="EEP140" s="28"/>
      <c r="EEQ140" s="28"/>
      <c r="EER140" s="28"/>
      <c r="EES140" s="28"/>
      <c r="EET140" s="28"/>
      <c r="EEU140" s="28"/>
      <c r="EEV140" s="28"/>
      <c r="EEW140" s="28"/>
      <c r="EEX140" s="28"/>
      <c r="EEY140" s="28"/>
      <c r="EEZ140" s="28"/>
      <c r="EFA140" s="28"/>
      <c r="EFB140" s="28"/>
      <c r="EFC140" s="28"/>
      <c r="EFD140" s="28"/>
      <c r="EFE140" s="28"/>
      <c r="EFF140" s="28"/>
      <c r="EFG140" s="28"/>
      <c r="EFH140" s="28"/>
      <c r="EFI140" s="28"/>
      <c r="EFJ140" s="28"/>
      <c r="EFK140" s="28"/>
      <c r="EFL140" s="28"/>
      <c r="EFM140" s="28"/>
      <c r="EFN140" s="28"/>
      <c r="EFO140" s="28"/>
      <c r="EFP140" s="28"/>
      <c r="EFQ140" s="28"/>
      <c r="EFR140" s="28"/>
      <c r="EFS140" s="28"/>
      <c r="EFT140" s="28"/>
      <c r="EFU140" s="28"/>
      <c r="EFV140" s="28"/>
      <c r="EFW140" s="28"/>
      <c r="EFX140" s="28"/>
      <c r="EFY140" s="28"/>
      <c r="EFZ140" s="28"/>
      <c r="EGA140" s="28"/>
      <c r="EGB140" s="28"/>
      <c r="EGC140" s="28"/>
      <c r="EGD140" s="28"/>
      <c r="EGE140" s="28"/>
      <c r="EGF140" s="28"/>
      <c r="EGG140" s="28"/>
      <c r="EGH140" s="28"/>
      <c r="EGI140" s="28"/>
      <c r="EGJ140" s="28"/>
      <c r="EGK140" s="28"/>
      <c r="EGL140" s="28"/>
      <c r="EGM140" s="28"/>
      <c r="EGN140" s="28"/>
      <c r="EGO140" s="28"/>
      <c r="EGP140" s="28"/>
      <c r="EGQ140" s="28"/>
      <c r="EGR140" s="28"/>
      <c r="EGS140" s="28"/>
      <c r="EGT140" s="28"/>
      <c r="EGU140" s="28"/>
      <c r="EGV140" s="28"/>
      <c r="EGW140" s="28"/>
      <c r="EGX140" s="28"/>
      <c r="EGY140" s="28"/>
      <c r="EGZ140" s="28"/>
      <c r="EHA140" s="28"/>
      <c r="EHB140" s="28"/>
      <c r="EHC140" s="28"/>
      <c r="EHD140" s="28"/>
      <c r="EHE140" s="28"/>
      <c r="EHF140" s="28"/>
      <c r="EHG140" s="28"/>
      <c r="EHH140" s="28"/>
      <c r="EHI140" s="28"/>
      <c r="EHJ140" s="28"/>
      <c r="EHK140" s="28"/>
      <c r="EHL140" s="28"/>
      <c r="EHM140" s="28"/>
      <c r="EHN140" s="28"/>
      <c r="EHO140" s="28"/>
      <c r="EHP140" s="28"/>
      <c r="EHQ140" s="28"/>
      <c r="EHR140" s="28"/>
      <c r="EHS140" s="28"/>
      <c r="EHT140" s="28"/>
      <c r="EHU140" s="28"/>
      <c r="EHV140" s="28"/>
      <c r="EHW140" s="28"/>
      <c r="EHX140" s="28"/>
      <c r="EHY140" s="28"/>
      <c r="EHZ140" s="28"/>
      <c r="EIA140" s="28"/>
      <c r="EIB140" s="28"/>
      <c r="EIC140" s="28"/>
      <c r="EID140" s="28"/>
      <c r="EIE140" s="28"/>
      <c r="EIF140" s="28"/>
      <c r="EIG140" s="28"/>
      <c r="EIH140" s="28"/>
      <c r="EII140" s="28"/>
      <c r="EIJ140" s="28"/>
      <c r="EIK140" s="28"/>
      <c r="EIL140" s="28"/>
      <c r="EIM140" s="28"/>
      <c r="EIN140" s="28"/>
      <c r="EIO140" s="28"/>
      <c r="EIP140" s="28"/>
      <c r="EIQ140" s="28"/>
      <c r="EIR140" s="28"/>
      <c r="EIS140" s="28"/>
      <c r="EIT140" s="28"/>
      <c r="EIU140" s="28"/>
      <c r="EIV140" s="28"/>
      <c r="EIW140" s="28"/>
      <c r="EIX140" s="28"/>
      <c r="EIY140" s="28"/>
      <c r="EIZ140" s="28"/>
      <c r="EJA140" s="28"/>
      <c r="EJB140" s="28"/>
      <c r="EJC140" s="28"/>
      <c r="EJD140" s="28"/>
      <c r="EJE140" s="28"/>
      <c r="EJF140" s="28"/>
      <c r="EJG140" s="28"/>
      <c r="EJH140" s="28"/>
      <c r="EJI140" s="28"/>
      <c r="EJJ140" s="28"/>
      <c r="EJK140" s="28"/>
      <c r="EJL140" s="28"/>
      <c r="EJM140" s="28"/>
      <c r="EJN140" s="28"/>
      <c r="EJO140" s="28"/>
      <c r="EJP140" s="28"/>
      <c r="EJQ140" s="28"/>
      <c r="EJR140" s="28"/>
      <c r="EJS140" s="28"/>
      <c r="EJT140" s="28"/>
      <c r="EJU140" s="28"/>
      <c r="EJV140" s="28"/>
      <c r="EJW140" s="28"/>
      <c r="EJX140" s="28"/>
      <c r="EJY140" s="28"/>
      <c r="EJZ140" s="28"/>
      <c r="EKA140" s="28"/>
      <c r="EKB140" s="28"/>
      <c r="EKC140" s="28"/>
      <c r="EKD140" s="28"/>
      <c r="EKE140" s="28"/>
      <c r="EKF140" s="28"/>
      <c r="EKG140" s="28"/>
      <c r="EKH140" s="28"/>
      <c r="EKI140" s="28"/>
      <c r="EKJ140" s="28"/>
      <c r="EKK140" s="28"/>
      <c r="EKL140" s="28"/>
      <c r="EKM140" s="28"/>
      <c r="EKN140" s="28"/>
      <c r="EKO140" s="28"/>
      <c r="EKP140" s="28"/>
      <c r="EKQ140" s="28"/>
      <c r="EKR140" s="28"/>
      <c r="EKS140" s="28"/>
      <c r="EKT140" s="28"/>
      <c r="EKU140" s="28"/>
      <c r="EKV140" s="28"/>
      <c r="EKW140" s="28"/>
      <c r="EKX140" s="28"/>
      <c r="EKY140" s="28"/>
      <c r="EKZ140" s="28"/>
      <c r="ELA140" s="28"/>
      <c r="ELB140" s="28"/>
      <c r="ELC140" s="28"/>
      <c r="ELD140" s="28"/>
      <c r="ELE140" s="28"/>
      <c r="ELF140" s="28"/>
      <c r="ELG140" s="28"/>
      <c r="ELH140" s="28"/>
      <c r="ELI140" s="28"/>
      <c r="ELJ140" s="28"/>
      <c r="ELK140" s="28"/>
      <c r="ELL140" s="28"/>
      <c r="ELM140" s="28"/>
      <c r="ELN140" s="28"/>
      <c r="ELO140" s="28"/>
      <c r="ELP140" s="28"/>
      <c r="ELQ140" s="28"/>
      <c r="ELR140" s="28"/>
      <c r="ELS140" s="28"/>
      <c r="ELT140" s="28"/>
      <c r="ELU140" s="28"/>
      <c r="ELV140" s="28"/>
      <c r="ELW140" s="28"/>
      <c r="ELX140" s="28"/>
      <c r="ELY140" s="28"/>
      <c r="ELZ140" s="28"/>
      <c r="EMA140" s="28"/>
      <c r="EMB140" s="28"/>
      <c r="EMC140" s="28"/>
      <c r="EMD140" s="28"/>
      <c r="EME140" s="28"/>
      <c r="EMF140" s="28"/>
      <c r="EMG140" s="28"/>
      <c r="EMH140" s="28"/>
      <c r="EMI140" s="28"/>
      <c r="EMJ140" s="28"/>
      <c r="EMK140" s="28"/>
      <c r="EML140" s="28"/>
      <c r="EMM140" s="28"/>
      <c r="EMN140" s="28"/>
      <c r="EMO140" s="28"/>
      <c r="EMP140" s="28"/>
      <c r="EMQ140" s="28"/>
      <c r="EMR140" s="28"/>
      <c r="EMS140" s="28"/>
      <c r="EMT140" s="28"/>
      <c r="EMU140" s="28"/>
      <c r="EMV140" s="28"/>
      <c r="EMW140" s="28"/>
      <c r="EMX140" s="28"/>
      <c r="EMY140" s="28"/>
      <c r="EMZ140" s="28"/>
      <c r="ENA140" s="28"/>
      <c r="ENB140" s="28"/>
      <c r="ENC140" s="28"/>
      <c r="END140" s="28"/>
      <c r="ENE140" s="28"/>
      <c r="ENF140" s="28"/>
      <c r="ENG140" s="28"/>
      <c r="ENH140" s="28"/>
      <c r="ENI140" s="28"/>
      <c r="ENJ140" s="28"/>
      <c r="ENK140" s="28"/>
      <c r="ENL140" s="28"/>
      <c r="ENM140" s="28"/>
      <c r="ENN140" s="28"/>
      <c r="ENO140" s="28"/>
      <c r="ENP140" s="28"/>
      <c r="ENQ140" s="28"/>
      <c r="ENR140" s="28"/>
      <c r="ENS140" s="28"/>
      <c r="ENT140" s="28"/>
      <c r="ENU140" s="28"/>
      <c r="ENV140" s="28"/>
      <c r="ENW140" s="28"/>
      <c r="ENX140" s="28"/>
      <c r="ENY140" s="28"/>
      <c r="ENZ140" s="28"/>
      <c r="EOA140" s="28"/>
      <c r="EOB140" s="28"/>
      <c r="EOC140" s="28"/>
      <c r="EOD140" s="28"/>
      <c r="EOE140" s="28"/>
      <c r="EOF140" s="28"/>
      <c r="EOG140" s="28"/>
      <c r="EOH140" s="28"/>
      <c r="EOI140" s="28"/>
      <c r="EOJ140" s="28"/>
      <c r="EOK140" s="28"/>
      <c r="EOL140" s="28"/>
      <c r="EOM140" s="28"/>
      <c r="EON140" s="28"/>
      <c r="EOO140" s="28"/>
      <c r="EOP140" s="28"/>
      <c r="EOQ140" s="28"/>
      <c r="EOR140" s="28"/>
      <c r="EOS140" s="28"/>
      <c r="EOT140" s="28"/>
      <c r="EOU140" s="28"/>
      <c r="EOV140" s="28"/>
      <c r="EOW140" s="28"/>
      <c r="EOX140" s="28"/>
      <c r="EOY140" s="28"/>
      <c r="EOZ140" s="28"/>
      <c r="EPA140" s="28"/>
      <c r="EPB140" s="28"/>
      <c r="EPC140" s="28"/>
      <c r="EPD140" s="28"/>
      <c r="EPE140" s="28"/>
      <c r="EPF140" s="28"/>
      <c r="EPG140" s="28"/>
      <c r="EPH140" s="28"/>
      <c r="EPI140" s="28"/>
      <c r="EPJ140" s="28"/>
      <c r="EPK140" s="28"/>
      <c r="EPL140" s="28"/>
      <c r="EPM140" s="28"/>
      <c r="EPN140" s="28"/>
      <c r="EPO140" s="28"/>
      <c r="EPP140" s="28"/>
      <c r="EPQ140" s="28"/>
      <c r="EPR140" s="28"/>
      <c r="EPS140" s="28"/>
      <c r="EPT140" s="28"/>
      <c r="EPU140" s="28"/>
      <c r="EPV140" s="28"/>
      <c r="EPW140" s="28"/>
      <c r="EPX140" s="28"/>
      <c r="EPY140" s="28"/>
      <c r="EPZ140" s="28"/>
      <c r="EQA140" s="28"/>
      <c r="EQB140" s="28"/>
      <c r="EQC140" s="28"/>
      <c r="EQD140" s="28"/>
      <c r="EQE140" s="28"/>
      <c r="EQF140" s="28"/>
      <c r="EQG140" s="28"/>
      <c r="EQH140" s="28"/>
      <c r="EQI140" s="28"/>
      <c r="EQJ140" s="28"/>
      <c r="EQK140" s="28"/>
      <c r="EQL140" s="28"/>
      <c r="EQM140" s="28"/>
      <c r="EQN140" s="28"/>
      <c r="EQO140" s="28"/>
      <c r="EQP140" s="28"/>
      <c r="EQQ140" s="28"/>
      <c r="EQR140" s="28"/>
      <c r="EQS140" s="28"/>
      <c r="EQT140" s="28"/>
      <c r="EQU140" s="28"/>
      <c r="EQV140" s="28"/>
      <c r="EQW140" s="28"/>
      <c r="EQX140" s="28"/>
      <c r="EQY140" s="28"/>
      <c r="EQZ140" s="28"/>
      <c r="ERA140" s="28"/>
      <c r="ERB140" s="28"/>
      <c r="ERC140" s="28"/>
      <c r="ERD140" s="28"/>
      <c r="ERE140" s="28"/>
      <c r="ERF140" s="28"/>
      <c r="ERG140" s="28"/>
      <c r="ERH140" s="28"/>
      <c r="ERI140" s="28"/>
      <c r="ERJ140" s="28"/>
      <c r="ERK140" s="28"/>
      <c r="ERL140" s="28"/>
      <c r="ERM140" s="28"/>
      <c r="ERN140" s="28"/>
      <c r="ERO140" s="28"/>
      <c r="ERP140" s="28"/>
      <c r="ERQ140" s="28"/>
      <c r="ERR140" s="28"/>
      <c r="ERS140" s="28"/>
      <c r="ERT140" s="28"/>
      <c r="ERU140" s="28"/>
      <c r="ERV140" s="28"/>
      <c r="ERW140" s="28"/>
      <c r="ERX140" s="28"/>
      <c r="ERY140" s="28"/>
      <c r="ERZ140" s="28"/>
      <c r="ESA140" s="28"/>
      <c r="ESB140" s="28"/>
      <c r="ESC140" s="28"/>
      <c r="ESD140" s="28"/>
      <c r="ESE140" s="28"/>
      <c r="ESF140" s="28"/>
      <c r="ESG140" s="28"/>
      <c r="ESH140" s="28"/>
      <c r="ESI140" s="28"/>
      <c r="ESJ140" s="28"/>
      <c r="ESK140" s="28"/>
      <c r="ESL140" s="28"/>
      <c r="ESM140" s="28"/>
      <c r="ESN140" s="28"/>
      <c r="ESO140" s="28"/>
      <c r="ESP140" s="28"/>
      <c r="ESQ140" s="28"/>
      <c r="ESR140" s="28"/>
      <c r="ESS140" s="28"/>
      <c r="EST140" s="28"/>
      <c r="ESU140" s="28"/>
      <c r="ESV140" s="28"/>
      <c r="ESW140" s="28"/>
      <c r="ESX140" s="28"/>
      <c r="ESY140" s="28"/>
      <c r="ESZ140" s="28"/>
      <c r="ETA140" s="28"/>
      <c r="ETB140" s="28"/>
      <c r="ETC140" s="28"/>
      <c r="ETD140" s="28"/>
      <c r="ETE140" s="28"/>
      <c r="ETF140" s="28"/>
      <c r="ETG140" s="28"/>
      <c r="ETH140" s="28"/>
      <c r="ETI140" s="28"/>
      <c r="ETJ140" s="28"/>
      <c r="ETK140" s="28"/>
      <c r="ETL140" s="28"/>
      <c r="ETM140" s="28"/>
      <c r="ETN140" s="28"/>
      <c r="ETO140" s="28"/>
      <c r="ETP140" s="28"/>
      <c r="ETQ140" s="28"/>
      <c r="ETR140" s="28"/>
      <c r="ETS140" s="28"/>
      <c r="ETT140" s="28"/>
      <c r="ETU140" s="28"/>
      <c r="ETV140" s="28"/>
      <c r="ETW140" s="28"/>
      <c r="ETX140" s="28"/>
      <c r="ETY140" s="28"/>
      <c r="ETZ140" s="28"/>
      <c r="EUA140" s="28"/>
      <c r="EUB140" s="28"/>
      <c r="EUC140" s="28"/>
      <c r="EUD140" s="28"/>
      <c r="EUE140" s="28"/>
      <c r="EUF140" s="28"/>
      <c r="EUG140" s="28"/>
      <c r="EUH140" s="28"/>
      <c r="EUI140" s="28"/>
      <c r="EUJ140" s="28"/>
      <c r="EUK140" s="28"/>
      <c r="EUL140" s="28"/>
      <c r="EUM140" s="28"/>
      <c r="EUN140" s="28"/>
      <c r="EUO140" s="28"/>
      <c r="EUP140" s="28"/>
      <c r="EUQ140" s="28"/>
      <c r="EUR140" s="28"/>
      <c r="EUS140" s="28"/>
      <c r="EUT140" s="28"/>
      <c r="EUU140" s="28"/>
      <c r="EUV140" s="28"/>
      <c r="EUW140" s="28"/>
      <c r="EUX140" s="28"/>
      <c r="EUY140" s="28"/>
      <c r="EUZ140" s="28"/>
      <c r="EVA140" s="28"/>
      <c r="EVB140" s="28"/>
      <c r="EVC140" s="28"/>
      <c r="EVD140" s="28"/>
      <c r="EVE140" s="28"/>
      <c r="EVF140" s="28"/>
      <c r="EVG140" s="28"/>
      <c r="EVH140" s="28"/>
      <c r="EVI140" s="28"/>
      <c r="EVJ140" s="28"/>
      <c r="EVK140" s="28"/>
      <c r="EVL140" s="28"/>
      <c r="EVM140" s="28"/>
      <c r="EVN140" s="28"/>
      <c r="EVO140" s="28"/>
      <c r="EVP140" s="28"/>
      <c r="EVQ140" s="28"/>
      <c r="EVR140" s="28"/>
      <c r="EVS140" s="28"/>
      <c r="EVT140" s="28"/>
      <c r="EVU140" s="28"/>
      <c r="EVV140" s="28"/>
      <c r="EVW140" s="28"/>
      <c r="EVX140" s="28"/>
      <c r="EVY140" s="28"/>
      <c r="EVZ140" s="28"/>
      <c r="EWA140" s="28"/>
      <c r="EWB140" s="28"/>
      <c r="EWC140" s="28"/>
      <c r="EWD140" s="28"/>
      <c r="EWE140" s="28"/>
      <c r="EWF140" s="28"/>
      <c r="EWG140" s="28"/>
      <c r="EWH140" s="28"/>
      <c r="EWI140" s="28"/>
      <c r="EWJ140" s="28"/>
      <c r="EWK140" s="28"/>
      <c r="EWL140" s="28"/>
      <c r="EWM140" s="28"/>
      <c r="EWN140" s="28"/>
      <c r="EWO140" s="28"/>
      <c r="EWP140" s="28"/>
      <c r="EWQ140" s="28"/>
      <c r="EWR140" s="28"/>
      <c r="EWS140" s="28"/>
      <c r="EWT140" s="28"/>
      <c r="EWU140" s="28"/>
      <c r="EWV140" s="28"/>
      <c r="EWW140" s="28"/>
      <c r="EWX140" s="28"/>
      <c r="EWY140" s="28"/>
      <c r="EWZ140" s="28"/>
      <c r="EXA140" s="28"/>
      <c r="EXB140" s="28"/>
      <c r="EXC140" s="28"/>
      <c r="EXD140" s="28"/>
      <c r="EXE140" s="28"/>
      <c r="EXF140" s="28"/>
      <c r="EXG140" s="28"/>
      <c r="EXH140" s="28"/>
      <c r="EXI140" s="28"/>
      <c r="EXJ140" s="28"/>
      <c r="EXK140" s="28"/>
      <c r="EXL140" s="28"/>
      <c r="EXM140" s="28"/>
      <c r="EXN140" s="28"/>
      <c r="EXO140" s="28"/>
      <c r="EXP140" s="28"/>
      <c r="EXQ140" s="28"/>
      <c r="EXR140" s="28"/>
      <c r="EXS140" s="28"/>
      <c r="EXT140" s="28"/>
      <c r="EXU140" s="28"/>
      <c r="EXV140" s="28"/>
      <c r="EXW140" s="28"/>
      <c r="EXX140" s="28"/>
      <c r="EXY140" s="28"/>
      <c r="EXZ140" s="28"/>
      <c r="EYA140" s="28"/>
      <c r="EYB140" s="28"/>
      <c r="EYC140" s="28"/>
      <c r="EYD140" s="28"/>
      <c r="EYE140" s="28"/>
      <c r="EYF140" s="28"/>
      <c r="EYG140" s="28"/>
      <c r="EYH140" s="28"/>
      <c r="EYI140" s="28"/>
      <c r="EYJ140" s="28"/>
      <c r="EYK140" s="28"/>
      <c r="EYL140" s="28"/>
      <c r="EYM140" s="28"/>
      <c r="EYN140" s="28"/>
      <c r="EYO140" s="28"/>
      <c r="EYP140" s="28"/>
      <c r="EYQ140" s="28"/>
      <c r="EYR140" s="28"/>
      <c r="EYS140" s="28"/>
      <c r="EYT140" s="28"/>
      <c r="EYU140" s="28"/>
      <c r="EYV140" s="28"/>
      <c r="EYW140" s="28"/>
      <c r="EYX140" s="28"/>
      <c r="EYY140" s="28"/>
      <c r="EYZ140" s="28"/>
      <c r="EZA140" s="28"/>
      <c r="EZB140" s="28"/>
      <c r="EZC140" s="28"/>
      <c r="EZD140" s="28"/>
      <c r="EZE140" s="28"/>
      <c r="EZF140" s="28"/>
      <c r="EZG140" s="28"/>
      <c r="EZH140" s="28"/>
      <c r="EZI140" s="28"/>
      <c r="EZJ140" s="28"/>
      <c r="EZK140" s="28"/>
      <c r="EZL140" s="28"/>
      <c r="EZM140" s="28"/>
      <c r="EZN140" s="28"/>
      <c r="EZO140" s="28"/>
      <c r="EZP140" s="28"/>
      <c r="EZQ140" s="28"/>
      <c r="EZR140" s="28"/>
      <c r="EZS140" s="28"/>
      <c r="EZT140" s="28"/>
      <c r="EZU140" s="28"/>
      <c r="EZV140" s="28"/>
      <c r="EZW140" s="28"/>
      <c r="EZX140" s="28"/>
      <c r="EZY140" s="28"/>
      <c r="EZZ140" s="28"/>
      <c r="FAA140" s="28"/>
      <c r="FAB140" s="28"/>
      <c r="FAC140" s="28"/>
      <c r="FAD140" s="28"/>
      <c r="FAE140" s="28"/>
      <c r="FAF140" s="28"/>
      <c r="FAG140" s="28"/>
      <c r="FAH140" s="28"/>
      <c r="FAI140" s="28"/>
      <c r="FAJ140" s="28"/>
      <c r="FAK140" s="28"/>
      <c r="FAL140" s="28"/>
      <c r="FAM140" s="28"/>
      <c r="FAN140" s="28"/>
      <c r="FAO140" s="28"/>
      <c r="FAP140" s="28"/>
      <c r="FAQ140" s="28"/>
      <c r="FAR140" s="28"/>
      <c r="FAS140" s="28"/>
      <c r="FAT140" s="28"/>
      <c r="FAU140" s="28"/>
      <c r="FAV140" s="28"/>
      <c r="FAW140" s="28"/>
      <c r="FAX140" s="28"/>
      <c r="FAY140" s="28"/>
      <c r="FAZ140" s="28"/>
      <c r="FBA140" s="28"/>
      <c r="FBB140" s="28"/>
      <c r="FBC140" s="28"/>
      <c r="FBD140" s="28"/>
      <c r="FBE140" s="28"/>
      <c r="FBF140" s="28"/>
      <c r="FBG140" s="28"/>
      <c r="FBH140" s="28"/>
      <c r="FBI140" s="28"/>
      <c r="FBJ140" s="28"/>
      <c r="FBK140" s="28"/>
      <c r="FBL140" s="28"/>
      <c r="FBM140" s="28"/>
      <c r="FBN140" s="28"/>
      <c r="FBO140" s="28"/>
      <c r="FBP140" s="28"/>
      <c r="FBQ140" s="28"/>
      <c r="FBR140" s="28"/>
      <c r="FBS140" s="28"/>
      <c r="FBT140" s="28"/>
      <c r="FBU140" s="28"/>
      <c r="FBV140" s="28"/>
      <c r="FBW140" s="28"/>
      <c r="FBX140" s="28"/>
      <c r="FBY140" s="28"/>
      <c r="FBZ140" s="28"/>
      <c r="FCA140" s="28"/>
      <c r="FCB140" s="28"/>
      <c r="FCC140" s="28"/>
      <c r="FCD140" s="28"/>
      <c r="FCE140" s="28"/>
      <c r="FCF140" s="28"/>
      <c r="FCG140" s="28"/>
      <c r="FCH140" s="28"/>
      <c r="FCI140" s="28"/>
      <c r="FCJ140" s="28"/>
      <c r="FCK140" s="28"/>
      <c r="FCL140" s="28"/>
      <c r="FCM140" s="28"/>
      <c r="FCN140" s="28"/>
      <c r="FCO140" s="28"/>
      <c r="FCP140" s="28"/>
      <c r="FCQ140" s="28"/>
      <c r="FCR140" s="28"/>
      <c r="FCS140" s="28"/>
      <c r="FCT140" s="28"/>
      <c r="FCU140" s="28"/>
      <c r="FCV140" s="28"/>
      <c r="FCW140" s="28"/>
      <c r="FCX140" s="28"/>
      <c r="FCY140" s="28"/>
      <c r="FCZ140" s="28"/>
      <c r="FDA140" s="28"/>
      <c r="FDB140" s="28"/>
      <c r="FDC140" s="28"/>
      <c r="FDD140" s="28"/>
      <c r="FDE140" s="28"/>
      <c r="FDF140" s="28"/>
      <c r="FDG140" s="28"/>
      <c r="FDH140" s="28"/>
      <c r="FDI140" s="28"/>
      <c r="FDJ140" s="28"/>
      <c r="FDK140" s="28"/>
      <c r="FDL140" s="28"/>
      <c r="FDM140" s="28"/>
      <c r="FDN140" s="28"/>
      <c r="FDO140" s="28"/>
      <c r="FDP140" s="28"/>
      <c r="FDQ140" s="28"/>
      <c r="FDR140" s="28"/>
      <c r="FDS140" s="28"/>
      <c r="FDT140" s="28"/>
      <c r="FDU140" s="28"/>
      <c r="FDV140" s="28"/>
      <c r="FDW140" s="28"/>
      <c r="FDX140" s="28"/>
      <c r="FDY140" s="28"/>
      <c r="FDZ140" s="28"/>
      <c r="FEA140" s="28"/>
      <c r="FEB140" s="28"/>
      <c r="FEC140" s="28"/>
      <c r="FED140" s="28"/>
      <c r="FEE140" s="28"/>
      <c r="FEF140" s="28"/>
      <c r="FEG140" s="28"/>
      <c r="FEH140" s="28"/>
      <c r="FEI140" s="28"/>
      <c r="FEJ140" s="28"/>
      <c r="FEK140" s="28"/>
      <c r="FEL140" s="28"/>
      <c r="FEM140" s="28"/>
      <c r="FEN140" s="28"/>
      <c r="FEO140" s="28"/>
      <c r="FEP140" s="28"/>
      <c r="FEQ140" s="28"/>
      <c r="FER140" s="28"/>
      <c r="FES140" s="28"/>
      <c r="FET140" s="28"/>
      <c r="FEU140" s="28"/>
      <c r="FEV140" s="28"/>
      <c r="FEW140" s="28"/>
      <c r="FEX140" s="28"/>
      <c r="FEY140" s="28"/>
      <c r="FEZ140" s="28"/>
      <c r="FFA140" s="28"/>
      <c r="FFB140" s="28"/>
      <c r="FFC140" s="28"/>
      <c r="FFD140" s="28"/>
      <c r="FFE140" s="28"/>
      <c r="FFF140" s="28"/>
      <c r="FFG140" s="28"/>
      <c r="FFH140" s="28"/>
      <c r="FFI140" s="28"/>
      <c r="FFJ140" s="28"/>
      <c r="FFK140" s="28"/>
      <c r="FFL140" s="28"/>
      <c r="FFM140" s="28"/>
      <c r="FFN140" s="28"/>
      <c r="FFO140" s="28"/>
      <c r="FFP140" s="28"/>
      <c r="FFQ140" s="28"/>
      <c r="FFR140" s="28"/>
      <c r="FFS140" s="28"/>
      <c r="FFT140" s="28"/>
      <c r="FFU140" s="28"/>
      <c r="FFV140" s="28"/>
      <c r="FFW140" s="28"/>
      <c r="FFX140" s="28"/>
      <c r="FFY140" s="28"/>
      <c r="FFZ140" s="28"/>
      <c r="FGA140" s="28"/>
      <c r="FGB140" s="28"/>
      <c r="FGC140" s="28"/>
      <c r="FGD140" s="28"/>
      <c r="FGE140" s="28"/>
      <c r="FGF140" s="28"/>
      <c r="FGG140" s="28"/>
      <c r="FGH140" s="28"/>
      <c r="FGI140" s="28"/>
      <c r="FGJ140" s="28"/>
      <c r="FGK140" s="28"/>
      <c r="FGL140" s="28"/>
      <c r="FGM140" s="28"/>
      <c r="FGN140" s="28"/>
      <c r="FGO140" s="28"/>
      <c r="FGP140" s="28"/>
      <c r="FGQ140" s="28"/>
      <c r="FGR140" s="28"/>
      <c r="FGS140" s="28"/>
      <c r="FGT140" s="28"/>
      <c r="FGU140" s="28"/>
      <c r="FGV140" s="28"/>
      <c r="FGW140" s="28"/>
      <c r="FGX140" s="28"/>
      <c r="FGY140" s="28"/>
      <c r="FGZ140" s="28"/>
      <c r="FHA140" s="28"/>
      <c r="FHB140" s="28"/>
      <c r="FHC140" s="28"/>
      <c r="FHD140" s="28"/>
      <c r="FHE140" s="28"/>
      <c r="FHF140" s="28"/>
      <c r="FHG140" s="28"/>
      <c r="FHH140" s="28"/>
      <c r="FHI140" s="28"/>
      <c r="FHJ140" s="28"/>
      <c r="FHK140" s="28"/>
      <c r="FHL140" s="28"/>
      <c r="FHM140" s="28"/>
      <c r="FHN140" s="28"/>
      <c r="FHO140" s="28"/>
      <c r="FHP140" s="28"/>
      <c r="FHQ140" s="28"/>
      <c r="FHR140" s="28"/>
      <c r="FHS140" s="28"/>
      <c r="FHT140" s="28"/>
      <c r="FHU140" s="28"/>
      <c r="FHV140" s="28"/>
      <c r="FHW140" s="28"/>
      <c r="FHX140" s="28"/>
      <c r="FHY140" s="28"/>
      <c r="FHZ140" s="28"/>
      <c r="FIA140" s="28"/>
      <c r="FIB140" s="28"/>
      <c r="FIC140" s="28"/>
      <c r="FID140" s="28"/>
      <c r="FIE140" s="28"/>
      <c r="FIF140" s="28"/>
      <c r="FIG140" s="28"/>
      <c r="FIH140" s="28"/>
      <c r="FII140" s="28"/>
      <c r="FIJ140" s="28"/>
      <c r="FIK140" s="28"/>
      <c r="FIL140" s="28"/>
      <c r="FIM140" s="28"/>
      <c r="FIN140" s="28"/>
      <c r="FIO140" s="28"/>
      <c r="FIP140" s="28"/>
      <c r="FIQ140" s="28"/>
      <c r="FIR140" s="28"/>
      <c r="FIS140" s="28"/>
      <c r="FIT140" s="28"/>
      <c r="FIU140" s="28"/>
      <c r="FIV140" s="28"/>
      <c r="FIW140" s="28"/>
      <c r="FIX140" s="28"/>
      <c r="FIY140" s="28"/>
      <c r="FIZ140" s="28"/>
      <c r="FJA140" s="28"/>
      <c r="FJB140" s="28"/>
      <c r="FJC140" s="28"/>
      <c r="FJD140" s="28"/>
      <c r="FJE140" s="28"/>
      <c r="FJF140" s="28"/>
      <c r="FJG140" s="28"/>
      <c r="FJH140" s="28"/>
      <c r="FJI140" s="28"/>
      <c r="FJJ140" s="28"/>
      <c r="FJK140" s="28"/>
      <c r="FJL140" s="28"/>
      <c r="FJM140" s="28"/>
      <c r="FJN140" s="28"/>
      <c r="FJO140" s="28"/>
      <c r="FJP140" s="28"/>
      <c r="FJQ140" s="28"/>
      <c r="FJR140" s="28"/>
      <c r="FJS140" s="28"/>
      <c r="FJT140" s="28"/>
      <c r="FJU140" s="28"/>
      <c r="FJV140" s="28"/>
      <c r="FJW140" s="28"/>
      <c r="FJX140" s="28"/>
      <c r="FJY140" s="28"/>
      <c r="FJZ140" s="28"/>
      <c r="FKA140" s="28"/>
      <c r="FKB140" s="28"/>
      <c r="FKC140" s="28"/>
      <c r="FKD140" s="28"/>
      <c r="FKE140" s="28"/>
      <c r="FKF140" s="28"/>
      <c r="FKG140" s="28"/>
      <c r="FKH140" s="28"/>
      <c r="FKI140" s="28"/>
      <c r="FKJ140" s="28"/>
      <c r="FKK140" s="28"/>
      <c r="FKL140" s="28"/>
      <c r="FKM140" s="28"/>
      <c r="FKN140" s="28"/>
      <c r="FKO140" s="28"/>
      <c r="FKP140" s="28"/>
      <c r="FKQ140" s="28"/>
      <c r="FKR140" s="28"/>
      <c r="FKS140" s="28"/>
      <c r="FKT140" s="28"/>
      <c r="FKU140" s="28"/>
      <c r="FKV140" s="28"/>
      <c r="FKW140" s="28"/>
      <c r="FKX140" s="28"/>
      <c r="FKY140" s="28"/>
      <c r="FKZ140" s="28"/>
      <c r="FLA140" s="28"/>
      <c r="FLB140" s="28"/>
      <c r="FLC140" s="28"/>
      <c r="FLD140" s="28"/>
      <c r="FLE140" s="28"/>
      <c r="FLF140" s="28"/>
      <c r="FLG140" s="28"/>
      <c r="FLH140" s="28"/>
      <c r="FLI140" s="28"/>
      <c r="FLJ140" s="28"/>
      <c r="FLK140" s="28"/>
      <c r="FLL140" s="28"/>
      <c r="FLM140" s="28"/>
      <c r="FLN140" s="28"/>
      <c r="FLO140" s="28"/>
      <c r="FLP140" s="28"/>
      <c r="FLQ140" s="28"/>
      <c r="FLR140" s="28"/>
      <c r="FLS140" s="28"/>
      <c r="FLT140" s="28"/>
      <c r="FLU140" s="28"/>
      <c r="FLV140" s="28"/>
      <c r="FLW140" s="28"/>
      <c r="FLX140" s="28"/>
      <c r="FLY140" s="28"/>
      <c r="FLZ140" s="28"/>
      <c r="FMA140" s="28"/>
      <c r="FMB140" s="28"/>
      <c r="FMC140" s="28"/>
      <c r="FMD140" s="28"/>
      <c r="FME140" s="28"/>
      <c r="FMF140" s="28"/>
      <c r="FMG140" s="28"/>
      <c r="FMH140" s="28"/>
      <c r="FMI140" s="28"/>
      <c r="FMJ140" s="28"/>
      <c r="FMK140" s="28"/>
      <c r="FML140" s="28"/>
      <c r="FMM140" s="28"/>
      <c r="FMN140" s="28"/>
      <c r="FMO140" s="28"/>
      <c r="FMP140" s="28"/>
      <c r="FMQ140" s="28"/>
      <c r="FMR140" s="28"/>
      <c r="FMS140" s="28"/>
      <c r="FMT140" s="28"/>
      <c r="FMU140" s="28"/>
      <c r="FMV140" s="28"/>
      <c r="FMW140" s="28"/>
      <c r="FMX140" s="28"/>
      <c r="FMY140" s="28"/>
      <c r="FMZ140" s="28"/>
      <c r="FNA140" s="28"/>
      <c r="FNB140" s="28"/>
      <c r="FNC140" s="28"/>
      <c r="FND140" s="28"/>
      <c r="FNE140" s="28"/>
      <c r="FNF140" s="28"/>
      <c r="FNG140" s="28"/>
      <c r="FNH140" s="28"/>
      <c r="FNI140" s="28"/>
      <c r="FNJ140" s="28"/>
      <c r="FNK140" s="28"/>
      <c r="FNL140" s="28"/>
      <c r="FNM140" s="28"/>
      <c r="FNN140" s="28"/>
      <c r="FNO140" s="28"/>
      <c r="FNP140" s="28"/>
      <c r="FNQ140" s="28"/>
      <c r="FNR140" s="28"/>
      <c r="FNS140" s="28"/>
      <c r="FNT140" s="28"/>
      <c r="FNU140" s="28"/>
      <c r="FNV140" s="28"/>
      <c r="FNW140" s="28"/>
      <c r="FNX140" s="28"/>
      <c r="FNY140" s="28"/>
      <c r="FNZ140" s="28"/>
      <c r="FOA140" s="28"/>
      <c r="FOB140" s="28"/>
      <c r="FOC140" s="28"/>
      <c r="FOD140" s="28"/>
      <c r="FOE140" s="28"/>
      <c r="FOF140" s="28"/>
      <c r="FOG140" s="28"/>
      <c r="FOH140" s="28"/>
      <c r="FOI140" s="28"/>
      <c r="FOJ140" s="28"/>
      <c r="FOK140" s="28"/>
      <c r="FOL140" s="28"/>
      <c r="FOM140" s="28"/>
      <c r="FON140" s="28"/>
      <c r="FOO140" s="28"/>
      <c r="FOP140" s="28"/>
      <c r="FOQ140" s="28"/>
      <c r="FOR140" s="28"/>
      <c r="FOS140" s="28"/>
      <c r="FOT140" s="28"/>
      <c r="FOU140" s="28"/>
      <c r="FOV140" s="28"/>
      <c r="FOW140" s="28"/>
      <c r="FOX140" s="28"/>
      <c r="FOY140" s="28"/>
      <c r="FOZ140" s="28"/>
      <c r="FPA140" s="28"/>
      <c r="FPB140" s="28"/>
      <c r="FPC140" s="28"/>
      <c r="FPD140" s="28"/>
      <c r="FPE140" s="28"/>
      <c r="FPF140" s="28"/>
      <c r="FPG140" s="28"/>
      <c r="FPH140" s="28"/>
      <c r="FPI140" s="28"/>
      <c r="FPJ140" s="28"/>
      <c r="FPK140" s="28"/>
      <c r="FPL140" s="28"/>
      <c r="FPM140" s="28"/>
      <c r="FPN140" s="28"/>
      <c r="FPO140" s="28"/>
      <c r="FPP140" s="28"/>
      <c r="FPQ140" s="28"/>
      <c r="FPR140" s="28"/>
      <c r="FPS140" s="28"/>
      <c r="FPT140" s="28"/>
      <c r="FPU140" s="28"/>
      <c r="FPV140" s="28"/>
      <c r="FPW140" s="28"/>
      <c r="FPX140" s="28"/>
      <c r="FPY140" s="28"/>
      <c r="FPZ140" s="28"/>
      <c r="FQA140" s="28"/>
      <c r="FQB140" s="28"/>
      <c r="FQC140" s="28"/>
      <c r="FQD140" s="28"/>
      <c r="FQE140" s="28"/>
      <c r="FQF140" s="28"/>
      <c r="FQG140" s="28"/>
      <c r="FQH140" s="28"/>
      <c r="FQI140" s="28"/>
      <c r="FQJ140" s="28"/>
      <c r="FQK140" s="28"/>
      <c r="FQL140" s="28"/>
      <c r="FQM140" s="28"/>
      <c r="FQN140" s="28"/>
      <c r="FQO140" s="28"/>
      <c r="FQP140" s="28"/>
      <c r="FQQ140" s="28"/>
      <c r="FQR140" s="28"/>
      <c r="FQS140" s="28"/>
      <c r="FQT140" s="28"/>
      <c r="FQU140" s="28"/>
      <c r="FQV140" s="28"/>
      <c r="FQW140" s="28"/>
      <c r="FQX140" s="28"/>
      <c r="FQY140" s="28"/>
      <c r="FQZ140" s="28"/>
      <c r="FRA140" s="28"/>
      <c r="FRB140" s="28"/>
      <c r="FRC140" s="28"/>
      <c r="FRD140" s="28"/>
      <c r="FRE140" s="28"/>
      <c r="FRF140" s="28"/>
      <c r="FRG140" s="28"/>
      <c r="FRH140" s="28"/>
      <c r="FRI140" s="28"/>
      <c r="FRJ140" s="28"/>
      <c r="FRK140" s="28"/>
      <c r="FRL140" s="28"/>
      <c r="FRM140" s="28"/>
      <c r="FRN140" s="28"/>
      <c r="FRO140" s="28"/>
      <c r="FRP140" s="28"/>
      <c r="FRQ140" s="28"/>
      <c r="FRR140" s="28"/>
      <c r="FRS140" s="28"/>
      <c r="FRT140" s="28"/>
      <c r="FRU140" s="28"/>
      <c r="FRV140" s="28"/>
      <c r="FRW140" s="28"/>
      <c r="FRX140" s="28"/>
      <c r="FRY140" s="28"/>
      <c r="FRZ140" s="28"/>
      <c r="FSA140" s="28"/>
      <c r="FSB140" s="28"/>
      <c r="FSC140" s="28"/>
      <c r="FSD140" s="28"/>
      <c r="FSE140" s="28"/>
      <c r="FSF140" s="28"/>
      <c r="FSG140" s="28"/>
      <c r="FSH140" s="28"/>
      <c r="FSI140" s="28"/>
      <c r="FSJ140" s="28"/>
      <c r="FSK140" s="28"/>
      <c r="FSL140" s="28"/>
      <c r="FSM140" s="28"/>
      <c r="FSN140" s="28"/>
      <c r="FSO140" s="28"/>
      <c r="FSP140" s="28"/>
      <c r="FSQ140" s="28"/>
      <c r="FSR140" s="28"/>
      <c r="FSS140" s="28"/>
      <c r="FST140" s="28"/>
      <c r="FSU140" s="28"/>
      <c r="FSV140" s="28"/>
      <c r="FSW140" s="28"/>
      <c r="FSX140" s="28"/>
      <c r="FSY140" s="28"/>
      <c r="FSZ140" s="28"/>
      <c r="FTA140" s="28"/>
      <c r="FTB140" s="28"/>
      <c r="FTC140" s="28"/>
      <c r="FTD140" s="28"/>
      <c r="FTE140" s="28"/>
      <c r="FTF140" s="28"/>
      <c r="FTG140" s="28"/>
      <c r="FTH140" s="28"/>
      <c r="FTI140" s="28"/>
      <c r="FTJ140" s="28"/>
      <c r="FTK140" s="28"/>
      <c r="FTL140" s="28"/>
      <c r="FTM140" s="28"/>
      <c r="FTN140" s="28"/>
      <c r="FTO140" s="28"/>
      <c r="FTP140" s="28"/>
      <c r="FTQ140" s="28"/>
      <c r="FTR140" s="28"/>
      <c r="FTS140" s="28"/>
      <c r="FTT140" s="28"/>
      <c r="FTU140" s="28"/>
      <c r="FTV140" s="28"/>
      <c r="FTW140" s="28"/>
      <c r="FTX140" s="28"/>
      <c r="FTY140" s="28"/>
      <c r="FTZ140" s="28"/>
      <c r="FUA140" s="28"/>
      <c r="FUB140" s="28"/>
      <c r="FUC140" s="28"/>
      <c r="FUD140" s="28"/>
      <c r="FUE140" s="28"/>
      <c r="FUF140" s="28"/>
      <c r="FUG140" s="28"/>
      <c r="FUH140" s="28"/>
      <c r="FUI140" s="28"/>
      <c r="FUJ140" s="28"/>
      <c r="FUK140" s="28"/>
      <c r="FUL140" s="28"/>
      <c r="FUM140" s="28"/>
      <c r="FUN140" s="28"/>
      <c r="FUO140" s="28"/>
      <c r="FUP140" s="28"/>
      <c r="FUQ140" s="28"/>
      <c r="FUR140" s="28"/>
      <c r="FUS140" s="28"/>
      <c r="FUT140" s="28"/>
      <c r="FUU140" s="28"/>
      <c r="FUV140" s="28"/>
      <c r="FUW140" s="28"/>
      <c r="FUX140" s="28"/>
      <c r="FUY140" s="28"/>
      <c r="FUZ140" s="28"/>
      <c r="FVA140" s="28"/>
      <c r="FVB140" s="28"/>
      <c r="FVC140" s="28"/>
      <c r="FVD140" s="28"/>
      <c r="FVE140" s="28"/>
      <c r="FVF140" s="28"/>
      <c r="FVG140" s="28"/>
      <c r="FVH140" s="28"/>
      <c r="FVI140" s="28"/>
      <c r="FVJ140" s="28"/>
      <c r="FVK140" s="28"/>
      <c r="FVL140" s="28"/>
      <c r="FVM140" s="28"/>
      <c r="FVN140" s="28"/>
      <c r="FVO140" s="28"/>
      <c r="FVP140" s="28"/>
      <c r="FVQ140" s="28"/>
      <c r="FVR140" s="28"/>
      <c r="FVS140" s="28"/>
      <c r="FVT140" s="28"/>
      <c r="FVU140" s="28"/>
      <c r="FVV140" s="28"/>
      <c r="FVW140" s="28"/>
      <c r="FVX140" s="28"/>
      <c r="FVY140" s="28"/>
      <c r="FVZ140" s="28"/>
      <c r="FWA140" s="28"/>
      <c r="FWB140" s="28"/>
      <c r="FWC140" s="28"/>
      <c r="FWD140" s="28"/>
      <c r="FWE140" s="28"/>
      <c r="FWF140" s="28"/>
      <c r="FWG140" s="28"/>
      <c r="FWH140" s="28"/>
      <c r="FWI140" s="28"/>
      <c r="FWJ140" s="28"/>
      <c r="FWK140" s="28"/>
      <c r="FWL140" s="28"/>
      <c r="FWM140" s="28"/>
      <c r="FWN140" s="28"/>
      <c r="FWO140" s="28"/>
      <c r="FWP140" s="28"/>
      <c r="FWQ140" s="28"/>
      <c r="FWR140" s="28"/>
      <c r="FWS140" s="28"/>
      <c r="FWT140" s="28"/>
      <c r="FWU140" s="28"/>
      <c r="FWV140" s="28"/>
      <c r="FWW140" s="28"/>
      <c r="FWX140" s="28"/>
      <c r="FWY140" s="28"/>
      <c r="FWZ140" s="28"/>
      <c r="FXA140" s="28"/>
      <c r="FXB140" s="28"/>
      <c r="FXC140" s="28"/>
      <c r="FXD140" s="28"/>
      <c r="FXE140" s="28"/>
      <c r="FXF140" s="28"/>
      <c r="FXG140" s="28"/>
      <c r="FXH140" s="28"/>
      <c r="FXI140" s="28"/>
      <c r="FXJ140" s="28"/>
      <c r="FXK140" s="28"/>
      <c r="FXL140" s="28"/>
      <c r="FXM140" s="28"/>
      <c r="FXN140" s="28"/>
      <c r="FXO140" s="28"/>
      <c r="FXP140" s="28"/>
      <c r="FXQ140" s="28"/>
      <c r="FXR140" s="28"/>
      <c r="FXS140" s="28"/>
      <c r="FXT140" s="28"/>
      <c r="FXU140" s="28"/>
      <c r="FXV140" s="28"/>
      <c r="FXW140" s="28"/>
      <c r="FXX140" s="28"/>
      <c r="FXY140" s="28"/>
      <c r="FXZ140" s="28"/>
      <c r="FYA140" s="28"/>
      <c r="FYB140" s="28"/>
      <c r="FYC140" s="28"/>
      <c r="FYD140" s="28"/>
      <c r="FYE140" s="28"/>
      <c r="FYF140" s="28"/>
      <c r="FYG140" s="28"/>
      <c r="FYH140" s="28"/>
      <c r="FYI140" s="28"/>
      <c r="FYJ140" s="28"/>
      <c r="FYK140" s="28"/>
      <c r="FYL140" s="28"/>
      <c r="FYM140" s="28"/>
      <c r="FYN140" s="28"/>
      <c r="FYO140" s="28"/>
      <c r="FYP140" s="28"/>
      <c r="FYQ140" s="28"/>
      <c r="FYR140" s="28"/>
      <c r="FYS140" s="28"/>
      <c r="FYT140" s="28"/>
      <c r="FYU140" s="28"/>
      <c r="FYV140" s="28"/>
      <c r="FYW140" s="28"/>
      <c r="FYX140" s="28"/>
      <c r="FYY140" s="28"/>
      <c r="FYZ140" s="28"/>
      <c r="FZA140" s="28"/>
      <c r="FZB140" s="28"/>
      <c r="FZC140" s="28"/>
      <c r="FZD140" s="28"/>
      <c r="FZE140" s="28"/>
      <c r="FZF140" s="28"/>
      <c r="FZG140" s="28"/>
      <c r="FZH140" s="28"/>
      <c r="FZI140" s="28"/>
      <c r="FZJ140" s="28"/>
      <c r="FZK140" s="28"/>
      <c r="FZL140" s="28"/>
      <c r="FZM140" s="28"/>
      <c r="FZN140" s="28"/>
      <c r="FZO140" s="28"/>
      <c r="FZP140" s="28"/>
      <c r="FZQ140" s="28"/>
      <c r="FZR140" s="28"/>
      <c r="FZS140" s="28"/>
      <c r="FZT140" s="28"/>
      <c r="FZU140" s="28"/>
      <c r="FZV140" s="28"/>
      <c r="FZW140" s="28"/>
      <c r="FZX140" s="28"/>
      <c r="FZY140" s="28"/>
      <c r="FZZ140" s="28"/>
      <c r="GAA140" s="28"/>
      <c r="GAB140" s="28"/>
      <c r="GAC140" s="28"/>
      <c r="GAD140" s="28"/>
      <c r="GAE140" s="28"/>
      <c r="GAF140" s="28"/>
      <c r="GAG140" s="28"/>
      <c r="GAH140" s="28"/>
      <c r="GAI140" s="28"/>
      <c r="GAJ140" s="28"/>
      <c r="GAK140" s="28"/>
      <c r="GAL140" s="28"/>
      <c r="GAM140" s="28"/>
      <c r="GAN140" s="28"/>
      <c r="GAO140" s="28"/>
      <c r="GAP140" s="28"/>
      <c r="GAQ140" s="28"/>
      <c r="GAR140" s="28"/>
      <c r="GAS140" s="28"/>
      <c r="GAT140" s="28"/>
      <c r="GAU140" s="28"/>
      <c r="GAV140" s="28"/>
      <c r="GAW140" s="28"/>
      <c r="GAX140" s="28"/>
      <c r="GAY140" s="28"/>
      <c r="GAZ140" s="28"/>
      <c r="GBA140" s="28"/>
      <c r="GBB140" s="28"/>
      <c r="GBC140" s="28"/>
      <c r="GBD140" s="28"/>
      <c r="GBE140" s="28"/>
      <c r="GBF140" s="28"/>
      <c r="GBG140" s="28"/>
      <c r="GBH140" s="28"/>
      <c r="GBI140" s="28"/>
      <c r="GBJ140" s="28"/>
      <c r="GBK140" s="28"/>
      <c r="GBL140" s="28"/>
      <c r="GBM140" s="28"/>
      <c r="GBN140" s="28"/>
      <c r="GBO140" s="28"/>
      <c r="GBP140" s="28"/>
      <c r="GBQ140" s="28"/>
      <c r="GBR140" s="28"/>
      <c r="GBS140" s="28"/>
      <c r="GBT140" s="28"/>
      <c r="GBU140" s="28"/>
      <c r="GBV140" s="28"/>
      <c r="GBW140" s="28"/>
      <c r="GBX140" s="28"/>
      <c r="GBY140" s="28"/>
      <c r="GBZ140" s="28"/>
      <c r="GCA140" s="28"/>
      <c r="GCB140" s="28"/>
      <c r="GCC140" s="28"/>
      <c r="GCD140" s="28"/>
      <c r="GCE140" s="28"/>
      <c r="GCF140" s="28"/>
      <c r="GCG140" s="28"/>
      <c r="GCH140" s="28"/>
      <c r="GCI140" s="28"/>
      <c r="GCJ140" s="28"/>
      <c r="GCK140" s="28"/>
      <c r="GCL140" s="28"/>
      <c r="GCM140" s="28"/>
      <c r="GCN140" s="28"/>
      <c r="GCO140" s="28"/>
      <c r="GCP140" s="28"/>
      <c r="GCQ140" s="28"/>
      <c r="GCR140" s="28"/>
      <c r="GCS140" s="28"/>
      <c r="GCT140" s="28"/>
      <c r="GCU140" s="28"/>
      <c r="GCV140" s="28"/>
      <c r="GCW140" s="28"/>
      <c r="GCX140" s="28"/>
      <c r="GCY140" s="28"/>
      <c r="GCZ140" s="28"/>
      <c r="GDA140" s="28"/>
      <c r="GDB140" s="28"/>
      <c r="GDC140" s="28"/>
      <c r="GDD140" s="28"/>
      <c r="GDE140" s="28"/>
      <c r="GDF140" s="28"/>
      <c r="GDG140" s="28"/>
      <c r="GDH140" s="28"/>
      <c r="GDI140" s="28"/>
      <c r="GDJ140" s="28"/>
      <c r="GDK140" s="28"/>
      <c r="GDL140" s="28"/>
      <c r="GDM140" s="28"/>
      <c r="GDN140" s="28"/>
      <c r="GDO140" s="28"/>
      <c r="GDP140" s="28"/>
      <c r="GDQ140" s="28"/>
      <c r="GDR140" s="28"/>
      <c r="GDS140" s="28"/>
      <c r="GDT140" s="28"/>
      <c r="GDU140" s="28"/>
      <c r="GDV140" s="28"/>
      <c r="GDW140" s="28"/>
      <c r="GDX140" s="28"/>
      <c r="GDY140" s="28"/>
      <c r="GDZ140" s="28"/>
      <c r="GEA140" s="28"/>
      <c r="GEB140" s="28"/>
      <c r="GEC140" s="28"/>
      <c r="GED140" s="28"/>
      <c r="GEE140" s="28"/>
      <c r="GEF140" s="28"/>
      <c r="GEG140" s="28"/>
      <c r="GEH140" s="28"/>
      <c r="GEI140" s="28"/>
      <c r="GEJ140" s="28"/>
      <c r="GEK140" s="28"/>
      <c r="GEL140" s="28"/>
      <c r="GEM140" s="28"/>
      <c r="GEN140" s="28"/>
      <c r="GEO140" s="28"/>
      <c r="GEP140" s="28"/>
      <c r="GEQ140" s="28"/>
      <c r="GER140" s="28"/>
      <c r="GES140" s="28"/>
      <c r="GET140" s="28"/>
      <c r="GEU140" s="28"/>
      <c r="GEV140" s="28"/>
      <c r="GEW140" s="28"/>
      <c r="GEX140" s="28"/>
      <c r="GEY140" s="28"/>
      <c r="GEZ140" s="28"/>
      <c r="GFA140" s="28"/>
      <c r="GFB140" s="28"/>
      <c r="GFC140" s="28"/>
      <c r="GFD140" s="28"/>
      <c r="GFE140" s="28"/>
      <c r="GFF140" s="28"/>
      <c r="GFG140" s="28"/>
      <c r="GFH140" s="28"/>
      <c r="GFI140" s="28"/>
      <c r="GFJ140" s="28"/>
      <c r="GFK140" s="28"/>
      <c r="GFL140" s="28"/>
      <c r="GFM140" s="28"/>
      <c r="GFN140" s="28"/>
      <c r="GFO140" s="28"/>
      <c r="GFP140" s="28"/>
      <c r="GFQ140" s="28"/>
      <c r="GFR140" s="28"/>
      <c r="GFS140" s="28"/>
      <c r="GFT140" s="28"/>
      <c r="GFU140" s="28"/>
      <c r="GFV140" s="28"/>
      <c r="GFW140" s="28"/>
      <c r="GFX140" s="28"/>
      <c r="GFY140" s="28"/>
      <c r="GFZ140" s="28"/>
      <c r="GGA140" s="28"/>
      <c r="GGB140" s="28"/>
      <c r="GGC140" s="28"/>
      <c r="GGD140" s="28"/>
      <c r="GGE140" s="28"/>
      <c r="GGF140" s="28"/>
      <c r="GGG140" s="28"/>
      <c r="GGH140" s="28"/>
      <c r="GGI140" s="28"/>
      <c r="GGJ140" s="28"/>
      <c r="GGK140" s="28"/>
      <c r="GGL140" s="28"/>
      <c r="GGM140" s="28"/>
      <c r="GGN140" s="28"/>
      <c r="GGO140" s="28"/>
      <c r="GGP140" s="28"/>
      <c r="GGQ140" s="28"/>
      <c r="GGR140" s="28"/>
      <c r="GGS140" s="28"/>
      <c r="GGT140" s="28"/>
      <c r="GGU140" s="28"/>
      <c r="GGV140" s="28"/>
      <c r="GGW140" s="28"/>
      <c r="GGX140" s="28"/>
      <c r="GGY140" s="28"/>
      <c r="GGZ140" s="28"/>
      <c r="GHA140" s="28"/>
      <c r="GHB140" s="28"/>
      <c r="GHC140" s="28"/>
      <c r="GHD140" s="28"/>
      <c r="GHE140" s="28"/>
      <c r="GHF140" s="28"/>
      <c r="GHG140" s="28"/>
      <c r="GHH140" s="28"/>
      <c r="GHI140" s="28"/>
      <c r="GHJ140" s="28"/>
      <c r="GHK140" s="28"/>
      <c r="GHL140" s="28"/>
      <c r="GHM140" s="28"/>
      <c r="GHN140" s="28"/>
      <c r="GHO140" s="28"/>
      <c r="GHP140" s="28"/>
      <c r="GHQ140" s="28"/>
      <c r="GHR140" s="28"/>
      <c r="GHS140" s="28"/>
      <c r="GHT140" s="28"/>
      <c r="GHU140" s="28"/>
      <c r="GHV140" s="28"/>
      <c r="GHW140" s="28"/>
      <c r="GHX140" s="28"/>
      <c r="GHY140" s="28"/>
      <c r="GHZ140" s="28"/>
      <c r="GIA140" s="28"/>
      <c r="GIB140" s="28"/>
      <c r="GIC140" s="28"/>
      <c r="GID140" s="28"/>
      <c r="GIE140" s="28"/>
      <c r="GIF140" s="28"/>
      <c r="GIG140" s="28"/>
      <c r="GIH140" s="28"/>
      <c r="GII140" s="28"/>
      <c r="GIJ140" s="28"/>
      <c r="GIK140" s="28"/>
      <c r="GIL140" s="28"/>
      <c r="GIM140" s="28"/>
      <c r="GIN140" s="28"/>
      <c r="GIO140" s="28"/>
      <c r="GIP140" s="28"/>
      <c r="GIQ140" s="28"/>
      <c r="GIR140" s="28"/>
      <c r="GIS140" s="28"/>
      <c r="GIT140" s="28"/>
      <c r="GIU140" s="28"/>
      <c r="GIV140" s="28"/>
      <c r="GIW140" s="28"/>
      <c r="GIX140" s="28"/>
      <c r="GIY140" s="28"/>
      <c r="GIZ140" s="28"/>
      <c r="GJA140" s="28"/>
      <c r="GJB140" s="28"/>
      <c r="GJC140" s="28"/>
      <c r="GJD140" s="28"/>
      <c r="GJE140" s="28"/>
      <c r="GJF140" s="28"/>
      <c r="GJG140" s="28"/>
      <c r="GJH140" s="28"/>
      <c r="GJI140" s="28"/>
      <c r="GJJ140" s="28"/>
      <c r="GJK140" s="28"/>
      <c r="GJL140" s="28"/>
      <c r="GJM140" s="28"/>
      <c r="GJN140" s="28"/>
      <c r="GJO140" s="28"/>
      <c r="GJP140" s="28"/>
      <c r="GJQ140" s="28"/>
      <c r="GJR140" s="28"/>
      <c r="GJS140" s="28"/>
      <c r="GJT140" s="28"/>
      <c r="GJU140" s="28"/>
      <c r="GJV140" s="28"/>
      <c r="GJW140" s="28"/>
      <c r="GJX140" s="28"/>
      <c r="GJY140" s="28"/>
      <c r="GJZ140" s="28"/>
      <c r="GKA140" s="28"/>
      <c r="GKB140" s="28"/>
      <c r="GKC140" s="28"/>
      <c r="GKD140" s="28"/>
      <c r="GKE140" s="28"/>
      <c r="GKF140" s="28"/>
      <c r="GKG140" s="28"/>
      <c r="GKH140" s="28"/>
      <c r="GKI140" s="28"/>
      <c r="GKJ140" s="28"/>
      <c r="GKK140" s="28"/>
      <c r="GKL140" s="28"/>
      <c r="GKM140" s="28"/>
      <c r="GKN140" s="28"/>
      <c r="GKO140" s="28"/>
      <c r="GKP140" s="28"/>
      <c r="GKQ140" s="28"/>
      <c r="GKR140" s="28"/>
      <c r="GKS140" s="28"/>
      <c r="GKT140" s="28"/>
      <c r="GKU140" s="28"/>
      <c r="GKV140" s="28"/>
      <c r="GKW140" s="28"/>
      <c r="GKX140" s="28"/>
      <c r="GKY140" s="28"/>
      <c r="GKZ140" s="28"/>
      <c r="GLA140" s="28"/>
      <c r="GLB140" s="28"/>
      <c r="GLC140" s="28"/>
      <c r="GLD140" s="28"/>
      <c r="GLE140" s="28"/>
      <c r="GLF140" s="28"/>
      <c r="GLG140" s="28"/>
      <c r="GLH140" s="28"/>
      <c r="GLI140" s="28"/>
      <c r="GLJ140" s="28"/>
      <c r="GLK140" s="28"/>
      <c r="GLL140" s="28"/>
      <c r="GLM140" s="28"/>
      <c r="GLN140" s="28"/>
      <c r="GLO140" s="28"/>
      <c r="GLP140" s="28"/>
      <c r="GLQ140" s="28"/>
      <c r="GLR140" s="28"/>
      <c r="GLS140" s="28"/>
      <c r="GLT140" s="28"/>
      <c r="GLU140" s="28"/>
      <c r="GLV140" s="28"/>
      <c r="GLW140" s="28"/>
      <c r="GLX140" s="28"/>
      <c r="GLY140" s="28"/>
      <c r="GLZ140" s="28"/>
      <c r="GMA140" s="28"/>
      <c r="GMB140" s="28"/>
      <c r="GMC140" s="28"/>
      <c r="GMD140" s="28"/>
      <c r="GME140" s="28"/>
      <c r="GMF140" s="28"/>
      <c r="GMG140" s="28"/>
      <c r="GMH140" s="28"/>
      <c r="GMI140" s="28"/>
      <c r="GMJ140" s="28"/>
      <c r="GMK140" s="28"/>
      <c r="GML140" s="28"/>
      <c r="GMM140" s="28"/>
      <c r="GMN140" s="28"/>
      <c r="GMO140" s="28"/>
      <c r="GMP140" s="28"/>
      <c r="GMQ140" s="28"/>
      <c r="GMR140" s="28"/>
      <c r="GMS140" s="28"/>
      <c r="GMT140" s="28"/>
      <c r="GMU140" s="28"/>
      <c r="GMV140" s="28"/>
      <c r="GMW140" s="28"/>
      <c r="GMX140" s="28"/>
      <c r="GMY140" s="28"/>
      <c r="GMZ140" s="28"/>
      <c r="GNA140" s="28"/>
      <c r="GNB140" s="28"/>
      <c r="GNC140" s="28"/>
      <c r="GND140" s="28"/>
      <c r="GNE140" s="28"/>
      <c r="GNF140" s="28"/>
      <c r="GNG140" s="28"/>
      <c r="GNH140" s="28"/>
      <c r="GNI140" s="28"/>
      <c r="GNJ140" s="28"/>
      <c r="GNK140" s="28"/>
      <c r="GNL140" s="28"/>
      <c r="GNM140" s="28"/>
      <c r="GNN140" s="28"/>
      <c r="GNO140" s="28"/>
      <c r="GNP140" s="28"/>
      <c r="GNQ140" s="28"/>
      <c r="GNR140" s="28"/>
      <c r="GNS140" s="28"/>
      <c r="GNT140" s="28"/>
      <c r="GNU140" s="28"/>
      <c r="GNV140" s="28"/>
      <c r="GNW140" s="28"/>
      <c r="GNX140" s="28"/>
      <c r="GNY140" s="28"/>
      <c r="GNZ140" s="28"/>
      <c r="GOA140" s="28"/>
      <c r="GOB140" s="28"/>
      <c r="GOC140" s="28"/>
      <c r="GOD140" s="28"/>
      <c r="GOE140" s="28"/>
      <c r="GOF140" s="28"/>
      <c r="GOG140" s="28"/>
      <c r="GOH140" s="28"/>
      <c r="GOI140" s="28"/>
      <c r="GOJ140" s="28"/>
      <c r="GOK140" s="28"/>
      <c r="GOL140" s="28"/>
      <c r="GOM140" s="28"/>
      <c r="GON140" s="28"/>
      <c r="GOO140" s="28"/>
      <c r="GOP140" s="28"/>
      <c r="GOQ140" s="28"/>
      <c r="GOR140" s="28"/>
      <c r="GOS140" s="28"/>
      <c r="GOT140" s="28"/>
      <c r="GOU140" s="28"/>
      <c r="GOV140" s="28"/>
      <c r="GOW140" s="28"/>
      <c r="GOX140" s="28"/>
      <c r="GOY140" s="28"/>
      <c r="GOZ140" s="28"/>
      <c r="GPA140" s="28"/>
      <c r="GPB140" s="28"/>
      <c r="GPC140" s="28"/>
      <c r="GPD140" s="28"/>
      <c r="GPE140" s="28"/>
      <c r="GPF140" s="28"/>
      <c r="GPG140" s="28"/>
      <c r="GPH140" s="28"/>
      <c r="GPI140" s="28"/>
      <c r="GPJ140" s="28"/>
      <c r="GPK140" s="28"/>
      <c r="GPL140" s="28"/>
      <c r="GPM140" s="28"/>
      <c r="GPN140" s="28"/>
      <c r="GPO140" s="28"/>
      <c r="GPP140" s="28"/>
      <c r="GPQ140" s="28"/>
      <c r="GPR140" s="28"/>
      <c r="GPS140" s="28"/>
      <c r="GPT140" s="28"/>
      <c r="GPU140" s="28"/>
      <c r="GPV140" s="28"/>
      <c r="GPW140" s="28"/>
      <c r="GPX140" s="28"/>
      <c r="GPY140" s="28"/>
      <c r="GPZ140" s="28"/>
      <c r="GQA140" s="28"/>
      <c r="GQB140" s="28"/>
      <c r="GQC140" s="28"/>
      <c r="GQD140" s="28"/>
      <c r="GQE140" s="28"/>
      <c r="GQF140" s="28"/>
      <c r="GQG140" s="28"/>
      <c r="GQH140" s="28"/>
      <c r="GQI140" s="28"/>
      <c r="GQJ140" s="28"/>
      <c r="GQK140" s="28"/>
      <c r="GQL140" s="28"/>
      <c r="GQM140" s="28"/>
      <c r="GQN140" s="28"/>
      <c r="GQO140" s="28"/>
      <c r="GQP140" s="28"/>
      <c r="GQQ140" s="28"/>
      <c r="GQR140" s="28"/>
      <c r="GQS140" s="28"/>
      <c r="GQT140" s="28"/>
      <c r="GQU140" s="28"/>
      <c r="GQV140" s="28"/>
      <c r="GQW140" s="28"/>
      <c r="GQX140" s="28"/>
      <c r="GQY140" s="28"/>
      <c r="GQZ140" s="28"/>
      <c r="GRA140" s="28"/>
      <c r="GRB140" s="28"/>
      <c r="GRC140" s="28"/>
      <c r="GRD140" s="28"/>
      <c r="GRE140" s="28"/>
      <c r="GRF140" s="28"/>
      <c r="GRG140" s="28"/>
      <c r="GRH140" s="28"/>
      <c r="GRI140" s="28"/>
      <c r="GRJ140" s="28"/>
      <c r="GRK140" s="28"/>
      <c r="GRL140" s="28"/>
      <c r="GRM140" s="28"/>
      <c r="GRN140" s="28"/>
      <c r="GRO140" s="28"/>
      <c r="GRP140" s="28"/>
      <c r="GRQ140" s="28"/>
      <c r="GRR140" s="28"/>
      <c r="GRS140" s="28"/>
      <c r="GRT140" s="28"/>
      <c r="GRU140" s="28"/>
      <c r="GRV140" s="28"/>
      <c r="GRW140" s="28"/>
      <c r="GRX140" s="28"/>
      <c r="GRY140" s="28"/>
      <c r="GRZ140" s="28"/>
      <c r="GSA140" s="28"/>
      <c r="GSB140" s="28"/>
      <c r="GSC140" s="28"/>
      <c r="GSD140" s="28"/>
      <c r="GSE140" s="28"/>
      <c r="GSF140" s="28"/>
      <c r="GSG140" s="28"/>
      <c r="GSH140" s="28"/>
      <c r="GSI140" s="28"/>
      <c r="GSJ140" s="28"/>
      <c r="GSK140" s="28"/>
      <c r="GSL140" s="28"/>
      <c r="GSM140" s="28"/>
      <c r="GSN140" s="28"/>
      <c r="GSO140" s="28"/>
      <c r="GSP140" s="28"/>
      <c r="GSQ140" s="28"/>
      <c r="GSR140" s="28"/>
      <c r="GSS140" s="28"/>
      <c r="GST140" s="28"/>
      <c r="GSU140" s="28"/>
      <c r="GSV140" s="28"/>
      <c r="GSW140" s="28"/>
      <c r="GSX140" s="28"/>
      <c r="GSY140" s="28"/>
      <c r="GSZ140" s="28"/>
      <c r="GTA140" s="28"/>
      <c r="GTB140" s="28"/>
      <c r="GTC140" s="28"/>
      <c r="GTD140" s="28"/>
      <c r="GTE140" s="28"/>
      <c r="GTF140" s="28"/>
      <c r="GTG140" s="28"/>
      <c r="GTH140" s="28"/>
      <c r="GTI140" s="28"/>
      <c r="GTJ140" s="28"/>
      <c r="GTK140" s="28"/>
      <c r="GTL140" s="28"/>
      <c r="GTM140" s="28"/>
      <c r="GTN140" s="28"/>
      <c r="GTO140" s="28"/>
      <c r="GTP140" s="28"/>
      <c r="GTQ140" s="28"/>
      <c r="GTR140" s="28"/>
      <c r="GTS140" s="28"/>
      <c r="GTT140" s="28"/>
      <c r="GTU140" s="28"/>
      <c r="GTV140" s="28"/>
      <c r="GTW140" s="28"/>
      <c r="GTX140" s="28"/>
      <c r="GTY140" s="28"/>
      <c r="GTZ140" s="28"/>
      <c r="GUA140" s="28"/>
      <c r="GUB140" s="28"/>
      <c r="GUC140" s="28"/>
      <c r="GUD140" s="28"/>
      <c r="GUE140" s="28"/>
      <c r="GUF140" s="28"/>
      <c r="GUG140" s="28"/>
      <c r="GUH140" s="28"/>
      <c r="GUI140" s="28"/>
      <c r="GUJ140" s="28"/>
      <c r="GUK140" s="28"/>
      <c r="GUL140" s="28"/>
      <c r="GUM140" s="28"/>
      <c r="GUN140" s="28"/>
      <c r="GUO140" s="28"/>
      <c r="GUP140" s="28"/>
      <c r="GUQ140" s="28"/>
      <c r="GUR140" s="28"/>
      <c r="GUS140" s="28"/>
      <c r="GUT140" s="28"/>
      <c r="GUU140" s="28"/>
      <c r="GUV140" s="28"/>
      <c r="GUW140" s="28"/>
      <c r="GUX140" s="28"/>
      <c r="GUY140" s="28"/>
      <c r="GUZ140" s="28"/>
      <c r="GVA140" s="28"/>
      <c r="GVB140" s="28"/>
      <c r="GVC140" s="28"/>
      <c r="GVD140" s="28"/>
      <c r="GVE140" s="28"/>
      <c r="GVF140" s="28"/>
      <c r="GVG140" s="28"/>
      <c r="GVH140" s="28"/>
      <c r="GVI140" s="28"/>
      <c r="GVJ140" s="28"/>
      <c r="GVK140" s="28"/>
      <c r="GVL140" s="28"/>
      <c r="GVM140" s="28"/>
      <c r="GVN140" s="28"/>
      <c r="GVO140" s="28"/>
      <c r="GVP140" s="28"/>
      <c r="GVQ140" s="28"/>
      <c r="GVR140" s="28"/>
      <c r="GVS140" s="28"/>
      <c r="GVT140" s="28"/>
      <c r="GVU140" s="28"/>
      <c r="GVV140" s="28"/>
      <c r="GVW140" s="28"/>
      <c r="GVX140" s="28"/>
      <c r="GVY140" s="28"/>
      <c r="GVZ140" s="28"/>
      <c r="GWA140" s="28"/>
      <c r="GWB140" s="28"/>
      <c r="GWC140" s="28"/>
      <c r="GWD140" s="28"/>
      <c r="GWE140" s="28"/>
      <c r="GWF140" s="28"/>
      <c r="GWG140" s="28"/>
      <c r="GWH140" s="28"/>
      <c r="GWI140" s="28"/>
      <c r="GWJ140" s="28"/>
      <c r="GWK140" s="28"/>
      <c r="GWL140" s="28"/>
      <c r="GWM140" s="28"/>
      <c r="GWN140" s="28"/>
      <c r="GWO140" s="28"/>
      <c r="GWP140" s="28"/>
      <c r="GWQ140" s="28"/>
      <c r="GWR140" s="28"/>
      <c r="GWS140" s="28"/>
      <c r="GWT140" s="28"/>
      <c r="GWU140" s="28"/>
      <c r="GWV140" s="28"/>
      <c r="GWW140" s="28"/>
      <c r="GWX140" s="28"/>
      <c r="GWY140" s="28"/>
      <c r="GWZ140" s="28"/>
      <c r="GXA140" s="28"/>
      <c r="GXB140" s="28"/>
      <c r="GXC140" s="28"/>
      <c r="GXD140" s="28"/>
      <c r="GXE140" s="28"/>
      <c r="GXF140" s="28"/>
      <c r="GXG140" s="28"/>
      <c r="GXH140" s="28"/>
      <c r="GXI140" s="28"/>
      <c r="GXJ140" s="28"/>
      <c r="GXK140" s="28"/>
      <c r="GXL140" s="28"/>
      <c r="GXM140" s="28"/>
      <c r="GXN140" s="28"/>
      <c r="GXO140" s="28"/>
      <c r="GXP140" s="28"/>
      <c r="GXQ140" s="28"/>
      <c r="GXR140" s="28"/>
      <c r="GXS140" s="28"/>
      <c r="GXT140" s="28"/>
      <c r="GXU140" s="28"/>
      <c r="GXV140" s="28"/>
      <c r="GXW140" s="28"/>
      <c r="GXX140" s="28"/>
      <c r="GXY140" s="28"/>
      <c r="GXZ140" s="28"/>
      <c r="GYA140" s="28"/>
      <c r="GYB140" s="28"/>
      <c r="GYC140" s="28"/>
      <c r="GYD140" s="28"/>
      <c r="GYE140" s="28"/>
      <c r="GYF140" s="28"/>
      <c r="GYG140" s="28"/>
      <c r="GYH140" s="28"/>
      <c r="GYI140" s="28"/>
      <c r="GYJ140" s="28"/>
      <c r="GYK140" s="28"/>
      <c r="GYL140" s="28"/>
      <c r="GYM140" s="28"/>
      <c r="GYN140" s="28"/>
      <c r="GYO140" s="28"/>
      <c r="GYP140" s="28"/>
      <c r="GYQ140" s="28"/>
      <c r="GYR140" s="28"/>
      <c r="GYS140" s="28"/>
      <c r="GYT140" s="28"/>
      <c r="GYU140" s="28"/>
      <c r="GYV140" s="28"/>
      <c r="GYW140" s="28"/>
      <c r="GYX140" s="28"/>
      <c r="GYY140" s="28"/>
      <c r="GYZ140" s="28"/>
      <c r="GZA140" s="28"/>
      <c r="GZB140" s="28"/>
      <c r="GZC140" s="28"/>
      <c r="GZD140" s="28"/>
      <c r="GZE140" s="28"/>
      <c r="GZF140" s="28"/>
      <c r="GZG140" s="28"/>
      <c r="GZH140" s="28"/>
      <c r="GZI140" s="28"/>
      <c r="GZJ140" s="28"/>
      <c r="GZK140" s="28"/>
      <c r="GZL140" s="28"/>
      <c r="GZM140" s="28"/>
      <c r="GZN140" s="28"/>
      <c r="GZO140" s="28"/>
      <c r="GZP140" s="28"/>
      <c r="GZQ140" s="28"/>
      <c r="GZR140" s="28"/>
      <c r="GZS140" s="28"/>
      <c r="GZT140" s="28"/>
      <c r="GZU140" s="28"/>
      <c r="GZV140" s="28"/>
      <c r="GZW140" s="28"/>
      <c r="GZX140" s="28"/>
      <c r="GZY140" s="28"/>
      <c r="GZZ140" s="28"/>
      <c r="HAA140" s="28"/>
      <c r="HAB140" s="28"/>
      <c r="HAC140" s="28"/>
      <c r="HAD140" s="28"/>
      <c r="HAE140" s="28"/>
      <c r="HAF140" s="28"/>
      <c r="HAG140" s="28"/>
      <c r="HAH140" s="28"/>
      <c r="HAI140" s="28"/>
      <c r="HAJ140" s="28"/>
      <c r="HAK140" s="28"/>
      <c r="HAL140" s="28"/>
      <c r="HAM140" s="28"/>
      <c r="HAN140" s="28"/>
      <c r="HAO140" s="28"/>
      <c r="HAP140" s="28"/>
      <c r="HAQ140" s="28"/>
      <c r="HAR140" s="28"/>
      <c r="HAS140" s="28"/>
      <c r="HAT140" s="28"/>
      <c r="HAU140" s="28"/>
      <c r="HAV140" s="28"/>
      <c r="HAW140" s="28"/>
      <c r="HAX140" s="28"/>
      <c r="HAY140" s="28"/>
      <c r="HAZ140" s="28"/>
      <c r="HBA140" s="28"/>
      <c r="HBB140" s="28"/>
      <c r="HBC140" s="28"/>
      <c r="HBD140" s="28"/>
      <c r="HBE140" s="28"/>
      <c r="HBF140" s="28"/>
      <c r="HBG140" s="28"/>
      <c r="HBH140" s="28"/>
      <c r="HBI140" s="28"/>
      <c r="HBJ140" s="28"/>
      <c r="HBK140" s="28"/>
      <c r="HBL140" s="28"/>
      <c r="HBM140" s="28"/>
      <c r="HBN140" s="28"/>
      <c r="HBO140" s="28"/>
      <c r="HBP140" s="28"/>
      <c r="HBQ140" s="28"/>
      <c r="HBR140" s="28"/>
      <c r="HBS140" s="28"/>
      <c r="HBT140" s="28"/>
      <c r="HBU140" s="28"/>
      <c r="HBV140" s="28"/>
      <c r="HBW140" s="28"/>
      <c r="HBX140" s="28"/>
      <c r="HBY140" s="28"/>
      <c r="HBZ140" s="28"/>
      <c r="HCA140" s="28"/>
      <c r="HCB140" s="28"/>
      <c r="HCC140" s="28"/>
      <c r="HCD140" s="28"/>
      <c r="HCE140" s="28"/>
      <c r="HCF140" s="28"/>
      <c r="HCG140" s="28"/>
      <c r="HCH140" s="28"/>
      <c r="HCI140" s="28"/>
      <c r="HCJ140" s="28"/>
      <c r="HCK140" s="28"/>
      <c r="HCL140" s="28"/>
      <c r="HCM140" s="28"/>
      <c r="HCN140" s="28"/>
      <c r="HCO140" s="28"/>
      <c r="HCP140" s="28"/>
      <c r="HCQ140" s="28"/>
      <c r="HCR140" s="28"/>
      <c r="HCS140" s="28"/>
      <c r="HCT140" s="28"/>
      <c r="HCU140" s="28"/>
      <c r="HCV140" s="28"/>
      <c r="HCW140" s="28"/>
      <c r="HCX140" s="28"/>
      <c r="HCY140" s="28"/>
      <c r="HCZ140" s="28"/>
      <c r="HDA140" s="28"/>
      <c r="HDB140" s="28"/>
      <c r="HDC140" s="28"/>
      <c r="HDD140" s="28"/>
      <c r="HDE140" s="28"/>
      <c r="HDF140" s="28"/>
      <c r="HDG140" s="28"/>
      <c r="HDH140" s="28"/>
      <c r="HDI140" s="28"/>
      <c r="HDJ140" s="28"/>
      <c r="HDK140" s="28"/>
      <c r="HDL140" s="28"/>
      <c r="HDM140" s="28"/>
      <c r="HDN140" s="28"/>
      <c r="HDO140" s="28"/>
      <c r="HDP140" s="28"/>
      <c r="HDQ140" s="28"/>
      <c r="HDR140" s="28"/>
      <c r="HDS140" s="28"/>
      <c r="HDT140" s="28"/>
      <c r="HDU140" s="28"/>
      <c r="HDV140" s="28"/>
      <c r="HDW140" s="28"/>
      <c r="HDX140" s="28"/>
      <c r="HDY140" s="28"/>
      <c r="HDZ140" s="28"/>
      <c r="HEA140" s="28"/>
      <c r="HEB140" s="28"/>
      <c r="HEC140" s="28"/>
      <c r="HED140" s="28"/>
      <c r="HEE140" s="28"/>
      <c r="HEF140" s="28"/>
      <c r="HEG140" s="28"/>
      <c r="HEH140" s="28"/>
      <c r="HEI140" s="28"/>
      <c r="HEJ140" s="28"/>
      <c r="HEK140" s="28"/>
      <c r="HEL140" s="28"/>
      <c r="HEM140" s="28"/>
      <c r="HEN140" s="28"/>
      <c r="HEO140" s="28"/>
      <c r="HEP140" s="28"/>
      <c r="HEQ140" s="28"/>
      <c r="HER140" s="28"/>
      <c r="HES140" s="28"/>
      <c r="HET140" s="28"/>
      <c r="HEU140" s="28"/>
      <c r="HEV140" s="28"/>
      <c r="HEW140" s="28"/>
      <c r="HEX140" s="28"/>
      <c r="HEY140" s="28"/>
      <c r="HEZ140" s="28"/>
      <c r="HFA140" s="28"/>
      <c r="HFB140" s="28"/>
      <c r="HFC140" s="28"/>
      <c r="HFD140" s="28"/>
      <c r="HFE140" s="28"/>
      <c r="HFF140" s="28"/>
      <c r="HFG140" s="28"/>
      <c r="HFH140" s="28"/>
      <c r="HFI140" s="28"/>
      <c r="HFJ140" s="28"/>
      <c r="HFK140" s="28"/>
      <c r="HFL140" s="28"/>
      <c r="HFM140" s="28"/>
      <c r="HFN140" s="28"/>
      <c r="HFO140" s="28"/>
      <c r="HFP140" s="28"/>
      <c r="HFQ140" s="28"/>
      <c r="HFR140" s="28"/>
      <c r="HFS140" s="28"/>
      <c r="HFT140" s="28"/>
      <c r="HFU140" s="28"/>
      <c r="HFV140" s="28"/>
      <c r="HFW140" s="28"/>
      <c r="HFX140" s="28"/>
      <c r="HFY140" s="28"/>
      <c r="HFZ140" s="28"/>
      <c r="HGA140" s="28"/>
      <c r="HGB140" s="28"/>
      <c r="HGC140" s="28"/>
      <c r="HGD140" s="28"/>
      <c r="HGE140" s="28"/>
      <c r="HGF140" s="28"/>
      <c r="HGG140" s="28"/>
      <c r="HGH140" s="28"/>
      <c r="HGI140" s="28"/>
      <c r="HGJ140" s="28"/>
      <c r="HGK140" s="28"/>
      <c r="HGL140" s="28"/>
      <c r="HGM140" s="28"/>
      <c r="HGN140" s="28"/>
      <c r="HGO140" s="28"/>
      <c r="HGP140" s="28"/>
      <c r="HGQ140" s="28"/>
      <c r="HGR140" s="28"/>
      <c r="HGS140" s="28"/>
      <c r="HGT140" s="28"/>
      <c r="HGU140" s="28"/>
      <c r="HGV140" s="28"/>
      <c r="HGW140" s="28"/>
      <c r="HGX140" s="28"/>
      <c r="HGY140" s="28"/>
      <c r="HGZ140" s="28"/>
      <c r="HHA140" s="28"/>
      <c r="HHB140" s="28"/>
      <c r="HHC140" s="28"/>
      <c r="HHD140" s="28"/>
      <c r="HHE140" s="28"/>
      <c r="HHF140" s="28"/>
      <c r="HHG140" s="28"/>
      <c r="HHH140" s="28"/>
      <c r="HHI140" s="28"/>
      <c r="HHJ140" s="28"/>
      <c r="HHK140" s="28"/>
      <c r="HHL140" s="28"/>
      <c r="HHM140" s="28"/>
      <c r="HHN140" s="28"/>
      <c r="HHO140" s="28"/>
      <c r="HHP140" s="28"/>
      <c r="HHQ140" s="28"/>
      <c r="HHR140" s="28"/>
      <c r="HHS140" s="28"/>
      <c r="HHT140" s="28"/>
      <c r="HHU140" s="28"/>
      <c r="HHV140" s="28"/>
      <c r="HHW140" s="28"/>
      <c r="HHX140" s="28"/>
      <c r="HHY140" s="28"/>
      <c r="HHZ140" s="28"/>
      <c r="HIA140" s="28"/>
      <c r="HIB140" s="28"/>
      <c r="HIC140" s="28"/>
      <c r="HID140" s="28"/>
      <c r="HIE140" s="28"/>
      <c r="HIF140" s="28"/>
      <c r="HIG140" s="28"/>
      <c r="HIH140" s="28"/>
      <c r="HII140" s="28"/>
      <c r="HIJ140" s="28"/>
      <c r="HIK140" s="28"/>
      <c r="HIL140" s="28"/>
      <c r="HIM140" s="28"/>
      <c r="HIN140" s="28"/>
      <c r="HIO140" s="28"/>
      <c r="HIP140" s="28"/>
      <c r="HIQ140" s="28"/>
      <c r="HIR140" s="28"/>
      <c r="HIS140" s="28"/>
      <c r="HIT140" s="28"/>
      <c r="HIU140" s="28"/>
      <c r="HIV140" s="28"/>
      <c r="HIW140" s="28"/>
      <c r="HIX140" s="28"/>
      <c r="HIY140" s="28"/>
      <c r="HIZ140" s="28"/>
      <c r="HJA140" s="28"/>
      <c r="HJB140" s="28"/>
      <c r="HJC140" s="28"/>
      <c r="HJD140" s="28"/>
      <c r="HJE140" s="28"/>
      <c r="HJF140" s="28"/>
      <c r="HJG140" s="28"/>
      <c r="HJH140" s="28"/>
      <c r="HJI140" s="28"/>
      <c r="HJJ140" s="28"/>
      <c r="HJK140" s="28"/>
      <c r="HJL140" s="28"/>
      <c r="HJM140" s="28"/>
      <c r="HJN140" s="28"/>
      <c r="HJO140" s="28"/>
      <c r="HJP140" s="28"/>
      <c r="HJQ140" s="28"/>
      <c r="HJR140" s="28"/>
      <c r="HJS140" s="28"/>
      <c r="HJT140" s="28"/>
      <c r="HJU140" s="28"/>
      <c r="HJV140" s="28"/>
      <c r="HJW140" s="28"/>
      <c r="HJX140" s="28"/>
      <c r="HJY140" s="28"/>
      <c r="HJZ140" s="28"/>
      <c r="HKA140" s="28"/>
      <c r="HKB140" s="28"/>
      <c r="HKC140" s="28"/>
      <c r="HKD140" s="28"/>
      <c r="HKE140" s="28"/>
      <c r="HKF140" s="28"/>
      <c r="HKG140" s="28"/>
      <c r="HKH140" s="28"/>
      <c r="HKI140" s="28"/>
      <c r="HKJ140" s="28"/>
      <c r="HKK140" s="28"/>
      <c r="HKL140" s="28"/>
      <c r="HKM140" s="28"/>
      <c r="HKN140" s="28"/>
      <c r="HKO140" s="28"/>
      <c r="HKP140" s="28"/>
      <c r="HKQ140" s="28"/>
      <c r="HKR140" s="28"/>
      <c r="HKS140" s="28"/>
      <c r="HKT140" s="28"/>
      <c r="HKU140" s="28"/>
      <c r="HKV140" s="28"/>
      <c r="HKW140" s="28"/>
      <c r="HKX140" s="28"/>
      <c r="HKY140" s="28"/>
      <c r="HKZ140" s="28"/>
      <c r="HLA140" s="28"/>
      <c r="HLB140" s="28"/>
      <c r="HLC140" s="28"/>
      <c r="HLD140" s="28"/>
      <c r="HLE140" s="28"/>
      <c r="HLF140" s="28"/>
      <c r="HLG140" s="28"/>
      <c r="HLH140" s="28"/>
      <c r="HLI140" s="28"/>
      <c r="HLJ140" s="28"/>
      <c r="HLK140" s="28"/>
      <c r="HLL140" s="28"/>
      <c r="HLM140" s="28"/>
      <c r="HLN140" s="28"/>
      <c r="HLO140" s="28"/>
      <c r="HLP140" s="28"/>
      <c r="HLQ140" s="28"/>
      <c r="HLR140" s="28"/>
      <c r="HLS140" s="28"/>
      <c r="HLT140" s="28"/>
      <c r="HLU140" s="28"/>
      <c r="HLV140" s="28"/>
      <c r="HLW140" s="28"/>
      <c r="HLX140" s="28"/>
      <c r="HLY140" s="28"/>
      <c r="HLZ140" s="28"/>
      <c r="HMA140" s="28"/>
      <c r="HMB140" s="28"/>
      <c r="HMC140" s="28"/>
      <c r="HMD140" s="28"/>
      <c r="HME140" s="28"/>
      <c r="HMF140" s="28"/>
      <c r="HMG140" s="28"/>
      <c r="HMH140" s="28"/>
      <c r="HMI140" s="28"/>
      <c r="HMJ140" s="28"/>
      <c r="HMK140" s="28"/>
      <c r="HML140" s="28"/>
      <c r="HMM140" s="28"/>
      <c r="HMN140" s="28"/>
      <c r="HMO140" s="28"/>
      <c r="HMP140" s="28"/>
      <c r="HMQ140" s="28"/>
      <c r="HMR140" s="28"/>
      <c r="HMS140" s="28"/>
      <c r="HMT140" s="28"/>
      <c r="HMU140" s="28"/>
      <c r="HMV140" s="28"/>
      <c r="HMW140" s="28"/>
      <c r="HMX140" s="28"/>
      <c r="HMY140" s="28"/>
      <c r="HMZ140" s="28"/>
      <c r="HNA140" s="28"/>
      <c r="HNB140" s="28"/>
      <c r="HNC140" s="28"/>
      <c r="HND140" s="28"/>
      <c r="HNE140" s="28"/>
      <c r="HNF140" s="28"/>
      <c r="HNG140" s="28"/>
      <c r="HNH140" s="28"/>
      <c r="HNI140" s="28"/>
      <c r="HNJ140" s="28"/>
      <c r="HNK140" s="28"/>
      <c r="HNL140" s="28"/>
      <c r="HNM140" s="28"/>
      <c r="HNN140" s="28"/>
      <c r="HNO140" s="28"/>
      <c r="HNP140" s="28"/>
      <c r="HNQ140" s="28"/>
      <c r="HNR140" s="28"/>
      <c r="HNS140" s="28"/>
      <c r="HNT140" s="28"/>
      <c r="HNU140" s="28"/>
      <c r="HNV140" s="28"/>
      <c r="HNW140" s="28"/>
      <c r="HNX140" s="28"/>
      <c r="HNY140" s="28"/>
      <c r="HNZ140" s="28"/>
      <c r="HOA140" s="28"/>
      <c r="HOB140" s="28"/>
      <c r="HOC140" s="28"/>
      <c r="HOD140" s="28"/>
      <c r="HOE140" s="28"/>
      <c r="HOF140" s="28"/>
      <c r="HOG140" s="28"/>
      <c r="HOH140" s="28"/>
      <c r="HOI140" s="28"/>
      <c r="HOJ140" s="28"/>
      <c r="HOK140" s="28"/>
      <c r="HOL140" s="28"/>
      <c r="HOM140" s="28"/>
      <c r="HON140" s="28"/>
      <c r="HOO140" s="28"/>
      <c r="HOP140" s="28"/>
      <c r="HOQ140" s="28"/>
      <c r="HOR140" s="28"/>
      <c r="HOS140" s="28"/>
      <c r="HOT140" s="28"/>
      <c r="HOU140" s="28"/>
      <c r="HOV140" s="28"/>
      <c r="HOW140" s="28"/>
      <c r="HOX140" s="28"/>
      <c r="HOY140" s="28"/>
      <c r="HOZ140" s="28"/>
      <c r="HPA140" s="28"/>
      <c r="HPB140" s="28"/>
      <c r="HPC140" s="28"/>
      <c r="HPD140" s="28"/>
      <c r="HPE140" s="28"/>
      <c r="HPF140" s="28"/>
      <c r="HPG140" s="28"/>
      <c r="HPH140" s="28"/>
      <c r="HPI140" s="28"/>
      <c r="HPJ140" s="28"/>
      <c r="HPK140" s="28"/>
      <c r="HPL140" s="28"/>
      <c r="HPM140" s="28"/>
      <c r="HPN140" s="28"/>
      <c r="HPO140" s="28"/>
      <c r="HPP140" s="28"/>
      <c r="HPQ140" s="28"/>
      <c r="HPR140" s="28"/>
      <c r="HPS140" s="28"/>
      <c r="HPT140" s="28"/>
      <c r="HPU140" s="28"/>
      <c r="HPV140" s="28"/>
      <c r="HPW140" s="28"/>
      <c r="HPX140" s="28"/>
      <c r="HPY140" s="28"/>
      <c r="HPZ140" s="28"/>
      <c r="HQA140" s="28"/>
      <c r="HQB140" s="28"/>
      <c r="HQC140" s="28"/>
      <c r="HQD140" s="28"/>
      <c r="HQE140" s="28"/>
      <c r="HQF140" s="28"/>
      <c r="HQG140" s="28"/>
      <c r="HQH140" s="28"/>
      <c r="HQI140" s="28"/>
      <c r="HQJ140" s="28"/>
      <c r="HQK140" s="28"/>
      <c r="HQL140" s="28"/>
      <c r="HQM140" s="28"/>
      <c r="HQN140" s="28"/>
      <c r="HQO140" s="28"/>
      <c r="HQP140" s="28"/>
      <c r="HQQ140" s="28"/>
      <c r="HQR140" s="28"/>
      <c r="HQS140" s="28"/>
      <c r="HQT140" s="28"/>
      <c r="HQU140" s="28"/>
      <c r="HQV140" s="28"/>
      <c r="HQW140" s="28"/>
      <c r="HQX140" s="28"/>
      <c r="HQY140" s="28"/>
      <c r="HQZ140" s="28"/>
      <c r="HRA140" s="28"/>
      <c r="HRB140" s="28"/>
      <c r="HRC140" s="28"/>
      <c r="HRD140" s="28"/>
      <c r="HRE140" s="28"/>
      <c r="HRF140" s="28"/>
      <c r="HRG140" s="28"/>
      <c r="HRH140" s="28"/>
      <c r="HRI140" s="28"/>
      <c r="HRJ140" s="28"/>
      <c r="HRK140" s="28"/>
      <c r="HRL140" s="28"/>
      <c r="HRM140" s="28"/>
      <c r="HRN140" s="28"/>
      <c r="HRO140" s="28"/>
      <c r="HRP140" s="28"/>
      <c r="HRQ140" s="28"/>
      <c r="HRR140" s="28"/>
      <c r="HRS140" s="28"/>
      <c r="HRT140" s="28"/>
      <c r="HRU140" s="28"/>
      <c r="HRV140" s="28"/>
      <c r="HRW140" s="28"/>
      <c r="HRX140" s="28"/>
      <c r="HRY140" s="28"/>
      <c r="HRZ140" s="28"/>
      <c r="HSA140" s="28"/>
      <c r="HSB140" s="28"/>
      <c r="HSC140" s="28"/>
      <c r="HSD140" s="28"/>
      <c r="HSE140" s="28"/>
      <c r="HSF140" s="28"/>
      <c r="HSG140" s="28"/>
      <c r="HSH140" s="28"/>
      <c r="HSI140" s="28"/>
      <c r="HSJ140" s="28"/>
      <c r="HSK140" s="28"/>
      <c r="HSL140" s="28"/>
      <c r="HSM140" s="28"/>
      <c r="HSN140" s="28"/>
      <c r="HSO140" s="28"/>
      <c r="HSP140" s="28"/>
      <c r="HSQ140" s="28"/>
      <c r="HSR140" s="28"/>
      <c r="HSS140" s="28"/>
      <c r="HST140" s="28"/>
      <c r="HSU140" s="28"/>
      <c r="HSV140" s="28"/>
      <c r="HSW140" s="28"/>
      <c r="HSX140" s="28"/>
      <c r="HSY140" s="28"/>
      <c r="HSZ140" s="28"/>
      <c r="HTA140" s="28"/>
      <c r="HTB140" s="28"/>
      <c r="HTC140" s="28"/>
      <c r="HTD140" s="28"/>
      <c r="HTE140" s="28"/>
      <c r="HTF140" s="28"/>
      <c r="HTG140" s="28"/>
      <c r="HTH140" s="28"/>
      <c r="HTI140" s="28"/>
      <c r="HTJ140" s="28"/>
      <c r="HTK140" s="28"/>
      <c r="HTL140" s="28"/>
      <c r="HTM140" s="28"/>
      <c r="HTN140" s="28"/>
      <c r="HTO140" s="28"/>
      <c r="HTP140" s="28"/>
      <c r="HTQ140" s="28"/>
      <c r="HTR140" s="28"/>
      <c r="HTS140" s="28"/>
      <c r="HTT140" s="28"/>
      <c r="HTU140" s="28"/>
      <c r="HTV140" s="28"/>
      <c r="HTW140" s="28"/>
      <c r="HTX140" s="28"/>
      <c r="HTY140" s="28"/>
      <c r="HTZ140" s="28"/>
      <c r="HUA140" s="28"/>
      <c r="HUB140" s="28"/>
      <c r="HUC140" s="28"/>
      <c r="HUD140" s="28"/>
      <c r="HUE140" s="28"/>
      <c r="HUF140" s="28"/>
      <c r="HUG140" s="28"/>
      <c r="HUH140" s="28"/>
      <c r="HUI140" s="28"/>
      <c r="HUJ140" s="28"/>
      <c r="HUK140" s="28"/>
      <c r="HUL140" s="28"/>
      <c r="HUM140" s="28"/>
      <c r="HUN140" s="28"/>
      <c r="HUO140" s="28"/>
      <c r="HUP140" s="28"/>
      <c r="HUQ140" s="28"/>
      <c r="HUR140" s="28"/>
      <c r="HUS140" s="28"/>
      <c r="HUT140" s="28"/>
      <c r="HUU140" s="28"/>
      <c r="HUV140" s="28"/>
      <c r="HUW140" s="28"/>
      <c r="HUX140" s="28"/>
      <c r="HUY140" s="28"/>
      <c r="HUZ140" s="28"/>
      <c r="HVA140" s="28"/>
      <c r="HVB140" s="28"/>
      <c r="HVC140" s="28"/>
      <c r="HVD140" s="28"/>
      <c r="HVE140" s="28"/>
      <c r="HVF140" s="28"/>
      <c r="HVG140" s="28"/>
      <c r="HVH140" s="28"/>
      <c r="HVI140" s="28"/>
      <c r="HVJ140" s="28"/>
      <c r="HVK140" s="28"/>
      <c r="HVL140" s="28"/>
      <c r="HVM140" s="28"/>
      <c r="HVN140" s="28"/>
      <c r="HVO140" s="28"/>
      <c r="HVP140" s="28"/>
      <c r="HVQ140" s="28"/>
      <c r="HVR140" s="28"/>
      <c r="HVS140" s="28"/>
      <c r="HVT140" s="28"/>
      <c r="HVU140" s="28"/>
      <c r="HVV140" s="28"/>
      <c r="HVW140" s="28"/>
      <c r="HVX140" s="28"/>
      <c r="HVY140" s="28"/>
      <c r="HVZ140" s="28"/>
      <c r="HWA140" s="28"/>
      <c r="HWB140" s="28"/>
      <c r="HWC140" s="28"/>
      <c r="HWD140" s="28"/>
      <c r="HWE140" s="28"/>
      <c r="HWF140" s="28"/>
      <c r="HWG140" s="28"/>
      <c r="HWH140" s="28"/>
      <c r="HWI140" s="28"/>
      <c r="HWJ140" s="28"/>
      <c r="HWK140" s="28"/>
      <c r="HWL140" s="28"/>
      <c r="HWM140" s="28"/>
      <c r="HWN140" s="28"/>
      <c r="HWO140" s="28"/>
      <c r="HWP140" s="28"/>
      <c r="HWQ140" s="28"/>
      <c r="HWR140" s="28"/>
      <c r="HWS140" s="28"/>
      <c r="HWT140" s="28"/>
      <c r="HWU140" s="28"/>
      <c r="HWV140" s="28"/>
      <c r="HWW140" s="28"/>
      <c r="HWX140" s="28"/>
      <c r="HWY140" s="28"/>
      <c r="HWZ140" s="28"/>
      <c r="HXA140" s="28"/>
      <c r="HXB140" s="28"/>
      <c r="HXC140" s="28"/>
      <c r="HXD140" s="28"/>
      <c r="HXE140" s="28"/>
      <c r="HXF140" s="28"/>
      <c r="HXG140" s="28"/>
      <c r="HXH140" s="28"/>
      <c r="HXI140" s="28"/>
      <c r="HXJ140" s="28"/>
      <c r="HXK140" s="28"/>
      <c r="HXL140" s="28"/>
      <c r="HXM140" s="28"/>
      <c r="HXN140" s="28"/>
      <c r="HXO140" s="28"/>
      <c r="HXP140" s="28"/>
      <c r="HXQ140" s="28"/>
      <c r="HXR140" s="28"/>
      <c r="HXS140" s="28"/>
      <c r="HXT140" s="28"/>
      <c r="HXU140" s="28"/>
      <c r="HXV140" s="28"/>
      <c r="HXW140" s="28"/>
      <c r="HXX140" s="28"/>
      <c r="HXY140" s="28"/>
      <c r="HXZ140" s="28"/>
      <c r="HYA140" s="28"/>
      <c r="HYB140" s="28"/>
      <c r="HYC140" s="28"/>
      <c r="HYD140" s="28"/>
      <c r="HYE140" s="28"/>
      <c r="HYF140" s="28"/>
      <c r="HYG140" s="28"/>
      <c r="HYH140" s="28"/>
      <c r="HYI140" s="28"/>
      <c r="HYJ140" s="28"/>
      <c r="HYK140" s="28"/>
      <c r="HYL140" s="28"/>
      <c r="HYM140" s="28"/>
      <c r="HYN140" s="28"/>
      <c r="HYO140" s="28"/>
      <c r="HYP140" s="28"/>
      <c r="HYQ140" s="28"/>
      <c r="HYR140" s="28"/>
      <c r="HYS140" s="28"/>
      <c r="HYT140" s="28"/>
      <c r="HYU140" s="28"/>
      <c r="HYV140" s="28"/>
      <c r="HYW140" s="28"/>
      <c r="HYX140" s="28"/>
      <c r="HYY140" s="28"/>
      <c r="HYZ140" s="28"/>
      <c r="HZA140" s="28"/>
      <c r="HZB140" s="28"/>
      <c r="HZC140" s="28"/>
      <c r="HZD140" s="28"/>
      <c r="HZE140" s="28"/>
      <c r="HZF140" s="28"/>
      <c r="HZG140" s="28"/>
      <c r="HZH140" s="28"/>
      <c r="HZI140" s="28"/>
      <c r="HZJ140" s="28"/>
      <c r="HZK140" s="28"/>
      <c r="HZL140" s="28"/>
      <c r="HZM140" s="28"/>
      <c r="HZN140" s="28"/>
      <c r="HZO140" s="28"/>
      <c r="HZP140" s="28"/>
      <c r="HZQ140" s="28"/>
      <c r="HZR140" s="28"/>
      <c r="HZS140" s="28"/>
      <c r="HZT140" s="28"/>
      <c r="HZU140" s="28"/>
      <c r="HZV140" s="28"/>
      <c r="HZW140" s="28"/>
      <c r="HZX140" s="28"/>
      <c r="HZY140" s="28"/>
      <c r="HZZ140" s="28"/>
      <c r="IAA140" s="28"/>
      <c r="IAB140" s="28"/>
      <c r="IAC140" s="28"/>
      <c r="IAD140" s="28"/>
      <c r="IAE140" s="28"/>
      <c r="IAF140" s="28"/>
      <c r="IAG140" s="28"/>
      <c r="IAH140" s="28"/>
      <c r="IAI140" s="28"/>
      <c r="IAJ140" s="28"/>
      <c r="IAK140" s="28"/>
      <c r="IAL140" s="28"/>
      <c r="IAM140" s="28"/>
      <c r="IAN140" s="28"/>
      <c r="IAO140" s="28"/>
      <c r="IAP140" s="28"/>
      <c r="IAQ140" s="28"/>
      <c r="IAR140" s="28"/>
      <c r="IAS140" s="28"/>
      <c r="IAT140" s="28"/>
      <c r="IAU140" s="28"/>
      <c r="IAV140" s="28"/>
      <c r="IAW140" s="28"/>
      <c r="IAX140" s="28"/>
      <c r="IAY140" s="28"/>
      <c r="IAZ140" s="28"/>
      <c r="IBA140" s="28"/>
      <c r="IBB140" s="28"/>
      <c r="IBC140" s="28"/>
      <c r="IBD140" s="28"/>
      <c r="IBE140" s="28"/>
      <c r="IBF140" s="28"/>
      <c r="IBG140" s="28"/>
      <c r="IBH140" s="28"/>
      <c r="IBI140" s="28"/>
      <c r="IBJ140" s="28"/>
      <c r="IBK140" s="28"/>
      <c r="IBL140" s="28"/>
      <c r="IBM140" s="28"/>
      <c r="IBN140" s="28"/>
      <c r="IBO140" s="28"/>
      <c r="IBP140" s="28"/>
      <c r="IBQ140" s="28"/>
      <c r="IBR140" s="28"/>
      <c r="IBS140" s="28"/>
      <c r="IBT140" s="28"/>
      <c r="IBU140" s="28"/>
      <c r="IBV140" s="28"/>
      <c r="IBW140" s="28"/>
      <c r="IBX140" s="28"/>
      <c r="IBY140" s="28"/>
      <c r="IBZ140" s="28"/>
      <c r="ICA140" s="28"/>
      <c r="ICB140" s="28"/>
      <c r="ICC140" s="28"/>
      <c r="ICD140" s="28"/>
      <c r="ICE140" s="28"/>
      <c r="ICF140" s="28"/>
      <c r="ICG140" s="28"/>
      <c r="ICH140" s="28"/>
      <c r="ICI140" s="28"/>
      <c r="ICJ140" s="28"/>
      <c r="ICK140" s="28"/>
      <c r="ICL140" s="28"/>
      <c r="ICM140" s="28"/>
      <c r="ICN140" s="28"/>
      <c r="ICO140" s="28"/>
      <c r="ICP140" s="28"/>
      <c r="ICQ140" s="28"/>
      <c r="ICR140" s="28"/>
      <c r="ICS140" s="28"/>
      <c r="ICT140" s="28"/>
      <c r="ICU140" s="28"/>
      <c r="ICV140" s="28"/>
      <c r="ICW140" s="28"/>
      <c r="ICX140" s="28"/>
      <c r="ICY140" s="28"/>
      <c r="ICZ140" s="28"/>
      <c r="IDA140" s="28"/>
      <c r="IDB140" s="28"/>
      <c r="IDC140" s="28"/>
      <c r="IDD140" s="28"/>
      <c r="IDE140" s="28"/>
      <c r="IDF140" s="28"/>
      <c r="IDG140" s="28"/>
      <c r="IDH140" s="28"/>
      <c r="IDI140" s="28"/>
      <c r="IDJ140" s="28"/>
      <c r="IDK140" s="28"/>
      <c r="IDL140" s="28"/>
      <c r="IDM140" s="28"/>
      <c r="IDN140" s="28"/>
      <c r="IDO140" s="28"/>
      <c r="IDP140" s="28"/>
      <c r="IDQ140" s="28"/>
      <c r="IDR140" s="28"/>
      <c r="IDS140" s="28"/>
      <c r="IDT140" s="28"/>
      <c r="IDU140" s="28"/>
      <c r="IDV140" s="28"/>
      <c r="IDW140" s="28"/>
      <c r="IDX140" s="28"/>
      <c r="IDY140" s="28"/>
      <c r="IDZ140" s="28"/>
      <c r="IEA140" s="28"/>
      <c r="IEB140" s="28"/>
      <c r="IEC140" s="28"/>
      <c r="IED140" s="28"/>
      <c r="IEE140" s="28"/>
      <c r="IEF140" s="28"/>
      <c r="IEG140" s="28"/>
      <c r="IEH140" s="28"/>
      <c r="IEI140" s="28"/>
      <c r="IEJ140" s="28"/>
      <c r="IEK140" s="28"/>
      <c r="IEL140" s="28"/>
      <c r="IEM140" s="28"/>
      <c r="IEN140" s="28"/>
      <c r="IEO140" s="28"/>
      <c r="IEP140" s="28"/>
      <c r="IEQ140" s="28"/>
      <c r="IER140" s="28"/>
      <c r="IES140" s="28"/>
      <c r="IET140" s="28"/>
      <c r="IEU140" s="28"/>
      <c r="IEV140" s="28"/>
      <c r="IEW140" s="28"/>
      <c r="IEX140" s="28"/>
      <c r="IEY140" s="28"/>
      <c r="IEZ140" s="28"/>
      <c r="IFA140" s="28"/>
      <c r="IFB140" s="28"/>
      <c r="IFC140" s="28"/>
      <c r="IFD140" s="28"/>
      <c r="IFE140" s="28"/>
      <c r="IFF140" s="28"/>
      <c r="IFG140" s="28"/>
      <c r="IFH140" s="28"/>
      <c r="IFI140" s="28"/>
      <c r="IFJ140" s="28"/>
      <c r="IFK140" s="28"/>
      <c r="IFL140" s="28"/>
      <c r="IFM140" s="28"/>
      <c r="IFN140" s="28"/>
      <c r="IFO140" s="28"/>
      <c r="IFP140" s="28"/>
      <c r="IFQ140" s="28"/>
      <c r="IFR140" s="28"/>
      <c r="IFS140" s="28"/>
      <c r="IFT140" s="28"/>
      <c r="IFU140" s="28"/>
      <c r="IFV140" s="28"/>
      <c r="IFW140" s="28"/>
      <c r="IFX140" s="28"/>
      <c r="IFY140" s="28"/>
      <c r="IFZ140" s="28"/>
      <c r="IGA140" s="28"/>
      <c r="IGB140" s="28"/>
      <c r="IGC140" s="28"/>
      <c r="IGD140" s="28"/>
      <c r="IGE140" s="28"/>
      <c r="IGF140" s="28"/>
      <c r="IGG140" s="28"/>
      <c r="IGH140" s="28"/>
      <c r="IGI140" s="28"/>
      <c r="IGJ140" s="28"/>
      <c r="IGK140" s="28"/>
      <c r="IGL140" s="28"/>
      <c r="IGM140" s="28"/>
      <c r="IGN140" s="28"/>
      <c r="IGO140" s="28"/>
      <c r="IGP140" s="28"/>
      <c r="IGQ140" s="28"/>
      <c r="IGR140" s="28"/>
      <c r="IGS140" s="28"/>
      <c r="IGT140" s="28"/>
      <c r="IGU140" s="28"/>
      <c r="IGV140" s="28"/>
      <c r="IGW140" s="28"/>
      <c r="IGX140" s="28"/>
      <c r="IGY140" s="28"/>
      <c r="IGZ140" s="28"/>
      <c r="IHA140" s="28"/>
      <c r="IHB140" s="28"/>
      <c r="IHC140" s="28"/>
      <c r="IHD140" s="28"/>
      <c r="IHE140" s="28"/>
      <c r="IHF140" s="28"/>
      <c r="IHG140" s="28"/>
      <c r="IHH140" s="28"/>
      <c r="IHI140" s="28"/>
      <c r="IHJ140" s="28"/>
      <c r="IHK140" s="28"/>
      <c r="IHL140" s="28"/>
      <c r="IHM140" s="28"/>
      <c r="IHN140" s="28"/>
      <c r="IHO140" s="28"/>
      <c r="IHP140" s="28"/>
      <c r="IHQ140" s="28"/>
      <c r="IHR140" s="28"/>
      <c r="IHS140" s="28"/>
      <c r="IHT140" s="28"/>
      <c r="IHU140" s="28"/>
      <c r="IHV140" s="28"/>
      <c r="IHW140" s="28"/>
      <c r="IHX140" s="28"/>
      <c r="IHY140" s="28"/>
      <c r="IHZ140" s="28"/>
      <c r="IIA140" s="28"/>
      <c r="IIB140" s="28"/>
      <c r="IIC140" s="28"/>
      <c r="IID140" s="28"/>
      <c r="IIE140" s="28"/>
      <c r="IIF140" s="28"/>
      <c r="IIG140" s="28"/>
      <c r="IIH140" s="28"/>
      <c r="III140" s="28"/>
      <c r="IIJ140" s="28"/>
      <c r="IIK140" s="28"/>
      <c r="IIL140" s="28"/>
      <c r="IIM140" s="28"/>
      <c r="IIN140" s="28"/>
      <c r="IIO140" s="28"/>
      <c r="IIP140" s="28"/>
      <c r="IIQ140" s="28"/>
      <c r="IIR140" s="28"/>
      <c r="IIS140" s="28"/>
      <c r="IIT140" s="28"/>
      <c r="IIU140" s="28"/>
      <c r="IIV140" s="28"/>
      <c r="IIW140" s="28"/>
      <c r="IIX140" s="28"/>
      <c r="IIY140" s="28"/>
      <c r="IIZ140" s="28"/>
      <c r="IJA140" s="28"/>
      <c r="IJB140" s="28"/>
      <c r="IJC140" s="28"/>
      <c r="IJD140" s="28"/>
      <c r="IJE140" s="28"/>
      <c r="IJF140" s="28"/>
      <c r="IJG140" s="28"/>
      <c r="IJH140" s="28"/>
      <c r="IJI140" s="28"/>
      <c r="IJJ140" s="28"/>
      <c r="IJK140" s="28"/>
      <c r="IJL140" s="28"/>
      <c r="IJM140" s="28"/>
      <c r="IJN140" s="28"/>
      <c r="IJO140" s="28"/>
      <c r="IJP140" s="28"/>
      <c r="IJQ140" s="28"/>
      <c r="IJR140" s="28"/>
      <c r="IJS140" s="28"/>
      <c r="IJT140" s="28"/>
      <c r="IJU140" s="28"/>
      <c r="IJV140" s="28"/>
      <c r="IJW140" s="28"/>
      <c r="IJX140" s="28"/>
      <c r="IJY140" s="28"/>
      <c r="IJZ140" s="28"/>
      <c r="IKA140" s="28"/>
      <c r="IKB140" s="28"/>
      <c r="IKC140" s="28"/>
      <c r="IKD140" s="28"/>
      <c r="IKE140" s="28"/>
      <c r="IKF140" s="28"/>
      <c r="IKG140" s="28"/>
      <c r="IKH140" s="28"/>
      <c r="IKI140" s="28"/>
      <c r="IKJ140" s="28"/>
      <c r="IKK140" s="28"/>
      <c r="IKL140" s="28"/>
      <c r="IKM140" s="28"/>
      <c r="IKN140" s="28"/>
      <c r="IKO140" s="28"/>
      <c r="IKP140" s="28"/>
      <c r="IKQ140" s="28"/>
      <c r="IKR140" s="28"/>
      <c r="IKS140" s="28"/>
      <c r="IKT140" s="28"/>
      <c r="IKU140" s="28"/>
      <c r="IKV140" s="28"/>
      <c r="IKW140" s="28"/>
      <c r="IKX140" s="28"/>
      <c r="IKY140" s="28"/>
      <c r="IKZ140" s="28"/>
      <c r="ILA140" s="28"/>
      <c r="ILB140" s="28"/>
      <c r="ILC140" s="28"/>
      <c r="ILD140" s="28"/>
      <c r="ILE140" s="28"/>
      <c r="ILF140" s="28"/>
      <c r="ILG140" s="28"/>
      <c r="ILH140" s="28"/>
      <c r="ILI140" s="28"/>
      <c r="ILJ140" s="28"/>
      <c r="ILK140" s="28"/>
      <c r="ILL140" s="28"/>
      <c r="ILM140" s="28"/>
      <c r="ILN140" s="28"/>
      <c r="ILO140" s="28"/>
      <c r="ILP140" s="28"/>
      <c r="ILQ140" s="28"/>
      <c r="ILR140" s="28"/>
      <c r="ILS140" s="28"/>
      <c r="ILT140" s="28"/>
      <c r="ILU140" s="28"/>
      <c r="ILV140" s="28"/>
      <c r="ILW140" s="28"/>
      <c r="ILX140" s="28"/>
      <c r="ILY140" s="28"/>
      <c r="ILZ140" s="28"/>
      <c r="IMA140" s="28"/>
      <c r="IMB140" s="28"/>
      <c r="IMC140" s="28"/>
      <c r="IMD140" s="28"/>
      <c r="IME140" s="28"/>
      <c r="IMF140" s="28"/>
      <c r="IMG140" s="28"/>
      <c r="IMH140" s="28"/>
      <c r="IMI140" s="28"/>
      <c r="IMJ140" s="28"/>
      <c r="IMK140" s="28"/>
      <c r="IML140" s="28"/>
      <c r="IMM140" s="28"/>
      <c r="IMN140" s="28"/>
      <c r="IMO140" s="28"/>
      <c r="IMP140" s="28"/>
      <c r="IMQ140" s="28"/>
      <c r="IMR140" s="28"/>
      <c r="IMS140" s="28"/>
      <c r="IMT140" s="28"/>
      <c r="IMU140" s="28"/>
      <c r="IMV140" s="28"/>
      <c r="IMW140" s="28"/>
      <c r="IMX140" s="28"/>
      <c r="IMY140" s="28"/>
      <c r="IMZ140" s="28"/>
      <c r="INA140" s="28"/>
      <c r="INB140" s="28"/>
      <c r="INC140" s="28"/>
      <c r="IND140" s="28"/>
      <c r="INE140" s="28"/>
      <c r="INF140" s="28"/>
      <c r="ING140" s="28"/>
      <c r="INH140" s="28"/>
      <c r="INI140" s="28"/>
      <c r="INJ140" s="28"/>
      <c r="INK140" s="28"/>
      <c r="INL140" s="28"/>
      <c r="INM140" s="28"/>
      <c r="INN140" s="28"/>
      <c r="INO140" s="28"/>
      <c r="INP140" s="28"/>
      <c r="INQ140" s="28"/>
      <c r="INR140" s="28"/>
      <c r="INS140" s="28"/>
      <c r="INT140" s="28"/>
      <c r="INU140" s="28"/>
      <c r="INV140" s="28"/>
      <c r="INW140" s="28"/>
      <c r="INX140" s="28"/>
      <c r="INY140" s="28"/>
      <c r="INZ140" s="28"/>
      <c r="IOA140" s="28"/>
      <c r="IOB140" s="28"/>
      <c r="IOC140" s="28"/>
      <c r="IOD140" s="28"/>
      <c r="IOE140" s="28"/>
      <c r="IOF140" s="28"/>
      <c r="IOG140" s="28"/>
      <c r="IOH140" s="28"/>
      <c r="IOI140" s="28"/>
      <c r="IOJ140" s="28"/>
      <c r="IOK140" s="28"/>
      <c r="IOL140" s="28"/>
      <c r="IOM140" s="28"/>
      <c r="ION140" s="28"/>
      <c r="IOO140" s="28"/>
      <c r="IOP140" s="28"/>
      <c r="IOQ140" s="28"/>
      <c r="IOR140" s="28"/>
      <c r="IOS140" s="28"/>
      <c r="IOT140" s="28"/>
      <c r="IOU140" s="28"/>
      <c r="IOV140" s="28"/>
      <c r="IOW140" s="28"/>
      <c r="IOX140" s="28"/>
      <c r="IOY140" s="28"/>
      <c r="IOZ140" s="28"/>
      <c r="IPA140" s="28"/>
      <c r="IPB140" s="28"/>
      <c r="IPC140" s="28"/>
      <c r="IPD140" s="28"/>
      <c r="IPE140" s="28"/>
      <c r="IPF140" s="28"/>
      <c r="IPG140" s="28"/>
      <c r="IPH140" s="28"/>
      <c r="IPI140" s="28"/>
      <c r="IPJ140" s="28"/>
      <c r="IPK140" s="28"/>
      <c r="IPL140" s="28"/>
      <c r="IPM140" s="28"/>
      <c r="IPN140" s="28"/>
      <c r="IPO140" s="28"/>
      <c r="IPP140" s="28"/>
      <c r="IPQ140" s="28"/>
      <c r="IPR140" s="28"/>
      <c r="IPS140" s="28"/>
      <c r="IPT140" s="28"/>
      <c r="IPU140" s="28"/>
      <c r="IPV140" s="28"/>
      <c r="IPW140" s="28"/>
      <c r="IPX140" s="28"/>
      <c r="IPY140" s="28"/>
      <c r="IPZ140" s="28"/>
      <c r="IQA140" s="28"/>
      <c r="IQB140" s="28"/>
      <c r="IQC140" s="28"/>
      <c r="IQD140" s="28"/>
      <c r="IQE140" s="28"/>
      <c r="IQF140" s="28"/>
      <c r="IQG140" s="28"/>
      <c r="IQH140" s="28"/>
      <c r="IQI140" s="28"/>
      <c r="IQJ140" s="28"/>
      <c r="IQK140" s="28"/>
      <c r="IQL140" s="28"/>
      <c r="IQM140" s="28"/>
      <c r="IQN140" s="28"/>
      <c r="IQO140" s="28"/>
      <c r="IQP140" s="28"/>
      <c r="IQQ140" s="28"/>
      <c r="IQR140" s="28"/>
      <c r="IQS140" s="28"/>
      <c r="IQT140" s="28"/>
      <c r="IQU140" s="28"/>
      <c r="IQV140" s="28"/>
      <c r="IQW140" s="28"/>
      <c r="IQX140" s="28"/>
      <c r="IQY140" s="28"/>
      <c r="IQZ140" s="28"/>
      <c r="IRA140" s="28"/>
      <c r="IRB140" s="28"/>
      <c r="IRC140" s="28"/>
      <c r="IRD140" s="28"/>
      <c r="IRE140" s="28"/>
      <c r="IRF140" s="28"/>
      <c r="IRG140" s="28"/>
      <c r="IRH140" s="28"/>
      <c r="IRI140" s="28"/>
      <c r="IRJ140" s="28"/>
      <c r="IRK140" s="28"/>
      <c r="IRL140" s="28"/>
      <c r="IRM140" s="28"/>
      <c r="IRN140" s="28"/>
      <c r="IRO140" s="28"/>
      <c r="IRP140" s="28"/>
      <c r="IRQ140" s="28"/>
      <c r="IRR140" s="28"/>
      <c r="IRS140" s="28"/>
      <c r="IRT140" s="28"/>
      <c r="IRU140" s="28"/>
      <c r="IRV140" s="28"/>
      <c r="IRW140" s="28"/>
      <c r="IRX140" s="28"/>
      <c r="IRY140" s="28"/>
      <c r="IRZ140" s="28"/>
      <c r="ISA140" s="28"/>
      <c r="ISB140" s="28"/>
      <c r="ISC140" s="28"/>
      <c r="ISD140" s="28"/>
      <c r="ISE140" s="28"/>
      <c r="ISF140" s="28"/>
      <c r="ISG140" s="28"/>
      <c r="ISH140" s="28"/>
      <c r="ISI140" s="28"/>
      <c r="ISJ140" s="28"/>
      <c r="ISK140" s="28"/>
      <c r="ISL140" s="28"/>
      <c r="ISM140" s="28"/>
      <c r="ISN140" s="28"/>
      <c r="ISO140" s="28"/>
      <c r="ISP140" s="28"/>
      <c r="ISQ140" s="28"/>
      <c r="ISR140" s="28"/>
      <c r="ISS140" s="28"/>
      <c r="IST140" s="28"/>
      <c r="ISU140" s="28"/>
      <c r="ISV140" s="28"/>
      <c r="ISW140" s="28"/>
      <c r="ISX140" s="28"/>
      <c r="ISY140" s="28"/>
      <c r="ISZ140" s="28"/>
      <c r="ITA140" s="28"/>
      <c r="ITB140" s="28"/>
      <c r="ITC140" s="28"/>
      <c r="ITD140" s="28"/>
      <c r="ITE140" s="28"/>
      <c r="ITF140" s="28"/>
      <c r="ITG140" s="28"/>
      <c r="ITH140" s="28"/>
      <c r="ITI140" s="28"/>
      <c r="ITJ140" s="28"/>
      <c r="ITK140" s="28"/>
      <c r="ITL140" s="28"/>
      <c r="ITM140" s="28"/>
      <c r="ITN140" s="28"/>
      <c r="ITO140" s="28"/>
      <c r="ITP140" s="28"/>
      <c r="ITQ140" s="28"/>
      <c r="ITR140" s="28"/>
      <c r="ITS140" s="28"/>
      <c r="ITT140" s="28"/>
      <c r="ITU140" s="28"/>
      <c r="ITV140" s="28"/>
      <c r="ITW140" s="28"/>
      <c r="ITX140" s="28"/>
      <c r="ITY140" s="28"/>
      <c r="ITZ140" s="28"/>
      <c r="IUA140" s="28"/>
      <c r="IUB140" s="28"/>
      <c r="IUC140" s="28"/>
      <c r="IUD140" s="28"/>
      <c r="IUE140" s="28"/>
      <c r="IUF140" s="28"/>
      <c r="IUG140" s="28"/>
      <c r="IUH140" s="28"/>
      <c r="IUI140" s="28"/>
      <c r="IUJ140" s="28"/>
      <c r="IUK140" s="28"/>
      <c r="IUL140" s="28"/>
      <c r="IUM140" s="28"/>
      <c r="IUN140" s="28"/>
      <c r="IUO140" s="28"/>
      <c r="IUP140" s="28"/>
      <c r="IUQ140" s="28"/>
      <c r="IUR140" s="28"/>
      <c r="IUS140" s="28"/>
      <c r="IUT140" s="28"/>
      <c r="IUU140" s="28"/>
      <c r="IUV140" s="28"/>
      <c r="IUW140" s="28"/>
      <c r="IUX140" s="28"/>
      <c r="IUY140" s="28"/>
      <c r="IUZ140" s="28"/>
      <c r="IVA140" s="28"/>
      <c r="IVB140" s="28"/>
      <c r="IVC140" s="28"/>
      <c r="IVD140" s="28"/>
      <c r="IVE140" s="28"/>
      <c r="IVF140" s="28"/>
      <c r="IVG140" s="28"/>
      <c r="IVH140" s="28"/>
      <c r="IVI140" s="28"/>
      <c r="IVJ140" s="28"/>
      <c r="IVK140" s="28"/>
      <c r="IVL140" s="28"/>
      <c r="IVM140" s="28"/>
      <c r="IVN140" s="28"/>
      <c r="IVO140" s="28"/>
      <c r="IVP140" s="28"/>
      <c r="IVQ140" s="28"/>
      <c r="IVR140" s="28"/>
      <c r="IVS140" s="28"/>
      <c r="IVT140" s="28"/>
      <c r="IVU140" s="28"/>
      <c r="IVV140" s="28"/>
      <c r="IVW140" s="28"/>
      <c r="IVX140" s="28"/>
      <c r="IVY140" s="28"/>
      <c r="IVZ140" s="28"/>
      <c r="IWA140" s="28"/>
      <c r="IWB140" s="28"/>
      <c r="IWC140" s="28"/>
      <c r="IWD140" s="28"/>
      <c r="IWE140" s="28"/>
      <c r="IWF140" s="28"/>
      <c r="IWG140" s="28"/>
      <c r="IWH140" s="28"/>
      <c r="IWI140" s="28"/>
      <c r="IWJ140" s="28"/>
      <c r="IWK140" s="28"/>
      <c r="IWL140" s="28"/>
      <c r="IWM140" s="28"/>
      <c r="IWN140" s="28"/>
      <c r="IWO140" s="28"/>
      <c r="IWP140" s="28"/>
      <c r="IWQ140" s="28"/>
      <c r="IWR140" s="28"/>
      <c r="IWS140" s="28"/>
      <c r="IWT140" s="28"/>
      <c r="IWU140" s="28"/>
      <c r="IWV140" s="28"/>
      <c r="IWW140" s="28"/>
      <c r="IWX140" s="28"/>
      <c r="IWY140" s="28"/>
      <c r="IWZ140" s="28"/>
      <c r="IXA140" s="28"/>
      <c r="IXB140" s="28"/>
      <c r="IXC140" s="28"/>
      <c r="IXD140" s="28"/>
      <c r="IXE140" s="28"/>
      <c r="IXF140" s="28"/>
      <c r="IXG140" s="28"/>
      <c r="IXH140" s="28"/>
      <c r="IXI140" s="28"/>
      <c r="IXJ140" s="28"/>
      <c r="IXK140" s="28"/>
      <c r="IXL140" s="28"/>
      <c r="IXM140" s="28"/>
      <c r="IXN140" s="28"/>
      <c r="IXO140" s="28"/>
      <c r="IXP140" s="28"/>
      <c r="IXQ140" s="28"/>
      <c r="IXR140" s="28"/>
      <c r="IXS140" s="28"/>
      <c r="IXT140" s="28"/>
      <c r="IXU140" s="28"/>
      <c r="IXV140" s="28"/>
      <c r="IXW140" s="28"/>
      <c r="IXX140" s="28"/>
      <c r="IXY140" s="28"/>
      <c r="IXZ140" s="28"/>
      <c r="IYA140" s="28"/>
      <c r="IYB140" s="28"/>
      <c r="IYC140" s="28"/>
      <c r="IYD140" s="28"/>
      <c r="IYE140" s="28"/>
      <c r="IYF140" s="28"/>
      <c r="IYG140" s="28"/>
      <c r="IYH140" s="28"/>
      <c r="IYI140" s="28"/>
      <c r="IYJ140" s="28"/>
      <c r="IYK140" s="28"/>
      <c r="IYL140" s="28"/>
      <c r="IYM140" s="28"/>
      <c r="IYN140" s="28"/>
      <c r="IYO140" s="28"/>
      <c r="IYP140" s="28"/>
      <c r="IYQ140" s="28"/>
      <c r="IYR140" s="28"/>
      <c r="IYS140" s="28"/>
      <c r="IYT140" s="28"/>
      <c r="IYU140" s="28"/>
      <c r="IYV140" s="28"/>
      <c r="IYW140" s="28"/>
      <c r="IYX140" s="28"/>
      <c r="IYY140" s="28"/>
      <c r="IYZ140" s="28"/>
      <c r="IZA140" s="28"/>
      <c r="IZB140" s="28"/>
      <c r="IZC140" s="28"/>
      <c r="IZD140" s="28"/>
      <c r="IZE140" s="28"/>
      <c r="IZF140" s="28"/>
      <c r="IZG140" s="28"/>
      <c r="IZH140" s="28"/>
      <c r="IZI140" s="28"/>
      <c r="IZJ140" s="28"/>
      <c r="IZK140" s="28"/>
      <c r="IZL140" s="28"/>
      <c r="IZM140" s="28"/>
      <c r="IZN140" s="28"/>
      <c r="IZO140" s="28"/>
      <c r="IZP140" s="28"/>
      <c r="IZQ140" s="28"/>
      <c r="IZR140" s="28"/>
      <c r="IZS140" s="28"/>
      <c r="IZT140" s="28"/>
      <c r="IZU140" s="28"/>
      <c r="IZV140" s="28"/>
      <c r="IZW140" s="28"/>
      <c r="IZX140" s="28"/>
      <c r="IZY140" s="28"/>
      <c r="IZZ140" s="28"/>
      <c r="JAA140" s="28"/>
      <c r="JAB140" s="28"/>
      <c r="JAC140" s="28"/>
      <c r="JAD140" s="28"/>
      <c r="JAE140" s="28"/>
      <c r="JAF140" s="28"/>
      <c r="JAG140" s="28"/>
      <c r="JAH140" s="28"/>
      <c r="JAI140" s="28"/>
      <c r="JAJ140" s="28"/>
      <c r="JAK140" s="28"/>
      <c r="JAL140" s="28"/>
      <c r="JAM140" s="28"/>
      <c r="JAN140" s="28"/>
      <c r="JAO140" s="28"/>
      <c r="JAP140" s="28"/>
      <c r="JAQ140" s="28"/>
      <c r="JAR140" s="28"/>
      <c r="JAS140" s="28"/>
      <c r="JAT140" s="28"/>
      <c r="JAU140" s="28"/>
      <c r="JAV140" s="28"/>
      <c r="JAW140" s="28"/>
      <c r="JAX140" s="28"/>
      <c r="JAY140" s="28"/>
      <c r="JAZ140" s="28"/>
      <c r="JBA140" s="28"/>
      <c r="JBB140" s="28"/>
      <c r="JBC140" s="28"/>
      <c r="JBD140" s="28"/>
      <c r="JBE140" s="28"/>
      <c r="JBF140" s="28"/>
      <c r="JBG140" s="28"/>
      <c r="JBH140" s="28"/>
      <c r="JBI140" s="28"/>
      <c r="JBJ140" s="28"/>
      <c r="JBK140" s="28"/>
      <c r="JBL140" s="28"/>
      <c r="JBM140" s="28"/>
      <c r="JBN140" s="28"/>
      <c r="JBO140" s="28"/>
      <c r="JBP140" s="28"/>
      <c r="JBQ140" s="28"/>
      <c r="JBR140" s="28"/>
      <c r="JBS140" s="28"/>
      <c r="JBT140" s="28"/>
      <c r="JBU140" s="28"/>
      <c r="JBV140" s="28"/>
      <c r="JBW140" s="28"/>
      <c r="JBX140" s="28"/>
      <c r="JBY140" s="28"/>
      <c r="JBZ140" s="28"/>
      <c r="JCA140" s="28"/>
      <c r="JCB140" s="28"/>
      <c r="JCC140" s="28"/>
      <c r="JCD140" s="28"/>
      <c r="JCE140" s="28"/>
      <c r="JCF140" s="28"/>
      <c r="JCG140" s="28"/>
      <c r="JCH140" s="28"/>
      <c r="JCI140" s="28"/>
      <c r="JCJ140" s="28"/>
      <c r="JCK140" s="28"/>
      <c r="JCL140" s="28"/>
      <c r="JCM140" s="28"/>
      <c r="JCN140" s="28"/>
      <c r="JCO140" s="28"/>
      <c r="JCP140" s="28"/>
      <c r="JCQ140" s="28"/>
      <c r="JCR140" s="28"/>
      <c r="JCS140" s="28"/>
      <c r="JCT140" s="28"/>
      <c r="JCU140" s="28"/>
      <c r="JCV140" s="28"/>
      <c r="JCW140" s="28"/>
      <c r="JCX140" s="28"/>
      <c r="JCY140" s="28"/>
      <c r="JCZ140" s="28"/>
      <c r="JDA140" s="28"/>
      <c r="JDB140" s="28"/>
      <c r="JDC140" s="28"/>
      <c r="JDD140" s="28"/>
      <c r="JDE140" s="28"/>
      <c r="JDF140" s="28"/>
      <c r="JDG140" s="28"/>
      <c r="JDH140" s="28"/>
      <c r="JDI140" s="28"/>
      <c r="JDJ140" s="28"/>
      <c r="JDK140" s="28"/>
      <c r="JDL140" s="28"/>
      <c r="JDM140" s="28"/>
      <c r="JDN140" s="28"/>
      <c r="JDO140" s="28"/>
      <c r="JDP140" s="28"/>
      <c r="JDQ140" s="28"/>
      <c r="JDR140" s="28"/>
      <c r="JDS140" s="28"/>
      <c r="JDT140" s="28"/>
      <c r="JDU140" s="28"/>
      <c r="JDV140" s="28"/>
      <c r="JDW140" s="28"/>
      <c r="JDX140" s="28"/>
      <c r="JDY140" s="28"/>
      <c r="JDZ140" s="28"/>
      <c r="JEA140" s="28"/>
      <c r="JEB140" s="28"/>
      <c r="JEC140" s="28"/>
      <c r="JED140" s="28"/>
      <c r="JEE140" s="28"/>
      <c r="JEF140" s="28"/>
      <c r="JEG140" s="28"/>
      <c r="JEH140" s="28"/>
      <c r="JEI140" s="28"/>
      <c r="JEJ140" s="28"/>
      <c r="JEK140" s="28"/>
      <c r="JEL140" s="28"/>
      <c r="JEM140" s="28"/>
      <c r="JEN140" s="28"/>
      <c r="JEO140" s="28"/>
      <c r="JEP140" s="28"/>
      <c r="JEQ140" s="28"/>
      <c r="JER140" s="28"/>
      <c r="JES140" s="28"/>
      <c r="JET140" s="28"/>
      <c r="JEU140" s="28"/>
      <c r="JEV140" s="28"/>
      <c r="JEW140" s="28"/>
      <c r="JEX140" s="28"/>
      <c r="JEY140" s="28"/>
      <c r="JEZ140" s="28"/>
      <c r="JFA140" s="28"/>
      <c r="JFB140" s="28"/>
      <c r="JFC140" s="28"/>
      <c r="JFD140" s="28"/>
      <c r="JFE140" s="28"/>
      <c r="JFF140" s="28"/>
      <c r="JFG140" s="28"/>
      <c r="JFH140" s="28"/>
      <c r="JFI140" s="28"/>
      <c r="JFJ140" s="28"/>
      <c r="JFK140" s="28"/>
      <c r="JFL140" s="28"/>
      <c r="JFM140" s="28"/>
      <c r="JFN140" s="28"/>
      <c r="JFO140" s="28"/>
      <c r="JFP140" s="28"/>
      <c r="JFQ140" s="28"/>
      <c r="JFR140" s="28"/>
      <c r="JFS140" s="28"/>
      <c r="JFT140" s="28"/>
      <c r="JFU140" s="28"/>
      <c r="JFV140" s="28"/>
      <c r="JFW140" s="28"/>
      <c r="JFX140" s="28"/>
      <c r="JFY140" s="28"/>
      <c r="JFZ140" s="28"/>
      <c r="JGA140" s="28"/>
      <c r="JGB140" s="28"/>
      <c r="JGC140" s="28"/>
      <c r="JGD140" s="28"/>
      <c r="JGE140" s="28"/>
      <c r="JGF140" s="28"/>
      <c r="JGG140" s="28"/>
      <c r="JGH140" s="28"/>
      <c r="JGI140" s="28"/>
      <c r="JGJ140" s="28"/>
      <c r="JGK140" s="28"/>
      <c r="JGL140" s="28"/>
      <c r="JGM140" s="28"/>
      <c r="JGN140" s="28"/>
      <c r="JGO140" s="28"/>
      <c r="JGP140" s="28"/>
      <c r="JGQ140" s="28"/>
      <c r="JGR140" s="28"/>
      <c r="JGS140" s="28"/>
      <c r="JGT140" s="28"/>
      <c r="JGU140" s="28"/>
      <c r="JGV140" s="28"/>
      <c r="JGW140" s="28"/>
      <c r="JGX140" s="28"/>
      <c r="JGY140" s="28"/>
      <c r="JGZ140" s="28"/>
      <c r="JHA140" s="28"/>
      <c r="JHB140" s="28"/>
      <c r="JHC140" s="28"/>
      <c r="JHD140" s="28"/>
      <c r="JHE140" s="28"/>
      <c r="JHF140" s="28"/>
      <c r="JHG140" s="28"/>
      <c r="JHH140" s="28"/>
      <c r="JHI140" s="28"/>
      <c r="JHJ140" s="28"/>
      <c r="JHK140" s="28"/>
      <c r="JHL140" s="28"/>
      <c r="JHM140" s="28"/>
      <c r="JHN140" s="28"/>
      <c r="JHO140" s="28"/>
      <c r="JHP140" s="28"/>
      <c r="JHQ140" s="28"/>
      <c r="JHR140" s="28"/>
      <c r="JHS140" s="28"/>
      <c r="JHT140" s="28"/>
      <c r="JHU140" s="28"/>
      <c r="JHV140" s="28"/>
      <c r="JHW140" s="28"/>
      <c r="JHX140" s="28"/>
      <c r="JHY140" s="28"/>
      <c r="JHZ140" s="28"/>
      <c r="JIA140" s="28"/>
      <c r="JIB140" s="28"/>
      <c r="JIC140" s="28"/>
      <c r="JID140" s="28"/>
      <c r="JIE140" s="28"/>
      <c r="JIF140" s="28"/>
      <c r="JIG140" s="28"/>
      <c r="JIH140" s="28"/>
      <c r="JII140" s="28"/>
      <c r="JIJ140" s="28"/>
      <c r="JIK140" s="28"/>
      <c r="JIL140" s="28"/>
      <c r="JIM140" s="28"/>
      <c r="JIN140" s="28"/>
      <c r="JIO140" s="28"/>
      <c r="JIP140" s="28"/>
      <c r="JIQ140" s="28"/>
      <c r="JIR140" s="28"/>
      <c r="JIS140" s="28"/>
      <c r="JIT140" s="28"/>
      <c r="JIU140" s="28"/>
      <c r="JIV140" s="28"/>
      <c r="JIW140" s="28"/>
      <c r="JIX140" s="28"/>
      <c r="JIY140" s="28"/>
      <c r="JIZ140" s="28"/>
      <c r="JJA140" s="28"/>
      <c r="JJB140" s="28"/>
      <c r="JJC140" s="28"/>
      <c r="JJD140" s="28"/>
      <c r="JJE140" s="28"/>
      <c r="JJF140" s="28"/>
      <c r="JJG140" s="28"/>
      <c r="JJH140" s="28"/>
      <c r="JJI140" s="28"/>
      <c r="JJJ140" s="28"/>
      <c r="JJK140" s="28"/>
      <c r="JJL140" s="28"/>
      <c r="JJM140" s="28"/>
      <c r="JJN140" s="28"/>
      <c r="JJO140" s="28"/>
      <c r="JJP140" s="28"/>
      <c r="JJQ140" s="28"/>
      <c r="JJR140" s="28"/>
      <c r="JJS140" s="28"/>
      <c r="JJT140" s="28"/>
      <c r="JJU140" s="28"/>
      <c r="JJV140" s="28"/>
      <c r="JJW140" s="28"/>
      <c r="JJX140" s="28"/>
      <c r="JJY140" s="28"/>
      <c r="JJZ140" s="28"/>
      <c r="JKA140" s="28"/>
      <c r="JKB140" s="28"/>
      <c r="JKC140" s="28"/>
      <c r="JKD140" s="28"/>
      <c r="JKE140" s="28"/>
      <c r="JKF140" s="28"/>
      <c r="JKG140" s="28"/>
      <c r="JKH140" s="28"/>
      <c r="JKI140" s="28"/>
      <c r="JKJ140" s="28"/>
      <c r="JKK140" s="28"/>
      <c r="JKL140" s="28"/>
      <c r="JKM140" s="28"/>
      <c r="JKN140" s="28"/>
      <c r="JKO140" s="28"/>
      <c r="JKP140" s="28"/>
      <c r="JKQ140" s="28"/>
      <c r="JKR140" s="28"/>
      <c r="JKS140" s="28"/>
      <c r="JKT140" s="28"/>
      <c r="JKU140" s="28"/>
      <c r="JKV140" s="28"/>
      <c r="JKW140" s="28"/>
      <c r="JKX140" s="28"/>
      <c r="JKY140" s="28"/>
      <c r="JKZ140" s="28"/>
      <c r="JLA140" s="28"/>
      <c r="JLB140" s="28"/>
      <c r="JLC140" s="28"/>
      <c r="JLD140" s="28"/>
      <c r="JLE140" s="28"/>
      <c r="JLF140" s="28"/>
      <c r="JLG140" s="28"/>
      <c r="JLH140" s="28"/>
      <c r="JLI140" s="28"/>
      <c r="JLJ140" s="28"/>
      <c r="JLK140" s="28"/>
      <c r="JLL140" s="28"/>
      <c r="JLM140" s="28"/>
      <c r="JLN140" s="28"/>
      <c r="JLO140" s="28"/>
      <c r="JLP140" s="28"/>
      <c r="JLQ140" s="28"/>
      <c r="JLR140" s="28"/>
      <c r="JLS140" s="28"/>
      <c r="JLT140" s="28"/>
      <c r="JLU140" s="28"/>
      <c r="JLV140" s="28"/>
      <c r="JLW140" s="28"/>
      <c r="JLX140" s="28"/>
      <c r="JLY140" s="28"/>
      <c r="JLZ140" s="28"/>
      <c r="JMA140" s="28"/>
      <c r="JMB140" s="28"/>
      <c r="JMC140" s="28"/>
      <c r="JMD140" s="28"/>
      <c r="JME140" s="28"/>
      <c r="JMF140" s="28"/>
      <c r="JMG140" s="28"/>
      <c r="JMH140" s="28"/>
      <c r="JMI140" s="28"/>
      <c r="JMJ140" s="28"/>
      <c r="JMK140" s="28"/>
      <c r="JML140" s="28"/>
      <c r="JMM140" s="28"/>
      <c r="JMN140" s="28"/>
      <c r="JMO140" s="28"/>
      <c r="JMP140" s="28"/>
      <c r="JMQ140" s="28"/>
      <c r="JMR140" s="28"/>
      <c r="JMS140" s="28"/>
      <c r="JMT140" s="28"/>
      <c r="JMU140" s="28"/>
      <c r="JMV140" s="28"/>
      <c r="JMW140" s="28"/>
      <c r="JMX140" s="28"/>
      <c r="JMY140" s="28"/>
      <c r="JMZ140" s="28"/>
      <c r="JNA140" s="28"/>
      <c r="JNB140" s="28"/>
      <c r="JNC140" s="28"/>
      <c r="JND140" s="28"/>
      <c r="JNE140" s="28"/>
      <c r="JNF140" s="28"/>
      <c r="JNG140" s="28"/>
      <c r="JNH140" s="28"/>
      <c r="JNI140" s="28"/>
      <c r="JNJ140" s="28"/>
      <c r="JNK140" s="28"/>
      <c r="JNL140" s="28"/>
      <c r="JNM140" s="28"/>
      <c r="JNN140" s="28"/>
      <c r="JNO140" s="28"/>
      <c r="JNP140" s="28"/>
      <c r="JNQ140" s="28"/>
      <c r="JNR140" s="28"/>
      <c r="JNS140" s="28"/>
      <c r="JNT140" s="28"/>
      <c r="JNU140" s="28"/>
      <c r="JNV140" s="28"/>
      <c r="JNW140" s="28"/>
      <c r="JNX140" s="28"/>
      <c r="JNY140" s="28"/>
      <c r="JNZ140" s="28"/>
      <c r="JOA140" s="28"/>
      <c r="JOB140" s="28"/>
      <c r="JOC140" s="28"/>
      <c r="JOD140" s="28"/>
      <c r="JOE140" s="28"/>
      <c r="JOF140" s="28"/>
      <c r="JOG140" s="28"/>
      <c r="JOH140" s="28"/>
      <c r="JOI140" s="28"/>
      <c r="JOJ140" s="28"/>
      <c r="JOK140" s="28"/>
      <c r="JOL140" s="28"/>
      <c r="JOM140" s="28"/>
      <c r="JON140" s="28"/>
      <c r="JOO140" s="28"/>
      <c r="JOP140" s="28"/>
      <c r="JOQ140" s="28"/>
      <c r="JOR140" s="28"/>
      <c r="JOS140" s="28"/>
      <c r="JOT140" s="28"/>
      <c r="JOU140" s="28"/>
      <c r="JOV140" s="28"/>
      <c r="JOW140" s="28"/>
      <c r="JOX140" s="28"/>
      <c r="JOY140" s="28"/>
      <c r="JOZ140" s="28"/>
      <c r="JPA140" s="28"/>
      <c r="JPB140" s="28"/>
      <c r="JPC140" s="28"/>
      <c r="JPD140" s="28"/>
      <c r="JPE140" s="28"/>
      <c r="JPF140" s="28"/>
      <c r="JPG140" s="28"/>
      <c r="JPH140" s="28"/>
      <c r="JPI140" s="28"/>
      <c r="JPJ140" s="28"/>
      <c r="JPK140" s="28"/>
      <c r="JPL140" s="28"/>
      <c r="JPM140" s="28"/>
      <c r="JPN140" s="28"/>
      <c r="JPO140" s="28"/>
      <c r="JPP140" s="28"/>
      <c r="JPQ140" s="28"/>
      <c r="JPR140" s="28"/>
      <c r="JPS140" s="28"/>
      <c r="JPT140" s="28"/>
      <c r="JPU140" s="28"/>
      <c r="JPV140" s="28"/>
      <c r="JPW140" s="28"/>
      <c r="JPX140" s="28"/>
      <c r="JPY140" s="28"/>
      <c r="JPZ140" s="28"/>
      <c r="JQA140" s="28"/>
      <c r="JQB140" s="28"/>
      <c r="JQC140" s="28"/>
      <c r="JQD140" s="28"/>
      <c r="JQE140" s="28"/>
      <c r="JQF140" s="28"/>
      <c r="JQG140" s="28"/>
      <c r="JQH140" s="28"/>
      <c r="JQI140" s="28"/>
      <c r="JQJ140" s="28"/>
      <c r="JQK140" s="28"/>
      <c r="JQL140" s="28"/>
      <c r="JQM140" s="28"/>
      <c r="JQN140" s="28"/>
      <c r="JQO140" s="28"/>
      <c r="JQP140" s="28"/>
      <c r="JQQ140" s="28"/>
      <c r="JQR140" s="28"/>
      <c r="JQS140" s="28"/>
      <c r="JQT140" s="28"/>
      <c r="JQU140" s="28"/>
      <c r="JQV140" s="28"/>
      <c r="JQW140" s="28"/>
      <c r="JQX140" s="28"/>
      <c r="JQY140" s="28"/>
      <c r="JQZ140" s="28"/>
      <c r="JRA140" s="28"/>
      <c r="JRB140" s="28"/>
      <c r="JRC140" s="28"/>
      <c r="JRD140" s="28"/>
      <c r="JRE140" s="28"/>
      <c r="JRF140" s="28"/>
      <c r="JRG140" s="28"/>
      <c r="JRH140" s="28"/>
      <c r="JRI140" s="28"/>
      <c r="JRJ140" s="28"/>
      <c r="JRK140" s="28"/>
      <c r="JRL140" s="28"/>
      <c r="JRM140" s="28"/>
      <c r="JRN140" s="28"/>
      <c r="JRO140" s="28"/>
      <c r="JRP140" s="28"/>
      <c r="JRQ140" s="28"/>
      <c r="JRR140" s="28"/>
      <c r="JRS140" s="28"/>
      <c r="JRT140" s="28"/>
      <c r="JRU140" s="28"/>
      <c r="JRV140" s="28"/>
      <c r="JRW140" s="28"/>
      <c r="JRX140" s="28"/>
      <c r="JRY140" s="28"/>
      <c r="JRZ140" s="28"/>
      <c r="JSA140" s="28"/>
      <c r="JSB140" s="28"/>
      <c r="JSC140" s="28"/>
      <c r="JSD140" s="28"/>
      <c r="JSE140" s="28"/>
      <c r="JSF140" s="28"/>
      <c r="JSG140" s="28"/>
      <c r="JSH140" s="28"/>
      <c r="JSI140" s="28"/>
      <c r="JSJ140" s="28"/>
      <c r="JSK140" s="28"/>
      <c r="JSL140" s="28"/>
      <c r="JSM140" s="28"/>
      <c r="JSN140" s="28"/>
      <c r="JSO140" s="28"/>
      <c r="JSP140" s="28"/>
      <c r="JSQ140" s="28"/>
      <c r="JSR140" s="28"/>
      <c r="JSS140" s="28"/>
      <c r="JST140" s="28"/>
      <c r="JSU140" s="28"/>
      <c r="JSV140" s="28"/>
      <c r="JSW140" s="28"/>
      <c r="JSX140" s="28"/>
      <c r="JSY140" s="28"/>
      <c r="JSZ140" s="28"/>
      <c r="JTA140" s="28"/>
      <c r="JTB140" s="28"/>
      <c r="JTC140" s="28"/>
      <c r="JTD140" s="28"/>
      <c r="JTE140" s="28"/>
      <c r="JTF140" s="28"/>
      <c r="JTG140" s="28"/>
      <c r="JTH140" s="28"/>
      <c r="JTI140" s="28"/>
      <c r="JTJ140" s="28"/>
      <c r="JTK140" s="28"/>
      <c r="JTL140" s="28"/>
      <c r="JTM140" s="28"/>
      <c r="JTN140" s="28"/>
      <c r="JTO140" s="28"/>
      <c r="JTP140" s="28"/>
      <c r="JTQ140" s="28"/>
      <c r="JTR140" s="28"/>
      <c r="JTS140" s="28"/>
      <c r="JTT140" s="28"/>
      <c r="JTU140" s="28"/>
      <c r="JTV140" s="28"/>
      <c r="JTW140" s="28"/>
      <c r="JTX140" s="28"/>
      <c r="JTY140" s="28"/>
      <c r="JTZ140" s="28"/>
      <c r="JUA140" s="28"/>
      <c r="JUB140" s="28"/>
      <c r="JUC140" s="28"/>
      <c r="JUD140" s="28"/>
      <c r="JUE140" s="28"/>
      <c r="JUF140" s="28"/>
      <c r="JUG140" s="28"/>
      <c r="JUH140" s="28"/>
      <c r="JUI140" s="28"/>
      <c r="JUJ140" s="28"/>
      <c r="JUK140" s="28"/>
      <c r="JUL140" s="28"/>
      <c r="JUM140" s="28"/>
      <c r="JUN140" s="28"/>
      <c r="JUO140" s="28"/>
      <c r="JUP140" s="28"/>
      <c r="JUQ140" s="28"/>
      <c r="JUR140" s="28"/>
      <c r="JUS140" s="28"/>
      <c r="JUT140" s="28"/>
      <c r="JUU140" s="28"/>
      <c r="JUV140" s="28"/>
      <c r="JUW140" s="28"/>
      <c r="JUX140" s="28"/>
      <c r="JUY140" s="28"/>
      <c r="JUZ140" s="28"/>
      <c r="JVA140" s="28"/>
      <c r="JVB140" s="28"/>
      <c r="JVC140" s="28"/>
      <c r="JVD140" s="28"/>
      <c r="JVE140" s="28"/>
      <c r="JVF140" s="28"/>
      <c r="JVG140" s="28"/>
      <c r="JVH140" s="28"/>
      <c r="JVI140" s="28"/>
      <c r="JVJ140" s="28"/>
      <c r="JVK140" s="28"/>
      <c r="JVL140" s="28"/>
      <c r="JVM140" s="28"/>
      <c r="JVN140" s="28"/>
      <c r="JVO140" s="28"/>
      <c r="JVP140" s="28"/>
      <c r="JVQ140" s="28"/>
      <c r="JVR140" s="28"/>
      <c r="JVS140" s="28"/>
      <c r="JVT140" s="28"/>
      <c r="JVU140" s="28"/>
      <c r="JVV140" s="28"/>
      <c r="JVW140" s="28"/>
      <c r="JVX140" s="28"/>
      <c r="JVY140" s="28"/>
      <c r="JVZ140" s="28"/>
      <c r="JWA140" s="28"/>
      <c r="JWB140" s="28"/>
      <c r="JWC140" s="28"/>
      <c r="JWD140" s="28"/>
      <c r="JWE140" s="28"/>
      <c r="JWF140" s="28"/>
      <c r="JWG140" s="28"/>
      <c r="JWH140" s="28"/>
      <c r="JWI140" s="28"/>
      <c r="JWJ140" s="28"/>
      <c r="JWK140" s="28"/>
      <c r="JWL140" s="28"/>
      <c r="JWM140" s="28"/>
      <c r="JWN140" s="28"/>
      <c r="JWO140" s="28"/>
      <c r="JWP140" s="28"/>
      <c r="JWQ140" s="28"/>
      <c r="JWR140" s="28"/>
      <c r="JWS140" s="28"/>
      <c r="JWT140" s="28"/>
      <c r="JWU140" s="28"/>
      <c r="JWV140" s="28"/>
      <c r="JWW140" s="28"/>
      <c r="JWX140" s="28"/>
      <c r="JWY140" s="28"/>
      <c r="JWZ140" s="28"/>
      <c r="JXA140" s="28"/>
      <c r="JXB140" s="28"/>
      <c r="JXC140" s="28"/>
      <c r="JXD140" s="28"/>
      <c r="JXE140" s="28"/>
      <c r="JXF140" s="28"/>
      <c r="JXG140" s="28"/>
      <c r="JXH140" s="28"/>
      <c r="JXI140" s="28"/>
      <c r="JXJ140" s="28"/>
      <c r="JXK140" s="28"/>
      <c r="JXL140" s="28"/>
      <c r="JXM140" s="28"/>
      <c r="JXN140" s="28"/>
      <c r="JXO140" s="28"/>
      <c r="JXP140" s="28"/>
      <c r="JXQ140" s="28"/>
      <c r="JXR140" s="28"/>
      <c r="JXS140" s="28"/>
      <c r="JXT140" s="28"/>
      <c r="JXU140" s="28"/>
      <c r="JXV140" s="28"/>
      <c r="JXW140" s="28"/>
      <c r="JXX140" s="28"/>
      <c r="JXY140" s="28"/>
      <c r="JXZ140" s="28"/>
      <c r="JYA140" s="28"/>
      <c r="JYB140" s="28"/>
      <c r="JYC140" s="28"/>
      <c r="JYD140" s="28"/>
      <c r="JYE140" s="28"/>
      <c r="JYF140" s="28"/>
      <c r="JYG140" s="28"/>
      <c r="JYH140" s="28"/>
      <c r="JYI140" s="28"/>
      <c r="JYJ140" s="28"/>
      <c r="JYK140" s="28"/>
      <c r="JYL140" s="28"/>
      <c r="JYM140" s="28"/>
      <c r="JYN140" s="28"/>
      <c r="JYO140" s="28"/>
      <c r="JYP140" s="28"/>
      <c r="JYQ140" s="28"/>
      <c r="JYR140" s="28"/>
      <c r="JYS140" s="28"/>
      <c r="JYT140" s="28"/>
      <c r="JYU140" s="28"/>
      <c r="JYV140" s="28"/>
      <c r="JYW140" s="28"/>
      <c r="JYX140" s="28"/>
      <c r="JYY140" s="28"/>
      <c r="JYZ140" s="28"/>
      <c r="JZA140" s="28"/>
      <c r="JZB140" s="28"/>
      <c r="JZC140" s="28"/>
      <c r="JZD140" s="28"/>
      <c r="JZE140" s="28"/>
      <c r="JZF140" s="28"/>
      <c r="JZG140" s="28"/>
      <c r="JZH140" s="28"/>
      <c r="JZI140" s="28"/>
      <c r="JZJ140" s="28"/>
      <c r="JZK140" s="28"/>
      <c r="JZL140" s="28"/>
      <c r="JZM140" s="28"/>
      <c r="JZN140" s="28"/>
      <c r="JZO140" s="28"/>
      <c r="JZP140" s="28"/>
      <c r="JZQ140" s="28"/>
      <c r="JZR140" s="28"/>
      <c r="JZS140" s="28"/>
      <c r="JZT140" s="28"/>
      <c r="JZU140" s="28"/>
      <c r="JZV140" s="28"/>
      <c r="JZW140" s="28"/>
      <c r="JZX140" s="28"/>
      <c r="JZY140" s="28"/>
      <c r="JZZ140" s="28"/>
      <c r="KAA140" s="28"/>
      <c r="KAB140" s="28"/>
      <c r="KAC140" s="28"/>
      <c r="KAD140" s="28"/>
      <c r="KAE140" s="28"/>
      <c r="KAF140" s="28"/>
      <c r="KAG140" s="28"/>
      <c r="KAH140" s="28"/>
      <c r="KAI140" s="28"/>
      <c r="KAJ140" s="28"/>
      <c r="KAK140" s="28"/>
      <c r="KAL140" s="28"/>
      <c r="KAM140" s="28"/>
      <c r="KAN140" s="28"/>
      <c r="KAO140" s="28"/>
      <c r="KAP140" s="28"/>
      <c r="KAQ140" s="28"/>
      <c r="KAR140" s="28"/>
      <c r="KAS140" s="28"/>
      <c r="KAT140" s="28"/>
      <c r="KAU140" s="28"/>
      <c r="KAV140" s="28"/>
      <c r="KAW140" s="28"/>
      <c r="KAX140" s="28"/>
      <c r="KAY140" s="28"/>
      <c r="KAZ140" s="28"/>
      <c r="KBA140" s="28"/>
      <c r="KBB140" s="28"/>
      <c r="KBC140" s="28"/>
      <c r="KBD140" s="28"/>
      <c r="KBE140" s="28"/>
      <c r="KBF140" s="28"/>
      <c r="KBG140" s="28"/>
      <c r="KBH140" s="28"/>
      <c r="KBI140" s="28"/>
      <c r="KBJ140" s="28"/>
      <c r="KBK140" s="28"/>
      <c r="KBL140" s="28"/>
      <c r="KBM140" s="28"/>
      <c r="KBN140" s="28"/>
      <c r="KBO140" s="28"/>
      <c r="KBP140" s="28"/>
      <c r="KBQ140" s="28"/>
      <c r="KBR140" s="28"/>
      <c r="KBS140" s="28"/>
      <c r="KBT140" s="28"/>
      <c r="KBU140" s="28"/>
      <c r="KBV140" s="28"/>
      <c r="KBW140" s="28"/>
      <c r="KBX140" s="28"/>
      <c r="KBY140" s="28"/>
      <c r="KBZ140" s="28"/>
      <c r="KCA140" s="28"/>
      <c r="KCB140" s="28"/>
      <c r="KCC140" s="28"/>
      <c r="KCD140" s="28"/>
      <c r="KCE140" s="28"/>
      <c r="KCF140" s="28"/>
      <c r="KCG140" s="28"/>
      <c r="KCH140" s="28"/>
      <c r="KCI140" s="28"/>
      <c r="KCJ140" s="28"/>
      <c r="KCK140" s="28"/>
      <c r="KCL140" s="28"/>
      <c r="KCM140" s="28"/>
      <c r="KCN140" s="28"/>
      <c r="KCO140" s="28"/>
      <c r="KCP140" s="28"/>
      <c r="KCQ140" s="28"/>
      <c r="KCR140" s="28"/>
      <c r="KCS140" s="28"/>
      <c r="KCT140" s="28"/>
      <c r="KCU140" s="28"/>
      <c r="KCV140" s="28"/>
      <c r="KCW140" s="28"/>
      <c r="KCX140" s="28"/>
      <c r="KCY140" s="28"/>
      <c r="KCZ140" s="28"/>
      <c r="KDA140" s="28"/>
      <c r="KDB140" s="28"/>
      <c r="KDC140" s="28"/>
      <c r="KDD140" s="28"/>
      <c r="KDE140" s="28"/>
      <c r="KDF140" s="28"/>
      <c r="KDG140" s="28"/>
      <c r="KDH140" s="28"/>
      <c r="KDI140" s="28"/>
      <c r="KDJ140" s="28"/>
      <c r="KDK140" s="28"/>
      <c r="KDL140" s="28"/>
      <c r="KDM140" s="28"/>
      <c r="KDN140" s="28"/>
      <c r="KDO140" s="28"/>
      <c r="KDP140" s="28"/>
      <c r="KDQ140" s="28"/>
      <c r="KDR140" s="28"/>
      <c r="KDS140" s="28"/>
      <c r="KDT140" s="28"/>
      <c r="KDU140" s="28"/>
      <c r="KDV140" s="28"/>
      <c r="KDW140" s="28"/>
      <c r="KDX140" s="28"/>
      <c r="KDY140" s="28"/>
      <c r="KDZ140" s="28"/>
      <c r="KEA140" s="28"/>
      <c r="KEB140" s="28"/>
      <c r="KEC140" s="28"/>
      <c r="KED140" s="28"/>
      <c r="KEE140" s="28"/>
      <c r="KEF140" s="28"/>
      <c r="KEG140" s="28"/>
      <c r="KEH140" s="28"/>
      <c r="KEI140" s="28"/>
      <c r="KEJ140" s="28"/>
      <c r="KEK140" s="28"/>
      <c r="KEL140" s="28"/>
      <c r="KEM140" s="28"/>
      <c r="KEN140" s="28"/>
      <c r="KEO140" s="28"/>
      <c r="KEP140" s="28"/>
      <c r="KEQ140" s="28"/>
      <c r="KER140" s="28"/>
      <c r="KES140" s="28"/>
      <c r="KET140" s="28"/>
      <c r="KEU140" s="28"/>
      <c r="KEV140" s="28"/>
      <c r="KEW140" s="28"/>
      <c r="KEX140" s="28"/>
      <c r="KEY140" s="28"/>
      <c r="KEZ140" s="28"/>
      <c r="KFA140" s="28"/>
      <c r="KFB140" s="28"/>
      <c r="KFC140" s="28"/>
      <c r="KFD140" s="28"/>
      <c r="KFE140" s="28"/>
      <c r="KFF140" s="28"/>
      <c r="KFG140" s="28"/>
      <c r="KFH140" s="28"/>
      <c r="KFI140" s="28"/>
      <c r="KFJ140" s="28"/>
      <c r="KFK140" s="28"/>
      <c r="KFL140" s="28"/>
      <c r="KFM140" s="28"/>
      <c r="KFN140" s="28"/>
      <c r="KFO140" s="28"/>
      <c r="KFP140" s="28"/>
      <c r="KFQ140" s="28"/>
      <c r="KFR140" s="28"/>
      <c r="KFS140" s="28"/>
      <c r="KFT140" s="28"/>
      <c r="KFU140" s="28"/>
      <c r="KFV140" s="28"/>
      <c r="KFW140" s="28"/>
      <c r="KFX140" s="28"/>
      <c r="KFY140" s="28"/>
      <c r="KFZ140" s="28"/>
      <c r="KGA140" s="28"/>
      <c r="KGB140" s="28"/>
      <c r="KGC140" s="28"/>
      <c r="KGD140" s="28"/>
      <c r="KGE140" s="28"/>
      <c r="KGF140" s="28"/>
      <c r="KGG140" s="28"/>
      <c r="KGH140" s="28"/>
      <c r="KGI140" s="28"/>
      <c r="KGJ140" s="28"/>
      <c r="KGK140" s="28"/>
      <c r="KGL140" s="28"/>
      <c r="KGM140" s="28"/>
      <c r="KGN140" s="28"/>
      <c r="KGO140" s="28"/>
      <c r="KGP140" s="28"/>
      <c r="KGQ140" s="28"/>
      <c r="KGR140" s="28"/>
      <c r="KGS140" s="28"/>
      <c r="KGT140" s="28"/>
      <c r="KGU140" s="28"/>
      <c r="KGV140" s="28"/>
      <c r="KGW140" s="28"/>
      <c r="KGX140" s="28"/>
      <c r="KGY140" s="28"/>
      <c r="KGZ140" s="28"/>
      <c r="KHA140" s="28"/>
      <c r="KHB140" s="28"/>
      <c r="KHC140" s="28"/>
      <c r="KHD140" s="28"/>
      <c r="KHE140" s="28"/>
      <c r="KHF140" s="28"/>
      <c r="KHG140" s="28"/>
      <c r="KHH140" s="28"/>
      <c r="KHI140" s="28"/>
      <c r="KHJ140" s="28"/>
      <c r="KHK140" s="28"/>
      <c r="KHL140" s="28"/>
      <c r="KHM140" s="28"/>
      <c r="KHN140" s="28"/>
      <c r="KHO140" s="28"/>
      <c r="KHP140" s="28"/>
      <c r="KHQ140" s="28"/>
      <c r="KHR140" s="28"/>
      <c r="KHS140" s="28"/>
      <c r="KHT140" s="28"/>
      <c r="KHU140" s="28"/>
      <c r="KHV140" s="28"/>
      <c r="KHW140" s="28"/>
      <c r="KHX140" s="28"/>
      <c r="KHY140" s="28"/>
      <c r="KHZ140" s="28"/>
      <c r="KIA140" s="28"/>
      <c r="KIB140" s="28"/>
      <c r="KIC140" s="28"/>
      <c r="KID140" s="28"/>
      <c r="KIE140" s="28"/>
      <c r="KIF140" s="28"/>
      <c r="KIG140" s="28"/>
      <c r="KIH140" s="28"/>
      <c r="KII140" s="28"/>
      <c r="KIJ140" s="28"/>
      <c r="KIK140" s="28"/>
      <c r="KIL140" s="28"/>
      <c r="KIM140" s="28"/>
      <c r="KIN140" s="28"/>
      <c r="KIO140" s="28"/>
      <c r="KIP140" s="28"/>
      <c r="KIQ140" s="28"/>
      <c r="KIR140" s="28"/>
      <c r="KIS140" s="28"/>
      <c r="KIT140" s="28"/>
      <c r="KIU140" s="28"/>
      <c r="KIV140" s="28"/>
      <c r="KIW140" s="28"/>
      <c r="KIX140" s="28"/>
      <c r="KIY140" s="28"/>
      <c r="KIZ140" s="28"/>
      <c r="KJA140" s="28"/>
      <c r="KJB140" s="28"/>
      <c r="KJC140" s="28"/>
      <c r="KJD140" s="28"/>
      <c r="KJE140" s="28"/>
      <c r="KJF140" s="28"/>
      <c r="KJG140" s="28"/>
      <c r="KJH140" s="28"/>
      <c r="KJI140" s="28"/>
      <c r="KJJ140" s="28"/>
      <c r="KJK140" s="28"/>
      <c r="KJL140" s="28"/>
      <c r="KJM140" s="28"/>
      <c r="KJN140" s="28"/>
      <c r="KJO140" s="28"/>
      <c r="KJP140" s="28"/>
      <c r="KJQ140" s="28"/>
      <c r="KJR140" s="28"/>
      <c r="KJS140" s="28"/>
      <c r="KJT140" s="28"/>
      <c r="KJU140" s="28"/>
      <c r="KJV140" s="28"/>
      <c r="KJW140" s="28"/>
      <c r="KJX140" s="28"/>
      <c r="KJY140" s="28"/>
      <c r="KJZ140" s="28"/>
      <c r="KKA140" s="28"/>
      <c r="KKB140" s="28"/>
      <c r="KKC140" s="28"/>
      <c r="KKD140" s="28"/>
      <c r="KKE140" s="28"/>
      <c r="KKF140" s="28"/>
      <c r="KKG140" s="28"/>
      <c r="KKH140" s="28"/>
      <c r="KKI140" s="28"/>
      <c r="KKJ140" s="28"/>
      <c r="KKK140" s="28"/>
      <c r="KKL140" s="28"/>
      <c r="KKM140" s="28"/>
      <c r="KKN140" s="28"/>
      <c r="KKO140" s="28"/>
      <c r="KKP140" s="28"/>
      <c r="KKQ140" s="28"/>
      <c r="KKR140" s="28"/>
      <c r="KKS140" s="28"/>
      <c r="KKT140" s="28"/>
      <c r="KKU140" s="28"/>
      <c r="KKV140" s="28"/>
      <c r="KKW140" s="28"/>
      <c r="KKX140" s="28"/>
      <c r="KKY140" s="28"/>
      <c r="KKZ140" s="28"/>
      <c r="KLA140" s="28"/>
      <c r="KLB140" s="28"/>
      <c r="KLC140" s="28"/>
      <c r="KLD140" s="28"/>
      <c r="KLE140" s="28"/>
      <c r="KLF140" s="28"/>
      <c r="KLG140" s="28"/>
      <c r="KLH140" s="28"/>
      <c r="KLI140" s="28"/>
      <c r="KLJ140" s="28"/>
      <c r="KLK140" s="28"/>
      <c r="KLL140" s="28"/>
      <c r="KLM140" s="28"/>
      <c r="KLN140" s="28"/>
      <c r="KLO140" s="28"/>
      <c r="KLP140" s="28"/>
      <c r="KLQ140" s="28"/>
      <c r="KLR140" s="28"/>
      <c r="KLS140" s="28"/>
      <c r="KLT140" s="28"/>
      <c r="KLU140" s="28"/>
      <c r="KLV140" s="28"/>
      <c r="KLW140" s="28"/>
      <c r="KLX140" s="28"/>
      <c r="KLY140" s="28"/>
      <c r="KLZ140" s="28"/>
      <c r="KMA140" s="28"/>
      <c r="KMB140" s="28"/>
      <c r="KMC140" s="28"/>
      <c r="KMD140" s="28"/>
      <c r="KME140" s="28"/>
      <c r="KMF140" s="28"/>
      <c r="KMG140" s="28"/>
      <c r="KMH140" s="28"/>
      <c r="KMI140" s="28"/>
      <c r="KMJ140" s="28"/>
      <c r="KMK140" s="28"/>
      <c r="KML140" s="28"/>
      <c r="KMM140" s="28"/>
      <c r="KMN140" s="28"/>
      <c r="KMO140" s="28"/>
      <c r="KMP140" s="28"/>
      <c r="KMQ140" s="28"/>
      <c r="KMR140" s="28"/>
      <c r="KMS140" s="28"/>
      <c r="KMT140" s="28"/>
      <c r="KMU140" s="28"/>
      <c r="KMV140" s="28"/>
      <c r="KMW140" s="28"/>
      <c r="KMX140" s="28"/>
      <c r="KMY140" s="28"/>
      <c r="KMZ140" s="28"/>
      <c r="KNA140" s="28"/>
      <c r="KNB140" s="28"/>
      <c r="KNC140" s="28"/>
      <c r="KND140" s="28"/>
      <c r="KNE140" s="28"/>
      <c r="KNF140" s="28"/>
      <c r="KNG140" s="28"/>
      <c r="KNH140" s="28"/>
      <c r="KNI140" s="28"/>
      <c r="KNJ140" s="28"/>
      <c r="KNK140" s="28"/>
      <c r="KNL140" s="28"/>
      <c r="KNM140" s="28"/>
      <c r="KNN140" s="28"/>
      <c r="KNO140" s="28"/>
      <c r="KNP140" s="28"/>
      <c r="KNQ140" s="28"/>
      <c r="KNR140" s="28"/>
      <c r="KNS140" s="28"/>
      <c r="KNT140" s="28"/>
      <c r="KNU140" s="28"/>
      <c r="KNV140" s="28"/>
      <c r="KNW140" s="28"/>
      <c r="KNX140" s="28"/>
      <c r="KNY140" s="28"/>
      <c r="KNZ140" s="28"/>
      <c r="KOA140" s="28"/>
      <c r="KOB140" s="28"/>
      <c r="KOC140" s="28"/>
      <c r="KOD140" s="28"/>
      <c r="KOE140" s="28"/>
      <c r="KOF140" s="28"/>
      <c r="KOG140" s="28"/>
      <c r="KOH140" s="28"/>
      <c r="KOI140" s="28"/>
      <c r="KOJ140" s="28"/>
      <c r="KOK140" s="28"/>
      <c r="KOL140" s="28"/>
      <c r="KOM140" s="28"/>
      <c r="KON140" s="28"/>
      <c r="KOO140" s="28"/>
      <c r="KOP140" s="28"/>
      <c r="KOQ140" s="28"/>
      <c r="KOR140" s="28"/>
      <c r="KOS140" s="28"/>
      <c r="KOT140" s="28"/>
      <c r="KOU140" s="28"/>
      <c r="KOV140" s="28"/>
      <c r="KOW140" s="28"/>
      <c r="KOX140" s="28"/>
      <c r="KOY140" s="28"/>
      <c r="KOZ140" s="28"/>
      <c r="KPA140" s="28"/>
      <c r="KPB140" s="28"/>
      <c r="KPC140" s="28"/>
      <c r="KPD140" s="28"/>
      <c r="KPE140" s="28"/>
      <c r="KPF140" s="28"/>
      <c r="KPG140" s="28"/>
      <c r="KPH140" s="28"/>
      <c r="KPI140" s="28"/>
      <c r="KPJ140" s="28"/>
      <c r="KPK140" s="28"/>
      <c r="KPL140" s="28"/>
      <c r="KPM140" s="28"/>
      <c r="KPN140" s="28"/>
      <c r="KPO140" s="28"/>
      <c r="KPP140" s="28"/>
      <c r="KPQ140" s="28"/>
      <c r="KPR140" s="28"/>
      <c r="KPS140" s="28"/>
      <c r="KPT140" s="28"/>
      <c r="KPU140" s="28"/>
      <c r="KPV140" s="28"/>
      <c r="KPW140" s="28"/>
      <c r="KPX140" s="28"/>
      <c r="KPY140" s="28"/>
      <c r="KPZ140" s="28"/>
      <c r="KQA140" s="28"/>
      <c r="KQB140" s="28"/>
      <c r="KQC140" s="28"/>
      <c r="KQD140" s="28"/>
      <c r="KQE140" s="28"/>
      <c r="KQF140" s="28"/>
      <c r="KQG140" s="28"/>
      <c r="KQH140" s="28"/>
      <c r="KQI140" s="28"/>
      <c r="KQJ140" s="28"/>
      <c r="KQK140" s="28"/>
      <c r="KQL140" s="28"/>
      <c r="KQM140" s="28"/>
      <c r="KQN140" s="28"/>
      <c r="KQO140" s="28"/>
      <c r="KQP140" s="28"/>
      <c r="KQQ140" s="28"/>
      <c r="KQR140" s="28"/>
      <c r="KQS140" s="28"/>
      <c r="KQT140" s="28"/>
      <c r="KQU140" s="28"/>
      <c r="KQV140" s="28"/>
      <c r="KQW140" s="28"/>
      <c r="KQX140" s="28"/>
      <c r="KQY140" s="28"/>
      <c r="KQZ140" s="28"/>
      <c r="KRA140" s="28"/>
      <c r="KRB140" s="28"/>
      <c r="KRC140" s="28"/>
      <c r="KRD140" s="28"/>
      <c r="KRE140" s="28"/>
      <c r="KRF140" s="28"/>
      <c r="KRG140" s="28"/>
      <c r="KRH140" s="28"/>
      <c r="KRI140" s="28"/>
      <c r="KRJ140" s="28"/>
      <c r="KRK140" s="28"/>
      <c r="KRL140" s="28"/>
      <c r="KRM140" s="28"/>
      <c r="KRN140" s="28"/>
      <c r="KRO140" s="28"/>
      <c r="KRP140" s="28"/>
      <c r="KRQ140" s="28"/>
      <c r="KRR140" s="28"/>
      <c r="KRS140" s="28"/>
      <c r="KRT140" s="28"/>
      <c r="KRU140" s="28"/>
      <c r="KRV140" s="28"/>
      <c r="KRW140" s="28"/>
      <c r="KRX140" s="28"/>
      <c r="KRY140" s="28"/>
      <c r="KRZ140" s="28"/>
      <c r="KSA140" s="28"/>
      <c r="KSB140" s="28"/>
      <c r="KSC140" s="28"/>
      <c r="KSD140" s="28"/>
      <c r="KSE140" s="28"/>
      <c r="KSF140" s="28"/>
      <c r="KSG140" s="28"/>
      <c r="KSH140" s="28"/>
      <c r="KSI140" s="28"/>
      <c r="KSJ140" s="28"/>
      <c r="KSK140" s="28"/>
      <c r="KSL140" s="28"/>
      <c r="KSM140" s="28"/>
      <c r="KSN140" s="28"/>
      <c r="KSO140" s="28"/>
      <c r="KSP140" s="28"/>
      <c r="KSQ140" s="28"/>
      <c r="KSR140" s="28"/>
      <c r="KSS140" s="28"/>
      <c r="KST140" s="28"/>
      <c r="KSU140" s="28"/>
      <c r="KSV140" s="28"/>
      <c r="KSW140" s="28"/>
      <c r="KSX140" s="28"/>
      <c r="KSY140" s="28"/>
      <c r="KSZ140" s="28"/>
      <c r="KTA140" s="28"/>
      <c r="KTB140" s="28"/>
      <c r="KTC140" s="28"/>
      <c r="KTD140" s="28"/>
      <c r="KTE140" s="28"/>
      <c r="KTF140" s="28"/>
      <c r="KTG140" s="28"/>
      <c r="KTH140" s="28"/>
      <c r="KTI140" s="28"/>
      <c r="KTJ140" s="28"/>
      <c r="KTK140" s="28"/>
      <c r="KTL140" s="28"/>
      <c r="KTM140" s="28"/>
      <c r="KTN140" s="28"/>
      <c r="KTO140" s="28"/>
      <c r="KTP140" s="28"/>
      <c r="KTQ140" s="28"/>
      <c r="KTR140" s="28"/>
      <c r="KTS140" s="28"/>
      <c r="KTT140" s="28"/>
      <c r="KTU140" s="28"/>
      <c r="KTV140" s="28"/>
      <c r="KTW140" s="28"/>
      <c r="KTX140" s="28"/>
      <c r="KTY140" s="28"/>
      <c r="KTZ140" s="28"/>
      <c r="KUA140" s="28"/>
      <c r="KUB140" s="28"/>
      <c r="KUC140" s="28"/>
      <c r="KUD140" s="28"/>
      <c r="KUE140" s="28"/>
      <c r="KUF140" s="28"/>
      <c r="KUG140" s="28"/>
      <c r="KUH140" s="28"/>
      <c r="KUI140" s="28"/>
      <c r="KUJ140" s="28"/>
      <c r="KUK140" s="28"/>
      <c r="KUL140" s="28"/>
      <c r="KUM140" s="28"/>
      <c r="KUN140" s="28"/>
      <c r="KUO140" s="28"/>
      <c r="KUP140" s="28"/>
      <c r="KUQ140" s="28"/>
      <c r="KUR140" s="28"/>
      <c r="KUS140" s="28"/>
      <c r="KUT140" s="28"/>
      <c r="KUU140" s="28"/>
      <c r="KUV140" s="28"/>
      <c r="KUW140" s="28"/>
      <c r="KUX140" s="28"/>
      <c r="KUY140" s="28"/>
      <c r="KUZ140" s="28"/>
      <c r="KVA140" s="28"/>
      <c r="KVB140" s="28"/>
      <c r="KVC140" s="28"/>
      <c r="KVD140" s="28"/>
      <c r="KVE140" s="28"/>
      <c r="KVF140" s="28"/>
      <c r="KVG140" s="28"/>
      <c r="KVH140" s="28"/>
      <c r="KVI140" s="28"/>
      <c r="KVJ140" s="28"/>
      <c r="KVK140" s="28"/>
      <c r="KVL140" s="28"/>
      <c r="KVM140" s="28"/>
      <c r="KVN140" s="28"/>
      <c r="KVO140" s="28"/>
      <c r="KVP140" s="28"/>
      <c r="KVQ140" s="28"/>
      <c r="KVR140" s="28"/>
      <c r="KVS140" s="28"/>
      <c r="KVT140" s="28"/>
      <c r="KVU140" s="28"/>
      <c r="KVV140" s="28"/>
      <c r="KVW140" s="28"/>
      <c r="KVX140" s="28"/>
      <c r="KVY140" s="28"/>
      <c r="KVZ140" s="28"/>
      <c r="KWA140" s="28"/>
      <c r="KWB140" s="28"/>
      <c r="KWC140" s="28"/>
      <c r="KWD140" s="28"/>
      <c r="KWE140" s="28"/>
      <c r="KWF140" s="28"/>
      <c r="KWG140" s="28"/>
      <c r="KWH140" s="28"/>
      <c r="KWI140" s="28"/>
      <c r="KWJ140" s="28"/>
      <c r="KWK140" s="28"/>
      <c r="KWL140" s="28"/>
      <c r="KWM140" s="28"/>
      <c r="KWN140" s="28"/>
      <c r="KWO140" s="28"/>
      <c r="KWP140" s="28"/>
      <c r="KWQ140" s="28"/>
      <c r="KWR140" s="28"/>
      <c r="KWS140" s="28"/>
      <c r="KWT140" s="28"/>
      <c r="KWU140" s="28"/>
      <c r="KWV140" s="28"/>
      <c r="KWW140" s="28"/>
      <c r="KWX140" s="28"/>
      <c r="KWY140" s="28"/>
      <c r="KWZ140" s="28"/>
      <c r="KXA140" s="28"/>
      <c r="KXB140" s="28"/>
      <c r="KXC140" s="28"/>
      <c r="KXD140" s="28"/>
      <c r="KXE140" s="28"/>
      <c r="KXF140" s="28"/>
      <c r="KXG140" s="28"/>
      <c r="KXH140" s="28"/>
      <c r="KXI140" s="28"/>
      <c r="KXJ140" s="28"/>
      <c r="KXK140" s="28"/>
      <c r="KXL140" s="28"/>
      <c r="KXM140" s="28"/>
      <c r="KXN140" s="28"/>
      <c r="KXO140" s="28"/>
      <c r="KXP140" s="28"/>
      <c r="KXQ140" s="28"/>
      <c r="KXR140" s="28"/>
      <c r="KXS140" s="28"/>
      <c r="KXT140" s="28"/>
      <c r="KXU140" s="28"/>
      <c r="KXV140" s="28"/>
      <c r="KXW140" s="28"/>
      <c r="KXX140" s="28"/>
      <c r="KXY140" s="28"/>
      <c r="KXZ140" s="28"/>
      <c r="KYA140" s="28"/>
      <c r="KYB140" s="28"/>
      <c r="KYC140" s="28"/>
      <c r="KYD140" s="28"/>
      <c r="KYE140" s="28"/>
      <c r="KYF140" s="28"/>
      <c r="KYG140" s="28"/>
      <c r="KYH140" s="28"/>
      <c r="KYI140" s="28"/>
      <c r="KYJ140" s="28"/>
      <c r="KYK140" s="28"/>
      <c r="KYL140" s="28"/>
      <c r="KYM140" s="28"/>
      <c r="KYN140" s="28"/>
      <c r="KYO140" s="28"/>
      <c r="KYP140" s="28"/>
      <c r="KYQ140" s="28"/>
      <c r="KYR140" s="28"/>
      <c r="KYS140" s="28"/>
      <c r="KYT140" s="28"/>
      <c r="KYU140" s="28"/>
      <c r="KYV140" s="28"/>
      <c r="KYW140" s="28"/>
      <c r="KYX140" s="28"/>
      <c r="KYY140" s="28"/>
      <c r="KYZ140" s="28"/>
      <c r="KZA140" s="28"/>
      <c r="KZB140" s="28"/>
      <c r="KZC140" s="28"/>
      <c r="KZD140" s="28"/>
      <c r="KZE140" s="28"/>
      <c r="KZF140" s="28"/>
      <c r="KZG140" s="28"/>
      <c r="KZH140" s="28"/>
      <c r="KZI140" s="28"/>
      <c r="KZJ140" s="28"/>
      <c r="KZK140" s="28"/>
      <c r="KZL140" s="28"/>
      <c r="KZM140" s="28"/>
      <c r="KZN140" s="28"/>
      <c r="KZO140" s="28"/>
      <c r="KZP140" s="28"/>
      <c r="KZQ140" s="28"/>
      <c r="KZR140" s="28"/>
      <c r="KZS140" s="28"/>
      <c r="KZT140" s="28"/>
      <c r="KZU140" s="28"/>
      <c r="KZV140" s="28"/>
      <c r="KZW140" s="28"/>
      <c r="KZX140" s="28"/>
      <c r="KZY140" s="28"/>
      <c r="KZZ140" s="28"/>
      <c r="LAA140" s="28"/>
      <c r="LAB140" s="28"/>
      <c r="LAC140" s="28"/>
      <c r="LAD140" s="28"/>
      <c r="LAE140" s="28"/>
      <c r="LAF140" s="28"/>
      <c r="LAG140" s="28"/>
      <c r="LAH140" s="28"/>
      <c r="LAI140" s="28"/>
      <c r="LAJ140" s="28"/>
      <c r="LAK140" s="28"/>
      <c r="LAL140" s="28"/>
      <c r="LAM140" s="28"/>
      <c r="LAN140" s="28"/>
      <c r="LAO140" s="28"/>
      <c r="LAP140" s="28"/>
      <c r="LAQ140" s="28"/>
      <c r="LAR140" s="28"/>
      <c r="LAS140" s="28"/>
      <c r="LAT140" s="28"/>
      <c r="LAU140" s="28"/>
      <c r="LAV140" s="28"/>
      <c r="LAW140" s="28"/>
      <c r="LAX140" s="28"/>
      <c r="LAY140" s="28"/>
      <c r="LAZ140" s="28"/>
      <c r="LBA140" s="28"/>
      <c r="LBB140" s="28"/>
      <c r="LBC140" s="28"/>
      <c r="LBD140" s="28"/>
      <c r="LBE140" s="28"/>
      <c r="LBF140" s="28"/>
      <c r="LBG140" s="28"/>
      <c r="LBH140" s="28"/>
      <c r="LBI140" s="28"/>
      <c r="LBJ140" s="28"/>
      <c r="LBK140" s="28"/>
      <c r="LBL140" s="28"/>
      <c r="LBM140" s="28"/>
      <c r="LBN140" s="28"/>
      <c r="LBO140" s="28"/>
      <c r="LBP140" s="28"/>
      <c r="LBQ140" s="28"/>
      <c r="LBR140" s="28"/>
      <c r="LBS140" s="28"/>
      <c r="LBT140" s="28"/>
      <c r="LBU140" s="28"/>
      <c r="LBV140" s="28"/>
      <c r="LBW140" s="28"/>
      <c r="LBX140" s="28"/>
      <c r="LBY140" s="28"/>
      <c r="LBZ140" s="28"/>
      <c r="LCA140" s="28"/>
      <c r="LCB140" s="28"/>
      <c r="LCC140" s="28"/>
      <c r="LCD140" s="28"/>
      <c r="LCE140" s="28"/>
      <c r="LCF140" s="28"/>
      <c r="LCG140" s="28"/>
      <c r="LCH140" s="28"/>
      <c r="LCI140" s="28"/>
      <c r="LCJ140" s="28"/>
      <c r="LCK140" s="28"/>
      <c r="LCL140" s="28"/>
      <c r="LCM140" s="28"/>
      <c r="LCN140" s="28"/>
      <c r="LCO140" s="28"/>
      <c r="LCP140" s="28"/>
      <c r="LCQ140" s="28"/>
      <c r="LCR140" s="28"/>
      <c r="LCS140" s="28"/>
      <c r="LCT140" s="28"/>
      <c r="LCU140" s="28"/>
      <c r="LCV140" s="28"/>
      <c r="LCW140" s="28"/>
      <c r="LCX140" s="28"/>
      <c r="LCY140" s="28"/>
      <c r="LCZ140" s="28"/>
      <c r="LDA140" s="28"/>
      <c r="LDB140" s="28"/>
      <c r="LDC140" s="28"/>
      <c r="LDD140" s="28"/>
      <c r="LDE140" s="28"/>
      <c r="LDF140" s="28"/>
      <c r="LDG140" s="28"/>
      <c r="LDH140" s="28"/>
      <c r="LDI140" s="28"/>
      <c r="LDJ140" s="28"/>
      <c r="LDK140" s="28"/>
      <c r="LDL140" s="28"/>
      <c r="LDM140" s="28"/>
      <c r="LDN140" s="28"/>
      <c r="LDO140" s="28"/>
      <c r="LDP140" s="28"/>
      <c r="LDQ140" s="28"/>
      <c r="LDR140" s="28"/>
      <c r="LDS140" s="28"/>
      <c r="LDT140" s="28"/>
      <c r="LDU140" s="28"/>
      <c r="LDV140" s="28"/>
      <c r="LDW140" s="28"/>
      <c r="LDX140" s="28"/>
      <c r="LDY140" s="28"/>
      <c r="LDZ140" s="28"/>
      <c r="LEA140" s="28"/>
      <c r="LEB140" s="28"/>
      <c r="LEC140" s="28"/>
      <c r="LED140" s="28"/>
      <c r="LEE140" s="28"/>
      <c r="LEF140" s="28"/>
      <c r="LEG140" s="28"/>
      <c r="LEH140" s="28"/>
      <c r="LEI140" s="28"/>
      <c r="LEJ140" s="28"/>
      <c r="LEK140" s="28"/>
      <c r="LEL140" s="28"/>
      <c r="LEM140" s="28"/>
      <c r="LEN140" s="28"/>
      <c r="LEO140" s="28"/>
      <c r="LEP140" s="28"/>
      <c r="LEQ140" s="28"/>
      <c r="LER140" s="28"/>
      <c r="LES140" s="28"/>
      <c r="LET140" s="28"/>
      <c r="LEU140" s="28"/>
      <c r="LEV140" s="28"/>
      <c r="LEW140" s="28"/>
      <c r="LEX140" s="28"/>
      <c r="LEY140" s="28"/>
      <c r="LEZ140" s="28"/>
      <c r="LFA140" s="28"/>
      <c r="LFB140" s="28"/>
      <c r="LFC140" s="28"/>
      <c r="LFD140" s="28"/>
      <c r="LFE140" s="28"/>
      <c r="LFF140" s="28"/>
      <c r="LFG140" s="28"/>
      <c r="LFH140" s="28"/>
      <c r="LFI140" s="28"/>
      <c r="LFJ140" s="28"/>
      <c r="LFK140" s="28"/>
      <c r="LFL140" s="28"/>
      <c r="LFM140" s="28"/>
      <c r="LFN140" s="28"/>
      <c r="LFO140" s="28"/>
      <c r="LFP140" s="28"/>
      <c r="LFQ140" s="28"/>
      <c r="LFR140" s="28"/>
      <c r="LFS140" s="28"/>
      <c r="LFT140" s="28"/>
      <c r="LFU140" s="28"/>
      <c r="LFV140" s="28"/>
      <c r="LFW140" s="28"/>
      <c r="LFX140" s="28"/>
      <c r="LFY140" s="28"/>
      <c r="LFZ140" s="28"/>
      <c r="LGA140" s="28"/>
      <c r="LGB140" s="28"/>
      <c r="LGC140" s="28"/>
      <c r="LGD140" s="28"/>
      <c r="LGE140" s="28"/>
      <c r="LGF140" s="28"/>
      <c r="LGG140" s="28"/>
      <c r="LGH140" s="28"/>
      <c r="LGI140" s="28"/>
      <c r="LGJ140" s="28"/>
      <c r="LGK140" s="28"/>
      <c r="LGL140" s="28"/>
      <c r="LGM140" s="28"/>
      <c r="LGN140" s="28"/>
      <c r="LGO140" s="28"/>
      <c r="LGP140" s="28"/>
      <c r="LGQ140" s="28"/>
      <c r="LGR140" s="28"/>
      <c r="LGS140" s="28"/>
      <c r="LGT140" s="28"/>
      <c r="LGU140" s="28"/>
      <c r="LGV140" s="28"/>
      <c r="LGW140" s="28"/>
      <c r="LGX140" s="28"/>
      <c r="LGY140" s="28"/>
      <c r="LGZ140" s="28"/>
      <c r="LHA140" s="28"/>
      <c r="LHB140" s="28"/>
      <c r="LHC140" s="28"/>
      <c r="LHD140" s="28"/>
      <c r="LHE140" s="28"/>
      <c r="LHF140" s="28"/>
      <c r="LHG140" s="28"/>
      <c r="LHH140" s="28"/>
      <c r="LHI140" s="28"/>
      <c r="LHJ140" s="28"/>
      <c r="LHK140" s="28"/>
      <c r="LHL140" s="28"/>
      <c r="LHM140" s="28"/>
      <c r="LHN140" s="28"/>
      <c r="LHO140" s="28"/>
      <c r="LHP140" s="28"/>
      <c r="LHQ140" s="28"/>
      <c r="LHR140" s="28"/>
      <c r="LHS140" s="28"/>
      <c r="LHT140" s="28"/>
      <c r="LHU140" s="28"/>
      <c r="LHV140" s="28"/>
      <c r="LHW140" s="28"/>
      <c r="LHX140" s="28"/>
      <c r="LHY140" s="28"/>
      <c r="LHZ140" s="28"/>
      <c r="LIA140" s="28"/>
      <c r="LIB140" s="28"/>
      <c r="LIC140" s="28"/>
      <c r="LID140" s="28"/>
      <c r="LIE140" s="28"/>
      <c r="LIF140" s="28"/>
      <c r="LIG140" s="28"/>
      <c r="LIH140" s="28"/>
      <c r="LII140" s="28"/>
      <c r="LIJ140" s="28"/>
      <c r="LIK140" s="28"/>
      <c r="LIL140" s="28"/>
      <c r="LIM140" s="28"/>
      <c r="LIN140" s="28"/>
      <c r="LIO140" s="28"/>
      <c r="LIP140" s="28"/>
      <c r="LIQ140" s="28"/>
      <c r="LIR140" s="28"/>
      <c r="LIS140" s="28"/>
      <c r="LIT140" s="28"/>
      <c r="LIU140" s="28"/>
      <c r="LIV140" s="28"/>
      <c r="LIW140" s="28"/>
      <c r="LIX140" s="28"/>
      <c r="LIY140" s="28"/>
      <c r="LIZ140" s="28"/>
      <c r="LJA140" s="28"/>
      <c r="LJB140" s="28"/>
      <c r="LJC140" s="28"/>
      <c r="LJD140" s="28"/>
      <c r="LJE140" s="28"/>
      <c r="LJF140" s="28"/>
      <c r="LJG140" s="28"/>
      <c r="LJH140" s="28"/>
      <c r="LJI140" s="28"/>
      <c r="LJJ140" s="28"/>
      <c r="LJK140" s="28"/>
      <c r="LJL140" s="28"/>
      <c r="LJM140" s="28"/>
      <c r="LJN140" s="28"/>
      <c r="LJO140" s="28"/>
      <c r="LJP140" s="28"/>
      <c r="LJQ140" s="28"/>
      <c r="LJR140" s="28"/>
      <c r="LJS140" s="28"/>
      <c r="LJT140" s="28"/>
      <c r="LJU140" s="28"/>
      <c r="LJV140" s="28"/>
      <c r="LJW140" s="28"/>
      <c r="LJX140" s="28"/>
      <c r="LJY140" s="28"/>
      <c r="LJZ140" s="28"/>
      <c r="LKA140" s="28"/>
      <c r="LKB140" s="28"/>
      <c r="LKC140" s="28"/>
      <c r="LKD140" s="28"/>
      <c r="LKE140" s="28"/>
      <c r="LKF140" s="28"/>
      <c r="LKG140" s="28"/>
      <c r="LKH140" s="28"/>
      <c r="LKI140" s="28"/>
      <c r="LKJ140" s="28"/>
      <c r="LKK140" s="28"/>
      <c r="LKL140" s="28"/>
      <c r="LKM140" s="28"/>
      <c r="LKN140" s="28"/>
      <c r="LKO140" s="28"/>
      <c r="LKP140" s="28"/>
      <c r="LKQ140" s="28"/>
      <c r="LKR140" s="28"/>
      <c r="LKS140" s="28"/>
      <c r="LKT140" s="28"/>
      <c r="LKU140" s="28"/>
      <c r="LKV140" s="28"/>
      <c r="LKW140" s="28"/>
      <c r="LKX140" s="28"/>
      <c r="LKY140" s="28"/>
      <c r="LKZ140" s="28"/>
      <c r="LLA140" s="28"/>
      <c r="LLB140" s="28"/>
      <c r="LLC140" s="28"/>
      <c r="LLD140" s="28"/>
      <c r="LLE140" s="28"/>
      <c r="LLF140" s="28"/>
      <c r="LLG140" s="28"/>
      <c r="LLH140" s="28"/>
      <c r="LLI140" s="28"/>
      <c r="LLJ140" s="28"/>
      <c r="LLK140" s="28"/>
      <c r="LLL140" s="28"/>
      <c r="LLM140" s="28"/>
      <c r="LLN140" s="28"/>
      <c r="LLO140" s="28"/>
      <c r="LLP140" s="28"/>
      <c r="LLQ140" s="28"/>
      <c r="LLR140" s="28"/>
      <c r="LLS140" s="28"/>
      <c r="LLT140" s="28"/>
      <c r="LLU140" s="28"/>
      <c r="LLV140" s="28"/>
      <c r="LLW140" s="28"/>
      <c r="LLX140" s="28"/>
      <c r="LLY140" s="28"/>
      <c r="LLZ140" s="28"/>
      <c r="LMA140" s="28"/>
      <c r="LMB140" s="28"/>
      <c r="LMC140" s="28"/>
      <c r="LMD140" s="28"/>
      <c r="LME140" s="28"/>
      <c r="LMF140" s="28"/>
      <c r="LMG140" s="28"/>
      <c r="LMH140" s="28"/>
      <c r="LMI140" s="28"/>
      <c r="LMJ140" s="28"/>
      <c r="LMK140" s="28"/>
      <c r="LML140" s="28"/>
      <c r="LMM140" s="28"/>
      <c r="LMN140" s="28"/>
      <c r="LMO140" s="28"/>
      <c r="LMP140" s="28"/>
      <c r="LMQ140" s="28"/>
      <c r="LMR140" s="28"/>
      <c r="LMS140" s="28"/>
      <c r="LMT140" s="28"/>
      <c r="LMU140" s="28"/>
      <c r="LMV140" s="28"/>
      <c r="LMW140" s="28"/>
      <c r="LMX140" s="28"/>
      <c r="LMY140" s="28"/>
      <c r="LMZ140" s="28"/>
      <c r="LNA140" s="28"/>
      <c r="LNB140" s="28"/>
      <c r="LNC140" s="28"/>
      <c r="LND140" s="28"/>
      <c r="LNE140" s="28"/>
      <c r="LNF140" s="28"/>
      <c r="LNG140" s="28"/>
      <c r="LNH140" s="28"/>
      <c r="LNI140" s="28"/>
      <c r="LNJ140" s="28"/>
      <c r="LNK140" s="28"/>
      <c r="LNL140" s="28"/>
      <c r="LNM140" s="28"/>
      <c r="LNN140" s="28"/>
      <c r="LNO140" s="28"/>
      <c r="LNP140" s="28"/>
      <c r="LNQ140" s="28"/>
      <c r="LNR140" s="28"/>
      <c r="LNS140" s="28"/>
      <c r="LNT140" s="28"/>
      <c r="LNU140" s="28"/>
      <c r="LNV140" s="28"/>
      <c r="LNW140" s="28"/>
      <c r="LNX140" s="28"/>
      <c r="LNY140" s="28"/>
      <c r="LNZ140" s="28"/>
      <c r="LOA140" s="28"/>
      <c r="LOB140" s="28"/>
      <c r="LOC140" s="28"/>
      <c r="LOD140" s="28"/>
      <c r="LOE140" s="28"/>
      <c r="LOF140" s="28"/>
      <c r="LOG140" s="28"/>
      <c r="LOH140" s="28"/>
      <c r="LOI140" s="28"/>
      <c r="LOJ140" s="28"/>
      <c r="LOK140" s="28"/>
      <c r="LOL140" s="28"/>
      <c r="LOM140" s="28"/>
      <c r="LON140" s="28"/>
      <c r="LOO140" s="28"/>
      <c r="LOP140" s="28"/>
      <c r="LOQ140" s="28"/>
      <c r="LOR140" s="28"/>
      <c r="LOS140" s="28"/>
      <c r="LOT140" s="28"/>
      <c r="LOU140" s="28"/>
      <c r="LOV140" s="28"/>
      <c r="LOW140" s="28"/>
      <c r="LOX140" s="28"/>
      <c r="LOY140" s="28"/>
      <c r="LOZ140" s="28"/>
      <c r="LPA140" s="28"/>
      <c r="LPB140" s="28"/>
      <c r="LPC140" s="28"/>
      <c r="LPD140" s="28"/>
      <c r="LPE140" s="28"/>
      <c r="LPF140" s="28"/>
      <c r="LPG140" s="28"/>
      <c r="LPH140" s="28"/>
      <c r="LPI140" s="28"/>
      <c r="LPJ140" s="28"/>
      <c r="LPK140" s="28"/>
      <c r="LPL140" s="28"/>
      <c r="LPM140" s="28"/>
      <c r="LPN140" s="28"/>
      <c r="LPO140" s="28"/>
      <c r="LPP140" s="28"/>
      <c r="LPQ140" s="28"/>
      <c r="LPR140" s="28"/>
      <c r="LPS140" s="28"/>
      <c r="LPT140" s="28"/>
      <c r="LPU140" s="28"/>
      <c r="LPV140" s="28"/>
      <c r="LPW140" s="28"/>
      <c r="LPX140" s="28"/>
      <c r="LPY140" s="28"/>
      <c r="LPZ140" s="28"/>
      <c r="LQA140" s="28"/>
      <c r="LQB140" s="28"/>
      <c r="LQC140" s="28"/>
      <c r="LQD140" s="28"/>
      <c r="LQE140" s="28"/>
      <c r="LQF140" s="28"/>
      <c r="LQG140" s="28"/>
      <c r="LQH140" s="28"/>
      <c r="LQI140" s="28"/>
      <c r="LQJ140" s="28"/>
      <c r="LQK140" s="28"/>
      <c r="LQL140" s="28"/>
      <c r="LQM140" s="28"/>
      <c r="LQN140" s="28"/>
      <c r="LQO140" s="28"/>
      <c r="LQP140" s="28"/>
      <c r="LQQ140" s="28"/>
      <c r="LQR140" s="28"/>
      <c r="LQS140" s="28"/>
      <c r="LQT140" s="28"/>
      <c r="LQU140" s="28"/>
      <c r="LQV140" s="28"/>
      <c r="LQW140" s="28"/>
      <c r="LQX140" s="28"/>
      <c r="LQY140" s="28"/>
      <c r="LQZ140" s="28"/>
      <c r="LRA140" s="28"/>
      <c r="LRB140" s="28"/>
      <c r="LRC140" s="28"/>
      <c r="LRD140" s="28"/>
      <c r="LRE140" s="28"/>
      <c r="LRF140" s="28"/>
      <c r="LRG140" s="28"/>
      <c r="LRH140" s="28"/>
      <c r="LRI140" s="28"/>
      <c r="LRJ140" s="28"/>
      <c r="LRK140" s="28"/>
      <c r="LRL140" s="28"/>
      <c r="LRM140" s="28"/>
      <c r="LRN140" s="28"/>
      <c r="LRO140" s="28"/>
      <c r="LRP140" s="28"/>
      <c r="LRQ140" s="28"/>
      <c r="LRR140" s="28"/>
      <c r="LRS140" s="28"/>
      <c r="LRT140" s="28"/>
      <c r="LRU140" s="28"/>
      <c r="LRV140" s="28"/>
      <c r="LRW140" s="28"/>
      <c r="LRX140" s="28"/>
      <c r="LRY140" s="28"/>
      <c r="LRZ140" s="28"/>
      <c r="LSA140" s="28"/>
      <c r="LSB140" s="28"/>
      <c r="LSC140" s="28"/>
      <c r="LSD140" s="28"/>
      <c r="LSE140" s="28"/>
      <c r="LSF140" s="28"/>
      <c r="LSG140" s="28"/>
      <c r="LSH140" s="28"/>
      <c r="LSI140" s="28"/>
      <c r="LSJ140" s="28"/>
      <c r="LSK140" s="28"/>
      <c r="LSL140" s="28"/>
      <c r="LSM140" s="28"/>
      <c r="LSN140" s="28"/>
      <c r="LSO140" s="28"/>
      <c r="LSP140" s="28"/>
      <c r="LSQ140" s="28"/>
      <c r="LSR140" s="28"/>
      <c r="LSS140" s="28"/>
      <c r="LST140" s="28"/>
      <c r="LSU140" s="28"/>
      <c r="LSV140" s="28"/>
      <c r="LSW140" s="28"/>
      <c r="LSX140" s="28"/>
      <c r="LSY140" s="28"/>
      <c r="LSZ140" s="28"/>
      <c r="LTA140" s="28"/>
      <c r="LTB140" s="28"/>
      <c r="LTC140" s="28"/>
      <c r="LTD140" s="28"/>
      <c r="LTE140" s="28"/>
      <c r="LTF140" s="28"/>
      <c r="LTG140" s="28"/>
      <c r="LTH140" s="28"/>
      <c r="LTI140" s="28"/>
      <c r="LTJ140" s="28"/>
      <c r="LTK140" s="28"/>
      <c r="LTL140" s="28"/>
      <c r="LTM140" s="28"/>
      <c r="LTN140" s="28"/>
      <c r="LTO140" s="28"/>
      <c r="LTP140" s="28"/>
      <c r="LTQ140" s="28"/>
      <c r="LTR140" s="28"/>
      <c r="LTS140" s="28"/>
      <c r="LTT140" s="28"/>
      <c r="LTU140" s="28"/>
      <c r="LTV140" s="28"/>
      <c r="LTW140" s="28"/>
      <c r="LTX140" s="28"/>
      <c r="LTY140" s="28"/>
      <c r="LTZ140" s="28"/>
      <c r="LUA140" s="28"/>
      <c r="LUB140" s="28"/>
      <c r="LUC140" s="28"/>
      <c r="LUD140" s="28"/>
      <c r="LUE140" s="28"/>
      <c r="LUF140" s="28"/>
      <c r="LUG140" s="28"/>
      <c r="LUH140" s="28"/>
      <c r="LUI140" s="28"/>
      <c r="LUJ140" s="28"/>
      <c r="LUK140" s="28"/>
      <c r="LUL140" s="28"/>
      <c r="LUM140" s="28"/>
      <c r="LUN140" s="28"/>
      <c r="LUO140" s="28"/>
      <c r="LUP140" s="28"/>
      <c r="LUQ140" s="28"/>
      <c r="LUR140" s="28"/>
      <c r="LUS140" s="28"/>
      <c r="LUT140" s="28"/>
      <c r="LUU140" s="28"/>
      <c r="LUV140" s="28"/>
      <c r="LUW140" s="28"/>
      <c r="LUX140" s="28"/>
      <c r="LUY140" s="28"/>
      <c r="LUZ140" s="28"/>
      <c r="LVA140" s="28"/>
      <c r="LVB140" s="28"/>
      <c r="LVC140" s="28"/>
      <c r="LVD140" s="28"/>
      <c r="LVE140" s="28"/>
      <c r="LVF140" s="28"/>
      <c r="LVG140" s="28"/>
      <c r="LVH140" s="28"/>
      <c r="LVI140" s="28"/>
      <c r="LVJ140" s="28"/>
      <c r="LVK140" s="28"/>
      <c r="LVL140" s="28"/>
      <c r="LVM140" s="28"/>
      <c r="LVN140" s="28"/>
      <c r="LVO140" s="28"/>
      <c r="LVP140" s="28"/>
      <c r="LVQ140" s="28"/>
      <c r="LVR140" s="28"/>
      <c r="LVS140" s="28"/>
      <c r="LVT140" s="28"/>
      <c r="LVU140" s="28"/>
      <c r="LVV140" s="28"/>
      <c r="LVW140" s="28"/>
      <c r="LVX140" s="28"/>
      <c r="LVY140" s="28"/>
      <c r="LVZ140" s="28"/>
      <c r="LWA140" s="28"/>
      <c r="LWB140" s="28"/>
      <c r="LWC140" s="28"/>
      <c r="LWD140" s="28"/>
      <c r="LWE140" s="28"/>
      <c r="LWF140" s="28"/>
      <c r="LWG140" s="28"/>
      <c r="LWH140" s="28"/>
      <c r="LWI140" s="28"/>
      <c r="LWJ140" s="28"/>
      <c r="LWK140" s="28"/>
      <c r="LWL140" s="28"/>
      <c r="LWM140" s="28"/>
      <c r="LWN140" s="28"/>
      <c r="LWO140" s="28"/>
      <c r="LWP140" s="28"/>
      <c r="LWQ140" s="28"/>
      <c r="LWR140" s="28"/>
      <c r="LWS140" s="28"/>
      <c r="LWT140" s="28"/>
      <c r="LWU140" s="28"/>
      <c r="LWV140" s="28"/>
      <c r="LWW140" s="28"/>
      <c r="LWX140" s="28"/>
      <c r="LWY140" s="28"/>
      <c r="LWZ140" s="28"/>
      <c r="LXA140" s="28"/>
      <c r="LXB140" s="28"/>
      <c r="LXC140" s="28"/>
      <c r="LXD140" s="28"/>
      <c r="LXE140" s="28"/>
      <c r="LXF140" s="28"/>
      <c r="LXG140" s="28"/>
      <c r="LXH140" s="28"/>
      <c r="LXI140" s="28"/>
      <c r="LXJ140" s="28"/>
      <c r="LXK140" s="28"/>
      <c r="LXL140" s="28"/>
      <c r="LXM140" s="28"/>
      <c r="LXN140" s="28"/>
      <c r="LXO140" s="28"/>
      <c r="LXP140" s="28"/>
      <c r="LXQ140" s="28"/>
      <c r="LXR140" s="28"/>
      <c r="LXS140" s="28"/>
      <c r="LXT140" s="28"/>
      <c r="LXU140" s="28"/>
      <c r="LXV140" s="28"/>
      <c r="LXW140" s="28"/>
      <c r="LXX140" s="28"/>
      <c r="LXY140" s="28"/>
      <c r="LXZ140" s="28"/>
      <c r="LYA140" s="28"/>
      <c r="LYB140" s="28"/>
      <c r="LYC140" s="28"/>
      <c r="LYD140" s="28"/>
      <c r="LYE140" s="28"/>
      <c r="LYF140" s="28"/>
      <c r="LYG140" s="28"/>
      <c r="LYH140" s="28"/>
      <c r="LYI140" s="28"/>
      <c r="LYJ140" s="28"/>
      <c r="LYK140" s="28"/>
      <c r="LYL140" s="28"/>
      <c r="LYM140" s="28"/>
      <c r="LYN140" s="28"/>
      <c r="LYO140" s="28"/>
      <c r="LYP140" s="28"/>
      <c r="LYQ140" s="28"/>
      <c r="LYR140" s="28"/>
      <c r="LYS140" s="28"/>
      <c r="LYT140" s="28"/>
      <c r="LYU140" s="28"/>
      <c r="LYV140" s="28"/>
      <c r="LYW140" s="28"/>
      <c r="LYX140" s="28"/>
      <c r="LYY140" s="28"/>
      <c r="LYZ140" s="28"/>
      <c r="LZA140" s="28"/>
      <c r="LZB140" s="28"/>
      <c r="LZC140" s="28"/>
      <c r="LZD140" s="28"/>
      <c r="LZE140" s="28"/>
      <c r="LZF140" s="28"/>
      <c r="LZG140" s="28"/>
      <c r="LZH140" s="28"/>
      <c r="LZI140" s="28"/>
      <c r="LZJ140" s="28"/>
      <c r="LZK140" s="28"/>
      <c r="LZL140" s="28"/>
      <c r="LZM140" s="28"/>
      <c r="LZN140" s="28"/>
      <c r="LZO140" s="28"/>
      <c r="LZP140" s="28"/>
      <c r="LZQ140" s="28"/>
      <c r="LZR140" s="28"/>
      <c r="LZS140" s="28"/>
      <c r="LZT140" s="28"/>
      <c r="LZU140" s="28"/>
      <c r="LZV140" s="28"/>
      <c r="LZW140" s="28"/>
      <c r="LZX140" s="28"/>
      <c r="LZY140" s="28"/>
      <c r="LZZ140" s="28"/>
      <c r="MAA140" s="28"/>
      <c r="MAB140" s="28"/>
      <c r="MAC140" s="28"/>
      <c r="MAD140" s="28"/>
      <c r="MAE140" s="28"/>
      <c r="MAF140" s="28"/>
      <c r="MAG140" s="28"/>
      <c r="MAH140" s="28"/>
      <c r="MAI140" s="28"/>
      <c r="MAJ140" s="28"/>
      <c r="MAK140" s="28"/>
      <c r="MAL140" s="28"/>
      <c r="MAM140" s="28"/>
      <c r="MAN140" s="28"/>
      <c r="MAO140" s="28"/>
      <c r="MAP140" s="28"/>
      <c r="MAQ140" s="28"/>
      <c r="MAR140" s="28"/>
      <c r="MAS140" s="28"/>
      <c r="MAT140" s="28"/>
      <c r="MAU140" s="28"/>
      <c r="MAV140" s="28"/>
      <c r="MAW140" s="28"/>
      <c r="MAX140" s="28"/>
      <c r="MAY140" s="28"/>
      <c r="MAZ140" s="28"/>
      <c r="MBA140" s="28"/>
      <c r="MBB140" s="28"/>
      <c r="MBC140" s="28"/>
      <c r="MBD140" s="28"/>
      <c r="MBE140" s="28"/>
      <c r="MBF140" s="28"/>
      <c r="MBG140" s="28"/>
      <c r="MBH140" s="28"/>
      <c r="MBI140" s="28"/>
      <c r="MBJ140" s="28"/>
      <c r="MBK140" s="28"/>
      <c r="MBL140" s="28"/>
      <c r="MBM140" s="28"/>
      <c r="MBN140" s="28"/>
      <c r="MBO140" s="28"/>
      <c r="MBP140" s="28"/>
      <c r="MBQ140" s="28"/>
      <c r="MBR140" s="28"/>
      <c r="MBS140" s="28"/>
      <c r="MBT140" s="28"/>
      <c r="MBU140" s="28"/>
      <c r="MBV140" s="28"/>
      <c r="MBW140" s="28"/>
      <c r="MBX140" s="28"/>
      <c r="MBY140" s="28"/>
      <c r="MBZ140" s="28"/>
      <c r="MCA140" s="28"/>
      <c r="MCB140" s="28"/>
      <c r="MCC140" s="28"/>
      <c r="MCD140" s="28"/>
      <c r="MCE140" s="28"/>
      <c r="MCF140" s="28"/>
      <c r="MCG140" s="28"/>
      <c r="MCH140" s="28"/>
      <c r="MCI140" s="28"/>
      <c r="MCJ140" s="28"/>
      <c r="MCK140" s="28"/>
      <c r="MCL140" s="28"/>
      <c r="MCM140" s="28"/>
      <c r="MCN140" s="28"/>
      <c r="MCO140" s="28"/>
      <c r="MCP140" s="28"/>
      <c r="MCQ140" s="28"/>
      <c r="MCR140" s="28"/>
      <c r="MCS140" s="28"/>
      <c r="MCT140" s="28"/>
      <c r="MCU140" s="28"/>
      <c r="MCV140" s="28"/>
      <c r="MCW140" s="28"/>
      <c r="MCX140" s="28"/>
      <c r="MCY140" s="28"/>
      <c r="MCZ140" s="28"/>
      <c r="MDA140" s="28"/>
      <c r="MDB140" s="28"/>
      <c r="MDC140" s="28"/>
      <c r="MDD140" s="28"/>
      <c r="MDE140" s="28"/>
      <c r="MDF140" s="28"/>
      <c r="MDG140" s="28"/>
      <c r="MDH140" s="28"/>
      <c r="MDI140" s="28"/>
      <c r="MDJ140" s="28"/>
      <c r="MDK140" s="28"/>
      <c r="MDL140" s="28"/>
      <c r="MDM140" s="28"/>
      <c r="MDN140" s="28"/>
      <c r="MDO140" s="28"/>
      <c r="MDP140" s="28"/>
      <c r="MDQ140" s="28"/>
      <c r="MDR140" s="28"/>
      <c r="MDS140" s="28"/>
      <c r="MDT140" s="28"/>
      <c r="MDU140" s="28"/>
      <c r="MDV140" s="28"/>
      <c r="MDW140" s="28"/>
      <c r="MDX140" s="28"/>
      <c r="MDY140" s="28"/>
      <c r="MDZ140" s="28"/>
      <c r="MEA140" s="28"/>
      <c r="MEB140" s="28"/>
      <c r="MEC140" s="28"/>
      <c r="MED140" s="28"/>
      <c r="MEE140" s="28"/>
      <c r="MEF140" s="28"/>
      <c r="MEG140" s="28"/>
      <c r="MEH140" s="28"/>
      <c r="MEI140" s="28"/>
      <c r="MEJ140" s="28"/>
      <c r="MEK140" s="28"/>
      <c r="MEL140" s="28"/>
      <c r="MEM140" s="28"/>
      <c r="MEN140" s="28"/>
      <c r="MEO140" s="28"/>
      <c r="MEP140" s="28"/>
      <c r="MEQ140" s="28"/>
      <c r="MER140" s="28"/>
      <c r="MES140" s="28"/>
      <c r="MET140" s="28"/>
      <c r="MEU140" s="28"/>
      <c r="MEV140" s="28"/>
      <c r="MEW140" s="28"/>
      <c r="MEX140" s="28"/>
      <c r="MEY140" s="28"/>
      <c r="MEZ140" s="28"/>
      <c r="MFA140" s="28"/>
      <c r="MFB140" s="28"/>
      <c r="MFC140" s="28"/>
      <c r="MFD140" s="28"/>
      <c r="MFE140" s="28"/>
      <c r="MFF140" s="28"/>
      <c r="MFG140" s="28"/>
      <c r="MFH140" s="28"/>
      <c r="MFI140" s="28"/>
      <c r="MFJ140" s="28"/>
      <c r="MFK140" s="28"/>
      <c r="MFL140" s="28"/>
      <c r="MFM140" s="28"/>
      <c r="MFN140" s="28"/>
      <c r="MFO140" s="28"/>
      <c r="MFP140" s="28"/>
      <c r="MFQ140" s="28"/>
      <c r="MFR140" s="28"/>
      <c r="MFS140" s="28"/>
      <c r="MFT140" s="28"/>
      <c r="MFU140" s="28"/>
      <c r="MFV140" s="28"/>
      <c r="MFW140" s="28"/>
      <c r="MFX140" s="28"/>
      <c r="MFY140" s="28"/>
      <c r="MFZ140" s="28"/>
      <c r="MGA140" s="28"/>
      <c r="MGB140" s="28"/>
      <c r="MGC140" s="28"/>
      <c r="MGD140" s="28"/>
      <c r="MGE140" s="28"/>
      <c r="MGF140" s="28"/>
      <c r="MGG140" s="28"/>
      <c r="MGH140" s="28"/>
      <c r="MGI140" s="28"/>
      <c r="MGJ140" s="28"/>
      <c r="MGK140" s="28"/>
      <c r="MGL140" s="28"/>
      <c r="MGM140" s="28"/>
      <c r="MGN140" s="28"/>
      <c r="MGO140" s="28"/>
      <c r="MGP140" s="28"/>
      <c r="MGQ140" s="28"/>
      <c r="MGR140" s="28"/>
      <c r="MGS140" s="28"/>
      <c r="MGT140" s="28"/>
      <c r="MGU140" s="28"/>
      <c r="MGV140" s="28"/>
      <c r="MGW140" s="28"/>
      <c r="MGX140" s="28"/>
      <c r="MGY140" s="28"/>
      <c r="MGZ140" s="28"/>
      <c r="MHA140" s="28"/>
      <c r="MHB140" s="28"/>
      <c r="MHC140" s="28"/>
      <c r="MHD140" s="28"/>
      <c r="MHE140" s="28"/>
      <c r="MHF140" s="28"/>
      <c r="MHG140" s="28"/>
      <c r="MHH140" s="28"/>
      <c r="MHI140" s="28"/>
      <c r="MHJ140" s="28"/>
      <c r="MHK140" s="28"/>
      <c r="MHL140" s="28"/>
      <c r="MHM140" s="28"/>
      <c r="MHN140" s="28"/>
      <c r="MHO140" s="28"/>
      <c r="MHP140" s="28"/>
      <c r="MHQ140" s="28"/>
      <c r="MHR140" s="28"/>
      <c r="MHS140" s="28"/>
      <c r="MHT140" s="28"/>
      <c r="MHU140" s="28"/>
      <c r="MHV140" s="28"/>
      <c r="MHW140" s="28"/>
      <c r="MHX140" s="28"/>
      <c r="MHY140" s="28"/>
      <c r="MHZ140" s="28"/>
      <c r="MIA140" s="28"/>
      <c r="MIB140" s="28"/>
      <c r="MIC140" s="28"/>
      <c r="MID140" s="28"/>
      <c r="MIE140" s="28"/>
      <c r="MIF140" s="28"/>
      <c r="MIG140" s="28"/>
      <c r="MIH140" s="28"/>
      <c r="MII140" s="28"/>
      <c r="MIJ140" s="28"/>
      <c r="MIK140" s="28"/>
      <c r="MIL140" s="28"/>
      <c r="MIM140" s="28"/>
      <c r="MIN140" s="28"/>
      <c r="MIO140" s="28"/>
      <c r="MIP140" s="28"/>
      <c r="MIQ140" s="28"/>
      <c r="MIR140" s="28"/>
      <c r="MIS140" s="28"/>
      <c r="MIT140" s="28"/>
      <c r="MIU140" s="28"/>
      <c r="MIV140" s="28"/>
      <c r="MIW140" s="28"/>
      <c r="MIX140" s="28"/>
      <c r="MIY140" s="28"/>
      <c r="MIZ140" s="28"/>
      <c r="MJA140" s="28"/>
      <c r="MJB140" s="28"/>
      <c r="MJC140" s="28"/>
      <c r="MJD140" s="28"/>
      <c r="MJE140" s="28"/>
      <c r="MJF140" s="28"/>
      <c r="MJG140" s="28"/>
      <c r="MJH140" s="28"/>
      <c r="MJI140" s="28"/>
      <c r="MJJ140" s="28"/>
      <c r="MJK140" s="28"/>
      <c r="MJL140" s="28"/>
      <c r="MJM140" s="28"/>
      <c r="MJN140" s="28"/>
      <c r="MJO140" s="28"/>
      <c r="MJP140" s="28"/>
      <c r="MJQ140" s="28"/>
      <c r="MJR140" s="28"/>
      <c r="MJS140" s="28"/>
      <c r="MJT140" s="28"/>
      <c r="MJU140" s="28"/>
      <c r="MJV140" s="28"/>
      <c r="MJW140" s="28"/>
      <c r="MJX140" s="28"/>
      <c r="MJY140" s="28"/>
      <c r="MJZ140" s="28"/>
      <c r="MKA140" s="28"/>
      <c r="MKB140" s="28"/>
      <c r="MKC140" s="28"/>
      <c r="MKD140" s="28"/>
      <c r="MKE140" s="28"/>
      <c r="MKF140" s="28"/>
      <c r="MKG140" s="28"/>
      <c r="MKH140" s="28"/>
      <c r="MKI140" s="28"/>
      <c r="MKJ140" s="28"/>
      <c r="MKK140" s="28"/>
      <c r="MKL140" s="28"/>
      <c r="MKM140" s="28"/>
      <c r="MKN140" s="28"/>
      <c r="MKO140" s="28"/>
      <c r="MKP140" s="28"/>
      <c r="MKQ140" s="28"/>
      <c r="MKR140" s="28"/>
      <c r="MKS140" s="28"/>
      <c r="MKT140" s="28"/>
      <c r="MKU140" s="28"/>
      <c r="MKV140" s="28"/>
      <c r="MKW140" s="28"/>
      <c r="MKX140" s="28"/>
      <c r="MKY140" s="28"/>
      <c r="MKZ140" s="28"/>
      <c r="MLA140" s="28"/>
      <c r="MLB140" s="28"/>
      <c r="MLC140" s="28"/>
      <c r="MLD140" s="28"/>
      <c r="MLE140" s="28"/>
      <c r="MLF140" s="28"/>
      <c r="MLG140" s="28"/>
      <c r="MLH140" s="28"/>
      <c r="MLI140" s="28"/>
      <c r="MLJ140" s="28"/>
      <c r="MLK140" s="28"/>
      <c r="MLL140" s="28"/>
      <c r="MLM140" s="28"/>
      <c r="MLN140" s="28"/>
      <c r="MLO140" s="28"/>
      <c r="MLP140" s="28"/>
      <c r="MLQ140" s="28"/>
      <c r="MLR140" s="28"/>
      <c r="MLS140" s="28"/>
      <c r="MLT140" s="28"/>
      <c r="MLU140" s="28"/>
      <c r="MLV140" s="28"/>
      <c r="MLW140" s="28"/>
      <c r="MLX140" s="28"/>
      <c r="MLY140" s="28"/>
      <c r="MLZ140" s="28"/>
      <c r="MMA140" s="28"/>
      <c r="MMB140" s="28"/>
      <c r="MMC140" s="28"/>
      <c r="MMD140" s="28"/>
      <c r="MME140" s="28"/>
      <c r="MMF140" s="28"/>
      <c r="MMG140" s="28"/>
      <c r="MMH140" s="28"/>
      <c r="MMI140" s="28"/>
      <c r="MMJ140" s="28"/>
      <c r="MMK140" s="28"/>
      <c r="MML140" s="28"/>
      <c r="MMM140" s="28"/>
      <c r="MMN140" s="28"/>
      <c r="MMO140" s="28"/>
      <c r="MMP140" s="28"/>
      <c r="MMQ140" s="28"/>
      <c r="MMR140" s="28"/>
      <c r="MMS140" s="28"/>
      <c r="MMT140" s="28"/>
      <c r="MMU140" s="28"/>
      <c r="MMV140" s="28"/>
      <c r="MMW140" s="28"/>
      <c r="MMX140" s="28"/>
      <c r="MMY140" s="28"/>
      <c r="MMZ140" s="28"/>
      <c r="MNA140" s="28"/>
      <c r="MNB140" s="28"/>
      <c r="MNC140" s="28"/>
      <c r="MND140" s="28"/>
      <c r="MNE140" s="28"/>
      <c r="MNF140" s="28"/>
      <c r="MNG140" s="28"/>
      <c r="MNH140" s="28"/>
      <c r="MNI140" s="28"/>
      <c r="MNJ140" s="28"/>
      <c r="MNK140" s="28"/>
      <c r="MNL140" s="28"/>
      <c r="MNM140" s="28"/>
      <c r="MNN140" s="28"/>
      <c r="MNO140" s="28"/>
      <c r="MNP140" s="28"/>
      <c r="MNQ140" s="28"/>
      <c r="MNR140" s="28"/>
      <c r="MNS140" s="28"/>
      <c r="MNT140" s="28"/>
      <c r="MNU140" s="28"/>
      <c r="MNV140" s="28"/>
      <c r="MNW140" s="28"/>
      <c r="MNX140" s="28"/>
      <c r="MNY140" s="28"/>
      <c r="MNZ140" s="28"/>
      <c r="MOA140" s="28"/>
      <c r="MOB140" s="28"/>
      <c r="MOC140" s="28"/>
      <c r="MOD140" s="28"/>
      <c r="MOE140" s="28"/>
      <c r="MOF140" s="28"/>
      <c r="MOG140" s="28"/>
      <c r="MOH140" s="28"/>
      <c r="MOI140" s="28"/>
      <c r="MOJ140" s="28"/>
      <c r="MOK140" s="28"/>
      <c r="MOL140" s="28"/>
      <c r="MOM140" s="28"/>
      <c r="MON140" s="28"/>
      <c r="MOO140" s="28"/>
      <c r="MOP140" s="28"/>
      <c r="MOQ140" s="28"/>
      <c r="MOR140" s="28"/>
      <c r="MOS140" s="28"/>
      <c r="MOT140" s="28"/>
      <c r="MOU140" s="28"/>
      <c r="MOV140" s="28"/>
      <c r="MOW140" s="28"/>
      <c r="MOX140" s="28"/>
      <c r="MOY140" s="28"/>
      <c r="MOZ140" s="28"/>
      <c r="MPA140" s="28"/>
      <c r="MPB140" s="28"/>
      <c r="MPC140" s="28"/>
      <c r="MPD140" s="28"/>
      <c r="MPE140" s="28"/>
      <c r="MPF140" s="28"/>
      <c r="MPG140" s="28"/>
      <c r="MPH140" s="28"/>
      <c r="MPI140" s="28"/>
      <c r="MPJ140" s="28"/>
      <c r="MPK140" s="28"/>
      <c r="MPL140" s="28"/>
      <c r="MPM140" s="28"/>
      <c r="MPN140" s="28"/>
      <c r="MPO140" s="28"/>
      <c r="MPP140" s="28"/>
      <c r="MPQ140" s="28"/>
      <c r="MPR140" s="28"/>
      <c r="MPS140" s="28"/>
      <c r="MPT140" s="28"/>
      <c r="MPU140" s="28"/>
      <c r="MPV140" s="28"/>
      <c r="MPW140" s="28"/>
      <c r="MPX140" s="28"/>
      <c r="MPY140" s="28"/>
      <c r="MPZ140" s="28"/>
      <c r="MQA140" s="28"/>
      <c r="MQB140" s="28"/>
      <c r="MQC140" s="28"/>
      <c r="MQD140" s="28"/>
      <c r="MQE140" s="28"/>
      <c r="MQF140" s="28"/>
      <c r="MQG140" s="28"/>
      <c r="MQH140" s="28"/>
      <c r="MQI140" s="28"/>
      <c r="MQJ140" s="28"/>
      <c r="MQK140" s="28"/>
      <c r="MQL140" s="28"/>
      <c r="MQM140" s="28"/>
      <c r="MQN140" s="28"/>
      <c r="MQO140" s="28"/>
      <c r="MQP140" s="28"/>
      <c r="MQQ140" s="28"/>
      <c r="MQR140" s="28"/>
      <c r="MQS140" s="28"/>
      <c r="MQT140" s="28"/>
      <c r="MQU140" s="28"/>
      <c r="MQV140" s="28"/>
      <c r="MQW140" s="28"/>
      <c r="MQX140" s="28"/>
      <c r="MQY140" s="28"/>
      <c r="MQZ140" s="28"/>
      <c r="MRA140" s="28"/>
      <c r="MRB140" s="28"/>
      <c r="MRC140" s="28"/>
      <c r="MRD140" s="28"/>
      <c r="MRE140" s="28"/>
      <c r="MRF140" s="28"/>
      <c r="MRG140" s="28"/>
      <c r="MRH140" s="28"/>
      <c r="MRI140" s="28"/>
      <c r="MRJ140" s="28"/>
      <c r="MRK140" s="28"/>
      <c r="MRL140" s="28"/>
      <c r="MRM140" s="28"/>
      <c r="MRN140" s="28"/>
      <c r="MRO140" s="28"/>
      <c r="MRP140" s="28"/>
      <c r="MRQ140" s="28"/>
      <c r="MRR140" s="28"/>
      <c r="MRS140" s="28"/>
      <c r="MRT140" s="28"/>
      <c r="MRU140" s="28"/>
      <c r="MRV140" s="28"/>
      <c r="MRW140" s="28"/>
      <c r="MRX140" s="28"/>
      <c r="MRY140" s="28"/>
      <c r="MRZ140" s="28"/>
      <c r="MSA140" s="28"/>
      <c r="MSB140" s="28"/>
      <c r="MSC140" s="28"/>
      <c r="MSD140" s="28"/>
      <c r="MSE140" s="28"/>
      <c r="MSF140" s="28"/>
      <c r="MSG140" s="28"/>
      <c r="MSH140" s="28"/>
      <c r="MSI140" s="28"/>
      <c r="MSJ140" s="28"/>
      <c r="MSK140" s="28"/>
      <c r="MSL140" s="28"/>
      <c r="MSM140" s="28"/>
      <c r="MSN140" s="28"/>
      <c r="MSO140" s="28"/>
      <c r="MSP140" s="28"/>
      <c r="MSQ140" s="28"/>
      <c r="MSR140" s="28"/>
      <c r="MSS140" s="28"/>
      <c r="MST140" s="28"/>
      <c r="MSU140" s="28"/>
      <c r="MSV140" s="28"/>
      <c r="MSW140" s="28"/>
      <c r="MSX140" s="28"/>
      <c r="MSY140" s="28"/>
      <c r="MSZ140" s="28"/>
      <c r="MTA140" s="28"/>
      <c r="MTB140" s="28"/>
      <c r="MTC140" s="28"/>
      <c r="MTD140" s="28"/>
      <c r="MTE140" s="28"/>
      <c r="MTF140" s="28"/>
      <c r="MTG140" s="28"/>
      <c r="MTH140" s="28"/>
      <c r="MTI140" s="28"/>
      <c r="MTJ140" s="28"/>
      <c r="MTK140" s="28"/>
      <c r="MTL140" s="28"/>
      <c r="MTM140" s="28"/>
      <c r="MTN140" s="28"/>
      <c r="MTO140" s="28"/>
      <c r="MTP140" s="28"/>
      <c r="MTQ140" s="28"/>
      <c r="MTR140" s="28"/>
      <c r="MTS140" s="28"/>
      <c r="MTT140" s="28"/>
      <c r="MTU140" s="28"/>
      <c r="MTV140" s="28"/>
      <c r="MTW140" s="28"/>
      <c r="MTX140" s="28"/>
      <c r="MTY140" s="28"/>
      <c r="MTZ140" s="28"/>
      <c r="MUA140" s="28"/>
      <c r="MUB140" s="28"/>
      <c r="MUC140" s="28"/>
      <c r="MUD140" s="28"/>
      <c r="MUE140" s="28"/>
      <c r="MUF140" s="28"/>
      <c r="MUG140" s="28"/>
      <c r="MUH140" s="28"/>
      <c r="MUI140" s="28"/>
      <c r="MUJ140" s="28"/>
      <c r="MUK140" s="28"/>
      <c r="MUL140" s="28"/>
      <c r="MUM140" s="28"/>
      <c r="MUN140" s="28"/>
      <c r="MUO140" s="28"/>
      <c r="MUP140" s="28"/>
      <c r="MUQ140" s="28"/>
      <c r="MUR140" s="28"/>
      <c r="MUS140" s="28"/>
      <c r="MUT140" s="28"/>
      <c r="MUU140" s="28"/>
      <c r="MUV140" s="28"/>
      <c r="MUW140" s="28"/>
      <c r="MUX140" s="28"/>
      <c r="MUY140" s="28"/>
      <c r="MUZ140" s="28"/>
      <c r="MVA140" s="28"/>
      <c r="MVB140" s="28"/>
      <c r="MVC140" s="28"/>
      <c r="MVD140" s="28"/>
      <c r="MVE140" s="28"/>
      <c r="MVF140" s="28"/>
      <c r="MVG140" s="28"/>
      <c r="MVH140" s="28"/>
      <c r="MVI140" s="28"/>
      <c r="MVJ140" s="28"/>
      <c r="MVK140" s="28"/>
      <c r="MVL140" s="28"/>
      <c r="MVM140" s="28"/>
      <c r="MVN140" s="28"/>
      <c r="MVO140" s="28"/>
      <c r="MVP140" s="28"/>
      <c r="MVQ140" s="28"/>
      <c r="MVR140" s="28"/>
      <c r="MVS140" s="28"/>
      <c r="MVT140" s="28"/>
      <c r="MVU140" s="28"/>
      <c r="MVV140" s="28"/>
      <c r="MVW140" s="28"/>
      <c r="MVX140" s="28"/>
      <c r="MVY140" s="28"/>
      <c r="MVZ140" s="28"/>
      <c r="MWA140" s="28"/>
      <c r="MWB140" s="28"/>
      <c r="MWC140" s="28"/>
      <c r="MWD140" s="28"/>
      <c r="MWE140" s="28"/>
      <c r="MWF140" s="28"/>
      <c r="MWG140" s="28"/>
      <c r="MWH140" s="28"/>
      <c r="MWI140" s="28"/>
      <c r="MWJ140" s="28"/>
      <c r="MWK140" s="28"/>
      <c r="MWL140" s="28"/>
      <c r="MWM140" s="28"/>
      <c r="MWN140" s="28"/>
      <c r="MWO140" s="28"/>
      <c r="MWP140" s="28"/>
      <c r="MWQ140" s="28"/>
      <c r="MWR140" s="28"/>
      <c r="MWS140" s="28"/>
      <c r="MWT140" s="28"/>
      <c r="MWU140" s="28"/>
      <c r="MWV140" s="28"/>
      <c r="MWW140" s="28"/>
      <c r="MWX140" s="28"/>
      <c r="MWY140" s="28"/>
      <c r="MWZ140" s="28"/>
      <c r="MXA140" s="28"/>
      <c r="MXB140" s="28"/>
      <c r="MXC140" s="28"/>
      <c r="MXD140" s="28"/>
      <c r="MXE140" s="28"/>
      <c r="MXF140" s="28"/>
      <c r="MXG140" s="28"/>
      <c r="MXH140" s="28"/>
      <c r="MXI140" s="28"/>
      <c r="MXJ140" s="28"/>
      <c r="MXK140" s="28"/>
      <c r="MXL140" s="28"/>
      <c r="MXM140" s="28"/>
      <c r="MXN140" s="28"/>
      <c r="MXO140" s="28"/>
      <c r="MXP140" s="28"/>
      <c r="MXQ140" s="28"/>
      <c r="MXR140" s="28"/>
      <c r="MXS140" s="28"/>
      <c r="MXT140" s="28"/>
      <c r="MXU140" s="28"/>
      <c r="MXV140" s="28"/>
      <c r="MXW140" s="28"/>
      <c r="MXX140" s="28"/>
      <c r="MXY140" s="28"/>
      <c r="MXZ140" s="28"/>
      <c r="MYA140" s="28"/>
      <c r="MYB140" s="28"/>
      <c r="MYC140" s="28"/>
      <c r="MYD140" s="28"/>
      <c r="MYE140" s="28"/>
      <c r="MYF140" s="28"/>
      <c r="MYG140" s="28"/>
      <c r="MYH140" s="28"/>
      <c r="MYI140" s="28"/>
      <c r="MYJ140" s="28"/>
      <c r="MYK140" s="28"/>
      <c r="MYL140" s="28"/>
      <c r="MYM140" s="28"/>
      <c r="MYN140" s="28"/>
      <c r="MYO140" s="28"/>
      <c r="MYP140" s="28"/>
      <c r="MYQ140" s="28"/>
      <c r="MYR140" s="28"/>
      <c r="MYS140" s="28"/>
      <c r="MYT140" s="28"/>
      <c r="MYU140" s="28"/>
      <c r="MYV140" s="28"/>
      <c r="MYW140" s="28"/>
      <c r="MYX140" s="28"/>
      <c r="MYY140" s="28"/>
      <c r="MYZ140" s="28"/>
      <c r="MZA140" s="28"/>
      <c r="MZB140" s="28"/>
      <c r="MZC140" s="28"/>
      <c r="MZD140" s="28"/>
      <c r="MZE140" s="28"/>
      <c r="MZF140" s="28"/>
      <c r="MZG140" s="28"/>
      <c r="MZH140" s="28"/>
      <c r="MZI140" s="28"/>
      <c r="MZJ140" s="28"/>
      <c r="MZK140" s="28"/>
      <c r="MZL140" s="28"/>
      <c r="MZM140" s="28"/>
      <c r="MZN140" s="28"/>
      <c r="MZO140" s="28"/>
      <c r="MZP140" s="28"/>
      <c r="MZQ140" s="28"/>
      <c r="MZR140" s="28"/>
      <c r="MZS140" s="28"/>
      <c r="MZT140" s="28"/>
      <c r="MZU140" s="28"/>
      <c r="MZV140" s="28"/>
      <c r="MZW140" s="28"/>
      <c r="MZX140" s="28"/>
      <c r="MZY140" s="28"/>
      <c r="MZZ140" s="28"/>
      <c r="NAA140" s="28"/>
      <c r="NAB140" s="28"/>
      <c r="NAC140" s="28"/>
      <c r="NAD140" s="28"/>
      <c r="NAE140" s="28"/>
      <c r="NAF140" s="28"/>
      <c r="NAG140" s="28"/>
      <c r="NAH140" s="28"/>
      <c r="NAI140" s="28"/>
      <c r="NAJ140" s="28"/>
      <c r="NAK140" s="28"/>
      <c r="NAL140" s="28"/>
      <c r="NAM140" s="28"/>
      <c r="NAN140" s="28"/>
      <c r="NAO140" s="28"/>
      <c r="NAP140" s="28"/>
      <c r="NAQ140" s="28"/>
      <c r="NAR140" s="28"/>
      <c r="NAS140" s="28"/>
      <c r="NAT140" s="28"/>
      <c r="NAU140" s="28"/>
      <c r="NAV140" s="28"/>
      <c r="NAW140" s="28"/>
      <c r="NAX140" s="28"/>
      <c r="NAY140" s="28"/>
      <c r="NAZ140" s="28"/>
      <c r="NBA140" s="28"/>
      <c r="NBB140" s="28"/>
      <c r="NBC140" s="28"/>
      <c r="NBD140" s="28"/>
      <c r="NBE140" s="28"/>
      <c r="NBF140" s="28"/>
      <c r="NBG140" s="28"/>
      <c r="NBH140" s="28"/>
      <c r="NBI140" s="28"/>
      <c r="NBJ140" s="28"/>
      <c r="NBK140" s="28"/>
      <c r="NBL140" s="28"/>
      <c r="NBM140" s="28"/>
      <c r="NBN140" s="28"/>
      <c r="NBO140" s="28"/>
      <c r="NBP140" s="28"/>
      <c r="NBQ140" s="28"/>
      <c r="NBR140" s="28"/>
      <c r="NBS140" s="28"/>
      <c r="NBT140" s="28"/>
      <c r="NBU140" s="28"/>
      <c r="NBV140" s="28"/>
      <c r="NBW140" s="28"/>
      <c r="NBX140" s="28"/>
      <c r="NBY140" s="28"/>
      <c r="NBZ140" s="28"/>
      <c r="NCA140" s="28"/>
      <c r="NCB140" s="28"/>
      <c r="NCC140" s="28"/>
      <c r="NCD140" s="28"/>
      <c r="NCE140" s="28"/>
      <c r="NCF140" s="28"/>
      <c r="NCG140" s="28"/>
      <c r="NCH140" s="28"/>
      <c r="NCI140" s="28"/>
      <c r="NCJ140" s="28"/>
      <c r="NCK140" s="28"/>
      <c r="NCL140" s="28"/>
      <c r="NCM140" s="28"/>
      <c r="NCN140" s="28"/>
      <c r="NCO140" s="28"/>
      <c r="NCP140" s="28"/>
      <c r="NCQ140" s="28"/>
      <c r="NCR140" s="28"/>
      <c r="NCS140" s="28"/>
      <c r="NCT140" s="28"/>
      <c r="NCU140" s="28"/>
      <c r="NCV140" s="28"/>
      <c r="NCW140" s="28"/>
      <c r="NCX140" s="28"/>
      <c r="NCY140" s="28"/>
      <c r="NCZ140" s="28"/>
      <c r="NDA140" s="28"/>
      <c r="NDB140" s="28"/>
      <c r="NDC140" s="28"/>
      <c r="NDD140" s="28"/>
      <c r="NDE140" s="28"/>
      <c r="NDF140" s="28"/>
      <c r="NDG140" s="28"/>
      <c r="NDH140" s="28"/>
      <c r="NDI140" s="28"/>
      <c r="NDJ140" s="28"/>
      <c r="NDK140" s="28"/>
      <c r="NDL140" s="28"/>
      <c r="NDM140" s="28"/>
      <c r="NDN140" s="28"/>
      <c r="NDO140" s="28"/>
      <c r="NDP140" s="28"/>
      <c r="NDQ140" s="28"/>
      <c r="NDR140" s="28"/>
      <c r="NDS140" s="28"/>
      <c r="NDT140" s="28"/>
      <c r="NDU140" s="28"/>
      <c r="NDV140" s="28"/>
      <c r="NDW140" s="28"/>
      <c r="NDX140" s="28"/>
      <c r="NDY140" s="28"/>
      <c r="NDZ140" s="28"/>
      <c r="NEA140" s="28"/>
      <c r="NEB140" s="28"/>
      <c r="NEC140" s="28"/>
      <c r="NED140" s="28"/>
      <c r="NEE140" s="28"/>
      <c r="NEF140" s="28"/>
      <c r="NEG140" s="28"/>
      <c r="NEH140" s="28"/>
      <c r="NEI140" s="28"/>
      <c r="NEJ140" s="28"/>
      <c r="NEK140" s="28"/>
      <c r="NEL140" s="28"/>
      <c r="NEM140" s="28"/>
      <c r="NEN140" s="28"/>
      <c r="NEO140" s="28"/>
      <c r="NEP140" s="28"/>
      <c r="NEQ140" s="28"/>
      <c r="NER140" s="28"/>
      <c r="NES140" s="28"/>
      <c r="NET140" s="28"/>
      <c r="NEU140" s="28"/>
      <c r="NEV140" s="28"/>
      <c r="NEW140" s="28"/>
      <c r="NEX140" s="28"/>
      <c r="NEY140" s="28"/>
      <c r="NEZ140" s="28"/>
      <c r="NFA140" s="28"/>
      <c r="NFB140" s="28"/>
      <c r="NFC140" s="28"/>
      <c r="NFD140" s="28"/>
      <c r="NFE140" s="28"/>
      <c r="NFF140" s="28"/>
      <c r="NFG140" s="28"/>
      <c r="NFH140" s="28"/>
      <c r="NFI140" s="28"/>
      <c r="NFJ140" s="28"/>
      <c r="NFK140" s="28"/>
      <c r="NFL140" s="28"/>
      <c r="NFM140" s="28"/>
      <c r="NFN140" s="28"/>
      <c r="NFO140" s="28"/>
      <c r="NFP140" s="28"/>
      <c r="NFQ140" s="28"/>
      <c r="NFR140" s="28"/>
      <c r="NFS140" s="28"/>
      <c r="NFT140" s="28"/>
      <c r="NFU140" s="28"/>
      <c r="NFV140" s="28"/>
      <c r="NFW140" s="28"/>
      <c r="NFX140" s="28"/>
      <c r="NFY140" s="28"/>
      <c r="NFZ140" s="28"/>
      <c r="NGA140" s="28"/>
      <c r="NGB140" s="28"/>
      <c r="NGC140" s="28"/>
      <c r="NGD140" s="28"/>
      <c r="NGE140" s="28"/>
      <c r="NGF140" s="28"/>
      <c r="NGG140" s="28"/>
      <c r="NGH140" s="28"/>
      <c r="NGI140" s="28"/>
      <c r="NGJ140" s="28"/>
      <c r="NGK140" s="28"/>
      <c r="NGL140" s="28"/>
      <c r="NGM140" s="28"/>
      <c r="NGN140" s="28"/>
      <c r="NGO140" s="28"/>
      <c r="NGP140" s="28"/>
      <c r="NGQ140" s="28"/>
      <c r="NGR140" s="28"/>
      <c r="NGS140" s="28"/>
      <c r="NGT140" s="28"/>
      <c r="NGU140" s="28"/>
      <c r="NGV140" s="28"/>
      <c r="NGW140" s="28"/>
      <c r="NGX140" s="28"/>
      <c r="NGY140" s="28"/>
      <c r="NGZ140" s="28"/>
      <c r="NHA140" s="28"/>
      <c r="NHB140" s="28"/>
      <c r="NHC140" s="28"/>
      <c r="NHD140" s="28"/>
      <c r="NHE140" s="28"/>
      <c r="NHF140" s="28"/>
      <c r="NHG140" s="28"/>
      <c r="NHH140" s="28"/>
      <c r="NHI140" s="28"/>
      <c r="NHJ140" s="28"/>
      <c r="NHK140" s="28"/>
      <c r="NHL140" s="28"/>
      <c r="NHM140" s="28"/>
      <c r="NHN140" s="28"/>
      <c r="NHO140" s="28"/>
      <c r="NHP140" s="28"/>
      <c r="NHQ140" s="28"/>
      <c r="NHR140" s="28"/>
      <c r="NHS140" s="28"/>
      <c r="NHT140" s="28"/>
      <c r="NHU140" s="28"/>
      <c r="NHV140" s="28"/>
      <c r="NHW140" s="28"/>
      <c r="NHX140" s="28"/>
      <c r="NHY140" s="28"/>
      <c r="NHZ140" s="28"/>
      <c r="NIA140" s="28"/>
      <c r="NIB140" s="28"/>
      <c r="NIC140" s="28"/>
      <c r="NID140" s="28"/>
      <c r="NIE140" s="28"/>
      <c r="NIF140" s="28"/>
      <c r="NIG140" s="28"/>
      <c r="NIH140" s="28"/>
      <c r="NII140" s="28"/>
      <c r="NIJ140" s="28"/>
      <c r="NIK140" s="28"/>
      <c r="NIL140" s="28"/>
      <c r="NIM140" s="28"/>
      <c r="NIN140" s="28"/>
      <c r="NIO140" s="28"/>
      <c r="NIP140" s="28"/>
      <c r="NIQ140" s="28"/>
      <c r="NIR140" s="28"/>
      <c r="NIS140" s="28"/>
      <c r="NIT140" s="28"/>
      <c r="NIU140" s="28"/>
      <c r="NIV140" s="28"/>
      <c r="NIW140" s="28"/>
      <c r="NIX140" s="28"/>
      <c r="NIY140" s="28"/>
      <c r="NIZ140" s="28"/>
      <c r="NJA140" s="28"/>
      <c r="NJB140" s="28"/>
      <c r="NJC140" s="28"/>
      <c r="NJD140" s="28"/>
      <c r="NJE140" s="28"/>
      <c r="NJF140" s="28"/>
      <c r="NJG140" s="28"/>
      <c r="NJH140" s="28"/>
      <c r="NJI140" s="28"/>
      <c r="NJJ140" s="28"/>
      <c r="NJK140" s="28"/>
      <c r="NJL140" s="28"/>
      <c r="NJM140" s="28"/>
      <c r="NJN140" s="28"/>
      <c r="NJO140" s="28"/>
      <c r="NJP140" s="28"/>
      <c r="NJQ140" s="28"/>
      <c r="NJR140" s="28"/>
      <c r="NJS140" s="28"/>
      <c r="NJT140" s="28"/>
      <c r="NJU140" s="28"/>
      <c r="NJV140" s="28"/>
      <c r="NJW140" s="28"/>
      <c r="NJX140" s="28"/>
      <c r="NJY140" s="28"/>
      <c r="NJZ140" s="28"/>
      <c r="NKA140" s="28"/>
      <c r="NKB140" s="28"/>
      <c r="NKC140" s="28"/>
      <c r="NKD140" s="28"/>
      <c r="NKE140" s="28"/>
      <c r="NKF140" s="28"/>
      <c r="NKG140" s="28"/>
      <c r="NKH140" s="28"/>
      <c r="NKI140" s="28"/>
      <c r="NKJ140" s="28"/>
      <c r="NKK140" s="28"/>
      <c r="NKL140" s="28"/>
      <c r="NKM140" s="28"/>
      <c r="NKN140" s="28"/>
      <c r="NKO140" s="28"/>
      <c r="NKP140" s="28"/>
      <c r="NKQ140" s="28"/>
      <c r="NKR140" s="28"/>
      <c r="NKS140" s="28"/>
      <c r="NKT140" s="28"/>
      <c r="NKU140" s="28"/>
      <c r="NKV140" s="28"/>
      <c r="NKW140" s="28"/>
      <c r="NKX140" s="28"/>
      <c r="NKY140" s="28"/>
      <c r="NKZ140" s="28"/>
      <c r="NLA140" s="28"/>
      <c r="NLB140" s="28"/>
      <c r="NLC140" s="28"/>
      <c r="NLD140" s="28"/>
      <c r="NLE140" s="28"/>
      <c r="NLF140" s="28"/>
      <c r="NLG140" s="28"/>
      <c r="NLH140" s="28"/>
      <c r="NLI140" s="28"/>
      <c r="NLJ140" s="28"/>
      <c r="NLK140" s="28"/>
      <c r="NLL140" s="28"/>
      <c r="NLM140" s="28"/>
      <c r="NLN140" s="28"/>
      <c r="NLO140" s="28"/>
      <c r="NLP140" s="28"/>
      <c r="NLQ140" s="28"/>
      <c r="NLR140" s="28"/>
      <c r="NLS140" s="28"/>
      <c r="NLT140" s="28"/>
      <c r="NLU140" s="28"/>
      <c r="NLV140" s="28"/>
      <c r="NLW140" s="28"/>
      <c r="NLX140" s="28"/>
      <c r="NLY140" s="28"/>
      <c r="NLZ140" s="28"/>
      <c r="NMA140" s="28"/>
      <c r="NMB140" s="28"/>
      <c r="NMC140" s="28"/>
      <c r="NMD140" s="28"/>
      <c r="NME140" s="28"/>
      <c r="NMF140" s="28"/>
      <c r="NMG140" s="28"/>
      <c r="NMH140" s="28"/>
      <c r="NMI140" s="28"/>
      <c r="NMJ140" s="28"/>
      <c r="NMK140" s="28"/>
      <c r="NML140" s="28"/>
      <c r="NMM140" s="28"/>
      <c r="NMN140" s="28"/>
      <c r="NMO140" s="28"/>
      <c r="NMP140" s="28"/>
      <c r="NMQ140" s="28"/>
      <c r="NMR140" s="28"/>
      <c r="NMS140" s="28"/>
      <c r="NMT140" s="28"/>
      <c r="NMU140" s="28"/>
      <c r="NMV140" s="28"/>
      <c r="NMW140" s="28"/>
      <c r="NMX140" s="28"/>
      <c r="NMY140" s="28"/>
      <c r="NMZ140" s="28"/>
      <c r="NNA140" s="28"/>
      <c r="NNB140" s="28"/>
      <c r="NNC140" s="28"/>
      <c r="NND140" s="28"/>
      <c r="NNE140" s="28"/>
      <c r="NNF140" s="28"/>
      <c r="NNG140" s="28"/>
      <c r="NNH140" s="28"/>
      <c r="NNI140" s="28"/>
      <c r="NNJ140" s="28"/>
      <c r="NNK140" s="28"/>
      <c r="NNL140" s="28"/>
      <c r="NNM140" s="28"/>
      <c r="NNN140" s="28"/>
      <c r="NNO140" s="28"/>
      <c r="NNP140" s="28"/>
      <c r="NNQ140" s="28"/>
      <c r="NNR140" s="28"/>
      <c r="NNS140" s="28"/>
      <c r="NNT140" s="28"/>
      <c r="NNU140" s="28"/>
      <c r="NNV140" s="28"/>
      <c r="NNW140" s="28"/>
      <c r="NNX140" s="28"/>
      <c r="NNY140" s="28"/>
      <c r="NNZ140" s="28"/>
      <c r="NOA140" s="28"/>
      <c r="NOB140" s="28"/>
      <c r="NOC140" s="28"/>
      <c r="NOD140" s="28"/>
      <c r="NOE140" s="28"/>
      <c r="NOF140" s="28"/>
      <c r="NOG140" s="28"/>
      <c r="NOH140" s="28"/>
      <c r="NOI140" s="28"/>
      <c r="NOJ140" s="28"/>
      <c r="NOK140" s="28"/>
      <c r="NOL140" s="28"/>
      <c r="NOM140" s="28"/>
      <c r="NON140" s="28"/>
      <c r="NOO140" s="28"/>
      <c r="NOP140" s="28"/>
      <c r="NOQ140" s="28"/>
      <c r="NOR140" s="28"/>
      <c r="NOS140" s="28"/>
      <c r="NOT140" s="28"/>
      <c r="NOU140" s="28"/>
      <c r="NOV140" s="28"/>
      <c r="NOW140" s="28"/>
      <c r="NOX140" s="28"/>
      <c r="NOY140" s="28"/>
      <c r="NOZ140" s="28"/>
      <c r="NPA140" s="28"/>
      <c r="NPB140" s="28"/>
      <c r="NPC140" s="28"/>
      <c r="NPD140" s="28"/>
      <c r="NPE140" s="28"/>
      <c r="NPF140" s="28"/>
      <c r="NPG140" s="28"/>
      <c r="NPH140" s="28"/>
      <c r="NPI140" s="28"/>
      <c r="NPJ140" s="28"/>
      <c r="NPK140" s="28"/>
      <c r="NPL140" s="28"/>
      <c r="NPM140" s="28"/>
      <c r="NPN140" s="28"/>
      <c r="NPO140" s="28"/>
      <c r="NPP140" s="28"/>
      <c r="NPQ140" s="28"/>
      <c r="NPR140" s="28"/>
      <c r="NPS140" s="28"/>
      <c r="NPT140" s="28"/>
      <c r="NPU140" s="28"/>
      <c r="NPV140" s="28"/>
      <c r="NPW140" s="28"/>
      <c r="NPX140" s="28"/>
      <c r="NPY140" s="28"/>
      <c r="NPZ140" s="28"/>
      <c r="NQA140" s="28"/>
      <c r="NQB140" s="28"/>
      <c r="NQC140" s="28"/>
      <c r="NQD140" s="28"/>
      <c r="NQE140" s="28"/>
      <c r="NQF140" s="28"/>
      <c r="NQG140" s="28"/>
      <c r="NQH140" s="28"/>
      <c r="NQI140" s="28"/>
      <c r="NQJ140" s="28"/>
      <c r="NQK140" s="28"/>
      <c r="NQL140" s="28"/>
      <c r="NQM140" s="28"/>
      <c r="NQN140" s="28"/>
      <c r="NQO140" s="28"/>
      <c r="NQP140" s="28"/>
      <c r="NQQ140" s="28"/>
      <c r="NQR140" s="28"/>
      <c r="NQS140" s="28"/>
      <c r="NQT140" s="28"/>
      <c r="NQU140" s="28"/>
      <c r="NQV140" s="28"/>
      <c r="NQW140" s="28"/>
      <c r="NQX140" s="28"/>
      <c r="NQY140" s="28"/>
      <c r="NQZ140" s="28"/>
      <c r="NRA140" s="28"/>
      <c r="NRB140" s="28"/>
      <c r="NRC140" s="28"/>
      <c r="NRD140" s="28"/>
      <c r="NRE140" s="28"/>
      <c r="NRF140" s="28"/>
      <c r="NRG140" s="28"/>
      <c r="NRH140" s="28"/>
      <c r="NRI140" s="28"/>
      <c r="NRJ140" s="28"/>
      <c r="NRK140" s="28"/>
      <c r="NRL140" s="28"/>
      <c r="NRM140" s="28"/>
      <c r="NRN140" s="28"/>
      <c r="NRO140" s="28"/>
      <c r="NRP140" s="28"/>
      <c r="NRQ140" s="28"/>
      <c r="NRR140" s="28"/>
      <c r="NRS140" s="28"/>
      <c r="NRT140" s="28"/>
      <c r="NRU140" s="28"/>
      <c r="NRV140" s="28"/>
      <c r="NRW140" s="28"/>
      <c r="NRX140" s="28"/>
      <c r="NRY140" s="28"/>
      <c r="NRZ140" s="28"/>
      <c r="NSA140" s="28"/>
      <c r="NSB140" s="28"/>
      <c r="NSC140" s="28"/>
      <c r="NSD140" s="28"/>
      <c r="NSE140" s="28"/>
      <c r="NSF140" s="28"/>
      <c r="NSG140" s="28"/>
      <c r="NSH140" s="28"/>
      <c r="NSI140" s="28"/>
      <c r="NSJ140" s="28"/>
      <c r="NSK140" s="28"/>
      <c r="NSL140" s="28"/>
      <c r="NSM140" s="28"/>
      <c r="NSN140" s="28"/>
      <c r="NSO140" s="28"/>
      <c r="NSP140" s="28"/>
      <c r="NSQ140" s="28"/>
      <c r="NSR140" s="28"/>
      <c r="NSS140" s="28"/>
      <c r="NST140" s="28"/>
      <c r="NSU140" s="28"/>
      <c r="NSV140" s="28"/>
      <c r="NSW140" s="28"/>
      <c r="NSX140" s="28"/>
      <c r="NSY140" s="28"/>
      <c r="NSZ140" s="28"/>
      <c r="NTA140" s="28"/>
      <c r="NTB140" s="28"/>
      <c r="NTC140" s="28"/>
      <c r="NTD140" s="28"/>
      <c r="NTE140" s="28"/>
      <c r="NTF140" s="28"/>
      <c r="NTG140" s="28"/>
      <c r="NTH140" s="28"/>
      <c r="NTI140" s="28"/>
      <c r="NTJ140" s="28"/>
      <c r="NTK140" s="28"/>
      <c r="NTL140" s="28"/>
      <c r="NTM140" s="28"/>
      <c r="NTN140" s="28"/>
      <c r="NTO140" s="28"/>
      <c r="NTP140" s="28"/>
      <c r="NTQ140" s="28"/>
      <c r="NTR140" s="28"/>
      <c r="NTS140" s="28"/>
      <c r="NTT140" s="28"/>
      <c r="NTU140" s="28"/>
      <c r="NTV140" s="28"/>
      <c r="NTW140" s="28"/>
      <c r="NTX140" s="28"/>
      <c r="NTY140" s="28"/>
      <c r="NTZ140" s="28"/>
      <c r="NUA140" s="28"/>
      <c r="NUB140" s="28"/>
      <c r="NUC140" s="28"/>
      <c r="NUD140" s="28"/>
      <c r="NUE140" s="28"/>
      <c r="NUF140" s="28"/>
      <c r="NUG140" s="28"/>
      <c r="NUH140" s="28"/>
      <c r="NUI140" s="28"/>
      <c r="NUJ140" s="28"/>
      <c r="NUK140" s="28"/>
      <c r="NUL140" s="28"/>
      <c r="NUM140" s="28"/>
      <c r="NUN140" s="28"/>
      <c r="NUO140" s="28"/>
      <c r="NUP140" s="28"/>
      <c r="NUQ140" s="28"/>
      <c r="NUR140" s="28"/>
      <c r="NUS140" s="28"/>
      <c r="NUT140" s="28"/>
      <c r="NUU140" s="28"/>
      <c r="NUV140" s="28"/>
      <c r="NUW140" s="28"/>
      <c r="NUX140" s="28"/>
      <c r="NUY140" s="28"/>
      <c r="NUZ140" s="28"/>
      <c r="NVA140" s="28"/>
      <c r="NVB140" s="28"/>
      <c r="NVC140" s="28"/>
      <c r="NVD140" s="28"/>
      <c r="NVE140" s="28"/>
      <c r="NVF140" s="28"/>
      <c r="NVG140" s="28"/>
      <c r="NVH140" s="28"/>
      <c r="NVI140" s="28"/>
      <c r="NVJ140" s="28"/>
      <c r="NVK140" s="28"/>
      <c r="NVL140" s="28"/>
      <c r="NVM140" s="28"/>
      <c r="NVN140" s="28"/>
      <c r="NVO140" s="28"/>
      <c r="NVP140" s="28"/>
      <c r="NVQ140" s="28"/>
      <c r="NVR140" s="28"/>
      <c r="NVS140" s="28"/>
      <c r="NVT140" s="28"/>
      <c r="NVU140" s="28"/>
      <c r="NVV140" s="28"/>
      <c r="NVW140" s="28"/>
      <c r="NVX140" s="28"/>
      <c r="NVY140" s="28"/>
      <c r="NVZ140" s="28"/>
      <c r="NWA140" s="28"/>
      <c r="NWB140" s="28"/>
      <c r="NWC140" s="28"/>
      <c r="NWD140" s="28"/>
      <c r="NWE140" s="28"/>
      <c r="NWF140" s="28"/>
      <c r="NWG140" s="28"/>
      <c r="NWH140" s="28"/>
      <c r="NWI140" s="28"/>
      <c r="NWJ140" s="28"/>
      <c r="NWK140" s="28"/>
      <c r="NWL140" s="28"/>
      <c r="NWM140" s="28"/>
      <c r="NWN140" s="28"/>
      <c r="NWO140" s="28"/>
      <c r="NWP140" s="28"/>
      <c r="NWQ140" s="28"/>
      <c r="NWR140" s="28"/>
      <c r="NWS140" s="28"/>
      <c r="NWT140" s="28"/>
      <c r="NWU140" s="28"/>
      <c r="NWV140" s="28"/>
      <c r="NWW140" s="28"/>
      <c r="NWX140" s="28"/>
      <c r="NWY140" s="28"/>
      <c r="NWZ140" s="28"/>
      <c r="NXA140" s="28"/>
      <c r="NXB140" s="28"/>
      <c r="NXC140" s="28"/>
      <c r="NXD140" s="28"/>
      <c r="NXE140" s="28"/>
      <c r="NXF140" s="28"/>
      <c r="NXG140" s="28"/>
      <c r="NXH140" s="28"/>
      <c r="NXI140" s="28"/>
      <c r="NXJ140" s="28"/>
      <c r="NXK140" s="28"/>
      <c r="NXL140" s="28"/>
      <c r="NXM140" s="28"/>
      <c r="NXN140" s="28"/>
      <c r="NXO140" s="28"/>
      <c r="NXP140" s="28"/>
      <c r="NXQ140" s="28"/>
      <c r="NXR140" s="28"/>
      <c r="NXS140" s="28"/>
      <c r="NXT140" s="28"/>
      <c r="NXU140" s="28"/>
      <c r="NXV140" s="28"/>
      <c r="NXW140" s="28"/>
      <c r="NXX140" s="28"/>
      <c r="NXY140" s="28"/>
      <c r="NXZ140" s="28"/>
      <c r="NYA140" s="28"/>
      <c r="NYB140" s="28"/>
      <c r="NYC140" s="28"/>
      <c r="NYD140" s="28"/>
      <c r="NYE140" s="28"/>
      <c r="NYF140" s="28"/>
      <c r="NYG140" s="28"/>
      <c r="NYH140" s="28"/>
      <c r="NYI140" s="28"/>
      <c r="NYJ140" s="28"/>
      <c r="NYK140" s="28"/>
      <c r="NYL140" s="28"/>
      <c r="NYM140" s="28"/>
      <c r="NYN140" s="28"/>
      <c r="NYO140" s="28"/>
      <c r="NYP140" s="28"/>
      <c r="NYQ140" s="28"/>
      <c r="NYR140" s="28"/>
      <c r="NYS140" s="28"/>
      <c r="NYT140" s="28"/>
      <c r="NYU140" s="28"/>
      <c r="NYV140" s="28"/>
      <c r="NYW140" s="28"/>
      <c r="NYX140" s="28"/>
      <c r="NYY140" s="28"/>
      <c r="NYZ140" s="28"/>
      <c r="NZA140" s="28"/>
      <c r="NZB140" s="28"/>
      <c r="NZC140" s="28"/>
      <c r="NZD140" s="28"/>
      <c r="NZE140" s="28"/>
      <c r="NZF140" s="28"/>
      <c r="NZG140" s="28"/>
      <c r="NZH140" s="28"/>
      <c r="NZI140" s="28"/>
      <c r="NZJ140" s="28"/>
      <c r="NZK140" s="28"/>
      <c r="NZL140" s="28"/>
      <c r="NZM140" s="28"/>
      <c r="NZN140" s="28"/>
      <c r="NZO140" s="28"/>
      <c r="NZP140" s="28"/>
      <c r="NZQ140" s="28"/>
      <c r="NZR140" s="28"/>
      <c r="NZS140" s="28"/>
      <c r="NZT140" s="28"/>
      <c r="NZU140" s="28"/>
      <c r="NZV140" s="28"/>
      <c r="NZW140" s="28"/>
      <c r="NZX140" s="28"/>
      <c r="NZY140" s="28"/>
      <c r="NZZ140" s="28"/>
      <c r="OAA140" s="28"/>
      <c r="OAB140" s="28"/>
      <c r="OAC140" s="28"/>
      <c r="OAD140" s="28"/>
      <c r="OAE140" s="28"/>
      <c r="OAF140" s="28"/>
      <c r="OAG140" s="28"/>
      <c r="OAH140" s="28"/>
      <c r="OAI140" s="28"/>
      <c r="OAJ140" s="28"/>
      <c r="OAK140" s="28"/>
      <c r="OAL140" s="28"/>
      <c r="OAM140" s="28"/>
      <c r="OAN140" s="28"/>
      <c r="OAO140" s="28"/>
      <c r="OAP140" s="28"/>
      <c r="OAQ140" s="28"/>
      <c r="OAR140" s="28"/>
      <c r="OAS140" s="28"/>
      <c r="OAT140" s="28"/>
      <c r="OAU140" s="28"/>
      <c r="OAV140" s="28"/>
      <c r="OAW140" s="28"/>
      <c r="OAX140" s="28"/>
      <c r="OAY140" s="28"/>
      <c r="OAZ140" s="28"/>
      <c r="OBA140" s="28"/>
      <c r="OBB140" s="28"/>
      <c r="OBC140" s="28"/>
      <c r="OBD140" s="28"/>
      <c r="OBE140" s="28"/>
      <c r="OBF140" s="28"/>
      <c r="OBG140" s="28"/>
      <c r="OBH140" s="28"/>
      <c r="OBI140" s="28"/>
      <c r="OBJ140" s="28"/>
      <c r="OBK140" s="28"/>
      <c r="OBL140" s="28"/>
      <c r="OBM140" s="28"/>
      <c r="OBN140" s="28"/>
      <c r="OBO140" s="28"/>
      <c r="OBP140" s="28"/>
      <c r="OBQ140" s="28"/>
      <c r="OBR140" s="28"/>
      <c r="OBS140" s="28"/>
      <c r="OBT140" s="28"/>
      <c r="OBU140" s="28"/>
      <c r="OBV140" s="28"/>
      <c r="OBW140" s="28"/>
      <c r="OBX140" s="28"/>
      <c r="OBY140" s="28"/>
      <c r="OBZ140" s="28"/>
      <c r="OCA140" s="28"/>
      <c r="OCB140" s="28"/>
      <c r="OCC140" s="28"/>
      <c r="OCD140" s="28"/>
      <c r="OCE140" s="28"/>
      <c r="OCF140" s="28"/>
      <c r="OCG140" s="28"/>
      <c r="OCH140" s="28"/>
      <c r="OCI140" s="28"/>
      <c r="OCJ140" s="28"/>
      <c r="OCK140" s="28"/>
      <c r="OCL140" s="28"/>
      <c r="OCM140" s="28"/>
      <c r="OCN140" s="28"/>
      <c r="OCO140" s="28"/>
      <c r="OCP140" s="28"/>
      <c r="OCQ140" s="28"/>
      <c r="OCR140" s="28"/>
      <c r="OCS140" s="28"/>
      <c r="OCT140" s="28"/>
      <c r="OCU140" s="28"/>
      <c r="OCV140" s="28"/>
      <c r="OCW140" s="28"/>
      <c r="OCX140" s="28"/>
      <c r="OCY140" s="28"/>
      <c r="OCZ140" s="28"/>
      <c r="ODA140" s="28"/>
      <c r="ODB140" s="28"/>
      <c r="ODC140" s="28"/>
      <c r="ODD140" s="28"/>
      <c r="ODE140" s="28"/>
      <c r="ODF140" s="28"/>
      <c r="ODG140" s="28"/>
      <c r="ODH140" s="28"/>
      <c r="ODI140" s="28"/>
      <c r="ODJ140" s="28"/>
      <c r="ODK140" s="28"/>
      <c r="ODL140" s="28"/>
      <c r="ODM140" s="28"/>
      <c r="ODN140" s="28"/>
      <c r="ODO140" s="28"/>
      <c r="ODP140" s="28"/>
      <c r="ODQ140" s="28"/>
      <c r="ODR140" s="28"/>
      <c r="ODS140" s="28"/>
      <c r="ODT140" s="28"/>
      <c r="ODU140" s="28"/>
      <c r="ODV140" s="28"/>
      <c r="ODW140" s="28"/>
      <c r="ODX140" s="28"/>
      <c r="ODY140" s="28"/>
      <c r="ODZ140" s="28"/>
      <c r="OEA140" s="28"/>
      <c r="OEB140" s="28"/>
      <c r="OEC140" s="28"/>
      <c r="OED140" s="28"/>
      <c r="OEE140" s="28"/>
      <c r="OEF140" s="28"/>
      <c r="OEG140" s="28"/>
      <c r="OEH140" s="28"/>
      <c r="OEI140" s="28"/>
      <c r="OEJ140" s="28"/>
      <c r="OEK140" s="28"/>
      <c r="OEL140" s="28"/>
      <c r="OEM140" s="28"/>
      <c r="OEN140" s="28"/>
      <c r="OEO140" s="28"/>
      <c r="OEP140" s="28"/>
      <c r="OEQ140" s="28"/>
      <c r="OER140" s="28"/>
      <c r="OES140" s="28"/>
      <c r="OET140" s="28"/>
      <c r="OEU140" s="28"/>
      <c r="OEV140" s="28"/>
      <c r="OEW140" s="28"/>
      <c r="OEX140" s="28"/>
      <c r="OEY140" s="28"/>
      <c r="OEZ140" s="28"/>
      <c r="OFA140" s="28"/>
      <c r="OFB140" s="28"/>
      <c r="OFC140" s="28"/>
      <c r="OFD140" s="28"/>
      <c r="OFE140" s="28"/>
      <c r="OFF140" s="28"/>
      <c r="OFG140" s="28"/>
      <c r="OFH140" s="28"/>
      <c r="OFI140" s="28"/>
      <c r="OFJ140" s="28"/>
      <c r="OFK140" s="28"/>
      <c r="OFL140" s="28"/>
      <c r="OFM140" s="28"/>
      <c r="OFN140" s="28"/>
      <c r="OFO140" s="28"/>
      <c r="OFP140" s="28"/>
      <c r="OFQ140" s="28"/>
      <c r="OFR140" s="28"/>
      <c r="OFS140" s="28"/>
      <c r="OFT140" s="28"/>
      <c r="OFU140" s="28"/>
      <c r="OFV140" s="28"/>
      <c r="OFW140" s="28"/>
      <c r="OFX140" s="28"/>
      <c r="OFY140" s="28"/>
      <c r="OFZ140" s="28"/>
      <c r="OGA140" s="28"/>
      <c r="OGB140" s="28"/>
      <c r="OGC140" s="28"/>
      <c r="OGD140" s="28"/>
      <c r="OGE140" s="28"/>
      <c r="OGF140" s="28"/>
      <c r="OGG140" s="28"/>
      <c r="OGH140" s="28"/>
      <c r="OGI140" s="28"/>
      <c r="OGJ140" s="28"/>
      <c r="OGK140" s="28"/>
      <c r="OGL140" s="28"/>
      <c r="OGM140" s="28"/>
      <c r="OGN140" s="28"/>
      <c r="OGO140" s="28"/>
      <c r="OGP140" s="28"/>
      <c r="OGQ140" s="28"/>
      <c r="OGR140" s="28"/>
      <c r="OGS140" s="28"/>
      <c r="OGT140" s="28"/>
      <c r="OGU140" s="28"/>
      <c r="OGV140" s="28"/>
      <c r="OGW140" s="28"/>
      <c r="OGX140" s="28"/>
      <c r="OGY140" s="28"/>
      <c r="OGZ140" s="28"/>
      <c r="OHA140" s="28"/>
      <c r="OHB140" s="28"/>
      <c r="OHC140" s="28"/>
      <c r="OHD140" s="28"/>
      <c r="OHE140" s="28"/>
      <c r="OHF140" s="28"/>
      <c r="OHG140" s="28"/>
      <c r="OHH140" s="28"/>
      <c r="OHI140" s="28"/>
      <c r="OHJ140" s="28"/>
      <c r="OHK140" s="28"/>
      <c r="OHL140" s="28"/>
      <c r="OHM140" s="28"/>
      <c r="OHN140" s="28"/>
      <c r="OHO140" s="28"/>
      <c r="OHP140" s="28"/>
      <c r="OHQ140" s="28"/>
      <c r="OHR140" s="28"/>
      <c r="OHS140" s="28"/>
      <c r="OHT140" s="28"/>
      <c r="OHU140" s="28"/>
      <c r="OHV140" s="28"/>
      <c r="OHW140" s="28"/>
      <c r="OHX140" s="28"/>
      <c r="OHY140" s="28"/>
      <c r="OHZ140" s="28"/>
      <c r="OIA140" s="28"/>
      <c r="OIB140" s="28"/>
      <c r="OIC140" s="28"/>
      <c r="OID140" s="28"/>
      <c r="OIE140" s="28"/>
      <c r="OIF140" s="28"/>
      <c r="OIG140" s="28"/>
      <c r="OIH140" s="28"/>
      <c r="OII140" s="28"/>
      <c r="OIJ140" s="28"/>
      <c r="OIK140" s="28"/>
      <c r="OIL140" s="28"/>
      <c r="OIM140" s="28"/>
      <c r="OIN140" s="28"/>
      <c r="OIO140" s="28"/>
      <c r="OIP140" s="28"/>
      <c r="OIQ140" s="28"/>
      <c r="OIR140" s="28"/>
      <c r="OIS140" s="28"/>
      <c r="OIT140" s="28"/>
      <c r="OIU140" s="28"/>
      <c r="OIV140" s="28"/>
      <c r="OIW140" s="28"/>
      <c r="OIX140" s="28"/>
      <c r="OIY140" s="28"/>
      <c r="OIZ140" s="28"/>
      <c r="OJA140" s="28"/>
      <c r="OJB140" s="28"/>
      <c r="OJC140" s="28"/>
      <c r="OJD140" s="28"/>
      <c r="OJE140" s="28"/>
      <c r="OJF140" s="28"/>
      <c r="OJG140" s="28"/>
      <c r="OJH140" s="28"/>
      <c r="OJI140" s="28"/>
      <c r="OJJ140" s="28"/>
      <c r="OJK140" s="28"/>
      <c r="OJL140" s="28"/>
      <c r="OJM140" s="28"/>
      <c r="OJN140" s="28"/>
      <c r="OJO140" s="28"/>
      <c r="OJP140" s="28"/>
      <c r="OJQ140" s="28"/>
      <c r="OJR140" s="28"/>
      <c r="OJS140" s="28"/>
      <c r="OJT140" s="28"/>
      <c r="OJU140" s="28"/>
      <c r="OJV140" s="28"/>
      <c r="OJW140" s="28"/>
      <c r="OJX140" s="28"/>
      <c r="OJY140" s="28"/>
      <c r="OJZ140" s="28"/>
      <c r="OKA140" s="28"/>
      <c r="OKB140" s="28"/>
      <c r="OKC140" s="28"/>
      <c r="OKD140" s="28"/>
      <c r="OKE140" s="28"/>
      <c r="OKF140" s="28"/>
      <c r="OKG140" s="28"/>
      <c r="OKH140" s="28"/>
      <c r="OKI140" s="28"/>
      <c r="OKJ140" s="28"/>
      <c r="OKK140" s="28"/>
      <c r="OKL140" s="28"/>
      <c r="OKM140" s="28"/>
      <c r="OKN140" s="28"/>
      <c r="OKO140" s="28"/>
      <c r="OKP140" s="28"/>
      <c r="OKQ140" s="28"/>
      <c r="OKR140" s="28"/>
      <c r="OKS140" s="28"/>
      <c r="OKT140" s="28"/>
      <c r="OKU140" s="28"/>
      <c r="OKV140" s="28"/>
      <c r="OKW140" s="28"/>
      <c r="OKX140" s="28"/>
      <c r="OKY140" s="28"/>
      <c r="OKZ140" s="28"/>
      <c r="OLA140" s="28"/>
      <c r="OLB140" s="28"/>
      <c r="OLC140" s="28"/>
      <c r="OLD140" s="28"/>
      <c r="OLE140" s="28"/>
      <c r="OLF140" s="28"/>
      <c r="OLG140" s="28"/>
      <c r="OLH140" s="28"/>
      <c r="OLI140" s="28"/>
      <c r="OLJ140" s="28"/>
      <c r="OLK140" s="28"/>
      <c r="OLL140" s="28"/>
      <c r="OLM140" s="28"/>
      <c r="OLN140" s="28"/>
      <c r="OLO140" s="28"/>
      <c r="OLP140" s="28"/>
      <c r="OLQ140" s="28"/>
      <c r="OLR140" s="28"/>
      <c r="OLS140" s="28"/>
      <c r="OLT140" s="28"/>
      <c r="OLU140" s="28"/>
      <c r="OLV140" s="28"/>
      <c r="OLW140" s="28"/>
      <c r="OLX140" s="28"/>
      <c r="OLY140" s="28"/>
      <c r="OLZ140" s="28"/>
      <c r="OMA140" s="28"/>
      <c r="OMB140" s="28"/>
      <c r="OMC140" s="28"/>
      <c r="OMD140" s="28"/>
      <c r="OME140" s="28"/>
      <c r="OMF140" s="28"/>
      <c r="OMG140" s="28"/>
      <c r="OMH140" s="28"/>
      <c r="OMI140" s="28"/>
      <c r="OMJ140" s="28"/>
      <c r="OMK140" s="28"/>
      <c r="OML140" s="28"/>
      <c r="OMM140" s="28"/>
      <c r="OMN140" s="28"/>
      <c r="OMO140" s="28"/>
      <c r="OMP140" s="28"/>
      <c r="OMQ140" s="28"/>
      <c r="OMR140" s="28"/>
      <c r="OMS140" s="28"/>
      <c r="OMT140" s="28"/>
      <c r="OMU140" s="28"/>
      <c r="OMV140" s="28"/>
      <c r="OMW140" s="28"/>
      <c r="OMX140" s="28"/>
      <c r="OMY140" s="28"/>
      <c r="OMZ140" s="28"/>
      <c r="ONA140" s="28"/>
      <c r="ONB140" s="28"/>
      <c r="ONC140" s="28"/>
      <c r="OND140" s="28"/>
      <c r="ONE140" s="28"/>
      <c r="ONF140" s="28"/>
      <c r="ONG140" s="28"/>
      <c r="ONH140" s="28"/>
      <c r="ONI140" s="28"/>
      <c r="ONJ140" s="28"/>
      <c r="ONK140" s="28"/>
      <c r="ONL140" s="28"/>
      <c r="ONM140" s="28"/>
      <c r="ONN140" s="28"/>
      <c r="ONO140" s="28"/>
      <c r="ONP140" s="28"/>
      <c r="ONQ140" s="28"/>
      <c r="ONR140" s="28"/>
      <c r="ONS140" s="28"/>
      <c r="ONT140" s="28"/>
      <c r="ONU140" s="28"/>
      <c r="ONV140" s="28"/>
      <c r="ONW140" s="28"/>
      <c r="ONX140" s="28"/>
      <c r="ONY140" s="28"/>
      <c r="ONZ140" s="28"/>
      <c r="OOA140" s="28"/>
      <c r="OOB140" s="28"/>
      <c r="OOC140" s="28"/>
      <c r="OOD140" s="28"/>
      <c r="OOE140" s="28"/>
      <c r="OOF140" s="28"/>
      <c r="OOG140" s="28"/>
      <c r="OOH140" s="28"/>
      <c r="OOI140" s="28"/>
      <c r="OOJ140" s="28"/>
      <c r="OOK140" s="28"/>
      <c r="OOL140" s="28"/>
      <c r="OOM140" s="28"/>
      <c r="OON140" s="28"/>
      <c r="OOO140" s="28"/>
      <c r="OOP140" s="28"/>
      <c r="OOQ140" s="28"/>
      <c r="OOR140" s="28"/>
      <c r="OOS140" s="28"/>
      <c r="OOT140" s="28"/>
      <c r="OOU140" s="28"/>
      <c r="OOV140" s="28"/>
      <c r="OOW140" s="28"/>
      <c r="OOX140" s="28"/>
      <c r="OOY140" s="28"/>
      <c r="OOZ140" s="28"/>
      <c r="OPA140" s="28"/>
      <c r="OPB140" s="28"/>
      <c r="OPC140" s="28"/>
      <c r="OPD140" s="28"/>
      <c r="OPE140" s="28"/>
      <c r="OPF140" s="28"/>
      <c r="OPG140" s="28"/>
      <c r="OPH140" s="28"/>
      <c r="OPI140" s="28"/>
      <c r="OPJ140" s="28"/>
      <c r="OPK140" s="28"/>
      <c r="OPL140" s="28"/>
      <c r="OPM140" s="28"/>
      <c r="OPN140" s="28"/>
      <c r="OPO140" s="28"/>
      <c r="OPP140" s="28"/>
      <c r="OPQ140" s="28"/>
      <c r="OPR140" s="28"/>
      <c r="OPS140" s="28"/>
      <c r="OPT140" s="28"/>
      <c r="OPU140" s="28"/>
      <c r="OPV140" s="28"/>
      <c r="OPW140" s="28"/>
      <c r="OPX140" s="28"/>
      <c r="OPY140" s="28"/>
      <c r="OPZ140" s="28"/>
      <c r="OQA140" s="28"/>
      <c r="OQB140" s="28"/>
      <c r="OQC140" s="28"/>
      <c r="OQD140" s="28"/>
      <c r="OQE140" s="28"/>
      <c r="OQF140" s="28"/>
      <c r="OQG140" s="28"/>
      <c r="OQH140" s="28"/>
      <c r="OQI140" s="28"/>
      <c r="OQJ140" s="28"/>
      <c r="OQK140" s="28"/>
      <c r="OQL140" s="28"/>
      <c r="OQM140" s="28"/>
      <c r="OQN140" s="28"/>
      <c r="OQO140" s="28"/>
      <c r="OQP140" s="28"/>
      <c r="OQQ140" s="28"/>
      <c r="OQR140" s="28"/>
      <c r="OQS140" s="28"/>
      <c r="OQT140" s="28"/>
      <c r="OQU140" s="28"/>
      <c r="OQV140" s="28"/>
      <c r="OQW140" s="28"/>
      <c r="OQX140" s="28"/>
      <c r="OQY140" s="28"/>
      <c r="OQZ140" s="28"/>
      <c r="ORA140" s="28"/>
      <c r="ORB140" s="28"/>
      <c r="ORC140" s="28"/>
      <c r="ORD140" s="28"/>
      <c r="ORE140" s="28"/>
      <c r="ORF140" s="28"/>
      <c r="ORG140" s="28"/>
      <c r="ORH140" s="28"/>
      <c r="ORI140" s="28"/>
      <c r="ORJ140" s="28"/>
      <c r="ORK140" s="28"/>
      <c r="ORL140" s="28"/>
      <c r="ORM140" s="28"/>
      <c r="ORN140" s="28"/>
      <c r="ORO140" s="28"/>
      <c r="ORP140" s="28"/>
      <c r="ORQ140" s="28"/>
      <c r="ORR140" s="28"/>
      <c r="ORS140" s="28"/>
      <c r="ORT140" s="28"/>
      <c r="ORU140" s="28"/>
      <c r="ORV140" s="28"/>
      <c r="ORW140" s="28"/>
      <c r="ORX140" s="28"/>
      <c r="ORY140" s="28"/>
      <c r="ORZ140" s="28"/>
      <c r="OSA140" s="28"/>
      <c r="OSB140" s="28"/>
      <c r="OSC140" s="28"/>
      <c r="OSD140" s="28"/>
      <c r="OSE140" s="28"/>
      <c r="OSF140" s="28"/>
      <c r="OSG140" s="28"/>
      <c r="OSH140" s="28"/>
      <c r="OSI140" s="28"/>
      <c r="OSJ140" s="28"/>
      <c r="OSK140" s="28"/>
      <c r="OSL140" s="28"/>
      <c r="OSM140" s="28"/>
      <c r="OSN140" s="28"/>
      <c r="OSO140" s="28"/>
      <c r="OSP140" s="28"/>
      <c r="OSQ140" s="28"/>
      <c r="OSR140" s="28"/>
      <c r="OSS140" s="28"/>
      <c r="OST140" s="28"/>
      <c r="OSU140" s="28"/>
      <c r="OSV140" s="28"/>
      <c r="OSW140" s="28"/>
      <c r="OSX140" s="28"/>
      <c r="OSY140" s="28"/>
      <c r="OSZ140" s="28"/>
      <c r="OTA140" s="28"/>
      <c r="OTB140" s="28"/>
      <c r="OTC140" s="28"/>
      <c r="OTD140" s="28"/>
      <c r="OTE140" s="28"/>
      <c r="OTF140" s="28"/>
      <c r="OTG140" s="28"/>
      <c r="OTH140" s="28"/>
      <c r="OTI140" s="28"/>
      <c r="OTJ140" s="28"/>
      <c r="OTK140" s="28"/>
      <c r="OTL140" s="28"/>
      <c r="OTM140" s="28"/>
      <c r="OTN140" s="28"/>
      <c r="OTO140" s="28"/>
      <c r="OTP140" s="28"/>
      <c r="OTQ140" s="28"/>
      <c r="OTR140" s="28"/>
      <c r="OTS140" s="28"/>
      <c r="OTT140" s="28"/>
      <c r="OTU140" s="28"/>
      <c r="OTV140" s="28"/>
      <c r="OTW140" s="28"/>
      <c r="OTX140" s="28"/>
      <c r="OTY140" s="28"/>
      <c r="OTZ140" s="28"/>
      <c r="OUA140" s="28"/>
      <c r="OUB140" s="28"/>
      <c r="OUC140" s="28"/>
      <c r="OUD140" s="28"/>
      <c r="OUE140" s="28"/>
      <c r="OUF140" s="28"/>
      <c r="OUG140" s="28"/>
      <c r="OUH140" s="28"/>
      <c r="OUI140" s="28"/>
      <c r="OUJ140" s="28"/>
      <c r="OUK140" s="28"/>
      <c r="OUL140" s="28"/>
      <c r="OUM140" s="28"/>
      <c r="OUN140" s="28"/>
      <c r="OUO140" s="28"/>
      <c r="OUP140" s="28"/>
      <c r="OUQ140" s="28"/>
      <c r="OUR140" s="28"/>
      <c r="OUS140" s="28"/>
      <c r="OUT140" s="28"/>
      <c r="OUU140" s="28"/>
      <c r="OUV140" s="28"/>
      <c r="OUW140" s="28"/>
      <c r="OUX140" s="28"/>
      <c r="OUY140" s="28"/>
      <c r="OUZ140" s="28"/>
      <c r="OVA140" s="28"/>
      <c r="OVB140" s="28"/>
      <c r="OVC140" s="28"/>
      <c r="OVD140" s="28"/>
      <c r="OVE140" s="28"/>
      <c r="OVF140" s="28"/>
      <c r="OVG140" s="28"/>
      <c r="OVH140" s="28"/>
      <c r="OVI140" s="28"/>
      <c r="OVJ140" s="28"/>
      <c r="OVK140" s="28"/>
      <c r="OVL140" s="28"/>
      <c r="OVM140" s="28"/>
      <c r="OVN140" s="28"/>
      <c r="OVO140" s="28"/>
      <c r="OVP140" s="28"/>
      <c r="OVQ140" s="28"/>
      <c r="OVR140" s="28"/>
      <c r="OVS140" s="28"/>
      <c r="OVT140" s="28"/>
      <c r="OVU140" s="28"/>
      <c r="OVV140" s="28"/>
      <c r="OVW140" s="28"/>
      <c r="OVX140" s="28"/>
      <c r="OVY140" s="28"/>
      <c r="OVZ140" s="28"/>
      <c r="OWA140" s="28"/>
      <c r="OWB140" s="28"/>
      <c r="OWC140" s="28"/>
      <c r="OWD140" s="28"/>
      <c r="OWE140" s="28"/>
      <c r="OWF140" s="28"/>
      <c r="OWG140" s="28"/>
      <c r="OWH140" s="28"/>
      <c r="OWI140" s="28"/>
      <c r="OWJ140" s="28"/>
      <c r="OWK140" s="28"/>
      <c r="OWL140" s="28"/>
      <c r="OWM140" s="28"/>
      <c r="OWN140" s="28"/>
      <c r="OWO140" s="28"/>
      <c r="OWP140" s="28"/>
      <c r="OWQ140" s="28"/>
      <c r="OWR140" s="28"/>
      <c r="OWS140" s="28"/>
      <c r="OWT140" s="28"/>
      <c r="OWU140" s="28"/>
      <c r="OWV140" s="28"/>
      <c r="OWW140" s="28"/>
      <c r="OWX140" s="28"/>
      <c r="OWY140" s="28"/>
      <c r="OWZ140" s="28"/>
      <c r="OXA140" s="28"/>
      <c r="OXB140" s="28"/>
      <c r="OXC140" s="28"/>
      <c r="OXD140" s="28"/>
      <c r="OXE140" s="28"/>
      <c r="OXF140" s="28"/>
      <c r="OXG140" s="28"/>
      <c r="OXH140" s="28"/>
      <c r="OXI140" s="28"/>
      <c r="OXJ140" s="28"/>
      <c r="OXK140" s="28"/>
      <c r="OXL140" s="28"/>
      <c r="OXM140" s="28"/>
      <c r="OXN140" s="28"/>
      <c r="OXO140" s="28"/>
      <c r="OXP140" s="28"/>
      <c r="OXQ140" s="28"/>
      <c r="OXR140" s="28"/>
      <c r="OXS140" s="28"/>
      <c r="OXT140" s="28"/>
      <c r="OXU140" s="28"/>
      <c r="OXV140" s="28"/>
      <c r="OXW140" s="28"/>
      <c r="OXX140" s="28"/>
      <c r="OXY140" s="28"/>
      <c r="OXZ140" s="28"/>
      <c r="OYA140" s="28"/>
      <c r="OYB140" s="28"/>
      <c r="OYC140" s="28"/>
      <c r="OYD140" s="28"/>
      <c r="OYE140" s="28"/>
      <c r="OYF140" s="28"/>
      <c r="OYG140" s="28"/>
      <c r="OYH140" s="28"/>
      <c r="OYI140" s="28"/>
      <c r="OYJ140" s="28"/>
      <c r="OYK140" s="28"/>
      <c r="OYL140" s="28"/>
      <c r="OYM140" s="28"/>
      <c r="OYN140" s="28"/>
      <c r="OYO140" s="28"/>
      <c r="OYP140" s="28"/>
      <c r="OYQ140" s="28"/>
      <c r="OYR140" s="28"/>
      <c r="OYS140" s="28"/>
      <c r="OYT140" s="28"/>
      <c r="OYU140" s="28"/>
      <c r="OYV140" s="28"/>
      <c r="OYW140" s="28"/>
      <c r="OYX140" s="28"/>
      <c r="OYY140" s="28"/>
      <c r="OYZ140" s="28"/>
      <c r="OZA140" s="28"/>
      <c r="OZB140" s="28"/>
      <c r="OZC140" s="28"/>
      <c r="OZD140" s="28"/>
      <c r="OZE140" s="28"/>
      <c r="OZF140" s="28"/>
      <c r="OZG140" s="28"/>
      <c r="OZH140" s="28"/>
      <c r="OZI140" s="28"/>
      <c r="OZJ140" s="28"/>
      <c r="OZK140" s="28"/>
      <c r="OZL140" s="28"/>
      <c r="OZM140" s="28"/>
      <c r="OZN140" s="28"/>
      <c r="OZO140" s="28"/>
      <c r="OZP140" s="28"/>
      <c r="OZQ140" s="28"/>
      <c r="OZR140" s="28"/>
      <c r="OZS140" s="28"/>
      <c r="OZT140" s="28"/>
      <c r="OZU140" s="28"/>
      <c r="OZV140" s="28"/>
      <c r="OZW140" s="28"/>
      <c r="OZX140" s="28"/>
      <c r="OZY140" s="28"/>
      <c r="OZZ140" s="28"/>
      <c r="PAA140" s="28"/>
      <c r="PAB140" s="28"/>
      <c r="PAC140" s="28"/>
      <c r="PAD140" s="28"/>
      <c r="PAE140" s="28"/>
      <c r="PAF140" s="28"/>
      <c r="PAG140" s="28"/>
      <c r="PAH140" s="28"/>
      <c r="PAI140" s="28"/>
      <c r="PAJ140" s="28"/>
      <c r="PAK140" s="28"/>
      <c r="PAL140" s="28"/>
      <c r="PAM140" s="28"/>
      <c r="PAN140" s="28"/>
      <c r="PAO140" s="28"/>
      <c r="PAP140" s="28"/>
      <c r="PAQ140" s="28"/>
      <c r="PAR140" s="28"/>
      <c r="PAS140" s="28"/>
      <c r="PAT140" s="28"/>
      <c r="PAU140" s="28"/>
      <c r="PAV140" s="28"/>
      <c r="PAW140" s="28"/>
      <c r="PAX140" s="28"/>
      <c r="PAY140" s="28"/>
      <c r="PAZ140" s="28"/>
      <c r="PBA140" s="28"/>
      <c r="PBB140" s="28"/>
      <c r="PBC140" s="28"/>
      <c r="PBD140" s="28"/>
      <c r="PBE140" s="28"/>
      <c r="PBF140" s="28"/>
      <c r="PBG140" s="28"/>
      <c r="PBH140" s="28"/>
      <c r="PBI140" s="28"/>
      <c r="PBJ140" s="28"/>
      <c r="PBK140" s="28"/>
      <c r="PBL140" s="28"/>
      <c r="PBM140" s="28"/>
      <c r="PBN140" s="28"/>
      <c r="PBO140" s="28"/>
      <c r="PBP140" s="28"/>
      <c r="PBQ140" s="28"/>
      <c r="PBR140" s="28"/>
      <c r="PBS140" s="28"/>
      <c r="PBT140" s="28"/>
      <c r="PBU140" s="28"/>
      <c r="PBV140" s="28"/>
      <c r="PBW140" s="28"/>
      <c r="PBX140" s="28"/>
      <c r="PBY140" s="28"/>
      <c r="PBZ140" s="28"/>
      <c r="PCA140" s="28"/>
      <c r="PCB140" s="28"/>
      <c r="PCC140" s="28"/>
      <c r="PCD140" s="28"/>
      <c r="PCE140" s="28"/>
      <c r="PCF140" s="28"/>
      <c r="PCG140" s="28"/>
      <c r="PCH140" s="28"/>
      <c r="PCI140" s="28"/>
      <c r="PCJ140" s="28"/>
      <c r="PCK140" s="28"/>
      <c r="PCL140" s="28"/>
      <c r="PCM140" s="28"/>
      <c r="PCN140" s="28"/>
      <c r="PCO140" s="28"/>
      <c r="PCP140" s="28"/>
      <c r="PCQ140" s="28"/>
      <c r="PCR140" s="28"/>
      <c r="PCS140" s="28"/>
      <c r="PCT140" s="28"/>
      <c r="PCU140" s="28"/>
      <c r="PCV140" s="28"/>
      <c r="PCW140" s="28"/>
      <c r="PCX140" s="28"/>
      <c r="PCY140" s="28"/>
      <c r="PCZ140" s="28"/>
      <c r="PDA140" s="28"/>
      <c r="PDB140" s="28"/>
      <c r="PDC140" s="28"/>
      <c r="PDD140" s="28"/>
      <c r="PDE140" s="28"/>
      <c r="PDF140" s="28"/>
      <c r="PDG140" s="28"/>
      <c r="PDH140" s="28"/>
      <c r="PDI140" s="28"/>
      <c r="PDJ140" s="28"/>
      <c r="PDK140" s="28"/>
      <c r="PDL140" s="28"/>
      <c r="PDM140" s="28"/>
      <c r="PDN140" s="28"/>
      <c r="PDO140" s="28"/>
      <c r="PDP140" s="28"/>
      <c r="PDQ140" s="28"/>
      <c r="PDR140" s="28"/>
      <c r="PDS140" s="28"/>
      <c r="PDT140" s="28"/>
      <c r="PDU140" s="28"/>
      <c r="PDV140" s="28"/>
      <c r="PDW140" s="28"/>
      <c r="PDX140" s="28"/>
      <c r="PDY140" s="28"/>
      <c r="PDZ140" s="28"/>
      <c r="PEA140" s="28"/>
      <c r="PEB140" s="28"/>
      <c r="PEC140" s="28"/>
      <c r="PED140" s="28"/>
      <c r="PEE140" s="28"/>
      <c r="PEF140" s="28"/>
      <c r="PEG140" s="28"/>
      <c r="PEH140" s="28"/>
      <c r="PEI140" s="28"/>
      <c r="PEJ140" s="28"/>
      <c r="PEK140" s="28"/>
      <c r="PEL140" s="28"/>
      <c r="PEM140" s="28"/>
      <c r="PEN140" s="28"/>
      <c r="PEO140" s="28"/>
      <c r="PEP140" s="28"/>
      <c r="PEQ140" s="28"/>
      <c r="PER140" s="28"/>
      <c r="PES140" s="28"/>
      <c r="PET140" s="28"/>
      <c r="PEU140" s="28"/>
      <c r="PEV140" s="28"/>
      <c r="PEW140" s="28"/>
      <c r="PEX140" s="28"/>
      <c r="PEY140" s="28"/>
      <c r="PEZ140" s="28"/>
      <c r="PFA140" s="28"/>
      <c r="PFB140" s="28"/>
      <c r="PFC140" s="28"/>
      <c r="PFD140" s="28"/>
      <c r="PFE140" s="28"/>
      <c r="PFF140" s="28"/>
      <c r="PFG140" s="28"/>
      <c r="PFH140" s="28"/>
      <c r="PFI140" s="28"/>
      <c r="PFJ140" s="28"/>
      <c r="PFK140" s="28"/>
      <c r="PFL140" s="28"/>
      <c r="PFM140" s="28"/>
      <c r="PFN140" s="28"/>
      <c r="PFO140" s="28"/>
      <c r="PFP140" s="28"/>
      <c r="PFQ140" s="28"/>
      <c r="PFR140" s="28"/>
      <c r="PFS140" s="28"/>
      <c r="PFT140" s="28"/>
      <c r="PFU140" s="28"/>
      <c r="PFV140" s="28"/>
      <c r="PFW140" s="28"/>
      <c r="PFX140" s="28"/>
      <c r="PFY140" s="28"/>
      <c r="PFZ140" s="28"/>
      <c r="PGA140" s="28"/>
      <c r="PGB140" s="28"/>
      <c r="PGC140" s="28"/>
      <c r="PGD140" s="28"/>
      <c r="PGE140" s="28"/>
      <c r="PGF140" s="28"/>
      <c r="PGG140" s="28"/>
      <c r="PGH140" s="28"/>
      <c r="PGI140" s="28"/>
      <c r="PGJ140" s="28"/>
      <c r="PGK140" s="28"/>
      <c r="PGL140" s="28"/>
      <c r="PGM140" s="28"/>
      <c r="PGN140" s="28"/>
      <c r="PGO140" s="28"/>
      <c r="PGP140" s="28"/>
      <c r="PGQ140" s="28"/>
      <c r="PGR140" s="28"/>
      <c r="PGS140" s="28"/>
      <c r="PGT140" s="28"/>
      <c r="PGU140" s="28"/>
      <c r="PGV140" s="28"/>
      <c r="PGW140" s="28"/>
      <c r="PGX140" s="28"/>
      <c r="PGY140" s="28"/>
      <c r="PGZ140" s="28"/>
      <c r="PHA140" s="28"/>
      <c r="PHB140" s="28"/>
      <c r="PHC140" s="28"/>
      <c r="PHD140" s="28"/>
      <c r="PHE140" s="28"/>
      <c r="PHF140" s="28"/>
      <c r="PHG140" s="28"/>
      <c r="PHH140" s="28"/>
      <c r="PHI140" s="28"/>
      <c r="PHJ140" s="28"/>
      <c r="PHK140" s="28"/>
      <c r="PHL140" s="28"/>
      <c r="PHM140" s="28"/>
      <c r="PHN140" s="28"/>
      <c r="PHO140" s="28"/>
      <c r="PHP140" s="28"/>
      <c r="PHQ140" s="28"/>
      <c r="PHR140" s="28"/>
      <c r="PHS140" s="28"/>
      <c r="PHT140" s="28"/>
      <c r="PHU140" s="28"/>
      <c r="PHV140" s="28"/>
      <c r="PHW140" s="28"/>
      <c r="PHX140" s="28"/>
      <c r="PHY140" s="28"/>
      <c r="PHZ140" s="28"/>
      <c r="PIA140" s="28"/>
      <c r="PIB140" s="28"/>
      <c r="PIC140" s="28"/>
      <c r="PID140" s="28"/>
      <c r="PIE140" s="28"/>
      <c r="PIF140" s="28"/>
      <c r="PIG140" s="28"/>
      <c r="PIH140" s="28"/>
      <c r="PII140" s="28"/>
      <c r="PIJ140" s="28"/>
      <c r="PIK140" s="28"/>
      <c r="PIL140" s="28"/>
      <c r="PIM140" s="28"/>
      <c r="PIN140" s="28"/>
      <c r="PIO140" s="28"/>
      <c r="PIP140" s="28"/>
      <c r="PIQ140" s="28"/>
      <c r="PIR140" s="28"/>
      <c r="PIS140" s="28"/>
      <c r="PIT140" s="28"/>
      <c r="PIU140" s="28"/>
      <c r="PIV140" s="28"/>
      <c r="PIW140" s="28"/>
      <c r="PIX140" s="28"/>
      <c r="PIY140" s="28"/>
      <c r="PIZ140" s="28"/>
      <c r="PJA140" s="28"/>
      <c r="PJB140" s="28"/>
      <c r="PJC140" s="28"/>
      <c r="PJD140" s="28"/>
      <c r="PJE140" s="28"/>
      <c r="PJF140" s="28"/>
      <c r="PJG140" s="28"/>
      <c r="PJH140" s="28"/>
      <c r="PJI140" s="28"/>
      <c r="PJJ140" s="28"/>
      <c r="PJK140" s="28"/>
      <c r="PJL140" s="28"/>
      <c r="PJM140" s="28"/>
      <c r="PJN140" s="28"/>
      <c r="PJO140" s="28"/>
      <c r="PJP140" s="28"/>
      <c r="PJQ140" s="28"/>
      <c r="PJR140" s="28"/>
      <c r="PJS140" s="28"/>
      <c r="PJT140" s="28"/>
      <c r="PJU140" s="28"/>
      <c r="PJV140" s="28"/>
      <c r="PJW140" s="28"/>
      <c r="PJX140" s="28"/>
      <c r="PJY140" s="28"/>
      <c r="PJZ140" s="28"/>
      <c r="PKA140" s="28"/>
      <c r="PKB140" s="28"/>
      <c r="PKC140" s="28"/>
      <c r="PKD140" s="28"/>
      <c r="PKE140" s="28"/>
      <c r="PKF140" s="28"/>
      <c r="PKG140" s="28"/>
      <c r="PKH140" s="28"/>
      <c r="PKI140" s="28"/>
      <c r="PKJ140" s="28"/>
      <c r="PKK140" s="28"/>
      <c r="PKL140" s="28"/>
      <c r="PKM140" s="28"/>
      <c r="PKN140" s="28"/>
      <c r="PKO140" s="28"/>
      <c r="PKP140" s="28"/>
      <c r="PKQ140" s="28"/>
      <c r="PKR140" s="28"/>
      <c r="PKS140" s="28"/>
      <c r="PKT140" s="28"/>
      <c r="PKU140" s="28"/>
      <c r="PKV140" s="28"/>
      <c r="PKW140" s="28"/>
      <c r="PKX140" s="28"/>
      <c r="PKY140" s="28"/>
      <c r="PKZ140" s="28"/>
      <c r="PLA140" s="28"/>
      <c r="PLB140" s="28"/>
      <c r="PLC140" s="28"/>
      <c r="PLD140" s="28"/>
      <c r="PLE140" s="28"/>
      <c r="PLF140" s="28"/>
      <c r="PLG140" s="28"/>
      <c r="PLH140" s="28"/>
      <c r="PLI140" s="28"/>
      <c r="PLJ140" s="28"/>
      <c r="PLK140" s="28"/>
      <c r="PLL140" s="28"/>
      <c r="PLM140" s="28"/>
      <c r="PLN140" s="28"/>
      <c r="PLO140" s="28"/>
      <c r="PLP140" s="28"/>
      <c r="PLQ140" s="28"/>
      <c r="PLR140" s="28"/>
      <c r="PLS140" s="28"/>
      <c r="PLT140" s="28"/>
      <c r="PLU140" s="28"/>
      <c r="PLV140" s="28"/>
      <c r="PLW140" s="28"/>
      <c r="PLX140" s="28"/>
      <c r="PLY140" s="28"/>
      <c r="PLZ140" s="28"/>
      <c r="PMA140" s="28"/>
      <c r="PMB140" s="28"/>
      <c r="PMC140" s="28"/>
      <c r="PMD140" s="28"/>
      <c r="PME140" s="28"/>
      <c r="PMF140" s="28"/>
      <c r="PMG140" s="28"/>
      <c r="PMH140" s="28"/>
      <c r="PMI140" s="28"/>
      <c r="PMJ140" s="28"/>
      <c r="PMK140" s="28"/>
      <c r="PML140" s="28"/>
      <c r="PMM140" s="28"/>
      <c r="PMN140" s="28"/>
      <c r="PMO140" s="28"/>
      <c r="PMP140" s="28"/>
      <c r="PMQ140" s="28"/>
      <c r="PMR140" s="28"/>
      <c r="PMS140" s="28"/>
      <c r="PMT140" s="28"/>
      <c r="PMU140" s="28"/>
      <c r="PMV140" s="28"/>
      <c r="PMW140" s="28"/>
      <c r="PMX140" s="28"/>
      <c r="PMY140" s="28"/>
      <c r="PMZ140" s="28"/>
      <c r="PNA140" s="28"/>
      <c r="PNB140" s="28"/>
      <c r="PNC140" s="28"/>
      <c r="PND140" s="28"/>
      <c r="PNE140" s="28"/>
      <c r="PNF140" s="28"/>
      <c r="PNG140" s="28"/>
      <c r="PNH140" s="28"/>
      <c r="PNI140" s="28"/>
      <c r="PNJ140" s="28"/>
      <c r="PNK140" s="28"/>
      <c r="PNL140" s="28"/>
      <c r="PNM140" s="28"/>
      <c r="PNN140" s="28"/>
      <c r="PNO140" s="28"/>
      <c r="PNP140" s="28"/>
      <c r="PNQ140" s="28"/>
      <c r="PNR140" s="28"/>
      <c r="PNS140" s="28"/>
      <c r="PNT140" s="28"/>
      <c r="PNU140" s="28"/>
      <c r="PNV140" s="28"/>
      <c r="PNW140" s="28"/>
      <c r="PNX140" s="28"/>
      <c r="PNY140" s="28"/>
      <c r="PNZ140" s="28"/>
      <c r="POA140" s="28"/>
      <c r="POB140" s="28"/>
      <c r="POC140" s="28"/>
      <c r="POD140" s="28"/>
      <c r="POE140" s="28"/>
      <c r="POF140" s="28"/>
      <c r="POG140" s="28"/>
      <c r="POH140" s="28"/>
      <c r="POI140" s="28"/>
      <c r="POJ140" s="28"/>
      <c r="POK140" s="28"/>
      <c r="POL140" s="28"/>
      <c r="POM140" s="28"/>
      <c r="PON140" s="28"/>
      <c r="POO140" s="28"/>
      <c r="POP140" s="28"/>
      <c r="POQ140" s="28"/>
      <c r="POR140" s="28"/>
      <c r="POS140" s="28"/>
      <c r="POT140" s="28"/>
      <c r="POU140" s="28"/>
      <c r="POV140" s="28"/>
      <c r="POW140" s="28"/>
      <c r="POX140" s="28"/>
      <c r="POY140" s="28"/>
      <c r="POZ140" s="28"/>
      <c r="PPA140" s="28"/>
      <c r="PPB140" s="28"/>
      <c r="PPC140" s="28"/>
      <c r="PPD140" s="28"/>
      <c r="PPE140" s="28"/>
      <c r="PPF140" s="28"/>
      <c r="PPG140" s="28"/>
      <c r="PPH140" s="28"/>
      <c r="PPI140" s="28"/>
      <c r="PPJ140" s="28"/>
      <c r="PPK140" s="28"/>
      <c r="PPL140" s="28"/>
      <c r="PPM140" s="28"/>
      <c r="PPN140" s="28"/>
      <c r="PPO140" s="28"/>
      <c r="PPP140" s="28"/>
      <c r="PPQ140" s="28"/>
      <c r="PPR140" s="28"/>
      <c r="PPS140" s="28"/>
      <c r="PPT140" s="28"/>
      <c r="PPU140" s="28"/>
      <c r="PPV140" s="28"/>
      <c r="PPW140" s="28"/>
      <c r="PPX140" s="28"/>
      <c r="PPY140" s="28"/>
      <c r="PPZ140" s="28"/>
      <c r="PQA140" s="28"/>
      <c r="PQB140" s="28"/>
      <c r="PQC140" s="28"/>
      <c r="PQD140" s="28"/>
      <c r="PQE140" s="28"/>
      <c r="PQF140" s="28"/>
      <c r="PQG140" s="28"/>
      <c r="PQH140" s="28"/>
      <c r="PQI140" s="28"/>
      <c r="PQJ140" s="28"/>
      <c r="PQK140" s="28"/>
      <c r="PQL140" s="28"/>
      <c r="PQM140" s="28"/>
      <c r="PQN140" s="28"/>
      <c r="PQO140" s="28"/>
      <c r="PQP140" s="28"/>
      <c r="PQQ140" s="28"/>
      <c r="PQR140" s="28"/>
      <c r="PQS140" s="28"/>
      <c r="PQT140" s="28"/>
      <c r="PQU140" s="28"/>
      <c r="PQV140" s="28"/>
      <c r="PQW140" s="28"/>
      <c r="PQX140" s="28"/>
      <c r="PQY140" s="28"/>
      <c r="PQZ140" s="28"/>
      <c r="PRA140" s="28"/>
      <c r="PRB140" s="28"/>
      <c r="PRC140" s="28"/>
      <c r="PRD140" s="28"/>
      <c r="PRE140" s="28"/>
      <c r="PRF140" s="28"/>
      <c r="PRG140" s="28"/>
      <c r="PRH140" s="28"/>
      <c r="PRI140" s="28"/>
      <c r="PRJ140" s="28"/>
      <c r="PRK140" s="28"/>
      <c r="PRL140" s="28"/>
      <c r="PRM140" s="28"/>
      <c r="PRN140" s="28"/>
      <c r="PRO140" s="28"/>
      <c r="PRP140" s="28"/>
      <c r="PRQ140" s="28"/>
      <c r="PRR140" s="28"/>
      <c r="PRS140" s="28"/>
      <c r="PRT140" s="28"/>
      <c r="PRU140" s="28"/>
      <c r="PRV140" s="28"/>
      <c r="PRW140" s="28"/>
      <c r="PRX140" s="28"/>
      <c r="PRY140" s="28"/>
      <c r="PRZ140" s="28"/>
      <c r="PSA140" s="28"/>
      <c r="PSB140" s="28"/>
      <c r="PSC140" s="28"/>
      <c r="PSD140" s="28"/>
      <c r="PSE140" s="28"/>
      <c r="PSF140" s="28"/>
      <c r="PSG140" s="28"/>
      <c r="PSH140" s="28"/>
      <c r="PSI140" s="28"/>
      <c r="PSJ140" s="28"/>
      <c r="PSK140" s="28"/>
      <c r="PSL140" s="28"/>
      <c r="PSM140" s="28"/>
      <c r="PSN140" s="28"/>
      <c r="PSO140" s="28"/>
      <c r="PSP140" s="28"/>
      <c r="PSQ140" s="28"/>
      <c r="PSR140" s="28"/>
      <c r="PSS140" s="28"/>
      <c r="PST140" s="28"/>
      <c r="PSU140" s="28"/>
      <c r="PSV140" s="28"/>
      <c r="PSW140" s="28"/>
      <c r="PSX140" s="28"/>
      <c r="PSY140" s="28"/>
      <c r="PSZ140" s="28"/>
      <c r="PTA140" s="28"/>
      <c r="PTB140" s="28"/>
      <c r="PTC140" s="28"/>
      <c r="PTD140" s="28"/>
      <c r="PTE140" s="28"/>
      <c r="PTF140" s="28"/>
      <c r="PTG140" s="28"/>
      <c r="PTH140" s="28"/>
      <c r="PTI140" s="28"/>
      <c r="PTJ140" s="28"/>
      <c r="PTK140" s="28"/>
      <c r="PTL140" s="28"/>
      <c r="PTM140" s="28"/>
      <c r="PTN140" s="28"/>
      <c r="PTO140" s="28"/>
      <c r="PTP140" s="28"/>
      <c r="PTQ140" s="28"/>
      <c r="PTR140" s="28"/>
      <c r="PTS140" s="28"/>
      <c r="PTT140" s="28"/>
      <c r="PTU140" s="28"/>
      <c r="PTV140" s="28"/>
      <c r="PTW140" s="28"/>
      <c r="PTX140" s="28"/>
      <c r="PTY140" s="28"/>
      <c r="PTZ140" s="28"/>
      <c r="PUA140" s="28"/>
      <c r="PUB140" s="28"/>
      <c r="PUC140" s="28"/>
      <c r="PUD140" s="28"/>
      <c r="PUE140" s="28"/>
      <c r="PUF140" s="28"/>
      <c r="PUG140" s="28"/>
      <c r="PUH140" s="28"/>
      <c r="PUI140" s="28"/>
      <c r="PUJ140" s="28"/>
      <c r="PUK140" s="28"/>
      <c r="PUL140" s="28"/>
      <c r="PUM140" s="28"/>
      <c r="PUN140" s="28"/>
      <c r="PUO140" s="28"/>
      <c r="PUP140" s="28"/>
      <c r="PUQ140" s="28"/>
      <c r="PUR140" s="28"/>
      <c r="PUS140" s="28"/>
      <c r="PUT140" s="28"/>
      <c r="PUU140" s="28"/>
      <c r="PUV140" s="28"/>
      <c r="PUW140" s="28"/>
      <c r="PUX140" s="28"/>
      <c r="PUY140" s="28"/>
      <c r="PUZ140" s="28"/>
      <c r="PVA140" s="28"/>
      <c r="PVB140" s="28"/>
      <c r="PVC140" s="28"/>
      <c r="PVD140" s="28"/>
      <c r="PVE140" s="28"/>
      <c r="PVF140" s="28"/>
      <c r="PVG140" s="28"/>
      <c r="PVH140" s="28"/>
      <c r="PVI140" s="28"/>
      <c r="PVJ140" s="28"/>
      <c r="PVK140" s="28"/>
      <c r="PVL140" s="28"/>
      <c r="PVM140" s="28"/>
      <c r="PVN140" s="28"/>
      <c r="PVO140" s="28"/>
      <c r="PVP140" s="28"/>
      <c r="PVQ140" s="28"/>
      <c r="PVR140" s="28"/>
      <c r="PVS140" s="28"/>
      <c r="PVT140" s="28"/>
      <c r="PVU140" s="28"/>
      <c r="PVV140" s="28"/>
      <c r="PVW140" s="28"/>
      <c r="PVX140" s="28"/>
      <c r="PVY140" s="28"/>
      <c r="PVZ140" s="28"/>
      <c r="PWA140" s="28"/>
      <c r="PWB140" s="28"/>
      <c r="PWC140" s="28"/>
      <c r="PWD140" s="28"/>
      <c r="PWE140" s="28"/>
      <c r="PWF140" s="28"/>
      <c r="PWG140" s="28"/>
      <c r="PWH140" s="28"/>
      <c r="PWI140" s="28"/>
      <c r="PWJ140" s="28"/>
      <c r="PWK140" s="28"/>
      <c r="PWL140" s="28"/>
      <c r="PWM140" s="28"/>
      <c r="PWN140" s="28"/>
      <c r="PWO140" s="28"/>
      <c r="PWP140" s="28"/>
      <c r="PWQ140" s="28"/>
      <c r="PWR140" s="28"/>
      <c r="PWS140" s="28"/>
      <c r="PWT140" s="28"/>
      <c r="PWU140" s="28"/>
      <c r="PWV140" s="28"/>
      <c r="PWW140" s="28"/>
      <c r="PWX140" s="28"/>
      <c r="PWY140" s="28"/>
      <c r="PWZ140" s="28"/>
      <c r="PXA140" s="28"/>
      <c r="PXB140" s="28"/>
      <c r="PXC140" s="28"/>
      <c r="PXD140" s="28"/>
      <c r="PXE140" s="28"/>
      <c r="PXF140" s="28"/>
      <c r="PXG140" s="28"/>
      <c r="PXH140" s="28"/>
      <c r="PXI140" s="28"/>
      <c r="PXJ140" s="28"/>
      <c r="PXK140" s="28"/>
      <c r="PXL140" s="28"/>
      <c r="PXM140" s="28"/>
      <c r="PXN140" s="28"/>
      <c r="PXO140" s="28"/>
      <c r="PXP140" s="28"/>
      <c r="PXQ140" s="28"/>
      <c r="PXR140" s="28"/>
      <c r="PXS140" s="28"/>
      <c r="PXT140" s="28"/>
      <c r="PXU140" s="28"/>
      <c r="PXV140" s="28"/>
      <c r="PXW140" s="28"/>
      <c r="PXX140" s="28"/>
      <c r="PXY140" s="28"/>
      <c r="PXZ140" s="28"/>
      <c r="PYA140" s="28"/>
      <c r="PYB140" s="28"/>
      <c r="PYC140" s="28"/>
      <c r="PYD140" s="28"/>
      <c r="PYE140" s="28"/>
      <c r="PYF140" s="28"/>
      <c r="PYG140" s="28"/>
      <c r="PYH140" s="28"/>
      <c r="PYI140" s="28"/>
      <c r="PYJ140" s="28"/>
      <c r="PYK140" s="28"/>
      <c r="PYL140" s="28"/>
      <c r="PYM140" s="28"/>
      <c r="PYN140" s="28"/>
      <c r="PYO140" s="28"/>
      <c r="PYP140" s="28"/>
      <c r="PYQ140" s="28"/>
      <c r="PYR140" s="28"/>
      <c r="PYS140" s="28"/>
      <c r="PYT140" s="28"/>
      <c r="PYU140" s="28"/>
      <c r="PYV140" s="28"/>
      <c r="PYW140" s="28"/>
      <c r="PYX140" s="28"/>
      <c r="PYY140" s="28"/>
      <c r="PYZ140" s="28"/>
      <c r="PZA140" s="28"/>
      <c r="PZB140" s="28"/>
      <c r="PZC140" s="28"/>
      <c r="PZD140" s="28"/>
      <c r="PZE140" s="28"/>
      <c r="PZF140" s="28"/>
      <c r="PZG140" s="28"/>
      <c r="PZH140" s="28"/>
      <c r="PZI140" s="28"/>
      <c r="PZJ140" s="28"/>
      <c r="PZK140" s="28"/>
      <c r="PZL140" s="28"/>
      <c r="PZM140" s="28"/>
      <c r="PZN140" s="28"/>
      <c r="PZO140" s="28"/>
      <c r="PZP140" s="28"/>
      <c r="PZQ140" s="28"/>
      <c r="PZR140" s="28"/>
      <c r="PZS140" s="28"/>
      <c r="PZT140" s="28"/>
      <c r="PZU140" s="28"/>
      <c r="PZV140" s="28"/>
      <c r="PZW140" s="28"/>
      <c r="PZX140" s="28"/>
      <c r="PZY140" s="28"/>
      <c r="PZZ140" s="28"/>
      <c r="QAA140" s="28"/>
      <c r="QAB140" s="28"/>
      <c r="QAC140" s="28"/>
      <c r="QAD140" s="28"/>
      <c r="QAE140" s="28"/>
      <c r="QAF140" s="28"/>
      <c r="QAG140" s="28"/>
      <c r="QAH140" s="28"/>
      <c r="QAI140" s="28"/>
      <c r="QAJ140" s="28"/>
      <c r="QAK140" s="28"/>
      <c r="QAL140" s="28"/>
      <c r="QAM140" s="28"/>
      <c r="QAN140" s="28"/>
      <c r="QAO140" s="28"/>
      <c r="QAP140" s="28"/>
      <c r="QAQ140" s="28"/>
      <c r="QAR140" s="28"/>
      <c r="QAS140" s="28"/>
      <c r="QAT140" s="28"/>
      <c r="QAU140" s="28"/>
      <c r="QAV140" s="28"/>
      <c r="QAW140" s="28"/>
      <c r="QAX140" s="28"/>
      <c r="QAY140" s="28"/>
      <c r="QAZ140" s="28"/>
      <c r="QBA140" s="28"/>
      <c r="QBB140" s="28"/>
      <c r="QBC140" s="28"/>
      <c r="QBD140" s="28"/>
      <c r="QBE140" s="28"/>
      <c r="QBF140" s="28"/>
      <c r="QBG140" s="28"/>
      <c r="QBH140" s="28"/>
      <c r="QBI140" s="28"/>
      <c r="QBJ140" s="28"/>
      <c r="QBK140" s="28"/>
      <c r="QBL140" s="28"/>
      <c r="QBM140" s="28"/>
      <c r="QBN140" s="28"/>
      <c r="QBO140" s="28"/>
      <c r="QBP140" s="28"/>
      <c r="QBQ140" s="28"/>
      <c r="QBR140" s="28"/>
      <c r="QBS140" s="28"/>
      <c r="QBT140" s="28"/>
      <c r="QBU140" s="28"/>
      <c r="QBV140" s="28"/>
      <c r="QBW140" s="28"/>
      <c r="QBX140" s="28"/>
      <c r="QBY140" s="28"/>
      <c r="QBZ140" s="28"/>
      <c r="QCA140" s="28"/>
      <c r="QCB140" s="28"/>
      <c r="QCC140" s="28"/>
      <c r="QCD140" s="28"/>
      <c r="QCE140" s="28"/>
      <c r="QCF140" s="28"/>
      <c r="QCG140" s="28"/>
      <c r="QCH140" s="28"/>
      <c r="QCI140" s="28"/>
      <c r="QCJ140" s="28"/>
      <c r="QCK140" s="28"/>
      <c r="QCL140" s="28"/>
      <c r="QCM140" s="28"/>
      <c r="QCN140" s="28"/>
      <c r="QCO140" s="28"/>
      <c r="QCP140" s="28"/>
      <c r="QCQ140" s="28"/>
      <c r="QCR140" s="28"/>
      <c r="QCS140" s="28"/>
      <c r="QCT140" s="28"/>
      <c r="QCU140" s="28"/>
      <c r="QCV140" s="28"/>
      <c r="QCW140" s="28"/>
      <c r="QCX140" s="28"/>
      <c r="QCY140" s="28"/>
      <c r="QCZ140" s="28"/>
      <c r="QDA140" s="28"/>
      <c r="QDB140" s="28"/>
      <c r="QDC140" s="28"/>
      <c r="QDD140" s="28"/>
      <c r="QDE140" s="28"/>
      <c r="QDF140" s="28"/>
      <c r="QDG140" s="28"/>
      <c r="QDH140" s="28"/>
      <c r="QDI140" s="28"/>
      <c r="QDJ140" s="28"/>
      <c r="QDK140" s="28"/>
      <c r="QDL140" s="28"/>
      <c r="QDM140" s="28"/>
      <c r="QDN140" s="28"/>
      <c r="QDO140" s="28"/>
      <c r="QDP140" s="28"/>
      <c r="QDQ140" s="28"/>
      <c r="QDR140" s="28"/>
      <c r="QDS140" s="28"/>
      <c r="QDT140" s="28"/>
      <c r="QDU140" s="28"/>
      <c r="QDV140" s="28"/>
      <c r="QDW140" s="28"/>
      <c r="QDX140" s="28"/>
      <c r="QDY140" s="28"/>
      <c r="QDZ140" s="28"/>
      <c r="QEA140" s="28"/>
      <c r="QEB140" s="28"/>
      <c r="QEC140" s="28"/>
      <c r="QED140" s="28"/>
      <c r="QEE140" s="28"/>
      <c r="QEF140" s="28"/>
      <c r="QEG140" s="28"/>
      <c r="QEH140" s="28"/>
      <c r="QEI140" s="28"/>
      <c r="QEJ140" s="28"/>
      <c r="QEK140" s="28"/>
      <c r="QEL140" s="28"/>
      <c r="QEM140" s="28"/>
      <c r="QEN140" s="28"/>
      <c r="QEO140" s="28"/>
      <c r="QEP140" s="28"/>
      <c r="QEQ140" s="28"/>
      <c r="QER140" s="28"/>
      <c r="QES140" s="28"/>
      <c r="QET140" s="28"/>
      <c r="QEU140" s="28"/>
      <c r="QEV140" s="28"/>
      <c r="QEW140" s="28"/>
      <c r="QEX140" s="28"/>
      <c r="QEY140" s="28"/>
      <c r="QEZ140" s="28"/>
      <c r="QFA140" s="28"/>
      <c r="QFB140" s="28"/>
      <c r="QFC140" s="28"/>
      <c r="QFD140" s="28"/>
      <c r="QFE140" s="28"/>
      <c r="QFF140" s="28"/>
      <c r="QFG140" s="28"/>
      <c r="QFH140" s="28"/>
      <c r="QFI140" s="28"/>
      <c r="QFJ140" s="28"/>
      <c r="QFK140" s="28"/>
      <c r="QFL140" s="28"/>
      <c r="QFM140" s="28"/>
      <c r="QFN140" s="28"/>
      <c r="QFO140" s="28"/>
      <c r="QFP140" s="28"/>
      <c r="QFQ140" s="28"/>
      <c r="QFR140" s="28"/>
      <c r="QFS140" s="28"/>
      <c r="QFT140" s="28"/>
      <c r="QFU140" s="28"/>
      <c r="QFV140" s="28"/>
      <c r="QFW140" s="28"/>
      <c r="QFX140" s="28"/>
      <c r="QFY140" s="28"/>
      <c r="QFZ140" s="28"/>
      <c r="QGA140" s="28"/>
      <c r="QGB140" s="28"/>
      <c r="QGC140" s="28"/>
      <c r="QGD140" s="28"/>
      <c r="QGE140" s="28"/>
      <c r="QGF140" s="28"/>
      <c r="QGG140" s="28"/>
      <c r="QGH140" s="28"/>
      <c r="QGI140" s="28"/>
      <c r="QGJ140" s="28"/>
      <c r="QGK140" s="28"/>
      <c r="QGL140" s="28"/>
      <c r="QGM140" s="28"/>
      <c r="QGN140" s="28"/>
      <c r="QGO140" s="28"/>
      <c r="QGP140" s="28"/>
      <c r="QGQ140" s="28"/>
      <c r="QGR140" s="28"/>
      <c r="QGS140" s="28"/>
      <c r="QGT140" s="28"/>
      <c r="QGU140" s="28"/>
      <c r="QGV140" s="28"/>
      <c r="QGW140" s="28"/>
      <c r="QGX140" s="28"/>
      <c r="QGY140" s="28"/>
      <c r="QGZ140" s="28"/>
      <c r="QHA140" s="28"/>
      <c r="QHB140" s="28"/>
      <c r="QHC140" s="28"/>
      <c r="QHD140" s="28"/>
      <c r="QHE140" s="28"/>
      <c r="QHF140" s="28"/>
      <c r="QHG140" s="28"/>
      <c r="QHH140" s="28"/>
      <c r="QHI140" s="28"/>
      <c r="QHJ140" s="28"/>
      <c r="QHK140" s="28"/>
      <c r="QHL140" s="28"/>
      <c r="QHM140" s="28"/>
      <c r="QHN140" s="28"/>
      <c r="QHO140" s="28"/>
      <c r="QHP140" s="28"/>
      <c r="QHQ140" s="28"/>
      <c r="QHR140" s="28"/>
      <c r="QHS140" s="28"/>
      <c r="QHT140" s="28"/>
      <c r="QHU140" s="28"/>
      <c r="QHV140" s="28"/>
      <c r="QHW140" s="28"/>
      <c r="QHX140" s="28"/>
      <c r="QHY140" s="28"/>
      <c r="QHZ140" s="28"/>
      <c r="QIA140" s="28"/>
      <c r="QIB140" s="28"/>
      <c r="QIC140" s="28"/>
      <c r="QID140" s="28"/>
      <c r="QIE140" s="28"/>
      <c r="QIF140" s="28"/>
      <c r="QIG140" s="28"/>
      <c r="QIH140" s="28"/>
      <c r="QII140" s="28"/>
      <c r="QIJ140" s="28"/>
      <c r="QIK140" s="28"/>
      <c r="QIL140" s="28"/>
      <c r="QIM140" s="28"/>
      <c r="QIN140" s="28"/>
      <c r="QIO140" s="28"/>
      <c r="QIP140" s="28"/>
      <c r="QIQ140" s="28"/>
      <c r="QIR140" s="28"/>
      <c r="QIS140" s="28"/>
      <c r="QIT140" s="28"/>
      <c r="QIU140" s="28"/>
      <c r="QIV140" s="28"/>
      <c r="QIW140" s="28"/>
      <c r="QIX140" s="28"/>
      <c r="QIY140" s="28"/>
      <c r="QIZ140" s="28"/>
      <c r="QJA140" s="28"/>
      <c r="QJB140" s="28"/>
      <c r="QJC140" s="28"/>
      <c r="QJD140" s="28"/>
      <c r="QJE140" s="28"/>
      <c r="QJF140" s="28"/>
      <c r="QJG140" s="28"/>
      <c r="QJH140" s="28"/>
      <c r="QJI140" s="28"/>
      <c r="QJJ140" s="28"/>
      <c r="QJK140" s="28"/>
      <c r="QJL140" s="28"/>
      <c r="QJM140" s="28"/>
      <c r="QJN140" s="28"/>
      <c r="QJO140" s="28"/>
      <c r="QJP140" s="28"/>
      <c r="QJQ140" s="28"/>
      <c r="QJR140" s="28"/>
      <c r="QJS140" s="28"/>
      <c r="QJT140" s="28"/>
      <c r="QJU140" s="28"/>
      <c r="QJV140" s="28"/>
      <c r="QJW140" s="28"/>
      <c r="QJX140" s="28"/>
      <c r="QJY140" s="28"/>
      <c r="QJZ140" s="28"/>
      <c r="QKA140" s="28"/>
      <c r="QKB140" s="28"/>
      <c r="QKC140" s="28"/>
      <c r="QKD140" s="28"/>
      <c r="QKE140" s="28"/>
      <c r="QKF140" s="28"/>
      <c r="QKG140" s="28"/>
      <c r="QKH140" s="28"/>
      <c r="QKI140" s="28"/>
      <c r="QKJ140" s="28"/>
      <c r="QKK140" s="28"/>
      <c r="QKL140" s="28"/>
      <c r="QKM140" s="28"/>
      <c r="QKN140" s="28"/>
      <c r="QKO140" s="28"/>
      <c r="QKP140" s="28"/>
      <c r="QKQ140" s="28"/>
      <c r="QKR140" s="28"/>
      <c r="QKS140" s="28"/>
      <c r="QKT140" s="28"/>
      <c r="QKU140" s="28"/>
      <c r="QKV140" s="28"/>
      <c r="QKW140" s="28"/>
      <c r="QKX140" s="28"/>
      <c r="QKY140" s="28"/>
      <c r="QKZ140" s="28"/>
      <c r="QLA140" s="28"/>
      <c r="QLB140" s="28"/>
      <c r="QLC140" s="28"/>
      <c r="QLD140" s="28"/>
      <c r="QLE140" s="28"/>
      <c r="QLF140" s="28"/>
      <c r="QLG140" s="28"/>
      <c r="QLH140" s="28"/>
      <c r="QLI140" s="28"/>
      <c r="QLJ140" s="28"/>
      <c r="QLK140" s="28"/>
      <c r="QLL140" s="28"/>
      <c r="QLM140" s="28"/>
      <c r="QLN140" s="28"/>
      <c r="QLO140" s="28"/>
      <c r="QLP140" s="28"/>
      <c r="QLQ140" s="28"/>
      <c r="QLR140" s="28"/>
      <c r="QLS140" s="28"/>
      <c r="QLT140" s="28"/>
      <c r="QLU140" s="28"/>
      <c r="QLV140" s="28"/>
      <c r="QLW140" s="28"/>
      <c r="QLX140" s="28"/>
      <c r="QLY140" s="28"/>
      <c r="QLZ140" s="28"/>
      <c r="QMA140" s="28"/>
      <c r="QMB140" s="28"/>
      <c r="QMC140" s="28"/>
      <c r="QMD140" s="28"/>
      <c r="QME140" s="28"/>
      <c r="QMF140" s="28"/>
      <c r="QMG140" s="28"/>
      <c r="QMH140" s="28"/>
      <c r="QMI140" s="28"/>
      <c r="QMJ140" s="28"/>
      <c r="QMK140" s="28"/>
      <c r="QML140" s="28"/>
      <c r="QMM140" s="28"/>
      <c r="QMN140" s="28"/>
      <c r="QMO140" s="28"/>
      <c r="QMP140" s="28"/>
      <c r="QMQ140" s="28"/>
      <c r="QMR140" s="28"/>
      <c r="QMS140" s="28"/>
      <c r="QMT140" s="28"/>
      <c r="QMU140" s="28"/>
      <c r="QMV140" s="28"/>
      <c r="QMW140" s="28"/>
      <c r="QMX140" s="28"/>
      <c r="QMY140" s="28"/>
      <c r="QMZ140" s="28"/>
      <c r="QNA140" s="28"/>
      <c r="QNB140" s="28"/>
      <c r="QNC140" s="28"/>
      <c r="QND140" s="28"/>
      <c r="QNE140" s="28"/>
      <c r="QNF140" s="28"/>
      <c r="QNG140" s="28"/>
      <c r="QNH140" s="28"/>
      <c r="QNI140" s="28"/>
      <c r="QNJ140" s="28"/>
      <c r="QNK140" s="28"/>
      <c r="QNL140" s="28"/>
      <c r="QNM140" s="28"/>
      <c r="QNN140" s="28"/>
      <c r="QNO140" s="28"/>
      <c r="QNP140" s="28"/>
      <c r="QNQ140" s="28"/>
      <c r="QNR140" s="28"/>
      <c r="QNS140" s="28"/>
      <c r="QNT140" s="28"/>
      <c r="QNU140" s="28"/>
      <c r="QNV140" s="28"/>
      <c r="QNW140" s="28"/>
      <c r="QNX140" s="28"/>
      <c r="QNY140" s="28"/>
      <c r="QNZ140" s="28"/>
      <c r="QOA140" s="28"/>
      <c r="QOB140" s="28"/>
      <c r="QOC140" s="28"/>
      <c r="QOD140" s="28"/>
      <c r="QOE140" s="28"/>
      <c r="QOF140" s="28"/>
      <c r="QOG140" s="28"/>
      <c r="QOH140" s="28"/>
      <c r="QOI140" s="28"/>
      <c r="QOJ140" s="28"/>
      <c r="QOK140" s="28"/>
      <c r="QOL140" s="28"/>
      <c r="QOM140" s="28"/>
      <c r="QON140" s="28"/>
      <c r="QOO140" s="28"/>
      <c r="QOP140" s="28"/>
      <c r="QOQ140" s="28"/>
      <c r="QOR140" s="28"/>
      <c r="QOS140" s="28"/>
      <c r="QOT140" s="28"/>
      <c r="QOU140" s="28"/>
      <c r="QOV140" s="28"/>
      <c r="QOW140" s="28"/>
      <c r="QOX140" s="28"/>
      <c r="QOY140" s="28"/>
      <c r="QOZ140" s="28"/>
      <c r="QPA140" s="28"/>
      <c r="QPB140" s="28"/>
      <c r="QPC140" s="28"/>
      <c r="QPD140" s="28"/>
      <c r="QPE140" s="28"/>
      <c r="QPF140" s="28"/>
      <c r="QPG140" s="28"/>
      <c r="QPH140" s="28"/>
      <c r="QPI140" s="28"/>
      <c r="QPJ140" s="28"/>
      <c r="QPK140" s="28"/>
      <c r="QPL140" s="28"/>
      <c r="QPM140" s="28"/>
      <c r="QPN140" s="28"/>
      <c r="QPO140" s="28"/>
      <c r="QPP140" s="28"/>
      <c r="QPQ140" s="28"/>
      <c r="QPR140" s="28"/>
      <c r="QPS140" s="28"/>
      <c r="QPT140" s="28"/>
      <c r="QPU140" s="28"/>
      <c r="QPV140" s="28"/>
      <c r="QPW140" s="28"/>
      <c r="QPX140" s="28"/>
      <c r="QPY140" s="28"/>
      <c r="QPZ140" s="28"/>
      <c r="QQA140" s="28"/>
      <c r="QQB140" s="28"/>
      <c r="QQC140" s="28"/>
      <c r="QQD140" s="28"/>
      <c r="QQE140" s="28"/>
      <c r="QQF140" s="28"/>
      <c r="QQG140" s="28"/>
      <c r="QQH140" s="28"/>
      <c r="QQI140" s="28"/>
      <c r="QQJ140" s="28"/>
      <c r="QQK140" s="28"/>
      <c r="QQL140" s="28"/>
      <c r="QQM140" s="28"/>
      <c r="QQN140" s="28"/>
      <c r="QQO140" s="28"/>
      <c r="QQP140" s="28"/>
      <c r="QQQ140" s="28"/>
      <c r="QQR140" s="28"/>
      <c r="QQS140" s="28"/>
      <c r="QQT140" s="28"/>
      <c r="QQU140" s="28"/>
      <c r="QQV140" s="28"/>
      <c r="QQW140" s="28"/>
      <c r="QQX140" s="28"/>
      <c r="QQY140" s="28"/>
      <c r="QQZ140" s="28"/>
      <c r="QRA140" s="28"/>
      <c r="QRB140" s="28"/>
      <c r="QRC140" s="28"/>
      <c r="QRD140" s="28"/>
      <c r="QRE140" s="28"/>
      <c r="QRF140" s="28"/>
      <c r="QRG140" s="28"/>
      <c r="QRH140" s="28"/>
      <c r="QRI140" s="28"/>
      <c r="QRJ140" s="28"/>
      <c r="QRK140" s="28"/>
      <c r="QRL140" s="28"/>
      <c r="QRM140" s="28"/>
      <c r="QRN140" s="28"/>
      <c r="QRO140" s="28"/>
      <c r="QRP140" s="28"/>
      <c r="QRQ140" s="28"/>
      <c r="QRR140" s="28"/>
      <c r="QRS140" s="28"/>
      <c r="QRT140" s="28"/>
      <c r="QRU140" s="28"/>
      <c r="QRV140" s="28"/>
      <c r="QRW140" s="28"/>
      <c r="QRX140" s="28"/>
      <c r="QRY140" s="28"/>
      <c r="QRZ140" s="28"/>
      <c r="QSA140" s="28"/>
      <c r="QSB140" s="28"/>
      <c r="QSC140" s="28"/>
      <c r="QSD140" s="28"/>
      <c r="QSE140" s="28"/>
      <c r="QSF140" s="28"/>
      <c r="QSG140" s="28"/>
      <c r="QSH140" s="28"/>
      <c r="QSI140" s="28"/>
      <c r="QSJ140" s="28"/>
      <c r="QSK140" s="28"/>
      <c r="QSL140" s="28"/>
      <c r="QSM140" s="28"/>
      <c r="QSN140" s="28"/>
      <c r="QSO140" s="28"/>
      <c r="QSP140" s="28"/>
      <c r="QSQ140" s="28"/>
      <c r="QSR140" s="28"/>
      <c r="QSS140" s="28"/>
      <c r="QST140" s="28"/>
      <c r="QSU140" s="28"/>
      <c r="QSV140" s="28"/>
      <c r="QSW140" s="28"/>
      <c r="QSX140" s="28"/>
      <c r="QSY140" s="28"/>
      <c r="QSZ140" s="28"/>
      <c r="QTA140" s="28"/>
      <c r="QTB140" s="28"/>
      <c r="QTC140" s="28"/>
      <c r="QTD140" s="28"/>
      <c r="QTE140" s="28"/>
      <c r="QTF140" s="28"/>
      <c r="QTG140" s="28"/>
      <c r="QTH140" s="28"/>
      <c r="QTI140" s="28"/>
      <c r="QTJ140" s="28"/>
      <c r="QTK140" s="28"/>
      <c r="QTL140" s="28"/>
      <c r="QTM140" s="28"/>
      <c r="QTN140" s="28"/>
      <c r="QTO140" s="28"/>
      <c r="QTP140" s="28"/>
      <c r="QTQ140" s="28"/>
      <c r="QTR140" s="28"/>
      <c r="QTS140" s="28"/>
      <c r="QTT140" s="28"/>
      <c r="QTU140" s="28"/>
      <c r="QTV140" s="28"/>
      <c r="QTW140" s="28"/>
      <c r="QTX140" s="28"/>
      <c r="QTY140" s="28"/>
      <c r="QTZ140" s="28"/>
      <c r="QUA140" s="28"/>
      <c r="QUB140" s="28"/>
      <c r="QUC140" s="28"/>
      <c r="QUD140" s="28"/>
      <c r="QUE140" s="28"/>
      <c r="QUF140" s="28"/>
      <c r="QUG140" s="28"/>
      <c r="QUH140" s="28"/>
      <c r="QUI140" s="28"/>
      <c r="QUJ140" s="28"/>
      <c r="QUK140" s="28"/>
      <c r="QUL140" s="28"/>
      <c r="QUM140" s="28"/>
      <c r="QUN140" s="28"/>
      <c r="QUO140" s="28"/>
      <c r="QUP140" s="28"/>
      <c r="QUQ140" s="28"/>
      <c r="QUR140" s="28"/>
      <c r="QUS140" s="28"/>
      <c r="QUT140" s="28"/>
      <c r="QUU140" s="28"/>
      <c r="QUV140" s="28"/>
      <c r="QUW140" s="28"/>
      <c r="QUX140" s="28"/>
      <c r="QUY140" s="28"/>
      <c r="QUZ140" s="28"/>
      <c r="QVA140" s="28"/>
      <c r="QVB140" s="28"/>
      <c r="QVC140" s="28"/>
      <c r="QVD140" s="28"/>
      <c r="QVE140" s="28"/>
      <c r="QVF140" s="28"/>
      <c r="QVG140" s="28"/>
      <c r="QVH140" s="28"/>
      <c r="QVI140" s="28"/>
      <c r="QVJ140" s="28"/>
      <c r="QVK140" s="28"/>
      <c r="QVL140" s="28"/>
      <c r="QVM140" s="28"/>
      <c r="QVN140" s="28"/>
      <c r="QVO140" s="28"/>
      <c r="QVP140" s="28"/>
      <c r="QVQ140" s="28"/>
      <c r="QVR140" s="28"/>
      <c r="QVS140" s="28"/>
      <c r="QVT140" s="28"/>
      <c r="QVU140" s="28"/>
      <c r="QVV140" s="28"/>
      <c r="QVW140" s="28"/>
      <c r="QVX140" s="28"/>
      <c r="QVY140" s="28"/>
      <c r="QVZ140" s="28"/>
      <c r="QWA140" s="28"/>
      <c r="QWB140" s="28"/>
      <c r="QWC140" s="28"/>
      <c r="QWD140" s="28"/>
      <c r="QWE140" s="28"/>
      <c r="QWF140" s="28"/>
      <c r="QWG140" s="28"/>
      <c r="QWH140" s="28"/>
      <c r="QWI140" s="28"/>
      <c r="QWJ140" s="28"/>
      <c r="QWK140" s="28"/>
      <c r="QWL140" s="28"/>
      <c r="QWM140" s="28"/>
      <c r="QWN140" s="28"/>
      <c r="QWO140" s="28"/>
      <c r="QWP140" s="28"/>
      <c r="QWQ140" s="28"/>
      <c r="QWR140" s="28"/>
      <c r="QWS140" s="28"/>
      <c r="QWT140" s="28"/>
      <c r="QWU140" s="28"/>
      <c r="QWV140" s="28"/>
      <c r="QWW140" s="28"/>
      <c r="QWX140" s="28"/>
      <c r="QWY140" s="28"/>
      <c r="QWZ140" s="28"/>
      <c r="QXA140" s="28"/>
      <c r="QXB140" s="28"/>
      <c r="QXC140" s="28"/>
      <c r="QXD140" s="28"/>
      <c r="QXE140" s="28"/>
      <c r="QXF140" s="28"/>
      <c r="QXG140" s="28"/>
      <c r="QXH140" s="28"/>
      <c r="QXI140" s="28"/>
      <c r="QXJ140" s="28"/>
      <c r="QXK140" s="28"/>
      <c r="QXL140" s="28"/>
      <c r="QXM140" s="28"/>
      <c r="QXN140" s="28"/>
      <c r="QXO140" s="28"/>
      <c r="QXP140" s="28"/>
      <c r="QXQ140" s="28"/>
      <c r="QXR140" s="28"/>
      <c r="QXS140" s="28"/>
      <c r="QXT140" s="28"/>
      <c r="QXU140" s="28"/>
      <c r="QXV140" s="28"/>
      <c r="QXW140" s="28"/>
      <c r="QXX140" s="28"/>
      <c r="QXY140" s="28"/>
      <c r="QXZ140" s="28"/>
      <c r="QYA140" s="28"/>
      <c r="QYB140" s="28"/>
      <c r="QYC140" s="28"/>
      <c r="QYD140" s="28"/>
      <c r="QYE140" s="28"/>
      <c r="QYF140" s="28"/>
      <c r="QYG140" s="28"/>
      <c r="QYH140" s="28"/>
      <c r="QYI140" s="28"/>
      <c r="QYJ140" s="28"/>
      <c r="QYK140" s="28"/>
      <c r="QYL140" s="28"/>
      <c r="QYM140" s="28"/>
      <c r="QYN140" s="28"/>
      <c r="QYO140" s="28"/>
      <c r="QYP140" s="28"/>
      <c r="QYQ140" s="28"/>
      <c r="QYR140" s="28"/>
      <c r="QYS140" s="28"/>
      <c r="QYT140" s="28"/>
      <c r="QYU140" s="28"/>
      <c r="QYV140" s="28"/>
      <c r="QYW140" s="28"/>
      <c r="QYX140" s="28"/>
      <c r="QYY140" s="28"/>
      <c r="QYZ140" s="28"/>
      <c r="QZA140" s="28"/>
      <c r="QZB140" s="28"/>
      <c r="QZC140" s="28"/>
      <c r="QZD140" s="28"/>
      <c r="QZE140" s="28"/>
      <c r="QZF140" s="28"/>
      <c r="QZG140" s="28"/>
      <c r="QZH140" s="28"/>
      <c r="QZI140" s="28"/>
      <c r="QZJ140" s="28"/>
      <c r="QZK140" s="28"/>
      <c r="QZL140" s="28"/>
      <c r="QZM140" s="28"/>
      <c r="QZN140" s="28"/>
      <c r="QZO140" s="28"/>
      <c r="QZP140" s="28"/>
      <c r="QZQ140" s="28"/>
      <c r="QZR140" s="28"/>
      <c r="QZS140" s="28"/>
      <c r="QZT140" s="28"/>
      <c r="QZU140" s="28"/>
      <c r="QZV140" s="28"/>
      <c r="QZW140" s="28"/>
      <c r="QZX140" s="28"/>
      <c r="QZY140" s="28"/>
      <c r="QZZ140" s="28"/>
      <c r="RAA140" s="28"/>
      <c r="RAB140" s="28"/>
      <c r="RAC140" s="28"/>
      <c r="RAD140" s="28"/>
      <c r="RAE140" s="28"/>
      <c r="RAF140" s="28"/>
      <c r="RAG140" s="28"/>
      <c r="RAH140" s="28"/>
      <c r="RAI140" s="28"/>
      <c r="RAJ140" s="28"/>
      <c r="RAK140" s="28"/>
      <c r="RAL140" s="28"/>
      <c r="RAM140" s="28"/>
      <c r="RAN140" s="28"/>
      <c r="RAO140" s="28"/>
      <c r="RAP140" s="28"/>
      <c r="RAQ140" s="28"/>
      <c r="RAR140" s="28"/>
      <c r="RAS140" s="28"/>
      <c r="RAT140" s="28"/>
      <c r="RAU140" s="28"/>
      <c r="RAV140" s="28"/>
      <c r="RAW140" s="28"/>
      <c r="RAX140" s="28"/>
      <c r="RAY140" s="28"/>
      <c r="RAZ140" s="28"/>
      <c r="RBA140" s="28"/>
      <c r="RBB140" s="28"/>
      <c r="RBC140" s="28"/>
      <c r="RBD140" s="28"/>
      <c r="RBE140" s="28"/>
      <c r="RBF140" s="28"/>
      <c r="RBG140" s="28"/>
      <c r="RBH140" s="28"/>
      <c r="RBI140" s="28"/>
      <c r="RBJ140" s="28"/>
      <c r="RBK140" s="28"/>
      <c r="RBL140" s="28"/>
      <c r="RBM140" s="28"/>
      <c r="RBN140" s="28"/>
      <c r="RBO140" s="28"/>
      <c r="RBP140" s="28"/>
      <c r="RBQ140" s="28"/>
      <c r="RBR140" s="28"/>
      <c r="RBS140" s="28"/>
      <c r="RBT140" s="28"/>
      <c r="RBU140" s="28"/>
      <c r="RBV140" s="28"/>
      <c r="RBW140" s="28"/>
      <c r="RBX140" s="28"/>
      <c r="RBY140" s="28"/>
      <c r="RBZ140" s="28"/>
      <c r="RCA140" s="28"/>
      <c r="RCB140" s="28"/>
      <c r="RCC140" s="28"/>
      <c r="RCD140" s="28"/>
      <c r="RCE140" s="28"/>
      <c r="RCF140" s="28"/>
      <c r="RCG140" s="28"/>
      <c r="RCH140" s="28"/>
      <c r="RCI140" s="28"/>
      <c r="RCJ140" s="28"/>
      <c r="RCK140" s="28"/>
      <c r="RCL140" s="28"/>
      <c r="RCM140" s="28"/>
      <c r="RCN140" s="28"/>
      <c r="RCO140" s="28"/>
      <c r="RCP140" s="28"/>
      <c r="RCQ140" s="28"/>
      <c r="RCR140" s="28"/>
      <c r="RCS140" s="28"/>
      <c r="RCT140" s="28"/>
      <c r="RCU140" s="28"/>
      <c r="RCV140" s="28"/>
      <c r="RCW140" s="28"/>
      <c r="RCX140" s="28"/>
      <c r="RCY140" s="28"/>
      <c r="RCZ140" s="28"/>
      <c r="RDA140" s="28"/>
      <c r="RDB140" s="28"/>
      <c r="RDC140" s="28"/>
      <c r="RDD140" s="28"/>
      <c r="RDE140" s="28"/>
      <c r="RDF140" s="28"/>
      <c r="RDG140" s="28"/>
      <c r="RDH140" s="28"/>
      <c r="RDI140" s="28"/>
      <c r="RDJ140" s="28"/>
      <c r="RDK140" s="28"/>
      <c r="RDL140" s="28"/>
      <c r="RDM140" s="28"/>
      <c r="RDN140" s="28"/>
      <c r="RDO140" s="28"/>
      <c r="RDP140" s="28"/>
      <c r="RDQ140" s="28"/>
      <c r="RDR140" s="28"/>
      <c r="RDS140" s="28"/>
      <c r="RDT140" s="28"/>
      <c r="RDU140" s="28"/>
      <c r="RDV140" s="28"/>
      <c r="RDW140" s="28"/>
      <c r="RDX140" s="28"/>
      <c r="RDY140" s="28"/>
      <c r="RDZ140" s="28"/>
      <c r="REA140" s="28"/>
      <c r="REB140" s="28"/>
      <c r="REC140" s="28"/>
      <c r="RED140" s="28"/>
      <c r="REE140" s="28"/>
      <c r="REF140" s="28"/>
      <c r="REG140" s="28"/>
      <c r="REH140" s="28"/>
      <c r="REI140" s="28"/>
      <c r="REJ140" s="28"/>
      <c r="REK140" s="28"/>
      <c r="REL140" s="28"/>
      <c r="REM140" s="28"/>
      <c r="REN140" s="28"/>
      <c r="REO140" s="28"/>
      <c r="REP140" s="28"/>
      <c r="REQ140" s="28"/>
      <c r="RER140" s="28"/>
      <c r="RES140" s="28"/>
      <c r="RET140" s="28"/>
      <c r="REU140" s="28"/>
      <c r="REV140" s="28"/>
      <c r="REW140" s="28"/>
      <c r="REX140" s="28"/>
      <c r="REY140" s="28"/>
      <c r="REZ140" s="28"/>
      <c r="RFA140" s="28"/>
      <c r="RFB140" s="28"/>
      <c r="RFC140" s="28"/>
      <c r="RFD140" s="28"/>
      <c r="RFE140" s="28"/>
      <c r="RFF140" s="28"/>
      <c r="RFG140" s="28"/>
      <c r="RFH140" s="28"/>
      <c r="RFI140" s="28"/>
      <c r="RFJ140" s="28"/>
      <c r="RFK140" s="28"/>
      <c r="RFL140" s="28"/>
      <c r="RFM140" s="28"/>
      <c r="RFN140" s="28"/>
      <c r="RFO140" s="28"/>
      <c r="RFP140" s="28"/>
      <c r="RFQ140" s="28"/>
      <c r="RFR140" s="28"/>
      <c r="RFS140" s="28"/>
      <c r="RFT140" s="28"/>
      <c r="RFU140" s="28"/>
      <c r="RFV140" s="28"/>
      <c r="RFW140" s="28"/>
      <c r="RFX140" s="28"/>
      <c r="RFY140" s="28"/>
      <c r="RFZ140" s="28"/>
      <c r="RGA140" s="28"/>
      <c r="RGB140" s="28"/>
      <c r="RGC140" s="28"/>
      <c r="RGD140" s="28"/>
      <c r="RGE140" s="28"/>
      <c r="RGF140" s="28"/>
      <c r="RGG140" s="28"/>
      <c r="RGH140" s="28"/>
      <c r="RGI140" s="28"/>
      <c r="RGJ140" s="28"/>
      <c r="RGK140" s="28"/>
      <c r="RGL140" s="28"/>
      <c r="RGM140" s="28"/>
      <c r="RGN140" s="28"/>
      <c r="RGO140" s="28"/>
      <c r="RGP140" s="28"/>
      <c r="RGQ140" s="28"/>
      <c r="RGR140" s="28"/>
      <c r="RGS140" s="28"/>
      <c r="RGT140" s="28"/>
      <c r="RGU140" s="28"/>
      <c r="RGV140" s="28"/>
      <c r="RGW140" s="28"/>
      <c r="RGX140" s="28"/>
      <c r="RGY140" s="28"/>
      <c r="RGZ140" s="28"/>
      <c r="RHA140" s="28"/>
      <c r="RHB140" s="28"/>
      <c r="RHC140" s="28"/>
      <c r="RHD140" s="28"/>
      <c r="RHE140" s="28"/>
      <c r="RHF140" s="28"/>
      <c r="RHG140" s="28"/>
      <c r="RHH140" s="28"/>
      <c r="RHI140" s="28"/>
      <c r="RHJ140" s="28"/>
      <c r="RHK140" s="28"/>
      <c r="RHL140" s="28"/>
      <c r="RHM140" s="28"/>
      <c r="RHN140" s="28"/>
      <c r="RHO140" s="28"/>
      <c r="RHP140" s="28"/>
      <c r="RHQ140" s="28"/>
      <c r="RHR140" s="28"/>
      <c r="RHS140" s="28"/>
      <c r="RHT140" s="28"/>
      <c r="RHU140" s="28"/>
      <c r="RHV140" s="28"/>
      <c r="RHW140" s="28"/>
      <c r="RHX140" s="28"/>
      <c r="RHY140" s="28"/>
      <c r="RHZ140" s="28"/>
      <c r="RIA140" s="28"/>
      <c r="RIB140" s="28"/>
      <c r="RIC140" s="28"/>
      <c r="RID140" s="28"/>
      <c r="RIE140" s="28"/>
      <c r="RIF140" s="28"/>
      <c r="RIG140" s="28"/>
      <c r="RIH140" s="28"/>
      <c r="RII140" s="28"/>
      <c r="RIJ140" s="28"/>
      <c r="RIK140" s="28"/>
      <c r="RIL140" s="28"/>
      <c r="RIM140" s="28"/>
      <c r="RIN140" s="28"/>
      <c r="RIO140" s="28"/>
      <c r="RIP140" s="28"/>
      <c r="RIQ140" s="28"/>
      <c r="RIR140" s="28"/>
      <c r="RIS140" s="28"/>
      <c r="RIT140" s="28"/>
      <c r="RIU140" s="28"/>
      <c r="RIV140" s="28"/>
      <c r="RIW140" s="28"/>
      <c r="RIX140" s="28"/>
      <c r="RIY140" s="28"/>
      <c r="RIZ140" s="28"/>
      <c r="RJA140" s="28"/>
      <c r="RJB140" s="28"/>
      <c r="RJC140" s="28"/>
      <c r="RJD140" s="28"/>
      <c r="RJE140" s="28"/>
      <c r="RJF140" s="28"/>
      <c r="RJG140" s="28"/>
      <c r="RJH140" s="28"/>
      <c r="RJI140" s="28"/>
      <c r="RJJ140" s="28"/>
      <c r="RJK140" s="28"/>
      <c r="RJL140" s="28"/>
      <c r="RJM140" s="28"/>
      <c r="RJN140" s="28"/>
      <c r="RJO140" s="28"/>
      <c r="RJP140" s="28"/>
      <c r="RJQ140" s="28"/>
      <c r="RJR140" s="28"/>
      <c r="RJS140" s="28"/>
      <c r="RJT140" s="28"/>
      <c r="RJU140" s="28"/>
      <c r="RJV140" s="28"/>
      <c r="RJW140" s="28"/>
      <c r="RJX140" s="28"/>
      <c r="RJY140" s="28"/>
      <c r="RJZ140" s="28"/>
      <c r="RKA140" s="28"/>
      <c r="RKB140" s="28"/>
      <c r="RKC140" s="28"/>
      <c r="RKD140" s="28"/>
      <c r="RKE140" s="28"/>
      <c r="RKF140" s="28"/>
      <c r="RKG140" s="28"/>
      <c r="RKH140" s="28"/>
      <c r="RKI140" s="28"/>
      <c r="RKJ140" s="28"/>
      <c r="RKK140" s="28"/>
      <c r="RKL140" s="28"/>
      <c r="RKM140" s="28"/>
      <c r="RKN140" s="28"/>
      <c r="RKO140" s="28"/>
      <c r="RKP140" s="28"/>
      <c r="RKQ140" s="28"/>
      <c r="RKR140" s="28"/>
      <c r="RKS140" s="28"/>
      <c r="RKT140" s="28"/>
      <c r="RKU140" s="28"/>
      <c r="RKV140" s="28"/>
      <c r="RKW140" s="28"/>
      <c r="RKX140" s="28"/>
      <c r="RKY140" s="28"/>
      <c r="RKZ140" s="28"/>
      <c r="RLA140" s="28"/>
      <c r="RLB140" s="28"/>
      <c r="RLC140" s="28"/>
      <c r="RLD140" s="28"/>
      <c r="RLE140" s="28"/>
      <c r="RLF140" s="28"/>
      <c r="RLG140" s="28"/>
      <c r="RLH140" s="28"/>
      <c r="RLI140" s="28"/>
      <c r="RLJ140" s="28"/>
      <c r="RLK140" s="28"/>
      <c r="RLL140" s="28"/>
      <c r="RLM140" s="28"/>
      <c r="RLN140" s="28"/>
      <c r="RLO140" s="28"/>
      <c r="RLP140" s="28"/>
      <c r="RLQ140" s="28"/>
      <c r="RLR140" s="28"/>
      <c r="RLS140" s="28"/>
      <c r="RLT140" s="28"/>
      <c r="RLU140" s="28"/>
      <c r="RLV140" s="28"/>
      <c r="RLW140" s="28"/>
      <c r="RLX140" s="28"/>
      <c r="RLY140" s="28"/>
      <c r="RLZ140" s="28"/>
      <c r="RMA140" s="28"/>
      <c r="RMB140" s="28"/>
      <c r="RMC140" s="28"/>
      <c r="RMD140" s="28"/>
      <c r="RME140" s="28"/>
      <c r="RMF140" s="28"/>
      <c r="RMG140" s="28"/>
      <c r="RMH140" s="28"/>
      <c r="RMI140" s="28"/>
      <c r="RMJ140" s="28"/>
      <c r="RMK140" s="28"/>
      <c r="RML140" s="28"/>
      <c r="RMM140" s="28"/>
      <c r="RMN140" s="28"/>
      <c r="RMO140" s="28"/>
      <c r="RMP140" s="28"/>
      <c r="RMQ140" s="28"/>
      <c r="RMR140" s="28"/>
      <c r="RMS140" s="28"/>
      <c r="RMT140" s="28"/>
      <c r="RMU140" s="28"/>
      <c r="RMV140" s="28"/>
      <c r="RMW140" s="28"/>
      <c r="RMX140" s="28"/>
      <c r="RMY140" s="28"/>
      <c r="RMZ140" s="28"/>
      <c r="RNA140" s="28"/>
      <c r="RNB140" s="28"/>
      <c r="RNC140" s="28"/>
      <c r="RND140" s="28"/>
      <c r="RNE140" s="28"/>
      <c r="RNF140" s="28"/>
      <c r="RNG140" s="28"/>
      <c r="RNH140" s="28"/>
      <c r="RNI140" s="28"/>
      <c r="RNJ140" s="28"/>
      <c r="RNK140" s="28"/>
      <c r="RNL140" s="28"/>
      <c r="RNM140" s="28"/>
      <c r="RNN140" s="28"/>
      <c r="RNO140" s="28"/>
      <c r="RNP140" s="28"/>
      <c r="RNQ140" s="28"/>
      <c r="RNR140" s="28"/>
      <c r="RNS140" s="28"/>
      <c r="RNT140" s="28"/>
      <c r="RNU140" s="28"/>
      <c r="RNV140" s="28"/>
      <c r="RNW140" s="28"/>
      <c r="RNX140" s="28"/>
      <c r="RNY140" s="28"/>
      <c r="RNZ140" s="28"/>
      <c r="ROA140" s="28"/>
      <c r="ROB140" s="28"/>
      <c r="ROC140" s="28"/>
      <c r="ROD140" s="28"/>
      <c r="ROE140" s="28"/>
      <c r="ROF140" s="28"/>
      <c r="ROG140" s="28"/>
      <c r="ROH140" s="28"/>
      <c r="ROI140" s="28"/>
      <c r="ROJ140" s="28"/>
      <c r="ROK140" s="28"/>
      <c r="ROL140" s="28"/>
      <c r="ROM140" s="28"/>
      <c r="RON140" s="28"/>
      <c r="ROO140" s="28"/>
      <c r="ROP140" s="28"/>
      <c r="ROQ140" s="28"/>
      <c r="ROR140" s="28"/>
      <c r="ROS140" s="28"/>
      <c r="ROT140" s="28"/>
      <c r="ROU140" s="28"/>
      <c r="ROV140" s="28"/>
      <c r="ROW140" s="28"/>
      <c r="ROX140" s="28"/>
      <c r="ROY140" s="28"/>
      <c r="ROZ140" s="28"/>
      <c r="RPA140" s="28"/>
      <c r="RPB140" s="28"/>
      <c r="RPC140" s="28"/>
      <c r="RPD140" s="28"/>
      <c r="RPE140" s="28"/>
      <c r="RPF140" s="28"/>
      <c r="RPG140" s="28"/>
      <c r="RPH140" s="28"/>
      <c r="RPI140" s="28"/>
      <c r="RPJ140" s="28"/>
      <c r="RPK140" s="28"/>
      <c r="RPL140" s="28"/>
      <c r="RPM140" s="28"/>
      <c r="RPN140" s="28"/>
      <c r="RPO140" s="28"/>
      <c r="RPP140" s="28"/>
      <c r="RPQ140" s="28"/>
      <c r="RPR140" s="28"/>
      <c r="RPS140" s="28"/>
      <c r="RPT140" s="28"/>
      <c r="RPU140" s="28"/>
      <c r="RPV140" s="28"/>
      <c r="RPW140" s="28"/>
      <c r="RPX140" s="28"/>
      <c r="RPY140" s="28"/>
      <c r="RPZ140" s="28"/>
      <c r="RQA140" s="28"/>
      <c r="RQB140" s="28"/>
      <c r="RQC140" s="28"/>
      <c r="RQD140" s="28"/>
      <c r="RQE140" s="28"/>
      <c r="RQF140" s="28"/>
      <c r="RQG140" s="28"/>
      <c r="RQH140" s="28"/>
      <c r="RQI140" s="28"/>
      <c r="RQJ140" s="28"/>
      <c r="RQK140" s="28"/>
      <c r="RQL140" s="28"/>
      <c r="RQM140" s="28"/>
      <c r="RQN140" s="28"/>
      <c r="RQO140" s="28"/>
      <c r="RQP140" s="28"/>
      <c r="RQQ140" s="28"/>
      <c r="RQR140" s="28"/>
      <c r="RQS140" s="28"/>
      <c r="RQT140" s="28"/>
      <c r="RQU140" s="28"/>
      <c r="RQV140" s="28"/>
      <c r="RQW140" s="28"/>
      <c r="RQX140" s="28"/>
      <c r="RQY140" s="28"/>
      <c r="RQZ140" s="28"/>
      <c r="RRA140" s="28"/>
      <c r="RRB140" s="28"/>
      <c r="RRC140" s="28"/>
      <c r="RRD140" s="28"/>
      <c r="RRE140" s="28"/>
      <c r="RRF140" s="28"/>
      <c r="RRG140" s="28"/>
      <c r="RRH140" s="28"/>
      <c r="RRI140" s="28"/>
      <c r="RRJ140" s="28"/>
      <c r="RRK140" s="28"/>
      <c r="RRL140" s="28"/>
      <c r="RRM140" s="28"/>
      <c r="RRN140" s="28"/>
      <c r="RRO140" s="28"/>
      <c r="RRP140" s="28"/>
      <c r="RRQ140" s="28"/>
      <c r="RRR140" s="28"/>
      <c r="RRS140" s="28"/>
      <c r="RRT140" s="28"/>
      <c r="RRU140" s="28"/>
      <c r="RRV140" s="28"/>
      <c r="RRW140" s="28"/>
      <c r="RRX140" s="28"/>
      <c r="RRY140" s="28"/>
      <c r="RRZ140" s="28"/>
      <c r="RSA140" s="28"/>
      <c r="RSB140" s="28"/>
      <c r="RSC140" s="28"/>
      <c r="RSD140" s="28"/>
      <c r="RSE140" s="28"/>
      <c r="RSF140" s="28"/>
      <c r="RSG140" s="28"/>
      <c r="RSH140" s="28"/>
      <c r="RSI140" s="28"/>
      <c r="RSJ140" s="28"/>
      <c r="RSK140" s="28"/>
      <c r="RSL140" s="28"/>
      <c r="RSM140" s="28"/>
      <c r="RSN140" s="28"/>
      <c r="RSO140" s="28"/>
      <c r="RSP140" s="28"/>
      <c r="RSQ140" s="28"/>
      <c r="RSR140" s="28"/>
      <c r="RSS140" s="28"/>
      <c r="RST140" s="28"/>
      <c r="RSU140" s="28"/>
      <c r="RSV140" s="28"/>
      <c r="RSW140" s="28"/>
      <c r="RSX140" s="28"/>
      <c r="RSY140" s="28"/>
      <c r="RSZ140" s="28"/>
      <c r="RTA140" s="28"/>
      <c r="RTB140" s="28"/>
      <c r="RTC140" s="28"/>
      <c r="RTD140" s="28"/>
      <c r="RTE140" s="28"/>
      <c r="RTF140" s="28"/>
      <c r="RTG140" s="28"/>
      <c r="RTH140" s="28"/>
      <c r="RTI140" s="28"/>
      <c r="RTJ140" s="28"/>
      <c r="RTK140" s="28"/>
      <c r="RTL140" s="28"/>
      <c r="RTM140" s="28"/>
      <c r="RTN140" s="28"/>
      <c r="RTO140" s="28"/>
      <c r="RTP140" s="28"/>
      <c r="RTQ140" s="28"/>
      <c r="RTR140" s="28"/>
      <c r="RTS140" s="28"/>
      <c r="RTT140" s="28"/>
      <c r="RTU140" s="28"/>
      <c r="RTV140" s="28"/>
      <c r="RTW140" s="28"/>
      <c r="RTX140" s="28"/>
      <c r="RTY140" s="28"/>
      <c r="RTZ140" s="28"/>
      <c r="RUA140" s="28"/>
      <c r="RUB140" s="28"/>
      <c r="RUC140" s="28"/>
      <c r="RUD140" s="28"/>
      <c r="RUE140" s="28"/>
      <c r="RUF140" s="28"/>
      <c r="RUG140" s="28"/>
      <c r="RUH140" s="28"/>
      <c r="RUI140" s="28"/>
      <c r="RUJ140" s="28"/>
      <c r="RUK140" s="28"/>
      <c r="RUL140" s="28"/>
      <c r="RUM140" s="28"/>
      <c r="RUN140" s="28"/>
      <c r="RUO140" s="28"/>
      <c r="RUP140" s="28"/>
      <c r="RUQ140" s="28"/>
      <c r="RUR140" s="28"/>
      <c r="RUS140" s="28"/>
      <c r="RUT140" s="28"/>
      <c r="RUU140" s="28"/>
      <c r="RUV140" s="28"/>
      <c r="RUW140" s="28"/>
      <c r="RUX140" s="28"/>
      <c r="RUY140" s="28"/>
      <c r="RUZ140" s="28"/>
      <c r="RVA140" s="28"/>
      <c r="RVB140" s="28"/>
      <c r="RVC140" s="28"/>
      <c r="RVD140" s="28"/>
      <c r="RVE140" s="28"/>
      <c r="RVF140" s="28"/>
      <c r="RVG140" s="28"/>
      <c r="RVH140" s="28"/>
      <c r="RVI140" s="28"/>
      <c r="RVJ140" s="28"/>
      <c r="RVK140" s="28"/>
      <c r="RVL140" s="28"/>
      <c r="RVM140" s="28"/>
      <c r="RVN140" s="28"/>
      <c r="RVO140" s="28"/>
      <c r="RVP140" s="28"/>
      <c r="RVQ140" s="28"/>
      <c r="RVR140" s="28"/>
      <c r="RVS140" s="28"/>
      <c r="RVT140" s="28"/>
      <c r="RVU140" s="28"/>
      <c r="RVV140" s="28"/>
      <c r="RVW140" s="28"/>
      <c r="RVX140" s="28"/>
      <c r="RVY140" s="28"/>
      <c r="RVZ140" s="28"/>
      <c r="RWA140" s="28"/>
      <c r="RWB140" s="28"/>
      <c r="RWC140" s="28"/>
      <c r="RWD140" s="28"/>
      <c r="RWE140" s="28"/>
      <c r="RWF140" s="28"/>
      <c r="RWG140" s="28"/>
      <c r="RWH140" s="28"/>
      <c r="RWI140" s="28"/>
      <c r="RWJ140" s="28"/>
      <c r="RWK140" s="28"/>
      <c r="RWL140" s="28"/>
      <c r="RWM140" s="28"/>
      <c r="RWN140" s="28"/>
      <c r="RWO140" s="28"/>
      <c r="RWP140" s="28"/>
      <c r="RWQ140" s="28"/>
      <c r="RWR140" s="28"/>
      <c r="RWS140" s="28"/>
      <c r="RWT140" s="28"/>
      <c r="RWU140" s="28"/>
      <c r="RWV140" s="28"/>
      <c r="RWW140" s="28"/>
      <c r="RWX140" s="28"/>
      <c r="RWY140" s="28"/>
      <c r="RWZ140" s="28"/>
      <c r="RXA140" s="28"/>
      <c r="RXB140" s="28"/>
      <c r="RXC140" s="28"/>
      <c r="RXD140" s="28"/>
      <c r="RXE140" s="28"/>
      <c r="RXF140" s="28"/>
      <c r="RXG140" s="28"/>
      <c r="RXH140" s="28"/>
      <c r="RXI140" s="28"/>
      <c r="RXJ140" s="28"/>
      <c r="RXK140" s="28"/>
      <c r="RXL140" s="28"/>
      <c r="RXM140" s="28"/>
      <c r="RXN140" s="28"/>
      <c r="RXO140" s="28"/>
      <c r="RXP140" s="28"/>
      <c r="RXQ140" s="28"/>
      <c r="RXR140" s="28"/>
      <c r="RXS140" s="28"/>
      <c r="RXT140" s="28"/>
      <c r="RXU140" s="28"/>
      <c r="RXV140" s="28"/>
      <c r="RXW140" s="28"/>
      <c r="RXX140" s="28"/>
      <c r="RXY140" s="28"/>
      <c r="RXZ140" s="28"/>
      <c r="RYA140" s="28"/>
      <c r="RYB140" s="28"/>
      <c r="RYC140" s="28"/>
      <c r="RYD140" s="28"/>
      <c r="RYE140" s="28"/>
      <c r="RYF140" s="28"/>
      <c r="RYG140" s="28"/>
      <c r="RYH140" s="28"/>
      <c r="RYI140" s="28"/>
      <c r="RYJ140" s="28"/>
      <c r="RYK140" s="28"/>
      <c r="RYL140" s="28"/>
      <c r="RYM140" s="28"/>
      <c r="RYN140" s="28"/>
      <c r="RYO140" s="28"/>
      <c r="RYP140" s="28"/>
      <c r="RYQ140" s="28"/>
      <c r="RYR140" s="28"/>
      <c r="RYS140" s="28"/>
      <c r="RYT140" s="28"/>
      <c r="RYU140" s="28"/>
      <c r="RYV140" s="28"/>
      <c r="RYW140" s="28"/>
      <c r="RYX140" s="28"/>
      <c r="RYY140" s="28"/>
      <c r="RYZ140" s="28"/>
      <c r="RZA140" s="28"/>
      <c r="RZB140" s="28"/>
      <c r="RZC140" s="28"/>
      <c r="RZD140" s="28"/>
      <c r="RZE140" s="28"/>
      <c r="RZF140" s="28"/>
      <c r="RZG140" s="28"/>
      <c r="RZH140" s="28"/>
      <c r="RZI140" s="28"/>
      <c r="RZJ140" s="28"/>
      <c r="RZK140" s="28"/>
      <c r="RZL140" s="28"/>
      <c r="RZM140" s="28"/>
      <c r="RZN140" s="28"/>
      <c r="RZO140" s="28"/>
      <c r="RZP140" s="28"/>
      <c r="RZQ140" s="28"/>
      <c r="RZR140" s="28"/>
      <c r="RZS140" s="28"/>
      <c r="RZT140" s="28"/>
      <c r="RZU140" s="28"/>
      <c r="RZV140" s="28"/>
      <c r="RZW140" s="28"/>
      <c r="RZX140" s="28"/>
      <c r="RZY140" s="28"/>
      <c r="RZZ140" s="28"/>
      <c r="SAA140" s="28"/>
      <c r="SAB140" s="28"/>
      <c r="SAC140" s="28"/>
      <c r="SAD140" s="28"/>
      <c r="SAE140" s="28"/>
      <c r="SAF140" s="28"/>
      <c r="SAG140" s="28"/>
      <c r="SAH140" s="28"/>
      <c r="SAI140" s="28"/>
      <c r="SAJ140" s="28"/>
      <c r="SAK140" s="28"/>
      <c r="SAL140" s="28"/>
      <c r="SAM140" s="28"/>
      <c r="SAN140" s="28"/>
      <c r="SAO140" s="28"/>
      <c r="SAP140" s="28"/>
      <c r="SAQ140" s="28"/>
      <c r="SAR140" s="28"/>
      <c r="SAS140" s="28"/>
      <c r="SAT140" s="28"/>
      <c r="SAU140" s="28"/>
      <c r="SAV140" s="28"/>
      <c r="SAW140" s="28"/>
      <c r="SAX140" s="28"/>
      <c r="SAY140" s="28"/>
      <c r="SAZ140" s="28"/>
      <c r="SBA140" s="28"/>
      <c r="SBB140" s="28"/>
      <c r="SBC140" s="28"/>
      <c r="SBD140" s="28"/>
      <c r="SBE140" s="28"/>
      <c r="SBF140" s="28"/>
      <c r="SBG140" s="28"/>
      <c r="SBH140" s="28"/>
      <c r="SBI140" s="28"/>
      <c r="SBJ140" s="28"/>
      <c r="SBK140" s="28"/>
      <c r="SBL140" s="28"/>
      <c r="SBM140" s="28"/>
      <c r="SBN140" s="28"/>
      <c r="SBO140" s="28"/>
      <c r="SBP140" s="28"/>
      <c r="SBQ140" s="28"/>
      <c r="SBR140" s="28"/>
      <c r="SBS140" s="28"/>
      <c r="SBT140" s="28"/>
      <c r="SBU140" s="28"/>
      <c r="SBV140" s="28"/>
      <c r="SBW140" s="28"/>
      <c r="SBX140" s="28"/>
      <c r="SBY140" s="28"/>
      <c r="SBZ140" s="28"/>
      <c r="SCA140" s="28"/>
      <c r="SCB140" s="28"/>
      <c r="SCC140" s="28"/>
      <c r="SCD140" s="28"/>
      <c r="SCE140" s="28"/>
      <c r="SCF140" s="28"/>
      <c r="SCG140" s="28"/>
      <c r="SCH140" s="28"/>
      <c r="SCI140" s="28"/>
      <c r="SCJ140" s="28"/>
      <c r="SCK140" s="28"/>
      <c r="SCL140" s="28"/>
      <c r="SCM140" s="28"/>
      <c r="SCN140" s="28"/>
      <c r="SCO140" s="28"/>
      <c r="SCP140" s="28"/>
      <c r="SCQ140" s="28"/>
      <c r="SCR140" s="28"/>
      <c r="SCS140" s="28"/>
      <c r="SCT140" s="28"/>
      <c r="SCU140" s="28"/>
      <c r="SCV140" s="28"/>
      <c r="SCW140" s="28"/>
      <c r="SCX140" s="28"/>
      <c r="SCY140" s="28"/>
      <c r="SCZ140" s="28"/>
      <c r="SDA140" s="28"/>
      <c r="SDB140" s="28"/>
      <c r="SDC140" s="28"/>
      <c r="SDD140" s="28"/>
      <c r="SDE140" s="28"/>
      <c r="SDF140" s="28"/>
      <c r="SDG140" s="28"/>
      <c r="SDH140" s="28"/>
      <c r="SDI140" s="28"/>
      <c r="SDJ140" s="28"/>
      <c r="SDK140" s="28"/>
      <c r="SDL140" s="28"/>
      <c r="SDM140" s="28"/>
      <c r="SDN140" s="28"/>
      <c r="SDO140" s="28"/>
      <c r="SDP140" s="28"/>
      <c r="SDQ140" s="28"/>
      <c r="SDR140" s="28"/>
      <c r="SDS140" s="28"/>
      <c r="SDT140" s="28"/>
      <c r="SDU140" s="28"/>
      <c r="SDV140" s="28"/>
      <c r="SDW140" s="28"/>
      <c r="SDX140" s="28"/>
      <c r="SDY140" s="28"/>
      <c r="SDZ140" s="28"/>
      <c r="SEA140" s="28"/>
      <c r="SEB140" s="28"/>
      <c r="SEC140" s="28"/>
      <c r="SED140" s="28"/>
      <c r="SEE140" s="28"/>
      <c r="SEF140" s="28"/>
      <c r="SEG140" s="28"/>
      <c r="SEH140" s="28"/>
      <c r="SEI140" s="28"/>
      <c r="SEJ140" s="28"/>
      <c r="SEK140" s="28"/>
      <c r="SEL140" s="28"/>
      <c r="SEM140" s="28"/>
      <c r="SEN140" s="28"/>
      <c r="SEO140" s="28"/>
      <c r="SEP140" s="28"/>
      <c r="SEQ140" s="28"/>
      <c r="SER140" s="28"/>
      <c r="SES140" s="28"/>
      <c r="SET140" s="28"/>
      <c r="SEU140" s="28"/>
      <c r="SEV140" s="28"/>
      <c r="SEW140" s="28"/>
      <c r="SEX140" s="28"/>
      <c r="SEY140" s="28"/>
      <c r="SEZ140" s="28"/>
      <c r="SFA140" s="28"/>
      <c r="SFB140" s="28"/>
      <c r="SFC140" s="28"/>
      <c r="SFD140" s="28"/>
      <c r="SFE140" s="28"/>
      <c r="SFF140" s="28"/>
      <c r="SFG140" s="28"/>
      <c r="SFH140" s="28"/>
      <c r="SFI140" s="28"/>
      <c r="SFJ140" s="28"/>
      <c r="SFK140" s="28"/>
      <c r="SFL140" s="28"/>
      <c r="SFM140" s="28"/>
      <c r="SFN140" s="28"/>
      <c r="SFO140" s="28"/>
      <c r="SFP140" s="28"/>
      <c r="SFQ140" s="28"/>
      <c r="SFR140" s="28"/>
      <c r="SFS140" s="28"/>
      <c r="SFT140" s="28"/>
      <c r="SFU140" s="28"/>
      <c r="SFV140" s="28"/>
      <c r="SFW140" s="28"/>
      <c r="SFX140" s="28"/>
      <c r="SFY140" s="28"/>
      <c r="SFZ140" s="28"/>
      <c r="SGA140" s="28"/>
      <c r="SGB140" s="28"/>
      <c r="SGC140" s="28"/>
      <c r="SGD140" s="28"/>
      <c r="SGE140" s="28"/>
      <c r="SGF140" s="28"/>
      <c r="SGG140" s="28"/>
      <c r="SGH140" s="28"/>
      <c r="SGI140" s="28"/>
      <c r="SGJ140" s="28"/>
      <c r="SGK140" s="28"/>
      <c r="SGL140" s="28"/>
      <c r="SGM140" s="28"/>
      <c r="SGN140" s="28"/>
      <c r="SGO140" s="28"/>
      <c r="SGP140" s="28"/>
      <c r="SGQ140" s="28"/>
      <c r="SGR140" s="28"/>
      <c r="SGS140" s="28"/>
      <c r="SGT140" s="28"/>
      <c r="SGU140" s="28"/>
      <c r="SGV140" s="28"/>
      <c r="SGW140" s="28"/>
      <c r="SGX140" s="28"/>
      <c r="SGY140" s="28"/>
      <c r="SGZ140" s="28"/>
      <c r="SHA140" s="28"/>
      <c r="SHB140" s="28"/>
      <c r="SHC140" s="28"/>
      <c r="SHD140" s="28"/>
      <c r="SHE140" s="28"/>
      <c r="SHF140" s="28"/>
      <c r="SHG140" s="28"/>
      <c r="SHH140" s="28"/>
      <c r="SHI140" s="28"/>
      <c r="SHJ140" s="28"/>
      <c r="SHK140" s="28"/>
      <c r="SHL140" s="28"/>
      <c r="SHM140" s="28"/>
      <c r="SHN140" s="28"/>
      <c r="SHO140" s="28"/>
      <c r="SHP140" s="28"/>
      <c r="SHQ140" s="28"/>
      <c r="SHR140" s="28"/>
      <c r="SHS140" s="28"/>
      <c r="SHT140" s="28"/>
      <c r="SHU140" s="28"/>
      <c r="SHV140" s="28"/>
      <c r="SHW140" s="28"/>
      <c r="SHX140" s="28"/>
      <c r="SHY140" s="28"/>
      <c r="SHZ140" s="28"/>
      <c r="SIA140" s="28"/>
      <c r="SIB140" s="28"/>
      <c r="SIC140" s="28"/>
      <c r="SID140" s="28"/>
      <c r="SIE140" s="28"/>
      <c r="SIF140" s="28"/>
      <c r="SIG140" s="28"/>
      <c r="SIH140" s="28"/>
      <c r="SII140" s="28"/>
      <c r="SIJ140" s="28"/>
      <c r="SIK140" s="28"/>
      <c r="SIL140" s="28"/>
      <c r="SIM140" s="28"/>
      <c r="SIN140" s="28"/>
      <c r="SIO140" s="28"/>
      <c r="SIP140" s="28"/>
      <c r="SIQ140" s="28"/>
      <c r="SIR140" s="28"/>
      <c r="SIS140" s="28"/>
      <c r="SIT140" s="28"/>
      <c r="SIU140" s="28"/>
      <c r="SIV140" s="28"/>
      <c r="SIW140" s="28"/>
      <c r="SIX140" s="28"/>
      <c r="SIY140" s="28"/>
      <c r="SIZ140" s="28"/>
      <c r="SJA140" s="28"/>
      <c r="SJB140" s="28"/>
      <c r="SJC140" s="28"/>
      <c r="SJD140" s="28"/>
      <c r="SJE140" s="28"/>
      <c r="SJF140" s="28"/>
      <c r="SJG140" s="28"/>
      <c r="SJH140" s="28"/>
      <c r="SJI140" s="28"/>
      <c r="SJJ140" s="28"/>
      <c r="SJK140" s="28"/>
      <c r="SJL140" s="28"/>
      <c r="SJM140" s="28"/>
      <c r="SJN140" s="28"/>
      <c r="SJO140" s="28"/>
      <c r="SJP140" s="28"/>
      <c r="SJQ140" s="28"/>
      <c r="SJR140" s="28"/>
      <c r="SJS140" s="28"/>
      <c r="SJT140" s="28"/>
      <c r="SJU140" s="28"/>
      <c r="SJV140" s="28"/>
      <c r="SJW140" s="28"/>
      <c r="SJX140" s="28"/>
      <c r="SJY140" s="28"/>
      <c r="SJZ140" s="28"/>
      <c r="SKA140" s="28"/>
      <c r="SKB140" s="28"/>
      <c r="SKC140" s="28"/>
      <c r="SKD140" s="28"/>
      <c r="SKE140" s="28"/>
      <c r="SKF140" s="28"/>
      <c r="SKG140" s="28"/>
      <c r="SKH140" s="28"/>
      <c r="SKI140" s="28"/>
      <c r="SKJ140" s="28"/>
      <c r="SKK140" s="28"/>
      <c r="SKL140" s="28"/>
      <c r="SKM140" s="28"/>
      <c r="SKN140" s="28"/>
      <c r="SKO140" s="28"/>
      <c r="SKP140" s="28"/>
      <c r="SKQ140" s="28"/>
      <c r="SKR140" s="28"/>
      <c r="SKS140" s="28"/>
      <c r="SKT140" s="28"/>
      <c r="SKU140" s="28"/>
      <c r="SKV140" s="28"/>
      <c r="SKW140" s="28"/>
      <c r="SKX140" s="28"/>
      <c r="SKY140" s="28"/>
      <c r="SKZ140" s="28"/>
      <c r="SLA140" s="28"/>
      <c r="SLB140" s="28"/>
      <c r="SLC140" s="28"/>
      <c r="SLD140" s="28"/>
      <c r="SLE140" s="28"/>
      <c r="SLF140" s="28"/>
      <c r="SLG140" s="28"/>
      <c r="SLH140" s="28"/>
      <c r="SLI140" s="28"/>
      <c r="SLJ140" s="28"/>
      <c r="SLK140" s="28"/>
      <c r="SLL140" s="28"/>
      <c r="SLM140" s="28"/>
      <c r="SLN140" s="28"/>
      <c r="SLO140" s="28"/>
      <c r="SLP140" s="28"/>
      <c r="SLQ140" s="28"/>
      <c r="SLR140" s="28"/>
      <c r="SLS140" s="28"/>
      <c r="SLT140" s="28"/>
      <c r="SLU140" s="28"/>
      <c r="SLV140" s="28"/>
      <c r="SLW140" s="28"/>
      <c r="SLX140" s="28"/>
      <c r="SLY140" s="28"/>
      <c r="SLZ140" s="28"/>
      <c r="SMA140" s="28"/>
      <c r="SMB140" s="28"/>
      <c r="SMC140" s="28"/>
      <c r="SMD140" s="28"/>
      <c r="SME140" s="28"/>
      <c r="SMF140" s="28"/>
      <c r="SMG140" s="28"/>
      <c r="SMH140" s="28"/>
      <c r="SMI140" s="28"/>
      <c r="SMJ140" s="28"/>
      <c r="SMK140" s="28"/>
      <c r="SML140" s="28"/>
      <c r="SMM140" s="28"/>
      <c r="SMN140" s="28"/>
      <c r="SMO140" s="28"/>
      <c r="SMP140" s="28"/>
      <c r="SMQ140" s="28"/>
      <c r="SMR140" s="28"/>
      <c r="SMS140" s="28"/>
      <c r="SMT140" s="28"/>
      <c r="SMU140" s="28"/>
      <c r="SMV140" s="28"/>
      <c r="SMW140" s="28"/>
      <c r="SMX140" s="28"/>
      <c r="SMY140" s="28"/>
      <c r="SMZ140" s="28"/>
      <c r="SNA140" s="28"/>
      <c r="SNB140" s="28"/>
      <c r="SNC140" s="28"/>
      <c r="SND140" s="28"/>
      <c r="SNE140" s="28"/>
      <c r="SNF140" s="28"/>
      <c r="SNG140" s="28"/>
      <c r="SNH140" s="28"/>
      <c r="SNI140" s="28"/>
      <c r="SNJ140" s="28"/>
      <c r="SNK140" s="28"/>
      <c r="SNL140" s="28"/>
      <c r="SNM140" s="28"/>
      <c r="SNN140" s="28"/>
      <c r="SNO140" s="28"/>
      <c r="SNP140" s="28"/>
      <c r="SNQ140" s="28"/>
      <c r="SNR140" s="28"/>
      <c r="SNS140" s="28"/>
      <c r="SNT140" s="28"/>
      <c r="SNU140" s="28"/>
      <c r="SNV140" s="28"/>
      <c r="SNW140" s="28"/>
      <c r="SNX140" s="28"/>
      <c r="SNY140" s="28"/>
      <c r="SNZ140" s="28"/>
      <c r="SOA140" s="28"/>
      <c r="SOB140" s="28"/>
      <c r="SOC140" s="28"/>
      <c r="SOD140" s="28"/>
      <c r="SOE140" s="28"/>
      <c r="SOF140" s="28"/>
      <c r="SOG140" s="28"/>
      <c r="SOH140" s="28"/>
      <c r="SOI140" s="28"/>
      <c r="SOJ140" s="28"/>
      <c r="SOK140" s="28"/>
      <c r="SOL140" s="28"/>
      <c r="SOM140" s="28"/>
      <c r="SON140" s="28"/>
      <c r="SOO140" s="28"/>
      <c r="SOP140" s="28"/>
      <c r="SOQ140" s="28"/>
      <c r="SOR140" s="28"/>
      <c r="SOS140" s="28"/>
      <c r="SOT140" s="28"/>
      <c r="SOU140" s="28"/>
      <c r="SOV140" s="28"/>
      <c r="SOW140" s="28"/>
      <c r="SOX140" s="28"/>
      <c r="SOY140" s="28"/>
      <c r="SOZ140" s="28"/>
      <c r="SPA140" s="28"/>
      <c r="SPB140" s="28"/>
      <c r="SPC140" s="28"/>
      <c r="SPD140" s="28"/>
      <c r="SPE140" s="28"/>
      <c r="SPF140" s="28"/>
      <c r="SPG140" s="28"/>
      <c r="SPH140" s="28"/>
      <c r="SPI140" s="28"/>
      <c r="SPJ140" s="28"/>
      <c r="SPK140" s="28"/>
      <c r="SPL140" s="28"/>
      <c r="SPM140" s="28"/>
      <c r="SPN140" s="28"/>
      <c r="SPO140" s="28"/>
      <c r="SPP140" s="28"/>
      <c r="SPQ140" s="28"/>
      <c r="SPR140" s="28"/>
      <c r="SPS140" s="28"/>
      <c r="SPT140" s="28"/>
      <c r="SPU140" s="28"/>
      <c r="SPV140" s="28"/>
      <c r="SPW140" s="28"/>
      <c r="SPX140" s="28"/>
      <c r="SPY140" s="28"/>
      <c r="SPZ140" s="28"/>
      <c r="SQA140" s="28"/>
      <c r="SQB140" s="28"/>
      <c r="SQC140" s="28"/>
      <c r="SQD140" s="28"/>
      <c r="SQE140" s="28"/>
      <c r="SQF140" s="28"/>
      <c r="SQG140" s="28"/>
      <c r="SQH140" s="28"/>
      <c r="SQI140" s="28"/>
      <c r="SQJ140" s="28"/>
      <c r="SQK140" s="28"/>
      <c r="SQL140" s="28"/>
      <c r="SQM140" s="28"/>
      <c r="SQN140" s="28"/>
      <c r="SQO140" s="28"/>
      <c r="SQP140" s="28"/>
      <c r="SQQ140" s="28"/>
      <c r="SQR140" s="28"/>
      <c r="SQS140" s="28"/>
      <c r="SQT140" s="28"/>
      <c r="SQU140" s="28"/>
      <c r="SQV140" s="28"/>
      <c r="SQW140" s="28"/>
      <c r="SQX140" s="28"/>
      <c r="SQY140" s="28"/>
      <c r="SQZ140" s="28"/>
      <c r="SRA140" s="28"/>
      <c r="SRB140" s="28"/>
      <c r="SRC140" s="28"/>
      <c r="SRD140" s="28"/>
      <c r="SRE140" s="28"/>
      <c r="SRF140" s="28"/>
      <c r="SRG140" s="28"/>
      <c r="SRH140" s="28"/>
      <c r="SRI140" s="28"/>
      <c r="SRJ140" s="28"/>
      <c r="SRK140" s="28"/>
      <c r="SRL140" s="28"/>
      <c r="SRM140" s="28"/>
      <c r="SRN140" s="28"/>
      <c r="SRO140" s="28"/>
      <c r="SRP140" s="28"/>
      <c r="SRQ140" s="28"/>
      <c r="SRR140" s="28"/>
      <c r="SRS140" s="28"/>
      <c r="SRT140" s="28"/>
      <c r="SRU140" s="28"/>
      <c r="SRV140" s="28"/>
      <c r="SRW140" s="28"/>
      <c r="SRX140" s="28"/>
      <c r="SRY140" s="28"/>
      <c r="SRZ140" s="28"/>
      <c r="SSA140" s="28"/>
      <c r="SSB140" s="28"/>
      <c r="SSC140" s="28"/>
      <c r="SSD140" s="28"/>
      <c r="SSE140" s="28"/>
      <c r="SSF140" s="28"/>
      <c r="SSG140" s="28"/>
      <c r="SSH140" s="28"/>
      <c r="SSI140" s="28"/>
      <c r="SSJ140" s="28"/>
      <c r="SSK140" s="28"/>
      <c r="SSL140" s="28"/>
      <c r="SSM140" s="28"/>
      <c r="SSN140" s="28"/>
      <c r="SSO140" s="28"/>
      <c r="SSP140" s="28"/>
      <c r="SSQ140" s="28"/>
      <c r="SSR140" s="28"/>
      <c r="SSS140" s="28"/>
      <c r="SST140" s="28"/>
      <c r="SSU140" s="28"/>
      <c r="SSV140" s="28"/>
      <c r="SSW140" s="28"/>
      <c r="SSX140" s="28"/>
      <c r="SSY140" s="28"/>
      <c r="SSZ140" s="28"/>
      <c r="STA140" s="28"/>
      <c r="STB140" s="28"/>
      <c r="STC140" s="28"/>
      <c r="STD140" s="28"/>
      <c r="STE140" s="28"/>
      <c r="STF140" s="28"/>
      <c r="STG140" s="28"/>
      <c r="STH140" s="28"/>
      <c r="STI140" s="28"/>
      <c r="STJ140" s="28"/>
      <c r="STK140" s="28"/>
      <c r="STL140" s="28"/>
      <c r="STM140" s="28"/>
      <c r="STN140" s="28"/>
      <c r="STO140" s="28"/>
      <c r="STP140" s="28"/>
      <c r="STQ140" s="28"/>
      <c r="STR140" s="28"/>
      <c r="STS140" s="28"/>
      <c r="STT140" s="28"/>
      <c r="STU140" s="28"/>
      <c r="STV140" s="28"/>
      <c r="STW140" s="28"/>
      <c r="STX140" s="28"/>
      <c r="STY140" s="28"/>
      <c r="STZ140" s="28"/>
      <c r="SUA140" s="28"/>
      <c r="SUB140" s="28"/>
      <c r="SUC140" s="28"/>
      <c r="SUD140" s="28"/>
      <c r="SUE140" s="28"/>
      <c r="SUF140" s="28"/>
      <c r="SUG140" s="28"/>
      <c r="SUH140" s="28"/>
      <c r="SUI140" s="28"/>
      <c r="SUJ140" s="28"/>
      <c r="SUK140" s="28"/>
      <c r="SUL140" s="28"/>
      <c r="SUM140" s="28"/>
      <c r="SUN140" s="28"/>
      <c r="SUO140" s="28"/>
      <c r="SUP140" s="28"/>
      <c r="SUQ140" s="28"/>
      <c r="SUR140" s="28"/>
      <c r="SUS140" s="28"/>
      <c r="SUT140" s="28"/>
      <c r="SUU140" s="28"/>
      <c r="SUV140" s="28"/>
      <c r="SUW140" s="28"/>
      <c r="SUX140" s="28"/>
      <c r="SUY140" s="28"/>
      <c r="SUZ140" s="28"/>
      <c r="SVA140" s="28"/>
      <c r="SVB140" s="28"/>
      <c r="SVC140" s="28"/>
      <c r="SVD140" s="28"/>
      <c r="SVE140" s="28"/>
      <c r="SVF140" s="28"/>
      <c r="SVG140" s="28"/>
      <c r="SVH140" s="28"/>
      <c r="SVI140" s="28"/>
      <c r="SVJ140" s="28"/>
      <c r="SVK140" s="28"/>
      <c r="SVL140" s="28"/>
      <c r="SVM140" s="28"/>
      <c r="SVN140" s="28"/>
      <c r="SVO140" s="28"/>
      <c r="SVP140" s="28"/>
      <c r="SVQ140" s="28"/>
      <c r="SVR140" s="28"/>
      <c r="SVS140" s="28"/>
      <c r="SVT140" s="28"/>
      <c r="SVU140" s="28"/>
      <c r="SVV140" s="28"/>
      <c r="SVW140" s="28"/>
      <c r="SVX140" s="28"/>
      <c r="SVY140" s="28"/>
      <c r="SVZ140" s="28"/>
      <c r="SWA140" s="28"/>
      <c r="SWB140" s="28"/>
      <c r="SWC140" s="28"/>
      <c r="SWD140" s="28"/>
      <c r="SWE140" s="28"/>
      <c r="SWF140" s="28"/>
      <c r="SWG140" s="28"/>
      <c r="SWH140" s="28"/>
      <c r="SWI140" s="28"/>
      <c r="SWJ140" s="28"/>
      <c r="SWK140" s="28"/>
      <c r="SWL140" s="28"/>
      <c r="SWM140" s="28"/>
      <c r="SWN140" s="28"/>
      <c r="SWO140" s="28"/>
      <c r="SWP140" s="28"/>
      <c r="SWQ140" s="28"/>
      <c r="SWR140" s="28"/>
      <c r="SWS140" s="28"/>
      <c r="SWT140" s="28"/>
      <c r="SWU140" s="28"/>
      <c r="SWV140" s="28"/>
      <c r="SWW140" s="28"/>
      <c r="SWX140" s="28"/>
      <c r="SWY140" s="28"/>
      <c r="SWZ140" s="28"/>
      <c r="SXA140" s="28"/>
      <c r="SXB140" s="28"/>
      <c r="SXC140" s="28"/>
      <c r="SXD140" s="28"/>
      <c r="SXE140" s="28"/>
      <c r="SXF140" s="28"/>
      <c r="SXG140" s="28"/>
      <c r="SXH140" s="28"/>
      <c r="SXI140" s="28"/>
      <c r="SXJ140" s="28"/>
      <c r="SXK140" s="28"/>
      <c r="SXL140" s="28"/>
      <c r="SXM140" s="28"/>
      <c r="SXN140" s="28"/>
      <c r="SXO140" s="28"/>
      <c r="SXP140" s="28"/>
      <c r="SXQ140" s="28"/>
      <c r="SXR140" s="28"/>
      <c r="SXS140" s="28"/>
      <c r="SXT140" s="28"/>
      <c r="SXU140" s="28"/>
      <c r="SXV140" s="28"/>
      <c r="SXW140" s="28"/>
      <c r="SXX140" s="28"/>
      <c r="SXY140" s="28"/>
      <c r="SXZ140" s="28"/>
      <c r="SYA140" s="28"/>
      <c r="SYB140" s="28"/>
      <c r="SYC140" s="28"/>
      <c r="SYD140" s="28"/>
      <c r="SYE140" s="28"/>
      <c r="SYF140" s="28"/>
      <c r="SYG140" s="28"/>
      <c r="SYH140" s="28"/>
      <c r="SYI140" s="28"/>
      <c r="SYJ140" s="28"/>
      <c r="SYK140" s="28"/>
      <c r="SYL140" s="28"/>
      <c r="SYM140" s="28"/>
      <c r="SYN140" s="28"/>
      <c r="SYO140" s="28"/>
      <c r="SYP140" s="28"/>
      <c r="SYQ140" s="28"/>
      <c r="SYR140" s="28"/>
      <c r="SYS140" s="28"/>
      <c r="SYT140" s="28"/>
      <c r="SYU140" s="28"/>
      <c r="SYV140" s="28"/>
      <c r="SYW140" s="28"/>
      <c r="SYX140" s="28"/>
      <c r="SYY140" s="28"/>
      <c r="SYZ140" s="28"/>
      <c r="SZA140" s="28"/>
      <c r="SZB140" s="28"/>
      <c r="SZC140" s="28"/>
      <c r="SZD140" s="28"/>
      <c r="SZE140" s="28"/>
      <c r="SZF140" s="28"/>
      <c r="SZG140" s="28"/>
      <c r="SZH140" s="28"/>
      <c r="SZI140" s="28"/>
      <c r="SZJ140" s="28"/>
      <c r="SZK140" s="28"/>
      <c r="SZL140" s="28"/>
      <c r="SZM140" s="28"/>
      <c r="SZN140" s="28"/>
      <c r="SZO140" s="28"/>
      <c r="SZP140" s="28"/>
      <c r="SZQ140" s="28"/>
      <c r="SZR140" s="28"/>
      <c r="SZS140" s="28"/>
      <c r="SZT140" s="28"/>
      <c r="SZU140" s="28"/>
      <c r="SZV140" s="28"/>
      <c r="SZW140" s="28"/>
      <c r="SZX140" s="28"/>
      <c r="SZY140" s="28"/>
      <c r="SZZ140" s="28"/>
      <c r="TAA140" s="28"/>
      <c r="TAB140" s="28"/>
      <c r="TAC140" s="28"/>
      <c r="TAD140" s="28"/>
      <c r="TAE140" s="28"/>
      <c r="TAF140" s="28"/>
      <c r="TAG140" s="28"/>
      <c r="TAH140" s="28"/>
      <c r="TAI140" s="28"/>
      <c r="TAJ140" s="28"/>
      <c r="TAK140" s="28"/>
      <c r="TAL140" s="28"/>
      <c r="TAM140" s="28"/>
      <c r="TAN140" s="28"/>
      <c r="TAO140" s="28"/>
      <c r="TAP140" s="28"/>
      <c r="TAQ140" s="28"/>
      <c r="TAR140" s="28"/>
      <c r="TAS140" s="28"/>
      <c r="TAT140" s="28"/>
      <c r="TAU140" s="28"/>
      <c r="TAV140" s="28"/>
      <c r="TAW140" s="28"/>
      <c r="TAX140" s="28"/>
      <c r="TAY140" s="28"/>
      <c r="TAZ140" s="28"/>
      <c r="TBA140" s="28"/>
      <c r="TBB140" s="28"/>
      <c r="TBC140" s="28"/>
      <c r="TBD140" s="28"/>
      <c r="TBE140" s="28"/>
      <c r="TBF140" s="28"/>
      <c r="TBG140" s="28"/>
      <c r="TBH140" s="28"/>
      <c r="TBI140" s="28"/>
      <c r="TBJ140" s="28"/>
      <c r="TBK140" s="28"/>
      <c r="TBL140" s="28"/>
      <c r="TBM140" s="28"/>
      <c r="TBN140" s="28"/>
      <c r="TBO140" s="28"/>
      <c r="TBP140" s="28"/>
      <c r="TBQ140" s="28"/>
      <c r="TBR140" s="28"/>
      <c r="TBS140" s="28"/>
      <c r="TBT140" s="28"/>
      <c r="TBU140" s="28"/>
      <c r="TBV140" s="28"/>
      <c r="TBW140" s="28"/>
      <c r="TBX140" s="28"/>
      <c r="TBY140" s="28"/>
      <c r="TBZ140" s="28"/>
      <c r="TCA140" s="28"/>
      <c r="TCB140" s="28"/>
      <c r="TCC140" s="28"/>
      <c r="TCD140" s="28"/>
      <c r="TCE140" s="28"/>
      <c r="TCF140" s="28"/>
      <c r="TCG140" s="28"/>
      <c r="TCH140" s="28"/>
      <c r="TCI140" s="28"/>
      <c r="TCJ140" s="28"/>
      <c r="TCK140" s="28"/>
      <c r="TCL140" s="28"/>
      <c r="TCM140" s="28"/>
      <c r="TCN140" s="28"/>
      <c r="TCO140" s="28"/>
      <c r="TCP140" s="28"/>
      <c r="TCQ140" s="28"/>
      <c r="TCR140" s="28"/>
      <c r="TCS140" s="28"/>
      <c r="TCT140" s="28"/>
      <c r="TCU140" s="28"/>
      <c r="TCV140" s="28"/>
      <c r="TCW140" s="28"/>
      <c r="TCX140" s="28"/>
      <c r="TCY140" s="28"/>
      <c r="TCZ140" s="28"/>
      <c r="TDA140" s="28"/>
      <c r="TDB140" s="28"/>
      <c r="TDC140" s="28"/>
      <c r="TDD140" s="28"/>
      <c r="TDE140" s="28"/>
      <c r="TDF140" s="28"/>
      <c r="TDG140" s="28"/>
      <c r="TDH140" s="28"/>
      <c r="TDI140" s="28"/>
      <c r="TDJ140" s="28"/>
      <c r="TDK140" s="28"/>
      <c r="TDL140" s="28"/>
      <c r="TDM140" s="28"/>
      <c r="TDN140" s="28"/>
      <c r="TDO140" s="28"/>
      <c r="TDP140" s="28"/>
      <c r="TDQ140" s="28"/>
      <c r="TDR140" s="28"/>
      <c r="TDS140" s="28"/>
      <c r="TDT140" s="28"/>
      <c r="TDU140" s="28"/>
      <c r="TDV140" s="28"/>
      <c r="TDW140" s="28"/>
      <c r="TDX140" s="28"/>
      <c r="TDY140" s="28"/>
      <c r="TDZ140" s="28"/>
      <c r="TEA140" s="28"/>
      <c r="TEB140" s="28"/>
      <c r="TEC140" s="28"/>
      <c r="TED140" s="28"/>
      <c r="TEE140" s="28"/>
      <c r="TEF140" s="28"/>
      <c r="TEG140" s="28"/>
      <c r="TEH140" s="28"/>
      <c r="TEI140" s="28"/>
      <c r="TEJ140" s="28"/>
      <c r="TEK140" s="28"/>
      <c r="TEL140" s="28"/>
      <c r="TEM140" s="28"/>
      <c r="TEN140" s="28"/>
      <c r="TEO140" s="28"/>
      <c r="TEP140" s="28"/>
      <c r="TEQ140" s="28"/>
      <c r="TER140" s="28"/>
      <c r="TES140" s="28"/>
      <c r="TET140" s="28"/>
      <c r="TEU140" s="28"/>
      <c r="TEV140" s="28"/>
      <c r="TEW140" s="28"/>
      <c r="TEX140" s="28"/>
      <c r="TEY140" s="28"/>
      <c r="TEZ140" s="28"/>
      <c r="TFA140" s="28"/>
      <c r="TFB140" s="28"/>
      <c r="TFC140" s="28"/>
      <c r="TFD140" s="28"/>
      <c r="TFE140" s="28"/>
      <c r="TFF140" s="28"/>
      <c r="TFG140" s="28"/>
      <c r="TFH140" s="28"/>
      <c r="TFI140" s="28"/>
      <c r="TFJ140" s="28"/>
      <c r="TFK140" s="28"/>
      <c r="TFL140" s="28"/>
      <c r="TFM140" s="28"/>
      <c r="TFN140" s="28"/>
      <c r="TFO140" s="28"/>
      <c r="TFP140" s="28"/>
      <c r="TFQ140" s="28"/>
      <c r="TFR140" s="28"/>
      <c r="TFS140" s="28"/>
      <c r="TFT140" s="28"/>
      <c r="TFU140" s="28"/>
      <c r="TFV140" s="28"/>
      <c r="TFW140" s="28"/>
      <c r="TFX140" s="28"/>
      <c r="TFY140" s="28"/>
      <c r="TFZ140" s="28"/>
      <c r="TGA140" s="28"/>
      <c r="TGB140" s="28"/>
      <c r="TGC140" s="28"/>
      <c r="TGD140" s="28"/>
      <c r="TGE140" s="28"/>
      <c r="TGF140" s="28"/>
      <c r="TGG140" s="28"/>
      <c r="TGH140" s="28"/>
      <c r="TGI140" s="28"/>
      <c r="TGJ140" s="28"/>
      <c r="TGK140" s="28"/>
      <c r="TGL140" s="28"/>
      <c r="TGM140" s="28"/>
      <c r="TGN140" s="28"/>
      <c r="TGO140" s="28"/>
      <c r="TGP140" s="28"/>
      <c r="TGQ140" s="28"/>
      <c r="TGR140" s="28"/>
      <c r="TGS140" s="28"/>
      <c r="TGT140" s="28"/>
      <c r="TGU140" s="28"/>
      <c r="TGV140" s="28"/>
      <c r="TGW140" s="28"/>
      <c r="TGX140" s="28"/>
      <c r="TGY140" s="28"/>
      <c r="TGZ140" s="28"/>
      <c r="THA140" s="28"/>
      <c r="THB140" s="28"/>
      <c r="THC140" s="28"/>
      <c r="THD140" s="28"/>
      <c r="THE140" s="28"/>
      <c r="THF140" s="28"/>
      <c r="THG140" s="28"/>
      <c r="THH140" s="28"/>
      <c r="THI140" s="28"/>
      <c r="THJ140" s="28"/>
      <c r="THK140" s="28"/>
      <c r="THL140" s="28"/>
      <c r="THM140" s="28"/>
      <c r="THN140" s="28"/>
      <c r="THO140" s="28"/>
      <c r="THP140" s="28"/>
      <c r="THQ140" s="28"/>
      <c r="THR140" s="28"/>
      <c r="THS140" s="28"/>
      <c r="THT140" s="28"/>
      <c r="THU140" s="28"/>
      <c r="THV140" s="28"/>
      <c r="THW140" s="28"/>
      <c r="THX140" s="28"/>
      <c r="THY140" s="28"/>
      <c r="THZ140" s="28"/>
      <c r="TIA140" s="28"/>
      <c r="TIB140" s="28"/>
      <c r="TIC140" s="28"/>
      <c r="TID140" s="28"/>
      <c r="TIE140" s="28"/>
      <c r="TIF140" s="28"/>
      <c r="TIG140" s="28"/>
      <c r="TIH140" s="28"/>
      <c r="TII140" s="28"/>
      <c r="TIJ140" s="28"/>
      <c r="TIK140" s="28"/>
      <c r="TIL140" s="28"/>
      <c r="TIM140" s="28"/>
      <c r="TIN140" s="28"/>
      <c r="TIO140" s="28"/>
      <c r="TIP140" s="28"/>
      <c r="TIQ140" s="28"/>
      <c r="TIR140" s="28"/>
      <c r="TIS140" s="28"/>
      <c r="TIT140" s="28"/>
      <c r="TIU140" s="28"/>
      <c r="TIV140" s="28"/>
      <c r="TIW140" s="28"/>
      <c r="TIX140" s="28"/>
      <c r="TIY140" s="28"/>
      <c r="TIZ140" s="28"/>
      <c r="TJA140" s="28"/>
      <c r="TJB140" s="28"/>
      <c r="TJC140" s="28"/>
      <c r="TJD140" s="28"/>
      <c r="TJE140" s="28"/>
      <c r="TJF140" s="28"/>
      <c r="TJG140" s="28"/>
      <c r="TJH140" s="28"/>
      <c r="TJI140" s="28"/>
      <c r="TJJ140" s="28"/>
      <c r="TJK140" s="28"/>
      <c r="TJL140" s="28"/>
      <c r="TJM140" s="28"/>
      <c r="TJN140" s="28"/>
      <c r="TJO140" s="28"/>
      <c r="TJP140" s="28"/>
      <c r="TJQ140" s="28"/>
      <c r="TJR140" s="28"/>
      <c r="TJS140" s="28"/>
      <c r="TJT140" s="28"/>
      <c r="TJU140" s="28"/>
      <c r="TJV140" s="28"/>
      <c r="TJW140" s="28"/>
      <c r="TJX140" s="28"/>
      <c r="TJY140" s="28"/>
      <c r="TJZ140" s="28"/>
      <c r="TKA140" s="28"/>
      <c r="TKB140" s="28"/>
      <c r="TKC140" s="28"/>
      <c r="TKD140" s="28"/>
      <c r="TKE140" s="28"/>
      <c r="TKF140" s="28"/>
      <c r="TKG140" s="28"/>
      <c r="TKH140" s="28"/>
      <c r="TKI140" s="28"/>
      <c r="TKJ140" s="28"/>
      <c r="TKK140" s="28"/>
      <c r="TKL140" s="28"/>
      <c r="TKM140" s="28"/>
      <c r="TKN140" s="28"/>
      <c r="TKO140" s="28"/>
      <c r="TKP140" s="28"/>
      <c r="TKQ140" s="28"/>
      <c r="TKR140" s="28"/>
      <c r="TKS140" s="28"/>
      <c r="TKT140" s="28"/>
      <c r="TKU140" s="28"/>
      <c r="TKV140" s="28"/>
      <c r="TKW140" s="28"/>
      <c r="TKX140" s="28"/>
      <c r="TKY140" s="28"/>
      <c r="TKZ140" s="28"/>
      <c r="TLA140" s="28"/>
      <c r="TLB140" s="28"/>
      <c r="TLC140" s="28"/>
      <c r="TLD140" s="28"/>
      <c r="TLE140" s="28"/>
      <c r="TLF140" s="28"/>
      <c r="TLG140" s="28"/>
      <c r="TLH140" s="28"/>
      <c r="TLI140" s="28"/>
      <c r="TLJ140" s="28"/>
      <c r="TLK140" s="28"/>
      <c r="TLL140" s="28"/>
      <c r="TLM140" s="28"/>
      <c r="TLN140" s="28"/>
      <c r="TLO140" s="28"/>
      <c r="TLP140" s="28"/>
      <c r="TLQ140" s="28"/>
      <c r="TLR140" s="28"/>
      <c r="TLS140" s="28"/>
      <c r="TLT140" s="28"/>
      <c r="TLU140" s="28"/>
      <c r="TLV140" s="28"/>
      <c r="TLW140" s="28"/>
      <c r="TLX140" s="28"/>
      <c r="TLY140" s="28"/>
      <c r="TLZ140" s="28"/>
      <c r="TMA140" s="28"/>
      <c r="TMB140" s="28"/>
      <c r="TMC140" s="28"/>
      <c r="TMD140" s="28"/>
      <c r="TME140" s="28"/>
      <c r="TMF140" s="28"/>
      <c r="TMG140" s="28"/>
      <c r="TMH140" s="28"/>
      <c r="TMI140" s="28"/>
      <c r="TMJ140" s="28"/>
      <c r="TMK140" s="28"/>
      <c r="TML140" s="28"/>
      <c r="TMM140" s="28"/>
      <c r="TMN140" s="28"/>
      <c r="TMO140" s="28"/>
      <c r="TMP140" s="28"/>
      <c r="TMQ140" s="28"/>
      <c r="TMR140" s="28"/>
      <c r="TMS140" s="28"/>
      <c r="TMT140" s="28"/>
      <c r="TMU140" s="28"/>
      <c r="TMV140" s="28"/>
      <c r="TMW140" s="28"/>
      <c r="TMX140" s="28"/>
      <c r="TMY140" s="28"/>
      <c r="TMZ140" s="28"/>
      <c r="TNA140" s="28"/>
      <c r="TNB140" s="28"/>
      <c r="TNC140" s="28"/>
      <c r="TND140" s="28"/>
      <c r="TNE140" s="28"/>
      <c r="TNF140" s="28"/>
      <c r="TNG140" s="28"/>
      <c r="TNH140" s="28"/>
      <c r="TNI140" s="28"/>
      <c r="TNJ140" s="28"/>
      <c r="TNK140" s="28"/>
      <c r="TNL140" s="28"/>
      <c r="TNM140" s="28"/>
      <c r="TNN140" s="28"/>
      <c r="TNO140" s="28"/>
      <c r="TNP140" s="28"/>
      <c r="TNQ140" s="28"/>
      <c r="TNR140" s="28"/>
      <c r="TNS140" s="28"/>
      <c r="TNT140" s="28"/>
      <c r="TNU140" s="28"/>
      <c r="TNV140" s="28"/>
      <c r="TNW140" s="28"/>
      <c r="TNX140" s="28"/>
      <c r="TNY140" s="28"/>
      <c r="TNZ140" s="28"/>
      <c r="TOA140" s="28"/>
      <c r="TOB140" s="28"/>
      <c r="TOC140" s="28"/>
      <c r="TOD140" s="28"/>
      <c r="TOE140" s="28"/>
      <c r="TOF140" s="28"/>
      <c r="TOG140" s="28"/>
      <c r="TOH140" s="28"/>
      <c r="TOI140" s="28"/>
      <c r="TOJ140" s="28"/>
      <c r="TOK140" s="28"/>
      <c r="TOL140" s="28"/>
      <c r="TOM140" s="28"/>
      <c r="TON140" s="28"/>
      <c r="TOO140" s="28"/>
      <c r="TOP140" s="28"/>
      <c r="TOQ140" s="28"/>
      <c r="TOR140" s="28"/>
      <c r="TOS140" s="28"/>
      <c r="TOT140" s="28"/>
      <c r="TOU140" s="28"/>
      <c r="TOV140" s="28"/>
      <c r="TOW140" s="28"/>
      <c r="TOX140" s="28"/>
      <c r="TOY140" s="28"/>
      <c r="TOZ140" s="28"/>
      <c r="TPA140" s="28"/>
      <c r="TPB140" s="28"/>
      <c r="TPC140" s="28"/>
      <c r="TPD140" s="28"/>
      <c r="TPE140" s="28"/>
      <c r="TPF140" s="28"/>
      <c r="TPG140" s="28"/>
      <c r="TPH140" s="28"/>
      <c r="TPI140" s="28"/>
      <c r="TPJ140" s="28"/>
      <c r="TPK140" s="28"/>
      <c r="TPL140" s="28"/>
      <c r="TPM140" s="28"/>
      <c r="TPN140" s="28"/>
      <c r="TPO140" s="28"/>
      <c r="TPP140" s="28"/>
      <c r="TPQ140" s="28"/>
      <c r="TPR140" s="28"/>
      <c r="TPS140" s="28"/>
      <c r="TPT140" s="28"/>
      <c r="TPU140" s="28"/>
      <c r="TPV140" s="28"/>
      <c r="TPW140" s="28"/>
      <c r="TPX140" s="28"/>
      <c r="TPY140" s="28"/>
      <c r="TPZ140" s="28"/>
      <c r="TQA140" s="28"/>
      <c r="TQB140" s="28"/>
      <c r="TQC140" s="28"/>
      <c r="TQD140" s="28"/>
      <c r="TQE140" s="28"/>
      <c r="TQF140" s="28"/>
      <c r="TQG140" s="28"/>
      <c r="TQH140" s="28"/>
      <c r="TQI140" s="28"/>
      <c r="TQJ140" s="28"/>
      <c r="TQK140" s="28"/>
      <c r="TQL140" s="28"/>
      <c r="TQM140" s="28"/>
      <c r="TQN140" s="28"/>
      <c r="TQO140" s="28"/>
      <c r="TQP140" s="28"/>
      <c r="TQQ140" s="28"/>
      <c r="TQR140" s="28"/>
      <c r="TQS140" s="28"/>
      <c r="TQT140" s="28"/>
      <c r="TQU140" s="28"/>
      <c r="TQV140" s="28"/>
      <c r="TQW140" s="28"/>
      <c r="TQX140" s="28"/>
      <c r="TQY140" s="28"/>
      <c r="TQZ140" s="28"/>
      <c r="TRA140" s="28"/>
      <c r="TRB140" s="28"/>
      <c r="TRC140" s="28"/>
      <c r="TRD140" s="28"/>
      <c r="TRE140" s="28"/>
      <c r="TRF140" s="28"/>
      <c r="TRG140" s="28"/>
      <c r="TRH140" s="28"/>
      <c r="TRI140" s="28"/>
      <c r="TRJ140" s="28"/>
      <c r="TRK140" s="28"/>
      <c r="TRL140" s="28"/>
      <c r="TRM140" s="28"/>
      <c r="TRN140" s="28"/>
      <c r="TRO140" s="28"/>
      <c r="TRP140" s="28"/>
      <c r="TRQ140" s="28"/>
      <c r="TRR140" s="28"/>
      <c r="TRS140" s="28"/>
      <c r="TRT140" s="28"/>
      <c r="TRU140" s="28"/>
      <c r="TRV140" s="28"/>
      <c r="TRW140" s="28"/>
      <c r="TRX140" s="28"/>
      <c r="TRY140" s="28"/>
      <c r="TRZ140" s="28"/>
      <c r="TSA140" s="28"/>
      <c r="TSB140" s="28"/>
      <c r="TSC140" s="28"/>
      <c r="TSD140" s="28"/>
      <c r="TSE140" s="28"/>
      <c r="TSF140" s="28"/>
      <c r="TSG140" s="28"/>
      <c r="TSH140" s="28"/>
      <c r="TSI140" s="28"/>
      <c r="TSJ140" s="28"/>
      <c r="TSK140" s="28"/>
      <c r="TSL140" s="28"/>
      <c r="TSM140" s="28"/>
      <c r="TSN140" s="28"/>
      <c r="TSO140" s="28"/>
      <c r="TSP140" s="28"/>
      <c r="TSQ140" s="28"/>
      <c r="TSR140" s="28"/>
      <c r="TSS140" s="28"/>
      <c r="TST140" s="28"/>
      <c r="TSU140" s="28"/>
      <c r="TSV140" s="28"/>
      <c r="TSW140" s="28"/>
      <c r="TSX140" s="28"/>
      <c r="TSY140" s="28"/>
      <c r="TSZ140" s="28"/>
      <c r="TTA140" s="28"/>
      <c r="TTB140" s="28"/>
      <c r="TTC140" s="28"/>
      <c r="TTD140" s="28"/>
      <c r="TTE140" s="28"/>
      <c r="TTF140" s="28"/>
      <c r="TTG140" s="28"/>
      <c r="TTH140" s="28"/>
      <c r="TTI140" s="28"/>
      <c r="TTJ140" s="28"/>
      <c r="TTK140" s="28"/>
      <c r="TTL140" s="28"/>
      <c r="TTM140" s="28"/>
      <c r="TTN140" s="28"/>
      <c r="TTO140" s="28"/>
      <c r="TTP140" s="28"/>
      <c r="TTQ140" s="28"/>
      <c r="TTR140" s="28"/>
      <c r="TTS140" s="28"/>
      <c r="TTT140" s="28"/>
      <c r="TTU140" s="28"/>
      <c r="TTV140" s="28"/>
      <c r="TTW140" s="28"/>
      <c r="TTX140" s="28"/>
      <c r="TTY140" s="28"/>
      <c r="TTZ140" s="28"/>
      <c r="TUA140" s="28"/>
      <c r="TUB140" s="28"/>
      <c r="TUC140" s="28"/>
      <c r="TUD140" s="28"/>
      <c r="TUE140" s="28"/>
      <c r="TUF140" s="28"/>
      <c r="TUG140" s="28"/>
      <c r="TUH140" s="28"/>
      <c r="TUI140" s="28"/>
      <c r="TUJ140" s="28"/>
      <c r="TUK140" s="28"/>
      <c r="TUL140" s="28"/>
      <c r="TUM140" s="28"/>
      <c r="TUN140" s="28"/>
      <c r="TUO140" s="28"/>
      <c r="TUP140" s="28"/>
      <c r="TUQ140" s="28"/>
      <c r="TUR140" s="28"/>
      <c r="TUS140" s="28"/>
      <c r="TUT140" s="28"/>
      <c r="TUU140" s="28"/>
      <c r="TUV140" s="28"/>
      <c r="TUW140" s="28"/>
      <c r="TUX140" s="28"/>
      <c r="TUY140" s="28"/>
      <c r="TUZ140" s="28"/>
      <c r="TVA140" s="28"/>
      <c r="TVB140" s="28"/>
      <c r="TVC140" s="28"/>
      <c r="TVD140" s="28"/>
      <c r="TVE140" s="28"/>
      <c r="TVF140" s="28"/>
      <c r="TVG140" s="28"/>
      <c r="TVH140" s="28"/>
      <c r="TVI140" s="28"/>
      <c r="TVJ140" s="28"/>
      <c r="TVK140" s="28"/>
      <c r="TVL140" s="28"/>
      <c r="TVM140" s="28"/>
      <c r="TVN140" s="28"/>
      <c r="TVO140" s="28"/>
      <c r="TVP140" s="28"/>
      <c r="TVQ140" s="28"/>
      <c r="TVR140" s="28"/>
      <c r="TVS140" s="28"/>
      <c r="TVT140" s="28"/>
      <c r="TVU140" s="28"/>
      <c r="TVV140" s="28"/>
      <c r="TVW140" s="28"/>
      <c r="TVX140" s="28"/>
      <c r="TVY140" s="28"/>
      <c r="TVZ140" s="28"/>
      <c r="TWA140" s="28"/>
      <c r="TWB140" s="28"/>
      <c r="TWC140" s="28"/>
      <c r="TWD140" s="28"/>
      <c r="TWE140" s="28"/>
      <c r="TWF140" s="28"/>
      <c r="TWG140" s="28"/>
      <c r="TWH140" s="28"/>
      <c r="TWI140" s="28"/>
      <c r="TWJ140" s="28"/>
      <c r="TWK140" s="28"/>
      <c r="TWL140" s="28"/>
      <c r="TWM140" s="28"/>
      <c r="TWN140" s="28"/>
      <c r="TWO140" s="28"/>
      <c r="TWP140" s="28"/>
      <c r="TWQ140" s="28"/>
      <c r="TWR140" s="28"/>
      <c r="TWS140" s="28"/>
      <c r="TWT140" s="28"/>
      <c r="TWU140" s="28"/>
      <c r="TWV140" s="28"/>
      <c r="TWW140" s="28"/>
      <c r="TWX140" s="28"/>
      <c r="TWY140" s="28"/>
      <c r="TWZ140" s="28"/>
      <c r="TXA140" s="28"/>
      <c r="TXB140" s="28"/>
      <c r="TXC140" s="28"/>
      <c r="TXD140" s="28"/>
      <c r="TXE140" s="28"/>
      <c r="TXF140" s="28"/>
      <c r="TXG140" s="28"/>
      <c r="TXH140" s="28"/>
      <c r="TXI140" s="28"/>
      <c r="TXJ140" s="28"/>
      <c r="TXK140" s="28"/>
      <c r="TXL140" s="28"/>
      <c r="TXM140" s="28"/>
      <c r="TXN140" s="28"/>
      <c r="TXO140" s="28"/>
      <c r="TXP140" s="28"/>
      <c r="TXQ140" s="28"/>
      <c r="TXR140" s="28"/>
      <c r="TXS140" s="28"/>
      <c r="TXT140" s="28"/>
      <c r="TXU140" s="28"/>
      <c r="TXV140" s="28"/>
      <c r="TXW140" s="28"/>
      <c r="TXX140" s="28"/>
      <c r="TXY140" s="28"/>
      <c r="TXZ140" s="28"/>
      <c r="TYA140" s="28"/>
      <c r="TYB140" s="28"/>
      <c r="TYC140" s="28"/>
      <c r="TYD140" s="28"/>
      <c r="TYE140" s="28"/>
      <c r="TYF140" s="28"/>
      <c r="TYG140" s="28"/>
      <c r="TYH140" s="28"/>
      <c r="TYI140" s="28"/>
      <c r="TYJ140" s="28"/>
      <c r="TYK140" s="28"/>
      <c r="TYL140" s="28"/>
      <c r="TYM140" s="28"/>
      <c r="TYN140" s="28"/>
      <c r="TYO140" s="28"/>
      <c r="TYP140" s="28"/>
      <c r="TYQ140" s="28"/>
      <c r="TYR140" s="28"/>
      <c r="TYS140" s="28"/>
      <c r="TYT140" s="28"/>
      <c r="TYU140" s="28"/>
      <c r="TYV140" s="28"/>
      <c r="TYW140" s="28"/>
      <c r="TYX140" s="28"/>
      <c r="TYY140" s="28"/>
      <c r="TYZ140" s="28"/>
      <c r="TZA140" s="28"/>
      <c r="TZB140" s="28"/>
      <c r="TZC140" s="28"/>
      <c r="TZD140" s="28"/>
      <c r="TZE140" s="28"/>
      <c r="TZF140" s="28"/>
      <c r="TZG140" s="28"/>
      <c r="TZH140" s="28"/>
      <c r="TZI140" s="28"/>
      <c r="TZJ140" s="28"/>
      <c r="TZK140" s="28"/>
      <c r="TZL140" s="28"/>
      <c r="TZM140" s="28"/>
      <c r="TZN140" s="28"/>
      <c r="TZO140" s="28"/>
      <c r="TZP140" s="28"/>
      <c r="TZQ140" s="28"/>
      <c r="TZR140" s="28"/>
      <c r="TZS140" s="28"/>
      <c r="TZT140" s="28"/>
      <c r="TZU140" s="28"/>
      <c r="TZV140" s="28"/>
      <c r="TZW140" s="28"/>
      <c r="TZX140" s="28"/>
      <c r="TZY140" s="28"/>
      <c r="TZZ140" s="28"/>
      <c r="UAA140" s="28"/>
      <c r="UAB140" s="28"/>
      <c r="UAC140" s="28"/>
      <c r="UAD140" s="28"/>
      <c r="UAE140" s="28"/>
      <c r="UAF140" s="28"/>
      <c r="UAG140" s="28"/>
      <c r="UAH140" s="28"/>
      <c r="UAI140" s="28"/>
      <c r="UAJ140" s="28"/>
      <c r="UAK140" s="28"/>
      <c r="UAL140" s="28"/>
      <c r="UAM140" s="28"/>
      <c r="UAN140" s="28"/>
      <c r="UAO140" s="28"/>
      <c r="UAP140" s="28"/>
      <c r="UAQ140" s="28"/>
      <c r="UAR140" s="28"/>
      <c r="UAS140" s="28"/>
      <c r="UAT140" s="28"/>
      <c r="UAU140" s="28"/>
      <c r="UAV140" s="28"/>
      <c r="UAW140" s="28"/>
      <c r="UAX140" s="28"/>
      <c r="UAY140" s="28"/>
      <c r="UAZ140" s="28"/>
      <c r="UBA140" s="28"/>
      <c r="UBB140" s="28"/>
      <c r="UBC140" s="28"/>
      <c r="UBD140" s="28"/>
      <c r="UBE140" s="28"/>
      <c r="UBF140" s="28"/>
      <c r="UBG140" s="28"/>
      <c r="UBH140" s="28"/>
      <c r="UBI140" s="28"/>
      <c r="UBJ140" s="28"/>
      <c r="UBK140" s="28"/>
      <c r="UBL140" s="28"/>
      <c r="UBM140" s="28"/>
      <c r="UBN140" s="28"/>
      <c r="UBO140" s="28"/>
      <c r="UBP140" s="28"/>
      <c r="UBQ140" s="28"/>
      <c r="UBR140" s="28"/>
      <c r="UBS140" s="28"/>
      <c r="UBT140" s="28"/>
      <c r="UBU140" s="28"/>
      <c r="UBV140" s="28"/>
      <c r="UBW140" s="28"/>
      <c r="UBX140" s="28"/>
      <c r="UBY140" s="28"/>
      <c r="UBZ140" s="28"/>
      <c r="UCA140" s="28"/>
      <c r="UCB140" s="28"/>
      <c r="UCC140" s="28"/>
      <c r="UCD140" s="28"/>
      <c r="UCE140" s="28"/>
      <c r="UCF140" s="28"/>
      <c r="UCG140" s="28"/>
      <c r="UCH140" s="28"/>
      <c r="UCI140" s="28"/>
      <c r="UCJ140" s="28"/>
      <c r="UCK140" s="28"/>
      <c r="UCL140" s="28"/>
      <c r="UCM140" s="28"/>
      <c r="UCN140" s="28"/>
      <c r="UCO140" s="28"/>
      <c r="UCP140" s="28"/>
      <c r="UCQ140" s="28"/>
      <c r="UCR140" s="28"/>
      <c r="UCS140" s="28"/>
      <c r="UCT140" s="28"/>
      <c r="UCU140" s="28"/>
      <c r="UCV140" s="28"/>
      <c r="UCW140" s="28"/>
      <c r="UCX140" s="28"/>
      <c r="UCY140" s="28"/>
      <c r="UCZ140" s="28"/>
      <c r="UDA140" s="28"/>
      <c r="UDB140" s="28"/>
      <c r="UDC140" s="28"/>
      <c r="UDD140" s="28"/>
      <c r="UDE140" s="28"/>
      <c r="UDF140" s="28"/>
      <c r="UDG140" s="28"/>
      <c r="UDH140" s="28"/>
      <c r="UDI140" s="28"/>
      <c r="UDJ140" s="28"/>
      <c r="UDK140" s="28"/>
      <c r="UDL140" s="28"/>
      <c r="UDM140" s="28"/>
      <c r="UDN140" s="28"/>
      <c r="UDO140" s="28"/>
      <c r="UDP140" s="28"/>
      <c r="UDQ140" s="28"/>
      <c r="UDR140" s="28"/>
      <c r="UDS140" s="28"/>
      <c r="UDT140" s="28"/>
      <c r="UDU140" s="28"/>
      <c r="UDV140" s="28"/>
      <c r="UDW140" s="28"/>
      <c r="UDX140" s="28"/>
      <c r="UDY140" s="28"/>
      <c r="UDZ140" s="28"/>
      <c r="UEA140" s="28"/>
      <c r="UEB140" s="28"/>
      <c r="UEC140" s="28"/>
      <c r="UED140" s="28"/>
      <c r="UEE140" s="28"/>
      <c r="UEF140" s="28"/>
      <c r="UEG140" s="28"/>
      <c r="UEH140" s="28"/>
      <c r="UEI140" s="28"/>
      <c r="UEJ140" s="28"/>
      <c r="UEK140" s="28"/>
      <c r="UEL140" s="28"/>
      <c r="UEM140" s="28"/>
      <c r="UEN140" s="28"/>
      <c r="UEO140" s="28"/>
      <c r="UEP140" s="28"/>
      <c r="UEQ140" s="28"/>
      <c r="UER140" s="28"/>
      <c r="UES140" s="28"/>
      <c r="UET140" s="28"/>
      <c r="UEU140" s="28"/>
      <c r="UEV140" s="28"/>
      <c r="UEW140" s="28"/>
      <c r="UEX140" s="28"/>
      <c r="UEY140" s="28"/>
      <c r="UEZ140" s="28"/>
      <c r="UFA140" s="28"/>
      <c r="UFB140" s="28"/>
      <c r="UFC140" s="28"/>
      <c r="UFD140" s="28"/>
      <c r="UFE140" s="28"/>
      <c r="UFF140" s="28"/>
      <c r="UFG140" s="28"/>
      <c r="UFH140" s="28"/>
      <c r="UFI140" s="28"/>
      <c r="UFJ140" s="28"/>
      <c r="UFK140" s="28"/>
      <c r="UFL140" s="28"/>
      <c r="UFM140" s="28"/>
      <c r="UFN140" s="28"/>
      <c r="UFO140" s="28"/>
      <c r="UFP140" s="28"/>
      <c r="UFQ140" s="28"/>
      <c r="UFR140" s="28"/>
      <c r="UFS140" s="28"/>
      <c r="UFT140" s="28"/>
      <c r="UFU140" s="28"/>
      <c r="UFV140" s="28"/>
      <c r="UFW140" s="28"/>
      <c r="UFX140" s="28"/>
      <c r="UFY140" s="28"/>
      <c r="UFZ140" s="28"/>
      <c r="UGA140" s="28"/>
      <c r="UGB140" s="28"/>
      <c r="UGC140" s="28"/>
      <c r="UGD140" s="28"/>
      <c r="UGE140" s="28"/>
      <c r="UGF140" s="28"/>
      <c r="UGG140" s="28"/>
      <c r="UGH140" s="28"/>
      <c r="UGI140" s="28"/>
      <c r="UGJ140" s="28"/>
      <c r="UGK140" s="28"/>
      <c r="UGL140" s="28"/>
      <c r="UGM140" s="28"/>
      <c r="UGN140" s="28"/>
      <c r="UGO140" s="28"/>
      <c r="UGP140" s="28"/>
      <c r="UGQ140" s="28"/>
      <c r="UGR140" s="28"/>
      <c r="UGS140" s="28"/>
      <c r="UGT140" s="28"/>
      <c r="UGU140" s="28"/>
      <c r="UGV140" s="28"/>
      <c r="UGW140" s="28"/>
      <c r="UGX140" s="28"/>
      <c r="UGY140" s="28"/>
      <c r="UGZ140" s="28"/>
      <c r="UHA140" s="28"/>
      <c r="UHB140" s="28"/>
      <c r="UHC140" s="28"/>
      <c r="UHD140" s="28"/>
      <c r="UHE140" s="28"/>
      <c r="UHF140" s="28"/>
      <c r="UHG140" s="28"/>
      <c r="UHH140" s="28"/>
      <c r="UHI140" s="28"/>
      <c r="UHJ140" s="28"/>
      <c r="UHK140" s="28"/>
      <c r="UHL140" s="28"/>
      <c r="UHM140" s="28"/>
      <c r="UHN140" s="28"/>
      <c r="UHO140" s="28"/>
      <c r="UHP140" s="28"/>
      <c r="UHQ140" s="28"/>
      <c r="UHR140" s="28"/>
      <c r="UHS140" s="28"/>
      <c r="UHT140" s="28"/>
      <c r="UHU140" s="28"/>
      <c r="UHV140" s="28"/>
      <c r="UHW140" s="28"/>
      <c r="UHX140" s="28"/>
      <c r="UHY140" s="28"/>
      <c r="UHZ140" s="28"/>
      <c r="UIA140" s="28"/>
      <c r="UIB140" s="28"/>
      <c r="UIC140" s="28"/>
      <c r="UID140" s="28"/>
      <c r="UIE140" s="28"/>
      <c r="UIF140" s="28"/>
      <c r="UIG140" s="28"/>
      <c r="UIH140" s="28"/>
      <c r="UII140" s="28"/>
      <c r="UIJ140" s="28"/>
      <c r="UIK140" s="28"/>
      <c r="UIL140" s="28"/>
      <c r="UIM140" s="28"/>
      <c r="UIN140" s="28"/>
      <c r="UIO140" s="28"/>
      <c r="UIP140" s="28"/>
      <c r="UIQ140" s="28"/>
      <c r="UIR140" s="28"/>
      <c r="UIS140" s="28"/>
      <c r="UIT140" s="28"/>
      <c r="UIU140" s="28"/>
      <c r="UIV140" s="28"/>
      <c r="UIW140" s="28"/>
      <c r="UIX140" s="28"/>
      <c r="UIY140" s="28"/>
      <c r="UIZ140" s="28"/>
      <c r="UJA140" s="28"/>
      <c r="UJB140" s="28"/>
      <c r="UJC140" s="28"/>
      <c r="UJD140" s="28"/>
      <c r="UJE140" s="28"/>
      <c r="UJF140" s="28"/>
      <c r="UJG140" s="28"/>
      <c r="UJH140" s="28"/>
      <c r="UJI140" s="28"/>
      <c r="UJJ140" s="28"/>
      <c r="UJK140" s="28"/>
      <c r="UJL140" s="28"/>
      <c r="UJM140" s="28"/>
      <c r="UJN140" s="28"/>
      <c r="UJO140" s="28"/>
      <c r="UJP140" s="28"/>
      <c r="UJQ140" s="28"/>
      <c r="UJR140" s="28"/>
      <c r="UJS140" s="28"/>
      <c r="UJT140" s="28"/>
      <c r="UJU140" s="28"/>
      <c r="UJV140" s="28"/>
      <c r="UJW140" s="28"/>
      <c r="UJX140" s="28"/>
      <c r="UJY140" s="28"/>
      <c r="UJZ140" s="28"/>
      <c r="UKA140" s="28"/>
      <c r="UKB140" s="28"/>
      <c r="UKC140" s="28"/>
      <c r="UKD140" s="28"/>
      <c r="UKE140" s="28"/>
      <c r="UKF140" s="28"/>
      <c r="UKG140" s="28"/>
      <c r="UKH140" s="28"/>
      <c r="UKI140" s="28"/>
      <c r="UKJ140" s="28"/>
      <c r="UKK140" s="28"/>
      <c r="UKL140" s="28"/>
      <c r="UKM140" s="28"/>
      <c r="UKN140" s="28"/>
      <c r="UKO140" s="28"/>
      <c r="UKP140" s="28"/>
      <c r="UKQ140" s="28"/>
      <c r="UKR140" s="28"/>
      <c r="UKS140" s="28"/>
      <c r="UKT140" s="28"/>
      <c r="UKU140" s="28"/>
      <c r="UKV140" s="28"/>
      <c r="UKW140" s="28"/>
      <c r="UKX140" s="28"/>
      <c r="UKY140" s="28"/>
      <c r="UKZ140" s="28"/>
      <c r="ULA140" s="28"/>
      <c r="ULB140" s="28"/>
      <c r="ULC140" s="28"/>
      <c r="ULD140" s="28"/>
      <c r="ULE140" s="28"/>
      <c r="ULF140" s="28"/>
      <c r="ULG140" s="28"/>
      <c r="ULH140" s="28"/>
      <c r="ULI140" s="28"/>
      <c r="ULJ140" s="28"/>
      <c r="ULK140" s="28"/>
      <c r="ULL140" s="28"/>
      <c r="ULM140" s="28"/>
      <c r="ULN140" s="28"/>
      <c r="ULO140" s="28"/>
      <c r="ULP140" s="28"/>
      <c r="ULQ140" s="28"/>
      <c r="ULR140" s="28"/>
      <c r="ULS140" s="28"/>
      <c r="ULT140" s="28"/>
      <c r="ULU140" s="28"/>
      <c r="ULV140" s="28"/>
      <c r="ULW140" s="28"/>
      <c r="ULX140" s="28"/>
      <c r="ULY140" s="28"/>
      <c r="ULZ140" s="28"/>
      <c r="UMA140" s="28"/>
      <c r="UMB140" s="28"/>
      <c r="UMC140" s="28"/>
      <c r="UMD140" s="28"/>
      <c r="UME140" s="28"/>
      <c r="UMF140" s="28"/>
      <c r="UMG140" s="28"/>
      <c r="UMH140" s="28"/>
      <c r="UMI140" s="28"/>
      <c r="UMJ140" s="28"/>
      <c r="UMK140" s="28"/>
      <c r="UML140" s="28"/>
      <c r="UMM140" s="28"/>
      <c r="UMN140" s="28"/>
      <c r="UMO140" s="28"/>
      <c r="UMP140" s="28"/>
      <c r="UMQ140" s="28"/>
      <c r="UMR140" s="28"/>
      <c r="UMS140" s="28"/>
      <c r="UMT140" s="28"/>
      <c r="UMU140" s="28"/>
      <c r="UMV140" s="28"/>
      <c r="UMW140" s="28"/>
      <c r="UMX140" s="28"/>
      <c r="UMY140" s="28"/>
      <c r="UMZ140" s="28"/>
      <c r="UNA140" s="28"/>
      <c r="UNB140" s="28"/>
      <c r="UNC140" s="28"/>
      <c r="UND140" s="28"/>
      <c r="UNE140" s="28"/>
      <c r="UNF140" s="28"/>
      <c r="UNG140" s="28"/>
      <c r="UNH140" s="28"/>
      <c r="UNI140" s="28"/>
      <c r="UNJ140" s="28"/>
      <c r="UNK140" s="28"/>
      <c r="UNL140" s="28"/>
      <c r="UNM140" s="28"/>
      <c r="UNN140" s="28"/>
      <c r="UNO140" s="28"/>
      <c r="UNP140" s="28"/>
      <c r="UNQ140" s="28"/>
      <c r="UNR140" s="28"/>
      <c r="UNS140" s="28"/>
      <c r="UNT140" s="28"/>
      <c r="UNU140" s="28"/>
      <c r="UNV140" s="28"/>
      <c r="UNW140" s="28"/>
      <c r="UNX140" s="28"/>
      <c r="UNY140" s="28"/>
      <c r="UNZ140" s="28"/>
      <c r="UOA140" s="28"/>
      <c r="UOB140" s="28"/>
      <c r="UOC140" s="28"/>
      <c r="UOD140" s="28"/>
      <c r="UOE140" s="28"/>
      <c r="UOF140" s="28"/>
      <c r="UOG140" s="28"/>
      <c r="UOH140" s="28"/>
      <c r="UOI140" s="28"/>
      <c r="UOJ140" s="28"/>
      <c r="UOK140" s="28"/>
      <c r="UOL140" s="28"/>
      <c r="UOM140" s="28"/>
      <c r="UON140" s="28"/>
      <c r="UOO140" s="28"/>
      <c r="UOP140" s="28"/>
      <c r="UOQ140" s="28"/>
      <c r="UOR140" s="28"/>
      <c r="UOS140" s="28"/>
      <c r="UOT140" s="28"/>
      <c r="UOU140" s="28"/>
      <c r="UOV140" s="28"/>
      <c r="UOW140" s="28"/>
      <c r="UOX140" s="28"/>
      <c r="UOY140" s="28"/>
      <c r="UOZ140" s="28"/>
      <c r="UPA140" s="28"/>
      <c r="UPB140" s="28"/>
      <c r="UPC140" s="28"/>
      <c r="UPD140" s="28"/>
      <c r="UPE140" s="28"/>
      <c r="UPF140" s="28"/>
      <c r="UPG140" s="28"/>
      <c r="UPH140" s="28"/>
      <c r="UPI140" s="28"/>
      <c r="UPJ140" s="28"/>
      <c r="UPK140" s="28"/>
      <c r="UPL140" s="28"/>
      <c r="UPM140" s="28"/>
      <c r="UPN140" s="28"/>
      <c r="UPO140" s="28"/>
      <c r="UPP140" s="28"/>
      <c r="UPQ140" s="28"/>
      <c r="UPR140" s="28"/>
      <c r="UPS140" s="28"/>
      <c r="UPT140" s="28"/>
      <c r="UPU140" s="28"/>
      <c r="UPV140" s="28"/>
      <c r="UPW140" s="28"/>
      <c r="UPX140" s="28"/>
      <c r="UPY140" s="28"/>
      <c r="UPZ140" s="28"/>
      <c r="UQA140" s="28"/>
      <c r="UQB140" s="28"/>
      <c r="UQC140" s="28"/>
      <c r="UQD140" s="28"/>
      <c r="UQE140" s="28"/>
      <c r="UQF140" s="28"/>
      <c r="UQG140" s="28"/>
      <c r="UQH140" s="28"/>
      <c r="UQI140" s="28"/>
      <c r="UQJ140" s="28"/>
      <c r="UQK140" s="28"/>
      <c r="UQL140" s="28"/>
      <c r="UQM140" s="28"/>
      <c r="UQN140" s="28"/>
      <c r="UQO140" s="28"/>
      <c r="UQP140" s="28"/>
      <c r="UQQ140" s="28"/>
      <c r="UQR140" s="28"/>
      <c r="UQS140" s="28"/>
      <c r="UQT140" s="28"/>
      <c r="UQU140" s="28"/>
      <c r="UQV140" s="28"/>
      <c r="UQW140" s="28"/>
      <c r="UQX140" s="28"/>
      <c r="UQY140" s="28"/>
      <c r="UQZ140" s="28"/>
      <c r="URA140" s="28"/>
      <c r="URB140" s="28"/>
      <c r="URC140" s="28"/>
      <c r="URD140" s="28"/>
      <c r="URE140" s="28"/>
      <c r="URF140" s="28"/>
      <c r="URG140" s="28"/>
      <c r="URH140" s="28"/>
      <c r="URI140" s="28"/>
      <c r="URJ140" s="28"/>
      <c r="URK140" s="28"/>
      <c r="URL140" s="28"/>
      <c r="URM140" s="28"/>
      <c r="URN140" s="28"/>
      <c r="URO140" s="28"/>
      <c r="URP140" s="28"/>
      <c r="URQ140" s="28"/>
      <c r="URR140" s="28"/>
      <c r="URS140" s="28"/>
      <c r="URT140" s="28"/>
      <c r="URU140" s="28"/>
      <c r="URV140" s="28"/>
      <c r="URW140" s="28"/>
      <c r="URX140" s="28"/>
      <c r="URY140" s="28"/>
      <c r="URZ140" s="28"/>
      <c r="USA140" s="28"/>
      <c r="USB140" s="28"/>
      <c r="USC140" s="28"/>
      <c r="USD140" s="28"/>
      <c r="USE140" s="28"/>
      <c r="USF140" s="28"/>
      <c r="USG140" s="28"/>
      <c r="USH140" s="28"/>
      <c r="USI140" s="28"/>
      <c r="USJ140" s="28"/>
      <c r="USK140" s="28"/>
      <c r="USL140" s="28"/>
      <c r="USM140" s="28"/>
      <c r="USN140" s="28"/>
      <c r="USO140" s="28"/>
      <c r="USP140" s="28"/>
      <c r="USQ140" s="28"/>
      <c r="USR140" s="28"/>
      <c r="USS140" s="28"/>
      <c r="UST140" s="28"/>
      <c r="USU140" s="28"/>
      <c r="USV140" s="28"/>
      <c r="USW140" s="28"/>
      <c r="USX140" s="28"/>
      <c r="USY140" s="28"/>
      <c r="USZ140" s="28"/>
      <c r="UTA140" s="28"/>
      <c r="UTB140" s="28"/>
      <c r="UTC140" s="28"/>
      <c r="UTD140" s="28"/>
      <c r="UTE140" s="28"/>
      <c r="UTF140" s="28"/>
      <c r="UTG140" s="28"/>
      <c r="UTH140" s="28"/>
      <c r="UTI140" s="28"/>
      <c r="UTJ140" s="28"/>
      <c r="UTK140" s="28"/>
      <c r="UTL140" s="28"/>
      <c r="UTM140" s="28"/>
      <c r="UTN140" s="28"/>
      <c r="UTO140" s="28"/>
      <c r="UTP140" s="28"/>
      <c r="UTQ140" s="28"/>
      <c r="UTR140" s="28"/>
      <c r="UTS140" s="28"/>
      <c r="UTT140" s="28"/>
      <c r="UTU140" s="28"/>
      <c r="UTV140" s="28"/>
      <c r="UTW140" s="28"/>
      <c r="UTX140" s="28"/>
      <c r="UTY140" s="28"/>
      <c r="UTZ140" s="28"/>
      <c r="UUA140" s="28"/>
      <c r="UUB140" s="28"/>
      <c r="UUC140" s="28"/>
      <c r="UUD140" s="28"/>
      <c r="UUE140" s="28"/>
      <c r="UUF140" s="28"/>
      <c r="UUG140" s="28"/>
      <c r="UUH140" s="28"/>
      <c r="UUI140" s="28"/>
      <c r="UUJ140" s="28"/>
      <c r="UUK140" s="28"/>
      <c r="UUL140" s="28"/>
      <c r="UUM140" s="28"/>
      <c r="UUN140" s="28"/>
      <c r="UUO140" s="28"/>
      <c r="UUP140" s="28"/>
      <c r="UUQ140" s="28"/>
      <c r="UUR140" s="28"/>
      <c r="UUS140" s="28"/>
      <c r="UUT140" s="28"/>
      <c r="UUU140" s="28"/>
      <c r="UUV140" s="28"/>
      <c r="UUW140" s="28"/>
      <c r="UUX140" s="28"/>
      <c r="UUY140" s="28"/>
      <c r="UUZ140" s="28"/>
      <c r="UVA140" s="28"/>
      <c r="UVB140" s="28"/>
      <c r="UVC140" s="28"/>
      <c r="UVD140" s="28"/>
      <c r="UVE140" s="28"/>
      <c r="UVF140" s="28"/>
      <c r="UVG140" s="28"/>
      <c r="UVH140" s="28"/>
      <c r="UVI140" s="28"/>
      <c r="UVJ140" s="28"/>
      <c r="UVK140" s="28"/>
      <c r="UVL140" s="28"/>
      <c r="UVM140" s="28"/>
      <c r="UVN140" s="28"/>
      <c r="UVO140" s="28"/>
      <c r="UVP140" s="28"/>
      <c r="UVQ140" s="28"/>
      <c r="UVR140" s="28"/>
      <c r="UVS140" s="28"/>
      <c r="UVT140" s="28"/>
      <c r="UVU140" s="28"/>
      <c r="UVV140" s="28"/>
      <c r="UVW140" s="28"/>
      <c r="UVX140" s="28"/>
      <c r="UVY140" s="28"/>
      <c r="UVZ140" s="28"/>
      <c r="UWA140" s="28"/>
      <c r="UWB140" s="28"/>
      <c r="UWC140" s="28"/>
      <c r="UWD140" s="28"/>
      <c r="UWE140" s="28"/>
      <c r="UWF140" s="28"/>
      <c r="UWG140" s="28"/>
      <c r="UWH140" s="28"/>
      <c r="UWI140" s="28"/>
      <c r="UWJ140" s="28"/>
      <c r="UWK140" s="28"/>
      <c r="UWL140" s="28"/>
      <c r="UWM140" s="28"/>
      <c r="UWN140" s="28"/>
      <c r="UWO140" s="28"/>
      <c r="UWP140" s="28"/>
      <c r="UWQ140" s="28"/>
      <c r="UWR140" s="28"/>
      <c r="UWS140" s="28"/>
      <c r="UWT140" s="28"/>
      <c r="UWU140" s="28"/>
      <c r="UWV140" s="28"/>
      <c r="UWW140" s="28"/>
      <c r="UWX140" s="28"/>
      <c r="UWY140" s="28"/>
      <c r="UWZ140" s="28"/>
      <c r="UXA140" s="28"/>
      <c r="UXB140" s="28"/>
      <c r="UXC140" s="28"/>
      <c r="UXD140" s="28"/>
      <c r="UXE140" s="28"/>
      <c r="UXF140" s="28"/>
      <c r="UXG140" s="28"/>
      <c r="UXH140" s="28"/>
      <c r="UXI140" s="28"/>
      <c r="UXJ140" s="28"/>
      <c r="UXK140" s="28"/>
      <c r="UXL140" s="28"/>
      <c r="UXM140" s="28"/>
      <c r="UXN140" s="28"/>
      <c r="UXO140" s="28"/>
      <c r="UXP140" s="28"/>
      <c r="UXQ140" s="28"/>
      <c r="UXR140" s="28"/>
      <c r="UXS140" s="28"/>
      <c r="UXT140" s="28"/>
      <c r="UXU140" s="28"/>
      <c r="UXV140" s="28"/>
      <c r="UXW140" s="28"/>
      <c r="UXX140" s="28"/>
      <c r="UXY140" s="28"/>
      <c r="UXZ140" s="28"/>
      <c r="UYA140" s="28"/>
      <c r="UYB140" s="28"/>
      <c r="UYC140" s="28"/>
      <c r="UYD140" s="28"/>
      <c r="UYE140" s="28"/>
      <c r="UYF140" s="28"/>
      <c r="UYG140" s="28"/>
      <c r="UYH140" s="28"/>
      <c r="UYI140" s="28"/>
      <c r="UYJ140" s="28"/>
      <c r="UYK140" s="28"/>
      <c r="UYL140" s="28"/>
      <c r="UYM140" s="28"/>
      <c r="UYN140" s="28"/>
      <c r="UYO140" s="28"/>
      <c r="UYP140" s="28"/>
      <c r="UYQ140" s="28"/>
      <c r="UYR140" s="28"/>
      <c r="UYS140" s="28"/>
      <c r="UYT140" s="28"/>
      <c r="UYU140" s="28"/>
      <c r="UYV140" s="28"/>
      <c r="UYW140" s="28"/>
      <c r="UYX140" s="28"/>
      <c r="UYY140" s="28"/>
      <c r="UYZ140" s="28"/>
      <c r="UZA140" s="28"/>
      <c r="UZB140" s="28"/>
      <c r="UZC140" s="28"/>
      <c r="UZD140" s="28"/>
      <c r="UZE140" s="28"/>
      <c r="UZF140" s="28"/>
      <c r="UZG140" s="28"/>
      <c r="UZH140" s="28"/>
      <c r="UZI140" s="28"/>
      <c r="UZJ140" s="28"/>
      <c r="UZK140" s="28"/>
      <c r="UZL140" s="28"/>
      <c r="UZM140" s="28"/>
      <c r="UZN140" s="28"/>
      <c r="UZO140" s="28"/>
      <c r="UZP140" s="28"/>
      <c r="UZQ140" s="28"/>
      <c r="UZR140" s="28"/>
      <c r="UZS140" s="28"/>
      <c r="UZT140" s="28"/>
      <c r="UZU140" s="28"/>
      <c r="UZV140" s="28"/>
      <c r="UZW140" s="28"/>
      <c r="UZX140" s="28"/>
      <c r="UZY140" s="28"/>
      <c r="UZZ140" s="28"/>
      <c r="VAA140" s="28"/>
      <c r="VAB140" s="28"/>
      <c r="VAC140" s="28"/>
      <c r="VAD140" s="28"/>
      <c r="VAE140" s="28"/>
      <c r="VAF140" s="28"/>
      <c r="VAG140" s="28"/>
      <c r="VAH140" s="28"/>
      <c r="VAI140" s="28"/>
      <c r="VAJ140" s="28"/>
      <c r="VAK140" s="28"/>
      <c r="VAL140" s="28"/>
      <c r="VAM140" s="28"/>
      <c r="VAN140" s="28"/>
      <c r="VAO140" s="28"/>
      <c r="VAP140" s="28"/>
      <c r="VAQ140" s="28"/>
      <c r="VAR140" s="28"/>
      <c r="VAS140" s="28"/>
      <c r="VAT140" s="28"/>
      <c r="VAU140" s="28"/>
      <c r="VAV140" s="28"/>
      <c r="VAW140" s="28"/>
      <c r="VAX140" s="28"/>
      <c r="VAY140" s="28"/>
      <c r="VAZ140" s="28"/>
      <c r="VBA140" s="28"/>
      <c r="VBB140" s="28"/>
      <c r="VBC140" s="28"/>
      <c r="VBD140" s="28"/>
      <c r="VBE140" s="28"/>
      <c r="VBF140" s="28"/>
      <c r="VBG140" s="28"/>
      <c r="VBH140" s="28"/>
      <c r="VBI140" s="28"/>
      <c r="VBJ140" s="28"/>
      <c r="VBK140" s="28"/>
      <c r="VBL140" s="28"/>
      <c r="VBM140" s="28"/>
      <c r="VBN140" s="28"/>
      <c r="VBO140" s="28"/>
      <c r="VBP140" s="28"/>
      <c r="VBQ140" s="28"/>
      <c r="VBR140" s="28"/>
      <c r="VBS140" s="28"/>
      <c r="VBT140" s="28"/>
      <c r="VBU140" s="28"/>
      <c r="VBV140" s="28"/>
      <c r="VBW140" s="28"/>
      <c r="VBX140" s="28"/>
      <c r="VBY140" s="28"/>
      <c r="VBZ140" s="28"/>
      <c r="VCA140" s="28"/>
      <c r="VCB140" s="28"/>
      <c r="VCC140" s="28"/>
      <c r="VCD140" s="28"/>
      <c r="VCE140" s="28"/>
      <c r="VCF140" s="28"/>
      <c r="VCG140" s="28"/>
      <c r="VCH140" s="28"/>
      <c r="VCI140" s="28"/>
      <c r="VCJ140" s="28"/>
      <c r="VCK140" s="28"/>
      <c r="VCL140" s="28"/>
      <c r="VCM140" s="28"/>
      <c r="VCN140" s="28"/>
      <c r="VCO140" s="28"/>
      <c r="VCP140" s="28"/>
      <c r="VCQ140" s="28"/>
      <c r="VCR140" s="28"/>
      <c r="VCS140" s="28"/>
      <c r="VCT140" s="28"/>
      <c r="VCU140" s="28"/>
      <c r="VCV140" s="28"/>
      <c r="VCW140" s="28"/>
      <c r="VCX140" s="28"/>
      <c r="VCY140" s="28"/>
      <c r="VCZ140" s="28"/>
      <c r="VDA140" s="28"/>
      <c r="VDB140" s="28"/>
      <c r="VDC140" s="28"/>
      <c r="VDD140" s="28"/>
      <c r="VDE140" s="28"/>
      <c r="VDF140" s="28"/>
      <c r="VDG140" s="28"/>
      <c r="VDH140" s="28"/>
      <c r="VDI140" s="28"/>
      <c r="VDJ140" s="28"/>
      <c r="VDK140" s="28"/>
      <c r="VDL140" s="28"/>
      <c r="VDM140" s="28"/>
      <c r="VDN140" s="28"/>
      <c r="VDO140" s="28"/>
      <c r="VDP140" s="28"/>
      <c r="VDQ140" s="28"/>
      <c r="VDR140" s="28"/>
      <c r="VDS140" s="28"/>
      <c r="VDT140" s="28"/>
      <c r="VDU140" s="28"/>
      <c r="VDV140" s="28"/>
      <c r="VDW140" s="28"/>
      <c r="VDX140" s="28"/>
      <c r="VDY140" s="28"/>
      <c r="VDZ140" s="28"/>
      <c r="VEA140" s="28"/>
      <c r="VEB140" s="28"/>
      <c r="VEC140" s="28"/>
      <c r="VED140" s="28"/>
      <c r="VEE140" s="28"/>
      <c r="VEF140" s="28"/>
      <c r="VEG140" s="28"/>
      <c r="VEH140" s="28"/>
      <c r="VEI140" s="28"/>
      <c r="VEJ140" s="28"/>
      <c r="VEK140" s="28"/>
      <c r="VEL140" s="28"/>
      <c r="VEM140" s="28"/>
      <c r="VEN140" s="28"/>
      <c r="VEO140" s="28"/>
      <c r="VEP140" s="28"/>
      <c r="VEQ140" s="28"/>
      <c r="VER140" s="28"/>
      <c r="VES140" s="28"/>
      <c r="VET140" s="28"/>
      <c r="VEU140" s="28"/>
      <c r="VEV140" s="28"/>
      <c r="VEW140" s="28"/>
      <c r="VEX140" s="28"/>
      <c r="VEY140" s="28"/>
      <c r="VEZ140" s="28"/>
      <c r="VFA140" s="28"/>
      <c r="VFB140" s="28"/>
      <c r="VFC140" s="28"/>
      <c r="VFD140" s="28"/>
      <c r="VFE140" s="28"/>
      <c r="VFF140" s="28"/>
      <c r="VFG140" s="28"/>
      <c r="VFH140" s="28"/>
      <c r="VFI140" s="28"/>
      <c r="VFJ140" s="28"/>
      <c r="VFK140" s="28"/>
      <c r="VFL140" s="28"/>
      <c r="VFM140" s="28"/>
      <c r="VFN140" s="28"/>
      <c r="VFO140" s="28"/>
      <c r="VFP140" s="28"/>
      <c r="VFQ140" s="28"/>
      <c r="VFR140" s="28"/>
      <c r="VFS140" s="28"/>
      <c r="VFT140" s="28"/>
      <c r="VFU140" s="28"/>
      <c r="VFV140" s="28"/>
      <c r="VFW140" s="28"/>
      <c r="VFX140" s="28"/>
      <c r="VFY140" s="28"/>
      <c r="VFZ140" s="28"/>
      <c r="VGA140" s="28"/>
      <c r="VGB140" s="28"/>
      <c r="VGC140" s="28"/>
      <c r="VGD140" s="28"/>
      <c r="VGE140" s="28"/>
      <c r="VGF140" s="28"/>
      <c r="VGG140" s="28"/>
      <c r="VGH140" s="28"/>
      <c r="VGI140" s="28"/>
      <c r="VGJ140" s="28"/>
      <c r="VGK140" s="28"/>
      <c r="VGL140" s="28"/>
      <c r="VGM140" s="28"/>
      <c r="VGN140" s="28"/>
      <c r="VGO140" s="28"/>
      <c r="VGP140" s="28"/>
      <c r="VGQ140" s="28"/>
      <c r="VGR140" s="28"/>
      <c r="VGS140" s="28"/>
      <c r="VGT140" s="28"/>
      <c r="VGU140" s="28"/>
      <c r="VGV140" s="28"/>
      <c r="VGW140" s="28"/>
      <c r="VGX140" s="28"/>
      <c r="VGY140" s="28"/>
      <c r="VGZ140" s="28"/>
      <c r="VHA140" s="28"/>
      <c r="VHB140" s="28"/>
      <c r="VHC140" s="28"/>
      <c r="VHD140" s="28"/>
      <c r="VHE140" s="28"/>
      <c r="VHF140" s="28"/>
      <c r="VHG140" s="28"/>
      <c r="VHH140" s="28"/>
      <c r="VHI140" s="28"/>
      <c r="VHJ140" s="28"/>
      <c r="VHK140" s="28"/>
      <c r="VHL140" s="28"/>
      <c r="VHM140" s="28"/>
      <c r="VHN140" s="28"/>
      <c r="VHO140" s="28"/>
      <c r="VHP140" s="28"/>
      <c r="VHQ140" s="28"/>
      <c r="VHR140" s="28"/>
      <c r="VHS140" s="28"/>
      <c r="VHT140" s="28"/>
      <c r="VHU140" s="28"/>
      <c r="VHV140" s="28"/>
      <c r="VHW140" s="28"/>
      <c r="VHX140" s="28"/>
      <c r="VHY140" s="28"/>
      <c r="VHZ140" s="28"/>
      <c r="VIA140" s="28"/>
      <c r="VIB140" s="28"/>
      <c r="VIC140" s="28"/>
      <c r="VID140" s="28"/>
      <c r="VIE140" s="28"/>
      <c r="VIF140" s="28"/>
      <c r="VIG140" s="28"/>
      <c r="VIH140" s="28"/>
      <c r="VII140" s="28"/>
      <c r="VIJ140" s="28"/>
      <c r="VIK140" s="28"/>
      <c r="VIL140" s="28"/>
      <c r="VIM140" s="28"/>
      <c r="VIN140" s="28"/>
      <c r="VIO140" s="28"/>
      <c r="VIP140" s="28"/>
      <c r="VIQ140" s="28"/>
      <c r="VIR140" s="28"/>
      <c r="VIS140" s="28"/>
      <c r="VIT140" s="28"/>
      <c r="VIU140" s="28"/>
      <c r="VIV140" s="28"/>
      <c r="VIW140" s="28"/>
      <c r="VIX140" s="28"/>
      <c r="VIY140" s="28"/>
      <c r="VIZ140" s="28"/>
      <c r="VJA140" s="28"/>
      <c r="VJB140" s="28"/>
      <c r="VJC140" s="28"/>
      <c r="VJD140" s="28"/>
      <c r="VJE140" s="28"/>
      <c r="VJF140" s="28"/>
      <c r="VJG140" s="28"/>
      <c r="VJH140" s="28"/>
      <c r="VJI140" s="28"/>
      <c r="VJJ140" s="28"/>
      <c r="VJK140" s="28"/>
      <c r="VJL140" s="28"/>
      <c r="VJM140" s="28"/>
      <c r="VJN140" s="28"/>
      <c r="VJO140" s="28"/>
      <c r="VJP140" s="28"/>
      <c r="VJQ140" s="28"/>
      <c r="VJR140" s="28"/>
      <c r="VJS140" s="28"/>
      <c r="VJT140" s="28"/>
      <c r="VJU140" s="28"/>
      <c r="VJV140" s="28"/>
      <c r="VJW140" s="28"/>
      <c r="VJX140" s="28"/>
      <c r="VJY140" s="28"/>
      <c r="VJZ140" s="28"/>
      <c r="VKA140" s="28"/>
      <c r="VKB140" s="28"/>
      <c r="VKC140" s="28"/>
      <c r="VKD140" s="28"/>
      <c r="VKE140" s="28"/>
      <c r="VKF140" s="28"/>
      <c r="VKG140" s="28"/>
      <c r="VKH140" s="28"/>
      <c r="VKI140" s="28"/>
      <c r="VKJ140" s="28"/>
      <c r="VKK140" s="28"/>
      <c r="VKL140" s="28"/>
      <c r="VKM140" s="28"/>
      <c r="VKN140" s="28"/>
      <c r="VKO140" s="28"/>
      <c r="VKP140" s="28"/>
      <c r="VKQ140" s="28"/>
      <c r="VKR140" s="28"/>
      <c r="VKS140" s="28"/>
      <c r="VKT140" s="28"/>
      <c r="VKU140" s="28"/>
      <c r="VKV140" s="28"/>
      <c r="VKW140" s="28"/>
      <c r="VKX140" s="28"/>
      <c r="VKY140" s="28"/>
      <c r="VKZ140" s="28"/>
      <c r="VLA140" s="28"/>
      <c r="VLB140" s="28"/>
      <c r="VLC140" s="28"/>
      <c r="VLD140" s="28"/>
      <c r="VLE140" s="28"/>
      <c r="VLF140" s="28"/>
      <c r="VLG140" s="28"/>
      <c r="VLH140" s="28"/>
      <c r="VLI140" s="28"/>
      <c r="VLJ140" s="28"/>
      <c r="VLK140" s="28"/>
      <c r="VLL140" s="28"/>
      <c r="VLM140" s="28"/>
      <c r="VLN140" s="28"/>
      <c r="VLO140" s="28"/>
      <c r="VLP140" s="28"/>
      <c r="VLQ140" s="28"/>
      <c r="VLR140" s="28"/>
      <c r="VLS140" s="28"/>
      <c r="VLT140" s="28"/>
      <c r="VLU140" s="28"/>
      <c r="VLV140" s="28"/>
      <c r="VLW140" s="28"/>
      <c r="VLX140" s="28"/>
      <c r="VLY140" s="28"/>
      <c r="VLZ140" s="28"/>
      <c r="VMA140" s="28"/>
      <c r="VMB140" s="28"/>
      <c r="VMC140" s="28"/>
      <c r="VMD140" s="28"/>
      <c r="VME140" s="28"/>
      <c r="VMF140" s="28"/>
      <c r="VMG140" s="28"/>
      <c r="VMH140" s="28"/>
      <c r="VMI140" s="28"/>
      <c r="VMJ140" s="28"/>
      <c r="VMK140" s="28"/>
      <c r="VML140" s="28"/>
      <c r="VMM140" s="28"/>
      <c r="VMN140" s="28"/>
      <c r="VMO140" s="28"/>
      <c r="VMP140" s="28"/>
      <c r="VMQ140" s="28"/>
      <c r="VMR140" s="28"/>
      <c r="VMS140" s="28"/>
      <c r="VMT140" s="28"/>
      <c r="VMU140" s="28"/>
      <c r="VMV140" s="28"/>
      <c r="VMW140" s="28"/>
      <c r="VMX140" s="28"/>
      <c r="VMY140" s="28"/>
      <c r="VMZ140" s="28"/>
      <c r="VNA140" s="28"/>
      <c r="VNB140" s="28"/>
      <c r="VNC140" s="28"/>
      <c r="VND140" s="28"/>
      <c r="VNE140" s="28"/>
      <c r="VNF140" s="28"/>
      <c r="VNG140" s="28"/>
      <c r="VNH140" s="28"/>
      <c r="VNI140" s="28"/>
      <c r="VNJ140" s="28"/>
      <c r="VNK140" s="28"/>
      <c r="VNL140" s="28"/>
      <c r="VNM140" s="28"/>
      <c r="VNN140" s="28"/>
      <c r="VNO140" s="28"/>
      <c r="VNP140" s="28"/>
      <c r="VNQ140" s="28"/>
      <c r="VNR140" s="28"/>
      <c r="VNS140" s="28"/>
      <c r="VNT140" s="28"/>
      <c r="VNU140" s="28"/>
      <c r="VNV140" s="28"/>
      <c r="VNW140" s="28"/>
      <c r="VNX140" s="28"/>
      <c r="VNY140" s="28"/>
      <c r="VNZ140" s="28"/>
      <c r="VOA140" s="28"/>
      <c r="VOB140" s="28"/>
      <c r="VOC140" s="28"/>
      <c r="VOD140" s="28"/>
      <c r="VOE140" s="28"/>
      <c r="VOF140" s="28"/>
      <c r="VOG140" s="28"/>
      <c r="VOH140" s="28"/>
      <c r="VOI140" s="28"/>
      <c r="VOJ140" s="28"/>
      <c r="VOK140" s="28"/>
      <c r="VOL140" s="28"/>
      <c r="VOM140" s="28"/>
      <c r="VON140" s="28"/>
      <c r="VOO140" s="28"/>
      <c r="VOP140" s="28"/>
      <c r="VOQ140" s="28"/>
      <c r="VOR140" s="28"/>
      <c r="VOS140" s="28"/>
      <c r="VOT140" s="28"/>
      <c r="VOU140" s="28"/>
      <c r="VOV140" s="28"/>
      <c r="VOW140" s="28"/>
      <c r="VOX140" s="28"/>
      <c r="VOY140" s="28"/>
      <c r="VOZ140" s="28"/>
      <c r="VPA140" s="28"/>
      <c r="VPB140" s="28"/>
      <c r="VPC140" s="28"/>
      <c r="VPD140" s="28"/>
      <c r="VPE140" s="28"/>
      <c r="VPF140" s="28"/>
      <c r="VPG140" s="28"/>
      <c r="VPH140" s="28"/>
      <c r="VPI140" s="28"/>
      <c r="VPJ140" s="28"/>
      <c r="VPK140" s="28"/>
      <c r="VPL140" s="28"/>
      <c r="VPM140" s="28"/>
      <c r="VPN140" s="28"/>
      <c r="VPO140" s="28"/>
      <c r="VPP140" s="28"/>
      <c r="VPQ140" s="28"/>
      <c r="VPR140" s="28"/>
      <c r="VPS140" s="28"/>
      <c r="VPT140" s="28"/>
      <c r="VPU140" s="28"/>
      <c r="VPV140" s="28"/>
      <c r="VPW140" s="28"/>
      <c r="VPX140" s="28"/>
      <c r="VPY140" s="28"/>
      <c r="VPZ140" s="28"/>
      <c r="VQA140" s="28"/>
      <c r="VQB140" s="28"/>
      <c r="VQC140" s="28"/>
      <c r="VQD140" s="28"/>
      <c r="VQE140" s="28"/>
      <c r="VQF140" s="28"/>
      <c r="VQG140" s="28"/>
      <c r="VQH140" s="28"/>
      <c r="VQI140" s="28"/>
      <c r="VQJ140" s="28"/>
      <c r="VQK140" s="28"/>
      <c r="VQL140" s="28"/>
      <c r="VQM140" s="28"/>
      <c r="VQN140" s="28"/>
      <c r="VQO140" s="28"/>
      <c r="VQP140" s="28"/>
      <c r="VQQ140" s="28"/>
      <c r="VQR140" s="28"/>
      <c r="VQS140" s="28"/>
      <c r="VQT140" s="28"/>
      <c r="VQU140" s="28"/>
      <c r="VQV140" s="28"/>
      <c r="VQW140" s="28"/>
      <c r="VQX140" s="28"/>
      <c r="VQY140" s="28"/>
      <c r="VQZ140" s="28"/>
      <c r="VRA140" s="28"/>
      <c r="VRB140" s="28"/>
      <c r="VRC140" s="28"/>
      <c r="VRD140" s="28"/>
      <c r="VRE140" s="28"/>
      <c r="VRF140" s="28"/>
      <c r="VRG140" s="28"/>
      <c r="VRH140" s="28"/>
      <c r="VRI140" s="28"/>
      <c r="VRJ140" s="28"/>
      <c r="VRK140" s="28"/>
      <c r="VRL140" s="28"/>
      <c r="VRM140" s="28"/>
      <c r="VRN140" s="28"/>
      <c r="VRO140" s="28"/>
      <c r="VRP140" s="28"/>
      <c r="VRQ140" s="28"/>
      <c r="VRR140" s="28"/>
      <c r="VRS140" s="28"/>
      <c r="VRT140" s="28"/>
      <c r="VRU140" s="28"/>
      <c r="VRV140" s="28"/>
      <c r="VRW140" s="28"/>
      <c r="VRX140" s="28"/>
      <c r="VRY140" s="28"/>
      <c r="VRZ140" s="28"/>
      <c r="VSA140" s="28"/>
      <c r="VSB140" s="28"/>
      <c r="VSC140" s="28"/>
      <c r="VSD140" s="28"/>
      <c r="VSE140" s="28"/>
      <c r="VSF140" s="28"/>
      <c r="VSG140" s="28"/>
      <c r="VSH140" s="28"/>
      <c r="VSI140" s="28"/>
      <c r="VSJ140" s="28"/>
      <c r="VSK140" s="28"/>
      <c r="VSL140" s="28"/>
      <c r="VSM140" s="28"/>
      <c r="VSN140" s="28"/>
      <c r="VSO140" s="28"/>
      <c r="VSP140" s="28"/>
      <c r="VSQ140" s="28"/>
      <c r="VSR140" s="28"/>
      <c r="VSS140" s="28"/>
      <c r="VST140" s="28"/>
      <c r="VSU140" s="28"/>
      <c r="VSV140" s="28"/>
      <c r="VSW140" s="28"/>
      <c r="VSX140" s="28"/>
      <c r="VSY140" s="28"/>
      <c r="VSZ140" s="28"/>
      <c r="VTA140" s="28"/>
      <c r="VTB140" s="28"/>
      <c r="VTC140" s="28"/>
      <c r="VTD140" s="28"/>
      <c r="VTE140" s="28"/>
      <c r="VTF140" s="28"/>
      <c r="VTG140" s="28"/>
      <c r="VTH140" s="28"/>
      <c r="VTI140" s="28"/>
      <c r="VTJ140" s="28"/>
      <c r="VTK140" s="28"/>
      <c r="VTL140" s="28"/>
      <c r="VTM140" s="28"/>
      <c r="VTN140" s="28"/>
      <c r="VTO140" s="28"/>
      <c r="VTP140" s="28"/>
      <c r="VTQ140" s="28"/>
      <c r="VTR140" s="28"/>
      <c r="VTS140" s="28"/>
      <c r="VTT140" s="28"/>
      <c r="VTU140" s="28"/>
      <c r="VTV140" s="28"/>
      <c r="VTW140" s="28"/>
      <c r="VTX140" s="28"/>
      <c r="VTY140" s="28"/>
      <c r="VTZ140" s="28"/>
      <c r="VUA140" s="28"/>
      <c r="VUB140" s="28"/>
      <c r="VUC140" s="28"/>
      <c r="VUD140" s="28"/>
      <c r="VUE140" s="28"/>
      <c r="VUF140" s="28"/>
      <c r="VUG140" s="28"/>
      <c r="VUH140" s="28"/>
      <c r="VUI140" s="28"/>
      <c r="VUJ140" s="28"/>
      <c r="VUK140" s="28"/>
      <c r="VUL140" s="28"/>
      <c r="VUM140" s="28"/>
      <c r="VUN140" s="28"/>
      <c r="VUO140" s="28"/>
      <c r="VUP140" s="28"/>
      <c r="VUQ140" s="28"/>
      <c r="VUR140" s="28"/>
      <c r="VUS140" s="28"/>
      <c r="VUT140" s="28"/>
      <c r="VUU140" s="28"/>
      <c r="VUV140" s="28"/>
      <c r="VUW140" s="28"/>
      <c r="VUX140" s="28"/>
      <c r="VUY140" s="28"/>
      <c r="VUZ140" s="28"/>
      <c r="VVA140" s="28"/>
      <c r="VVB140" s="28"/>
      <c r="VVC140" s="28"/>
      <c r="VVD140" s="28"/>
      <c r="VVE140" s="28"/>
      <c r="VVF140" s="28"/>
      <c r="VVG140" s="28"/>
      <c r="VVH140" s="28"/>
      <c r="VVI140" s="28"/>
      <c r="VVJ140" s="28"/>
      <c r="VVK140" s="28"/>
      <c r="VVL140" s="28"/>
      <c r="VVM140" s="28"/>
      <c r="VVN140" s="28"/>
      <c r="VVO140" s="28"/>
      <c r="VVP140" s="28"/>
      <c r="VVQ140" s="28"/>
      <c r="VVR140" s="28"/>
      <c r="VVS140" s="28"/>
      <c r="VVT140" s="28"/>
      <c r="VVU140" s="28"/>
      <c r="VVV140" s="28"/>
      <c r="VVW140" s="28"/>
      <c r="VVX140" s="28"/>
      <c r="VVY140" s="28"/>
      <c r="VVZ140" s="28"/>
      <c r="VWA140" s="28"/>
      <c r="VWB140" s="28"/>
      <c r="VWC140" s="28"/>
      <c r="VWD140" s="28"/>
      <c r="VWE140" s="28"/>
      <c r="VWF140" s="28"/>
      <c r="VWG140" s="28"/>
      <c r="VWH140" s="28"/>
      <c r="VWI140" s="28"/>
      <c r="VWJ140" s="28"/>
      <c r="VWK140" s="28"/>
      <c r="VWL140" s="28"/>
      <c r="VWM140" s="28"/>
      <c r="VWN140" s="28"/>
      <c r="VWO140" s="28"/>
      <c r="VWP140" s="28"/>
      <c r="VWQ140" s="28"/>
      <c r="VWR140" s="28"/>
      <c r="VWS140" s="28"/>
      <c r="VWT140" s="28"/>
      <c r="VWU140" s="28"/>
      <c r="VWV140" s="28"/>
      <c r="VWW140" s="28"/>
      <c r="VWX140" s="28"/>
      <c r="VWY140" s="28"/>
      <c r="VWZ140" s="28"/>
      <c r="VXA140" s="28"/>
      <c r="VXB140" s="28"/>
      <c r="VXC140" s="28"/>
      <c r="VXD140" s="28"/>
      <c r="VXE140" s="28"/>
      <c r="VXF140" s="28"/>
      <c r="VXG140" s="28"/>
      <c r="VXH140" s="28"/>
      <c r="VXI140" s="28"/>
      <c r="VXJ140" s="28"/>
      <c r="VXK140" s="28"/>
      <c r="VXL140" s="28"/>
      <c r="VXM140" s="28"/>
      <c r="VXN140" s="28"/>
      <c r="VXO140" s="28"/>
      <c r="VXP140" s="28"/>
      <c r="VXQ140" s="28"/>
      <c r="VXR140" s="28"/>
      <c r="VXS140" s="28"/>
      <c r="VXT140" s="28"/>
      <c r="VXU140" s="28"/>
      <c r="VXV140" s="28"/>
      <c r="VXW140" s="28"/>
      <c r="VXX140" s="28"/>
      <c r="VXY140" s="28"/>
      <c r="VXZ140" s="28"/>
      <c r="VYA140" s="28"/>
      <c r="VYB140" s="28"/>
      <c r="VYC140" s="28"/>
      <c r="VYD140" s="28"/>
      <c r="VYE140" s="28"/>
      <c r="VYF140" s="28"/>
      <c r="VYG140" s="28"/>
      <c r="VYH140" s="28"/>
      <c r="VYI140" s="28"/>
      <c r="VYJ140" s="28"/>
      <c r="VYK140" s="28"/>
      <c r="VYL140" s="28"/>
      <c r="VYM140" s="28"/>
      <c r="VYN140" s="28"/>
      <c r="VYO140" s="28"/>
      <c r="VYP140" s="28"/>
      <c r="VYQ140" s="28"/>
      <c r="VYR140" s="28"/>
      <c r="VYS140" s="28"/>
      <c r="VYT140" s="28"/>
      <c r="VYU140" s="28"/>
      <c r="VYV140" s="28"/>
      <c r="VYW140" s="28"/>
      <c r="VYX140" s="28"/>
      <c r="VYY140" s="28"/>
      <c r="VYZ140" s="28"/>
      <c r="VZA140" s="28"/>
      <c r="VZB140" s="28"/>
      <c r="VZC140" s="28"/>
      <c r="VZD140" s="28"/>
      <c r="VZE140" s="28"/>
      <c r="VZF140" s="28"/>
      <c r="VZG140" s="28"/>
      <c r="VZH140" s="28"/>
      <c r="VZI140" s="28"/>
      <c r="VZJ140" s="28"/>
      <c r="VZK140" s="28"/>
      <c r="VZL140" s="28"/>
      <c r="VZM140" s="28"/>
      <c r="VZN140" s="28"/>
      <c r="VZO140" s="28"/>
      <c r="VZP140" s="28"/>
      <c r="VZQ140" s="28"/>
      <c r="VZR140" s="28"/>
      <c r="VZS140" s="28"/>
      <c r="VZT140" s="28"/>
      <c r="VZU140" s="28"/>
      <c r="VZV140" s="28"/>
      <c r="VZW140" s="28"/>
      <c r="VZX140" s="28"/>
      <c r="VZY140" s="28"/>
      <c r="VZZ140" s="28"/>
      <c r="WAA140" s="28"/>
      <c r="WAB140" s="28"/>
      <c r="WAC140" s="28"/>
      <c r="WAD140" s="28"/>
      <c r="WAE140" s="28"/>
      <c r="WAF140" s="28"/>
      <c r="WAG140" s="28"/>
      <c r="WAH140" s="28"/>
      <c r="WAI140" s="28"/>
      <c r="WAJ140" s="28"/>
      <c r="WAK140" s="28"/>
      <c r="WAL140" s="28"/>
      <c r="WAM140" s="28"/>
      <c r="WAN140" s="28"/>
      <c r="WAO140" s="28"/>
      <c r="WAP140" s="28"/>
      <c r="WAQ140" s="28"/>
      <c r="WAR140" s="28"/>
      <c r="WAS140" s="28"/>
      <c r="WAT140" s="28"/>
      <c r="WAU140" s="28"/>
      <c r="WAV140" s="28"/>
      <c r="WAW140" s="28"/>
      <c r="WAX140" s="28"/>
      <c r="WAY140" s="28"/>
      <c r="WAZ140" s="28"/>
      <c r="WBA140" s="28"/>
      <c r="WBB140" s="28"/>
      <c r="WBC140" s="28"/>
      <c r="WBD140" s="28"/>
      <c r="WBE140" s="28"/>
      <c r="WBF140" s="28"/>
      <c r="WBG140" s="28"/>
      <c r="WBH140" s="28"/>
      <c r="WBI140" s="28"/>
      <c r="WBJ140" s="28"/>
      <c r="WBK140" s="28"/>
      <c r="WBL140" s="28"/>
      <c r="WBM140" s="28"/>
      <c r="WBN140" s="28"/>
      <c r="WBO140" s="28"/>
      <c r="WBP140" s="28"/>
      <c r="WBQ140" s="28"/>
      <c r="WBR140" s="28"/>
      <c r="WBS140" s="28"/>
      <c r="WBT140" s="28"/>
      <c r="WBU140" s="28"/>
      <c r="WBV140" s="28"/>
      <c r="WBW140" s="28"/>
      <c r="WBX140" s="28"/>
      <c r="WBY140" s="28"/>
      <c r="WBZ140" s="28"/>
      <c r="WCA140" s="28"/>
      <c r="WCB140" s="28"/>
      <c r="WCC140" s="28"/>
      <c r="WCD140" s="28"/>
      <c r="WCE140" s="28"/>
      <c r="WCF140" s="28"/>
      <c r="WCG140" s="28"/>
      <c r="WCH140" s="28"/>
      <c r="WCI140" s="28"/>
      <c r="WCJ140" s="28"/>
      <c r="WCK140" s="28"/>
      <c r="WCL140" s="28"/>
      <c r="WCM140" s="28"/>
      <c r="WCN140" s="28"/>
      <c r="WCO140" s="28"/>
      <c r="WCP140" s="28"/>
      <c r="WCQ140" s="28"/>
      <c r="WCR140" s="28"/>
      <c r="WCS140" s="28"/>
      <c r="WCT140" s="28"/>
      <c r="WCU140" s="28"/>
      <c r="WCV140" s="28"/>
      <c r="WCW140" s="28"/>
      <c r="WCX140" s="28"/>
      <c r="WCY140" s="28"/>
      <c r="WCZ140" s="28"/>
      <c r="WDA140" s="28"/>
      <c r="WDB140" s="28"/>
      <c r="WDC140" s="28"/>
      <c r="WDD140" s="28"/>
      <c r="WDE140" s="28"/>
      <c r="WDF140" s="28"/>
      <c r="WDG140" s="28"/>
      <c r="WDH140" s="28"/>
      <c r="WDI140" s="28"/>
      <c r="WDJ140" s="28"/>
      <c r="WDK140" s="28"/>
      <c r="WDL140" s="28"/>
      <c r="WDM140" s="28"/>
      <c r="WDN140" s="28"/>
      <c r="WDO140" s="28"/>
      <c r="WDP140" s="28"/>
      <c r="WDQ140" s="28"/>
      <c r="WDR140" s="28"/>
      <c r="WDS140" s="28"/>
      <c r="WDT140" s="28"/>
      <c r="WDU140" s="28"/>
      <c r="WDV140" s="28"/>
      <c r="WDW140" s="28"/>
      <c r="WDX140" s="28"/>
      <c r="WDY140" s="28"/>
      <c r="WDZ140" s="28"/>
      <c r="WEA140" s="28"/>
      <c r="WEB140" s="28"/>
      <c r="WEC140" s="28"/>
      <c r="WED140" s="28"/>
      <c r="WEE140" s="28"/>
      <c r="WEF140" s="28"/>
      <c r="WEG140" s="28"/>
      <c r="WEH140" s="28"/>
      <c r="WEI140" s="28"/>
      <c r="WEJ140" s="28"/>
      <c r="WEK140" s="28"/>
      <c r="WEL140" s="28"/>
      <c r="WEM140" s="28"/>
      <c r="WEN140" s="28"/>
      <c r="WEO140" s="28"/>
      <c r="WEP140" s="28"/>
      <c r="WEQ140" s="28"/>
      <c r="WER140" s="28"/>
      <c r="WES140" s="28"/>
      <c r="WET140" s="28"/>
      <c r="WEU140" s="28"/>
      <c r="WEV140" s="28"/>
      <c r="WEW140" s="28"/>
      <c r="WEX140" s="28"/>
      <c r="WEY140" s="28"/>
      <c r="WEZ140" s="28"/>
      <c r="WFA140" s="28"/>
      <c r="WFB140" s="28"/>
      <c r="WFC140" s="28"/>
      <c r="WFD140" s="28"/>
      <c r="WFE140" s="28"/>
      <c r="WFF140" s="28"/>
      <c r="WFG140" s="28"/>
      <c r="WFH140" s="28"/>
      <c r="WFI140" s="28"/>
      <c r="WFJ140" s="28"/>
      <c r="WFK140" s="28"/>
      <c r="WFL140" s="28"/>
      <c r="WFM140" s="28"/>
      <c r="WFN140" s="28"/>
      <c r="WFO140" s="28"/>
      <c r="WFP140" s="28"/>
      <c r="WFQ140" s="28"/>
      <c r="WFR140" s="28"/>
      <c r="WFS140" s="28"/>
      <c r="WFT140" s="28"/>
      <c r="WFU140" s="28"/>
      <c r="WFV140" s="28"/>
      <c r="WFW140" s="28"/>
      <c r="WFX140" s="28"/>
      <c r="WFY140" s="28"/>
      <c r="WFZ140" s="28"/>
      <c r="WGA140" s="28"/>
      <c r="WGB140" s="28"/>
      <c r="WGC140" s="28"/>
      <c r="WGD140" s="28"/>
      <c r="WGE140" s="28"/>
      <c r="WGF140" s="28"/>
      <c r="WGG140" s="28"/>
      <c r="WGH140" s="28"/>
      <c r="WGI140" s="28"/>
      <c r="WGJ140" s="28"/>
      <c r="WGK140" s="28"/>
      <c r="WGL140" s="28"/>
      <c r="WGM140" s="28"/>
      <c r="WGN140" s="28"/>
      <c r="WGO140" s="28"/>
      <c r="WGP140" s="28"/>
      <c r="WGQ140" s="28"/>
      <c r="WGR140" s="28"/>
      <c r="WGS140" s="28"/>
      <c r="WGT140" s="28"/>
      <c r="WGU140" s="28"/>
      <c r="WGV140" s="28"/>
      <c r="WGW140" s="28"/>
      <c r="WGX140" s="28"/>
      <c r="WGY140" s="28"/>
      <c r="WGZ140" s="28"/>
      <c r="WHA140" s="28"/>
      <c r="WHB140" s="28"/>
      <c r="WHC140" s="28"/>
      <c r="WHD140" s="28"/>
      <c r="WHE140" s="28"/>
      <c r="WHF140" s="28"/>
      <c r="WHG140" s="28"/>
      <c r="WHH140" s="28"/>
      <c r="WHI140" s="28"/>
      <c r="WHJ140" s="28"/>
      <c r="WHK140" s="28"/>
      <c r="WHL140" s="28"/>
      <c r="WHM140" s="28"/>
      <c r="WHN140" s="28"/>
      <c r="WHO140" s="28"/>
      <c r="WHP140" s="28"/>
      <c r="WHQ140" s="28"/>
      <c r="WHR140" s="28"/>
      <c r="WHS140" s="28"/>
      <c r="WHT140" s="28"/>
      <c r="WHU140" s="28"/>
      <c r="WHV140" s="28"/>
      <c r="WHW140" s="28"/>
      <c r="WHX140" s="28"/>
      <c r="WHY140" s="28"/>
      <c r="WHZ140" s="28"/>
      <c r="WIA140" s="28"/>
      <c r="WIB140" s="28"/>
      <c r="WIC140" s="28"/>
      <c r="WID140" s="28"/>
      <c r="WIE140" s="28"/>
      <c r="WIF140" s="28"/>
      <c r="WIG140" s="28"/>
      <c r="WIH140" s="28"/>
      <c r="WII140" s="28"/>
      <c r="WIJ140" s="28"/>
      <c r="WIK140" s="28"/>
      <c r="WIL140" s="28"/>
      <c r="WIM140" s="28"/>
      <c r="WIN140" s="28"/>
      <c r="WIO140" s="28"/>
      <c r="WIP140" s="28"/>
      <c r="WIQ140" s="28"/>
      <c r="WIR140" s="28"/>
      <c r="WIS140" s="28"/>
      <c r="WIT140" s="28"/>
      <c r="WIU140" s="28"/>
      <c r="WIV140" s="28"/>
      <c r="WIW140" s="28"/>
      <c r="WIX140" s="28"/>
      <c r="WIY140" s="28"/>
      <c r="WIZ140" s="28"/>
      <c r="WJA140" s="28"/>
      <c r="WJB140" s="28"/>
      <c r="WJC140" s="28"/>
      <c r="WJD140" s="28"/>
      <c r="WJE140" s="28"/>
      <c r="WJF140" s="28"/>
      <c r="WJG140" s="28"/>
      <c r="WJH140" s="28"/>
      <c r="WJI140" s="28"/>
      <c r="WJJ140" s="28"/>
      <c r="WJK140" s="28"/>
      <c r="WJL140" s="28"/>
      <c r="WJM140" s="28"/>
      <c r="WJN140" s="28"/>
      <c r="WJO140" s="28"/>
      <c r="WJP140" s="28"/>
      <c r="WJQ140" s="28"/>
      <c r="WJR140" s="28"/>
      <c r="WJS140" s="28"/>
      <c r="WJT140" s="28"/>
      <c r="WJU140" s="28"/>
      <c r="WJV140" s="28"/>
      <c r="WJW140" s="28"/>
      <c r="WJX140" s="28"/>
      <c r="WJY140" s="28"/>
      <c r="WJZ140" s="28"/>
      <c r="WKA140" s="28"/>
      <c r="WKB140" s="28"/>
      <c r="WKC140" s="28"/>
      <c r="WKD140" s="28"/>
      <c r="WKE140" s="28"/>
      <c r="WKF140" s="28"/>
      <c r="WKG140" s="28"/>
      <c r="WKH140" s="28"/>
      <c r="WKI140" s="28"/>
      <c r="WKJ140" s="28"/>
      <c r="WKK140" s="28"/>
      <c r="WKL140" s="28"/>
      <c r="WKM140" s="28"/>
      <c r="WKN140" s="28"/>
      <c r="WKO140" s="28"/>
      <c r="WKP140" s="28"/>
      <c r="WKQ140" s="28"/>
      <c r="WKR140" s="28"/>
      <c r="WKS140" s="28"/>
      <c r="WKT140" s="28"/>
      <c r="WKU140" s="28"/>
      <c r="WKV140" s="28"/>
      <c r="WKW140" s="28"/>
      <c r="WKX140" s="28"/>
      <c r="WKY140" s="28"/>
      <c r="WKZ140" s="28"/>
      <c r="WLA140" s="28"/>
      <c r="WLB140" s="28"/>
      <c r="WLC140" s="28"/>
      <c r="WLD140" s="28"/>
      <c r="WLE140" s="28"/>
      <c r="WLF140" s="28"/>
      <c r="WLG140" s="28"/>
      <c r="WLH140" s="28"/>
      <c r="WLI140" s="28"/>
      <c r="WLJ140" s="28"/>
      <c r="WLK140" s="28"/>
      <c r="WLL140" s="28"/>
      <c r="WLM140" s="28"/>
      <c r="WLN140" s="28"/>
      <c r="WLO140" s="28"/>
      <c r="WLP140" s="28"/>
      <c r="WLQ140" s="28"/>
      <c r="WLR140" s="28"/>
      <c r="WLS140" s="28"/>
      <c r="WLT140" s="28"/>
      <c r="WLU140" s="28"/>
      <c r="WLV140" s="28"/>
      <c r="WLW140" s="28"/>
      <c r="WLX140" s="28"/>
      <c r="WLY140" s="28"/>
      <c r="WLZ140" s="28"/>
      <c r="WMA140" s="28"/>
      <c r="WMB140" s="28"/>
      <c r="WMC140" s="28"/>
      <c r="WMD140" s="28"/>
      <c r="WME140" s="28"/>
      <c r="WMF140" s="28"/>
      <c r="WMG140" s="28"/>
      <c r="WMH140" s="28"/>
      <c r="WMI140" s="28"/>
      <c r="WMJ140" s="28"/>
      <c r="WMK140" s="28"/>
      <c r="WML140" s="28"/>
      <c r="WMM140" s="28"/>
      <c r="WMN140" s="28"/>
      <c r="WMO140" s="28"/>
      <c r="WMP140" s="28"/>
      <c r="WMQ140" s="28"/>
      <c r="WMR140" s="28"/>
      <c r="WMS140" s="28"/>
      <c r="WMT140" s="28"/>
      <c r="WMU140" s="28"/>
      <c r="WMV140" s="28"/>
      <c r="WMW140" s="28"/>
      <c r="WMX140" s="28"/>
      <c r="WMY140" s="28"/>
      <c r="WMZ140" s="28"/>
      <c r="WNA140" s="28"/>
      <c r="WNB140" s="28"/>
      <c r="WNC140" s="28"/>
      <c r="WND140" s="28"/>
      <c r="WNE140" s="28"/>
      <c r="WNF140" s="28"/>
      <c r="WNG140" s="28"/>
      <c r="WNH140" s="28"/>
      <c r="WNI140" s="28"/>
      <c r="WNJ140" s="28"/>
      <c r="WNK140" s="28"/>
      <c r="WNL140" s="28"/>
      <c r="WNM140" s="28"/>
      <c r="WNN140" s="28"/>
      <c r="WNO140" s="28"/>
      <c r="WNP140" s="28"/>
      <c r="WNQ140" s="28"/>
      <c r="WNR140" s="28"/>
      <c r="WNS140" s="28"/>
      <c r="WNT140" s="28"/>
      <c r="WNU140" s="28"/>
      <c r="WNV140" s="28"/>
      <c r="WNW140" s="28"/>
      <c r="WNX140" s="28"/>
      <c r="WNY140" s="28"/>
      <c r="WNZ140" s="28"/>
      <c r="WOA140" s="28"/>
      <c r="WOB140" s="28"/>
      <c r="WOC140" s="28"/>
      <c r="WOD140" s="28"/>
      <c r="WOE140" s="28"/>
      <c r="WOF140" s="28"/>
      <c r="WOG140" s="28"/>
      <c r="WOH140" s="28"/>
      <c r="WOI140" s="28"/>
      <c r="WOJ140" s="28"/>
      <c r="WOK140" s="28"/>
      <c r="WOL140" s="28"/>
      <c r="WOM140" s="28"/>
      <c r="WON140" s="28"/>
      <c r="WOO140" s="28"/>
      <c r="WOP140" s="28"/>
      <c r="WOQ140" s="28"/>
      <c r="WOR140" s="28"/>
      <c r="WOS140" s="28"/>
      <c r="WOT140" s="28"/>
      <c r="WOU140" s="28"/>
      <c r="WOV140" s="28"/>
      <c r="WOW140" s="28"/>
      <c r="WOX140" s="28"/>
      <c r="WOY140" s="28"/>
      <c r="WOZ140" s="28"/>
      <c r="WPA140" s="28"/>
      <c r="WPB140" s="28"/>
      <c r="WPC140" s="28"/>
      <c r="WPD140" s="28"/>
      <c r="WPE140" s="28"/>
      <c r="WPF140" s="28"/>
      <c r="WPG140" s="28"/>
      <c r="WPH140" s="28"/>
      <c r="WPI140" s="28"/>
      <c r="WPJ140" s="28"/>
      <c r="WPK140" s="28"/>
      <c r="WPL140" s="28"/>
      <c r="WPM140" s="28"/>
      <c r="WPN140" s="28"/>
      <c r="WPO140" s="28"/>
      <c r="WPP140" s="28"/>
      <c r="WPQ140" s="28"/>
      <c r="WPR140" s="28"/>
      <c r="WPS140" s="28"/>
      <c r="WPT140" s="28"/>
      <c r="WPU140" s="28"/>
      <c r="WPV140" s="28"/>
      <c r="WPW140" s="28"/>
      <c r="WPX140" s="28"/>
      <c r="WPY140" s="28"/>
      <c r="WPZ140" s="28"/>
      <c r="WQA140" s="28"/>
      <c r="WQB140" s="28"/>
      <c r="WQC140" s="28"/>
      <c r="WQD140" s="28"/>
      <c r="WQE140" s="28"/>
      <c r="WQF140" s="28"/>
      <c r="WQG140" s="28"/>
      <c r="WQH140" s="28"/>
      <c r="WQI140" s="28"/>
      <c r="WQJ140" s="28"/>
      <c r="WQK140" s="28"/>
      <c r="WQL140" s="28"/>
      <c r="WQM140" s="28"/>
      <c r="WQN140" s="28"/>
      <c r="WQO140" s="28"/>
      <c r="WQP140" s="28"/>
      <c r="WQQ140" s="28"/>
      <c r="WQR140" s="28"/>
      <c r="WQS140" s="28"/>
      <c r="WQT140" s="28"/>
      <c r="WQU140" s="28"/>
      <c r="WQV140" s="28"/>
      <c r="WQW140" s="28"/>
      <c r="WQX140" s="28"/>
      <c r="WQY140" s="28"/>
      <c r="WQZ140" s="28"/>
      <c r="WRA140" s="28"/>
      <c r="WRB140" s="28"/>
      <c r="WRC140" s="28"/>
      <c r="WRD140" s="28"/>
      <c r="WRE140" s="28"/>
      <c r="WRF140" s="28"/>
      <c r="WRG140" s="28"/>
      <c r="WRH140" s="28"/>
      <c r="WRI140" s="28"/>
      <c r="WRJ140" s="28"/>
      <c r="WRK140" s="28"/>
      <c r="WRL140" s="28"/>
      <c r="WRM140" s="28"/>
      <c r="WRN140" s="28"/>
      <c r="WRO140" s="28"/>
      <c r="WRP140" s="28"/>
      <c r="WRQ140" s="28"/>
      <c r="WRR140" s="28"/>
      <c r="WRS140" s="28"/>
      <c r="WRT140" s="28"/>
      <c r="WRU140" s="28"/>
      <c r="WRV140" s="28"/>
      <c r="WRW140" s="28"/>
      <c r="WRX140" s="28"/>
      <c r="WRY140" s="28"/>
      <c r="WRZ140" s="28"/>
      <c r="WSA140" s="28"/>
      <c r="WSB140" s="28"/>
      <c r="WSC140" s="28"/>
      <c r="WSD140" s="28"/>
      <c r="WSE140" s="28"/>
      <c r="WSF140" s="28"/>
      <c r="WSG140" s="28"/>
      <c r="WSH140" s="28"/>
      <c r="WSI140" s="28"/>
      <c r="WSJ140" s="28"/>
      <c r="WSK140" s="28"/>
      <c r="WSL140" s="28"/>
      <c r="WSM140" s="28"/>
      <c r="WSN140" s="28"/>
      <c r="WSO140" s="28"/>
      <c r="WSP140" s="28"/>
      <c r="WSQ140" s="28"/>
      <c r="WSR140" s="28"/>
      <c r="WSS140" s="28"/>
      <c r="WST140" s="28"/>
      <c r="WSU140" s="28"/>
      <c r="WSV140" s="28"/>
      <c r="WSW140" s="28"/>
      <c r="WSX140" s="28"/>
      <c r="WSY140" s="28"/>
      <c r="WSZ140" s="28"/>
      <c r="WTA140" s="28"/>
      <c r="WTB140" s="28"/>
      <c r="WTC140" s="28"/>
      <c r="WTD140" s="28"/>
      <c r="WTE140" s="28"/>
      <c r="WTF140" s="28"/>
      <c r="WTG140" s="28"/>
      <c r="WTH140" s="28"/>
      <c r="WTI140" s="28"/>
      <c r="WTJ140" s="28"/>
      <c r="WTK140" s="28"/>
      <c r="WTL140" s="28"/>
      <c r="WTM140" s="28"/>
      <c r="WTN140" s="28"/>
      <c r="WTO140" s="28"/>
      <c r="WTP140" s="28"/>
      <c r="WTQ140" s="28"/>
      <c r="WTR140" s="28"/>
      <c r="WTS140" s="28"/>
      <c r="WTT140" s="28"/>
      <c r="WTU140" s="28"/>
      <c r="WTV140" s="28"/>
      <c r="WTW140" s="28"/>
      <c r="WTX140" s="28"/>
      <c r="WTY140" s="28"/>
      <c r="WTZ140" s="28"/>
      <c r="WUA140" s="28"/>
      <c r="WUB140" s="28"/>
      <c r="WUC140" s="28"/>
      <c r="WUD140" s="28"/>
      <c r="WUE140" s="28"/>
      <c r="WUF140" s="28"/>
      <c r="WUG140" s="28"/>
      <c r="WUH140" s="28"/>
      <c r="WUI140" s="28"/>
      <c r="WUJ140" s="28"/>
      <c r="WUK140" s="28"/>
      <c r="WUL140" s="28"/>
      <c r="WUM140" s="28"/>
      <c r="WUN140" s="28"/>
      <c r="WUO140" s="28"/>
      <c r="WUP140" s="28"/>
      <c r="WUQ140" s="28"/>
      <c r="WUR140" s="28"/>
      <c r="WUS140" s="28"/>
      <c r="WUT140" s="28"/>
      <c r="WUU140" s="28"/>
      <c r="WUV140" s="28"/>
      <c r="WUW140" s="28"/>
      <c r="WUX140" s="28"/>
      <c r="WUY140" s="28"/>
      <c r="WUZ140" s="28"/>
      <c r="WVA140" s="28"/>
      <c r="WVB140" s="28"/>
      <c r="WVC140" s="28"/>
      <c r="WVD140" s="28"/>
      <c r="WVE140" s="28"/>
      <c r="WVF140" s="28"/>
      <c r="WVG140" s="28"/>
      <c r="WVH140" s="28"/>
      <c r="WVI140" s="28"/>
      <c r="WVJ140" s="28"/>
      <c r="WVK140" s="28"/>
      <c r="WVL140" s="28"/>
      <c r="WVM140" s="28"/>
      <c r="WVN140" s="28"/>
      <c r="WVO140" s="28"/>
      <c r="WVP140" s="28"/>
      <c r="WVQ140" s="28"/>
      <c r="WVR140" s="28"/>
      <c r="WVS140" s="28"/>
      <c r="WVT140" s="28"/>
      <c r="WVU140" s="28"/>
      <c r="WVV140" s="28"/>
      <c r="WVW140" s="28"/>
      <c r="WVX140" s="28"/>
      <c r="WVY140" s="28"/>
      <c r="WVZ140" s="28"/>
      <c r="WWA140" s="28"/>
      <c r="WWB140" s="28"/>
      <c r="WWC140" s="28"/>
      <c r="WWD140" s="28"/>
      <c r="WWE140" s="28"/>
      <c r="WWF140" s="28"/>
      <c r="WWG140" s="28"/>
      <c r="WWH140" s="28"/>
      <c r="WWI140" s="28"/>
      <c r="WWJ140" s="28"/>
      <c r="WWK140" s="28"/>
      <c r="WWL140" s="28"/>
      <c r="WWM140" s="28"/>
      <c r="WWN140" s="28"/>
      <c r="WWO140" s="28"/>
      <c r="WWP140" s="28"/>
      <c r="WWQ140" s="28"/>
      <c r="WWR140" s="28"/>
      <c r="WWS140" s="28"/>
      <c r="WWT140" s="28"/>
      <c r="WWU140" s="28"/>
      <c r="WWV140" s="28"/>
      <c r="WWW140" s="28"/>
      <c r="WWX140" s="28"/>
      <c r="WWY140" s="28"/>
      <c r="WWZ140" s="28"/>
      <c r="WXA140" s="28"/>
      <c r="WXB140" s="28"/>
      <c r="WXC140" s="28"/>
      <c r="WXD140" s="28"/>
      <c r="WXE140" s="28"/>
      <c r="WXF140" s="28"/>
      <c r="WXG140" s="28"/>
      <c r="WXH140" s="28"/>
      <c r="WXI140" s="28"/>
      <c r="WXJ140" s="28"/>
      <c r="WXK140" s="28"/>
      <c r="WXL140" s="28"/>
      <c r="WXM140" s="28"/>
      <c r="WXN140" s="28"/>
      <c r="WXO140" s="28"/>
      <c r="WXP140" s="28"/>
      <c r="WXQ140" s="28"/>
      <c r="WXR140" s="28"/>
      <c r="WXS140" s="28"/>
      <c r="WXT140" s="28"/>
      <c r="WXU140" s="28"/>
      <c r="WXV140" s="28"/>
      <c r="WXW140" s="28"/>
      <c r="WXX140" s="28"/>
      <c r="WXY140" s="28"/>
      <c r="WXZ140" s="28"/>
      <c r="WYA140" s="28"/>
      <c r="WYB140" s="28"/>
      <c r="WYC140" s="28"/>
      <c r="WYD140" s="28"/>
      <c r="WYE140" s="28"/>
      <c r="WYF140" s="28"/>
      <c r="WYG140" s="28"/>
      <c r="WYH140" s="28"/>
      <c r="WYI140" s="28"/>
      <c r="WYJ140" s="28"/>
      <c r="WYK140" s="28"/>
      <c r="WYL140" s="28"/>
      <c r="WYM140" s="28"/>
      <c r="WYN140" s="28"/>
      <c r="WYO140" s="28"/>
      <c r="WYP140" s="28"/>
      <c r="WYQ140" s="28"/>
      <c r="WYR140" s="28"/>
      <c r="WYS140" s="28"/>
      <c r="WYT140" s="28"/>
      <c r="WYU140" s="28"/>
      <c r="WYV140" s="28"/>
      <c r="WYW140" s="28"/>
      <c r="WYX140" s="28"/>
      <c r="WYY140" s="28"/>
      <c r="WYZ140" s="28"/>
      <c r="WZA140" s="28"/>
      <c r="WZB140" s="28"/>
      <c r="WZC140" s="28"/>
      <c r="WZD140" s="28"/>
      <c r="WZE140" s="28"/>
      <c r="WZF140" s="28"/>
      <c r="WZG140" s="28"/>
      <c r="WZH140" s="28"/>
      <c r="WZI140" s="28"/>
      <c r="WZJ140" s="28"/>
      <c r="WZK140" s="28"/>
      <c r="WZL140" s="28"/>
      <c r="WZM140" s="28"/>
      <c r="WZN140" s="28"/>
      <c r="WZO140" s="28"/>
      <c r="WZP140" s="28"/>
      <c r="WZQ140" s="28"/>
      <c r="WZR140" s="28"/>
      <c r="WZS140" s="28"/>
      <c r="WZT140" s="28"/>
      <c r="WZU140" s="28"/>
      <c r="WZV140" s="28"/>
      <c r="WZW140" s="28"/>
      <c r="WZX140" s="28"/>
      <c r="WZY140" s="28"/>
      <c r="WZZ140" s="28"/>
      <c r="XAA140" s="28"/>
      <c r="XAB140" s="28"/>
      <c r="XAC140" s="28"/>
      <c r="XAD140" s="28"/>
      <c r="XAE140" s="28"/>
      <c r="XAF140" s="28"/>
      <c r="XAG140" s="28"/>
      <c r="XAH140" s="28"/>
      <c r="XAI140" s="28"/>
      <c r="XAJ140" s="28"/>
      <c r="XAK140" s="28"/>
      <c r="XAL140" s="28"/>
      <c r="XAM140" s="28"/>
      <c r="XAN140" s="28"/>
      <c r="XAO140" s="28"/>
      <c r="XAP140" s="28"/>
      <c r="XAQ140" s="28"/>
      <c r="XAR140" s="28"/>
      <c r="XAS140" s="28"/>
      <c r="XAT140" s="28"/>
      <c r="XAU140" s="28"/>
      <c r="XAV140" s="28"/>
      <c r="XAW140" s="28"/>
      <c r="XAX140" s="28"/>
      <c r="XAY140" s="28"/>
      <c r="XAZ140" s="28"/>
      <c r="XBA140" s="28"/>
      <c r="XBB140" s="28"/>
      <c r="XBC140" s="28"/>
      <c r="XBD140" s="28"/>
      <c r="XBE140" s="28"/>
      <c r="XBF140" s="28"/>
      <c r="XBG140" s="28"/>
      <c r="XBH140" s="28"/>
      <c r="XBI140" s="28"/>
      <c r="XBJ140" s="28"/>
      <c r="XBK140" s="28"/>
      <c r="XBL140" s="28"/>
      <c r="XBM140" s="28"/>
      <c r="XBN140" s="28"/>
      <c r="XBO140" s="28"/>
      <c r="XBP140" s="28"/>
      <c r="XBQ140" s="28"/>
      <c r="XBR140" s="28"/>
      <c r="XBS140" s="28"/>
      <c r="XBT140" s="28"/>
      <c r="XBU140" s="28"/>
      <c r="XBV140" s="28"/>
      <c r="XBW140" s="28"/>
      <c r="XBX140" s="28"/>
      <c r="XBY140" s="28"/>
      <c r="XBZ140" s="28"/>
      <c r="XCA140" s="28"/>
      <c r="XCB140" s="28"/>
      <c r="XCC140" s="28"/>
      <c r="XCD140" s="28"/>
      <c r="XCE140" s="28"/>
      <c r="XCF140" s="28"/>
      <c r="XCG140" s="28"/>
      <c r="XCH140" s="28"/>
      <c r="XCI140" s="28"/>
      <c r="XCJ140" s="28"/>
      <c r="XCK140" s="28"/>
      <c r="XCL140" s="28"/>
      <c r="XCM140" s="28"/>
      <c r="XCN140" s="28"/>
      <c r="XCO140" s="28"/>
      <c r="XCP140" s="28"/>
      <c r="XCQ140" s="28"/>
      <c r="XCR140" s="28"/>
      <c r="XCS140" s="28"/>
      <c r="XCT140" s="28"/>
      <c r="XCU140" s="28"/>
      <c r="XCV140" s="28"/>
      <c r="XCW140" s="28"/>
      <c r="XCX140" s="28"/>
      <c r="XCY140" s="28"/>
      <c r="XCZ140" s="28"/>
      <c r="XDA140" s="28"/>
      <c r="XDB140" s="28"/>
      <c r="XDC140" s="28"/>
      <c r="XDD140" s="28"/>
      <c r="XDE140" s="28"/>
      <c r="XDF140" s="28"/>
      <c r="XDG140" s="28"/>
      <c r="XDH140" s="28"/>
      <c r="XDI140" s="28"/>
      <c r="XDJ140" s="28"/>
      <c r="XDK140" s="28"/>
      <c r="XDL140" s="28"/>
      <c r="XDM140" s="28"/>
      <c r="XDN140" s="28"/>
      <c r="XDO140" s="28"/>
      <c r="XDP140" s="28"/>
      <c r="XDQ140" s="28"/>
      <c r="XDR140" s="28"/>
      <c r="XDS140" s="28"/>
      <c r="XDT140" s="28"/>
      <c r="XDU140" s="28"/>
      <c r="XDV140" s="28"/>
      <c r="XDW140" s="28"/>
      <c r="XDX140" s="28"/>
      <c r="XDY140" s="28"/>
      <c r="XDZ140" s="28"/>
      <c r="XEA140" s="28"/>
      <c r="XEB140" s="28"/>
      <c r="XEC140" s="28"/>
      <c r="XED140" s="28"/>
      <c r="XEE140" s="28"/>
      <c r="XEF140" s="28"/>
      <c r="XEG140" s="28"/>
      <c r="XEH140" s="28"/>
      <c r="XEI140" s="28"/>
      <c r="XEJ140" s="28"/>
      <c r="XEK140" s="28"/>
      <c r="XEL140" s="28"/>
      <c r="XEM140" s="28"/>
      <c r="XEN140" s="28"/>
      <c r="XEO140" s="28"/>
      <c r="XEP140" s="28"/>
      <c r="XEQ140" s="28"/>
      <c r="XER140" s="28"/>
      <c r="XES140" s="28"/>
      <c r="XET140" s="28"/>
      <c r="XEU140" s="28"/>
      <c r="XEV140" s="28"/>
      <c r="XEW140" s="28"/>
      <c r="XEX140" s="28"/>
      <c r="XEY140" s="28"/>
      <c r="XEZ140" s="28"/>
    </row>
    <row r="141" spans="1:16380" s="29" customFormat="1" ht="337.5">
      <c r="A141" s="30"/>
      <c r="B141" s="31"/>
      <c r="C141" s="27"/>
      <c r="D141" s="10" t="s">
        <v>245</v>
      </c>
      <c r="E141" s="26"/>
      <c r="F141" s="11"/>
      <c r="G141" s="11"/>
      <c r="H141" s="32"/>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28"/>
      <c r="HU141" s="28"/>
      <c r="HV141" s="28"/>
      <c r="HW141" s="28"/>
      <c r="HX141" s="28"/>
      <c r="HY141" s="28"/>
      <c r="HZ141" s="28"/>
      <c r="IA141" s="28"/>
      <c r="IB141" s="28"/>
      <c r="IC141" s="28"/>
      <c r="ID141" s="28"/>
      <c r="IE141" s="28"/>
      <c r="IF141" s="28"/>
      <c r="IG141" s="28"/>
      <c r="IH141" s="28"/>
      <c r="II141" s="28"/>
      <c r="IJ141" s="28"/>
      <c r="IK141" s="28"/>
      <c r="IL141" s="28"/>
      <c r="IM141" s="28"/>
      <c r="IN141" s="28"/>
      <c r="IO141" s="28"/>
      <c r="IP141" s="28"/>
      <c r="IQ141" s="28"/>
      <c r="IR141" s="28"/>
      <c r="IS141" s="28"/>
      <c r="IT141" s="28"/>
      <c r="IU141" s="28"/>
      <c r="IV141" s="28"/>
      <c r="IW141" s="28"/>
      <c r="IX141" s="28"/>
      <c r="IY141" s="28"/>
      <c r="IZ141" s="28"/>
      <c r="JA141" s="28"/>
      <c r="JB141" s="28"/>
      <c r="JC141" s="28"/>
      <c r="JD141" s="28"/>
      <c r="JE141" s="28"/>
      <c r="JF141" s="28"/>
      <c r="JG141" s="28"/>
      <c r="JH141" s="28"/>
      <c r="JI141" s="28"/>
      <c r="JJ141" s="28"/>
      <c r="JK141" s="28"/>
      <c r="JL141" s="28"/>
      <c r="JM141" s="28"/>
      <c r="JN141" s="28"/>
      <c r="JO141" s="28"/>
      <c r="JP141" s="28"/>
      <c r="JQ141" s="28"/>
      <c r="JR141" s="28"/>
      <c r="JS141" s="28"/>
      <c r="JT141" s="28"/>
      <c r="JU141" s="28"/>
      <c r="JV141" s="28"/>
      <c r="JW141" s="28"/>
      <c r="JX141" s="28"/>
      <c r="JY141" s="28"/>
      <c r="JZ141" s="28"/>
      <c r="KA141" s="28"/>
      <c r="KB141" s="28"/>
      <c r="KC141" s="28"/>
      <c r="KD141" s="28"/>
      <c r="KE141" s="28"/>
      <c r="KF141" s="28"/>
      <c r="KG141" s="28"/>
      <c r="KH141" s="28"/>
      <c r="KI141" s="28"/>
      <c r="KJ141" s="28"/>
      <c r="KK141" s="28"/>
      <c r="KL141" s="28"/>
      <c r="KM141" s="28"/>
      <c r="KN141" s="28"/>
      <c r="KO141" s="28"/>
      <c r="KP141" s="28"/>
      <c r="KQ141" s="28"/>
      <c r="KR141" s="28"/>
      <c r="KS141" s="28"/>
      <c r="KT141" s="28"/>
      <c r="KU141" s="28"/>
      <c r="KV141" s="28"/>
      <c r="KW141" s="28"/>
      <c r="KX141" s="28"/>
      <c r="KY141" s="28"/>
      <c r="KZ141" s="28"/>
      <c r="LA141" s="28"/>
      <c r="LB141" s="28"/>
      <c r="LC141" s="28"/>
      <c r="LD141" s="28"/>
      <c r="LE141" s="28"/>
      <c r="LF141" s="28"/>
      <c r="LG141" s="28"/>
      <c r="LH141" s="28"/>
      <c r="LI141" s="28"/>
      <c r="LJ141" s="28"/>
      <c r="LK141" s="28"/>
      <c r="LL141" s="28"/>
      <c r="LM141" s="28"/>
      <c r="LN141" s="28"/>
      <c r="LO141" s="28"/>
      <c r="LP141" s="28"/>
      <c r="LQ141" s="28"/>
      <c r="LR141" s="28"/>
      <c r="LS141" s="28"/>
      <c r="LT141" s="28"/>
      <c r="LU141" s="28"/>
      <c r="LV141" s="28"/>
      <c r="LW141" s="28"/>
      <c r="LX141" s="28"/>
      <c r="LY141" s="28"/>
      <c r="LZ141" s="28"/>
      <c r="MA141" s="28"/>
      <c r="MB141" s="28"/>
      <c r="MC141" s="28"/>
      <c r="MD141" s="28"/>
      <c r="ME141" s="28"/>
      <c r="MF141" s="28"/>
      <c r="MG141" s="28"/>
      <c r="MH141" s="28"/>
      <c r="MI141" s="28"/>
      <c r="MJ141" s="28"/>
      <c r="MK141" s="28"/>
      <c r="ML141" s="28"/>
      <c r="MM141" s="28"/>
      <c r="MN141" s="28"/>
      <c r="MO141" s="28"/>
      <c r="MP141" s="28"/>
      <c r="MQ141" s="28"/>
      <c r="MR141" s="28"/>
      <c r="MS141" s="28"/>
      <c r="MT141" s="28"/>
      <c r="MU141" s="28"/>
      <c r="MV141" s="28"/>
      <c r="MW141" s="28"/>
      <c r="MX141" s="28"/>
      <c r="MY141" s="28"/>
      <c r="MZ141" s="28"/>
      <c r="NA141" s="28"/>
      <c r="NB141" s="28"/>
      <c r="NC141" s="28"/>
      <c r="ND141" s="28"/>
      <c r="NE141" s="28"/>
      <c r="NF141" s="28"/>
      <c r="NG141" s="28"/>
      <c r="NH141" s="28"/>
      <c r="NI141" s="28"/>
      <c r="NJ141" s="28"/>
      <c r="NK141" s="28"/>
      <c r="NL141" s="28"/>
      <c r="NM141" s="28"/>
      <c r="NN141" s="28"/>
      <c r="NO141" s="28"/>
      <c r="NP141" s="28"/>
      <c r="NQ141" s="28"/>
      <c r="NR141" s="28"/>
      <c r="NS141" s="28"/>
      <c r="NT141" s="28"/>
      <c r="NU141" s="28"/>
      <c r="NV141" s="28"/>
      <c r="NW141" s="28"/>
      <c r="NX141" s="28"/>
      <c r="NY141" s="28"/>
      <c r="NZ141" s="28"/>
      <c r="OA141" s="28"/>
      <c r="OB141" s="28"/>
      <c r="OC141" s="28"/>
      <c r="OD141" s="28"/>
      <c r="OE141" s="28"/>
      <c r="OF141" s="28"/>
      <c r="OG141" s="28"/>
      <c r="OH141" s="28"/>
      <c r="OI141" s="28"/>
      <c r="OJ141" s="28"/>
      <c r="OK141" s="28"/>
      <c r="OL141" s="28"/>
      <c r="OM141" s="28"/>
      <c r="ON141" s="28"/>
      <c r="OO141" s="28"/>
      <c r="OP141" s="28"/>
      <c r="OQ141" s="28"/>
      <c r="OR141" s="28"/>
      <c r="OS141" s="28"/>
      <c r="OT141" s="28"/>
      <c r="OU141" s="28"/>
      <c r="OV141" s="28"/>
      <c r="OW141" s="28"/>
      <c r="OX141" s="28"/>
      <c r="OY141" s="28"/>
      <c r="OZ141" s="28"/>
      <c r="PA141" s="28"/>
      <c r="PB141" s="28"/>
      <c r="PC141" s="28"/>
      <c r="PD141" s="28"/>
      <c r="PE141" s="28"/>
      <c r="PF141" s="28"/>
      <c r="PG141" s="28"/>
      <c r="PH141" s="28"/>
      <c r="PI141" s="28"/>
      <c r="PJ141" s="28"/>
      <c r="PK141" s="28"/>
      <c r="PL141" s="28"/>
      <c r="PM141" s="28"/>
      <c r="PN141" s="28"/>
      <c r="PO141" s="28"/>
      <c r="PP141" s="28"/>
      <c r="PQ141" s="28"/>
      <c r="PR141" s="28"/>
      <c r="PS141" s="28"/>
      <c r="PT141" s="28"/>
      <c r="PU141" s="28"/>
      <c r="PV141" s="28"/>
      <c r="PW141" s="28"/>
      <c r="PX141" s="28"/>
      <c r="PY141" s="28"/>
      <c r="PZ141" s="28"/>
      <c r="QA141" s="28"/>
      <c r="QB141" s="28"/>
      <c r="QC141" s="28"/>
      <c r="QD141" s="28"/>
      <c r="QE141" s="28"/>
      <c r="QF141" s="28"/>
      <c r="QG141" s="28"/>
      <c r="QH141" s="28"/>
      <c r="QI141" s="28"/>
      <c r="QJ141" s="28"/>
      <c r="QK141" s="28"/>
      <c r="QL141" s="28"/>
      <c r="QM141" s="28"/>
      <c r="QN141" s="28"/>
      <c r="QO141" s="28"/>
      <c r="QP141" s="28"/>
      <c r="QQ141" s="28"/>
      <c r="QR141" s="28"/>
      <c r="QS141" s="28"/>
      <c r="QT141" s="28"/>
      <c r="QU141" s="28"/>
      <c r="QV141" s="28"/>
      <c r="QW141" s="28"/>
      <c r="QX141" s="28"/>
      <c r="QY141" s="28"/>
      <c r="QZ141" s="28"/>
      <c r="RA141" s="28"/>
      <c r="RB141" s="28"/>
      <c r="RC141" s="28"/>
      <c r="RD141" s="28"/>
      <c r="RE141" s="28"/>
      <c r="RF141" s="28"/>
      <c r="RG141" s="28"/>
      <c r="RH141" s="28"/>
      <c r="RI141" s="28"/>
      <c r="RJ141" s="28"/>
      <c r="RK141" s="28"/>
      <c r="RL141" s="28"/>
      <c r="RM141" s="28"/>
      <c r="RN141" s="28"/>
      <c r="RO141" s="28"/>
      <c r="RP141" s="28"/>
      <c r="RQ141" s="28"/>
      <c r="RR141" s="28"/>
      <c r="RS141" s="28"/>
      <c r="RT141" s="28"/>
      <c r="RU141" s="28"/>
      <c r="RV141" s="28"/>
      <c r="RW141" s="28"/>
      <c r="RX141" s="28"/>
      <c r="RY141" s="28"/>
      <c r="RZ141" s="28"/>
      <c r="SA141" s="28"/>
      <c r="SB141" s="28"/>
      <c r="SC141" s="28"/>
      <c r="SD141" s="28"/>
      <c r="SE141" s="28"/>
      <c r="SF141" s="28"/>
      <c r="SG141" s="28"/>
      <c r="SH141" s="28"/>
      <c r="SI141" s="28"/>
      <c r="SJ141" s="28"/>
      <c r="SK141" s="28"/>
      <c r="SL141" s="28"/>
      <c r="SM141" s="28"/>
      <c r="SN141" s="28"/>
      <c r="SO141" s="28"/>
      <c r="SP141" s="28"/>
      <c r="SQ141" s="28"/>
      <c r="SR141" s="28"/>
      <c r="SS141" s="28"/>
      <c r="ST141" s="28"/>
      <c r="SU141" s="28"/>
      <c r="SV141" s="28"/>
      <c r="SW141" s="28"/>
      <c r="SX141" s="28"/>
      <c r="SY141" s="28"/>
      <c r="SZ141" s="28"/>
      <c r="TA141" s="28"/>
      <c r="TB141" s="28"/>
      <c r="TC141" s="28"/>
      <c r="TD141" s="28"/>
      <c r="TE141" s="28"/>
      <c r="TF141" s="28"/>
      <c r="TG141" s="28"/>
      <c r="TH141" s="28"/>
      <c r="TI141" s="28"/>
      <c r="TJ141" s="28"/>
      <c r="TK141" s="28"/>
      <c r="TL141" s="28"/>
      <c r="TM141" s="28"/>
      <c r="TN141" s="28"/>
      <c r="TO141" s="28"/>
      <c r="TP141" s="28"/>
      <c r="TQ141" s="28"/>
      <c r="TR141" s="28"/>
      <c r="TS141" s="28"/>
      <c r="TT141" s="28"/>
      <c r="TU141" s="28"/>
      <c r="TV141" s="28"/>
      <c r="TW141" s="28"/>
      <c r="TX141" s="28"/>
      <c r="TY141" s="28"/>
      <c r="TZ141" s="28"/>
      <c r="UA141" s="28"/>
      <c r="UB141" s="28"/>
      <c r="UC141" s="28"/>
      <c r="UD141" s="28"/>
      <c r="UE141" s="28"/>
      <c r="UF141" s="28"/>
      <c r="UG141" s="28"/>
      <c r="UH141" s="28"/>
      <c r="UI141" s="28"/>
      <c r="UJ141" s="28"/>
      <c r="UK141" s="28"/>
      <c r="UL141" s="28"/>
      <c r="UM141" s="28"/>
      <c r="UN141" s="28"/>
      <c r="UO141" s="28"/>
      <c r="UP141" s="28"/>
      <c r="UQ141" s="28"/>
      <c r="UR141" s="28"/>
      <c r="US141" s="28"/>
      <c r="UT141" s="28"/>
      <c r="UU141" s="28"/>
      <c r="UV141" s="28"/>
      <c r="UW141" s="28"/>
      <c r="UX141" s="28"/>
      <c r="UY141" s="28"/>
      <c r="UZ141" s="28"/>
      <c r="VA141" s="28"/>
      <c r="VB141" s="28"/>
      <c r="VC141" s="28"/>
      <c r="VD141" s="28"/>
      <c r="VE141" s="28"/>
      <c r="VF141" s="28"/>
      <c r="VG141" s="28"/>
      <c r="VH141" s="28"/>
      <c r="VI141" s="28"/>
      <c r="VJ141" s="28"/>
      <c r="VK141" s="28"/>
      <c r="VL141" s="28"/>
      <c r="VM141" s="28"/>
      <c r="VN141" s="28"/>
      <c r="VO141" s="28"/>
      <c r="VP141" s="28"/>
      <c r="VQ141" s="28"/>
      <c r="VR141" s="28"/>
      <c r="VS141" s="28"/>
      <c r="VT141" s="28"/>
      <c r="VU141" s="28"/>
      <c r="VV141" s="28"/>
      <c r="VW141" s="28"/>
      <c r="VX141" s="28"/>
      <c r="VY141" s="28"/>
      <c r="VZ141" s="28"/>
      <c r="WA141" s="28"/>
      <c r="WB141" s="28"/>
      <c r="WC141" s="28"/>
      <c r="WD141" s="28"/>
      <c r="WE141" s="28"/>
      <c r="WF141" s="28"/>
      <c r="WG141" s="28"/>
      <c r="WH141" s="28"/>
      <c r="WI141" s="28"/>
      <c r="WJ141" s="28"/>
      <c r="WK141" s="28"/>
      <c r="WL141" s="28"/>
      <c r="WM141" s="28"/>
      <c r="WN141" s="28"/>
      <c r="WO141" s="28"/>
      <c r="WP141" s="28"/>
      <c r="WQ141" s="28"/>
      <c r="WR141" s="28"/>
      <c r="WS141" s="28"/>
      <c r="WT141" s="28"/>
      <c r="WU141" s="28"/>
      <c r="WV141" s="28"/>
      <c r="WW141" s="28"/>
      <c r="WX141" s="28"/>
      <c r="WY141" s="28"/>
      <c r="WZ141" s="28"/>
      <c r="XA141" s="28"/>
      <c r="XB141" s="28"/>
      <c r="XC141" s="28"/>
      <c r="XD141" s="28"/>
      <c r="XE141" s="28"/>
      <c r="XF141" s="28"/>
      <c r="XG141" s="28"/>
      <c r="XH141" s="28"/>
      <c r="XI141" s="28"/>
      <c r="XJ141" s="28"/>
      <c r="XK141" s="28"/>
      <c r="XL141" s="28"/>
      <c r="XM141" s="28"/>
      <c r="XN141" s="28"/>
      <c r="XO141" s="28"/>
      <c r="XP141" s="28"/>
      <c r="XQ141" s="28"/>
      <c r="XR141" s="28"/>
      <c r="XS141" s="28"/>
      <c r="XT141" s="28"/>
      <c r="XU141" s="28"/>
      <c r="XV141" s="28"/>
      <c r="XW141" s="28"/>
      <c r="XX141" s="28"/>
      <c r="XY141" s="28"/>
      <c r="XZ141" s="28"/>
      <c r="YA141" s="28"/>
      <c r="YB141" s="28"/>
      <c r="YC141" s="28"/>
      <c r="YD141" s="28"/>
      <c r="YE141" s="28"/>
      <c r="YF141" s="28"/>
      <c r="YG141" s="28"/>
      <c r="YH141" s="28"/>
      <c r="YI141" s="28"/>
      <c r="YJ141" s="28"/>
      <c r="YK141" s="28"/>
      <c r="YL141" s="28"/>
      <c r="YM141" s="28"/>
      <c r="YN141" s="28"/>
      <c r="YO141" s="28"/>
      <c r="YP141" s="28"/>
      <c r="YQ141" s="28"/>
      <c r="YR141" s="28"/>
      <c r="YS141" s="28"/>
      <c r="YT141" s="28"/>
      <c r="YU141" s="28"/>
      <c r="YV141" s="28"/>
      <c r="YW141" s="28"/>
      <c r="YX141" s="28"/>
      <c r="YY141" s="28"/>
      <c r="YZ141" s="28"/>
      <c r="ZA141" s="28"/>
      <c r="ZB141" s="28"/>
      <c r="ZC141" s="28"/>
      <c r="ZD141" s="28"/>
      <c r="ZE141" s="28"/>
      <c r="ZF141" s="28"/>
      <c r="ZG141" s="28"/>
      <c r="ZH141" s="28"/>
      <c r="ZI141" s="28"/>
      <c r="ZJ141" s="28"/>
      <c r="ZK141" s="28"/>
      <c r="ZL141" s="28"/>
      <c r="ZM141" s="28"/>
      <c r="ZN141" s="28"/>
      <c r="ZO141" s="28"/>
      <c r="ZP141" s="28"/>
      <c r="ZQ141" s="28"/>
      <c r="ZR141" s="28"/>
      <c r="ZS141" s="28"/>
      <c r="ZT141" s="28"/>
      <c r="ZU141" s="28"/>
      <c r="ZV141" s="28"/>
      <c r="ZW141" s="28"/>
      <c r="ZX141" s="28"/>
      <c r="ZY141" s="28"/>
      <c r="ZZ141" s="28"/>
      <c r="AAA141" s="28"/>
      <c r="AAB141" s="28"/>
      <c r="AAC141" s="28"/>
      <c r="AAD141" s="28"/>
      <c r="AAE141" s="28"/>
      <c r="AAF141" s="28"/>
      <c r="AAG141" s="28"/>
      <c r="AAH141" s="28"/>
      <c r="AAI141" s="28"/>
      <c r="AAJ141" s="28"/>
      <c r="AAK141" s="28"/>
      <c r="AAL141" s="28"/>
      <c r="AAM141" s="28"/>
      <c r="AAN141" s="28"/>
      <c r="AAO141" s="28"/>
      <c r="AAP141" s="28"/>
      <c r="AAQ141" s="28"/>
      <c r="AAR141" s="28"/>
      <c r="AAS141" s="28"/>
      <c r="AAT141" s="28"/>
      <c r="AAU141" s="28"/>
      <c r="AAV141" s="28"/>
      <c r="AAW141" s="28"/>
      <c r="AAX141" s="28"/>
      <c r="AAY141" s="28"/>
      <c r="AAZ141" s="28"/>
      <c r="ABA141" s="28"/>
      <c r="ABB141" s="28"/>
      <c r="ABC141" s="28"/>
      <c r="ABD141" s="28"/>
      <c r="ABE141" s="28"/>
      <c r="ABF141" s="28"/>
      <c r="ABG141" s="28"/>
      <c r="ABH141" s="28"/>
      <c r="ABI141" s="28"/>
      <c r="ABJ141" s="28"/>
      <c r="ABK141" s="28"/>
      <c r="ABL141" s="28"/>
      <c r="ABM141" s="28"/>
      <c r="ABN141" s="28"/>
      <c r="ABO141" s="28"/>
      <c r="ABP141" s="28"/>
      <c r="ABQ141" s="28"/>
      <c r="ABR141" s="28"/>
      <c r="ABS141" s="28"/>
      <c r="ABT141" s="28"/>
      <c r="ABU141" s="28"/>
      <c r="ABV141" s="28"/>
      <c r="ABW141" s="28"/>
      <c r="ABX141" s="28"/>
      <c r="ABY141" s="28"/>
      <c r="ABZ141" s="28"/>
      <c r="ACA141" s="28"/>
      <c r="ACB141" s="28"/>
      <c r="ACC141" s="28"/>
      <c r="ACD141" s="28"/>
      <c r="ACE141" s="28"/>
      <c r="ACF141" s="28"/>
      <c r="ACG141" s="28"/>
      <c r="ACH141" s="28"/>
      <c r="ACI141" s="28"/>
      <c r="ACJ141" s="28"/>
      <c r="ACK141" s="28"/>
      <c r="ACL141" s="28"/>
      <c r="ACM141" s="28"/>
      <c r="ACN141" s="28"/>
      <c r="ACO141" s="28"/>
      <c r="ACP141" s="28"/>
      <c r="ACQ141" s="28"/>
      <c r="ACR141" s="28"/>
      <c r="ACS141" s="28"/>
      <c r="ACT141" s="28"/>
      <c r="ACU141" s="28"/>
      <c r="ACV141" s="28"/>
      <c r="ACW141" s="28"/>
      <c r="ACX141" s="28"/>
      <c r="ACY141" s="28"/>
      <c r="ACZ141" s="28"/>
      <c r="ADA141" s="28"/>
      <c r="ADB141" s="28"/>
      <c r="ADC141" s="28"/>
      <c r="ADD141" s="28"/>
      <c r="ADE141" s="28"/>
      <c r="ADF141" s="28"/>
      <c r="ADG141" s="28"/>
      <c r="ADH141" s="28"/>
      <c r="ADI141" s="28"/>
      <c r="ADJ141" s="28"/>
      <c r="ADK141" s="28"/>
      <c r="ADL141" s="28"/>
      <c r="ADM141" s="28"/>
      <c r="ADN141" s="28"/>
      <c r="ADO141" s="28"/>
      <c r="ADP141" s="28"/>
      <c r="ADQ141" s="28"/>
      <c r="ADR141" s="28"/>
      <c r="ADS141" s="28"/>
      <c r="ADT141" s="28"/>
      <c r="ADU141" s="28"/>
      <c r="ADV141" s="28"/>
      <c r="ADW141" s="28"/>
      <c r="ADX141" s="28"/>
      <c r="ADY141" s="28"/>
      <c r="ADZ141" s="28"/>
      <c r="AEA141" s="28"/>
      <c r="AEB141" s="28"/>
      <c r="AEC141" s="28"/>
      <c r="AED141" s="28"/>
      <c r="AEE141" s="28"/>
      <c r="AEF141" s="28"/>
      <c r="AEG141" s="28"/>
      <c r="AEH141" s="28"/>
      <c r="AEI141" s="28"/>
      <c r="AEJ141" s="28"/>
      <c r="AEK141" s="28"/>
      <c r="AEL141" s="28"/>
      <c r="AEM141" s="28"/>
      <c r="AEN141" s="28"/>
      <c r="AEO141" s="28"/>
      <c r="AEP141" s="28"/>
      <c r="AEQ141" s="28"/>
      <c r="AER141" s="28"/>
      <c r="AES141" s="28"/>
      <c r="AET141" s="28"/>
      <c r="AEU141" s="28"/>
      <c r="AEV141" s="28"/>
      <c r="AEW141" s="28"/>
      <c r="AEX141" s="28"/>
      <c r="AEY141" s="28"/>
      <c r="AEZ141" s="28"/>
      <c r="AFA141" s="28"/>
      <c r="AFB141" s="28"/>
      <c r="AFC141" s="28"/>
      <c r="AFD141" s="28"/>
      <c r="AFE141" s="28"/>
      <c r="AFF141" s="28"/>
      <c r="AFG141" s="28"/>
      <c r="AFH141" s="28"/>
      <c r="AFI141" s="28"/>
      <c r="AFJ141" s="28"/>
      <c r="AFK141" s="28"/>
      <c r="AFL141" s="28"/>
      <c r="AFM141" s="28"/>
      <c r="AFN141" s="28"/>
      <c r="AFO141" s="28"/>
      <c r="AFP141" s="28"/>
      <c r="AFQ141" s="28"/>
      <c r="AFR141" s="28"/>
      <c r="AFS141" s="28"/>
      <c r="AFT141" s="28"/>
      <c r="AFU141" s="28"/>
      <c r="AFV141" s="28"/>
      <c r="AFW141" s="28"/>
      <c r="AFX141" s="28"/>
      <c r="AFY141" s="28"/>
      <c r="AFZ141" s="28"/>
      <c r="AGA141" s="28"/>
      <c r="AGB141" s="28"/>
      <c r="AGC141" s="28"/>
      <c r="AGD141" s="28"/>
      <c r="AGE141" s="28"/>
      <c r="AGF141" s="28"/>
      <c r="AGG141" s="28"/>
      <c r="AGH141" s="28"/>
      <c r="AGI141" s="28"/>
      <c r="AGJ141" s="28"/>
      <c r="AGK141" s="28"/>
      <c r="AGL141" s="28"/>
      <c r="AGM141" s="28"/>
      <c r="AGN141" s="28"/>
      <c r="AGO141" s="28"/>
      <c r="AGP141" s="28"/>
      <c r="AGQ141" s="28"/>
      <c r="AGR141" s="28"/>
      <c r="AGS141" s="28"/>
      <c r="AGT141" s="28"/>
      <c r="AGU141" s="28"/>
      <c r="AGV141" s="28"/>
      <c r="AGW141" s="28"/>
      <c r="AGX141" s="28"/>
      <c r="AGY141" s="28"/>
      <c r="AGZ141" s="28"/>
      <c r="AHA141" s="28"/>
      <c r="AHB141" s="28"/>
      <c r="AHC141" s="28"/>
      <c r="AHD141" s="28"/>
      <c r="AHE141" s="28"/>
      <c r="AHF141" s="28"/>
      <c r="AHG141" s="28"/>
      <c r="AHH141" s="28"/>
      <c r="AHI141" s="28"/>
      <c r="AHJ141" s="28"/>
      <c r="AHK141" s="28"/>
      <c r="AHL141" s="28"/>
      <c r="AHM141" s="28"/>
      <c r="AHN141" s="28"/>
      <c r="AHO141" s="28"/>
      <c r="AHP141" s="28"/>
      <c r="AHQ141" s="28"/>
      <c r="AHR141" s="28"/>
      <c r="AHS141" s="28"/>
      <c r="AHT141" s="28"/>
      <c r="AHU141" s="28"/>
      <c r="AHV141" s="28"/>
      <c r="AHW141" s="28"/>
      <c r="AHX141" s="28"/>
      <c r="AHY141" s="28"/>
      <c r="AHZ141" s="28"/>
      <c r="AIA141" s="28"/>
      <c r="AIB141" s="28"/>
      <c r="AIC141" s="28"/>
      <c r="AID141" s="28"/>
      <c r="AIE141" s="28"/>
      <c r="AIF141" s="28"/>
      <c r="AIG141" s="28"/>
      <c r="AIH141" s="28"/>
      <c r="AII141" s="28"/>
      <c r="AIJ141" s="28"/>
      <c r="AIK141" s="28"/>
      <c r="AIL141" s="28"/>
      <c r="AIM141" s="28"/>
      <c r="AIN141" s="28"/>
      <c r="AIO141" s="28"/>
      <c r="AIP141" s="28"/>
      <c r="AIQ141" s="28"/>
      <c r="AIR141" s="28"/>
      <c r="AIS141" s="28"/>
      <c r="AIT141" s="28"/>
      <c r="AIU141" s="28"/>
      <c r="AIV141" s="28"/>
      <c r="AIW141" s="28"/>
      <c r="AIX141" s="28"/>
      <c r="AIY141" s="28"/>
      <c r="AIZ141" s="28"/>
      <c r="AJA141" s="28"/>
      <c r="AJB141" s="28"/>
      <c r="AJC141" s="28"/>
      <c r="AJD141" s="28"/>
      <c r="AJE141" s="28"/>
      <c r="AJF141" s="28"/>
      <c r="AJG141" s="28"/>
      <c r="AJH141" s="28"/>
      <c r="AJI141" s="28"/>
      <c r="AJJ141" s="28"/>
      <c r="AJK141" s="28"/>
      <c r="AJL141" s="28"/>
      <c r="AJM141" s="28"/>
      <c r="AJN141" s="28"/>
      <c r="AJO141" s="28"/>
      <c r="AJP141" s="28"/>
      <c r="AJQ141" s="28"/>
      <c r="AJR141" s="28"/>
      <c r="AJS141" s="28"/>
      <c r="AJT141" s="28"/>
      <c r="AJU141" s="28"/>
      <c r="AJV141" s="28"/>
      <c r="AJW141" s="28"/>
      <c r="AJX141" s="28"/>
      <c r="AJY141" s="28"/>
      <c r="AJZ141" s="28"/>
      <c r="AKA141" s="28"/>
      <c r="AKB141" s="28"/>
      <c r="AKC141" s="28"/>
      <c r="AKD141" s="28"/>
      <c r="AKE141" s="28"/>
      <c r="AKF141" s="28"/>
      <c r="AKG141" s="28"/>
      <c r="AKH141" s="28"/>
      <c r="AKI141" s="28"/>
      <c r="AKJ141" s="28"/>
      <c r="AKK141" s="28"/>
      <c r="AKL141" s="28"/>
      <c r="AKM141" s="28"/>
      <c r="AKN141" s="28"/>
      <c r="AKO141" s="28"/>
      <c r="AKP141" s="28"/>
      <c r="AKQ141" s="28"/>
      <c r="AKR141" s="28"/>
      <c r="AKS141" s="28"/>
      <c r="AKT141" s="28"/>
      <c r="AKU141" s="28"/>
      <c r="AKV141" s="28"/>
      <c r="AKW141" s="28"/>
      <c r="AKX141" s="28"/>
      <c r="AKY141" s="28"/>
      <c r="AKZ141" s="28"/>
      <c r="ALA141" s="28"/>
      <c r="ALB141" s="28"/>
      <c r="ALC141" s="28"/>
      <c r="ALD141" s="28"/>
      <c r="ALE141" s="28"/>
      <c r="ALF141" s="28"/>
      <c r="ALG141" s="28"/>
      <c r="ALH141" s="28"/>
      <c r="ALI141" s="28"/>
      <c r="ALJ141" s="28"/>
      <c r="ALK141" s="28"/>
      <c r="ALL141" s="28"/>
      <c r="ALM141" s="28"/>
      <c r="ALN141" s="28"/>
      <c r="ALO141" s="28"/>
      <c r="ALP141" s="28"/>
      <c r="ALQ141" s="28"/>
      <c r="ALR141" s="28"/>
      <c r="ALS141" s="28"/>
      <c r="ALT141" s="28"/>
      <c r="ALU141" s="28"/>
      <c r="ALV141" s="28"/>
      <c r="ALW141" s="28"/>
      <c r="ALX141" s="28"/>
      <c r="ALY141" s="28"/>
      <c r="ALZ141" s="28"/>
      <c r="AMA141" s="28"/>
      <c r="AMB141" s="28"/>
      <c r="AMC141" s="28"/>
      <c r="AMD141" s="28"/>
      <c r="AME141" s="28"/>
      <c r="AMF141" s="28"/>
      <c r="AMG141" s="28"/>
      <c r="AMH141" s="28"/>
      <c r="AMI141" s="28"/>
      <c r="AMJ141" s="28"/>
      <c r="AMK141" s="28"/>
      <c r="AML141" s="28"/>
      <c r="AMM141" s="28"/>
      <c r="AMN141" s="28"/>
      <c r="AMO141" s="28"/>
      <c r="AMP141" s="28"/>
      <c r="AMQ141" s="28"/>
      <c r="AMR141" s="28"/>
      <c r="AMS141" s="28"/>
      <c r="AMT141" s="28"/>
      <c r="AMU141" s="28"/>
      <c r="AMV141" s="28"/>
      <c r="AMW141" s="28"/>
      <c r="AMX141" s="28"/>
      <c r="AMY141" s="28"/>
      <c r="AMZ141" s="28"/>
      <c r="ANA141" s="28"/>
      <c r="ANB141" s="28"/>
      <c r="ANC141" s="28"/>
      <c r="AND141" s="28"/>
      <c r="ANE141" s="28"/>
      <c r="ANF141" s="28"/>
      <c r="ANG141" s="28"/>
      <c r="ANH141" s="28"/>
      <c r="ANI141" s="28"/>
      <c r="ANJ141" s="28"/>
      <c r="ANK141" s="28"/>
      <c r="ANL141" s="28"/>
      <c r="ANM141" s="28"/>
      <c r="ANN141" s="28"/>
      <c r="ANO141" s="28"/>
      <c r="ANP141" s="28"/>
      <c r="ANQ141" s="28"/>
      <c r="ANR141" s="28"/>
      <c r="ANS141" s="28"/>
      <c r="ANT141" s="28"/>
      <c r="ANU141" s="28"/>
      <c r="ANV141" s="28"/>
      <c r="ANW141" s="28"/>
      <c r="ANX141" s="28"/>
      <c r="ANY141" s="28"/>
      <c r="ANZ141" s="28"/>
      <c r="AOA141" s="28"/>
      <c r="AOB141" s="28"/>
      <c r="AOC141" s="28"/>
      <c r="AOD141" s="28"/>
      <c r="AOE141" s="28"/>
      <c r="AOF141" s="28"/>
      <c r="AOG141" s="28"/>
      <c r="AOH141" s="28"/>
      <c r="AOI141" s="28"/>
      <c r="AOJ141" s="28"/>
      <c r="AOK141" s="28"/>
      <c r="AOL141" s="28"/>
      <c r="AOM141" s="28"/>
      <c r="AON141" s="28"/>
      <c r="AOO141" s="28"/>
      <c r="AOP141" s="28"/>
      <c r="AOQ141" s="28"/>
      <c r="AOR141" s="28"/>
      <c r="AOS141" s="28"/>
      <c r="AOT141" s="28"/>
      <c r="AOU141" s="28"/>
      <c r="AOV141" s="28"/>
      <c r="AOW141" s="28"/>
      <c r="AOX141" s="28"/>
      <c r="AOY141" s="28"/>
      <c r="AOZ141" s="28"/>
      <c r="APA141" s="28"/>
      <c r="APB141" s="28"/>
      <c r="APC141" s="28"/>
      <c r="APD141" s="28"/>
      <c r="APE141" s="28"/>
      <c r="APF141" s="28"/>
      <c r="APG141" s="28"/>
      <c r="APH141" s="28"/>
      <c r="API141" s="28"/>
      <c r="APJ141" s="28"/>
      <c r="APK141" s="28"/>
      <c r="APL141" s="28"/>
      <c r="APM141" s="28"/>
      <c r="APN141" s="28"/>
      <c r="APO141" s="28"/>
      <c r="APP141" s="28"/>
      <c r="APQ141" s="28"/>
      <c r="APR141" s="28"/>
      <c r="APS141" s="28"/>
      <c r="APT141" s="28"/>
      <c r="APU141" s="28"/>
      <c r="APV141" s="28"/>
      <c r="APW141" s="28"/>
      <c r="APX141" s="28"/>
      <c r="APY141" s="28"/>
      <c r="APZ141" s="28"/>
      <c r="AQA141" s="28"/>
      <c r="AQB141" s="28"/>
      <c r="AQC141" s="28"/>
      <c r="AQD141" s="28"/>
      <c r="AQE141" s="28"/>
      <c r="AQF141" s="28"/>
      <c r="AQG141" s="28"/>
      <c r="AQH141" s="28"/>
      <c r="AQI141" s="28"/>
      <c r="AQJ141" s="28"/>
      <c r="AQK141" s="28"/>
      <c r="AQL141" s="28"/>
      <c r="AQM141" s="28"/>
      <c r="AQN141" s="28"/>
      <c r="AQO141" s="28"/>
      <c r="AQP141" s="28"/>
      <c r="AQQ141" s="28"/>
      <c r="AQR141" s="28"/>
      <c r="AQS141" s="28"/>
      <c r="AQT141" s="28"/>
      <c r="AQU141" s="28"/>
      <c r="AQV141" s="28"/>
      <c r="AQW141" s="28"/>
      <c r="AQX141" s="28"/>
      <c r="AQY141" s="28"/>
      <c r="AQZ141" s="28"/>
      <c r="ARA141" s="28"/>
      <c r="ARB141" s="28"/>
      <c r="ARC141" s="28"/>
      <c r="ARD141" s="28"/>
      <c r="ARE141" s="28"/>
      <c r="ARF141" s="28"/>
      <c r="ARG141" s="28"/>
      <c r="ARH141" s="28"/>
      <c r="ARI141" s="28"/>
      <c r="ARJ141" s="28"/>
      <c r="ARK141" s="28"/>
      <c r="ARL141" s="28"/>
      <c r="ARM141" s="28"/>
      <c r="ARN141" s="28"/>
      <c r="ARO141" s="28"/>
      <c r="ARP141" s="28"/>
      <c r="ARQ141" s="28"/>
      <c r="ARR141" s="28"/>
      <c r="ARS141" s="28"/>
      <c r="ART141" s="28"/>
      <c r="ARU141" s="28"/>
      <c r="ARV141" s="28"/>
      <c r="ARW141" s="28"/>
      <c r="ARX141" s="28"/>
      <c r="ARY141" s="28"/>
      <c r="ARZ141" s="28"/>
      <c r="ASA141" s="28"/>
      <c r="ASB141" s="28"/>
      <c r="ASC141" s="28"/>
      <c r="ASD141" s="28"/>
      <c r="ASE141" s="28"/>
      <c r="ASF141" s="28"/>
      <c r="ASG141" s="28"/>
      <c r="ASH141" s="28"/>
      <c r="ASI141" s="28"/>
      <c r="ASJ141" s="28"/>
      <c r="ASK141" s="28"/>
      <c r="ASL141" s="28"/>
      <c r="ASM141" s="28"/>
      <c r="ASN141" s="28"/>
      <c r="ASO141" s="28"/>
      <c r="ASP141" s="28"/>
      <c r="ASQ141" s="28"/>
      <c r="ASR141" s="28"/>
      <c r="ASS141" s="28"/>
      <c r="AST141" s="28"/>
      <c r="ASU141" s="28"/>
      <c r="ASV141" s="28"/>
      <c r="ASW141" s="28"/>
      <c r="ASX141" s="28"/>
      <c r="ASY141" s="28"/>
      <c r="ASZ141" s="28"/>
      <c r="ATA141" s="28"/>
      <c r="ATB141" s="28"/>
      <c r="ATC141" s="28"/>
      <c r="ATD141" s="28"/>
      <c r="ATE141" s="28"/>
      <c r="ATF141" s="28"/>
      <c r="ATG141" s="28"/>
      <c r="ATH141" s="28"/>
      <c r="ATI141" s="28"/>
      <c r="ATJ141" s="28"/>
      <c r="ATK141" s="28"/>
      <c r="ATL141" s="28"/>
      <c r="ATM141" s="28"/>
      <c r="ATN141" s="28"/>
      <c r="ATO141" s="28"/>
      <c r="ATP141" s="28"/>
      <c r="ATQ141" s="28"/>
      <c r="ATR141" s="28"/>
      <c r="ATS141" s="28"/>
      <c r="ATT141" s="28"/>
      <c r="ATU141" s="28"/>
      <c r="ATV141" s="28"/>
      <c r="ATW141" s="28"/>
      <c r="ATX141" s="28"/>
      <c r="ATY141" s="28"/>
      <c r="ATZ141" s="28"/>
      <c r="AUA141" s="28"/>
      <c r="AUB141" s="28"/>
      <c r="AUC141" s="28"/>
      <c r="AUD141" s="28"/>
      <c r="AUE141" s="28"/>
      <c r="AUF141" s="28"/>
      <c r="AUG141" s="28"/>
      <c r="AUH141" s="28"/>
      <c r="AUI141" s="28"/>
      <c r="AUJ141" s="28"/>
      <c r="AUK141" s="28"/>
      <c r="AUL141" s="28"/>
      <c r="AUM141" s="28"/>
      <c r="AUN141" s="28"/>
      <c r="AUO141" s="28"/>
      <c r="AUP141" s="28"/>
      <c r="AUQ141" s="28"/>
      <c r="AUR141" s="28"/>
      <c r="AUS141" s="28"/>
      <c r="AUT141" s="28"/>
      <c r="AUU141" s="28"/>
      <c r="AUV141" s="28"/>
      <c r="AUW141" s="28"/>
      <c r="AUX141" s="28"/>
      <c r="AUY141" s="28"/>
      <c r="AUZ141" s="28"/>
      <c r="AVA141" s="28"/>
      <c r="AVB141" s="28"/>
      <c r="AVC141" s="28"/>
      <c r="AVD141" s="28"/>
      <c r="AVE141" s="28"/>
      <c r="AVF141" s="28"/>
      <c r="AVG141" s="28"/>
      <c r="AVH141" s="28"/>
      <c r="AVI141" s="28"/>
      <c r="AVJ141" s="28"/>
      <c r="AVK141" s="28"/>
      <c r="AVL141" s="28"/>
      <c r="AVM141" s="28"/>
      <c r="AVN141" s="28"/>
      <c r="AVO141" s="28"/>
      <c r="AVP141" s="28"/>
      <c r="AVQ141" s="28"/>
      <c r="AVR141" s="28"/>
      <c r="AVS141" s="28"/>
      <c r="AVT141" s="28"/>
      <c r="AVU141" s="28"/>
      <c r="AVV141" s="28"/>
      <c r="AVW141" s="28"/>
      <c r="AVX141" s="28"/>
      <c r="AVY141" s="28"/>
      <c r="AVZ141" s="28"/>
      <c r="AWA141" s="28"/>
      <c r="AWB141" s="28"/>
      <c r="AWC141" s="28"/>
      <c r="AWD141" s="28"/>
      <c r="AWE141" s="28"/>
      <c r="AWF141" s="28"/>
      <c r="AWG141" s="28"/>
      <c r="AWH141" s="28"/>
      <c r="AWI141" s="28"/>
      <c r="AWJ141" s="28"/>
      <c r="AWK141" s="28"/>
      <c r="AWL141" s="28"/>
      <c r="AWM141" s="28"/>
      <c r="AWN141" s="28"/>
      <c r="AWO141" s="28"/>
      <c r="AWP141" s="28"/>
      <c r="AWQ141" s="28"/>
      <c r="AWR141" s="28"/>
      <c r="AWS141" s="28"/>
      <c r="AWT141" s="28"/>
      <c r="AWU141" s="28"/>
      <c r="AWV141" s="28"/>
      <c r="AWW141" s="28"/>
      <c r="AWX141" s="28"/>
      <c r="AWY141" s="28"/>
      <c r="AWZ141" s="28"/>
      <c r="AXA141" s="28"/>
      <c r="AXB141" s="28"/>
      <c r="AXC141" s="28"/>
      <c r="AXD141" s="28"/>
      <c r="AXE141" s="28"/>
      <c r="AXF141" s="28"/>
      <c r="AXG141" s="28"/>
      <c r="AXH141" s="28"/>
      <c r="AXI141" s="28"/>
      <c r="AXJ141" s="28"/>
      <c r="AXK141" s="28"/>
      <c r="AXL141" s="28"/>
      <c r="AXM141" s="28"/>
      <c r="AXN141" s="28"/>
      <c r="AXO141" s="28"/>
      <c r="AXP141" s="28"/>
      <c r="AXQ141" s="28"/>
      <c r="AXR141" s="28"/>
      <c r="AXS141" s="28"/>
      <c r="AXT141" s="28"/>
      <c r="AXU141" s="28"/>
      <c r="AXV141" s="28"/>
      <c r="AXW141" s="28"/>
      <c r="AXX141" s="28"/>
      <c r="AXY141" s="28"/>
      <c r="AXZ141" s="28"/>
      <c r="AYA141" s="28"/>
      <c r="AYB141" s="28"/>
      <c r="AYC141" s="28"/>
      <c r="AYD141" s="28"/>
      <c r="AYE141" s="28"/>
      <c r="AYF141" s="28"/>
      <c r="AYG141" s="28"/>
      <c r="AYH141" s="28"/>
      <c r="AYI141" s="28"/>
      <c r="AYJ141" s="28"/>
      <c r="AYK141" s="28"/>
      <c r="AYL141" s="28"/>
      <c r="AYM141" s="28"/>
      <c r="AYN141" s="28"/>
      <c r="AYO141" s="28"/>
      <c r="AYP141" s="28"/>
      <c r="AYQ141" s="28"/>
      <c r="AYR141" s="28"/>
      <c r="AYS141" s="28"/>
      <c r="AYT141" s="28"/>
      <c r="AYU141" s="28"/>
      <c r="AYV141" s="28"/>
      <c r="AYW141" s="28"/>
      <c r="AYX141" s="28"/>
      <c r="AYY141" s="28"/>
      <c r="AYZ141" s="28"/>
      <c r="AZA141" s="28"/>
      <c r="AZB141" s="28"/>
      <c r="AZC141" s="28"/>
      <c r="AZD141" s="28"/>
      <c r="AZE141" s="28"/>
      <c r="AZF141" s="28"/>
      <c r="AZG141" s="28"/>
      <c r="AZH141" s="28"/>
      <c r="AZI141" s="28"/>
      <c r="AZJ141" s="28"/>
      <c r="AZK141" s="28"/>
      <c r="AZL141" s="28"/>
      <c r="AZM141" s="28"/>
      <c r="AZN141" s="28"/>
      <c r="AZO141" s="28"/>
      <c r="AZP141" s="28"/>
      <c r="AZQ141" s="28"/>
      <c r="AZR141" s="28"/>
      <c r="AZS141" s="28"/>
      <c r="AZT141" s="28"/>
      <c r="AZU141" s="28"/>
      <c r="AZV141" s="28"/>
      <c r="AZW141" s="28"/>
      <c r="AZX141" s="28"/>
      <c r="AZY141" s="28"/>
      <c r="AZZ141" s="28"/>
      <c r="BAA141" s="28"/>
      <c r="BAB141" s="28"/>
      <c r="BAC141" s="28"/>
      <c r="BAD141" s="28"/>
      <c r="BAE141" s="28"/>
      <c r="BAF141" s="28"/>
      <c r="BAG141" s="28"/>
      <c r="BAH141" s="28"/>
      <c r="BAI141" s="28"/>
      <c r="BAJ141" s="28"/>
      <c r="BAK141" s="28"/>
      <c r="BAL141" s="28"/>
      <c r="BAM141" s="28"/>
      <c r="BAN141" s="28"/>
      <c r="BAO141" s="28"/>
      <c r="BAP141" s="28"/>
      <c r="BAQ141" s="28"/>
      <c r="BAR141" s="28"/>
      <c r="BAS141" s="28"/>
      <c r="BAT141" s="28"/>
      <c r="BAU141" s="28"/>
      <c r="BAV141" s="28"/>
      <c r="BAW141" s="28"/>
      <c r="BAX141" s="28"/>
      <c r="BAY141" s="28"/>
      <c r="BAZ141" s="28"/>
      <c r="BBA141" s="28"/>
      <c r="BBB141" s="28"/>
      <c r="BBC141" s="28"/>
      <c r="BBD141" s="28"/>
      <c r="BBE141" s="28"/>
      <c r="BBF141" s="28"/>
      <c r="BBG141" s="28"/>
      <c r="BBH141" s="28"/>
      <c r="BBI141" s="28"/>
      <c r="BBJ141" s="28"/>
      <c r="BBK141" s="28"/>
      <c r="BBL141" s="28"/>
      <c r="BBM141" s="28"/>
      <c r="BBN141" s="28"/>
      <c r="BBO141" s="28"/>
      <c r="BBP141" s="28"/>
      <c r="BBQ141" s="28"/>
      <c r="BBR141" s="28"/>
      <c r="BBS141" s="28"/>
      <c r="BBT141" s="28"/>
      <c r="BBU141" s="28"/>
      <c r="BBV141" s="28"/>
      <c r="BBW141" s="28"/>
      <c r="BBX141" s="28"/>
      <c r="BBY141" s="28"/>
      <c r="BBZ141" s="28"/>
      <c r="BCA141" s="28"/>
      <c r="BCB141" s="28"/>
      <c r="BCC141" s="28"/>
      <c r="BCD141" s="28"/>
      <c r="BCE141" s="28"/>
      <c r="BCF141" s="28"/>
      <c r="BCG141" s="28"/>
      <c r="BCH141" s="28"/>
      <c r="BCI141" s="28"/>
      <c r="BCJ141" s="28"/>
      <c r="BCK141" s="28"/>
      <c r="BCL141" s="28"/>
      <c r="BCM141" s="28"/>
      <c r="BCN141" s="28"/>
      <c r="BCO141" s="28"/>
      <c r="BCP141" s="28"/>
      <c r="BCQ141" s="28"/>
      <c r="BCR141" s="28"/>
      <c r="BCS141" s="28"/>
      <c r="BCT141" s="28"/>
      <c r="BCU141" s="28"/>
      <c r="BCV141" s="28"/>
      <c r="BCW141" s="28"/>
      <c r="BCX141" s="28"/>
      <c r="BCY141" s="28"/>
      <c r="BCZ141" s="28"/>
      <c r="BDA141" s="28"/>
      <c r="BDB141" s="28"/>
      <c r="BDC141" s="28"/>
      <c r="BDD141" s="28"/>
      <c r="BDE141" s="28"/>
      <c r="BDF141" s="28"/>
      <c r="BDG141" s="28"/>
      <c r="BDH141" s="28"/>
      <c r="BDI141" s="28"/>
      <c r="BDJ141" s="28"/>
      <c r="BDK141" s="28"/>
      <c r="BDL141" s="28"/>
      <c r="BDM141" s="28"/>
      <c r="BDN141" s="28"/>
      <c r="BDO141" s="28"/>
      <c r="BDP141" s="28"/>
      <c r="BDQ141" s="28"/>
      <c r="BDR141" s="28"/>
      <c r="BDS141" s="28"/>
      <c r="BDT141" s="28"/>
      <c r="BDU141" s="28"/>
      <c r="BDV141" s="28"/>
      <c r="BDW141" s="28"/>
      <c r="BDX141" s="28"/>
      <c r="BDY141" s="28"/>
      <c r="BDZ141" s="28"/>
      <c r="BEA141" s="28"/>
      <c r="BEB141" s="28"/>
      <c r="BEC141" s="28"/>
      <c r="BED141" s="28"/>
      <c r="BEE141" s="28"/>
      <c r="BEF141" s="28"/>
      <c r="BEG141" s="28"/>
      <c r="BEH141" s="28"/>
      <c r="BEI141" s="28"/>
      <c r="BEJ141" s="28"/>
      <c r="BEK141" s="28"/>
      <c r="BEL141" s="28"/>
      <c r="BEM141" s="28"/>
      <c r="BEN141" s="28"/>
      <c r="BEO141" s="28"/>
      <c r="BEP141" s="28"/>
      <c r="BEQ141" s="28"/>
      <c r="BER141" s="28"/>
      <c r="BES141" s="28"/>
      <c r="BET141" s="28"/>
      <c r="BEU141" s="28"/>
      <c r="BEV141" s="28"/>
      <c r="BEW141" s="28"/>
      <c r="BEX141" s="28"/>
      <c r="BEY141" s="28"/>
      <c r="BEZ141" s="28"/>
      <c r="BFA141" s="28"/>
      <c r="BFB141" s="28"/>
      <c r="BFC141" s="28"/>
      <c r="BFD141" s="28"/>
      <c r="BFE141" s="28"/>
      <c r="BFF141" s="28"/>
      <c r="BFG141" s="28"/>
      <c r="BFH141" s="28"/>
      <c r="BFI141" s="28"/>
      <c r="BFJ141" s="28"/>
      <c r="BFK141" s="28"/>
      <c r="BFL141" s="28"/>
      <c r="BFM141" s="28"/>
      <c r="BFN141" s="28"/>
      <c r="BFO141" s="28"/>
      <c r="BFP141" s="28"/>
      <c r="BFQ141" s="28"/>
      <c r="BFR141" s="28"/>
      <c r="BFS141" s="28"/>
      <c r="BFT141" s="28"/>
      <c r="BFU141" s="28"/>
      <c r="BFV141" s="28"/>
      <c r="BFW141" s="28"/>
      <c r="BFX141" s="28"/>
      <c r="BFY141" s="28"/>
      <c r="BFZ141" s="28"/>
      <c r="BGA141" s="28"/>
      <c r="BGB141" s="28"/>
      <c r="BGC141" s="28"/>
      <c r="BGD141" s="28"/>
      <c r="BGE141" s="28"/>
      <c r="BGF141" s="28"/>
      <c r="BGG141" s="28"/>
      <c r="BGH141" s="28"/>
      <c r="BGI141" s="28"/>
      <c r="BGJ141" s="28"/>
      <c r="BGK141" s="28"/>
      <c r="BGL141" s="28"/>
      <c r="BGM141" s="28"/>
      <c r="BGN141" s="28"/>
      <c r="BGO141" s="28"/>
      <c r="BGP141" s="28"/>
      <c r="BGQ141" s="28"/>
      <c r="BGR141" s="28"/>
      <c r="BGS141" s="28"/>
      <c r="BGT141" s="28"/>
      <c r="BGU141" s="28"/>
      <c r="BGV141" s="28"/>
      <c r="BGW141" s="28"/>
      <c r="BGX141" s="28"/>
      <c r="BGY141" s="28"/>
      <c r="BGZ141" s="28"/>
      <c r="BHA141" s="28"/>
      <c r="BHB141" s="28"/>
      <c r="BHC141" s="28"/>
      <c r="BHD141" s="28"/>
      <c r="BHE141" s="28"/>
      <c r="BHF141" s="28"/>
      <c r="BHG141" s="28"/>
      <c r="BHH141" s="28"/>
      <c r="BHI141" s="28"/>
      <c r="BHJ141" s="28"/>
      <c r="BHK141" s="28"/>
      <c r="BHL141" s="28"/>
      <c r="BHM141" s="28"/>
      <c r="BHN141" s="28"/>
      <c r="BHO141" s="28"/>
      <c r="BHP141" s="28"/>
      <c r="BHQ141" s="28"/>
      <c r="BHR141" s="28"/>
      <c r="BHS141" s="28"/>
      <c r="BHT141" s="28"/>
      <c r="BHU141" s="28"/>
      <c r="BHV141" s="28"/>
      <c r="BHW141" s="28"/>
      <c r="BHX141" s="28"/>
      <c r="BHY141" s="28"/>
      <c r="BHZ141" s="28"/>
      <c r="BIA141" s="28"/>
      <c r="BIB141" s="28"/>
      <c r="BIC141" s="28"/>
      <c r="BID141" s="28"/>
      <c r="BIE141" s="28"/>
      <c r="BIF141" s="28"/>
      <c r="BIG141" s="28"/>
      <c r="BIH141" s="28"/>
      <c r="BII141" s="28"/>
      <c r="BIJ141" s="28"/>
      <c r="BIK141" s="28"/>
      <c r="BIL141" s="28"/>
      <c r="BIM141" s="28"/>
      <c r="BIN141" s="28"/>
      <c r="BIO141" s="28"/>
      <c r="BIP141" s="28"/>
      <c r="BIQ141" s="28"/>
      <c r="BIR141" s="28"/>
      <c r="BIS141" s="28"/>
      <c r="BIT141" s="28"/>
      <c r="BIU141" s="28"/>
      <c r="BIV141" s="28"/>
      <c r="BIW141" s="28"/>
      <c r="BIX141" s="28"/>
      <c r="BIY141" s="28"/>
      <c r="BIZ141" s="28"/>
      <c r="BJA141" s="28"/>
      <c r="BJB141" s="28"/>
      <c r="BJC141" s="28"/>
      <c r="BJD141" s="28"/>
      <c r="BJE141" s="28"/>
      <c r="BJF141" s="28"/>
      <c r="BJG141" s="28"/>
      <c r="BJH141" s="28"/>
      <c r="BJI141" s="28"/>
      <c r="BJJ141" s="28"/>
      <c r="BJK141" s="28"/>
      <c r="BJL141" s="28"/>
      <c r="BJM141" s="28"/>
      <c r="BJN141" s="28"/>
      <c r="BJO141" s="28"/>
      <c r="BJP141" s="28"/>
      <c r="BJQ141" s="28"/>
      <c r="BJR141" s="28"/>
      <c r="BJS141" s="28"/>
      <c r="BJT141" s="28"/>
      <c r="BJU141" s="28"/>
      <c r="BJV141" s="28"/>
      <c r="BJW141" s="28"/>
      <c r="BJX141" s="28"/>
      <c r="BJY141" s="28"/>
      <c r="BJZ141" s="28"/>
      <c r="BKA141" s="28"/>
      <c r="BKB141" s="28"/>
      <c r="BKC141" s="28"/>
      <c r="BKD141" s="28"/>
      <c r="BKE141" s="28"/>
      <c r="BKF141" s="28"/>
      <c r="BKG141" s="28"/>
      <c r="BKH141" s="28"/>
      <c r="BKI141" s="28"/>
      <c r="BKJ141" s="28"/>
      <c r="BKK141" s="28"/>
      <c r="BKL141" s="28"/>
      <c r="BKM141" s="28"/>
      <c r="BKN141" s="28"/>
      <c r="BKO141" s="28"/>
      <c r="BKP141" s="28"/>
      <c r="BKQ141" s="28"/>
      <c r="BKR141" s="28"/>
      <c r="BKS141" s="28"/>
      <c r="BKT141" s="28"/>
      <c r="BKU141" s="28"/>
      <c r="BKV141" s="28"/>
      <c r="BKW141" s="28"/>
      <c r="BKX141" s="28"/>
      <c r="BKY141" s="28"/>
      <c r="BKZ141" s="28"/>
      <c r="BLA141" s="28"/>
      <c r="BLB141" s="28"/>
      <c r="BLC141" s="28"/>
      <c r="BLD141" s="28"/>
      <c r="BLE141" s="28"/>
      <c r="BLF141" s="28"/>
      <c r="BLG141" s="28"/>
      <c r="BLH141" s="28"/>
      <c r="BLI141" s="28"/>
      <c r="BLJ141" s="28"/>
      <c r="BLK141" s="28"/>
      <c r="BLL141" s="28"/>
      <c r="BLM141" s="28"/>
      <c r="BLN141" s="28"/>
      <c r="BLO141" s="28"/>
      <c r="BLP141" s="28"/>
      <c r="BLQ141" s="28"/>
      <c r="BLR141" s="28"/>
      <c r="BLS141" s="28"/>
      <c r="BLT141" s="28"/>
      <c r="BLU141" s="28"/>
      <c r="BLV141" s="28"/>
      <c r="BLW141" s="28"/>
      <c r="BLX141" s="28"/>
      <c r="BLY141" s="28"/>
      <c r="BLZ141" s="28"/>
      <c r="BMA141" s="28"/>
      <c r="BMB141" s="28"/>
      <c r="BMC141" s="28"/>
      <c r="BMD141" s="28"/>
      <c r="BME141" s="28"/>
      <c r="BMF141" s="28"/>
      <c r="BMG141" s="28"/>
      <c r="BMH141" s="28"/>
      <c r="BMI141" s="28"/>
      <c r="BMJ141" s="28"/>
      <c r="BMK141" s="28"/>
      <c r="BML141" s="28"/>
      <c r="BMM141" s="28"/>
      <c r="BMN141" s="28"/>
      <c r="BMO141" s="28"/>
      <c r="BMP141" s="28"/>
      <c r="BMQ141" s="28"/>
      <c r="BMR141" s="28"/>
      <c r="BMS141" s="28"/>
      <c r="BMT141" s="28"/>
      <c r="BMU141" s="28"/>
      <c r="BMV141" s="28"/>
      <c r="BMW141" s="28"/>
      <c r="BMX141" s="28"/>
      <c r="BMY141" s="28"/>
      <c r="BMZ141" s="28"/>
      <c r="BNA141" s="28"/>
      <c r="BNB141" s="28"/>
      <c r="BNC141" s="28"/>
      <c r="BND141" s="28"/>
      <c r="BNE141" s="28"/>
      <c r="BNF141" s="28"/>
      <c r="BNG141" s="28"/>
      <c r="BNH141" s="28"/>
      <c r="BNI141" s="28"/>
      <c r="BNJ141" s="28"/>
      <c r="BNK141" s="28"/>
      <c r="BNL141" s="28"/>
      <c r="BNM141" s="28"/>
      <c r="BNN141" s="28"/>
      <c r="BNO141" s="28"/>
      <c r="BNP141" s="28"/>
      <c r="BNQ141" s="28"/>
      <c r="BNR141" s="28"/>
      <c r="BNS141" s="28"/>
      <c r="BNT141" s="28"/>
      <c r="BNU141" s="28"/>
      <c r="BNV141" s="28"/>
      <c r="BNW141" s="28"/>
      <c r="BNX141" s="28"/>
      <c r="BNY141" s="28"/>
      <c r="BNZ141" s="28"/>
      <c r="BOA141" s="28"/>
      <c r="BOB141" s="28"/>
      <c r="BOC141" s="28"/>
      <c r="BOD141" s="28"/>
      <c r="BOE141" s="28"/>
      <c r="BOF141" s="28"/>
      <c r="BOG141" s="28"/>
      <c r="BOH141" s="28"/>
      <c r="BOI141" s="28"/>
      <c r="BOJ141" s="28"/>
      <c r="BOK141" s="28"/>
      <c r="BOL141" s="28"/>
      <c r="BOM141" s="28"/>
      <c r="BON141" s="28"/>
      <c r="BOO141" s="28"/>
      <c r="BOP141" s="28"/>
      <c r="BOQ141" s="28"/>
      <c r="BOR141" s="28"/>
      <c r="BOS141" s="28"/>
      <c r="BOT141" s="28"/>
      <c r="BOU141" s="28"/>
      <c r="BOV141" s="28"/>
      <c r="BOW141" s="28"/>
      <c r="BOX141" s="28"/>
      <c r="BOY141" s="28"/>
      <c r="BOZ141" s="28"/>
      <c r="BPA141" s="28"/>
      <c r="BPB141" s="28"/>
      <c r="BPC141" s="28"/>
      <c r="BPD141" s="28"/>
      <c r="BPE141" s="28"/>
      <c r="BPF141" s="28"/>
      <c r="BPG141" s="28"/>
      <c r="BPH141" s="28"/>
      <c r="BPI141" s="28"/>
      <c r="BPJ141" s="28"/>
      <c r="BPK141" s="28"/>
      <c r="BPL141" s="28"/>
      <c r="BPM141" s="28"/>
      <c r="BPN141" s="28"/>
      <c r="BPO141" s="28"/>
      <c r="BPP141" s="28"/>
      <c r="BPQ141" s="28"/>
      <c r="BPR141" s="28"/>
      <c r="BPS141" s="28"/>
      <c r="BPT141" s="28"/>
      <c r="BPU141" s="28"/>
      <c r="BPV141" s="28"/>
      <c r="BPW141" s="28"/>
      <c r="BPX141" s="28"/>
      <c r="BPY141" s="28"/>
      <c r="BPZ141" s="28"/>
      <c r="BQA141" s="28"/>
      <c r="BQB141" s="28"/>
      <c r="BQC141" s="28"/>
      <c r="BQD141" s="28"/>
      <c r="BQE141" s="28"/>
      <c r="BQF141" s="28"/>
      <c r="BQG141" s="28"/>
      <c r="BQH141" s="28"/>
      <c r="BQI141" s="28"/>
      <c r="BQJ141" s="28"/>
      <c r="BQK141" s="28"/>
      <c r="BQL141" s="28"/>
      <c r="BQM141" s="28"/>
      <c r="BQN141" s="28"/>
      <c r="BQO141" s="28"/>
      <c r="BQP141" s="28"/>
      <c r="BQQ141" s="28"/>
      <c r="BQR141" s="28"/>
      <c r="BQS141" s="28"/>
      <c r="BQT141" s="28"/>
      <c r="BQU141" s="28"/>
      <c r="BQV141" s="28"/>
      <c r="BQW141" s="28"/>
      <c r="BQX141" s="28"/>
      <c r="BQY141" s="28"/>
      <c r="BQZ141" s="28"/>
      <c r="BRA141" s="28"/>
      <c r="BRB141" s="28"/>
      <c r="BRC141" s="28"/>
      <c r="BRD141" s="28"/>
      <c r="BRE141" s="28"/>
      <c r="BRF141" s="28"/>
      <c r="BRG141" s="28"/>
      <c r="BRH141" s="28"/>
      <c r="BRI141" s="28"/>
      <c r="BRJ141" s="28"/>
      <c r="BRK141" s="28"/>
      <c r="BRL141" s="28"/>
      <c r="BRM141" s="28"/>
      <c r="BRN141" s="28"/>
      <c r="BRO141" s="28"/>
      <c r="BRP141" s="28"/>
      <c r="BRQ141" s="28"/>
      <c r="BRR141" s="28"/>
      <c r="BRS141" s="28"/>
      <c r="BRT141" s="28"/>
      <c r="BRU141" s="28"/>
      <c r="BRV141" s="28"/>
      <c r="BRW141" s="28"/>
      <c r="BRX141" s="28"/>
      <c r="BRY141" s="28"/>
      <c r="BRZ141" s="28"/>
      <c r="BSA141" s="28"/>
      <c r="BSB141" s="28"/>
      <c r="BSC141" s="28"/>
      <c r="BSD141" s="28"/>
      <c r="BSE141" s="28"/>
      <c r="BSF141" s="28"/>
      <c r="BSG141" s="28"/>
      <c r="BSH141" s="28"/>
      <c r="BSI141" s="28"/>
      <c r="BSJ141" s="28"/>
      <c r="BSK141" s="28"/>
      <c r="BSL141" s="28"/>
      <c r="BSM141" s="28"/>
      <c r="BSN141" s="28"/>
      <c r="BSO141" s="28"/>
      <c r="BSP141" s="28"/>
      <c r="BSQ141" s="28"/>
      <c r="BSR141" s="28"/>
      <c r="BSS141" s="28"/>
      <c r="BST141" s="28"/>
      <c r="BSU141" s="28"/>
      <c r="BSV141" s="28"/>
      <c r="BSW141" s="28"/>
      <c r="BSX141" s="28"/>
      <c r="BSY141" s="28"/>
      <c r="BSZ141" s="28"/>
      <c r="BTA141" s="28"/>
      <c r="BTB141" s="28"/>
      <c r="BTC141" s="28"/>
      <c r="BTD141" s="28"/>
      <c r="BTE141" s="28"/>
      <c r="BTF141" s="28"/>
      <c r="BTG141" s="28"/>
      <c r="BTH141" s="28"/>
      <c r="BTI141" s="28"/>
      <c r="BTJ141" s="28"/>
      <c r="BTK141" s="28"/>
      <c r="BTL141" s="28"/>
      <c r="BTM141" s="28"/>
      <c r="BTN141" s="28"/>
      <c r="BTO141" s="28"/>
      <c r="BTP141" s="28"/>
      <c r="BTQ141" s="28"/>
      <c r="BTR141" s="28"/>
      <c r="BTS141" s="28"/>
      <c r="BTT141" s="28"/>
      <c r="BTU141" s="28"/>
      <c r="BTV141" s="28"/>
      <c r="BTW141" s="28"/>
      <c r="BTX141" s="28"/>
      <c r="BTY141" s="28"/>
      <c r="BTZ141" s="28"/>
      <c r="BUA141" s="28"/>
      <c r="BUB141" s="28"/>
      <c r="BUC141" s="28"/>
      <c r="BUD141" s="28"/>
      <c r="BUE141" s="28"/>
      <c r="BUF141" s="28"/>
      <c r="BUG141" s="28"/>
      <c r="BUH141" s="28"/>
      <c r="BUI141" s="28"/>
      <c r="BUJ141" s="28"/>
      <c r="BUK141" s="28"/>
      <c r="BUL141" s="28"/>
      <c r="BUM141" s="28"/>
      <c r="BUN141" s="28"/>
      <c r="BUO141" s="28"/>
      <c r="BUP141" s="28"/>
      <c r="BUQ141" s="28"/>
      <c r="BUR141" s="28"/>
      <c r="BUS141" s="28"/>
      <c r="BUT141" s="28"/>
      <c r="BUU141" s="28"/>
      <c r="BUV141" s="28"/>
      <c r="BUW141" s="28"/>
      <c r="BUX141" s="28"/>
      <c r="BUY141" s="28"/>
      <c r="BUZ141" s="28"/>
      <c r="BVA141" s="28"/>
      <c r="BVB141" s="28"/>
      <c r="BVC141" s="28"/>
      <c r="BVD141" s="28"/>
      <c r="BVE141" s="28"/>
      <c r="BVF141" s="28"/>
      <c r="BVG141" s="28"/>
      <c r="BVH141" s="28"/>
      <c r="BVI141" s="28"/>
      <c r="BVJ141" s="28"/>
      <c r="BVK141" s="28"/>
      <c r="BVL141" s="28"/>
      <c r="BVM141" s="28"/>
      <c r="BVN141" s="28"/>
      <c r="BVO141" s="28"/>
      <c r="BVP141" s="28"/>
      <c r="BVQ141" s="28"/>
      <c r="BVR141" s="28"/>
      <c r="BVS141" s="28"/>
      <c r="BVT141" s="28"/>
      <c r="BVU141" s="28"/>
      <c r="BVV141" s="28"/>
      <c r="BVW141" s="28"/>
      <c r="BVX141" s="28"/>
      <c r="BVY141" s="28"/>
      <c r="BVZ141" s="28"/>
      <c r="BWA141" s="28"/>
      <c r="BWB141" s="28"/>
      <c r="BWC141" s="28"/>
      <c r="BWD141" s="28"/>
      <c r="BWE141" s="28"/>
      <c r="BWF141" s="28"/>
      <c r="BWG141" s="28"/>
      <c r="BWH141" s="28"/>
      <c r="BWI141" s="28"/>
      <c r="BWJ141" s="28"/>
      <c r="BWK141" s="28"/>
      <c r="BWL141" s="28"/>
      <c r="BWM141" s="28"/>
      <c r="BWN141" s="28"/>
      <c r="BWO141" s="28"/>
      <c r="BWP141" s="28"/>
      <c r="BWQ141" s="28"/>
      <c r="BWR141" s="28"/>
      <c r="BWS141" s="28"/>
      <c r="BWT141" s="28"/>
      <c r="BWU141" s="28"/>
      <c r="BWV141" s="28"/>
      <c r="BWW141" s="28"/>
      <c r="BWX141" s="28"/>
      <c r="BWY141" s="28"/>
      <c r="BWZ141" s="28"/>
      <c r="BXA141" s="28"/>
      <c r="BXB141" s="28"/>
      <c r="BXC141" s="28"/>
      <c r="BXD141" s="28"/>
      <c r="BXE141" s="28"/>
      <c r="BXF141" s="28"/>
      <c r="BXG141" s="28"/>
      <c r="BXH141" s="28"/>
      <c r="BXI141" s="28"/>
      <c r="BXJ141" s="28"/>
      <c r="BXK141" s="28"/>
      <c r="BXL141" s="28"/>
      <c r="BXM141" s="28"/>
      <c r="BXN141" s="28"/>
      <c r="BXO141" s="28"/>
      <c r="BXP141" s="28"/>
      <c r="BXQ141" s="28"/>
      <c r="BXR141" s="28"/>
      <c r="BXS141" s="28"/>
      <c r="BXT141" s="28"/>
      <c r="BXU141" s="28"/>
      <c r="BXV141" s="28"/>
      <c r="BXW141" s="28"/>
      <c r="BXX141" s="28"/>
      <c r="BXY141" s="28"/>
      <c r="BXZ141" s="28"/>
      <c r="BYA141" s="28"/>
      <c r="BYB141" s="28"/>
      <c r="BYC141" s="28"/>
      <c r="BYD141" s="28"/>
      <c r="BYE141" s="28"/>
      <c r="BYF141" s="28"/>
      <c r="BYG141" s="28"/>
      <c r="BYH141" s="28"/>
      <c r="BYI141" s="28"/>
      <c r="BYJ141" s="28"/>
      <c r="BYK141" s="28"/>
      <c r="BYL141" s="28"/>
      <c r="BYM141" s="28"/>
      <c r="BYN141" s="28"/>
      <c r="BYO141" s="28"/>
      <c r="BYP141" s="28"/>
      <c r="BYQ141" s="28"/>
      <c r="BYR141" s="28"/>
      <c r="BYS141" s="28"/>
      <c r="BYT141" s="28"/>
      <c r="BYU141" s="28"/>
      <c r="BYV141" s="28"/>
      <c r="BYW141" s="28"/>
      <c r="BYX141" s="28"/>
      <c r="BYY141" s="28"/>
      <c r="BYZ141" s="28"/>
      <c r="BZA141" s="28"/>
      <c r="BZB141" s="28"/>
      <c r="BZC141" s="28"/>
      <c r="BZD141" s="28"/>
      <c r="BZE141" s="28"/>
      <c r="BZF141" s="28"/>
      <c r="BZG141" s="28"/>
      <c r="BZH141" s="28"/>
      <c r="BZI141" s="28"/>
      <c r="BZJ141" s="28"/>
      <c r="BZK141" s="28"/>
      <c r="BZL141" s="28"/>
      <c r="BZM141" s="28"/>
      <c r="BZN141" s="28"/>
      <c r="BZO141" s="28"/>
      <c r="BZP141" s="28"/>
      <c r="BZQ141" s="28"/>
      <c r="BZR141" s="28"/>
      <c r="BZS141" s="28"/>
      <c r="BZT141" s="28"/>
      <c r="BZU141" s="28"/>
      <c r="BZV141" s="28"/>
      <c r="BZW141" s="28"/>
      <c r="BZX141" s="28"/>
      <c r="BZY141" s="28"/>
      <c r="BZZ141" s="28"/>
      <c r="CAA141" s="28"/>
      <c r="CAB141" s="28"/>
      <c r="CAC141" s="28"/>
      <c r="CAD141" s="28"/>
      <c r="CAE141" s="28"/>
      <c r="CAF141" s="28"/>
      <c r="CAG141" s="28"/>
      <c r="CAH141" s="28"/>
      <c r="CAI141" s="28"/>
      <c r="CAJ141" s="28"/>
      <c r="CAK141" s="28"/>
      <c r="CAL141" s="28"/>
      <c r="CAM141" s="28"/>
      <c r="CAN141" s="28"/>
      <c r="CAO141" s="28"/>
      <c r="CAP141" s="28"/>
      <c r="CAQ141" s="28"/>
      <c r="CAR141" s="28"/>
      <c r="CAS141" s="28"/>
      <c r="CAT141" s="28"/>
      <c r="CAU141" s="28"/>
      <c r="CAV141" s="28"/>
      <c r="CAW141" s="28"/>
      <c r="CAX141" s="28"/>
      <c r="CAY141" s="28"/>
      <c r="CAZ141" s="28"/>
      <c r="CBA141" s="28"/>
      <c r="CBB141" s="28"/>
      <c r="CBC141" s="28"/>
      <c r="CBD141" s="28"/>
      <c r="CBE141" s="28"/>
      <c r="CBF141" s="28"/>
      <c r="CBG141" s="28"/>
      <c r="CBH141" s="28"/>
      <c r="CBI141" s="28"/>
      <c r="CBJ141" s="28"/>
      <c r="CBK141" s="28"/>
      <c r="CBL141" s="28"/>
      <c r="CBM141" s="28"/>
      <c r="CBN141" s="28"/>
      <c r="CBO141" s="28"/>
      <c r="CBP141" s="28"/>
      <c r="CBQ141" s="28"/>
      <c r="CBR141" s="28"/>
      <c r="CBS141" s="28"/>
      <c r="CBT141" s="28"/>
      <c r="CBU141" s="28"/>
      <c r="CBV141" s="28"/>
      <c r="CBW141" s="28"/>
      <c r="CBX141" s="28"/>
      <c r="CBY141" s="28"/>
      <c r="CBZ141" s="28"/>
      <c r="CCA141" s="28"/>
      <c r="CCB141" s="28"/>
      <c r="CCC141" s="28"/>
      <c r="CCD141" s="28"/>
      <c r="CCE141" s="28"/>
      <c r="CCF141" s="28"/>
      <c r="CCG141" s="28"/>
      <c r="CCH141" s="28"/>
      <c r="CCI141" s="28"/>
      <c r="CCJ141" s="28"/>
      <c r="CCK141" s="28"/>
      <c r="CCL141" s="28"/>
      <c r="CCM141" s="28"/>
      <c r="CCN141" s="28"/>
      <c r="CCO141" s="28"/>
      <c r="CCP141" s="28"/>
      <c r="CCQ141" s="28"/>
      <c r="CCR141" s="28"/>
      <c r="CCS141" s="28"/>
      <c r="CCT141" s="28"/>
      <c r="CCU141" s="28"/>
      <c r="CCV141" s="28"/>
      <c r="CCW141" s="28"/>
      <c r="CCX141" s="28"/>
      <c r="CCY141" s="28"/>
      <c r="CCZ141" s="28"/>
      <c r="CDA141" s="28"/>
      <c r="CDB141" s="28"/>
      <c r="CDC141" s="28"/>
      <c r="CDD141" s="28"/>
      <c r="CDE141" s="28"/>
      <c r="CDF141" s="28"/>
      <c r="CDG141" s="28"/>
      <c r="CDH141" s="28"/>
      <c r="CDI141" s="28"/>
      <c r="CDJ141" s="28"/>
      <c r="CDK141" s="28"/>
      <c r="CDL141" s="28"/>
      <c r="CDM141" s="28"/>
      <c r="CDN141" s="28"/>
      <c r="CDO141" s="28"/>
      <c r="CDP141" s="28"/>
      <c r="CDQ141" s="28"/>
      <c r="CDR141" s="28"/>
      <c r="CDS141" s="28"/>
      <c r="CDT141" s="28"/>
      <c r="CDU141" s="28"/>
      <c r="CDV141" s="28"/>
      <c r="CDW141" s="28"/>
      <c r="CDX141" s="28"/>
      <c r="CDY141" s="28"/>
      <c r="CDZ141" s="28"/>
      <c r="CEA141" s="28"/>
      <c r="CEB141" s="28"/>
      <c r="CEC141" s="28"/>
      <c r="CED141" s="28"/>
      <c r="CEE141" s="28"/>
      <c r="CEF141" s="28"/>
      <c r="CEG141" s="28"/>
      <c r="CEH141" s="28"/>
      <c r="CEI141" s="28"/>
      <c r="CEJ141" s="28"/>
      <c r="CEK141" s="28"/>
      <c r="CEL141" s="28"/>
      <c r="CEM141" s="28"/>
      <c r="CEN141" s="28"/>
      <c r="CEO141" s="28"/>
      <c r="CEP141" s="28"/>
      <c r="CEQ141" s="28"/>
      <c r="CER141" s="28"/>
      <c r="CES141" s="28"/>
      <c r="CET141" s="28"/>
      <c r="CEU141" s="28"/>
      <c r="CEV141" s="28"/>
      <c r="CEW141" s="28"/>
      <c r="CEX141" s="28"/>
      <c r="CEY141" s="28"/>
      <c r="CEZ141" s="28"/>
      <c r="CFA141" s="28"/>
      <c r="CFB141" s="28"/>
      <c r="CFC141" s="28"/>
      <c r="CFD141" s="28"/>
      <c r="CFE141" s="28"/>
      <c r="CFF141" s="28"/>
      <c r="CFG141" s="28"/>
      <c r="CFH141" s="28"/>
      <c r="CFI141" s="28"/>
      <c r="CFJ141" s="28"/>
      <c r="CFK141" s="28"/>
      <c r="CFL141" s="28"/>
      <c r="CFM141" s="28"/>
      <c r="CFN141" s="28"/>
      <c r="CFO141" s="28"/>
      <c r="CFP141" s="28"/>
      <c r="CFQ141" s="28"/>
      <c r="CFR141" s="28"/>
      <c r="CFS141" s="28"/>
      <c r="CFT141" s="28"/>
      <c r="CFU141" s="28"/>
      <c r="CFV141" s="28"/>
      <c r="CFW141" s="28"/>
      <c r="CFX141" s="28"/>
      <c r="CFY141" s="28"/>
      <c r="CFZ141" s="28"/>
      <c r="CGA141" s="28"/>
      <c r="CGB141" s="28"/>
      <c r="CGC141" s="28"/>
      <c r="CGD141" s="28"/>
      <c r="CGE141" s="28"/>
      <c r="CGF141" s="28"/>
      <c r="CGG141" s="28"/>
      <c r="CGH141" s="28"/>
      <c r="CGI141" s="28"/>
      <c r="CGJ141" s="28"/>
      <c r="CGK141" s="28"/>
      <c r="CGL141" s="28"/>
      <c r="CGM141" s="28"/>
      <c r="CGN141" s="28"/>
      <c r="CGO141" s="28"/>
      <c r="CGP141" s="28"/>
      <c r="CGQ141" s="28"/>
      <c r="CGR141" s="28"/>
      <c r="CGS141" s="28"/>
      <c r="CGT141" s="28"/>
      <c r="CGU141" s="28"/>
      <c r="CGV141" s="28"/>
      <c r="CGW141" s="28"/>
      <c r="CGX141" s="28"/>
      <c r="CGY141" s="28"/>
      <c r="CGZ141" s="28"/>
      <c r="CHA141" s="28"/>
      <c r="CHB141" s="28"/>
      <c r="CHC141" s="28"/>
      <c r="CHD141" s="28"/>
      <c r="CHE141" s="28"/>
      <c r="CHF141" s="28"/>
      <c r="CHG141" s="28"/>
      <c r="CHH141" s="28"/>
      <c r="CHI141" s="28"/>
      <c r="CHJ141" s="28"/>
      <c r="CHK141" s="28"/>
      <c r="CHL141" s="28"/>
      <c r="CHM141" s="28"/>
      <c r="CHN141" s="28"/>
      <c r="CHO141" s="28"/>
      <c r="CHP141" s="28"/>
      <c r="CHQ141" s="28"/>
      <c r="CHR141" s="28"/>
      <c r="CHS141" s="28"/>
      <c r="CHT141" s="28"/>
      <c r="CHU141" s="28"/>
      <c r="CHV141" s="28"/>
      <c r="CHW141" s="28"/>
      <c r="CHX141" s="28"/>
      <c r="CHY141" s="28"/>
      <c r="CHZ141" s="28"/>
      <c r="CIA141" s="28"/>
      <c r="CIB141" s="28"/>
      <c r="CIC141" s="28"/>
      <c r="CID141" s="28"/>
      <c r="CIE141" s="28"/>
      <c r="CIF141" s="28"/>
      <c r="CIG141" s="28"/>
      <c r="CIH141" s="28"/>
      <c r="CII141" s="28"/>
      <c r="CIJ141" s="28"/>
      <c r="CIK141" s="28"/>
      <c r="CIL141" s="28"/>
      <c r="CIM141" s="28"/>
      <c r="CIN141" s="28"/>
      <c r="CIO141" s="28"/>
      <c r="CIP141" s="28"/>
      <c r="CIQ141" s="28"/>
      <c r="CIR141" s="28"/>
      <c r="CIS141" s="28"/>
      <c r="CIT141" s="28"/>
      <c r="CIU141" s="28"/>
      <c r="CIV141" s="28"/>
      <c r="CIW141" s="28"/>
      <c r="CIX141" s="28"/>
      <c r="CIY141" s="28"/>
      <c r="CIZ141" s="28"/>
      <c r="CJA141" s="28"/>
      <c r="CJB141" s="28"/>
      <c r="CJC141" s="28"/>
      <c r="CJD141" s="28"/>
      <c r="CJE141" s="28"/>
      <c r="CJF141" s="28"/>
      <c r="CJG141" s="28"/>
      <c r="CJH141" s="28"/>
      <c r="CJI141" s="28"/>
      <c r="CJJ141" s="28"/>
      <c r="CJK141" s="28"/>
      <c r="CJL141" s="28"/>
      <c r="CJM141" s="28"/>
      <c r="CJN141" s="28"/>
      <c r="CJO141" s="28"/>
      <c r="CJP141" s="28"/>
      <c r="CJQ141" s="28"/>
      <c r="CJR141" s="28"/>
      <c r="CJS141" s="28"/>
      <c r="CJT141" s="28"/>
      <c r="CJU141" s="28"/>
      <c r="CJV141" s="28"/>
      <c r="CJW141" s="28"/>
      <c r="CJX141" s="28"/>
      <c r="CJY141" s="28"/>
      <c r="CJZ141" s="28"/>
      <c r="CKA141" s="28"/>
      <c r="CKB141" s="28"/>
      <c r="CKC141" s="28"/>
      <c r="CKD141" s="28"/>
      <c r="CKE141" s="28"/>
      <c r="CKF141" s="28"/>
      <c r="CKG141" s="28"/>
      <c r="CKH141" s="28"/>
      <c r="CKI141" s="28"/>
      <c r="CKJ141" s="28"/>
      <c r="CKK141" s="28"/>
      <c r="CKL141" s="28"/>
      <c r="CKM141" s="28"/>
      <c r="CKN141" s="28"/>
      <c r="CKO141" s="28"/>
      <c r="CKP141" s="28"/>
      <c r="CKQ141" s="28"/>
      <c r="CKR141" s="28"/>
      <c r="CKS141" s="28"/>
      <c r="CKT141" s="28"/>
      <c r="CKU141" s="28"/>
      <c r="CKV141" s="28"/>
      <c r="CKW141" s="28"/>
      <c r="CKX141" s="28"/>
      <c r="CKY141" s="28"/>
      <c r="CKZ141" s="28"/>
      <c r="CLA141" s="28"/>
      <c r="CLB141" s="28"/>
      <c r="CLC141" s="28"/>
      <c r="CLD141" s="28"/>
      <c r="CLE141" s="28"/>
      <c r="CLF141" s="28"/>
      <c r="CLG141" s="28"/>
      <c r="CLH141" s="28"/>
      <c r="CLI141" s="28"/>
      <c r="CLJ141" s="28"/>
      <c r="CLK141" s="28"/>
      <c r="CLL141" s="28"/>
      <c r="CLM141" s="28"/>
      <c r="CLN141" s="28"/>
      <c r="CLO141" s="28"/>
      <c r="CLP141" s="28"/>
      <c r="CLQ141" s="28"/>
      <c r="CLR141" s="28"/>
      <c r="CLS141" s="28"/>
      <c r="CLT141" s="28"/>
      <c r="CLU141" s="28"/>
      <c r="CLV141" s="28"/>
      <c r="CLW141" s="28"/>
      <c r="CLX141" s="28"/>
      <c r="CLY141" s="28"/>
      <c r="CLZ141" s="28"/>
      <c r="CMA141" s="28"/>
      <c r="CMB141" s="28"/>
      <c r="CMC141" s="28"/>
      <c r="CMD141" s="28"/>
      <c r="CME141" s="28"/>
      <c r="CMF141" s="28"/>
      <c r="CMG141" s="28"/>
      <c r="CMH141" s="28"/>
      <c r="CMI141" s="28"/>
      <c r="CMJ141" s="28"/>
      <c r="CMK141" s="28"/>
      <c r="CML141" s="28"/>
      <c r="CMM141" s="28"/>
      <c r="CMN141" s="28"/>
      <c r="CMO141" s="28"/>
      <c r="CMP141" s="28"/>
      <c r="CMQ141" s="28"/>
      <c r="CMR141" s="28"/>
      <c r="CMS141" s="28"/>
      <c r="CMT141" s="28"/>
      <c r="CMU141" s="28"/>
      <c r="CMV141" s="28"/>
      <c r="CMW141" s="28"/>
      <c r="CMX141" s="28"/>
      <c r="CMY141" s="28"/>
      <c r="CMZ141" s="28"/>
      <c r="CNA141" s="28"/>
      <c r="CNB141" s="28"/>
      <c r="CNC141" s="28"/>
      <c r="CND141" s="28"/>
      <c r="CNE141" s="28"/>
      <c r="CNF141" s="28"/>
      <c r="CNG141" s="28"/>
      <c r="CNH141" s="28"/>
      <c r="CNI141" s="28"/>
      <c r="CNJ141" s="28"/>
      <c r="CNK141" s="28"/>
      <c r="CNL141" s="28"/>
      <c r="CNM141" s="28"/>
      <c r="CNN141" s="28"/>
      <c r="CNO141" s="28"/>
      <c r="CNP141" s="28"/>
      <c r="CNQ141" s="28"/>
      <c r="CNR141" s="28"/>
      <c r="CNS141" s="28"/>
      <c r="CNT141" s="28"/>
      <c r="CNU141" s="28"/>
      <c r="CNV141" s="28"/>
      <c r="CNW141" s="28"/>
      <c r="CNX141" s="28"/>
      <c r="CNY141" s="28"/>
      <c r="CNZ141" s="28"/>
      <c r="COA141" s="28"/>
      <c r="COB141" s="28"/>
      <c r="COC141" s="28"/>
      <c r="COD141" s="28"/>
      <c r="COE141" s="28"/>
      <c r="COF141" s="28"/>
      <c r="COG141" s="28"/>
      <c r="COH141" s="28"/>
      <c r="COI141" s="28"/>
      <c r="COJ141" s="28"/>
      <c r="COK141" s="28"/>
      <c r="COL141" s="28"/>
      <c r="COM141" s="28"/>
      <c r="CON141" s="28"/>
      <c r="COO141" s="28"/>
      <c r="COP141" s="28"/>
      <c r="COQ141" s="28"/>
      <c r="COR141" s="28"/>
      <c r="COS141" s="28"/>
      <c r="COT141" s="28"/>
      <c r="COU141" s="28"/>
      <c r="COV141" s="28"/>
      <c r="COW141" s="28"/>
      <c r="COX141" s="28"/>
      <c r="COY141" s="28"/>
      <c r="COZ141" s="28"/>
      <c r="CPA141" s="28"/>
      <c r="CPB141" s="28"/>
      <c r="CPC141" s="28"/>
      <c r="CPD141" s="28"/>
      <c r="CPE141" s="28"/>
      <c r="CPF141" s="28"/>
      <c r="CPG141" s="28"/>
      <c r="CPH141" s="28"/>
      <c r="CPI141" s="28"/>
      <c r="CPJ141" s="28"/>
      <c r="CPK141" s="28"/>
      <c r="CPL141" s="28"/>
      <c r="CPM141" s="28"/>
      <c r="CPN141" s="28"/>
      <c r="CPO141" s="28"/>
      <c r="CPP141" s="28"/>
      <c r="CPQ141" s="28"/>
      <c r="CPR141" s="28"/>
      <c r="CPS141" s="28"/>
      <c r="CPT141" s="28"/>
      <c r="CPU141" s="28"/>
      <c r="CPV141" s="28"/>
      <c r="CPW141" s="28"/>
      <c r="CPX141" s="28"/>
      <c r="CPY141" s="28"/>
      <c r="CPZ141" s="28"/>
      <c r="CQA141" s="28"/>
      <c r="CQB141" s="28"/>
      <c r="CQC141" s="28"/>
      <c r="CQD141" s="28"/>
      <c r="CQE141" s="28"/>
      <c r="CQF141" s="28"/>
      <c r="CQG141" s="28"/>
      <c r="CQH141" s="28"/>
      <c r="CQI141" s="28"/>
      <c r="CQJ141" s="28"/>
      <c r="CQK141" s="28"/>
      <c r="CQL141" s="28"/>
      <c r="CQM141" s="28"/>
      <c r="CQN141" s="28"/>
      <c r="CQO141" s="28"/>
      <c r="CQP141" s="28"/>
      <c r="CQQ141" s="28"/>
      <c r="CQR141" s="28"/>
      <c r="CQS141" s="28"/>
      <c r="CQT141" s="28"/>
      <c r="CQU141" s="28"/>
      <c r="CQV141" s="28"/>
      <c r="CQW141" s="28"/>
      <c r="CQX141" s="28"/>
      <c r="CQY141" s="28"/>
      <c r="CQZ141" s="28"/>
      <c r="CRA141" s="28"/>
      <c r="CRB141" s="28"/>
      <c r="CRC141" s="28"/>
      <c r="CRD141" s="28"/>
      <c r="CRE141" s="28"/>
      <c r="CRF141" s="28"/>
      <c r="CRG141" s="28"/>
      <c r="CRH141" s="28"/>
      <c r="CRI141" s="28"/>
      <c r="CRJ141" s="28"/>
      <c r="CRK141" s="28"/>
      <c r="CRL141" s="28"/>
      <c r="CRM141" s="28"/>
      <c r="CRN141" s="28"/>
      <c r="CRO141" s="28"/>
      <c r="CRP141" s="28"/>
      <c r="CRQ141" s="28"/>
      <c r="CRR141" s="28"/>
      <c r="CRS141" s="28"/>
      <c r="CRT141" s="28"/>
      <c r="CRU141" s="28"/>
      <c r="CRV141" s="28"/>
      <c r="CRW141" s="28"/>
      <c r="CRX141" s="28"/>
      <c r="CRY141" s="28"/>
      <c r="CRZ141" s="28"/>
      <c r="CSA141" s="28"/>
      <c r="CSB141" s="28"/>
      <c r="CSC141" s="28"/>
      <c r="CSD141" s="28"/>
      <c r="CSE141" s="28"/>
      <c r="CSF141" s="28"/>
      <c r="CSG141" s="28"/>
      <c r="CSH141" s="28"/>
      <c r="CSI141" s="28"/>
      <c r="CSJ141" s="28"/>
      <c r="CSK141" s="28"/>
      <c r="CSL141" s="28"/>
      <c r="CSM141" s="28"/>
      <c r="CSN141" s="28"/>
      <c r="CSO141" s="28"/>
      <c r="CSP141" s="28"/>
      <c r="CSQ141" s="28"/>
      <c r="CSR141" s="28"/>
      <c r="CSS141" s="28"/>
      <c r="CST141" s="28"/>
      <c r="CSU141" s="28"/>
      <c r="CSV141" s="28"/>
      <c r="CSW141" s="28"/>
      <c r="CSX141" s="28"/>
      <c r="CSY141" s="28"/>
      <c r="CSZ141" s="28"/>
      <c r="CTA141" s="28"/>
      <c r="CTB141" s="28"/>
      <c r="CTC141" s="28"/>
      <c r="CTD141" s="28"/>
      <c r="CTE141" s="28"/>
      <c r="CTF141" s="28"/>
      <c r="CTG141" s="28"/>
      <c r="CTH141" s="28"/>
      <c r="CTI141" s="28"/>
      <c r="CTJ141" s="28"/>
      <c r="CTK141" s="28"/>
      <c r="CTL141" s="28"/>
      <c r="CTM141" s="28"/>
      <c r="CTN141" s="28"/>
      <c r="CTO141" s="28"/>
      <c r="CTP141" s="28"/>
      <c r="CTQ141" s="28"/>
      <c r="CTR141" s="28"/>
      <c r="CTS141" s="28"/>
      <c r="CTT141" s="28"/>
      <c r="CTU141" s="28"/>
      <c r="CTV141" s="28"/>
      <c r="CTW141" s="28"/>
      <c r="CTX141" s="28"/>
      <c r="CTY141" s="28"/>
      <c r="CTZ141" s="28"/>
      <c r="CUA141" s="28"/>
      <c r="CUB141" s="28"/>
      <c r="CUC141" s="28"/>
      <c r="CUD141" s="28"/>
      <c r="CUE141" s="28"/>
      <c r="CUF141" s="28"/>
      <c r="CUG141" s="28"/>
      <c r="CUH141" s="28"/>
      <c r="CUI141" s="28"/>
      <c r="CUJ141" s="28"/>
      <c r="CUK141" s="28"/>
      <c r="CUL141" s="28"/>
      <c r="CUM141" s="28"/>
      <c r="CUN141" s="28"/>
      <c r="CUO141" s="28"/>
      <c r="CUP141" s="28"/>
      <c r="CUQ141" s="28"/>
      <c r="CUR141" s="28"/>
      <c r="CUS141" s="28"/>
      <c r="CUT141" s="28"/>
      <c r="CUU141" s="28"/>
      <c r="CUV141" s="28"/>
      <c r="CUW141" s="28"/>
      <c r="CUX141" s="28"/>
      <c r="CUY141" s="28"/>
      <c r="CUZ141" s="28"/>
      <c r="CVA141" s="28"/>
      <c r="CVB141" s="28"/>
      <c r="CVC141" s="28"/>
      <c r="CVD141" s="28"/>
      <c r="CVE141" s="28"/>
      <c r="CVF141" s="28"/>
      <c r="CVG141" s="28"/>
      <c r="CVH141" s="28"/>
      <c r="CVI141" s="28"/>
      <c r="CVJ141" s="28"/>
      <c r="CVK141" s="28"/>
      <c r="CVL141" s="28"/>
      <c r="CVM141" s="28"/>
      <c r="CVN141" s="28"/>
      <c r="CVO141" s="28"/>
      <c r="CVP141" s="28"/>
      <c r="CVQ141" s="28"/>
      <c r="CVR141" s="28"/>
      <c r="CVS141" s="28"/>
      <c r="CVT141" s="28"/>
      <c r="CVU141" s="28"/>
      <c r="CVV141" s="28"/>
      <c r="CVW141" s="28"/>
      <c r="CVX141" s="28"/>
      <c r="CVY141" s="28"/>
      <c r="CVZ141" s="28"/>
      <c r="CWA141" s="28"/>
      <c r="CWB141" s="28"/>
      <c r="CWC141" s="28"/>
      <c r="CWD141" s="28"/>
      <c r="CWE141" s="28"/>
      <c r="CWF141" s="28"/>
      <c r="CWG141" s="28"/>
      <c r="CWH141" s="28"/>
      <c r="CWI141" s="28"/>
      <c r="CWJ141" s="28"/>
      <c r="CWK141" s="28"/>
      <c r="CWL141" s="28"/>
      <c r="CWM141" s="28"/>
      <c r="CWN141" s="28"/>
      <c r="CWO141" s="28"/>
      <c r="CWP141" s="28"/>
      <c r="CWQ141" s="28"/>
      <c r="CWR141" s="28"/>
      <c r="CWS141" s="28"/>
      <c r="CWT141" s="28"/>
      <c r="CWU141" s="28"/>
      <c r="CWV141" s="28"/>
      <c r="CWW141" s="28"/>
      <c r="CWX141" s="28"/>
      <c r="CWY141" s="28"/>
      <c r="CWZ141" s="28"/>
      <c r="CXA141" s="28"/>
      <c r="CXB141" s="28"/>
      <c r="CXC141" s="28"/>
      <c r="CXD141" s="28"/>
      <c r="CXE141" s="28"/>
      <c r="CXF141" s="28"/>
      <c r="CXG141" s="28"/>
      <c r="CXH141" s="28"/>
      <c r="CXI141" s="28"/>
      <c r="CXJ141" s="28"/>
      <c r="CXK141" s="28"/>
      <c r="CXL141" s="28"/>
      <c r="CXM141" s="28"/>
      <c r="CXN141" s="28"/>
      <c r="CXO141" s="28"/>
      <c r="CXP141" s="28"/>
      <c r="CXQ141" s="28"/>
      <c r="CXR141" s="28"/>
      <c r="CXS141" s="28"/>
      <c r="CXT141" s="28"/>
      <c r="CXU141" s="28"/>
      <c r="CXV141" s="28"/>
      <c r="CXW141" s="28"/>
      <c r="CXX141" s="28"/>
      <c r="CXY141" s="28"/>
      <c r="CXZ141" s="28"/>
      <c r="CYA141" s="28"/>
      <c r="CYB141" s="28"/>
      <c r="CYC141" s="28"/>
      <c r="CYD141" s="28"/>
      <c r="CYE141" s="28"/>
      <c r="CYF141" s="28"/>
      <c r="CYG141" s="28"/>
      <c r="CYH141" s="28"/>
      <c r="CYI141" s="28"/>
      <c r="CYJ141" s="28"/>
      <c r="CYK141" s="28"/>
      <c r="CYL141" s="28"/>
      <c r="CYM141" s="28"/>
      <c r="CYN141" s="28"/>
      <c r="CYO141" s="28"/>
      <c r="CYP141" s="28"/>
      <c r="CYQ141" s="28"/>
      <c r="CYR141" s="28"/>
      <c r="CYS141" s="28"/>
      <c r="CYT141" s="28"/>
      <c r="CYU141" s="28"/>
      <c r="CYV141" s="28"/>
      <c r="CYW141" s="28"/>
      <c r="CYX141" s="28"/>
      <c r="CYY141" s="28"/>
      <c r="CYZ141" s="28"/>
      <c r="CZA141" s="28"/>
      <c r="CZB141" s="28"/>
      <c r="CZC141" s="28"/>
      <c r="CZD141" s="28"/>
      <c r="CZE141" s="28"/>
      <c r="CZF141" s="28"/>
      <c r="CZG141" s="28"/>
      <c r="CZH141" s="28"/>
      <c r="CZI141" s="28"/>
      <c r="CZJ141" s="28"/>
      <c r="CZK141" s="28"/>
      <c r="CZL141" s="28"/>
      <c r="CZM141" s="28"/>
      <c r="CZN141" s="28"/>
      <c r="CZO141" s="28"/>
      <c r="CZP141" s="28"/>
      <c r="CZQ141" s="28"/>
      <c r="CZR141" s="28"/>
      <c r="CZS141" s="28"/>
      <c r="CZT141" s="28"/>
      <c r="CZU141" s="28"/>
      <c r="CZV141" s="28"/>
      <c r="CZW141" s="28"/>
      <c r="CZX141" s="28"/>
      <c r="CZY141" s="28"/>
      <c r="CZZ141" s="28"/>
      <c r="DAA141" s="28"/>
      <c r="DAB141" s="28"/>
      <c r="DAC141" s="28"/>
      <c r="DAD141" s="28"/>
      <c r="DAE141" s="28"/>
      <c r="DAF141" s="28"/>
      <c r="DAG141" s="28"/>
      <c r="DAH141" s="28"/>
      <c r="DAI141" s="28"/>
      <c r="DAJ141" s="28"/>
      <c r="DAK141" s="28"/>
      <c r="DAL141" s="28"/>
      <c r="DAM141" s="28"/>
      <c r="DAN141" s="28"/>
      <c r="DAO141" s="28"/>
      <c r="DAP141" s="28"/>
      <c r="DAQ141" s="28"/>
      <c r="DAR141" s="28"/>
      <c r="DAS141" s="28"/>
      <c r="DAT141" s="28"/>
      <c r="DAU141" s="28"/>
      <c r="DAV141" s="28"/>
      <c r="DAW141" s="28"/>
      <c r="DAX141" s="28"/>
      <c r="DAY141" s="28"/>
      <c r="DAZ141" s="28"/>
      <c r="DBA141" s="28"/>
      <c r="DBB141" s="28"/>
      <c r="DBC141" s="28"/>
      <c r="DBD141" s="28"/>
      <c r="DBE141" s="28"/>
      <c r="DBF141" s="28"/>
      <c r="DBG141" s="28"/>
      <c r="DBH141" s="28"/>
      <c r="DBI141" s="28"/>
      <c r="DBJ141" s="28"/>
      <c r="DBK141" s="28"/>
      <c r="DBL141" s="28"/>
      <c r="DBM141" s="28"/>
      <c r="DBN141" s="28"/>
      <c r="DBO141" s="28"/>
      <c r="DBP141" s="28"/>
      <c r="DBQ141" s="28"/>
      <c r="DBR141" s="28"/>
      <c r="DBS141" s="28"/>
      <c r="DBT141" s="28"/>
      <c r="DBU141" s="28"/>
      <c r="DBV141" s="28"/>
      <c r="DBW141" s="28"/>
      <c r="DBX141" s="28"/>
      <c r="DBY141" s="28"/>
      <c r="DBZ141" s="28"/>
      <c r="DCA141" s="28"/>
      <c r="DCB141" s="28"/>
      <c r="DCC141" s="28"/>
      <c r="DCD141" s="28"/>
      <c r="DCE141" s="28"/>
      <c r="DCF141" s="28"/>
      <c r="DCG141" s="28"/>
      <c r="DCH141" s="28"/>
      <c r="DCI141" s="28"/>
      <c r="DCJ141" s="28"/>
      <c r="DCK141" s="28"/>
      <c r="DCL141" s="28"/>
      <c r="DCM141" s="28"/>
      <c r="DCN141" s="28"/>
      <c r="DCO141" s="28"/>
      <c r="DCP141" s="28"/>
      <c r="DCQ141" s="28"/>
      <c r="DCR141" s="28"/>
      <c r="DCS141" s="28"/>
      <c r="DCT141" s="28"/>
      <c r="DCU141" s="28"/>
      <c r="DCV141" s="28"/>
      <c r="DCW141" s="28"/>
      <c r="DCX141" s="28"/>
      <c r="DCY141" s="28"/>
      <c r="DCZ141" s="28"/>
      <c r="DDA141" s="28"/>
      <c r="DDB141" s="28"/>
      <c r="DDC141" s="28"/>
      <c r="DDD141" s="28"/>
      <c r="DDE141" s="28"/>
      <c r="DDF141" s="28"/>
      <c r="DDG141" s="28"/>
      <c r="DDH141" s="28"/>
      <c r="DDI141" s="28"/>
      <c r="DDJ141" s="28"/>
      <c r="DDK141" s="28"/>
      <c r="DDL141" s="28"/>
      <c r="DDM141" s="28"/>
      <c r="DDN141" s="28"/>
      <c r="DDO141" s="28"/>
      <c r="DDP141" s="28"/>
      <c r="DDQ141" s="28"/>
      <c r="DDR141" s="28"/>
      <c r="DDS141" s="28"/>
      <c r="DDT141" s="28"/>
      <c r="DDU141" s="28"/>
      <c r="DDV141" s="28"/>
      <c r="DDW141" s="28"/>
      <c r="DDX141" s="28"/>
      <c r="DDY141" s="28"/>
      <c r="DDZ141" s="28"/>
      <c r="DEA141" s="28"/>
      <c r="DEB141" s="28"/>
      <c r="DEC141" s="28"/>
      <c r="DED141" s="28"/>
      <c r="DEE141" s="28"/>
      <c r="DEF141" s="28"/>
      <c r="DEG141" s="28"/>
      <c r="DEH141" s="28"/>
      <c r="DEI141" s="28"/>
      <c r="DEJ141" s="28"/>
      <c r="DEK141" s="28"/>
      <c r="DEL141" s="28"/>
      <c r="DEM141" s="28"/>
      <c r="DEN141" s="28"/>
      <c r="DEO141" s="28"/>
      <c r="DEP141" s="28"/>
      <c r="DEQ141" s="28"/>
      <c r="DER141" s="28"/>
      <c r="DES141" s="28"/>
      <c r="DET141" s="28"/>
      <c r="DEU141" s="28"/>
      <c r="DEV141" s="28"/>
      <c r="DEW141" s="28"/>
      <c r="DEX141" s="28"/>
      <c r="DEY141" s="28"/>
      <c r="DEZ141" s="28"/>
      <c r="DFA141" s="28"/>
      <c r="DFB141" s="28"/>
      <c r="DFC141" s="28"/>
      <c r="DFD141" s="28"/>
      <c r="DFE141" s="28"/>
      <c r="DFF141" s="28"/>
      <c r="DFG141" s="28"/>
      <c r="DFH141" s="28"/>
      <c r="DFI141" s="28"/>
      <c r="DFJ141" s="28"/>
      <c r="DFK141" s="28"/>
      <c r="DFL141" s="28"/>
      <c r="DFM141" s="28"/>
      <c r="DFN141" s="28"/>
      <c r="DFO141" s="28"/>
      <c r="DFP141" s="28"/>
      <c r="DFQ141" s="28"/>
      <c r="DFR141" s="28"/>
      <c r="DFS141" s="28"/>
      <c r="DFT141" s="28"/>
      <c r="DFU141" s="28"/>
      <c r="DFV141" s="28"/>
      <c r="DFW141" s="28"/>
      <c r="DFX141" s="28"/>
      <c r="DFY141" s="28"/>
      <c r="DFZ141" s="28"/>
      <c r="DGA141" s="28"/>
      <c r="DGB141" s="28"/>
      <c r="DGC141" s="28"/>
      <c r="DGD141" s="28"/>
      <c r="DGE141" s="28"/>
      <c r="DGF141" s="28"/>
      <c r="DGG141" s="28"/>
      <c r="DGH141" s="28"/>
      <c r="DGI141" s="28"/>
      <c r="DGJ141" s="28"/>
      <c r="DGK141" s="28"/>
      <c r="DGL141" s="28"/>
      <c r="DGM141" s="28"/>
      <c r="DGN141" s="28"/>
      <c r="DGO141" s="28"/>
      <c r="DGP141" s="28"/>
      <c r="DGQ141" s="28"/>
      <c r="DGR141" s="28"/>
      <c r="DGS141" s="28"/>
      <c r="DGT141" s="28"/>
      <c r="DGU141" s="28"/>
      <c r="DGV141" s="28"/>
      <c r="DGW141" s="28"/>
      <c r="DGX141" s="28"/>
      <c r="DGY141" s="28"/>
      <c r="DGZ141" s="28"/>
      <c r="DHA141" s="28"/>
      <c r="DHB141" s="28"/>
      <c r="DHC141" s="28"/>
      <c r="DHD141" s="28"/>
      <c r="DHE141" s="28"/>
      <c r="DHF141" s="28"/>
      <c r="DHG141" s="28"/>
      <c r="DHH141" s="28"/>
      <c r="DHI141" s="28"/>
      <c r="DHJ141" s="28"/>
      <c r="DHK141" s="28"/>
      <c r="DHL141" s="28"/>
      <c r="DHM141" s="28"/>
      <c r="DHN141" s="28"/>
      <c r="DHO141" s="28"/>
      <c r="DHP141" s="28"/>
      <c r="DHQ141" s="28"/>
      <c r="DHR141" s="28"/>
      <c r="DHS141" s="28"/>
      <c r="DHT141" s="28"/>
      <c r="DHU141" s="28"/>
      <c r="DHV141" s="28"/>
      <c r="DHW141" s="28"/>
      <c r="DHX141" s="28"/>
      <c r="DHY141" s="28"/>
      <c r="DHZ141" s="28"/>
      <c r="DIA141" s="28"/>
      <c r="DIB141" s="28"/>
      <c r="DIC141" s="28"/>
      <c r="DID141" s="28"/>
      <c r="DIE141" s="28"/>
      <c r="DIF141" s="28"/>
      <c r="DIG141" s="28"/>
      <c r="DIH141" s="28"/>
      <c r="DII141" s="28"/>
      <c r="DIJ141" s="28"/>
      <c r="DIK141" s="28"/>
      <c r="DIL141" s="28"/>
      <c r="DIM141" s="28"/>
      <c r="DIN141" s="28"/>
      <c r="DIO141" s="28"/>
      <c r="DIP141" s="28"/>
      <c r="DIQ141" s="28"/>
      <c r="DIR141" s="28"/>
      <c r="DIS141" s="28"/>
      <c r="DIT141" s="28"/>
      <c r="DIU141" s="28"/>
      <c r="DIV141" s="28"/>
      <c r="DIW141" s="28"/>
      <c r="DIX141" s="28"/>
      <c r="DIY141" s="28"/>
      <c r="DIZ141" s="28"/>
      <c r="DJA141" s="28"/>
      <c r="DJB141" s="28"/>
      <c r="DJC141" s="28"/>
      <c r="DJD141" s="28"/>
      <c r="DJE141" s="28"/>
      <c r="DJF141" s="28"/>
      <c r="DJG141" s="28"/>
      <c r="DJH141" s="28"/>
      <c r="DJI141" s="28"/>
      <c r="DJJ141" s="28"/>
      <c r="DJK141" s="28"/>
      <c r="DJL141" s="28"/>
      <c r="DJM141" s="28"/>
      <c r="DJN141" s="28"/>
      <c r="DJO141" s="28"/>
      <c r="DJP141" s="28"/>
      <c r="DJQ141" s="28"/>
      <c r="DJR141" s="28"/>
      <c r="DJS141" s="28"/>
      <c r="DJT141" s="28"/>
      <c r="DJU141" s="28"/>
      <c r="DJV141" s="28"/>
      <c r="DJW141" s="28"/>
      <c r="DJX141" s="28"/>
      <c r="DJY141" s="28"/>
      <c r="DJZ141" s="28"/>
      <c r="DKA141" s="28"/>
      <c r="DKB141" s="28"/>
      <c r="DKC141" s="28"/>
      <c r="DKD141" s="28"/>
      <c r="DKE141" s="28"/>
      <c r="DKF141" s="28"/>
      <c r="DKG141" s="28"/>
      <c r="DKH141" s="28"/>
      <c r="DKI141" s="28"/>
      <c r="DKJ141" s="28"/>
      <c r="DKK141" s="28"/>
      <c r="DKL141" s="28"/>
      <c r="DKM141" s="28"/>
      <c r="DKN141" s="28"/>
      <c r="DKO141" s="28"/>
      <c r="DKP141" s="28"/>
      <c r="DKQ141" s="28"/>
      <c r="DKR141" s="28"/>
      <c r="DKS141" s="28"/>
      <c r="DKT141" s="28"/>
      <c r="DKU141" s="28"/>
      <c r="DKV141" s="28"/>
      <c r="DKW141" s="28"/>
      <c r="DKX141" s="28"/>
      <c r="DKY141" s="28"/>
      <c r="DKZ141" s="28"/>
      <c r="DLA141" s="28"/>
      <c r="DLB141" s="28"/>
      <c r="DLC141" s="28"/>
      <c r="DLD141" s="28"/>
      <c r="DLE141" s="28"/>
      <c r="DLF141" s="28"/>
      <c r="DLG141" s="28"/>
      <c r="DLH141" s="28"/>
      <c r="DLI141" s="28"/>
      <c r="DLJ141" s="28"/>
      <c r="DLK141" s="28"/>
      <c r="DLL141" s="28"/>
      <c r="DLM141" s="28"/>
      <c r="DLN141" s="28"/>
      <c r="DLO141" s="28"/>
      <c r="DLP141" s="28"/>
      <c r="DLQ141" s="28"/>
      <c r="DLR141" s="28"/>
      <c r="DLS141" s="28"/>
      <c r="DLT141" s="28"/>
      <c r="DLU141" s="28"/>
      <c r="DLV141" s="28"/>
      <c r="DLW141" s="28"/>
      <c r="DLX141" s="28"/>
      <c r="DLY141" s="28"/>
      <c r="DLZ141" s="28"/>
      <c r="DMA141" s="28"/>
      <c r="DMB141" s="28"/>
      <c r="DMC141" s="28"/>
      <c r="DMD141" s="28"/>
      <c r="DME141" s="28"/>
      <c r="DMF141" s="28"/>
      <c r="DMG141" s="28"/>
      <c r="DMH141" s="28"/>
      <c r="DMI141" s="28"/>
      <c r="DMJ141" s="28"/>
      <c r="DMK141" s="28"/>
      <c r="DML141" s="28"/>
      <c r="DMM141" s="28"/>
      <c r="DMN141" s="28"/>
      <c r="DMO141" s="28"/>
      <c r="DMP141" s="28"/>
      <c r="DMQ141" s="28"/>
      <c r="DMR141" s="28"/>
      <c r="DMS141" s="28"/>
      <c r="DMT141" s="28"/>
      <c r="DMU141" s="28"/>
      <c r="DMV141" s="28"/>
      <c r="DMW141" s="28"/>
      <c r="DMX141" s="28"/>
      <c r="DMY141" s="28"/>
      <c r="DMZ141" s="28"/>
      <c r="DNA141" s="28"/>
      <c r="DNB141" s="28"/>
      <c r="DNC141" s="28"/>
      <c r="DND141" s="28"/>
      <c r="DNE141" s="28"/>
      <c r="DNF141" s="28"/>
      <c r="DNG141" s="28"/>
      <c r="DNH141" s="28"/>
      <c r="DNI141" s="28"/>
      <c r="DNJ141" s="28"/>
      <c r="DNK141" s="28"/>
      <c r="DNL141" s="28"/>
      <c r="DNM141" s="28"/>
      <c r="DNN141" s="28"/>
      <c r="DNO141" s="28"/>
      <c r="DNP141" s="28"/>
      <c r="DNQ141" s="28"/>
      <c r="DNR141" s="28"/>
      <c r="DNS141" s="28"/>
      <c r="DNT141" s="28"/>
      <c r="DNU141" s="28"/>
      <c r="DNV141" s="28"/>
      <c r="DNW141" s="28"/>
      <c r="DNX141" s="28"/>
      <c r="DNY141" s="28"/>
      <c r="DNZ141" s="28"/>
      <c r="DOA141" s="28"/>
      <c r="DOB141" s="28"/>
      <c r="DOC141" s="28"/>
      <c r="DOD141" s="28"/>
      <c r="DOE141" s="28"/>
      <c r="DOF141" s="28"/>
      <c r="DOG141" s="28"/>
      <c r="DOH141" s="28"/>
      <c r="DOI141" s="28"/>
      <c r="DOJ141" s="28"/>
      <c r="DOK141" s="28"/>
      <c r="DOL141" s="28"/>
      <c r="DOM141" s="28"/>
      <c r="DON141" s="28"/>
      <c r="DOO141" s="28"/>
      <c r="DOP141" s="28"/>
      <c r="DOQ141" s="28"/>
      <c r="DOR141" s="28"/>
      <c r="DOS141" s="28"/>
      <c r="DOT141" s="28"/>
      <c r="DOU141" s="28"/>
      <c r="DOV141" s="28"/>
      <c r="DOW141" s="28"/>
      <c r="DOX141" s="28"/>
      <c r="DOY141" s="28"/>
      <c r="DOZ141" s="28"/>
      <c r="DPA141" s="28"/>
      <c r="DPB141" s="28"/>
      <c r="DPC141" s="28"/>
      <c r="DPD141" s="28"/>
      <c r="DPE141" s="28"/>
      <c r="DPF141" s="28"/>
      <c r="DPG141" s="28"/>
      <c r="DPH141" s="28"/>
      <c r="DPI141" s="28"/>
      <c r="DPJ141" s="28"/>
      <c r="DPK141" s="28"/>
      <c r="DPL141" s="28"/>
      <c r="DPM141" s="28"/>
      <c r="DPN141" s="28"/>
      <c r="DPO141" s="28"/>
      <c r="DPP141" s="28"/>
      <c r="DPQ141" s="28"/>
      <c r="DPR141" s="28"/>
      <c r="DPS141" s="28"/>
      <c r="DPT141" s="28"/>
      <c r="DPU141" s="28"/>
      <c r="DPV141" s="28"/>
      <c r="DPW141" s="28"/>
      <c r="DPX141" s="28"/>
      <c r="DPY141" s="28"/>
      <c r="DPZ141" s="28"/>
      <c r="DQA141" s="28"/>
      <c r="DQB141" s="28"/>
      <c r="DQC141" s="28"/>
      <c r="DQD141" s="28"/>
      <c r="DQE141" s="28"/>
      <c r="DQF141" s="28"/>
      <c r="DQG141" s="28"/>
      <c r="DQH141" s="28"/>
      <c r="DQI141" s="28"/>
      <c r="DQJ141" s="28"/>
      <c r="DQK141" s="28"/>
      <c r="DQL141" s="28"/>
      <c r="DQM141" s="28"/>
      <c r="DQN141" s="28"/>
      <c r="DQO141" s="28"/>
      <c r="DQP141" s="28"/>
      <c r="DQQ141" s="28"/>
      <c r="DQR141" s="28"/>
      <c r="DQS141" s="28"/>
      <c r="DQT141" s="28"/>
      <c r="DQU141" s="28"/>
      <c r="DQV141" s="28"/>
      <c r="DQW141" s="28"/>
      <c r="DQX141" s="28"/>
      <c r="DQY141" s="28"/>
      <c r="DQZ141" s="28"/>
      <c r="DRA141" s="28"/>
      <c r="DRB141" s="28"/>
      <c r="DRC141" s="28"/>
      <c r="DRD141" s="28"/>
      <c r="DRE141" s="28"/>
      <c r="DRF141" s="28"/>
      <c r="DRG141" s="28"/>
      <c r="DRH141" s="28"/>
      <c r="DRI141" s="28"/>
      <c r="DRJ141" s="28"/>
      <c r="DRK141" s="28"/>
      <c r="DRL141" s="28"/>
      <c r="DRM141" s="28"/>
      <c r="DRN141" s="28"/>
      <c r="DRO141" s="28"/>
      <c r="DRP141" s="28"/>
      <c r="DRQ141" s="28"/>
      <c r="DRR141" s="28"/>
      <c r="DRS141" s="28"/>
      <c r="DRT141" s="28"/>
      <c r="DRU141" s="28"/>
      <c r="DRV141" s="28"/>
      <c r="DRW141" s="28"/>
      <c r="DRX141" s="28"/>
      <c r="DRY141" s="28"/>
      <c r="DRZ141" s="28"/>
      <c r="DSA141" s="28"/>
      <c r="DSB141" s="28"/>
      <c r="DSC141" s="28"/>
      <c r="DSD141" s="28"/>
      <c r="DSE141" s="28"/>
      <c r="DSF141" s="28"/>
      <c r="DSG141" s="28"/>
      <c r="DSH141" s="28"/>
      <c r="DSI141" s="28"/>
      <c r="DSJ141" s="28"/>
      <c r="DSK141" s="28"/>
      <c r="DSL141" s="28"/>
      <c r="DSM141" s="28"/>
      <c r="DSN141" s="28"/>
      <c r="DSO141" s="28"/>
      <c r="DSP141" s="28"/>
      <c r="DSQ141" s="28"/>
      <c r="DSR141" s="28"/>
      <c r="DSS141" s="28"/>
      <c r="DST141" s="28"/>
      <c r="DSU141" s="28"/>
      <c r="DSV141" s="28"/>
      <c r="DSW141" s="28"/>
      <c r="DSX141" s="28"/>
      <c r="DSY141" s="28"/>
      <c r="DSZ141" s="28"/>
      <c r="DTA141" s="28"/>
      <c r="DTB141" s="28"/>
      <c r="DTC141" s="28"/>
      <c r="DTD141" s="28"/>
      <c r="DTE141" s="28"/>
      <c r="DTF141" s="28"/>
      <c r="DTG141" s="28"/>
      <c r="DTH141" s="28"/>
      <c r="DTI141" s="28"/>
      <c r="DTJ141" s="28"/>
      <c r="DTK141" s="28"/>
      <c r="DTL141" s="28"/>
      <c r="DTM141" s="28"/>
      <c r="DTN141" s="28"/>
      <c r="DTO141" s="28"/>
      <c r="DTP141" s="28"/>
      <c r="DTQ141" s="28"/>
      <c r="DTR141" s="28"/>
      <c r="DTS141" s="28"/>
      <c r="DTT141" s="28"/>
      <c r="DTU141" s="28"/>
      <c r="DTV141" s="28"/>
      <c r="DTW141" s="28"/>
      <c r="DTX141" s="28"/>
      <c r="DTY141" s="28"/>
      <c r="DTZ141" s="28"/>
      <c r="DUA141" s="28"/>
      <c r="DUB141" s="28"/>
      <c r="DUC141" s="28"/>
      <c r="DUD141" s="28"/>
      <c r="DUE141" s="28"/>
      <c r="DUF141" s="28"/>
      <c r="DUG141" s="28"/>
      <c r="DUH141" s="28"/>
      <c r="DUI141" s="28"/>
      <c r="DUJ141" s="28"/>
      <c r="DUK141" s="28"/>
      <c r="DUL141" s="28"/>
      <c r="DUM141" s="28"/>
      <c r="DUN141" s="28"/>
      <c r="DUO141" s="28"/>
      <c r="DUP141" s="28"/>
      <c r="DUQ141" s="28"/>
      <c r="DUR141" s="28"/>
      <c r="DUS141" s="28"/>
      <c r="DUT141" s="28"/>
      <c r="DUU141" s="28"/>
      <c r="DUV141" s="28"/>
      <c r="DUW141" s="28"/>
      <c r="DUX141" s="28"/>
      <c r="DUY141" s="28"/>
      <c r="DUZ141" s="28"/>
      <c r="DVA141" s="28"/>
      <c r="DVB141" s="28"/>
      <c r="DVC141" s="28"/>
      <c r="DVD141" s="28"/>
      <c r="DVE141" s="28"/>
      <c r="DVF141" s="28"/>
      <c r="DVG141" s="28"/>
      <c r="DVH141" s="28"/>
      <c r="DVI141" s="28"/>
      <c r="DVJ141" s="28"/>
      <c r="DVK141" s="28"/>
      <c r="DVL141" s="28"/>
      <c r="DVM141" s="28"/>
      <c r="DVN141" s="28"/>
      <c r="DVO141" s="28"/>
      <c r="DVP141" s="28"/>
      <c r="DVQ141" s="28"/>
      <c r="DVR141" s="28"/>
      <c r="DVS141" s="28"/>
      <c r="DVT141" s="28"/>
      <c r="DVU141" s="28"/>
      <c r="DVV141" s="28"/>
      <c r="DVW141" s="28"/>
      <c r="DVX141" s="28"/>
      <c r="DVY141" s="28"/>
      <c r="DVZ141" s="28"/>
      <c r="DWA141" s="28"/>
      <c r="DWB141" s="28"/>
      <c r="DWC141" s="28"/>
      <c r="DWD141" s="28"/>
      <c r="DWE141" s="28"/>
      <c r="DWF141" s="28"/>
      <c r="DWG141" s="28"/>
      <c r="DWH141" s="28"/>
      <c r="DWI141" s="28"/>
      <c r="DWJ141" s="28"/>
      <c r="DWK141" s="28"/>
      <c r="DWL141" s="28"/>
      <c r="DWM141" s="28"/>
      <c r="DWN141" s="28"/>
      <c r="DWO141" s="28"/>
      <c r="DWP141" s="28"/>
      <c r="DWQ141" s="28"/>
      <c r="DWR141" s="28"/>
      <c r="DWS141" s="28"/>
      <c r="DWT141" s="28"/>
      <c r="DWU141" s="28"/>
      <c r="DWV141" s="28"/>
      <c r="DWW141" s="28"/>
      <c r="DWX141" s="28"/>
      <c r="DWY141" s="28"/>
      <c r="DWZ141" s="28"/>
      <c r="DXA141" s="28"/>
      <c r="DXB141" s="28"/>
      <c r="DXC141" s="28"/>
      <c r="DXD141" s="28"/>
      <c r="DXE141" s="28"/>
      <c r="DXF141" s="28"/>
      <c r="DXG141" s="28"/>
      <c r="DXH141" s="28"/>
      <c r="DXI141" s="28"/>
      <c r="DXJ141" s="28"/>
      <c r="DXK141" s="28"/>
      <c r="DXL141" s="28"/>
      <c r="DXM141" s="28"/>
      <c r="DXN141" s="28"/>
      <c r="DXO141" s="28"/>
      <c r="DXP141" s="28"/>
      <c r="DXQ141" s="28"/>
      <c r="DXR141" s="28"/>
      <c r="DXS141" s="28"/>
      <c r="DXT141" s="28"/>
      <c r="DXU141" s="28"/>
      <c r="DXV141" s="28"/>
      <c r="DXW141" s="28"/>
      <c r="DXX141" s="28"/>
      <c r="DXY141" s="28"/>
      <c r="DXZ141" s="28"/>
      <c r="DYA141" s="28"/>
      <c r="DYB141" s="28"/>
      <c r="DYC141" s="28"/>
      <c r="DYD141" s="28"/>
      <c r="DYE141" s="28"/>
      <c r="DYF141" s="28"/>
      <c r="DYG141" s="28"/>
      <c r="DYH141" s="28"/>
      <c r="DYI141" s="28"/>
      <c r="DYJ141" s="28"/>
      <c r="DYK141" s="28"/>
      <c r="DYL141" s="28"/>
      <c r="DYM141" s="28"/>
      <c r="DYN141" s="28"/>
      <c r="DYO141" s="28"/>
      <c r="DYP141" s="28"/>
      <c r="DYQ141" s="28"/>
      <c r="DYR141" s="28"/>
      <c r="DYS141" s="28"/>
      <c r="DYT141" s="28"/>
      <c r="DYU141" s="28"/>
      <c r="DYV141" s="28"/>
      <c r="DYW141" s="28"/>
      <c r="DYX141" s="28"/>
      <c r="DYY141" s="28"/>
      <c r="DYZ141" s="28"/>
      <c r="DZA141" s="28"/>
      <c r="DZB141" s="28"/>
      <c r="DZC141" s="28"/>
      <c r="DZD141" s="28"/>
      <c r="DZE141" s="28"/>
      <c r="DZF141" s="28"/>
      <c r="DZG141" s="28"/>
      <c r="DZH141" s="28"/>
      <c r="DZI141" s="28"/>
      <c r="DZJ141" s="28"/>
      <c r="DZK141" s="28"/>
      <c r="DZL141" s="28"/>
      <c r="DZM141" s="28"/>
      <c r="DZN141" s="28"/>
      <c r="DZO141" s="28"/>
      <c r="DZP141" s="28"/>
      <c r="DZQ141" s="28"/>
      <c r="DZR141" s="28"/>
      <c r="DZS141" s="28"/>
      <c r="DZT141" s="28"/>
      <c r="DZU141" s="28"/>
      <c r="DZV141" s="28"/>
      <c r="DZW141" s="28"/>
      <c r="DZX141" s="28"/>
      <c r="DZY141" s="28"/>
      <c r="DZZ141" s="28"/>
      <c r="EAA141" s="28"/>
      <c r="EAB141" s="28"/>
      <c r="EAC141" s="28"/>
      <c r="EAD141" s="28"/>
      <c r="EAE141" s="28"/>
      <c r="EAF141" s="28"/>
      <c r="EAG141" s="28"/>
      <c r="EAH141" s="28"/>
      <c r="EAI141" s="28"/>
      <c r="EAJ141" s="28"/>
      <c r="EAK141" s="28"/>
      <c r="EAL141" s="28"/>
      <c r="EAM141" s="28"/>
      <c r="EAN141" s="28"/>
      <c r="EAO141" s="28"/>
      <c r="EAP141" s="28"/>
      <c r="EAQ141" s="28"/>
      <c r="EAR141" s="28"/>
      <c r="EAS141" s="28"/>
      <c r="EAT141" s="28"/>
      <c r="EAU141" s="28"/>
      <c r="EAV141" s="28"/>
      <c r="EAW141" s="28"/>
      <c r="EAX141" s="28"/>
      <c r="EAY141" s="28"/>
      <c r="EAZ141" s="28"/>
      <c r="EBA141" s="28"/>
      <c r="EBB141" s="28"/>
      <c r="EBC141" s="28"/>
      <c r="EBD141" s="28"/>
      <c r="EBE141" s="28"/>
      <c r="EBF141" s="28"/>
      <c r="EBG141" s="28"/>
      <c r="EBH141" s="28"/>
      <c r="EBI141" s="28"/>
      <c r="EBJ141" s="28"/>
      <c r="EBK141" s="28"/>
      <c r="EBL141" s="28"/>
      <c r="EBM141" s="28"/>
      <c r="EBN141" s="28"/>
      <c r="EBO141" s="28"/>
      <c r="EBP141" s="28"/>
      <c r="EBQ141" s="28"/>
      <c r="EBR141" s="28"/>
      <c r="EBS141" s="28"/>
      <c r="EBT141" s="28"/>
      <c r="EBU141" s="28"/>
      <c r="EBV141" s="28"/>
      <c r="EBW141" s="28"/>
      <c r="EBX141" s="28"/>
      <c r="EBY141" s="28"/>
      <c r="EBZ141" s="28"/>
      <c r="ECA141" s="28"/>
      <c r="ECB141" s="28"/>
      <c r="ECC141" s="28"/>
      <c r="ECD141" s="28"/>
      <c r="ECE141" s="28"/>
      <c r="ECF141" s="28"/>
      <c r="ECG141" s="28"/>
      <c r="ECH141" s="28"/>
      <c r="ECI141" s="28"/>
      <c r="ECJ141" s="28"/>
      <c r="ECK141" s="28"/>
      <c r="ECL141" s="28"/>
      <c r="ECM141" s="28"/>
      <c r="ECN141" s="28"/>
      <c r="ECO141" s="28"/>
      <c r="ECP141" s="28"/>
      <c r="ECQ141" s="28"/>
      <c r="ECR141" s="28"/>
      <c r="ECS141" s="28"/>
      <c r="ECT141" s="28"/>
      <c r="ECU141" s="28"/>
      <c r="ECV141" s="28"/>
      <c r="ECW141" s="28"/>
      <c r="ECX141" s="28"/>
      <c r="ECY141" s="28"/>
      <c r="ECZ141" s="28"/>
      <c r="EDA141" s="28"/>
      <c r="EDB141" s="28"/>
      <c r="EDC141" s="28"/>
      <c r="EDD141" s="28"/>
      <c r="EDE141" s="28"/>
      <c r="EDF141" s="28"/>
      <c r="EDG141" s="28"/>
      <c r="EDH141" s="28"/>
      <c r="EDI141" s="28"/>
      <c r="EDJ141" s="28"/>
      <c r="EDK141" s="28"/>
      <c r="EDL141" s="28"/>
      <c r="EDM141" s="28"/>
      <c r="EDN141" s="28"/>
      <c r="EDO141" s="28"/>
      <c r="EDP141" s="28"/>
      <c r="EDQ141" s="28"/>
      <c r="EDR141" s="28"/>
      <c r="EDS141" s="28"/>
      <c r="EDT141" s="28"/>
      <c r="EDU141" s="28"/>
      <c r="EDV141" s="28"/>
      <c r="EDW141" s="28"/>
      <c r="EDX141" s="28"/>
      <c r="EDY141" s="28"/>
      <c r="EDZ141" s="28"/>
      <c r="EEA141" s="28"/>
      <c r="EEB141" s="28"/>
      <c r="EEC141" s="28"/>
      <c r="EED141" s="28"/>
      <c r="EEE141" s="28"/>
      <c r="EEF141" s="28"/>
      <c r="EEG141" s="28"/>
      <c r="EEH141" s="28"/>
      <c r="EEI141" s="28"/>
      <c r="EEJ141" s="28"/>
      <c r="EEK141" s="28"/>
      <c r="EEL141" s="28"/>
      <c r="EEM141" s="28"/>
      <c r="EEN141" s="28"/>
      <c r="EEO141" s="28"/>
      <c r="EEP141" s="28"/>
      <c r="EEQ141" s="28"/>
      <c r="EER141" s="28"/>
      <c r="EES141" s="28"/>
      <c r="EET141" s="28"/>
      <c r="EEU141" s="28"/>
      <c r="EEV141" s="28"/>
      <c r="EEW141" s="28"/>
      <c r="EEX141" s="28"/>
      <c r="EEY141" s="28"/>
      <c r="EEZ141" s="28"/>
      <c r="EFA141" s="28"/>
      <c r="EFB141" s="28"/>
      <c r="EFC141" s="28"/>
      <c r="EFD141" s="28"/>
      <c r="EFE141" s="28"/>
      <c r="EFF141" s="28"/>
      <c r="EFG141" s="28"/>
      <c r="EFH141" s="28"/>
      <c r="EFI141" s="28"/>
      <c r="EFJ141" s="28"/>
      <c r="EFK141" s="28"/>
      <c r="EFL141" s="28"/>
      <c r="EFM141" s="28"/>
      <c r="EFN141" s="28"/>
      <c r="EFO141" s="28"/>
      <c r="EFP141" s="28"/>
      <c r="EFQ141" s="28"/>
      <c r="EFR141" s="28"/>
      <c r="EFS141" s="28"/>
      <c r="EFT141" s="28"/>
      <c r="EFU141" s="28"/>
      <c r="EFV141" s="28"/>
      <c r="EFW141" s="28"/>
      <c r="EFX141" s="28"/>
      <c r="EFY141" s="28"/>
      <c r="EFZ141" s="28"/>
      <c r="EGA141" s="28"/>
      <c r="EGB141" s="28"/>
      <c r="EGC141" s="28"/>
      <c r="EGD141" s="28"/>
      <c r="EGE141" s="28"/>
      <c r="EGF141" s="28"/>
      <c r="EGG141" s="28"/>
      <c r="EGH141" s="28"/>
      <c r="EGI141" s="28"/>
      <c r="EGJ141" s="28"/>
      <c r="EGK141" s="28"/>
      <c r="EGL141" s="28"/>
      <c r="EGM141" s="28"/>
      <c r="EGN141" s="28"/>
      <c r="EGO141" s="28"/>
      <c r="EGP141" s="28"/>
      <c r="EGQ141" s="28"/>
      <c r="EGR141" s="28"/>
      <c r="EGS141" s="28"/>
      <c r="EGT141" s="28"/>
      <c r="EGU141" s="28"/>
      <c r="EGV141" s="28"/>
      <c r="EGW141" s="28"/>
      <c r="EGX141" s="28"/>
      <c r="EGY141" s="28"/>
      <c r="EGZ141" s="28"/>
      <c r="EHA141" s="28"/>
      <c r="EHB141" s="28"/>
      <c r="EHC141" s="28"/>
      <c r="EHD141" s="28"/>
      <c r="EHE141" s="28"/>
      <c r="EHF141" s="28"/>
      <c r="EHG141" s="28"/>
      <c r="EHH141" s="28"/>
      <c r="EHI141" s="28"/>
      <c r="EHJ141" s="28"/>
      <c r="EHK141" s="28"/>
      <c r="EHL141" s="28"/>
      <c r="EHM141" s="28"/>
      <c r="EHN141" s="28"/>
      <c r="EHO141" s="28"/>
      <c r="EHP141" s="28"/>
      <c r="EHQ141" s="28"/>
      <c r="EHR141" s="28"/>
      <c r="EHS141" s="28"/>
      <c r="EHT141" s="28"/>
      <c r="EHU141" s="28"/>
      <c r="EHV141" s="28"/>
      <c r="EHW141" s="28"/>
      <c r="EHX141" s="28"/>
      <c r="EHY141" s="28"/>
      <c r="EHZ141" s="28"/>
      <c r="EIA141" s="28"/>
      <c r="EIB141" s="28"/>
      <c r="EIC141" s="28"/>
      <c r="EID141" s="28"/>
      <c r="EIE141" s="28"/>
      <c r="EIF141" s="28"/>
      <c r="EIG141" s="28"/>
      <c r="EIH141" s="28"/>
      <c r="EII141" s="28"/>
      <c r="EIJ141" s="28"/>
      <c r="EIK141" s="28"/>
      <c r="EIL141" s="28"/>
      <c r="EIM141" s="28"/>
      <c r="EIN141" s="28"/>
      <c r="EIO141" s="28"/>
      <c r="EIP141" s="28"/>
      <c r="EIQ141" s="28"/>
      <c r="EIR141" s="28"/>
      <c r="EIS141" s="28"/>
      <c r="EIT141" s="28"/>
      <c r="EIU141" s="28"/>
      <c r="EIV141" s="28"/>
      <c r="EIW141" s="28"/>
      <c r="EIX141" s="28"/>
      <c r="EIY141" s="28"/>
      <c r="EIZ141" s="28"/>
      <c r="EJA141" s="28"/>
      <c r="EJB141" s="28"/>
      <c r="EJC141" s="28"/>
      <c r="EJD141" s="28"/>
      <c r="EJE141" s="28"/>
      <c r="EJF141" s="28"/>
      <c r="EJG141" s="28"/>
      <c r="EJH141" s="28"/>
      <c r="EJI141" s="28"/>
      <c r="EJJ141" s="28"/>
      <c r="EJK141" s="28"/>
      <c r="EJL141" s="28"/>
      <c r="EJM141" s="28"/>
      <c r="EJN141" s="28"/>
      <c r="EJO141" s="28"/>
      <c r="EJP141" s="28"/>
      <c r="EJQ141" s="28"/>
      <c r="EJR141" s="28"/>
      <c r="EJS141" s="28"/>
      <c r="EJT141" s="28"/>
      <c r="EJU141" s="28"/>
      <c r="EJV141" s="28"/>
      <c r="EJW141" s="28"/>
      <c r="EJX141" s="28"/>
      <c r="EJY141" s="28"/>
      <c r="EJZ141" s="28"/>
      <c r="EKA141" s="28"/>
      <c r="EKB141" s="28"/>
      <c r="EKC141" s="28"/>
      <c r="EKD141" s="28"/>
      <c r="EKE141" s="28"/>
      <c r="EKF141" s="28"/>
      <c r="EKG141" s="28"/>
      <c r="EKH141" s="28"/>
      <c r="EKI141" s="28"/>
      <c r="EKJ141" s="28"/>
      <c r="EKK141" s="28"/>
      <c r="EKL141" s="28"/>
      <c r="EKM141" s="28"/>
      <c r="EKN141" s="28"/>
      <c r="EKO141" s="28"/>
      <c r="EKP141" s="28"/>
      <c r="EKQ141" s="28"/>
      <c r="EKR141" s="28"/>
      <c r="EKS141" s="28"/>
      <c r="EKT141" s="28"/>
      <c r="EKU141" s="28"/>
      <c r="EKV141" s="28"/>
      <c r="EKW141" s="28"/>
      <c r="EKX141" s="28"/>
      <c r="EKY141" s="28"/>
      <c r="EKZ141" s="28"/>
      <c r="ELA141" s="28"/>
      <c r="ELB141" s="28"/>
      <c r="ELC141" s="28"/>
      <c r="ELD141" s="28"/>
      <c r="ELE141" s="28"/>
      <c r="ELF141" s="28"/>
      <c r="ELG141" s="28"/>
      <c r="ELH141" s="28"/>
      <c r="ELI141" s="28"/>
      <c r="ELJ141" s="28"/>
      <c r="ELK141" s="28"/>
      <c r="ELL141" s="28"/>
      <c r="ELM141" s="28"/>
      <c r="ELN141" s="28"/>
      <c r="ELO141" s="28"/>
      <c r="ELP141" s="28"/>
      <c r="ELQ141" s="28"/>
      <c r="ELR141" s="28"/>
      <c r="ELS141" s="28"/>
      <c r="ELT141" s="28"/>
      <c r="ELU141" s="28"/>
      <c r="ELV141" s="28"/>
      <c r="ELW141" s="28"/>
      <c r="ELX141" s="28"/>
      <c r="ELY141" s="28"/>
      <c r="ELZ141" s="28"/>
      <c r="EMA141" s="28"/>
      <c r="EMB141" s="28"/>
      <c r="EMC141" s="28"/>
      <c r="EMD141" s="28"/>
      <c r="EME141" s="28"/>
      <c r="EMF141" s="28"/>
      <c r="EMG141" s="28"/>
      <c r="EMH141" s="28"/>
      <c r="EMI141" s="28"/>
      <c r="EMJ141" s="28"/>
      <c r="EMK141" s="28"/>
      <c r="EML141" s="28"/>
      <c r="EMM141" s="28"/>
      <c r="EMN141" s="28"/>
      <c r="EMO141" s="28"/>
      <c r="EMP141" s="28"/>
      <c r="EMQ141" s="28"/>
      <c r="EMR141" s="28"/>
      <c r="EMS141" s="28"/>
      <c r="EMT141" s="28"/>
      <c r="EMU141" s="28"/>
      <c r="EMV141" s="28"/>
      <c r="EMW141" s="28"/>
      <c r="EMX141" s="28"/>
      <c r="EMY141" s="28"/>
      <c r="EMZ141" s="28"/>
      <c r="ENA141" s="28"/>
      <c r="ENB141" s="28"/>
      <c r="ENC141" s="28"/>
      <c r="END141" s="28"/>
      <c r="ENE141" s="28"/>
      <c r="ENF141" s="28"/>
      <c r="ENG141" s="28"/>
      <c r="ENH141" s="28"/>
      <c r="ENI141" s="28"/>
      <c r="ENJ141" s="28"/>
      <c r="ENK141" s="28"/>
      <c r="ENL141" s="28"/>
      <c r="ENM141" s="28"/>
      <c r="ENN141" s="28"/>
      <c r="ENO141" s="28"/>
      <c r="ENP141" s="28"/>
      <c r="ENQ141" s="28"/>
      <c r="ENR141" s="28"/>
      <c r="ENS141" s="28"/>
      <c r="ENT141" s="28"/>
      <c r="ENU141" s="28"/>
      <c r="ENV141" s="28"/>
      <c r="ENW141" s="28"/>
      <c r="ENX141" s="28"/>
      <c r="ENY141" s="28"/>
      <c r="ENZ141" s="28"/>
      <c r="EOA141" s="28"/>
      <c r="EOB141" s="28"/>
      <c r="EOC141" s="28"/>
      <c r="EOD141" s="28"/>
      <c r="EOE141" s="28"/>
      <c r="EOF141" s="28"/>
      <c r="EOG141" s="28"/>
      <c r="EOH141" s="28"/>
      <c r="EOI141" s="28"/>
      <c r="EOJ141" s="28"/>
      <c r="EOK141" s="28"/>
      <c r="EOL141" s="28"/>
      <c r="EOM141" s="28"/>
      <c r="EON141" s="28"/>
      <c r="EOO141" s="28"/>
      <c r="EOP141" s="28"/>
      <c r="EOQ141" s="28"/>
      <c r="EOR141" s="28"/>
      <c r="EOS141" s="28"/>
      <c r="EOT141" s="28"/>
      <c r="EOU141" s="28"/>
      <c r="EOV141" s="28"/>
      <c r="EOW141" s="28"/>
      <c r="EOX141" s="28"/>
      <c r="EOY141" s="28"/>
      <c r="EOZ141" s="28"/>
      <c r="EPA141" s="28"/>
      <c r="EPB141" s="28"/>
      <c r="EPC141" s="28"/>
      <c r="EPD141" s="28"/>
      <c r="EPE141" s="28"/>
      <c r="EPF141" s="28"/>
      <c r="EPG141" s="28"/>
      <c r="EPH141" s="28"/>
      <c r="EPI141" s="28"/>
      <c r="EPJ141" s="28"/>
      <c r="EPK141" s="28"/>
      <c r="EPL141" s="28"/>
      <c r="EPM141" s="28"/>
      <c r="EPN141" s="28"/>
      <c r="EPO141" s="28"/>
      <c r="EPP141" s="28"/>
      <c r="EPQ141" s="28"/>
      <c r="EPR141" s="28"/>
      <c r="EPS141" s="28"/>
      <c r="EPT141" s="28"/>
      <c r="EPU141" s="28"/>
      <c r="EPV141" s="28"/>
      <c r="EPW141" s="28"/>
      <c r="EPX141" s="28"/>
      <c r="EPY141" s="28"/>
      <c r="EPZ141" s="28"/>
      <c r="EQA141" s="28"/>
      <c r="EQB141" s="28"/>
      <c r="EQC141" s="28"/>
      <c r="EQD141" s="28"/>
      <c r="EQE141" s="28"/>
      <c r="EQF141" s="28"/>
      <c r="EQG141" s="28"/>
      <c r="EQH141" s="28"/>
      <c r="EQI141" s="28"/>
      <c r="EQJ141" s="28"/>
      <c r="EQK141" s="28"/>
      <c r="EQL141" s="28"/>
      <c r="EQM141" s="28"/>
      <c r="EQN141" s="28"/>
      <c r="EQO141" s="28"/>
      <c r="EQP141" s="28"/>
      <c r="EQQ141" s="28"/>
      <c r="EQR141" s="28"/>
      <c r="EQS141" s="28"/>
      <c r="EQT141" s="28"/>
      <c r="EQU141" s="28"/>
      <c r="EQV141" s="28"/>
      <c r="EQW141" s="28"/>
      <c r="EQX141" s="28"/>
      <c r="EQY141" s="28"/>
      <c r="EQZ141" s="28"/>
      <c r="ERA141" s="28"/>
      <c r="ERB141" s="28"/>
      <c r="ERC141" s="28"/>
      <c r="ERD141" s="28"/>
      <c r="ERE141" s="28"/>
      <c r="ERF141" s="28"/>
      <c r="ERG141" s="28"/>
      <c r="ERH141" s="28"/>
      <c r="ERI141" s="28"/>
      <c r="ERJ141" s="28"/>
      <c r="ERK141" s="28"/>
      <c r="ERL141" s="28"/>
      <c r="ERM141" s="28"/>
      <c r="ERN141" s="28"/>
      <c r="ERO141" s="28"/>
      <c r="ERP141" s="28"/>
      <c r="ERQ141" s="28"/>
      <c r="ERR141" s="28"/>
      <c r="ERS141" s="28"/>
      <c r="ERT141" s="28"/>
      <c r="ERU141" s="28"/>
      <c r="ERV141" s="28"/>
      <c r="ERW141" s="28"/>
      <c r="ERX141" s="28"/>
      <c r="ERY141" s="28"/>
      <c r="ERZ141" s="28"/>
      <c r="ESA141" s="28"/>
      <c r="ESB141" s="28"/>
      <c r="ESC141" s="28"/>
      <c r="ESD141" s="28"/>
      <c r="ESE141" s="28"/>
      <c r="ESF141" s="28"/>
      <c r="ESG141" s="28"/>
      <c r="ESH141" s="28"/>
      <c r="ESI141" s="28"/>
      <c r="ESJ141" s="28"/>
      <c r="ESK141" s="28"/>
      <c r="ESL141" s="28"/>
      <c r="ESM141" s="28"/>
      <c r="ESN141" s="28"/>
      <c r="ESO141" s="28"/>
      <c r="ESP141" s="28"/>
      <c r="ESQ141" s="28"/>
      <c r="ESR141" s="28"/>
      <c r="ESS141" s="28"/>
      <c r="EST141" s="28"/>
      <c r="ESU141" s="28"/>
      <c r="ESV141" s="28"/>
      <c r="ESW141" s="28"/>
      <c r="ESX141" s="28"/>
      <c r="ESY141" s="28"/>
      <c r="ESZ141" s="28"/>
      <c r="ETA141" s="28"/>
      <c r="ETB141" s="28"/>
      <c r="ETC141" s="28"/>
      <c r="ETD141" s="28"/>
      <c r="ETE141" s="28"/>
      <c r="ETF141" s="28"/>
      <c r="ETG141" s="28"/>
      <c r="ETH141" s="28"/>
      <c r="ETI141" s="28"/>
      <c r="ETJ141" s="28"/>
      <c r="ETK141" s="28"/>
      <c r="ETL141" s="28"/>
      <c r="ETM141" s="28"/>
      <c r="ETN141" s="28"/>
      <c r="ETO141" s="28"/>
      <c r="ETP141" s="28"/>
      <c r="ETQ141" s="28"/>
      <c r="ETR141" s="28"/>
      <c r="ETS141" s="28"/>
      <c r="ETT141" s="28"/>
      <c r="ETU141" s="28"/>
      <c r="ETV141" s="28"/>
      <c r="ETW141" s="28"/>
      <c r="ETX141" s="28"/>
      <c r="ETY141" s="28"/>
      <c r="ETZ141" s="28"/>
      <c r="EUA141" s="28"/>
      <c r="EUB141" s="28"/>
      <c r="EUC141" s="28"/>
      <c r="EUD141" s="28"/>
      <c r="EUE141" s="28"/>
      <c r="EUF141" s="28"/>
      <c r="EUG141" s="28"/>
      <c r="EUH141" s="28"/>
      <c r="EUI141" s="28"/>
      <c r="EUJ141" s="28"/>
      <c r="EUK141" s="28"/>
      <c r="EUL141" s="28"/>
      <c r="EUM141" s="28"/>
      <c r="EUN141" s="28"/>
      <c r="EUO141" s="28"/>
      <c r="EUP141" s="28"/>
      <c r="EUQ141" s="28"/>
      <c r="EUR141" s="28"/>
      <c r="EUS141" s="28"/>
      <c r="EUT141" s="28"/>
      <c r="EUU141" s="28"/>
      <c r="EUV141" s="28"/>
      <c r="EUW141" s="28"/>
      <c r="EUX141" s="28"/>
      <c r="EUY141" s="28"/>
      <c r="EUZ141" s="28"/>
      <c r="EVA141" s="28"/>
      <c r="EVB141" s="28"/>
      <c r="EVC141" s="28"/>
      <c r="EVD141" s="28"/>
      <c r="EVE141" s="28"/>
      <c r="EVF141" s="28"/>
      <c r="EVG141" s="28"/>
      <c r="EVH141" s="28"/>
      <c r="EVI141" s="28"/>
      <c r="EVJ141" s="28"/>
      <c r="EVK141" s="28"/>
      <c r="EVL141" s="28"/>
      <c r="EVM141" s="28"/>
      <c r="EVN141" s="28"/>
      <c r="EVO141" s="28"/>
      <c r="EVP141" s="28"/>
      <c r="EVQ141" s="28"/>
      <c r="EVR141" s="28"/>
      <c r="EVS141" s="28"/>
      <c r="EVT141" s="28"/>
      <c r="EVU141" s="28"/>
      <c r="EVV141" s="28"/>
      <c r="EVW141" s="28"/>
      <c r="EVX141" s="28"/>
      <c r="EVY141" s="28"/>
      <c r="EVZ141" s="28"/>
      <c r="EWA141" s="28"/>
      <c r="EWB141" s="28"/>
      <c r="EWC141" s="28"/>
      <c r="EWD141" s="28"/>
      <c r="EWE141" s="28"/>
      <c r="EWF141" s="28"/>
      <c r="EWG141" s="28"/>
      <c r="EWH141" s="28"/>
      <c r="EWI141" s="28"/>
      <c r="EWJ141" s="28"/>
      <c r="EWK141" s="28"/>
      <c r="EWL141" s="28"/>
      <c r="EWM141" s="28"/>
      <c r="EWN141" s="28"/>
      <c r="EWO141" s="28"/>
      <c r="EWP141" s="28"/>
      <c r="EWQ141" s="28"/>
      <c r="EWR141" s="28"/>
      <c r="EWS141" s="28"/>
      <c r="EWT141" s="28"/>
      <c r="EWU141" s="28"/>
      <c r="EWV141" s="28"/>
      <c r="EWW141" s="28"/>
      <c r="EWX141" s="28"/>
      <c r="EWY141" s="28"/>
      <c r="EWZ141" s="28"/>
      <c r="EXA141" s="28"/>
      <c r="EXB141" s="28"/>
      <c r="EXC141" s="28"/>
      <c r="EXD141" s="28"/>
      <c r="EXE141" s="28"/>
      <c r="EXF141" s="28"/>
      <c r="EXG141" s="28"/>
      <c r="EXH141" s="28"/>
      <c r="EXI141" s="28"/>
      <c r="EXJ141" s="28"/>
      <c r="EXK141" s="28"/>
      <c r="EXL141" s="28"/>
      <c r="EXM141" s="28"/>
      <c r="EXN141" s="28"/>
      <c r="EXO141" s="28"/>
      <c r="EXP141" s="28"/>
      <c r="EXQ141" s="28"/>
      <c r="EXR141" s="28"/>
      <c r="EXS141" s="28"/>
      <c r="EXT141" s="28"/>
      <c r="EXU141" s="28"/>
      <c r="EXV141" s="28"/>
      <c r="EXW141" s="28"/>
      <c r="EXX141" s="28"/>
      <c r="EXY141" s="28"/>
      <c r="EXZ141" s="28"/>
      <c r="EYA141" s="28"/>
      <c r="EYB141" s="28"/>
      <c r="EYC141" s="28"/>
      <c r="EYD141" s="28"/>
      <c r="EYE141" s="28"/>
      <c r="EYF141" s="28"/>
      <c r="EYG141" s="28"/>
      <c r="EYH141" s="28"/>
      <c r="EYI141" s="28"/>
      <c r="EYJ141" s="28"/>
      <c r="EYK141" s="28"/>
      <c r="EYL141" s="28"/>
      <c r="EYM141" s="28"/>
      <c r="EYN141" s="28"/>
      <c r="EYO141" s="28"/>
      <c r="EYP141" s="28"/>
      <c r="EYQ141" s="28"/>
      <c r="EYR141" s="28"/>
      <c r="EYS141" s="28"/>
      <c r="EYT141" s="28"/>
      <c r="EYU141" s="28"/>
      <c r="EYV141" s="28"/>
      <c r="EYW141" s="28"/>
      <c r="EYX141" s="28"/>
      <c r="EYY141" s="28"/>
      <c r="EYZ141" s="28"/>
      <c r="EZA141" s="28"/>
      <c r="EZB141" s="28"/>
      <c r="EZC141" s="28"/>
      <c r="EZD141" s="28"/>
      <c r="EZE141" s="28"/>
      <c r="EZF141" s="28"/>
      <c r="EZG141" s="28"/>
      <c r="EZH141" s="28"/>
      <c r="EZI141" s="28"/>
      <c r="EZJ141" s="28"/>
      <c r="EZK141" s="28"/>
      <c r="EZL141" s="28"/>
      <c r="EZM141" s="28"/>
      <c r="EZN141" s="28"/>
      <c r="EZO141" s="28"/>
      <c r="EZP141" s="28"/>
      <c r="EZQ141" s="28"/>
      <c r="EZR141" s="28"/>
      <c r="EZS141" s="28"/>
      <c r="EZT141" s="28"/>
      <c r="EZU141" s="28"/>
      <c r="EZV141" s="28"/>
      <c r="EZW141" s="28"/>
      <c r="EZX141" s="28"/>
      <c r="EZY141" s="28"/>
      <c r="EZZ141" s="28"/>
      <c r="FAA141" s="28"/>
      <c r="FAB141" s="28"/>
      <c r="FAC141" s="28"/>
      <c r="FAD141" s="28"/>
      <c r="FAE141" s="28"/>
      <c r="FAF141" s="28"/>
      <c r="FAG141" s="28"/>
      <c r="FAH141" s="28"/>
      <c r="FAI141" s="28"/>
      <c r="FAJ141" s="28"/>
      <c r="FAK141" s="28"/>
      <c r="FAL141" s="28"/>
      <c r="FAM141" s="28"/>
      <c r="FAN141" s="28"/>
      <c r="FAO141" s="28"/>
      <c r="FAP141" s="28"/>
      <c r="FAQ141" s="28"/>
      <c r="FAR141" s="28"/>
      <c r="FAS141" s="28"/>
      <c r="FAT141" s="28"/>
      <c r="FAU141" s="28"/>
      <c r="FAV141" s="28"/>
      <c r="FAW141" s="28"/>
      <c r="FAX141" s="28"/>
      <c r="FAY141" s="28"/>
      <c r="FAZ141" s="28"/>
      <c r="FBA141" s="28"/>
      <c r="FBB141" s="28"/>
      <c r="FBC141" s="28"/>
      <c r="FBD141" s="28"/>
      <c r="FBE141" s="28"/>
      <c r="FBF141" s="28"/>
      <c r="FBG141" s="28"/>
      <c r="FBH141" s="28"/>
      <c r="FBI141" s="28"/>
      <c r="FBJ141" s="28"/>
      <c r="FBK141" s="28"/>
      <c r="FBL141" s="28"/>
      <c r="FBM141" s="28"/>
      <c r="FBN141" s="28"/>
      <c r="FBO141" s="28"/>
      <c r="FBP141" s="28"/>
      <c r="FBQ141" s="28"/>
      <c r="FBR141" s="28"/>
      <c r="FBS141" s="28"/>
      <c r="FBT141" s="28"/>
      <c r="FBU141" s="28"/>
      <c r="FBV141" s="28"/>
      <c r="FBW141" s="28"/>
      <c r="FBX141" s="28"/>
      <c r="FBY141" s="28"/>
      <c r="FBZ141" s="28"/>
      <c r="FCA141" s="28"/>
      <c r="FCB141" s="28"/>
      <c r="FCC141" s="28"/>
      <c r="FCD141" s="28"/>
      <c r="FCE141" s="28"/>
      <c r="FCF141" s="28"/>
      <c r="FCG141" s="28"/>
      <c r="FCH141" s="28"/>
      <c r="FCI141" s="28"/>
      <c r="FCJ141" s="28"/>
      <c r="FCK141" s="28"/>
      <c r="FCL141" s="28"/>
      <c r="FCM141" s="28"/>
      <c r="FCN141" s="28"/>
      <c r="FCO141" s="28"/>
      <c r="FCP141" s="28"/>
      <c r="FCQ141" s="28"/>
      <c r="FCR141" s="28"/>
      <c r="FCS141" s="28"/>
      <c r="FCT141" s="28"/>
      <c r="FCU141" s="28"/>
      <c r="FCV141" s="28"/>
      <c r="FCW141" s="28"/>
      <c r="FCX141" s="28"/>
      <c r="FCY141" s="28"/>
      <c r="FCZ141" s="28"/>
      <c r="FDA141" s="28"/>
      <c r="FDB141" s="28"/>
      <c r="FDC141" s="28"/>
      <c r="FDD141" s="28"/>
      <c r="FDE141" s="28"/>
      <c r="FDF141" s="28"/>
      <c r="FDG141" s="28"/>
      <c r="FDH141" s="28"/>
      <c r="FDI141" s="28"/>
      <c r="FDJ141" s="28"/>
      <c r="FDK141" s="28"/>
      <c r="FDL141" s="28"/>
      <c r="FDM141" s="28"/>
      <c r="FDN141" s="28"/>
      <c r="FDO141" s="28"/>
      <c r="FDP141" s="28"/>
      <c r="FDQ141" s="28"/>
      <c r="FDR141" s="28"/>
      <c r="FDS141" s="28"/>
      <c r="FDT141" s="28"/>
      <c r="FDU141" s="28"/>
      <c r="FDV141" s="28"/>
      <c r="FDW141" s="28"/>
      <c r="FDX141" s="28"/>
      <c r="FDY141" s="28"/>
      <c r="FDZ141" s="28"/>
      <c r="FEA141" s="28"/>
      <c r="FEB141" s="28"/>
      <c r="FEC141" s="28"/>
      <c r="FED141" s="28"/>
      <c r="FEE141" s="28"/>
      <c r="FEF141" s="28"/>
      <c r="FEG141" s="28"/>
      <c r="FEH141" s="28"/>
      <c r="FEI141" s="28"/>
      <c r="FEJ141" s="28"/>
      <c r="FEK141" s="28"/>
      <c r="FEL141" s="28"/>
      <c r="FEM141" s="28"/>
      <c r="FEN141" s="28"/>
      <c r="FEO141" s="28"/>
      <c r="FEP141" s="28"/>
      <c r="FEQ141" s="28"/>
      <c r="FER141" s="28"/>
      <c r="FES141" s="28"/>
      <c r="FET141" s="28"/>
      <c r="FEU141" s="28"/>
      <c r="FEV141" s="28"/>
      <c r="FEW141" s="28"/>
      <c r="FEX141" s="28"/>
      <c r="FEY141" s="28"/>
      <c r="FEZ141" s="28"/>
      <c r="FFA141" s="28"/>
      <c r="FFB141" s="28"/>
      <c r="FFC141" s="28"/>
      <c r="FFD141" s="28"/>
      <c r="FFE141" s="28"/>
      <c r="FFF141" s="28"/>
      <c r="FFG141" s="28"/>
      <c r="FFH141" s="28"/>
      <c r="FFI141" s="28"/>
      <c r="FFJ141" s="28"/>
      <c r="FFK141" s="28"/>
      <c r="FFL141" s="28"/>
      <c r="FFM141" s="28"/>
      <c r="FFN141" s="28"/>
      <c r="FFO141" s="28"/>
      <c r="FFP141" s="28"/>
      <c r="FFQ141" s="28"/>
      <c r="FFR141" s="28"/>
      <c r="FFS141" s="28"/>
      <c r="FFT141" s="28"/>
      <c r="FFU141" s="28"/>
      <c r="FFV141" s="28"/>
      <c r="FFW141" s="28"/>
      <c r="FFX141" s="28"/>
      <c r="FFY141" s="28"/>
      <c r="FFZ141" s="28"/>
      <c r="FGA141" s="28"/>
      <c r="FGB141" s="28"/>
      <c r="FGC141" s="28"/>
      <c r="FGD141" s="28"/>
      <c r="FGE141" s="28"/>
      <c r="FGF141" s="28"/>
      <c r="FGG141" s="28"/>
      <c r="FGH141" s="28"/>
      <c r="FGI141" s="28"/>
      <c r="FGJ141" s="28"/>
      <c r="FGK141" s="28"/>
      <c r="FGL141" s="28"/>
      <c r="FGM141" s="28"/>
      <c r="FGN141" s="28"/>
      <c r="FGO141" s="28"/>
      <c r="FGP141" s="28"/>
      <c r="FGQ141" s="28"/>
      <c r="FGR141" s="28"/>
      <c r="FGS141" s="28"/>
      <c r="FGT141" s="28"/>
      <c r="FGU141" s="28"/>
      <c r="FGV141" s="28"/>
      <c r="FGW141" s="28"/>
      <c r="FGX141" s="28"/>
      <c r="FGY141" s="28"/>
      <c r="FGZ141" s="28"/>
      <c r="FHA141" s="28"/>
      <c r="FHB141" s="28"/>
      <c r="FHC141" s="28"/>
      <c r="FHD141" s="28"/>
      <c r="FHE141" s="28"/>
      <c r="FHF141" s="28"/>
      <c r="FHG141" s="28"/>
      <c r="FHH141" s="28"/>
      <c r="FHI141" s="28"/>
      <c r="FHJ141" s="28"/>
      <c r="FHK141" s="28"/>
      <c r="FHL141" s="28"/>
      <c r="FHM141" s="28"/>
      <c r="FHN141" s="28"/>
      <c r="FHO141" s="28"/>
      <c r="FHP141" s="28"/>
      <c r="FHQ141" s="28"/>
      <c r="FHR141" s="28"/>
      <c r="FHS141" s="28"/>
      <c r="FHT141" s="28"/>
      <c r="FHU141" s="28"/>
      <c r="FHV141" s="28"/>
      <c r="FHW141" s="28"/>
      <c r="FHX141" s="28"/>
      <c r="FHY141" s="28"/>
      <c r="FHZ141" s="28"/>
      <c r="FIA141" s="28"/>
      <c r="FIB141" s="28"/>
      <c r="FIC141" s="28"/>
      <c r="FID141" s="28"/>
      <c r="FIE141" s="28"/>
      <c r="FIF141" s="28"/>
      <c r="FIG141" s="28"/>
      <c r="FIH141" s="28"/>
      <c r="FII141" s="28"/>
      <c r="FIJ141" s="28"/>
      <c r="FIK141" s="28"/>
      <c r="FIL141" s="28"/>
      <c r="FIM141" s="28"/>
      <c r="FIN141" s="28"/>
      <c r="FIO141" s="28"/>
      <c r="FIP141" s="28"/>
      <c r="FIQ141" s="28"/>
      <c r="FIR141" s="28"/>
      <c r="FIS141" s="28"/>
      <c r="FIT141" s="28"/>
      <c r="FIU141" s="28"/>
      <c r="FIV141" s="28"/>
      <c r="FIW141" s="28"/>
      <c r="FIX141" s="28"/>
      <c r="FIY141" s="28"/>
      <c r="FIZ141" s="28"/>
      <c r="FJA141" s="28"/>
      <c r="FJB141" s="28"/>
      <c r="FJC141" s="28"/>
      <c r="FJD141" s="28"/>
      <c r="FJE141" s="28"/>
      <c r="FJF141" s="28"/>
      <c r="FJG141" s="28"/>
      <c r="FJH141" s="28"/>
      <c r="FJI141" s="28"/>
      <c r="FJJ141" s="28"/>
      <c r="FJK141" s="28"/>
      <c r="FJL141" s="28"/>
      <c r="FJM141" s="28"/>
      <c r="FJN141" s="28"/>
      <c r="FJO141" s="28"/>
      <c r="FJP141" s="28"/>
      <c r="FJQ141" s="28"/>
      <c r="FJR141" s="28"/>
      <c r="FJS141" s="28"/>
      <c r="FJT141" s="28"/>
      <c r="FJU141" s="28"/>
      <c r="FJV141" s="28"/>
      <c r="FJW141" s="28"/>
      <c r="FJX141" s="28"/>
      <c r="FJY141" s="28"/>
      <c r="FJZ141" s="28"/>
      <c r="FKA141" s="28"/>
      <c r="FKB141" s="28"/>
      <c r="FKC141" s="28"/>
      <c r="FKD141" s="28"/>
      <c r="FKE141" s="28"/>
      <c r="FKF141" s="28"/>
      <c r="FKG141" s="28"/>
      <c r="FKH141" s="28"/>
      <c r="FKI141" s="28"/>
      <c r="FKJ141" s="28"/>
      <c r="FKK141" s="28"/>
      <c r="FKL141" s="28"/>
      <c r="FKM141" s="28"/>
      <c r="FKN141" s="28"/>
      <c r="FKO141" s="28"/>
      <c r="FKP141" s="28"/>
      <c r="FKQ141" s="28"/>
      <c r="FKR141" s="28"/>
      <c r="FKS141" s="28"/>
      <c r="FKT141" s="28"/>
      <c r="FKU141" s="28"/>
      <c r="FKV141" s="28"/>
      <c r="FKW141" s="28"/>
      <c r="FKX141" s="28"/>
      <c r="FKY141" s="28"/>
      <c r="FKZ141" s="28"/>
      <c r="FLA141" s="28"/>
      <c r="FLB141" s="28"/>
      <c r="FLC141" s="28"/>
      <c r="FLD141" s="28"/>
      <c r="FLE141" s="28"/>
      <c r="FLF141" s="28"/>
      <c r="FLG141" s="28"/>
      <c r="FLH141" s="28"/>
      <c r="FLI141" s="28"/>
      <c r="FLJ141" s="28"/>
      <c r="FLK141" s="28"/>
      <c r="FLL141" s="28"/>
      <c r="FLM141" s="28"/>
      <c r="FLN141" s="28"/>
      <c r="FLO141" s="28"/>
      <c r="FLP141" s="28"/>
      <c r="FLQ141" s="28"/>
      <c r="FLR141" s="28"/>
      <c r="FLS141" s="28"/>
      <c r="FLT141" s="28"/>
      <c r="FLU141" s="28"/>
      <c r="FLV141" s="28"/>
      <c r="FLW141" s="28"/>
      <c r="FLX141" s="28"/>
      <c r="FLY141" s="28"/>
      <c r="FLZ141" s="28"/>
      <c r="FMA141" s="28"/>
      <c r="FMB141" s="28"/>
      <c r="FMC141" s="28"/>
      <c r="FMD141" s="28"/>
      <c r="FME141" s="28"/>
      <c r="FMF141" s="28"/>
      <c r="FMG141" s="28"/>
      <c r="FMH141" s="28"/>
      <c r="FMI141" s="28"/>
      <c r="FMJ141" s="28"/>
      <c r="FMK141" s="28"/>
      <c r="FML141" s="28"/>
      <c r="FMM141" s="28"/>
      <c r="FMN141" s="28"/>
      <c r="FMO141" s="28"/>
      <c r="FMP141" s="28"/>
      <c r="FMQ141" s="28"/>
      <c r="FMR141" s="28"/>
      <c r="FMS141" s="28"/>
      <c r="FMT141" s="28"/>
      <c r="FMU141" s="28"/>
      <c r="FMV141" s="28"/>
      <c r="FMW141" s="28"/>
      <c r="FMX141" s="28"/>
      <c r="FMY141" s="28"/>
      <c r="FMZ141" s="28"/>
      <c r="FNA141" s="28"/>
      <c r="FNB141" s="28"/>
      <c r="FNC141" s="28"/>
      <c r="FND141" s="28"/>
      <c r="FNE141" s="28"/>
      <c r="FNF141" s="28"/>
      <c r="FNG141" s="28"/>
      <c r="FNH141" s="28"/>
      <c r="FNI141" s="28"/>
      <c r="FNJ141" s="28"/>
      <c r="FNK141" s="28"/>
      <c r="FNL141" s="28"/>
      <c r="FNM141" s="28"/>
      <c r="FNN141" s="28"/>
      <c r="FNO141" s="28"/>
      <c r="FNP141" s="28"/>
      <c r="FNQ141" s="28"/>
      <c r="FNR141" s="28"/>
      <c r="FNS141" s="28"/>
      <c r="FNT141" s="28"/>
      <c r="FNU141" s="28"/>
      <c r="FNV141" s="28"/>
      <c r="FNW141" s="28"/>
      <c r="FNX141" s="28"/>
      <c r="FNY141" s="28"/>
      <c r="FNZ141" s="28"/>
      <c r="FOA141" s="28"/>
      <c r="FOB141" s="28"/>
      <c r="FOC141" s="28"/>
      <c r="FOD141" s="28"/>
      <c r="FOE141" s="28"/>
      <c r="FOF141" s="28"/>
      <c r="FOG141" s="28"/>
      <c r="FOH141" s="28"/>
      <c r="FOI141" s="28"/>
      <c r="FOJ141" s="28"/>
      <c r="FOK141" s="28"/>
      <c r="FOL141" s="28"/>
      <c r="FOM141" s="28"/>
      <c r="FON141" s="28"/>
      <c r="FOO141" s="28"/>
      <c r="FOP141" s="28"/>
      <c r="FOQ141" s="28"/>
      <c r="FOR141" s="28"/>
      <c r="FOS141" s="28"/>
      <c r="FOT141" s="28"/>
      <c r="FOU141" s="28"/>
      <c r="FOV141" s="28"/>
      <c r="FOW141" s="28"/>
      <c r="FOX141" s="28"/>
      <c r="FOY141" s="28"/>
      <c r="FOZ141" s="28"/>
      <c r="FPA141" s="28"/>
      <c r="FPB141" s="28"/>
      <c r="FPC141" s="28"/>
      <c r="FPD141" s="28"/>
      <c r="FPE141" s="28"/>
      <c r="FPF141" s="28"/>
      <c r="FPG141" s="28"/>
      <c r="FPH141" s="28"/>
      <c r="FPI141" s="28"/>
      <c r="FPJ141" s="28"/>
      <c r="FPK141" s="28"/>
      <c r="FPL141" s="28"/>
      <c r="FPM141" s="28"/>
      <c r="FPN141" s="28"/>
      <c r="FPO141" s="28"/>
      <c r="FPP141" s="28"/>
      <c r="FPQ141" s="28"/>
      <c r="FPR141" s="28"/>
      <c r="FPS141" s="28"/>
      <c r="FPT141" s="28"/>
      <c r="FPU141" s="28"/>
      <c r="FPV141" s="28"/>
      <c r="FPW141" s="28"/>
      <c r="FPX141" s="28"/>
      <c r="FPY141" s="28"/>
      <c r="FPZ141" s="28"/>
      <c r="FQA141" s="28"/>
      <c r="FQB141" s="28"/>
      <c r="FQC141" s="28"/>
      <c r="FQD141" s="28"/>
      <c r="FQE141" s="28"/>
      <c r="FQF141" s="28"/>
      <c r="FQG141" s="28"/>
      <c r="FQH141" s="28"/>
      <c r="FQI141" s="28"/>
      <c r="FQJ141" s="28"/>
      <c r="FQK141" s="28"/>
      <c r="FQL141" s="28"/>
      <c r="FQM141" s="28"/>
      <c r="FQN141" s="28"/>
      <c r="FQO141" s="28"/>
      <c r="FQP141" s="28"/>
      <c r="FQQ141" s="28"/>
      <c r="FQR141" s="28"/>
      <c r="FQS141" s="28"/>
      <c r="FQT141" s="28"/>
      <c r="FQU141" s="28"/>
      <c r="FQV141" s="28"/>
      <c r="FQW141" s="28"/>
      <c r="FQX141" s="28"/>
      <c r="FQY141" s="28"/>
      <c r="FQZ141" s="28"/>
      <c r="FRA141" s="28"/>
      <c r="FRB141" s="28"/>
      <c r="FRC141" s="28"/>
      <c r="FRD141" s="28"/>
      <c r="FRE141" s="28"/>
      <c r="FRF141" s="28"/>
      <c r="FRG141" s="28"/>
      <c r="FRH141" s="28"/>
      <c r="FRI141" s="28"/>
      <c r="FRJ141" s="28"/>
      <c r="FRK141" s="28"/>
      <c r="FRL141" s="28"/>
      <c r="FRM141" s="28"/>
      <c r="FRN141" s="28"/>
      <c r="FRO141" s="28"/>
      <c r="FRP141" s="28"/>
      <c r="FRQ141" s="28"/>
      <c r="FRR141" s="28"/>
      <c r="FRS141" s="28"/>
      <c r="FRT141" s="28"/>
      <c r="FRU141" s="28"/>
      <c r="FRV141" s="28"/>
      <c r="FRW141" s="28"/>
      <c r="FRX141" s="28"/>
      <c r="FRY141" s="28"/>
      <c r="FRZ141" s="28"/>
      <c r="FSA141" s="28"/>
      <c r="FSB141" s="28"/>
      <c r="FSC141" s="28"/>
      <c r="FSD141" s="28"/>
      <c r="FSE141" s="28"/>
      <c r="FSF141" s="28"/>
      <c r="FSG141" s="28"/>
      <c r="FSH141" s="28"/>
      <c r="FSI141" s="28"/>
      <c r="FSJ141" s="28"/>
      <c r="FSK141" s="28"/>
      <c r="FSL141" s="28"/>
      <c r="FSM141" s="28"/>
      <c r="FSN141" s="28"/>
      <c r="FSO141" s="28"/>
      <c r="FSP141" s="28"/>
      <c r="FSQ141" s="28"/>
      <c r="FSR141" s="28"/>
      <c r="FSS141" s="28"/>
      <c r="FST141" s="28"/>
      <c r="FSU141" s="28"/>
      <c r="FSV141" s="28"/>
      <c r="FSW141" s="28"/>
      <c r="FSX141" s="28"/>
      <c r="FSY141" s="28"/>
      <c r="FSZ141" s="28"/>
      <c r="FTA141" s="28"/>
      <c r="FTB141" s="28"/>
      <c r="FTC141" s="28"/>
      <c r="FTD141" s="28"/>
      <c r="FTE141" s="28"/>
      <c r="FTF141" s="28"/>
      <c r="FTG141" s="28"/>
      <c r="FTH141" s="28"/>
      <c r="FTI141" s="28"/>
      <c r="FTJ141" s="28"/>
      <c r="FTK141" s="28"/>
      <c r="FTL141" s="28"/>
      <c r="FTM141" s="28"/>
      <c r="FTN141" s="28"/>
      <c r="FTO141" s="28"/>
      <c r="FTP141" s="28"/>
      <c r="FTQ141" s="28"/>
      <c r="FTR141" s="28"/>
      <c r="FTS141" s="28"/>
      <c r="FTT141" s="28"/>
      <c r="FTU141" s="28"/>
      <c r="FTV141" s="28"/>
      <c r="FTW141" s="28"/>
      <c r="FTX141" s="28"/>
      <c r="FTY141" s="28"/>
      <c r="FTZ141" s="28"/>
      <c r="FUA141" s="28"/>
      <c r="FUB141" s="28"/>
      <c r="FUC141" s="28"/>
      <c r="FUD141" s="28"/>
      <c r="FUE141" s="28"/>
      <c r="FUF141" s="28"/>
      <c r="FUG141" s="28"/>
      <c r="FUH141" s="28"/>
      <c r="FUI141" s="28"/>
      <c r="FUJ141" s="28"/>
      <c r="FUK141" s="28"/>
      <c r="FUL141" s="28"/>
      <c r="FUM141" s="28"/>
      <c r="FUN141" s="28"/>
      <c r="FUO141" s="28"/>
      <c r="FUP141" s="28"/>
      <c r="FUQ141" s="28"/>
      <c r="FUR141" s="28"/>
      <c r="FUS141" s="28"/>
      <c r="FUT141" s="28"/>
      <c r="FUU141" s="28"/>
      <c r="FUV141" s="28"/>
      <c r="FUW141" s="28"/>
      <c r="FUX141" s="28"/>
      <c r="FUY141" s="28"/>
      <c r="FUZ141" s="28"/>
      <c r="FVA141" s="28"/>
      <c r="FVB141" s="28"/>
      <c r="FVC141" s="28"/>
      <c r="FVD141" s="28"/>
      <c r="FVE141" s="28"/>
      <c r="FVF141" s="28"/>
      <c r="FVG141" s="28"/>
      <c r="FVH141" s="28"/>
      <c r="FVI141" s="28"/>
      <c r="FVJ141" s="28"/>
      <c r="FVK141" s="28"/>
      <c r="FVL141" s="28"/>
      <c r="FVM141" s="28"/>
      <c r="FVN141" s="28"/>
      <c r="FVO141" s="28"/>
      <c r="FVP141" s="28"/>
      <c r="FVQ141" s="28"/>
      <c r="FVR141" s="28"/>
      <c r="FVS141" s="28"/>
      <c r="FVT141" s="28"/>
      <c r="FVU141" s="28"/>
      <c r="FVV141" s="28"/>
      <c r="FVW141" s="28"/>
      <c r="FVX141" s="28"/>
      <c r="FVY141" s="28"/>
      <c r="FVZ141" s="28"/>
      <c r="FWA141" s="28"/>
      <c r="FWB141" s="28"/>
      <c r="FWC141" s="28"/>
      <c r="FWD141" s="28"/>
      <c r="FWE141" s="28"/>
      <c r="FWF141" s="28"/>
      <c r="FWG141" s="28"/>
      <c r="FWH141" s="28"/>
      <c r="FWI141" s="28"/>
      <c r="FWJ141" s="28"/>
      <c r="FWK141" s="28"/>
      <c r="FWL141" s="28"/>
      <c r="FWM141" s="28"/>
      <c r="FWN141" s="28"/>
      <c r="FWO141" s="28"/>
      <c r="FWP141" s="28"/>
      <c r="FWQ141" s="28"/>
      <c r="FWR141" s="28"/>
      <c r="FWS141" s="28"/>
      <c r="FWT141" s="28"/>
      <c r="FWU141" s="28"/>
      <c r="FWV141" s="28"/>
      <c r="FWW141" s="28"/>
      <c r="FWX141" s="28"/>
      <c r="FWY141" s="28"/>
      <c r="FWZ141" s="28"/>
      <c r="FXA141" s="28"/>
      <c r="FXB141" s="28"/>
      <c r="FXC141" s="28"/>
      <c r="FXD141" s="28"/>
      <c r="FXE141" s="28"/>
      <c r="FXF141" s="28"/>
      <c r="FXG141" s="28"/>
      <c r="FXH141" s="28"/>
      <c r="FXI141" s="28"/>
      <c r="FXJ141" s="28"/>
      <c r="FXK141" s="28"/>
      <c r="FXL141" s="28"/>
      <c r="FXM141" s="28"/>
      <c r="FXN141" s="28"/>
      <c r="FXO141" s="28"/>
      <c r="FXP141" s="28"/>
      <c r="FXQ141" s="28"/>
      <c r="FXR141" s="28"/>
      <c r="FXS141" s="28"/>
      <c r="FXT141" s="28"/>
      <c r="FXU141" s="28"/>
      <c r="FXV141" s="28"/>
      <c r="FXW141" s="28"/>
      <c r="FXX141" s="28"/>
      <c r="FXY141" s="28"/>
      <c r="FXZ141" s="28"/>
      <c r="FYA141" s="28"/>
      <c r="FYB141" s="28"/>
      <c r="FYC141" s="28"/>
      <c r="FYD141" s="28"/>
      <c r="FYE141" s="28"/>
      <c r="FYF141" s="28"/>
      <c r="FYG141" s="28"/>
      <c r="FYH141" s="28"/>
      <c r="FYI141" s="28"/>
      <c r="FYJ141" s="28"/>
      <c r="FYK141" s="28"/>
      <c r="FYL141" s="28"/>
      <c r="FYM141" s="28"/>
      <c r="FYN141" s="28"/>
      <c r="FYO141" s="28"/>
      <c r="FYP141" s="28"/>
      <c r="FYQ141" s="28"/>
      <c r="FYR141" s="28"/>
      <c r="FYS141" s="28"/>
      <c r="FYT141" s="28"/>
      <c r="FYU141" s="28"/>
      <c r="FYV141" s="28"/>
      <c r="FYW141" s="28"/>
      <c r="FYX141" s="28"/>
      <c r="FYY141" s="28"/>
      <c r="FYZ141" s="28"/>
      <c r="FZA141" s="28"/>
      <c r="FZB141" s="28"/>
      <c r="FZC141" s="28"/>
      <c r="FZD141" s="28"/>
      <c r="FZE141" s="28"/>
      <c r="FZF141" s="28"/>
      <c r="FZG141" s="28"/>
      <c r="FZH141" s="28"/>
      <c r="FZI141" s="28"/>
      <c r="FZJ141" s="28"/>
      <c r="FZK141" s="28"/>
      <c r="FZL141" s="28"/>
      <c r="FZM141" s="28"/>
      <c r="FZN141" s="28"/>
      <c r="FZO141" s="28"/>
      <c r="FZP141" s="28"/>
      <c r="FZQ141" s="28"/>
      <c r="FZR141" s="28"/>
      <c r="FZS141" s="28"/>
      <c r="FZT141" s="28"/>
      <c r="FZU141" s="28"/>
      <c r="FZV141" s="28"/>
      <c r="FZW141" s="28"/>
      <c r="FZX141" s="28"/>
      <c r="FZY141" s="28"/>
      <c r="FZZ141" s="28"/>
      <c r="GAA141" s="28"/>
      <c r="GAB141" s="28"/>
      <c r="GAC141" s="28"/>
      <c r="GAD141" s="28"/>
      <c r="GAE141" s="28"/>
      <c r="GAF141" s="28"/>
      <c r="GAG141" s="28"/>
      <c r="GAH141" s="28"/>
      <c r="GAI141" s="28"/>
      <c r="GAJ141" s="28"/>
      <c r="GAK141" s="28"/>
      <c r="GAL141" s="28"/>
      <c r="GAM141" s="28"/>
      <c r="GAN141" s="28"/>
      <c r="GAO141" s="28"/>
      <c r="GAP141" s="28"/>
      <c r="GAQ141" s="28"/>
      <c r="GAR141" s="28"/>
      <c r="GAS141" s="28"/>
      <c r="GAT141" s="28"/>
      <c r="GAU141" s="28"/>
      <c r="GAV141" s="28"/>
      <c r="GAW141" s="28"/>
      <c r="GAX141" s="28"/>
      <c r="GAY141" s="28"/>
      <c r="GAZ141" s="28"/>
      <c r="GBA141" s="28"/>
      <c r="GBB141" s="28"/>
      <c r="GBC141" s="28"/>
      <c r="GBD141" s="28"/>
      <c r="GBE141" s="28"/>
      <c r="GBF141" s="28"/>
      <c r="GBG141" s="28"/>
      <c r="GBH141" s="28"/>
      <c r="GBI141" s="28"/>
      <c r="GBJ141" s="28"/>
      <c r="GBK141" s="28"/>
      <c r="GBL141" s="28"/>
      <c r="GBM141" s="28"/>
      <c r="GBN141" s="28"/>
      <c r="GBO141" s="28"/>
      <c r="GBP141" s="28"/>
      <c r="GBQ141" s="28"/>
      <c r="GBR141" s="28"/>
      <c r="GBS141" s="28"/>
      <c r="GBT141" s="28"/>
      <c r="GBU141" s="28"/>
      <c r="GBV141" s="28"/>
      <c r="GBW141" s="28"/>
      <c r="GBX141" s="28"/>
      <c r="GBY141" s="28"/>
      <c r="GBZ141" s="28"/>
      <c r="GCA141" s="28"/>
      <c r="GCB141" s="28"/>
      <c r="GCC141" s="28"/>
      <c r="GCD141" s="28"/>
      <c r="GCE141" s="28"/>
      <c r="GCF141" s="28"/>
      <c r="GCG141" s="28"/>
      <c r="GCH141" s="28"/>
      <c r="GCI141" s="28"/>
      <c r="GCJ141" s="28"/>
      <c r="GCK141" s="28"/>
      <c r="GCL141" s="28"/>
      <c r="GCM141" s="28"/>
      <c r="GCN141" s="28"/>
      <c r="GCO141" s="28"/>
      <c r="GCP141" s="28"/>
      <c r="GCQ141" s="28"/>
      <c r="GCR141" s="28"/>
      <c r="GCS141" s="28"/>
      <c r="GCT141" s="28"/>
      <c r="GCU141" s="28"/>
      <c r="GCV141" s="28"/>
      <c r="GCW141" s="28"/>
      <c r="GCX141" s="28"/>
      <c r="GCY141" s="28"/>
      <c r="GCZ141" s="28"/>
      <c r="GDA141" s="28"/>
      <c r="GDB141" s="28"/>
      <c r="GDC141" s="28"/>
      <c r="GDD141" s="28"/>
      <c r="GDE141" s="28"/>
      <c r="GDF141" s="28"/>
      <c r="GDG141" s="28"/>
      <c r="GDH141" s="28"/>
      <c r="GDI141" s="28"/>
      <c r="GDJ141" s="28"/>
      <c r="GDK141" s="28"/>
      <c r="GDL141" s="28"/>
      <c r="GDM141" s="28"/>
      <c r="GDN141" s="28"/>
      <c r="GDO141" s="28"/>
      <c r="GDP141" s="28"/>
      <c r="GDQ141" s="28"/>
      <c r="GDR141" s="28"/>
      <c r="GDS141" s="28"/>
      <c r="GDT141" s="28"/>
      <c r="GDU141" s="28"/>
      <c r="GDV141" s="28"/>
      <c r="GDW141" s="28"/>
      <c r="GDX141" s="28"/>
      <c r="GDY141" s="28"/>
      <c r="GDZ141" s="28"/>
      <c r="GEA141" s="28"/>
      <c r="GEB141" s="28"/>
      <c r="GEC141" s="28"/>
      <c r="GED141" s="28"/>
      <c r="GEE141" s="28"/>
      <c r="GEF141" s="28"/>
      <c r="GEG141" s="28"/>
      <c r="GEH141" s="28"/>
      <c r="GEI141" s="28"/>
      <c r="GEJ141" s="28"/>
      <c r="GEK141" s="28"/>
      <c r="GEL141" s="28"/>
      <c r="GEM141" s="28"/>
      <c r="GEN141" s="28"/>
      <c r="GEO141" s="28"/>
      <c r="GEP141" s="28"/>
      <c r="GEQ141" s="28"/>
      <c r="GER141" s="28"/>
      <c r="GES141" s="28"/>
      <c r="GET141" s="28"/>
      <c r="GEU141" s="28"/>
      <c r="GEV141" s="28"/>
      <c r="GEW141" s="28"/>
      <c r="GEX141" s="28"/>
      <c r="GEY141" s="28"/>
      <c r="GEZ141" s="28"/>
      <c r="GFA141" s="28"/>
      <c r="GFB141" s="28"/>
      <c r="GFC141" s="28"/>
      <c r="GFD141" s="28"/>
      <c r="GFE141" s="28"/>
      <c r="GFF141" s="28"/>
      <c r="GFG141" s="28"/>
      <c r="GFH141" s="28"/>
      <c r="GFI141" s="28"/>
      <c r="GFJ141" s="28"/>
      <c r="GFK141" s="28"/>
      <c r="GFL141" s="28"/>
      <c r="GFM141" s="28"/>
      <c r="GFN141" s="28"/>
      <c r="GFO141" s="28"/>
      <c r="GFP141" s="28"/>
      <c r="GFQ141" s="28"/>
      <c r="GFR141" s="28"/>
      <c r="GFS141" s="28"/>
      <c r="GFT141" s="28"/>
      <c r="GFU141" s="28"/>
      <c r="GFV141" s="28"/>
      <c r="GFW141" s="28"/>
      <c r="GFX141" s="28"/>
      <c r="GFY141" s="28"/>
      <c r="GFZ141" s="28"/>
      <c r="GGA141" s="28"/>
      <c r="GGB141" s="28"/>
      <c r="GGC141" s="28"/>
      <c r="GGD141" s="28"/>
      <c r="GGE141" s="28"/>
      <c r="GGF141" s="28"/>
      <c r="GGG141" s="28"/>
      <c r="GGH141" s="28"/>
      <c r="GGI141" s="28"/>
      <c r="GGJ141" s="28"/>
      <c r="GGK141" s="28"/>
      <c r="GGL141" s="28"/>
      <c r="GGM141" s="28"/>
      <c r="GGN141" s="28"/>
      <c r="GGO141" s="28"/>
      <c r="GGP141" s="28"/>
      <c r="GGQ141" s="28"/>
      <c r="GGR141" s="28"/>
      <c r="GGS141" s="28"/>
      <c r="GGT141" s="28"/>
      <c r="GGU141" s="28"/>
      <c r="GGV141" s="28"/>
      <c r="GGW141" s="28"/>
      <c r="GGX141" s="28"/>
      <c r="GGY141" s="28"/>
      <c r="GGZ141" s="28"/>
      <c r="GHA141" s="28"/>
      <c r="GHB141" s="28"/>
      <c r="GHC141" s="28"/>
      <c r="GHD141" s="28"/>
      <c r="GHE141" s="28"/>
      <c r="GHF141" s="28"/>
      <c r="GHG141" s="28"/>
      <c r="GHH141" s="28"/>
      <c r="GHI141" s="28"/>
      <c r="GHJ141" s="28"/>
      <c r="GHK141" s="28"/>
      <c r="GHL141" s="28"/>
      <c r="GHM141" s="28"/>
      <c r="GHN141" s="28"/>
      <c r="GHO141" s="28"/>
      <c r="GHP141" s="28"/>
      <c r="GHQ141" s="28"/>
      <c r="GHR141" s="28"/>
      <c r="GHS141" s="28"/>
      <c r="GHT141" s="28"/>
      <c r="GHU141" s="28"/>
      <c r="GHV141" s="28"/>
      <c r="GHW141" s="28"/>
      <c r="GHX141" s="28"/>
      <c r="GHY141" s="28"/>
      <c r="GHZ141" s="28"/>
      <c r="GIA141" s="28"/>
      <c r="GIB141" s="28"/>
      <c r="GIC141" s="28"/>
      <c r="GID141" s="28"/>
      <c r="GIE141" s="28"/>
      <c r="GIF141" s="28"/>
      <c r="GIG141" s="28"/>
      <c r="GIH141" s="28"/>
      <c r="GII141" s="28"/>
      <c r="GIJ141" s="28"/>
      <c r="GIK141" s="28"/>
      <c r="GIL141" s="28"/>
      <c r="GIM141" s="28"/>
      <c r="GIN141" s="28"/>
      <c r="GIO141" s="28"/>
      <c r="GIP141" s="28"/>
      <c r="GIQ141" s="28"/>
      <c r="GIR141" s="28"/>
      <c r="GIS141" s="28"/>
      <c r="GIT141" s="28"/>
      <c r="GIU141" s="28"/>
      <c r="GIV141" s="28"/>
      <c r="GIW141" s="28"/>
      <c r="GIX141" s="28"/>
      <c r="GIY141" s="28"/>
      <c r="GIZ141" s="28"/>
      <c r="GJA141" s="28"/>
      <c r="GJB141" s="28"/>
      <c r="GJC141" s="28"/>
      <c r="GJD141" s="28"/>
      <c r="GJE141" s="28"/>
      <c r="GJF141" s="28"/>
      <c r="GJG141" s="28"/>
      <c r="GJH141" s="28"/>
      <c r="GJI141" s="28"/>
      <c r="GJJ141" s="28"/>
      <c r="GJK141" s="28"/>
      <c r="GJL141" s="28"/>
      <c r="GJM141" s="28"/>
      <c r="GJN141" s="28"/>
      <c r="GJO141" s="28"/>
      <c r="GJP141" s="28"/>
      <c r="GJQ141" s="28"/>
      <c r="GJR141" s="28"/>
      <c r="GJS141" s="28"/>
      <c r="GJT141" s="28"/>
      <c r="GJU141" s="28"/>
      <c r="GJV141" s="28"/>
      <c r="GJW141" s="28"/>
      <c r="GJX141" s="28"/>
      <c r="GJY141" s="28"/>
      <c r="GJZ141" s="28"/>
      <c r="GKA141" s="28"/>
      <c r="GKB141" s="28"/>
      <c r="GKC141" s="28"/>
      <c r="GKD141" s="28"/>
      <c r="GKE141" s="28"/>
      <c r="GKF141" s="28"/>
      <c r="GKG141" s="28"/>
      <c r="GKH141" s="28"/>
      <c r="GKI141" s="28"/>
      <c r="GKJ141" s="28"/>
      <c r="GKK141" s="28"/>
      <c r="GKL141" s="28"/>
      <c r="GKM141" s="28"/>
      <c r="GKN141" s="28"/>
      <c r="GKO141" s="28"/>
      <c r="GKP141" s="28"/>
      <c r="GKQ141" s="28"/>
      <c r="GKR141" s="28"/>
      <c r="GKS141" s="28"/>
      <c r="GKT141" s="28"/>
      <c r="GKU141" s="28"/>
      <c r="GKV141" s="28"/>
      <c r="GKW141" s="28"/>
      <c r="GKX141" s="28"/>
      <c r="GKY141" s="28"/>
      <c r="GKZ141" s="28"/>
      <c r="GLA141" s="28"/>
      <c r="GLB141" s="28"/>
      <c r="GLC141" s="28"/>
      <c r="GLD141" s="28"/>
      <c r="GLE141" s="28"/>
      <c r="GLF141" s="28"/>
      <c r="GLG141" s="28"/>
      <c r="GLH141" s="28"/>
      <c r="GLI141" s="28"/>
      <c r="GLJ141" s="28"/>
      <c r="GLK141" s="28"/>
      <c r="GLL141" s="28"/>
      <c r="GLM141" s="28"/>
      <c r="GLN141" s="28"/>
      <c r="GLO141" s="28"/>
      <c r="GLP141" s="28"/>
      <c r="GLQ141" s="28"/>
      <c r="GLR141" s="28"/>
      <c r="GLS141" s="28"/>
      <c r="GLT141" s="28"/>
      <c r="GLU141" s="28"/>
      <c r="GLV141" s="28"/>
      <c r="GLW141" s="28"/>
      <c r="GLX141" s="28"/>
      <c r="GLY141" s="28"/>
      <c r="GLZ141" s="28"/>
      <c r="GMA141" s="28"/>
      <c r="GMB141" s="28"/>
      <c r="GMC141" s="28"/>
      <c r="GMD141" s="28"/>
      <c r="GME141" s="28"/>
      <c r="GMF141" s="28"/>
      <c r="GMG141" s="28"/>
      <c r="GMH141" s="28"/>
      <c r="GMI141" s="28"/>
      <c r="GMJ141" s="28"/>
      <c r="GMK141" s="28"/>
      <c r="GML141" s="28"/>
      <c r="GMM141" s="28"/>
      <c r="GMN141" s="28"/>
      <c r="GMO141" s="28"/>
      <c r="GMP141" s="28"/>
      <c r="GMQ141" s="28"/>
      <c r="GMR141" s="28"/>
      <c r="GMS141" s="28"/>
      <c r="GMT141" s="28"/>
      <c r="GMU141" s="28"/>
      <c r="GMV141" s="28"/>
      <c r="GMW141" s="28"/>
      <c r="GMX141" s="28"/>
      <c r="GMY141" s="28"/>
      <c r="GMZ141" s="28"/>
      <c r="GNA141" s="28"/>
      <c r="GNB141" s="28"/>
      <c r="GNC141" s="28"/>
      <c r="GND141" s="28"/>
      <c r="GNE141" s="28"/>
      <c r="GNF141" s="28"/>
      <c r="GNG141" s="28"/>
      <c r="GNH141" s="28"/>
      <c r="GNI141" s="28"/>
      <c r="GNJ141" s="28"/>
      <c r="GNK141" s="28"/>
      <c r="GNL141" s="28"/>
      <c r="GNM141" s="28"/>
      <c r="GNN141" s="28"/>
      <c r="GNO141" s="28"/>
      <c r="GNP141" s="28"/>
      <c r="GNQ141" s="28"/>
      <c r="GNR141" s="28"/>
      <c r="GNS141" s="28"/>
      <c r="GNT141" s="28"/>
      <c r="GNU141" s="28"/>
      <c r="GNV141" s="28"/>
      <c r="GNW141" s="28"/>
      <c r="GNX141" s="28"/>
      <c r="GNY141" s="28"/>
      <c r="GNZ141" s="28"/>
      <c r="GOA141" s="28"/>
      <c r="GOB141" s="28"/>
      <c r="GOC141" s="28"/>
      <c r="GOD141" s="28"/>
      <c r="GOE141" s="28"/>
      <c r="GOF141" s="28"/>
      <c r="GOG141" s="28"/>
      <c r="GOH141" s="28"/>
      <c r="GOI141" s="28"/>
      <c r="GOJ141" s="28"/>
      <c r="GOK141" s="28"/>
      <c r="GOL141" s="28"/>
      <c r="GOM141" s="28"/>
      <c r="GON141" s="28"/>
      <c r="GOO141" s="28"/>
      <c r="GOP141" s="28"/>
      <c r="GOQ141" s="28"/>
      <c r="GOR141" s="28"/>
      <c r="GOS141" s="28"/>
      <c r="GOT141" s="28"/>
      <c r="GOU141" s="28"/>
      <c r="GOV141" s="28"/>
      <c r="GOW141" s="28"/>
      <c r="GOX141" s="28"/>
      <c r="GOY141" s="28"/>
      <c r="GOZ141" s="28"/>
      <c r="GPA141" s="28"/>
      <c r="GPB141" s="28"/>
      <c r="GPC141" s="28"/>
      <c r="GPD141" s="28"/>
      <c r="GPE141" s="28"/>
      <c r="GPF141" s="28"/>
      <c r="GPG141" s="28"/>
      <c r="GPH141" s="28"/>
      <c r="GPI141" s="28"/>
      <c r="GPJ141" s="28"/>
      <c r="GPK141" s="28"/>
      <c r="GPL141" s="28"/>
      <c r="GPM141" s="28"/>
      <c r="GPN141" s="28"/>
      <c r="GPO141" s="28"/>
      <c r="GPP141" s="28"/>
      <c r="GPQ141" s="28"/>
      <c r="GPR141" s="28"/>
      <c r="GPS141" s="28"/>
      <c r="GPT141" s="28"/>
      <c r="GPU141" s="28"/>
      <c r="GPV141" s="28"/>
      <c r="GPW141" s="28"/>
      <c r="GPX141" s="28"/>
      <c r="GPY141" s="28"/>
      <c r="GPZ141" s="28"/>
      <c r="GQA141" s="28"/>
      <c r="GQB141" s="28"/>
      <c r="GQC141" s="28"/>
      <c r="GQD141" s="28"/>
      <c r="GQE141" s="28"/>
      <c r="GQF141" s="28"/>
      <c r="GQG141" s="28"/>
      <c r="GQH141" s="28"/>
      <c r="GQI141" s="28"/>
      <c r="GQJ141" s="28"/>
      <c r="GQK141" s="28"/>
      <c r="GQL141" s="28"/>
      <c r="GQM141" s="28"/>
      <c r="GQN141" s="28"/>
      <c r="GQO141" s="28"/>
      <c r="GQP141" s="28"/>
      <c r="GQQ141" s="28"/>
      <c r="GQR141" s="28"/>
      <c r="GQS141" s="28"/>
      <c r="GQT141" s="28"/>
      <c r="GQU141" s="28"/>
      <c r="GQV141" s="28"/>
      <c r="GQW141" s="28"/>
      <c r="GQX141" s="28"/>
      <c r="GQY141" s="28"/>
      <c r="GQZ141" s="28"/>
      <c r="GRA141" s="28"/>
      <c r="GRB141" s="28"/>
      <c r="GRC141" s="28"/>
      <c r="GRD141" s="28"/>
      <c r="GRE141" s="28"/>
      <c r="GRF141" s="28"/>
      <c r="GRG141" s="28"/>
      <c r="GRH141" s="28"/>
      <c r="GRI141" s="28"/>
      <c r="GRJ141" s="28"/>
      <c r="GRK141" s="28"/>
      <c r="GRL141" s="28"/>
      <c r="GRM141" s="28"/>
      <c r="GRN141" s="28"/>
      <c r="GRO141" s="28"/>
      <c r="GRP141" s="28"/>
      <c r="GRQ141" s="28"/>
      <c r="GRR141" s="28"/>
      <c r="GRS141" s="28"/>
      <c r="GRT141" s="28"/>
      <c r="GRU141" s="28"/>
      <c r="GRV141" s="28"/>
      <c r="GRW141" s="28"/>
      <c r="GRX141" s="28"/>
      <c r="GRY141" s="28"/>
      <c r="GRZ141" s="28"/>
      <c r="GSA141" s="28"/>
      <c r="GSB141" s="28"/>
      <c r="GSC141" s="28"/>
      <c r="GSD141" s="28"/>
      <c r="GSE141" s="28"/>
      <c r="GSF141" s="28"/>
      <c r="GSG141" s="28"/>
      <c r="GSH141" s="28"/>
      <c r="GSI141" s="28"/>
      <c r="GSJ141" s="28"/>
      <c r="GSK141" s="28"/>
      <c r="GSL141" s="28"/>
      <c r="GSM141" s="28"/>
      <c r="GSN141" s="28"/>
      <c r="GSO141" s="28"/>
      <c r="GSP141" s="28"/>
      <c r="GSQ141" s="28"/>
      <c r="GSR141" s="28"/>
      <c r="GSS141" s="28"/>
      <c r="GST141" s="28"/>
      <c r="GSU141" s="28"/>
      <c r="GSV141" s="28"/>
      <c r="GSW141" s="28"/>
      <c r="GSX141" s="28"/>
      <c r="GSY141" s="28"/>
      <c r="GSZ141" s="28"/>
      <c r="GTA141" s="28"/>
      <c r="GTB141" s="28"/>
      <c r="GTC141" s="28"/>
      <c r="GTD141" s="28"/>
      <c r="GTE141" s="28"/>
      <c r="GTF141" s="28"/>
      <c r="GTG141" s="28"/>
      <c r="GTH141" s="28"/>
      <c r="GTI141" s="28"/>
      <c r="GTJ141" s="28"/>
      <c r="GTK141" s="28"/>
      <c r="GTL141" s="28"/>
      <c r="GTM141" s="28"/>
      <c r="GTN141" s="28"/>
      <c r="GTO141" s="28"/>
      <c r="GTP141" s="28"/>
      <c r="GTQ141" s="28"/>
      <c r="GTR141" s="28"/>
      <c r="GTS141" s="28"/>
      <c r="GTT141" s="28"/>
      <c r="GTU141" s="28"/>
      <c r="GTV141" s="28"/>
      <c r="GTW141" s="28"/>
      <c r="GTX141" s="28"/>
      <c r="GTY141" s="28"/>
      <c r="GTZ141" s="28"/>
      <c r="GUA141" s="28"/>
      <c r="GUB141" s="28"/>
      <c r="GUC141" s="28"/>
      <c r="GUD141" s="28"/>
      <c r="GUE141" s="28"/>
      <c r="GUF141" s="28"/>
      <c r="GUG141" s="28"/>
      <c r="GUH141" s="28"/>
      <c r="GUI141" s="28"/>
      <c r="GUJ141" s="28"/>
      <c r="GUK141" s="28"/>
      <c r="GUL141" s="28"/>
      <c r="GUM141" s="28"/>
      <c r="GUN141" s="28"/>
      <c r="GUO141" s="28"/>
      <c r="GUP141" s="28"/>
      <c r="GUQ141" s="28"/>
      <c r="GUR141" s="28"/>
      <c r="GUS141" s="28"/>
      <c r="GUT141" s="28"/>
      <c r="GUU141" s="28"/>
      <c r="GUV141" s="28"/>
      <c r="GUW141" s="28"/>
      <c r="GUX141" s="28"/>
      <c r="GUY141" s="28"/>
      <c r="GUZ141" s="28"/>
      <c r="GVA141" s="28"/>
      <c r="GVB141" s="28"/>
      <c r="GVC141" s="28"/>
      <c r="GVD141" s="28"/>
      <c r="GVE141" s="28"/>
      <c r="GVF141" s="28"/>
      <c r="GVG141" s="28"/>
      <c r="GVH141" s="28"/>
      <c r="GVI141" s="28"/>
      <c r="GVJ141" s="28"/>
      <c r="GVK141" s="28"/>
      <c r="GVL141" s="28"/>
      <c r="GVM141" s="28"/>
      <c r="GVN141" s="28"/>
      <c r="GVO141" s="28"/>
      <c r="GVP141" s="28"/>
      <c r="GVQ141" s="28"/>
      <c r="GVR141" s="28"/>
      <c r="GVS141" s="28"/>
      <c r="GVT141" s="28"/>
      <c r="GVU141" s="28"/>
      <c r="GVV141" s="28"/>
      <c r="GVW141" s="28"/>
      <c r="GVX141" s="28"/>
      <c r="GVY141" s="28"/>
      <c r="GVZ141" s="28"/>
      <c r="GWA141" s="28"/>
      <c r="GWB141" s="28"/>
      <c r="GWC141" s="28"/>
      <c r="GWD141" s="28"/>
      <c r="GWE141" s="28"/>
      <c r="GWF141" s="28"/>
      <c r="GWG141" s="28"/>
      <c r="GWH141" s="28"/>
      <c r="GWI141" s="28"/>
      <c r="GWJ141" s="28"/>
      <c r="GWK141" s="28"/>
      <c r="GWL141" s="28"/>
      <c r="GWM141" s="28"/>
      <c r="GWN141" s="28"/>
      <c r="GWO141" s="28"/>
      <c r="GWP141" s="28"/>
      <c r="GWQ141" s="28"/>
      <c r="GWR141" s="28"/>
      <c r="GWS141" s="28"/>
      <c r="GWT141" s="28"/>
      <c r="GWU141" s="28"/>
      <c r="GWV141" s="28"/>
      <c r="GWW141" s="28"/>
      <c r="GWX141" s="28"/>
      <c r="GWY141" s="28"/>
      <c r="GWZ141" s="28"/>
      <c r="GXA141" s="28"/>
      <c r="GXB141" s="28"/>
      <c r="GXC141" s="28"/>
      <c r="GXD141" s="28"/>
      <c r="GXE141" s="28"/>
      <c r="GXF141" s="28"/>
      <c r="GXG141" s="28"/>
      <c r="GXH141" s="28"/>
      <c r="GXI141" s="28"/>
      <c r="GXJ141" s="28"/>
      <c r="GXK141" s="28"/>
      <c r="GXL141" s="28"/>
      <c r="GXM141" s="28"/>
      <c r="GXN141" s="28"/>
      <c r="GXO141" s="28"/>
      <c r="GXP141" s="28"/>
      <c r="GXQ141" s="28"/>
      <c r="GXR141" s="28"/>
      <c r="GXS141" s="28"/>
      <c r="GXT141" s="28"/>
      <c r="GXU141" s="28"/>
      <c r="GXV141" s="28"/>
      <c r="GXW141" s="28"/>
      <c r="GXX141" s="28"/>
      <c r="GXY141" s="28"/>
      <c r="GXZ141" s="28"/>
      <c r="GYA141" s="28"/>
      <c r="GYB141" s="28"/>
      <c r="GYC141" s="28"/>
      <c r="GYD141" s="28"/>
      <c r="GYE141" s="28"/>
      <c r="GYF141" s="28"/>
      <c r="GYG141" s="28"/>
      <c r="GYH141" s="28"/>
      <c r="GYI141" s="28"/>
      <c r="GYJ141" s="28"/>
      <c r="GYK141" s="28"/>
      <c r="GYL141" s="28"/>
      <c r="GYM141" s="28"/>
      <c r="GYN141" s="28"/>
      <c r="GYO141" s="28"/>
      <c r="GYP141" s="28"/>
      <c r="GYQ141" s="28"/>
      <c r="GYR141" s="28"/>
      <c r="GYS141" s="28"/>
      <c r="GYT141" s="28"/>
      <c r="GYU141" s="28"/>
      <c r="GYV141" s="28"/>
      <c r="GYW141" s="28"/>
      <c r="GYX141" s="28"/>
      <c r="GYY141" s="28"/>
      <c r="GYZ141" s="28"/>
      <c r="GZA141" s="28"/>
      <c r="GZB141" s="28"/>
      <c r="GZC141" s="28"/>
      <c r="GZD141" s="28"/>
      <c r="GZE141" s="28"/>
      <c r="GZF141" s="28"/>
      <c r="GZG141" s="28"/>
      <c r="GZH141" s="28"/>
      <c r="GZI141" s="28"/>
      <c r="GZJ141" s="28"/>
      <c r="GZK141" s="28"/>
      <c r="GZL141" s="28"/>
      <c r="GZM141" s="28"/>
      <c r="GZN141" s="28"/>
      <c r="GZO141" s="28"/>
      <c r="GZP141" s="28"/>
      <c r="GZQ141" s="28"/>
      <c r="GZR141" s="28"/>
      <c r="GZS141" s="28"/>
      <c r="GZT141" s="28"/>
      <c r="GZU141" s="28"/>
      <c r="GZV141" s="28"/>
      <c r="GZW141" s="28"/>
      <c r="GZX141" s="28"/>
      <c r="GZY141" s="28"/>
      <c r="GZZ141" s="28"/>
      <c r="HAA141" s="28"/>
      <c r="HAB141" s="28"/>
      <c r="HAC141" s="28"/>
      <c r="HAD141" s="28"/>
      <c r="HAE141" s="28"/>
      <c r="HAF141" s="28"/>
      <c r="HAG141" s="28"/>
      <c r="HAH141" s="28"/>
      <c r="HAI141" s="28"/>
      <c r="HAJ141" s="28"/>
      <c r="HAK141" s="28"/>
      <c r="HAL141" s="28"/>
      <c r="HAM141" s="28"/>
      <c r="HAN141" s="28"/>
      <c r="HAO141" s="28"/>
      <c r="HAP141" s="28"/>
      <c r="HAQ141" s="28"/>
      <c r="HAR141" s="28"/>
      <c r="HAS141" s="28"/>
      <c r="HAT141" s="28"/>
      <c r="HAU141" s="28"/>
      <c r="HAV141" s="28"/>
      <c r="HAW141" s="28"/>
      <c r="HAX141" s="28"/>
      <c r="HAY141" s="28"/>
      <c r="HAZ141" s="28"/>
      <c r="HBA141" s="28"/>
      <c r="HBB141" s="28"/>
      <c r="HBC141" s="28"/>
      <c r="HBD141" s="28"/>
      <c r="HBE141" s="28"/>
      <c r="HBF141" s="28"/>
      <c r="HBG141" s="28"/>
      <c r="HBH141" s="28"/>
      <c r="HBI141" s="28"/>
      <c r="HBJ141" s="28"/>
      <c r="HBK141" s="28"/>
      <c r="HBL141" s="28"/>
      <c r="HBM141" s="28"/>
      <c r="HBN141" s="28"/>
      <c r="HBO141" s="28"/>
      <c r="HBP141" s="28"/>
      <c r="HBQ141" s="28"/>
      <c r="HBR141" s="28"/>
      <c r="HBS141" s="28"/>
      <c r="HBT141" s="28"/>
      <c r="HBU141" s="28"/>
      <c r="HBV141" s="28"/>
      <c r="HBW141" s="28"/>
      <c r="HBX141" s="28"/>
      <c r="HBY141" s="28"/>
      <c r="HBZ141" s="28"/>
      <c r="HCA141" s="28"/>
      <c r="HCB141" s="28"/>
      <c r="HCC141" s="28"/>
      <c r="HCD141" s="28"/>
      <c r="HCE141" s="28"/>
      <c r="HCF141" s="28"/>
      <c r="HCG141" s="28"/>
      <c r="HCH141" s="28"/>
      <c r="HCI141" s="28"/>
      <c r="HCJ141" s="28"/>
      <c r="HCK141" s="28"/>
      <c r="HCL141" s="28"/>
      <c r="HCM141" s="28"/>
      <c r="HCN141" s="28"/>
      <c r="HCO141" s="28"/>
      <c r="HCP141" s="28"/>
      <c r="HCQ141" s="28"/>
      <c r="HCR141" s="28"/>
      <c r="HCS141" s="28"/>
      <c r="HCT141" s="28"/>
      <c r="HCU141" s="28"/>
      <c r="HCV141" s="28"/>
      <c r="HCW141" s="28"/>
      <c r="HCX141" s="28"/>
      <c r="HCY141" s="28"/>
      <c r="HCZ141" s="28"/>
      <c r="HDA141" s="28"/>
      <c r="HDB141" s="28"/>
      <c r="HDC141" s="28"/>
      <c r="HDD141" s="28"/>
      <c r="HDE141" s="28"/>
      <c r="HDF141" s="28"/>
      <c r="HDG141" s="28"/>
      <c r="HDH141" s="28"/>
      <c r="HDI141" s="28"/>
      <c r="HDJ141" s="28"/>
      <c r="HDK141" s="28"/>
      <c r="HDL141" s="28"/>
      <c r="HDM141" s="28"/>
      <c r="HDN141" s="28"/>
      <c r="HDO141" s="28"/>
      <c r="HDP141" s="28"/>
      <c r="HDQ141" s="28"/>
      <c r="HDR141" s="28"/>
      <c r="HDS141" s="28"/>
      <c r="HDT141" s="28"/>
      <c r="HDU141" s="28"/>
      <c r="HDV141" s="28"/>
      <c r="HDW141" s="28"/>
      <c r="HDX141" s="28"/>
      <c r="HDY141" s="28"/>
      <c r="HDZ141" s="28"/>
      <c r="HEA141" s="28"/>
      <c r="HEB141" s="28"/>
      <c r="HEC141" s="28"/>
      <c r="HED141" s="28"/>
      <c r="HEE141" s="28"/>
      <c r="HEF141" s="28"/>
      <c r="HEG141" s="28"/>
      <c r="HEH141" s="28"/>
      <c r="HEI141" s="28"/>
      <c r="HEJ141" s="28"/>
      <c r="HEK141" s="28"/>
      <c r="HEL141" s="28"/>
      <c r="HEM141" s="28"/>
      <c r="HEN141" s="28"/>
      <c r="HEO141" s="28"/>
      <c r="HEP141" s="28"/>
      <c r="HEQ141" s="28"/>
      <c r="HER141" s="28"/>
      <c r="HES141" s="28"/>
      <c r="HET141" s="28"/>
      <c r="HEU141" s="28"/>
      <c r="HEV141" s="28"/>
      <c r="HEW141" s="28"/>
      <c r="HEX141" s="28"/>
      <c r="HEY141" s="28"/>
      <c r="HEZ141" s="28"/>
      <c r="HFA141" s="28"/>
      <c r="HFB141" s="28"/>
      <c r="HFC141" s="28"/>
      <c r="HFD141" s="28"/>
      <c r="HFE141" s="28"/>
      <c r="HFF141" s="28"/>
      <c r="HFG141" s="28"/>
      <c r="HFH141" s="28"/>
      <c r="HFI141" s="28"/>
      <c r="HFJ141" s="28"/>
      <c r="HFK141" s="28"/>
      <c r="HFL141" s="28"/>
      <c r="HFM141" s="28"/>
      <c r="HFN141" s="28"/>
      <c r="HFO141" s="28"/>
      <c r="HFP141" s="28"/>
      <c r="HFQ141" s="28"/>
      <c r="HFR141" s="28"/>
      <c r="HFS141" s="28"/>
      <c r="HFT141" s="28"/>
      <c r="HFU141" s="28"/>
      <c r="HFV141" s="28"/>
      <c r="HFW141" s="28"/>
      <c r="HFX141" s="28"/>
      <c r="HFY141" s="28"/>
      <c r="HFZ141" s="28"/>
      <c r="HGA141" s="28"/>
      <c r="HGB141" s="28"/>
      <c r="HGC141" s="28"/>
      <c r="HGD141" s="28"/>
      <c r="HGE141" s="28"/>
      <c r="HGF141" s="28"/>
      <c r="HGG141" s="28"/>
      <c r="HGH141" s="28"/>
      <c r="HGI141" s="28"/>
      <c r="HGJ141" s="28"/>
      <c r="HGK141" s="28"/>
      <c r="HGL141" s="28"/>
      <c r="HGM141" s="28"/>
      <c r="HGN141" s="28"/>
      <c r="HGO141" s="28"/>
      <c r="HGP141" s="28"/>
      <c r="HGQ141" s="28"/>
      <c r="HGR141" s="28"/>
      <c r="HGS141" s="28"/>
      <c r="HGT141" s="28"/>
      <c r="HGU141" s="28"/>
      <c r="HGV141" s="28"/>
      <c r="HGW141" s="28"/>
      <c r="HGX141" s="28"/>
      <c r="HGY141" s="28"/>
      <c r="HGZ141" s="28"/>
      <c r="HHA141" s="28"/>
      <c r="HHB141" s="28"/>
      <c r="HHC141" s="28"/>
      <c r="HHD141" s="28"/>
      <c r="HHE141" s="28"/>
      <c r="HHF141" s="28"/>
      <c r="HHG141" s="28"/>
      <c r="HHH141" s="28"/>
      <c r="HHI141" s="28"/>
      <c r="HHJ141" s="28"/>
      <c r="HHK141" s="28"/>
      <c r="HHL141" s="28"/>
      <c r="HHM141" s="28"/>
      <c r="HHN141" s="28"/>
      <c r="HHO141" s="28"/>
      <c r="HHP141" s="28"/>
      <c r="HHQ141" s="28"/>
      <c r="HHR141" s="28"/>
      <c r="HHS141" s="28"/>
      <c r="HHT141" s="28"/>
      <c r="HHU141" s="28"/>
      <c r="HHV141" s="28"/>
      <c r="HHW141" s="28"/>
      <c r="HHX141" s="28"/>
      <c r="HHY141" s="28"/>
      <c r="HHZ141" s="28"/>
      <c r="HIA141" s="28"/>
      <c r="HIB141" s="28"/>
      <c r="HIC141" s="28"/>
      <c r="HID141" s="28"/>
      <c r="HIE141" s="28"/>
      <c r="HIF141" s="28"/>
      <c r="HIG141" s="28"/>
      <c r="HIH141" s="28"/>
      <c r="HII141" s="28"/>
      <c r="HIJ141" s="28"/>
      <c r="HIK141" s="28"/>
      <c r="HIL141" s="28"/>
      <c r="HIM141" s="28"/>
      <c r="HIN141" s="28"/>
      <c r="HIO141" s="28"/>
      <c r="HIP141" s="28"/>
      <c r="HIQ141" s="28"/>
      <c r="HIR141" s="28"/>
      <c r="HIS141" s="28"/>
      <c r="HIT141" s="28"/>
      <c r="HIU141" s="28"/>
      <c r="HIV141" s="28"/>
      <c r="HIW141" s="28"/>
      <c r="HIX141" s="28"/>
      <c r="HIY141" s="28"/>
      <c r="HIZ141" s="28"/>
      <c r="HJA141" s="28"/>
      <c r="HJB141" s="28"/>
      <c r="HJC141" s="28"/>
      <c r="HJD141" s="28"/>
      <c r="HJE141" s="28"/>
      <c r="HJF141" s="28"/>
      <c r="HJG141" s="28"/>
      <c r="HJH141" s="28"/>
      <c r="HJI141" s="28"/>
      <c r="HJJ141" s="28"/>
      <c r="HJK141" s="28"/>
      <c r="HJL141" s="28"/>
      <c r="HJM141" s="28"/>
      <c r="HJN141" s="28"/>
      <c r="HJO141" s="28"/>
      <c r="HJP141" s="28"/>
      <c r="HJQ141" s="28"/>
      <c r="HJR141" s="28"/>
      <c r="HJS141" s="28"/>
      <c r="HJT141" s="28"/>
      <c r="HJU141" s="28"/>
      <c r="HJV141" s="28"/>
      <c r="HJW141" s="28"/>
      <c r="HJX141" s="28"/>
      <c r="HJY141" s="28"/>
      <c r="HJZ141" s="28"/>
      <c r="HKA141" s="28"/>
      <c r="HKB141" s="28"/>
      <c r="HKC141" s="28"/>
      <c r="HKD141" s="28"/>
      <c r="HKE141" s="28"/>
      <c r="HKF141" s="28"/>
      <c r="HKG141" s="28"/>
      <c r="HKH141" s="28"/>
      <c r="HKI141" s="28"/>
      <c r="HKJ141" s="28"/>
      <c r="HKK141" s="28"/>
      <c r="HKL141" s="28"/>
      <c r="HKM141" s="28"/>
      <c r="HKN141" s="28"/>
      <c r="HKO141" s="28"/>
      <c r="HKP141" s="28"/>
      <c r="HKQ141" s="28"/>
      <c r="HKR141" s="28"/>
      <c r="HKS141" s="28"/>
      <c r="HKT141" s="28"/>
      <c r="HKU141" s="28"/>
      <c r="HKV141" s="28"/>
      <c r="HKW141" s="28"/>
      <c r="HKX141" s="28"/>
      <c r="HKY141" s="28"/>
      <c r="HKZ141" s="28"/>
      <c r="HLA141" s="28"/>
      <c r="HLB141" s="28"/>
      <c r="HLC141" s="28"/>
      <c r="HLD141" s="28"/>
      <c r="HLE141" s="28"/>
      <c r="HLF141" s="28"/>
      <c r="HLG141" s="28"/>
      <c r="HLH141" s="28"/>
      <c r="HLI141" s="28"/>
      <c r="HLJ141" s="28"/>
      <c r="HLK141" s="28"/>
      <c r="HLL141" s="28"/>
      <c r="HLM141" s="28"/>
      <c r="HLN141" s="28"/>
      <c r="HLO141" s="28"/>
      <c r="HLP141" s="28"/>
      <c r="HLQ141" s="28"/>
      <c r="HLR141" s="28"/>
      <c r="HLS141" s="28"/>
      <c r="HLT141" s="28"/>
      <c r="HLU141" s="28"/>
      <c r="HLV141" s="28"/>
      <c r="HLW141" s="28"/>
      <c r="HLX141" s="28"/>
      <c r="HLY141" s="28"/>
      <c r="HLZ141" s="28"/>
      <c r="HMA141" s="28"/>
      <c r="HMB141" s="28"/>
      <c r="HMC141" s="28"/>
      <c r="HMD141" s="28"/>
      <c r="HME141" s="28"/>
      <c r="HMF141" s="28"/>
      <c r="HMG141" s="28"/>
      <c r="HMH141" s="28"/>
      <c r="HMI141" s="28"/>
      <c r="HMJ141" s="28"/>
      <c r="HMK141" s="28"/>
      <c r="HML141" s="28"/>
      <c r="HMM141" s="28"/>
      <c r="HMN141" s="28"/>
      <c r="HMO141" s="28"/>
      <c r="HMP141" s="28"/>
      <c r="HMQ141" s="28"/>
      <c r="HMR141" s="28"/>
      <c r="HMS141" s="28"/>
      <c r="HMT141" s="28"/>
      <c r="HMU141" s="28"/>
      <c r="HMV141" s="28"/>
      <c r="HMW141" s="28"/>
      <c r="HMX141" s="28"/>
      <c r="HMY141" s="28"/>
      <c r="HMZ141" s="28"/>
      <c r="HNA141" s="28"/>
      <c r="HNB141" s="28"/>
      <c r="HNC141" s="28"/>
      <c r="HND141" s="28"/>
      <c r="HNE141" s="28"/>
      <c r="HNF141" s="28"/>
      <c r="HNG141" s="28"/>
      <c r="HNH141" s="28"/>
      <c r="HNI141" s="28"/>
      <c r="HNJ141" s="28"/>
      <c r="HNK141" s="28"/>
      <c r="HNL141" s="28"/>
      <c r="HNM141" s="28"/>
      <c r="HNN141" s="28"/>
      <c r="HNO141" s="28"/>
      <c r="HNP141" s="28"/>
      <c r="HNQ141" s="28"/>
      <c r="HNR141" s="28"/>
      <c r="HNS141" s="28"/>
      <c r="HNT141" s="28"/>
      <c r="HNU141" s="28"/>
      <c r="HNV141" s="28"/>
      <c r="HNW141" s="28"/>
      <c r="HNX141" s="28"/>
      <c r="HNY141" s="28"/>
      <c r="HNZ141" s="28"/>
      <c r="HOA141" s="28"/>
      <c r="HOB141" s="28"/>
      <c r="HOC141" s="28"/>
      <c r="HOD141" s="28"/>
      <c r="HOE141" s="28"/>
      <c r="HOF141" s="28"/>
      <c r="HOG141" s="28"/>
      <c r="HOH141" s="28"/>
      <c r="HOI141" s="28"/>
      <c r="HOJ141" s="28"/>
      <c r="HOK141" s="28"/>
      <c r="HOL141" s="28"/>
      <c r="HOM141" s="28"/>
      <c r="HON141" s="28"/>
      <c r="HOO141" s="28"/>
      <c r="HOP141" s="28"/>
      <c r="HOQ141" s="28"/>
      <c r="HOR141" s="28"/>
      <c r="HOS141" s="28"/>
      <c r="HOT141" s="28"/>
      <c r="HOU141" s="28"/>
      <c r="HOV141" s="28"/>
      <c r="HOW141" s="28"/>
      <c r="HOX141" s="28"/>
      <c r="HOY141" s="28"/>
      <c r="HOZ141" s="28"/>
      <c r="HPA141" s="28"/>
      <c r="HPB141" s="28"/>
      <c r="HPC141" s="28"/>
      <c r="HPD141" s="28"/>
      <c r="HPE141" s="28"/>
      <c r="HPF141" s="28"/>
      <c r="HPG141" s="28"/>
      <c r="HPH141" s="28"/>
      <c r="HPI141" s="28"/>
      <c r="HPJ141" s="28"/>
      <c r="HPK141" s="28"/>
      <c r="HPL141" s="28"/>
      <c r="HPM141" s="28"/>
      <c r="HPN141" s="28"/>
      <c r="HPO141" s="28"/>
      <c r="HPP141" s="28"/>
      <c r="HPQ141" s="28"/>
      <c r="HPR141" s="28"/>
      <c r="HPS141" s="28"/>
      <c r="HPT141" s="28"/>
      <c r="HPU141" s="28"/>
      <c r="HPV141" s="28"/>
      <c r="HPW141" s="28"/>
      <c r="HPX141" s="28"/>
      <c r="HPY141" s="28"/>
      <c r="HPZ141" s="28"/>
      <c r="HQA141" s="28"/>
      <c r="HQB141" s="28"/>
      <c r="HQC141" s="28"/>
      <c r="HQD141" s="28"/>
      <c r="HQE141" s="28"/>
      <c r="HQF141" s="28"/>
      <c r="HQG141" s="28"/>
      <c r="HQH141" s="28"/>
      <c r="HQI141" s="28"/>
      <c r="HQJ141" s="28"/>
      <c r="HQK141" s="28"/>
      <c r="HQL141" s="28"/>
      <c r="HQM141" s="28"/>
      <c r="HQN141" s="28"/>
      <c r="HQO141" s="28"/>
      <c r="HQP141" s="28"/>
      <c r="HQQ141" s="28"/>
      <c r="HQR141" s="28"/>
      <c r="HQS141" s="28"/>
      <c r="HQT141" s="28"/>
      <c r="HQU141" s="28"/>
      <c r="HQV141" s="28"/>
      <c r="HQW141" s="28"/>
      <c r="HQX141" s="28"/>
      <c r="HQY141" s="28"/>
      <c r="HQZ141" s="28"/>
      <c r="HRA141" s="28"/>
      <c r="HRB141" s="28"/>
      <c r="HRC141" s="28"/>
      <c r="HRD141" s="28"/>
      <c r="HRE141" s="28"/>
      <c r="HRF141" s="28"/>
      <c r="HRG141" s="28"/>
      <c r="HRH141" s="28"/>
      <c r="HRI141" s="28"/>
      <c r="HRJ141" s="28"/>
      <c r="HRK141" s="28"/>
      <c r="HRL141" s="28"/>
      <c r="HRM141" s="28"/>
      <c r="HRN141" s="28"/>
      <c r="HRO141" s="28"/>
      <c r="HRP141" s="28"/>
      <c r="HRQ141" s="28"/>
      <c r="HRR141" s="28"/>
      <c r="HRS141" s="28"/>
      <c r="HRT141" s="28"/>
      <c r="HRU141" s="28"/>
      <c r="HRV141" s="28"/>
      <c r="HRW141" s="28"/>
      <c r="HRX141" s="28"/>
      <c r="HRY141" s="28"/>
      <c r="HRZ141" s="28"/>
      <c r="HSA141" s="28"/>
      <c r="HSB141" s="28"/>
      <c r="HSC141" s="28"/>
      <c r="HSD141" s="28"/>
      <c r="HSE141" s="28"/>
      <c r="HSF141" s="28"/>
      <c r="HSG141" s="28"/>
      <c r="HSH141" s="28"/>
      <c r="HSI141" s="28"/>
      <c r="HSJ141" s="28"/>
      <c r="HSK141" s="28"/>
      <c r="HSL141" s="28"/>
      <c r="HSM141" s="28"/>
      <c r="HSN141" s="28"/>
      <c r="HSO141" s="28"/>
      <c r="HSP141" s="28"/>
      <c r="HSQ141" s="28"/>
      <c r="HSR141" s="28"/>
      <c r="HSS141" s="28"/>
      <c r="HST141" s="28"/>
      <c r="HSU141" s="28"/>
      <c r="HSV141" s="28"/>
      <c r="HSW141" s="28"/>
      <c r="HSX141" s="28"/>
      <c r="HSY141" s="28"/>
      <c r="HSZ141" s="28"/>
      <c r="HTA141" s="28"/>
      <c r="HTB141" s="28"/>
      <c r="HTC141" s="28"/>
      <c r="HTD141" s="28"/>
      <c r="HTE141" s="28"/>
      <c r="HTF141" s="28"/>
      <c r="HTG141" s="28"/>
      <c r="HTH141" s="28"/>
      <c r="HTI141" s="28"/>
      <c r="HTJ141" s="28"/>
      <c r="HTK141" s="28"/>
      <c r="HTL141" s="28"/>
      <c r="HTM141" s="28"/>
      <c r="HTN141" s="28"/>
      <c r="HTO141" s="28"/>
      <c r="HTP141" s="28"/>
      <c r="HTQ141" s="28"/>
      <c r="HTR141" s="28"/>
      <c r="HTS141" s="28"/>
      <c r="HTT141" s="28"/>
      <c r="HTU141" s="28"/>
      <c r="HTV141" s="28"/>
      <c r="HTW141" s="28"/>
      <c r="HTX141" s="28"/>
      <c r="HTY141" s="28"/>
      <c r="HTZ141" s="28"/>
      <c r="HUA141" s="28"/>
      <c r="HUB141" s="28"/>
      <c r="HUC141" s="28"/>
      <c r="HUD141" s="28"/>
      <c r="HUE141" s="28"/>
      <c r="HUF141" s="28"/>
      <c r="HUG141" s="28"/>
      <c r="HUH141" s="28"/>
      <c r="HUI141" s="28"/>
      <c r="HUJ141" s="28"/>
      <c r="HUK141" s="28"/>
      <c r="HUL141" s="28"/>
      <c r="HUM141" s="28"/>
      <c r="HUN141" s="28"/>
      <c r="HUO141" s="28"/>
      <c r="HUP141" s="28"/>
      <c r="HUQ141" s="28"/>
      <c r="HUR141" s="28"/>
      <c r="HUS141" s="28"/>
      <c r="HUT141" s="28"/>
      <c r="HUU141" s="28"/>
      <c r="HUV141" s="28"/>
      <c r="HUW141" s="28"/>
      <c r="HUX141" s="28"/>
      <c r="HUY141" s="28"/>
      <c r="HUZ141" s="28"/>
      <c r="HVA141" s="28"/>
      <c r="HVB141" s="28"/>
      <c r="HVC141" s="28"/>
      <c r="HVD141" s="28"/>
      <c r="HVE141" s="28"/>
      <c r="HVF141" s="28"/>
      <c r="HVG141" s="28"/>
      <c r="HVH141" s="28"/>
      <c r="HVI141" s="28"/>
      <c r="HVJ141" s="28"/>
      <c r="HVK141" s="28"/>
      <c r="HVL141" s="28"/>
      <c r="HVM141" s="28"/>
      <c r="HVN141" s="28"/>
      <c r="HVO141" s="28"/>
      <c r="HVP141" s="28"/>
      <c r="HVQ141" s="28"/>
      <c r="HVR141" s="28"/>
      <c r="HVS141" s="28"/>
      <c r="HVT141" s="28"/>
      <c r="HVU141" s="28"/>
      <c r="HVV141" s="28"/>
      <c r="HVW141" s="28"/>
      <c r="HVX141" s="28"/>
      <c r="HVY141" s="28"/>
      <c r="HVZ141" s="28"/>
      <c r="HWA141" s="28"/>
      <c r="HWB141" s="28"/>
      <c r="HWC141" s="28"/>
      <c r="HWD141" s="28"/>
      <c r="HWE141" s="28"/>
      <c r="HWF141" s="28"/>
      <c r="HWG141" s="28"/>
      <c r="HWH141" s="28"/>
      <c r="HWI141" s="28"/>
      <c r="HWJ141" s="28"/>
      <c r="HWK141" s="28"/>
      <c r="HWL141" s="28"/>
      <c r="HWM141" s="28"/>
      <c r="HWN141" s="28"/>
      <c r="HWO141" s="28"/>
      <c r="HWP141" s="28"/>
      <c r="HWQ141" s="28"/>
      <c r="HWR141" s="28"/>
      <c r="HWS141" s="28"/>
      <c r="HWT141" s="28"/>
      <c r="HWU141" s="28"/>
      <c r="HWV141" s="28"/>
      <c r="HWW141" s="28"/>
      <c r="HWX141" s="28"/>
      <c r="HWY141" s="28"/>
      <c r="HWZ141" s="28"/>
      <c r="HXA141" s="28"/>
      <c r="HXB141" s="28"/>
      <c r="HXC141" s="28"/>
      <c r="HXD141" s="28"/>
      <c r="HXE141" s="28"/>
      <c r="HXF141" s="28"/>
      <c r="HXG141" s="28"/>
      <c r="HXH141" s="28"/>
      <c r="HXI141" s="28"/>
      <c r="HXJ141" s="28"/>
      <c r="HXK141" s="28"/>
      <c r="HXL141" s="28"/>
      <c r="HXM141" s="28"/>
      <c r="HXN141" s="28"/>
      <c r="HXO141" s="28"/>
      <c r="HXP141" s="28"/>
      <c r="HXQ141" s="28"/>
      <c r="HXR141" s="28"/>
      <c r="HXS141" s="28"/>
      <c r="HXT141" s="28"/>
      <c r="HXU141" s="28"/>
      <c r="HXV141" s="28"/>
      <c r="HXW141" s="28"/>
      <c r="HXX141" s="28"/>
      <c r="HXY141" s="28"/>
      <c r="HXZ141" s="28"/>
      <c r="HYA141" s="28"/>
      <c r="HYB141" s="28"/>
      <c r="HYC141" s="28"/>
      <c r="HYD141" s="28"/>
      <c r="HYE141" s="28"/>
      <c r="HYF141" s="28"/>
      <c r="HYG141" s="28"/>
      <c r="HYH141" s="28"/>
      <c r="HYI141" s="28"/>
      <c r="HYJ141" s="28"/>
      <c r="HYK141" s="28"/>
      <c r="HYL141" s="28"/>
      <c r="HYM141" s="28"/>
      <c r="HYN141" s="28"/>
      <c r="HYO141" s="28"/>
      <c r="HYP141" s="28"/>
      <c r="HYQ141" s="28"/>
      <c r="HYR141" s="28"/>
      <c r="HYS141" s="28"/>
      <c r="HYT141" s="28"/>
      <c r="HYU141" s="28"/>
      <c r="HYV141" s="28"/>
      <c r="HYW141" s="28"/>
      <c r="HYX141" s="28"/>
      <c r="HYY141" s="28"/>
      <c r="HYZ141" s="28"/>
      <c r="HZA141" s="28"/>
      <c r="HZB141" s="28"/>
      <c r="HZC141" s="28"/>
      <c r="HZD141" s="28"/>
      <c r="HZE141" s="28"/>
      <c r="HZF141" s="28"/>
      <c r="HZG141" s="28"/>
      <c r="HZH141" s="28"/>
      <c r="HZI141" s="28"/>
      <c r="HZJ141" s="28"/>
      <c r="HZK141" s="28"/>
      <c r="HZL141" s="28"/>
      <c r="HZM141" s="28"/>
      <c r="HZN141" s="28"/>
      <c r="HZO141" s="28"/>
      <c r="HZP141" s="28"/>
      <c r="HZQ141" s="28"/>
      <c r="HZR141" s="28"/>
      <c r="HZS141" s="28"/>
      <c r="HZT141" s="28"/>
      <c r="HZU141" s="28"/>
      <c r="HZV141" s="28"/>
      <c r="HZW141" s="28"/>
      <c r="HZX141" s="28"/>
      <c r="HZY141" s="28"/>
      <c r="HZZ141" s="28"/>
      <c r="IAA141" s="28"/>
      <c r="IAB141" s="28"/>
      <c r="IAC141" s="28"/>
      <c r="IAD141" s="28"/>
      <c r="IAE141" s="28"/>
      <c r="IAF141" s="28"/>
      <c r="IAG141" s="28"/>
      <c r="IAH141" s="28"/>
      <c r="IAI141" s="28"/>
      <c r="IAJ141" s="28"/>
      <c r="IAK141" s="28"/>
      <c r="IAL141" s="28"/>
      <c r="IAM141" s="28"/>
      <c r="IAN141" s="28"/>
      <c r="IAO141" s="28"/>
      <c r="IAP141" s="28"/>
      <c r="IAQ141" s="28"/>
      <c r="IAR141" s="28"/>
      <c r="IAS141" s="28"/>
      <c r="IAT141" s="28"/>
      <c r="IAU141" s="28"/>
      <c r="IAV141" s="28"/>
      <c r="IAW141" s="28"/>
      <c r="IAX141" s="28"/>
      <c r="IAY141" s="28"/>
      <c r="IAZ141" s="28"/>
      <c r="IBA141" s="28"/>
      <c r="IBB141" s="28"/>
      <c r="IBC141" s="28"/>
      <c r="IBD141" s="28"/>
      <c r="IBE141" s="28"/>
      <c r="IBF141" s="28"/>
      <c r="IBG141" s="28"/>
      <c r="IBH141" s="28"/>
      <c r="IBI141" s="28"/>
      <c r="IBJ141" s="28"/>
      <c r="IBK141" s="28"/>
      <c r="IBL141" s="28"/>
      <c r="IBM141" s="28"/>
      <c r="IBN141" s="28"/>
      <c r="IBO141" s="28"/>
      <c r="IBP141" s="28"/>
      <c r="IBQ141" s="28"/>
      <c r="IBR141" s="28"/>
      <c r="IBS141" s="28"/>
      <c r="IBT141" s="28"/>
      <c r="IBU141" s="28"/>
      <c r="IBV141" s="28"/>
      <c r="IBW141" s="28"/>
      <c r="IBX141" s="28"/>
      <c r="IBY141" s="28"/>
      <c r="IBZ141" s="28"/>
      <c r="ICA141" s="28"/>
      <c r="ICB141" s="28"/>
      <c r="ICC141" s="28"/>
      <c r="ICD141" s="28"/>
      <c r="ICE141" s="28"/>
      <c r="ICF141" s="28"/>
      <c r="ICG141" s="28"/>
      <c r="ICH141" s="28"/>
      <c r="ICI141" s="28"/>
      <c r="ICJ141" s="28"/>
      <c r="ICK141" s="28"/>
      <c r="ICL141" s="28"/>
      <c r="ICM141" s="28"/>
      <c r="ICN141" s="28"/>
      <c r="ICO141" s="28"/>
      <c r="ICP141" s="28"/>
      <c r="ICQ141" s="28"/>
      <c r="ICR141" s="28"/>
      <c r="ICS141" s="28"/>
      <c r="ICT141" s="28"/>
      <c r="ICU141" s="28"/>
      <c r="ICV141" s="28"/>
      <c r="ICW141" s="28"/>
      <c r="ICX141" s="28"/>
      <c r="ICY141" s="28"/>
      <c r="ICZ141" s="28"/>
      <c r="IDA141" s="28"/>
      <c r="IDB141" s="28"/>
      <c r="IDC141" s="28"/>
      <c r="IDD141" s="28"/>
      <c r="IDE141" s="28"/>
      <c r="IDF141" s="28"/>
      <c r="IDG141" s="28"/>
      <c r="IDH141" s="28"/>
      <c r="IDI141" s="28"/>
      <c r="IDJ141" s="28"/>
      <c r="IDK141" s="28"/>
      <c r="IDL141" s="28"/>
      <c r="IDM141" s="28"/>
      <c r="IDN141" s="28"/>
      <c r="IDO141" s="28"/>
      <c r="IDP141" s="28"/>
      <c r="IDQ141" s="28"/>
      <c r="IDR141" s="28"/>
      <c r="IDS141" s="28"/>
      <c r="IDT141" s="28"/>
      <c r="IDU141" s="28"/>
      <c r="IDV141" s="28"/>
      <c r="IDW141" s="28"/>
      <c r="IDX141" s="28"/>
      <c r="IDY141" s="28"/>
      <c r="IDZ141" s="28"/>
      <c r="IEA141" s="28"/>
      <c r="IEB141" s="28"/>
      <c r="IEC141" s="28"/>
      <c r="IED141" s="28"/>
      <c r="IEE141" s="28"/>
      <c r="IEF141" s="28"/>
      <c r="IEG141" s="28"/>
      <c r="IEH141" s="28"/>
      <c r="IEI141" s="28"/>
      <c r="IEJ141" s="28"/>
      <c r="IEK141" s="28"/>
      <c r="IEL141" s="28"/>
      <c r="IEM141" s="28"/>
      <c r="IEN141" s="28"/>
      <c r="IEO141" s="28"/>
      <c r="IEP141" s="28"/>
      <c r="IEQ141" s="28"/>
      <c r="IER141" s="28"/>
      <c r="IES141" s="28"/>
      <c r="IET141" s="28"/>
      <c r="IEU141" s="28"/>
      <c r="IEV141" s="28"/>
      <c r="IEW141" s="28"/>
      <c r="IEX141" s="28"/>
      <c r="IEY141" s="28"/>
      <c r="IEZ141" s="28"/>
      <c r="IFA141" s="28"/>
      <c r="IFB141" s="28"/>
      <c r="IFC141" s="28"/>
      <c r="IFD141" s="28"/>
      <c r="IFE141" s="28"/>
      <c r="IFF141" s="28"/>
      <c r="IFG141" s="28"/>
      <c r="IFH141" s="28"/>
      <c r="IFI141" s="28"/>
      <c r="IFJ141" s="28"/>
      <c r="IFK141" s="28"/>
      <c r="IFL141" s="28"/>
      <c r="IFM141" s="28"/>
      <c r="IFN141" s="28"/>
      <c r="IFO141" s="28"/>
      <c r="IFP141" s="28"/>
      <c r="IFQ141" s="28"/>
      <c r="IFR141" s="28"/>
      <c r="IFS141" s="28"/>
      <c r="IFT141" s="28"/>
      <c r="IFU141" s="28"/>
      <c r="IFV141" s="28"/>
      <c r="IFW141" s="28"/>
      <c r="IFX141" s="28"/>
      <c r="IFY141" s="28"/>
      <c r="IFZ141" s="28"/>
      <c r="IGA141" s="28"/>
      <c r="IGB141" s="28"/>
      <c r="IGC141" s="28"/>
      <c r="IGD141" s="28"/>
      <c r="IGE141" s="28"/>
      <c r="IGF141" s="28"/>
      <c r="IGG141" s="28"/>
      <c r="IGH141" s="28"/>
      <c r="IGI141" s="28"/>
      <c r="IGJ141" s="28"/>
      <c r="IGK141" s="28"/>
      <c r="IGL141" s="28"/>
      <c r="IGM141" s="28"/>
      <c r="IGN141" s="28"/>
      <c r="IGO141" s="28"/>
      <c r="IGP141" s="28"/>
      <c r="IGQ141" s="28"/>
      <c r="IGR141" s="28"/>
      <c r="IGS141" s="28"/>
      <c r="IGT141" s="28"/>
      <c r="IGU141" s="28"/>
      <c r="IGV141" s="28"/>
      <c r="IGW141" s="28"/>
      <c r="IGX141" s="28"/>
      <c r="IGY141" s="28"/>
      <c r="IGZ141" s="28"/>
      <c r="IHA141" s="28"/>
      <c r="IHB141" s="28"/>
      <c r="IHC141" s="28"/>
      <c r="IHD141" s="28"/>
      <c r="IHE141" s="28"/>
      <c r="IHF141" s="28"/>
      <c r="IHG141" s="28"/>
      <c r="IHH141" s="28"/>
      <c r="IHI141" s="28"/>
      <c r="IHJ141" s="28"/>
      <c r="IHK141" s="28"/>
      <c r="IHL141" s="28"/>
      <c r="IHM141" s="28"/>
      <c r="IHN141" s="28"/>
      <c r="IHO141" s="28"/>
      <c r="IHP141" s="28"/>
      <c r="IHQ141" s="28"/>
      <c r="IHR141" s="28"/>
      <c r="IHS141" s="28"/>
      <c r="IHT141" s="28"/>
      <c r="IHU141" s="28"/>
      <c r="IHV141" s="28"/>
      <c r="IHW141" s="28"/>
      <c r="IHX141" s="28"/>
      <c r="IHY141" s="28"/>
      <c r="IHZ141" s="28"/>
      <c r="IIA141" s="28"/>
      <c r="IIB141" s="28"/>
      <c r="IIC141" s="28"/>
      <c r="IID141" s="28"/>
      <c r="IIE141" s="28"/>
      <c r="IIF141" s="28"/>
      <c r="IIG141" s="28"/>
      <c r="IIH141" s="28"/>
      <c r="III141" s="28"/>
      <c r="IIJ141" s="28"/>
      <c r="IIK141" s="28"/>
      <c r="IIL141" s="28"/>
      <c r="IIM141" s="28"/>
      <c r="IIN141" s="28"/>
      <c r="IIO141" s="28"/>
      <c r="IIP141" s="28"/>
      <c r="IIQ141" s="28"/>
      <c r="IIR141" s="28"/>
      <c r="IIS141" s="28"/>
      <c r="IIT141" s="28"/>
      <c r="IIU141" s="28"/>
      <c r="IIV141" s="28"/>
      <c r="IIW141" s="28"/>
      <c r="IIX141" s="28"/>
      <c r="IIY141" s="28"/>
      <c r="IIZ141" s="28"/>
      <c r="IJA141" s="28"/>
      <c r="IJB141" s="28"/>
      <c r="IJC141" s="28"/>
      <c r="IJD141" s="28"/>
      <c r="IJE141" s="28"/>
      <c r="IJF141" s="28"/>
      <c r="IJG141" s="28"/>
      <c r="IJH141" s="28"/>
      <c r="IJI141" s="28"/>
      <c r="IJJ141" s="28"/>
      <c r="IJK141" s="28"/>
      <c r="IJL141" s="28"/>
      <c r="IJM141" s="28"/>
      <c r="IJN141" s="28"/>
      <c r="IJO141" s="28"/>
      <c r="IJP141" s="28"/>
      <c r="IJQ141" s="28"/>
      <c r="IJR141" s="28"/>
      <c r="IJS141" s="28"/>
      <c r="IJT141" s="28"/>
      <c r="IJU141" s="28"/>
      <c r="IJV141" s="28"/>
      <c r="IJW141" s="28"/>
      <c r="IJX141" s="28"/>
      <c r="IJY141" s="28"/>
      <c r="IJZ141" s="28"/>
      <c r="IKA141" s="28"/>
      <c r="IKB141" s="28"/>
      <c r="IKC141" s="28"/>
      <c r="IKD141" s="28"/>
      <c r="IKE141" s="28"/>
      <c r="IKF141" s="28"/>
      <c r="IKG141" s="28"/>
      <c r="IKH141" s="28"/>
      <c r="IKI141" s="28"/>
      <c r="IKJ141" s="28"/>
      <c r="IKK141" s="28"/>
      <c r="IKL141" s="28"/>
      <c r="IKM141" s="28"/>
      <c r="IKN141" s="28"/>
      <c r="IKO141" s="28"/>
      <c r="IKP141" s="28"/>
      <c r="IKQ141" s="28"/>
      <c r="IKR141" s="28"/>
      <c r="IKS141" s="28"/>
      <c r="IKT141" s="28"/>
      <c r="IKU141" s="28"/>
      <c r="IKV141" s="28"/>
      <c r="IKW141" s="28"/>
      <c r="IKX141" s="28"/>
      <c r="IKY141" s="28"/>
      <c r="IKZ141" s="28"/>
      <c r="ILA141" s="28"/>
      <c r="ILB141" s="28"/>
      <c r="ILC141" s="28"/>
      <c r="ILD141" s="28"/>
      <c r="ILE141" s="28"/>
      <c r="ILF141" s="28"/>
      <c r="ILG141" s="28"/>
      <c r="ILH141" s="28"/>
      <c r="ILI141" s="28"/>
      <c r="ILJ141" s="28"/>
      <c r="ILK141" s="28"/>
      <c r="ILL141" s="28"/>
      <c r="ILM141" s="28"/>
      <c r="ILN141" s="28"/>
      <c r="ILO141" s="28"/>
      <c r="ILP141" s="28"/>
      <c r="ILQ141" s="28"/>
      <c r="ILR141" s="28"/>
      <c r="ILS141" s="28"/>
      <c r="ILT141" s="28"/>
      <c r="ILU141" s="28"/>
      <c r="ILV141" s="28"/>
      <c r="ILW141" s="28"/>
      <c r="ILX141" s="28"/>
      <c r="ILY141" s="28"/>
      <c r="ILZ141" s="28"/>
      <c r="IMA141" s="28"/>
      <c r="IMB141" s="28"/>
      <c r="IMC141" s="28"/>
      <c r="IMD141" s="28"/>
      <c r="IME141" s="28"/>
      <c r="IMF141" s="28"/>
      <c r="IMG141" s="28"/>
      <c r="IMH141" s="28"/>
      <c r="IMI141" s="28"/>
      <c r="IMJ141" s="28"/>
      <c r="IMK141" s="28"/>
      <c r="IML141" s="28"/>
      <c r="IMM141" s="28"/>
      <c r="IMN141" s="28"/>
      <c r="IMO141" s="28"/>
      <c r="IMP141" s="28"/>
      <c r="IMQ141" s="28"/>
      <c r="IMR141" s="28"/>
      <c r="IMS141" s="28"/>
      <c r="IMT141" s="28"/>
      <c r="IMU141" s="28"/>
      <c r="IMV141" s="28"/>
      <c r="IMW141" s="28"/>
      <c r="IMX141" s="28"/>
      <c r="IMY141" s="28"/>
      <c r="IMZ141" s="28"/>
      <c r="INA141" s="28"/>
      <c r="INB141" s="28"/>
      <c r="INC141" s="28"/>
      <c r="IND141" s="28"/>
      <c r="INE141" s="28"/>
      <c r="INF141" s="28"/>
      <c r="ING141" s="28"/>
      <c r="INH141" s="28"/>
      <c r="INI141" s="28"/>
      <c r="INJ141" s="28"/>
      <c r="INK141" s="28"/>
      <c r="INL141" s="28"/>
      <c r="INM141" s="28"/>
      <c r="INN141" s="28"/>
      <c r="INO141" s="28"/>
      <c r="INP141" s="28"/>
      <c r="INQ141" s="28"/>
      <c r="INR141" s="28"/>
      <c r="INS141" s="28"/>
      <c r="INT141" s="28"/>
      <c r="INU141" s="28"/>
      <c r="INV141" s="28"/>
      <c r="INW141" s="28"/>
      <c r="INX141" s="28"/>
      <c r="INY141" s="28"/>
      <c r="INZ141" s="28"/>
      <c r="IOA141" s="28"/>
      <c r="IOB141" s="28"/>
      <c r="IOC141" s="28"/>
      <c r="IOD141" s="28"/>
      <c r="IOE141" s="28"/>
      <c r="IOF141" s="28"/>
      <c r="IOG141" s="28"/>
      <c r="IOH141" s="28"/>
      <c r="IOI141" s="28"/>
      <c r="IOJ141" s="28"/>
      <c r="IOK141" s="28"/>
      <c r="IOL141" s="28"/>
      <c r="IOM141" s="28"/>
      <c r="ION141" s="28"/>
      <c r="IOO141" s="28"/>
      <c r="IOP141" s="28"/>
      <c r="IOQ141" s="28"/>
      <c r="IOR141" s="28"/>
      <c r="IOS141" s="28"/>
      <c r="IOT141" s="28"/>
      <c r="IOU141" s="28"/>
      <c r="IOV141" s="28"/>
      <c r="IOW141" s="28"/>
      <c r="IOX141" s="28"/>
      <c r="IOY141" s="28"/>
      <c r="IOZ141" s="28"/>
      <c r="IPA141" s="28"/>
      <c r="IPB141" s="28"/>
      <c r="IPC141" s="28"/>
      <c r="IPD141" s="28"/>
      <c r="IPE141" s="28"/>
      <c r="IPF141" s="28"/>
      <c r="IPG141" s="28"/>
      <c r="IPH141" s="28"/>
      <c r="IPI141" s="28"/>
      <c r="IPJ141" s="28"/>
      <c r="IPK141" s="28"/>
      <c r="IPL141" s="28"/>
      <c r="IPM141" s="28"/>
      <c r="IPN141" s="28"/>
      <c r="IPO141" s="28"/>
      <c r="IPP141" s="28"/>
      <c r="IPQ141" s="28"/>
      <c r="IPR141" s="28"/>
      <c r="IPS141" s="28"/>
      <c r="IPT141" s="28"/>
      <c r="IPU141" s="28"/>
      <c r="IPV141" s="28"/>
      <c r="IPW141" s="28"/>
      <c r="IPX141" s="28"/>
      <c r="IPY141" s="28"/>
      <c r="IPZ141" s="28"/>
      <c r="IQA141" s="28"/>
      <c r="IQB141" s="28"/>
      <c r="IQC141" s="28"/>
      <c r="IQD141" s="28"/>
      <c r="IQE141" s="28"/>
      <c r="IQF141" s="28"/>
      <c r="IQG141" s="28"/>
      <c r="IQH141" s="28"/>
      <c r="IQI141" s="28"/>
      <c r="IQJ141" s="28"/>
      <c r="IQK141" s="28"/>
      <c r="IQL141" s="28"/>
      <c r="IQM141" s="28"/>
      <c r="IQN141" s="28"/>
      <c r="IQO141" s="28"/>
      <c r="IQP141" s="28"/>
      <c r="IQQ141" s="28"/>
      <c r="IQR141" s="28"/>
      <c r="IQS141" s="28"/>
      <c r="IQT141" s="28"/>
      <c r="IQU141" s="28"/>
      <c r="IQV141" s="28"/>
      <c r="IQW141" s="28"/>
      <c r="IQX141" s="28"/>
      <c r="IQY141" s="28"/>
      <c r="IQZ141" s="28"/>
      <c r="IRA141" s="28"/>
      <c r="IRB141" s="28"/>
      <c r="IRC141" s="28"/>
      <c r="IRD141" s="28"/>
      <c r="IRE141" s="28"/>
      <c r="IRF141" s="28"/>
      <c r="IRG141" s="28"/>
      <c r="IRH141" s="28"/>
      <c r="IRI141" s="28"/>
      <c r="IRJ141" s="28"/>
      <c r="IRK141" s="28"/>
      <c r="IRL141" s="28"/>
      <c r="IRM141" s="28"/>
      <c r="IRN141" s="28"/>
      <c r="IRO141" s="28"/>
      <c r="IRP141" s="28"/>
      <c r="IRQ141" s="28"/>
      <c r="IRR141" s="28"/>
      <c r="IRS141" s="28"/>
      <c r="IRT141" s="28"/>
      <c r="IRU141" s="28"/>
      <c r="IRV141" s="28"/>
      <c r="IRW141" s="28"/>
      <c r="IRX141" s="28"/>
      <c r="IRY141" s="28"/>
      <c r="IRZ141" s="28"/>
      <c r="ISA141" s="28"/>
      <c r="ISB141" s="28"/>
      <c r="ISC141" s="28"/>
      <c r="ISD141" s="28"/>
      <c r="ISE141" s="28"/>
      <c r="ISF141" s="28"/>
      <c r="ISG141" s="28"/>
      <c r="ISH141" s="28"/>
      <c r="ISI141" s="28"/>
      <c r="ISJ141" s="28"/>
      <c r="ISK141" s="28"/>
      <c r="ISL141" s="28"/>
      <c r="ISM141" s="28"/>
      <c r="ISN141" s="28"/>
      <c r="ISO141" s="28"/>
      <c r="ISP141" s="28"/>
      <c r="ISQ141" s="28"/>
      <c r="ISR141" s="28"/>
      <c r="ISS141" s="28"/>
      <c r="IST141" s="28"/>
      <c r="ISU141" s="28"/>
      <c r="ISV141" s="28"/>
      <c r="ISW141" s="28"/>
      <c r="ISX141" s="28"/>
      <c r="ISY141" s="28"/>
      <c r="ISZ141" s="28"/>
      <c r="ITA141" s="28"/>
      <c r="ITB141" s="28"/>
      <c r="ITC141" s="28"/>
      <c r="ITD141" s="28"/>
      <c r="ITE141" s="28"/>
      <c r="ITF141" s="28"/>
      <c r="ITG141" s="28"/>
      <c r="ITH141" s="28"/>
      <c r="ITI141" s="28"/>
      <c r="ITJ141" s="28"/>
      <c r="ITK141" s="28"/>
      <c r="ITL141" s="28"/>
      <c r="ITM141" s="28"/>
      <c r="ITN141" s="28"/>
      <c r="ITO141" s="28"/>
      <c r="ITP141" s="28"/>
      <c r="ITQ141" s="28"/>
      <c r="ITR141" s="28"/>
      <c r="ITS141" s="28"/>
      <c r="ITT141" s="28"/>
      <c r="ITU141" s="28"/>
      <c r="ITV141" s="28"/>
      <c r="ITW141" s="28"/>
      <c r="ITX141" s="28"/>
      <c r="ITY141" s="28"/>
      <c r="ITZ141" s="28"/>
      <c r="IUA141" s="28"/>
      <c r="IUB141" s="28"/>
      <c r="IUC141" s="28"/>
      <c r="IUD141" s="28"/>
      <c r="IUE141" s="28"/>
      <c r="IUF141" s="28"/>
      <c r="IUG141" s="28"/>
      <c r="IUH141" s="28"/>
      <c r="IUI141" s="28"/>
      <c r="IUJ141" s="28"/>
      <c r="IUK141" s="28"/>
      <c r="IUL141" s="28"/>
      <c r="IUM141" s="28"/>
      <c r="IUN141" s="28"/>
      <c r="IUO141" s="28"/>
      <c r="IUP141" s="28"/>
      <c r="IUQ141" s="28"/>
      <c r="IUR141" s="28"/>
      <c r="IUS141" s="28"/>
      <c r="IUT141" s="28"/>
      <c r="IUU141" s="28"/>
      <c r="IUV141" s="28"/>
      <c r="IUW141" s="28"/>
      <c r="IUX141" s="28"/>
      <c r="IUY141" s="28"/>
      <c r="IUZ141" s="28"/>
      <c r="IVA141" s="28"/>
      <c r="IVB141" s="28"/>
      <c r="IVC141" s="28"/>
      <c r="IVD141" s="28"/>
      <c r="IVE141" s="28"/>
      <c r="IVF141" s="28"/>
      <c r="IVG141" s="28"/>
      <c r="IVH141" s="28"/>
      <c r="IVI141" s="28"/>
      <c r="IVJ141" s="28"/>
      <c r="IVK141" s="28"/>
      <c r="IVL141" s="28"/>
      <c r="IVM141" s="28"/>
      <c r="IVN141" s="28"/>
      <c r="IVO141" s="28"/>
      <c r="IVP141" s="28"/>
      <c r="IVQ141" s="28"/>
      <c r="IVR141" s="28"/>
      <c r="IVS141" s="28"/>
      <c r="IVT141" s="28"/>
      <c r="IVU141" s="28"/>
      <c r="IVV141" s="28"/>
      <c r="IVW141" s="28"/>
      <c r="IVX141" s="28"/>
      <c r="IVY141" s="28"/>
      <c r="IVZ141" s="28"/>
      <c r="IWA141" s="28"/>
      <c r="IWB141" s="28"/>
      <c r="IWC141" s="28"/>
      <c r="IWD141" s="28"/>
      <c r="IWE141" s="28"/>
      <c r="IWF141" s="28"/>
      <c r="IWG141" s="28"/>
      <c r="IWH141" s="28"/>
      <c r="IWI141" s="28"/>
      <c r="IWJ141" s="28"/>
      <c r="IWK141" s="28"/>
      <c r="IWL141" s="28"/>
      <c r="IWM141" s="28"/>
      <c r="IWN141" s="28"/>
      <c r="IWO141" s="28"/>
      <c r="IWP141" s="28"/>
      <c r="IWQ141" s="28"/>
      <c r="IWR141" s="28"/>
      <c r="IWS141" s="28"/>
      <c r="IWT141" s="28"/>
      <c r="IWU141" s="28"/>
      <c r="IWV141" s="28"/>
      <c r="IWW141" s="28"/>
      <c r="IWX141" s="28"/>
      <c r="IWY141" s="28"/>
      <c r="IWZ141" s="28"/>
      <c r="IXA141" s="28"/>
      <c r="IXB141" s="28"/>
      <c r="IXC141" s="28"/>
      <c r="IXD141" s="28"/>
      <c r="IXE141" s="28"/>
      <c r="IXF141" s="28"/>
      <c r="IXG141" s="28"/>
      <c r="IXH141" s="28"/>
      <c r="IXI141" s="28"/>
      <c r="IXJ141" s="28"/>
      <c r="IXK141" s="28"/>
      <c r="IXL141" s="28"/>
      <c r="IXM141" s="28"/>
      <c r="IXN141" s="28"/>
      <c r="IXO141" s="28"/>
      <c r="IXP141" s="28"/>
      <c r="IXQ141" s="28"/>
      <c r="IXR141" s="28"/>
      <c r="IXS141" s="28"/>
      <c r="IXT141" s="28"/>
      <c r="IXU141" s="28"/>
      <c r="IXV141" s="28"/>
      <c r="IXW141" s="28"/>
      <c r="IXX141" s="28"/>
      <c r="IXY141" s="28"/>
      <c r="IXZ141" s="28"/>
      <c r="IYA141" s="28"/>
      <c r="IYB141" s="28"/>
      <c r="IYC141" s="28"/>
      <c r="IYD141" s="28"/>
      <c r="IYE141" s="28"/>
      <c r="IYF141" s="28"/>
      <c r="IYG141" s="28"/>
      <c r="IYH141" s="28"/>
      <c r="IYI141" s="28"/>
      <c r="IYJ141" s="28"/>
      <c r="IYK141" s="28"/>
      <c r="IYL141" s="28"/>
      <c r="IYM141" s="28"/>
      <c r="IYN141" s="28"/>
      <c r="IYO141" s="28"/>
      <c r="IYP141" s="28"/>
      <c r="IYQ141" s="28"/>
      <c r="IYR141" s="28"/>
      <c r="IYS141" s="28"/>
      <c r="IYT141" s="28"/>
      <c r="IYU141" s="28"/>
      <c r="IYV141" s="28"/>
      <c r="IYW141" s="28"/>
      <c r="IYX141" s="28"/>
      <c r="IYY141" s="28"/>
      <c r="IYZ141" s="28"/>
      <c r="IZA141" s="28"/>
      <c r="IZB141" s="28"/>
      <c r="IZC141" s="28"/>
      <c r="IZD141" s="28"/>
      <c r="IZE141" s="28"/>
      <c r="IZF141" s="28"/>
      <c r="IZG141" s="28"/>
      <c r="IZH141" s="28"/>
      <c r="IZI141" s="28"/>
      <c r="IZJ141" s="28"/>
      <c r="IZK141" s="28"/>
      <c r="IZL141" s="28"/>
      <c r="IZM141" s="28"/>
      <c r="IZN141" s="28"/>
      <c r="IZO141" s="28"/>
      <c r="IZP141" s="28"/>
      <c r="IZQ141" s="28"/>
      <c r="IZR141" s="28"/>
      <c r="IZS141" s="28"/>
      <c r="IZT141" s="28"/>
      <c r="IZU141" s="28"/>
      <c r="IZV141" s="28"/>
      <c r="IZW141" s="28"/>
      <c r="IZX141" s="28"/>
      <c r="IZY141" s="28"/>
      <c r="IZZ141" s="28"/>
      <c r="JAA141" s="28"/>
      <c r="JAB141" s="28"/>
      <c r="JAC141" s="28"/>
      <c r="JAD141" s="28"/>
      <c r="JAE141" s="28"/>
      <c r="JAF141" s="28"/>
      <c r="JAG141" s="28"/>
      <c r="JAH141" s="28"/>
      <c r="JAI141" s="28"/>
      <c r="JAJ141" s="28"/>
      <c r="JAK141" s="28"/>
      <c r="JAL141" s="28"/>
      <c r="JAM141" s="28"/>
      <c r="JAN141" s="28"/>
      <c r="JAO141" s="28"/>
      <c r="JAP141" s="28"/>
      <c r="JAQ141" s="28"/>
      <c r="JAR141" s="28"/>
      <c r="JAS141" s="28"/>
      <c r="JAT141" s="28"/>
      <c r="JAU141" s="28"/>
      <c r="JAV141" s="28"/>
      <c r="JAW141" s="28"/>
      <c r="JAX141" s="28"/>
      <c r="JAY141" s="28"/>
      <c r="JAZ141" s="28"/>
      <c r="JBA141" s="28"/>
      <c r="JBB141" s="28"/>
      <c r="JBC141" s="28"/>
      <c r="JBD141" s="28"/>
      <c r="JBE141" s="28"/>
      <c r="JBF141" s="28"/>
      <c r="JBG141" s="28"/>
      <c r="JBH141" s="28"/>
      <c r="JBI141" s="28"/>
      <c r="JBJ141" s="28"/>
      <c r="JBK141" s="28"/>
      <c r="JBL141" s="28"/>
      <c r="JBM141" s="28"/>
      <c r="JBN141" s="28"/>
      <c r="JBO141" s="28"/>
      <c r="JBP141" s="28"/>
      <c r="JBQ141" s="28"/>
      <c r="JBR141" s="28"/>
      <c r="JBS141" s="28"/>
      <c r="JBT141" s="28"/>
      <c r="JBU141" s="28"/>
      <c r="JBV141" s="28"/>
      <c r="JBW141" s="28"/>
      <c r="JBX141" s="28"/>
      <c r="JBY141" s="28"/>
      <c r="JBZ141" s="28"/>
      <c r="JCA141" s="28"/>
      <c r="JCB141" s="28"/>
      <c r="JCC141" s="28"/>
      <c r="JCD141" s="28"/>
      <c r="JCE141" s="28"/>
      <c r="JCF141" s="28"/>
      <c r="JCG141" s="28"/>
      <c r="JCH141" s="28"/>
      <c r="JCI141" s="28"/>
      <c r="JCJ141" s="28"/>
      <c r="JCK141" s="28"/>
      <c r="JCL141" s="28"/>
      <c r="JCM141" s="28"/>
      <c r="JCN141" s="28"/>
      <c r="JCO141" s="28"/>
      <c r="JCP141" s="28"/>
      <c r="JCQ141" s="28"/>
      <c r="JCR141" s="28"/>
      <c r="JCS141" s="28"/>
      <c r="JCT141" s="28"/>
      <c r="JCU141" s="28"/>
      <c r="JCV141" s="28"/>
      <c r="JCW141" s="28"/>
      <c r="JCX141" s="28"/>
      <c r="JCY141" s="28"/>
      <c r="JCZ141" s="28"/>
      <c r="JDA141" s="28"/>
      <c r="JDB141" s="28"/>
      <c r="JDC141" s="28"/>
      <c r="JDD141" s="28"/>
      <c r="JDE141" s="28"/>
      <c r="JDF141" s="28"/>
      <c r="JDG141" s="28"/>
      <c r="JDH141" s="28"/>
      <c r="JDI141" s="28"/>
      <c r="JDJ141" s="28"/>
      <c r="JDK141" s="28"/>
      <c r="JDL141" s="28"/>
      <c r="JDM141" s="28"/>
      <c r="JDN141" s="28"/>
      <c r="JDO141" s="28"/>
      <c r="JDP141" s="28"/>
      <c r="JDQ141" s="28"/>
      <c r="JDR141" s="28"/>
      <c r="JDS141" s="28"/>
      <c r="JDT141" s="28"/>
      <c r="JDU141" s="28"/>
      <c r="JDV141" s="28"/>
      <c r="JDW141" s="28"/>
      <c r="JDX141" s="28"/>
      <c r="JDY141" s="28"/>
      <c r="JDZ141" s="28"/>
      <c r="JEA141" s="28"/>
      <c r="JEB141" s="28"/>
      <c r="JEC141" s="28"/>
      <c r="JED141" s="28"/>
      <c r="JEE141" s="28"/>
      <c r="JEF141" s="28"/>
      <c r="JEG141" s="28"/>
      <c r="JEH141" s="28"/>
      <c r="JEI141" s="28"/>
      <c r="JEJ141" s="28"/>
      <c r="JEK141" s="28"/>
      <c r="JEL141" s="28"/>
      <c r="JEM141" s="28"/>
      <c r="JEN141" s="28"/>
      <c r="JEO141" s="28"/>
      <c r="JEP141" s="28"/>
      <c r="JEQ141" s="28"/>
      <c r="JER141" s="28"/>
      <c r="JES141" s="28"/>
      <c r="JET141" s="28"/>
      <c r="JEU141" s="28"/>
      <c r="JEV141" s="28"/>
      <c r="JEW141" s="28"/>
      <c r="JEX141" s="28"/>
      <c r="JEY141" s="28"/>
      <c r="JEZ141" s="28"/>
      <c r="JFA141" s="28"/>
      <c r="JFB141" s="28"/>
      <c r="JFC141" s="28"/>
      <c r="JFD141" s="28"/>
      <c r="JFE141" s="28"/>
      <c r="JFF141" s="28"/>
      <c r="JFG141" s="28"/>
      <c r="JFH141" s="28"/>
      <c r="JFI141" s="28"/>
      <c r="JFJ141" s="28"/>
      <c r="JFK141" s="28"/>
      <c r="JFL141" s="28"/>
      <c r="JFM141" s="28"/>
      <c r="JFN141" s="28"/>
      <c r="JFO141" s="28"/>
      <c r="JFP141" s="28"/>
      <c r="JFQ141" s="28"/>
      <c r="JFR141" s="28"/>
      <c r="JFS141" s="28"/>
      <c r="JFT141" s="28"/>
      <c r="JFU141" s="28"/>
      <c r="JFV141" s="28"/>
      <c r="JFW141" s="28"/>
      <c r="JFX141" s="28"/>
      <c r="JFY141" s="28"/>
      <c r="JFZ141" s="28"/>
      <c r="JGA141" s="28"/>
      <c r="JGB141" s="28"/>
      <c r="JGC141" s="28"/>
      <c r="JGD141" s="28"/>
      <c r="JGE141" s="28"/>
      <c r="JGF141" s="28"/>
      <c r="JGG141" s="28"/>
      <c r="JGH141" s="28"/>
      <c r="JGI141" s="28"/>
      <c r="JGJ141" s="28"/>
      <c r="JGK141" s="28"/>
      <c r="JGL141" s="28"/>
      <c r="JGM141" s="28"/>
      <c r="JGN141" s="28"/>
      <c r="JGO141" s="28"/>
      <c r="JGP141" s="28"/>
      <c r="JGQ141" s="28"/>
      <c r="JGR141" s="28"/>
      <c r="JGS141" s="28"/>
      <c r="JGT141" s="28"/>
      <c r="JGU141" s="28"/>
      <c r="JGV141" s="28"/>
      <c r="JGW141" s="28"/>
      <c r="JGX141" s="28"/>
      <c r="JGY141" s="28"/>
      <c r="JGZ141" s="28"/>
      <c r="JHA141" s="28"/>
      <c r="JHB141" s="28"/>
      <c r="JHC141" s="28"/>
      <c r="JHD141" s="28"/>
      <c r="JHE141" s="28"/>
      <c r="JHF141" s="28"/>
      <c r="JHG141" s="28"/>
      <c r="JHH141" s="28"/>
      <c r="JHI141" s="28"/>
      <c r="JHJ141" s="28"/>
      <c r="JHK141" s="28"/>
      <c r="JHL141" s="28"/>
      <c r="JHM141" s="28"/>
      <c r="JHN141" s="28"/>
      <c r="JHO141" s="28"/>
      <c r="JHP141" s="28"/>
      <c r="JHQ141" s="28"/>
      <c r="JHR141" s="28"/>
      <c r="JHS141" s="28"/>
      <c r="JHT141" s="28"/>
      <c r="JHU141" s="28"/>
      <c r="JHV141" s="28"/>
      <c r="JHW141" s="28"/>
      <c r="JHX141" s="28"/>
      <c r="JHY141" s="28"/>
      <c r="JHZ141" s="28"/>
      <c r="JIA141" s="28"/>
      <c r="JIB141" s="28"/>
      <c r="JIC141" s="28"/>
      <c r="JID141" s="28"/>
      <c r="JIE141" s="28"/>
      <c r="JIF141" s="28"/>
      <c r="JIG141" s="28"/>
      <c r="JIH141" s="28"/>
      <c r="JII141" s="28"/>
      <c r="JIJ141" s="28"/>
      <c r="JIK141" s="28"/>
      <c r="JIL141" s="28"/>
      <c r="JIM141" s="28"/>
      <c r="JIN141" s="28"/>
      <c r="JIO141" s="28"/>
      <c r="JIP141" s="28"/>
      <c r="JIQ141" s="28"/>
      <c r="JIR141" s="28"/>
      <c r="JIS141" s="28"/>
      <c r="JIT141" s="28"/>
      <c r="JIU141" s="28"/>
      <c r="JIV141" s="28"/>
      <c r="JIW141" s="28"/>
      <c r="JIX141" s="28"/>
      <c r="JIY141" s="28"/>
      <c r="JIZ141" s="28"/>
      <c r="JJA141" s="28"/>
      <c r="JJB141" s="28"/>
      <c r="JJC141" s="28"/>
      <c r="JJD141" s="28"/>
      <c r="JJE141" s="28"/>
      <c r="JJF141" s="28"/>
      <c r="JJG141" s="28"/>
      <c r="JJH141" s="28"/>
      <c r="JJI141" s="28"/>
      <c r="JJJ141" s="28"/>
      <c r="JJK141" s="28"/>
      <c r="JJL141" s="28"/>
      <c r="JJM141" s="28"/>
      <c r="JJN141" s="28"/>
      <c r="JJO141" s="28"/>
      <c r="JJP141" s="28"/>
      <c r="JJQ141" s="28"/>
      <c r="JJR141" s="28"/>
      <c r="JJS141" s="28"/>
      <c r="JJT141" s="28"/>
      <c r="JJU141" s="28"/>
      <c r="JJV141" s="28"/>
      <c r="JJW141" s="28"/>
      <c r="JJX141" s="28"/>
      <c r="JJY141" s="28"/>
      <c r="JJZ141" s="28"/>
      <c r="JKA141" s="28"/>
      <c r="JKB141" s="28"/>
      <c r="JKC141" s="28"/>
      <c r="JKD141" s="28"/>
      <c r="JKE141" s="28"/>
      <c r="JKF141" s="28"/>
      <c r="JKG141" s="28"/>
      <c r="JKH141" s="28"/>
      <c r="JKI141" s="28"/>
      <c r="JKJ141" s="28"/>
      <c r="JKK141" s="28"/>
      <c r="JKL141" s="28"/>
      <c r="JKM141" s="28"/>
      <c r="JKN141" s="28"/>
      <c r="JKO141" s="28"/>
      <c r="JKP141" s="28"/>
      <c r="JKQ141" s="28"/>
      <c r="JKR141" s="28"/>
      <c r="JKS141" s="28"/>
      <c r="JKT141" s="28"/>
      <c r="JKU141" s="28"/>
      <c r="JKV141" s="28"/>
      <c r="JKW141" s="28"/>
      <c r="JKX141" s="28"/>
      <c r="JKY141" s="28"/>
      <c r="JKZ141" s="28"/>
      <c r="JLA141" s="28"/>
      <c r="JLB141" s="28"/>
      <c r="JLC141" s="28"/>
      <c r="JLD141" s="28"/>
      <c r="JLE141" s="28"/>
      <c r="JLF141" s="28"/>
      <c r="JLG141" s="28"/>
      <c r="JLH141" s="28"/>
      <c r="JLI141" s="28"/>
      <c r="JLJ141" s="28"/>
      <c r="JLK141" s="28"/>
      <c r="JLL141" s="28"/>
      <c r="JLM141" s="28"/>
      <c r="JLN141" s="28"/>
      <c r="JLO141" s="28"/>
      <c r="JLP141" s="28"/>
      <c r="JLQ141" s="28"/>
      <c r="JLR141" s="28"/>
      <c r="JLS141" s="28"/>
      <c r="JLT141" s="28"/>
      <c r="JLU141" s="28"/>
      <c r="JLV141" s="28"/>
      <c r="JLW141" s="28"/>
      <c r="JLX141" s="28"/>
      <c r="JLY141" s="28"/>
      <c r="JLZ141" s="28"/>
      <c r="JMA141" s="28"/>
      <c r="JMB141" s="28"/>
      <c r="JMC141" s="28"/>
      <c r="JMD141" s="28"/>
      <c r="JME141" s="28"/>
      <c r="JMF141" s="28"/>
      <c r="JMG141" s="28"/>
      <c r="JMH141" s="28"/>
      <c r="JMI141" s="28"/>
      <c r="JMJ141" s="28"/>
      <c r="JMK141" s="28"/>
      <c r="JML141" s="28"/>
      <c r="JMM141" s="28"/>
      <c r="JMN141" s="28"/>
      <c r="JMO141" s="28"/>
      <c r="JMP141" s="28"/>
      <c r="JMQ141" s="28"/>
      <c r="JMR141" s="28"/>
      <c r="JMS141" s="28"/>
      <c r="JMT141" s="28"/>
      <c r="JMU141" s="28"/>
      <c r="JMV141" s="28"/>
      <c r="JMW141" s="28"/>
      <c r="JMX141" s="28"/>
      <c r="JMY141" s="28"/>
      <c r="JMZ141" s="28"/>
      <c r="JNA141" s="28"/>
      <c r="JNB141" s="28"/>
      <c r="JNC141" s="28"/>
      <c r="JND141" s="28"/>
      <c r="JNE141" s="28"/>
      <c r="JNF141" s="28"/>
      <c r="JNG141" s="28"/>
      <c r="JNH141" s="28"/>
      <c r="JNI141" s="28"/>
      <c r="JNJ141" s="28"/>
      <c r="JNK141" s="28"/>
      <c r="JNL141" s="28"/>
      <c r="JNM141" s="28"/>
      <c r="JNN141" s="28"/>
      <c r="JNO141" s="28"/>
      <c r="JNP141" s="28"/>
      <c r="JNQ141" s="28"/>
      <c r="JNR141" s="28"/>
      <c r="JNS141" s="28"/>
      <c r="JNT141" s="28"/>
      <c r="JNU141" s="28"/>
      <c r="JNV141" s="28"/>
      <c r="JNW141" s="28"/>
      <c r="JNX141" s="28"/>
      <c r="JNY141" s="28"/>
      <c r="JNZ141" s="28"/>
      <c r="JOA141" s="28"/>
      <c r="JOB141" s="28"/>
      <c r="JOC141" s="28"/>
      <c r="JOD141" s="28"/>
      <c r="JOE141" s="28"/>
      <c r="JOF141" s="28"/>
      <c r="JOG141" s="28"/>
      <c r="JOH141" s="28"/>
      <c r="JOI141" s="28"/>
      <c r="JOJ141" s="28"/>
      <c r="JOK141" s="28"/>
      <c r="JOL141" s="28"/>
      <c r="JOM141" s="28"/>
      <c r="JON141" s="28"/>
      <c r="JOO141" s="28"/>
      <c r="JOP141" s="28"/>
      <c r="JOQ141" s="28"/>
      <c r="JOR141" s="28"/>
      <c r="JOS141" s="28"/>
      <c r="JOT141" s="28"/>
      <c r="JOU141" s="28"/>
      <c r="JOV141" s="28"/>
      <c r="JOW141" s="28"/>
      <c r="JOX141" s="28"/>
      <c r="JOY141" s="28"/>
      <c r="JOZ141" s="28"/>
      <c r="JPA141" s="28"/>
      <c r="JPB141" s="28"/>
      <c r="JPC141" s="28"/>
      <c r="JPD141" s="28"/>
      <c r="JPE141" s="28"/>
      <c r="JPF141" s="28"/>
      <c r="JPG141" s="28"/>
      <c r="JPH141" s="28"/>
      <c r="JPI141" s="28"/>
      <c r="JPJ141" s="28"/>
      <c r="JPK141" s="28"/>
      <c r="JPL141" s="28"/>
      <c r="JPM141" s="28"/>
      <c r="JPN141" s="28"/>
      <c r="JPO141" s="28"/>
      <c r="JPP141" s="28"/>
      <c r="JPQ141" s="28"/>
      <c r="JPR141" s="28"/>
      <c r="JPS141" s="28"/>
      <c r="JPT141" s="28"/>
      <c r="JPU141" s="28"/>
      <c r="JPV141" s="28"/>
      <c r="JPW141" s="28"/>
      <c r="JPX141" s="28"/>
      <c r="JPY141" s="28"/>
      <c r="JPZ141" s="28"/>
      <c r="JQA141" s="28"/>
      <c r="JQB141" s="28"/>
      <c r="JQC141" s="28"/>
      <c r="JQD141" s="28"/>
      <c r="JQE141" s="28"/>
      <c r="JQF141" s="28"/>
      <c r="JQG141" s="28"/>
      <c r="JQH141" s="28"/>
      <c r="JQI141" s="28"/>
      <c r="JQJ141" s="28"/>
      <c r="JQK141" s="28"/>
      <c r="JQL141" s="28"/>
      <c r="JQM141" s="28"/>
      <c r="JQN141" s="28"/>
      <c r="JQO141" s="28"/>
      <c r="JQP141" s="28"/>
      <c r="JQQ141" s="28"/>
      <c r="JQR141" s="28"/>
      <c r="JQS141" s="28"/>
      <c r="JQT141" s="28"/>
      <c r="JQU141" s="28"/>
      <c r="JQV141" s="28"/>
      <c r="JQW141" s="28"/>
      <c r="JQX141" s="28"/>
      <c r="JQY141" s="28"/>
      <c r="JQZ141" s="28"/>
      <c r="JRA141" s="28"/>
      <c r="JRB141" s="28"/>
      <c r="JRC141" s="28"/>
      <c r="JRD141" s="28"/>
      <c r="JRE141" s="28"/>
      <c r="JRF141" s="28"/>
      <c r="JRG141" s="28"/>
      <c r="JRH141" s="28"/>
      <c r="JRI141" s="28"/>
      <c r="JRJ141" s="28"/>
      <c r="JRK141" s="28"/>
      <c r="JRL141" s="28"/>
      <c r="JRM141" s="28"/>
      <c r="JRN141" s="28"/>
      <c r="JRO141" s="28"/>
      <c r="JRP141" s="28"/>
      <c r="JRQ141" s="28"/>
      <c r="JRR141" s="28"/>
      <c r="JRS141" s="28"/>
      <c r="JRT141" s="28"/>
      <c r="JRU141" s="28"/>
      <c r="JRV141" s="28"/>
      <c r="JRW141" s="28"/>
      <c r="JRX141" s="28"/>
      <c r="JRY141" s="28"/>
      <c r="JRZ141" s="28"/>
      <c r="JSA141" s="28"/>
      <c r="JSB141" s="28"/>
      <c r="JSC141" s="28"/>
      <c r="JSD141" s="28"/>
      <c r="JSE141" s="28"/>
      <c r="JSF141" s="28"/>
      <c r="JSG141" s="28"/>
      <c r="JSH141" s="28"/>
      <c r="JSI141" s="28"/>
      <c r="JSJ141" s="28"/>
      <c r="JSK141" s="28"/>
      <c r="JSL141" s="28"/>
      <c r="JSM141" s="28"/>
      <c r="JSN141" s="28"/>
      <c r="JSO141" s="28"/>
      <c r="JSP141" s="28"/>
      <c r="JSQ141" s="28"/>
      <c r="JSR141" s="28"/>
      <c r="JSS141" s="28"/>
      <c r="JST141" s="28"/>
      <c r="JSU141" s="28"/>
      <c r="JSV141" s="28"/>
      <c r="JSW141" s="28"/>
      <c r="JSX141" s="28"/>
      <c r="JSY141" s="28"/>
      <c r="JSZ141" s="28"/>
      <c r="JTA141" s="28"/>
      <c r="JTB141" s="28"/>
      <c r="JTC141" s="28"/>
      <c r="JTD141" s="28"/>
      <c r="JTE141" s="28"/>
      <c r="JTF141" s="28"/>
      <c r="JTG141" s="28"/>
      <c r="JTH141" s="28"/>
      <c r="JTI141" s="28"/>
      <c r="JTJ141" s="28"/>
      <c r="JTK141" s="28"/>
      <c r="JTL141" s="28"/>
      <c r="JTM141" s="28"/>
      <c r="JTN141" s="28"/>
      <c r="JTO141" s="28"/>
      <c r="JTP141" s="28"/>
      <c r="JTQ141" s="28"/>
      <c r="JTR141" s="28"/>
      <c r="JTS141" s="28"/>
      <c r="JTT141" s="28"/>
      <c r="JTU141" s="28"/>
      <c r="JTV141" s="28"/>
      <c r="JTW141" s="28"/>
      <c r="JTX141" s="28"/>
      <c r="JTY141" s="28"/>
      <c r="JTZ141" s="28"/>
      <c r="JUA141" s="28"/>
      <c r="JUB141" s="28"/>
      <c r="JUC141" s="28"/>
      <c r="JUD141" s="28"/>
      <c r="JUE141" s="28"/>
      <c r="JUF141" s="28"/>
      <c r="JUG141" s="28"/>
      <c r="JUH141" s="28"/>
      <c r="JUI141" s="28"/>
      <c r="JUJ141" s="28"/>
      <c r="JUK141" s="28"/>
      <c r="JUL141" s="28"/>
      <c r="JUM141" s="28"/>
      <c r="JUN141" s="28"/>
      <c r="JUO141" s="28"/>
      <c r="JUP141" s="28"/>
      <c r="JUQ141" s="28"/>
      <c r="JUR141" s="28"/>
      <c r="JUS141" s="28"/>
      <c r="JUT141" s="28"/>
      <c r="JUU141" s="28"/>
      <c r="JUV141" s="28"/>
      <c r="JUW141" s="28"/>
      <c r="JUX141" s="28"/>
      <c r="JUY141" s="28"/>
      <c r="JUZ141" s="28"/>
      <c r="JVA141" s="28"/>
      <c r="JVB141" s="28"/>
      <c r="JVC141" s="28"/>
      <c r="JVD141" s="28"/>
      <c r="JVE141" s="28"/>
      <c r="JVF141" s="28"/>
      <c r="JVG141" s="28"/>
      <c r="JVH141" s="28"/>
      <c r="JVI141" s="28"/>
      <c r="JVJ141" s="28"/>
      <c r="JVK141" s="28"/>
      <c r="JVL141" s="28"/>
      <c r="JVM141" s="28"/>
      <c r="JVN141" s="28"/>
      <c r="JVO141" s="28"/>
      <c r="JVP141" s="28"/>
      <c r="JVQ141" s="28"/>
      <c r="JVR141" s="28"/>
      <c r="JVS141" s="28"/>
      <c r="JVT141" s="28"/>
      <c r="JVU141" s="28"/>
      <c r="JVV141" s="28"/>
      <c r="JVW141" s="28"/>
      <c r="JVX141" s="28"/>
      <c r="JVY141" s="28"/>
      <c r="JVZ141" s="28"/>
      <c r="JWA141" s="28"/>
      <c r="JWB141" s="28"/>
      <c r="JWC141" s="28"/>
      <c r="JWD141" s="28"/>
      <c r="JWE141" s="28"/>
      <c r="JWF141" s="28"/>
      <c r="JWG141" s="28"/>
      <c r="JWH141" s="28"/>
      <c r="JWI141" s="28"/>
      <c r="JWJ141" s="28"/>
      <c r="JWK141" s="28"/>
      <c r="JWL141" s="28"/>
      <c r="JWM141" s="28"/>
      <c r="JWN141" s="28"/>
      <c r="JWO141" s="28"/>
      <c r="JWP141" s="28"/>
      <c r="JWQ141" s="28"/>
      <c r="JWR141" s="28"/>
      <c r="JWS141" s="28"/>
      <c r="JWT141" s="28"/>
      <c r="JWU141" s="28"/>
      <c r="JWV141" s="28"/>
      <c r="JWW141" s="28"/>
      <c r="JWX141" s="28"/>
      <c r="JWY141" s="28"/>
      <c r="JWZ141" s="28"/>
      <c r="JXA141" s="28"/>
      <c r="JXB141" s="28"/>
      <c r="JXC141" s="28"/>
      <c r="JXD141" s="28"/>
      <c r="JXE141" s="28"/>
      <c r="JXF141" s="28"/>
      <c r="JXG141" s="28"/>
      <c r="JXH141" s="28"/>
      <c r="JXI141" s="28"/>
      <c r="JXJ141" s="28"/>
      <c r="JXK141" s="28"/>
      <c r="JXL141" s="28"/>
      <c r="JXM141" s="28"/>
      <c r="JXN141" s="28"/>
      <c r="JXO141" s="28"/>
      <c r="JXP141" s="28"/>
      <c r="JXQ141" s="28"/>
      <c r="JXR141" s="28"/>
      <c r="JXS141" s="28"/>
      <c r="JXT141" s="28"/>
      <c r="JXU141" s="28"/>
      <c r="JXV141" s="28"/>
      <c r="JXW141" s="28"/>
      <c r="JXX141" s="28"/>
      <c r="JXY141" s="28"/>
      <c r="JXZ141" s="28"/>
      <c r="JYA141" s="28"/>
      <c r="JYB141" s="28"/>
      <c r="JYC141" s="28"/>
      <c r="JYD141" s="28"/>
      <c r="JYE141" s="28"/>
      <c r="JYF141" s="28"/>
      <c r="JYG141" s="28"/>
      <c r="JYH141" s="28"/>
      <c r="JYI141" s="28"/>
      <c r="JYJ141" s="28"/>
      <c r="JYK141" s="28"/>
      <c r="JYL141" s="28"/>
      <c r="JYM141" s="28"/>
      <c r="JYN141" s="28"/>
      <c r="JYO141" s="28"/>
      <c r="JYP141" s="28"/>
      <c r="JYQ141" s="28"/>
      <c r="JYR141" s="28"/>
      <c r="JYS141" s="28"/>
      <c r="JYT141" s="28"/>
      <c r="JYU141" s="28"/>
      <c r="JYV141" s="28"/>
      <c r="JYW141" s="28"/>
      <c r="JYX141" s="28"/>
      <c r="JYY141" s="28"/>
      <c r="JYZ141" s="28"/>
      <c r="JZA141" s="28"/>
      <c r="JZB141" s="28"/>
      <c r="JZC141" s="28"/>
      <c r="JZD141" s="28"/>
      <c r="JZE141" s="28"/>
      <c r="JZF141" s="28"/>
      <c r="JZG141" s="28"/>
      <c r="JZH141" s="28"/>
      <c r="JZI141" s="28"/>
      <c r="JZJ141" s="28"/>
      <c r="JZK141" s="28"/>
      <c r="JZL141" s="28"/>
      <c r="JZM141" s="28"/>
      <c r="JZN141" s="28"/>
      <c r="JZO141" s="28"/>
      <c r="JZP141" s="28"/>
      <c r="JZQ141" s="28"/>
      <c r="JZR141" s="28"/>
      <c r="JZS141" s="28"/>
      <c r="JZT141" s="28"/>
      <c r="JZU141" s="28"/>
      <c r="JZV141" s="28"/>
      <c r="JZW141" s="28"/>
      <c r="JZX141" s="28"/>
      <c r="JZY141" s="28"/>
      <c r="JZZ141" s="28"/>
      <c r="KAA141" s="28"/>
      <c r="KAB141" s="28"/>
      <c r="KAC141" s="28"/>
      <c r="KAD141" s="28"/>
      <c r="KAE141" s="28"/>
      <c r="KAF141" s="28"/>
      <c r="KAG141" s="28"/>
      <c r="KAH141" s="28"/>
      <c r="KAI141" s="28"/>
      <c r="KAJ141" s="28"/>
      <c r="KAK141" s="28"/>
      <c r="KAL141" s="28"/>
      <c r="KAM141" s="28"/>
      <c r="KAN141" s="28"/>
      <c r="KAO141" s="28"/>
      <c r="KAP141" s="28"/>
      <c r="KAQ141" s="28"/>
      <c r="KAR141" s="28"/>
      <c r="KAS141" s="28"/>
      <c r="KAT141" s="28"/>
      <c r="KAU141" s="28"/>
      <c r="KAV141" s="28"/>
      <c r="KAW141" s="28"/>
      <c r="KAX141" s="28"/>
      <c r="KAY141" s="28"/>
      <c r="KAZ141" s="28"/>
      <c r="KBA141" s="28"/>
      <c r="KBB141" s="28"/>
      <c r="KBC141" s="28"/>
      <c r="KBD141" s="28"/>
      <c r="KBE141" s="28"/>
      <c r="KBF141" s="28"/>
      <c r="KBG141" s="28"/>
      <c r="KBH141" s="28"/>
      <c r="KBI141" s="28"/>
      <c r="KBJ141" s="28"/>
      <c r="KBK141" s="28"/>
      <c r="KBL141" s="28"/>
      <c r="KBM141" s="28"/>
      <c r="KBN141" s="28"/>
      <c r="KBO141" s="28"/>
      <c r="KBP141" s="28"/>
      <c r="KBQ141" s="28"/>
      <c r="KBR141" s="28"/>
      <c r="KBS141" s="28"/>
      <c r="KBT141" s="28"/>
      <c r="KBU141" s="28"/>
      <c r="KBV141" s="28"/>
      <c r="KBW141" s="28"/>
      <c r="KBX141" s="28"/>
      <c r="KBY141" s="28"/>
      <c r="KBZ141" s="28"/>
      <c r="KCA141" s="28"/>
      <c r="KCB141" s="28"/>
      <c r="KCC141" s="28"/>
      <c r="KCD141" s="28"/>
      <c r="KCE141" s="28"/>
      <c r="KCF141" s="28"/>
      <c r="KCG141" s="28"/>
      <c r="KCH141" s="28"/>
      <c r="KCI141" s="28"/>
      <c r="KCJ141" s="28"/>
      <c r="KCK141" s="28"/>
      <c r="KCL141" s="28"/>
      <c r="KCM141" s="28"/>
      <c r="KCN141" s="28"/>
      <c r="KCO141" s="28"/>
      <c r="KCP141" s="28"/>
      <c r="KCQ141" s="28"/>
      <c r="KCR141" s="28"/>
      <c r="KCS141" s="28"/>
      <c r="KCT141" s="28"/>
      <c r="KCU141" s="28"/>
      <c r="KCV141" s="28"/>
      <c r="KCW141" s="28"/>
      <c r="KCX141" s="28"/>
      <c r="KCY141" s="28"/>
      <c r="KCZ141" s="28"/>
      <c r="KDA141" s="28"/>
      <c r="KDB141" s="28"/>
      <c r="KDC141" s="28"/>
      <c r="KDD141" s="28"/>
      <c r="KDE141" s="28"/>
      <c r="KDF141" s="28"/>
      <c r="KDG141" s="28"/>
      <c r="KDH141" s="28"/>
      <c r="KDI141" s="28"/>
      <c r="KDJ141" s="28"/>
      <c r="KDK141" s="28"/>
      <c r="KDL141" s="28"/>
      <c r="KDM141" s="28"/>
      <c r="KDN141" s="28"/>
      <c r="KDO141" s="28"/>
      <c r="KDP141" s="28"/>
      <c r="KDQ141" s="28"/>
      <c r="KDR141" s="28"/>
      <c r="KDS141" s="28"/>
      <c r="KDT141" s="28"/>
      <c r="KDU141" s="28"/>
      <c r="KDV141" s="28"/>
      <c r="KDW141" s="28"/>
      <c r="KDX141" s="28"/>
      <c r="KDY141" s="28"/>
      <c r="KDZ141" s="28"/>
      <c r="KEA141" s="28"/>
      <c r="KEB141" s="28"/>
      <c r="KEC141" s="28"/>
      <c r="KED141" s="28"/>
      <c r="KEE141" s="28"/>
      <c r="KEF141" s="28"/>
      <c r="KEG141" s="28"/>
      <c r="KEH141" s="28"/>
      <c r="KEI141" s="28"/>
      <c r="KEJ141" s="28"/>
      <c r="KEK141" s="28"/>
      <c r="KEL141" s="28"/>
      <c r="KEM141" s="28"/>
      <c r="KEN141" s="28"/>
      <c r="KEO141" s="28"/>
      <c r="KEP141" s="28"/>
      <c r="KEQ141" s="28"/>
      <c r="KER141" s="28"/>
      <c r="KES141" s="28"/>
      <c r="KET141" s="28"/>
      <c r="KEU141" s="28"/>
      <c r="KEV141" s="28"/>
      <c r="KEW141" s="28"/>
      <c r="KEX141" s="28"/>
      <c r="KEY141" s="28"/>
      <c r="KEZ141" s="28"/>
      <c r="KFA141" s="28"/>
      <c r="KFB141" s="28"/>
      <c r="KFC141" s="28"/>
      <c r="KFD141" s="28"/>
      <c r="KFE141" s="28"/>
      <c r="KFF141" s="28"/>
      <c r="KFG141" s="28"/>
      <c r="KFH141" s="28"/>
      <c r="KFI141" s="28"/>
      <c r="KFJ141" s="28"/>
      <c r="KFK141" s="28"/>
      <c r="KFL141" s="28"/>
      <c r="KFM141" s="28"/>
      <c r="KFN141" s="28"/>
      <c r="KFO141" s="28"/>
      <c r="KFP141" s="28"/>
      <c r="KFQ141" s="28"/>
      <c r="KFR141" s="28"/>
      <c r="KFS141" s="28"/>
      <c r="KFT141" s="28"/>
      <c r="KFU141" s="28"/>
      <c r="KFV141" s="28"/>
      <c r="KFW141" s="28"/>
      <c r="KFX141" s="28"/>
      <c r="KFY141" s="28"/>
      <c r="KFZ141" s="28"/>
      <c r="KGA141" s="28"/>
      <c r="KGB141" s="28"/>
      <c r="KGC141" s="28"/>
      <c r="KGD141" s="28"/>
      <c r="KGE141" s="28"/>
      <c r="KGF141" s="28"/>
      <c r="KGG141" s="28"/>
      <c r="KGH141" s="28"/>
      <c r="KGI141" s="28"/>
      <c r="KGJ141" s="28"/>
      <c r="KGK141" s="28"/>
      <c r="KGL141" s="28"/>
      <c r="KGM141" s="28"/>
      <c r="KGN141" s="28"/>
      <c r="KGO141" s="28"/>
      <c r="KGP141" s="28"/>
      <c r="KGQ141" s="28"/>
      <c r="KGR141" s="28"/>
      <c r="KGS141" s="28"/>
      <c r="KGT141" s="28"/>
      <c r="KGU141" s="28"/>
      <c r="KGV141" s="28"/>
      <c r="KGW141" s="28"/>
      <c r="KGX141" s="28"/>
      <c r="KGY141" s="28"/>
      <c r="KGZ141" s="28"/>
      <c r="KHA141" s="28"/>
      <c r="KHB141" s="28"/>
      <c r="KHC141" s="28"/>
      <c r="KHD141" s="28"/>
      <c r="KHE141" s="28"/>
      <c r="KHF141" s="28"/>
      <c r="KHG141" s="28"/>
      <c r="KHH141" s="28"/>
      <c r="KHI141" s="28"/>
      <c r="KHJ141" s="28"/>
      <c r="KHK141" s="28"/>
      <c r="KHL141" s="28"/>
      <c r="KHM141" s="28"/>
      <c r="KHN141" s="28"/>
      <c r="KHO141" s="28"/>
      <c r="KHP141" s="28"/>
      <c r="KHQ141" s="28"/>
      <c r="KHR141" s="28"/>
      <c r="KHS141" s="28"/>
      <c r="KHT141" s="28"/>
      <c r="KHU141" s="28"/>
      <c r="KHV141" s="28"/>
      <c r="KHW141" s="28"/>
      <c r="KHX141" s="28"/>
      <c r="KHY141" s="28"/>
      <c r="KHZ141" s="28"/>
      <c r="KIA141" s="28"/>
      <c r="KIB141" s="28"/>
      <c r="KIC141" s="28"/>
      <c r="KID141" s="28"/>
      <c r="KIE141" s="28"/>
      <c r="KIF141" s="28"/>
      <c r="KIG141" s="28"/>
      <c r="KIH141" s="28"/>
      <c r="KII141" s="28"/>
      <c r="KIJ141" s="28"/>
      <c r="KIK141" s="28"/>
      <c r="KIL141" s="28"/>
      <c r="KIM141" s="28"/>
      <c r="KIN141" s="28"/>
      <c r="KIO141" s="28"/>
      <c r="KIP141" s="28"/>
      <c r="KIQ141" s="28"/>
      <c r="KIR141" s="28"/>
      <c r="KIS141" s="28"/>
      <c r="KIT141" s="28"/>
      <c r="KIU141" s="28"/>
      <c r="KIV141" s="28"/>
      <c r="KIW141" s="28"/>
      <c r="KIX141" s="28"/>
      <c r="KIY141" s="28"/>
      <c r="KIZ141" s="28"/>
      <c r="KJA141" s="28"/>
      <c r="KJB141" s="28"/>
      <c r="KJC141" s="28"/>
      <c r="KJD141" s="28"/>
      <c r="KJE141" s="28"/>
      <c r="KJF141" s="28"/>
      <c r="KJG141" s="28"/>
      <c r="KJH141" s="28"/>
      <c r="KJI141" s="28"/>
      <c r="KJJ141" s="28"/>
      <c r="KJK141" s="28"/>
      <c r="KJL141" s="28"/>
      <c r="KJM141" s="28"/>
      <c r="KJN141" s="28"/>
      <c r="KJO141" s="28"/>
      <c r="KJP141" s="28"/>
      <c r="KJQ141" s="28"/>
      <c r="KJR141" s="28"/>
      <c r="KJS141" s="28"/>
      <c r="KJT141" s="28"/>
      <c r="KJU141" s="28"/>
      <c r="KJV141" s="28"/>
      <c r="KJW141" s="28"/>
      <c r="KJX141" s="28"/>
      <c r="KJY141" s="28"/>
      <c r="KJZ141" s="28"/>
      <c r="KKA141" s="28"/>
      <c r="KKB141" s="28"/>
      <c r="KKC141" s="28"/>
      <c r="KKD141" s="28"/>
      <c r="KKE141" s="28"/>
      <c r="KKF141" s="28"/>
      <c r="KKG141" s="28"/>
      <c r="KKH141" s="28"/>
      <c r="KKI141" s="28"/>
      <c r="KKJ141" s="28"/>
      <c r="KKK141" s="28"/>
      <c r="KKL141" s="28"/>
      <c r="KKM141" s="28"/>
      <c r="KKN141" s="28"/>
      <c r="KKO141" s="28"/>
      <c r="KKP141" s="28"/>
      <c r="KKQ141" s="28"/>
      <c r="KKR141" s="28"/>
      <c r="KKS141" s="28"/>
      <c r="KKT141" s="28"/>
      <c r="KKU141" s="28"/>
      <c r="KKV141" s="28"/>
      <c r="KKW141" s="28"/>
      <c r="KKX141" s="28"/>
      <c r="KKY141" s="28"/>
      <c r="KKZ141" s="28"/>
      <c r="KLA141" s="28"/>
      <c r="KLB141" s="28"/>
      <c r="KLC141" s="28"/>
      <c r="KLD141" s="28"/>
      <c r="KLE141" s="28"/>
      <c r="KLF141" s="28"/>
      <c r="KLG141" s="28"/>
      <c r="KLH141" s="28"/>
      <c r="KLI141" s="28"/>
      <c r="KLJ141" s="28"/>
      <c r="KLK141" s="28"/>
      <c r="KLL141" s="28"/>
      <c r="KLM141" s="28"/>
      <c r="KLN141" s="28"/>
      <c r="KLO141" s="28"/>
      <c r="KLP141" s="28"/>
      <c r="KLQ141" s="28"/>
      <c r="KLR141" s="28"/>
      <c r="KLS141" s="28"/>
      <c r="KLT141" s="28"/>
      <c r="KLU141" s="28"/>
      <c r="KLV141" s="28"/>
      <c r="KLW141" s="28"/>
      <c r="KLX141" s="28"/>
      <c r="KLY141" s="28"/>
      <c r="KLZ141" s="28"/>
      <c r="KMA141" s="28"/>
      <c r="KMB141" s="28"/>
      <c r="KMC141" s="28"/>
      <c r="KMD141" s="28"/>
      <c r="KME141" s="28"/>
      <c r="KMF141" s="28"/>
      <c r="KMG141" s="28"/>
      <c r="KMH141" s="28"/>
      <c r="KMI141" s="28"/>
      <c r="KMJ141" s="28"/>
      <c r="KMK141" s="28"/>
      <c r="KML141" s="28"/>
      <c r="KMM141" s="28"/>
      <c r="KMN141" s="28"/>
      <c r="KMO141" s="28"/>
      <c r="KMP141" s="28"/>
      <c r="KMQ141" s="28"/>
      <c r="KMR141" s="28"/>
      <c r="KMS141" s="28"/>
      <c r="KMT141" s="28"/>
      <c r="KMU141" s="28"/>
      <c r="KMV141" s="28"/>
      <c r="KMW141" s="28"/>
      <c r="KMX141" s="28"/>
      <c r="KMY141" s="28"/>
      <c r="KMZ141" s="28"/>
      <c r="KNA141" s="28"/>
      <c r="KNB141" s="28"/>
      <c r="KNC141" s="28"/>
      <c r="KND141" s="28"/>
      <c r="KNE141" s="28"/>
      <c r="KNF141" s="28"/>
      <c r="KNG141" s="28"/>
      <c r="KNH141" s="28"/>
      <c r="KNI141" s="28"/>
      <c r="KNJ141" s="28"/>
      <c r="KNK141" s="28"/>
      <c r="KNL141" s="28"/>
      <c r="KNM141" s="28"/>
      <c r="KNN141" s="28"/>
      <c r="KNO141" s="28"/>
      <c r="KNP141" s="28"/>
      <c r="KNQ141" s="28"/>
      <c r="KNR141" s="28"/>
      <c r="KNS141" s="28"/>
      <c r="KNT141" s="28"/>
      <c r="KNU141" s="28"/>
      <c r="KNV141" s="28"/>
      <c r="KNW141" s="28"/>
      <c r="KNX141" s="28"/>
      <c r="KNY141" s="28"/>
      <c r="KNZ141" s="28"/>
      <c r="KOA141" s="28"/>
      <c r="KOB141" s="28"/>
      <c r="KOC141" s="28"/>
      <c r="KOD141" s="28"/>
      <c r="KOE141" s="28"/>
      <c r="KOF141" s="28"/>
      <c r="KOG141" s="28"/>
      <c r="KOH141" s="28"/>
      <c r="KOI141" s="28"/>
      <c r="KOJ141" s="28"/>
      <c r="KOK141" s="28"/>
      <c r="KOL141" s="28"/>
      <c r="KOM141" s="28"/>
      <c r="KON141" s="28"/>
      <c r="KOO141" s="28"/>
      <c r="KOP141" s="28"/>
      <c r="KOQ141" s="28"/>
      <c r="KOR141" s="28"/>
      <c r="KOS141" s="28"/>
      <c r="KOT141" s="28"/>
      <c r="KOU141" s="28"/>
      <c r="KOV141" s="28"/>
      <c r="KOW141" s="28"/>
      <c r="KOX141" s="28"/>
      <c r="KOY141" s="28"/>
      <c r="KOZ141" s="28"/>
      <c r="KPA141" s="28"/>
      <c r="KPB141" s="28"/>
      <c r="KPC141" s="28"/>
      <c r="KPD141" s="28"/>
      <c r="KPE141" s="28"/>
      <c r="KPF141" s="28"/>
      <c r="KPG141" s="28"/>
      <c r="KPH141" s="28"/>
      <c r="KPI141" s="28"/>
      <c r="KPJ141" s="28"/>
      <c r="KPK141" s="28"/>
      <c r="KPL141" s="28"/>
      <c r="KPM141" s="28"/>
      <c r="KPN141" s="28"/>
      <c r="KPO141" s="28"/>
      <c r="KPP141" s="28"/>
      <c r="KPQ141" s="28"/>
      <c r="KPR141" s="28"/>
      <c r="KPS141" s="28"/>
      <c r="KPT141" s="28"/>
      <c r="KPU141" s="28"/>
      <c r="KPV141" s="28"/>
      <c r="KPW141" s="28"/>
      <c r="KPX141" s="28"/>
      <c r="KPY141" s="28"/>
      <c r="KPZ141" s="28"/>
      <c r="KQA141" s="28"/>
      <c r="KQB141" s="28"/>
      <c r="KQC141" s="28"/>
      <c r="KQD141" s="28"/>
      <c r="KQE141" s="28"/>
      <c r="KQF141" s="28"/>
      <c r="KQG141" s="28"/>
      <c r="KQH141" s="28"/>
      <c r="KQI141" s="28"/>
      <c r="KQJ141" s="28"/>
      <c r="KQK141" s="28"/>
      <c r="KQL141" s="28"/>
      <c r="KQM141" s="28"/>
      <c r="KQN141" s="28"/>
      <c r="KQO141" s="28"/>
      <c r="KQP141" s="28"/>
      <c r="KQQ141" s="28"/>
      <c r="KQR141" s="28"/>
      <c r="KQS141" s="28"/>
      <c r="KQT141" s="28"/>
      <c r="KQU141" s="28"/>
      <c r="KQV141" s="28"/>
      <c r="KQW141" s="28"/>
      <c r="KQX141" s="28"/>
      <c r="KQY141" s="28"/>
      <c r="KQZ141" s="28"/>
      <c r="KRA141" s="28"/>
      <c r="KRB141" s="28"/>
      <c r="KRC141" s="28"/>
      <c r="KRD141" s="28"/>
      <c r="KRE141" s="28"/>
      <c r="KRF141" s="28"/>
      <c r="KRG141" s="28"/>
      <c r="KRH141" s="28"/>
      <c r="KRI141" s="28"/>
      <c r="KRJ141" s="28"/>
      <c r="KRK141" s="28"/>
      <c r="KRL141" s="28"/>
      <c r="KRM141" s="28"/>
      <c r="KRN141" s="28"/>
      <c r="KRO141" s="28"/>
      <c r="KRP141" s="28"/>
      <c r="KRQ141" s="28"/>
      <c r="KRR141" s="28"/>
      <c r="KRS141" s="28"/>
      <c r="KRT141" s="28"/>
      <c r="KRU141" s="28"/>
      <c r="KRV141" s="28"/>
      <c r="KRW141" s="28"/>
      <c r="KRX141" s="28"/>
      <c r="KRY141" s="28"/>
      <c r="KRZ141" s="28"/>
      <c r="KSA141" s="28"/>
      <c r="KSB141" s="28"/>
      <c r="KSC141" s="28"/>
      <c r="KSD141" s="28"/>
      <c r="KSE141" s="28"/>
      <c r="KSF141" s="28"/>
      <c r="KSG141" s="28"/>
      <c r="KSH141" s="28"/>
      <c r="KSI141" s="28"/>
      <c r="KSJ141" s="28"/>
      <c r="KSK141" s="28"/>
      <c r="KSL141" s="28"/>
      <c r="KSM141" s="28"/>
      <c r="KSN141" s="28"/>
      <c r="KSO141" s="28"/>
      <c r="KSP141" s="28"/>
      <c r="KSQ141" s="28"/>
      <c r="KSR141" s="28"/>
      <c r="KSS141" s="28"/>
      <c r="KST141" s="28"/>
      <c r="KSU141" s="28"/>
      <c r="KSV141" s="28"/>
      <c r="KSW141" s="28"/>
      <c r="KSX141" s="28"/>
      <c r="KSY141" s="28"/>
      <c r="KSZ141" s="28"/>
      <c r="KTA141" s="28"/>
      <c r="KTB141" s="28"/>
      <c r="KTC141" s="28"/>
      <c r="KTD141" s="28"/>
      <c r="KTE141" s="28"/>
      <c r="KTF141" s="28"/>
      <c r="KTG141" s="28"/>
      <c r="KTH141" s="28"/>
      <c r="KTI141" s="28"/>
      <c r="KTJ141" s="28"/>
      <c r="KTK141" s="28"/>
      <c r="KTL141" s="28"/>
      <c r="KTM141" s="28"/>
      <c r="KTN141" s="28"/>
      <c r="KTO141" s="28"/>
      <c r="KTP141" s="28"/>
      <c r="KTQ141" s="28"/>
      <c r="KTR141" s="28"/>
      <c r="KTS141" s="28"/>
      <c r="KTT141" s="28"/>
      <c r="KTU141" s="28"/>
      <c r="KTV141" s="28"/>
      <c r="KTW141" s="28"/>
      <c r="KTX141" s="28"/>
      <c r="KTY141" s="28"/>
      <c r="KTZ141" s="28"/>
      <c r="KUA141" s="28"/>
      <c r="KUB141" s="28"/>
      <c r="KUC141" s="28"/>
      <c r="KUD141" s="28"/>
      <c r="KUE141" s="28"/>
      <c r="KUF141" s="28"/>
      <c r="KUG141" s="28"/>
      <c r="KUH141" s="28"/>
      <c r="KUI141" s="28"/>
      <c r="KUJ141" s="28"/>
      <c r="KUK141" s="28"/>
      <c r="KUL141" s="28"/>
      <c r="KUM141" s="28"/>
      <c r="KUN141" s="28"/>
      <c r="KUO141" s="28"/>
      <c r="KUP141" s="28"/>
      <c r="KUQ141" s="28"/>
      <c r="KUR141" s="28"/>
      <c r="KUS141" s="28"/>
      <c r="KUT141" s="28"/>
      <c r="KUU141" s="28"/>
      <c r="KUV141" s="28"/>
      <c r="KUW141" s="28"/>
      <c r="KUX141" s="28"/>
      <c r="KUY141" s="28"/>
      <c r="KUZ141" s="28"/>
      <c r="KVA141" s="28"/>
      <c r="KVB141" s="28"/>
      <c r="KVC141" s="28"/>
      <c r="KVD141" s="28"/>
      <c r="KVE141" s="28"/>
      <c r="KVF141" s="28"/>
      <c r="KVG141" s="28"/>
      <c r="KVH141" s="28"/>
      <c r="KVI141" s="28"/>
      <c r="KVJ141" s="28"/>
      <c r="KVK141" s="28"/>
      <c r="KVL141" s="28"/>
      <c r="KVM141" s="28"/>
      <c r="KVN141" s="28"/>
      <c r="KVO141" s="28"/>
      <c r="KVP141" s="28"/>
      <c r="KVQ141" s="28"/>
      <c r="KVR141" s="28"/>
      <c r="KVS141" s="28"/>
      <c r="KVT141" s="28"/>
      <c r="KVU141" s="28"/>
      <c r="KVV141" s="28"/>
      <c r="KVW141" s="28"/>
      <c r="KVX141" s="28"/>
      <c r="KVY141" s="28"/>
      <c r="KVZ141" s="28"/>
      <c r="KWA141" s="28"/>
      <c r="KWB141" s="28"/>
      <c r="KWC141" s="28"/>
      <c r="KWD141" s="28"/>
      <c r="KWE141" s="28"/>
      <c r="KWF141" s="28"/>
      <c r="KWG141" s="28"/>
      <c r="KWH141" s="28"/>
      <c r="KWI141" s="28"/>
      <c r="KWJ141" s="28"/>
      <c r="KWK141" s="28"/>
      <c r="KWL141" s="28"/>
      <c r="KWM141" s="28"/>
      <c r="KWN141" s="28"/>
      <c r="KWO141" s="28"/>
      <c r="KWP141" s="28"/>
      <c r="KWQ141" s="28"/>
      <c r="KWR141" s="28"/>
      <c r="KWS141" s="28"/>
      <c r="KWT141" s="28"/>
      <c r="KWU141" s="28"/>
      <c r="KWV141" s="28"/>
      <c r="KWW141" s="28"/>
      <c r="KWX141" s="28"/>
      <c r="KWY141" s="28"/>
      <c r="KWZ141" s="28"/>
      <c r="KXA141" s="28"/>
      <c r="KXB141" s="28"/>
      <c r="KXC141" s="28"/>
      <c r="KXD141" s="28"/>
      <c r="KXE141" s="28"/>
      <c r="KXF141" s="28"/>
      <c r="KXG141" s="28"/>
      <c r="KXH141" s="28"/>
      <c r="KXI141" s="28"/>
      <c r="KXJ141" s="28"/>
      <c r="KXK141" s="28"/>
      <c r="KXL141" s="28"/>
      <c r="KXM141" s="28"/>
      <c r="KXN141" s="28"/>
      <c r="KXO141" s="28"/>
      <c r="KXP141" s="28"/>
      <c r="KXQ141" s="28"/>
      <c r="KXR141" s="28"/>
      <c r="KXS141" s="28"/>
      <c r="KXT141" s="28"/>
      <c r="KXU141" s="28"/>
      <c r="KXV141" s="28"/>
      <c r="KXW141" s="28"/>
      <c r="KXX141" s="28"/>
      <c r="KXY141" s="28"/>
      <c r="KXZ141" s="28"/>
      <c r="KYA141" s="28"/>
      <c r="KYB141" s="28"/>
      <c r="KYC141" s="28"/>
      <c r="KYD141" s="28"/>
      <c r="KYE141" s="28"/>
      <c r="KYF141" s="28"/>
      <c r="KYG141" s="28"/>
      <c r="KYH141" s="28"/>
      <c r="KYI141" s="28"/>
      <c r="KYJ141" s="28"/>
      <c r="KYK141" s="28"/>
      <c r="KYL141" s="28"/>
      <c r="KYM141" s="28"/>
      <c r="KYN141" s="28"/>
      <c r="KYO141" s="28"/>
      <c r="KYP141" s="28"/>
      <c r="KYQ141" s="28"/>
      <c r="KYR141" s="28"/>
      <c r="KYS141" s="28"/>
      <c r="KYT141" s="28"/>
      <c r="KYU141" s="28"/>
      <c r="KYV141" s="28"/>
      <c r="KYW141" s="28"/>
      <c r="KYX141" s="28"/>
      <c r="KYY141" s="28"/>
      <c r="KYZ141" s="28"/>
      <c r="KZA141" s="28"/>
      <c r="KZB141" s="28"/>
      <c r="KZC141" s="28"/>
      <c r="KZD141" s="28"/>
      <c r="KZE141" s="28"/>
      <c r="KZF141" s="28"/>
      <c r="KZG141" s="28"/>
      <c r="KZH141" s="28"/>
      <c r="KZI141" s="28"/>
      <c r="KZJ141" s="28"/>
      <c r="KZK141" s="28"/>
      <c r="KZL141" s="28"/>
      <c r="KZM141" s="28"/>
      <c r="KZN141" s="28"/>
      <c r="KZO141" s="28"/>
      <c r="KZP141" s="28"/>
      <c r="KZQ141" s="28"/>
      <c r="KZR141" s="28"/>
      <c r="KZS141" s="28"/>
      <c r="KZT141" s="28"/>
      <c r="KZU141" s="28"/>
      <c r="KZV141" s="28"/>
      <c r="KZW141" s="28"/>
      <c r="KZX141" s="28"/>
      <c r="KZY141" s="28"/>
      <c r="KZZ141" s="28"/>
      <c r="LAA141" s="28"/>
      <c r="LAB141" s="28"/>
      <c r="LAC141" s="28"/>
      <c r="LAD141" s="28"/>
      <c r="LAE141" s="28"/>
      <c r="LAF141" s="28"/>
      <c r="LAG141" s="28"/>
      <c r="LAH141" s="28"/>
      <c r="LAI141" s="28"/>
      <c r="LAJ141" s="28"/>
      <c r="LAK141" s="28"/>
      <c r="LAL141" s="28"/>
      <c r="LAM141" s="28"/>
      <c r="LAN141" s="28"/>
      <c r="LAO141" s="28"/>
      <c r="LAP141" s="28"/>
      <c r="LAQ141" s="28"/>
      <c r="LAR141" s="28"/>
      <c r="LAS141" s="28"/>
      <c r="LAT141" s="28"/>
      <c r="LAU141" s="28"/>
      <c r="LAV141" s="28"/>
      <c r="LAW141" s="28"/>
      <c r="LAX141" s="28"/>
      <c r="LAY141" s="28"/>
      <c r="LAZ141" s="28"/>
      <c r="LBA141" s="28"/>
      <c r="LBB141" s="28"/>
      <c r="LBC141" s="28"/>
      <c r="LBD141" s="28"/>
      <c r="LBE141" s="28"/>
      <c r="LBF141" s="28"/>
      <c r="LBG141" s="28"/>
      <c r="LBH141" s="28"/>
      <c r="LBI141" s="28"/>
      <c r="LBJ141" s="28"/>
      <c r="LBK141" s="28"/>
      <c r="LBL141" s="28"/>
      <c r="LBM141" s="28"/>
      <c r="LBN141" s="28"/>
      <c r="LBO141" s="28"/>
      <c r="LBP141" s="28"/>
      <c r="LBQ141" s="28"/>
      <c r="LBR141" s="28"/>
      <c r="LBS141" s="28"/>
      <c r="LBT141" s="28"/>
      <c r="LBU141" s="28"/>
      <c r="LBV141" s="28"/>
      <c r="LBW141" s="28"/>
      <c r="LBX141" s="28"/>
      <c r="LBY141" s="28"/>
      <c r="LBZ141" s="28"/>
      <c r="LCA141" s="28"/>
      <c r="LCB141" s="28"/>
      <c r="LCC141" s="28"/>
      <c r="LCD141" s="28"/>
      <c r="LCE141" s="28"/>
      <c r="LCF141" s="28"/>
      <c r="LCG141" s="28"/>
      <c r="LCH141" s="28"/>
      <c r="LCI141" s="28"/>
      <c r="LCJ141" s="28"/>
      <c r="LCK141" s="28"/>
      <c r="LCL141" s="28"/>
      <c r="LCM141" s="28"/>
      <c r="LCN141" s="28"/>
      <c r="LCO141" s="28"/>
      <c r="LCP141" s="28"/>
      <c r="LCQ141" s="28"/>
      <c r="LCR141" s="28"/>
      <c r="LCS141" s="28"/>
      <c r="LCT141" s="28"/>
      <c r="LCU141" s="28"/>
      <c r="LCV141" s="28"/>
      <c r="LCW141" s="28"/>
      <c r="LCX141" s="28"/>
      <c r="LCY141" s="28"/>
      <c r="LCZ141" s="28"/>
      <c r="LDA141" s="28"/>
      <c r="LDB141" s="28"/>
      <c r="LDC141" s="28"/>
      <c r="LDD141" s="28"/>
      <c r="LDE141" s="28"/>
      <c r="LDF141" s="28"/>
      <c r="LDG141" s="28"/>
      <c r="LDH141" s="28"/>
      <c r="LDI141" s="28"/>
      <c r="LDJ141" s="28"/>
      <c r="LDK141" s="28"/>
      <c r="LDL141" s="28"/>
      <c r="LDM141" s="28"/>
      <c r="LDN141" s="28"/>
      <c r="LDO141" s="28"/>
      <c r="LDP141" s="28"/>
      <c r="LDQ141" s="28"/>
      <c r="LDR141" s="28"/>
      <c r="LDS141" s="28"/>
      <c r="LDT141" s="28"/>
      <c r="LDU141" s="28"/>
      <c r="LDV141" s="28"/>
      <c r="LDW141" s="28"/>
      <c r="LDX141" s="28"/>
      <c r="LDY141" s="28"/>
      <c r="LDZ141" s="28"/>
      <c r="LEA141" s="28"/>
      <c r="LEB141" s="28"/>
      <c r="LEC141" s="28"/>
      <c r="LED141" s="28"/>
      <c r="LEE141" s="28"/>
      <c r="LEF141" s="28"/>
      <c r="LEG141" s="28"/>
      <c r="LEH141" s="28"/>
      <c r="LEI141" s="28"/>
      <c r="LEJ141" s="28"/>
      <c r="LEK141" s="28"/>
      <c r="LEL141" s="28"/>
      <c r="LEM141" s="28"/>
      <c r="LEN141" s="28"/>
      <c r="LEO141" s="28"/>
      <c r="LEP141" s="28"/>
      <c r="LEQ141" s="28"/>
      <c r="LER141" s="28"/>
      <c r="LES141" s="28"/>
      <c r="LET141" s="28"/>
      <c r="LEU141" s="28"/>
      <c r="LEV141" s="28"/>
      <c r="LEW141" s="28"/>
      <c r="LEX141" s="28"/>
      <c r="LEY141" s="28"/>
      <c r="LEZ141" s="28"/>
      <c r="LFA141" s="28"/>
      <c r="LFB141" s="28"/>
      <c r="LFC141" s="28"/>
      <c r="LFD141" s="28"/>
      <c r="LFE141" s="28"/>
      <c r="LFF141" s="28"/>
      <c r="LFG141" s="28"/>
      <c r="LFH141" s="28"/>
      <c r="LFI141" s="28"/>
      <c r="LFJ141" s="28"/>
      <c r="LFK141" s="28"/>
      <c r="LFL141" s="28"/>
      <c r="LFM141" s="28"/>
      <c r="LFN141" s="28"/>
      <c r="LFO141" s="28"/>
      <c r="LFP141" s="28"/>
      <c r="LFQ141" s="28"/>
      <c r="LFR141" s="28"/>
      <c r="LFS141" s="28"/>
      <c r="LFT141" s="28"/>
      <c r="LFU141" s="28"/>
      <c r="LFV141" s="28"/>
      <c r="LFW141" s="28"/>
      <c r="LFX141" s="28"/>
      <c r="LFY141" s="28"/>
      <c r="LFZ141" s="28"/>
      <c r="LGA141" s="28"/>
      <c r="LGB141" s="28"/>
      <c r="LGC141" s="28"/>
      <c r="LGD141" s="28"/>
      <c r="LGE141" s="28"/>
      <c r="LGF141" s="28"/>
      <c r="LGG141" s="28"/>
      <c r="LGH141" s="28"/>
      <c r="LGI141" s="28"/>
      <c r="LGJ141" s="28"/>
      <c r="LGK141" s="28"/>
      <c r="LGL141" s="28"/>
      <c r="LGM141" s="28"/>
      <c r="LGN141" s="28"/>
      <c r="LGO141" s="28"/>
      <c r="LGP141" s="28"/>
      <c r="LGQ141" s="28"/>
      <c r="LGR141" s="28"/>
      <c r="LGS141" s="28"/>
      <c r="LGT141" s="28"/>
      <c r="LGU141" s="28"/>
      <c r="LGV141" s="28"/>
      <c r="LGW141" s="28"/>
      <c r="LGX141" s="28"/>
      <c r="LGY141" s="28"/>
      <c r="LGZ141" s="28"/>
      <c r="LHA141" s="28"/>
      <c r="LHB141" s="28"/>
      <c r="LHC141" s="28"/>
      <c r="LHD141" s="28"/>
      <c r="LHE141" s="28"/>
      <c r="LHF141" s="28"/>
      <c r="LHG141" s="28"/>
      <c r="LHH141" s="28"/>
      <c r="LHI141" s="28"/>
      <c r="LHJ141" s="28"/>
      <c r="LHK141" s="28"/>
      <c r="LHL141" s="28"/>
      <c r="LHM141" s="28"/>
      <c r="LHN141" s="28"/>
      <c r="LHO141" s="28"/>
      <c r="LHP141" s="28"/>
      <c r="LHQ141" s="28"/>
      <c r="LHR141" s="28"/>
      <c r="LHS141" s="28"/>
      <c r="LHT141" s="28"/>
      <c r="LHU141" s="28"/>
      <c r="LHV141" s="28"/>
      <c r="LHW141" s="28"/>
      <c r="LHX141" s="28"/>
      <c r="LHY141" s="28"/>
      <c r="LHZ141" s="28"/>
      <c r="LIA141" s="28"/>
      <c r="LIB141" s="28"/>
      <c r="LIC141" s="28"/>
      <c r="LID141" s="28"/>
      <c r="LIE141" s="28"/>
      <c r="LIF141" s="28"/>
      <c r="LIG141" s="28"/>
      <c r="LIH141" s="28"/>
      <c r="LII141" s="28"/>
      <c r="LIJ141" s="28"/>
      <c r="LIK141" s="28"/>
      <c r="LIL141" s="28"/>
      <c r="LIM141" s="28"/>
      <c r="LIN141" s="28"/>
      <c r="LIO141" s="28"/>
      <c r="LIP141" s="28"/>
      <c r="LIQ141" s="28"/>
      <c r="LIR141" s="28"/>
      <c r="LIS141" s="28"/>
      <c r="LIT141" s="28"/>
      <c r="LIU141" s="28"/>
      <c r="LIV141" s="28"/>
      <c r="LIW141" s="28"/>
      <c r="LIX141" s="28"/>
      <c r="LIY141" s="28"/>
      <c r="LIZ141" s="28"/>
      <c r="LJA141" s="28"/>
      <c r="LJB141" s="28"/>
      <c r="LJC141" s="28"/>
      <c r="LJD141" s="28"/>
      <c r="LJE141" s="28"/>
      <c r="LJF141" s="28"/>
      <c r="LJG141" s="28"/>
      <c r="LJH141" s="28"/>
      <c r="LJI141" s="28"/>
      <c r="LJJ141" s="28"/>
      <c r="LJK141" s="28"/>
      <c r="LJL141" s="28"/>
      <c r="LJM141" s="28"/>
      <c r="LJN141" s="28"/>
      <c r="LJO141" s="28"/>
      <c r="LJP141" s="28"/>
      <c r="LJQ141" s="28"/>
      <c r="LJR141" s="28"/>
      <c r="LJS141" s="28"/>
      <c r="LJT141" s="28"/>
      <c r="LJU141" s="28"/>
      <c r="LJV141" s="28"/>
      <c r="LJW141" s="28"/>
      <c r="LJX141" s="28"/>
      <c r="LJY141" s="28"/>
      <c r="LJZ141" s="28"/>
      <c r="LKA141" s="28"/>
      <c r="LKB141" s="28"/>
      <c r="LKC141" s="28"/>
      <c r="LKD141" s="28"/>
      <c r="LKE141" s="28"/>
      <c r="LKF141" s="28"/>
      <c r="LKG141" s="28"/>
      <c r="LKH141" s="28"/>
      <c r="LKI141" s="28"/>
      <c r="LKJ141" s="28"/>
      <c r="LKK141" s="28"/>
      <c r="LKL141" s="28"/>
      <c r="LKM141" s="28"/>
      <c r="LKN141" s="28"/>
      <c r="LKO141" s="28"/>
      <c r="LKP141" s="28"/>
      <c r="LKQ141" s="28"/>
      <c r="LKR141" s="28"/>
      <c r="LKS141" s="28"/>
      <c r="LKT141" s="28"/>
      <c r="LKU141" s="28"/>
      <c r="LKV141" s="28"/>
      <c r="LKW141" s="28"/>
      <c r="LKX141" s="28"/>
      <c r="LKY141" s="28"/>
      <c r="LKZ141" s="28"/>
      <c r="LLA141" s="28"/>
      <c r="LLB141" s="28"/>
      <c r="LLC141" s="28"/>
      <c r="LLD141" s="28"/>
      <c r="LLE141" s="28"/>
      <c r="LLF141" s="28"/>
      <c r="LLG141" s="28"/>
      <c r="LLH141" s="28"/>
      <c r="LLI141" s="28"/>
      <c r="LLJ141" s="28"/>
      <c r="LLK141" s="28"/>
      <c r="LLL141" s="28"/>
      <c r="LLM141" s="28"/>
      <c r="LLN141" s="28"/>
      <c r="LLO141" s="28"/>
      <c r="LLP141" s="28"/>
      <c r="LLQ141" s="28"/>
      <c r="LLR141" s="28"/>
      <c r="LLS141" s="28"/>
      <c r="LLT141" s="28"/>
      <c r="LLU141" s="28"/>
      <c r="LLV141" s="28"/>
      <c r="LLW141" s="28"/>
      <c r="LLX141" s="28"/>
      <c r="LLY141" s="28"/>
      <c r="LLZ141" s="28"/>
      <c r="LMA141" s="28"/>
      <c r="LMB141" s="28"/>
      <c r="LMC141" s="28"/>
      <c r="LMD141" s="28"/>
      <c r="LME141" s="28"/>
      <c r="LMF141" s="28"/>
      <c r="LMG141" s="28"/>
      <c r="LMH141" s="28"/>
      <c r="LMI141" s="28"/>
      <c r="LMJ141" s="28"/>
      <c r="LMK141" s="28"/>
      <c r="LML141" s="28"/>
      <c r="LMM141" s="28"/>
      <c r="LMN141" s="28"/>
      <c r="LMO141" s="28"/>
      <c r="LMP141" s="28"/>
      <c r="LMQ141" s="28"/>
      <c r="LMR141" s="28"/>
      <c r="LMS141" s="28"/>
      <c r="LMT141" s="28"/>
      <c r="LMU141" s="28"/>
      <c r="LMV141" s="28"/>
      <c r="LMW141" s="28"/>
      <c r="LMX141" s="28"/>
      <c r="LMY141" s="28"/>
      <c r="LMZ141" s="28"/>
      <c r="LNA141" s="28"/>
      <c r="LNB141" s="28"/>
      <c r="LNC141" s="28"/>
      <c r="LND141" s="28"/>
      <c r="LNE141" s="28"/>
      <c r="LNF141" s="28"/>
      <c r="LNG141" s="28"/>
      <c r="LNH141" s="28"/>
      <c r="LNI141" s="28"/>
      <c r="LNJ141" s="28"/>
      <c r="LNK141" s="28"/>
      <c r="LNL141" s="28"/>
      <c r="LNM141" s="28"/>
      <c r="LNN141" s="28"/>
      <c r="LNO141" s="28"/>
      <c r="LNP141" s="28"/>
      <c r="LNQ141" s="28"/>
      <c r="LNR141" s="28"/>
      <c r="LNS141" s="28"/>
      <c r="LNT141" s="28"/>
      <c r="LNU141" s="28"/>
      <c r="LNV141" s="28"/>
      <c r="LNW141" s="28"/>
      <c r="LNX141" s="28"/>
      <c r="LNY141" s="28"/>
      <c r="LNZ141" s="28"/>
      <c r="LOA141" s="28"/>
      <c r="LOB141" s="28"/>
      <c r="LOC141" s="28"/>
      <c r="LOD141" s="28"/>
      <c r="LOE141" s="28"/>
      <c r="LOF141" s="28"/>
      <c r="LOG141" s="28"/>
      <c r="LOH141" s="28"/>
      <c r="LOI141" s="28"/>
      <c r="LOJ141" s="28"/>
      <c r="LOK141" s="28"/>
      <c r="LOL141" s="28"/>
      <c r="LOM141" s="28"/>
      <c r="LON141" s="28"/>
      <c r="LOO141" s="28"/>
      <c r="LOP141" s="28"/>
      <c r="LOQ141" s="28"/>
      <c r="LOR141" s="28"/>
      <c r="LOS141" s="28"/>
      <c r="LOT141" s="28"/>
      <c r="LOU141" s="28"/>
      <c r="LOV141" s="28"/>
      <c r="LOW141" s="28"/>
      <c r="LOX141" s="28"/>
      <c r="LOY141" s="28"/>
      <c r="LOZ141" s="28"/>
      <c r="LPA141" s="28"/>
      <c r="LPB141" s="28"/>
      <c r="LPC141" s="28"/>
      <c r="LPD141" s="28"/>
      <c r="LPE141" s="28"/>
      <c r="LPF141" s="28"/>
      <c r="LPG141" s="28"/>
      <c r="LPH141" s="28"/>
      <c r="LPI141" s="28"/>
      <c r="LPJ141" s="28"/>
      <c r="LPK141" s="28"/>
      <c r="LPL141" s="28"/>
      <c r="LPM141" s="28"/>
      <c r="LPN141" s="28"/>
      <c r="LPO141" s="28"/>
      <c r="LPP141" s="28"/>
      <c r="LPQ141" s="28"/>
      <c r="LPR141" s="28"/>
      <c r="LPS141" s="28"/>
      <c r="LPT141" s="28"/>
      <c r="LPU141" s="28"/>
      <c r="LPV141" s="28"/>
      <c r="LPW141" s="28"/>
      <c r="LPX141" s="28"/>
      <c r="LPY141" s="28"/>
      <c r="LPZ141" s="28"/>
      <c r="LQA141" s="28"/>
      <c r="LQB141" s="28"/>
      <c r="LQC141" s="28"/>
      <c r="LQD141" s="28"/>
      <c r="LQE141" s="28"/>
      <c r="LQF141" s="28"/>
      <c r="LQG141" s="28"/>
      <c r="LQH141" s="28"/>
      <c r="LQI141" s="28"/>
      <c r="LQJ141" s="28"/>
      <c r="LQK141" s="28"/>
      <c r="LQL141" s="28"/>
      <c r="LQM141" s="28"/>
      <c r="LQN141" s="28"/>
      <c r="LQO141" s="28"/>
      <c r="LQP141" s="28"/>
      <c r="LQQ141" s="28"/>
      <c r="LQR141" s="28"/>
      <c r="LQS141" s="28"/>
      <c r="LQT141" s="28"/>
      <c r="LQU141" s="28"/>
      <c r="LQV141" s="28"/>
      <c r="LQW141" s="28"/>
      <c r="LQX141" s="28"/>
      <c r="LQY141" s="28"/>
      <c r="LQZ141" s="28"/>
      <c r="LRA141" s="28"/>
      <c r="LRB141" s="28"/>
      <c r="LRC141" s="28"/>
      <c r="LRD141" s="28"/>
      <c r="LRE141" s="28"/>
      <c r="LRF141" s="28"/>
      <c r="LRG141" s="28"/>
      <c r="LRH141" s="28"/>
      <c r="LRI141" s="28"/>
      <c r="LRJ141" s="28"/>
      <c r="LRK141" s="28"/>
      <c r="LRL141" s="28"/>
      <c r="LRM141" s="28"/>
      <c r="LRN141" s="28"/>
      <c r="LRO141" s="28"/>
      <c r="LRP141" s="28"/>
      <c r="LRQ141" s="28"/>
      <c r="LRR141" s="28"/>
      <c r="LRS141" s="28"/>
      <c r="LRT141" s="28"/>
      <c r="LRU141" s="28"/>
      <c r="LRV141" s="28"/>
      <c r="LRW141" s="28"/>
      <c r="LRX141" s="28"/>
      <c r="LRY141" s="28"/>
      <c r="LRZ141" s="28"/>
      <c r="LSA141" s="28"/>
      <c r="LSB141" s="28"/>
      <c r="LSC141" s="28"/>
      <c r="LSD141" s="28"/>
      <c r="LSE141" s="28"/>
      <c r="LSF141" s="28"/>
      <c r="LSG141" s="28"/>
      <c r="LSH141" s="28"/>
      <c r="LSI141" s="28"/>
      <c r="LSJ141" s="28"/>
      <c r="LSK141" s="28"/>
      <c r="LSL141" s="28"/>
      <c r="LSM141" s="28"/>
      <c r="LSN141" s="28"/>
      <c r="LSO141" s="28"/>
      <c r="LSP141" s="28"/>
      <c r="LSQ141" s="28"/>
      <c r="LSR141" s="28"/>
      <c r="LSS141" s="28"/>
      <c r="LST141" s="28"/>
      <c r="LSU141" s="28"/>
      <c r="LSV141" s="28"/>
      <c r="LSW141" s="28"/>
      <c r="LSX141" s="28"/>
      <c r="LSY141" s="28"/>
      <c r="LSZ141" s="28"/>
      <c r="LTA141" s="28"/>
      <c r="LTB141" s="28"/>
      <c r="LTC141" s="28"/>
      <c r="LTD141" s="28"/>
      <c r="LTE141" s="28"/>
      <c r="LTF141" s="28"/>
      <c r="LTG141" s="28"/>
      <c r="LTH141" s="28"/>
      <c r="LTI141" s="28"/>
      <c r="LTJ141" s="28"/>
      <c r="LTK141" s="28"/>
      <c r="LTL141" s="28"/>
      <c r="LTM141" s="28"/>
      <c r="LTN141" s="28"/>
      <c r="LTO141" s="28"/>
      <c r="LTP141" s="28"/>
      <c r="LTQ141" s="28"/>
      <c r="LTR141" s="28"/>
      <c r="LTS141" s="28"/>
      <c r="LTT141" s="28"/>
      <c r="LTU141" s="28"/>
      <c r="LTV141" s="28"/>
      <c r="LTW141" s="28"/>
      <c r="LTX141" s="28"/>
      <c r="LTY141" s="28"/>
      <c r="LTZ141" s="28"/>
      <c r="LUA141" s="28"/>
      <c r="LUB141" s="28"/>
      <c r="LUC141" s="28"/>
      <c r="LUD141" s="28"/>
      <c r="LUE141" s="28"/>
      <c r="LUF141" s="28"/>
      <c r="LUG141" s="28"/>
      <c r="LUH141" s="28"/>
      <c r="LUI141" s="28"/>
      <c r="LUJ141" s="28"/>
      <c r="LUK141" s="28"/>
      <c r="LUL141" s="28"/>
      <c r="LUM141" s="28"/>
      <c r="LUN141" s="28"/>
      <c r="LUO141" s="28"/>
      <c r="LUP141" s="28"/>
      <c r="LUQ141" s="28"/>
      <c r="LUR141" s="28"/>
      <c r="LUS141" s="28"/>
      <c r="LUT141" s="28"/>
      <c r="LUU141" s="28"/>
      <c r="LUV141" s="28"/>
      <c r="LUW141" s="28"/>
      <c r="LUX141" s="28"/>
      <c r="LUY141" s="28"/>
      <c r="LUZ141" s="28"/>
      <c r="LVA141" s="28"/>
      <c r="LVB141" s="28"/>
      <c r="LVC141" s="28"/>
      <c r="LVD141" s="28"/>
      <c r="LVE141" s="28"/>
      <c r="LVF141" s="28"/>
      <c r="LVG141" s="28"/>
      <c r="LVH141" s="28"/>
      <c r="LVI141" s="28"/>
      <c r="LVJ141" s="28"/>
      <c r="LVK141" s="28"/>
      <c r="LVL141" s="28"/>
      <c r="LVM141" s="28"/>
      <c r="LVN141" s="28"/>
      <c r="LVO141" s="28"/>
      <c r="LVP141" s="28"/>
      <c r="LVQ141" s="28"/>
      <c r="LVR141" s="28"/>
      <c r="LVS141" s="28"/>
      <c r="LVT141" s="28"/>
      <c r="LVU141" s="28"/>
      <c r="LVV141" s="28"/>
      <c r="LVW141" s="28"/>
      <c r="LVX141" s="28"/>
      <c r="LVY141" s="28"/>
      <c r="LVZ141" s="28"/>
      <c r="LWA141" s="28"/>
      <c r="LWB141" s="28"/>
      <c r="LWC141" s="28"/>
      <c r="LWD141" s="28"/>
      <c r="LWE141" s="28"/>
      <c r="LWF141" s="28"/>
      <c r="LWG141" s="28"/>
      <c r="LWH141" s="28"/>
      <c r="LWI141" s="28"/>
      <c r="LWJ141" s="28"/>
      <c r="LWK141" s="28"/>
      <c r="LWL141" s="28"/>
      <c r="LWM141" s="28"/>
      <c r="LWN141" s="28"/>
      <c r="LWO141" s="28"/>
      <c r="LWP141" s="28"/>
      <c r="LWQ141" s="28"/>
      <c r="LWR141" s="28"/>
      <c r="LWS141" s="28"/>
      <c r="LWT141" s="28"/>
      <c r="LWU141" s="28"/>
      <c r="LWV141" s="28"/>
      <c r="LWW141" s="28"/>
      <c r="LWX141" s="28"/>
      <c r="LWY141" s="28"/>
      <c r="LWZ141" s="28"/>
      <c r="LXA141" s="28"/>
      <c r="LXB141" s="28"/>
      <c r="LXC141" s="28"/>
      <c r="LXD141" s="28"/>
      <c r="LXE141" s="28"/>
      <c r="LXF141" s="28"/>
      <c r="LXG141" s="28"/>
      <c r="LXH141" s="28"/>
      <c r="LXI141" s="28"/>
      <c r="LXJ141" s="28"/>
      <c r="LXK141" s="28"/>
      <c r="LXL141" s="28"/>
      <c r="LXM141" s="28"/>
      <c r="LXN141" s="28"/>
      <c r="LXO141" s="28"/>
      <c r="LXP141" s="28"/>
      <c r="LXQ141" s="28"/>
      <c r="LXR141" s="28"/>
      <c r="LXS141" s="28"/>
      <c r="LXT141" s="28"/>
      <c r="LXU141" s="28"/>
      <c r="LXV141" s="28"/>
      <c r="LXW141" s="28"/>
      <c r="LXX141" s="28"/>
      <c r="LXY141" s="28"/>
      <c r="LXZ141" s="28"/>
      <c r="LYA141" s="28"/>
      <c r="LYB141" s="28"/>
      <c r="LYC141" s="28"/>
      <c r="LYD141" s="28"/>
      <c r="LYE141" s="28"/>
      <c r="LYF141" s="28"/>
      <c r="LYG141" s="28"/>
      <c r="LYH141" s="28"/>
      <c r="LYI141" s="28"/>
      <c r="LYJ141" s="28"/>
      <c r="LYK141" s="28"/>
      <c r="LYL141" s="28"/>
      <c r="LYM141" s="28"/>
      <c r="LYN141" s="28"/>
      <c r="LYO141" s="28"/>
      <c r="LYP141" s="28"/>
      <c r="LYQ141" s="28"/>
      <c r="LYR141" s="28"/>
      <c r="LYS141" s="28"/>
      <c r="LYT141" s="28"/>
      <c r="LYU141" s="28"/>
      <c r="LYV141" s="28"/>
      <c r="LYW141" s="28"/>
      <c r="LYX141" s="28"/>
      <c r="LYY141" s="28"/>
      <c r="LYZ141" s="28"/>
      <c r="LZA141" s="28"/>
      <c r="LZB141" s="28"/>
      <c r="LZC141" s="28"/>
      <c r="LZD141" s="28"/>
      <c r="LZE141" s="28"/>
      <c r="LZF141" s="28"/>
      <c r="LZG141" s="28"/>
      <c r="LZH141" s="28"/>
      <c r="LZI141" s="28"/>
      <c r="LZJ141" s="28"/>
      <c r="LZK141" s="28"/>
      <c r="LZL141" s="28"/>
      <c r="LZM141" s="28"/>
      <c r="LZN141" s="28"/>
      <c r="LZO141" s="28"/>
      <c r="LZP141" s="28"/>
      <c r="LZQ141" s="28"/>
      <c r="LZR141" s="28"/>
      <c r="LZS141" s="28"/>
      <c r="LZT141" s="28"/>
      <c r="LZU141" s="28"/>
      <c r="LZV141" s="28"/>
      <c r="LZW141" s="28"/>
      <c r="LZX141" s="28"/>
      <c r="LZY141" s="28"/>
      <c r="LZZ141" s="28"/>
      <c r="MAA141" s="28"/>
      <c r="MAB141" s="28"/>
      <c r="MAC141" s="28"/>
      <c r="MAD141" s="28"/>
      <c r="MAE141" s="28"/>
      <c r="MAF141" s="28"/>
      <c r="MAG141" s="28"/>
      <c r="MAH141" s="28"/>
      <c r="MAI141" s="28"/>
      <c r="MAJ141" s="28"/>
      <c r="MAK141" s="28"/>
      <c r="MAL141" s="28"/>
      <c r="MAM141" s="28"/>
      <c r="MAN141" s="28"/>
      <c r="MAO141" s="28"/>
      <c r="MAP141" s="28"/>
      <c r="MAQ141" s="28"/>
      <c r="MAR141" s="28"/>
      <c r="MAS141" s="28"/>
      <c r="MAT141" s="28"/>
      <c r="MAU141" s="28"/>
      <c r="MAV141" s="28"/>
      <c r="MAW141" s="28"/>
      <c r="MAX141" s="28"/>
      <c r="MAY141" s="28"/>
      <c r="MAZ141" s="28"/>
      <c r="MBA141" s="28"/>
      <c r="MBB141" s="28"/>
      <c r="MBC141" s="28"/>
      <c r="MBD141" s="28"/>
      <c r="MBE141" s="28"/>
      <c r="MBF141" s="28"/>
      <c r="MBG141" s="28"/>
      <c r="MBH141" s="28"/>
      <c r="MBI141" s="28"/>
      <c r="MBJ141" s="28"/>
      <c r="MBK141" s="28"/>
      <c r="MBL141" s="28"/>
      <c r="MBM141" s="28"/>
      <c r="MBN141" s="28"/>
      <c r="MBO141" s="28"/>
      <c r="MBP141" s="28"/>
      <c r="MBQ141" s="28"/>
      <c r="MBR141" s="28"/>
      <c r="MBS141" s="28"/>
      <c r="MBT141" s="28"/>
      <c r="MBU141" s="28"/>
      <c r="MBV141" s="28"/>
      <c r="MBW141" s="28"/>
      <c r="MBX141" s="28"/>
      <c r="MBY141" s="28"/>
      <c r="MBZ141" s="28"/>
      <c r="MCA141" s="28"/>
      <c r="MCB141" s="28"/>
      <c r="MCC141" s="28"/>
      <c r="MCD141" s="28"/>
      <c r="MCE141" s="28"/>
      <c r="MCF141" s="28"/>
      <c r="MCG141" s="28"/>
      <c r="MCH141" s="28"/>
      <c r="MCI141" s="28"/>
      <c r="MCJ141" s="28"/>
      <c r="MCK141" s="28"/>
      <c r="MCL141" s="28"/>
      <c r="MCM141" s="28"/>
      <c r="MCN141" s="28"/>
      <c r="MCO141" s="28"/>
      <c r="MCP141" s="28"/>
      <c r="MCQ141" s="28"/>
      <c r="MCR141" s="28"/>
      <c r="MCS141" s="28"/>
      <c r="MCT141" s="28"/>
      <c r="MCU141" s="28"/>
      <c r="MCV141" s="28"/>
      <c r="MCW141" s="28"/>
      <c r="MCX141" s="28"/>
      <c r="MCY141" s="28"/>
      <c r="MCZ141" s="28"/>
      <c r="MDA141" s="28"/>
      <c r="MDB141" s="28"/>
      <c r="MDC141" s="28"/>
      <c r="MDD141" s="28"/>
      <c r="MDE141" s="28"/>
      <c r="MDF141" s="28"/>
      <c r="MDG141" s="28"/>
      <c r="MDH141" s="28"/>
      <c r="MDI141" s="28"/>
      <c r="MDJ141" s="28"/>
      <c r="MDK141" s="28"/>
      <c r="MDL141" s="28"/>
      <c r="MDM141" s="28"/>
      <c r="MDN141" s="28"/>
      <c r="MDO141" s="28"/>
      <c r="MDP141" s="28"/>
      <c r="MDQ141" s="28"/>
      <c r="MDR141" s="28"/>
      <c r="MDS141" s="28"/>
      <c r="MDT141" s="28"/>
      <c r="MDU141" s="28"/>
      <c r="MDV141" s="28"/>
      <c r="MDW141" s="28"/>
      <c r="MDX141" s="28"/>
      <c r="MDY141" s="28"/>
      <c r="MDZ141" s="28"/>
      <c r="MEA141" s="28"/>
      <c r="MEB141" s="28"/>
      <c r="MEC141" s="28"/>
      <c r="MED141" s="28"/>
      <c r="MEE141" s="28"/>
      <c r="MEF141" s="28"/>
      <c r="MEG141" s="28"/>
      <c r="MEH141" s="28"/>
      <c r="MEI141" s="28"/>
      <c r="MEJ141" s="28"/>
      <c r="MEK141" s="28"/>
      <c r="MEL141" s="28"/>
      <c r="MEM141" s="28"/>
      <c r="MEN141" s="28"/>
      <c r="MEO141" s="28"/>
      <c r="MEP141" s="28"/>
      <c r="MEQ141" s="28"/>
      <c r="MER141" s="28"/>
      <c r="MES141" s="28"/>
      <c r="MET141" s="28"/>
      <c r="MEU141" s="28"/>
      <c r="MEV141" s="28"/>
      <c r="MEW141" s="28"/>
      <c r="MEX141" s="28"/>
      <c r="MEY141" s="28"/>
      <c r="MEZ141" s="28"/>
      <c r="MFA141" s="28"/>
      <c r="MFB141" s="28"/>
      <c r="MFC141" s="28"/>
      <c r="MFD141" s="28"/>
      <c r="MFE141" s="28"/>
      <c r="MFF141" s="28"/>
      <c r="MFG141" s="28"/>
      <c r="MFH141" s="28"/>
      <c r="MFI141" s="28"/>
      <c r="MFJ141" s="28"/>
      <c r="MFK141" s="28"/>
      <c r="MFL141" s="28"/>
      <c r="MFM141" s="28"/>
      <c r="MFN141" s="28"/>
      <c r="MFO141" s="28"/>
      <c r="MFP141" s="28"/>
      <c r="MFQ141" s="28"/>
      <c r="MFR141" s="28"/>
      <c r="MFS141" s="28"/>
      <c r="MFT141" s="28"/>
      <c r="MFU141" s="28"/>
      <c r="MFV141" s="28"/>
      <c r="MFW141" s="28"/>
      <c r="MFX141" s="28"/>
      <c r="MFY141" s="28"/>
      <c r="MFZ141" s="28"/>
      <c r="MGA141" s="28"/>
      <c r="MGB141" s="28"/>
      <c r="MGC141" s="28"/>
      <c r="MGD141" s="28"/>
      <c r="MGE141" s="28"/>
      <c r="MGF141" s="28"/>
      <c r="MGG141" s="28"/>
      <c r="MGH141" s="28"/>
      <c r="MGI141" s="28"/>
      <c r="MGJ141" s="28"/>
      <c r="MGK141" s="28"/>
      <c r="MGL141" s="28"/>
      <c r="MGM141" s="28"/>
      <c r="MGN141" s="28"/>
      <c r="MGO141" s="28"/>
      <c r="MGP141" s="28"/>
      <c r="MGQ141" s="28"/>
      <c r="MGR141" s="28"/>
      <c r="MGS141" s="28"/>
      <c r="MGT141" s="28"/>
      <c r="MGU141" s="28"/>
      <c r="MGV141" s="28"/>
      <c r="MGW141" s="28"/>
      <c r="MGX141" s="28"/>
      <c r="MGY141" s="28"/>
      <c r="MGZ141" s="28"/>
      <c r="MHA141" s="28"/>
      <c r="MHB141" s="28"/>
      <c r="MHC141" s="28"/>
      <c r="MHD141" s="28"/>
      <c r="MHE141" s="28"/>
      <c r="MHF141" s="28"/>
      <c r="MHG141" s="28"/>
      <c r="MHH141" s="28"/>
      <c r="MHI141" s="28"/>
      <c r="MHJ141" s="28"/>
      <c r="MHK141" s="28"/>
      <c r="MHL141" s="28"/>
      <c r="MHM141" s="28"/>
      <c r="MHN141" s="28"/>
      <c r="MHO141" s="28"/>
      <c r="MHP141" s="28"/>
      <c r="MHQ141" s="28"/>
      <c r="MHR141" s="28"/>
      <c r="MHS141" s="28"/>
      <c r="MHT141" s="28"/>
      <c r="MHU141" s="28"/>
      <c r="MHV141" s="28"/>
      <c r="MHW141" s="28"/>
      <c r="MHX141" s="28"/>
      <c r="MHY141" s="28"/>
      <c r="MHZ141" s="28"/>
      <c r="MIA141" s="28"/>
      <c r="MIB141" s="28"/>
      <c r="MIC141" s="28"/>
      <c r="MID141" s="28"/>
      <c r="MIE141" s="28"/>
      <c r="MIF141" s="28"/>
      <c r="MIG141" s="28"/>
      <c r="MIH141" s="28"/>
      <c r="MII141" s="28"/>
      <c r="MIJ141" s="28"/>
      <c r="MIK141" s="28"/>
      <c r="MIL141" s="28"/>
      <c r="MIM141" s="28"/>
      <c r="MIN141" s="28"/>
      <c r="MIO141" s="28"/>
      <c r="MIP141" s="28"/>
      <c r="MIQ141" s="28"/>
      <c r="MIR141" s="28"/>
      <c r="MIS141" s="28"/>
      <c r="MIT141" s="28"/>
      <c r="MIU141" s="28"/>
      <c r="MIV141" s="28"/>
      <c r="MIW141" s="28"/>
      <c r="MIX141" s="28"/>
      <c r="MIY141" s="28"/>
      <c r="MIZ141" s="28"/>
      <c r="MJA141" s="28"/>
      <c r="MJB141" s="28"/>
      <c r="MJC141" s="28"/>
      <c r="MJD141" s="28"/>
      <c r="MJE141" s="28"/>
      <c r="MJF141" s="28"/>
      <c r="MJG141" s="28"/>
      <c r="MJH141" s="28"/>
      <c r="MJI141" s="28"/>
      <c r="MJJ141" s="28"/>
      <c r="MJK141" s="28"/>
      <c r="MJL141" s="28"/>
      <c r="MJM141" s="28"/>
      <c r="MJN141" s="28"/>
      <c r="MJO141" s="28"/>
      <c r="MJP141" s="28"/>
      <c r="MJQ141" s="28"/>
      <c r="MJR141" s="28"/>
      <c r="MJS141" s="28"/>
      <c r="MJT141" s="28"/>
      <c r="MJU141" s="28"/>
      <c r="MJV141" s="28"/>
      <c r="MJW141" s="28"/>
      <c r="MJX141" s="28"/>
      <c r="MJY141" s="28"/>
      <c r="MJZ141" s="28"/>
      <c r="MKA141" s="28"/>
      <c r="MKB141" s="28"/>
      <c r="MKC141" s="28"/>
      <c r="MKD141" s="28"/>
      <c r="MKE141" s="28"/>
      <c r="MKF141" s="28"/>
      <c r="MKG141" s="28"/>
      <c r="MKH141" s="28"/>
      <c r="MKI141" s="28"/>
      <c r="MKJ141" s="28"/>
      <c r="MKK141" s="28"/>
      <c r="MKL141" s="28"/>
      <c r="MKM141" s="28"/>
      <c r="MKN141" s="28"/>
      <c r="MKO141" s="28"/>
      <c r="MKP141" s="28"/>
      <c r="MKQ141" s="28"/>
      <c r="MKR141" s="28"/>
      <c r="MKS141" s="28"/>
      <c r="MKT141" s="28"/>
      <c r="MKU141" s="28"/>
      <c r="MKV141" s="28"/>
      <c r="MKW141" s="28"/>
      <c r="MKX141" s="28"/>
      <c r="MKY141" s="28"/>
      <c r="MKZ141" s="28"/>
      <c r="MLA141" s="28"/>
      <c r="MLB141" s="28"/>
      <c r="MLC141" s="28"/>
      <c r="MLD141" s="28"/>
      <c r="MLE141" s="28"/>
      <c r="MLF141" s="28"/>
      <c r="MLG141" s="28"/>
      <c r="MLH141" s="28"/>
      <c r="MLI141" s="28"/>
      <c r="MLJ141" s="28"/>
      <c r="MLK141" s="28"/>
      <c r="MLL141" s="28"/>
      <c r="MLM141" s="28"/>
      <c r="MLN141" s="28"/>
      <c r="MLO141" s="28"/>
      <c r="MLP141" s="28"/>
      <c r="MLQ141" s="28"/>
      <c r="MLR141" s="28"/>
      <c r="MLS141" s="28"/>
      <c r="MLT141" s="28"/>
      <c r="MLU141" s="28"/>
      <c r="MLV141" s="28"/>
      <c r="MLW141" s="28"/>
      <c r="MLX141" s="28"/>
      <c r="MLY141" s="28"/>
      <c r="MLZ141" s="28"/>
      <c r="MMA141" s="28"/>
      <c r="MMB141" s="28"/>
      <c r="MMC141" s="28"/>
      <c r="MMD141" s="28"/>
      <c r="MME141" s="28"/>
      <c r="MMF141" s="28"/>
      <c r="MMG141" s="28"/>
      <c r="MMH141" s="28"/>
      <c r="MMI141" s="28"/>
      <c r="MMJ141" s="28"/>
      <c r="MMK141" s="28"/>
      <c r="MML141" s="28"/>
      <c r="MMM141" s="28"/>
      <c r="MMN141" s="28"/>
      <c r="MMO141" s="28"/>
      <c r="MMP141" s="28"/>
      <c r="MMQ141" s="28"/>
      <c r="MMR141" s="28"/>
      <c r="MMS141" s="28"/>
      <c r="MMT141" s="28"/>
      <c r="MMU141" s="28"/>
      <c r="MMV141" s="28"/>
      <c r="MMW141" s="28"/>
      <c r="MMX141" s="28"/>
      <c r="MMY141" s="28"/>
      <c r="MMZ141" s="28"/>
      <c r="MNA141" s="28"/>
      <c r="MNB141" s="28"/>
      <c r="MNC141" s="28"/>
      <c r="MND141" s="28"/>
      <c r="MNE141" s="28"/>
      <c r="MNF141" s="28"/>
      <c r="MNG141" s="28"/>
      <c r="MNH141" s="28"/>
      <c r="MNI141" s="28"/>
      <c r="MNJ141" s="28"/>
      <c r="MNK141" s="28"/>
      <c r="MNL141" s="28"/>
      <c r="MNM141" s="28"/>
      <c r="MNN141" s="28"/>
      <c r="MNO141" s="28"/>
      <c r="MNP141" s="28"/>
      <c r="MNQ141" s="28"/>
      <c r="MNR141" s="28"/>
      <c r="MNS141" s="28"/>
      <c r="MNT141" s="28"/>
      <c r="MNU141" s="28"/>
      <c r="MNV141" s="28"/>
      <c r="MNW141" s="28"/>
      <c r="MNX141" s="28"/>
      <c r="MNY141" s="28"/>
      <c r="MNZ141" s="28"/>
      <c r="MOA141" s="28"/>
      <c r="MOB141" s="28"/>
      <c r="MOC141" s="28"/>
      <c r="MOD141" s="28"/>
      <c r="MOE141" s="28"/>
      <c r="MOF141" s="28"/>
      <c r="MOG141" s="28"/>
      <c r="MOH141" s="28"/>
      <c r="MOI141" s="28"/>
      <c r="MOJ141" s="28"/>
      <c r="MOK141" s="28"/>
      <c r="MOL141" s="28"/>
      <c r="MOM141" s="28"/>
      <c r="MON141" s="28"/>
      <c r="MOO141" s="28"/>
      <c r="MOP141" s="28"/>
      <c r="MOQ141" s="28"/>
      <c r="MOR141" s="28"/>
      <c r="MOS141" s="28"/>
      <c r="MOT141" s="28"/>
      <c r="MOU141" s="28"/>
      <c r="MOV141" s="28"/>
      <c r="MOW141" s="28"/>
      <c r="MOX141" s="28"/>
      <c r="MOY141" s="28"/>
      <c r="MOZ141" s="28"/>
      <c r="MPA141" s="28"/>
      <c r="MPB141" s="28"/>
      <c r="MPC141" s="28"/>
      <c r="MPD141" s="28"/>
      <c r="MPE141" s="28"/>
      <c r="MPF141" s="28"/>
      <c r="MPG141" s="28"/>
      <c r="MPH141" s="28"/>
      <c r="MPI141" s="28"/>
      <c r="MPJ141" s="28"/>
      <c r="MPK141" s="28"/>
      <c r="MPL141" s="28"/>
      <c r="MPM141" s="28"/>
      <c r="MPN141" s="28"/>
      <c r="MPO141" s="28"/>
      <c r="MPP141" s="28"/>
      <c r="MPQ141" s="28"/>
      <c r="MPR141" s="28"/>
      <c r="MPS141" s="28"/>
      <c r="MPT141" s="28"/>
      <c r="MPU141" s="28"/>
      <c r="MPV141" s="28"/>
      <c r="MPW141" s="28"/>
      <c r="MPX141" s="28"/>
      <c r="MPY141" s="28"/>
      <c r="MPZ141" s="28"/>
      <c r="MQA141" s="28"/>
      <c r="MQB141" s="28"/>
      <c r="MQC141" s="28"/>
      <c r="MQD141" s="28"/>
      <c r="MQE141" s="28"/>
      <c r="MQF141" s="28"/>
      <c r="MQG141" s="28"/>
      <c r="MQH141" s="28"/>
      <c r="MQI141" s="28"/>
      <c r="MQJ141" s="28"/>
      <c r="MQK141" s="28"/>
      <c r="MQL141" s="28"/>
      <c r="MQM141" s="28"/>
      <c r="MQN141" s="28"/>
      <c r="MQO141" s="28"/>
      <c r="MQP141" s="28"/>
      <c r="MQQ141" s="28"/>
      <c r="MQR141" s="28"/>
      <c r="MQS141" s="28"/>
      <c r="MQT141" s="28"/>
      <c r="MQU141" s="28"/>
      <c r="MQV141" s="28"/>
      <c r="MQW141" s="28"/>
      <c r="MQX141" s="28"/>
      <c r="MQY141" s="28"/>
      <c r="MQZ141" s="28"/>
      <c r="MRA141" s="28"/>
      <c r="MRB141" s="28"/>
      <c r="MRC141" s="28"/>
      <c r="MRD141" s="28"/>
      <c r="MRE141" s="28"/>
      <c r="MRF141" s="28"/>
      <c r="MRG141" s="28"/>
      <c r="MRH141" s="28"/>
      <c r="MRI141" s="28"/>
      <c r="MRJ141" s="28"/>
      <c r="MRK141" s="28"/>
      <c r="MRL141" s="28"/>
      <c r="MRM141" s="28"/>
      <c r="MRN141" s="28"/>
      <c r="MRO141" s="28"/>
      <c r="MRP141" s="28"/>
      <c r="MRQ141" s="28"/>
      <c r="MRR141" s="28"/>
      <c r="MRS141" s="28"/>
      <c r="MRT141" s="28"/>
      <c r="MRU141" s="28"/>
      <c r="MRV141" s="28"/>
      <c r="MRW141" s="28"/>
      <c r="MRX141" s="28"/>
      <c r="MRY141" s="28"/>
      <c r="MRZ141" s="28"/>
      <c r="MSA141" s="28"/>
      <c r="MSB141" s="28"/>
      <c r="MSC141" s="28"/>
      <c r="MSD141" s="28"/>
      <c r="MSE141" s="28"/>
      <c r="MSF141" s="28"/>
      <c r="MSG141" s="28"/>
      <c r="MSH141" s="28"/>
      <c r="MSI141" s="28"/>
      <c r="MSJ141" s="28"/>
      <c r="MSK141" s="28"/>
      <c r="MSL141" s="28"/>
      <c r="MSM141" s="28"/>
      <c r="MSN141" s="28"/>
      <c r="MSO141" s="28"/>
      <c r="MSP141" s="28"/>
      <c r="MSQ141" s="28"/>
      <c r="MSR141" s="28"/>
      <c r="MSS141" s="28"/>
      <c r="MST141" s="28"/>
      <c r="MSU141" s="28"/>
      <c r="MSV141" s="28"/>
      <c r="MSW141" s="28"/>
      <c r="MSX141" s="28"/>
      <c r="MSY141" s="28"/>
      <c r="MSZ141" s="28"/>
      <c r="MTA141" s="28"/>
      <c r="MTB141" s="28"/>
      <c r="MTC141" s="28"/>
      <c r="MTD141" s="28"/>
      <c r="MTE141" s="28"/>
      <c r="MTF141" s="28"/>
      <c r="MTG141" s="28"/>
      <c r="MTH141" s="28"/>
      <c r="MTI141" s="28"/>
      <c r="MTJ141" s="28"/>
      <c r="MTK141" s="28"/>
      <c r="MTL141" s="28"/>
      <c r="MTM141" s="28"/>
      <c r="MTN141" s="28"/>
      <c r="MTO141" s="28"/>
      <c r="MTP141" s="28"/>
      <c r="MTQ141" s="28"/>
      <c r="MTR141" s="28"/>
      <c r="MTS141" s="28"/>
      <c r="MTT141" s="28"/>
      <c r="MTU141" s="28"/>
      <c r="MTV141" s="28"/>
      <c r="MTW141" s="28"/>
      <c r="MTX141" s="28"/>
      <c r="MTY141" s="28"/>
      <c r="MTZ141" s="28"/>
      <c r="MUA141" s="28"/>
      <c r="MUB141" s="28"/>
      <c r="MUC141" s="28"/>
      <c r="MUD141" s="28"/>
      <c r="MUE141" s="28"/>
      <c r="MUF141" s="28"/>
      <c r="MUG141" s="28"/>
      <c r="MUH141" s="28"/>
      <c r="MUI141" s="28"/>
      <c r="MUJ141" s="28"/>
      <c r="MUK141" s="28"/>
      <c r="MUL141" s="28"/>
      <c r="MUM141" s="28"/>
      <c r="MUN141" s="28"/>
      <c r="MUO141" s="28"/>
      <c r="MUP141" s="28"/>
      <c r="MUQ141" s="28"/>
      <c r="MUR141" s="28"/>
      <c r="MUS141" s="28"/>
      <c r="MUT141" s="28"/>
      <c r="MUU141" s="28"/>
      <c r="MUV141" s="28"/>
      <c r="MUW141" s="28"/>
      <c r="MUX141" s="28"/>
      <c r="MUY141" s="28"/>
      <c r="MUZ141" s="28"/>
      <c r="MVA141" s="28"/>
      <c r="MVB141" s="28"/>
      <c r="MVC141" s="28"/>
      <c r="MVD141" s="28"/>
      <c r="MVE141" s="28"/>
      <c r="MVF141" s="28"/>
      <c r="MVG141" s="28"/>
      <c r="MVH141" s="28"/>
      <c r="MVI141" s="28"/>
      <c r="MVJ141" s="28"/>
      <c r="MVK141" s="28"/>
      <c r="MVL141" s="28"/>
      <c r="MVM141" s="28"/>
      <c r="MVN141" s="28"/>
      <c r="MVO141" s="28"/>
      <c r="MVP141" s="28"/>
      <c r="MVQ141" s="28"/>
      <c r="MVR141" s="28"/>
      <c r="MVS141" s="28"/>
      <c r="MVT141" s="28"/>
      <c r="MVU141" s="28"/>
      <c r="MVV141" s="28"/>
      <c r="MVW141" s="28"/>
      <c r="MVX141" s="28"/>
      <c r="MVY141" s="28"/>
      <c r="MVZ141" s="28"/>
      <c r="MWA141" s="28"/>
      <c r="MWB141" s="28"/>
      <c r="MWC141" s="28"/>
      <c r="MWD141" s="28"/>
      <c r="MWE141" s="28"/>
      <c r="MWF141" s="28"/>
      <c r="MWG141" s="28"/>
      <c r="MWH141" s="28"/>
      <c r="MWI141" s="28"/>
      <c r="MWJ141" s="28"/>
      <c r="MWK141" s="28"/>
      <c r="MWL141" s="28"/>
      <c r="MWM141" s="28"/>
      <c r="MWN141" s="28"/>
      <c r="MWO141" s="28"/>
      <c r="MWP141" s="28"/>
      <c r="MWQ141" s="28"/>
      <c r="MWR141" s="28"/>
      <c r="MWS141" s="28"/>
      <c r="MWT141" s="28"/>
      <c r="MWU141" s="28"/>
      <c r="MWV141" s="28"/>
      <c r="MWW141" s="28"/>
      <c r="MWX141" s="28"/>
      <c r="MWY141" s="28"/>
      <c r="MWZ141" s="28"/>
      <c r="MXA141" s="28"/>
      <c r="MXB141" s="28"/>
      <c r="MXC141" s="28"/>
      <c r="MXD141" s="28"/>
      <c r="MXE141" s="28"/>
      <c r="MXF141" s="28"/>
      <c r="MXG141" s="28"/>
      <c r="MXH141" s="28"/>
      <c r="MXI141" s="28"/>
      <c r="MXJ141" s="28"/>
      <c r="MXK141" s="28"/>
      <c r="MXL141" s="28"/>
      <c r="MXM141" s="28"/>
      <c r="MXN141" s="28"/>
      <c r="MXO141" s="28"/>
      <c r="MXP141" s="28"/>
      <c r="MXQ141" s="28"/>
      <c r="MXR141" s="28"/>
      <c r="MXS141" s="28"/>
      <c r="MXT141" s="28"/>
      <c r="MXU141" s="28"/>
      <c r="MXV141" s="28"/>
      <c r="MXW141" s="28"/>
      <c r="MXX141" s="28"/>
      <c r="MXY141" s="28"/>
      <c r="MXZ141" s="28"/>
      <c r="MYA141" s="28"/>
      <c r="MYB141" s="28"/>
      <c r="MYC141" s="28"/>
      <c r="MYD141" s="28"/>
      <c r="MYE141" s="28"/>
      <c r="MYF141" s="28"/>
      <c r="MYG141" s="28"/>
      <c r="MYH141" s="28"/>
      <c r="MYI141" s="28"/>
      <c r="MYJ141" s="28"/>
      <c r="MYK141" s="28"/>
      <c r="MYL141" s="28"/>
      <c r="MYM141" s="28"/>
      <c r="MYN141" s="28"/>
      <c r="MYO141" s="28"/>
      <c r="MYP141" s="28"/>
      <c r="MYQ141" s="28"/>
      <c r="MYR141" s="28"/>
      <c r="MYS141" s="28"/>
      <c r="MYT141" s="28"/>
      <c r="MYU141" s="28"/>
      <c r="MYV141" s="28"/>
      <c r="MYW141" s="28"/>
      <c r="MYX141" s="28"/>
      <c r="MYY141" s="28"/>
      <c r="MYZ141" s="28"/>
      <c r="MZA141" s="28"/>
      <c r="MZB141" s="28"/>
      <c r="MZC141" s="28"/>
      <c r="MZD141" s="28"/>
      <c r="MZE141" s="28"/>
      <c r="MZF141" s="28"/>
      <c r="MZG141" s="28"/>
      <c r="MZH141" s="28"/>
      <c r="MZI141" s="28"/>
      <c r="MZJ141" s="28"/>
      <c r="MZK141" s="28"/>
      <c r="MZL141" s="28"/>
      <c r="MZM141" s="28"/>
      <c r="MZN141" s="28"/>
      <c r="MZO141" s="28"/>
      <c r="MZP141" s="28"/>
      <c r="MZQ141" s="28"/>
      <c r="MZR141" s="28"/>
      <c r="MZS141" s="28"/>
      <c r="MZT141" s="28"/>
      <c r="MZU141" s="28"/>
      <c r="MZV141" s="28"/>
      <c r="MZW141" s="28"/>
      <c r="MZX141" s="28"/>
      <c r="MZY141" s="28"/>
      <c r="MZZ141" s="28"/>
      <c r="NAA141" s="28"/>
      <c r="NAB141" s="28"/>
      <c r="NAC141" s="28"/>
      <c r="NAD141" s="28"/>
      <c r="NAE141" s="28"/>
      <c r="NAF141" s="28"/>
      <c r="NAG141" s="28"/>
      <c r="NAH141" s="28"/>
      <c r="NAI141" s="28"/>
      <c r="NAJ141" s="28"/>
      <c r="NAK141" s="28"/>
      <c r="NAL141" s="28"/>
      <c r="NAM141" s="28"/>
      <c r="NAN141" s="28"/>
      <c r="NAO141" s="28"/>
      <c r="NAP141" s="28"/>
      <c r="NAQ141" s="28"/>
      <c r="NAR141" s="28"/>
      <c r="NAS141" s="28"/>
      <c r="NAT141" s="28"/>
      <c r="NAU141" s="28"/>
      <c r="NAV141" s="28"/>
      <c r="NAW141" s="28"/>
      <c r="NAX141" s="28"/>
      <c r="NAY141" s="28"/>
      <c r="NAZ141" s="28"/>
      <c r="NBA141" s="28"/>
      <c r="NBB141" s="28"/>
      <c r="NBC141" s="28"/>
      <c r="NBD141" s="28"/>
      <c r="NBE141" s="28"/>
      <c r="NBF141" s="28"/>
      <c r="NBG141" s="28"/>
      <c r="NBH141" s="28"/>
      <c r="NBI141" s="28"/>
      <c r="NBJ141" s="28"/>
      <c r="NBK141" s="28"/>
      <c r="NBL141" s="28"/>
      <c r="NBM141" s="28"/>
      <c r="NBN141" s="28"/>
      <c r="NBO141" s="28"/>
      <c r="NBP141" s="28"/>
      <c r="NBQ141" s="28"/>
      <c r="NBR141" s="28"/>
      <c r="NBS141" s="28"/>
      <c r="NBT141" s="28"/>
      <c r="NBU141" s="28"/>
      <c r="NBV141" s="28"/>
      <c r="NBW141" s="28"/>
      <c r="NBX141" s="28"/>
      <c r="NBY141" s="28"/>
      <c r="NBZ141" s="28"/>
      <c r="NCA141" s="28"/>
      <c r="NCB141" s="28"/>
      <c r="NCC141" s="28"/>
      <c r="NCD141" s="28"/>
      <c r="NCE141" s="28"/>
      <c r="NCF141" s="28"/>
      <c r="NCG141" s="28"/>
      <c r="NCH141" s="28"/>
      <c r="NCI141" s="28"/>
      <c r="NCJ141" s="28"/>
      <c r="NCK141" s="28"/>
      <c r="NCL141" s="28"/>
      <c r="NCM141" s="28"/>
      <c r="NCN141" s="28"/>
      <c r="NCO141" s="28"/>
      <c r="NCP141" s="28"/>
      <c r="NCQ141" s="28"/>
      <c r="NCR141" s="28"/>
      <c r="NCS141" s="28"/>
      <c r="NCT141" s="28"/>
      <c r="NCU141" s="28"/>
      <c r="NCV141" s="28"/>
      <c r="NCW141" s="28"/>
      <c r="NCX141" s="28"/>
      <c r="NCY141" s="28"/>
      <c r="NCZ141" s="28"/>
      <c r="NDA141" s="28"/>
      <c r="NDB141" s="28"/>
      <c r="NDC141" s="28"/>
      <c r="NDD141" s="28"/>
      <c r="NDE141" s="28"/>
      <c r="NDF141" s="28"/>
      <c r="NDG141" s="28"/>
      <c r="NDH141" s="28"/>
      <c r="NDI141" s="28"/>
      <c r="NDJ141" s="28"/>
      <c r="NDK141" s="28"/>
      <c r="NDL141" s="28"/>
      <c r="NDM141" s="28"/>
      <c r="NDN141" s="28"/>
      <c r="NDO141" s="28"/>
      <c r="NDP141" s="28"/>
      <c r="NDQ141" s="28"/>
      <c r="NDR141" s="28"/>
      <c r="NDS141" s="28"/>
      <c r="NDT141" s="28"/>
      <c r="NDU141" s="28"/>
      <c r="NDV141" s="28"/>
      <c r="NDW141" s="28"/>
      <c r="NDX141" s="28"/>
      <c r="NDY141" s="28"/>
      <c r="NDZ141" s="28"/>
      <c r="NEA141" s="28"/>
      <c r="NEB141" s="28"/>
      <c r="NEC141" s="28"/>
      <c r="NED141" s="28"/>
      <c r="NEE141" s="28"/>
      <c r="NEF141" s="28"/>
      <c r="NEG141" s="28"/>
      <c r="NEH141" s="28"/>
      <c r="NEI141" s="28"/>
      <c r="NEJ141" s="28"/>
      <c r="NEK141" s="28"/>
      <c r="NEL141" s="28"/>
      <c r="NEM141" s="28"/>
      <c r="NEN141" s="28"/>
      <c r="NEO141" s="28"/>
      <c r="NEP141" s="28"/>
      <c r="NEQ141" s="28"/>
      <c r="NER141" s="28"/>
      <c r="NES141" s="28"/>
      <c r="NET141" s="28"/>
      <c r="NEU141" s="28"/>
      <c r="NEV141" s="28"/>
      <c r="NEW141" s="28"/>
      <c r="NEX141" s="28"/>
      <c r="NEY141" s="28"/>
      <c r="NEZ141" s="28"/>
      <c r="NFA141" s="28"/>
      <c r="NFB141" s="28"/>
      <c r="NFC141" s="28"/>
      <c r="NFD141" s="28"/>
      <c r="NFE141" s="28"/>
      <c r="NFF141" s="28"/>
      <c r="NFG141" s="28"/>
      <c r="NFH141" s="28"/>
      <c r="NFI141" s="28"/>
      <c r="NFJ141" s="28"/>
      <c r="NFK141" s="28"/>
      <c r="NFL141" s="28"/>
      <c r="NFM141" s="28"/>
      <c r="NFN141" s="28"/>
      <c r="NFO141" s="28"/>
      <c r="NFP141" s="28"/>
      <c r="NFQ141" s="28"/>
      <c r="NFR141" s="28"/>
      <c r="NFS141" s="28"/>
      <c r="NFT141" s="28"/>
      <c r="NFU141" s="28"/>
      <c r="NFV141" s="28"/>
      <c r="NFW141" s="28"/>
      <c r="NFX141" s="28"/>
      <c r="NFY141" s="28"/>
      <c r="NFZ141" s="28"/>
      <c r="NGA141" s="28"/>
      <c r="NGB141" s="28"/>
      <c r="NGC141" s="28"/>
      <c r="NGD141" s="28"/>
      <c r="NGE141" s="28"/>
      <c r="NGF141" s="28"/>
      <c r="NGG141" s="28"/>
      <c r="NGH141" s="28"/>
      <c r="NGI141" s="28"/>
      <c r="NGJ141" s="28"/>
      <c r="NGK141" s="28"/>
      <c r="NGL141" s="28"/>
      <c r="NGM141" s="28"/>
      <c r="NGN141" s="28"/>
      <c r="NGO141" s="28"/>
      <c r="NGP141" s="28"/>
      <c r="NGQ141" s="28"/>
      <c r="NGR141" s="28"/>
      <c r="NGS141" s="28"/>
      <c r="NGT141" s="28"/>
      <c r="NGU141" s="28"/>
      <c r="NGV141" s="28"/>
      <c r="NGW141" s="28"/>
      <c r="NGX141" s="28"/>
      <c r="NGY141" s="28"/>
      <c r="NGZ141" s="28"/>
      <c r="NHA141" s="28"/>
      <c r="NHB141" s="28"/>
      <c r="NHC141" s="28"/>
      <c r="NHD141" s="28"/>
      <c r="NHE141" s="28"/>
      <c r="NHF141" s="28"/>
      <c r="NHG141" s="28"/>
      <c r="NHH141" s="28"/>
      <c r="NHI141" s="28"/>
      <c r="NHJ141" s="28"/>
      <c r="NHK141" s="28"/>
      <c r="NHL141" s="28"/>
      <c r="NHM141" s="28"/>
      <c r="NHN141" s="28"/>
      <c r="NHO141" s="28"/>
      <c r="NHP141" s="28"/>
      <c r="NHQ141" s="28"/>
      <c r="NHR141" s="28"/>
      <c r="NHS141" s="28"/>
      <c r="NHT141" s="28"/>
      <c r="NHU141" s="28"/>
      <c r="NHV141" s="28"/>
      <c r="NHW141" s="28"/>
      <c r="NHX141" s="28"/>
      <c r="NHY141" s="28"/>
      <c r="NHZ141" s="28"/>
      <c r="NIA141" s="28"/>
      <c r="NIB141" s="28"/>
      <c r="NIC141" s="28"/>
      <c r="NID141" s="28"/>
      <c r="NIE141" s="28"/>
      <c r="NIF141" s="28"/>
      <c r="NIG141" s="28"/>
      <c r="NIH141" s="28"/>
      <c r="NII141" s="28"/>
      <c r="NIJ141" s="28"/>
      <c r="NIK141" s="28"/>
      <c r="NIL141" s="28"/>
      <c r="NIM141" s="28"/>
      <c r="NIN141" s="28"/>
      <c r="NIO141" s="28"/>
      <c r="NIP141" s="28"/>
      <c r="NIQ141" s="28"/>
      <c r="NIR141" s="28"/>
      <c r="NIS141" s="28"/>
      <c r="NIT141" s="28"/>
      <c r="NIU141" s="28"/>
      <c r="NIV141" s="28"/>
      <c r="NIW141" s="28"/>
      <c r="NIX141" s="28"/>
      <c r="NIY141" s="28"/>
      <c r="NIZ141" s="28"/>
      <c r="NJA141" s="28"/>
      <c r="NJB141" s="28"/>
      <c r="NJC141" s="28"/>
      <c r="NJD141" s="28"/>
      <c r="NJE141" s="28"/>
      <c r="NJF141" s="28"/>
      <c r="NJG141" s="28"/>
      <c r="NJH141" s="28"/>
      <c r="NJI141" s="28"/>
      <c r="NJJ141" s="28"/>
      <c r="NJK141" s="28"/>
      <c r="NJL141" s="28"/>
      <c r="NJM141" s="28"/>
      <c r="NJN141" s="28"/>
      <c r="NJO141" s="28"/>
      <c r="NJP141" s="28"/>
      <c r="NJQ141" s="28"/>
      <c r="NJR141" s="28"/>
      <c r="NJS141" s="28"/>
      <c r="NJT141" s="28"/>
      <c r="NJU141" s="28"/>
      <c r="NJV141" s="28"/>
      <c r="NJW141" s="28"/>
      <c r="NJX141" s="28"/>
      <c r="NJY141" s="28"/>
      <c r="NJZ141" s="28"/>
      <c r="NKA141" s="28"/>
      <c r="NKB141" s="28"/>
      <c r="NKC141" s="28"/>
      <c r="NKD141" s="28"/>
      <c r="NKE141" s="28"/>
      <c r="NKF141" s="28"/>
      <c r="NKG141" s="28"/>
      <c r="NKH141" s="28"/>
      <c r="NKI141" s="28"/>
      <c r="NKJ141" s="28"/>
      <c r="NKK141" s="28"/>
      <c r="NKL141" s="28"/>
      <c r="NKM141" s="28"/>
      <c r="NKN141" s="28"/>
      <c r="NKO141" s="28"/>
      <c r="NKP141" s="28"/>
      <c r="NKQ141" s="28"/>
      <c r="NKR141" s="28"/>
      <c r="NKS141" s="28"/>
      <c r="NKT141" s="28"/>
      <c r="NKU141" s="28"/>
      <c r="NKV141" s="28"/>
      <c r="NKW141" s="28"/>
      <c r="NKX141" s="28"/>
      <c r="NKY141" s="28"/>
      <c r="NKZ141" s="28"/>
      <c r="NLA141" s="28"/>
      <c r="NLB141" s="28"/>
      <c r="NLC141" s="28"/>
      <c r="NLD141" s="28"/>
      <c r="NLE141" s="28"/>
      <c r="NLF141" s="28"/>
      <c r="NLG141" s="28"/>
      <c r="NLH141" s="28"/>
      <c r="NLI141" s="28"/>
      <c r="NLJ141" s="28"/>
      <c r="NLK141" s="28"/>
      <c r="NLL141" s="28"/>
      <c r="NLM141" s="28"/>
      <c r="NLN141" s="28"/>
      <c r="NLO141" s="28"/>
      <c r="NLP141" s="28"/>
      <c r="NLQ141" s="28"/>
      <c r="NLR141" s="28"/>
      <c r="NLS141" s="28"/>
      <c r="NLT141" s="28"/>
      <c r="NLU141" s="28"/>
      <c r="NLV141" s="28"/>
      <c r="NLW141" s="28"/>
      <c r="NLX141" s="28"/>
      <c r="NLY141" s="28"/>
      <c r="NLZ141" s="28"/>
      <c r="NMA141" s="28"/>
      <c r="NMB141" s="28"/>
      <c r="NMC141" s="28"/>
      <c r="NMD141" s="28"/>
      <c r="NME141" s="28"/>
      <c r="NMF141" s="28"/>
      <c r="NMG141" s="28"/>
      <c r="NMH141" s="28"/>
      <c r="NMI141" s="28"/>
      <c r="NMJ141" s="28"/>
      <c r="NMK141" s="28"/>
      <c r="NML141" s="28"/>
      <c r="NMM141" s="28"/>
      <c r="NMN141" s="28"/>
      <c r="NMO141" s="28"/>
      <c r="NMP141" s="28"/>
      <c r="NMQ141" s="28"/>
      <c r="NMR141" s="28"/>
      <c r="NMS141" s="28"/>
      <c r="NMT141" s="28"/>
      <c r="NMU141" s="28"/>
      <c r="NMV141" s="28"/>
      <c r="NMW141" s="28"/>
      <c r="NMX141" s="28"/>
      <c r="NMY141" s="28"/>
      <c r="NMZ141" s="28"/>
      <c r="NNA141" s="28"/>
      <c r="NNB141" s="28"/>
      <c r="NNC141" s="28"/>
      <c r="NND141" s="28"/>
      <c r="NNE141" s="28"/>
      <c r="NNF141" s="28"/>
      <c r="NNG141" s="28"/>
      <c r="NNH141" s="28"/>
      <c r="NNI141" s="28"/>
      <c r="NNJ141" s="28"/>
      <c r="NNK141" s="28"/>
      <c r="NNL141" s="28"/>
      <c r="NNM141" s="28"/>
      <c r="NNN141" s="28"/>
      <c r="NNO141" s="28"/>
      <c r="NNP141" s="28"/>
      <c r="NNQ141" s="28"/>
      <c r="NNR141" s="28"/>
      <c r="NNS141" s="28"/>
      <c r="NNT141" s="28"/>
      <c r="NNU141" s="28"/>
      <c r="NNV141" s="28"/>
      <c r="NNW141" s="28"/>
      <c r="NNX141" s="28"/>
      <c r="NNY141" s="28"/>
      <c r="NNZ141" s="28"/>
      <c r="NOA141" s="28"/>
      <c r="NOB141" s="28"/>
      <c r="NOC141" s="28"/>
      <c r="NOD141" s="28"/>
      <c r="NOE141" s="28"/>
      <c r="NOF141" s="28"/>
      <c r="NOG141" s="28"/>
      <c r="NOH141" s="28"/>
      <c r="NOI141" s="28"/>
      <c r="NOJ141" s="28"/>
      <c r="NOK141" s="28"/>
      <c r="NOL141" s="28"/>
      <c r="NOM141" s="28"/>
      <c r="NON141" s="28"/>
      <c r="NOO141" s="28"/>
      <c r="NOP141" s="28"/>
      <c r="NOQ141" s="28"/>
      <c r="NOR141" s="28"/>
      <c r="NOS141" s="28"/>
      <c r="NOT141" s="28"/>
      <c r="NOU141" s="28"/>
      <c r="NOV141" s="28"/>
      <c r="NOW141" s="28"/>
      <c r="NOX141" s="28"/>
      <c r="NOY141" s="28"/>
      <c r="NOZ141" s="28"/>
      <c r="NPA141" s="28"/>
      <c r="NPB141" s="28"/>
      <c r="NPC141" s="28"/>
      <c r="NPD141" s="28"/>
      <c r="NPE141" s="28"/>
      <c r="NPF141" s="28"/>
      <c r="NPG141" s="28"/>
      <c r="NPH141" s="28"/>
      <c r="NPI141" s="28"/>
      <c r="NPJ141" s="28"/>
      <c r="NPK141" s="28"/>
      <c r="NPL141" s="28"/>
      <c r="NPM141" s="28"/>
      <c r="NPN141" s="28"/>
      <c r="NPO141" s="28"/>
      <c r="NPP141" s="28"/>
      <c r="NPQ141" s="28"/>
      <c r="NPR141" s="28"/>
      <c r="NPS141" s="28"/>
      <c r="NPT141" s="28"/>
      <c r="NPU141" s="28"/>
      <c r="NPV141" s="28"/>
      <c r="NPW141" s="28"/>
      <c r="NPX141" s="28"/>
      <c r="NPY141" s="28"/>
      <c r="NPZ141" s="28"/>
      <c r="NQA141" s="28"/>
      <c r="NQB141" s="28"/>
      <c r="NQC141" s="28"/>
      <c r="NQD141" s="28"/>
      <c r="NQE141" s="28"/>
      <c r="NQF141" s="28"/>
      <c r="NQG141" s="28"/>
      <c r="NQH141" s="28"/>
      <c r="NQI141" s="28"/>
      <c r="NQJ141" s="28"/>
      <c r="NQK141" s="28"/>
      <c r="NQL141" s="28"/>
      <c r="NQM141" s="28"/>
      <c r="NQN141" s="28"/>
      <c r="NQO141" s="28"/>
      <c r="NQP141" s="28"/>
      <c r="NQQ141" s="28"/>
      <c r="NQR141" s="28"/>
      <c r="NQS141" s="28"/>
      <c r="NQT141" s="28"/>
      <c r="NQU141" s="28"/>
      <c r="NQV141" s="28"/>
      <c r="NQW141" s="28"/>
      <c r="NQX141" s="28"/>
      <c r="NQY141" s="28"/>
      <c r="NQZ141" s="28"/>
      <c r="NRA141" s="28"/>
      <c r="NRB141" s="28"/>
      <c r="NRC141" s="28"/>
      <c r="NRD141" s="28"/>
      <c r="NRE141" s="28"/>
      <c r="NRF141" s="28"/>
      <c r="NRG141" s="28"/>
      <c r="NRH141" s="28"/>
      <c r="NRI141" s="28"/>
      <c r="NRJ141" s="28"/>
      <c r="NRK141" s="28"/>
      <c r="NRL141" s="28"/>
      <c r="NRM141" s="28"/>
      <c r="NRN141" s="28"/>
      <c r="NRO141" s="28"/>
      <c r="NRP141" s="28"/>
      <c r="NRQ141" s="28"/>
      <c r="NRR141" s="28"/>
      <c r="NRS141" s="28"/>
      <c r="NRT141" s="28"/>
      <c r="NRU141" s="28"/>
      <c r="NRV141" s="28"/>
      <c r="NRW141" s="28"/>
      <c r="NRX141" s="28"/>
      <c r="NRY141" s="28"/>
      <c r="NRZ141" s="28"/>
      <c r="NSA141" s="28"/>
      <c r="NSB141" s="28"/>
      <c r="NSC141" s="28"/>
      <c r="NSD141" s="28"/>
      <c r="NSE141" s="28"/>
      <c r="NSF141" s="28"/>
      <c r="NSG141" s="28"/>
      <c r="NSH141" s="28"/>
      <c r="NSI141" s="28"/>
      <c r="NSJ141" s="28"/>
      <c r="NSK141" s="28"/>
      <c r="NSL141" s="28"/>
      <c r="NSM141" s="28"/>
      <c r="NSN141" s="28"/>
      <c r="NSO141" s="28"/>
      <c r="NSP141" s="28"/>
      <c r="NSQ141" s="28"/>
      <c r="NSR141" s="28"/>
      <c r="NSS141" s="28"/>
      <c r="NST141" s="28"/>
      <c r="NSU141" s="28"/>
      <c r="NSV141" s="28"/>
      <c r="NSW141" s="28"/>
      <c r="NSX141" s="28"/>
      <c r="NSY141" s="28"/>
      <c r="NSZ141" s="28"/>
      <c r="NTA141" s="28"/>
      <c r="NTB141" s="28"/>
      <c r="NTC141" s="28"/>
      <c r="NTD141" s="28"/>
      <c r="NTE141" s="28"/>
      <c r="NTF141" s="28"/>
      <c r="NTG141" s="28"/>
      <c r="NTH141" s="28"/>
      <c r="NTI141" s="28"/>
      <c r="NTJ141" s="28"/>
      <c r="NTK141" s="28"/>
      <c r="NTL141" s="28"/>
      <c r="NTM141" s="28"/>
      <c r="NTN141" s="28"/>
      <c r="NTO141" s="28"/>
      <c r="NTP141" s="28"/>
      <c r="NTQ141" s="28"/>
      <c r="NTR141" s="28"/>
      <c r="NTS141" s="28"/>
      <c r="NTT141" s="28"/>
      <c r="NTU141" s="28"/>
      <c r="NTV141" s="28"/>
      <c r="NTW141" s="28"/>
      <c r="NTX141" s="28"/>
      <c r="NTY141" s="28"/>
      <c r="NTZ141" s="28"/>
      <c r="NUA141" s="28"/>
      <c r="NUB141" s="28"/>
      <c r="NUC141" s="28"/>
      <c r="NUD141" s="28"/>
      <c r="NUE141" s="28"/>
      <c r="NUF141" s="28"/>
      <c r="NUG141" s="28"/>
      <c r="NUH141" s="28"/>
      <c r="NUI141" s="28"/>
      <c r="NUJ141" s="28"/>
      <c r="NUK141" s="28"/>
      <c r="NUL141" s="28"/>
      <c r="NUM141" s="28"/>
      <c r="NUN141" s="28"/>
      <c r="NUO141" s="28"/>
      <c r="NUP141" s="28"/>
      <c r="NUQ141" s="28"/>
      <c r="NUR141" s="28"/>
      <c r="NUS141" s="28"/>
      <c r="NUT141" s="28"/>
      <c r="NUU141" s="28"/>
      <c r="NUV141" s="28"/>
      <c r="NUW141" s="28"/>
      <c r="NUX141" s="28"/>
      <c r="NUY141" s="28"/>
      <c r="NUZ141" s="28"/>
      <c r="NVA141" s="28"/>
      <c r="NVB141" s="28"/>
      <c r="NVC141" s="28"/>
      <c r="NVD141" s="28"/>
      <c r="NVE141" s="28"/>
      <c r="NVF141" s="28"/>
      <c r="NVG141" s="28"/>
      <c r="NVH141" s="28"/>
      <c r="NVI141" s="28"/>
      <c r="NVJ141" s="28"/>
      <c r="NVK141" s="28"/>
      <c r="NVL141" s="28"/>
      <c r="NVM141" s="28"/>
      <c r="NVN141" s="28"/>
      <c r="NVO141" s="28"/>
      <c r="NVP141" s="28"/>
      <c r="NVQ141" s="28"/>
      <c r="NVR141" s="28"/>
      <c r="NVS141" s="28"/>
      <c r="NVT141" s="28"/>
      <c r="NVU141" s="28"/>
      <c r="NVV141" s="28"/>
      <c r="NVW141" s="28"/>
      <c r="NVX141" s="28"/>
      <c r="NVY141" s="28"/>
      <c r="NVZ141" s="28"/>
      <c r="NWA141" s="28"/>
      <c r="NWB141" s="28"/>
      <c r="NWC141" s="28"/>
      <c r="NWD141" s="28"/>
      <c r="NWE141" s="28"/>
      <c r="NWF141" s="28"/>
      <c r="NWG141" s="28"/>
      <c r="NWH141" s="28"/>
      <c r="NWI141" s="28"/>
      <c r="NWJ141" s="28"/>
      <c r="NWK141" s="28"/>
      <c r="NWL141" s="28"/>
      <c r="NWM141" s="28"/>
      <c r="NWN141" s="28"/>
      <c r="NWO141" s="28"/>
      <c r="NWP141" s="28"/>
      <c r="NWQ141" s="28"/>
      <c r="NWR141" s="28"/>
      <c r="NWS141" s="28"/>
      <c r="NWT141" s="28"/>
      <c r="NWU141" s="28"/>
      <c r="NWV141" s="28"/>
      <c r="NWW141" s="28"/>
      <c r="NWX141" s="28"/>
      <c r="NWY141" s="28"/>
      <c r="NWZ141" s="28"/>
      <c r="NXA141" s="28"/>
      <c r="NXB141" s="28"/>
      <c r="NXC141" s="28"/>
      <c r="NXD141" s="28"/>
      <c r="NXE141" s="28"/>
      <c r="NXF141" s="28"/>
      <c r="NXG141" s="28"/>
      <c r="NXH141" s="28"/>
      <c r="NXI141" s="28"/>
      <c r="NXJ141" s="28"/>
      <c r="NXK141" s="28"/>
      <c r="NXL141" s="28"/>
      <c r="NXM141" s="28"/>
      <c r="NXN141" s="28"/>
      <c r="NXO141" s="28"/>
      <c r="NXP141" s="28"/>
      <c r="NXQ141" s="28"/>
      <c r="NXR141" s="28"/>
      <c r="NXS141" s="28"/>
      <c r="NXT141" s="28"/>
      <c r="NXU141" s="28"/>
      <c r="NXV141" s="28"/>
      <c r="NXW141" s="28"/>
      <c r="NXX141" s="28"/>
      <c r="NXY141" s="28"/>
      <c r="NXZ141" s="28"/>
      <c r="NYA141" s="28"/>
      <c r="NYB141" s="28"/>
      <c r="NYC141" s="28"/>
      <c r="NYD141" s="28"/>
      <c r="NYE141" s="28"/>
      <c r="NYF141" s="28"/>
      <c r="NYG141" s="28"/>
      <c r="NYH141" s="28"/>
      <c r="NYI141" s="28"/>
      <c r="NYJ141" s="28"/>
      <c r="NYK141" s="28"/>
      <c r="NYL141" s="28"/>
      <c r="NYM141" s="28"/>
      <c r="NYN141" s="28"/>
      <c r="NYO141" s="28"/>
      <c r="NYP141" s="28"/>
      <c r="NYQ141" s="28"/>
      <c r="NYR141" s="28"/>
      <c r="NYS141" s="28"/>
      <c r="NYT141" s="28"/>
      <c r="NYU141" s="28"/>
      <c r="NYV141" s="28"/>
      <c r="NYW141" s="28"/>
      <c r="NYX141" s="28"/>
      <c r="NYY141" s="28"/>
      <c r="NYZ141" s="28"/>
      <c r="NZA141" s="28"/>
      <c r="NZB141" s="28"/>
      <c r="NZC141" s="28"/>
      <c r="NZD141" s="28"/>
      <c r="NZE141" s="28"/>
      <c r="NZF141" s="28"/>
      <c r="NZG141" s="28"/>
      <c r="NZH141" s="28"/>
      <c r="NZI141" s="28"/>
      <c r="NZJ141" s="28"/>
      <c r="NZK141" s="28"/>
      <c r="NZL141" s="28"/>
      <c r="NZM141" s="28"/>
      <c r="NZN141" s="28"/>
      <c r="NZO141" s="28"/>
      <c r="NZP141" s="28"/>
      <c r="NZQ141" s="28"/>
      <c r="NZR141" s="28"/>
      <c r="NZS141" s="28"/>
      <c r="NZT141" s="28"/>
      <c r="NZU141" s="28"/>
      <c r="NZV141" s="28"/>
      <c r="NZW141" s="28"/>
      <c r="NZX141" s="28"/>
      <c r="NZY141" s="28"/>
      <c r="NZZ141" s="28"/>
      <c r="OAA141" s="28"/>
      <c r="OAB141" s="28"/>
      <c r="OAC141" s="28"/>
      <c r="OAD141" s="28"/>
      <c r="OAE141" s="28"/>
      <c r="OAF141" s="28"/>
      <c r="OAG141" s="28"/>
      <c r="OAH141" s="28"/>
      <c r="OAI141" s="28"/>
      <c r="OAJ141" s="28"/>
      <c r="OAK141" s="28"/>
      <c r="OAL141" s="28"/>
      <c r="OAM141" s="28"/>
      <c r="OAN141" s="28"/>
      <c r="OAO141" s="28"/>
      <c r="OAP141" s="28"/>
      <c r="OAQ141" s="28"/>
      <c r="OAR141" s="28"/>
      <c r="OAS141" s="28"/>
      <c r="OAT141" s="28"/>
      <c r="OAU141" s="28"/>
      <c r="OAV141" s="28"/>
      <c r="OAW141" s="28"/>
      <c r="OAX141" s="28"/>
      <c r="OAY141" s="28"/>
      <c r="OAZ141" s="28"/>
      <c r="OBA141" s="28"/>
      <c r="OBB141" s="28"/>
      <c r="OBC141" s="28"/>
      <c r="OBD141" s="28"/>
      <c r="OBE141" s="28"/>
      <c r="OBF141" s="28"/>
      <c r="OBG141" s="28"/>
      <c r="OBH141" s="28"/>
      <c r="OBI141" s="28"/>
      <c r="OBJ141" s="28"/>
      <c r="OBK141" s="28"/>
      <c r="OBL141" s="28"/>
      <c r="OBM141" s="28"/>
      <c r="OBN141" s="28"/>
      <c r="OBO141" s="28"/>
      <c r="OBP141" s="28"/>
      <c r="OBQ141" s="28"/>
      <c r="OBR141" s="28"/>
      <c r="OBS141" s="28"/>
      <c r="OBT141" s="28"/>
      <c r="OBU141" s="28"/>
      <c r="OBV141" s="28"/>
      <c r="OBW141" s="28"/>
      <c r="OBX141" s="28"/>
      <c r="OBY141" s="28"/>
      <c r="OBZ141" s="28"/>
      <c r="OCA141" s="28"/>
      <c r="OCB141" s="28"/>
      <c r="OCC141" s="28"/>
      <c r="OCD141" s="28"/>
      <c r="OCE141" s="28"/>
      <c r="OCF141" s="28"/>
      <c r="OCG141" s="28"/>
      <c r="OCH141" s="28"/>
      <c r="OCI141" s="28"/>
      <c r="OCJ141" s="28"/>
      <c r="OCK141" s="28"/>
      <c r="OCL141" s="28"/>
      <c r="OCM141" s="28"/>
      <c r="OCN141" s="28"/>
      <c r="OCO141" s="28"/>
      <c r="OCP141" s="28"/>
      <c r="OCQ141" s="28"/>
      <c r="OCR141" s="28"/>
      <c r="OCS141" s="28"/>
      <c r="OCT141" s="28"/>
      <c r="OCU141" s="28"/>
      <c r="OCV141" s="28"/>
      <c r="OCW141" s="28"/>
      <c r="OCX141" s="28"/>
      <c r="OCY141" s="28"/>
      <c r="OCZ141" s="28"/>
      <c r="ODA141" s="28"/>
      <c r="ODB141" s="28"/>
      <c r="ODC141" s="28"/>
      <c r="ODD141" s="28"/>
      <c r="ODE141" s="28"/>
      <c r="ODF141" s="28"/>
      <c r="ODG141" s="28"/>
      <c r="ODH141" s="28"/>
      <c r="ODI141" s="28"/>
      <c r="ODJ141" s="28"/>
      <c r="ODK141" s="28"/>
      <c r="ODL141" s="28"/>
      <c r="ODM141" s="28"/>
      <c r="ODN141" s="28"/>
      <c r="ODO141" s="28"/>
      <c r="ODP141" s="28"/>
      <c r="ODQ141" s="28"/>
      <c r="ODR141" s="28"/>
      <c r="ODS141" s="28"/>
      <c r="ODT141" s="28"/>
      <c r="ODU141" s="28"/>
      <c r="ODV141" s="28"/>
      <c r="ODW141" s="28"/>
      <c r="ODX141" s="28"/>
      <c r="ODY141" s="28"/>
      <c r="ODZ141" s="28"/>
      <c r="OEA141" s="28"/>
      <c r="OEB141" s="28"/>
      <c r="OEC141" s="28"/>
      <c r="OED141" s="28"/>
      <c r="OEE141" s="28"/>
      <c r="OEF141" s="28"/>
      <c r="OEG141" s="28"/>
      <c r="OEH141" s="28"/>
      <c r="OEI141" s="28"/>
      <c r="OEJ141" s="28"/>
      <c r="OEK141" s="28"/>
      <c r="OEL141" s="28"/>
      <c r="OEM141" s="28"/>
      <c r="OEN141" s="28"/>
      <c r="OEO141" s="28"/>
      <c r="OEP141" s="28"/>
      <c r="OEQ141" s="28"/>
      <c r="OER141" s="28"/>
      <c r="OES141" s="28"/>
      <c r="OET141" s="28"/>
      <c r="OEU141" s="28"/>
      <c r="OEV141" s="28"/>
      <c r="OEW141" s="28"/>
      <c r="OEX141" s="28"/>
      <c r="OEY141" s="28"/>
      <c r="OEZ141" s="28"/>
      <c r="OFA141" s="28"/>
      <c r="OFB141" s="28"/>
      <c r="OFC141" s="28"/>
      <c r="OFD141" s="28"/>
      <c r="OFE141" s="28"/>
      <c r="OFF141" s="28"/>
      <c r="OFG141" s="28"/>
      <c r="OFH141" s="28"/>
      <c r="OFI141" s="28"/>
      <c r="OFJ141" s="28"/>
      <c r="OFK141" s="28"/>
      <c r="OFL141" s="28"/>
      <c r="OFM141" s="28"/>
      <c r="OFN141" s="28"/>
      <c r="OFO141" s="28"/>
      <c r="OFP141" s="28"/>
      <c r="OFQ141" s="28"/>
      <c r="OFR141" s="28"/>
      <c r="OFS141" s="28"/>
      <c r="OFT141" s="28"/>
      <c r="OFU141" s="28"/>
      <c r="OFV141" s="28"/>
      <c r="OFW141" s="28"/>
      <c r="OFX141" s="28"/>
      <c r="OFY141" s="28"/>
      <c r="OFZ141" s="28"/>
      <c r="OGA141" s="28"/>
      <c r="OGB141" s="28"/>
      <c r="OGC141" s="28"/>
      <c r="OGD141" s="28"/>
      <c r="OGE141" s="28"/>
      <c r="OGF141" s="28"/>
      <c r="OGG141" s="28"/>
      <c r="OGH141" s="28"/>
      <c r="OGI141" s="28"/>
      <c r="OGJ141" s="28"/>
      <c r="OGK141" s="28"/>
      <c r="OGL141" s="28"/>
      <c r="OGM141" s="28"/>
      <c r="OGN141" s="28"/>
      <c r="OGO141" s="28"/>
      <c r="OGP141" s="28"/>
      <c r="OGQ141" s="28"/>
      <c r="OGR141" s="28"/>
      <c r="OGS141" s="28"/>
      <c r="OGT141" s="28"/>
      <c r="OGU141" s="28"/>
      <c r="OGV141" s="28"/>
      <c r="OGW141" s="28"/>
      <c r="OGX141" s="28"/>
      <c r="OGY141" s="28"/>
      <c r="OGZ141" s="28"/>
      <c r="OHA141" s="28"/>
      <c r="OHB141" s="28"/>
      <c r="OHC141" s="28"/>
      <c r="OHD141" s="28"/>
      <c r="OHE141" s="28"/>
      <c r="OHF141" s="28"/>
      <c r="OHG141" s="28"/>
      <c r="OHH141" s="28"/>
      <c r="OHI141" s="28"/>
      <c r="OHJ141" s="28"/>
      <c r="OHK141" s="28"/>
      <c r="OHL141" s="28"/>
      <c r="OHM141" s="28"/>
      <c r="OHN141" s="28"/>
      <c r="OHO141" s="28"/>
      <c r="OHP141" s="28"/>
      <c r="OHQ141" s="28"/>
      <c r="OHR141" s="28"/>
      <c r="OHS141" s="28"/>
      <c r="OHT141" s="28"/>
      <c r="OHU141" s="28"/>
      <c r="OHV141" s="28"/>
      <c r="OHW141" s="28"/>
      <c r="OHX141" s="28"/>
      <c r="OHY141" s="28"/>
      <c r="OHZ141" s="28"/>
      <c r="OIA141" s="28"/>
      <c r="OIB141" s="28"/>
      <c r="OIC141" s="28"/>
      <c r="OID141" s="28"/>
      <c r="OIE141" s="28"/>
      <c r="OIF141" s="28"/>
      <c r="OIG141" s="28"/>
      <c r="OIH141" s="28"/>
      <c r="OII141" s="28"/>
      <c r="OIJ141" s="28"/>
      <c r="OIK141" s="28"/>
      <c r="OIL141" s="28"/>
      <c r="OIM141" s="28"/>
      <c r="OIN141" s="28"/>
      <c r="OIO141" s="28"/>
      <c r="OIP141" s="28"/>
      <c r="OIQ141" s="28"/>
      <c r="OIR141" s="28"/>
      <c r="OIS141" s="28"/>
      <c r="OIT141" s="28"/>
      <c r="OIU141" s="28"/>
      <c r="OIV141" s="28"/>
      <c r="OIW141" s="28"/>
      <c r="OIX141" s="28"/>
      <c r="OIY141" s="28"/>
      <c r="OIZ141" s="28"/>
      <c r="OJA141" s="28"/>
      <c r="OJB141" s="28"/>
      <c r="OJC141" s="28"/>
      <c r="OJD141" s="28"/>
      <c r="OJE141" s="28"/>
      <c r="OJF141" s="28"/>
      <c r="OJG141" s="28"/>
      <c r="OJH141" s="28"/>
      <c r="OJI141" s="28"/>
      <c r="OJJ141" s="28"/>
      <c r="OJK141" s="28"/>
      <c r="OJL141" s="28"/>
      <c r="OJM141" s="28"/>
      <c r="OJN141" s="28"/>
      <c r="OJO141" s="28"/>
      <c r="OJP141" s="28"/>
      <c r="OJQ141" s="28"/>
      <c r="OJR141" s="28"/>
      <c r="OJS141" s="28"/>
      <c r="OJT141" s="28"/>
      <c r="OJU141" s="28"/>
      <c r="OJV141" s="28"/>
      <c r="OJW141" s="28"/>
      <c r="OJX141" s="28"/>
      <c r="OJY141" s="28"/>
      <c r="OJZ141" s="28"/>
      <c r="OKA141" s="28"/>
      <c r="OKB141" s="28"/>
      <c r="OKC141" s="28"/>
      <c r="OKD141" s="28"/>
      <c r="OKE141" s="28"/>
      <c r="OKF141" s="28"/>
      <c r="OKG141" s="28"/>
      <c r="OKH141" s="28"/>
      <c r="OKI141" s="28"/>
      <c r="OKJ141" s="28"/>
      <c r="OKK141" s="28"/>
      <c r="OKL141" s="28"/>
      <c r="OKM141" s="28"/>
      <c r="OKN141" s="28"/>
      <c r="OKO141" s="28"/>
      <c r="OKP141" s="28"/>
      <c r="OKQ141" s="28"/>
      <c r="OKR141" s="28"/>
      <c r="OKS141" s="28"/>
      <c r="OKT141" s="28"/>
      <c r="OKU141" s="28"/>
      <c r="OKV141" s="28"/>
      <c r="OKW141" s="28"/>
      <c r="OKX141" s="28"/>
      <c r="OKY141" s="28"/>
      <c r="OKZ141" s="28"/>
      <c r="OLA141" s="28"/>
      <c r="OLB141" s="28"/>
      <c r="OLC141" s="28"/>
      <c r="OLD141" s="28"/>
      <c r="OLE141" s="28"/>
      <c r="OLF141" s="28"/>
      <c r="OLG141" s="28"/>
      <c r="OLH141" s="28"/>
      <c r="OLI141" s="28"/>
      <c r="OLJ141" s="28"/>
      <c r="OLK141" s="28"/>
      <c r="OLL141" s="28"/>
      <c r="OLM141" s="28"/>
      <c r="OLN141" s="28"/>
      <c r="OLO141" s="28"/>
      <c r="OLP141" s="28"/>
      <c r="OLQ141" s="28"/>
      <c r="OLR141" s="28"/>
      <c r="OLS141" s="28"/>
      <c r="OLT141" s="28"/>
      <c r="OLU141" s="28"/>
      <c r="OLV141" s="28"/>
      <c r="OLW141" s="28"/>
      <c r="OLX141" s="28"/>
      <c r="OLY141" s="28"/>
      <c r="OLZ141" s="28"/>
      <c r="OMA141" s="28"/>
      <c r="OMB141" s="28"/>
      <c r="OMC141" s="28"/>
      <c r="OMD141" s="28"/>
      <c r="OME141" s="28"/>
      <c r="OMF141" s="28"/>
      <c r="OMG141" s="28"/>
      <c r="OMH141" s="28"/>
      <c r="OMI141" s="28"/>
      <c r="OMJ141" s="28"/>
      <c r="OMK141" s="28"/>
      <c r="OML141" s="28"/>
      <c r="OMM141" s="28"/>
      <c r="OMN141" s="28"/>
      <c r="OMO141" s="28"/>
      <c r="OMP141" s="28"/>
      <c r="OMQ141" s="28"/>
      <c r="OMR141" s="28"/>
      <c r="OMS141" s="28"/>
      <c r="OMT141" s="28"/>
      <c r="OMU141" s="28"/>
      <c r="OMV141" s="28"/>
      <c r="OMW141" s="28"/>
      <c r="OMX141" s="28"/>
      <c r="OMY141" s="28"/>
      <c r="OMZ141" s="28"/>
      <c r="ONA141" s="28"/>
      <c r="ONB141" s="28"/>
      <c r="ONC141" s="28"/>
      <c r="OND141" s="28"/>
      <c r="ONE141" s="28"/>
      <c r="ONF141" s="28"/>
      <c r="ONG141" s="28"/>
      <c r="ONH141" s="28"/>
      <c r="ONI141" s="28"/>
      <c r="ONJ141" s="28"/>
      <c r="ONK141" s="28"/>
      <c r="ONL141" s="28"/>
      <c r="ONM141" s="28"/>
      <c r="ONN141" s="28"/>
      <c r="ONO141" s="28"/>
      <c r="ONP141" s="28"/>
      <c r="ONQ141" s="28"/>
      <c r="ONR141" s="28"/>
      <c r="ONS141" s="28"/>
      <c r="ONT141" s="28"/>
      <c r="ONU141" s="28"/>
      <c r="ONV141" s="28"/>
      <c r="ONW141" s="28"/>
      <c r="ONX141" s="28"/>
      <c r="ONY141" s="28"/>
      <c r="ONZ141" s="28"/>
      <c r="OOA141" s="28"/>
      <c r="OOB141" s="28"/>
      <c r="OOC141" s="28"/>
      <c r="OOD141" s="28"/>
      <c r="OOE141" s="28"/>
      <c r="OOF141" s="28"/>
      <c r="OOG141" s="28"/>
      <c r="OOH141" s="28"/>
      <c r="OOI141" s="28"/>
      <c r="OOJ141" s="28"/>
      <c r="OOK141" s="28"/>
      <c r="OOL141" s="28"/>
      <c r="OOM141" s="28"/>
      <c r="OON141" s="28"/>
      <c r="OOO141" s="28"/>
      <c r="OOP141" s="28"/>
      <c r="OOQ141" s="28"/>
      <c r="OOR141" s="28"/>
      <c r="OOS141" s="28"/>
      <c r="OOT141" s="28"/>
      <c r="OOU141" s="28"/>
      <c r="OOV141" s="28"/>
      <c r="OOW141" s="28"/>
      <c r="OOX141" s="28"/>
      <c r="OOY141" s="28"/>
      <c r="OOZ141" s="28"/>
      <c r="OPA141" s="28"/>
      <c r="OPB141" s="28"/>
      <c r="OPC141" s="28"/>
      <c r="OPD141" s="28"/>
      <c r="OPE141" s="28"/>
      <c r="OPF141" s="28"/>
      <c r="OPG141" s="28"/>
      <c r="OPH141" s="28"/>
      <c r="OPI141" s="28"/>
      <c r="OPJ141" s="28"/>
      <c r="OPK141" s="28"/>
      <c r="OPL141" s="28"/>
      <c r="OPM141" s="28"/>
      <c r="OPN141" s="28"/>
      <c r="OPO141" s="28"/>
      <c r="OPP141" s="28"/>
      <c r="OPQ141" s="28"/>
      <c r="OPR141" s="28"/>
      <c r="OPS141" s="28"/>
      <c r="OPT141" s="28"/>
      <c r="OPU141" s="28"/>
      <c r="OPV141" s="28"/>
      <c r="OPW141" s="28"/>
      <c r="OPX141" s="28"/>
      <c r="OPY141" s="28"/>
      <c r="OPZ141" s="28"/>
      <c r="OQA141" s="28"/>
      <c r="OQB141" s="28"/>
      <c r="OQC141" s="28"/>
      <c r="OQD141" s="28"/>
      <c r="OQE141" s="28"/>
      <c r="OQF141" s="28"/>
      <c r="OQG141" s="28"/>
      <c r="OQH141" s="28"/>
      <c r="OQI141" s="28"/>
      <c r="OQJ141" s="28"/>
      <c r="OQK141" s="28"/>
      <c r="OQL141" s="28"/>
      <c r="OQM141" s="28"/>
      <c r="OQN141" s="28"/>
      <c r="OQO141" s="28"/>
      <c r="OQP141" s="28"/>
      <c r="OQQ141" s="28"/>
      <c r="OQR141" s="28"/>
      <c r="OQS141" s="28"/>
      <c r="OQT141" s="28"/>
      <c r="OQU141" s="28"/>
      <c r="OQV141" s="28"/>
      <c r="OQW141" s="28"/>
      <c r="OQX141" s="28"/>
      <c r="OQY141" s="28"/>
      <c r="OQZ141" s="28"/>
      <c r="ORA141" s="28"/>
      <c r="ORB141" s="28"/>
      <c r="ORC141" s="28"/>
      <c r="ORD141" s="28"/>
      <c r="ORE141" s="28"/>
      <c r="ORF141" s="28"/>
      <c r="ORG141" s="28"/>
      <c r="ORH141" s="28"/>
      <c r="ORI141" s="28"/>
      <c r="ORJ141" s="28"/>
      <c r="ORK141" s="28"/>
      <c r="ORL141" s="28"/>
      <c r="ORM141" s="28"/>
      <c r="ORN141" s="28"/>
      <c r="ORO141" s="28"/>
      <c r="ORP141" s="28"/>
      <c r="ORQ141" s="28"/>
      <c r="ORR141" s="28"/>
      <c r="ORS141" s="28"/>
      <c r="ORT141" s="28"/>
      <c r="ORU141" s="28"/>
      <c r="ORV141" s="28"/>
      <c r="ORW141" s="28"/>
      <c r="ORX141" s="28"/>
      <c r="ORY141" s="28"/>
      <c r="ORZ141" s="28"/>
      <c r="OSA141" s="28"/>
      <c r="OSB141" s="28"/>
      <c r="OSC141" s="28"/>
      <c r="OSD141" s="28"/>
      <c r="OSE141" s="28"/>
      <c r="OSF141" s="28"/>
      <c r="OSG141" s="28"/>
      <c r="OSH141" s="28"/>
      <c r="OSI141" s="28"/>
      <c r="OSJ141" s="28"/>
      <c r="OSK141" s="28"/>
      <c r="OSL141" s="28"/>
      <c r="OSM141" s="28"/>
      <c r="OSN141" s="28"/>
      <c r="OSO141" s="28"/>
      <c r="OSP141" s="28"/>
      <c r="OSQ141" s="28"/>
      <c r="OSR141" s="28"/>
      <c r="OSS141" s="28"/>
      <c r="OST141" s="28"/>
      <c r="OSU141" s="28"/>
      <c r="OSV141" s="28"/>
      <c r="OSW141" s="28"/>
      <c r="OSX141" s="28"/>
      <c r="OSY141" s="28"/>
      <c r="OSZ141" s="28"/>
      <c r="OTA141" s="28"/>
      <c r="OTB141" s="28"/>
      <c r="OTC141" s="28"/>
      <c r="OTD141" s="28"/>
      <c r="OTE141" s="28"/>
      <c r="OTF141" s="28"/>
      <c r="OTG141" s="28"/>
      <c r="OTH141" s="28"/>
      <c r="OTI141" s="28"/>
      <c r="OTJ141" s="28"/>
      <c r="OTK141" s="28"/>
      <c r="OTL141" s="28"/>
      <c r="OTM141" s="28"/>
      <c r="OTN141" s="28"/>
      <c r="OTO141" s="28"/>
      <c r="OTP141" s="28"/>
      <c r="OTQ141" s="28"/>
      <c r="OTR141" s="28"/>
      <c r="OTS141" s="28"/>
      <c r="OTT141" s="28"/>
      <c r="OTU141" s="28"/>
      <c r="OTV141" s="28"/>
      <c r="OTW141" s="28"/>
      <c r="OTX141" s="28"/>
      <c r="OTY141" s="28"/>
      <c r="OTZ141" s="28"/>
      <c r="OUA141" s="28"/>
      <c r="OUB141" s="28"/>
      <c r="OUC141" s="28"/>
      <c r="OUD141" s="28"/>
      <c r="OUE141" s="28"/>
      <c r="OUF141" s="28"/>
      <c r="OUG141" s="28"/>
      <c r="OUH141" s="28"/>
      <c r="OUI141" s="28"/>
      <c r="OUJ141" s="28"/>
      <c r="OUK141" s="28"/>
      <c r="OUL141" s="28"/>
      <c r="OUM141" s="28"/>
      <c r="OUN141" s="28"/>
      <c r="OUO141" s="28"/>
      <c r="OUP141" s="28"/>
      <c r="OUQ141" s="28"/>
      <c r="OUR141" s="28"/>
      <c r="OUS141" s="28"/>
      <c r="OUT141" s="28"/>
      <c r="OUU141" s="28"/>
      <c r="OUV141" s="28"/>
      <c r="OUW141" s="28"/>
      <c r="OUX141" s="28"/>
      <c r="OUY141" s="28"/>
      <c r="OUZ141" s="28"/>
      <c r="OVA141" s="28"/>
      <c r="OVB141" s="28"/>
      <c r="OVC141" s="28"/>
      <c r="OVD141" s="28"/>
      <c r="OVE141" s="28"/>
      <c r="OVF141" s="28"/>
      <c r="OVG141" s="28"/>
      <c r="OVH141" s="28"/>
      <c r="OVI141" s="28"/>
      <c r="OVJ141" s="28"/>
      <c r="OVK141" s="28"/>
      <c r="OVL141" s="28"/>
      <c r="OVM141" s="28"/>
      <c r="OVN141" s="28"/>
      <c r="OVO141" s="28"/>
      <c r="OVP141" s="28"/>
      <c r="OVQ141" s="28"/>
      <c r="OVR141" s="28"/>
      <c r="OVS141" s="28"/>
      <c r="OVT141" s="28"/>
      <c r="OVU141" s="28"/>
      <c r="OVV141" s="28"/>
      <c r="OVW141" s="28"/>
      <c r="OVX141" s="28"/>
      <c r="OVY141" s="28"/>
      <c r="OVZ141" s="28"/>
      <c r="OWA141" s="28"/>
      <c r="OWB141" s="28"/>
      <c r="OWC141" s="28"/>
      <c r="OWD141" s="28"/>
      <c r="OWE141" s="28"/>
      <c r="OWF141" s="28"/>
      <c r="OWG141" s="28"/>
      <c r="OWH141" s="28"/>
      <c r="OWI141" s="28"/>
      <c r="OWJ141" s="28"/>
      <c r="OWK141" s="28"/>
      <c r="OWL141" s="28"/>
      <c r="OWM141" s="28"/>
      <c r="OWN141" s="28"/>
      <c r="OWO141" s="28"/>
      <c r="OWP141" s="28"/>
      <c r="OWQ141" s="28"/>
      <c r="OWR141" s="28"/>
      <c r="OWS141" s="28"/>
      <c r="OWT141" s="28"/>
      <c r="OWU141" s="28"/>
      <c r="OWV141" s="28"/>
      <c r="OWW141" s="28"/>
      <c r="OWX141" s="28"/>
      <c r="OWY141" s="28"/>
      <c r="OWZ141" s="28"/>
      <c r="OXA141" s="28"/>
      <c r="OXB141" s="28"/>
      <c r="OXC141" s="28"/>
      <c r="OXD141" s="28"/>
      <c r="OXE141" s="28"/>
      <c r="OXF141" s="28"/>
      <c r="OXG141" s="28"/>
      <c r="OXH141" s="28"/>
      <c r="OXI141" s="28"/>
      <c r="OXJ141" s="28"/>
      <c r="OXK141" s="28"/>
      <c r="OXL141" s="28"/>
      <c r="OXM141" s="28"/>
      <c r="OXN141" s="28"/>
      <c r="OXO141" s="28"/>
      <c r="OXP141" s="28"/>
      <c r="OXQ141" s="28"/>
      <c r="OXR141" s="28"/>
      <c r="OXS141" s="28"/>
      <c r="OXT141" s="28"/>
      <c r="OXU141" s="28"/>
      <c r="OXV141" s="28"/>
      <c r="OXW141" s="28"/>
      <c r="OXX141" s="28"/>
      <c r="OXY141" s="28"/>
      <c r="OXZ141" s="28"/>
      <c r="OYA141" s="28"/>
      <c r="OYB141" s="28"/>
      <c r="OYC141" s="28"/>
      <c r="OYD141" s="28"/>
      <c r="OYE141" s="28"/>
      <c r="OYF141" s="28"/>
      <c r="OYG141" s="28"/>
      <c r="OYH141" s="28"/>
      <c r="OYI141" s="28"/>
      <c r="OYJ141" s="28"/>
      <c r="OYK141" s="28"/>
      <c r="OYL141" s="28"/>
      <c r="OYM141" s="28"/>
      <c r="OYN141" s="28"/>
      <c r="OYO141" s="28"/>
      <c r="OYP141" s="28"/>
      <c r="OYQ141" s="28"/>
      <c r="OYR141" s="28"/>
      <c r="OYS141" s="28"/>
      <c r="OYT141" s="28"/>
      <c r="OYU141" s="28"/>
      <c r="OYV141" s="28"/>
      <c r="OYW141" s="28"/>
      <c r="OYX141" s="28"/>
      <c r="OYY141" s="28"/>
      <c r="OYZ141" s="28"/>
      <c r="OZA141" s="28"/>
      <c r="OZB141" s="28"/>
      <c r="OZC141" s="28"/>
      <c r="OZD141" s="28"/>
      <c r="OZE141" s="28"/>
      <c r="OZF141" s="28"/>
      <c r="OZG141" s="28"/>
      <c r="OZH141" s="28"/>
      <c r="OZI141" s="28"/>
      <c r="OZJ141" s="28"/>
      <c r="OZK141" s="28"/>
      <c r="OZL141" s="28"/>
      <c r="OZM141" s="28"/>
      <c r="OZN141" s="28"/>
      <c r="OZO141" s="28"/>
      <c r="OZP141" s="28"/>
      <c r="OZQ141" s="28"/>
      <c r="OZR141" s="28"/>
      <c r="OZS141" s="28"/>
      <c r="OZT141" s="28"/>
      <c r="OZU141" s="28"/>
      <c r="OZV141" s="28"/>
      <c r="OZW141" s="28"/>
      <c r="OZX141" s="28"/>
      <c r="OZY141" s="28"/>
      <c r="OZZ141" s="28"/>
      <c r="PAA141" s="28"/>
      <c r="PAB141" s="28"/>
      <c r="PAC141" s="28"/>
      <c r="PAD141" s="28"/>
      <c r="PAE141" s="28"/>
      <c r="PAF141" s="28"/>
      <c r="PAG141" s="28"/>
      <c r="PAH141" s="28"/>
      <c r="PAI141" s="28"/>
      <c r="PAJ141" s="28"/>
      <c r="PAK141" s="28"/>
      <c r="PAL141" s="28"/>
      <c r="PAM141" s="28"/>
      <c r="PAN141" s="28"/>
      <c r="PAO141" s="28"/>
      <c r="PAP141" s="28"/>
      <c r="PAQ141" s="28"/>
      <c r="PAR141" s="28"/>
      <c r="PAS141" s="28"/>
      <c r="PAT141" s="28"/>
      <c r="PAU141" s="28"/>
      <c r="PAV141" s="28"/>
      <c r="PAW141" s="28"/>
      <c r="PAX141" s="28"/>
      <c r="PAY141" s="28"/>
      <c r="PAZ141" s="28"/>
      <c r="PBA141" s="28"/>
      <c r="PBB141" s="28"/>
      <c r="PBC141" s="28"/>
      <c r="PBD141" s="28"/>
      <c r="PBE141" s="28"/>
      <c r="PBF141" s="28"/>
      <c r="PBG141" s="28"/>
      <c r="PBH141" s="28"/>
      <c r="PBI141" s="28"/>
      <c r="PBJ141" s="28"/>
      <c r="PBK141" s="28"/>
      <c r="PBL141" s="28"/>
      <c r="PBM141" s="28"/>
      <c r="PBN141" s="28"/>
      <c r="PBO141" s="28"/>
      <c r="PBP141" s="28"/>
      <c r="PBQ141" s="28"/>
      <c r="PBR141" s="28"/>
      <c r="PBS141" s="28"/>
      <c r="PBT141" s="28"/>
      <c r="PBU141" s="28"/>
      <c r="PBV141" s="28"/>
      <c r="PBW141" s="28"/>
      <c r="PBX141" s="28"/>
      <c r="PBY141" s="28"/>
      <c r="PBZ141" s="28"/>
      <c r="PCA141" s="28"/>
      <c r="PCB141" s="28"/>
      <c r="PCC141" s="28"/>
      <c r="PCD141" s="28"/>
      <c r="PCE141" s="28"/>
      <c r="PCF141" s="28"/>
      <c r="PCG141" s="28"/>
      <c r="PCH141" s="28"/>
      <c r="PCI141" s="28"/>
      <c r="PCJ141" s="28"/>
      <c r="PCK141" s="28"/>
      <c r="PCL141" s="28"/>
      <c r="PCM141" s="28"/>
      <c r="PCN141" s="28"/>
      <c r="PCO141" s="28"/>
      <c r="PCP141" s="28"/>
      <c r="PCQ141" s="28"/>
      <c r="PCR141" s="28"/>
      <c r="PCS141" s="28"/>
      <c r="PCT141" s="28"/>
      <c r="PCU141" s="28"/>
      <c r="PCV141" s="28"/>
      <c r="PCW141" s="28"/>
      <c r="PCX141" s="28"/>
      <c r="PCY141" s="28"/>
      <c r="PCZ141" s="28"/>
      <c r="PDA141" s="28"/>
      <c r="PDB141" s="28"/>
      <c r="PDC141" s="28"/>
      <c r="PDD141" s="28"/>
      <c r="PDE141" s="28"/>
      <c r="PDF141" s="28"/>
      <c r="PDG141" s="28"/>
      <c r="PDH141" s="28"/>
      <c r="PDI141" s="28"/>
      <c r="PDJ141" s="28"/>
      <c r="PDK141" s="28"/>
      <c r="PDL141" s="28"/>
      <c r="PDM141" s="28"/>
      <c r="PDN141" s="28"/>
      <c r="PDO141" s="28"/>
      <c r="PDP141" s="28"/>
      <c r="PDQ141" s="28"/>
      <c r="PDR141" s="28"/>
      <c r="PDS141" s="28"/>
      <c r="PDT141" s="28"/>
      <c r="PDU141" s="28"/>
      <c r="PDV141" s="28"/>
      <c r="PDW141" s="28"/>
      <c r="PDX141" s="28"/>
      <c r="PDY141" s="28"/>
      <c r="PDZ141" s="28"/>
      <c r="PEA141" s="28"/>
      <c r="PEB141" s="28"/>
      <c r="PEC141" s="28"/>
      <c r="PED141" s="28"/>
      <c r="PEE141" s="28"/>
      <c r="PEF141" s="28"/>
      <c r="PEG141" s="28"/>
      <c r="PEH141" s="28"/>
      <c r="PEI141" s="28"/>
      <c r="PEJ141" s="28"/>
      <c r="PEK141" s="28"/>
      <c r="PEL141" s="28"/>
      <c r="PEM141" s="28"/>
      <c r="PEN141" s="28"/>
      <c r="PEO141" s="28"/>
      <c r="PEP141" s="28"/>
      <c r="PEQ141" s="28"/>
      <c r="PER141" s="28"/>
      <c r="PES141" s="28"/>
      <c r="PET141" s="28"/>
      <c r="PEU141" s="28"/>
      <c r="PEV141" s="28"/>
      <c r="PEW141" s="28"/>
      <c r="PEX141" s="28"/>
      <c r="PEY141" s="28"/>
      <c r="PEZ141" s="28"/>
      <c r="PFA141" s="28"/>
      <c r="PFB141" s="28"/>
      <c r="PFC141" s="28"/>
      <c r="PFD141" s="28"/>
      <c r="PFE141" s="28"/>
      <c r="PFF141" s="28"/>
      <c r="PFG141" s="28"/>
      <c r="PFH141" s="28"/>
      <c r="PFI141" s="28"/>
      <c r="PFJ141" s="28"/>
      <c r="PFK141" s="28"/>
      <c r="PFL141" s="28"/>
      <c r="PFM141" s="28"/>
      <c r="PFN141" s="28"/>
      <c r="PFO141" s="28"/>
      <c r="PFP141" s="28"/>
      <c r="PFQ141" s="28"/>
      <c r="PFR141" s="28"/>
      <c r="PFS141" s="28"/>
      <c r="PFT141" s="28"/>
      <c r="PFU141" s="28"/>
      <c r="PFV141" s="28"/>
      <c r="PFW141" s="28"/>
      <c r="PFX141" s="28"/>
      <c r="PFY141" s="28"/>
      <c r="PFZ141" s="28"/>
      <c r="PGA141" s="28"/>
      <c r="PGB141" s="28"/>
      <c r="PGC141" s="28"/>
      <c r="PGD141" s="28"/>
      <c r="PGE141" s="28"/>
      <c r="PGF141" s="28"/>
      <c r="PGG141" s="28"/>
      <c r="PGH141" s="28"/>
      <c r="PGI141" s="28"/>
      <c r="PGJ141" s="28"/>
      <c r="PGK141" s="28"/>
      <c r="PGL141" s="28"/>
      <c r="PGM141" s="28"/>
      <c r="PGN141" s="28"/>
      <c r="PGO141" s="28"/>
      <c r="PGP141" s="28"/>
      <c r="PGQ141" s="28"/>
      <c r="PGR141" s="28"/>
      <c r="PGS141" s="28"/>
      <c r="PGT141" s="28"/>
      <c r="PGU141" s="28"/>
      <c r="PGV141" s="28"/>
      <c r="PGW141" s="28"/>
      <c r="PGX141" s="28"/>
      <c r="PGY141" s="28"/>
      <c r="PGZ141" s="28"/>
      <c r="PHA141" s="28"/>
      <c r="PHB141" s="28"/>
      <c r="PHC141" s="28"/>
      <c r="PHD141" s="28"/>
      <c r="PHE141" s="28"/>
      <c r="PHF141" s="28"/>
      <c r="PHG141" s="28"/>
      <c r="PHH141" s="28"/>
      <c r="PHI141" s="28"/>
      <c r="PHJ141" s="28"/>
      <c r="PHK141" s="28"/>
      <c r="PHL141" s="28"/>
      <c r="PHM141" s="28"/>
      <c r="PHN141" s="28"/>
      <c r="PHO141" s="28"/>
      <c r="PHP141" s="28"/>
      <c r="PHQ141" s="28"/>
      <c r="PHR141" s="28"/>
      <c r="PHS141" s="28"/>
      <c r="PHT141" s="28"/>
      <c r="PHU141" s="28"/>
      <c r="PHV141" s="28"/>
      <c r="PHW141" s="28"/>
      <c r="PHX141" s="28"/>
      <c r="PHY141" s="28"/>
      <c r="PHZ141" s="28"/>
      <c r="PIA141" s="28"/>
      <c r="PIB141" s="28"/>
      <c r="PIC141" s="28"/>
      <c r="PID141" s="28"/>
      <c r="PIE141" s="28"/>
      <c r="PIF141" s="28"/>
      <c r="PIG141" s="28"/>
      <c r="PIH141" s="28"/>
      <c r="PII141" s="28"/>
      <c r="PIJ141" s="28"/>
      <c r="PIK141" s="28"/>
      <c r="PIL141" s="28"/>
      <c r="PIM141" s="28"/>
      <c r="PIN141" s="28"/>
      <c r="PIO141" s="28"/>
      <c r="PIP141" s="28"/>
      <c r="PIQ141" s="28"/>
      <c r="PIR141" s="28"/>
      <c r="PIS141" s="28"/>
      <c r="PIT141" s="28"/>
      <c r="PIU141" s="28"/>
      <c r="PIV141" s="28"/>
      <c r="PIW141" s="28"/>
      <c r="PIX141" s="28"/>
      <c r="PIY141" s="28"/>
      <c r="PIZ141" s="28"/>
      <c r="PJA141" s="28"/>
      <c r="PJB141" s="28"/>
      <c r="PJC141" s="28"/>
      <c r="PJD141" s="28"/>
      <c r="PJE141" s="28"/>
      <c r="PJF141" s="28"/>
      <c r="PJG141" s="28"/>
      <c r="PJH141" s="28"/>
      <c r="PJI141" s="28"/>
      <c r="PJJ141" s="28"/>
      <c r="PJK141" s="28"/>
      <c r="PJL141" s="28"/>
      <c r="PJM141" s="28"/>
      <c r="PJN141" s="28"/>
      <c r="PJO141" s="28"/>
      <c r="PJP141" s="28"/>
      <c r="PJQ141" s="28"/>
      <c r="PJR141" s="28"/>
      <c r="PJS141" s="28"/>
      <c r="PJT141" s="28"/>
      <c r="PJU141" s="28"/>
      <c r="PJV141" s="28"/>
      <c r="PJW141" s="28"/>
      <c r="PJX141" s="28"/>
      <c r="PJY141" s="28"/>
      <c r="PJZ141" s="28"/>
      <c r="PKA141" s="28"/>
      <c r="PKB141" s="28"/>
      <c r="PKC141" s="28"/>
      <c r="PKD141" s="28"/>
      <c r="PKE141" s="28"/>
      <c r="PKF141" s="28"/>
      <c r="PKG141" s="28"/>
      <c r="PKH141" s="28"/>
      <c r="PKI141" s="28"/>
      <c r="PKJ141" s="28"/>
      <c r="PKK141" s="28"/>
      <c r="PKL141" s="28"/>
      <c r="PKM141" s="28"/>
      <c r="PKN141" s="28"/>
      <c r="PKO141" s="28"/>
      <c r="PKP141" s="28"/>
      <c r="PKQ141" s="28"/>
      <c r="PKR141" s="28"/>
      <c r="PKS141" s="28"/>
      <c r="PKT141" s="28"/>
      <c r="PKU141" s="28"/>
      <c r="PKV141" s="28"/>
      <c r="PKW141" s="28"/>
      <c r="PKX141" s="28"/>
      <c r="PKY141" s="28"/>
      <c r="PKZ141" s="28"/>
      <c r="PLA141" s="28"/>
      <c r="PLB141" s="28"/>
      <c r="PLC141" s="28"/>
      <c r="PLD141" s="28"/>
      <c r="PLE141" s="28"/>
      <c r="PLF141" s="28"/>
      <c r="PLG141" s="28"/>
      <c r="PLH141" s="28"/>
      <c r="PLI141" s="28"/>
      <c r="PLJ141" s="28"/>
      <c r="PLK141" s="28"/>
      <c r="PLL141" s="28"/>
      <c r="PLM141" s="28"/>
      <c r="PLN141" s="28"/>
      <c r="PLO141" s="28"/>
      <c r="PLP141" s="28"/>
      <c r="PLQ141" s="28"/>
      <c r="PLR141" s="28"/>
      <c r="PLS141" s="28"/>
      <c r="PLT141" s="28"/>
      <c r="PLU141" s="28"/>
      <c r="PLV141" s="28"/>
      <c r="PLW141" s="28"/>
      <c r="PLX141" s="28"/>
      <c r="PLY141" s="28"/>
      <c r="PLZ141" s="28"/>
      <c r="PMA141" s="28"/>
      <c r="PMB141" s="28"/>
      <c r="PMC141" s="28"/>
      <c r="PMD141" s="28"/>
      <c r="PME141" s="28"/>
      <c r="PMF141" s="28"/>
      <c r="PMG141" s="28"/>
      <c r="PMH141" s="28"/>
      <c r="PMI141" s="28"/>
      <c r="PMJ141" s="28"/>
      <c r="PMK141" s="28"/>
      <c r="PML141" s="28"/>
      <c r="PMM141" s="28"/>
      <c r="PMN141" s="28"/>
      <c r="PMO141" s="28"/>
      <c r="PMP141" s="28"/>
      <c r="PMQ141" s="28"/>
      <c r="PMR141" s="28"/>
      <c r="PMS141" s="28"/>
      <c r="PMT141" s="28"/>
      <c r="PMU141" s="28"/>
      <c r="PMV141" s="28"/>
      <c r="PMW141" s="28"/>
      <c r="PMX141" s="28"/>
      <c r="PMY141" s="28"/>
      <c r="PMZ141" s="28"/>
      <c r="PNA141" s="28"/>
      <c r="PNB141" s="28"/>
      <c r="PNC141" s="28"/>
      <c r="PND141" s="28"/>
      <c r="PNE141" s="28"/>
      <c r="PNF141" s="28"/>
      <c r="PNG141" s="28"/>
      <c r="PNH141" s="28"/>
      <c r="PNI141" s="28"/>
      <c r="PNJ141" s="28"/>
      <c r="PNK141" s="28"/>
      <c r="PNL141" s="28"/>
      <c r="PNM141" s="28"/>
      <c r="PNN141" s="28"/>
      <c r="PNO141" s="28"/>
      <c r="PNP141" s="28"/>
      <c r="PNQ141" s="28"/>
      <c r="PNR141" s="28"/>
      <c r="PNS141" s="28"/>
      <c r="PNT141" s="28"/>
      <c r="PNU141" s="28"/>
      <c r="PNV141" s="28"/>
      <c r="PNW141" s="28"/>
      <c r="PNX141" s="28"/>
      <c r="PNY141" s="28"/>
      <c r="PNZ141" s="28"/>
      <c r="POA141" s="28"/>
      <c r="POB141" s="28"/>
      <c r="POC141" s="28"/>
      <c r="POD141" s="28"/>
      <c r="POE141" s="28"/>
      <c r="POF141" s="28"/>
      <c r="POG141" s="28"/>
      <c r="POH141" s="28"/>
      <c r="POI141" s="28"/>
      <c r="POJ141" s="28"/>
      <c r="POK141" s="28"/>
      <c r="POL141" s="28"/>
      <c r="POM141" s="28"/>
      <c r="PON141" s="28"/>
      <c r="POO141" s="28"/>
      <c r="POP141" s="28"/>
      <c r="POQ141" s="28"/>
      <c r="POR141" s="28"/>
      <c r="POS141" s="28"/>
      <c r="POT141" s="28"/>
      <c r="POU141" s="28"/>
      <c r="POV141" s="28"/>
      <c r="POW141" s="28"/>
      <c r="POX141" s="28"/>
      <c r="POY141" s="28"/>
      <c r="POZ141" s="28"/>
      <c r="PPA141" s="28"/>
      <c r="PPB141" s="28"/>
      <c r="PPC141" s="28"/>
      <c r="PPD141" s="28"/>
      <c r="PPE141" s="28"/>
      <c r="PPF141" s="28"/>
      <c r="PPG141" s="28"/>
      <c r="PPH141" s="28"/>
      <c r="PPI141" s="28"/>
      <c r="PPJ141" s="28"/>
      <c r="PPK141" s="28"/>
      <c r="PPL141" s="28"/>
      <c r="PPM141" s="28"/>
      <c r="PPN141" s="28"/>
      <c r="PPO141" s="28"/>
      <c r="PPP141" s="28"/>
      <c r="PPQ141" s="28"/>
      <c r="PPR141" s="28"/>
      <c r="PPS141" s="28"/>
      <c r="PPT141" s="28"/>
      <c r="PPU141" s="28"/>
      <c r="PPV141" s="28"/>
      <c r="PPW141" s="28"/>
      <c r="PPX141" s="28"/>
      <c r="PPY141" s="28"/>
      <c r="PPZ141" s="28"/>
      <c r="PQA141" s="28"/>
      <c r="PQB141" s="28"/>
      <c r="PQC141" s="28"/>
      <c r="PQD141" s="28"/>
      <c r="PQE141" s="28"/>
      <c r="PQF141" s="28"/>
      <c r="PQG141" s="28"/>
      <c r="PQH141" s="28"/>
      <c r="PQI141" s="28"/>
      <c r="PQJ141" s="28"/>
      <c r="PQK141" s="28"/>
      <c r="PQL141" s="28"/>
      <c r="PQM141" s="28"/>
      <c r="PQN141" s="28"/>
      <c r="PQO141" s="28"/>
      <c r="PQP141" s="28"/>
      <c r="PQQ141" s="28"/>
      <c r="PQR141" s="28"/>
      <c r="PQS141" s="28"/>
      <c r="PQT141" s="28"/>
      <c r="PQU141" s="28"/>
      <c r="PQV141" s="28"/>
      <c r="PQW141" s="28"/>
      <c r="PQX141" s="28"/>
      <c r="PQY141" s="28"/>
      <c r="PQZ141" s="28"/>
      <c r="PRA141" s="28"/>
      <c r="PRB141" s="28"/>
      <c r="PRC141" s="28"/>
      <c r="PRD141" s="28"/>
      <c r="PRE141" s="28"/>
      <c r="PRF141" s="28"/>
      <c r="PRG141" s="28"/>
      <c r="PRH141" s="28"/>
      <c r="PRI141" s="28"/>
      <c r="PRJ141" s="28"/>
      <c r="PRK141" s="28"/>
      <c r="PRL141" s="28"/>
      <c r="PRM141" s="28"/>
      <c r="PRN141" s="28"/>
      <c r="PRO141" s="28"/>
      <c r="PRP141" s="28"/>
      <c r="PRQ141" s="28"/>
      <c r="PRR141" s="28"/>
      <c r="PRS141" s="28"/>
      <c r="PRT141" s="28"/>
      <c r="PRU141" s="28"/>
      <c r="PRV141" s="28"/>
      <c r="PRW141" s="28"/>
      <c r="PRX141" s="28"/>
      <c r="PRY141" s="28"/>
      <c r="PRZ141" s="28"/>
      <c r="PSA141" s="28"/>
      <c r="PSB141" s="28"/>
      <c r="PSC141" s="28"/>
      <c r="PSD141" s="28"/>
      <c r="PSE141" s="28"/>
      <c r="PSF141" s="28"/>
      <c r="PSG141" s="28"/>
      <c r="PSH141" s="28"/>
      <c r="PSI141" s="28"/>
      <c r="PSJ141" s="28"/>
      <c r="PSK141" s="28"/>
      <c r="PSL141" s="28"/>
      <c r="PSM141" s="28"/>
      <c r="PSN141" s="28"/>
      <c r="PSO141" s="28"/>
      <c r="PSP141" s="28"/>
      <c r="PSQ141" s="28"/>
      <c r="PSR141" s="28"/>
      <c r="PSS141" s="28"/>
      <c r="PST141" s="28"/>
      <c r="PSU141" s="28"/>
      <c r="PSV141" s="28"/>
      <c r="PSW141" s="28"/>
      <c r="PSX141" s="28"/>
      <c r="PSY141" s="28"/>
      <c r="PSZ141" s="28"/>
      <c r="PTA141" s="28"/>
      <c r="PTB141" s="28"/>
      <c r="PTC141" s="28"/>
      <c r="PTD141" s="28"/>
      <c r="PTE141" s="28"/>
      <c r="PTF141" s="28"/>
      <c r="PTG141" s="28"/>
      <c r="PTH141" s="28"/>
      <c r="PTI141" s="28"/>
      <c r="PTJ141" s="28"/>
      <c r="PTK141" s="28"/>
      <c r="PTL141" s="28"/>
      <c r="PTM141" s="28"/>
      <c r="PTN141" s="28"/>
      <c r="PTO141" s="28"/>
      <c r="PTP141" s="28"/>
      <c r="PTQ141" s="28"/>
      <c r="PTR141" s="28"/>
      <c r="PTS141" s="28"/>
      <c r="PTT141" s="28"/>
      <c r="PTU141" s="28"/>
      <c r="PTV141" s="28"/>
      <c r="PTW141" s="28"/>
      <c r="PTX141" s="28"/>
      <c r="PTY141" s="28"/>
      <c r="PTZ141" s="28"/>
      <c r="PUA141" s="28"/>
      <c r="PUB141" s="28"/>
      <c r="PUC141" s="28"/>
      <c r="PUD141" s="28"/>
      <c r="PUE141" s="28"/>
      <c r="PUF141" s="28"/>
      <c r="PUG141" s="28"/>
      <c r="PUH141" s="28"/>
      <c r="PUI141" s="28"/>
      <c r="PUJ141" s="28"/>
      <c r="PUK141" s="28"/>
      <c r="PUL141" s="28"/>
      <c r="PUM141" s="28"/>
      <c r="PUN141" s="28"/>
      <c r="PUO141" s="28"/>
      <c r="PUP141" s="28"/>
      <c r="PUQ141" s="28"/>
      <c r="PUR141" s="28"/>
      <c r="PUS141" s="28"/>
      <c r="PUT141" s="28"/>
      <c r="PUU141" s="28"/>
      <c r="PUV141" s="28"/>
      <c r="PUW141" s="28"/>
      <c r="PUX141" s="28"/>
      <c r="PUY141" s="28"/>
      <c r="PUZ141" s="28"/>
      <c r="PVA141" s="28"/>
      <c r="PVB141" s="28"/>
      <c r="PVC141" s="28"/>
      <c r="PVD141" s="28"/>
      <c r="PVE141" s="28"/>
      <c r="PVF141" s="28"/>
      <c r="PVG141" s="28"/>
      <c r="PVH141" s="28"/>
      <c r="PVI141" s="28"/>
      <c r="PVJ141" s="28"/>
      <c r="PVK141" s="28"/>
      <c r="PVL141" s="28"/>
      <c r="PVM141" s="28"/>
      <c r="PVN141" s="28"/>
      <c r="PVO141" s="28"/>
      <c r="PVP141" s="28"/>
      <c r="PVQ141" s="28"/>
      <c r="PVR141" s="28"/>
      <c r="PVS141" s="28"/>
      <c r="PVT141" s="28"/>
      <c r="PVU141" s="28"/>
      <c r="PVV141" s="28"/>
      <c r="PVW141" s="28"/>
      <c r="PVX141" s="28"/>
      <c r="PVY141" s="28"/>
      <c r="PVZ141" s="28"/>
      <c r="PWA141" s="28"/>
      <c r="PWB141" s="28"/>
      <c r="PWC141" s="28"/>
      <c r="PWD141" s="28"/>
      <c r="PWE141" s="28"/>
      <c r="PWF141" s="28"/>
      <c r="PWG141" s="28"/>
      <c r="PWH141" s="28"/>
      <c r="PWI141" s="28"/>
      <c r="PWJ141" s="28"/>
      <c r="PWK141" s="28"/>
      <c r="PWL141" s="28"/>
      <c r="PWM141" s="28"/>
      <c r="PWN141" s="28"/>
      <c r="PWO141" s="28"/>
      <c r="PWP141" s="28"/>
      <c r="PWQ141" s="28"/>
      <c r="PWR141" s="28"/>
      <c r="PWS141" s="28"/>
      <c r="PWT141" s="28"/>
      <c r="PWU141" s="28"/>
      <c r="PWV141" s="28"/>
      <c r="PWW141" s="28"/>
      <c r="PWX141" s="28"/>
      <c r="PWY141" s="28"/>
      <c r="PWZ141" s="28"/>
      <c r="PXA141" s="28"/>
      <c r="PXB141" s="28"/>
      <c r="PXC141" s="28"/>
      <c r="PXD141" s="28"/>
      <c r="PXE141" s="28"/>
      <c r="PXF141" s="28"/>
      <c r="PXG141" s="28"/>
      <c r="PXH141" s="28"/>
      <c r="PXI141" s="28"/>
      <c r="PXJ141" s="28"/>
      <c r="PXK141" s="28"/>
      <c r="PXL141" s="28"/>
      <c r="PXM141" s="28"/>
      <c r="PXN141" s="28"/>
      <c r="PXO141" s="28"/>
      <c r="PXP141" s="28"/>
      <c r="PXQ141" s="28"/>
      <c r="PXR141" s="28"/>
      <c r="PXS141" s="28"/>
      <c r="PXT141" s="28"/>
      <c r="PXU141" s="28"/>
      <c r="PXV141" s="28"/>
      <c r="PXW141" s="28"/>
      <c r="PXX141" s="28"/>
      <c r="PXY141" s="28"/>
      <c r="PXZ141" s="28"/>
      <c r="PYA141" s="28"/>
      <c r="PYB141" s="28"/>
      <c r="PYC141" s="28"/>
      <c r="PYD141" s="28"/>
      <c r="PYE141" s="28"/>
      <c r="PYF141" s="28"/>
      <c r="PYG141" s="28"/>
      <c r="PYH141" s="28"/>
      <c r="PYI141" s="28"/>
      <c r="PYJ141" s="28"/>
      <c r="PYK141" s="28"/>
      <c r="PYL141" s="28"/>
      <c r="PYM141" s="28"/>
      <c r="PYN141" s="28"/>
      <c r="PYO141" s="28"/>
      <c r="PYP141" s="28"/>
      <c r="PYQ141" s="28"/>
      <c r="PYR141" s="28"/>
      <c r="PYS141" s="28"/>
      <c r="PYT141" s="28"/>
      <c r="PYU141" s="28"/>
      <c r="PYV141" s="28"/>
      <c r="PYW141" s="28"/>
      <c r="PYX141" s="28"/>
      <c r="PYY141" s="28"/>
      <c r="PYZ141" s="28"/>
      <c r="PZA141" s="28"/>
      <c r="PZB141" s="28"/>
      <c r="PZC141" s="28"/>
      <c r="PZD141" s="28"/>
      <c r="PZE141" s="28"/>
      <c r="PZF141" s="28"/>
      <c r="PZG141" s="28"/>
      <c r="PZH141" s="28"/>
      <c r="PZI141" s="28"/>
      <c r="PZJ141" s="28"/>
      <c r="PZK141" s="28"/>
      <c r="PZL141" s="28"/>
      <c r="PZM141" s="28"/>
      <c r="PZN141" s="28"/>
      <c r="PZO141" s="28"/>
      <c r="PZP141" s="28"/>
      <c r="PZQ141" s="28"/>
      <c r="PZR141" s="28"/>
      <c r="PZS141" s="28"/>
      <c r="PZT141" s="28"/>
      <c r="PZU141" s="28"/>
      <c r="PZV141" s="28"/>
      <c r="PZW141" s="28"/>
      <c r="PZX141" s="28"/>
      <c r="PZY141" s="28"/>
      <c r="PZZ141" s="28"/>
      <c r="QAA141" s="28"/>
      <c r="QAB141" s="28"/>
      <c r="QAC141" s="28"/>
      <c r="QAD141" s="28"/>
      <c r="QAE141" s="28"/>
      <c r="QAF141" s="28"/>
      <c r="QAG141" s="28"/>
      <c r="QAH141" s="28"/>
      <c r="QAI141" s="28"/>
      <c r="QAJ141" s="28"/>
      <c r="QAK141" s="28"/>
      <c r="QAL141" s="28"/>
      <c r="QAM141" s="28"/>
      <c r="QAN141" s="28"/>
      <c r="QAO141" s="28"/>
      <c r="QAP141" s="28"/>
      <c r="QAQ141" s="28"/>
      <c r="QAR141" s="28"/>
      <c r="QAS141" s="28"/>
      <c r="QAT141" s="28"/>
      <c r="QAU141" s="28"/>
      <c r="QAV141" s="28"/>
      <c r="QAW141" s="28"/>
      <c r="QAX141" s="28"/>
      <c r="QAY141" s="28"/>
      <c r="QAZ141" s="28"/>
      <c r="QBA141" s="28"/>
      <c r="QBB141" s="28"/>
      <c r="QBC141" s="28"/>
      <c r="QBD141" s="28"/>
      <c r="QBE141" s="28"/>
      <c r="QBF141" s="28"/>
      <c r="QBG141" s="28"/>
      <c r="QBH141" s="28"/>
      <c r="QBI141" s="28"/>
      <c r="QBJ141" s="28"/>
      <c r="QBK141" s="28"/>
      <c r="QBL141" s="28"/>
      <c r="QBM141" s="28"/>
      <c r="QBN141" s="28"/>
      <c r="QBO141" s="28"/>
      <c r="QBP141" s="28"/>
      <c r="QBQ141" s="28"/>
      <c r="QBR141" s="28"/>
      <c r="QBS141" s="28"/>
      <c r="QBT141" s="28"/>
      <c r="QBU141" s="28"/>
      <c r="QBV141" s="28"/>
      <c r="QBW141" s="28"/>
      <c r="QBX141" s="28"/>
      <c r="QBY141" s="28"/>
      <c r="QBZ141" s="28"/>
      <c r="QCA141" s="28"/>
      <c r="QCB141" s="28"/>
      <c r="QCC141" s="28"/>
      <c r="QCD141" s="28"/>
      <c r="QCE141" s="28"/>
      <c r="QCF141" s="28"/>
      <c r="QCG141" s="28"/>
      <c r="QCH141" s="28"/>
      <c r="QCI141" s="28"/>
      <c r="QCJ141" s="28"/>
      <c r="QCK141" s="28"/>
      <c r="QCL141" s="28"/>
      <c r="QCM141" s="28"/>
      <c r="QCN141" s="28"/>
      <c r="QCO141" s="28"/>
      <c r="QCP141" s="28"/>
      <c r="QCQ141" s="28"/>
      <c r="QCR141" s="28"/>
      <c r="QCS141" s="28"/>
      <c r="QCT141" s="28"/>
      <c r="QCU141" s="28"/>
      <c r="QCV141" s="28"/>
      <c r="QCW141" s="28"/>
      <c r="QCX141" s="28"/>
      <c r="QCY141" s="28"/>
      <c r="QCZ141" s="28"/>
      <c r="QDA141" s="28"/>
      <c r="QDB141" s="28"/>
      <c r="QDC141" s="28"/>
      <c r="QDD141" s="28"/>
      <c r="QDE141" s="28"/>
      <c r="QDF141" s="28"/>
      <c r="QDG141" s="28"/>
      <c r="QDH141" s="28"/>
      <c r="QDI141" s="28"/>
      <c r="QDJ141" s="28"/>
      <c r="QDK141" s="28"/>
      <c r="QDL141" s="28"/>
      <c r="QDM141" s="28"/>
      <c r="QDN141" s="28"/>
      <c r="QDO141" s="28"/>
      <c r="QDP141" s="28"/>
      <c r="QDQ141" s="28"/>
      <c r="QDR141" s="28"/>
      <c r="QDS141" s="28"/>
      <c r="QDT141" s="28"/>
      <c r="QDU141" s="28"/>
      <c r="QDV141" s="28"/>
      <c r="QDW141" s="28"/>
      <c r="QDX141" s="28"/>
      <c r="QDY141" s="28"/>
      <c r="QDZ141" s="28"/>
      <c r="QEA141" s="28"/>
      <c r="QEB141" s="28"/>
      <c r="QEC141" s="28"/>
      <c r="QED141" s="28"/>
      <c r="QEE141" s="28"/>
      <c r="QEF141" s="28"/>
      <c r="QEG141" s="28"/>
      <c r="QEH141" s="28"/>
      <c r="QEI141" s="28"/>
      <c r="QEJ141" s="28"/>
      <c r="QEK141" s="28"/>
      <c r="QEL141" s="28"/>
      <c r="QEM141" s="28"/>
      <c r="QEN141" s="28"/>
      <c r="QEO141" s="28"/>
      <c r="QEP141" s="28"/>
      <c r="QEQ141" s="28"/>
      <c r="QER141" s="28"/>
      <c r="QES141" s="28"/>
      <c r="QET141" s="28"/>
      <c r="QEU141" s="28"/>
      <c r="QEV141" s="28"/>
      <c r="QEW141" s="28"/>
      <c r="QEX141" s="28"/>
      <c r="QEY141" s="28"/>
      <c r="QEZ141" s="28"/>
      <c r="QFA141" s="28"/>
      <c r="QFB141" s="28"/>
      <c r="QFC141" s="28"/>
      <c r="QFD141" s="28"/>
      <c r="QFE141" s="28"/>
      <c r="QFF141" s="28"/>
      <c r="QFG141" s="28"/>
      <c r="QFH141" s="28"/>
      <c r="QFI141" s="28"/>
      <c r="QFJ141" s="28"/>
      <c r="QFK141" s="28"/>
      <c r="QFL141" s="28"/>
      <c r="QFM141" s="28"/>
      <c r="QFN141" s="28"/>
      <c r="QFO141" s="28"/>
      <c r="QFP141" s="28"/>
      <c r="QFQ141" s="28"/>
      <c r="QFR141" s="28"/>
      <c r="QFS141" s="28"/>
      <c r="QFT141" s="28"/>
      <c r="QFU141" s="28"/>
      <c r="QFV141" s="28"/>
      <c r="QFW141" s="28"/>
      <c r="QFX141" s="28"/>
      <c r="QFY141" s="28"/>
      <c r="QFZ141" s="28"/>
      <c r="QGA141" s="28"/>
      <c r="QGB141" s="28"/>
      <c r="QGC141" s="28"/>
      <c r="QGD141" s="28"/>
      <c r="QGE141" s="28"/>
      <c r="QGF141" s="28"/>
      <c r="QGG141" s="28"/>
      <c r="QGH141" s="28"/>
      <c r="QGI141" s="28"/>
      <c r="QGJ141" s="28"/>
      <c r="QGK141" s="28"/>
      <c r="QGL141" s="28"/>
      <c r="QGM141" s="28"/>
      <c r="QGN141" s="28"/>
      <c r="QGO141" s="28"/>
      <c r="QGP141" s="28"/>
      <c r="QGQ141" s="28"/>
      <c r="QGR141" s="28"/>
      <c r="QGS141" s="28"/>
      <c r="QGT141" s="28"/>
      <c r="QGU141" s="28"/>
      <c r="QGV141" s="28"/>
      <c r="QGW141" s="28"/>
      <c r="QGX141" s="28"/>
      <c r="QGY141" s="28"/>
      <c r="QGZ141" s="28"/>
      <c r="QHA141" s="28"/>
      <c r="QHB141" s="28"/>
      <c r="QHC141" s="28"/>
      <c r="QHD141" s="28"/>
      <c r="QHE141" s="28"/>
      <c r="QHF141" s="28"/>
      <c r="QHG141" s="28"/>
      <c r="QHH141" s="28"/>
      <c r="QHI141" s="28"/>
      <c r="QHJ141" s="28"/>
      <c r="QHK141" s="28"/>
      <c r="QHL141" s="28"/>
      <c r="QHM141" s="28"/>
      <c r="QHN141" s="28"/>
      <c r="QHO141" s="28"/>
      <c r="QHP141" s="28"/>
      <c r="QHQ141" s="28"/>
      <c r="QHR141" s="28"/>
      <c r="QHS141" s="28"/>
      <c r="QHT141" s="28"/>
      <c r="QHU141" s="28"/>
      <c r="QHV141" s="28"/>
      <c r="QHW141" s="28"/>
      <c r="QHX141" s="28"/>
      <c r="QHY141" s="28"/>
      <c r="QHZ141" s="28"/>
      <c r="QIA141" s="28"/>
      <c r="QIB141" s="28"/>
      <c r="QIC141" s="28"/>
      <c r="QID141" s="28"/>
      <c r="QIE141" s="28"/>
      <c r="QIF141" s="28"/>
      <c r="QIG141" s="28"/>
      <c r="QIH141" s="28"/>
      <c r="QII141" s="28"/>
      <c r="QIJ141" s="28"/>
      <c r="QIK141" s="28"/>
      <c r="QIL141" s="28"/>
      <c r="QIM141" s="28"/>
      <c r="QIN141" s="28"/>
      <c r="QIO141" s="28"/>
      <c r="QIP141" s="28"/>
      <c r="QIQ141" s="28"/>
      <c r="QIR141" s="28"/>
      <c r="QIS141" s="28"/>
      <c r="QIT141" s="28"/>
      <c r="QIU141" s="28"/>
      <c r="QIV141" s="28"/>
      <c r="QIW141" s="28"/>
      <c r="QIX141" s="28"/>
      <c r="QIY141" s="28"/>
      <c r="QIZ141" s="28"/>
      <c r="QJA141" s="28"/>
      <c r="QJB141" s="28"/>
      <c r="QJC141" s="28"/>
      <c r="QJD141" s="28"/>
      <c r="QJE141" s="28"/>
      <c r="QJF141" s="28"/>
      <c r="QJG141" s="28"/>
      <c r="QJH141" s="28"/>
      <c r="QJI141" s="28"/>
      <c r="QJJ141" s="28"/>
      <c r="QJK141" s="28"/>
      <c r="QJL141" s="28"/>
      <c r="QJM141" s="28"/>
      <c r="QJN141" s="28"/>
      <c r="QJO141" s="28"/>
      <c r="QJP141" s="28"/>
      <c r="QJQ141" s="28"/>
      <c r="QJR141" s="28"/>
      <c r="QJS141" s="28"/>
      <c r="QJT141" s="28"/>
      <c r="QJU141" s="28"/>
      <c r="QJV141" s="28"/>
      <c r="QJW141" s="28"/>
      <c r="QJX141" s="28"/>
      <c r="QJY141" s="28"/>
      <c r="QJZ141" s="28"/>
      <c r="QKA141" s="28"/>
      <c r="QKB141" s="28"/>
      <c r="QKC141" s="28"/>
      <c r="QKD141" s="28"/>
      <c r="QKE141" s="28"/>
      <c r="QKF141" s="28"/>
      <c r="QKG141" s="28"/>
      <c r="QKH141" s="28"/>
      <c r="QKI141" s="28"/>
      <c r="QKJ141" s="28"/>
      <c r="QKK141" s="28"/>
      <c r="QKL141" s="28"/>
      <c r="QKM141" s="28"/>
      <c r="QKN141" s="28"/>
      <c r="QKO141" s="28"/>
      <c r="QKP141" s="28"/>
      <c r="QKQ141" s="28"/>
      <c r="QKR141" s="28"/>
      <c r="QKS141" s="28"/>
      <c r="QKT141" s="28"/>
      <c r="QKU141" s="28"/>
      <c r="QKV141" s="28"/>
      <c r="QKW141" s="28"/>
      <c r="QKX141" s="28"/>
      <c r="QKY141" s="28"/>
      <c r="QKZ141" s="28"/>
      <c r="QLA141" s="28"/>
      <c r="QLB141" s="28"/>
      <c r="QLC141" s="28"/>
      <c r="QLD141" s="28"/>
      <c r="QLE141" s="28"/>
      <c r="QLF141" s="28"/>
      <c r="QLG141" s="28"/>
      <c r="QLH141" s="28"/>
      <c r="QLI141" s="28"/>
      <c r="QLJ141" s="28"/>
      <c r="QLK141" s="28"/>
      <c r="QLL141" s="28"/>
      <c r="QLM141" s="28"/>
      <c r="QLN141" s="28"/>
      <c r="QLO141" s="28"/>
      <c r="QLP141" s="28"/>
      <c r="QLQ141" s="28"/>
      <c r="QLR141" s="28"/>
      <c r="QLS141" s="28"/>
      <c r="QLT141" s="28"/>
      <c r="QLU141" s="28"/>
      <c r="QLV141" s="28"/>
      <c r="QLW141" s="28"/>
      <c r="QLX141" s="28"/>
      <c r="QLY141" s="28"/>
      <c r="QLZ141" s="28"/>
      <c r="QMA141" s="28"/>
      <c r="QMB141" s="28"/>
      <c r="QMC141" s="28"/>
      <c r="QMD141" s="28"/>
      <c r="QME141" s="28"/>
      <c r="QMF141" s="28"/>
      <c r="QMG141" s="28"/>
      <c r="QMH141" s="28"/>
      <c r="QMI141" s="28"/>
      <c r="QMJ141" s="28"/>
      <c r="QMK141" s="28"/>
      <c r="QML141" s="28"/>
      <c r="QMM141" s="28"/>
      <c r="QMN141" s="28"/>
      <c r="QMO141" s="28"/>
      <c r="QMP141" s="28"/>
      <c r="QMQ141" s="28"/>
      <c r="QMR141" s="28"/>
      <c r="QMS141" s="28"/>
      <c r="QMT141" s="28"/>
      <c r="QMU141" s="28"/>
      <c r="QMV141" s="28"/>
      <c r="QMW141" s="28"/>
      <c r="QMX141" s="28"/>
      <c r="QMY141" s="28"/>
      <c r="QMZ141" s="28"/>
      <c r="QNA141" s="28"/>
      <c r="QNB141" s="28"/>
      <c r="QNC141" s="28"/>
      <c r="QND141" s="28"/>
      <c r="QNE141" s="28"/>
      <c r="QNF141" s="28"/>
      <c r="QNG141" s="28"/>
      <c r="QNH141" s="28"/>
      <c r="QNI141" s="28"/>
      <c r="QNJ141" s="28"/>
      <c r="QNK141" s="28"/>
      <c r="QNL141" s="28"/>
      <c r="QNM141" s="28"/>
      <c r="QNN141" s="28"/>
      <c r="QNO141" s="28"/>
      <c r="QNP141" s="28"/>
      <c r="QNQ141" s="28"/>
      <c r="QNR141" s="28"/>
      <c r="QNS141" s="28"/>
      <c r="QNT141" s="28"/>
      <c r="QNU141" s="28"/>
      <c r="QNV141" s="28"/>
      <c r="QNW141" s="28"/>
      <c r="QNX141" s="28"/>
      <c r="QNY141" s="28"/>
      <c r="QNZ141" s="28"/>
      <c r="QOA141" s="28"/>
      <c r="QOB141" s="28"/>
      <c r="QOC141" s="28"/>
      <c r="QOD141" s="28"/>
      <c r="QOE141" s="28"/>
      <c r="QOF141" s="28"/>
      <c r="QOG141" s="28"/>
      <c r="QOH141" s="28"/>
      <c r="QOI141" s="28"/>
      <c r="QOJ141" s="28"/>
      <c r="QOK141" s="28"/>
      <c r="QOL141" s="28"/>
      <c r="QOM141" s="28"/>
      <c r="QON141" s="28"/>
      <c r="QOO141" s="28"/>
      <c r="QOP141" s="28"/>
      <c r="QOQ141" s="28"/>
      <c r="QOR141" s="28"/>
      <c r="QOS141" s="28"/>
      <c r="QOT141" s="28"/>
      <c r="QOU141" s="28"/>
      <c r="QOV141" s="28"/>
      <c r="QOW141" s="28"/>
      <c r="QOX141" s="28"/>
      <c r="QOY141" s="28"/>
      <c r="QOZ141" s="28"/>
      <c r="QPA141" s="28"/>
      <c r="QPB141" s="28"/>
      <c r="QPC141" s="28"/>
      <c r="QPD141" s="28"/>
      <c r="QPE141" s="28"/>
      <c r="QPF141" s="28"/>
      <c r="QPG141" s="28"/>
      <c r="QPH141" s="28"/>
      <c r="QPI141" s="28"/>
      <c r="QPJ141" s="28"/>
      <c r="QPK141" s="28"/>
      <c r="QPL141" s="28"/>
      <c r="QPM141" s="28"/>
      <c r="QPN141" s="28"/>
      <c r="QPO141" s="28"/>
      <c r="QPP141" s="28"/>
      <c r="QPQ141" s="28"/>
      <c r="QPR141" s="28"/>
      <c r="QPS141" s="28"/>
      <c r="QPT141" s="28"/>
      <c r="QPU141" s="28"/>
      <c r="QPV141" s="28"/>
      <c r="QPW141" s="28"/>
      <c r="QPX141" s="28"/>
      <c r="QPY141" s="28"/>
      <c r="QPZ141" s="28"/>
      <c r="QQA141" s="28"/>
      <c r="QQB141" s="28"/>
      <c r="QQC141" s="28"/>
      <c r="QQD141" s="28"/>
      <c r="QQE141" s="28"/>
      <c r="QQF141" s="28"/>
      <c r="QQG141" s="28"/>
      <c r="QQH141" s="28"/>
      <c r="QQI141" s="28"/>
      <c r="QQJ141" s="28"/>
      <c r="QQK141" s="28"/>
      <c r="QQL141" s="28"/>
      <c r="QQM141" s="28"/>
      <c r="QQN141" s="28"/>
      <c r="QQO141" s="28"/>
      <c r="QQP141" s="28"/>
      <c r="QQQ141" s="28"/>
      <c r="QQR141" s="28"/>
      <c r="QQS141" s="28"/>
      <c r="QQT141" s="28"/>
      <c r="QQU141" s="28"/>
      <c r="QQV141" s="28"/>
      <c r="QQW141" s="28"/>
      <c r="QQX141" s="28"/>
      <c r="QQY141" s="28"/>
      <c r="QQZ141" s="28"/>
      <c r="QRA141" s="28"/>
      <c r="QRB141" s="28"/>
      <c r="QRC141" s="28"/>
      <c r="QRD141" s="28"/>
      <c r="QRE141" s="28"/>
      <c r="QRF141" s="28"/>
      <c r="QRG141" s="28"/>
      <c r="QRH141" s="28"/>
      <c r="QRI141" s="28"/>
      <c r="QRJ141" s="28"/>
      <c r="QRK141" s="28"/>
      <c r="QRL141" s="28"/>
      <c r="QRM141" s="28"/>
      <c r="QRN141" s="28"/>
      <c r="QRO141" s="28"/>
      <c r="QRP141" s="28"/>
      <c r="QRQ141" s="28"/>
      <c r="QRR141" s="28"/>
      <c r="QRS141" s="28"/>
      <c r="QRT141" s="28"/>
      <c r="QRU141" s="28"/>
      <c r="QRV141" s="28"/>
      <c r="QRW141" s="28"/>
      <c r="QRX141" s="28"/>
      <c r="QRY141" s="28"/>
      <c r="QRZ141" s="28"/>
      <c r="QSA141" s="28"/>
      <c r="QSB141" s="28"/>
      <c r="QSC141" s="28"/>
      <c r="QSD141" s="28"/>
      <c r="QSE141" s="28"/>
      <c r="QSF141" s="28"/>
      <c r="QSG141" s="28"/>
      <c r="QSH141" s="28"/>
      <c r="QSI141" s="28"/>
      <c r="QSJ141" s="28"/>
      <c r="QSK141" s="28"/>
      <c r="QSL141" s="28"/>
      <c r="QSM141" s="28"/>
      <c r="QSN141" s="28"/>
      <c r="QSO141" s="28"/>
      <c r="QSP141" s="28"/>
      <c r="QSQ141" s="28"/>
      <c r="QSR141" s="28"/>
      <c r="QSS141" s="28"/>
      <c r="QST141" s="28"/>
      <c r="QSU141" s="28"/>
      <c r="QSV141" s="28"/>
      <c r="QSW141" s="28"/>
      <c r="QSX141" s="28"/>
      <c r="QSY141" s="28"/>
      <c r="QSZ141" s="28"/>
      <c r="QTA141" s="28"/>
      <c r="QTB141" s="28"/>
      <c r="QTC141" s="28"/>
      <c r="QTD141" s="28"/>
      <c r="QTE141" s="28"/>
      <c r="QTF141" s="28"/>
      <c r="QTG141" s="28"/>
      <c r="QTH141" s="28"/>
      <c r="QTI141" s="28"/>
      <c r="QTJ141" s="28"/>
      <c r="QTK141" s="28"/>
      <c r="QTL141" s="28"/>
      <c r="QTM141" s="28"/>
      <c r="QTN141" s="28"/>
      <c r="QTO141" s="28"/>
      <c r="QTP141" s="28"/>
      <c r="QTQ141" s="28"/>
      <c r="QTR141" s="28"/>
      <c r="QTS141" s="28"/>
      <c r="QTT141" s="28"/>
      <c r="QTU141" s="28"/>
      <c r="QTV141" s="28"/>
      <c r="QTW141" s="28"/>
      <c r="QTX141" s="28"/>
      <c r="QTY141" s="28"/>
      <c r="QTZ141" s="28"/>
      <c r="QUA141" s="28"/>
      <c r="QUB141" s="28"/>
      <c r="QUC141" s="28"/>
      <c r="QUD141" s="28"/>
      <c r="QUE141" s="28"/>
      <c r="QUF141" s="28"/>
      <c r="QUG141" s="28"/>
      <c r="QUH141" s="28"/>
      <c r="QUI141" s="28"/>
      <c r="QUJ141" s="28"/>
      <c r="QUK141" s="28"/>
      <c r="QUL141" s="28"/>
      <c r="QUM141" s="28"/>
      <c r="QUN141" s="28"/>
      <c r="QUO141" s="28"/>
      <c r="QUP141" s="28"/>
      <c r="QUQ141" s="28"/>
      <c r="QUR141" s="28"/>
      <c r="QUS141" s="28"/>
      <c r="QUT141" s="28"/>
      <c r="QUU141" s="28"/>
      <c r="QUV141" s="28"/>
      <c r="QUW141" s="28"/>
      <c r="QUX141" s="28"/>
      <c r="QUY141" s="28"/>
      <c r="QUZ141" s="28"/>
      <c r="QVA141" s="28"/>
      <c r="QVB141" s="28"/>
      <c r="QVC141" s="28"/>
      <c r="QVD141" s="28"/>
      <c r="QVE141" s="28"/>
      <c r="QVF141" s="28"/>
      <c r="QVG141" s="28"/>
      <c r="QVH141" s="28"/>
      <c r="QVI141" s="28"/>
      <c r="QVJ141" s="28"/>
      <c r="QVK141" s="28"/>
      <c r="QVL141" s="28"/>
      <c r="QVM141" s="28"/>
      <c r="QVN141" s="28"/>
      <c r="QVO141" s="28"/>
      <c r="QVP141" s="28"/>
      <c r="QVQ141" s="28"/>
      <c r="QVR141" s="28"/>
      <c r="QVS141" s="28"/>
      <c r="QVT141" s="28"/>
      <c r="QVU141" s="28"/>
      <c r="QVV141" s="28"/>
      <c r="QVW141" s="28"/>
      <c r="QVX141" s="28"/>
      <c r="QVY141" s="28"/>
      <c r="QVZ141" s="28"/>
      <c r="QWA141" s="28"/>
      <c r="QWB141" s="28"/>
      <c r="QWC141" s="28"/>
      <c r="QWD141" s="28"/>
      <c r="QWE141" s="28"/>
      <c r="QWF141" s="28"/>
      <c r="QWG141" s="28"/>
      <c r="QWH141" s="28"/>
      <c r="QWI141" s="28"/>
      <c r="QWJ141" s="28"/>
      <c r="QWK141" s="28"/>
      <c r="QWL141" s="28"/>
      <c r="QWM141" s="28"/>
      <c r="QWN141" s="28"/>
      <c r="QWO141" s="28"/>
      <c r="QWP141" s="28"/>
      <c r="QWQ141" s="28"/>
      <c r="QWR141" s="28"/>
      <c r="QWS141" s="28"/>
      <c r="QWT141" s="28"/>
      <c r="QWU141" s="28"/>
      <c r="QWV141" s="28"/>
      <c r="QWW141" s="28"/>
      <c r="QWX141" s="28"/>
      <c r="QWY141" s="28"/>
      <c r="QWZ141" s="28"/>
      <c r="QXA141" s="28"/>
      <c r="QXB141" s="28"/>
      <c r="QXC141" s="28"/>
      <c r="QXD141" s="28"/>
      <c r="QXE141" s="28"/>
      <c r="QXF141" s="28"/>
      <c r="QXG141" s="28"/>
      <c r="QXH141" s="28"/>
      <c r="QXI141" s="28"/>
      <c r="QXJ141" s="28"/>
      <c r="QXK141" s="28"/>
      <c r="QXL141" s="28"/>
      <c r="QXM141" s="28"/>
      <c r="QXN141" s="28"/>
      <c r="QXO141" s="28"/>
      <c r="QXP141" s="28"/>
      <c r="QXQ141" s="28"/>
      <c r="QXR141" s="28"/>
      <c r="QXS141" s="28"/>
      <c r="QXT141" s="28"/>
      <c r="QXU141" s="28"/>
      <c r="QXV141" s="28"/>
      <c r="QXW141" s="28"/>
      <c r="QXX141" s="28"/>
      <c r="QXY141" s="28"/>
      <c r="QXZ141" s="28"/>
      <c r="QYA141" s="28"/>
      <c r="QYB141" s="28"/>
      <c r="QYC141" s="28"/>
      <c r="QYD141" s="28"/>
      <c r="QYE141" s="28"/>
      <c r="QYF141" s="28"/>
      <c r="QYG141" s="28"/>
      <c r="QYH141" s="28"/>
      <c r="QYI141" s="28"/>
      <c r="QYJ141" s="28"/>
      <c r="QYK141" s="28"/>
      <c r="QYL141" s="28"/>
      <c r="QYM141" s="28"/>
      <c r="QYN141" s="28"/>
      <c r="QYO141" s="28"/>
      <c r="QYP141" s="28"/>
      <c r="QYQ141" s="28"/>
      <c r="QYR141" s="28"/>
      <c r="QYS141" s="28"/>
      <c r="QYT141" s="28"/>
      <c r="QYU141" s="28"/>
      <c r="QYV141" s="28"/>
      <c r="QYW141" s="28"/>
      <c r="QYX141" s="28"/>
      <c r="QYY141" s="28"/>
      <c r="QYZ141" s="28"/>
      <c r="QZA141" s="28"/>
      <c r="QZB141" s="28"/>
      <c r="QZC141" s="28"/>
      <c r="QZD141" s="28"/>
      <c r="QZE141" s="28"/>
      <c r="QZF141" s="28"/>
      <c r="QZG141" s="28"/>
      <c r="QZH141" s="28"/>
      <c r="QZI141" s="28"/>
      <c r="QZJ141" s="28"/>
      <c r="QZK141" s="28"/>
      <c r="QZL141" s="28"/>
      <c r="QZM141" s="28"/>
      <c r="QZN141" s="28"/>
      <c r="QZO141" s="28"/>
      <c r="QZP141" s="28"/>
      <c r="QZQ141" s="28"/>
      <c r="QZR141" s="28"/>
      <c r="QZS141" s="28"/>
      <c r="QZT141" s="28"/>
      <c r="QZU141" s="28"/>
      <c r="QZV141" s="28"/>
      <c r="QZW141" s="28"/>
      <c r="QZX141" s="28"/>
      <c r="QZY141" s="28"/>
      <c r="QZZ141" s="28"/>
      <c r="RAA141" s="28"/>
      <c r="RAB141" s="28"/>
      <c r="RAC141" s="28"/>
      <c r="RAD141" s="28"/>
      <c r="RAE141" s="28"/>
      <c r="RAF141" s="28"/>
      <c r="RAG141" s="28"/>
      <c r="RAH141" s="28"/>
      <c r="RAI141" s="28"/>
      <c r="RAJ141" s="28"/>
      <c r="RAK141" s="28"/>
      <c r="RAL141" s="28"/>
      <c r="RAM141" s="28"/>
      <c r="RAN141" s="28"/>
      <c r="RAO141" s="28"/>
      <c r="RAP141" s="28"/>
      <c r="RAQ141" s="28"/>
      <c r="RAR141" s="28"/>
      <c r="RAS141" s="28"/>
      <c r="RAT141" s="28"/>
      <c r="RAU141" s="28"/>
      <c r="RAV141" s="28"/>
      <c r="RAW141" s="28"/>
      <c r="RAX141" s="28"/>
      <c r="RAY141" s="28"/>
      <c r="RAZ141" s="28"/>
      <c r="RBA141" s="28"/>
      <c r="RBB141" s="28"/>
      <c r="RBC141" s="28"/>
      <c r="RBD141" s="28"/>
      <c r="RBE141" s="28"/>
      <c r="RBF141" s="28"/>
      <c r="RBG141" s="28"/>
      <c r="RBH141" s="28"/>
      <c r="RBI141" s="28"/>
      <c r="RBJ141" s="28"/>
      <c r="RBK141" s="28"/>
      <c r="RBL141" s="28"/>
      <c r="RBM141" s="28"/>
      <c r="RBN141" s="28"/>
      <c r="RBO141" s="28"/>
      <c r="RBP141" s="28"/>
      <c r="RBQ141" s="28"/>
      <c r="RBR141" s="28"/>
      <c r="RBS141" s="28"/>
      <c r="RBT141" s="28"/>
      <c r="RBU141" s="28"/>
      <c r="RBV141" s="28"/>
      <c r="RBW141" s="28"/>
      <c r="RBX141" s="28"/>
      <c r="RBY141" s="28"/>
      <c r="RBZ141" s="28"/>
      <c r="RCA141" s="28"/>
      <c r="RCB141" s="28"/>
      <c r="RCC141" s="28"/>
      <c r="RCD141" s="28"/>
      <c r="RCE141" s="28"/>
      <c r="RCF141" s="28"/>
      <c r="RCG141" s="28"/>
      <c r="RCH141" s="28"/>
      <c r="RCI141" s="28"/>
      <c r="RCJ141" s="28"/>
      <c r="RCK141" s="28"/>
      <c r="RCL141" s="28"/>
      <c r="RCM141" s="28"/>
      <c r="RCN141" s="28"/>
      <c r="RCO141" s="28"/>
      <c r="RCP141" s="28"/>
      <c r="RCQ141" s="28"/>
      <c r="RCR141" s="28"/>
      <c r="RCS141" s="28"/>
      <c r="RCT141" s="28"/>
      <c r="RCU141" s="28"/>
      <c r="RCV141" s="28"/>
      <c r="RCW141" s="28"/>
      <c r="RCX141" s="28"/>
      <c r="RCY141" s="28"/>
      <c r="RCZ141" s="28"/>
      <c r="RDA141" s="28"/>
      <c r="RDB141" s="28"/>
      <c r="RDC141" s="28"/>
      <c r="RDD141" s="28"/>
      <c r="RDE141" s="28"/>
      <c r="RDF141" s="28"/>
      <c r="RDG141" s="28"/>
      <c r="RDH141" s="28"/>
      <c r="RDI141" s="28"/>
      <c r="RDJ141" s="28"/>
      <c r="RDK141" s="28"/>
      <c r="RDL141" s="28"/>
      <c r="RDM141" s="28"/>
      <c r="RDN141" s="28"/>
      <c r="RDO141" s="28"/>
      <c r="RDP141" s="28"/>
      <c r="RDQ141" s="28"/>
      <c r="RDR141" s="28"/>
      <c r="RDS141" s="28"/>
      <c r="RDT141" s="28"/>
      <c r="RDU141" s="28"/>
      <c r="RDV141" s="28"/>
      <c r="RDW141" s="28"/>
      <c r="RDX141" s="28"/>
      <c r="RDY141" s="28"/>
      <c r="RDZ141" s="28"/>
      <c r="REA141" s="28"/>
      <c r="REB141" s="28"/>
      <c r="REC141" s="28"/>
      <c r="RED141" s="28"/>
      <c r="REE141" s="28"/>
      <c r="REF141" s="28"/>
      <c r="REG141" s="28"/>
      <c r="REH141" s="28"/>
      <c r="REI141" s="28"/>
      <c r="REJ141" s="28"/>
      <c r="REK141" s="28"/>
      <c r="REL141" s="28"/>
      <c r="REM141" s="28"/>
      <c r="REN141" s="28"/>
      <c r="REO141" s="28"/>
      <c r="REP141" s="28"/>
      <c r="REQ141" s="28"/>
      <c r="RER141" s="28"/>
      <c r="RES141" s="28"/>
      <c r="RET141" s="28"/>
      <c r="REU141" s="28"/>
      <c r="REV141" s="28"/>
      <c r="REW141" s="28"/>
      <c r="REX141" s="28"/>
      <c r="REY141" s="28"/>
      <c r="REZ141" s="28"/>
      <c r="RFA141" s="28"/>
      <c r="RFB141" s="28"/>
      <c r="RFC141" s="28"/>
      <c r="RFD141" s="28"/>
      <c r="RFE141" s="28"/>
      <c r="RFF141" s="28"/>
      <c r="RFG141" s="28"/>
      <c r="RFH141" s="28"/>
      <c r="RFI141" s="28"/>
      <c r="RFJ141" s="28"/>
      <c r="RFK141" s="28"/>
      <c r="RFL141" s="28"/>
      <c r="RFM141" s="28"/>
      <c r="RFN141" s="28"/>
      <c r="RFO141" s="28"/>
      <c r="RFP141" s="28"/>
      <c r="RFQ141" s="28"/>
      <c r="RFR141" s="28"/>
      <c r="RFS141" s="28"/>
      <c r="RFT141" s="28"/>
      <c r="RFU141" s="28"/>
      <c r="RFV141" s="28"/>
      <c r="RFW141" s="28"/>
      <c r="RFX141" s="28"/>
      <c r="RFY141" s="28"/>
      <c r="RFZ141" s="28"/>
      <c r="RGA141" s="28"/>
      <c r="RGB141" s="28"/>
      <c r="RGC141" s="28"/>
      <c r="RGD141" s="28"/>
      <c r="RGE141" s="28"/>
      <c r="RGF141" s="28"/>
      <c r="RGG141" s="28"/>
      <c r="RGH141" s="28"/>
      <c r="RGI141" s="28"/>
      <c r="RGJ141" s="28"/>
      <c r="RGK141" s="28"/>
      <c r="RGL141" s="28"/>
      <c r="RGM141" s="28"/>
      <c r="RGN141" s="28"/>
      <c r="RGO141" s="28"/>
      <c r="RGP141" s="28"/>
      <c r="RGQ141" s="28"/>
      <c r="RGR141" s="28"/>
      <c r="RGS141" s="28"/>
      <c r="RGT141" s="28"/>
      <c r="RGU141" s="28"/>
      <c r="RGV141" s="28"/>
      <c r="RGW141" s="28"/>
      <c r="RGX141" s="28"/>
      <c r="RGY141" s="28"/>
      <c r="RGZ141" s="28"/>
      <c r="RHA141" s="28"/>
      <c r="RHB141" s="28"/>
      <c r="RHC141" s="28"/>
      <c r="RHD141" s="28"/>
      <c r="RHE141" s="28"/>
      <c r="RHF141" s="28"/>
      <c r="RHG141" s="28"/>
      <c r="RHH141" s="28"/>
      <c r="RHI141" s="28"/>
      <c r="RHJ141" s="28"/>
      <c r="RHK141" s="28"/>
      <c r="RHL141" s="28"/>
      <c r="RHM141" s="28"/>
      <c r="RHN141" s="28"/>
      <c r="RHO141" s="28"/>
      <c r="RHP141" s="28"/>
      <c r="RHQ141" s="28"/>
      <c r="RHR141" s="28"/>
      <c r="RHS141" s="28"/>
      <c r="RHT141" s="28"/>
      <c r="RHU141" s="28"/>
      <c r="RHV141" s="28"/>
      <c r="RHW141" s="28"/>
      <c r="RHX141" s="28"/>
      <c r="RHY141" s="28"/>
      <c r="RHZ141" s="28"/>
      <c r="RIA141" s="28"/>
      <c r="RIB141" s="28"/>
      <c r="RIC141" s="28"/>
      <c r="RID141" s="28"/>
      <c r="RIE141" s="28"/>
      <c r="RIF141" s="28"/>
      <c r="RIG141" s="28"/>
      <c r="RIH141" s="28"/>
      <c r="RII141" s="28"/>
      <c r="RIJ141" s="28"/>
      <c r="RIK141" s="28"/>
      <c r="RIL141" s="28"/>
      <c r="RIM141" s="28"/>
      <c r="RIN141" s="28"/>
      <c r="RIO141" s="28"/>
      <c r="RIP141" s="28"/>
      <c r="RIQ141" s="28"/>
      <c r="RIR141" s="28"/>
      <c r="RIS141" s="28"/>
      <c r="RIT141" s="28"/>
      <c r="RIU141" s="28"/>
      <c r="RIV141" s="28"/>
      <c r="RIW141" s="28"/>
      <c r="RIX141" s="28"/>
      <c r="RIY141" s="28"/>
      <c r="RIZ141" s="28"/>
      <c r="RJA141" s="28"/>
      <c r="RJB141" s="28"/>
      <c r="RJC141" s="28"/>
      <c r="RJD141" s="28"/>
      <c r="RJE141" s="28"/>
      <c r="RJF141" s="28"/>
      <c r="RJG141" s="28"/>
      <c r="RJH141" s="28"/>
      <c r="RJI141" s="28"/>
      <c r="RJJ141" s="28"/>
      <c r="RJK141" s="28"/>
      <c r="RJL141" s="28"/>
      <c r="RJM141" s="28"/>
      <c r="RJN141" s="28"/>
      <c r="RJO141" s="28"/>
      <c r="RJP141" s="28"/>
      <c r="RJQ141" s="28"/>
      <c r="RJR141" s="28"/>
      <c r="RJS141" s="28"/>
      <c r="RJT141" s="28"/>
      <c r="RJU141" s="28"/>
      <c r="RJV141" s="28"/>
      <c r="RJW141" s="28"/>
      <c r="RJX141" s="28"/>
      <c r="RJY141" s="28"/>
      <c r="RJZ141" s="28"/>
      <c r="RKA141" s="28"/>
      <c r="RKB141" s="28"/>
      <c r="RKC141" s="28"/>
      <c r="RKD141" s="28"/>
      <c r="RKE141" s="28"/>
      <c r="RKF141" s="28"/>
      <c r="RKG141" s="28"/>
      <c r="RKH141" s="28"/>
      <c r="RKI141" s="28"/>
      <c r="RKJ141" s="28"/>
      <c r="RKK141" s="28"/>
      <c r="RKL141" s="28"/>
      <c r="RKM141" s="28"/>
      <c r="RKN141" s="28"/>
      <c r="RKO141" s="28"/>
      <c r="RKP141" s="28"/>
      <c r="RKQ141" s="28"/>
      <c r="RKR141" s="28"/>
      <c r="RKS141" s="28"/>
      <c r="RKT141" s="28"/>
      <c r="RKU141" s="28"/>
      <c r="RKV141" s="28"/>
      <c r="RKW141" s="28"/>
      <c r="RKX141" s="28"/>
      <c r="RKY141" s="28"/>
      <c r="RKZ141" s="28"/>
      <c r="RLA141" s="28"/>
      <c r="RLB141" s="28"/>
      <c r="RLC141" s="28"/>
      <c r="RLD141" s="28"/>
      <c r="RLE141" s="28"/>
      <c r="RLF141" s="28"/>
      <c r="RLG141" s="28"/>
      <c r="RLH141" s="28"/>
      <c r="RLI141" s="28"/>
      <c r="RLJ141" s="28"/>
      <c r="RLK141" s="28"/>
      <c r="RLL141" s="28"/>
      <c r="RLM141" s="28"/>
      <c r="RLN141" s="28"/>
      <c r="RLO141" s="28"/>
      <c r="RLP141" s="28"/>
      <c r="RLQ141" s="28"/>
      <c r="RLR141" s="28"/>
      <c r="RLS141" s="28"/>
      <c r="RLT141" s="28"/>
      <c r="RLU141" s="28"/>
      <c r="RLV141" s="28"/>
      <c r="RLW141" s="28"/>
      <c r="RLX141" s="28"/>
      <c r="RLY141" s="28"/>
      <c r="RLZ141" s="28"/>
      <c r="RMA141" s="28"/>
      <c r="RMB141" s="28"/>
      <c r="RMC141" s="28"/>
      <c r="RMD141" s="28"/>
      <c r="RME141" s="28"/>
      <c r="RMF141" s="28"/>
      <c r="RMG141" s="28"/>
      <c r="RMH141" s="28"/>
      <c r="RMI141" s="28"/>
      <c r="RMJ141" s="28"/>
      <c r="RMK141" s="28"/>
      <c r="RML141" s="28"/>
      <c r="RMM141" s="28"/>
      <c r="RMN141" s="28"/>
      <c r="RMO141" s="28"/>
      <c r="RMP141" s="28"/>
      <c r="RMQ141" s="28"/>
      <c r="RMR141" s="28"/>
      <c r="RMS141" s="28"/>
      <c r="RMT141" s="28"/>
      <c r="RMU141" s="28"/>
      <c r="RMV141" s="28"/>
      <c r="RMW141" s="28"/>
      <c r="RMX141" s="28"/>
      <c r="RMY141" s="28"/>
      <c r="RMZ141" s="28"/>
      <c r="RNA141" s="28"/>
      <c r="RNB141" s="28"/>
      <c r="RNC141" s="28"/>
      <c r="RND141" s="28"/>
      <c r="RNE141" s="28"/>
      <c r="RNF141" s="28"/>
      <c r="RNG141" s="28"/>
      <c r="RNH141" s="28"/>
      <c r="RNI141" s="28"/>
      <c r="RNJ141" s="28"/>
      <c r="RNK141" s="28"/>
      <c r="RNL141" s="28"/>
      <c r="RNM141" s="28"/>
      <c r="RNN141" s="28"/>
      <c r="RNO141" s="28"/>
      <c r="RNP141" s="28"/>
      <c r="RNQ141" s="28"/>
      <c r="RNR141" s="28"/>
      <c r="RNS141" s="28"/>
      <c r="RNT141" s="28"/>
      <c r="RNU141" s="28"/>
      <c r="RNV141" s="28"/>
      <c r="RNW141" s="28"/>
      <c r="RNX141" s="28"/>
      <c r="RNY141" s="28"/>
      <c r="RNZ141" s="28"/>
      <c r="ROA141" s="28"/>
      <c r="ROB141" s="28"/>
      <c r="ROC141" s="28"/>
      <c r="ROD141" s="28"/>
      <c r="ROE141" s="28"/>
      <c r="ROF141" s="28"/>
      <c r="ROG141" s="28"/>
      <c r="ROH141" s="28"/>
      <c r="ROI141" s="28"/>
      <c r="ROJ141" s="28"/>
      <c r="ROK141" s="28"/>
      <c r="ROL141" s="28"/>
      <c r="ROM141" s="28"/>
      <c r="RON141" s="28"/>
      <c r="ROO141" s="28"/>
      <c r="ROP141" s="28"/>
      <c r="ROQ141" s="28"/>
      <c r="ROR141" s="28"/>
      <c r="ROS141" s="28"/>
      <c r="ROT141" s="28"/>
      <c r="ROU141" s="28"/>
      <c r="ROV141" s="28"/>
      <c r="ROW141" s="28"/>
      <c r="ROX141" s="28"/>
      <c r="ROY141" s="28"/>
      <c r="ROZ141" s="28"/>
      <c r="RPA141" s="28"/>
      <c r="RPB141" s="28"/>
      <c r="RPC141" s="28"/>
      <c r="RPD141" s="28"/>
      <c r="RPE141" s="28"/>
      <c r="RPF141" s="28"/>
      <c r="RPG141" s="28"/>
      <c r="RPH141" s="28"/>
      <c r="RPI141" s="28"/>
      <c r="RPJ141" s="28"/>
      <c r="RPK141" s="28"/>
      <c r="RPL141" s="28"/>
      <c r="RPM141" s="28"/>
      <c r="RPN141" s="28"/>
      <c r="RPO141" s="28"/>
      <c r="RPP141" s="28"/>
      <c r="RPQ141" s="28"/>
      <c r="RPR141" s="28"/>
      <c r="RPS141" s="28"/>
      <c r="RPT141" s="28"/>
      <c r="RPU141" s="28"/>
      <c r="RPV141" s="28"/>
      <c r="RPW141" s="28"/>
      <c r="RPX141" s="28"/>
      <c r="RPY141" s="28"/>
      <c r="RPZ141" s="28"/>
      <c r="RQA141" s="28"/>
      <c r="RQB141" s="28"/>
      <c r="RQC141" s="28"/>
      <c r="RQD141" s="28"/>
      <c r="RQE141" s="28"/>
      <c r="RQF141" s="28"/>
      <c r="RQG141" s="28"/>
      <c r="RQH141" s="28"/>
      <c r="RQI141" s="28"/>
      <c r="RQJ141" s="28"/>
      <c r="RQK141" s="28"/>
      <c r="RQL141" s="28"/>
      <c r="RQM141" s="28"/>
      <c r="RQN141" s="28"/>
      <c r="RQO141" s="28"/>
      <c r="RQP141" s="28"/>
      <c r="RQQ141" s="28"/>
      <c r="RQR141" s="28"/>
      <c r="RQS141" s="28"/>
      <c r="RQT141" s="28"/>
      <c r="RQU141" s="28"/>
      <c r="RQV141" s="28"/>
      <c r="RQW141" s="28"/>
      <c r="RQX141" s="28"/>
      <c r="RQY141" s="28"/>
      <c r="RQZ141" s="28"/>
      <c r="RRA141" s="28"/>
      <c r="RRB141" s="28"/>
      <c r="RRC141" s="28"/>
      <c r="RRD141" s="28"/>
      <c r="RRE141" s="28"/>
      <c r="RRF141" s="28"/>
      <c r="RRG141" s="28"/>
      <c r="RRH141" s="28"/>
      <c r="RRI141" s="28"/>
      <c r="RRJ141" s="28"/>
      <c r="RRK141" s="28"/>
      <c r="RRL141" s="28"/>
      <c r="RRM141" s="28"/>
      <c r="RRN141" s="28"/>
      <c r="RRO141" s="28"/>
      <c r="RRP141" s="28"/>
      <c r="RRQ141" s="28"/>
      <c r="RRR141" s="28"/>
      <c r="RRS141" s="28"/>
      <c r="RRT141" s="28"/>
      <c r="RRU141" s="28"/>
      <c r="RRV141" s="28"/>
      <c r="RRW141" s="28"/>
      <c r="RRX141" s="28"/>
      <c r="RRY141" s="28"/>
      <c r="RRZ141" s="28"/>
      <c r="RSA141" s="28"/>
      <c r="RSB141" s="28"/>
      <c r="RSC141" s="28"/>
      <c r="RSD141" s="28"/>
      <c r="RSE141" s="28"/>
      <c r="RSF141" s="28"/>
      <c r="RSG141" s="28"/>
      <c r="RSH141" s="28"/>
      <c r="RSI141" s="28"/>
      <c r="RSJ141" s="28"/>
      <c r="RSK141" s="28"/>
      <c r="RSL141" s="28"/>
      <c r="RSM141" s="28"/>
      <c r="RSN141" s="28"/>
      <c r="RSO141" s="28"/>
      <c r="RSP141" s="28"/>
      <c r="RSQ141" s="28"/>
      <c r="RSR141" s="28"/>
      <c r="RSS141" s="28"/>
      <c r="RST141" s="28"/>
      <c r="RSU141" s="28"/>
      <c r="RSV141" s="28"/>
      <c r="RSW141" s="28"/>
      <c r="RSX141" s="28"/>
      <c r="RSY141" s="28"/>
      <c r="RSZ141" s="28"/>
      <c r="RTA141" s="28"/>
      <c r="RTB141" s="28"/>
      <c r="RTC141" s="28"/>
      <c r="RTD141" s="28"/>
      <c r="RTE141" s="28"/>
      <c r="RTF141" s="28"/>
      <c r="RTG141" s="28"/>
      <c r="RTH141" s="28"/>
      <c r="RTI141" s="28"/>
      <c r="RTJ141" s="28"/>
      <c r="RTK141" s="28"/>
      <c r="RTL141" s="28"/>
      <c r="RTM141" s="28"/>
      <c r="RTN141" s="28"/>
      <c r="RTO141" s="28"/>
      <c r="RTP141" s="28"/>
      <c r="RTQ141" s="28"/>
      <c r="RTR141" s="28"/>
      <c r="RTS141" s="28"/>
      <c r="RTT141" s="28"/>
      <c r="RTU141" s="28"/>
      <c r="RTV141" s="28"/>
      <c r="RTW141" s="28"/>
      <c r="RTX141" s="28"/>
      <c r="RTY141" s="28"/>
      <c r="RTZ141" s="28"/>
      <c r="RUA141" s="28"/>
      <c r="RUB141" s="28"/>
      <c r="RUC141" s="28"/>
      <c r="RUD141" s="28"/>
      <c r="RUE141" s="28"/>
      <c r="RUF141" s="28"/>
      <c r="RUG141" s="28"/>
      <c r="RUH141" s="28"/>
      <c r="RUI141" s="28"/>
      <c r="RUJ141" s="28"/>
      <c r="RUK141" s="28"/>
      <c r="RUL141" s="28"/>
      <c r="RUM141" s="28"/>
      <c r="RUN141" s="28"/>
      <c r="RUO141" s="28"/>
      <c r="RUP141" s="28"/>
      <c r="RUQ141" s="28"/>
      <c r="RUR141" s="28"/>
      <c r="RUS141" s="28"/>
      <c r="RUT141" s="28"/>
      <c r="RUU141" s="28"/>
      <c r="RUV141" s="28"/>
      <c r="RUW141" s="28"/>
      <c r="RUX141" s="28"/>
      <c r="RUY141" s="28"/>
      <c r="RUZ141" s="28"/>
      <c r="RVA141" s="28"/>
      <c r="RVB141" s="28"/>
      <c r="RVC141" s="28"/>
      <c r="RVD141" s="28"/>
      <c r="RVE141" s="28"/>
      <c r="RVF141" s="28"/>
      <c r="RVG141" s="28"/>
      <c r="RVH141" s="28"/>
      <c r="RVI141" s="28"/>
      <c r="RVJ141" s="28"/>
      <c r="RVK141" s="28"/>
      <c r="RVL141" s="28"/>
      <c r="RVM141" s="28"/>
      <c r="RVN141" s="28"/>
      <c r="RVO141" s="28"/>
      <c r="RVP141" s="28"/>
      <c r="RVQ141" s="28"/>
      <c r="RVR141" s="28"/>
      <c r="RVS141" s="28"/>
      <c r="RVT141" s="28"/>
      <c r="RVU141" s="28"/>
      <c r="RVV141" s="28"/>
      <c r="RVW141" s="28"/>
      <c r="RVX141" s="28"/>
      <c r="RVY141" s="28"/>
      <c r="RVZ141" s="28"/>
      <c r="RWA141" s="28"/>
      <c r="RWB141" s="28"/>
      <c r="RWC141" s="28"/>
      <c r="RWD141" s="28"/>
      <c r="RWE141" s="28"/>
      <c r="RWF141" s="28"/>
      <c r="RWG141" s="28"/>
      <c r="RWH141" s="28"/>
      <c r="RWI141" s="28"/>
      <c r="RWJ141" s="28"/>
      <c r="RWK141" s="28"/>
      <c r="RWL141" s="28"/>
      <c r="RWM141" s="28"/>
      <c r="RWN141" s="28"/>
      <c r="RWO141" s="28"/>
      <c r="RWP141" s="28"/>
      <c r="RWQ141" s="28"/>
      <c r="RWR141" s="28"/>
      <c r="RWS141" s="28"/>
      <c r="RWT141" s="28"/>
      <c r="RWU141" s="28"/>
      <c r="RWV141" s="28"/>
      <c r="RWW141" s="28"/>
      <c r="RWX141" s="28"/>
      <c r="RWY141" s="28"/>
      <c r="RWZ141" s="28"/>
      <c r="RXA141" s="28"/>
      <c r="RXB141" s="28"/>
      <c r="RXC141" s="28"/>
      <c r="RXD141" s="28"/>
      <c r="RXE141" s="28"/>
      <c r="RXF141" s="28"/>
      <c r="RXG141" s="28"/>
      <c r="RXH141" s="28"/>
      <c r="RXI141" s="28"/>
      <c r="RXJ141" s="28"/>
      <c r="RXK141" s="28"/>
      <c r="RXL141" s="28"/>
      <c r="RXM141" s="28"/>
      <c r="RXN141" s="28"/>
      <c r="RXO141" s="28"/>
      <c r="RXP141" s="28"/>
      <c r="RXQ141" s="28"/>
      <c r="RXR141" s="28"/>
      <c r="RXS141" s="28"/>
      <c r="RXT141" s="28"/>
      <c r="RXU141" s="28"/>
      <c r="RXV141" s="28"/>
      <c r="RXW141" s="28"/>
      <c r="RXX141" s="28"/>
      <c r="RXY141" s="28"/>
      <c r="RXZ141" s="28"/>
      <c r="RYA141" s="28"/>
      <c r="RYB141" s="28"/>
      <c r="RYC141" s="28"/>
      <c r="RYD141" s="28"/>
      <c r="RYE141" s="28"/>
      <c r="RYF141" s="28"/>
      <c r="RYG141" s="28"/>
      <c r="RYH141" s="28"/>
      <c r="RYI141" s="28"/>
      <c r="RYJ141" s="28"/>
      <c r="RYK141" s="28"/>
      <c r="RYL141" s="28"/>
      <c r="RYM141" s="28"/>
      <c r="RYN141" s="28"/>
      <c r="RYO141" s="28"/>
      <c r="RYP141" s="28"/>
      <c r="RYQ141" s="28"/>
      <c r="RYR141" s="28"/>
      <c r="RYS141" s="28"/>
      <c r="RYT141" s="28"/>
      <c r="RYU141" s="28"/>
      <c r="RYV141" s="28"/>
      <c r="RYW141" s="28"/>
      <c r="RYX141" s="28"/>
      <c r="RYY141" s="28"/>
      <c r="RYZ141" s="28"/>
      <c r="RZA141" s="28"/>
      <c r="RZB141" s="28"/>
      <c r="RZC141" s="28"/>
      <c r="RZD141" s="28"/>
      <c r="RZE141" s="28"/>
      <c r="RZF141" s="28"/>
      <c r="RZG141" s="28"/>
      <c r="RZH141" s="28"/>
      <c r="RZI141" s="28"/>
      <c r="RZJ141" s="28"/>
      <c r="RZK141" s="28"/>
      <c r="RZL141" s="28"/>
      <c r="RZM141" s="28"/>
      <c r="RZN141" s="28"/>
      <c r="RZO141" s="28"/>
      <c r="RZP141" s="28"/>
      <c r="RZQ141" s="28"/>
      <c r="RZR141" s="28"/>
      <c r="RZS141" s="28"/>
      <c r="RZT141" s="28"/>
      <c r="RZU141" s="28"/>
      <c r="RZV141" s="28"/>
      <c r="RZW141" s="28"/>
      <c r="RZX141" s="28"/>
      <c r="RZY141" s="28"/>
      <c r="RZZ141" s="28"/>
      <c r="SAA141" s="28"/>
      <c r="SAB141" s="28"/>
      <c r="SAC141" s="28"/>
      <c r="SAD141" s="28"/>
      <c r="SAE141" s="28"/>
      <c r="SAF141" s="28"/>
      <c r="SAG141" s="28"/>
      <c r="SAH141" s="28"/>
      <c r="SAI141" s="28"/>
      <c r="SAJ141" s="28"/>
      <c r="SAK141" s="28"/>
      <c r="SAL141" s="28"/>
      <c r="SAM141" s="28"/>
      <c r="SAN141" s="28"/>
      <c r="SAO141" s="28"/>
      <c r="SAP141" s="28"/>
      <c r="SAQ141" s="28"/>
      <c r="SAR141" s="28"/>
      <c r="SAS141" s="28"/>
      <c r="SAT141" s="28"/>
      <c r="SAU141" s="28"/>
      <c r="SAV141" s="28"/>
      <c r="SAW141" s="28"/>
      <c r="SAX141" s="28"/>
      <c r="SAY141" s="28"/>
      <c r="SAZ141" s="28"/>
      <c r="SBA141" s="28"/>
      <c r="SBB141" s="28"/>
      <c r="SBC141" s="28"/>
      <c r="SBD141" s="28"/>
      <c r="SBE141" s="28"/>
      <c r="SBF141" s="28"/>
      <c r="SBG141" s="28"/>
      <c r="SBH141" s="28"/>
      <c r="SBI141" s="28"/>
      <c r="SBJ141" s="28"/>
      <c r="SBK141" s="28"/>
      <c r="SBL141" s="28"/>
      <c r="SBM141" s="28"/>
      <c r="SBN141" s="28"/>
      <c r="SBO141" s="28"/>
      <c r="SBP141" s="28"/>
      <c r="SBQ141" s="28"/>
      <c r="SBR141" s="28"/>
      <c r="SBS141" s="28"/>
      <c r="SBT141" s="28"/>
      <c r="SBU141" s="28"/>
      <c r="SBV141" s="28"/>
      <c r="SBW141" s="28"/>
      <c r="SBX141" s="28"/>
      <c r="SBY141" s="28"/>
      <c r="SBZ141" s="28"/>
      <c r="SCA141" s="28"/>
      <c r="SCB141" s="28"/>
      <c r="SCC141" s="28"/>
      <c r="SCD141" s="28"/>
      <c r="SCE141" s="28"/>
      <c r="SCF141" s="28"/>
      <c r="SCG141" s="28"/>
      <c r="SCH141" s="28"/>
      <c r="SCI141" s="28"/>
      <c r="SCJ141" s="28"/>
      <c r="SCK141" s="28"/>
      <c r="SCL141" s="28"/>
      <c r="SCM141" s="28"/>
      <c r="SCN141" s="28"/>
      <c r="SCO141" s="28"/>
      <c r="SCP141" s="28"/>
      <c r="SCQ141" s="28"/>
      <c r="SCR141" s="28"/>
      <c r="SCS141" s="28"/>
      <c r="SCT141" s="28"/>
      <c r="SCU141" s="28"/>
      <c r="SCV141" s="28"/>
      <c r="SCW141" s="28"/>
      <c r="SCX141" s="28"/>
      <c r="SCY141" s="28"/>
      <c r="SCZ141" s="28"/>
      <c r="SDA141" s="28"/>
      <c r="SDB141" s="28"/>
      <c r="SDC141" s="28"/>
      <c r="SDD141" s="28"/>
      <c r="SDE141" s="28"/>
      <c r="SDF141" s="28"/>
      <c r="SDG141" s="28"/>
      <c r="SDH141" s="28"/>
      <c r="SDI141" s="28"/>
      <c r="SDJ141" s="28"/>
      <c r="SDK141" s="28"/>
      <c r="SDL141" s="28"/>
      <c r="SDM141" s="28"/>
      <c r="SDN141" s="28"/>
      <c r="SDO141" s="28"/>
      <c r="SDP141" s="28"/>
      <c r="SDQ141" s="28"/>
      <c r="SDR141" s="28"/>
      <c r="SDS141" s="28"/>
      <c r="SDT141" s="28"/>
      <c r="SDU141" s="28"/>
      <c r="SDV141" s="28"/>
      <c r="SDW141" s="28"/>
      <c r="SDX141" s="28"/>
      <c r="SDY141" s="28"/>
      <c r="SDZ141" s="28"/>
      <c r="SEA141" s="28"/>
      <c r="SEB141" s="28"/>
      <c r="SEC141" s="28"/>
      <c r="SED141" s="28"/>
      <c r="SEE141" s="28"/>
      <c r="SEF141" s="28"/>
      <c r="SEG141" s="28"/>
      <c r="SEH141" s="28"/>
      <c r="SEI141" s="28"/>
      <c r="SEJ141" s="28"/>
      <c r="SEK141" s="28"/>
      <c r="SEL141" s="28"/>
      <c r="SEM141" s="28"/>
      <c r="SEN141" s="28"/>
      <c r="SEO141" s="28"/>
      <c r="SEP141" s="28"/>
      <c r="SEQ141" s="28"/>
      <c r="SER141" s="28"/>
      <c r="SES141" s="28"/>
      <c r="SET141" s="28"/>
      <c r="SEU141" s="28"/>
      <c r="SEV141" s="28"/>
      <c r="SEW141" s="28"/>
      <c r="SEX141" s="28"/>
      <c r="SEY141" s="28"/>
      <c r="SEZ141" s="28"/>
      <c r="SFA141" s="28"/>
      <c r="SFB141" s="28"/>
      <c r="SFC141" s="28"/>
      <c r="SFD141" s="28"/>
      <c r="SFE141" s="28"/>
      <c r="SFF141" s="28"/>
      <c r="SFG141" s="28"/>
      <c r="SFH141" s="28"/>
      <c r="SFI141" s="28"/>
      <c r="SFJ141" s="28"/>
      <c r="SFK141" s="28"/>
      <c r="SFL141" s="28"/>
      <c r="SFM141" s="28"/>
      <c r="SFN141" s="28"/>
      <c r="SFO141" s="28"/>
      <c r="SFP141" s="28"/>
      <c r="SFQ141" s="28"/>
      <c r="SFR141" s="28"/>
      <c r="SFS141" s="28"/>
      <c r="SFT141" s="28"/>
      <c r="SFU141" s="28"/>
      <c r="SFV141" s="28"/>
      <c r="SFW141" s="28"/>
      <c r="SFX141" s="28"/>
      <c r="SFY141" s="28"/>
      <c r="SFZ141" s="28"/>
      <c r="SGA141" s="28"/>
      <c r="SGB141" s="28"/>
      <c r="SGC141" s="28"/>
      <c r="SGD141" s="28"/>
      <c r="SGE141" s="28"/>
      <c r="SGF141" s="28"/>
      <c r="SGG141" s="28"/>
      <c r="SGH141" s="28"/>
      <c r="SGI141" s="28"/>
      <c r="SGJ141" s="28"/>
      <c r="SGK141" s="28"/>
      <c r="SGL141" s="28"/>
      <c r="SGM141" s="28"/>
      <c r="SGN141" s="28"/>
      <c r="SGO141" s="28"/>
      <c r="SGP141" s="28"/>
      <c r="SGQ141" s="28"/>
      <c r="SGR141" s="28"/>
      <c r="SGS141" s="28"/>
      <c r="SGT141" s="28"/>
      <c r="SGU141" s="28"/>
      <c r="SGV141" s="28"/>
      <c r="SGW141" s="28"/>
      <c r="SGX141" s="28"/>
      <c r="SGY141" s="28"/>
      <c r="SGZ141" s="28"/>
      <c r="SHA141" s="28"/>
      <c r="SHB141" s="28"/>
      <c r="SHC141" s="28"/>
      <c r="SHD141" s="28"/>
      <c r="SHE141" s="28"/>
      <c r="SHF141" s="28"/>
      <c r="SHG141" s="28"/>
      <c r="SHH141" s="28"/>
      <c r="SHI141" s="28"/>
      <c r="SHJ141" s="28"/>
      <c r="SHK141" s="28"/>
      <c r="SHL141" s="28"/>
      <c r="SHM141" s="28"/>
      <c r="SHN141" s="28"/>
      <c r="SHO141" s="28"/>
      <c r="SHP141" s="28"/>
      <c r="SHQ141" s="28"/>
      <c r="SHR141" s="28"/>
      <c r="SHS141" s="28"/>
      <c r="SHT141" s="28"/>
      <c r="SHU141" s="28"/>
      <c r="SHV141" s="28"/>
      <c r="SHW141" s="28"/>
      <c r="SHX141" s="28"/>
      <c r="SHY141" s="28"/>
      <c r="SHZ141" s="28"/>
      <c r="SIA141" s="28"/>
      <c r="SIB141" s="28"/>
      <c r="SIC141" s="28"/>
      <c r="SID141" s="28"/>
      <c r="SIE141" s="28"/>
      <c r="SIF141" s="28"/>
      <c r="SIG141" s="28"/>
      <c r="SIH141" s="28"/>
      <c r="SII141" s="28"/>
      <c r="SIJ141" s="28"/>
      <c r="SIK141" s="28"/>
      <c r="SIL141" s="28"/>
      <c r="SIM141" s="28"/>
      <c r="SIN141" s="28"/>
      <c r="SIO141" s="28"/>
      <c r="SIP141" s="28"/>
      <c r="SIQ141" s="28"/>
      <c r="SIR141" s="28"/>
      <c r="SIS141" s="28"/>
      <c r="SIT141" s="28"/>
      <c r="SIU141" s="28"/>
      <c r="SIV141" s="28"/>
      <c r="SIW141" s="28"/>
      <c r="SIX141" s="28"/>
      <c r="SIY141" s="28"/>
      <c r="SIZ141" s="28"/>
      <c r="SJA141" s="28"/>
      <c r="SJB141" s="28"/>
      <c r="SJC141" s="28"/>
      <c r="SJD141" s="28"/>
      <c r="SJE141" s="28"/>
      <c r="SJF141" s="28"/>
      <c r="SJG141" s="28"/>
      <c r="SJH141" s="28"/>
      <c r="SJI141" s="28"/>
      <c r="SJJ141" s="28"/>
      <c r="SJK141" s="28"/>
      <c r="SJL141" s="28"/>
      <c r="SJM141" s="28"/>
      <c r="SJN141" s="28"/>
      <c r="SJO141" s="28"/>
      <c r="SJP141" s="28"/>
      <c r="SJQ141" s="28"/>
      <c r="SJR141" s="28"/>
      <c r="SJS141" s="28"/>
      <c r="SJT141" s="28"/>
      <c r="SJU141" s="28"/>
      <c r="SJV141" s="28"/>
      <c r="SJW141" s="28"/>
      <c r="SJX141" s="28"/>
      <c r="SJY141" s="28"/>
      <c r="SJZ141" s="28"/>
      <c r="SKA141" s="28"/>
      <c r="SKB141" s="28"/>
      <c r="SKC141" s="28"/>
      <c r="SKD141" s="28"/>
      <c r="SKE141" s="28"/>
      <c r="SKF141" s="28"/>
      <c r="SKG141" s="28"/>
      <c r="SKH141" s="28"/>
      <c r="SKI141" s="28"/>
      <c r="SKJ141" s="28"/>
      <c r="SKK141" s="28"/>
      <c r="SKL141" s="28"/>
      <c r="SKM141" s="28"/>
      <c r="SKN141" s="28"/>
      <c r="SKO141" s="28"/>
      <c r="SKP141" s="28"/>
      <c r="SKQ141" s="28"/>
      <c r="SKR141" s="28"/>
      <c r="SKS141" s="28"/>
      <c r="SKT141" s="28"/>
      <c r="SKU141" s="28"/>
      <c r="SKV141" s="28"/>
      <c r="SKW141" s="28"/>
      <c r="SKX141" s="28"/>
      <c r="SKY141" s="28"/>
      <c r="SKZ141" s="28"/>
      <c r="SLA141" s="28"/>
      <c r="SLB141" s="28"/>
      <c r="SLC141" s="28"/>
      <c r="SLD141" s="28"/>
      <c r="SLE141" s="28"/>
      <c r="SLF141" s="28"/>
      <c r="SLG141" s="28"/>
      <c r="SLH141" s="28"/>
      <c r="SLI141" s="28"/>
      <c r="SLJ141" s="28"/>
      <c r="SLK141" s="28"/>
      <c r="SLL141" s="28"/>
      <c r="SLM141" s="28"/>
      <c r="SLN141" s="28"/>
      <c r="SLO141" s="28"/>
      <c r="SLP141" s="28"/>
      <c r="SLQ141" s="28"/>
      <c r="SLR141" s="28"/>
      <c r="SLS141" s="28"/>
      <c r="SLT141" s="28"/>
      <c r="SLU141" s="28"/>
      <c r="SLV141" s="28"/>
      <c r="SLW141" s="28"/>
      <c r="SLX141" s="28"/>
      <c r="SLY141" s="28"/>
      <c r="SLZ141" s="28"/>
      <c r="SMA141" s="28"/>
      <c r="SMB141" s="28"/>
      <c r="SMC141" s="28"/>
      <c r="SMD141" s="28"/>
      <c r="SME141" s="28"/>
      <c r="SMF141" s="28"/>
      <c r="SMG141" s="28"/>
      <c r="SMH141" s="28"/>
      <c r="SMI141" s="28"/>
      <c r="SMJ141" s="28"/>
      <c r="SMK141" s="28"/>
      <c r="SML141" s="28"/>
      <c r="SMM141" s="28"/>
      <c r="SMN141" s="28"/>
      <c r="SMO141" s="28"/>
      <c r="SMP141" s="28"/>
      <c r="SMQ141" s="28"/>
      <c r="SMR141" s="28"/>
      <c r="SMS141" s="28"/>
      <c r="SMT141" s="28"/>
      <c r="SMU141" s="28"/>
      <c r="SMV141" s="28"/>
      <c r="SMW141" s="28"/>
      <c r="SMX141" s="28"/>
      <c r="SMY141" s="28"/>
      <c r="SMZ141" s="28"/>
      <c r="SNA141" s="28"/>
      <c r="SNB141" s="28"/>
      <c r="SNC141" s="28"/>
      <c r="SND141" s="28"/>
      <c r="SNE141" s="28"/>
      <c r="SNF141" s="28"/>
      <c r="SNG141" s="28"/>
      <c r="SNH141" s="28"/>
      <c r="SNI141" s="28"/>
      <c r="SNJ141" s="28"/>
      <c r="SNK141" s="28"/>
      <c r="SNL141" s="28"/>
      <c r="SNM141" s="28"/>
      <c r="SNN141" s="28"/>
      <c r="SNO141" s="28"/>
      <c r="SNP141" s="28"/>
      <c r="SNQ141" s="28"/>
      <c r="SNR141" s="28"/>
      <c r="SNS141" s="28"/>
      <c r="SNT141" s="28"/>
      <c r="SNU141" s="28"/>
      <c r="SNV141" s="28"/>
      <c r="SNW141" s="28"/>
      <c r="SNX141" s="28"/>
      <c r="SNY141" s="28"/>
      <c r="SNZ141" s="28"/>
      <c r="SOA141" s="28"/>
      <c r="SOB141" s="28"/>
      <c r="SOC141" s="28"/>
      <c r="SOD141" s="28"/>
      <c r="SOE141" s="28"/>
      <c r="SOF141" s="28"/>
      <c r="SOG141" s="28"/>
      <c r="SOH141" s="28"/>
      <c r="SOI141" s="28"/>
      <c r="SOJ141" s="28"/>
      <c r="SOK141" s="28"/>
      <c r="SOL141" s="28"/>
      <c r="SOM141" s="28"/>
      <c r="SON141" s="28"/>
      <c r="SOO141" s="28"/>
      <c r="SOP141" s="28"/>
      <c r="SOQ141" s="28"/>
      <c r="SOR141" s="28"/>
      <c r="SOS141" s="28"/>
      <c r="SOT141" s="28"/>
      <c r="SOU141" s="28"/>
      <c r="SOV141" s="28"/>
      <c r="SOW141" s="28"/>
      <c r="SOX141" s="28"/>
      <c r="SOY141" s="28"/>
      <c r="SOZ141" s="28"/>
      <c r="SPA141" s="28"/>
      <c r="SPB141" s="28"/>
      <c r="SPC141" s="28"/>
      <c r="SPD141" s="28"/>
      <c r="SPE141" s="28"/>
      <c r="SPF141" s="28"/>
      <c r="SPG141" s="28"/>
      <c r="SPH141" s="28"/>
      <c r="SPI141" s="28"/>
      <c r="SPJ141" s="28"/>
      <c r="SPK141" s="28"/>
      <c r="SPL141" s="28"/>
      <c r="SPM141" s="28"/>
      <c r="SPN141" s="28"/>
      <c r="SPO141" s="28"/>
      <c r="SPP141" s="28"/>
      <c r="SPQ141" s="28"/>
      <c r="SPR141" s="28"/>
      <c r="SPS141" s="28"/>
      <c r="SPT141" s="28"/>
      <c r="SPU141" s="28"/>
      <c r="SPV141" s="28"/>
      <c r="SPW141" s="28"/>
      <c r="SPX141" s="28"/>
      <c r="SPY141" s="28"/>
      <c r="SPZ141" s="28"/>
      <c r="SQA141" s="28"/>
      <c r="SQB141" s="28"/>
      <c r="SQC141" s="28"/>
      <c r="SQD141" s="28"/>
      <c r="SQE141" s="28"/>
      <c r="SQF141" s="28"/>
      <c r="SQG141" s="28"/>
      <c r="SQH141" s="28"/>
      <c r="SQI141" s="28"/>
      <c r="SQJ141" s="28"/>
      <c r="SQK141" s="28"/>
      <c r="SQL141" s="28"/>
      <c r="SQM141" s="28"/>
      <c r="SQN141" s="28"/>
      <c r="SQO141" s="28"/>
      <c r="SQP141" s="28"/>
      <c r="SQQ141" s="28"/>
      <c r="SQR141" s="28"/>
      <c r="SQS141" s="28"/>
      <c r="SQT141" s="28"/>
      <c r="SQU141" s="28"/>
      <c r="SQV141" s="28"/>
      <c r="SQW141" s="28"/>
      <c r="SQX141" s="28"/>
      <c r="SQY141" s="28"/>
      <c r="SQZ141" s="28"/>
      <c r="SRA141" s="28"/>
      <c r="SRB141" s="28"/>
      <c r="SRC141" s="28"/>
      <c r="SRD141" s="28"/>
      <c r="SRE141" s="28"/>
      <c r="SRF141" s="28"/>
      <c r="SRG141" s="28"/>
      <c r="SRH141" s="28"/>
      <c r="SRI141" s="28"/>
      <c r="SRJ141" s="28"/>
      <c r="SRK141" s="28"/>
      <c r="SRL141" s="28"/>
      <c r="SRM141" s="28"/>
      <c r="SRN141" s="28"/>
      <c r="SRO141" s="28"/>
      <c r="SRP141" s="28"/>
      <c r="SRQ141" s="28"/>
      <c r="SRR141" s="28"/>
      <c r="SRS141" s="28"/>
      <c r="SRT141" s="28"/>
      <c r="SRU141" s="28"/>
      <c r="SRV141" s="28"/>
      <c r="SRW141" s="28"/>
      <c r="SRX141" s="28"/>
      <c r="SRY141" s="28"/>
      <c r="SRZ141" s="28"/>
      <c r="SSA141" s="28"/>
      <c r="SSB141" s="28"/>
      <c r="SSC141" s="28"/>
      <c r="SSD141" s="28"/>
      <c r="SSE141" s="28"/>
      <c r="SSF141" s="28"/>
      <c r="SSG141" s="28"/>
      <c r="SSH141" s="28"/>
      <c r="SSI141" s="28"/>
      <c r="SSJ141" s="28"/>
      <c r="SSK141" s="28"/>
      <c r="SSL141" s="28"/>
      <c r="SSM141" s="28"/>
      <c r="SSN141" s="28"/>
      <c r="SSO141" s="28"/>
      <c r="SSP141" s="28"/>
      <c r="SSQ141" s="28"/>
      <c r="SSR141" s="28"/>
      <c r="SSS141" s="28"/>
      <c r="SST141" s="28"/>
      <c r="SSU141" s="28"/>
      <c r="SSV141" s="28"/>
      <c r="SSW141" s="28"/>
      <c r="SSX141" s="28"/>
      <c r="SSY141" s="28"/>
      <c r="SSZ141" s="28"/>
      <c r="STA141" s="28"/>
      <c r="STB141" s="28"/>
      <c r="STC141" s="28"/>
      <c r="STD141" s="28"/>
      <c r="STE141" s="28"/>
      <c r="STF141" s="28"/>
      <c r="STG141" s="28"/>
      <c r="STH141" s="28"/>
      <c r="STI141" s="28"/>
      <c r="STJ141" s="28"/>
      <c r="STK141" s="28"/>
      <c r="STL141" s="28"/>
      <c r="STM141" s="28"/>
      <c r="STN141" s="28"/>
      <c r="STO141" s="28"/>
      <c r="STP141" s="28"/>
      <c r="STQ141" s="28"/>
      <c r="STR141" s="28"/>
      <c r="STS141" s="28"/>
      <c r="STT141" s="28"/>
      <c r="STU141" s="28"/>
      <c r="STV141" s="28"/>
      <c r="STW141" s="28"/>
      <c r="STX141" s="28"/>
      <c r="STY141" s="28"/>
      <c r="STZ141" s="28"/>
      <c r="SUA141" s="28"/>
      <c r="SUB141" s="28"/>
      <c r="SUC141" s="28"/>
      <c r="SUD141" s="28"/>
      <c r="SUE141" s="28"/>
      <c r="SUF141" s="28"/>
      <c r="SUG141" s="28"/>
      <c r="SUH141" s="28"/>
      <c r="SUI141" s="28"/>
      <c r="SUJ141" s="28"/>
      <c r="SUK141" s="28"/>
      <c r="SUL141" s="28"/>
      <c r="SUM141" s="28"/>
      <c r="SUN141" s="28"/>
      <c r="SUO141" s="28"/>
      <c r="SUP141" s="28"/>
      <c r="SUQ141" s="28"/>
      <c r="SUR141" s="28"/>
      <c r="SUS141" s="28"/>
      <c r="SUT141" s="28"/>
      <c r="SUU141" s="28"/>
      <c r="SUV141" s="28"/>
      <c r="SUW141" s="28"/>
      <c r="SUX141" s="28"/>
      <c r="SUY141" s="28"/>
      <c r="SUZ141" s="28"/>
      <c r="SVA141" s="28"/>
      <c r="SVB141" s="28"/>
      <c r="SVC141" s="28"/>
      <c r="SVD141" s="28"/>
      <c r="SVE141" s="28"/>
      <c r="SVF141" s="28"/>
      <c r="SVG141" s="28"/>
      <c r="SVH141" s="28"/>
      <c r="SVI141" s="28"/>
      <c r="SVJ141" s="28"/>
      <c r="SVK141" s="28"/>
      <c r="SVL141" s="28"/>
      <c r="SVM141" s="28"/>
      <c r="SVN141" s="28"/>
      <c r="SVO141" s="28"/>
      <c r="SVP141" s="28"/>
      <c r="SVQ141" s="28"/>
      <c r="SVR141" s="28"/>
      <c r="SVS141" s="28"/>
      <c r="SVT141" s="28"/>
      <c r="SVU141" s="28"/>
      <c r="SVV141" s="28"/>
      <c r="SVW141" s="28"/>
      <c r="SVX141" s="28"/>
      <c r="SVY141" s="28"/>
      <c r="SVZ141" s="28"/>
      <c r="SWA141" s="28"/>
      <c r="SWB141" s="28"/>
      <c r="SWC141" s="28"/>
      <c r="SWD141" s="28"/>
      <c r="SWE141" s="28"/>
      <c r="SWF141" s="28"/>
      <c r="SWG141" s="28"/>
      <c r="SWH141" s="28"/>
      <c r="SWI141" s="28"/>
      <c r="SWJ141" s="28"/>
      <c r="SWK141" s="28"/>
      <c r="SWL141" s="28"/>
      <c r="SWM141" s="28"/>
      <c r="SWN141" s="28"/>
      <c r="SWO141" s="28"/>
      <c r="SWP141" s="28"/>
      <c r="SWQ141" s="28"/>
      <c r="SWR141" s="28"/>
      <c r="SWS141" s="28"/>
      <c r="SWT141" s="28"/>
      <c r="SWU141" s="28"/>
      <c r="SWV141" s="28"/>
      <c r="SWW141" s="28"/>
      <c r="SWX141" s="28"/>
      <c r="SWY141" s="28"/>
      <c r="SWZ141" s="28"/>
      <c r="SXA141" s="28"/>
      <c r="SXB141" s="28"/>
      <c r="SXC141" s="28"/>
      <c r="SXD141" s="28"/>
      <c r="SXE141" s="28"/>
      <c r="SXF141" s="28"/>
      <c r="SXG141" s="28"/>
      <c r="SXH141" s="28"/>
      <c r="SXI141" s="28"/>
      <c r="SXJ141" s="28"/>
      <c r="SXK141" s="28"/>
      <c r="SXL141" s="28"/>
      <c r="SXM141" s="28"/>
      <c r="SXN141" s="28"/>
      <c r="SXO141" s="28"/>
      <c r="SXP141" s="28"/>
      <c r="SXQ141" s="28"/>
      <c r="SXR141" s="28"/>
      <c r="SXS141" s="28"/>
      <c r="SXT141" s="28"/>
      <c r="SXU141" s="28"/>
      <c r="SXV141" s="28"/>
      <c r="SXW141" s="28"/>
      <c r="SXX141" s="28"/>
      <c r="SXY141" s="28"/>
      <c r="SXZ141" s="28"/>
      <c r="SYA141" s="28"/>
      <c r="SYB141" s="28"/>
      <c r="SYC141" s="28"/>
      <c r="SYD141" s="28"/>
      <c r="SYE141" s="28"/>
      <c r="SYF141" s="28"/>
      <c r="SYG141" s="28"/>
      <c r="SYH141" s="28"/>
      <c r="SYI141" s="28"/>
      <c r="SYJ141" s="28"/>
      <c r="SYK141" s="28"/>
      <c r="SYL141" s="28"/>
      <c r="SYM141" s="28"/>
      <c r="SYN141" s="28"/>
      <c r="SYO141" s="28"/>
      <c r="SYP141" s="28"/>
      <c r="SYQ141" s="28"/>
      <c r="SYR141" s="28"/>
      <c r="SYS141" s="28"/>
      <c r="SYT141" s="28"/>
      <c r="SYU141" s="28"/>
      <c r="SYV141" s="28"/>
      <c r="SYW141" s="28"/>
      <c r="SYX141" s="28"/>
      <c r="SYY141" s="28"/>
      <c r="SYZ141" s="28"/>
      <c r="SZA141" s="28"/>
      <c r="SZB141" s="28"/>
      <c r="SZC141" s="28"/>
      <c r="SZD141" s="28"/>
      <c r="SZE141" s="28"/>
      <c r="SZF141" s="28"/>
      <c r="SZG141" s="28"/>
      <c r="SZH141" s="28"/>
      <c r="SZI141" s="28"/>
      <c r="SZJ141" s="28"/>
      <c r="SZK141" s="28"/>
      <c r="SZL141" s="28"/>
      <c r="SZM141" s="28"/>
      <c r="SZN141" s="28"/>
      <c r="SZO141" s="28"/>
      <c r="SZP141" s="28"/>
      <c r="SZQ141" s="28"/>
      <c r="SZR141" s="28"/>
      <c r="SZS141" s="28"/>
      <c r="SZT141" s="28"/>
      <c r="SZU141" s="28"/>
      <c r="SZV141" s="28"/>
      <c r="SZW141" s="28"/>
      <c r="SZX141" s="28"/>
      <c r="SZY141" s="28"/>
      <c r="SZZ141" s="28"/>
      <c r="TAA141" s="28"/>
      <c r="TAB141" s="28"/>
      <c r="TAC141" s="28"/>
      <c r="TAD141" s="28"/>
      <c r="TAE141" s="28"/>
      <c r="TAF141" s="28"/>
      <c r="TAG141" s="28"/>
      <c r="TAH141" s="28"/>
      <c r="TAI141" s="28"/>
      <c r="TAJ141" s="28"/>
      <c r="TAK141" s="28"/>
      <c r="TAL141" s="28"/>
      <c r="TAM141" s="28"/>
      <c r="TAN141" s="28"/>
      <c r="TAO141" s="28"/>
      <c r="TAP141" s="28"/>
      <c r="TAQ141" s="28"/>
      <c r="TAR141" s="28"/>
      <c r="TAS141" s="28"/>
      <c r="TAT141" s="28"/>
      <c r="TAU141" s="28"/>
      <c r="TAV141" s="28"/>
      <c r="TAW141" s="28"/>
      <c r="TAX141" s="28"/>
      <c r="TAY141" s="28"/>
      <c r="TAZ141" s="28"/>
      <c r="TBA141" s="28"/>
      <c r="TBB141" s="28"/>
      <c r="TBC141" s="28"/>
      <c r="TBD141" s="28"/>
      <c r="TBE141" s="28"/>
      <c r="TBF141" s="28"/>
      <c r="TBG141" s="28"/>
      <c r="TBH141" s="28"/>
      <c r="TBI141" s="28"/>
      <c r="TBJ141" s="28"/>
      <c r="TBK141" s="28"/>
      <c r="TBL141" s="28"/>
      <c r="TBM141" s="28"/>
      <c r="TBN141" s="28"/>
      <c r="TBO141" s="28"/>
      <c r="TBP141" s="28"/>
      <c r="TBQ141" s="28"/>
      <c r="TBR141" s="28"/>
      <c r="TBS141" s="28"/>
      <c r="TBT141" s="28"/>
      <c r="TBU141" s="28"/>
      <c r="TBV141" s="28"/>
      <c r="TBW141" s="28"/>
      <c r="TBX141" s="28"/>
      <c r="TBY141" s="28"/>
      <c r="TBZ141" s="28"/>
      <c r="TCA141" s="28"/>
      <c r="TCB141" s="28"/>
      <c r="TCC141" s="28"/>
      <c r="TCD141" s="28"/>
      <c r="TCE141" s="28"/>
      <c r="TCF141" s="28"/>
      <c r="TCG141" s="28"/>
      <c r="TCH141" s="28"/>
      <c r="TCI141" s="28"/>
      <c r="TCJ141" s="28"/>
      <c r="TCK141" s="28"/>
      <c r="TCL141" s="28"/>
      <c r="TCM141" s="28"/>
      <c r="TCN141" s="28"/>
      <c r="TCO141" s="28"/>
      <c r="TCP141" s="28"/>
      <c r="TCQ141" s="28"/>
      <c r="TCR141" s="28"/>
      <c r="TCS141" s="28"/>
      <c r="TCT141" s="28"/>
      <c r="TCU141" s="28"/>
      <c r="TCV141" s="28"/>
      <c r="TCW141" s="28"/>
      <c r="TCX141" s="28"/>
      <c r="TCY141" s="28"/>
      <c r="TCZ141" s="28"/>
      <c r="TDA141" s="28"/>
      <c r="TDB141" s="28"/>
      <c r="TDC141" s="28"/>
      <c r="TDD141" s="28"/>
      <c r="TDE141" s="28"/>
      <c r="TDF141" s="28"/>
      <c r="TDG141" s="28"/>
      <c r="TDH141" s="28"/>
      <c r="TDI141" s="28"/>
      <c r="TDJ141" s="28"/>
      <c r="TDK141" s="28"/>
      <c r="TDL141" s="28"/>
      <c r="TDM141" s="28"/>
      <c r="TDN141" s="28"/>
      <c r="TDO141" s="28"/>
      <c r="TDP141" s="28"/>
      <c r="TDQ141" s="28"/>
      <c r="TDR141" s="28"/>
      <c r="TDS141" s="28"/>
      <c r="TDT141" s="28"/>
      <c r="TDU141" s="28"/>
      <c r="TDV141" s="28"/>
      <c r="TDW141" s="28"/>
      <c r="TDX141" s="28"/>
      <c r="TDY141" s="28"/>
      <c r="TDZ141" s="28"/>
      <c r="TEA141" s="28"/>
      <c r="TEB141" s="28"/>
      <c r="TEC141" s="28"/>
      <c r="TED141" s="28"/>
      <c r="TEE141" s="28"/>
      <c r="TEF141" s="28"/>
      <c r="TEG141" s="28"/>
      <c r="TEH141" s="28"/>
      <c r="TEI141" s="28"/>
      <c r="TEJ141" s="28"/>
      <c r="TEK141" s="28"/>
      <c r="TEL141" s="28"/>
      <c r="TEM141" s="28"/>
      <c r="TEN141" s="28"/>
      <c r="TEO141" s="28"/>
      <c r="TEP141" s="28"/>
      <c r="TEQ141" s="28"/>
      <c r="TER141" s="28"/>
      <c r="TES141" s="28"/>
      <c r="TET141" s="28"/>
      <c r="TEU141" s="28"/>
      <c r="TEV141" s="28"/>
      <c r="TEW141" s="28"/>
      <c r="TEX141" s="28"/>
      <c r="TEY141" s="28"/>
      <c r="TEZ141" s="28"/>
      <c r="TFA141" s="28"/>
      <c r="TFB141" s="28"/>
      <c r="TFC141" s="28"/>
      <c r="TFD141" s="28"/>
      <c r="TFE141" s="28"/>
      <c r="TFF141" s="28"/>
      <c r="TFG141" s="28"/>
      <c r="TFH141" s="28"/>
      <c r="TFI141" s="28"/>
      <c r="TFJ141" s="28"/>
      <c r="TFK141" s="28"/>
      <c r="TFL141" s="28"/>
      <c r="TFM141" s="28"/>
      <c r="TFN141" s="28"/>
      <c r="TFO141" s="28"/>
      <c r="TFP141" s="28"/>
      <c r="TFQ141" s="28"/>
      <c r="TFR141" s="28"/>
      <c r="TFS141" s="28"/>
      <c r="TFT141" s="28"/>
      <c r="TFU141" s="28"/>
      <c r="TFV141" s="28"/>
      <c r="TFW141" s="28"/>
      <c r="TFX141" s="28"/>
      <c r="TFY141" s="28"/>
      <c r="TFZ141" s="28"/>
      <c r="TGA141" s="28"/>
      <c r="TGB141" s="28"/>
      <c r="TGC141" s="28"/>
      <c r="TGD141" s="28"/>
      <c r="TGE141" s="28"/>
      <c r="TGF141" s="28"/>
      <c r="TGG141" s="28"/>
      <c r="TGH141" s="28"/>
      <c r="TGI141" s="28"/>
      <c r="TGJ141" s="28"/>
      <c r="TGK141" s="28"/>
      <c r="TGL141" s="28"/>
      <c r="TGM141" s="28"/>
      <c r="TGN141" s="28"/>
      <c r="TGO141" s="28"/>
      <c r="TGP141" s="28"/>
      <c r="TGQ141" s="28"/>
      <c r="TGR141" s="28"/>
      <c r="TGS141" s="28"/>
      <c r="TGT141" s="28"/>
      <c r="TGU141" s="28"/>
      <c r="TGV141" s="28"/>
      <c r="TGW141" s="28"/>
      <c r="TGX141" s="28"/>
      <c r="TGY141" s="28"/>
      <c r="TGZ141" s="28"/>
      <c r="THA141" s="28"/>
      <c r="THB141" s="28"/>
      <c r="THC141" s="28"/>
      <c r="THD141" s="28"/>
      <c r="THE141" s="28"/>
      <c r="THF141" s="28"/>
      <c r="THG141" s="28"/>
      <c r="THH141" s="28"/>
      <c r="THI141" s="28"/>
      <c r="THJ141" s="28"/>
      <c r="THK141" s="28"/>
      <c r="THL141" s="28"/>
      <c r="THM141" s="28"/>
      <c r="THN141" s="28"/>
      <c r="THO141" s="28"/>
      <c r="THP141" s="28"/>
      <c r="THQ141" s="28"/>
      <c r="THR141" s="28"/>
      <c r="THS141" s="28"/>
      <c r="THT141" s="28"/>
      <c r="THU141" s="28"/>
      <c r="THV141" s="28"/>
      <c r="THW141" s="28"/>
      <c r="THX141" s="28"/>
      <c r="THY141" s="28"/>
      <c r="THZ141" s="28"/>
      <c r="TIA141" s="28"/>
      <c r="TIB141" s="28"/>
      <c r="TIC141" s="28"/>
      <c r="TID141" s="28"/>
      <c r="TIE141" s="28"/>
      <c r="TIF141" s="28"/>
      <c r="TIG141" s="28"/>
      <c r="TIH141" s="28"/>
      <c r="TII141" s="28"/>
      <c r="TIJ141" s="28"/>
      <c r="TIK141" s="28"/>
      <c r="TIL141" s="28"/>
      <c r="TIM141" s="28"/>
      <c r="TIN141" s="28"/>
      <c r="TIO141" s="28"/>
      <c r="TIP141" s="28"/>
      <c r="TIQ141" s="28"/>
      <c r="TIR141" s="28"/>
      <c r="TIS141" s="28"/>
      <c r="TIT141" s="28"/>
      <c r="TIU141" s="28"/>
      <c r="TIV141" s="28"/>
      <c r="TIW141" s="28"/>
      <c r="TIX141" s="28"/>
      <c r="TIY141" s="28"/>
      <c r="TIZ141" s="28"/>
      <c r="TJA141" s="28"/>
      <c r="TJB141" s="28"/>
      <c r="TJC141" s="28"/>
      <c r="TJD141" s="28"/>
      <c r="TJE141" s="28"/>
      <c r="TJF141" s="28"/>
      <c r="TJG141" s="28"/>
      <c r="TJH141" s="28"/>
      <c r="TJI141" s="28"/>
      <c r="TJJ141" s="28"/>
      <c r="TJK141" s="28"/>
      <c r="TJL141" s="28"/>
      <c r="TJM141" s="28"/>
      <c r="TJN141" s="28"/>
      <c r="TJO141" s="28"/>
      <c r="TJP141" s="28"/>
      <c r="TJQ141" s="28"/>
      <c r="TJR141" s="28"/>
      <c r="TJS141" s="28"/>
      <c r="TJT141" s="28"/>
      <c r="TJU141" s="28"/>
      <c r="TJV141" s="28"/>
      <c r="TJW141" s="28"/>
      <c r="TJX141" s="28"/>
      <c r="TJY141" s="28"/>
      <c r="TJZ141" s="28"/>
      <c r="TKA141" s="28"/>
      <c r="TKB141" s="28"/>
      <c r="TKC141" s="28"/>
      <c r="TKD141" s="28"/>
      <c r="TKE141" s="28"/>
      <c r="TKF141" s="28"/>
      <c r="TKG141" s="28"/>
      <c r="TKH141" s="28"/>
      <c r="TKI141" s="28"/>
      <c r="TKJ141" s="28"/>
      <c r="TKK141" s="28"/>
      <c r="TKL141" s="28"/>
      <c r="TKM141" s="28"/>
      <c r="TKN141" s="28"/>
      <c r="TKO141" s="28"/>
      <c r="TKP141" s="28"/>
      <c r="TKQ141" s="28"/>
      <c r="TKR141" s="28"/>
      <c r="TKS141" s="28"/>
      <c r="TKT141" s="28"/>
      <c r="TKU141" s="28"/>
      <c r="TKV141" s="28"/>
      <c r="TKW141" s="28"/>
      <c r="TKX141" s="28"/>
      <c r="TKY141" s="28"/>
      <c r="TKZ141" s="28"/>
      <c r="TLA141" s="28"/>
      <c r="TLB141" s="28"/>
      <c r="TLC141" s="28"/>
      <c r="TLD141" s="28"/>
      <c r="TLE141" s="28"/>
      <c r="TLF141" s="28"/>
      <c r="TLG141" s="28"/>
      <c r="TLH141" s="28"/>
      <c r="TLI141" s="28"/>
      <c r="TLJ141" s="28"/>
      <c r="TLK141" s="28"/>
      <c r="TLL141" s="28"/>
      <c r="TLM141" s="28"/>
      <c r="TLN141" s="28"/>
      <c r="TLO141" s="28"/>
      <c r="TLP141" s="28"/>
      <c r="TLQ141" s="28"/>
      <c r="TLR141" s="28"/>
      <c r="TLS141" s="28"/>
      <c r="TLT141" s="28"/>
      <c r="TLU141" s="28"/>
      <c r="TLV141" s="28"/>
      <c r="TLW141" s="28"/>
      <c r="TLX141" s="28"/>
      <c r="TLY141" s="28"/>
      <c r="TLZ141" s="28"/>
      <c r="TMA141" s="28"/>
      <c r="TMB141" s="28"/>
      <c r="TMC141" s="28"/>
      <c r="TMD141" s="28"/>
      <c r="TME141" s="28"/>
      <c r="TMF141" s="28"/>
      <c r="TMG141" s="28"/>
      <c r="TMH141" s="28"/>
      <c r="TMI141" s="28"/>
      <c r="TMJ141" s="28"/>
      <c r="TMK141" s="28"/>
      <c r="TML141" s="28"/>
      <c r="TMM141" s="28"/>
      <c r="TMN141" s="28"/>
      <c r="TMO141" s="28"/>
      <c r="TMP141" s="28"/>
      <c r="TMQ141" s="28"/>
      <c r="TMR141" s="28"/>
      <c r="TMS141" s="28"/>
      <c r="TMT141" s="28"/>
      <c r="TMU141" s="28"/>
      <c r="TMV141" s="28"/>
      <c r="TMW141" s="28"/>
      <c r="TMX141" s="28"/>
      <c r="TMY141" s="28"/>
      <c r="TMZ141" s="28"/>
      <c r="TNA141" s="28"/>
      <c r="TNB141" s="28"/>
      <c r="TNC141" s="28"/>
      <c r="TND141" s="28"/>
      <c r="TNE141" s="28"/>
      <c r="TNF141" s="28"/>
      <c r="TNG141" s="28"/>
      <c r="TNH141" s="28"/>
      <c r="TNI141" s="28"/>
      <c r="TNJ141" s="28"/>
      <c r="TNK141" s="28"/>
      <c r="TNL141" s="28"/>
      <c r="TNM141" s="28"/>
      <c r="TNN141" s="28"/>
      <c r="TNO141" s="28"/>
      <c r="TNP141" s="28"/>
      <c r="TNQ141" s="28"/>
      <c r="TNR141" s="28"/>
      <c r="TNS141" s="28"/>
      <c r="TNT141" s="28"/>
      <c r="TNU141" s="28"/>
      <c r="TNV141" s="28"/>
      <c r="TNW141" s="28"/>
      <c r="TNX141" s="28"/>
      <c r="TNY141" s="28"/>
      <c r="TNZ141" s="28"/>
      <c r="TOA141" s="28"/>
      <c r="TOB141" s="28"/>
      <c r="TOC141" s="28"/>
      <c r="TOD141" s="28"/>
      <c r="TOE141" s="28"/>
      <c r="TOF141" s="28"/>
      <c r="TOG141" s="28"/>
      <c r="TOH141" s="28"/>
      <c r="TOI141" s="28"/>
      <c r="TOJ141" s="28"/>
      <c r="TOK141" s="28"/>
      <c r="TOL141" s="28"/>
      <c r="TOM141" s="28"/>
      <c r="TON141" s="28"/>
      <c r="TOO141" s="28"/>
      <c r="TOP141" s="28"/>
      <c r="TOQ141" s="28"/>
      <c r="TOR141" s="28"/>
      <c r="TOS141" s="28"/>
      <c r="TOT141" s="28"/>
      <c r="TOU141" s="28"/>
      <c r="TOV141" s="28"/>
      <c r="TOW141" s="28"/>
      <c r="TOX141" s="28"/>
      <c r="TOY141" s="28"/>
      <c r="TOZ141" s="28"/>
      <c r="TPA141" s="28"/>
      <c r="TPB141" s="28"/>
      <c r="TPC141" s="28"/>
      <c r="TPD141" s="28"/>
      <c r="TPE141" s="28"/>
      <c r="TPF141" s="28"/>
      <c r="TPG141" s="28"/>
      <c r="TPH141" s="28"/>
      <c r="TPI141" s="28"/>
      <c r="TPJ141" s="28"/>
      <c r="TPK141" s="28"/>
      <c r="TPL141" s="28"/>
      <c r="TPM141" s="28"/>
      <c r="TPN141" s="28"/>
      <c r="TPO141" s="28"/>
      <c r="TPP141" s="28"/>
      <c r="TPQ141" s="28"/>
      <c r="TPR141" s="28"/>
      <c r="TPS141" s="28"/>
      <c r="TPT141" s="28"/>
      <c r="TPU141" s="28"/>
      <c r="TPV141" s="28"/>
      <c r="TPW141" s="28"/>
      <c r="TPX141" s="28"/>
      <c r="TPY141" s="28"/>
      <c r="TPZ141" s="28"/>
      <c r="TQA141" s="28"/>
      <c r="TQB141" s="28"/>
      <c r="TQC141" s="28"/>
      <c r="TQD141" s="28"/>
      <c r="TQE141" s="28"/>
      <c r="TQF141" s="28"/>
      <c r="TQG141" s="28"/>
      <c r="TQH141" s="28"/>
      <c r="TQI141" s="28"/>
      <c r="TQJ141" s="28"/>
      <c r="TQK141" s="28"/>
      <c r="TQL141" s="28"/>
      <c r="TQM141" s="28"/>
      <c r="TQN141" s="28"/>
      <c r="TQO141" s="28"/>
      <c r="TQP141" s="28"/>
      <c r="TQQ141" s="28"/>
      <c r="TQR141" s="28"/>
      <c r="TQS141" s="28"/>
      <c r="TQT141" s="28"/>
      <c r="TQU141" s="28"/>
      <c r="TQV141" s="28"/>
      <c r="TQW141" s="28"/>
      <c r="TQX141" s="28"/>
      <c r="TQY141" s="28"/>
      <c r="TQZ141" s="28"/>
      <c r="TRA141" s="28"/>
      <c r="TRB141" s="28"/>
      <c r="TRC141" s="28"/>
      <c r="TRD141" s="28"/>
      <c r="TRE141" s="28"/>
      <c r="TRF141" s="28"/>
      <c r="TRG141" s="28"/>
      <c r="TRH141" s="28"/>
      <c r="TRI141" s="28"/>
      <c r="TRJ141" s="28"/>
      <c r="TRK141" s="28"/>
      <c r="TRL141" s="28"/>
      <c r="TRM141" s="28"/>
      <c r="TRN141" s="28"/>
      <c r="TRO141" s="28"/>
      <c r="TRP141" s="28"/>
      <c r="TRQ141" s="28"/>
      <c r="TRR141" s="28"/>
      <c r="TRS141" s="28"/>
      <c r="TRT141" s="28"/>
      <c r="TRU141" s="28"/>
      <c r="TRV141" s="28"/>
      <c r="TRW141" s="28"/>
      <c r="TRX141" s="28"/>
      <c r="TRY141" s="28"/>
      <c r="TRZ141" s="28"/>
      <c r="TSA141" s="28"/>
      <c r="TSB141" s="28"/>
      <c r="TSC141" s="28"/>
      <c r="TSD141" s="28"/>
      <c r="TSE141" s="28"/>
      <c r="TSF141" s="28"/>
      <c r="TSG141" s="28"/>
      <c r="TSH141" s="28"/>
      <c r="TSI141" s="28"/>
      <c r="TSJ141" s="28"/>
      <c r="TSK141" s="28"/>
      <c r="TSL141" s="28"/>
      <c r="TSM141" s="28"/>
      <c r="TSN141" s="28"/>
      <c r="TSO141" s="28"/>
      <c r="TSP141" s="28"/>
      <c r="TSQ141" s="28"/>
      <c r="TSR141" s="28"/>
      <c r="TSS141" s="28"/>
      <c r="TST141" s="28"/>
      <c r="TSU141" s="28"/>
      <c r="TSV141" s="28"/>
      <c r="TSW141" s="28"/>
      <c r="TSX141" s="28"/>
      <c r="TSY141" s="28"/>
      <c r="TSZ141" s="28"/>
      <c r="TTA141" s="28"/>
      <c r="TTB141" s="28"/>
      <c r="TTC141" s="28"/>
      <c r="TTD141" s="28"/>
      <c r="TTE141" s="28"/>
      <c r="TTF141" s="28"/>
      <c r="TTG141" s="28"/>
      <c r="TTH141" s="28"/>
      <c r="TTI141" s="28"/>
      <c r="TTJ141" s="28"/>
      <c r="TTK141" s="28"/>
      <c r="TTL141" s="28"/>
      <c r="TTM141" s="28"/>
      <c r="TTN141" s="28"/>
      <c r="TTO141" s="28"/>
      <c r="TTP141" s="28"/>
      <c r="TTQ141" s="28"/>
      <c r="TTR141" s="28"/>
      <c r="TTS141" s="28"/>
      <c r="TTT141" s="28"/>
      <c r="TTU141" s="28"/>
      <c r="TTV141" s="28"/>
      <c r="TTW141" s="28"/>
      <c r="TTX141" s="28"/>
      <c r="TTY141" s="28"/>
      <c r="TTZ141" s="28"/>
      <c r="TUA141" s="28"/>
      <c r="TUB141" s="28"/>
      <c r="TUC141" s="28"/>
      <c r="TUD141" s="28"/>
      <c r="TUE141" s="28"/>
      <c r="TUF141" s="28"/>
      <c r="TUG141" s="28"/>
      <c r="TUH141" s="28"/>
      <c r="TUI141" s="28"/>
      <c r="TUJ141" s="28"/>
      <c r="TUK141" s="28"/>
      <c r="TUL141" s="28"/>
      <c r="TUM141" s="28"/>
      <c r="TUN141" s="28"/>
      <c r="TUO141" s="28"/>
      <c r="TUP141" s="28"/>
      <c r="TUQ141" s="28"/>
      <c r="TUR141" s="28"/>
      <c r="TUS141" s="28"/>
      <c r="TUT141" s="28"/>
      <c r="TUU141" s="28"/>
      <c r="TUV141" s="28"/>
      <c r="TUW141" s="28"/>
      <c r="TUX141" s="28"/>
      <c r="TUY141" s="28"/>
      <c r="TUZ141" s="28"/>
      <c r="TVA141" s="28"/>
      <c r="TVB141" s="28"/>
      <c r="TVC141" s="28"/>
      <c r="TVD141" s="28"/>
      <c r="TVE141" s="28"/>
      <c r="TVF141" s="28"/>
      <c r="TVG141" s="28"/>
      <c r="TVH141" s="28"/>
      <c r="TVI141" s="28"/>
      <c r="TVJ141" s="28"/>
      <c r="TVK141" s="28"/>
      <c r="TVL141" s="28"/>
      <c r="TVM141" s="28"/>
      <c r="TVN141" s="28"/>
      <c r="TVO141" s="28"/>
      <c r="TVP141" s="28"/>
      <c r="TVQ141" s="28"/>
      <c r="TVR141" s="28"/>
      <c r="TVS141" s="28"/>
      <c r="TVT141" s="28"/>
      <c r="TVU141" s="28"/>
      <c r="TVV141" s="28"/>
      <c r="TVW141" s="28"/>
      <c r="TVX141" s="28"/>
      <c r="TVY141" s="28"/>
      <c r="TVZ141" s="28"/>
      <c r="TWA141" s="28"/>
      <c r="TWB141" s="28"/>
      <c r="TWC141" s="28"/>
      <c r="TWD141" s="28"/>
      <c r="TWE141" s="28"/>
      <c r="TWF141" s="28"/>
      <c r="TWG141" s="28"/>
      <c r="TWH141" s="28"/>
      <c r="TWI141" s="28"/>
      <c r="TWJ141" s="28"/>
      <c r="TWK141" s="28"/>
      <c r="TWL141" s="28"/>
      <c r="TWM141" s="28"/>
      <c r="TWN141" s="28"/>
      <c r="TWO141" s="28"/>
      <c r="TWP141" s="28"/>
      <c r="TWQ141" s="28"/>
      <c r="TWR141" s="28"/>
      <c r="TWS141" s="28"/>
      <c r="TWT141" s="28"/>
      <c r="TWU141" s="28"/>
      <c r="TWV141" s="28"/>
      <c r="TWW141" s="28"/>
      <c r="TWX141" s="28"/>
      <c r="TWY141" s="28"/>
      <c r="TWZ141" s="28"/>
      <c r="TXA141" s="28"/>
      <c r="TXB141" s="28"/>
      <c r="TXC141" s="28"/>
      <c r="TXD141" s="28"/>
      <c r="TXE141" s="28"/>
      <c r="TXF141" s="28"/>
      <c r="TXG141" s="28"/>
      <c r="TXH141" s="28"/>
      <c r="TXI141" s="28"/>
      <c r="TXJ141" s="28"/>
      <c r="TXK141" s="28"/>
      <c r="TXL141" s="28"/>
      <c r="TXM141" s="28"/>
      <c r="TXN141" s="28"/>
      <c r="TXO141" s="28"/>
      <c r="TXP141" s="28"/>
      <c r="TXQ141" s="28"/>
      <c r="TXR141" s="28"/>
      <c r="TXS141" s="28"/>
      <c r="TXT141" s="28"/>
      <c r="TXU141" s="28"/>
      <c r="TXV141" s="28"/>
      <c r="TXW141" s="28"/>
      <c r="TXX141" s="28"/>
      <c r="TXY141" s="28"/>
      <c r="TXZ141" s="28"/>
      <c r="TYA141" s="28"/>
      <c r="TYB141" s="28"/>
      <c r="TYC141" s="28"/>
      <c r="TYD141" s="28"/>
      <c r="TYE141" s="28"/>
      <c r="TYF141" s="28"/>
      <c r="TYG141" s="28"/>
      <c r="TYH141" s="28"/>
      <c r="TYI141" s="28"/>
      <c r="TYJ141" s="28"/>
      <c r="TYK141" s="28"/>
      <c r="TYL141" s="28"/>
      <c r="TYM141" s="28"/>
      <c r="TYN141" s="28"/>
      <c r="TYO141" s="28"/>
      <c r="TYP141" s="28"/>
      <c r="TYQ141" s="28"/>
      <c r="TYR141" s="28"/>
      <c r="TYS141" s="28"/>
      <c r="TYT141" s="28"/>
      <c r="TYU141" s="28"/>
      <c r="TYV141" s="28"/>
      <c r="TYW141" s="28"/>
      <c r="TYX141" s="28"/>
      <c r="TYY141" s="28"/>
      <c r="TYZ141" s="28"/>
      <c r="TZA141" s="28"/>
      <c r="TZB141" s="28"/>
      <c r="TZC141" s="28"/>
      <c r="TZD141" s="28"/>
      <c r="TZE141" s="28"/>
      <c r="TZF141" s="28"/>
      <c r="TZG141" s="28"/>
      <c r="TZH141" s="28"/>
      <c r="TZI141" s="28"/>
      <c r="TZJ141" s="28"/>
      <c r="TZK141" s="28"/>
      <c r="TZL141" s="28"/>
      <c r="TZM141" s="28"/>
      <c r="TZN141" s="28"/>
      <c r="TZO141" s="28"/>
      <c r="TZP141" s="28"/>
      <c r="TZQ141" s="28"/>
      <c r="TZR141" s="28"/>
      <c r="TZS141" s="28"/>
      <c r="TZT141" s="28"/>
      <c r="TZU141" s="28"/>
      <c r="TZV141" s="28"/>
      <c r="TZW141" s="28"/>
      <c r="TZX141" s="28"/>
      <c r="TZY141" s="28"/>
      <c r="TZZ141" s="28"/>
      <c r="UAA141" s="28"/>
      <c r="UAB141" s="28"/>
      <c r="UAC141" s="28"/>
      <c r="UAD141" s="28"/>
      <c r="UAE141" s="28"/>
      <c r="UAF141" s="28"/>
      <c r="UAG141" s="28"/>
      <c r="UAH141" s="28"/>
      <c r="UAI141" s="28"/>
      <c r="UAJ141" s="28"/>
      <c r="UAK141" s="28"/>
      <c r="UAL141" s="28"/>
      <c r="UAM141" s="28"/>
      <c r="UAN141" s="28"/>
      <c r="UAO141" s="28"/>
      <c r="UAP141" s="28"/>
      <c r="UAQ141" s="28"/>
      <c r="UAR141" s="28"/>
      <c r="UAS141" s="28"/>
      <c r="UAT141" s="28"/>
      <c r="UAU141" s="28"/>
      <c r="UAV141" s="28"/>
      <c r="UAW141" s="28"/>
      <c r="UAX141" s="28"/>
      <c r="UAY141" s="28"/>
      <c r="UAZ141" s="28"/>
      <c r="UBA141" s="28"/>
      <c r="UBB141" s="28"/>
      <c r="UBC141" s="28"/>
      <c r="UBD141" s="28"/>
      <c r="UBE141" s="28"/>
      <c r="UBF141" s="28"/>
      <c r="UBG141" s="28"/>
      <c r="UBH141" s="28"/>
      <c r="UBI141" s="28"/>
      <c r="UBJ141" s="28"/>
      <c r="UBK141" s="28"/>
      <c r="UBL141" s="28"/>
      <c r="UBM141" s="28"/>
      <c r="UBN141" s="28"/>
      <c r="UBO141" s="28"/>
      <c r="UBP141" s="28"/>
      <c r="UBQ141" s="28"/>
      <c r="UBR141" s="28"/>
      <c r="UBS141" s="28"/>
      <c r="UBT141" s="28"/>
      <c r="UBU141" s="28"/>
      <c r="UBV141" s="28"/>
      <c r="UBW141" s="28"/>
      <c r="UBX141" s="28"/>
      <c r="UBY141" s="28"/>
      <c r="UBZ141" s="28"/>
      <c r="UCA141" s="28"/>
      <c r="UCB141" s="28"/>
      <c r="UCC141" s="28"/>
      <c r="UCD141" s="28"/>
      <c r="UCE141" s="28"/>
      <c r="UCF141" s="28"/>
      <c r="UCG141" s="28"/>
      <c r="UCH141" s="28"/>
      <c r="UCI141" s="28"/>
      <c r="UCJ141" s="28"/>
      <c r="UCK141" s="28"/>
      <c r="UCL141" s="28"/>
      <c r="UCM141" s="28"/>
      <c r="UCN141" s="28"/>
      <c r="UCO141" s="28"/>
      <c r="UCP141" s="28"/>
      <c r="UCQ141" s="28"/>
      <c r="UCR141" s="28"/>
      <c r="UCS141" s="28"/>
      <c r="UCT141" s="28"/>
      <c r="UCU141" s="28"/>
      <c r="UCV141" s="28"/>
      <c r="UCW141" s="28"/>
      <c r="UCX141" s="28"/>
      <c r="UCY141" s="28"/>
      <c r="UCZ141" s="28"/>
      <c r="UDA141" s="28"/>
      <c r="UDB141" s="28"/>
      <c r="UDC141" s="28"/>
      <c r="UDD141" s="28"/>
      <c r="UDE141" s="28"/>
      <c r="UDF141" s="28"/>
      <c r="UDG141" s="28"/>
      <c r="UDH141" s="28"/>
      <c r="UDI141" s="28"/>
      <c r="UDJ141" s="28"/>
      <c r="UDK141" s="28"/>
      <c r="UDL141" s="28"/>
      <c r="UDM141" s="28"/>
      <c r="UDN141" s="28"/>
      <c r="UDO141" s="28"/>
      <c r="UDP141" s="28"/>
      <c r="UDQ141" s="28"/>
      <c r="UDR141" s="28"/>
      <c r="UDS141" s="28"/>
      <c r="UDT141" s="28"/>
      <c r="UDU141" s="28"/>
      <c r="UDV141" s="28"/>
      <c r="UDW141" s="28"/>
      <c r="UDX141" s="28"/>
      <c r="UDY141" s="28"/>
      <c r="UDZ141" s="28"/>
      <c r="UEA141" s="28"/>
      <c r="UEB141" s="28"/>
      <c r="UEC141" s="28"/>
      <c r="UED141" s="28"/>
      <c r="UEE141" s="28"/>
      <c r="UEF141" s="28"/>
      <c r="UEG141" s="28"/>
      <c r="UEH141" s="28"/>
      <c r="UEI141" s="28"/>
      <c r="UEJ141" s="28"/>
      <c r="UEK141" s="28"/>
      <c r="UEL141" s="28"/>
      <c r="UEM141" s="28"/>
      <c r="UEN141" s="28"/>
      <c r="UEO141" s="28"/>
      <c r="UEP141" s="28"/>
      <c r="UEQ141" s="28"/>
      <c r="UER141" s="28"/>
      <c r="UES141" s="28"/>
      <c r="UET141" s="28"/>
      <c r="UEU141" s="28"/>
      <c r="UEV141" s="28"/>
      <c r="UEW141" s="28"/>
      <c r="UEX141" s="28"/>
      <c r="UEY141" s="28"/>
      <c r="UEZ141" s="28"/>
      <c r="UFA141" s="28"/>
      <c r="UFB141" s="28"/>
      <c r="UFC141" s="28"/>
      <c r="UFD141" s="28"/>
      <c r="UFE141" s="28"/>
      <c r="UFF141" s="28"/>
      <c r="UFG141" s="28"/>
      <c r="UFH141" s="28"/>
      <c r="UFI141" s="28"/>
      <c r="UFJ141" s="28"/>
      <c r="UFK141" s="28"/>
      <c r="UFL141" s="28"/>
      <c r="UFM141" s="28"/>
      <c r="UFN141" s="28"/>
      <c r="UFO141" s="28"/>
      <c r="UFP141" s="28"/>
      <c r="UFQ141" s="28"/>
      <c r="UFR141" s="28"/>
      <c r="UFS141" s="28"/>
      <c r="UFT141" s="28"/>
      <c r="UFU141" s="28"/>
      <c r="UFV141" s="28"/>
      <c r="UFW141" s="28"/>
      <c r="UFX141" s="28"/>
      <c r="UFY141" s="28"/>
      <c r="UFZ141" s="28"/>
      <c r="UGA141" s="28"/>
      <c r="UGB141" s="28"/>
      <c r="UGC141" s="28"/>
      <c r="UGD141" s="28"/>
      <c r="UGE141" s="28"/>
      <c r="UGF141" s="28"/>
      <c r="UGG141" s="28"/>
      <c r="UGH141" s="28"/>
      <c r="UGI141" s="28"/>
      <c r="UGJ141" s="28"/>
      <c r="UGK141" s="28"/>
      <c r="UGL141" s="28"/>
      <c r="UGM141" s="28"/>
      <c r="UGN141" s="28"/>
      <c r="UGO141" s="28"/>
      <c r="UGP141" s="28"/>
      <c r="UGQ141" s="28"/>
      <c r="UGR141" s="28"/>
      <c r="UGS141" s="28"/>
      <c r="UGT141" s="28"/>
      <c r="UGU141" s="28"/>
      <c r="UGV141" s="28"/>
      <c r="UGW141" s="28"/>
      <c r="UGX141" s="28"/>
      <c r="UGY141" s="28"/>
      <c r="UGZ141" s="28"/>
      <c r="UHA141" s="28"/>
      <c r="UHB141" s="28"/>
      <c r="UHC141" s="28"/>
      <c r="UHD141" s="28"/>
      <c r="UHE141" s="28"/>
      <c r="UHF141" s="28"/>
      <c r="UHG141" s="28"/>
      <c r="UHH141" s="28"/>
      <c r="UHI141" s="28"/>
      <c r="UHJ141" s="28"/>
      <c r="UHK141" s="28"/>
      <c r="UHL141" s="28"/>
      <c r="UHM141" s="28"/>
      <c r="UHN141" s="28"/>
      <c r="UHO141" s="28"/>
      <c r="UHP141" s="28"/>
      <c r="UHQ141" s="28"/>
      <c r="UHR141" s="28"/>
      <c r="UHS141" s="28"/>
      <c r="UHT141" s="28"/>
      <c r="UHU141" s="28"/>
      <c r="UHV141" s="28"/>
      <c r="UHW141" s="28"/>
      <c r="UHX141" s="28"/>
      <c r="UHY141" s="28"/>
      <c r="UHZ141" s="28"/>
      <c r="UIA141" s="28"/>
      <c r="UIB141" s="28"/>
      <c r="UIC141" s="28"/>
      <c r="UID141" s="28"/>
      <c r="UIE141" s="28"/>
      <c r="UIF141" s="28"/>
      <c r="UIG141" s="28"/>
      <c r="UIH141" s="28"/>
      <c r="UII141" s="28"/>
      <c r="UIJ141" s="28"/>
      <c r="UIK141" s="28"/>
      <c r="UIL141" s="28"/>
      <c r="UIM141" s="28"/>
      <c r="UIN141" s="28"/>
      <c r="UIO141" s="28"/>
      <c r="UIP141" s="28"/>
      <c r="UIQ141" s="28"/>
      <c r="UIR141" s="28"/>
      <c r="UIS141" s="28"/>
      <c r="UIT141" s="28"/>
      <c r="UIU141" s="28"/>
      <c r="UIV141" s="28"/>
      <c r="UIW141" s="28"/>
      <c r="UIX141" s="28"/>
      <c r="UIY141" s="28"/>
      <c r="UIZ141" s="28"/>
      <c r="UJA141" s="28"/>
      <c r="UJB141" s="28"/>
      <c r="UJC141" s="28"/>
      <c r="UJD141" s="28"/>
      <c r="UJE141" s="28"/>
      <c r="UJF141" s="28"/>
      <c r="UJG141" s="28"/>
      <c r="UJH141" s="28"/>
      <c r="UJI141" s="28"/>
      <c r="UJJ141" s="28"/>
      <c r="UJK141" s="28"/>
      <c r="UJL141" s="28"/>
      <c r="UJM141" s="28"/>
      <c r="UJN141" s="28"/>
      <c r="UJO141" s="28"/>
      <c r="UJP141" s="28"/>
      <c r="UJQ141" s="28"/>
      <c r="UJR141" s="28"/>
      <c r="UJS141" s="28"/>
      <c r="UJT141" s="28"/>
      <c r="UJU141" s="28"/>
      <c r="UJV141" s="28"/>
      <c r="UJW141" s="28"/>
      <c r="UJX141" s="28"/>
      <c r="UJY141" s="28"/>
      <c r="UJZ141" s="28"/>
      <c r="UKA141" s="28"/>
      <c r="UKB141" s="28"/>
      <c r="UKC141" s="28"/>
      <c r="UKD141" s="28"/>
      <c r="UKE141" s="28"/>
      <c r="UKF141" s="28"/>
      <c r="UKG141" s="28"/>
      <c r="UKH141" s="28"/>
      <c r="UKI141" s="28"/>
      <c r="UKJ141" s="28"/>
      <c r="UKK141" s="28"/>
      <c r="UKL141" s="28"/>
      <c r="UKM141" s="28"/>
      <c r="UKN141" s="28"/>
      <c r="UKO141" s="28"/>
      <c r="UKP141" s="28"/>
      <c r="UKQ141" s="28"/>
      <c r="UKR141" s="28"/>
      <c r="UKS141" s="28"/>
      <c r="UKT141" s="28"/>
      <c r="UKU141" s="28"/>
      <c r="UKV141" s="28"/>
      <c r="UKW141" s="28"/>
      <c r="UKX141" s="28"/>
      <c r="UKY141" s="28"/>
      <c r="UKZ141" s="28"/>
      <c r="ULA141" s="28"/>
      <c r="ULB141" s="28"/>
      <c r="ULC141" s="28"/>
      <c r="ULD141" s="28"/>
      <c r="ULE141" s="28"/>
      <c r="ULF141" s="28"/>
      <c r="ULG141" s="28"/>
      <c r="ULH141" s="28"/>
      <c r="ULI141" s="28"/>
      <c r="ULJ141" s="28"/>
      <c r="ULK141" s="28"/>
      <c r="ULL141" s="28"/>
      <c r="ULM141" s="28"/>
      <c r="ULN141" s="28"/>
      <c r="ULO141" s="28"/>
      <c r="ULP141" s="28"/>
      <c r="ULQ141" s="28"/>
      <c r="ULR141" s="28"/>
      <c r="ULS141" s="28"/>
      <c r="ULT141" s="28"/>
      <c r="ULU141" s="28"/>
      <c r="ULV141" s="28"/>
      <c r="ULW141" s="28"/>
      <c r="ULX141" s="28"/>
      <c r="ULY141" s="28"/>
      <c r="ULZ141" s="28"/>
      <c r="UMA141" s="28"/>
      <c r="UMB141" s="28"/>
      <c r="UMC141" s="28"/>
      <c r="UMD141" s="28"/>
      <c r="UME141" s="28"/>
      <c r="UMF141" s="28"/>
      <c r="UMG141" s="28"/>
      <c r="UMH141" s="28"/>
      <c r="UMI141" s="28"/>
      <c r="UMJ141" s="28"/>
      <c r="UMK141" s="28"/>
      <c r="UML141" s="28"/>
      <c r="UMM141" s="28"/>
      <c r="UMN141" s="28"/>
      <c r="UMO141" s="28"/>
      <c r="UMP141" s="28"/>
      <c r="UMQ141" s="28"/>
      <c r="UMR141" s="28"/>
      <c r="UMS141" s="28"/>
      <c r="UMT141" s="28"/>
      <c r="UMU141" s="28"/>
      <c r="UMV141" s="28"/>
      <c r="UMW141" s="28"/>
      <c r="UMX141" s="28"/>
      <c r="UMY141" s="28"/>
      <c r="UMZ141" s="28"/>
      <c r="UNA141" s="28"/>
      <c r="UNB141" s="28"/>
      <c r="UNC141" s="28"/>
      <c r="UND141" s="28"/>
      <c r="UNE141" s="28"/>
      <c r="UNF141" s="28"/>
      <c r="UNG141" s="28"/>
      <c r="UNH141" s="28"/>
      <c r="UNI141" s="28"/>
      <c r="UNJ141" s="28"/>
      <c r="UNK141" s="28"/>
      <c r="UNL141" s="28"/>
      <c r="UNM141" s="28"/>
      <c r="UNN141" s="28"/>
      <c r="UNO141" s="28"/>
      <c r="UNP141" s="28"/>
      <c r="UNQ141" s="28"/>
      <c r="UNR141" s="28"/>
      <c r="UNS141" s="28"/>
      <c r="UNT141" s="28"/>
      <c r="UNU141" s="28"/>
      <c r="UNV141" s="28"/>
      <c r="UNW141" s="28"/>
      <c r="UNX141" s="28"/>
      <c r="UNY141" s="28"/>
      <c r="UNZ141" s="28"/>
      <c r="UOA141" s="28"/>
      <c r="UOB141" s="28"/>
      <c r="UOC141" s="28"/>
      <c r="UOD141" s="28"/>
      <c r="UOE141" s="28"/>
      <c r="UOF141" s="28"/>
      <c r="UOG141" s="28"/>
      <c r="UOH141" s="28"/>
      <c r="UOI141" s="28"/>
      <c r="UOJ141" s="28"/>
      <c r="UOK141" s="28"/>
      <c r="UOL141" s="28"/>
      <c r="UOM141" s="28"/>
      <c r="UON141" s="28"/>
      <c r="UOO141" s="28"/>
      <c r="UOP141" s="28"/>
      <c r="UOQ141" s="28"/>
      <c r="UOR141" s="28"/>
      <c r="UOS141" s="28"/>
      <c r="UOT141" s="28"/>
      <c r="UOU141" s="28"/>
      <c r="UOV141" s="28"/>
      <c r="UOW141" s="28"/>
      <c r="UOX141" s="28"/>
      <c r="UOY141" s="28"/>
      <c r="UOZ141" s="28"/>
      <c r="UPA141" s="28"/>
      <c r="UPB141" s="28"/>
      <c r="UPC141" s="28"/>
      <c r="UPD141" s="28"/>
      <c r="UPE141" s="28"/>
      <c r="UPF141" s="28"/>
      <c r="UPG141" s="28"/>
      <c r="UPH141" s="28"/>
      <c r="UPI141" s="28"/>
      <c r="UPJ141" s="28"/>
      <c r="UPK141" s="28"/>
      <c r="UPL141" s="28"/>
      <c r="UPM141" s="28"/>
      <c r="UPN141" s="28"/>
      <c r="UPO141" s="28"/>
      <c r="UPP141" s="28"/>
      <c r="UPQ141" s="28"/>
      <c r="UPR141" s="28"/>
      <c r="UPS141" s="28"/>
      <c r="UPT141" s="28"/>
      <c r="UPU141" s="28"/>
      <c r="UPV141" s="28"/>
      <c r="UPW141" s="28"/>
      <c r="UPX141" s="28"/>
      <c r="UPY141" s="28"/>
      <c r="UPZ141" s="28"/>
      <c r="UQA141" s="28"/>
      <c r="UQB141" s="28"/>
      <c r="UQC141" s="28"/>
      <c r="UQD141" s="28"/>
      <c r="UQE141" s="28"/>
      <c r="UQF141" s="28"/>
      <c r="UQG141" s="28"/>
      <c r="UQH141" s="28"/>
      <c r="UQI141" s="28"/>
      <c r="UQJ141" s="28"/>
      <c r="UQK141" s="28"/>
      <c r="UQL141" s="28"/>
      <c r="UQM141" s="28"/>
      <c r="UQN141" s="28"/>
      <c r="UQO141" s="28"/>
      <c r="UQP141" s="28"/>
      <c r="UQQ141" s="28"/>
      <c r="UQR141" s="28"/>
      <c r="UQS141" s="28"/>
      <c r="UQT141" s="28"/>
      <c r="UQU141" s="28"/>
      <c r="UQV141" s="28"/>
      <c r="UQW141" s="28"/>
      <c r="UQX141" s="28"/>
      <c r="UQY141" s="28"/>
      <c r="UQZ141" s="28"/>
      <c r="URA141" s="28"/>
      <c r="URB141" s="28"/>
      <c r="URC141" s="28"/>
      <c r="URD141" s="28"/>
      <c r="URE141" s="28"/>
      <c r="URF141" s="28"/>
      <c r="URG141" s="28"/>
      <c r="URH141" s="28"/>
      <c r="URI141" s="28"/>
      <c r="URJ141" s="28"/>
      <c r="URK141" s="28"/>
      <c r="URL141" s="28"/>
      <c r="URM141" s="28"/>
      <c r="URN141" s="28"/>
      <c r="URO141" s="28"/>
      <c r="URP141" s="28"/>
      <c r="URQ141" s="28"/>
      <c r="URR141" s="28"/>
      <c r="URS141" s="28"/>
      <c r="URT141" s="28"/>
      <c r="URU141" s="28"/>
      <c r="URV141" s="28"/>
      <c r="URW141" s="28"/>
      <c r="URX141" s="28"/>
      <c r="URY141" s="28"/>
      <c r="URZ141" s="28"/>
      <c r="USA141" s="28"/>
      <c r="USB141" s="28"/>
      <c r="USC141" s="28"/>
      <c r="USD141" s="28"/>
      <c r="USE141" s="28"/>
      <c r="USF141" s="28"/>
      <c r="USG141" s="28"/>
      <c r="USH141" s="28"/>
      <c r="USI141" s="28"/>
      <c r="USJ141" s="28"/>
      <c r="USK141" s="28"/>
      <c r="USL141" s="28"/>
      <c r="USM141" s="28"/>
      <c r="USN141" s="28"/>
      <c r="USO141" s="28"/>
      <c r="USP141" s="28"/>
      <c r="USQ141" s="28"/>
      <c r="USR141" s="28"/>
      <c r="USS141" s="28"/>
      <c r="UST141" s="28"/>
      <c r="USU141" s="28"/>
      <c r="USV141" s="28"/>
      <c r="USW141" s="28"/>
      <c r="USX141" s="28"/>
      <c r="USY141" s="28"/>
      <c r="USZ141" s="28"/>
      <c r="UTA141" s="28"/>
      <c r="UTB141" s="28"/>
      <c r="UTC141" s="28"/>
      <c r="UTD141" s="28"/>
      <c r="UTE141" s="28"/>
      <c r="UTF141" s="28"/>
      <c r="UTG141" s="28"/>
      <c r="UTH141" s="28"/>
      <c r="UTI141" s="28"/>
      <c r="UTJ141" s="28"/>
      <c r="UTK141" s="28"/>
      <c r="UTL141" s="28"/>
      <c r="UTM141" s="28"/>
      <c r="UTN141" s="28"/>
      <c r="UTO141" s="28"/>
      <c r="UTP141" s="28"/>
      <c r="UTQ141" s="28"/>
      <c r="UTR141" s="28"/>
      <c r="UTS141" s="28"/>
      <c r="UTT141" s="28"/>
      <c r="UTU141" s="28"/>
      <c r="UTV141" s="28"/>
      <c r="UTW141" s="28"/>
      <c r="UTX141" s="28"/>
      <c r="UTY141" s="28"/>
      <c r="UTZ141" s="28"/>
      <c r="UUA141" s="28"/>
      <c r="UUB141" s="28"/>
      <c r="UUC141" s="28"/>
      <c r="UUD141" s="28"/>
      <c r="UUE141" s="28"/>
      <c r="UUF141" s="28"/>
      <c r="UUG141" s="28"/>
      <c r="UUH141" s="28"/>
      <c r="UUI141" s="28"/>
      <c r="UUJ141" s="28"/>
      <c r="UUK141" s="28"/>
      <c r="UUL141" s="28"/>
      <c r="UUM141" s="28"/>
      <c r="UUN141" s="28"/>
      <c r="UUO141" s="28"/>
      <c r="UUP141" s="28"/>
      <c r="UUQ141" s="28"/>
      <c r="UUR141" s="28"/>
      <c r="UUS141" s="28"/>
      <c r="UUT141" s="28"/>
      <c r="UUU141" s="28"/>
      <c r="UUV141" s="28"/>
      <c r="UUW141" s="28"/>
      <c r="UUX141" s="28"/>
      <c r="UUY141" s="28"/>
      <c r="UUZ141" s="28"/>
      <c r="UVA141" s="28"/>
      <c r="UVB141" s="28"/>
      <c r="UVC141" s="28"/>
      <c r="UVD141" s="28"/>
      <c r="UVE141" s="28"/>
      <c r="UVF141" s="28"/>
      <c r="UVG141" s="28"/>
      <c r="UVH141" s="28"/>
      <c r="UVI141" s="28"/>
      <c r="UVJ141" s="28"/>
      <c r="UVK141" s="28"/>
      <c r="UVL141" s="28"/>
      <c r="UVM141" s="28"/>
      <c r="UVN141" s="28"/>
      <c r="UVO141" s="28"/>
      <c r="UVP141" s="28"/>
      <c r="UVQ141" s="28"/>
      <c r="UVR141" s="28"/>
      <c r="UVS141" s="28"/>
      <c r="UVT141" s="28"/>
      <c r="UVU141" s="28"/>
      <c r="UVV141" s="28"/>
      <c r="UVW141" s="28"/>
      <c r="UVX141" s="28"/>
      <c r="UVY141" s="28"/>
      <c r="UVZ141" s="28"/>
      <c r="UWA141" s="28"/>
      <c r="UWB141" s="28"/>
      <c r="UWC141" s="28"/>
      <c r="UWD141" s="28"/>
      <c r="UWE141" s="28"/>
      <c r="UWF141" s="28"/>
      <c r="UWG141" s="28"/>
      <c r="UWH141" s="28"/>
      <c r="UWI141" s="28"/>
      <c r="UWJ141" s="28"/>
      <c r="UWK141" s="28"/>
      <c r="UWL141" s="28"/>
      <c r="UWM141" s="28"/>
      <c r="UWN141" s="28"/>
      <c r="UWO141" s="28"/>
      <c r="UWP141" s="28"/>
      <c r="UWQ141" s="28"/>
      <c r="UWR141" s="28"/>
      <c r="UWS141" s="28"/>
      <c r="UWT141" s="28"/>
      <c r="UWU141" s="28"/>
      <c r="UWV141" s="28"/>
      <c r="UWW141" s="28"/>
      <c r="UWX141" s="28"/>
      <c r="UWY141" s="28"/>
      <c r="UWZ141" s="28"/>
      <c r="UXA141" s="28"/>
      <c r="UXB141" s="28"/>
      <c r="UXC141" s="28"/>
      <c r="UXD141" s="28"/>
      <c r="UXE141" s="28"/>
      <c r="UXF141" s="28"/>
      <c r="UXG141" s="28"/>
      <c r="UXH141" s="28"/>
      <c r="UXI141" s="28"/>
      <c r="UXJ141" s="28"/>
      <c r="UXK141" s="28"/>
      <c r="UXL141" s="28"/>
      <c r="UXM141" s="28"/>
      <c r="UXN141" s="28"/>
      <c r="UXO141" s="28"/>
      <c r="UXP141" s="28"/>
      <c r="UXQ141" s="28"/>
      <c r="UXR141" s="28"/>
      <c r="UXS141" s="28"/>
      <c r="UXT141" s="28"/>
      <c r="UXU141" s="28"/>
      <c r="UXV141" s="28"/>
      <c r="UXW141" s="28"/>
      <c r="UXX141" s="28"/>
      <c r="UXY141" s="28"/>
      <c r="UXZ141" s="28"/>
      <c r="UYA141" s="28"/>
      <c r="UYB141" s="28"/>
      <c r="UYC141" s="28"/>
      <c r="UYD141" s="28"/>
      <c r="UYE141" s="28"/>
      <c r="UYF141" s="28"/>
      <c r="UYG141" s="28"/>
      <c r="UYH141" s="28"/>
      <c r="UYI141" s="28"/>
      <c r="UYJ141" s="28"/>
      <c r="UYK141" s="28"/>
      <c r="UYL141" s="28"/>
      <c r="UYM141" s="28"/>
      <c r="UYN141" s="28"/>
      <c r="UYO141" s="28"/>
      <c r="UYP141" s="28"/>
      <c r="UYQ141" s="28"/>
      <c r="UYR141" s="28"/>
      <c r="UYS141" s="28"/>
      <c r="UYT141" s="28"/>
      <c r="UYU141" s="28"/>
      <c r="UYV141" s="28"/>
      <c r="UYW141" s="28"/>
      <c r="UYX141" s="28"/>
      <c r="UYY141" s="28"/>
      <c r="UYZ141" s="28"/>
      <c r="UZA141" s="28"/>
      <c r="UZB141" s="28"/>
      <c r="UZC141" s="28"/>
      <c r="UZD141" s="28"/>
      <c r="UZE141" s="28"/>
      <c r="UZF141" s="28"/>
      <c r="UZG141" s="28"/>
      <c r="UZH141" s="28"/>
      <c r="UZI141" s="28"/>
      <c r="UZJ141" s="28"/>
      <c r="UZK141" s="28"/>
      <c r="UZL141" s="28"/>
      <c r="UZM141" s="28"/>
      <c r="UZN141" s="28"/>
      <c r="UZO141" s="28"/>
      <c r="UZP141" s="28"/>
      <c r="UZQ141" s="28"/>
      <c r="UZR141" s="28"/>
      <c r="UZS141" s="28"/>
      <c r="UZT141" s="28"/>
      <c r="UZU141" s="28"/>
      <c r="UZV141" s="28"/>
      <c r="UZW141" s="28"/>
      <c r="UZX141" s="28"/>
      <c r="UZY141" s="28"/>
      <c r="UZZ141" s="28"/>
      <c r="VAA141" s="28"/>
      <c r="VAB141" s="28"/>
      <c r="VAC141" s="28"/>
      <c r="VAD141" s="28"/>
      <c r="VAE141" s="28"/>
      <c r="VAF141" s="28"/>
      <c r="VAG141" s="28"/>
      <c r="VAH141" s="28"/>
      <c r="VAI141" s="28"/>
      <c r="VAJ141" s="28"/>
      <c r="VAK141" s="28"/>
      <c r="VAL141" s="28"/>
      <c r="VAM141" s="28"/>
      <c r="VAN141" s="28"/>
      <c r="VAO141" s="28"/>
      <c r="VAP141" s="28"/>
      <c r="VAQ141" s="28"/>
      <c r="VAR141" s="28"/>
      <c r="VAS141" s="28"/>
      <c r="VAT141" s="28"/>
      <c r="VAU141" s="28"/>
      <c r="VAV141" s="28"/>
      <c r="VAW141" s="28"/>
      <c r="VAX141" s="28"/>
      <c r="VAY141" s="28"/>
      <c r="VAZ141" s="28"/>
      <c r="VBA141" s="28"/>
      <c r="VBB141" s="28"/>
      <c r="VBC141" s="28"/>
      <c r="VBD141" s="28"/>
      <c r="VBE141" s="28"/>
      <c r="VBF141" s="28"/>
      <c r="VBG141" s="28"/>
      <c r="VBH141" s="28"/>
      <c r="VBI141" s="28"/>
      <c r="VBJ141" s="28"/>
      <c r="VBK141" s="28"/>
      <c r="VBL141" s="28"/>
      <c r="VBM141" s="28"/>
      <c r="VBN141" s="28"/>
      <c r="VBO141" s="28"/>
      <c r="VBP141" s="28"/>
      <c r="VBQ141" s="28"/>
      <c r="VBR141" s="28"/>
      <c r="VBS141" s="28"/>
      <c r="VBT141" s="28"/>
      <c r="VBU141" s="28"/>
      <c r="VBV141" s="28"/>
      <c r="VBW141" s="28"/>
      <c r="VBX141" s="28"/>
      <c r="VBY141" s="28"/>
      <c r="VBZ141" s="28"/>
      <c r="VCA141" s="28"/>
      <c r="VCB141" s="28"/>
      <c r="VCC141" s="28"/>
      <c r="VCD141" s="28"/>
      <c r="VCE141" s="28"/>
      <c r="VCF141" s="28"/>
      <c r="VCG141" s="28"/>
      <c r="VCH141" s="28"/>
      <c r="VCI141" s="28"/>
      <c r="VCJ141" s="28"/>
      <c r="VCK141" s="28"/>
      <c r="VCL141" s="28"/>
      <c r="VCM141" s="28"/>
      <c r="VCN141" s="28"/>
      <c r="VCO141" s="28"/>
      <c r="VCP141" s="28"/>
      <c r="VCQ141" s="28"/>
      <c r="VCR141" s="28"/>
      <c r="VCS141" s="28"/>
      <c r="VCT141" s="28"/>
      <c r="VCU141" s="28"/>
      <c r="VCV141" s="28"/>
      <c r="VCW141" s="28"/>
      <c r="VCX141" s="28"/>
      <c r="VCY141" s="28"/>
      <c r="VCZ141" s="28"/>
      <c r="VDA141" s="28"/>
      <c r="VDB141" s="28"/>
      <c r="VDC141" s="28"/>
      <c r="VDD141" s="28"/>
      <c r="VDE141" s="28"/>
      <c r="VDF141" s="28"/>
      <c r="VDG141" s="28"/>
      <c r="VDH141" s="28"/>
      <c r="VDI141" s="28"/>
      <c r="VDJ141" s="28"/>
      <c r="VDK141" s="28"/>
      <c r="VDL141" s="28"/>
      <c r="VDM141" s="28"/>
      <c r="VDN141" s="28"/>
      <c r="VDO141" s="28"/>
      <c r="VDP141" s="28"/>
      <c r="VDQ141" s="28"/>
      <c r="VDR141" s="28"/>
      <c r="VDS141" s="28"/>
      <c r="VDT141" s="28"/>
      <c r="VDU141" s="28"/>
      <c r="VDV141" s="28"/>
      <c r="VDW141" s="28"/>
      <c r="VDX141" s="28"/>
      <c r="VDY141" s="28"/>
      <c r="VDZ141" s="28"/>
      <c r="VEA141" s="28"/>
      <c r="VEB141" s="28"/>
      <c r="VEC141" s="28"/>
      <c r="VED141" s="28"/>
      <c r="VEE141" s="28"/>
      <c r="VEF141" s="28"/>
      <c r="VEG141" s="28"/>
      <c r="VEH141" s="28"/>
      <c r="VEI141" s="28"/>
      <c r="VEJ141" s="28"/>
      <c r="VEK141" s="28"/>
      <c r="VEL141" s="28"/>
      <c r="VEM141" s="28"/>
      <c r="VEN141" s="28"/>
      <c r="VEO141" s="28"/>
      <c r="VEP141" s="28"/>
      <c r="VEQ141" s="28"/>
      <c r="VER141" s="28"/>
      <c r="VES141" s="28"/>
      <c r="VET141" s="28"/>
      <c r="VEU141" s="28"/>
      <c r="VEV141" s="28"/>
      <c r="VEW141" s="28"/>
      <c r="VEX141" s="28"/>
      <c r="VEY141" s="28"/>
      <c r="VEZ141" s="28"/>
      <c r="VFA141" s="28"/>
      <c r="VFB141" s="28"/>
      <c r="VFC141" s="28"/>
      <c r="VFD141" s="28"/>
      <c r="VFE141" s="28"/>
      <c r="VFF141" s="28"/>
      <c r="VFG141" s="28"/>
      <c r="VFH141" s="28"/>
      <c r="VFI141" s="28"/>
      <c r="VFJ141" s="28"/>
      <c r="VFK141" s="28"/>
      <c r="VFL141" s="28"/>
      <c r="VFM141" s="28"/>
      <c r="VFN141" s="28"/>
      <c r="VFO141" s="28"/>
      <c r="VFP141" s="28"/>
      <c r="VFQ141" s="28"/>
      <c r="VFR141" s="28"/>
      <c r="VFS141" s="28"/>
      <c r="VFT141" s="28"/>
      <c r="VFU141" s="28"/>
      <c r="VFV141" s="28"/>
      <c r="VFW141" s="28"/>
      <c r="VFX141" s="28"/>
      <c r="VFY141" s="28"/>
      <c r="VFZ141" s="28"/>
      <c r="VGA141" s="28"/>
      <c r="VGB141" s="28"/>
      <c r="VGC141" s="28"/>
      <c r="VGD141" s="28"/>
      <c r="VGE141" s="28"/>
      <c r="VGF141" s="28"/>
      <c r="VGG141" s="28"/>
      <c r="VGH141" s="28"/>
      <c r="VGI141" s="28"/>
      <c r="VGJ141" s="28"/>
      <c r="VGK141" s="28"/>
      <c r="VGL141" s="28"/>
      <c r="VGM141" s="28"/>
      <c r="VGN141" s="28"/>
      <c r="VGO141" s="28"/>
      <c r="VGP141" s="28"/>
      <c r="VGQ141" s="28"/>
      <c r="VGR141" s="28"/>
      <c r="VGS141" s="28"/>
      <c r="VGT141" s="28"/>
      <c r="VGU141" s="28"/>
      <c r="VGV141" s="28"/>
      <c r="VGW141" s="28"/>
      <c r="VGX141" s="28"/>
      <c r="VGY141" s="28"/>
      <c r="VGZ141" s="28"/>
      <c r="VHA141" s="28"/>
      <c r="VHB141" s="28"/>
      <c r="VHC141" s="28"/>
      <c r="VHD141" s="28"/>
      <c r="VHE141" s="28"/>
      <c r="VHF141" s="28"/>
      <c r="VHG141" s="28"/>
      <c r="VHH141" s="28"/>
      <c r="VHI141" s="28"/>
      <c r="VHJ141" s="28"/>
      <c r="VHK141" s="28"/>
      <c r="VHL141" s="28"/>
      <c r="VHM141" s="28"/>
      <c r="VHN141" s="28"/>
      <c r="VHO141" s="28"/>
      <c r="VHP141" s="28"/>
      <c r="VHQ141" s="28"/>
      <c r="VHR141" s="28"/>
      <c r="VHS141" s="28"/>
      <c r="VHT141" s="28"/>
      <c r="VHU141" s="28"/>
      <c r="VHV141" s="28"/>
      <c r="VHW141" s="28"/>
      <c r="VHX141" s="28"/>
      <c r="VHY141" s="28"/>
      <c r="VHZ141" s="28"/>
      <c r="VIA141" s="28"/>
      <c r="VIB141" s="28"/>
      <c r="VIC141" s="28"/>
      <c r="VID141" s="28"/>
      <c r="VIE141" s="28"/>
      <c r="VIF141" s="28"/>
      <c r="VIG141" s="28"/>
      <c r="VIH141" s="28"/>
      <c r="VII141" s="28"/>
      <c r="VIJ141" s="28"/>
      <c r="VIK141" s="28"/>
      <c r="VIL141" s="28"/>
      <c r="VIM141" s="28"/>
      <c r="VIN141" s="28"/>
      <c r="VIO141" s="28"/>
      <c r="VIP141" s="28"/>
      <c r="VIQ141" s="28"/>
      <c r="VIR141" s="28"/>
      <c r="VIS141" s="28"/>
      <c r="VIT141" s="28"/>
      <c r="VIU141" s="28"/>
      <c r="VIV141" s="28"/>
      <c r="VIW141" s="28"/>
      <c r="VIX141" s="28"/>
      <c r="VIY141" s="28"/>
      <c r="VIZ141" s="28"/>
      <c r="VJA141" s="28"/>
      <c r="VJB141" s="28"/>
      <c r="VJC141" s="28"/>
      <c r="VJD141" s="28"/>
      <c r="VJE141" s="28"/>
      <c r="VJF141" s="28"/>
      <c r="VJG141" s="28"/>
      <c r="VJH141" s="28"/>
      <c r="VJI141" s="28"/>
      <c r="VJJ141" s="28"/>
      <c r="VJK141" s="28"/>
      <c r="VJL141" s="28"/>
      <c r="VJM141" s="28"/>
      <c r="VJN141" s="28"/>
      <c r="VJO141" s="28"/>
      <c r="VJP141" s="28"/>
      <c r="VJQ141" s="28"/>
      <c r="VJR141" s="28"/>
      <c r="VJS141" s="28"/>
      <c r="VJT141" s="28"/>
      <c r="VJU141" s="28"/>
      <c r="VJV141" s="28"/>
      <c r="VJW141" s="28"/>
      <c r="VJX141" s="28"/>
      <c r="VJY141" s="28"/>
      <c r="VJZ141" s="28"/>
      <c r="VKA141" s="28"/>
      <c r="VKB141" s="28"/>
      <c r="VKC141" s="28"/>
      <c r="VKD141" s="28"/>
      <c r="VKE141" s="28"/>
      <c r="VKF141" s="28"/>
      <c r="VKG141" s="28"/>
      <c r="VKH141" s="28"/>
      <c r="VKI141" s="28"/>
      <c r="VKJ141" s="28"/>
      <c r="VKK141" s="28"/>
      <c r="VKL141" s="28"/>
      <c r="VKM141" s="28"/>
      <c r="VKN141" s="28"/>
      <c r="VKO141" s="28"/>
      <c r="VKP141" s="28"/>
      <c r="VKQ141" s="28"/>
      <c r="VKR141" s="28"/>
      <c r="VKS141" s="28"/>
      <c r="VKT141" s="28"/>
      <c r="VKU141" s="28"/>
      <c r="VKV141" s="28"/>
      <c r="VKW141" s="28"/>
      <c r="VKX141" s="28"/>
      <c r="VKY141" s="28"/>
      <c r="VKZ141" s="28"/>
      <c r="VLA141" s="28"/>
      <c r="VLB141" s="28"/>
      <c r="VLC141" s="28"/>
      <c r="VLD141" s="28"/>
      <c r="VLE141" s="28"/>
      <c r="VLF141" s="28"/>
      <c r="VLG141" s="28"/>
      <c r="VLH141" s="28"/>
      <c r="VLI141" s="28"/>
      <c r="VLJ141" s="28"/>
      <c r="VLK141" s="28"/>
      <c r="VLL141" s="28"/>
      <c r="VLM141" s="28"/>
      <c r="VLN141" s="28"/>
      <c r="VLO141" s="28"/>
      <c r="VLP141" s="28"/>
      <c r="VLQ141" s="28"/>
      <c r="VLR141" s="28"/>
      <c r="VLS141" s="28"/>
      <c r="VLT141" s="28"/>
      <c r="VLU141" s="28"/>
      <c r="VLV141" s="28"/>
      <c r="VLW141" s="28"/>
      <c r="VLX141" s="28"/>
      <c r="VLY141" s="28"/>
      <c r="VLZ141" s="28"/>
      <c r="VMA141" s="28"/>
      <c r="VMB141" s="28"/>
      <c r="VMC141" s="28"/>
      <c r="VMD141" s="28"/>
      <c r="VME141" s="28"/>
      <c r="VMF141" s="28"/>
      <c r="VMG141" s="28"/>
      <c r="VMH141" s="28"/>
      <c r="VMI141" s="28"/>
      <c r="VMJ141" s="28"/>
      <c r="VMK141" s="28"/>
      <c r="VML141" s="28"/>
      <c r="VMM141" s="28"/>
      <c r="VMN141" s="28"/>
      <c r="VMO141" s="28"/>
      <c r="VMP141" s="28"/>
      <c r="VMQ141" s="28"/>
      <c r="VMR141" s="28"/>
      <c r="VMS141" s="28"/>
      <c r="VMT141" s="28"/>
      <c r="VMU141" s="28"/>
      <c r="VMV141" s="28"/>
      <c r="VMW141" s="28"/>
      <c r="VMX141" s="28"/>
      <c r="VMY141" s="28"/>
      <c r="VMZ141" s="28"/>
      <c r="VNA141" s="28"/>
      <c r="VNB141" s="28"/>
      <c r="VNC141" s="28"/>
      <c r="VND141" s="28"/>
      <c r="VNE141" s="28"/>
      <c r="VNF141" s="28"/>
      <c r="VNG141" s="28"/>
      <c r="VNH141" s="28"/>
      <c r="VNI141" s="28"/>
      <c r="VNJ141" s="28"/>
      <c r="VNK141" s="28"/>
      <c r="VNL141" s="28"/>
      <c r="VNM141" s="28"/>
      <c r="VNN141" s="28"/>
      <c r="VNO141" s="28"/>
      <c r="VNP141" s="28"/>
      <c r="VNQ141" s="28"/>
      <c r="VNR141" s="28"/>
      <c r="VNS141" s="28"/>
      <c r="VNT141" s="28"/>
      <c r="VNU141" s="28"/>
      <c r="VNV141" s="28"/>
      <c r="VNW141" s="28"/>
      <c r="VNX141" s="28"/>
      <c r="VNY141" s="28"/>
      <c r="VNZ141" s="28"/>
      <c r="VOA141" s="28"/>
      <c r="VOB141" s="28"/>
      <c r="VOC141" s="28"/>
      <c r="VOD141" s="28"/>
      <c r="VOE141" s="28"/>
      <c r="VOF141" s="28"/>
      <c r="VOG141" s="28"/>
      <c r="VOH141" s="28"/>
      <c r="VOI141" s="28"/>
      <c r="VOJ141" s="28"/>
      <c r="VOK141" s="28"/>
      <c r="VOL141" s="28"/>
      <c r="VOM141" s="28"/>
      <c r="VON141" s="28"/>
      <c r="VOO141" s="28"/>
      <c r="VOP141" s="28"/>
      <c r="VOQ141" s="28"/>
      <c r="VOR141" s="28"/>
      <c r="VOS141" s="28"/>
      <c r="VOT141" s="28"/>
      <c r="VOU141" s="28"/>
      <c r="VOV141" s="28"/>
      <c r="VOW141" s="28"/>
      <c r="VOX141" s="28"/>
      <c r="VOY141" s="28"/>
      <c r="VOZ141" s="28"/>
      <c r="VPA141" s="28"/>
      <c r="VPB141" s="28"/>
      <c r="VPC141" s="28"/>
      <c r="VPD141" s="28"/>
      <c r="VPE141" s="28"/>
      <c r="VPF141" s="28"/>
      <c r="VPG141" s="28"/>
      <c r="VPH141" s="28"/>
      <c r="VPI141" s="28"/>
      <c r="VPJ141" s="28"/>
      <c r="VPK141" s="28"/>
      <c r="VPL141" s="28"/>
      <c r="VPM141" s="28"/>
      <c r="VPN141" s="28"/>
      <c r="VPO141" s="28"/>
      <c r="VPP141" s="28"/>
      <c r="VPQ141" s="28"/>
      <c r="VPR141" s="28"/>
      <c r="VPS141" s="28"/>
      <c r="VPT141" s="28"/>
      <c r="VPU141" s="28"/>
      <c r="VPV141" s="28"/>
      <c r="VPW141" s="28"/>
      <c r="VPX141" s="28"/>
      <c r="VPY141" s="28"/>
      <c r="VPZ141" s="28"/>
      <c r="VQA141" s="28"/>
      <c r="VQB141" s="28"/>
      <c r="VQC141" s="28"/>
      <c r="VQD141" s="28"/>
      <c r="VQE141" s="28"/>
      <c r="VQF141" s="28"/>
      <c r="VQG141" s="28"/>
      <c r="VQH141" s="28"/>
      <c r="VQI141" s="28"/>
      <c r="VQJ141" s="28"/>
      <c r="VQK141" s="28"/>
      <c r="VQL141" s="28"/>
      <c r="VQM141" s="28"/>
      <c r="VQN141" s="28"/>
      <c r="VQO141" s="28"/>
      <c r="VQP141" s="28"/>
      <c r="VQQ141" s="28"/>
      <c r="VQR141" s="28"/>
      <c r="VQS141" s="28"/>
      <c r="VQT141" s="28"/>
      <c r="VQU141" s="28"/>
      <c r="VQV141" s="28"/>
      <c r="VQW141" s="28"/>
      <c r="VQX141" s="28"/>
      <c r="VQY141" s="28"/>
      <c r="VQZ141" s="28"/>
      <c r="VRA141" s="28"/>
      <c r="VRB141" s="28"/>
      <c r="VRC141" s="28"/>
      <c r="VRD141" s="28"/>
      <c r="VRE141" s="28"/>
      <c r="VRF141" s="28"/>
      <c r="VRG141" s="28"/>
      <c r="VRH141" s="28"/>
      <c r="VRI141" s="28"/>
      <c r="VRJ141" s="28"/>
      <c r="VRK141" s="28"/>
      <c r="VRL141" s="28"/>
      <c r="VRM141" s="28"/>
      <c r="VRN141" s="28"/>
      <c r="VRO141" s="28"/>
      <c r="VRP141" s="28"/>
      <c r="VRQ141" s="28"/>
      <c r="VRR141" s="28"/>
      <c r="VRS141" s="28"/>
      <c r="VRT141" s="28"/>
      <c r="VRU141" s="28"/>
      <c r="VRV141" s="28"/>
      <c r="VRW141" s="28"/>
      <c r="VRX141" s="28"/>
      <c r="VRY141" s="28"/>
      <c r="VRZ141" s="28"/>
      <c r="VSA141" s="28"/>
      <c r="VSB141" s="28"/>
      <c r="VSC141" s="28"/>
      <c r="VSD141" s="28"/>
      <c r="VSE141" s="28"/>
      <c r="VSF141" s="28"/>
      <c r="VSG141" s="28"/>
      <c r="VSH141" s="28"/>
      <c r="VSI141" s="28"/>
      <c r="VSJ141" s="28"/>
      <c r="VSK141" s="28"/>
      <c r="VSL141" s="28"/>
      <c r="VSM141" s="28"/>
      <c r="VSN141" s="28"/>
      <c r="VSO141" s="28"/>
      <c r="VSP141" s="28"/>
      <c r="VSQ141" s="28"/>
      <c r="VSR141" s="28"/>
      <c r="VSS141" s="28"/>
      <c r="VST141" s="28"/>
      <c r="VSU141" s="28"/>
      <c r="VSV141" s="28"/>
      <c r="VSW141" s="28"/>
      <c r="VSX141" s="28"/>
      <c r="VSY141" s="28"/>
      <c r="VSZ141" s="28"/>
      <c r="VTA141" s="28"/>
      <c r="VTB141" s="28"/>
      <c r="VTC141" s="28"/>
      <c r="VTD141" s="28"/>
      <c r="VTE141" s="28"/>
      <c r="VTF141" s="28"/>
      <c r="VTG141" s="28"/>
      <c r="VTH141" s="28"/>
      <c r="VTI141" s="28"/>
      <c r="VTJ141" s="28"/>
      <c r="VTK141" s="28"/>
      <c r="VTL141" s="28"/>
      <c r="VTM141" s="28"/>
      <c r="VTN141" s="28"/>
      <c r="VTO141" s="28"/>
      <c r="VTP141" s="28"/>
      <c r="VTQ141" s="28"/>
      <c r="VTR141" s="28"/>
      <c r="VTS141" s="28"/>
      <c r="VTT141" s="28"/>
      <c r="VTU141" s="28"/>
      <c r="VTV141" s="28"/>
      <c r="VTW141" s="28"/>
      <c r="VTX141" s="28"/>
      <c r="VTY141" s="28"/>
      <c r="VTZ141" s="28"/>
      <c r="VUA141" s="28"/>
      <c r="VUB141" s="28"/>
      <c r="VUC141" s="28"/>
      <c r="VUD141" s="28"/>
      <c r="VUE141" s="28"/>
      <c r="VUF141" s="28"/>
      <c r="VUG141" s="28"/>
      <c r="VUH141" s="28"/>
      <c r="VUI141" s="28"/>
      <c r="VUJ141" s="28"/>
      <c r="VUK141" s="28"/>
      <c r="VUL141" s="28"/>
      <c r="VUM141" s="28"/>
      <c r="VUN141" s="28"/>
      <c r="VUO141" s="28"/>
      <c r="VUP141" s="28"/>
      <c r="VUQ141" s="28"/>
      <c r="VUR141" s="28"/>
      <c r="VUS141" s="28"/>
      <c r="VUT141" s="28"/>
      <c r="VUU141" s="28"/>
      <c r="VUV141" s="28"/>
      <c r="VUW141" s="28"/>
      <c r="VUX141" s="28"/>
      <c r="VUY141" s="28"/>
      <c r="VUZ141" s="28"/>
      <c r="VVA141" s="28"/>
      <c r="VVB141" s="28"/>
      <c r="VVC141" s="28"/>
      <c r="VVD141" s="28"/>
      <c r="VVE141" s="28"/>
      <c r="VVF141" s="28"/>
      <c r="VVG141" s="28"/>
      <c r="VVH141" s="28"/>
      <c r="VVI141" s="28"/>
      <c r="VVJ141" s="28"/>
      <c r="VVK141" s="28"/>
      <c r="VVL141" s="28"/>
      <c r="VVM141" s="28"/>
      <c r="VVN141" s="28"/>
      <c r="VVO141" s="28"/>
      <c r="VVP141" s="28"/>
      <c r="VVQ141" s="28"/>
      <c r="VVR141" s="28"/>
      <c r="VVS141" s="28"/>
      <c r="VVT141" s="28"/>
      <c r="VVU141" s="28"/>
      <c r="VVV141" s="28"/>
      <c r="VVW141" s="28"/>
      <c r="VVX141" s="28"/>
      <c r="VVY141" s="28"/>
      <c r="VVZ141" s="28"/>
      <c r="VWA141" s="28"/>
      <c r="VWB141" s="28"/>
      <c r="VWC141" s="28"/>
      <c r="VWD141" s="28"/>
      <c r="VWE141" s="28"/>
      <c r="VWF141" s="28"/>
      <c r="VWG141" s="28"/>
      <c r="VWH141" s="28"/>
      <c r="VWI141" s="28"/>
      <c r="VWJ141" s="28"/>
      <c r="VWK141" s="28"/>
      <c r="VWL141" s="28"/>
      <c r="VWM141" s="28"/>
      <c r="VWN141" s="28"/>
      <c r="VWO141" s="28"/>
      <c r="VWP141" s="28"/>
      <c r="VWQ141" s="28"/>
      <c r="VWR141" s="28"/>
      <c r="VWS141" s="28"/>
      <c r="VWT141" s="28"/>
      <c r="VWU141" s="28"/>
      <c r="VWV141" s="28"/>
      <c r="VWW141" s="28"/>
      <c r="VWX141" s="28"/>
      <c r="VWY141" s="28"/>
      <c r="VWZ141" s="28"/>
      <c r="VXA141" s="28"/>
      <c r="VXB141" s="28"/>
      <c r="VXC141" s="28"/>
      <c r="VXD141" s="28"/>
      <c r="VXE141" s="28"/>
      <c r="VXF141" s="28"/>
      <c r="VXG141" s="28"/>
      <c r="VXH141" s="28"/>
      <c r="VXI141" s="28"/>
      <c r="VXJ141" s="28"/>
      <c r="VXK141" s="28"/>
      <c r="VXL141" s="28"/>
      <c r="VXM141" s="28"/>
      <c r="VXN141" s="28"/>
      <c r="VXO141" s="28"/>
      <c r="VXP141" s="28"/>
      <c r="VXQ141" s="28"/>
      <c r="VXR141" s="28"/>
      <c r="VXS141" s="28"/>
      <c r="VXT141" s="28"/>
      <c r="VXU141" s="28"/>
      <c r="VXV141" s="28"/>
      <c r="VXW141" s="28"/>
      <c r="VXX141" s="28"/>
      <c r="VXY141" s="28"/>
      <c r="VXZ141" s="28"/>
      <c r="VYA141" s="28"/>
      <c r="VYB141" s="28"/>
      <c r="VYC141" s="28"/>
      <c r="VYD141" s="28"/>
      <c r="VYE141" s="28"/>
      <c r="VYF141" s="28"/>
      <c r="VYG141" s="28"/>
      <c r="VYH141" s="28"/>
      <c r="VYI141" s="28"/>
      <c r="VYJ141" s="28"/>
      <c r="VYK141" s="28"/>
      <c r="VYL141" s="28"/>
      <c r="VYM141" s="28"/>
      <c r="VYN141" s="28"/>
      <c r="VYO141" s="28"/>
      <c r="VYP141" s="28"/>
      <c r="VYQ141" s="28"/>
      <c r="VYR141" s="28"/>
      <c r="VYS141" s="28"/>
      <c r="VYT141" s="28"/>
      <c r="VYU141" s="28"/>
      <c r="VYV141" s="28"/>
      <c r="VYW141" s="28"/>
      <c r="VYX141" s="28"/>
      <c r="VYY141" s="28"/>
      <c r="VYZ141" s="28"/>
      <c r="VZA141" s="28"/>
      <c r="VZB141" s="28"/>
      <c r="VZC141" s="28"/>
      <c r="VZD141" s="28"/>
      <c r="VZE141" s="28"/>
      <c r="VZF141" s="28"/>
      <c r="VZG141" s="28"/>
      <c r="VZH141" s="28"/>
      <c r="VZI141" s="28"/>
      <c r="VZJ141" s="28"/>
      <c r="VZK141" s="28"/>
      <c r="VZL141" s="28"/>
      <c r="VZM141" s="28"/>
      <c r="VZN141" s="28"/>
      <c r="VZO141" s="28"/>
      <c r="VZP141" s="28"/>
      <c r="VZQ141" s="28"/>
      <c r="VZR141" s="28"/>
      <c r="VZS141" s="28"/>
      <c r="VZT141" s="28"/>
      <c r="VZU141" s="28"/>
      <c r="VZV141" s="28"/>
      <c r="VZW141" s="28"/>
      <c r="VZX141" s="28"/>
      <c r="VZY141" s="28"/>
      <c r="VZZ141" s="28"/>
      <c r="WAA141" s="28"/>
      <c r="WAB141" s="28"/>
      <c r="WAC141" s="28"/>
      <c r="WAD141" s="28"/>
      <c r="WAE141" s="28"/>
      <c r="WAF141" s="28"/>
      <c r="WAG141" s="28"/>
      <c r="WAH141" s="28"/>
      <c r="WAI141" s="28"/>
      <c r="WAJ141" s="28"/>
      <c r="WAK141" s="28"/>
      <c r="WAL141" s="28"/>
      <c r="WAM141" s="28"/>
      <c r="WAN141" s="28"/>
      <c r="WAO141" s="28"/>
      <c r="WAP141" s="28"/>
      <c r="WAQ141" s="28"/>
      <c r="WAR141" s="28"/>
      <c r="WAS141" s="28"/>
      <c r="WAT141" s="28"/>
      <c r="WAU141" s="28"/>
      <c r="WAV141" s="28"/>
      <c r="WAW141" s="28"/>
      <c r="WAX141" s="28"/>
      <c r="WAY141" s="28"/>
      <c r="WAZ141" s="28"/>
      <c r="WBA141" s="28"/>
      <c r="WBB141" s="28"/>
      <c r="WBC141" s="28"/>
      <c r="WBD141" s="28"/>
      <c r="WBE141" s="28"/>
      <c r="WBF141" s="28"/>
      <c r="WBG141" s="28"/>
      <c r="WBH141" s="28"/>
      <c r="WBI141" s="28"/>
      <c r="WBJ141" s="28"/>
      <c r="WBK141" s="28"/>
      <c r="WBL141" s="28"/>
      <c r="WBM141" s="28"/>
      <c r="WBN141" s="28"/>
      <c r="WBO141" s="28"/>
      <c r="WBP141" s="28"/>
      <c r="WBQ141" s="28"/>
      <c r="WBR141" s="28"/>
      <c r="WBS141" s="28"/>
      <c r="WBT141" s="28"/>
      <c r="WBU141" s="28"/>
      <c r="WBV141" s="28"/>
      <c r="WBW141" s="28"/>
      <c r="WBX141" s="28"/>
      <c r="WBY141" s="28"/>
      <c r="WBZ141" s="28"/>
      <c r="WCA141" s="28"/>
      <c r="WCB141" s="28"/>
      <c r="WCC141" s="28"/>
      <c r="WCD141" s="28"/>
      <c r="WCE141" s="28"/>
      <c r="WCF141" s="28"/>
      <c r="WCG141" s="28"/>
      <c r="WCH141" s="28"/>
      <c r="WCI141" s="28"/>
      <c r="WCJ141" s="28"/>
      <c r="WCK141" s="28"/>
      <c r="WCL141" s="28"/>
      <c r="WCM141" s="28"/>
      <c r="WCN141" s="28"/>
      <c r="WCO141" s="28"/>
      <c r="WCP141" s="28"/>
      <c r="WCQ141" s="28"/>
      <c r="WCR141" s="28"/>
      <c r="WCS141" s="28"/>
      <c r="WCT141" s="28"/>
      <c r="WCU141" s="28"/>
      <c r="WCV141" s="28"/>
      <c r="WCW141" s="28"/>
      <c r="WCX141" s="28"/>
      <c r="WCY141" s="28"/>
      <c r="WCZ141" s="28"/>
      <c r="WDA141" s="28"/>
      <c r="WDB141" s="28"/>
      <c r="WDC141" s="28"/>
      <c r="WDD141" s="28"/>
      <c r="WDE141" s="28"/>
      <c r="WDF141" s="28"/>
      <c r="WDG141" s="28"/>
      <c r="WDH141" s="28"/>
      <c r="WDI141" s="28"/>
      <c r="WDJ141" s="28"/>
      <c r="WDK141" s="28"/>
      <c r="WDL141" s="28"/>
      <c r="WDM141" s="28"/>
      <c r="WDN141" s="28"/>
      <c r="WDO141" s="28"/>
      <c r="WDP141" s="28"/>
      <c r="WDQ141" s="28"/>
      <c r="WDR141" s="28"/>
      <c r="WDS141" s="28"/>
      <c r="WDT141" s="28"/>
      <c r="WDU141" s="28"/>
      <c r="WDV141" s="28"/>
      <c r="WDW141" s="28"/>
      <c r="WDX141" s="28"/>
      <c r="WDY141" s="28"/>
      <c r="WDZ141" s="28"/>
      <c r="WEA141" s="28"/>
      <c r="WEB141" s="28"/>
      <c r="WEC141" s="28"/>
      <c r="WED141" s="28"/>
      <c r="WEE141" s="28"/>
      <c r="WEF141" s="28"/>
      <c r="WEG141" s="28"/>
      <c r="WEH141" s="28"/>
      <c r="WEI141" s="28"/>
      <c r="WEJ141" s="28"/>
      <c r="WEK141" s="28"/>
      <c r="WEL141" s="28"/>
      <c r="WEM141" s="28"/>
      <c r="WEN141" s="28"/>
      <c r="WEO141" s="28"/>
      <c r="WEP141" s="28"/>
      <c r="WEQ141" s="28"/>
      <c r="WER141" s="28"/>
      <c r="WES141" s="28"/>
      <c r="WET141" s="28"/>
      <c r="WEU141" s="28"/>
      <c r="WEV141" s="28"/>
      <c r="WEW141" s="28"/>
      <c r="WEX141" s="28"/>
      <c r="WEY141" s="28"/>
      <c r="WEZ141" s="28"/>
      <c r="WFA141" s="28"/>
      <c r="WFB141" s="28"/>
      <c r="WFC141" s="28"/>
      <c r="WFD141" s="28"/>
      <c r="WFE141" s="28"/>
      <c r="WFF141" s="28"/>
      <c r="WFG141" s="28"/>
      <c r="WFH141" s="28"/>
      <c r="WFI141" s="28"/>
      <c r="WFJ141" s="28"/>
      <c r="WFK141" s="28"/>
      <c r="WFL141" s="28"/>
      <c r="WFM141" s="28"/>
      <c r="WFN141" s="28"/>
      <c r="WFO141" s="28"/>
      <c r="WFP141" s="28"/>
      <c r="WFQ141" s="28"/>
      <c r="WFR141" s="28"/>
      <c r="WFS141" s="28"/>
      <c r="WFT141" s="28"/>
      <c r="WFU141" s="28"/>
      <c r="WFV141" s="28"/>
      <c r="WFW141" s="28"/>
      <c r="WFX141" s="28"/>
      <c r="WFY141" s="28"/>
      <c r="WFZ141" s="28"/>
      <c r="WGA141" s="28"/>
      <c r="WGB141" s="28"/>
      <c r="WGC141" s="28"/>
      <c r="WGD141" s="28"/>
      <c r="WGE141" s="28"/>
      <c r="WGF141" s="28"/>
      <c r="WGG141" s="28"/>
      <c r="WGH141" s="28"/>
      <c r="WGI141" s="28"/>
      <c r="WGJ141" s="28"/>
      <c r="WGK141" s="28"/>
      <c r="WGL141" s="28"/>
      <c r="WGM141" s="28"/>
      <c r="WGN141" s="28"/>
      <c r="WGO141" s="28"/>
      <c r="WGP141" s="28"/>
      <c r="WGQ141" s="28"/>
      <c r="WGR141" s="28"/>
      <c r="WGS141" s="28"/>
      <c r="WGT141" s="28"/>
      <c r="WGU141" s="28"/>
      <c r="WGV141" s="28"/>
      <c r="WGW141" s="28"/>
      <c r="WGX141" s="28"/>
      <c r="WGY141" s="28"/>
      <c r="WGZ141" s="28"/>
      <c r="WHA141" s="28"/>
      <c r="WHB141" s="28"/>
      <c r="WHC141" s="28"/>
      <c r="WHD141" s="28"/>
      <c r="WHE141" s="28"/>
      <c r="WHF141" s="28"/>
      <c r="WHG141" s="28"/>
      <c r="WHH141" s="28"/>
      <c r="WHI141" s="28"/>
      <c r="WHJ141" s="28"/>
      <c r="WHK141" s="28"/>
      <c r="WHL141" s="28"/>
      <c r="WHM141" s="28"/>
      <c r="WHN141" s="28"/>
      <c r="WHO141" s="28"/>
      <c r="WHP141" s="28"/>
      <c r="WHQ141" s="28"/>
      <c r="WHR141" s="28"/>
      <c r="WHS141" s="28"/>
      <c r="WHT141" s="28"/>
      <c r="WHU141" s="28"/>
      <c r="WHV141" s="28"/>
      <c r="WHW141" s="28"/>
      <c r="WHX141" s="28"/>
      <c r="WHY141" s="28"/>
      <c r="WHZ141" s="28"/>
      <c r="WIA141" s="28"/>
      <c r="WIB141" s="28"/>
      <c r="WIC141" s="28"/>
      <c r="WID141" s="28"/>
      <c r="WIE141" s="28"/>
      <c r="WIF141" s="28"/>
      <c r="WIG141" s="28"/>
      <c r="WIH141" s="28"/>
      <c r="WII141" s="28"/>
      <c r="WIJ141" s="28"/>
      <c r="WIK141" s="28"/>
      <c r="WIL141" s="28"/>
      <c r="WIM141" s="28"/>
      <c r="WIN141" s="28"/>
      <c r="WIO141" s="28"/>
      <c r="WIP141" s="28"/>
      <c r="WIQ141" s="28"/>
      <c r="WIR141" s="28"/>
      <c r="WIS141" s="28"/>
      <c r="WIT141" s="28"/>
      <c r="WIU141" s="28"/>
      <c r="WIV141" s="28"/>
      <c r="WIW141" s="28"/>
      <c r="WIX141" s="28"/>
      <c r="WIY141" s="28"/>
      <c r="WIZ141" s="28"/>
      <c r="WJA141" s="28"/>
      <c r="WJB141" s="28"/>
      <c r="WJC141" s="28"/>
      <c r="WJD141" s="28"/>
      <c r="WJE141" s="28"/>
      <c r="WJF141" s="28"/>
      <c r="WJG141" s="28"/>
      <c r="WJH141" s="28"/>
      <c r="WJI141" s="28"/>
      <c r="WJJ141" s="28"/>
      <c r="WJK141" s="28"/>
      <c r="WJL141" s="28"/>
      <c r="WJM141" s="28"/>
      <c r="WJN141" s="28"/>
      <c r="WJO141" s="28"/>
      <c r="WJP141" s="28"/>
      <c r="WJQ141" s="28"/>
      <c r="WJR141" s="28"/>
      <c r="WJS141" s="28"/>
      <c r="WJT141" s="28"/>
      <c r="WJU141" s="28"/>
      <c r="WJV141" s="28"/>
      <c r="WJW141" s="28"/>
      <c r="WJX141" s="28"/>
      <c r="WJY141" s="28"/>
      <c r="WJZ141" s="28"/>
      <c r="WKA141" s="28"/>
      <c r="WKB141" s="28"/>
      <c r="WKC141" s="28"/>
      <c r="WKD141" s="28"/>
      <c r="WKE141" s="28"/>
      <c r="WKF141" s="28"/>
      <c r="WKG141" s="28"/>
      <c r="WKH141" s="28"/>
      <c r="WKI141" s="28"/>
      <c r="WKJ141" s="28"/>
      <c r="WKK141" s="28"/>
      <c r="WKL141" s="28"/>
      <c r="WKM141" s="28"/>
      <c r="WKN141" s="28"/>
      <c r="WKO141" s="28"/>
      <c r="WKP141" s="28"/>
      <c r="WKQ141" s="28"/>
      <c r="WKR141" s="28"/>
      <c r="WKS141" s="28"/>
      <c r="WKT141" s="28"/>
      <c r="WKU141" s="28"/>
      <c r="WKV141" s="28"/>
      <c r="WKW141" s="28"/>
      <c r="WKX141" s="28"/>
      <c r="WKY141" s="28"/>
      <c r="WKZ141" s="28"/>
      <c r="WLA141" s="28"/>
      <c r="WLB141" s="28"/>
      <c r="WLC141" s="28"/>
      <c r="WLD141" s="28"/>
      <c r="WLE141" s="28"/>
      <c r="WLF141" s="28"/>
      <c r="WLG141" s="28"/>
      <c r="WLH141" s="28"/>
      <c r="WLI141" s="28"/>
      <c r="WLJ141" s="28"/>
      <c r="WLK141" s="28"/>
      <c r="WLL141" s="28"/>
      <c r="WLM141" s="28"/>
      <c r="WLN141" s="28"/>
      <c r="WLO141" s="28"/>
      <c r="WLP141" s="28"/>
      <c r="WLQ141" s="28"/>
      <c r="WLR141" s="28"/>
      <c r="WLS141" s="28"/>
      <c r="WLT141" s="28"/>
      <c r="WLU141" s="28"/>
      <c r="WLV141" s="28"/>
      <c r="WLW141" s="28"/>
      <c r="WLX141" s="28"/>
      <c r="WLY141" s="28"/>
      <c r="WLZ141" s="28"/>
      <c r="WMA141" s="28"/>
      <c r="WMB141" s="28"/>
      <c r="WMC141" s="28"/>
      <c r="WMD141" s="28"/>
      <c r="WME141" s="28"/>
      <c r="WMF141" s="28"/>
      <c r="WMG141" s="28"/>
      <c r="WMH141" s="28"/>
      <c r="WMI141" s="28"/>
      <c r="WMJ141" s="28"/>
      <c r="WMK141" s="28"/>
      <c r="WML141" s="28"/>
      <c r="WMM141" s="28"/>
      <c r="WMN141" s="28"/>
      <c r="WMO141" s="28"/>
      <c r="WMP141" s="28"/>
      <c r="WMQ141" s="28"/>
      <c r="WMR141" s="28"/>
      <c r="WMS141" s="28"/>
      <c r="WMT141" s="28"/>
      <c r="WMU141" s="28"/>
      <c r="WMV141" s="28"/>
      <c r="WMW141" s="28"/>
      <c r="WMX141" s="28"/>
      <c r="WMY141" s="28"/>
      <c r="WMZ141" s="28"/>
      <c r="WNA141" s="28"/>
      <c r="WNB141" s="28"/>
      <c r="WNC141" s="28"/>
      <c r="WND141" s="28"/>
      <c r="WNE141" s="28"/>
      <c r="WNF141" s="28"/>
      <c r="WNG141" s="28"/>
      <c r="WNH141" s="28"/>
      <c r="WNI141" s="28"/>
      <c r="WNJ141" s="28"/>
      <c r="WNK141" s="28"/>
      <c r="WNL141" s="28"/>
      <c r="WNM141" s="28"/>
      <c r="WNN141" s="28"/>
      <c r="WNO141" s="28"/>
      <c r="WNP141" s="28"/>
      <c r="WNQ141" s="28"/>
      <c r="WNR141" s="28"/>
      <c r="WNS141" s="28"/>
      <c r="WNT141" s="28"/>
      <c r="WNU141" s="28"/>
      <c r="WNV141" s="28"/>
      <c r="WNW141" s="28"/>
      <c r="WNX141" s="28"/>
      <c r="WNY141" s="28"/>
      <c r="WNZ141" s="28"/>
      <c r="WOA141" s="28"/>
      <c r="WOB141" s="28"/>
      <c r="WOC141" s="28"/>
      <c r="WOD141" s="28"/>
      <c r="WOE141" s="28"/>
      <c r="WOF141" s="28"/>
      <c r="WOG141" s="28"/>
      <c r="WOH141" s="28"/>
      <c r="WOI141" s="28"/>
      <c r="WOJ141" s="28"/>
      <c r="WOK141" s="28"/>
      <c r="WOL141" s="28"/>
      <c r="WOM141" s="28"/>
      <c r="WON141" s="28"/>
      <c r="WOO141" s="28"/>
      <c r="WOP141" s="28"/>
      <c r="WOQ141" s="28"/>
      <c r="WOR141" s="28"/>
      <c r="WOS141" s="28"/>
      <c r="WOT141" s="28"/>
      <c r="WOU141" s="28"/>
      <c r="WOV141" s="28"/>
      <c r="WOW141" s="28"/>
      <c r="WOX141" s="28"/>
      <c r="WOY141" s="28"/>
      <c r="WOZ141" s="28"/>
      <c r="WPA141" s="28"/>
      <c r="WPB141" s="28"/>
      <c r="WPC141" s="28"/>
      <c r="WPD141" s="28"/>
      <c r="WPE141" s="28"/>
      <c r="WPF141" s="28"/>
      <c r="WPG141" s="28"/>
      <c r="WPH141" s="28"/>
      <c r="WPI141" s="28"/>
      <c r="WPJ141" s="28"/>
      <c r="WPK141" s="28"/>
      <c r="WPL141" s="28"/>
      <c r="WPM141" s="28"/>
      <c r="WPN141" s="28"/>
      <c r="WPO141" s="28"/>
      <c r="WPP141" s="28"/>
      <c r="WPQ141" s="28"/>
      <c r="WPR141" s="28"/>
      <c r="WPS141" s="28"/>
      <c r="WPT141" s="28"/>
      <c r="WPU141" s="28"/>
      <c r="WPV141" s="28"/>
      <c r="WPW141" s="28"/>
      <c r="WPX141" s="28"/>
      <c r="WPY141" s="28"/>
      <c r="WPZ141" s="28"/>
      <c r="WQA141" s="28"/>
      <c r="WQB141" s="28"/>
      <c r="WQC141" s="28"/>
      <c r="WQD141" s="28"/>
      <c r="WQE141" s="28"/>
      <c r="WQF141" s="28"/>
      <c r="WQG141" s="28"/>
      <c r="WQH141" s="28"/>
      <c r="WQI141" s="28"/>
      <c r="WQJ141" s="28"/>
      <c r="WQK141" s="28"/>
      <c r="WQL141" s="28"/>
      <c r="WQM141" s="28"/>
      <c r="WQN141" s="28"/>
      <c r="WQO141" s="28"/>
      <c r="WQP141" s="28"/>
      <c r="WQQ141" s="28"/>
      <c r="WQR141" s="28"/>
      <c r="WQS141" s="28"/>
      <c r="WQT141" s="28"/>
      <c r="WQU141" s="28"/>
      <c r="WQV141" s="28"/>
      <c r="WQW141" s="28"/>
      <c r="WQX141" s="28"/>
      <c r="WQY141" s="28"/>
      <c r="WQZ141" s="28"/>
      <c r="WRA141" s="28"/>
      <c r="WRB141" s="28"/>
      <c r="WRC141" s="28"/>
      <c r="WRD141" s="28"/>
      <c r="WRE141" s="28"/>
      <c r="WRF141" s="28"/>
      <c r="WRG141" s="28"/>
      <c r="WRH141" s="28"/>
      <c r="WRI141" s="28"/>
      <c r="WRJ141" s="28"/>
      <c r="WRK141" s="28"/>
      <c r="WRL141" s="28"/>
      <c r="WRM141" s="28"/>
      <c r="WRN141" s="28"/>
      <c r="WRO141" s="28"/>
      <c r="WRP141" s="28"/>
      <c r="WRQ141" s="28"/>
      <c r="WRR141" s="28"/>
      <c r="WRS141" s="28"/>
      <c r="WRT141" s="28"/>
      <c r="WRU141" s="28"/>
      <c r="WRV141" s="28"/>
      <c r="WRW141" s="28"/>
      <c r="WRX141" s="28"/>
      <c r="WRY141" s="28"/>
      <c r="WRZ141" s="28"/>
      <c r="WSA141" s="28"/>
      <c r="WSB141" s="28"/>
      <c r="WSC141" s="28"/>
      <c r="WSD141" s="28"/>
      <c r="WSE141" s="28"/>
      <c r="WSF141" s="28"/>
      <c r="WSG141" s="28"/>
      <c r="WSH141" s="28"/>
      <c r="WSI141" s="28"/>
      <c r="WSJ141" s="28"/>
      <c r="WSK141" s="28"/>
      <c r="WSL141" s="28"/>
      <c r="WSM141" s="28"/>
      <c r="WSN141" s="28"/>
      <c r="WSO141" s="28"/>
      <c r="WSP141" s="28"/>
      <c r="WSQ141" s="28"/>
      <c r="WSR141" s="28"/>
      <c r="WSS141" s="28"/>
      <c r="WST141" s="28"/>
      <c r="WSU141" s="28"/>
      <c r="WSV141" s="28"/>
      <c r="WSW141" s="28"/>
      <c r="WSX141" s="28"/>
      <c r="WSY141" s="28"/>
      <c r="WSZ141" s="28"/>
      <c r="WTA141" s="28"/>
      <c r="WTB141" s="28"/>
      <c r="WTC141" s="28"/>
      <c r="WTD141" s="28"/>
      <c r="WTE141" s="28"/>
      <c r="WTF141" s="28"/>
      <c r="WTG141" s="28"/>
      <c r="WTH141" s="28"/>
      <c r="WTI141" s="28"/>
      <c r="WTJ141" s="28"/>
      <c r="WTK141" s="28"/>
      <c r="WTL141" s="28"/>
      <c r="WTM141" s="28"/>
      <c r="WTN141" s="28"/>
      <c r="WTO141" s="28"/>
      <c r="WTP141" s="28"/>
      <c r="WTQ141" s="28"/>
      <c r="WTR141" s="28"/>
      <c r="WTS141" s="28"/>
      <c r="WTT141" s="28"/>
      <c r="WTU141" s="28"/>
      <c r="WTV141" s="28"/>
      <c r="WTW141" s="28"/>
      <c r="WTX141" s="28"/>
      <c r="WTY141" s="28"/>
      <c r="WTZ141" s="28"/>
      <c r="WUA141" s="28"/>
      <c r="WUB141" s="28"/>
      <c r="WUC141" s="28"/>
      <c r="WUD141" s="28"/>
      <c r="WUE141" s="28"/>
      <c r="WUF141" s="28"/>
      <c r="WUG141" s="28"/>
      <c r="WUH141" s="28"/>
      <c r="WUI141" s="28"/>
      <c r="WUJ141" s="28"/>
      <c r="WUK141" s="28"/>
      <c r="WUL141" s="28"/>
      <c r="WUM141" s="28"/>
      <c r="WUN141" s="28"/>
      <c r="WUO141" s="28"/>
      <c r="WUP141" s="28"/>
      <c r="WUQ141" s="28"/>
      <c r="WUR141" s="28"/>
      <c r="WUS141" s="28"/>
      <c r="WUT141" s="28"/>
      <c r="WUU141" s="28"/>
      <c r="WUV141" s="28"/>
      <c r="WUW141" s="28"/>
      <c r="WUX141" s="28"/>
      <c r="WUY141" s="28"/>
      <c r="WUZ141" s="28"/>
      <c r="WVA141" s="28"/>
      <c r="WVB141" s="28"/>
      <c r="WVC141" s="28"/>
      <c r="WVD141" s="28"/>
      <c r="WVE141" s="28"/>
      <c r="WVF141" s="28"/>
      <c r="WVG141" s="28"/>
      <c r="WVH141" s="28"/>
      <c r="WVI141" s="28"/>
      <c r="WVJ141" s="28"/>
      <c r="WVK141" s="28"/>
      <c r="WVL141" s="28"/>
      <c r="WVM141" s="28"/>
      <c r="WVN141" s="28"/>
      <c r="WVO141" s="28"/>
      <c r="WVP141" s="28"/>
      <c r="WVQ141" s="28"/>
      <c r="WVR141" s="28"/>
      <c r="WVS141" s="28"/>
      <c r="WVT141" s="28"/>
      <c r="WVU141" s="28"/>
      <c r="WVV141" s="28"/>
      <c r="WVW141" s="28"/>
      <c r="WVX141" s="28"/>
      <c r="WVY141" s="28"/>
      <c r="WVZ141" s="28"/>
      <c r="WWA141" s="28"/>
      <c r="WWB141" s="28"/>
      <c r="WWC141" s="28"/>
      <c r="WWD141" s="28"/>
      <c r="WWE141" s="28"/>
      <c r="WWF141" s="28"/>
      <c r="WWG141" s="28"/>
      <c r="WWH141" s="28"/>
      <c r="WWI141" s="28"/>
      <c r="WWJ141" s="28"/>
      <c r="WWK141" s="28"/>
      <c r="WWL141" s="28"/>
      <c r="WWM141" s="28"/>
      <c r="WWN141" s="28"/>
      <c r="WWO141" s="28"/>
      <c r="WWP141" s="28"/>
      <c r="WWQ141" s="28"/>
      <c r="WWR141" s="28"/>
      <c r="WWS141" s="28"/>
      <c r="WWT141" s="28"/>
      <c r="WWU141" s="28"/>
      <c r="WWV141" s="28"/>
      <c r="WWW141" s="28"/>
      <c r="WWX141" s="28"/>
      <c r="WWY141" s="28"/>
      <c r="WWZ141" s="28"/>
      <c r="WXA141" s="28"/>
      <c r="WXB141" s="28"/>
      <c r="WXC141" s="28"/>
      <c r="WXD141" s="28"/>
      <c r="WXE141" s="28"/>
      <c r="WXF141" s="28"/>
      <c r="WXG141" s="28"/>
      <c r="WXH141" s="28"/>
      <c r="WXI141" s="28"/>
      <c r="WXJ141" s="28"/>
      <c r="WXK141" s="28"/>
      <c r="WXL141" s="28"/>
      <c r="WXM141" s="28"/>
      <c r="WXN141" s="28"/>
      <c r="WXO141" s="28"/>
      <c r="WXP141" s="28"/>
      <c r="WXQ141" s="28"/>
      <c r="WXR141" s="28"/>
      <c r="WXS141" s="28"/>
      <c r="WXT141" s="28"/>
      <c r="WXU141" s="28"/>
      <c r="WXV141" s="28"/>
      <c r="WXW141" s="28"/>
      <c r="WXX141" s="28"/>
      <c r="WXY141" s="28"/>
      <c r="WXZ141" s="28"/>
      <c r="WYA141" s="28"/>
      <c r="WYB141" s="28"/>
      <c r="WYC141" s="28"/>
      <c r="WYD141" s="28"/>
      <c r="WYE141" s="28"/>
      <c r="WYF141" s="28"/>
      <c r="WYG141" s="28"/>
      <c r="WYH141" s="28"/>
      <c r="WYI141" s="28"/>
      <c r="WYJ141" s="28"/>
      <c r="WYK141" s="28"/>
      <c r="WYL141" s="28"/>
      <c r="WYM141" s="28"/>
      <c r="WYN141" s="28"/>
      <c r="WYO141" s="28"/>
      <c r="WYP141" s="28"/>
      <c r="WYQ141" s="28"/>
      <c r="WYR141" s="28"/>
      <c r="WYS141" s="28"/>
      <c r="WYT141" s="28"/>
      <c r="WYU141" s="28"/>
      <c r="WYV141" s="28"/>
      <c r="WYW141" s="28"/>
      <c r="WYX141" s="28"/>
      <c r="WYY141" s="28"/>
      <c r="WYZ141" s="28"/>
      <c r="WZA141" s="28"/>
      <c r="WZB141" s="28"/>
      <c r="WZC141" s="28"/>
      <c r="WZD141" s="28"/>
      <c r="WZE141" s="28"/>
      <c r="WZF141" s="28"/>
      <c r="WZG141" s="28"/>
      <c r="WZH141" s="28"/>
      <c r="WZI141" s="28"/>
      <c r="WZJ141" s="28"/>
      <c r="WZK141" s="28"/>
      <c r="WZL141" s="28"/>
      <c r="WZM141" s="28"/>
      <c r="WZN141" s="28"/>
      <c r="WZO141" s="28"/>
      <c r="WZP141" s="28"/>
      <c r="WZQ141" s="28"/>
      <c r="WZR141" s="28"/>
      <c r="WZS141" s="28"/>
      <c r="WZT141" s="28"/>
      <c r="WZU141" s="28"/>
      <c r="WZV141" s="28"/>
      <c r="WZW141" s="28"/>
      <c r="WZX141" s="28"/>
      <c r="WZY141" s="28"/>
      <c r="WZZ141" s="28"/>
      <c r="XAA141" s="28"/>
      <c r="XAB141" s="28"/>
      <c r="XAC141" s="28"/>
      <c r="XAD141" s="28"/>
      <c r="XAE141" s="28"/>
      <c r="XAF141" s="28"/>
      <c r="XAG141" s="28"/>
      <c r="XAH141" s="28"/>
      <c r="XAI141" s="28"/>
      <c r="XAJ141" s="28"/>
      <c r="XAK141" s="28"/>
      <c r="XAL141" s="28"/>
      <c r="XAM141" s="28"/>
      <c r="XAN141" s="28"/>
      <c r="XAO141" s="28"/>
      <c r="XAP141" s="28"/>
      <c r="XAQ141" s="28"/>
      <c r="XAR141" s="28"/>
      <c r="XAS141" s="28"/>
      <c r="XAT141" s="28"/>
      <c r="XAU141" s="28"/>
      <c r="XAV141" s="28"/>
      <c r="XAW141" s="28"/>
      <c r="XAX141" s="28"/>
      <c r="XAY141" s="28"/>
      <c r="XAZ141" s="28"/>
      <c r="XBA141" s="28"/>
      <c r="XBB141" s="28"/>
      <c r="XBC141" s="28"/>
      <c r="XBD141" s="28"/>
      <c r="XBE141" s="28"/>
      <c r="XBF141" s="28"/>
      <c r="XBG141" s="28"/>
      <c r="XBH141" s="28"/>
      <c r="XBI141" s="28"/>
      <c r="XBJ141" s="28"/>
      <c r="XBK141" s="28"/>
      <c r="XBL141" s="28"/>
      <c r="XBM141" s="28"/>
      <c r="XBN141" s="28"/>
      <c r="XBO141" s="28"/>
      <c r="XBP141" s="28"/>
      <c r="XBQ141" s="28"/>
      <c r="XBR141" s="28"/>
      <c r="XBS141" s="28"/>
      <c r="XBT141" s="28"/>
      <c r="XBU141" s="28"/>
      <c r="XBV141" s="28"/>
      <c r="XBW141" s="28"/>
      <c r="XBX141" s="28"/>
      <c r="XBY141" s="28"/>
      <c r="XBZ141" s="28"/>
      <c r="XCA141" s="28"/>
      <c r="XCB141" s="28"/>
      <c r="XCC141" s="28"/>
      <c r="XCD141" s="28"/>
      <c r="XCE141" s="28"/>
      <c r="XCF141" s="28"/>
      <c r="XCG141" s="28"/>
      <c r="XCH141" s="28"/>
      <c r="XCI141" s="28"/>
      <c r="XCJ141" s="28"/>
      <c r="XCK141" s="28"/>
      <c r="XCL141" s="28"/>
      <c r="XCM141" s="28"/>
      <c r="XCN141" s="28"/>
      <c r="XCO141" s="28"/>
      <c r="XCP141" s="28"/>
      <c r="XCQ141" s="28"/>
      <c r="XCR141" s="28"/>
      <c r="XCS141" s="28"/>
      <c r="XCT141" s="28"/>
      <c r="XCU141" s="28"/>
      <c r="XCV141" s="28"/>
      <c r="XCW141" s="28"/>
      <c r="XCX141" s="28"/>
      <c r="XCY141" s="28"/>
      <c r="XCZ141" s="28"/>
      <c r="XDA141" s="28"/>
      <c r="XDB141" s="28"/>
      <c r="XDC141" s="28"/>
      <c r="XDD141" s="28"/>
      <c r="XDE141" s="28"/>
      <c r="XDF141" s="28"/>
      <c r="XDG141" s="28"/>
      <c r="XDH141" s="28"/>
      <c r="XDI141" s="28"/>
      <c r="XDJ141" s="28"/>
      <c r="XDK141" s="28"/>
      <c r="XDL141" s="28"/>
      <c r="XDM141" s="28"/>
      <c r="XDN141" s="28"/>
      <c r="XDO141" s="28"/>
      <c r="XDP141" s="28"/>
      <c r="XDQ141" s="28"/>
      <c r="XDR141" s="28"/>
      <c r="XDS141" s="28"/>
      <c r="XDT141" s="28"/>
      <c r="XDU141" s="28"/>
      <c r="XDV141" s="28"/>
      <c r="XDW141" s="28"/>
      <c r="XDX141" s="28"/>
      <c r="XDY141" s="28"/>
      <c r="XDZ141" s="28"/>
      <c r="XEA141" s="28"/>
      <c r="XEB141" s="28"/>
      <c r="XEC141" s="28"/>
      <c r="XED141" s="28"/>
      <c r="XEE141" s="28"/>
      <c r="XEF141" s="28"/>
      <c r="XEG141" s="28"/>
      <c r="XEH141" s="28"/>
      <c r="XEI141" s="28"/>
      <c r="XEJ141" s="28"/>
      <c r="XEK141" s="28"/>
      <c r="XEL141" s="28"/>
      <c r="XEM141" s="28"/>
      <c r="XEN141" s="28"/>
      <c r="XEO141" s="28"/>
      <c r="XEP141" s="28"/>
      <c r="XEQ141" s="28"/>
      <c r="XER141" s="28"/>
      <c r="XES141" s="28"/>
      <c r="XET141" s="28"/>
      <c r="XEU141" s="28"/>
      <c r="XEV141" s="28"/>
      <c r="XEW141" s="28"/>
      <c r="XEX141" s="28"/>
      <c r="XEY141" s="28"/>
      <c r="XEZ141" s="28"/>
    </row>
    <row r="142" spans="1:16380" ht="135">
      <c r="A142" s="7">
        <v>89</v>
      </c>
      <c r="B142" s="12">
        <f>'[1]Detail (2)'!H523</f>
        <v>6</v>
      </c>
      <c r="C142" s="13" t="s">
        <v>17</v>
      </c>
      <c r="D142" s="33" t="str">
        <f>'[1]Detail (2)'!B523</f>
        <v xml:space="preserve">Supplying and fixing of half turn Engineering Polymer  Long body Tap of 15mm dia of best quality including cost of half turn  Engineering Polymer tap with required specials and labour for fixing etc, all complete and as directed by the departmental officers., </v>
      </c>
      <c r="E142" s="26">
        <f>'[1]DATA (2)'!D762</f>
        <v>245</v>
      </c>
      <c r="F142" s="11" t="s">
        <v>17</v>
      </c>
      <c r="G142" s="11">
        <f t="shared" si="1"/>
        <v>1470</v>
      </c>
      <c r="H142" s="1" t="s">
        <v>11</v>
      </c>
    </row>
    <row r="143" spans="1:16380" ht="112.5">
      <c r="A143" s="7">
        <v>90</v>
      </c>
      <c r="B143" s="12">
        <f>'[1]Detail (2)'!H526</f>
        <v>2</v>
      </c>
      <c r="C143" s="13" t="s">
        <v>17</v>
      </c>
      <c r="D143" s="33" t="str">
        <f>'[1]Detail (2)'!B525</f>
        <v xml:space="preserve">Supply and fixing of cp two Way bib cock with health faucet  including cost of half turncp two Way bib cock with health faucet   with required specials and labour for fixing etc, all complete and as directed by the departmental officers., </v>
      </c>
      <c r="E143" s="26">
        <v>2246</v>
      </c>
      <c r="F143" s="11" t="s">
        <v>17</v>
      </c>
      <c r="G143" s="11">
        <f t="shared" ref="G143:G165" si="2">B143*E143</f>
        <v>4492</v>
      </c>
      <c r="H143" s="1" t="s">
        <v>11</v>
      </c>
    </row>
    <row r="144" spans="1:16380" ht="180">
      <c r="A144" s="7">
        <v>91</v>
      </c>
      <c r="B144" s="12">
        <f>'[1]Detail (2)'!H529</f>
        <v>3</v>
      </c>
      <c r="C144" s="13" t="s">
        <v>18</v>
      </c>
      <c r="D144" s="33" t="str">
        <f>'[1]Detail (2)'!B528</f>
        <v>Supplying and fixing of approved brand Porcelain Flat Back urinal superior variety including cost of Urinal lead pipe, waste pipe, 15mm wheel valve, TW plug and lobour for fixing etc., all complete as directed by the departmental officers (The brand and quality shall got approved from the Executive Engineer before use)</v>
      </c>
      <c r="E144" s="26">
        <f>'[1]DATA (2)'!F775</f>
        <v>2124.75</v>
      </c>
      <c r="F144" s="11" t="s">
        <v>17</v>
      </c>
      <c r="G144" s="11">
        <f t="shared" si="2"/>
        <v>6374.25</v>
      </c>
      <c r="H144" s="1" t="s">
        <v>11</v>
      </c>
    </row>
    <row r="145" spans="1:16380" ht="382.5">
      <c r="A145" s="7">
        <v>92</v>
      </c>
      <c r="B145" s="12">
        <f>'[1]Detail (2)'!H537</f>
        <v>11.7</v>
      </c>
      <c r="C145" s="13" t="s">
        <v>17</v>
      </c>
      <c r="D145" s="33" t="str">
        <f>'[1]Detail (2)'!B530</f>
        <v>Supplying and fixing of PVC doors of required overall size (single leaf) with PVC door frame and PVC shutter (superior variety). The doorframe of 60mm thick made out of superior quality polymeric material confirming to IS: 10151-1982. The doorframe is made of Rigid Thermo Vinyl Polymer extruded section having overall dimension of 60mm x 50mm with wall thickness not less than 2.5mm. Corners of doorframe to be mitre cut and mechanically fastened or thermally welded. The corners of the door frame shall be reinforced with special polymeric ‘L’ corners in case of mechanically fastened the hard ware position shall be reinforced with special polymeric rods of suitable size special E.P.D.M gaskets shall be provided along with the frame.</v>
      </c>
      <c r="E145" s="26">
        <v>3167</v>
      </c>
      <c r="F145" s="11" t="s">
        <v>12</v>
      </c>
      <c r="G145" s="11">
        <f t="shared" si="2"/>
        <v>37053.899999999994</v>
      </c>
      <c r="H145" s="1" t="s">
        <v>13</v>
      </c>
    </row>
    <row r="146" spans="1:16380" ht="382.5">
      <c r="A146" s="7"/>
      <c r="B146" s="12"/>
      <c r="C146" s="13"/>
      <c r="D146" s="33" t="str">
        <f>'[1]Detail (2)'!B531</f>
        <v xml:space="preserve"> The door shutter of 40mm thick made out of one-piece molded superior quality Rigid Thermo Vinyl Polymer extruded sections with over all thickness of 40mm confirming to  IS 10151-1982. the door shutter is made out of polymeric extruded sections in the configuration of ‘C’ and the over all dimension of the same is 25mm x 40mm with a wall thickness not less than 2.0mm. The shutter frame is mitered and joined at the corners by means of high quality  Stainless steel / Aluminium screws. All  the corners of the shutters frames were being reinforced by high quality polymeric reinforcement to avoid any type of corrosion (or) rusting. The infill of the door shutter is consist of a seamless one piece multi chamber hollow extruded Rigid Thermo Vinyl Polymer section </v>
      </c>
      <c r="E146" s="26"/>
      <c r="F146" s="11"/>
      <c r="G146" s="11"/>
    </row>
    <row r="147" spans="1:16380" ht="382.5">
      <c r="A147" s="7"/>
      <c r="B147" s="12"/>
      <c r="C147" s="13"/>
      <c r="D147" s="33" t="str">
        <f>'[1]Detail (2)'!B532</f>
        <v>of size 762mm x 35mm or less as per requirement with an average wall thickness not less than 1.0mm. The infill panel to further has a specific pre-laminated  finish on either side with gloss and to have all Polymeric reinforcement of the size 32mm x 19mm x 252 mm at the position of lock rail. The door should be pre-laminated in different teak wood prelam / mat wood finish / grey colour as per the department requirement. The entire door shutter should have stainless steel / Aluminium screws at appropriate places for rust free quality. Stickers indicating the places of hardware to be used shall be pasted at appropriate places. The shutter shall be provided with 3 Nos of 4” aluminium  / SS butt hinges, 2 Nos of 4” Aluminium / Stainless Steel handles,</v>
      </c>
      <c r="E147" s="26"/>
      <c r="F147" s="11"/>
      <c r="G147" s="11">
        <f t="shared" si="2"/>
        <v>0</v>
      </c>
    </row>
    <row r="148" spans="1:16380" ht="225">
      <c r="A148" s="7"/>
      <c r="B148" s="12"/>
      <c r="C148" s="13"/>
      <c r="D148" s="33" t="str">
        <f>'[1]Detail (2)'!B533</f>
        <v xml:space="preserve"> 3 Nos of 6” Aluminium / Stainless Steel tower bolts with required Stainless Steel / Aluminium screws including labour charges for fixing the shutter frame, shutter and furniture fittings in position and finished smooth with template etc., all complete as directed by the departmental oficers. (Fittings provided shall bear ISI mark if available. The quality and brand of door shutter and furniture fittings should be got approved by the Executive Engineer before use).   </v>
      </c>
      <c r="E148" s="26"/>
      <c r="F148" s="11"/>
      <c r="G148" s="11"/>
    </row>
    <row r="149" spans="1:16380" ht="225">
      <c r="A149" s="7">
        <v>93</v>
      </c>
      <c r="B149" s="12">
        <f>'[1]Detail (2)'!H543</f>
        <v>1.7</v>
      </c>
      <c r="C149" s="13"/>
      <c r="D149" s="33" t="str">
        <f>'[1]Detail (2)'!B539</f>
        <v xml:space="preserve">Providing  Granite hearth slab ( Jet Black) of 18mm to 20mm thick, kitchen platform slabs including super fine polish, finishing and fixing in position and pointing with CM 1:3 (One of cement and three of sand) complying with relevant Standard specifications etc.,  (Measurement will be taken including bearing also) as directed by the departmental officers (Quality of Granite slab shall be got approved by the Executive Engineer before fixing.  </v>
      </c>
      <c r="E149" s="26">
        <f>'[1]DATA (2)'!F788</f>
        <v>1925.59</v>
      </c>
      <c r="F149" s="11" t="s">
        <v>12</v>
      </c>
      <c r="G149" s="11">
        <f t="shared" si="2"/>
        <v>3273.5029999999997</v>
      </c>
      <c r="H149" s="1" t="s">
        <v>11</v>
      </c>
    </row>
    <row r="150" spans="1:16380" ht="45">
      <c r="A150" s="7">
        <v>94</v>
      </c>
      <c r="B150" s="12">
        <f>'[1]Detail (2)'!H544</f>
        <v>6</v>
      </c>
      <c r="C150" s="13"/>
      <c r="D150" s="33" t="str">
        <f>'[1]Detail (2)'!B544</f>
        <v xml:space="preserve">Supplying and fixing of  9W Led bulb with approved brand ISI mark etc </v>
      </c>
      <c r="E150" s="26">
        <v>134</v>
      </c>
      <c r="F150" s="11" t="s">
        <v>17</v>
      </c>
      <c r="G150" s="11">
        <f t="shared" si="2"/>
        <v>804</v>
      </c>
      <c r="H150" s="1" t="s">
        <v>13</v>
      </c>
    </row>
    <row r="151" spans="1:16380" ht="382.5">
      <c r="A151" s="7">
        <v>95</v>
      </c>
      <c r="B151" s="12">
        <f>'[1]Detail (2)'!H547</f>
        <v>8</v>
      </c>
      <c r="C151" s="13"/>
      <c r="D151" s="33" t="str">
        <f>'[1]Detail (2)'!B547</f>
        <v xml:space="preserve">Supply and fixing of 120W LED road way lighting luminaries suitable for fixing LED lamp with heavy gauge aluminium sheet fabricated canopy treated primered and painted with stove enameled CRCA sheet steel contact gear cum reflector tray duly finished glossy white for optimum reflection with clear ribbed acrylic bowl fixed to aluminium frame with gasket lining secured to canopy by means of hinges for one side and foggle - catches in the other side for minimum projection against dust and water entry all prewired upto terminal block complete with all accessories such as copper wire, LED bulb etc., complete using 25mm dia GI 'B' class pipe for 1.50m length, conforming to ISI specifications and including labour charges for fixing street light fittings in EB pole / wall etc., </v>
      </c>
      <c r="E151" s="26">
        <f>'[1]DATA (2)'!F794</f>
        <v>13872</v>
      </c>
      <c r="F151" s="11" t="s">
        <v>17</v>
      </c>
      <c r="G151" s="11">
        <f t="shared" si="2"/>
        <v>110976</v>
      </c>
      <c r="H151" s="1" t="s">
        <v>11</v>
      </c>
    </row>
    <row r="152" spans="1:16380" ht="270">
      <c r="A152" s="7">
        <v>96</v>
      </c>
      <c r="B152" s="12">
        <f>'[1]Detail (2)'!H548</f>
        <v>4</v>
      </c>
      <c r="C152" s="13" t="s">
        <v>17</v>
      </c>
      <c r="D152" s="33" t="str">
        <f>'[1]Detail (2)'!B548</f>
        <v>Supply and fixing of stored pressure ABC (Mono Ammonium Phospate) Powder Type Fire Extinguisher of 6 kg. capacity as per IS:15683 with pressure gauge, discharge hose &amp; control nozzle, wall mounting bracket, safety clip etc., including conveyance, all incidental charges, neccessary scaffolding and re-doing the dismantled portions to its original condition wherever found neccessary etc, complete as per standard specification and as directed by the Departmental Officers. Make: EXCELLENT / SAFETY FIRST / EQUIVALENT</v>
      </c>
      <c r="E152" s="26">
        <v>4999</v>
      </c>
      <c r="F152" s="11" t="s">
        <v>17</v>
      </c>
      <c r="G152" s="11">
        <f t="shared" si="2"/>
        <v>19996</v>
      </c>
      <c r="H152" s="1" t="s">
        <v>13</v>
      </c>
    </row>
    <row r="153" spans="1:16380" ht="180">
      <c r="A153" s="7">
        <v>97</v>
      </c>
      <c r="B153" s="12">
        <f>'[1]Detail (2)'!H549</f>
        <v>4</v>
      </c>
      <c r="C153" s="13" t="s">
        <v>17</v>
      </c>
      <c r="D153" s="33" t="str">
        <f>'[1]Detail (2)'!B549</f>
        <v>Supply and fixing of 8 way single pole and neutral MCB sheet steel enclosure and with 1no. 32A DP MCB as incoming and 8 nos. 6A, 10KA SP MCB as outgoing and double door arrangements in flush with wall/ on surface and making good of the concealed portion with earth connection
( Data. SD -167)</v>
      </c>
      <c r="E153" s="26">
        <v>3068</v>
      </c>
      <c r="F153" s="11" t="s">
        <v>17</v>
      </c>
      <c r="G153" s="11">
        <f t="shared" si="2"/>
        <v>12272</v>
      </c>
      <c r="H153" s="1" t="s">
        <v>23</v>
      </c>
    </row>
    <row r="154" spans="1:16380" s="18" customFormat="1" ht="112.5">
      <c r="A154" s="7">
        <v>98</v>
      </c>
      <c r="B154" s="12">
        <f>'[1]Detail (2)'!H550</f>
        <v>14</v>
      </c>
      <c r="C154" s="13"/>
      <c r="D154" s="33" t="str">
        <f>'[1]Detail (2)'!B550</f>
        <v>Supplying and fixing of SS/ Aluminum Ventilation Turbo Air ventilator for industrial ventilation system including cost of materials, labour charges for fixing, necessary hardwar items and joint sealand etc all complete</v>
      </c>
      <c r="E154" s="26">
        <v>4300</v>
      </c>
      <c r="F154" s="11" t="s">
        <v>17</v>
      </c>
      <c r="G154" s="11">
        <f t="shared" si="2"/>
        <v>60200</v>
      </c>
      <c r="H154" s="1" t="s">
        <v>19</v>
      </c>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c r="JN154" s="1"/>
      <c r="JO154" s="1"/>
      <c r="JP154" s="1"/>
      <c r="JQ154" s="1"/>
      <c r="JR154" s="1"/>
      <c r="JS154" s="1"/>
      <c r="JT154" s="1"/>
      <c r="JU154" s="1"/>
      <c r="JV154" s="1"/>
      <c r="JW154" s="1"/>
      <c r="JX154" s="1"/>
      <c r="JY154" s="1"/>
      <c r="JZ154" s="1"/>
      <c r="KA154" s="1"/>
      <c r="KB154" s="1"/>
      <c r="KC154" s="1"/>
      <c r="KD154" s="1"/>
      <c r="KE154" s="1"/>
      <c r="KF154" s="1"/>
      <c r="KG154" s="1"/>
      <c r="KH154" s="1"/>
      <c r="KI154" s="1"/>
      <c r="KJ154" s="1"/>
      <c r="KK154" s="1"/>
      <c r="KL154" s="1"/>
      <c r="KM154" s="1"/>
      <c r="KN154" s="1"/>
      <c r="KO154" s="1"/>
      <c r="KP154" s="1"/>
      <c r="KQ154" s="1"/>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1"/>
      <c r="LS154" s="1"/>
      <c r="LT154" s="1"/>
      <c r="LU154" s="1"/>
      <c r="LV154" s="1"/>
      <c r="LW154" s="1"/>
      <c r="LX154" s="1"/>
      <c r="LY154" s="1"/>
      <c r="LZ154" s="1"/>
      <c r="MA154" s="1"/>
      <c r="MB154" s="1"/>
      <c r="MC154" s="1"/>
      <c r="MD154" s="1"/>
      <c r="ME154" s="1"/>
      <c r="MF154" s="1"/>
      <c r="MG154" s="1"/>
      <c r="MH154" s="1"/>
      <c r="MI154" s="1"/>
      <c r="MJ154" s="1"/>
      <c r="MK154" s="1"/>
      <c r="ML154" s="1"/>
      <c r="MM154" s="1"/>
      <c r="MN154" s="1"/>
      <c r="MO154" s="1"/>
      <c r="MP154" s="1"/>
      <c r="MQ154" s="1"/>
      <c r="MR154" s="1"/>
      <c r="MS154" s="1"/>
      <c r="MT154" s="1"/>
      <c r="MU154" s="1"/>
      <c r="MV154" s="1"/>
      <c r="MW154" s="1"/>
      <c r="MX154" s="1"/>
      <c r="MY154" s="1"/>
      <c r="MZ154" s="1"/>
      <c r="NA154" s="1"/>
      <c r="NB154" s="1"/>
      <c r="NC154" s="1"/>
      <c r="ND154" s="1"/>
      <c r="NE154" s="1"/>
      <c r="NF154" s="1"/>
      <c r="NG154" s="1"/>
      <c r="NH154" s="1"/>
      <c r="NI154" s="1"/>
      <c r="NJ154" s="1"/>
      <c r="NK154" s="1"/>
      <c r="NL154" s="1"/>
      <c r="NM154" s="1"/>
      <c r="NN154" s="1"/>
      <c r="NO154" s="1"/>
      <c r="NP154" s="1"/>
      <c r="NQ154" s="1"/>
      <c r="NR154" s="1"/>
      <c r="NS154" s="1"/>
      <c r="NT154" s="1"/>
      <c r="NU154" s="1"/>
      <c r="NV154" s="1"/>
      <c r="NW154" s="1"/>
      <c r="NX154" s="1"/>
      <c r="NY154" s="1"/>
      <c r="NZ154" s="1"/>
      <c r="OA154" s="1"/>
      <c r="OB154" s="1"/>
      <c r="OC154" s="1"/>
      <c r="OD154" s="1"/>
      <c r="OE154" s="1"/>
      <c r="OF154" s="1"/>
      <c r="OG154" s="1"/>
      <c r="OH154" s="1"/>
      <c r="OI154" s="1"/>
      <c r="OJ154" s="1"/>
      <c r="OK154" s="1"/>
      <c r="OL154" s="1"/>
      <c r="OM154" s="1"/>
      <c r="ON154" s="1"/>
      <c r="OO154" s="1"/>
      <c r="OP154" s="1"/>
      <c r="OQ154" s="1"/>
      <c r="OR154" s="1"/>
      <c r="OS154" s="1"/>
      <c r="OT154" s="1"/>
      <c r="OU154" s="1"/>
      <c r="OV154" s="1"/>
      <c r="OW154" s="1"/>
      <c r="OX154" s="1"/>
      <c r="OY154" s="1"/>
      <c r="OZ154" s="1"/>
      <c r="PA154" s="1"/>
      <c r="PB154" s="1"/>
      <c r="PC154" s="1"/>
      <c r="PD154" s="1"/>
      <c r="PE154" s="1"/>
      <c r="PF154" s="1"/>
      <c r="PG154" s="1"/>
      <c r="PH154" s="1"/>
      <c r="PI154" s="1"/>
      <c r="PJ154" s="1"/>
      <c r="PK154" s="1"/>
      <c r="PL154" s="1"/>
      <c r="PM154" s="1"/>
      <c r="PN154" s="1"/>
      <c r="PO154" s="1"/>
      <c r="PP154" s="1"/>
      <c r="PQ154" s="1"/>
      <c r="PR154" s="1"/>
      <c r="PS154" s="1"/>
      <c r="PT154" s="1"/>
      <c r="PU154" s="1"/>
      <c r="PV154" s="1"/>
      <c r="PW154" s="1"/>
      <c r="PX154" s="1"/>
      <c r="PY154" s="1"/>
      <c r="PZ154" s="1"/>
      <c r="QA154" s="1"/>
      <c r="QB154" s="1"/>
      <c r="QC154" s="1"/>
      <c r="QD154" s="1"/>
      <c r="QE154" s="1"/>
      <c r="QF154" s="1"/>
      <c r="QG154" s="1"/>
      <c r="QH154" s="1"/>
      <c r="QI154" s="1"/>
      <c r="QJ154" s="1"/>
      <c r="QK154" s="1"/>
      <c r="QL154" s="1"/>
      <c r="QM154" s="1"/>
      <c r="QN154" s="1"/>
      <c r="QO154" s="1"/>
      <c r="QP154" s="1"/>
      <c r="QQ154" s="1"/>
      <c r="QR154" s="1"/>
      <c r="QS154" s="1"/>
      <c r="QT154" s="1"/>
      <c r="QU154" s="1"/>
      <c r="QV154" s="1"/>
      <c r="QW154" s="1"/>
      <c r="QX154" s="1"/>
      <c r="QY154" s="1"/>
      <c r="QZ154" s="1"/>
      <c r="RA154" s="1"/>
      <c r="RB154" s="1"/>
      <c r="RC154" s="1"/>
      <c r="RD154" s="1"/>
      <c r="RE154" s="1"/>
      <c r="RF154" s="1"/>
      <c r="RG154" s="1"/>
      <c r="RH154" s="1"/>
      <c r="RI154" s="1"/>
      <c r="RJ154" s="1"/>
      <c r="RK154" s="1"/>
      <c r="RL154" s="1"/>
      <c r="RM154" s="1"/>
      <c r="RN154" s="1"/>
      <c r="RO154" s="1"/>
      <c r="RP154" s="1"/>
      <c r="RQ154" s="1"/>
      <c r="RR154" s="1"/>
      <c r="RS154" s="1"/>
      <c r="RT154" s="1"/>
      <c r="RU154" s="1"/>
      <c r="RV154" s="1"/>
      <c r="RW154" s="1"/>
      <c r="RX154" s="1"/>
      <c r="RY154" s="1"/>
      <c r="RZ154" s="1"/>
      <c r="SA154" s="1"/>
      <c r="SB154" s="1"/>
      <c r="SC154" s="1"/>
      <c r="SD154" s="1"/>
      <c r="SE154" s="1"/>
      <c r="SF154" s="1"/>
      <c r="SG154" s="1"/>
      <c r="SH154" s="1"/>
      <c r="SI154" s="1"/>
      <c r="SJ154" s="1"/>
      <c r="SK154" s="1"/>
      <c r="SL154" s="1"/>
      <c r="SM154" s="1"/>
      <c r="SN154" s="1"/>
      <c r="SO154" s="1"/>
      <c r="SP154" s="1"/>
      <c r="SQ154" s="1"/>
      <c r="SR154" s="1"/>
      <c r="SS154" s="1"/>
      <c r="ST154" s="1"/>
      <c r="SU154" s="1"/>
      <c r="SV154" s="1"/>
      <c r="SW154" s="1"/>
      <c r="SX154" s="1"/>
      <c r="SY154" s="1"/>
      <c r="SZ154" s="1"/>
      <c r="TA154" s="1"/>
      <c r="TB154" s="1"/>
      <c r="TC154" s="1"/>
      <c r="TD154" s="1"/>
      <c r="TE154" s="1"/>
      <c r="TF154" s="1"/>
      <c r="TG154" s="1"/>
      <c r="TH154" s="1"/>
      <c r="TI154" s="1"/>
      <c r="TJ154" s="1"/>
      <c r="TK154" s="1"/>
      <c r="TL154" s="1"/>
      <c r="TM154" s="1"/>
      <c r="TN154" s="1"/>
      <c r="TO154" s="1"/>
      <c r="TP154" s="1"/>
      <c r="TQ154" s="1"/>
      <c r="TR154" s="1"/>
      <c r="TS154" s="1"/>
      <c r="TT154" s="1"/>
      <c r="TU154" s="1"/>
      <c r="TV154" s="1"/>
      <c r="TW154" s="1"/>
      <c r="TX154" s="1"/>
      <c r="TY154" s="1"/>
      <c r="TZ154" s="1"/>
      <c r="UA154" s="1"/>
      <c r="UB154" s="1"/>
      <c r="UC154" s="1"/>
      <c r="UD154" s="1"/>
      <c r="UE154" s="1"/>
      <c r="UF154" s="1"/>
      <c r="UG154" s="1"/>
      <c r="UH154" s="1"/>
      <c r="UI154" s="1"/>
      <c r="UJ154" s="1"/>
      <c r="UK154" s="1"/>
      <c r="UL154" s="1"/>
      <c r="UM154" s="1"/>
      <c r="UN154" s="1"/>
      <c r="UO154" s="1"/>
      <c r="UP154" s="1"/>
      <c r="UQ154" s="1"/>
      <c r="UR154" s="1"/>
      <c r="US154" s="1"/>
      <c r="UT154" s="1"/>
      <c r="UU154" s="1"/>
      <c r="UV154" s="1"/>
      <c r="UW154" s="1"/>
      <c r="UX154" s="1"/>
      <c r="UY154" s="1"/>
      <c r="UZ154" s="1"/>
      <c r="VA154" s="1"/>
      <c r="VB154" s="1"/>
      <c r="VC154" s="1"/>
      <c r="VD154" s="1"/>
      <c r="VE154" s="1"/>
      <c r="VF154" s="1"/>
      <c r="VG154" s="1"/>
      <c r="VH154" s="1"/>
      <c r="VI154" s="1"/>
      <c r="VJ154" s="1"/>
      <c r="VK154" s="1"/>
      <c r="VL154" s="1"/>
      <c r="VM154" s="1"/>
      <c r="VN154" s="1"/>
      <c r="VO154" s="1"/>
      <c r="VP154" s="1"/>
      <c r="VQ154" s="1"/>
      <c r="VR154" s="1"/>
      <c r="VS154" s="1"/>
      <c r="VT154" s="1"/>
      <c r="VU154" s="1"/>
      <c r="VV154" s="1"/>
      <c r="VW154" s="1"/>
      <c r="VX154" s="1"/>
      <c r="VY154" s="1"/>
      <c r="VZ154" s="1"/>
      <c r="WA154" s="1"/>
      <c r="WB154" s="1"/>
      <c r="WC154" s="1"/>
      <c r="WD154" s="1"/>
      <c r="WE154" s="1"/>
      <c r="WF154" s="1"/>
      <c r="WG154" s="1"/>
      <c r="WH154" s="1"/>
      <c r="WI154" s="1"/>
      <c r="WJ154" s="1"/>
      <c r="WK154" s="1"/>
      <c r="WL154" s="1"/>
      <c r="WM154" s="1"/>
      <c r="WN154" s="1"/>
      <c r="WO154" s="1"/>
      <c r="WP154" s="1"/>
      <c r="WQ154" s="1"/>
      <c r="WR154" s="1"/>
      <c r="WS154" s="1"/>
      <c r="WT154" s="1"/>
      <c r="WU154" s="1"/>
      <c r="WV154" s="1"/>
      <c r="WW154" s="1"/>
      <c r="WX154" s="1"/>
      <c r="WY154" s="1"/>
      <c r="WZ154" s="1"/>
      <c r="XA154" s="1"/>
      <c r="XB154" s="1"/>
      <c r="XC154" s="1"/>
      <c r="XD154" s="1"/>
      <c r="XE154" s="1"/>
      <c r="XF154" s="1"/>
      <c r="XG154" s="1"/>
      <c r="XH154" s="1"/>
      <c r="XI154" s="1"/>
      <c r="XJ154" s="1"/>
      <c r="XK154" s="1"/>
      <c r="XL154" s="1"/>
      <c r="XM154" s="1"/>
      <c r="XN154" s="1"/>
      <c r="XO154" s="1"/>
      <c r="XP154" s="1"/>
      <c r="XQ154" s="1"/>
      <c r="XR154" s="1"/>
      <c r="XS154" s="1"/>
      <c r="XT154" s="1"/>
      <c r="XU154" s="1"/>
      <c r="XV154" s="1"/>
      <c r="XW154" s="1"/>
      <c r="XX154" s="1"/>
      <c r="XY154" s="1"/>
      <c r="XZ154" s="1"/>
      <c r="YA154" s="1"/>
      <c r="YB154" s="1"/>
      <c r="YC154" s="1"/>
      <c r="YD154" s="1"/>
      <c r="YE154" s="1"/>
      <c r="YF154" s="1"/>
      <c r="YG154" s="1"/>
      <c r="YH154" s="1"/>
      <c r="YI154" s="1"/>
      <c r="YJ154" s="1"/>
      <c r="YK154" s="1"/>
      <c r="YL154" s="1"/>
      <c r="YM154" s="1"/>
      <c r="YN154" s="1"/>
      <c r="YO154" s="1"/>
      <c r="YP154" s="1"/>
      <c r="YQ154" s="1"/>
      <c r="YR154" s="1"/>
      <c r="YS154" s="1"/>
      <c r="YT154" s="1"/>
      <c r="YU154" s="1"/>
      <c r="YV154" s="1"/>
      <c r="YW154" s="1"/>
      <c r="YX154" s="1"/>
      <c r="YY154" s="1"/>
      <c r="YZ154" s="1"/>
      <c r="ZA154" s="1"/>
      <c r="ZB154" s="1"/>
      <c r="ZC154" s="1"/>
      <c r="ZD154" s="1"/>
      <c r="ZE154" s="1"/>
      <c r="ZF154" s="1"/>
      <c r="ZG154" s="1"/>
      <c r="ZH154" s="1"/>
      <c r="ZI154" s="1"/>
      <c r="ZJ154" s="1"/>
      <c r="ZK154" s="1"/>
      <c r="ZL154" s="1"/>
      <c r="ZM154" s="1"/>
      <c r="ZN154" s="1"/>
      <c r="ZO154" s="1"/>
      <c r="ZP154" s="1"/>
      <c r="ZQ154" s="1"/>
      <c r="ZR154" s="1"/>
      <c r="ZS154" s="1"/>
      <c r="ZT154" s="1"/>
      <c r="ZU154" s="1"/>
      <c r="ZV154" s="1"/>
      <c r="ZW154" s="1"/>
      <c r="ZX154" s="1"/>
      <c r="ZY154" s="1"/>
      <c r="ZZ154" s="1"/>
      <c r="AAA154" s="1"/>
      <c r="AAB154" s="1"/>
      <c r="AAC154" s="1"/>
      <c r="AAD154" s="1"/>
      <c r="AAE154" s="1"/>
      <c r="AAF154" s="1"/>
      <c r="AAG154" s="1"/>
      <c r="AAH154" s="1"/>
      <c r="AAI154" s="1"/>
      <c r="AAJ154" s="1"/>
      <c r="AAK154" s="1"/>
      <c r="AAL154" s="1"/>
      <c r="AAM154" s="1"/>
      <c r="AAN154" s="1"/>
      <c r="AAO154" s="1"/>
      <c r="AAP154" s="1"/>
      <c r="AAQ154" s="1"/>
      <c r="AAR154" s="1"/>
      <c r="AAS154" s="1"/>
      <c r="AAT154" s="1"/>
      <c r="AAU154" s="1"/>
      <c r="AAV154" s="1"/>
      <c r="AAW154" s="1"/>
      <c r="AAX154" s="1"/>
      <c r="AAY154" s="1"/>
      <c r="AAZ154" s="1"/>
      <c r="ABA154" s="1"/>
      <c r="ABB154" s="1"/>
      <c r="ABC154" s="1"/>
      <c r="ABD154" s="1"/>
      <c r="ABE154" s="1"/>
      <c r="ABF154" s="1"/>
      <c r="ABG154" s="1"/>
      <c r="ABH154" s="1"/>
      <c r="ABI154" s="1"/>
      <c r="ABJ154" s="1"/>
      <c r="ABK154" s="1"/>
      <c r="ABL154" s="1"/>
      <c r="ABM154" s="1"/>
      <c r="ABN154" s="1"/>
      <c r="ABO154" s="1"/>
      <c r="ABP154" s="1"/>
      <c r="ABQ154" s="1"/>
      <c r="ABR154" s="1"/>
      <c r="ABS154" s="1"/>
      <c r="ABT154" s="1"/>
      <c r="ABU154" s="1"/>
      <c r="ABV154" s="1"/>
      <c r="ABW154" s="1"/>
      <c r="ABX154" s="1"/>
      <c r="ABY154" s="1"/>
      <c r="ABZ154" s="1"/>
      <c r="ACA154" s="1"/>
      <c r="ACB154" s="1"/>
      <c r="ACC154" s="1"/>
      <c r="ACD154" s="1"/>
      <c r="ACE154" s="1"/>
      <c r="ACF154" s="1"/>
      <c r="ACG154" s="1"/>
      <c r="ACH154" s="1"/>
      <c r="ACI154" s="1"/>
      <c r="ACJ154" s="1"/>
      <c r="ACK154" s="1"/>
      <c r="ACL154" s="1"/>
      <c r="ACM154" s="1"/>
      <c r="ACN154" s="1"/>
      <c r="ACO154" s="1"/>
      <c r="ACP154" s="1"/>
      <c r="ACQ154" s="1"/>
      <c r="ACR154" s="1"/>
      <c r="ACS154" s="1"/>
      <c r="ACT154" s="1"/>
      <c r="ACU154" s="1"/>
      <c r="ACV154" s="1"/>
      <c r="ACW154" s="1"/>
      <c r="ACX154" s="1"/>
      <c r="ACY154" s="1"/>
      <c r="ACZ154" s="1"/>
      <c r="ADA154" s="1"/>
      <c r="ADB154" s="1"/>
      <c r="ADC154" s="1"/>
      <c r="ADD154" s="1"/>
      <c r="ADE154" s="1"/>
      <c r="ADF154" s="1"/>
      <c r="ADG154" s="1"/>
      <c r="ADH154" s="1"/>
      <c r="ADI154" s="1"/>
      <c r="ADJ154" s="1"/>
      <c r="ADK154" s="1"/>
      <c r="ADL154" s="1"/>
      <c r="ADM154" s="1"/>
      <c r="ADN154" s="1"/>
      <c r="ADO154" s="1"/>
      <c r="ADP154" s="1"/>
      <c r="ADQ154" s="1"/>
      <c r="ADR154" s="1"/>
      <c r="ADS154" s="1"/>
      <c r="ADT154" s="1"/>
      <c r="ADU154" s="1"/>
      <c r="ADV154" s="1"/>
      <c r="ADW154" s="1"/>
      <c r="ADX154" s="1"/>
      <c r="ADY154" s="1"/>
      <c r="ADZ154" s="1"/>
      <c r="AEA154" s="1"/>
      <c r="AEB154" s="1"/>
      <c r="AEC154" s="1"/>
      <c r="AED154" s="1"/>
      <c r="AEE154" s="1"/>
      <c r="AEF154" s="1"/>
      <c r="AEG154" s="1"/>
      <c r="AEH154" s="1"/>
      <c r="AEI154" s="1"/>
      <c r="AEJ154" s="1"/>
      <c r="AEK154" s="1"/>
      <c r="AEL154" s="1"/>
      <c r="AEM154" s="1"/>
      <c r="AEN154" s="1"/>
      <c r="AEO154" s="1"/>
      <c r="AEP154" s="1"/>
      <c r="AEQ154" s="1"/>
      <c r="AER154" s="1"/>
      <c r="AES154" s="1"/>
      <c r="AET154" s="1"/>
      <c r="AEU154" s="1"/>
      <c r="AEV154" s="1"/>
      <c r="AEW154" s="1"/>
      <c r="AEX154" s="1"/>
      <c r="AEY154" s="1"/>
      <c r="AEZ154" s="1"/>
      <c r="AFA154" s="1"/>
      <c r="AFB154" s="1"/>
      <c r="AFC154" s="1"/>
      <c r="AFD154" s="1"/>
      <c r="AFE154" s="1"/>
      <c r="AFF154" s="1"/>
      <c r="AFG154" s="1"/>
      <c r="AFH154" s="1"/>
      <c r="AFI154" s="1"/>
      <c r="AFJ154" s="1"/>
      <c r="AFK154" s="1"/>
      <c r="AFL154" s="1"/>
      <c r="AFM154" s="1"/>
      <c r="AFN154" s="1"/>
      <c r="AFO154" s="1"/>
      <c r="AFP154" s="1"/>
      <c r="AFQ154" s="1"/>
      <c r="AFR154" s="1"/>
      <c r="AFS154" s="1"/>
      <c r="AFT154" s="1"/>
      <c r="AFU154" s="1"/>
      <c r="AFV154" s="1"/>
      <c r="AFW154" s="1"/>
      <c r="AFX154" s="1"/>
      <c r="AFY154" s="1"/>
      <c r="AFZ154" s="1"/>
      <c r="AGA154" s="1"/>
      <c r="AGB154" s="1"/>
      <c r="AGC154" s="1"/>
      <c r="AGD154" s="1"/>
      <c r="AGE154" s="1"/>
      <c r="AGF154" s="1"/>
      <c r="AGG154" s="1"/>
      <c r="AGH154" s="1"/>
      <c r="AGI154" s="1"/>
      <c r="AGJ154" s="1"/>
      <c r="AGK154" s="1"/>
      <c r="AGL154" s="1"/>
      <c r="AGM154" s="1"/>
      <c r="AGN154" s="1"/>
      <c r="AGO154" s="1"/>
      <c r="AGP154" s="1"/>
      <c r="AGQ154" s="1"/>
      <c r="AGR154" s="1"/>
      <c r="AGS154" s="1"/>
      <c r="AGT154" s="1"/>
      <c r="AGU154" s="1"/>
      <c r="AGV154" s="1"/>
      <c r="AGW154" s="1"/>
      <c r="AGX154" s="1"/>
      <c r="AGY154" s="1"/>
      <c r="AGZ154" s="1"/>
      <c r="AHA154" s="1"/>
      <c r="AHB154" s="1"/>
      <c r="AHC154" s="1"/>
      <c r="AHD154" s="1"/>
      <c r="AHE154" s="1"/>
      <c r="AHF154" s="1"/>
      <c r="AHG154" s="1"/>
      <c r="AHH154" s="1"/>
      <c r="AHI154" s="1"/>
      <c r="AHJ154" s="1"/>
      <c r="AHK154" s="1"/>
      <c r="AHL154" s="1"/>
      <c r="AHM154" s="1"/>
      <c r="AHN154" s="1"/>
      <c r="AHO154" s="1"/>
      <c r="AHP154" s="1"/>
      <c r="AHQ154" s="1"/>
      <c r="AHR154" s="1"/>
      <c r="AHS154" s="1"/>
      <c r="AHT154" s="1"/>
      <c r="AHU154" s="1"/>
      <c r="AHV154" s="1"/>
      <c r="AHW154" s="1"/>
      <c r="AHX154" s="1"/>
      <c r="AHY154" s="1"/>
      <c r="AHZ154" s="1"/>
      <c r="AIA154" s="1"/>
      <c r="AIB154" s="1"/>
      <c r="AIC154" s="1"/>
      <c r="AID154" s="1"/>
      <c r="AIE154" s="1"/>
      <c r="AIF154" s="1"/>
      <c r="AIG154" s="1"/>
      <c r="AIH154" s="1"/>
      <c r="AII154" s="1"/>
      <c r="AIJ154" s="1"/>
      <c r="AIK154" s="1"/>
      <c r="AIL154" s="1"/>
      <c r="AIM154" s="1"/>
      <c r="AIN154" s="1"/>
      <c r="AIO154" s="1"/>
      <c r="AIP154" s="1"/>
      <c r="AIQ154" s="1"/>
      <c r="AIR154" s="1"/>
      <c r="AIS154" s="1"/>
      <c r="AIT154" s="1"/>
      <c r="AIU154" s="1"/>
      <c r="AIV154" s="1"/>
      <c r="AIW154" s="1"/>
      <c r="AIX154" s="1"/>
      <c r="AIY154" s="1"/>
      <c r="AIZ154" s="1"/>
      <c r="AJA154" s="1"/>
      <c r="AJB154" s="1"/>
      <c r="AJC154" s="1"/>
      <c r="AJD154" s="1"/>
      <c r="AJE154" s="1"/>
      <c r="AJF154" s="1"/>
      <c r="AJG154" s="1"/>
      <c r="AJH154" s="1"/>
      <c r="AJI154" s="1"/>
      <c r="AJJ154" s="1"/>
      <c r="AJK154" s="1"/>
      <c r="AJL154" s="1"/>
      <c r="AJM154" s="1"/>
      <c r="AJN154" s="1"/>
      <c r="AJO154" s="1"/>
      <c r="AJP154" s="1"/>
      <c r="AJQ154" s="1"/>
      <c r="AJR154" s="1"/>
      <c r="AJS154" s="1"/>
      <c r="AJT154" s="1"/>
      <c r="AJU154" s="1"/>
      <c r="AJV154" s="1"/>
      <c r="AJW154" s="1"/>
      <c r="AJX154" s="1"/>
      <c r="AJY154" s="1"/>
      <c r="AJZ154" s="1"/>
      <c r="AKA154" s="1"/>
      <c r="AKB154" s="1"/>
      <c r="AKC154" s="1"/>
      <c r="AKD154" s="1"/>
      <c r="AKE154" s="1"/>
      <c r="AKF154" s="1"/>
      <c r="AKG154" s="1"/>
      <c r="AKH154" s="1"/>
      <c r="AKI154" s="1"/>
      <c r="AKJ154" s="1"/>
      <c r="AKK154" s="1"/>
      <c r="AKL154" s="1"/>
      <c r="AKM154" s="1"/>
      <c r="AKN154" s="1"/>
      <c r="AKO154" s="1"/>
      <c r="AKP154" s="1"/>
      <c r="AKQ154" s="1"/>
      <c r="AKR154" s="1"/>
      <c r="AKS154" s="1"/>
      <c r="AKT154" s="1"/>
      <c r="AKU154" s="1"/>
      <c r="AKV154" s="1"/>
      <c r="AKW154" s="1"/>
      <c r="AKX154" s="1"/>
      <c r="AKY154" s="1"/>
      <c r="AKZ154" s="1"/>
      <c r="ALA154" s="1"/>
      <c r="ALB154" s="1"/>
      <c r="ALC154" s="1"/>
      <c r="ALD154" s="1"/>
      <c r="ALE154" s="1"/>
      <c r="ALF154" s="1"/>
      <c r="ALG154" s="1"/>
      <c r="ALH154" s="1"/>
      <c r="ALI154" s="1"/>
      <c r="ALJ154" s="1"/>
      <c r="ALK154" s="1"/>
      <c r="ALL154" s="1"/>
      <c r="ALM154" s="1"/>
      <c r="ALN154" s="1"/>
      <c r="ALO154" s="1"/>
      <c r="ALP154" s="1"/>
      <c r="ALQ154" s="1"/>
      <c r="ALR154" s="1"/>
      <c r="ALS154" s="1"/>
      <c r="ALT154" s="1"/>
      <c r="ALU154" s="1"/>
      <c r="ALV154" s="1"/>
      <c r="ALW154" s="1"/>
      <c r="ALX154" s="1"/>
      <c r="ALY154" s="1"/>
      <c r="ALZ154" s="1"/>
      <c r="AMA154" s="1"/>
      <c r="AMB154" s="1"/>
      <c r="AMC154" s="1"/>
      <c r="AMD154" s="1"/>
      <c r="AME154" s="1"/>
      <c r="AMF154" s="1"/>
      <c r="AMG154" s="1"/>
      <c r="AMH154" s="1"/>
      <c r="AMI154" s="1"/>
      <c r="AMJ154" s="1"/>
      <c r="AMK154" s="1"/>
      <c r="AML154" s="1"/>
      <c r="AMM154" s="1"/>
      <c r="AMN154" s="1"/>
      <c r="AMO154" s="1"/>
      <c r="AMP154" s="1"/>
      <c r="AMQ154" s="1"/>
      <c r="AMR154" s="1"/>
      <c r="AMS154" s="1"/>
      <c r="AMT154" s="1"/>
      <c r="AMU154" s="1"/>
      <c r="AMV154" s="1"/>
      <c r="AMW154" s="1"/>
      <c r="AMX154" s="1"/>
      <c r="AMY154" s="1"/>
      <c r="AMZ154" s="1"/>
      <c r="ANA154" s="1"/>
      <c r="ANB154" s="1"/>
      <c r="ANC154" s="1"/>
      <c r="AND154" s="1"/>
      <c r="ANE154" s="1"/>
      <c r="ANF154" s="1"/>
      <c r="ANG154" s="1"/>
      <c r="ANH154" s="1"/>
      <c r="ANI154" s="1"/>
      <c r="ANJ154" s="1"/>
      <c r="ANK154" s="1"/>
      <c r="ANL154" s="1"/>
      <c r="ANM154" s="1"/>
      <c r="ANN154" s="1"/>
      <c r="ANO154" s="1"/>
      <c r="ANP154" s="1"/>
      <c r="ANQ154" s="1"/>
      <c r="ANR154" s="1"/>
      <c r="ANS154" s="1"/>
      <c r="ANT154" s="1"/>
      <c r="ANU154" s="1"/>
      <c r="ANV154" s="1"/>
      <c r="ANW154" s="1"/>
      <c r="ANX154" s="1"/>
      <c r="ANY154" s="1"/>
      <c r="ANZ154" s="1"/>
      <c r="AOA154" s="1"/>
      <c r="AOB154" s="1"/>
      <c r="AOC154" s="1"/>
      <c r="AOD154" s="1"/>
      <c r="AOE154" s="1"/>
      <c r="AOF154" s="1"/>
      <c r="AOG154" s="1"/>
      <c r="AOH154" s="1"/>
      <c r="AOI154" s="1"/>
      <c r="AOJ154" s="1"/>
      <c r="AOK154" s="1"/>
      <c r="AOL154" s="1"/>
      <c r="AOM154" s="1"/>
      <c r="AON154" s="1"/>
      <c r="AOO154" s="1"/>
      <c r="AOP154" s="1"/>
      <c r="AOQ154" s="1"/>
      <c r="AOR154" s="1"/>
      <c r="AOS154" s="1"/>
      <c r="AOT154" s="1"/>
      <c r="AOU154" s="1"/>
      <c r="AOV154" s="1"/>
      <c r="AOW154" s="1"/>
      <c r="AOX154" s="1"/>
      <c r="AOY154" s="1"/>
      <c r="AOZ154" s="1"/>
      <c r="APA154" s="1"/>
      <c r="APB154" s="1"/>
      <c r="APC154" s="1"/>
      <c r="APD154" s="1"/>
      <c r="APE154" s="1"/>
      <c r="APF154" s="1"/>
      <c r="APG154" s="1"/>
      <c r="APH154" s="1"/>
      <c r="API154" s="1"/>
      <c r="APJ154" s="1"/>
      <c r="APK154" s="1"/>
      <c r="APL154" s="1"/>
      <c r="APM154" s="1"/>
      <c r="APN154" s="1"/>
      <c r="APO154" s="1"/>
      <c r="APP154" s="1"/>
      <c r="APQ154" s="1"/>
      <c r="APR154" s="1"/>
      <c r="APS154" s="1"/>
      <c r="APT154" s="1"/>
      <c r="APU154" s="1"/>
      <c r="APV154" s="1"/>
      <c r="APW154" s="1"/>
      <c r="APX154" s="1"/>
      <c r="APY154" s="1"/>
      <c r="APZ154" s="1"/>
      <c r="AQA154" s="1"/>
      <c r="AQB154" s="1"/>
      <c r="AQC154" s="1"/>
      <c r="AQD154" s="1"/>
      <c r="AQE154" s="1"/>
      <c r="AQF154" s="1"/>
      <c r="AQG154" s="1"/>
      <c r="AQH154" s="1"/>
      <c r="AQI154" s="1"/>
      <c r="AQJ154" s="1"/>
      <c r="AQK154" s="1"/>
      <c r="AQL154" s="1"/>
      <c r="AQM154" s="1"/>
      <c r="AQN154" s="1"/>
      <c r="AQO154" s="1"/>
      <c r="AQP154" s="1"/>
      <c r="AQQ154" s="1"/>
      <c r="AQR154" s="1"/>
      <c r="AQS154" s="1"/>
      <c r="AQT154" s="1"/>
      <c r="AQU154" s="1"/>
      <c r="AQV154" s="1"/>
      <c r="AQW154" s="1"/>
      <c r="AQX154" s="1"/>
      <c r="AQY154" s="1"/>
      <c r="AQZ154" s="1"/>
      <c r="ARA154" s="1"/>
      <c r="ARB154" s="1"/>
      <c r="ARC154" s="1"/>
      <c r="ARD154" s="1"/>
      <c r="ARE154" s="1"/>
      <c r="ARF154" s="1"/>
      <c r="ARG154" s="1"/>
      <c r="ARH154" s="1"/>
      <c r="ARI154" s="1"/>
      <c r="ARJ154" s="1"/>
      <c r="ARK154" s="1"/>
      <c r="ARL154" s="1"/>
      <c r="ARM154" s="1"/>
      <c r="ARN154" s="1"/>
      <c r="ARO154" s="1"/>
      <c r="ARP154" s="1"/>
      <c r="ARQ154" s="1"/>
      <c r="ARR154" s="1"/>
      <c r="ARS154" s="1"/>
      <c r="ART154" s="1"/>
      <c r="ARU154" s="1"/>
      <c r="ARV154" s="1"/>
      <c r="ARW154" s="1"/>
      <c r="ARX154" s="1"/>
      <c r="ARY154" s="1"/>
      <c r="ARZ154" s="1"/>
      <c r="ASA154" s="1"/>
      <c r="ASB154" s="1"/>
      <c r="ASC154" s="1"/>
      <c r="ASD154" s="1"/>
      <c r="ASE154" s="1"/>
      <c r="ASF154" s="1"/>
      <c r="ASG154" s="1"/>
      <c r="ASH154" s="1"/>
      <c r="ASI154" s="1"/>
      <c r="ASJ154" s="1"/>
      <c r="ASK154" s="1"/>
      <c r="ASL154" s="1"/>
      <c r="ASM154" s="1"/>
      <c r="ASN154" s="1"/>
      <c r="ASO154" s="1"/>
      <c r="ASP154" s="1"/>
      <c r="ASQ154" s="1"/>
      <c r="ASR154" s="1"/>
      <c r="ASS154" s="1"/>
      <c r="AST154" s="1"/>
      <c r="ASU154" s="1"/>
      <c r="ASV154" s="1"/>
      <c r="ASW154" s="1"/>
      <c r="ASX154" s="1"/>
      <c r="ASY154" s="1"/>
      <c r="ASZ154" s="1"/>
      <c r="ATA154" s="1"/>
      <c r="ATB154" s="1"/>
      <c r="ATC154" s="1"/>
      <c r="ATD154" s="1"/>
      <c r="ATE154" s="1"/>
      <c r="ATF154" s="1"/>
      <c r="ATG154" s="1"/>
      <c r="ATH154" s="1"/>
      <c r="ATI154" s="1"/>
      <c r="ATJ154" s="1"/>
      <c r="ATK154" s="1"/>
      <c r="ATL154" s="1"/>
      <c r="ATM154" s="1"/>
      <c r="ATN154" s="1"/>
      <c r="ATO154" s="1"/>
      <c r="ATP154" s="1"/>
      <c r="ATQ154" s="1"/>
      <c r="ATR154" s="1"/>
      <c r="ATS154" s="1"/>
      <c r="ATT154" s="1"/>
      <c r="ATU154" s="1"/>
      <c r="ATV154" s="1"/>
      <c r="ATW154" s="1"/>
      <c r="ATX154" s="1"/>
      <c r="ATY154" s="1"/>
      <c r="ATZ154" s="1"/>
      <c r="AUA154" s="1"/>
      <c r="AUB154" s="1"/>
      <c r="AUC154" s="1"/>
      <c r="AUD154" s="1"/>
      <c r="AUE154" s="1"/>
      <c r="AUF154" s="1"/>
      <c r="AUG154" s="1"/>
      <c r="AUH154" s="1"/>
      <c r="AUI154" s="1"/>
      <c r="AUJ154" s="1"/>
      <c r="AUK154" s="1"/>
      <c r="AUL154" s="1"/>
      <c r="AUM154" s="1"/>
      <c r="AUN154" s="1"/>
      <c r="AUO154" s="1"/>
      <c r="AUP154" s="1"/>
      <c r="AUQ154" s="1"/>
      <c r="AUR154" s="1"/>
      <c r="AUS154" s="1"/>
      <c r="AUT154" s="1"/>
      <c r="AUU154" s="1"/>
      <c r="AUV154" s="1"/>
      <c r="AUW154" s="1"/>
      <c r="AUX154" s="1"/>
      <c r="AUY154" s="1"/>
      <c r="AUZ154" s="1"/>
      <c r="AVA154" s="1"/>
      <c r="AVB154" s="1"/>
      <c r="AVC154" s="1"/>
      <c r="AVD154" s="1"/>
      <c r="AVE154" s="1"/>
      <c r="AVF154" s="1"/>
      <c r="AVG154" s="1"/>
      <c r="AVH154" s="1"/>
      <c r="AVI154" s="1"/>
      <c r="AVJ154" s="1"/>
      <c r="AVK154" s="1"/>
      <c r="AVL154" s="1"/>
      <c r="AVM154" s="1"/>
      <c r="AVN154" s="1"/>
      <c r="AVO154" s="1"/>
      <c r="AVP154" s="1"/>
      <c r="AVQ154" s="1"/>
      <c r="AVR154" s="1"/>
      <c r="AVS154" s="1"/>
      <c r="AVT154" s="1"/>
      <c r="AVU154" s="1"/>
      <c r="AVV154" s="1"/>
      <c r="AVW154" s="1"/>
      <c r="AVX154" s="1"/>
      <c r="AVY154" s="1"/>
      <c r="AVZ154" s="1"/>
      <c r="AWA154" s="1"/>
      <c r="AWB154" s="1"/>
      <c r="AWC154" s="1"/>
      <c r="AWD154" s="1"/>
      <c r="AWE154" s="1"/>
      <c r="AWF154" s="1"/>
      <c r="AWG154" s="1"/>
      <c r="AWH154" s="1"/>
      <c r="AWI154" s="1"/>
      <c r="AWJ154" s="1"/>
      <c r="AWK154" s="1"/>
      <c r="AWL154" s="1"/>
      <c r="AWM154" s="1"/>
      <c r="AWN154" s="1"/>
      <c r="AWO154" s="1"/>
      <c r="AWP154" s="1"/>
      <c r="AWQ154" s="1"/>
      <c r="AWR154" s="1"/>
      <c r="AWS154" s="1"/>
      <c r="AWT154" s="1"/>
      <c r="AWU154" s="1"/>
      <c r="AWV154" s="1"/>
      <c r="AWW154" s="1"/>
      <c r="AWX154" s="1"/>
      <c r="AWY154" s="1"/>
      <c r="AWZ154" s="1"/>
      <c r="AXA154" s="1"/>
      <c r="AXB154" s="1"/>
      <c r="AXC154" s="1"/>
      <c r="AXD154" s="1"/>
      <c r="AXE154" s="1"/>
      <c r="AXF154" s="1"/>
      <c r="AXG154" s="1"/>
      <c r="AXH154" s="1"/>
      <c r="AXI154" s="1"/>
      <c r="AXJ154" s="1"/>
      <c r="AXK154" s="1"/>
      <c r="AXL154" s="1"/>
      <c r="AXM154" s="1"/>
      <c r="AXN154" s="1"/>
      <c r="AXO154" s="1"/>
      <c r="AXP154" s="1"/>
      <c r="AXQ154" s="1"/>
      <c r="AXR154" s="1"/>
      <c r="AXS154" s="1"/>
      <c r="AXT154" s="1"/>
      <c r="AXU154" s="1"/>
      <c r="AXV154" s="1"/>
      <c r="AXW154" s="1"/>
      <c r="AXX154" s="1"/>
      <c r="AXY154" s="1"/>
      <c r="AXZ154" s="1"/>
      <c r="AYA154" s="1"/>
      <c r="AYB154" s="1"/>
      <c r="AYC154" s="1"/>
      <c r="AYD154" s="1"/>
      <c r="AYE154" s="1"/>
      <c r="AYF154" s="1"/>
      <c r="AYG154" s="1"/>
      <c r="AYH154" s="1"/>
      <c r="AYI154" s="1"/>
      <c r="AYJ154" s="1"/>
      <c r="AYK154" s="1"/>
      <c r="AYL154" s="1"/>
      <c r="AYM154" s="1"/>
      <c r="AYN154" s="1"/>
      <c r="AYO154" s="1"/>
      <c r="AYP154" s="1"/>
      <c r="AYQ154" s="1"/>
      <c r="AYR154" s="1"/>
      <c r="AYS154" s="1"/>
      <c r="AYT154" s="1"/>
      <c r="AYU154" s="1"/>
      <c r="AYV154" s="1"/>
      <c r="AYW154" s="1"/>
      <c r="AYX154" s="1"/>
      <c r="AYY154" s="1"/>
      <c r="AYZ154" s="1"/>
      <c r="AZA154" s="1"/>
      <c r="AZB154" s="1"/>
      <c r="AZC154" s="1"/>
      <c r="AZD154" s="1"/>
      <c r="AZE154" s="1"/>
      <c r="AZF154" s="1"/>
      <c r="AZG154" s="1"/>
      <c r="AZH154" s="1"/>
      <c r="AZI154" s="1"/>
      <c r="AZJ154" s="1"/>
      <c r="AZK154" s="1"/>
      <c r="AZL154" s="1"/>
      <c r="AZM154" s="1"/>
      <c r="AZN154" s="1"/>
      <c r="AZO154" s="1"/>
      <c r="AZP154" s="1"/>
      <c r="AZQ154" s="1"/>
      <c r="AZR154" s="1"/>
      <c r="AZS154" s="1"/>
      <c r="AZT154" s="1"/>
      <c r="AZU154" s="1"/>
      <c r="AZV154" s="1"/>
      <c r="AZW154" s="1"/>
      <c r="AZX154" s="1"/>
      <c r="AZY154" s="1"/>
      <c r="AZZ154" s="1"/>
      <c r="BAA154" s="1"/>
      <c r="BAB154" s="1"/>
      <c r="BAC154" s="1"/>
      <c r="BAD154" s="1"/>
      <c r="BAE154" s="1"/>
      <c r="BAF154" s="1"/>
      <c r="BAG154" s="1"/>
      <c r="BAH154" s="1"/>
      <c r="BAI154" s="1"/>
      <c r="BAJ154" s="1"/>
      <c r="BAK154" s="1"/>
      <c r="BAL154" s="1"/>
      <c r="BAM154" s="1"/>
      <c r="BAN154" s="1"/>
      <c r="BAO154" s="1"/>
      <c r="BAP154" s="1"/>
      <c r="BAQ154" s="1"/>
      <c r="BAR154" s="1"/>
      <c r="BAS154" s="1"/>
      <c r="BAT154" s="1"/>
      <c r="BAU154" s="1"/>
      <c r="BAV154" s="1"/>
      <c r="BAW154" s="1"/>
      <c r="BAX154" s="1"/>
      <c r="BAY154" s="1"/>
      <c r="BAZ154" s="1"/>
      <c r="BBA154" s="1"/>
      <c r="BBB154" s="1"/>
      <c r="BBC154" s="1"/>
      <c r="BBD154" s="1"/>
      <c r="BBE154" s="1"/>
      <c r="BBF154" s="1"/>
      <c r="BBG154" s="1"/>
      <c r="BBH154" s="1"/>
      <c r="BBI154" s="1"/>
      <c r="BBJ154" s="1"/>
      <c r="BBK154" s="1"/>
      <c r="BBL154" s="1"/>
      <c r="BBM154" s="1"/>
      <c r="BBN154" s="1"/>
      <c r="BBO154" s="1"/>
      <c r="BBP154" s="1"/>
      <c r="BBQ154" s="1"/>
      <c r="BBR154" s="1"/>
      <c r="BBS154" s="1"/>
      <c r="BBT154" s="1"/>
      <c r="BBU154" s="1"/>
      <c r="BBV154" s="1"/>
      <c r="BBW154" s="1"/>
      <c r="BBX154" s="1"/>
      <c r="BBY154" s="1"/>
      <c r="BBZ154" s="1"/>
      <c r="BCA154" s="1"/>
      <c r="BCB154" s="1"/>
      <c r="BCC154" s="1"/>
      <c r="BCD154" s="1"/>
      <c r="BCE154" s="1"/>
      <c r="BCF154" s="1"/>
      <c r="BCG154" s="1"/>
      <c r="BCH154" s="1"/>
      <c r="BCI154" s="1"/>
      <c r="BCJ154" s="1"/>
      <c r="BCK154" s="1"/>
      <c r="BCL154" s="1"/>
      <c r="BCM154" s="1"/>
      <c r="BCN154" s="1"/>
      <c r="BCO154" s="1"/>
      <c r="BCP154" s="1"/>
      <c r="BCQ154" s="1"/>
      <c r="BCR154" s="1"/>
      <c r="BCS154" s="1"/>
      <c r="BCT154" s="1"/>
      <c r="BCU154" s="1"/>
      <c r="BCV154" s="1"/>
      <c r="BCW154" s="1"/>
      <c r="BCX154" s="1"/>
      <c r="BCY154" s="1"/>
      <c r="BCZ154" s="1"/>
      <c r="BDA154" s="1"/>
      <c r="BDB154" s="1"/>
      <c r="BDC154" s="1"/>
      <c r="BDD154" s="1"/>
      <c r="BDE154" s="1"/>
      <c r="BDF154" s="1"/>
      <c r="BDG154" s="1"/>
      <c r="BDH154" s="1"/>
      <c r="BDI154" s="1"/>
      <c r="BDJ154" s="1"/>
      <c r="BDK154" s="1"/>
      <c r="BDL154" s="1"/>
      <c r="BDM154" s="1"/>
      <c r="BDN154" s="1"/>
      <c r="BDO154" s="1"/>
      <c r="BDP154" s="1"/>
      <c r="BDQ154" s="1"/>
      <c r="BDR154" s="1"/>
      <c r="BDS154" s="1"/>
      <c r="BDT154" s="1"/>
      <c r="BDU154" s="1"/>
      <c r="BDV154" s="1"/>
      <c r="BDW154" s="1"/>
      <c r="BDX154" s="1"/>
      <c r="BDY154" s="1"/>
      <c r="BDZ154" s="1"/>
      <c r="BEA154" s="1"/>
      <c r="BEB154" s="1"/>
      <c r="BEC154" s="1"/>
      <c r="BED154" s="1"/>
      <c r="BEE154" s="1"/>
      <c r="BEF154" s="1"/>
      <c r="BEG154" s="1"/>
      <c r="BEH154" s="1"/>
      <c r="BEI154" s="1"/>
      <c r="BEJ154" s="1"/>
      <c r="BEK154" s="1"/>
      <c r="BEL154" s="1"/>
      <c r="BEM154" s="1"/>
      <c r="BEN154" s="1"/>
      <c r="BEO154" s="1"/>
      <c r="BEP154" s="1"/>
      <c r="BEQ154" s="1"/>
      <c r="BER154" s="1"/>
      <c r="BES154" s="1"/>
      <c r="BET154" s="1"/>
      <c r="BEU154" s="1"/>
      <c r="BEV154" s="1"/>
      <c r="BEW154" s="1"/>
      <c r="BEX154" s="1"/>
      <c r="BEY154" s="1"/>
      <c r="BEZ154" s="1"/>
      <c r="BFA154" s="1"/>
      <c r="BFB154" s="1"/>
      <c r="BFC154" s="1"/>
      <c r="BFD154" s="1"/>
      <c r="BFE154" s="1"/>
      <c r="BFF154" s="1"/>
      <c r="BFG154" s="1"/>
      <c r="BFH154" s="1"/>
      <c r="BFI154" s="1"/>
      <c r="BFJ154" s="1"/>
      <c r="BFK154" s="1"/>
      <c r="BFL154" s="1"/>
      <c r="BFM154" s="1"/>
      <c r="BFN154" s="1"/>
      <c r="BFO154" s="1"/>
      <c r="BFP154" s="1"/>
      <c r="BFQ154" s="1"/>
      <c r="BFR154" s="1"/>
      <c r="BFS154" s="1"/>
      <c r="BFT154" s="1"/>
      <c r="BFU154" s="1"/>
      <c r="BFV154" s="1"/>
      <c r="BFW154" s="1"/>
      <c r="BFX154" s="1"/>
      <c r="BFY154" s="1"/>
      <c r="BFZ154" s="1"/>
      <c r="BGA154" s="1"/>
      <c r="BGB154" s="1"/>
      <c r="BGC154" s="1"/>
      <c r="BGD154" s="1"/>
      <c r="BGE154" s="1"/>
      <c r="BGF154" s="1"/>
      <c r="BGG154" s="1"/>
      <c r="BGH154" s="1"/>
      <c r="BGI154" s="1"/>
      <c r="BGJ154" s="1"/>
      <c r="BGK154" s="1"/>
      <c r="BGL154" s="1"/>
      <c r="BGM154" s="1"/>
      <c r="BGN154" s="1"/>
      <c r="BGO154" s="1"/>
      <c r="BGP154" s="1"/>
      <c r="BGQ154" s="1"/>
      <c r="BGR154" s="1"/>
      <c r="BGS154" s="1"/>
      <c r="BGT154" s="1"/>
      <c r="BGU154" s="1"/>
      <c r="BGV154" s="1"/>
      <c r="BGW154" s="1"/>
      <c r="BGX154" s="1"/>
      <c r="BGY154" s="1"/>
      <c r="BGZ154" s="1"/>
      <c r="BHA154" s="1"/>
      <c r="BHB154" s="1"/>
      <c r="BHC154" s="1"/>
      <c r="BHD154" s="1"/>
      <c r="BHE154" s="1"/>
      <c r="BHF154" s="1"/>
      <c r="BHG154" s="1"/>
      <c r="BHH154" s="1"/>
      <c r="BHI154" s="1"/>
      <c r="BHJ154" s="1"/>
      <c r="BHK154" s="1"/>
      <c r="BHL154" s="1"/>
      <c r="BHM154" s="1"/>
      <c r="BHN154" s="1"/>
      <c r="BHO154" s="1"/>
      <c r="BHP154" s="1"/>
      <c r="BHQ154" s="1"/>
      <c r="BHR154" s="1"/>
      <c r="BHS154" s="1"/>
      <c r="BHT154" s="1"/>
      <c r="BHU154" s="1"/>
      <c r="BHV154" s="1"/>
      <c r="BHW154" s="1"/>
      <c r="BHX154" s="1"/>
      <c r="BHY154" s="1"/>
      <c r="BHZ154" s="1"/>
      <c r="BIA154" s="1"/>
      <c r="BIB154" s="1"/>
      <c r="BIC154" s="1"/>
      <c r="BID154" s="1"/>
      <c r="BIE154" s="1"/>
      <c r="BIF154" s="1"/>
      <c r="BIG154" s="1"/>
      <c r="BIH154" s="1"/>
      <c r="BII154" s="1"/>
      <c r="BIJ154" s="1"/>
      <c r="BIK154" s="1"/>
      <c r="BIL154" s="1"/>
      <c r="BIM154" s="1"/>
      <c r="BIN154" s="1"/>
      <c r="BIO154" s="1"/>
      <c r="BIP154" s="1"/>
      <c r="BIQ154" s="1"/>
      <c r="BIR154" s="1"/>
      <c r="BIS154" s="1"/>
      <c r="BIT154" s="1"/>
      <c r="BIU154" s="1"/>
      <c r="BIV154" s="1"/>
      <c r="BIW154" s="1"/>
      <c r="BIX154" s="1"/>
      <c r="BIY154" s="1"/>
      <c r="BIZ154" s="1"/>
      <c r="BJA154" s="1"/>
      <c r="BJB154" s="1"/>
      <c r="BJC154" s="1"/>
      <c r="BJD154" s="1"/>
      <c r="BJE154" s="1"/>
      <c r="BJF154" s="1"/>
      <c r="BJG154" s="1"/>
      <c r="BJH154" s="1"/>
      <c r="BJI154" s="1"/>
      <c r="BJJ154" s="1"/>
      <c r="BJK154" s="1"/>
      <c r="BJL154" s="1"/>
      <c r="BJM154" s="1"/>
      <c r="BJN154" s="1"/>
      <c r="BJO154" s="1"/>
      <c r="BJP154" s="1"/>
      <c r="BJQ154" s="1"/>
      <c r="BJR154" s="1"/>
      <c r="BJS154" s="1"/>
      <c r="BJT154" s="1"/>
      <c r="BJU154" s="1"/>
      <c r="BJV154" s="1"/>
      <c r="BJW154" s="1"/>
      <c r="BJX154" s="1"/>
      <c r="BJY154" s="1"/>
      <c r="BJZ154" s="1"/>
      <c r="BKA154" s="1"/>
      <c r="BKB154" s="1"/>
      <c r="BKC154" s="1"/>
      <c r="BKD154" s="1"/>
      <c r="BKE154" s="1"/>
      <c r="BKF154" s="1"/>
      <c r="BKG154" s="1"/>
      <c r="BKH154" s="1"/>
      <c r="BKI154" s="1"/>
      <c r="BKJ154" s="1"/>
      <c r="BKK154" s="1"/>
      <c r="BKL154" s="1"/>
      <c r="BKM154" s="1"/>
      <c r="BKN154" s="1"/>
      <c r="BKO154" s="1"/>
      <c r="BKP154" s="1"/>
      <c r="BKQ154" s="1"/>
      <c r="BKR154" s="1"/>
      <c r="BKS154" s="1"/>
      <c r="BKT154" s="1"/>
      <c r="BKU154" s="1"/>
      <c r="BKV154" s="1"/>
      <c r="BKW154" s="1"/>
      <c r="BKX154" s="1"/>
      <c r="BKY154" s="1"/>
      <c r="BKZ154" s="1"/>
      <c r="BLA154" s="1"/>
      <c r="BLB154" s="1"/>
      <c r="BLC154" s="1"/>
      <c r="BLD154" s="1"/>
      <c r="BLE154" s="1"/>
      <c r="BLF154" s="1"/>
      <c r="BLG154" s="1"/>
      <c r="BLH154" s="1"/>
      <c r="BLI154" s="1"/>
      <c r="BLJ154" s="1"/>
      <c r="BLK154" s="1"/>
      <c r="BLL154" s="1"/>
      <c r="BLM154" s="1"/>
      <c r="BLN154" s="1"/>
      <c r="BLO154" s="1"/>
      <c r="BLP154" s="1"/>
      <c r="BLQ154" s="1"/>
      <c r="BLR154" s="1"/>
      <c r="BLS154" s="1"/>
      <c r="BLT154" s="1"/>
      <c r="BLU154" s="1"/>
      <c r="BLV154" s="1"/>
      <c r="BLW154" s="1"/>
      <c r="BLX154" s="1"/>
      <c r="BLY154" s="1"/>
      <c r="BLZ154" s="1"/>
      <c r="BMA154" s="1"/>
      <c r="BMB154" s="1"/>
      <c r="BMC154" s="1"/>
      <c r="BMD154" s="1"/>
      <c r="BME154" s="1"/>
      <c r="BMF154" s="1"/>
      <c r="BMG154" s="1"/>
      <c r="BMH154" s="1"/>
      <c r="BMI154" s="1"/>
      <c r="BMJ154" s="1"/>
      <c r="BMK154" s="1"/>
      <c r="BML154" s="1"/>
      <c r="BMM154" s="1"/>
      <c r="BMN154" s="1"/>
      <c r="BMO154" s="1"/>
      <c r="BMP154" s="1"/>
      <c r="BMQ154" s="1"/>
      <c r="BMR154" s="1"/>
      <c r="BMS154" s="1"/>
      <c r="BMT154" s="1"/>
      <c r="BMU154" s="1"/>
      <c r="BMV154" s="1"/>
      <c r="BMW154" s="1"/>
      <c r="BMX154" s="1"/>
      <c r="BMY154" s="1"/>
      <c r="BMZ154" s="1"/>
      <c r="BNA154" s="1"/>
      <c r="BNB154" s="1"/>
      <c r="BNC154" s="1"/>
      <c r="BND154" s="1"/>
      <c r="BNE154" s="1"/>
      <c r="BNF154" s="1"/>
      <c r="BNG154" s="1"/>
      <c r="BNH154" s="1"/>
      <c r="BNI154" s="1"/>
      <c r="BNJ154" s="1"/>
      <c r="BNK154" s="1"/>
      <c r="BNL154" s="1"/>
      <c r="BNM154" s="1"/>
      <c r="BNN154" s="1"/>
      <c r="BNO154" s="1"/>
      <c r="BNP154" s="1"/>
      <c r="BNQ154" s="1"/>
      <c r="BNR154" s="1"/>
      <c r="BNS154" s="1"/>
      <c r="BNT154" s="1"/>
      <c r="BNU154" s="1"/>
      <c r="BNV154" s="1"/>
      <c r="BNW154" s="1"/>
      <c r="BNX154" s="1"/>
      <c r="BNY154" s="1"/>
      <c r="BNZ154" s="1"/>
      <c r="BOA154" s="1"/>
      <c r="BOB154" s="1"/>
      <c r="BOC154" s="1"/>
      <c r="BOD154" s="1"/>
      <c r="BOE154" s="1"/>
      <c r="BOF154" s="1"/>
      <c r="BOG154" s="1"/>
      <c r="BOH154" s="1"/>
      <c r="BOI154" s="1"/>
      <c r="BOJ154" s="1"/>
      <c r="BOK154" s="1"/>
      <c r="BOL154" s="1"/>
      <c r="BOM154" s="1"/>
      <c r="BON154" s="1"/>
      <c r="BOO154" s="1"/>
      <c r="BOP154" s="1"/>
      <c r="BOQ154" s="1"/>
      <c r="BOR154" s="1"/>
      <c r="BOS154" s="1"/>
      <c r="BOT154" s="1"/>
      <c r="BOU154" s="1"/>
      <c r="BOV154" s="1"/>
      <c r="BOW154" s="1"/>
      <c r="BOX154" s="1"/>
      <c r="BOY154" s="1"/>
      <c r="BOZ154" s="1"/>
      <c r="BPA154" s="1"/>
      <c r="BPB154" s="1"/>
      <c r="BPC154" s="1"/>
      <c r="BPD154" s="1"/>
      <c r="BPE154" s="1"/>
      <c r="BPF154" s="1"/>
      <c r="BPG154" s="1"/>
      <c r="BPH154" s="1"/>
      <c r="BPI154" s="1"/>
      <c r="BPJ154" s="1"/>
      <c r="BPK154" s="1"/>
      <c r="BPL154" s="1"/>
      <c r="BPM154" s="1"/>
      <c r="BPN154" s="1"/>
      <c r="BPO154" s="1"/>
      <c r="BPP154" s="1"/>
      <c r="BPQ154" s="1"/>
      <c r="BPR154" s="1"/>
      <c r="BPS154" s="1"/>
      <c r="BPT154" s="1"/>
      <c r="BPU154" s="1"/>
      <c r="BPV154" s="1"/>
      <c r="BPW154" s="1"/>
      <c r="BPX154" s="1"/>
      <c r="BPY154" s="1"/>
      <c r="BPZ154" s="1"/>
      <c r="BQA154" s="1"/>
      <c r="BQB154" s="1"/>
      <c r="BQC154" s="1"/>
      <c r="BQD154" s="1"/>
      <c r="BQE154" s="1"/>
      <c r="BQF154" s="1"/>
      <c r="BQG154" s="1"/>
      <c r="BQH154" s="1"/>
      <c r="BQI154" s="1"/>
      <c r="BQJ154" s="1"/>
      <c r="BQK154" s="1"/>
      <c r="BQL154" s="1"/>
      <c r="BQM154" s="1"/>
      <c r="BQN154" s="1"/>
      <c r="BQO154" s="1"/>
      <c r="BQP154" s="1"/>
      <c r="BQQ154" s="1"/>
      <c r="BQR154" s="1"/>
      <c r="BQS154" s="1"/>
      <c r="BQT154" s="1"/>
      <c r="BQU154" s="1"/>
      <c r="BQV154" s="1"/>
      <c r="BQW154" s="1"/>
      <c r="BQX154" s="1"/>
      <c r="BQY154" s="1"/>
      <c r="BQZ154" s="1"/>
      <c r="BRA154" s="1"/>
      <c r="BRB154" s="1"/>
      <c r="BRC154" s="1"/>
      <c r="BRD154" s="1"/>
      <c r="BRE154" s="1"/>
      <c r="BRF154" s="1"/>
      <c r="BRG154" s="1"/>
      <c r="BRH154" s="1"/>
      <c r="BRI154" s="1"/>
      <c r="BRJ154" s="1"/>
      <c r="BRK154" s="1"/>
      <c r="BRL154" s="1"/>
      <c r="BRM154" s="1"/>
      <c r="BRN154" s="1"/>
      <c r="BRO154" s="1"/>
      <c r="BRP154" s="1"/>
      <c r="BRQ154" s="1"/>
      <c r="BRR154" s="1"/>
      <c r="BRS154" s="1"/>
      <c r="BRT154" s="1"/>
      <c r="BRU154" s="1"/>
      <c r="BRV154" s="1"/>
      <c r="BRW154" s="1"/>
      <c r="BRX154" s="1"/>
      <c r="BRY154" s="1"/>
      <c r="BRZ154" s="1"/>
      <c r="BSA154" s="1"/>
      <c r="BSB154" s="1"/>
      <c r="BSC154" s="1"/>
      <c r="BSD154" s="1"/>
      <c r="BSE154" s="1"/>
      <c r="BSF154" s="1"/>
      <c r="BSG154" s="1"/>
      <c r="BSH154" s="1"/>
      <c r="BSI154" s="1"/>
      <c r="BSJ154" s="1"/>
      <c r="BSK154" s="1"/>
      <c r="BSL154" s="1"/>
      <c r="BSM154" s="1"/>
      <c r="BSN154" s="1"/>
      <c r="BSO154" s="1"/>
      <c r="BSP154" s="1"/>
      <c r="BSQ154" s="1"/>
      <c r="BSR154" s="1"/>
      <c r="BSS154" s="1"/>
      <c r="BST154" s="1"/>
      <c r="BSU154" s="1"/>
      <c r="BSV154" s="1"/>
      <c r="BSW154" s="1"/>
      <c r="BSX154" s="1"/>
      <c r="BSY154" s="1"/>
      <c r="BSZ154" s="1"/>
      <c r="BTA154" s="1"/>
      <c r="BTB154" s="1"/>
      <c r="BTC154" s="1"/>
      <c r="BTD154" s="1"/>
      <c r="BTE154" s="1"/>
      <c r="BTF154" s="1"/>
      <c r="BTG154" s="1"/>
      <c r="BTH154" s="1"/>
      <c r="BTI154" s="1"/>
      <c r="BTJ154" s="1"/>
      <c r="BTK154" s="1"/>
      <c r="BTL154" s="1"/>
      <c r="BTM154" s="1"/>
      <c r="BTN154" s="1"/>
      <c r="BTO154" s="1"/>
      <c r="BTP154" s="1"/>
      <c r="BTQ154" s="1"/>
      <c r="BTR154" s="1"/>
      <c r="BTS154" s="1"/>
      <c r="BTT154" s="1"/>
      <c r="BTU154" s="1"/>
      <c r="BTV154" s="1"/>
      <c r="BTW154" s="1"/>
      <c r="BTX154" s="1"/>
      <c r="BTY154" s="1"/>
      <c r="BTZ154" s="1"/>
      <c r="BUA154" s="1"/>
      <c r="BUB154" s="1"/>
      <c r="BUC154" s="1"/>
      <c r="BUD154" s="1"/>
      <c r="BUE154" s="1"/>
      <c r="BUF154" s="1"/>
      <c r="BUG154" s="1"/>
      <c r="BUH154" s="1"/>
      <c r="BUI154" s="1"/>
      <c r="BUJ154" s="1"/>
      <c r="BUK154" s="1"/>
      <c r="BUL154" s="1"/>
      <c r="BUM154" s="1"/>
      <c r="BUN154" s="1"/>
      <c r="BUO154" s="1"/>
      <c r="BUP154" s="1"/>
      <c r="BUQ154" s="1"/>
      <c r="BUR154" s="1"/>
      <c r="BUS154" s="1"/>
      <c r="BUT154" s="1"/>
      <c r="BUU154" s="1"/>
      <c r="BUV154" s="1"/>
      <c r="BUW154" s="1"/>
      <c r="BUX154" s="1"/>
      <c r="BUY154" s="1"/>
      <c r="BUZ154" s="1"/>
      <c r="BVA154" s="1"/>
      <c r="BVB154" s="1"/>
      <c r="BVC154" s="1"/>
      <c r="BVD154" s="1"/>
      <c r="BVE154" s="1"/>
      <c r="BVF154" s="1"/>
      <c r="BVG154" s="1"/>
      <c r="BVH154" s="1"/>
      <c r="BVI154" s="1"/>
      <c r="BVJ154" s="1"/>
      <c r="BVK154" s="1"/>
      <c r="BVL154" s="1"/>
      <c r="BVM154" s="1"/>
      <c r="BVN154" s="1"/>
      <c r="BVO154" s="1"/>
      <c r="BVP154" s="1"/>
      <c r="BVQ154" s="1"/>
      <c r="BVR154" s="1"/>
      <c r="BVS154" s="1"/>
      <c r="BVT154" s="1"/>
      <c r="BVU154" s="1"/>
      <c r="BVV154" s="1"/>
      <c r="BVW154" s="1"/>
      <c r="BVX154" s="1"/>
      <c r="BVY154" s="1"/>
      <c r="BVZ154" s="1"/>
      <c r="BWA154" s="1"/>
      <c r="BWB154" s="1"/>
      <c r="BWC154" s="1"/>
      <c r="BWD154" s="1"/>
      <c r="BWE154" s="1"/>
      <c r="BWF154" s="1"/>
      <c r="BWG154" s="1"/>
      <c r="BWH154" s="1"/>
      <c r="BWI154" s="1"/>
      <c r="BWJ154" s="1"/>
      <c r="BWK154" s="1"/>
      <c r="BWL154" s="1"/>
      <c r="BWM154" s="1"/>
      <c r="BWN154" s="1"/>
      <c r="BWO154" s="1"/>
      <c r="BWP154" s="1"/>
      <c r="BWQ154" s="1"/>
      <c r="BWR154" s="1"/>
      <c r="BWS154" s="1"/>
      <c r="BWT154" s="1"/>
      <c r="BWU154" s="1"/>
      <c r="BWV154" s="1"/>
      <c r="BWW154" s="1"/>
      <c r="BWX154" s="1"/>
      <c r="BWY154" s="1"/>
      <c r="BWZ154" s="1"/>
      <c r="BXA154" s="1"/>
      <c r="BXB154" s="1"/>
      <c r="BXC154" s="1"/>
      <c r="BXD154" s="1"/>
      <c r="BXE154" s="1"/>
      <c r="BXF154" s="1"/>
      <c r="BXG154" s="1"/>
      <c r="BXH154" s="1"/>
      <c r="BXI154" s="1"/>
      <c r="BXJ154" s="1"/>
      <c r="BXK154" s="1"/>
      <c r="BXL154" s="1"/>
      <c r="BXM154" s="1"/>
      <c r="BXN154" s="1"/>
      <c r="BXO154" s="1"/>
      <c r="BXP154" s="1"/>
      <c r="BXQ154" s="1"/>
      <c r="BXR154" s="1"/>
      <c r="BXS154" s="1"/>
      <c r="BXT154" s="1"/>
      <c r="BXU154" s="1"/>
      <c r="BXV154" s="1"/>
      <c r="BXW154" s="1"/>
      <c r="BXX154" s="1"/>
      <c r="BXY154" s="1"/>
      <c r="BXZ154" s="1"/>
      <c r="BYA154" s="1"/>
      <c r="BYB154" s="1"/>
      <c r="BYC154" s="1"/>
      <c r="BYD154" s="1"/>
      <c r="BYE154" s="1"/>
      <c r="BYF154" s="1"/>
      <c r="BYG154" s="1"/>
      <c r="BYH154" s="1"/>
      <c r="BYI154" s="1"/>
      <c r="BYJ154" s="1"/>
      <c r="BYK154" s="1"/>
      <c r="BYL154" s="1"/>
      <c r="BYM154" s="1"/>
      <c r="BYN154" s="1"/>
      <c r="BYO154" s="1"/>
      <c r="BYP154" s="1"/>
      <c r="BYQ154" s="1"/>
      <c r="BYR154" s="1"/>
      <c r="BYS154" s="1"/>
      <c r="BYT154" s="1"/>
      <c r="BYU154" s="1"/>
      <c r="BYV154" s="1"/>
      <c r="BYW154" s="1"/>
      <c r="BYX154" s="1"/>
      <c r="BYY154" s="1"/>
      <c r="BYZ154" s="1"/>
      <c r="BZA154" s="1"/>
      <c r="BZB154" s="1"/>
      <c r="BZC154" s="1"/>
      <c r="BZD154" s="1"/>
      <c r="BZE154" s="1"/>
      <c r="BZF154" s="1"/>
      <c r="BZG154" s="1"/>
      <c r="BZH154" s="1"/>
      <c r="BZI154" s="1"/>
      <c r="BZJ154" s="1"/>
      <c r="BZK154" s="1"/>
      <c r="BZL154" s="1"/>
      <c r="BZM154" s="1"/>
      <c r="BZN154" s="1"/>
      <c r="BZO154" s="1"/>
      <c r="BZP154" s="1"/>
      <c r="BZQ154" s="1"/>
      <c r="BZR154" s="1"/>
      <c r="BZS154" s="1"/>
      <c r="BZT154" s="1"/>
      <c r="BZU154" s="1"/>
      <c r="BZV154" s="1"/>
      <c r="BZW154" s="1"/>
      <c r="BZX154" s="1"/>
      <c r="BZY154" s="1"/>
      <c r="BZZ154" s="1"/>
      <c r="CAA154" s="1"/>
      <c r="CAB154" s="1"/>
      <c r="CAC154" s="1"/>
      <c r="CAD154" s="1"/>
      <c r="CAE154" s="1"/>
      <c r="CAF154" s="1"/>
      <c r="CAG154" s="1"/>
      <c r="CAH154" s="1"/>
      <c r="CAI154" s="1"/>
      <c r="CAJ154" s="1"/>
      <c r="CAK154" s="1"/>
      <c r="CAL154" s="1"/>
      <c r="CAM154" s="1"/>
      <c r="CAN154" s="1"/>
      <c r="CAO154" s="1"/>
      <c r="CAP154" s="1"/>
      <c r="CAQ154" s="1"/>
      <c r="CAR154" s="1"/>
      <c r="CAS154" s="1"/>
      <c r="CAT154" s="1"/>
      <c r="CAU154" s="1"/>
      <c r="CAV154" s="1"/>
      <c r="CAW154" s="1"/>
      <c r="CAX154" s="1"/>
      <c r="CAY154" s="1"/>
      <c r="CAZ154" s="1"/>
      <c r="CBA154" s="1"/>
      <c r="CBB154" s="1"/>
      <c r="CBC154" s="1"/>
      <c r="CBD154" s="1"/>
      <c r="CBE154" s="1"/>
      <c r="CBF154" s="1"/>
      <c r="CBG154" s="1"/>
      <c r="CBH154" s="1"/>
      <c r="CBI154" s="1"/>
      <c r="CBJ154" s="1"/>
      <c r="CBK154" s="1"/>
      <c r="CBL154" s="1"/>
      <c r="CBM154" s="1"/>
      <c r="CBN154" s="1"/>
      <c r="CBO154" s="1"/>
      <c r="CBP154" s="1"/>
      <c r="CBQ154" s="1"/>
      <c r="CBR154" s="1"/>
      <c r="CBS154" s="1"/>
      <c r="CBT154" s="1"/>
      <c r="CBU154" s="1"/>
      <c r="CBV154" s="1"/>
      <c r="CBW154" s="1"/>
      <c r="CBX154" s="1"/>
      <c r="CBY154" s="1"/>
      <c r="CBZ154" s="1"/>
      <c r="CCA154" s="1"/>
      <c r="CCB154" s="1"/>
      <c r="CCC154" s="1"/>
      <c r="CCD154" s="1"/>
      <c r="CCE154" s="1"/>
      <c r="CCF154" s="1"/>
      <c r="CCG154" s="1"/>
      <c r="CCH154" s="1"/>
      <c r="CCI154" s="1"/>
      <c r="CCJ154" s="1"/>
      <c r="CCK154" s="1"/>
      <c r="CCL154" s="1"/>
      <c r="CCM154" s="1"/>
      <c r="CCN154" s="1"/>
      <c r="CCO154" s="1"/>
      <c r="CCP154" s="1"/>
      <c r="CCQ154" s="1"/>
      <c r="CCR154" s="1"/>
      <c r="CCS154" s="1"/>
      <c r="CCT154" s="1"/>
      <c r="CCU154" s="1"/>
      <c r="CCV154" s="1"/>
      <c r="CCW154" s="1"/>
      <c r="CCX154" s="1"/>
      <c r="CCY154" s="1"/>
      <c r="CCZ154" s="1"/>
      <c r="CDA154" s="1"/>
      <c r="CDB154" s="1"/>
      <c r="CDC154" s="1"/>
      <c r="CDD154" s="1"/>
      <c r="CDE154" s="1"/>
      <c r="CDF154" s="1"/>
      <c r="CDG154" s="1"/>
      <c r="CDH154" s="1"/>
      <c r="CDI154" s="1"/>
      <c r="CDJ154" s="1"/>
      <c r="CDK154" s="1"/>
      <c r="CDL154" s="1"/>
      <c r="CDM154" s="1"/>
      <c r="CDN154" s="1"/>
      <c r="CDO154" s="1"/>
      <c r="CDP154" s="1"/>
      <c r="CDQ154" s="1"/>
      <c r="CDR154" s="1"/>
      <c r="CDS154" s="1"/>
      <c r="CDT154" s="1"/>
      <c r="CDU154" s="1"/>
      <c r="CDV154" s="1"/>
      <c r="CDW154" s="1"/>
      <c r="CDX154" s="1"/>
      <c r="CDY154" s="1"/>
      <c r="CDZ154" s="1"/>
      <c r="CEA154" s="1"/>
      <c r="CEB154" s="1"/>
      <c r="CEC154" s="1"/>
      <c r="CED154" s="1"/>
      <c r="CEE154" s="1"/>
      <c r="CEF154" s="1"/>
      <c r="CEG154" s="1"/>
      <c r="CEH154" s="1"/>
      <c r="CEI154" s="1"/>
      <c r="CEJ154" s="1"/>
      <c r="CEK154" s="1"/>
      <c r="CEL154" s="1"/>
      <c r="CEM154" s="1"/>
      <c r="CEN154" s="1"/>
      <c r="CEO154" s="1"/>
      <c r="CEP154" s="1"/>
      <c r="CEQ154" s="1"/>
      <c r="CER154" s="1"/>
      <c r="CES154" s="1"/>
      <c r="CET154" s="1"/>
      <c r="CEU154" s="1"/>
      <c r="CEV154" s="1"/>
      <c r="CEW154" s="1"/>
      <c r="CEX154" s="1"/>
      <c r="CEY154" s="1"/>
      <c r="CEZ154" s="1"/>
      <c r="CFA154" s="1"/>
      <c r="CFB154" s="1"/>
      <c r="CFC154" s="1"/>
      <c r="CFD154" s="1"/>
      <c r="CFE154" s="1"/>
      <c r="CFF154" s="1"/>
      <c r="CFG154" s="1"/>
      <c r="CFH154" s="1"/>
      <c r="CFI154" s="1"/>
      <c r="CFJ154" s="1"/>
      <c r="CFK154" s="1"/>
      <c r="CFL154" s="1"/>
      <c r="CFM154" s="1"/>
      <c r="CFN154" s="1"/>
      <c r="CFO154" s="1"/>
      <c r="CFP154" s="1"/>
      <c r="CFQ154" s="1"/>
      <c r="CFR154" s="1"/>
      <c r="CFS154" s="1"/>
      <c r="CFT154" s="1"/>
      <c r="CFU154" s="1"/>
      <c r="CFV154" s="1"/>
      <c r="CFW154" s="1"/>
      <c r="CFX154" s="1"/>
      <c r="CFY154" s="1"/>
      <c r="CFZ154" s="1"/>
      <c r="CGA154" s="1"/>
      <c r="CGB154" s="1"/>
      <c r="CGC154" s="1"/>
      <c r="CGD154" s="1"/>
      <c r="CGE154" s="1"/>
      <c r="CGF154" s="1"/>
      <c r="CGG154" s="1"/>
      <c r="CGH154" s="1"/>
      <c r="CGI154" s="1"/>
      <c r="CGJ154" s="1"/>
      <c r="CGK154" s="1"/>
      <c r="CGL154" s="1"/>
      <c r="CGM154" s="1"/>
      <c r="CGN154" s="1"/>
      <c r="CGO154" s="1"/>
      <c r="CGP154" s="1"/>
      <c r="CGQ154" s="1"/>
      <c r="CGR154" s="1"/>
      <c r="CGS154" s="1"/>
      <c r="CGT154" s="1"/>
      <c r="CGU154" s="1"/>
      <c r="CGV154" s="1"/>
      <c r="CGW154" s="1"/>
      <c r="CGX154" s="1"/>
      <c r="CGY154" s="1"/>
      <c r="CGZ154" s="1"/>
      <c r="CHA154" s="1"/>
      <c r="CHB154" s="1"/>
      <c r="CHC154" s="1"/>
      <c r="CHD154" s="1"/>
      <c r="CHE154" s="1"/>
      <c r="CHF154" s="1"/>
      <c r="CHG154" s="1"/>
      <c r="CHH154" s="1"/>
      <c r="CHI154" s="1"/>
      <c r="CHJ154" s="1"/>
      <c r="CHK154" s="1"/>
      <c r="CHL154" s="1"/>
      <c r="CHM154" s="1"/>
      <c r="CHN154" s="1"/>
      <c r="CHO154" s="1"/>
      <c r="CHP154" s="1"/>
      <c r="CHQ154" s="1"/>
      <c r="CHR154" s="1"/>
      <c r="CHS154" s="1"/>
      <c r="CHT154" s="1"/>
      <c r="CHU154" s="1"/>
      <c r="CHV154" s="1"/>
      <c r="CHW154" s="1"/>
      <c r="CHX154" s="1"/>
      <c r="CHY154" s="1"/>
      <c r="CHZ154" s="1"/>
      <c r="CIA154" s="1"/>
      <c r="CIB154" s="1"/>
      <c r="CIC154" s="1"/>
      <c r="CID154" s="1"/>
      <c r="CIE154" s="1"/>
      <c r="CIF154" s="1"/>
      <c r="CIG154" s="1"/>
      <c r="CIH154" s="1"/>
      <c r="CII154" s="1"/>
      <c r="CIJ154" s="1"/>
      <c r="CIK154" s="1"/>
      <c r="CIL154" s="1"/>
      <c r="CIM154" s="1"/>
      <c r="CIN154" s="1"/>
      <c r="CIO154" s="1"/>
      <c r="CIP154" s="1"/>
      <c r="CIQ154" s="1"/>
      <c r="CIR154" s="1"/>
      <c r="CIS154" s="1"/>
      <c r="CIT154" s="1"/>
      <c r="CIU154" s="1"/>
      <c r="CIV154" s="1"/>
      <c r="CIW154" s="1"/>
      <c r="CIX154" s="1"/>
      <c r="CIY154" s="1"/>
      <c r="CIZ154" s="1"/>
      <c r="CJA154" s="1"/>
      <c r="CJB154" s="1"/>
      <c r="CJC154" s="1"/>
      <c r="CJD154" s="1"/>
      <c r="CJE154" s="1"/>
      <c r="CJF154" s="1"/>
      <c r="CJG154" s="1"/>
      <c r="CJH154" s="1"/>
      <c r="CJI154" s="1"/>
      <c r="CJJ154" s="1"/>
      <c r="CJK154" s="1"/>
      <c r="CJL154" s="1"/>
      <c r="CJM154" s="1"/>
      <c r="CJN154" s="1"/>
      <c r="CJO154" s="1"/>
      <c r="CJP154" s="1"/>
      <c r="CJQ154" s="1"/>
      <c r="CJR154" s="1"/>
      <c r="CJS154" s="1"/>
      <c r="CJT154" s="1"/>
      <c r="CJU154" s="1"/>
      <c r="CJV154" s="1"/>
      <c r="CJW154" s="1"/>
      <c r="CJX154" s="1"/>
      <c r="CJY154" s="1"/>
      <c r="CJZ154" s="1"/>
      <c r="CKA154" s="1"/>
      <c r="CKB154" s="1"/>
      <c r="CKC154" s="1"/>
      <c r="CKD154" s="1"/>
      <c r="CKE154" s="1"/>
      <c r="CKF154" s="1"/>
      <c r="CKG154" s="1"/>
      <c r="CKH154" s="1"/>
      <c r="CKI154" s="1"/>
      <c r="CKJ154" s="1"/>
      <c r="CKK154" s="1"/>
      <c r="CKL154" s="1"/>
      <c r="CKM154" s="1"/>
      <c r="CKN154" s="1"/>
      <c r="CKO154" s="1"/>
      <c r="CKP154" s="1"/>
      <c r="CKQ154" s="1"/>
      <c r="CKR154" s="1"/>
      <c r="CKS154" s="1"/>
      <c r="CKT154" s="1"/>
      <c r="CKU154" s="1"/>
      <c r="CKV154" s="1"/>
      <c r="CKW154" s="1"/>
      <c r="CKX154" s="1"/>
      <c r="CKY154" s="1"/>
      <c r="CKZ154" s="1"/>
      <c r="CLA154" s="1"/>
      <c r="CLB154" s="1"/>
      <c r="CLC154" s="1"/>
      <c r="CLD154" s="1"/>
      <c r="CLE154" s="1"/>
      <c r="CLF154" s="1"/>
      <c r="CLG154" s="1"/>
      <c r="CLH154" s="1"/>
      <c r="CLI154" s="1"/>
      <c r="CLJ154" s="1"/>
      <c r="CLK154" s="1"/>
      <c r="CLL154" s="1"/>
      <c r="CLM154" s="1"/>
      <c r="CLN154" s="1"/>
      <c r="CLO154" s="1"/>
      <c r="CLP154" s="1"/>
      <c r="CLQ154" s="1"/>
      <c r="CLR154" s="1"/>
      <c r="CLS154" s="1"/>
      <c r="CLT154" s="1"/>
      <c r="CLU154" s="1"/>
      <c r="CLV154" s="1"/>
      <c r="CLW154" s="1"/>
      <c r="CLX154" s="1"/>
      <c r="CLY154" s="1"/>
      <c r="CLZ154" s="1"/>
      <c r="CMA154" s="1"/>
      <c r="CMB154" s="1"/>
      <c r="CMC154" s="1"/>
      <c r="CMD154" s="1"/>
      <c r="CME154" s="1"/>
      <c r="CMF154" s="1"/>
      <c r="CMG154" s="1"/>
      <c r="CMH154" s="1"/>
      <c r="CMI154" s="1"/>
      <c r="CMJ154" s="1"/>
      <c r="CMK154" s="1"/>
      <c r="CML154" s="1"/>
      <c r="CMM154" s="1"/>
      <c r="CMN154" s="1"/>
      <c r="CMO154" s="1"/>
      <c r="CMP154" s="1"/>
      <c r="CMQ154" s="1"/>
      <c r="CMR154" s="1"/>
      <c r="CMS154" s="1"/>
      <c r="CMT154" s="1"/>
      <c r="CMU154" s="1"/>
      <c r="CMV154" s="1"/>
      <c r="CMW154" s="1"/>
      <c r="CMX154" s="1"/>
      <c r="CMY154" s="1"/>
      <c r="CMZ154" s="1"/>
      <c r="CNA154" s="1"/>
      <c r="CNB154" s="1"/>
      <c r="CNC154" s="1"/>
      <c r="CND154" s="1"/>
      <c r="CNE154" s="1"/>
      <c r="CNF154" s="1"/>
      <c r="CNG154" s="1"/>
      <c r="CNH154" s="1"/>
      <c r="CNI154" s="1"/>
      <c r="CNJ154" s="1"/>
      <c r="CNK154" s="1"/>
      <c r="CNL154" s="1"/>
      <c r="CNM154" s="1"/>
      <c r="CNN154" s="1"/>
      <c r="CNO154" s="1"/>
      <c r="CNP154" s="1"/>
      <c r="CNQ154" s="1"/>
      <c r="CNR154" s="1"/>
      <c r="CNS154" s="1"/>
      <c r="CNT154" s="1"/>
      <c r="CNU154" s="1"/>
      <c r="CNV154" s="1"/>
      <c r="CNW154" s="1"/>
      <c r="CNX154" s="1"/>
      <c r="CNY154" s="1"/>
      <c r="CNZ154" s="1"/>
      <c r="COA154" s="1"/>
      <c r="COB154" s="1"/>
      <c r="COC154" s="1"/>
      <c r="COD154" s="1"/>
      <c r="COE154" s="1"/>
      <c r="COF154" s="1"/>
      <c r="COG154" s="1"/>
      <c r="COH154" s="1"/>
      <c r="COI154" s="1"/>
      <c r="COJ154" s="1"/>
      <c r="COK154" s="1"/>
      <c r="COL154" s="1"/>
      <c r="COM154" s="1"/>
      <c r="CON154" s="1"/>
      <c r="COO154" s="1"/>
      <c r="COP154" s="1"/>
      <c r="COQ154" s="1"/>
      <c r="COR154" s="1"/>
      <c r="COS154" s="1"/>
      <c r="COT154" s="1"/>
      <c r="COU154" s="1"/>
      <c r="COV154" s="1"/>
      <c r="COW154" s="1"/>
      <c r="COX154" s="1"/>
      <c r="COY154" s="1"/>
      <c r="COZ154" s="1"/>
      <c r="CPA154" s="1"/>
      <c r="CPB154" s="1"/>
      <c r="CPC154" s="1"/>
      <c r="CPD154" s="1"/>
      <c r="CPE154" s="1"/>
      <c r="CPF154" s="1"/>
      <c r="CPG154" s="1"/>
      <c r="CPH154" s="1"/>
      <c r="CPI154" s="1"/>
      <c r="CPJ154" s="1"/>
      <c r="CPK154" s="1"/>
      <c r="CPL154" s="1"/>
      <c r="CPM154" s="1"/>
      <c r="CPN154" s="1"/>
      <c r="CPO154" s="1"/>
      <c r="CPP154" s="1"/>
      <c r="CPQ154" s="1"/>
      <c r="CPR154" s="1"/>
      <c r="CPS154" s="1"/>
      <c r="CPT154" s="1"/>
      <c r="CPU154" s="1"/>
      <c r="CPV154" s="1"/>
      <c r="CPW154" s="1"/>
      <c r="CPX154" s="1"/>
      <c r="CPY154" s="1"/>
      <c r="CPZ154" s="1"/>
      <c r="CQA154" s="1"/>
      <c r="CQB154" s="1"/>
      <c r="CQC154" s="1"/>
      <c r="CQD154" s="1"/>
      <c r="CQE154" s="1"/>
      <c r="CQF154" s="1"/>
      <c r="CQG154" s="1"/>
      <c r="CQH154" s="1"/>
      <c r="CQI154" s="1"/>
      <c r="CQJ154" s="1"/>
      <c r="CQK154" s="1"/>
      <c r="CQL154" s="1"/>
      <c r="CQM154" s="1"/>
      <c r="CQN154" s="1"/>
      <c r="CQO154" s="1"/>
      <c r="CQP154" s="1"/>
      <c r="CQQ154" s="1"/>
      <c r="CQR154" s="1"/>
      <c r="CQS154" s="1"/>
      <c r="CQT154" s="1"/>
      <c r="CQU154" s="1"/>
      <c r="CQV154" s="1"/>
      <c r="CQW154" s="1"/>
      <c r="CQX154" s="1"/>
      <c r="CQY154" s="1"/>
      <c r="CQZ154" s="1"/>
      <c r="CRA154" s="1"/>
      <c r="CRB154" s="1"/>
      <c r="CRC154" s="1"/>
      <c r="CRD154" s="1"/>
      <c r="CRE154" s="1"/>
      <c r="CRF154" s="1"/>
      <c r="CRG154" s="1"/>
      <c r="CRH154" s="1"/>
      <c r="CRI154" s="1"/>
      <c r="CRJ154" s="1"/>
      <c r="CRK154" s="1"/>
      <c r="CRL154" s="1"/>
      <c r="CRM154" s="1"/>
      <c r="CRN154" s="1"/>
      <c r="CRO154" s="1"/>
      <c r="CRP154" s="1"/>
      <c r="CRQ154" s="1"/>
      <c r="CRR154" s="1"/>
      <c r="CRS154" s="1"/>
      <c r="CRT154" s="1"/>
      <c r="CRU154" s="1"/>
      <c r="CRV154" s="1"/>
      <c r="CRW154" s="1"/>
      <c r="CRX154" s="1"/>
      <c r="CRY154" s="1"/>
      <c r="CRZ154" s="1"/>
      <c r="CSA154" s="1"/>
      <c r="CSB154" s="1"/>
      <c r="CSC154" s="1"/>
      <c r="CSD154" s="1"/>
      <c r="CSE154" s="1"/>
      <c r="CSF154" s="1"/>
      <c r="CSG154" s="1"/>
      <c r="CSH154" s="1"/>
      <c r="CSI154" s="1"/>
      <c r="CSJ154" s="1"/>
      <c r="CSK154" s="1"/>
      <c r="CSL154" s="1"/>
      <c r="CSM154" s="1"/>
      <c r="CSN154" s="1"/>
      <c r="CSO154" s="1"/>
      <c r="CSP154" s="1"/>
      <c r="CSQ154" s="1"/>
      <c r="CSR154" s="1"/>
      <c r="CSS154" s="1"/>
      <c r="CST154" s="1"/>
      <c r="CSU154" s="1"/>
      <c r="CSV154" s="1"/>
      <c r="CSW154" s="1"/>
      <c r="CSX154" s="1"/>
      <c r="CSY154" s="1"/>
      <c r="CSZ154" s="1"/>
      <c r="CTA154" s="1"/>
      <c r="CTB154" s="1"/>
      <c r="CTC154" s="1"/>
      <c r="CTD154" s="1"/>
      <c r="CTE154" s="1"/>
      <c r="CTF154" s="1"/>
      <c r="CTG154" s="1"/>
      <c r="CTH154" s="1"/>
      <c r="CTI154" s="1"/>
      <c r="CTJ154" s="1"/>
      <c r="CTK154" s="1"/>
      <c r="CTL154" s="1"/>
      <c r="CTM154" s="1"/>
      <c r="CTN154" s="1"/>
      <c r="CTO154" s="1"/>
      <c r="CTP154" s="1"/>
      <c r="CTQ154" s="1"/>
      <c r="CTR154" s="1"/>
      <c r="CTS154" s="1"/>
      <c r="CTT154" s="1"/>
      <c r="CTU154" s="1"/>
      <c r="CTV154" s="1"/>
      <c r="CTW154" s="1"/>
      <c r="CTX154" s="1"/>
      <c r="CTY154" s="1"/>
      <c r="CTZ154" s="1"/>
      <c r="CUA154" s="1"/>
      <c r="CUB154" s="1"/>
      <c r="CUC154" s="1"/>
      <c r="CUD154" s="1"/>
      <c r="CUE154" s="1"/>
      <c r="CUF154" s="1"/>
      <c r="CUG154" s="1"/>
      <c r="CUH154" s="1"/>
      <c r="CUI154" s="1"/>
      <c r="CUJ154" s="1"/>
      <c r="CUK154" s="1"/>
      <c r="CUL154" s="1"/>
      <c r="CUM154" s="1"/>
      <c r="CUN154" s="1"/>
      <c r="CUO154" s="1"/>
      <c r="CUP154" s="1"/>
      <c r="CUQ154" s="1"/>
      <c r="CUR154" s="1"/>
      <c r="CUS154" s="1"/>
      <c r="CUT154" s="1"/>
      <c r="CUU154" s="1"/>
      <c r="CUV154" s="1"/>
      <c r="CUW154" s="1"/>
      <c r="CUX154" s="1"/>
      <c r="CUY154" s="1"/>
      <c r="CUZ154" s="1"/>
      <c r="CVA154" s="1"/>
      <c r="CVB154" s="1"/>
      <c r="CVC154" s="1"/>
      <c r="CVD154" s="1"/>
      <c r="CVE154" s="1"/>
      <c r="CVF154" s="1"/>
      <c r="CVG154" s="1"/>
      <c r="CVH154" s="1"/>
      <c r="CVI154" s="1"/>
      <c r="CVJ154" s="1"/>
      <c r="CVK154" s="1"/>
      <c r="CVL154" s="1"/>
      <c r="CVM154" s="1"/>
      <c r="CVN154" s="1"/>
      <c r="CVO154" s="1"/>
      <c r="CVP154" s="1"/>
      <c r="CVQ154" s="1"/>
      <c r="CVR154" s="1"/>
      <c r="CVS154" s="1"/>
      <c r="CVT154" s="1"/>
      <c r="CVU154" s="1"/>
      <c r="CVV154" s="1"/>
      <c r="CVW154" s="1"/>
      <c r="CVX154" s="1"/>
      <c r="CVY154" s="1"/>
      <c r="CVZ154" s="1"/>
      <c r="CWA154" s="1"/>
      <c r="CWB154" s="1"/>
      <c r="CWC154" s="1"/>
      <c r="CWD154" s="1"/>
      <c r="CWE154" s="1"/>
      <c r="CWF154" s="1"/>
      <c r="CWG154" s="1"/>
      <c r="CWH154" s="1"/>
      <c r="CWI154" s="1"/>
      <c r="CWJ154" s="1"/>
      <c r="CWK154" s="1"/>
      <c r="CWL154" s="1"/>
      <c r="CWM154" s="1"/>
      <c r="CWN154" s="1"/>
      <c r="CWO154" s="1"/>
      <c r="CWP154" s="1"/>
      <c r="CWQ154" s="1"/>
      <c r="CWR154" s="1"/>
      <c r="CWS154" s="1"/>
      <c r="CWT154" s="1"/>
      <c r="CWU154" s="1"/>
      <c r="CWV154" s="1"/>
      <c r="CWW154" s="1"/>
      <c r="CWX154" s="1"/>
      <c r="CWY154" s="1"/>
      <c r="CWZ154" s="1"/>
      <c r="CXA154" s="1"/>
      <c r="CXB154" s="1"/>
      <c r="CXC154" s="1"/>
      <c r="CXD154" s="1"/>
      <c r="CXE154" s="1"/>
      <c r="CXF154" s="1"/>
      <c r="CXG154" s="1"/>
      <c r="CXH154" s="1"/>
      <c r="CXI154" s="1"/>
      <c r="CXJ154" s="1"/>
      <c r="CXK154" s="1"/>
      <c r="CXL154" s="1"/>
      <c r="CXM154" s="1"/>
      <c r="CXN154" s="1"/>
      <c r="CXO154" s="1"/>
      <c r="CXP154" s="1"/>
      <c r="CXQ154" s="1"/>
      <c r="CXR154" s="1"/>
      <c r="CXS154" s="1"/>
      <c r="CXT154" s="1"/>
      <c r="CXU154" s="1"/>
      <c r="CXV154" s="1"/>
      <c r="CXW154" s="1"/>
      <c r="CXX154" s="1"/>
      <c r="CXY154" s="1"/>
      <c r="CXZ154" s="1"/>
      <c r="CYA154" s="1"/>
      <c r="CYB154" s="1"/>
      <c r="CYC154" s="1"/>
      <c r="CYD154" s="1"/>
      <c r="CYE154" s="1"/>
      <c r="CYF154" s="1"/>
      <c r="CYG154" s="1"/>
      <c r="CYH154" s="1"/>
      <c r="CYI154" s="1"/>
      <c r="CYJ154" s="1"/>
      <c r="CYK154" s="1"/>
      <c r="CYL154" s="1"/>
      <c r="CYM154" s="1"/>
      <c r="CYN154" s="1"/>
      <c r="CYO154" s="1"/>
      <c r="CYP154" s="1"/>
      <c r="CYQ154" s="1"/>
      <c r="CYR154" s="1"/>
      <c r="CYS154" s="1"/>
      <c r="CYT154" s="1"/>
      <c r="CYU154" s="1"/>
      <c r="CYV154" s="1"/>
      <c r="CYW154" s="1"/>
      <c r="CYX154" s="1"/>
      <c r="CYY154" s="1"/>
      <c r="CYZ154" s="1"/>
      <c r="CZA154" s="1"/>
      <c r="CZB154" s="1"/>
      <c r="CZC154" s="1"/>
      <c r="CZD154" s="1"/>
      <c r="CZE154" s="1"/>
      <c r="CZF154" s="1"/>
      <c r="CZG154" s="1"/>
      <c r="CZH154" s="1"/>
      <c r="CZI154" s="1"/>
      <c r="CZJ154" s="1"/>
      <c r="CZK154" s="1"/>
      <c r="CZL154" s="1"/>
      <c r="CZM154" s="1"/>
      <c r="CZN154" s="1"/>
      <c r="CZO154" s="1"/>
      <c r="CZP154" s="1"/>
      <c r="CZQ154" s="1"/>
      <c r="CZR154" s="1"/>
      <c r="CZS154" s="1"/>
      <c r="CZT154" s="1"/>
      <c r="CZU154" s="1"/>
      <c r="CZV154" s="1"/>
      <c r="CZW154" s="1"/>
      <c r="CZX154" s="1"/>
      <c r="CZY154" s="1"/>
      <c r="CZZ154" s="1"/>
      <c r="DAA154" s="1"/>
      <c r="DAB154" s="1"/>
      <c r="DAC154" s="1"/>
      <c r="DAD154" s="1"/>
      <c r="DAE154" s="1"/>
      <c r="DAF154" s="1"/>
      <c r="DAG154" s="1"/>
      <c r="DAH154" s="1"/>
      <c r="DAI154" s="1"/>
      <c r="DAJ154" s="1"/>
      <c r="DAK154" s="1"/>
      <c r="DAL154" s="1"/>
      <c r="DAM154" s="1"/>
      <c r="DAN154" s="1"/>
      <c r="DAO154" s="1"/>
      <c r="DAP154" s="1"/>
      <c r="DAQ154" s="1"/>
      <c r="DAR154" s="1"/>
      <c r="DAS154" s="1"/>
      <c r="DAT154" s="1"/>
      <c r="DAU154" s="1"/>
      <c r="DAV154" s="1"/>
      <c r="DAW154" s="1"/>
      <c r="DAX154" s="1"/>
      <c r="DAY154" s="1"/>
      <c r="DAZ154" s="1"/>
      <c r="DBA154" s="1"/>
      <c r="DBB154" s="1"/>
      <c r="DBC154" s="1"/>
      <c r="DBD154" s="1"/>
      <c r="DBE154" s="1"/>
      <c r="DBF154" s="1"/>
      <c r="DBG154" s="1"/>
      <c r="DBH154" s="1"/>
      <c r="DBI154" s="1"/>
      <c r="DBJ154" s="1"/>
      <c r="DBK154" s="1"/>
      <c r="DBL154" s="1"/>
      <c r="DBM154" s="1"/>
      <c r="DBN154" s="1"/>
      <c r="DBO154" s="1"/>
      <c r="DBP154" s="1"/>
      <c r="DBQ154" s="1"/>
      <c r="DBR154" s="1"/>
      <c r="DBS154" s="1"/>
      <c r="DBT154" s="1"/>
      <c r="DBU154" s="1"/>
      <c r="DBV154" s="1"/>
      <c r="DBW154" s="1"/>
      <c r="DBX154" s="1"/>
      <c r="DBY154" s="1"/>
      <c r="DBZ154" s="1"/>
      <c r="DCA154" s="1"/>
      <c r="DCB154" s="1"/>
      <c r="DCC154" s="1"/>
      <c r="DCD154" s="1"/>
      <c r="DCE154" s="1"/>
      <c r="DCF154" s="1"/>
      <c r="DCG154" s="1"/>
      <c r="DCH154" s="1"/>
      <c r="DCI154" s="1"/>
      <c r="DCJ154" s="1"/>
      <c r="DCK154" s="1"/>
      <c r="DCL154" s="1"/>
      <c r="DCM154" s="1"/>
      <c r="DCN154" s="1"/>
      <c r="DCO154" s="1"/>
      <c r="DCP154" s="1"/>
      <c r="DCQ154" s="1"/>
      <c r="DCR154" s="1"/>
      <c r="DCS154" s="1"/>
      <c r="DCT154" s="1"/>
      <c r="DCU154" s="1"/>
      <c r="DCV154" s="1"/>
      <c r="DCW154" s="1"/>
      <c r="DCX154" s="1"/>
      <c r="DCY154" s="1"/>
      <c r="DCZ154" s="1"/>
      <c r="DDA154" s="1"/>
      <c r="DDB154" s="1"/>
      <c r="DDC154" s="1"/>
      <c r="DDD154" s="1"/>
      <c r="DDE154" s="1"/>
      <c r="DDF154" s="1"/>
      <c r="DDG154" s="1"/>
      <c r="DDH154" s="1"/>
      <c r="DDI154" s="1"/>
      <c r="DDJ154" s="1"/>
      <c r="DDK154" s="1"/>
      <c r="DDL154" s="1"/>
      <c r="DDM154" s="1"/>
      <c r="DDN154" s="1"/>
      <c r="DDO154" s="1"/>
      <c r="DDP154" s="1"/>
      <c r="DDQ154" s="1"/>
      <c r="DDR154" s="1"/>
      <c r="DDS154" s="1"/>
      <c r="DDT154" s="1"/>
      <c r="DDU154" s="1"/>
      <c r="DDV154" s="1"/>
      <c r="DDW154" s="1"/>
      <c r="DDX154" s="1"/>
      <c r="DDY154" s="1"/>
      <c r="DDZ154" s="1"/>
      <c r="DEA154" s="1"/>
      <c r="DEB154" s="1"/>
      <c r="DEC154" s="1"/>
      <c r="DED154" s="1"/>
      <c r="DEE154" s="1"/>
      <c r="DEF154" s="1"/>
      <c r="DEG154" s="1"/>
      <c r="DEH154" s="1"/>
      <c r="DEI154" s="1"/>
      <c r="DEJ154" s="1"/>
      <c r="DEK154" s="1"/>
      <c r="DEL154" s="1"/>
      <c r="DEM154" s="1"/>
      <c r="DEN154" s="1"/>
      <c r="DEO154" s="1"/>
      <c r="DEP154" s="1"/>
      <c r="DEQ154" s="1"/>
      <c r="DER154" s="1"/>
      <c r="DES154" s="1"/>
      <c r="DET154" s="1"/>
      <c r="DEU154" s="1"/>
      <c r="DEV154" s="1"/>
      <c r="DEW154" s="1"/>
      <c r="DEX154" s="1"/>
      <c r="DEY154" s="1"/>
      <c r="DEZ154" s="1"/>
      <c r="DFA154" s="1"/>
      <c r="DFB154" s="1"/>
      <c r="DFC154" s="1"/>
      <c r="DFD154" s="1"/>
      <c r="DFE154" s="1"/>
      <c r="DFF154" s="1"/>
      <c r="DFG154" s="1"/>
      <c r="DFH154" s="1"/>
      <c r="DFI154" s="1"/>
      <c r="DFJ154" s="1"/>
      <c r="DFK154" s="1"/>
      <c r="DFL154" s="1"/>
      <c r="DFM154" s="1"/>
      <c r="DFN154" s="1"/>
      <c r="DFO154" s="1"/>
      <c r="DFP154" s="1"/>
      <c r="DFQ154" s="1"/>
      <c r="DFR154" s="1"/>
      <c r="DFS154" s="1"/>
      <c r="DFT154" s="1"/>
      <c r="DFU154" s="1"/>
      <c r="DFV154" s="1"/>
      <c r="DFW154" s="1"/>
      <c r="DFX154" s="1"/>
      <c r="DFY154" s="1"/>
      <c r="DFZ154" s="1"/>
      <c r="DGA154" s="1"/>
      <c r="DGB154" s="1"/>
      <c r="DGC154" s="1"/>
      <c r="DGD154" s="1"/>
      <c r="DGE154" s="1"/>
      <c r="DGF154" s="1"/>
      <c r="DGG154" s="1"/>
      <c r="DGH154" s="1"/>
      <c r="DGI154" s="1"/>
      <c r="DGJ154" s="1"/>
      <c r="DGK154" s="1"/>
      <c r="DGL154" s="1"/>
      <c r="DGM154" s="1"/>
      <c r="DGN154" s="1"/>
      <c r="DGO154" s="1"/>
      <c r="DGP154" s="1"/>
      <c r="DGQ154" s="1"/>
      <c r="DGR154" s="1"/>
      <c r="DGS154" s="1"/>
      <c r="DGT154" s="1"/>
      <c r="DGU154" s="1"/>
      <c r="DGV154" s="1"/>
      <c r="DGW154" s="1"/>
      <c r="DGX154" s="1"/>
      <c r="DGY154" s="1"/>
      <c r="DGZ154" s="1"/>
      <c r="DHA154" s="1"/>
      <c r="DHB154" s="1"/>
      <c r="DHC154" s="1"/>
      <c r="DHD154" s="1"/>
      <c r="DHE154" s="1"/>
      <c r="DHF154" s="1"/>
      <c r="DHG154" s="1"/>
      <c r="DHH154" s="1"/>
      <c r="DHI154" s="1"/>
      <c r="DHJ154" s="1"/>
      <c r="DHK154" s="1"/>
      <c r="DHL154" s="1"/>
      <c r="DHM154" s="1"/>
      <c r="DHN154" s="1"/>
      <c r="DHO154" s="1"/>
      <c r="DHP154" s="1"/>
      <c r="DHQ154" s="1"/>
      <c r="DHR154" s="1"/>
      <c r="DHS154" s="1"/>
      <c r="DHT154" s="1"/>
      <c r="DHU154" s="1"/>
      <c r="DHV154" s="1"/>
      <c r="DHW154" s="1"/>
      <c r="DHX154" s="1"/>
      <c r="DHY154" s="1"/>
      <c r="DHZ154" s="1"/>
      <c r="DIA154" s="1"/>
      <c r="DIB154" s="1"/>
      <c r="DIC154" s="1"/>
      <c r="DID154" s="1"/>
      <c r="DIE154" s="1"/>
      <c r="DIF154" s="1"/>
      <c r="DIG154" s="1"/>
      <c r="DIH154" s="1"/>
      <c r="DII154" s="1"/>
      <c r="DIJ154" s="1"/>
      <c r="DIK154" s="1"/>
      <c r="DIL154" s="1"/>
      <c r="DIM154" s="1"/>
      <c r="DIN154" s="1"/>
      <c r="DIO154" s="1"/>
      <c r="DIP154" s="1"/>
      <c r="DIQ154" s="1"/>
      <c r="DIR154" s="1"/>
      <c r="DIS154" s="1"/>
      <c r="DIT154" s="1"/>
      <c r="DIU154" s="1"/>
      <c r="DIV154" s="1"/>
      <c r="DIW154" s="1"/>
      <c r="DIX154" s="1"/>
      <c r="DIY154" s="1"/>
      <c r="DIZ154" s="1"/>
      <c r="DJA154" s="1"/>
      <c r="DJB154" s="1"/>
      <c r="DJC154" s="1"/>
      <c r="DJD154" s="1"/>
      <c r="DJE154" s="1"/>
      <c r="DJF154" s="1"/>
      <c r="DJG154" s="1"/>
      <c r="DJH154" s="1"/>
      <c r="DJI154" s="1"/>
      <c r="DJJ154" s="1"/>
      <c r="DJK154" s="1"/>
      <c r="DJL154" s="1"/>
      <c r="DJM154" s="1"/>
      <c r="DJN154" s="1"/>
      <c r="DJO154" s="1"/>
      <c r="DJP154" s="1"/>
      <c r="DJQ154" s="1"/>
      <c r="DJR154" s="1"/>
      <c r="DJS154" s="1"/>
      <c r="DJT154" s="1"/>
      <c r="DJU154" s="1"/>
      <c r="DJV154" s="1"/>
      <c r="DJW154" s="1"/>
      <c r="DJX154" s="1"/>
      <c r="DJY154" s="1"/>
      <c r="DJZ154" s="1"/>
      <c r="DKA154" s="1"/>
      <c r="DKB154" s="1"/>
      <c r="DKC154" s="1"/>
      <c r="DKD154" s="1"/>
      <c r="DKE154" s="1"/>
      <c r="DKF154" s="1"/>
      <c r="DKG154" s="1"/>
      <c r="DKH154" s="1"/>
      <c r="DKI154" s="1"/>
      <c r="DKJ154" s="1"/>
      <c r="DKK154" s="1"/>
      <c r="DKL154" s="1"/>
      <c r="DKM154" s="1"/>
      <c r="DKN154" s="1"/>
      <c r="DKO154" s="1"/>
      <c r="DKP154" s="1"/>
      <c r="DKQ154" s="1"/>
      <c r="DKR154" s="1"/>
      <c r="DKS154" s="1"/>
      <c r="DKT154" s="1"/>
      <c r="DKU154" s="1"/>
      <c r="DKV154" s="1"/>
      <c r="DKW154" s="1"/>
      <c r="DKX154" s="1"/>
      <c r="DKY154" s="1"/>
      <c r="DKZ154" s="1"/>
      <c r="DLA154" s="1"/>
      <c r="DLB154" s="1"/>
      <c r="DLC154" s="1"/>
      <c r="DLD154" s="1"/>
      <c r="DLE154" s="1"/>
      <c r="DLF154" s="1"/>
      <c r="DLG154" s="1"/>
      <c r="DLH154" s="1"/>
      <c r="DLI154" s="1"/>
      <c r="DLJ154" s="1"/>
      <c r="DLK154" s="1"/>
      <c r="DLL154" s="1"/>
      <c r="DLM154" s="1"/>
      <c r="DLN154" s="1"/>
      <c r="DLO154" s="1"/>
      <c r="DLP154" s="1"/>
      <c r="DLQ154" s="1"/>
      <c r="DLR154" s="1"/>
      <c r="DLS154" s="1"/>
      <c r="DLT154" s="1"/>
      <c r="DLU154" s="1"/>
      <c r="DLV154" s="1"/>
      <c r="DLW154" s="1"/>
      <c r="DLX154" s="1"/>
      <c r="DLY154" s="1"/>
      <c r="DLZ154" s="1"/>
      <c r="DMA154" s="1"/>
      <c r="DMB154" s="1"/>
      <c r="DMC154" s="1"/>
      <c r="DMD154" s="1"/>
      <c r="DME154" s="1"/>
      <c r="DMF154" s="1"/>
      <c r="DMG154" s="1"/>
      <c r="DMH154" s="1"/>
      <c r="DMI154" s="1"/>
      <c r="DMJ154" s="1"/>
      <c r="DMK154" s="1"/>
      <c r="DML154" s="1"/>
      <c r="DMM154" s="1"/>
      <c r="DMN154" s="1"/>
      <c r="DMO154" s="1"/>
      <c r="DMP154" s="1"/>
      <c r="DMQ154" s="1"/>
      <c r="DMR154" s="1"/>
      <c r="DMS154" s="1"/>
      <c r="DMT154" s="1"/>
      <c r="DMU154" s="1"/>
      <c r="DMV154" s="1"/>
      <c r="DMW154" s="1"/>
      <c r="DMX154" s="1"/>
      <c r="DMY154" s="1"/>
      <c r="DMZ154" s="1"/>
      <c r="DNA154" s="1"/>
      <c r="DNB154" s="1"/>
      <c r="DNC154" s="1"/>
      <c r="DND154" s="1"/>
      <c r="DNE154" s="1"/>
      <c r="DNF154" s="1"/>
      <c r="DNG154" s="1"/>
      <c r="DNH154" s="1"/>
      <c r="DNI154" s="1"/>
      <c r="DNJ154" s="1"/>
      <c r="DNK154" s="1"/>
      <c r="DNL154" s="1"/>
      <c r="DNM154" s="1"/>
      <c r="DNN154" s="1"/>
      <c r="DNO154" s="1"/>
      <c r="DNP154" s="1"/>
      <c r="DNQ154" s="1"/>
      <c r="DNR154" s="1"/>
      <c r="DNS154" s="1"/>
      <c r="DNT154" s="1"/>
      <c r="DNU154" s="1"/>
      <c r="DNV154" s="1"/>
      <c r="DNW154" s="1"/>
      <c r="DNX154" s="1"/>
      <c r="DNY154" s="1"/>
      <c r="DNZ154" s="1"/>
      <c r="DOA154" s="1"/>
      <c r="DOB154" s="1"/>
      <c r="DOC154" s="1"/>
      <c r="DOD154" s="1"/>
      <c r="DOE154" s="1"/>
      <c r="DOF154" s="1"/>
      <c r="DOG154" s="1"/>
      <c r="DOH154" s="1"/>
      <c r="DOI154" s="1"/>
      <c r="DOJ154" s="1"/>
      <c r="DOK154" s="1"/>
      <c r="DOL154" s="1"/>
      <c r="DOM154" s="1"/>
      <c r="DON154" s="1"/>
      <c r="DOO154" s="1"/>
      <c r="DOP154" s="1"/>
      <c r="DOQ154" s="1"/>
      <c r="DOR154" s="1"/>
      <c r="DOS154" s="1"/>
      <c r="DOT154" s="1"/>
      <c r="DOU154" s="1"/>
      <c r="DOV154" s="1"/>
      <c r="DOW154" s="1"/>
      <c r="DOX154" s="1"/>
      <c r="DOY154" s="1"/>
      <c r="DOZ154" s="1"/>
      <c r="DPA154" s="1"/>
      <c r="DPB154" s="1"/>
      <c r="DPC154" s="1"/>
      <c r="DPD154" s="1"/>
      <c r="DPE154" s="1"/>
      <c r="DPF154" s="1"/>
      <c r="DPG154" s="1"/>
      <c r="DPH154" s="1"/>
      <c r="DPI154" s="1"/>
      <c r="DPJ154" s="1"/>
      <c r="DPK154" s="1"/>
      <c r="DPL154" s="1"/>
      <c r="DPM154" s="1"/>
      <c r="DPN154" s="1"/>
      <c r="DPO154" s="1"/>
      <c r="DPP154" s="1"/>
      <c r="DPQ154" s="1"/>
      <c r="DPR154" s="1"/>
      <c r="DPS154" s="1"/>
      <c r="DPT154" s="1"/>
      <c r="DPU154" s="1"/>
      <c r="DPV154" s="1"/>
      <c r="DPW154" s="1"/>
      <c r="DPX154" s="1"/>
      <c r="DPY154" s="1"/>
      <c r="DPZ154" s="1"/>
      <c r="DQA154" s="1"/>
      <c r="DQB154" s="1"/>
      <c r="DQC154" s="1"/>
      <c r="DQD154" s="1"/>
      <c r="DQE154" s="1"/>
      <c r="DQF154" s="1"/>
      <c r="DQG154" s="1"/>
      <c r="DQH154" s="1"/>
      <c r="DQI154" s="1"/>
      <c r="DQJ154" s="1"/>
      <c r="DQK154" s="1"/>
      <c r="DQL154" s="1"/>
      <c r="DQM154" s="1"/>
      <c r="DQN154" s="1"/>
      <c r="DQO154" s="1"/>
      <c r="DQP154" s="1"/>
      <c r="DQQ154" s="1"/>
      <c r="DQR154" s="1"/>
      <c r="DQS154" s="1"/>
      <c r="DQT154" s="1"/>
      <c r="DQU154" s="1"/>
      <c r="DQV154" s="1"/>
      <c r="DQW154" s="1"/>
      <c r="DQX154" s="1"/>
      <c r="DQY154" s="1"/>
      <c r="DQZ154" s="1"/>
      <c r="DRA154" s="1"/>
      <c r="DRB154" s="1"/>
      <c r="DRC154" s="1"/>
      <c r="DRD154" s="1"/>
      <c r="DRE154" s="1"/>
      <c r="DRF154" s="1"/>
      <c r="DRG154" s="1"/>
      <c r="DRH154" s="1"/>
      <c r="DRI154" s="1"/>
      <c r="DRJ154" s="1"/>
      <c r="DRK154" s="1"/>
      <c r="DRL154" s="1"/>
      <c r="DRM154" s="1"/>
      <c r="DRN154" s="1"/>
      <c r="DRO154" s="1"/>
      <c r="DRP154" s="1"/>
      <c r="DRQ154" s="1"/>
      <c r="DRR154" s="1"/>
      <c r="DRS154" s="1"/>
      <c r="DRT154" s="1"/>
      <c r="DRU154" s="1"/>
      <c r="DRV154" s="1"/>
      <c r="DRW154" s="1"/>
      <c r="DRX154" s="1"/>
      <c r="DRY154" s="1"/>
      <c r="DRZ154" s="1"/>
      <c r="DSA154" s="1"/>
      <c r="DSB154" s="1"/>
      <c r="DSC154" s="1"/>
      <c r="DSD154" s="1"/>
      <c r="DSE154" s="1"/>
      <c r="DSF154" s="1"/>
      <c r="DSG154" s="1"/>
      <c r="DSH154" s="1"/>
      <c r="DSI154" s="1"/>
      <c r="DSJ154" s="1"/>
      <c r="DSK154" s="1"/>
      <c r="DSL154" s="1"/>
      <c r="DSM154" s="1"/>
      <c r="DSN154" s="1"/>
      <c r="DSO154" s="1"/>
      <c r="DSP154" s="1"/>
      <c r="DSQ154" s="1"/>
      <c r="DSR154" s="1"/>
      <c r="DSS154" s="1"/>
      <c r="DST154" s="1"/>
      <c r="DSU154" s="1"/>
      <c r="DSV154" s="1"/>
      <c r="DSW154" s="1"/>
      <c r="DSX154" s="1"/>
      <c r="DSY154" s="1"/>
      <c r="DSZ154" s="1"/>
      <c r="DTA154" s="1"/>
      <c r="DTB154" s="1"/>
      <c r="DTC154" s="1"/>
      <c r="DTD154" s="1"/>
      <c r="DTE154" s="1"/>
      <c r="DTF154" s="1"/>
      <c r="DTG154" s="1"/>
      <c r="DTH154" s="1"/>
      <c r="DTI154" s="1"/>
      <c r="DTJ154" s="1"/>
      <c r="DTK154" s="1"/>
      <c r="DTL154" s="1"/>
      <c r="DTM154" s="1"/>
      <c r="DTN154" s="1"/>
      <c r="DTO154" s="1"/>
      <c r="DTP154" s="1"/>
      <c r="DTQ154" s="1"/>
      <c r="DTR154" s="1"/>
      <c r="DTS154" s="1"/>
      <c r="DTT154" s="1"/>
      <c r="DTU154" s="1"/>
      <c r="DTV154" s="1"/>
      <c r="DTW154" s="1"/>
      <c r="DTX154" s="1"/>
      <c r="DTY154" s="1"/>
      <c r="DTZ154" s="1"/>
      <c r="DUA154" s="1"/>
      <c r="DUB154" s="1"/>
      <c r="DUC154" s="1"/>
      <c r="DUD154" s="1"/>
      <c r="DUE154" s="1"/>
      <c r="DUF154" s="1"/>
      <c r="DUG154" s="1"/>
      <c r="DUH154" s="1"/>
      <c r="DUI154" s="1"/>
      <c r="DUJ154" s="1"/>
      <c r="DUK154" s="1"/>
      <c r="DUL154" s="1"/>
      <c r="DUM154" s="1"/>
      <c r="DUN154" s="1"/>
      <c r="DUO154" s="1"/>
      <c r="DUP154" s="1"/>
      <c r="DUQ154" s="1"/>
      <c r="DUR154" s="1"/>
      <c r="DUS154" s="1"/>
      <c r="DUT154" s="1"/>
      <c r="DUU154" s="1"/>
      <c r="DUV154" s="1"/>
      <c r="DUW154" s="1"/>
      <c r="DUX154" s="1"/>
      <c r="DUY154" s="1"/>
      <c r="DUZ154" s="1"/>
      <c r="DVA154" s="1"/>
      <c r="DVB154" s="1"/>
      <c r="DVC154" s="1"/>
      <c r="DVD154" s="1"/>
      <c r="DVE154" s="1"/>
      <c r="DVF154" s="1"/>
      <c r="DVG154" s="1"/>
      <c r="DVH154" s="1"/>
      <c r="DVI154" s="1"/>
      <c r="DVJ154" s="1"/>
      <c r="DVK154" s="1"/>
      <c r="DVL154" s="1"/>
      <c r="DVM154" s="1"/>
      <c r="DVN154" s="1"/>
      <c r="DVO154" s="1"/>
      <c r="DVP154" s="1"/>
      <c r="DVQ154" s="1"/>
      <c r="DVR154" s="1"/>
      <c r="DVS154" s="1"/>
      <c r="DVT154" s="1"/>
      <c r="DVU154" s="1"/>
      <c r="DVV154" s="1"/>
      <c r="DVW154" s="1"/>
      <c r="DVX154" s="1"/>
      <c r="DVY154" s="1"/>
      <c r="DVZ154" s="1"/>
      <c r="DWA154" s="1"/>
      <c r="DWB154" s="1"/>
      <c r="DWC154" s="1"/>
      <c r="DWD154" s="1"/>
      <c r="DWE154" s="1"/>
      <c r="DWF154" s="1"/>
      <c r="DWG154" s="1"/>
      <c r="DWH154" s="1"/>
      <c r="DWI154" s="1"/>
      <c r="DWJ154" s="1"/>
      <c r="DWK154" s="1"/>
      <c r="DWL154" s="1"/>
      <c r="DWM154" s="1"/>
      <c r="DWN154" s="1"/>
      <c r="DWO154" s="1"/>
      <c r="DWP154" s="1"/>
      <c r="DWQ154" s="1"/>
      <c r="DWR154" s="1"/>
      <c r="DWS154" s="1"/>
      <c r="DWT154" s="1"/>
      <c r="DWU154" s="1"/>
      <c r="DWV154" s="1"/>
      <c r="DWW154" s="1"/>
      <c r="DWX154" s="1"/>
      <c r="DWY154" s="1"/>
      <c r="DWZ154" s="1"/>
      <c r="DXA154" s="1"/>
      <c r="DXB154" s="1"/>
      <c r="DXC154" s="1"/>
      <c r="DXD154" s="1"/>
      <c r="DXE154" s="1"/>
      <c r="DXF154" s="1"/>
      <c r="DXG154" s="1"/>
      <c r="DXH154" s="1"/>
      <c r="DXI154" s="1"/>
      <c r="DXJ154" s="1"/>
      <c r="DXK154" s="1"/>
      <c r="DXL154" s="1"/>
      <c r="DXM154" s="1"/>
      <c r="DXN154" s="1"/>
      <c r="DXO154" s="1"/>
      <c r="DXP154" s="1"/>
      <c r="DXQ154" s="1"/>
      <c r="DXR154" s="1"/>
      <c r="DXS154" s="1"/>
      <c r="DXT154" s="1"/>
      <c r="DXU154" s="1"/>
      <c r="DXV154" s="1"/>
      <c r="DXW154" s="1"/>
      <c r="DXX154" s="1"/>
      <c r="DXY154" s="1"/>
      <c r="DXZ154" s="1"/>
      <c r="DYA154" s="1"/>
      <c r="DYB154" s="1"/>
      <c r="DYC154" s="1"/>
      <c r="DYD154" s="1"/>
      <c r="DYE154" s="1"/>
      <c r="DYF154" s="1"/>
      <c r="DYG154" s="1"/>
      <c r="DYH154" s="1"/>
      <c r="DYI154" s="1"/>
      <c r="DYJ154" s="1"/>
      <c r="DYK154" s="1"/>
      <c r="DYL154" s="1"/>
      <c r="DYM154" s="1"/>
      <c r="DYN154" s="1"/>
      <c r="DYO154" s="1"/>
      <c r="DYP154" s="1"/>
      <c r="DYQ154" s="1"/>
      <c r="DYR154" s="1"/>
      <c r="DYS154" s="1"/>
      <c r="DYT154" s="1"/>
      <c r="DYU154" s="1"/>
      <c r="DYV154" s="1"/>
      <c r="DYW154" s="1"/>
      <c r="DYX154" s="1"/>
      <c r="DYY154" s="1"/>
      <c r="DYZ154" s="1"/>
      <c r="DZA154" s="1"/>
      <c r="DZB154" s="1"/>
      <c r="DZC154" s="1"/>
      <c r="DZD154" s="1"/>
      <c r="DZE154" s="1"/>
      <c r="DZF154" s="1"/>
      <c r="DZG154" s="1"/>
      <c r="DZH154" s="1"/>
      <c r="DZI154" s="1"/>
      <c r="DZJ154" s="1"/>
      <c r="DZK154" s="1"/>
      <c r="DZL154" s="1"/>
      <c r="DZM154" s="1"/>
      <c r="DZN154" s="1"/>
      <c r="DZO154" s="1"/>
      <c r="DZP154" s="1"/>
      <c r="DZQ154" s="1"/>
      <c r="DZR154" s="1"/>
      <c r="DZS154" s="1"/>
      <c r="DZT154" s="1"/>
      <c r="DZU154" s="1"/>
      <c r="DZV154" s="1"/>
      <c r="DZW154" s="1"/>
      <c r="DZX154" s="1"/>
      <c r="DZY154" s="1"/>
      <c r="DZZ154" s="1"/>
      <c r="EAA154" s="1"/>
      <c r="EAB154" s="1"/>
      <c r="EAC154" s="1"/>
      <c r="EAD154" s="1"/>
      <c r="EAE154" s="1"/>
      <c r="EAF154" s="1"/>
      <c r="EAG154" s="1"/>
      <c r="EAH154" s="1"/>
      <c r="EAI154" s="1"/>
      <c r="EAJ154" s="1"/>
      <c r="EAK154" s="1"/>
      <c r="EAL154" s="1"/>
      <c r="EAM154" s="1"/>
      <c r="EAN154" s="1"/>
      <c r="EAO154" s="1"/>
      <c r="EAP154" s="1"/>
      <c r="EAQ154" s="1"/>
      <c r="EAR154" s="1"/>
      <c r="EAS154" s="1"/>
      <c r="EAT154" s="1"/>
      <c r="EAU154" s="1"/>
      <c r="EAV154" s="1"/>
      <c r="EAW154" s="1"/>
      <c r="EAX154" s="1"/>
      <c r="EAY154" s="1"/>
      <c r="EAZ154" s="1"/>
      <c r="EBA154" s="1"/>
      <c r="EBB154" s="1"/>
      <c r="EBC154" s="1"/>
      <c r="EBD154" s="1"/>
      <c r="EBE154" s="1"/>
      <c r="EBF154" s="1"/>
      <c r="EBG154" s="1"/>
      <c r="EBH154" s="1"/>
      <c r="EBI154" s="1"/>
      <c r="EBJ154" s="1"/>
      <c r="EBK154" s="1"/>
      <c r="EBL154" s="1"/>
      <c r="EBM154" s="1"/>
      <c r="EBN154" s="1"/>
      <c r="EBO154" s="1"/>
      <c r="EBP154" s="1"/>
      <c r="EBQ154" s="1"/>
      <c r="EBR154" s="1"/>
      <c r="EBS154" s="1"/>
      <c r="EBT154" s="1"/>
      <c r="EBU154" s="1"/>
      <c r="EBV154" s="1"/>
      <c r="EBW154" s="1"/>
      <c r="EBX154" s="1"/>
      <c r="EBY154" s="1"/>
      <c r="EBZ154" s="1"/>
      <c r="ECA154" s="1"/>
      <c r="ECB154" s="1"/>
      <c r="ECC154" s="1"/>
      <c r="ECD154" s="1"/>
      <c r="ECE154" s="1"/>
      <c r="ECF154" s="1"/>
      <c r="ECG154" s="1"/>
      <c r="ECH154" s="1"/>
      <c r="ECI154" s="1"/>
      <c r="ECJ154" s="1"/>
      <c r="ECK154" s="1"/>
      <c r="ECL154" s="1"/>
      <c r="ECM154" s="1"/>
      <c r="ECN154" s="1"/>
      <c r="ECO154" s="1"/>
      <c r="ECP154" s="1"/>
      <c r="ECQ154" s="1"/>
      <c r="ECR154" s="1"/>
      <c r="ECS154" s="1"/>
      <c r="ECT154" s="1"/>
      <c r="ECU154" s="1"/>
      <c r="ECV154" s="1"/>
      <c r="ECW154" s="1"/>
      <c r="ECX154" s="1"/>
      <c r="ECY154" s="1"/>
      <c r="ECZ154" s="1"/>
      <c r="EDA154" s="1"/>
      <c r="EDB154" s="1"/>
      <c r="EDC154" s="1"/>
      <c r="EDD154" s="1"/>
      <c r="EDE154" s="1"/>
      <c r="EDF154" s="1"/>
      <c r="EDG154" s="1"/>
      <c r="EDH154" s="1"/>
      <c r="EDI154" s="1"/>
      <c r="EDJ154" s="1"/>
      <c r="EDK154" s="1"/>
      <c r="EDL154" s="1"/>
      <c r="EDM154" s="1"/>
      <c r="EDN154" s="1"/>
      <c r="EDO154" s="1"/>
      <c r="EDP154" s="1"/>
      <c r="EDQ154" s="1"/>
      <c r="EDR154" s="1"/>
      <c r="EDS154" s="1"/>
      <c r="EDT154" s="1"/>
      <c r="EDU154" s="1"/>
      <c r="EDV154" s="1"/>
      <c r="EDW154" s="1"/>
      <c r="EDX154" s="1"/>
      <c r="EDY154" s="1"/>
      <c r="EDZ154" s="1"/>
      <c r="EEA154" s="1"/>
      <c r="EEB154" s="1"/>
      <c r="EEC154" s="1"/>
      <c r="EED154" s="1"/>
      <c r="EEE154" s="1"/>
      <c r="EEF154" s="1"/>
      <c r="EEG154" s="1"/>
      <c r="EEH154" s="1"/>
      <c r="EEI154" s="1"/>
      <c r="EEJ154" s="1"/>
      <c r="EEK154" s="1"/>
      <c r="EEL154" s="1"/>
      <c r="EEM154" s="1"/>
      <c r="EEN154" s="1"/>
      <c r="EEO154" s="1"/>
      <c r="EEP154" s="1"/>
      <c r="EEQ154" s="1"/>
      <c r="EER154" s="1"/>
      <c r="EES154" s="1"/>
      <c r="EET154" s="1"/>
      <c r="EEU154" s="1"/>
      <c r="EEV154" s="1"/>
      <c r="EEW154" s="1"/>
      <c r="EEX154" s="1"/>
      <c r="EEY154" s="1"/>
      <c r="EEZ154" s="1"/>
      <c r="EFA154" s="1"/>
      <c r="EFB154" s="1"/>
      <c r="EFC154" s="1"/>
      <c r="EFD154" s="1"/>
      <c r="EFE154" s="1"/>
      <c r="EFF154" s="1"/>
      <c r="EFG154" s="1"/>
      <c r="EFH154" s="1"/>
      <c r="EFI154" s="1"/>
      <c r="EFJ154" s="1"/>
      <c r="EFK154" s="1"/>
      <c r="EFL154" s="1"/>
      <c r="EFM154" s="1"/>
      <c r="EFN154" s="1"/>
      <c r="EFO154" s="1"/>
      <c r="EFP154" s="1"/>
      <c r="EFQ154" s="1"/>
      <c r="EFR154" s="1"/>
      <c r="EFS154" s="1"/>
      <c r="EFT154" s="1"/>
      <c r="EFU154" s="1"/>
      <c r="EFV154" s="1"/>
      <c r="EFW154" s="1"/>
      <c r="EFX154" s="1"/>
      <c r="EFY154" s="1"/>
      <c r="EFZ154" s="1"/>
      <c r="EGA154" s="1"/>
      <c r="EGB154" s="1"/>
      <c r="EGC154" s="1"/>
      <c r="EGD154" s="1"/>
      <c r="EGE154" s="1"/>
      <c r="EGF154" s="1"/>
      <c r="EGG154" s="1"/>
      <c r="EGH154" s="1"/>
      <c r="EGI154" s="1"/>
      <c r="EGJ154" s="1"/>
      <c r="EGK154" s="1"/>
      <c r="EGL154" s="1"/>
      <c r="EGM154" s="1"/>
      <c r="EGN154" s="1"/>
      <c r="EGO154" s="1"/>
      <c r="EGP154" s="1"/>
      <c r="EGQ154" s="1"/>
      <c r="EGR154" s="1"/>
      <c r="EGS154" s="1"/>
      <c r="EGT154" s="1"/>
      <c r="EGU154" s="1"/>
      <c r="EGV154" s="1"/>
      <c r="EGW154" s="1"/>
      <c r="EGX154" s="1"/>
      <c r="EGY154" s="1"/>
      <c r="EGZ154" s="1"/>
      <c r="EHA154" s="1"/>
      <c r="EHB154" s="1"/>
      <c r="EHC154" s="1"/>
      <c r="EHD154" s="1"/>
      <c r="EHE154" s="1"/>
      <c r="EHF154" s="1"/>
      <c r="EHG154" s="1"/>
      <c r="EHH154" s="1"/>
      <c r="EHI154" s="1"/>
      <c r="EHJ154" s="1"/>
      <c r="EHK154" s="1"/>
      <c r="EHL154" s="1"/>
      <c r="EHM154" s="1"/>
      <c r="EHN154" s="1"/>
      <c r="EHO154" s="1"/>
      <c r="EHP154" s="1"/>
      <c r="EHQ154" s="1"/>
      <c r="EHR154" s="1"/>
      <c r="EHS154" s="1"/>
      <c r="EHT154" s="1"/>
      <c r="EHU154" s="1"/>
      <c r="EHV154" s="1"/>
      <c r="EHW154" s="1"/>
      <c r="EHX154" s="1"/>
      <c r="EHY154" s="1"/>
      <c r="EHZ154" s="1"/>
      <c r="EIA154" s="1"/>
      <c r="EIB154" s="1"/>
      <c r="EIC154" s="1"/>
      <c r="EID154" s="1"/>
      <c r="EIE154" s="1"/>
      <c r="EIF154" s="1"/>
      <c r="EIG154" s="1"/>
      <c r="EIH154" s="1"/>
      <c r="EII154" s="1"/>
      <c r="EIJ154" s="1"/>
      <c r="EIK154" s="1"/>
      <c r="EIL154" s="1"/>
      <c r="EIM154" s="1"/>
      <c r="EIN154" s="1"/>
      <c r="EIO154" s="1"/>
      <c r="EIP154" s="1"/>
      <c r="EIQ154" s="1"/>
      <c r="EIR154" s="1"/>
      <c r="EIS154" s="1"/>
      <c r="EIT154" s="1"/>
      <c r="EIU154" s="1"/>
      <c r="EIV154" s="1"/>
      <c r="EIW154" s="1"/>
      <c r="EIX154" s="1"/>
      <c r="EIY154" s="1"/>
      <c r="EIZ154" s="1"/>
      <c r="EJA154" s="1"/>
      <c r="EJB154" s="1"/>
      <c r="EJC154" s="1"/>
      <c r="EJD154" s="1"/>
      <c r="EJE154" s="1"/>
      <c r="EJF154" s="1"/>
      <c r="EJG154" s="1"/>
      <c r="EJH154" s="1"/>
      <c r="EJI154" s="1"/>
      <c r="EJJ154" s="1"/>
      <c r="EJK154" s="1"/>
      <c r="EJL154" s="1"/>
      <c r="EJM154" s="1"/>
      <c r="EJN154" s="1"/>
      <c r="EJO154" s="1"/>
      <c r="EJP154" s="1"/>
      <c r="EJQ154" s="1"/>
      <c r="EJR154" s="1"/>
      <c r="EJS154" s="1"/>
      <c r="EJT154" s="1"/>
      <c r="EJU154" s="1"/>
      <c r="EJV154" s="1"/>
      <c r="EJW154" s="1"/>
      <c r="EJX154" s="1"/>
      <c r="EJY154" s="1"/>
      <c r="EJZ154" s="1"/>
      <c r="EKA154" s="1"/>
      <c r="EKB154" s="1"/>
      <c r="EKC154" s="1"/>
      <c r="EKD154" s="1"/>
      <c r="EKE154" s="1"/>
      <c r="EKF154" s="1"/>
      <c r="EKG154" s="1"/>
      <c r="EKH154" s="1"/>
      <c r="EKI154" s="1"/>
      <c r="EKJ154" s="1"/>
      <c r="EKK154" s="1"/>
      <c r="EKL154" s="1"/>
      <c r="EKM154" s="1"/>
      <c r="EKN154" s="1"/>
      <c r="EKO154" s="1"/>
      <c r="EKP154" s="1"/>
      <c r="EKQ154" s="1"/>
      <c r="EKR154" s="1"/>
      <c r="EKS154" s="1"/>
      <c r="EKT154" s="1"/>
      <c r="EKU154" s="1"/>
      <c r="EKV154" s="1"/>
      <c r="EKW154" s="1"/>
      <c r="EKX154" s="1"/>
      <c r="EKY154" s="1"/>
      <c r="EKZ154" s="1"/>
      <c r="ELA154" s="1"/>
      <c r="ELB154" s="1"/>
      <c r="ELC154" s="1"/>
      <c r="ELD154" s="1"/>
      <c r="ELE154" s="1"/>
      <c r="ELF154" s="1"/>
      <c r="ELG154" s="1"/>
      <c r="ELH154" s="1"/>
      <c r="ELI154" s="1"/>
      <c r="ELJ154" s="1"/>
      <c r="ELK154" s="1"/>
      <c r="ELL154" s="1"/>
      <c r="ELM154" s="1"/>
      <c r="ELN154" s="1"/>
      <c r="ELO154" s="1"/>
      <c r="ELP154" s="1"/>
      <c r="ELQ154" s="1"/>
      <c r="ELR154" s="1"/>
      <c r="ELS154" s="1"/>
      <c r="ELT154" s="1"/>
      <c r="ELU154" s="1"/>
      <c r="ELV154" s="1"/>
      <c r="ELW154" s="1"/>
      <c r="ELX154" s="1"/>
      <c r="ELY154" s="1"/>
      <c r="ELZ154" s="1"/>
      <c r="EMA154" s="1"/>
      <c r="EMB154" s="1"/>
      <c r="EMC154" s="1"/>
      <c r="EMD154" s="1"/>
      <c r="EME154" s="1"/>
      <c r="EMF154" s="1"/>
      <c r="EMG154" s="1"/>
      <c r="EMH154" s="1"/>
      <c r="EMI154" s="1"/>
      <c r="EMJ154" s="1"/>
      <c r="EMK154" s="1"/>
      <c r="EML154" s="1"/>
      <c r="EMM154" s="1"/>
      <c r="EMN154" s="1"/>
      <c r="EMO154" s="1"/>
      <c r="EMP154" s="1"/>
      <c r="EMQ154" s="1"/>
      <c r="EMR154" s="1"/>
      <c r="EMS154" s="1"/>
      <c r="EMT154" s="1"/>
      <c r="EMU154" s="1"/>
      <c r="EMV154" s="1"/>
      <c r="EMW154" s="1"/>
      <c r="EMX154" s="1"/>
      <c r="EMY154" s="1"/>
      <c r="EMZ154" s="1"/>
      <c r="ENA154" s="1"/>
      <c r="ENB154" s="1"/>
      <c r="ENC154" s="1"/>
      <c r="END154" s="1"/>
      <c r="ENE154" s="1"/>
      <c r="ENF154" s="1"/>
      <c r="ENG154" s="1"/>
      <c r="ENH154" s="1"/>
      <c r="ENI154" s="1"/>
      <c r="ENJ154" s="1"/>
      <c r="ENK154" s="1"/>
      <c r="ENL154" s="1"/>
      <c r="ENM154" s="1"/>
      <c r="ENN154" s="1"/>
      <c r="ENO154" s="1"/>
      <c r="ENP154" s="1"/>
      <c r="ENQ154" s="1"/>
      <c r="ENR154" s="1"/>
      <c r="ENS154" s="1"/>
      <c r="ENT154" s="1"/>
      <c r="ENU154" s="1"/>
      <c r="ENV154" s="1"/>
      <c r="ENW154" s="1"/>
      <c r="ENX154" s="1"/>
      <c r="ENY154" s="1"/>
      <c r="ENZ154" s="1"/>
      <c r="EOA154" s="1"/>
      <c r="EOB154" s="1"/>
      <c r="EOC154" s="1"/>
      <c r="EOD154" s="1"/>
      <c r="EOE154" s="1"/>
      <c r="EOF154" s="1"/>
      <c r="EOG154" s="1"/>
      <c r="EOH154" s="1"/>
      <c r="EOI154" s="1"/>
      <c r="EOJ154" s="1"/>
      <c r="EOK154" s="1"/>
      <c r="EOL154" s="1"/>
      <c r="EOM154" s="1"/>
      <c r="EON154" s="1"/>
      <c r="EOO154" s="1"/>
      <c r="EOP154" s="1"/>
      <c r="EOQ154" s="1"/>
      <c r="EOR154" s="1"/>
      <c r="EOS154" s="1"/>
      <c r="EOT154" s="1"/>
      <c r="EOU154" s="1"/>
      <c r="EOV154" s="1"/>
      <c r="EOW154" s="1"/>
      <c r="EOX154" s="1"/>
      <c r="EOY154" s="1"/>
      <c r="EOZ154" s="1"/>
      <c r="EPA154" s="1"/>
      <c r="EPB154" s="1"/>
      <c r="EPC154" s="1"/>
      <c r="EPD154" s="1"/>
      <c r="EPE154" s="1"/>
      <c r="EPF154" s="1"/>
      <c r="EPG154" s="1"/>
      <c r="EPH154" s="1"/>
      <c r="EPI154" s="1"/>
      <c r="EPJ154" s="1"/>
      <c r="EPK154" s="1"/>
      <c r="EPL154" s="1"/>
      <c r="EPM154" s="1"/>
      <c r="EPN154" s="1"/>
      <c r="EPO154" s="1"/>
      <c r="EPP154" s="1"/>
      <c r="EPQ154" s="1"/>
      <c r="EPR154" s="1"/>
      <c r="EPS154" s="1"/>
      <c r="EPT154" s="1"/>
      <c r="EPU154" s="1"/>
      <c r="EPV154" s="1"/>
      <c r="EPW154" s="1"/>
      <c r="EPX154" s="1"/>
      <c r="EPY154" s="1"/>
      <c r="EPZ154" s="1"/>
      <c r="EQA154" s="1"/>
      <c r="EQB154" s="1"/>
      <c r="EQC154" s="1"/>
      <c r="EQD154" s="1"/>
      <c r="EQE154" s="1"/>
      <c r="EQF154" s="1"/>
      <c r="EQG154" s="1"/>
      <c r="EQH154" s="1"/>
      <c r="EQI154" s="1"/>
      <c r="EQJ154" s="1"/>
      <c r="EQK154" s="1"/>
      <c r="EQL154" s="1"/>
      <c r="EQM154" s="1"/>
      <c r="EQN154" s="1"/>
      <c r="EQO154" s="1"/>
      <c r="EQP154" s="1"/>
      <c r="EQQ154" s="1"/>
      <c r="EQR154" s="1"/>
      <c r="EQS154" s="1"/>
      <c r="EQT154" s="1"/>
      <c r="EQU154" s="1"/>
      <c r="EQV154" s="1"/>
      <c r="EQW154" s="1"/>
      <c r="EQX154" s="1"/>
      <c r="EQY154" s="1"/>
      <c r="EQZ154" s="1"/>
      <c r="ERA154" s="1"/>
      <c r="ERB154" s="1"/>
      <c r="ERC154" s="1"/>
      <c r="ERD154" s="1"/>
      <c r="ERE154" s="1"/>
      <c r="ERF154" s="1"/>
      <c r="ERG154" s="1"/>
      <c r="ERH154" s="1"/>
      <c r="ERI154" s="1"/>
      <c r="ERJ154" s="1"/>
      <c r="ERK154" s="1"/>
      <c r="ERL154" s="1"/>
      <c r="ERM154" s="1"/>
      <c r="ERN154" s="1"/>
      <c r="ERO154" s="1"/>
      <c r="ERP154" s="1"/>
      <c r="ERQ154" s="1"/>
      <c r="ERR154" s="1"/>
      <c r="ERS154" s="1"/>
      <c r="ERT154" s="1"/>
      <c r="ERU154" s="1"/>
      <c r="ERV154" s="1"/>
      <c r="ERW154" s="1"/>
      <c r="ERX154" s="1"/>
      <c r="ERY154" s="1"/>
      <c r="ERZ154" s="1"/>
      <c r="ESA154" s="1"/>
      <c r="ESB154" s="1"/>
      <c r="ESC154" s="1"/>
      <c r="ESD154" s="1"/>
      <c r="ESE154" s="1"/>
      <c r="ESF154" s="1"/>
      <c r="ESG154" s="1"/>
      <c r="ESH154" s="1"/>
      <c r="ESI154" s="1"/>
      <c r="ESJ154" s="1"/>
      <c r="ESK154" s="1"/>
      <c r="ESL154" s="1"/>
      <c r="ESM154" s="1"/>
      <c r="ESN154" s="1"/>
      <c r="ESO154" s="1"/>
      <c r="ESP154" s="1"/>
      <c r="ESQ154" s="1"/>
      <c r="ESR154" s="1"/>
      <c r="ESS154" s="1"/>
      <c r="EST154" s="1"/>
      <c r="ESU154" s="1"/>
      <c r="ESV154" s="1"/>
      <c r="ESW154" s="1"/>
      <c r="ESX154" s="1"/>
      <c r="ESY154" s="1"/>
      <c r="ESZ154" s="1"/>
      <c r="ETA154" s="1"/>
      <c r="ETB154" s="1"/>
      <c r="ETC154" s="1"/>
      <c r="ETD154" s="1"/>
      <c r="ETE154" s="1"/>
      <c r="ETF154" s="1"/>
      <c r="ETG154" s="1"/>
      <c r="ETH154" s="1"/>
      <c r="ETI154" s="1"/>
      <c r="ETJ154" s="1"/>
      <c r="ETK154" s="1"/>
      <c r="ETL154" s="1"/>
      <c r="ETM154" s="1"/>
      <c r="ETN154" s="1"/>
      <c r="ETO154" s="1"/>
      <c r="ETP154" s="1"/>
      <c r="ETQ154" s="1"/>
      <c r="ETR154" s="1"/>
      <c r="ETS154" s="1"/>
      <c r="ETT154" s="1"/>
      <c r="ETU154" s="1"/>
      <c r="ETV154" s="1"/>
      <c r="ETW154" s="1"/>
      <c r="ETX154" s="1"/>
      <c r="ETY154" s="1"/>
      <c r="ETZ154" s="1"/>
      <c r="EUA154" s="1"/>
      <c r="EUB154" s="1"/>
      <c r="EUC154" s="1"/>
      <c r="EUD154" s="1"/>
      <c r="EUE154" s="1"/>
      <c r="EUF154" s="1"/>
      <c r="EUG154" s="1"/>
      <c r="EUH154" s="1"/>
      <c r="EUI154" s="1"/>
      <c r="EUJ154" s="1"/>
      <c r="EUK154" s="1"/>
      <c r="EUL154" s="1"/>
      <c r="EUM154" s="1"/>
      <c r="EUN154" s="1"/>
      <c r="EUO154" s="1"/>
      <c r="EUP154" s="1"/>
      <c r="EUQ154" s="1"/>
      <c r="EUR154" s="1"/>
      <c r="EUS154" s="1"/>
      <c r="EUT154" s="1"/>
      <c r="EUU154" s="1"/>
      <c r="EUV154" s="1"/>
      <c r="EUW154" s="1"/>
      <c r="EUX154" s="1"/>
      <c r="EUY154" s="1"/>
      <c r="EUZ154" s="1"/>
      <c r="EVA154" s="1"/>
      <c r="EVB154" s="1"/>
      <c r="EVC154" s="1"/>
      <c r="EVD154" s="1"/>
      <c r="EVE154" s="1"/>
      <c r="EVF154" s="1"/>
      <c r="EVG154" s="1"/>
      <c r="EVH154" s="1"/>
      <c r="EVI154" s="1"/>
      <c r="EVJ154" s="1"/>
      <c r="EVK154" s="1"/>
      <c r="EVL154" s="1"/>
      <c r="EVM154" s="1"/>
      <c r="EVN154" s="1"/>
      <c r="EVO154" s="1"/>
      <c r="EVP154" s="1"/>
      <c r="EVQ154" s="1"/>
      <c r="EVR154" s="1"/>
      <c r="EVS154" s="1"/>
      <c r="EVT154" s="1"/>
      <c r="EVU154" s="1"/>
      <c r="EVV154" s="1"/>
      <c r="EVW154" s="1"/>
      <c r="EVX154" s="1"/>
      <c r="EVY154" s="1"/>
      <c r="EVZ154" s="1"/>
      <c r="EWA154" s="1"/>
      <c r="EWB154" s="1"/>
      <c r="EWC154" s="1"/>
      <c r="EWD154" s="1"/>
      <c r="EWE154" s="1"/>
      <c r="EWF154" s="1"/>
      <c r="EWG154" s="1"/>
      <c r="EWH154" s="1"/>
      <c r="EWI154" s="1"/>
      <c r="EWJ154" s="1"/>
      <c r="EWK154" s="1"/>
      <c r="EWL154" s="1"/>
      <c r="EWM154" s="1"/>
      <c r="EWN154" s="1"/>
      <c r="EWO154" s="1"/>
      <c r="EWP154" s="1"/>
      <c r="EWQ154" s="1"/>
      <c r="EWR154" s="1"/>
      <c r="EWS154" s="1"/>
      <c r="EWT154" s="1"/>
      <c r="EWU154" s="1"/>
      <c r="EWV154" s="1"/>
      <c r="EWW154" s="1"/>
      <c r="EWX154" s="1"/>
      <c r="EWY154" s="1"/>
      <c r="EWZ154" s="1"/>
      <c r="EXA154" s="1"/>
      <c r="EXB154" s="1"/>
      <c r="EXC154" s="1"/>
      <c r="EXD154" s="1"/>
      <c r="EXE154" s="1"/>
      <c r="EXF154" s="1"/>
      <c r="EXG154" s="1"/>
      <c r="EXH154" s="1"/>
      <c r="EXI154" s="1"/>
      <c r="EXJ154" s="1"/>
      <c r="EXK154" s="1"/>
      <c r="EXL154" s="1"/>
      <c r="EXM154" s="1"/>
      <c r="EXN154" s="1"/>
      <c r="EXO154" s="1"/>
      <c r="EXP154" s="1"/>
      <c r="EXQ154" s="1"/>
      <c r="EXR154" s="1"/>
      <c r="EXS154" s="1"/>
      <c r="EXT154" s="1"/>
      <c r="EXU154" s="1"/>
      <c r="EXV154" s="1"/>
      <c r="EXW154" s="1"/>
      <c r="EXX154" s="1"/>
      <c r="EXY154" s="1"/>
      <c r="EXZ154" s="1"/>
      <c r="EYA154" s="1"/>
      <c r="EYB154" s="1"/>
      <c r="EYC154" s="1"/>
      <c r="EYD154" s="1"/>
      <c r="EYE154" s="1"/>
      <c r="EYF154" s="1"/>
      <c r="EYG154" s="1"/>
      <c r="EYH154" s="1"/>
      <c r="EYI154" s="1"/>
      <c r="EYJ154" s="1"/>
      <c r="EYK154" s="1"/>
      <c r="EYL154" s="1"/>
      <c r="EYM154" s="1"/>
      <c r="EYN154" s="1"/>
      <c r="EYO154" s="1"/>
      <c r="EYP154" s="1"/>
      <c r="EYQ154" s="1"/>
      <c r="EYR154" s="1"/>
      <c r="EYS154" s="1"/>
      <c r="EYT154" s="1"/>
      <c r="EYU154" s="1"/>
      <c r="EYV154" s="1"/>
      <c r="EYW154" s="1"/>
      <c r="EYX154" s="1"/>
      <c r="EYY154" s="1"/>
      <c r="EYZ154" s="1"/>
      <c r="EZA154" s="1"/>
      <c r="EZB154" s="1"/>
      <c r="EZC154" s="1"/>
      <c r="EZD154" s="1"/>
      <c r="EZE154" s="1"/>
      <c r="EZF154" s="1"/>
      <c r="EZG154" s="1"/>
      <c r="EZH154" s="1"/>
      <c r="EZI154" s="1"/>
      <c r="EZJ154" s="1"/>
      <c r="EZK154" s="1"/>
      <c r="EZL154" s="1"/>
      <c r="EZM154" s="1"/>
      <c r="EZN154" s="1"/>
      <c r="EZO154" s="1"/>
      <c r="EZP154" s="1"/>
      <c r="EZQ154" s="1"/>
      <c r="EZR154" s="1"/>
      <c r="EZS154" s="1"/>
      <c r="EZT154" s="1"/>
      <c r="EZU154" s="1"/>
      <c r="EZV154" s="1"/>
      <c r="EZW154" s="1"/>
      <c r="EZX154" s="1"/>
      <c r="EZY154" s="1"/>
      <c r="EZZ154" s="1"/>
      <c r="FAA154" s="1"/>
      <c r="FAB154" s="1"/>
      <c r="FAC154" s="1"/>
      <c r="FAD154" s="1"/>
      <c r="FAE154" s="1"/>
      <c r="FAF154" s="1"/>
      <c r="FAG154" s="1"/>
      <c r="FAH154" s="1"/>
      <c r="FAI154" s="1"/>
      <c r="FAJ154" s="1"/>
      <c r="FAK154" s="1"/>
      <c r="FAL154" s="1"/>
      <c r="FAM154" s="1"/>
      <c r="FAN154" s="1"/>
      <c r="FAO154" s="1"/>
      <c r="FAP154" s="1"/>
      <c r="FAQ154" s="1"/>
      <c r="FAR154" s="1"/>
      <c r="FAS154" s="1"/>
      <c r="FAT154" s="1"/>
      <c r="FAU154" s="1"/>
      <c r="FAV154" s="1"/>
      <c r="FAW154" s="1"/>
      <c r="FAX154" s="1"/>
      <c r="FAY154" s="1"/>
      <c r="FAZ154" s="1"/>
      <c r="FBA154" s="1"/>
      <c r="FBB154" s="1"/>
      <c r="FBC154" s="1"/>
      <c r="FBD154" s="1"/>
      <c r="FBE154" s="1"/>
      <c r="FBF154" s="1"/>
      <c r="FBG154" s="1"/>
      <c r="FBH154" s="1"/>
      <c r="FBI154" s="1"/>
      <c r="FBJ154" s="1"/>
      <c r="FBK154" s="1"/>
      <c r="FBL154" s="1"/>
      <c r="FBM154" s="1"/>
      <c r="FBN154" s="1"/>
      <c r="FBO154" s="1"/>
      <c r="FBP154" s="1"/>
      <c r="FBQ154" s="1"/>
      <c r="FBR154" s="1"/>
      <c r="FBS154" s="1"/>
      <c r="FBT154" s="1"/>
      <c r="FBU154" s="1"/>
      <c r="FBV154" s="1"/>
      <c r="FBW154" s="1"/>
      <c r="FBX154" s="1"/>
      <c r="FBY154" s="1"/>
      <c r="FBZ154" s="1"/>
      <c r="FCA154" s="1"/>
      <c r="FCB154" s="1"/>
      <c r="FCC154" s="1"/>
      <c r="FCD154" s="1"/>
      <c r="FCE154" s="1"/>
      <c r="FCF154" s="1"/>
      <c r="FCG154" s="1"/>
      <c r="FCH154" s="1"/>
      <c r="FCI154" s="1"/>
      <c r="FCJ154" s="1"/>
      <c r="FCK154" s="1"/>
      <c r="FCL154" s="1"/>
      <c r="FCM154" s="1"/>
      <c r="FCN154" s="1"/>
      <c r="FCO154" s="1"/>
      <c r="FCP154" s="1"/>
      <c r="FCQ154" s="1"/>
      <c r="FCR154" s="1"/>
      <c r="FCS154" s="1"/>
      <c r="FCT154" s="1"/>
      <c r="FCU154" s="1"/>
      <c r="FCV154" s="1"/>
      <c r="FCW154" s="1"/>
      <c r="FCX154" s="1"/>
      <c r="FCY154" s="1"/>
      <c r="FCZ154" s="1"/>
      <c r="FDA154" s="1"/>
      <c r="FDB154" s="1"/>
      <c r="FDC154" s="1"/>
      <c r="FDD154" s="1"/>
      <c r="FDE154" s="1"/>
      <c r="FDF154" s="1"/>
      <c r="FDG154" s="1"/>
      <c r="FDH154" s="1"/>
      <c r="FDI154" s="1"/>
      <c r="FDJ154" s="1"/>
      <c r="FDK154" s="1"/>
      <c r="FDL154" s="1"/>
      <c r="FDM154" s="1"/>
      <c r="FDN154" s="1"/>
      <c r="FDO154" s="1"/>
      <c r="FDP154" s="1"/>
      <c r="FDQ154" s="1"/>
      <c r="FDR154" s="1"/>
      <c r="FDS154" s="1"/>
      <c r="FDT154" s="1"/>
      <c r="FDU154" s="1"/>
      <c r="FDV154" s="1"/>
      <c r="FDW154" s="1"/>
      <c r="FDX154" s="1"/>
      <c r="FDY154" s="1"/>
      <c r="FDZ154" s="1"/>
      <c r="FEA154" s="1"/>
      <c r="FEB154" s="1"/>
      <c r="FEC154" s="1"/>
      <c r="FED154" s="1"/>
      <c r="FEE154" s="1"/>
      <c r="FEF154" s="1"/>
      <c r="FEG154" s="1"/>
      <c r="FEH154" s="1"/>
      <c r="FEI154" s="1"/>
      <c r="FEJ154" s="1"/>
      <c r="FEK154" s="1"/>
      <c r="FEL154" s="1"/>
      <c r="FEM154" s="1"/>
      <c r="FEN154" s="1"/>
      <c r="FEO154" s="1"/>
      <c r="FEP154" s="1"/>
      <c r="FEQ154" s="1"/>
      <c r="FER154" s="1"/>
      <c r="FES154" s="1"/>
      <c r="FET154" s="1"/>
      <c r="FEU154" s="1"/>
      <c r="FEV154" s="1"/>
      <c r="FEW154" s="1"/>
      <c r="FEX154" s="1"/>
      <c r="FEY154" s="1"/>
      <c r="FEZ154" s="1"/>
      <c r="FFA154" s="1"/>
      <c r="FFB154" s="1"/>
      <c r="FFC154" s="1"/>
      <c r="FFD154" s="1"/>
      <c r="FFE154" s="1"/>
      <c r="FFF154" s="1"/>
      <c r="FFG154" s="1"/>
      <c r="FFH154" s="1"/>
      <c r="FFI154" s="1"/>
      <c r="FFJ154" s="1"/>
      <c r="FFK154" s="1"/>
      <c r="FFL154" s="1"/>
      <c r="FFM154" s="1"/>
      <c r="FFN154" s="1"/>
      <c r="FFO154" s="1"/>
      <c r="FFP154" s="1"/>
      <c r="FFQ154" s="1"/>
      <c r="FFR154" s="1"/>
      <c r="FFS154" s="1"/>
      <c r="FFT154" s="1"/>
      <c r="FFU154" s="1"/>
      <c r="FFV154" s="1"/>
      <c r="FFW154" s="1"/>
      <c r="FFX154" s="1"/>
      <c r="FFY154" s="1"/>
      <c r="FFZ154" s="1"/>
      <c r="FGA154" s="1"/>
      <c r="FGB154" s="1"/>
      <c r="FGC154" s="1"/>
      <c r="FGD154" s="1"/>
      <c r="FGE154" s="1"/>
      <c r="FGF154" s="1"/>
      <c r="FGG154" s="1"/>
      <c r="FGH154" s="1"/>
      <c r="FGI154" s="1"/>
      <c r="FGJ154" s="1"/>
      <c r="FGK154" s="1"/>
      <c r="FGL154" s="1"/>
      <c r="FGM154" s="1"/>
      <c r="FGN154" s="1"/>
      <c r="FGO154" s="1"/>
      <c r="FGP154" s="1"/>
      <c r="FGQ154" s="1"/>
      <c r="FGR154" s="1"/>
      <c r="FGS154" s="1"/>
      <c r="FGT154" s="1"/>
      <c r="FGU154" s="1"/>
      <c r="FGV154" s="1"/>
      <c r="FGW154" s="1"/>
      <c r="FGX154" s="1"/>
      <c r="FGY154" s="1"/>
      <c r="FGZ154" s="1"/>
      <c r="FHA154" s="1"/>
      <c r="FHB154" s="1"/>
      <c r="FHC154" s="1"/>
      <c r="FHD154" s="1"/>
      <c r="FHE154" s="1"/>
      <c r="FHF154" s="1"/>
      <c r="FHG154" s="1"/>
      <c r="FHH154" s="1"/>
      <c r="FHI154" s="1"/>
      <c r="FHJ154" s="1"/>
      <c r="FHK154" s="1"/>
      <c r="FHL154" s="1"/>
      <c r="FHM154" s="1"/>
      <c r="FHN154" s="1"/>
      <c r="FHO154" s="1"/>
      <c r="FHP154" s="1"/>
      <c r="FHQ154" s="1"/>
      <c r="FHR154" s="1"/>
      <c r="FHS154" s="1"/>
      <c r="FHT154" s="1"/>
      <c r="FHU154" s="1"/>
      <c r="FHV154" s="1"/>
      <c r="FHW154" s="1"/>
      <c r="FHX154" s="1"/>
      <c r="FHY154" s="1"/>
      <c r="FHZ154" s="1"/>
      <c r="FIA154" s="1"/>
      <c r="FIB154" s="1"/>
      <c r="FIC154" s="1"/>
      <c r="FID154" s="1"/>
      <c r="FIE154" s="1"/>
      <c r="FIF154" s="1"/>
      <c r="FIG154" s="1"/>
      <c r="FIH154" s="1"/>
      <c r="FII154" s="1"/>
      <c r="FIJ154" s="1"/>
      <c r="FIK154" s="1"/>
      <c r="FIL154" s="1"/>
      <c r="FIM154" s="1"/>
      <c r="FIN154" s="1"/>
      <c r="FIO154" s="1"/>
      <c r="FIP154" s="1"/>
      <c r="FIQ154" s="1"/>
      <c r="FIR154" s="1"/>
      <c r="FIS154" s="1"/>
      <c r="FIT154" s="1"/>
      <c r="FIU154" s="1"/>
      <c r="FIV154" s="1"/>
      <c r="FIW154" s="1"/>
      <c r="FIX154" s="1"/>
      <c r="FIY154" s="1"/>
      <c r="FIZ154" s="1"/>
      <c r="FJA154" s="1"/>
      <c r="FJB154" s="1"/>
      <c r="FJC154" s="1"/>
      <c r="FJD154" s="1"/>
      <c r="FJE154" s="1"/>
      <c r="FJF154" s="1"/>
      <c r="FJG154" s="1"/>
      <c r="FJH154" s="1"/>
      <c r="FJI154" s="1"/>
      <c r="FJJ154" s="1"/>
      <c r="FJK154" s="1"/>
      <c r="FJL154" s="1"/>
      <c r="FJM154" s="1"/>
      <c r="FJN154" s="1"/>
      <c r="FJO154" s="1"/>
      <c r="FJP154" s="1"/>
      <c r="FJQ154" s="1"/>
      <c r="FJR154" s="1"/>
      <c r="FJS154" s="1"/>
      <c r="FJT154" s="1"/>
      <c r="FJU154" s="1"/>
      <c r="FJV154" s="1"/>
      <c r="FJW154" s="1"/>
      <c r="FJX154" s="1"/>
      <c r="FJY154" s="1"/>
      <c r="FJZ154" s="1"/>
      <c r="FKA154" s="1"/>
      <c r="FKB154" s="1"/>
      <c r="FKC154" s="1"/>
      <c r="FKD154" s="1"/>
      <c r="FKE154" s="1"/>
      <c r="FKF154" s="1"/>
      <c r="FKG154" s="1"/>
      <c r="FKH154" s="1"/>
      <c r="FKI154" s="1"/>
      <c r="FKJ154" s="1"/>
      <c r="FKK154" s="1"/>
      <c r="FKL154" s="1"/>
      <c r="FKM154" s="1"/>
      <c r="FKN154" s="1"/>
      <c r="FKO154" s="1"/>
      <c r="FKP154" s="1"/>
      <c r="FKQ154" s="1"/>
      <c r="FKR154" s="1"/>
      <c r="FKS154" s="1"/>
      <c r="FKT154" s="1"/>
      <c r="FKU154" s="1"/>
      <c r="FKV154" s="1"/>
      <c r="FKW154" s="1"/>
      <c r="FKX154" s="1"/>
      <c r="FKY154" s="1"/>
      <c r="FKZ154" s="1"/>
      <c r="FLA154" s="1"/>
      <c r="FLB154" s="1"/>
      <c r="FLC154" s="1"/>
      <c r="FLD154" s="1"/>
      <c r="FLE154" s="1"/>
      <c r="FLF154" s="1"/>
      <c r="FLG154" s="1"/>
      <c r="FLH154" s="1"/>
      <c r="FLI154" s="1"/>
      <c r="FLJ154" s="1"/>
      <c r="FLK154" s="1"/>
      <c r="FLL154" s="1"/>
      <c r="FLM154" s="1"/>
      <c r="FLN154" s="1"/>
      <c r="FLO154" s="1"/>
      <c r="FLP154" s="1"/>
      <c r="FLQ154" s="1"/>
      <c r="FLR154" s="1"/>
      <c r="FLS154" s="1"/>
      <c r="FLT154" s="1"/>
      <c r="FLU154" s="1"/>
      <c r="FLV154" s="1"/>
      <c r="FLW154" s="1"/>
      <c r="FLX154" s="1"/>
      <c r="FLY154" s="1"/>
      <c r="FLZ154" s="1"/>
      <c r="FMA154" s="1"/>
      <c r="FMB154" s="1"/>
      <c r="FMC154" s="1"/>
      <c r="FMD154" s="1"/>
      <c r="FME154" s="1"/>
      <c r="FMF154" s="1"/>
      <c r="FMG154" s="1"/>
      <c r="FMH154" s="1"/>
      <c r="FMI154" s="1"/>
      <c r="FMJ154" s="1"/>
      <c r="FMK154" s="1"/>
      <c r="FML154" s="1"/>
      <c r="FMM154" s="1"/>
      <c r="FMN154" s="1"/>
      <c r="FMO154" s="1"/>
      <c r="FMP154" s="1"/>
      <c r="FMQ154" s="1"/>
      <c r="FMR154" s="1"/>
      <c r="FMS154" s="1"/>
      <c r="FMT154" s="1"/>
      <c r="FMU154" s="1"/>
      <c r="FMV154" s="1"/>
      <c r="FMW154" s="1"/>
      <c r="FMX154" s="1"/>
      <c r="FMY154" s="1"/>
      <c r="FMZ154" s="1"/>
      <c r="FNA154" s="1"/>
      <c r="FNB154" s="1"/>
      <c r="FNC154" s="1"/>
      <c r="FND154" s="1"/>
      <c r="FNE154" s="1"/>
      <c r="FNF154" s="1"/>
      <c r="FNG154" s="1"/>
      <c r="FNH154" s="1"/>
      <c r="FNI154" s="1"/>
      <c r="FNJ154" s="1"/>
      <c r="FNK154" s="1"/>
      <c r="FNL154" s="1"/>
      <c r="FNM154" s="1"/>
      <c r="FNN154" s="1"/>
      <c r="FNO154" s="1"/>
      <c r="FNP154" s="1"/>
      <c r="FNQ154" s="1"/>
      <c r="FNR154" s="1"/>
      <c r="FNS154" s="1"/>
      <c r="FNT154" s="1"/>
      <c r="FNU154" s="1"/>
      <c r="FNV154" s="1"/>
      <c r="FNW154" s="1"/>
      <c r="FNX154" s="1"/>
      <c r="FNY154" s="1"/>
      <c r="FNZ154" s="1"/>
      <c r="FOA154" s="1"/>
      <c r="FOB154" s="1"/>
      <c r="FOC154" s="1"/>
      <c r="FOD154" s="1"/>
      <c r="FOE154" s="1"/>
      <c r="FOF154" s="1"/>
      <c r="FOG154" s="1"/>
      <c r="FOH154" s="1"/>
      <c r="FOI154" s="1"/>
      <c r="FOJ154" s="1"/>
      <c r="FOK154" s="1"/>
      <c r="FOL154" s="1"/>
      <c r="FOM154" s="1"/>
      <c r="FON154" s="1"/>
      <c r="FOO154" s="1"/>
      <c r="FOP154" s="1"/>
      <c r="FOQ154" s="1"/>
      <c r="FOR154" s="1"/>
      <c r="FOS154" s="1"/>
      <c r="FOT154" s="1"/>
      <c r="FOU154" s="1"/>
      <c r="FOV154" s="1"/>
      <c r="FOW154" s="1"/>
      <c r="FOX154" s="1"/>
      <c r="FOY154" s="1"/>
      <c r="FOZ154" s="1"/>
      <c r="FPA154" s="1"/>
      <c r="FPB154" s="1"/>
      <c r="FPC154" s="1"/>
      <c r="FPD154" s="1"/>
      <c r="FPE154" s="1"/>
      <c r="FPF154" s="1"/>
      <c r="FPG154" s="1"/>
      <c r="FPH154" s="1"/>
      <c r="FPI154" s="1"/>
      <c r="FPJ154" s="1"/>
      <c r="FPK154" s="1"/>
      <c r="FPL154" s="1"/>
      <c r="FPM154" s="1"/>
      <c r="FPN154" s="1"/>
      <c r="FPO154" s="1"/>
      <c r="FPP154" s="1"/>
      <c r="FPQ154" s="1"/>
      <c r="FPR154" s="1"/>
      <c r="FPS154" s="1"/>
      <c r="FPT154" s="1"/>
      <c r="FPU154" s="1"/>
      <c r="FPV154" s="1"/>
      <c r="FPW154" s="1"/>
      <c r="FPX154" s="1"/>
      <c r="FPY154" s="1"/>
      <c r="FPZ154" s="1"/>
      <c r="FQA154" s="1"/>
      <c r="FQB154" s="1"/>
      <c r="FQC154" s="1"/>
      <c r="FQD154" s="1"/>
      <c r="FQE154" s="1"/>
      <c r="FQF154" s="1"/>
      <c r="FQG154" s="1"/>
      <c r="FQH154" s="1"/>
      <c r="FQI154" s="1"/>
      <c r="FQJ154" s="1"/>
      <c r="FQK154" s="1"/>
      <c r="FQL154" s="1"/>
      <c r="FQM154" s="1"/>
      <c r="FQN154" s="1"/>
      <c r="FQO154" s="1"/>
      <c r="FQP154" s="1"/>
      <c r="FQQ154" s="1"/>
      <c r="FQR154" s="1"/>
      <c r="FQS154" s="1"/>
      <c r="FQT154" s="1"/>
      <c r="FQU154" s="1"/>
      <c r="FQV154" s="1"/>
      <c r="FQW154" s="1"/>
      <c r="FQX154" s="1"/>
      <c r="FQY154" s="1"/>
      <c r="FQZ154" s="1"/>
      <c r="FRA154" s="1"/>
      <c r="FRB154" s="1"/>
      <c r="FRC154" s="1"/>
      <c r="FRD154" s="1"/>
      <c r="FRE154" s="1"/>
      <c r="FRF154" s="1"/>
      <c r="FRG154" s="1"/>
      <c r="FRH154" s="1"/>
      <c r="FRI154" s="1"/>
      <c r="FRJ154" s="1"/>
      <c r="FRK154" s="1"/>
      <c r="FRL154" s="1"/>
      <c r="FRM154" s="1"/>
      <c r="FRN154" s="1"/>
      <c r="FRO154" s="1"/>
      <c r="FRP154" s="1"/>
      <c r="FRQ154" s="1"/>
      <c r="FRR154" s="1"/>
      <c r="FRS154" s="1"/>
      <c r="FRT154" s="1"/>
      <c r="FRU154" s="1"/>
      <c r="FRV154" s="1"/>
      <c r="FRW154" s="1"/>
      <c r="FRX154" s="1"/>
      <c r="FRY154" s="1"/>
      <c r="FRZ154" s="1"/>
      <c r="FSA154" s="1"/>
      <c r="FSB154" s="1"/>
      <c r="FSC154" s="1"/>
      <c r="FSD154" s="1"/>
      <c r="FSE154" s="1"/>
      <c r="FSF154" s="1"/>
      <c r="FSG154" s="1"/>
      <c r="FSH154" s="1"/>
      <c r="FSI154" s="1"/>
      <c r="FSJ154" s="1"/>
      <c r="FSK154" s="1"/>
      <c r="FSL154" s="1"/>
      <c r="FSM154" s="1"/>
      <c r="FSN154" s="1"/>
      <c r="FSO154" s="1"/>
      <c r="FSP154" s="1"/>
      <c r="FSQ154" s="1"/>
      <c r="FSR154" s="1"/>
      <c r="FSS154" s="1"/>
      <c r="FST154" s="1"/>
      <c r="FSU154" s="1"/>
      <c r="FSV154" s="1"/>
      <c r="FSW154" s="1"/>
      <c r="FSX154" s="1"/>
      <c r="FSY154" s="1"/>
      <c r="FSZ154" s="1"/>
      <c r="FTA154" s="1"/>
      <c r="FTB154" s="1"/>
      <c r="FTC154" s="1"/>
      <c r="FTD154" s="1"/>
      <c r="FTE154" s="1"/>
      <c r="FTF154" s="1"/>
      <c r="FTG154" s="1"/>
      <c r="FTH154" s="1"/>
      <c r="FTI154" s="1"/>
      <c r="FTJ154" s="1"/>
      <c r="FTK154" s="1"/>
      <c r="FTL154" s="1"/>
      <c r="FTM154" s="1"/>
      <c r="FTN154" s="1"/>
      <c r="FTO154" s="1"/>
      <c r="FTP154" s="1"/>
      <c r="FTQ154" s="1"/>
      <c r="FTR154" s="1"/>
      <c r="FTS154" s="1"/>
      <c r="FTT154" s="1"/>
      <c r="FTU154" s="1"/>
      <c r="FTV154" s="1"/>
      <c r="FTW154" s="1"/>
      <c r="FTX154" s="1"/>
      <c r="FTY154" s="1"/>
      <c r="FTZ154" s="1"/>
      <c r="FUA154" s="1"/>
      <c r="FUB154" s="1"/>
      <c r="FUC154" s="1"/>
      <c r="FUD154" s="1"/>
      <c r="FUE154" s="1"/>
      <c r="FUF154" s="1"/>
      <c r="FUG154" s="1"/>
      <c r="FUH154" s="1"/>
      <c r="FUI154" s="1"/>
      <c r="FUJ154" s="1"/>
      <c r="FUK154" s="1"/>
      <c r="FUL154" s="1"/>
      <c r="FUM154" s="1"/>
      <c r="FUN154" s="1"/>
      <c r="FUO154" s="1"/>
      <c r="FUP154" s="1"/>
      <c r="FUQ154" s="1"/>
      <c r="FUR154" s="1"/>
      <c r="FUS154" s="1"/>
      <c r="FUT154" s="1"/>
      <c r="FUU154" s="1"/>
      <c r="FUV154" s="1"/>
      <c r="FUW154" s="1"/>
      <c r="FUX154" s="1"/>
      <c r="FUY154" s="1"/>
      <c r="FUZ154" s="1"/>
      <c r="FVA154" s="1"/>
      <c r="FVB154" s="1"/>
      <c r="FVC154" s="1"/>
      <c r="FVD154" s="1"/>
      <c r="FVE154" s="1"/>
      <c r="FVF154" s="1"/>
      <c r="FVG154" s="1"/>
      <c r="FVH154" s="1"/>
      <c r="FVI154" s="1"/>
      <c r="FVJ154" s="1"/>
      <c r="FVK154" s="1"/>
      <c r="FVL154" s="1"/>
      <c r="FVM154" s="1"/>
      <c r="FVN154" s="1"/>
      <c r="FVO154" s="1"/>
      <c r="FVP154" s="1"/>
      <c r="FVQ154" s="1"/>
      <c r="FVR154" s="1"/>
      <c r="FVS154" s="1"/>
      <c r="FVT154" s="1"/>
      <c r="FVU154" s="1"/>
      <c r="FVV154" s="1"/>
      <c r="FVW154" s="1"/>
      <c r="FVX154" s="1"/>
      <c r="FVY154" s="1"/>
      <c r="FVZ154" s="1"/>
      <c r="FWA154" s="1"/>
      <c r="FWB154" s="1"/>
      <c r="FWC154" s="1"/>
      <c r="FWD154" s="1"/>
      <c r="FWE154" s="1"/>
      <c r="FWF154" s="1"/>
      <c r="FWG154" s="1"/>
      <c r="FWH154" s="1"/>
      <c r="FWI154" s="1"/>
      <c r="FWJ154" s="1"/>
      <c r="FWK154" s="1"/>
      <c r="FWL154" s="1"/>
      <c r="FWM154" s="1"/>
      <c r="FWN154" s="1"/>
      <c r="FWO154" s="1"/>
      <c r="FWP154" s="1"/>
      <c r="FWQ154" s="1"/>
      <c r="FWR154" s="1"/>
      <c r="FWS154" s="1"/>
      <c r="FWT154" s="1"/>
      <c r="FWU154" s="1"/>
      <c r="FWV154" s="1"/>
      <c r="FWW154" s="1"/>
      <c r="FWX154" s="1"/>
      <c r="FWY154" s="1"/>
      <c r="FWZ154" s="1"/>
      <c r="FXA154" s="1"/>
      <c r="FXB154" s="1"/>
      <c r="FXC154" s="1"/>
      <c r="FXD154" s="1"/>
      <c r="FXE154" s="1"/>
      <c r="FXF154" s="1"/>
      <c r="FXG154" s="1"/>
      <c r="FXH154" s="1"/>
      <c r="FXI154" s="1"/>
      <c r="FXJ154" s="1"/>
      <c r="FXK154" s="1"/>
      <c r="FXL154" s="1"/>
      <c r="FXM154" s="1"/>
      <c r="FXN154" s="1"/>
      <c r="FXO154" s="1"/>
      <c r="FXP154" s="1"/>
      <c r="FXQ154" s="1"/>
      <c r="FXR154" s="1"/>
      <c r="FXS154" s="1"/>
      <c r="FXT154" s="1"/>
      <c r="FXU154" s="1"/>
      <c r="FXV154" s="1"/>
      <c r="FXW154" s="1"/>
      <c r="FXX154" s="1"/>
      <c r="FXY154" s="1"/>
      <c r="FXZ154" s="1"/>
      <c r="FYA154" s="1"/>
      <c r="FYB154" s="1"/>
      <c r="FYC154" s="1"/>
      <c r="FYD154" s="1"/>
      <c r="FYE154" s="1"/>
      <c r="FYF154" s="1"/>
      <c r="FYG154" s="1"/>
      <c r="FYH154" s="1"/>
      <c r="FYI154" s="1"/>
      <c r="FYJ154" s="1"/>
      <c r="FYK154" s="1"/>
      <c r="FYL154" s="1"/>
      <c r="FYM154" s="1"/>
      <c r="FYN154" s="1"/>
      <c r="FYO154" s="1"/>
      <c r="FYP154" s="1"/>
      <c r="FYQ154" s="1"/>
      <c r="FYR154" s="1"/>
      <c r="FYS154" s="1"/>
      <c r="FYT154" s="1"/>
      <c r="FYU154" s="1"/>
      <c r="FYV154" s="1"/>
      <c r="FYW154" s="1"/>
      <c r="FYX154" s="1"/>
      <c r="FYY154" s="1"/>
      <c r="FYZ154" s="1"/>
      <c r="FZA154" s="1"/>
      <c r="FZB154" s="1"/>
      <c r="FZC154" s="1"/>
      <c r="FZD154" s="1"/>
      <c r="FZE154" s="1"/>
      <c r="FZF154" s="1"/>
      <c r="FZG154" s="1"/>
      <c r="FZH154" s="1"/>
      <c r="FZI154" s="1"/>
      <c r="FZJ154" s="1"/>
      <c r="FZK154" s="1"/>
      <c r="FZL154" s="1"/>
      <c r="FZM154" s="1"/>
      <c r="FZN154" s="1"/>
      <c r="FZO154" s="1"/>
      <c r="FZP154" s="1"/>
      <c r="FZQ154" s="1"/>
      <c r="FZR154" s="1"/>
      <c r="FZS154" s="1"/>
      <c r="FZT154" s="1"/>
      <c r="FZU154" s="1"/>
      <c r="FZV154" s="1"/>
      <c r="FZW154" s="1"/>
      <c r="FZX154" s="1"/>
      <c r="FZY154" s="1"/>
      <c r="FZZ154" s="1"/>
      <c r="GAA154" s="1"/>
      <c r="GAB154" s="1"/>
      <c r="GAC154" s="1"/>
      <c r="GAD154" s="1"/>
      <c r="GAE154" s="1"/>
      <c r="GAF154" s="1"/>
      <c r="GAG154" s="1"/>
      <c r="GAH154" s="1"/>
      <c r="GAI154" s="1"/>
      <c r="GAJ154" s="1"/>
      <c r="GAK154" s="1"/>
      <c r="GAL154" s="1"/>
      <c r="GAM154" s="1"/>
      <c r="GAN154" s="1"/>
      <c r="GAO154" s="1"/>
      <c r="GAP154" s="1"/>
      <c r="GAQ154" s="1"/>
      <c r="GAR154" s="1"/>
      <c r="GAS154" s="1"/>
      <c r="GAT154" s="1"/>
      <c r="GAU154" s="1"/>
      <c r="GAV154" s="1"/>
      <c r="GAW154" s="1"/>
      <c r="GAX154" s="1"/>
      <c r="GAY154" s="1"/>
      <c r="GAZ154" s="1"/>
      <c r="GBA154" s="1"/>
      <c r="GBB154" s="1"/>
      <c r="GBC154" s="1"/>
      <c r="GBD154" s="1"/>
      <c r="GBE154" s="1"/>
      <c r="GBF154" s="1"/>
      <c r="GBG154" s="1"/>
      <c r="GBH154" s="1"/>
      <c r="GBI154" s="1"/>
      <c r="GBJ154" s="1"/>
      <c r="GBK154" s="1"/>
      <c r="GBL154" s="1"/>
      <c r="GBM154" s="1"/>
      <c r="GBN154" s="1"/>
      <c r="GBO154" s="1"/>
      <c r="GBP154" s="1"/>
      <c r="GBQ154" s="1"/>
      <c r="GBR154" s="1"/>
      <c r="GBS154" s="1"/>
      <c r="GBT154" s="1"/>
      <c r="GBU154" s="1"/>
      <c r="GBV154" s="1"/>
      <c r="GBW154" s="1"/>
      <c r="GBX154" s="1"/>
      <c r="GBY154" s="1"/>
      <c r="GBZ154" s="1"/>
      <c r="GCA154" s="1"/>
      <c r="GCB154" s="1"/>
      <c r="GCC154" s="1"/>
      <c r="GCD154" s="1"/>
      <c r="GCE154" s="1"/>
      <c r="GCF154" s="1"/>
      <c r="GCG154" s="1"/>
      <c r="GCH154" s="1"/>
      <c r="GCI154" s="1"/>
      <c r="GCJ154" s="1"/>
      <c r="GCK154" s="1"/>
      <c r="GCL154" s="1"/>
      <c r="GCM154" s="1"/>
      <c r="GCN154" s="1"/>
      <c r="GCO154" s="1"/>
      <c r="GCP154" s="1"/>
      <c r="GCQ154" s="1"/>
      <c r="GCR154" s="1"/>
      <c r="GCS154" s="1"/>
      <c r="GCT154" s="1"/>
      <c r="GCU154" s="1"/>
      <c r="GCV154" s="1"/>
      <c r="GCW154" s="1"/>
      <c r="GCX154" s="1"/>
      <c r="GCY154" s="1"/>
      <c r="GCZ154" s="1"/>
      <c r="GDA154" s="1"/>
      <c r="GDB154" s="1"/>
      <c r="GDC154" s="1"/>
      <c r="GDD154" s="1"/>
      <c r="GDE154" s="1"/>
      <c r="GDF154" s="1"/>
      <c r="GDG154" s="1"/>
      <c r="GDH154" s="1"/>
      <c r="GDI154" s="1"/>
      <c r="GDJ154" s="1"/>
      <c r="GDK154" s="1"/>
      <c r="GDL154" s="1"/>
      <c r="GDM154" s="1"/>
      <c r="GDN154" s="1"/>
      <c r="GDO154" s="1"/>
      <c r="GDP154" s="1"/>
      <c r="GDQ154" s="1"/>
      <c r="GDR154" s="1"/>
      <c r="GDS154" s="1"/>
      <c r="GDT154" s="1"/>
      <c r="GDU154" s="1"/>
      <c r="GDV154" s="1"/>
      <c r="GDW154" s="1"/>
      <c r="GDX154" s="1"/>
      <c r="GDY154" s="1"/>
      <c r="GDZ154" s="1"/>
      <c r="GEA154" s="1"/>
      <c r="GEB154" s="1"/>
      <c r="GEC154" s="1"/>
      <c r="GED154" s="1"/>
      <c r="GEE154" s="1"/>
      <c r="GEF154" s="1"/>
      <c r="GEG154" s="1"/>
      <c r="GEH154" s="1"/>
      <c r="GEI154" s="1"/>
      <c r="GEJ154" s="1"/>
      <c r="GEK154" s="1"/>
      <c r="GEL154" s="1"/>
      <c r="GEM154" s="1"/>
      <c r="GEN154" s="1"/>
      <c r="GEO154" s="1"/>
      <c r="GEP154" s="1"/>
      <c r="GEQ154" s="1"/>
      <c r="GER154" s="1"/>
      <c r="GES154" s="1"/>
      <c r="GET154" s="1"/>
      <c r="GEU154" s="1"/>
      <c r="GEV154" s="1"/>
      <c r="GEW154" s="1"/>
      <c r="GEX154" s="1"/>
      <c r="GEY154" s="1"/>
      <c r="GEZ154" s="1"/>
      <c r="GFA154" s="1"/>
      <c r="GFB154" s="1"/>
      <c r="GFC154" s="1"/>
      <c r="GFD154" s="1"/>
      <c r="GFE154" s="1"/>
      <c r="GFF154" s="1"/>
      <c r="GFG154" s="1"/>
      <c r="GFH154" s="1"/>
      <c r="GFI154" s="1"/>
      <c r="GFJ154" s="1"/>
      <c r="GFK154" s="1"/>
      <c r="GFL154" s="1"/>
      <c r="GFM154" s="1"/>
      <c r="GFN154" s="1"/>
      <c r="GFO154" s="1"/>
      <c r="GFP154" s="1"/>
      <c r="GFQ154" s="1"/>
      <c r="GFR154" s="1"/>
      <c r="GFS154" s="1"/>
      <c r="GFT154" s="1"/>
      <c r="GFU154" s="1"/>
      <c r="GFV154" s="1"/>
      <c r="GFW154" s="1"/>
      <c r="GFX154" s="1"/>
      <c r="GFY154" s="1"/>
      <c r="GFZ154" s="1"/>
      <c r="GGA154" s="1"/>
      <c r="GGB154" s="1"/>
      <c r="GGC154" s="1"/>
      <c r="GGD154" s="1"/>
      <c r="GGE154" s="1"/>
      <c r="GGF154" s="1"/>
      <c r="GGG154" s="1"/>
      <c r="GGH154" s="1"/>
      <c r="GGI154" s="1"/>
      <c r="GGJ154" s="1"/>
      <c r="GGK154" s="1"/>
      <c r="GGL154" s="1"/>
      <c r="GGM154" s="1"/>
      <c r="GGN154" s="1"/>
      <c r="GGO154" s="1"/>
      <c r="GGP154" s="1"/>
      <c r="GGQ154" s="1"/>
      <c r="GGR154" s="1"/>
      <c r="GGS154" s="1"/>
      <c r="GGT154" s="1"/>
      <c r="GGU154" s="1"/>
      <c r="GGV154" s="1"/>
      <c r="GGW154" s="1"/>
      <c r="GGX154" s="1"/>
      <c r="GGY154" s="1"/>
      <c r="GGZ154" s="1"/>
      <c r="GHA154" s="1"/>
      <c r="GHB154" s="1"/>
      <c r="GHC154" s="1"/>
      <c r="GHD154" s="1"/>
      <c r="GHE154" s="1"/>
      <c r="GHF154" s="1"/>
      <c r="GHG154" s="1"/>
      <c r="GHH154" s="1"/>
      <c r="GHI154" s="1"/>
      <c r="GHJ154" s="1"/>
      <c r="GHK154" s="1"/>
      <c r="GHL154" s="1"/>
      <c r="GHM154" s="1"/>
      <c r="GHN154" s="1"/>
      <c r="GHO154" s="1"/>
      <c r="GHP154" s="1"/>
      <c r="GHQ154" s="1"/>
      <c r="GHR154" s="1"/>
      <c r="GHS154" s="1"/>
      <c r="GHT154" s="1"/>
      <c r="GHU154" s="1"/>
      <c r="GHV154" s="1"/>
      <c r="GHW154" s="1"/>
      <c r="GHX154" s="1"/>
      <c r="GHY154" s="1"/>
      <c r="GHZ154" s="1"/>
      <c r="GIA154" s="1"/>
      <c r="GIB154" s="1"/>
      <c r="GIC154" s="1"/>
      <c r="GID154" s="1"/>
      <c r="GIE154" s="1"/>
      <c r="GIF154" s="1"/>
      <c r="GIG154" s="1"/>
      <c r="GIH154" s="1"/>
      <c r="GII154" s="1"/>
      <c r="GIJ154" s="1"/>
      <c r="GIK154" s="1"/>
      <c r="GIL154" s="1"/>
      <c r="GIM154" s="1"/>
      <c r="GIN154" s="1"/>
      <c r="GIO154" s="1"/>
      <c r="GIP154" s="1"/>
      <c r="GIQ154" s="1"/>
      <c r="GIR154" s="1"/>
      <c r="GIS154" s="1"/>
      <c r="GIT154" s="1"/>
      <c r="GIU154" s="1"/>
      <c r="GIV154" s="1"/>
      <c r="GIW154" s="1"/>
      <c r="GIX154" s="1"/>
      <c r="GIY154" s="1"/>
      <c r="GIZ154" s="1"/>
      <c r="GJA154" s="1"/>
      <c r="GJB154" s="1"/>
      <c r="GJC154" s="1"/>
      <c r="GJD154" s="1"/>
      <c r="GJE154" s="1"/>
      <c r="GJF154" s="1"/>
      <c r="GJG154" s="1"/>
      <c r="GJH154" s="1"/>
      <c r="GJI154" s="1"/>
      <c r="GJJ154" s="1"/>
      <c r="GJK154" s="1"/>
      <c r="GJL154" s="1"/>
      <c r="GJM154" s="1"/>
      <c r="GJN154" s="1"/>
      <c r="GJO154" s="1"/>
      <c r="GJP154" s="1"/>
      <c r="GJQ154" s="1"/>
      <c r="GJR154" s="1"/>
      <c r="GJS154" s="1"/>
      <c r="GJT154" s="1"/>
      <c r="GJU154" s="1"/>
      <c r="GJV154" s="1"/>
      <c r="GJW154" s="1"/>
      <c r="GJX154" s="1"/>
      <c r="GJY154" s="1"/>
      <c r="GJZ154" s="1"/>
      <c r="GKA154" s="1"/>
      <c r="GKB154" s="1"/>
      <c r="GKC154" s="1"/>
      <c r="GKD154" s="1"/>
      <c r="GKE154" s="1"/>
      <c r="GKF154" s="1"/>
      <c r="GKG154" s="1"/>
      <c r="GKH154" s="1"/>
      <c r="GKI154" s="1"/>
      <c r="GKJ154" s="1"/>
      <c r="GKK154" s="1"/>
      <c r="GKL154" s="1"/>
      <c r="GKM154" s="1"/>
      <c r="GKN154" s="1"/>
      <c r="GKO154" s="1"/>
      <c r="GKP154" s="1"/>
      <c r="GKQ154" s="1"/>
      <c r="GKR154" s="1"/>
      <c r="GKS154" s="1"/>
      <c r="GKT154" s="1"/>
      <c r="GKU154" s="1"/>
      <c r="GKV154" s="1"/>
      <c r="GKW154" s="1"/>
      <c r="GKX154" s="1"/>
      <c r="GKY154" s="1"/>
      <c r="GKZ154" s="1"/>
      <c r="GLA154" s="1"/>
      <c r="GLB154" s="1"/>
      <c r="GLC154" s="1"/>
      <c r="GLD154" s="1"/>
      <c r="GLE154" s="1"/>
      <c r="GLF154" s="1"/>
      <c r="GLG154" s="1"/>
      <c r="GLH154" s="1"/>
      <c r="GLI154" s="1"/>
      <c r="GLJ154" s="1"/>
      <c r="GLK154" s="1"/>
      <c r="GLL154" s="1"/>
      <c r="GLM154" s="1"/>
      <c r="GLN154" s="1"/>
      <c r="GLO154" s="1"/>
      <c r="GLP154" s="1"/>
      <c r="GLQ154" s="1"/>
      <c r="GLR154" s="1"/>
      <c r="GLS154" s="1"/>
      <c r="GLT154" s="1"/>
      <c r="GLU154" s="1"/>
      <c r="GLV154" s="1"/>
      <c r="GLW154" s="1"/>
      <c r="GLX154" s="1"/>
      <c r="GLY154" s="1"/>
      <c r="GLZ154" s="1"/>
      <c r="GMA154" s="1"/>
      <c r="GMB154" s="1"/>
      <c r="GMC154" s="1"/>
      <c r="GMD154" s="1"/>
      <c r="GME154" s="1"/>
      <c r="GMF154" s="1"/>
      <c r="GMG154" s="1"/>
      <c r="GMH154" s="1"/>
      <c r="GMI154" s="1"/>
      <c r="GMJ154" s="1"/>
      <c r="GMK154" s="1"/>
      <c r="GML154" s="1"/>
      <c r="GMM154" s="1"/>
      <c r="GMN154" s="1"/>
      <c r="GMO154" s="1"/>
      <c r="GMP154" s="1"/>
      <c r="GMQ154" s="1"/>
      <c r="GMR154" s="1"/>
      <c r="GMS154" s="1"/>
      <c r="GMT154" s="1"/>
      <c r="GMU154" s="1"/>
      <c r="GMV154" s="1"/>
      <c r="GMW154" s="1"/>
      <c r="GMX154" s="1"/>
      <c r="GMY154" s="1"/>
      <c r="GMZ154" s="1"/>
      <c r="GNA154" s="1"/>
      <c r="GNB154" s="1"/>
      <c r="GNC154" s="1"/>
      <c r="GND154" s="1"/>
      <c r="GNE154" s="1"/>
      <c r="GNF154" s="1"/>
      <c r="GNG154" s="1"/>
      <c r="GNH154" s="1"/>
      <c r="GNI154" s="1"/>
      <c r="GNJ154" s="1"/>
      <c r="GNK154" s="1"/>
      <c r="GNL154" s="1"/>
      <c r="GNM154" s="1"/>
      <c r="GNN154" s="1"/>
      <c r="GNO154" s="1"/>
      <c r="GNP154" s="1"/>
      <c r="GNQ154" s="1"/>
      <c r="GNR154" s="1"/>
      <c r="GNS154" s="1"/>
      <c r="GNT154" s="1"/>
      <c r="GNU154" s="1"/>
      <c r="GNV154" s="1"/>
      <c r="GNW154" s="1"/>
      <c r="GNX154" s="1"/>
      <c r="GNY154" s="1"/>
      <c r="GNZ154" s="1"/>
      <c r="GOA154" s="1"/>
      <c r="GOB154" s="1"/>
      <c r="GOC154" s="1"/>
      <c r="GOD154" s="1"/>
      <c r="GOE154" s="1"/>
      <c r="GOF154" s="1"/>
      <c r="GOG154" s="1"/>
      <c r="GOH154" s="1"/>
      <c r="GOI154" s="1"/>
      <c r="GOJ154" s="1"/>
      <c r="GOK154" s="1"/>
      <c r="GOL154" s="1"/>
      <c r="GOM154" s="1"/>
      <c r="GON154" s="1"/>
      <c r="GOO154" s="1"/>
      <c r="GOP154" s="1"/>
      <c r="GOQ154" s="1"/>
      <c r="GOR154" s="1"/>
      <c r="GOS154" s="1"/>
      <c r="GOT154" s="1"/>
      <c r="GOU154" s="1"/>
      <c r="GOV154" s="1"/>
      <c r="GOW154" s="1"/>
      <c r="GOX154" s="1"/>
      <c r="GOY154" s="1"/>
      <c r="GOZ154" s="1"/>
      <c r="GPA154" s="1"/>
      <c r="GPB154" s="1"/>
      <c r="GPC154" s="1"/>
      <c r="GPD154" s="1"/>
      <c r="GPE154" s="1"/>
      <c r="GPF154" s="1"/>
      <c r="GPG154" s="1"/>
      <c r="GPH154" s="1"/>
      <c r="GPI154" s="1"/>
      <c r="GPJ154" s="1"/>
      <c r="GPK154" s="1"/>
      <c r="GPL154" s="1"/>
      <c r="GPM154" s="1"/>
      <c r="GPN154" s="1"/>
      <c r="GPO154" s="1"/>
      <c r="GPP154" s="1"/>
      <c r="GPQ154" s="1"/>
      <c r="GPR154" s="1"/>
      <c r="GPS154" s="1"/>
      <c r="GPT154" s="1"/>
      <c r="GPU154" s="1"/>
      <c r="GPV154" s="1"/>
      <c r="GPW154" s="1"/>
      <c r="GPX154" s="1"/>
      <c r="GPY154" s="1"/>
      <c r="GPZ154" s="1"/>
      <c r="GQA154" s="1"/>
      <c r="GQB154" s="1"/>
      <c r="GQC154" s="1"/>
      <c r="GQD154" s="1"/>
      <c r="GQE154" s="1"/>
      <c r="GQF154" s="1"/>
      <c r="GQG154" s="1"/>
      <c r="GQH154" s="1"/>
      <c r="GQI154" s="1"/>
      <c r="GQJ154" s="1"/>
      <c r="GQK154" s="1"/>
      <c r="GQL154" s="1"/>
      <c r="GQM154" s="1"/>
      <c r="GQN154" s="1"/>
      <c r="GQO154" s="1"/>
      <c r="GQP154" s="1"/>
      <c r="GQQ154" s="1"/>
      <c r="GQR154" s="1"/>
      <c r="GQS154" s="1"/>
      <c r="GQT154" s="1"/>
      <c r="GQU154" s="1"/>
      <c r="GQV154" s="1"/>
      <c r="GQW154" s="1"/>
      <c r="GQX154" s="1"/>
      <c r="GQY154" s="1"/>
      <c r="GQZ154" s="1"/>
      <c r="GRA154" s="1"/>
      <c r="GRB154" s="1"/>
      <c r="GRC154" s="1"/>
      <c r="GRD154" s="1"/>
      <c r="GRE154" s="1"/>
      <c r="GRF154" s="1"/>
      <c r="GRG154" s="1"/>
      <c r="GRH154" s="1"/>
      <c r="GRI154" s="1"/>
      <c r="GRJ154" s="1"/>
      <c r="GRK154" s="1"/>
      <c r="GRL154" s="1"/>
      <c r="GRM154" s="1"/>
      <c r="GRN154" s="1"/>
      <c r="GRO154" s="1"/>
      <c r="GRP154" s="1"/>
      <c r="GRQ154" s="1"/>
      <c r="GRR154" s="1"/>
      <c r="GRS154" s="1"/>
      <c r="GRT154" s="1"/>
      <c r="GRU154" s="1"/>
      <c r="GRV154" s="1"/>
      <c r="GRW154" s="1"/>
      <c r="GRX154" s="1"/>
      <c r="GRY154" s="1"/>
      <c r="GRZ154" s="1"/>
      <c r="GSA154" s="1"/>
      <c r="GSB154" s="1"/>
      <c r="GSC154" s="1"/>
      <c r="GSD154" s="1"/>
      <c r="GSE154" s="1"/>
      <c r="GSF154" s="1"/>
      <c r="GSG154" s="1"/>
      <c r="GSH154" s="1"/>
      <c r="GSI154" s="1"/>
      <c r="GSJ154" s="1"/>
      <c r="GSK154" s="1"/>
      <c r="GSL154" s="1"/>
      <c r="GSM154" s="1"/>
      <c r="GSN154" s="1"/>
      <c r="GSO154" s="1"/>
      <c r="GSP154" s="1"/>
      <c r="GSQ154" s="1"/>
      <c r="GSR154" s="1"/>
      <c r="GSS154" s="1"/>
      <c r="GST154" s="1"/>
      <c r="GSU154" s="1"/>
      <c r="GSV154" s="1"/>
      <c r="GSW154" s="1"/>
      <c r="GSX154" s="1"/>
      <c r="GSY154" s="1"/>
      <c r="GSZ154" s="1"/>
      <c r="GTA154" s="1"/>
      <c r="GTB154" s="1"/>
      <c r="GTC154" s="1"/>
      <c r="GTD154" s="1"/>
      <c r="GTE154" s="1"/>
      <c r="GTF154" s="1"/>
      <c r="GTG154" s="1"/>
      <c r="GTH154" s="1"/>
      <c r="GTI154" s="1"/>
      <c r="GTJ154" s="1"/>
      <c r="GTK154" s="1"/>
      <c r="GTL154" s="1"/>
      <c r="GTM154" s="1"/>
      <c r="GTN154" s="1"/>
      <c r="GTO154" s="1"/>
      <c r="GTP154" s="1"/>
      <c r="GTQ154" s="1"/>
      <c r="GTR154" s="1"/>
      <c r="GTS154" s="1"/>
      <c r="GTT154" s="1"/>
      <c r="GTU154" s="1"/>
      <c r="GTV154" s="1"/>
      <c r="GTW154" s="1"/>
      <c r="GTX154" s="1"/>
      <c r="GTY154" s="1"/>
      <c r="GTZ154" s="1"/>
      <c r="GUA154" s="1"/>
      <c r="GUB154" s="1"/>
      <c r="GUC154" s="1"/>
      <c r="GUD154" s="1"/>
      <c r="GUE154" s="1"/>
      <c r="GUF154" s="1"/>
      <c r="GUG154" s="1"/>
      <c r="GUH154" s="1"/>
      <c r="GUI154" s="1"/>
      <c r="GUJ154" s="1"/>
      <c r="GUK154" s="1"/>
      <c r="GUL154" s="1"/>
      <c r="GUM154" s="1"/>
      <c r="GUN154" s="1"/>
      <c r="GUO154" s="1"/>
      <c r="GUP154" s="1"/>
      <c r="GUQ154" s="1"/>
      <c r="GUR154" s="1"/>
      <c r="GUS154" s="1"/>
      <c r="GUT154" s="1"/>
      <c r="GUU154" s="1"/>
      <c r="GUV154" s="1"/>
      <c r="GUW154" s="1"/>
      <c r="GUX154" s="1"/>
      <c r="GUY154" s="1"/>
      <c r="GUZ154" s="1"/>
      <c r="GVA154" s="1"/>
      <c r="GVB154" s="1"/>
      <c r="GVC154" s="1"/>
      <c r="GVD154" s="1"/>
      <c r="GVE154" s="1"/>
      <c r="GVF154" s="1"/>
      <c r="GVG154" s="1"/>
      <c r="GVH154" s="1"/>
      <c r="GVI154" s="1"/>
      <c r="GVJ154" s="1"/>
      <c r="GVK154" s="1"/>
      <c r="GVL154" s="1"/>
      <c r="GVM154" s="1"/>
      <c r="GVN154" s="1"/>
      <c r="GVO154" s="1"/>
      <c r="GVP154" s="1"/>
      <c r="GVQ154" s="1"/>
      <c r="GVR154" s="1"/>
      <c r="GVS154" s="1"/>
      <c r="GVT154" s="1"/>
      <c r="GVU154" s="1"/>
      <c r="GVV154" s="1"/>
      <c r="GVW154" s="1"/>
      <c r="GVX154" s="1"/>
      <c r="GVY154" s="1"/>
      <c r="GVZ154" s="1"/>
      <c r="GWA154" s="1"/>
      <c r="GWB154" s="1"/>
      <c r="GWC154" s="1"/>
      <c r="GWD154" s="1"/>
      <c r="GWE154" s="1"/>
      <c r="GWF154" s="1"/>
      <c r="GWG154" s="1"/>
      <c r="GWH154" s="1"/>
      <c r="GWI154" s="1"/>
      <c r="GWJ154" s="1"/>
      <c r="GWK154" s="1"/>
      <c r="GWL154" s="1"/>
      <c r="GWM154" s="1"/>
      <c r="GWN154" s="1"/>
      <c r="GWO154" s="1"/>
      <c r="GWP154" s="1"/>
      <c r="GWQ154" s="1"/>
      <c r="GWR154" s="1"/>
      <c r="GWS154" s="1"/>
      <c r="GWT154" s="1"/>
      <c r="GWU154" s="1"/>
      <c r="GWV154" s="1"/>
      <c r="GWW154" s="1"/>
      <c r="GWX154" s="1"/>
      <c r="GWY154" s="1"/>
      <c r="GWZ154" s="1"/>
      <c r="GXA154" s="1"/>
      <c r="GXB154" s="1"/>
      <c r="GXC154" s="1"/>
      <c r="GXD154" s="1"/>
      <c r="GXE154" s="1"/>
      <c r="GXF154" s="1"/>
      <c r="GXG154" s="1"/>
      <c r="GXH154" s="1"/>
      <c r="GXI154" s="1"/>
      <c r="GXJ154" s="1"/>
      <c r="GXK154" s="1"/>
      <c r="GXL154" s="1"/>
      <c r="GXM154" s="1"/>
      <c r="GXN154" s="1"/>
      <c r="GXO154" s="1"/>
      <c r="GXP154" s="1"/>
      <c r="GXQ154" s="1"/>
      <c r="GXR154" s="1"/>
      <c r="GXS154" s="1"/>
      <c r="GXT154" s="1"/>
      <c r="GXU154" s="1"/>
      <c r="GXV154" s="1"/>
      <c r="GXW154" s="1"/>
      <c r="GXX154" s="1"/>
      <c r="GXY154" s="1"/>
      <c r="GXZ154" s="1"/>
      <c r="GYA154" s="1"/>
      <c r="GYB154" s="1"/>
      <c r="GYC154" s="1"/>
      <c r="GYD154" s="1"/>
      <c r="GYE154" s="1"/>
      <c r="GYF154" s="1"/>
      <c r="GYG154" s="1"/>
      <c r="GYH154" s="1"/>
      <c r="GYI154" s="1"/>
      <c r="GYJ154" s="1"/>
      <c r="GYK154" s="1"/>
      <c r="GYL154" s="1"/>
      <c r="GYM154" s="1"/>
      <c r="GYN154" s="1"/>
      <c r="GYO154" s="1"/>
      <c r="GYP154" s="1"/>
      <c r="GYQ154" s="1"/>
      <c r="GYR154" s="1"/>
      <c r="GYS154" s="1"/>
      <c r="GYT154" s="1"/>
      <c r="GYU154" s="1"/>
      <c r="GYV154" s="1"/>
      <c r="GYW154" s="1"/>
      <c r="GYX154" s="1"/>
      <c r="GYY154" s="1"/>
      <c r="GYZ154" s="1"/>
      <c r="GZA154" s="1"/>
      <c r="GZB154" s="1"/>
      <c r="GZC154" s="1"/>
      <c r="GZD154" s="1"/>
      <c r="GZE154" s="1"/>
      <c r="GZF154" s="1"/>
      <c r="GZG154" s="1"/>
      <c r="GZH154" s="1"/>
      <c r="GZI154" s="1"/>
      <c r="GZJ154" s="1"/>
      <c r="GZK154" s="1"/>
      <c r="GZL154" s="1"/>
      <c r="GZM154" s="1"/>
      <c r="GZN154" s="1"/>
      <c r="GZO154" s="1"/>
      <c r="GZP154" s="1"/>
      <c r="GZQ154" s="1"/>
      <c r="GZR154" s="1"/>
      <c r="GZS154" s="1"/>
      <c r="GZT154" s="1"/>
      <c r="GZU154" s="1"/>
      <c r="GZV154" s="1"/>
      <c r="GZW154" s="1"/>
      <c r="GZX154" s="1"/>
      <c r="GZY154" s="1"/>
      <c r="GZZ154" s="1"/>
      <c r="HAA154" s="1"/>
      <c r="HAB154" s="1"/>
      <c r="HAC154" s="1"/>
      <c r="HAD154" s="1"/>
      <c r="HAE154" s="1"/>
      <c r="HAF154" s="1"/>
      <c r="HAG154" s="1"/>
      <c r="HAH154" s="1"/>
      <c r="HAI154" s="1"/>
      <c r="HAJ154" s="1"/>
      <c r="HAK154" s="1"/>
      <c r="HAL154" s="1"/>
      <c r="HAM154" s="1"/>
      <c r="HAN154" s="1"/>
      <c r="HAO154" s="1"/>
      <c r="HAP154" s="1"/>
      <c r="HAQ154" s="1"/>
      <c r="HAR154" s="1"/>
      <c r="HAS154" s="1"/>
      <c r="HAT154" s="1"/>
      <c r="HAU154" s="1"/>
      <c r="HAV154" s="1"/>
      <c r="HAW154" s="1"/>
      <c r="HAX154" s="1"/>
      <c r="HAY154" s="1"/>
      <c r="HAZ154" s="1"/>
      <c r="HBA154" s="1"/>
      <c r="HBB154" s="1"/>
      <c r="HBC154" s="1"/>
      <c r="HBD154" s="1"/>
      <c r="HBE154" s="1"/>
      <c r="HBF154" s="1"/>
      <c r="HBG154" s="1"/>
      <c r="HBH154" s="1"/>
      <c r="HBI154" s="1"/>
      <c r="HBJ154" s="1"/>
      <c r="HBK154" s="1"/>
      <c r="HBL154" s="1"/>
      <c r="HBM154" s="1"/>
      <c r="HBN154" s="1"/>
      <c r="HBO154" s="1"/>
      <c r="HBP154" s="1"/>
      <c r="HBQ154" s="1"/>
      <c r="HBR154" s="1"/>
      <c r="HBS154" s="1"/>
      <c r="HBT154" s="1"/>
      <c r="HBU154" s="1"/>
      <c r="HBV154" s="1"/>
      <c r="HBW154" s="1"/>
      <c r="HBX154" s="1"/>
      <c r="HBY154" s="1"/>
      <c r="HBZ154" s="1"/>
      <c r="HCA154" s="1"/>
      <c r="HCB154" s="1"/>
      <c r="HCC154" s="1"/>
      <c r="HCD154" s="1"/>
      <c r="HCE154" s="1"/>
      <c r="HCF154" s="1"/>
      <c r="HCG154" s="1"/>
      <c r="HCH154" s="1"/>
      <c r="HCI154" s="1"/>
      <c r="HCJ154" s="1"/>
      <c r="HCK154" s="1"/>
      <c r="HCL154" s="1"/>
      <c r="HCM154" s="1"/>
      <c r="HCN154" s="1"/>
      <c r="HCO154" s="1"/>
      <c r="HCP154" s="1"/>
      <c r="HCQ154" s="1"/>
      <c r="HCR154" s="1"/>
      <c r="HCS154" s="1"/>
      <c r="HCT154" s="1"/>
      <c r="HCU154" s="1"/>
      <c r="HCV154" s="1"/>
      <c r="HCW154" s="1"/>
      <c r="HCX154" s="1"/>
      <c r="HCY154" s="1"/>
      <c r="HCZ154" s="1"/>
      <c r="HDA154" s="1"/>
      <c r="HDB154" s="1"/>
      <c r="HDC154" s="1"/>
      <c r="HDD154" s="1"/>
      <c r="HDE154" s="1"/>
      <c r="HDF154" s="1"/>
      <c r="HDG154" s="1"/>
      <c r="HDH154" s="1"/>
      <c r="HDI154" s="1"/>
      <c r="HDJ154" s="1"/>
      <c r="HDK154" s="1"/>
      <c r="HDL154" s="1"/>
      <c r="HDM154" s="1"/>
      <c r="HDN154" s="1"/>
      <c r="HDO154" s="1"/>
      <c r="HDP154" s="1"/>
      <c r="HDQ154" s="1"/>
      <c r="HDR154" s="1"/>
      <c r="HDS154" s="1"/>
      <c r="HDT154" s="1"/>
      <c r="HDU154" s="1"/>
      <c r="HDV154" s="1"/>
      <c r="HDW154" s="1"/>
      <c r="HDX154" s="1"/>
      <c r="HDY154" s="1"/>
      <c r="HDZ154" s="1"/>
      <c r="HEA154" s="1"/>
      <c r="HEB154" s="1"/>
      <c r="HEC154" s="1"/>
      <c r="HED154" s="1"/>
      <c r="HEE154" s="1"/>
      <c r="HEF154" s="1"/>
      <c r="HEG154" s="1"/>
      <c r="HEH154" s="1"/>
      <c r="HEI154" s="1"/>
      <c r="HEJ154" s="1"/>
      <c r="HEK154" s="1"/>
      <c r="HEL154" s="1"/>
      <c r="HEM154" s="1"/>
      <c r="HEN154" s="1"/>
      <c r="HEO154" s="1"/>
      <c r="HEP154" s="1"/>
      <c r="HEQ154" s="1"/>
      <c r="HER154" s="1"/>
      <c r="HES154" s="1"/>
      <c r="HET154" s="1"/>
      <c r="HEU154" s="1"/>
      <c r="HEV154" s="1"/>
      <c r="HEW154" s="1"/>
      <c r="HEX154" s="1"/>
      <c r="HEY154" s="1"/>
      <c r="HEZ154" s="1"/>
      <c r="HFA154" s="1"/>
      <c r="HFB154" s="1"/>
      <c r="HFC154" s="1"/>
      <c r="HFD154" s="1"/>
      <c r="HFE154" s="1"/>
      <c r="HFF154" s="1"/>
      <c r="HFG154" s="1"/>
      <c r="HFH154" s="1"/>
      <c r="HFI154" s="1"/>
      <c r="HFJ154" s="1"/>
      <c r="HFK154" s="1"/>
      <c r="HFL154" s="1"/>
      <c r="HFM154" s="1"/>
      <c r="HFN154" s="1"/>
      <c r="HFO154" s="1"/>
      <c r="HFP154" s="1"/>
      <c r="HFQ154" s="1"/>
      <c r="HFR154" s="1"/>
      <c r="HFS154" s="1"/>
      <c r="HFT154" s="1"/>
      <c r="HFU154" s="1"/>
      <c r="HFV154" s="1"/>
      <c r="HFW154" s="1"/>
      <c r="HFX154" s="1"/>
      <c r="HFY154" s="1"/>
      <c r="HFZ154" s="1"/>
      <c r="HGA154" s="1"/>
      <c r="HGB154" s="1"/>
      <c r="HGC154" s="1"/>
      <c r="HGD154" s="1"/>
      <c r="HGE154" s="1"/>
      <c r="HGF154" s="1"/>
      <c r="HGG154" s="1"/>
      <c r="HGH154" s="1"/>
      <c r="HGI154" s="1"/>
      <c r="HGJ154" s="1"/>
      <c r="HGK154" s="1"/>
      <c r="HGL154" s="1"/>
      <c r="HGM154" s="1"/>
      <c r="HGN154" s="1"/>
      <c r="HGO154" s="1"/>
      <c r="HGP154" s="1"/>
      <c r="HGQ154" s="1"/>
      <c r="HGR154" s="1"/>
      <c r="HGS154" s="1"/>
      <c r="HGT154" s="1"/>
      <c r="HGU154" s="1"/>
      <c r="HGV154" s="1"/>
      <c r="HGW154" s="1"/>
      <c r="HGX154" s="1"/>
      <c r="HGY154" s="1"/>
      <c r="HGZ154" s="1"/>
      <c r="HHA154" s="1"/>
      <c r="HHB154" s="1"/>
      <c r="HHC154" s="1"/>
      <c r="HHD154" s="1"/>
      <c r="HHE154" s="1"/>
      <c r="HHF154" s="1"/>
      <c r="HHG154" s="1"/>
      <c r="HHH154" s="1"/>
      <c r="HHI154" s="1"/>
      <c r="HHJ154" s="1"/>
      <c r="HHK154" s="1"/>
      <c r="HHL154" s="1"/>
      <c r="HHM154" s="1"/>
      <c r="HHN154" s="1"/>
      <c r="HHO154" s="1"/>
      <c r="HHP154" s="1"/>
      <c r="HHQ154" s="1"/>
      <c r="HHR154" s="1"/>
      <c r="HHS154" s="1"/>
      <c r="HHT154" s="1"/>
      <c r="HHU154" s="1"/>
      <c r="HHV154" s="1"/>
      <c r="HHW154" s="1"/>
      <c r="HHX154" s="1"/>
      <c r="HHY154" s="1"/>
      <c r="HHZ154" s="1"/>
      <c r="HIA154" s="1"/>
      <c r="HIB154" s="1"/>
      <c r="HIC154" s="1"/>
      <c r="HID154" s="1"/>
      <c r="HIE154" s="1"/>
      <c r="HIF154" s="1"/>
      <c r="HIG154" s="1"/>
      <c r="HIH154" s="1"/>
      <c r="HII154" s="1"/>
      <c r="HIJ154" s="1"/>
      <c r="HIK154" s="1"/>
      <c r="HIL154" s="1"/>
      <c r="HIM154" s="1"/>
      <c r="HIN154" s="1"/>
      <c r="HIO154" s="1"/>
      <c r="HIP154" s="1"/>
      <c r="HIQ154" s="1"/>
      <c r="HIR154" s="1"/>
      <c r="HIS154" s="1"/>
      <c r="HIT154" s="1"/>
      <c r="HIU154" s="1"/>
      <c r="HIV154" s="1"/>
      <c r="HIW154" s="1"/>
      <c r="HIX154" s="1"/>
      <c r="HIY154" s="1"/>
      <c r="HIZ154" s="1"/>
      <c r="HJA154" s="1"/>
      <c r="HJB154" s="1"/>
      <c r="HJC154" s="1"/>
      <c r="HJD154" s="1"/>
      <c r="HJE154" s="1"/>
      <c r="HJF154" s="1"/>
      <c r="HJG154" s="1"/>
      <c r="HJH154" s="1"/>
      <c r="HJI154" s="1"/>
      <c r="HJJ154" s="1"/>
      <c r="HJK154" s="1"/>
      <c r="HJL154" s="1"/>
      <c r="HJM154" s="1"/>
      <c r="HJN154" s="1"/>
      <c r="HJO154" s="1"/>
      <c r="HJP154" s="1"/>
      <c r="HJQ154" s="1"/>
      <c r="HJR154" s="1"/>
      <c r="HJS154" s="1"/>
      <c r="HJT154" s="1"/>
      <c r="HJU154" s="1"/>
      <c r="HJV154" s="1"/>
      <c r="HJW154" s="1"/>
      <c r="HJX154" s="1"/>
      <c r="HJY154" s="1"/>
      <c r="HJZ154" s="1"/>
      <c r="HKA154" s="1"/>
      <c r="HKB154" s="1"/>
      <c r="HKC154" s="1"/>
      <c r="HKD154" s="1"/>
      <c r="HKE154" s="1"/>
      <c r="HKF154" s="1"/>
      <c r="HKG154" s="1"/>
      <c r="HKH154" s="1"/>
      <c r="HKI154" s="1"/>
      <c r="HKJ154" s="1"/>
      <c r="HKK154" s="1"/>
      <c r="HKL154" s="1"/>
      <c r="HKM154" s="1"/>
      <c r="HKN154" s="1"/>
      <c r="HKO154" s="1"/>
      <c r="HKP154" s="1"/>
      <c r="HKQ154" s="1"/>
      <c r="HKR154" s="1"/>
      <c r="HKS154" s="1"/>
      <c r="HKT154" s="1"/>
      <c r="HKU154" s="1"/>
      <c r="HKV154" s="1"/>
      <c r="HKW154" s="1"/>
      <c r="HKX154" s="1"/>
      <c r="HKY154" s="1"/>
      <c r="HKZ154" s="1"/>
      <c r="HLA154" s="1"/>
      <c r="HLB154" s="1"/>
      <c r="HLC154" s="1"/>
      <c r="HLD154" s="1"/>
      <c r="HLE154" s="1"/>
      <c r="HLF154" s="1"/>
      <c r="HLG154" s="1"/>
      <c r="HLH154" s="1"/>
      <c r="HLI154" s="1"/>
      <c r="HLJ154" s="1"/>
      <c r="HLK154" s="1"/>
      <c r="HLL154" s="1"/>
      <c r="HLM154" s="1"/>
      <c r="HLN154" s="1"/>
      <c r="HLO154" s="1"/>
      <c r="HLP154" s="1"/>
      <c r="HLQ154" s="1"/>
      <c r="HLR154" s="1"/>
      <c r="HLS154" s="1"/>
      <c r="HLT154" s="1"/>
      <c r="HLU154" s="1"/>
      <c r="HLV154" s="1"/>
      <c r="HLW154" s="1"/>
      <c r="HLX154" s="1"/>
      <c r="HLY154" s="1"/>
      <c r="HLZ154" s="1"/>
      <c r="HMA154" s="1"/>
      <c r="HMB154" s="1"/>
      <c r="HMC154" s="1"/>
      <c r="HMD154" s="1"/>
      <c r="HME154" s="1"/>
      <c r="HMF154" s="1"/>
      <c r="HMG154" s="1"/>
      <c r="HMH154" s="1"/>
      <c r="HMI154" s="1"/>
      <c r="HMJ154" s="1"/>
      <c r="HMK154" s="1"/>
      <c r="HML154" s="1"/>
      <c r="HMM154" s="1"/>
      <c r="HMN154" s="1"/>
      <c r="HMO154" s="1"/>
      <c r="HMP154" s="1"/>
      <c r="HMQ154" s="1"/>
      <c r="HMR154" s="1"/>
      <c r="HMS154" s="1"/>
      <c r="HMT154" s="1"/>
      <c r="HMU154" s="1"/>
      <c r="HMV154" s="1"/>
      <c r="HMW154" s="1"/>
      <c r="HMX154" s="1"/>
      <c r="HMY154" s="1"/>
      <c r="HMZ154" s="1"/>
      <c r="HNA154" s="1"/>
      <c r="HNB154" s="1"/>
      <c r="HNC154" s="1"/>
      <c r="HND154" s="1"/>
      <c r="HNE154" s="1"/>
      <c r="HNF154" s="1"/>
      <c r="HNG154" s="1"/>
      <c r="HNH154" s="1"/>
      <c r="HNI154" s="1"/>
      <c r="HNJ154" s="1"/>
      <c r="HNK154" s="1"/>
      <c r="HNL154" s="1"/>
      <c r="HNM154" s="1"/>
      <c r="HNN154" s="1"/>
      <c r="HNO154" s="1"/>
      <c r="HNP154" s="1"/>
      <c r="HNQ154" s="1"/>
      <c r="HNR154" s="1"/>
      <c r="HNS154" s="1"/>
      <c r="HNT154" s="1"/>
      <c r="HNU154" s="1"/>
      <c r="HNV154" s="1"/>
      <c r="HNW154" s="1"/>
      <c r="HNX154" s="1"/>
      <c r="HNY154" s="1"/>
      <c r="HNZ154" s="1"/>
      <c r="HOA154" s="1"/>
      <c r="HOB154" s="1"/>
      <c r="HOC154" s="1"/>
      <c r="HOD154" s="1"/>
      <c r="HOE154" s="1"/>
      <c r="HOF154" s="1"/>
      <c r="HOG154" s="1"/>
      <c r="HOH154" s="1"/>
      <c r="HOI154" s="1"/>
      <c r="HOJ154" s="1"/>
      <c r="HOK154" s="1"/>
      <c r="HOL154" s="1"/>
      <c r="HOM154" s="1"/>
      <c r="HON154" s="1"/>
      <c r="HOO154" s="1"/>
      <c r="HOP154" s="1"/>
      <c r="HOQ154" s="1"/>
      <c r="HOR154" s="1"/>
      <c r="HOS154" s="1"/>
      <c r="HOT154" s="1"/>
      <c r="HOU154" s="1"/>
      <c r="HOV154" s="1"/>
      <c r="HOW154" s="1"/>
      <c r="HOX154" s="1"/>
      <c r="HOY154" s="1"/>
      <c r="HOZ154" s="1"/>
      <c r="HPA154" s="1"/>
      <c r="HPB154" s="1"/>
      <c r="HPC154" s="1"/>
      <c r="HPD154" s="1"/>
      <c r="HPE154" s="1"/>
      <c r="HPF154" s="1"/>
      <c r="HPG154" s="1"/>
      <c r="HPH154" s="1"/>
      <c r="HPI154" s="1"/>
      <c r="HPJ154" s="1"/>
      <c r="HPK154" s="1"/>
      <c r="HPL154" s="1"/>
      <c r="HPM154" s="1"/>
      <c r="HPN154" s="1"/>
      <c r="HPO154" s="1"/>
      <c r="HPP154" s="1"/>
      <c r="HPQ154" s="1"/>
      <c r="HPR154" s="1"/>
      <c r="HPS154" s="1"/>
      <c r="HPT154" s="1"/>
      <c r="HPU154" s="1"/>
      <c r="HPV154" s="1"/>
      <c r="HPW154" s="1"/>
      <c r="HPX154" s="1"/>
      <c r="HPY154" s="1"/>
      <c r="HPZ154" s="1"/>
      <c r="HQA154" s="1"/>
      <c r="HQB154" s="1"/>
      <c r="HQC154" s="1"/>
      <c r="HQD154" s="1"/>
      <c r="HQE154" s="1"/>
      <c r="HQF154" s="1"/>
      <c r="HQG154" s="1"/>
      <c r="HQH154" s="1"/>
      <c r="HQI154" s="1"/>
      <c r="HQJ154" s="1"/>
      <c r="HQK154" s="1"/>
      <c r="HQL154" s="1"/>
      <c r="HQM154" s="1"/>
      <c r="HQN154" s="1"/>
      <c r="HQO154" s="1"/>
      <c r="HQP154" s="1"/>
      <c r="HQQ154" s="1"/>
      <c r="HQR154" s="1"/>
      <c r="HQS154" s="1"/>
      <c r="HQT154" s="1"/>
      <c r="HQU154" s="1"/>
      <c r="HQV154" s="1"/>
      <c r="HQW154" s="1"/>
      <c r="HQX154" s="1"/>
      <c r="HQY154" s="1"/>
      <c r="HQZ154" s="1"/>
      <c r="HRA154" s="1"/>
      <c r="HRB154" s="1"/>
      <c r="HRC154" s="1"/>
      <c r="HRD154" s="1"/>
      <c r="HRE154" s="1"/>
      <c r="HRF154" s="1"/>
      <c r="HRG154" s="1"/>
      <c r="HRH154" s="1"/>
      <c r="HRI154" s="1"/>
      <c r="HRJ154" s="1"/>
      <c r="HRK154" s="1"/>
      <c r="HRL154" s="1"/>
      <c r="HRM154" s="1"/>
      <c r="HRN154" s="1"/>
      <c r="HRO154" s="1"/>
      <c r="HRP154" s="1"/>
      <c r="HRQ154" s="1"/>
      <c r="HRR154" s="1"/>
      <c r="HRS154" s="1"/>
      <c r="HRT154" s="1"/>
      <c r="HRU154" s="1"/>
      <c r="HRV154" s="1"/>
      <c r="HRW154" s="1"/>
      <c r="HRX154" s="1"/>
      <c r="HRY154" s="1"/>
      <c r="HRZ154" s="1"/>
      <c r="HSA154" s="1"/>
      <c r="HSB154" s="1"/>
      <c r="HSC154" s="1"/>
      <c r="HSD154" s="1"/>
      <c r="HSE154" s="1"/>
      <c r="HSF154" s="1"/>
      <c r="HSG154" s="1"/>
      <c r="HSH154" s="1"/>
      <c r="HSI154" s="1"/>
      <c r="HSJ154" s="1"/>
      <c r="HSK154" s="1"/>
      <c r="HSL154" s="1"/>
      <c r="HSM154" s="1"/>
      <c r="HSN154" s="1"/>
      <c r="HSO154" s="1"/>
      <c r="HSP154" s="1"/>
      <c r="HSQ154" s="1"/>
      <c r="HSR154" s="1"/>
      <c r="HSS154" s="1"/>
      <c r="HST154" s="1"/>
      <c r="HSU154" s="1"/>
      <c r="HSV154" s="1"/>
      <c r="HSW154" s="1"/>
      <c r="HSX154" s="1"/>
      <c r="HSY154" s="1"/>
      <c r="HSZ154" s="1"/>
      <c r="HTA154" s="1"/>
      <c r="HTB154" s="1"/>
      <c r="HTC154" s="1"/>
      <c r="HTD154" s="1"/>
      <c r="HTE154" s="1"/>
      <c r="HTF154" s="1"/>
      <c r="HTG154" s="1"/>
      <c r="HTH154" s="1"/>
      <c r="HTI154" s="1"/>
      <c r="HTJ154" s="1"/>
      <c r="HTK154" s="1"/>
      <c r="HTL154" s="1"/>
      <c r="HTM154" s="1"/>
      <c r="HTN154" s="1"/>
      <c r="HTO154" s="1"/>
      <c r="HTP154" s="1"/>
      <c r="HTQ154" s="1"/>
      <c r="HTR154" s="1"/>
      <c r="HTS154" s="1"/>
      <c r="HTT154" s="1"/>
      <c r="HTU154" s="1"/>
      <c r="HTV154" s="1"/>
      <c r="HTW154" s="1"/>
      <c r="HTX154" s="1"/>
      <c r="HTY154" s="1"/>
      <c r="HTZ154" s="1"/>
      <c r="HUA154" s="1"/>
      <c r="HUB154" s="1"/>
      <c r="HUC154" s="1"/>
      <c r="HUD154" s="1"/>
      <c r="HUE154" s="1"/>
      <c r="HUF154" s="1"/>
      <c r="HUG154" s="1"/>
      <c r="HUH154" s="1"/>
      <c r="HUI154" s="1"/>
      <c r="HUJ154" s="1"/>
      <c r="HUK154" s="1"/>
      <c r="HUL154" s="1"/>
      <c r="HUM154" s="1"/>
      <c r="HUN154" s="1"/>
      <c r="HUO154" s="1"/>
      <c r="HUP154" s="1"/>
      <c r="HUQ154" s="1"/>
      <c r="HUR154" s="1"/>
      <c r="HUS154" s="1"/>
      <c r="HUT154" s="1"/>
      <c r="HUU154" s="1"/>
      <c r="HUV154" s="1"/>
      <c r="HUW154" s="1"/>
      <c r="HUX154" s="1"/>
      <c r="HUY154" s="1"/>
      <c r="HUZ154" s="1"/>
      <c r="HVA154" s="1"/>
      <c r="HVB154" s="1"/>
      <c r="HVC154" s="1"/>
      <c r="HVD154" s="1"/>
      <c r="HVE154" s="1"/>
      <c r="HVF154" s="1"/>
      <c r="HVG154" s="1"/>
      <c r="HVH154" s="1"/>
      <c r="HVI154" s="1"/>
      <c r="HVJ154" s="1"/>
      <c r="HVK154" s="1"/>
      <c r="HVL154" s="1"/>
      <c r="HVM154" s="1"/>
      <c r="HVN154" s="1"/>
      <c r="HVO154" s="1"/>
      <c r="HVP154" s="1"/>
      <c r="HVQ154" s="1"/>
      <c r="HVR154" s="1"/>
      <c r="HVS154" s="1"/>
      <c r="HVT154" s="1"/>
      <c r="HVU154" s="1"/>
      <c r="HVV154" s="1"/>
      <c r="HVW154" s="1"/>
      <c r="HVX154" s="1"/>
      <c r="HVY154" s="1"/>
      <c r="HVZ154" s="1"/>
      <c r="HWA154" s="1"/>
      <c r="HWB154" s="1"/>
      <c r="HWC154" s="1"/>
      <c r="HWD154" s="1"/>
      <c r="HWE154" s="1"/>
      <c r="HWF154" s="1"/>
      <c r="HWG154" s="1"/>
      <c r="HWH154" s="1"/>
      <c r="HWI154" s="1"/>
      <c r="HWJ154" s="1"/>
      <c r="HWK154" s="1"/>
      <c r="HWL154" s="1"/>
      <c r="HWM154" s="1"/>
      <c r="HWN154" s="1"/>
      <c r="HWO154" s="1"/>
      <c r="HWP154" s="1"/>
      <c r="HWQ154" s="1"/>
      <c r="HWR154" s="1"/>
      <c r="HWS154" s="1"/>
      <c r="HWT154" s="1"/>
      <c r="HWU154" s="1"/>
      <c r="HWV154" s="1"/>
      <c r="HWW154" s="1"/>
      <c r="HWX154" s="1"/>
      <c r="HWY154" s="1"/>
      <c r="HWZ154" s="1"/>
      <c r="HXA154" s="1"/>
      <c r="HXB154" s="1"/>
      <c r="HXC154" s="1"/>
      <c r="HXD154" s="1"/>
      <c r="HXE154" s="1"/>
      <c r="HXF154" s="1"/>
      <c r="HXG154" s="1"/>
      <c r="HXH154" s="1"/>
      <c r="HXI154" s="1"/>
      <c r="HXJ154" s="1"/>
      <c r="HXK154" s="1"/>
      <c r="HXL154" s="1"/>
      <c r="HXM154" s="1"/>
      <c r="HXN154" s="1"/>
      <c r="HXO154" s="1"/>
      <c r="HXP154" s="1"/>
      <c r="HXQ154" s="1"/>
      <c r="HXR154" s="1"/>
      <c r="HXS154" s="1"/>
      <c r="HXT154" s="1"/>
      <c r="HXU154" s="1"/>
      <c r="HXV154" s="1"/>
      <c r="HXW154" s="1"/>
      <c r="HXX154" s="1"/>
      <c r="HXY154" s="1"/>
      <c r="HXZ154" s="1"/>
      <c r="HYA154" s="1"/>
      <c r="HYB154" s="1"/>
      <c r="HYC154" s="1"/>
      <c r="HYD154" s="1"/>
      <c r="HYE154" s="1"/>
      <c r="HYF154" s="1"/>
      <c r="HYG154" s="1"/>
      <c r="HYH154" s="1"/>
      <c r="HYI154" s="1"/>
      <c r="HYJ154" s="1"/>
      <c r="HYK154" s="1"/>
      <c r="HYL154" s="1"/>
      <c r="HYM154" s="1"/>
      <c r="HYN154" s="1"/>
      <c r="HYO154" s="1"/>
      <c r="HYP154" s="1"/>
      <c r="HYQ154" s="1"/>
      <c r="HYR154" s="1"/>
      <c r="HYS154" s="1"/>
      <c r="HYT154" s="1"/>
      <c r="HYU154" s="1"/>
      <c r="HYV154" s="1"/>
      <c r="HYW154" s="1"/>
      <c r="HYX154" s="1"/>
      <c r="HYY154" s="1"/>
      <c r="HYZ154" s="1"/>
      <c r="HZA154" s="1"/>
      <c r="HZB154" s="1"/>
      <c r="HZC154" s="1"/>
      <c r="HZD154" s="1"/>
      <c r="HZE154" s="1"/>
      <c r="HZF154" s="1"/>
      <c r="HZG154" s="1"/>
      <c r="HZH154" s="1"/>
      <c r="HZI154" s="1"/>
      <c r="HZJ154" s="1"/>
      <c r="HZK154" s="1"/>
      <c r="HZL154" s="1"/>
      <c r="HZM154" s="1"/>
      <c r="HZN154" s="1"/>
      <c r="HZO154" s="1"/>
      <c r="HZP154" s="1"/>
      <c r="HZQ154" s="1"/>
      <c r="HZR154" s="1"/>
      <c r="HZS154" s="1"/>
      <c r="HZT154" s="1"/>
      <c r="HZU154" s="1"/>
      <c r="HZV154" s="1"/>
      <c r="HZW154" s="1"/>
      <c r="HZX154" s="1"/>
      <c r="HZY154" s="1"/>
      <c r="HZZ154" s="1"/>
      <c r="IAA154" s="1"/>
      <c r="IAB154" s="1"/>
      <c r="IAC154" s="1"/>
      <c r="IAD154" s="1"/>
      <c r="IAE154" s="1"/>
      <c r="IAF154" s="1"/>
      <c r="IAG154" s="1"/>
      <c r="IAH154" s="1"/>
      <c r="IAI154" s="1"/>
      <c r="IAJ154" s="1"/>
      <c r="IAK154" s="1"/>
      <c r="IAL154" s="1"/>
      <c r="IAM154" s="1"/>
      <c r="IAN154" s="1"/>
      <c r="IAO154" s="1"/>
      <c r="IAP154" s="1"/>
      <c r="IAQ154" s="1"/>
      <c r="IAR154" s="1"/>
      <c r="IAS154" s="1"/>
      <c r="IAT154" s="1"/>
      <c r="IAU154" s="1"/>
      <c r="IAV154" s="1"/>
      <c r="IAW154" s="1"/>
      <c r="IAX154" s="1"/>
      <c r="IAY154" s="1"/>
      <c r="IAZ154" s="1"/>
      <c r="IBA154" s="1"/>
      <c r="IBB154" s="1"/>
      <c r="IBC154" s="1"/>
      <c r="IBD154" s="1"/>
      <c r="IBE154" s="1"/>
      <c r="IBF154" s="1"/>
      <c r="IBG154" s="1"/>
      <c r="IBH154" s="1"/>
      <c r="IBI154" s="1"/>
      <c r="IBJ154" s="1"/>
      <c r="IBK154" s="1"/>
      <c r="IBL154" s="1"/>
      <c r="IBM154" s="1"/>
      <c r="IBN154" s="1"/>
      <c r="IBO154" s="1"/>
      <c r="IBP154" s="1"/>
      <c r="IBQ154" s="1"/>
      <c r="IBR154" s="1"/>
      <c r="IBS154" s="1"/>
      <c r="IBT154" s="1"/>
      <c r="IBU154" s="1"/>
      <c r="IBV154" s="1"/>
      <c r="IBW154" s="1"/>
      <c r="IBX154" s="1"/>
      <c r="IBY154" s="1"/>
      <c r="IBZ154" s="1"/>
      <c r="ICA154" s="1"/>
      <c r="ICB154" s="1"/>
      <c r="ICC154" s="1"/>
      <c r="ICD154" s="1"/>
      <c r="ICE154" s="1"/>
      <c r="ICF154" s="1"/>
      <c r="ICG154" s="1"/>
      <c r="ICH154" s="1"/>
      <c r="ICI154" s="1"/>
      <c r="ICJ154" s="1"/>
      <c r="ICK154" s="1"/>
      <c r="ICL154" s="1"/>
      <c r="ICM154" s="1"/>
      <c r="ICN154" s="1"/>
      <c r="ICO154" s="1"/>
      <c r="ICP154" s="1"/>
      <c r="ICQ154" s="1"/>
      <c r="ICR154" s="1"/>
      <c r="ICS154" s="1"/>
      <c r="ICT154" s="1"/>
      <c r="ICU154" s="1"/>
      <c r="ICV154" s="1"/>
      <c r="ICW154" s="1"/>
      <c r="ICX154" s="1"/>
      <c r="ICY154" s="1"/>
      <c r="ICZ154" s="1"/>
      <c r="IDA154" s="1"/>
      <c r="IDB154" s="1"/>
      <c r="IDC154" s="1"/>
      <c r="IDD154" s="1"/>
      <c r="IDE154" s="1"/>
      <c r="IDF154" s="1"/>
      <c r="IDG154" s="1"/>
      <c r="IDH154" s="1"/>
      <c r="IDI154" s="1"/>
      <c r="IDJ154" s="1"/>
      <c r="IDK154" s="1"/>
      <c r="IDL154" s="1"/>
      <c r="IDM154" s="1"/>
      <c r="IDN154" s="1"/>
      <c r="IDO154" s="1"/>
      <c r="IDP154" s="1"/>
      <c r="IDQ154" s="1"/>
      <c r="IDR154" s="1"/>
      <c r="IDS154" s="1"/>
      <c r="IDT154" s="1"/>
      <c r="IDU154" s="1"/>
      <c r="IDV154" s="1"/>
      <c r="IDW154" s="1"/>
      <c r="IDX154" s="1"/>
      <c r="IDY154" s="1"/>
      <c r="IDZ154" s="1"/>
      <c r="IEA154" s="1"/>
      <c r="IEB154" s="1"/>
      <c r="IEC154" s="1"/>
      <c r="IED154" s="1"/>
      <c r="IEE154" s="1"/>
      <c r="IEF154" s="1"/>
      <c r="IEG154" s="1"/>
      <c r="IEH154" s="1"/>
      <c r="IEI154" s="1"/>
      <c r="IEJ154" s="1"/>
      <c r="IEK154" s="1"/>
      <c r="IEL154" s="1"/>
      <c r="IEM154" s="1"/>
      <c r="IEN154" s="1"/>
      <c r="IEO154" s="1"/>
      <c r="IEP154" s="1"/>
      <c r="IEQ154" s="1"/>
      <c r="IER154" s="1"/>
      <c r="IES154" s="1"/>
      <c r="IET154" s="1"/>
      <c r="IEU154" s="1"/>
      <c r="IEV154" s="1"/>
      <c r="IEW154" s="1"/>
      <c r="IEX154" s="1"/>
      <c r="IEY154" s="1"/>
      <c r="IEZ154" s="1"/>
      <c r="IFA154" s="1"/>
      <c r="IFB154" s="1"/>
      <c r="IFC154" s="1"/>
      <c r="IFD154" s="1"/>
      <c r="IFE154" s="1"/>
      <c r="IFF154" s="1"/>
      <c r="IFG154" s="1"/>
      <c r="IFH154" s="1"/>
      <c r="IFI154" s="1"/>
      <c r="IFJ154" s="1"/>
      <c r="IFK154" s="1"/>
      <c r="IFL154" s="1"/>
      <c r="IFM154" s="1"/>
      <c r="IFN154" s="1"/>
      <c r="IFO154" s="1"/>
      <c r="IFP154" s="1"/>
      <c r="IFQ154" s="1"/>
      <c r="IFR154" s="1"/>
      <c r="IFS154" s="1"/>
      <c r="IFT154" s="1"/>
      <c r="IFU154" s="1"/>
      <c r="IFV154" s="1"/>
      <c r="IFW154" s="1"/>
      <c r="IFX154" s="1"/>
      <c r="IFY154" s="1"/>
      <c r="IFZ154" s="1"/>
      <c r="IGA154" s="1"/>
      <c r="IGB154" s="1"/>
      <c r="IGC154" s="1"/>
      <c r="IGD154" s="1"/>
      <c r="IGE154" s="1"/>
      <c r="IGF154" s="1"/>
      <c r="IGG154" s="1"/>
      <c r="IGH154" s="1"/>
      <c r="IGI154" s="1"/>
      <c r="IGJ154" s="1"/>
      <c r="IGK154" s="1"/>
      <c r="IGL154" s="1"/>
      <c r="IGM154" s="1"/>
      <c r="IGN154" s="1"/>
      <c r="IGO154" s="1"/>
      <c r="IGP154" s="1"/>
      <c r="IGQ154" s="1"/>
      <c r="IGR154" s="1"/>
      <c r="IGS154" s="1"/>
      <c r="IGT154" s="1"/>
      <c r="IGU154" s="1"/>
      <c r="IGV154" s="1"/>
      <c r="IGW154" s="1"/>
      <c r="IGX154" s="1"/>
      <c r="IGY154" s="1"/>
      <c r="IGZ154" s="1"/>
      <c r="IHA154" s="1"/>
      <c r="IHB154" s="1"/>
      <c r="IHC154" s="1"/>
      <c r="IHD154" s="1"/>
      <c r="IHE154" s="1"/>
      <c r="IHF154" s="1"/>
      <c r="IHG154" s="1"/>
      <c r="IHH154" s="1"/>
      <c r="IHI154" s="1"/>
      <c r="IHJ154" s="1"/>
      <c r="IHK154" s="1"/>
      <c r="IHL154" s="1"/>
      <c r="IHM154" s="1"/>
      <c r="IHN154" s="1"/>
      <c r="IHO154" s="1"/>
      <c r="IHP154" s="1"/>
      <c r="IHQ154" s="1"/>
      <c r="IHR154" s="1"/>
      <c r="IHS154" s="1"/>
      <c r="IHT154" s="1"/>
      <c r="IHU154" s="1"/>
      <c r="IHV154" s="1"/>
      <c r="IHW154" s="1"/>
      <c r="IHX154" s="1"/>
      <c r="IHY154" s="1"/>
      <c r="IHZ154" s="1"/>
      <c r="IIA154" s="1"/>
      <c r="IIB154" s="1"/>
      <c r="IIC154" s="1"/>
      <c r="IID154" s="1"/>
      <c r="IIE154" s="1"/>
      <c r="IIF154" s="1"/>
      <c r="IIG154" s="1"/>
      <c r="IIH154" s="1"/>
      <c r="III154" s="1"/>
      <c r="IIJ154" s="1"/>
      <c r="IIK154" s="1"/>
      <c r="IIL154" s="1"/>
      <c r="IIM154" s="1"/>
      <c r="IIN154" s="1"/>
      <c r="IIO154" s="1"/>
      <c r="IIP154" s="1"/>
      <c r="IIQ154" s="1"/>
      <c r="IIR154" s="1"/>
      <c r="IIS154" s="1"/>
      <c r="IIT154" s="1"/>
      <c r="IIU154" s="1"/>
      <c r="IIV154" s="1"/>
      <c r="IIW154" s="1"/>
      <c r="IIX154" s="1"/>
      <c r="IIY154" s="1"/>
      <c r="IIZ154" s="1"/>
      <c r="IJA154" s="1"/>
      <c r="IJB154" s="1"/>
      <c r="IJC154" s="1"/>
      <c r="IJD154" s="1"/>
      <c r="IJE154" s="1"/>
      <c r="IJF154" s="1"/>
      <c r="IJG154" s="1"/>
      <c r="IJH154" s="1"/>
      <c r="IJI154" s="1"/>
      <c r="IJJ154" s="1"/>
      <c r="IJK154" s="1"/>
      <c r="IJL154" s="1"/>
      <c r="IJM154" s="1"/>
      <c r="IJN154" s="1"/>
      <c r="IJO154" s="1"/>
      <c r="IJP154" s="1"/>
      <c r="IJQ154" s="1"/>
      <c r="IJR154" s="1"/>
      <c r="IJS154" s="1"/>
      <c r="IJT154" s="1"/>
      <c r="IJU154" s="1"/>
      <c r="IJV154" s="1"/>
      <c r="IJW154" s="1"/>
      <c r="IJX154" s="1"/>
      <c r="IJY154" s="1"/>
      <c r="IJZ154" s="1"/>
      <c r="IKA154" s="1"/>
      <c r="IKB154" s="1"/>
      <c r="IKC154" s="1"/>
      <c r="IKD154" s="1"/>
      <c r="IKE154" s="1"/>
      <c r="IKF154" s="1"/>
      <c r="IKG154" s="1"/>
      <c r="IKH154" s="1"/>
      <c r="IKI154" s="1"/>
      <c r="IKJ154" s="1"/>
      <c r="IKK154" s="1"/>
      <c r="IKL154" s="1"/>
      <c r="IKM154" s="1"/>
      <c r="IKN154" s="1"/>
      <c r="IKO154" s="1"/>
      <c r="IKP154" s="1"/>
      <c r="IKQ154" s="1"/>
      <c r="IKR154" s="1"/>
      <c r="IKS154" s="1"/>
      <c r="IKT154" s="1"/>
      <c r="IKU154" s="1"/>
      <c r="IKV154" s="1"/>
      <c r="IKW154" s="1"/>
      <c r="IKX154" s="1"/>
      <c r="IKY154" s="1"/>
      <c r="IKZ154" s="1"/>
      <c r="ILA154" s="1"/>
      <c r="ILB154" s="1"/>
      <c r="ILC154" s="1"/>
      <c r="ILD154" s="1"/>
      <c r="ILE154" s="1"/>
      <c r="ILF154" s="1"/>
      <c r="ILG154" s="1"/>
      <c r="ILH154" s="1"/>
      <c r="ILI154" s="1"/>
      <c r="ILJ154" s="1"/>
      <c r="ILK154" s="1"/>
      <c r="ILL154" s="1"/>
      <c r="ILM154" s="1"/>
      <c r="ILN154" s="1"/>
      <c r="ILO154" s="1"/>
      <c r="ILP154" s="1"/>
      <c r="ILQ154" s="1"/>
      <c r="ILR154" s="1"/>
      <c r="ILS154" s="1"/>
      <c r="ILT154" s="1"/>
      <c r="ILU154" s="1"/>
      <c r="ILV154" s="1"/>
      <c r="ILW154" s="1"/>
      <c r="ILX154" s="1"/>
      <c r="ILY154" s="1"/>
      <c r="ILZ154" s="1"/>
      <c r="IMA154" s="1"/>
      <c r="IMB154" s="1"/>
      <c r="IMC154" s="1"/>
      <c r="IMD154" s="1"/>
      <c r="IME154" s="1"/>
      <c r="IMF154" s="1"/>
      <c r="IMG154" s="1"/>
      <c r="IMH154" s="1"/>
      <c r="IMI154" s="1"/>
      <c r="IMJ154" s="1"/>
      <c r="IMK154" s="1"/>
      <c r="IML154" s="1"/>
      <c r="IMM154" s="1"/>
      <c r="IMN154" s="1"/>
      <c r="IMO154" s="1"/>
      <c r="IMP154" s="1"/>
      <c r="IMQ154" s="1"/>
      <c r="IMR154" s="1"/>
      <c r="IMS154" s="1"/>
      <c r="IMT154" s="1"/>
      <c r="IMU154" s="1"/>
      <c r="IMV154" s="1"/>
      <c r="IMW154" s="1"/>
      <c r="IMX154" s="1"/>
      <c r="IMY154" s="1"/>
      <c r="IMZ154" s="1"/>
      <c r="INA154" s="1"/>
      <c r="INB154" s="1"/>
      <c r="INC154" s="1"/>
      <c r="IND154" s="1"/>
      <c r="INE154" s="1"/>
      <c r="INF154" s="1"/>
      <c r="ING154" s="1"/>
      <c r="INH154" s="1"/>
      <c r="INI154" s="1"/>
      <c r="INJ154" s="1"/>
      <c r="INK154" s="1"/>
      <c r="INL154" s="1"/>
      <c r="INM154" s="1"/>
      <c r="INN154" s="1"/>
      <c r="INO154" s="1"/>
      <c r="INP154" s="1"/>
      <c r="INQ154" s="1"/>
      <c r="INR154" s="1"/>
      <c r="INS154" s="1"/>
      <c r="INT154" s="1"/>
      <c r="INU154" s="1"/>
      <c r="INV154" s="1"/>
      <c r="INW154" s="1"/>
      <c r="INX154" s="1"/>
      <c r="INY154" s="1"/>
      <c r="INZ154" s="1"/>
      <c r="IOA154" s="1"/>
      <c r="IOB154" s="1"/>
      <c r="IOC154" s="1"/>
      <c r="IOD154" s="1"/>
      <c r="IOE154" s="1"/>
      <c r="IOF154" s="1"/>
      <c r="IOG154" s="1"/>
      <c r="IOH154" s="1"/>
      <c r="IOI154" s="1"/>
      <c r="IOJ154" s="1"/>
      <c r="IOK154" s="1"/>
      <c r="IOL154" s="1"/>
      <c r="IOM154" s="1"/>
      <c r="ION154" s="1"/>
      <c r="IOO154" s="1"/>
      <c r="IOP154" s="1"/>
      <c r="IOQ154" s="1"/>
      <c r="IOR154" s="1"/>
      <c r="IOS154" s="1"/>
      <c r="IOT154" s="1"/>
      <c r="IOU154" s="1"/>
      <c r="IOV154" s="1"/>
      <c r="IOW154" s="1"/>
      <c r="IOX154" s="1"/>
      <c r="IOY154" s="1"/>
      <c r="IOZ154" s="1"/>
      <c r="IPA154" s="1"/>
      <c r="IPB154" s="1"/>
      <c r="IPC154" s="1"/>
      <c r="IPD154" s="1"/>
      <c r="IPE154" s="1"/>
      <c r="IPF154" s="1"/>
      <c r="IPG154" s="1"/>
      <c r="IPH154" s="1"/>
      <c r="IPI154" s="1"/>
      <c r="IPJ154" s="1"/>
      <c r="IPK154" s="1"/>
      <c r="IPL154" s="1"/>
      <c r="IPM154" s="1"/>
      <c r="IPN154" s="1"/>
      <c r="IPO154" s="1"/>
      <c r="IPP154" s="1"/>
      <c r="IPQ154" s="1"/>
      <c r="IPR154" s="1"/>
      <c r="IPS154" s="1"/>
      <c r="IPT154" s="1"/>
      <c r="IPU154" s="1"/>
      <c r="IPV154" s="1"/>
      <c r="IPW154" s="1"/>
      <c r="IPX154" s="1"/>
      <c r="IPY154" s="1"/>
      <c r="IPZ154" s="1"/>
      <c r="IQA154" s="1"/>
      <c r="IQB154" s="1"/>
      <c r="IQC154" s="1"/>
      <c r="IQD154" s="1"/>
      <c r="IQE154" s="1"/>
      <c r="IQF154" s="1"/>
      <c r="IQG154" s="1"/>
      <c r="IQH154" s="1"/>
      <c r="IQI154" s="1"/>
      <c r="IQJ154" s="1"/>
      <c r="IQK154" s="1"/>
      <c r="IQL154" s="1"/>
      <c r="IQM154" s="1"/>
      <c r="IQN154" s="1"/>
      <c r="IQO154" s="1"/>
      <c r="IQP154" s="1"/>
      <c r="IQQ154" s="1"/>
      <c r="IQR154" s="1"/>
      <c r="IQS154" s="1"/>
      <c r="IQT154" s="1"/>
      <c r="IQU154" s="1"/>
      <c r="IQV154" s="1"/>
      <c r="IQW154" s="1"/>
      <c r="IQX154" s="1"/>
      <c r="IQY154" s="1"/>
      <c r="IQZ154" s="1"/>
      <c r="IRA154" s="1"/>
      <c r="IRB154" s="1"/>
      <c r="IRC154" s="1"/>
      <c r="IRD154" s="1"/>
      <c r="IRE154" s="1"/>
      <c r="IRF154" s="1"/>
      <c r="IRG154" s="1"/>
      <c r="IRH154" s="1"/>
      <c r="IRI154" s="1"/>
      <c r="IRJ154" s="1"/>
      <c r="IRK154" s="1"/>
      <c r="IRL154" s="1"/>
      <c r="IRM154" s="1"/>
      <c r="IRN154" s="1"/>
      <c r="IRO154" s="1"/>
      <c r="IRP154" s="1"/>
      <c r="IRQ154" s="1"/>
      <c r="IRR154" s="1"/>
      <c r="IRS154" s="1"/>
      <c r="IRT154" s="1"/>
      <c r="IRU154" s="1"/>
      <c r="IRV154" s="1"/>
      <c r="IRW154" s="1"/>
      <c r="IRX154" s="1"/>
      <c r="IRY154" s="1"/>
      <c r="IRZ154" s="1"/>
      <c r="ISA154" s="1"/>
      <c r="ISB154" s="1"/>
      <c r="ISC154" s="1"/>
      <c r="ISD154" s="1"/>
      <c r="ISE154" s="1"/>
      <c r="ISF154" s="1"/>
      <c r="ISG154" s="1"/>
      <c r="ISH154" s="1"/>
      <c r="ISI154" s="1"/>
      <c r="ISJ154" s="1"/>
      <c r="ISK154" s="1"/>
      <c r="ISL154" s="1"/>
      <c r="ISM154" s="1"/>
      <c r="ISN154" s="1"/>
      <c r="ISO154" s="1"/>
      <c r="ISP154" s="1"/>
      <c r="ISQ154" s="1"/>
      <c r="ISR154" s="1"/>
      <c r="ISS154" s="1"/>
      <c r="IST154" s="1"/>
      <c r="ISU154" s="1"/>
      <c r="ISV154" s="1"/>
      <c r="ISW154" s="1"/>
      <c r="ISX154" s="1"/>
      <c r="ISY154" s="1"/>
      <c r="ISZ154" s="1"/>
      <c r="ITA154" s="1"/>
      <c r="ITB154" s="1"/>
      <c r="ITC154" s="1"/>
      <c r="ITD154" s="1"/>
      <c r="ITE154" s="1"/>
      <c r="ITF154" s="1"/>
      <c r="ITG154" s="1"/>
      <c r="ITH154" s="1"/>
      <c r="ITI154" s="1"/>
      <c r="ITJ154" s="1"/>
      <c r="ITK154" s="1"/>
      <c r="ITL154" s="1"/>
      <c r="ITM154" s="1"/>
      <c r="ITN154" s="1"/>
      <c r="ITO154" s="1"/>
      <c r="ITP154" s="1"/>
      <c r="ITQ154" s="1"/>
      <c r="ITR154" s="1"/>
      <c r="ITS154" s="1"/>
      <c r="ITT154" s="1"/>
      <c r="ITU154" s="1"/>
      <c r="ITV154" s="1"/>
      <c r="ITW154" s="1"/>
      <c r="ITX154" s="1"/>
      <c r="ITY154" s="1"/>
      <c r="ITZ154" s="1"/>
      <c r="IUA154" s="1"/>
      <c r="IUB154" s="1"/>
      <c r="IUC154" s="1"/>
      <c r="IUD154" s="1"/>
      <c r="IUE154" s="1"/>
      <c r="IUF154" s="1"/>
      <c r="IUG154" s="1"/>
      <c r="IUH154" s="1"/>
      <c r="IUI154" s="1"/>
      <c r="IUJ154" s="1"/>
      <c r="IUK154" s="1"/>
      <c r="IUL154" s="1"/>
      <c r="IUM154" s="1"/>
      <c r="IUN154" s="1"/>
      <c r="IUO154" s="1"/>
      <c r="IUP154" s="1"/>
      <c r="IUQ154" s="1"/>
      <c r="IUR154" s="1"/>
      <c r="IUS154" s="1"/>
      <c r="IUT154" s="1"/>
      <c r="IUU154" s="1"/>
      <c r="IUV154" s="1"/>
      <c r="IUW154" s="1"/>
      <c r="IUX154" s="1"/>
      <c r="IUY154" s="1"/>
      <c r="IUZ154" s="1"/>
      <c r="IVA154" s="1"/>
      <c r="IVB154" s="1"/>
      <c r="IVC154" s="1"/>
      <c r="IVD154" s="1"/>
      <c r="IVE154" s="1"/>
      <c r="IVF154" s="1"/>
      <c r="IVG154" s="1"/>
      <c r="IVH154" s="1"/>
      <c r="IVI154" s="1"/>
      <c r="IVJ154" s="1"/>
      <c r="IVK154" s="1"/>
      <c r="IVL154" s="1"/>
      <c r="IVM154" s="1"/>
      <c r="IVN154" s="1"/>
      <c r="IVO154" s="1"/>
      <c r="IVP154" s="1"/>
      <c r="IVQ154" s="1"/>
      <c r="IVR154" s="1"/>
      <c r="IVS154" s="1"/>
      <c r="IVT154" s="1"/>
      <c r="IVU154" s="1"/>
      <c r="IVV154" s="1"/>
      <c r="IVW154" s="1"/>
      <c r="IVX154" s="1"/>
      <c r="IVY154" s="1"/>
      <c r="IVZ154" s="1"/>
      <c r="IWA154" s="1"/>
      <c r="IWB154" s="1"/>
      <c r="IWC154" s="1"/>
      <c r="IWD154" s="1"/>
      <c r="IWE154" s="1"/>
      <c r="IWF154" s="1"/>
      <c r="IWG154" s="1"/>
      <c r="IWH154" s="1"/>
      <c r="IWI154" s="1"/>
      <c r="IWJ154" s="1"/>
      <c r="IWK154" s="1"/>
      <c r="IWL154" s="1"/>
      <c r="IWM154" s="1"/>
      <c r="IWN154" s="1"/>
      <c r="IWO154" s="1"/>
      <c r="IWP154" s="1"/>
      <c r="IWQ154" s="1"/>
      <c r="IWR154" s="1"/>
      <c r="IWS154" s="1"/>
      <c r="IWT154" s="1"/>
      <c r="IWU154" s="1"/>
      <c r="IWV154" s="1"/>
      <c r="IWW154" s="1"/>
      <c r="IWX154" s="1"/>
      <c r="IWY154" s="1"/>
      <c r="IWZ154" s="1"/>
      <c r="IXA154" s="1"/>
      <c r="IXB154" s="1"/>
      <c r="IXC154" s="1"/>
      <c r="IXD154" s="1"/>
      <c r="IXE154" s="1"/>
      <c r="IXF154" s="1"/>
      <c r="IXG154" s="1"/>
      <c r="IXH154" s="1"/>
      <c r="IXI154" s="1"/>
      <c r="IXJ154" s="1"/>
      <c r="IXK154" s="1"/>
      <c r="IXL154" s="1"/>
      <c r="IXM154" s="1"/>
      <c r="IXN154" s="1"/>
      <c r="IXO154" s="1"/>
      <c r="IXP154" s="1"/>
      <c r="IXQ154" s="1"/>
      <c r="IXR154" s="1"/>
      <c r="IXS154" s="1"/>
      <c r="IXT154" s="1"/>
      <c r="IXU154" s="1"/>
      <c r="IXV154" s="1"/>
      <c r="IXW154" s="1"/>
      <c r="IXX154" s="1"/>
      <c r="IXY154" s="1"/>
      <c r="IXZ154" s="1"/>
      <c r="IYA154" s="1"/>
      <c r="IYB154" s="1"/>
      <c r="IYC154" s="1"/>
      <c r="IYD154" s="1"/>
      <c r="IYE154" s="1"/>
      <c r="IYF154" s="1"/>
      <c r="IYG154" s="1"/>
      <c r="IYH154" s="1"/>
      <c r="IYI154" s="1"/>
      <c r="IYJ154" s="1"/>
      <c r="IYK154" s="1"/>
      <c r="IYL154" s="1"/>
      <c r="IYM154" s="1"/>
      <c r="IYN154" s="1"/>
      <c r="IYO154" s="1"/>
      <c r="IYP154" s="1"/>
      <c r="IYQ154" s="1"/>
      <c r="IYR154" s="1"/>
      <c r="IYS154" s="1"/>
      <c r="IYT154" s="1"/>
      <c r="IYU154" s="1"/>
      <c r="IYV154" s="1"/>
      <c r="IYW154" s="1"/>
      <c r="IYX154" s="1"/>
      <c r="IYY154" s="1"/>
      <c r="IYZ154" s="1"/>
      <c r="IZA154" s="1"/>
      <c r="IZB154" s="1"/>
      <c r="IZC154" s="1"/>
      <c r="IZD154" s="1"/>
      <c r="IZE154" s="1"/>
      <c r="IZF154" s="1"/>
      <c r="IZG154" s="1"/>
      <c r="IZH154" s="1"/>
      <c r="IZI154" s="1"/>
      <c r="IZJ154" s="1"/>
      <c r="IZK154" s="1"/>
      <c r="IZL154" s="1"/>
      <c r="IZM154" s="1"/>
      <c r="IZN154" s="1"/>
      <c r="IZO154" s="1"/>
      <c r="IZP154" s="1"/>
      <c r="IZQ154" s="1"/>
      <c r="IZR154" s="1"/>
      <c r="IZS154" s="1"/>
      <c r="IZT154" s="1"/>
      <c r="IZU154" s="1"/>
      <c r="IZV154" s="1"/>
      <c r="IZW154" s="1"/>
      <c r="IZX154" s="1"/>
      <c r="IZY154" s="1"/>
      <c r="IZZ154" s="1"/>
      <c r="JAA154" s="1"/>
      <c r="JAB154" s="1"/>
      <c r="JAC154" s="1"/>
      <c r="JAD154" s="1"/>
      <c r="JAE154" s="1"/>
      <c r="JAF154" s="1"/>
      <c r="JAG154" s="1"/>
      <c r="JAH154" s="1"/>
      <c r="JAI154" s="1"/>
      <c r="JAJ154" s="1"/>
      <c r="JAK154" s="1"/>
      <c r="JAL154" s="1"/>
      <c r="JAM154" s="1"/>
      <c r="JAN154" s="1"/>
      <c r="JAO154" s="1"/>
      <c r="JAP154" s="1"/>
      <c r="JAQ154" s="1"/>
      <c r="JAR154" s="1"/>
      <c r="JAS154" s="1"/>
      <c r="JAT154" s="1"/>
      <c r="JAU154" s="1"/>
      <c r="JAV154" s="1"/>
      <c r="JAW154" s="1"/>
      <c r="JAX154" s="1"/>
      <c r="JAY154" s="1"/>
      <c r="JAZ154" s="1"/>
      <c r="JBA154" s="1"/>
      <c r="JBB154" s="1"/>
      <c r="JBC154" s="1"/>
      <c r="JBD154" s="1"/>
      <c r="JBE154" s="1"/>
      <c r="JBF154" s="1"/>
      <c r="JBG154" s="1"/>
      <c r="JBH154" s="1"/>
      <c r="JBI154" s="1"/>
      <c r="JBJ154" s="1"/>
      <c r="JBK154" s="1"/>
      <c r="JBL154" s="1"/>
      <c r="JBM154" s="1"/>
      <c r="JBN154" s="1"/>
      <c r="JBO154" s="1"/>
      <c r="JBP154" s="1"/>
      <c r="JBQ154" s="1"/>
      <c r="JBR154" s="1"/>
      <c r="JBS154" s="1"/>
      <c r="JBT154" s="1"/>
      <c r="JBU154" s="1"/>
      <c r="JBV154" s="1"/>
      <c r="JBW154" s="1"/>
      <c r="JBX154" s="1"/>
      <c r="JBY154" s="1"/>
      <c r="JBZ154" s="1"/>
      <c r="JCA154" s="1"/>
      <c r="JCB154" s="1"/>
      <c r="JCC154" s="1"/>
      <c r="JCD154" s="1"/>
      <c r="JCE154" s="1"/>
      <c r="JCF154" s="1"/>
      <c r="JCG154" s="1"/>
      <c r="JCH154" s="1"/>
      <c r="JCI154" s="1"/>
      <c r="JCJ154" s="1"/>
      <c r="JCK154" s="1"/>
      <c r="JCL154" s="1"/>
      <c r="JCM154" s="1"/>
      <c r="JCN154" s="1"/>
      <c r="JCO154" s="1"/>
      <c r="JCP154" s="1"/>
      <c r="JCQ154" s="1"/>
      <c r="JCR154" s="1"/>
      <c r="JCS154" s="1"/>
      <c r="JCT154" s="1"/>
      <c r="JCU154" s="1"/>
      <c r="JCV154" s="1"/>
      <c r="JCW154" s="1"/>
      <c r="JCX154" s="1"/>
      <c r="JCY154" s="1"/>
      <c r="JCZ154" s="1"/>
      <c r="JDA154" s="1"/>
      <c r="JDB154" s="1"/>
      <c r="JDC154" s="1"/>
      <c r="JDD154" s="1"/>
      <c r="JDE154" s="1"/>
      <c r="JDF154" s="1"/>
      <c r="JDG154" s="1"/>
      <c r="JDH154" s="1"/>
      <c r="JDI154" s="1"/>
      <c r="JDJ154" s="1"/>
      <c r="JDK154" s="1"/>
      <c r="JDL154" s="1"/>
      <c r="JDM154" s="1"/>
      <c r="JDN154" s="1"/>
      <c r="JDO154" s="1"/>
      <c r="JDP154" s="1"/>
      <c r="JDQ154" s="1"/>
      <c r="JDR154" s="1"/>
      <c r="JDS154" s="1"/>
      <c r="JDT154" s="1"/>
      <c r="JDU154" s="1"/>
      <c r="JDV154" s="1"/>
      <c r="JDW154" s="1"/>
      <c r="JDX154" s="1"/>
      <c r="JDY154" s="1"/>
      <c r="JDZ154" s="1"/>
      <c r="JEA154" s="1"/>
      <c r="JEB154" s="1"/>
      <c r="JEC154" s="1"/>
      <c r="JED154" s="1"/>
      <c r="JEE154" s="1"/>
      <c r="JEF154" s="1"/>
      <c r="JEG154" s="1"/>
      <c r="JEH154" s="1"/>
      <c r="JEI154" s="1"/>
      <c r="JEJ154" s="1"/>
      <c r="JEK154" s="1"/>
      <c r="JEL154" s="1"/>
      <c r="JEM154" s="1"/>
      <c r="JEN154" s="1"/>
      <c r="JEO154" s="1"/>
      <c r="JEP154" s="1"/>
      <c r="JEQ154" s="1"/>
      <c r="JER154" s="1"/>
      <c r="JES154" s="1"/>
      <c r="JET154" s="1"/>
      <c r="JEU154" s="1"/>
      <c r="JEV154" s="1"/>
      <c r="JEW154" s="1"/>
      <c r="JEX154" s="1"/>
      <c r="JEY154" s="1"/>
      <c r="JEZ154" s="1"/>
      <c r="JFA154" s="1"/>
      <c r="JFB154" s="1"/>
      <c r="JFC154" s="1"/>
      <c r="JFD154" s="1"/>
      <c r="JFE154" s="1"/>
      <c r="JFF154" s="1"/>
      <c r="JFG154" s="1"/>
      <c r="JFH154" s="1"/>
      <c r="JFI154" s="1"/>
      <c r="JFJ154" s="1"/>
      <c r="JFK154" s="1"/>
      <c r="JFL154" s="1"/>
      <c r="JFM154" s="1"/>
      <c r="JFN154" s="1"/>
      <c r="JFO154" s="1"/>
      <c r="JFP154" s="1"/>
      <c r="JFQ154" s="1"/>
      <c r="JFR154" s="1"/>
      <c r="JFS154" s="1"/>
      <c r="JFT154" s="1"/>
      <c r="JFU154" s="1"/>
      <c r="JFV154" s="1"/>
      <c r="JFW154" s="1"/>
      <c r="JFX154" s="1"/>
      <c r="JFY154" s="1"/>
      <c r="JFZ154" s="1"/>
      <c r="JGA154" s="1"/>
      <c r="JGB154" s="1"/>
      <c r="JGC154" s="1"/>
      <c r="JGD154" s="1"/>
      <c r="JGE154" s="1"/>
      <c r="JGF154" s="1"/>
      <c r="JGG154" s="1"/>
      <c r="JGH154" s="1"/>
      <c r="JGI154" s="1"/>
      <c r="JGJ154" s="1"/>
      <c r="JGK154" s="1"/>
      <c r="JGL154" s="1"/>
      <c r="JGM154" s="1"/>
      <c r="JGN154" s="1"/>
      <c r="JGO154" s="1"/>
      <c r="JGP154" s="1"/>
      <c r="JGQ154" s="1"/>
      <c r="JGR154" s="1"/>
      <c r="JGS154" s="1"/>
      <c r="JGT154" s="1"/>
      <c r="JGU154" s="1"/>
      <c r="JGV154" s="1"/>
      <c r="JGW154" s="1"/>
      <c r="JGX154" s="1"/>
      <c r="JGY154" s="1"/>
      <c r="JGZ154" s="1"/>
      <c r="JHA154" s="1"/>
      <c r="JHB154" s="1"/>
      <c r="JHC154" s="1"/>
      <c r="JHD154" s="1"/>
      <c r="JHE154" s="1"/>
      <c r="JHF154" s="1"/>
      <c r="JHG154" s="1"/>
      <c r="JHH154" s="1"/>
      <c r="JHI154" s="1"/>
      <c r="JHJ154" s="1"/>
      <c r="JHK154" s="1"/>
      <c r="JHL154" s="1"/>
      <c r="JHM154" s="1"/>
      <c r="JHN154" s="1"/>
      <c r="JHO154" s="1"/>
      <c r="JHP154" s="1"/>
      <c r="JHQ154" s="1"/>
      <c r="JHR154" s="1"/>
      <c r="JHS154" s="1"/>
      <c r="JHT154" s="1"/>
      <c r="JHU154" s="1"/>
      <c r="JHV154" s="1"/>
      <c r="JHW154" s="1"/>
      <c r="JHX154" s="1"/>
      <c r="JHY154" s="1"/>
      <c r="JHZ154" s="1"/>
      <c r="JIA154" s="1"/>
      <c r="JIB154" s="1"/>
      <c r="JIC154" s="1"/>
      <c r="JID154" s="1"/>
      <c r="JIE154" s="1"/>
      <c r="JIF154" s="1"/>
      <c r="JIG154" s="1"/>
      <c r="JIH154" s="1"/>
      <c r="JII154" s="1"/>
      <c r="JIJ154" s="1"/>
      <c r="JIK154" s="1"/>
      <c r="JIL154" s="1"/>
      <c r="JIM154" s="1"/>
      <c r="JIN154" s="1"/>
      <c r="JIO154" s="1"/>
      <c r="JIP154" s="1"/>
      <c r="JIQ154" s="1"/>
      <c r="JIR154" s="1"/>
      <c r="JIS154" s="1"/>
      <c r="JIT154" s="1"/>
      <c r="JIU154" s="1"/>
      <c r="JIV154" s="1"/>
      <c r="JIW154" s="1"/>
      <c r="JIX154" s="1"/>
      <c r="JIY154" s="1"/>
      <c r="JIZ154" s="1"/>
      <c r="JJA154" s="1"/>
      <c r="JJB154" s="1"/>
      <c r="JJC154" s="1"/>
      <c r="JJD154" s="1"/>
      <c r="JJE154" s="1"/>
      <c r="JJF154" s="1"/>
      <c r="JJG154" s="1"/>
      <c r="JJH154" s="1"/>
      <c r="JJI154" s="1"/>
      <c r="JJJ154" s="1"/>
      <c r="JJK154" s="1"/>
      <c r="JJL154" s="1"/>
      <c r="JJM154" s="1"/>
      <c r="JJN154" s="1"/>
      <c r="JJO154" s="1"/>
      <c r="JJP154" s="1"/>
      <c r="JJQ154" s="1"/>
      <c r="JJR154" s="1"/>
      <c r="JJS154" s="1"/>
      <c r="JJT154" s="1"/>
      <c r="JJU154" s="1"/>
      <c r="JJV154" s="1"/>
      <c r="JJW154" s="1"/>
      <c r="JJX154" s="1"/>
      <c r="JJY154" s="1"/>
      <c r="JJZ154" s="1"/>
      <c r="JKA154" s="1"/>
      <c r="JKB154" s="1"/>
      <c r="JKC154" s="1"/>
      <c r="JKD154" s="1"/>
      <c r="JKE154" s="1"/>
      <c r="JKF154" s="1"/>
      <c r="JKG154" s="1"/>
      <c r="JKH154" s="1"/>
      <c r="JKI154" s="1"/>
      <c r="JKJ154" s="1"/>
      <c r="JKK154" s="1"/>
      <c r="JKL154" s="1"/>
      <c r="JKM154" s="1"/>
      <c r="JKN154" s="1"/>
      <c r="JKO154" s="1"/>
      <c r="JKP154" s="1"/>
      <c r="JKQ154" s="1"/>
      <c r="JKR154" s="1"/>
      <c r="JKS154" s="1"/>
      <c r="JKT154" s="1"/>
      <c r="JKU154" s="1"/>
      <c r="JKV154" s="1"/>
      <c r="JKW154" s="1"/>
      <c r="JKX154" s="1"/>
      <c r="JKY154" s="1"/>
      <c r="JKZ154" s="1"/>
      <c r="JLA154" s="1"/>
      <c r="JLB154" s="1"/>
      <c r="JLC154" s="1"/>
      <c r="JLD154" s="1"/>
      <c r="JLE154" s="1"/>
      <c r="JLF154" s="1"/>
      <c r="JLG154" s="1"/>
      <c r="JLH154" s="1"/>
      <c r="JLI154" s="1"/>
      <c r="JLJ154" s="1"/>
      <c r="JLK154" s="1"/>
      <c r="JLL154" s="1"/>
      <c r="JLM154" s="1"/>
      <c r="JLN154" s="1"/>
      <c r="JLO154" s="1"/>
      <c r="JLP154" s="1"/>
      <c r="JLQ154" s="1"/>
      <c r="JLR154" s="1"/>
      <c r="JLS154" s="1"/>
      <c r="JLT154" s="1"/>
      <c r="JLU154" s="1"/>
      <c r="JLV154" s="1"/>
      <c r="JLW154" s="1"/>
      <c r="JLX154" s="1"/>
      <c r="JLY154" s="1"/>
      <c r="JLZ154" s="1"/>
      <c r="JMA154" s="1"/>
      <c r="JMB154" s="1"/>
      <c r="JMC154" s="1"/>
      <c r="JMD154" s="1"/>
      <c r="JME154" s="1"/>
      <c r="JMF154" s="1"/>
      <c r="JMG154" s="1"/>
      <c r="JMH154" s="1"/>
      <c r="JMI154" s="1"/>
      <c r="JMJ154" s="1"/>
      <c r="JMK154" s="1"/>
      <c r="JML154" s="1"/>
      <c r="JMM154" s="1"/>
      <c r="JMN154" s="1"/>
      <c r="JMO154" s="1"/>
      <c r="JMP154" s="1"/>
      <c r="JMQ154" s="1"/>
      <c r="JMR154" s="1"/>
      <c r="JMS154" s="1"/>
      <c r="JMT154" s="1"/>
      <c r="JMU154" s="1"/>
      <c r="JMV154" s="1"/>
      <c r="JMW154" s="1"/>
      <c r="JMX154" s="1"/>
      <c r="JMY154" s="1"/>
      <c r="JMZ154" s="1"/>
      <c r="JNA154" s="1"/>
      <c r="JNB154" s="1"/>
      <c r="JNC154" s="1"/>
      <c r="JND154" s="1"/>
      <c r="JNE154" s="1"/>
      <c r="JNF154" s="1"/>
      <c r="JNG154" s="1"/>
      <c r="JNH154" s="1"/>
      <c r="JNI154" s="1"/>
      <c r="JNJ154" s="1"/>
      <c r="JNK154" s="1"/>
      <c r="JNL154" s="1"/>
      <c r="JNM154" s="1"/>
      <c r="JNN154" s="1"/>
      <c r="JNO154" s="1"/>
      <c r="JNP154" s="1"/>
      <c r="JNQ154" s="1"/>
      <c r="JNR154" s="1"/>
      <c r="JNS154" s="1"/>
      <c r="JNT154" s="1"/>
      <c r="JNU154" s="1"/>
      <c r="JNV154" s="1"/>
      <c r="JNW154" s="1"/>
      <c r="JNX154" s="1"/>
      <c r="JNY154" s="1"/>
      <c r="JNZ154" s="1"/>
      <c r="JOA154" s="1"/>
      <c r="JOB154" s="1"/>
      <c r="JOC154" s="1"/>
      <c r="JOD154" s="1"/>
      <c r="JOE154" s="1"/>
      <c r="JOF154" s="1"/>
      <c r="JOG154" s="1"/>
      <c r="JOH154" s="1"/>
      <c r="JOI154" s="1"/>
      <c r="JOJ154" s="1"/>
      <c r="JOK154" s="1"/>
      <c r="JOL154" s="1"/>
      <c r="JOM154" s="1"/>
      <c r="JON154" s="1"/>
      <c r="JOO154" s="1"/>
      <c r="JOP154" s="1"/>
      <c r="JOQ154" s="1"/>
      <c r="JOR154" s="1"/>
      <c r="JOS154" s="1"/>
      <c r="JOT154" s="1"/>
      <c r="JOU154" s="1"/>
      <c r="JOV154" s="1"/>
      <c r="JOW154" s="1"/>
      <c r="JOX154" s="1"/>
      <c r="JOY154" s="1"/>
      <c r="JOZ154" s="1"/>
      <c r="JPA154" s="1"/>
      <c r="JPB154" s="1"/>
      <c r="JPC154" s="1"/>
      <c r="JPD154" s="1"/>
      <c r="JPE154" s="1"/>
      <c r="JPF154" s="1"/>
      <c r="JPG154" s="1"/>
      <c r="JPH154" s="1"/>
      <c r="JPI154" s="1"/>
      <c r="JPJ154" s="1"/>
      <c r="JPK154" s="1"/>
      <c r="JPL154" s="1"/>
      <c r="JPM154" s="1"/>
      <c r="JPN154" s="1"/>
      <c r="JPO154" s="1"/>
      <c r="JPP154" s="1"/>
      <c r="JPQ154" s="1"/>
      <c r="JPR154" s="1"/>
      <c r="JPS154" s="1"/>
      <c r="JPT154" s="1"/>
      <c r="JPU154" s="1"/>
      <c r="JPV154" s="1"/>
      <c r="JPW154" s="1"/>
      <c r="JPX154" s="1"/>
      <c r="JPY154" s="1"/>
      <c r="JPZ154" s="1"/>
      <c r="JQA154" s="1"/>
      <c r="JQB154" s="1"/>
      <c r="JQC154" s="1"/>
      <c r="JQD154" s="1"/>
      <c r="JQE154" s="1"/>
      <c r="JQF154" s="1"/>
      <c r="JQG154" s="1"/>
      <c r="JQH154" s="1"/>
      <c r="JQI154" s="1"/>
      <c r="JQJ154" s="1"/>
      <c r="JQK154" s="1"/>
      <c r="JQL154" s="1"/>
      <c r="JQM154" s="1"/>
      <c r="JQN154" s="1"/>
      <c r="JQO154" s="1"/>
      <c r="JQP154" s="1"/>
      <c r="JQQ154" s="1"/>
      <c r="JQR154" s="1"/>
      <c r="JQS154" s="1"/>
      <c r="JQT154" s="1"/>
      <c r="JQU154" s="1"/>
      <c r="JQV154" s="1"/>
      <c r="JQW154" s="1"/>
      <c r="JQX154" s="1"/>
      <c r="JQY154" s="1"/>
      <c r="JQZ154" s="1"/>
      <c r="JRA154" s="1"/>
      <c r="JRB154" s="1"/>
      <c r="JRC154" s="1"/>
      <c r="JRD154" s="1"/>
      <c r="JRE154" s="1"/>
      <c r="JRF154" s="1"/>
      <c r="JRG154" s="1"/>
      <c r="JRH154" s="1"/>
      <c r="JRI154" s="1"/>
      <c r="JRJ154" s="1"/>
      <c r="JRK154" s="1"/>
      <c r="JRL154" s="1"/>
      <c r="JRM154" s="1"/>
      <c r="JRN154" s="1"/>
      <c r="JRO154" s="1"/>
      <c r="JRP154" s="1"/>
      <c r="JRQ154" s="1"/>
      <c r="JRR154" s="1"/>
      <c r="JRS154" s="1"/>
      <c r="JRT154" s="1"/>
      <c r="JRU154" s="1"/>
      <c r="JRV154" s="1"/>
      <c r="JRW154" s="1"/>
      <c r="JRX154" s="1"/>
      <c r="JRY154" s="1"/>
      <c r="JRZ154" s="1"/>
      <c r="JSA154" s="1"/>
      <c r="JSB154" s="1"/>
      <c r="JSC154" s="1"/>
      <c r="JSD154" s="1"/>
      <c r="JSE154" s="1"/>
      <c r="JSF154" s="1"/>
      <c r="JSG154" s="1"/>
      <c r="JSH154" s="1"/>
      <c r="JSI154" s="1"/>
      <c r="JSJ154" s="1"/>
      <c r="JSK154" s="1"/>
      <c r="JSL154" s="1"/>
      <c r="JSM154" s="1"/>
      <c r="JSN154" s="1"/>
      <c r="JSO154" s="1"/>
      <c r="JSP154" s="1"/>
      <c r="JSQ154" s="1"/>
      <c r="JSR154" s="1"/>
      <c r="JSS154" s="1"/>
      <c r="JST154" s="1"/>
      <c r="JSU154" s="1"/>
      <c r="JSV154" s="1"/>
      <c r="JSW154" s="1"/>
      <c r="JSX154" s="1"/>
      <c r="JSY154" s="1"/>
      <c r="JSZ154" s="1"/>
      <c r="JTA154" s="1"/>
      <c r="JTB154" s="1"/>
      <c r="JTC154" s="1"/>
      <c r="JTD154" s="1"/>
      <c r="JTE154" s="1"/>
      <c r="JTF154" s="1"/>
      <c r="JTG154" s="1"/>
      <c r="JTH154" s="1"/>
      <c r="JTI154" s="1"/>
      <c r="JTJ154" s="1"/>
      <c r="JTK154" s="1"/>
      <c r="JTL154" s="1"/>
      <c r="JTM154" s="1"/>
      <c r="JTN154" s="1"/>
      <c r="JTO154" s="1"/>
      <c r="JTP154" s="1"/>
      <c r="JTQ154" s="1"/>
      <c r="JTR154" s="1"/>
      <c r="JTS154" s="1"/>
      <c r="JTT154" s="1"/>
      <c r="JTU154" s="1"/>
      <c r="JTV154" s="1"/>
      <c r="JTW154" s="1"/>
      <c r="JTX154" s="1"/>
      <c r="JTY154" s="1"/>
      <c r="JTZ154" s="1"/>
      <c r="JUA154" s="1"/>
      <c r="JUB154" s="1"/>
      <c r="JUC154" s="1"/>
      <c r="JUD154" s="1"/>
      <c r="JUE154" s="1"/>
      <c r="JUF154" s="1"/>
      <c r="JUG154" s="1"/>
      <c r="JUH154" s="1"/>
      <c r="JUI154" s="1"/>
      <c r="JUJ154" s="1"/>
      <c r="JUK154" s="1"/>
      <c r="JUL154" s="1"/>
      <c r="JUM154" s="1"/>
      <c r="JUN154" s="1"/>
      <c r="JUO154" s="1"/>
      <c r="JUP154" s="1"/>
      <c r="JUQ154" s="1"/>
      <c r="JUR154" s="1"/>
      <c r="JUS154" s="1"/>
      <c r="JUT154" s="1"/>
      <c r="JUU154" s="1"/>
      <c r="JUV154" s="1"/>
      <c r="JUW154" s="1"/>
      <c r="JUX154" s="1"/>
      <c r="JUY154" s="1"/>
      <c r="JUZ154" s="1"/>
      <c r="JVA154" s="1"/>
      <c r="JVB154" s="1"/>
      <c r="JVC154" s="1"/>
      <c r="JVD154" s="1"/>
      <c r="JVE154" s="1"/>
      <c r="JVF154" s="1"/>
      <c r="JVG154" s="1"/>
      <c r="JVH154" s="1"/>
      <c r="JVI154" s="1"/>
      <c r="JVJ154" s="1"/>
      <c r="JVK154" s="1"/>
      <c r="JVL154" s="1"/>
      <c r="JVM154" s="1"/>
      <c r="JVN154" s="1"/>
      <c r="JVO154" s="1"/>
      <c r="JVP154" s="1"/>
      <c r="JVQ154" s="1"/>
      <c r="JVR154" s="1"/>
      <c r="JVS154" s="1"/>
      <c r="JVT154" s="1"/>
      <c r="JVU154" s="1"/>
      <c r="JVV154" s="1"/>
      <c r="JVW154" s="1"/>
      <c r="JVX154" s="1"/>
      <c r="JVY154" s="1"/>
      <c r="JVZ154" s="1"/>
      <c r="JWA154" s="1"/>
      <c r="JWB154" s="1"/>
      <c r="JWC154" s="1"/>
      <c r="JWD154" s="1"/>
      <c r="JWE154" s="1"/>
      <c r="JWF154" s="1"/>
      <c r="JWG154" s="1"/>
      <c r="JWH154" s="1"/>
      <c r="JWI154" s="1"/>
      <c r="JWJ154" s="1"/>
      <c r="JWK154" s="1"/>
      <c r="JWL154" s="1"/>
      <c r="JWM154" s="1"/>
      <c r="JWN154" s="1"/>
      <c r="JWO154" s="1"/>
      <c r="JWP154" s="1"/>
      <c r="JWQ154" s="1"/>
      <c r="JWR154" s="1"/>
      <c r="JWS154" s="1"/>
      <c r="JWT154" s="1"/>
      <c r="JWU154" s="1"/>
      <c r="JWV154" s="1"/>
      <c r="JWW154" s="1"/>
      <c r="JWX154" s="1"/>
      <c r="JWY154" s="1"/>
      <c r="JWZ154" s="1"/>
      <c r="JXA154" s="1"/>
      <c r="JXB154" s="1"/>
      <c r="JXC154" s="1"/>
      <c r="JXD154" s="1"/>
      <c r="JXE154" s="1"/>
      <c r="JXF154" s="1"/>
      <c r="JXG154" s="1"/>
      <c r="JXH154" s="1"/>
      <c r="JXI154" s="1"/>
      <c r="JXJ154" s="1"/>
      <c r="JXK154" s="1"/>
      <c r="JXL154" s="1"/>
      <c r="JXM154" s="1"/>
      <c r="JXN154" s="1"/>
      <c r="JXO154" s="1"/>
      <c r="JXP154" s="1"/>
      <c r="JXQ154" s="1"/>
      <c r="JXR154" s="1"/>
      <c r="JXS154" s="1"/>
      <c r="JXT154" s="1"/>
      <c r="JXU154" s="1"/>
      <c r="JXV154" s="1"/>
      <c r="JXW154" s="1"/>
      <c r="JXX154" s="1"/>
      <c r="JXY154" s="1"/>
      <c r="JXZ154" s="1"/>
      <c r="JYA154" s="1"/>
      <c r="JYB154" s="1"/>
      <c r="JYC154" s="1"/>
      <c r="JYD154" s="1"/>
      <c r="JYE154" s="1"/>
      <c r="JYF154" s="1"/>
      <c r="JYG154" s="1"/>
      <c r="JYH154" s="1"/>
      <c r="JYI154" s="1"/>
      <c r="JYJ154" s="1"/>
      <c r="JYK154" s="1"/>
      <c r="JYL154" s="1"/>
      <c r="JYM154" s="1"/>
      <c r="JYN154" s="1"/>
      <c r="JYO154" s="1"/>
      <c r="JYP154" s="1"/>
      <c r="JYQ154" s="1"/>
      <c r="JYR154" s="1"/>
      <c r="JYS154" s="1"/>
      <c r="JYT154" s="1"/>
      <c r="JYU154" s="1"/>
      <c r="JYV154" s="1"/>
      <c r="JYW154" s="1"/>
      <c r="JYX154" s="1"/>
      <c r="JYY154" s="1"/>
      <c r="JYZ154" s="1"/>
      <c r="JZA154" s="1"/>
      <c r="JZB154" s="1"/>
      <c r="JZC154" s="1"/>
      <c r="JZD154" s="1"/>
      <c r="JZE154" s="1"/>
      <c r="JZF154" s="1"/>
      <c r="JZG154" s="1"/>
      <c r="JZH154" s="1"/>
      <c r="JZI154" s="1"/>
      <c r="JZJ154" s="1"/>
      <c r="JZK154" s="1"/>
      <c r="JZL154" s="1"/>
      <c r="JZM154" s="1"/>
      <c r="JZN154" s="1"/>
      <c r="JZO154" s="1"/>
      <c r="JZP154" s="1"/>
      <c r="JZQ154" s="1"/>
      <c r="JZR154" s="1"/>
      <c r="JZS154" s="1"/>
      <c r="JZT154" s="1"/>
      <c r="JZU154" s="1"/>
      <c r="JZV154" s="1"/>
      <c r="JZW154" s="1"/>
      <c r="JZX154" s="1"/>
      <c r="JZY154" s="1"/>
      <c r="JZZ154" s="1"/>
      <c r="KAA154" s="1"/>
      <c r="KAB154" s="1"/>
      <c r="KAC154" s="1"/>
      <c r="KAD154" s="1"/>
      <c r="KAE154" s="1"/>
      <c r="KAF154" s="1"/>
      <c r="KAG154" s="1"/>
      <c r="KAH154" s="1"/>
      <c r="KAI154" s="1"/>
      <c r="KAJ154" s="1"/>
      <c r="KAK154" s="1"/>
      <c r="KAL154" s="1"/>
      <c r="KAM154" s="1"/>
      <c r="KAN154" s="1"/>
      <c r="KAO154" s="1"/>
      <c r="KAP154" s="1"/>
      <c r="KAQ154" s="1"/>
      <c r="KAR154" s="1"/>
      <c r="KAS154" s="1"/>
      <c r="KAT154" s="1"/>
      <c r="KAU154" s="1"/>
      <c r="KAV154" s="1"/>
      <c r="KAW154" s="1"/>
      <c r="KAX154" s="1"/>
      <c r="KAY154" s="1"/>
      <c r="KAZ154" s="1"/>
      <c r="KBA154" s="1"/>
      <c r="KBB154" s="1"/>
      <c r="KBC154" s="1"/>
      <c r="KBD154" s="1"/>
      <c r="KBE154" s="1"/>
      <c r="KBF154" s="1"/>
      <c r="KBG154" s="1"/>
      <c r="KBH154" s="1"/>
      <c r="KBI154" s="1"/>
      <c r="KBJ154" s="1"/>
      <c r="KBK154" s="1"/>
      <c r="KBL154" s="1"/>
      <c r="KBM154" s="1"/>
      <c r="KBN154" s="1"/>
      <c r="KBO154" s="1"/>
      <c r="KBP154" s="1"/>
      <c r="KBQ154" s="1"/>
      <c r="KBR154" s="1"/>
      <c r="KBS154" s="1"/>
      <c r="KBT154" s="1"/>
      <c r="KBU154" s="1"/>
      <c r="KBV154" s="1"/>
      <c r="KBW154" s="1"/>
      <c r="KBX154" s="1"/>
      <c r="KBY154" s="1"/>
      <c r="KBZ154" s="1"/>
      <c r="KCA154" s="1"/>
      <c r="KCB154" s="1"/>
      <c r="KCC154" s="1"/>
      <c r="KCD154" s="1"/>
      <c r="KCE154" s="1"/>
      <c r="KCF154" s="1"/>
      <c r="KCG154" s="1"/>
      <c r="KCH154" s="1"/>
      <c r="KCI154" s="1"/>
      <c r="KCJ154" s="1"/>
      <c r="KCK154" s="1"/>
      <c r="KCL154" s="1"/>
      <c r="KCM154" s="1"/>
      <c r="KCN154" s="1"/>
      <c r="KCO154" s="1"/>
      <c r="KCP154" s="1"/>
      <c r="KCQ154" s="1"/>
      <c r="KCR154" s="1"/>
      <c r="KCS154" s="1"/>
      <c r="KCT154" s="1"/>
      <c r="KCU154" s="1"/>
      <c r="KCV154" s="1"/>
      <c r="KCW154" s="1"/>
      <c r="KCX154" s="1"/>
      <c r="KCY154" s="1"/>
      <c r="KCZ154" s="1"/>
      <c r="KDA154" s="1"/>
      <c r="KDB154" s="1"/>
      <c r="KDC154" s="1"/>
      <c r="KDD154" s="1"/>
      <c r="KDE154" s="1"/>
      <c r="KDF154" s="1"/>
      <c r="KDG154" s="1"/>
      <c r="KDH154" s="1"/>
      <c r="KDI154" s="1"/>
      <c r="KDJ154" s="1"/>
      <c r="KDK154" s="1"/>
      <c r="KDL154" s="1"/>
      <c r="KDM154" s="1"/>
      <c r="KDN154" s="1"/>
      <c r="KDO154" s="1"/>
      <c r="KDP154" s="1"/>
      <c r="KDQ154" s="1"/>
      <c r="KDR154" s="1"/>
      <c r="KDS154" s="1"/>
      <c r="KDT154" s="1"/>
      <c r="KDU154" s="1"/>
      <c r="KDV154" s="1"/>
      <c r="KDW154" s="1"/>
      <c r="KDX154" s="1"/>
      <c r="KDY154" s="1"/>
      <c r="KDZ154" s="1"/>
      <c r="KEA154" s="1"/>
      <c r="KEB154" s="1"/>
      <c r="KEC154" s="1"/>
      <c r="KED154" s="1"/>
      <c r="KEE154" s="1"/>
      <c r="KEF154" s="1"/>
      <c r="KEG154" s="1"/>
      <c r="KEH154" s="1"/>
      <c r="KEI154" s="1"/>
      <c r="KEJ154" s="1"/>
      <c r="KEK154" s="1"/>
      <c r="KEL154" s="1"/>
      <c r="KEM154" s="1"/>
      <c r="KEN154" s="1"/>
      <c r="KEO154" s="1"/>
      <c r="KEP154" s="1"/>
      <c r="KEQ154" s="1"/>
      <c r="KER154" s="1"/>
      <c r="KES154" s="1"/>
      <c r="KET154" s="1"/>
      <c r="KEU154" s="1"/>
      <c r="KEV154" s="1"/>
      <c r="KEW154" s="1"/>
      <c r="KEX154" s="1"/>
      <c r="KEY154" s="1"/>
      <c r="KEZ154" s="1"/>
      <c r="KFA154" s="1"/>
      <c r="KFB154" s="1"/>
      <c r="KFC154" s="1"/>
      <c r="KFD154" s="1"/>
      <c r="KFE154" s="1"/>
      <c r="KFF154" s="1"/>
      <c r="KFG154" s="1"/>
      <c r="KFH154" s="1"/>
      <c r="KFI154" s="1"/>
      <c r="KFJ154" s="1"/>
      <c r="KFK154" s="1"/>
      <c r="KFL154" s="1"/>
      <c r="KFM154" s="1"/>
      <c r="KFN154" s="1"/>
      <c r="KFO154" s="1"/>
      <c r="KFP154" s="1"/>
      <c r="KFQ154" s="1"/>
      <c r="KFR154" s="1"/>
      <c r="KFS154" s="1"/>
      <c r="KFT154" s="1"/>
      <c r="KFU154" s="1"/>
      <c r="KFV154" s="1"/>
      <c r="KFW154" s="1"/>
      <c r="KFX154" s="1"/>
      <c r="KFY154" s="1"/>
      <c r="KFZ154" s="1"/>
      <c r="KGA154" s="1"/>
      <c r="KGB154" s="1"/>
      <c r="KGC154" s="1"/>
      <c r="KGD154" s="1"/>
      <c r="KGE154" s="1"/>
      <c r="KGF154" s="1"/>
      <c r="KGG154" s="1"/>
      <c r="KGH154" s="1"/>
      <c r="KGI154" s="1"/>
      <c r="KGJ154" s="1"/>
      <c r="KGK154" s="1"/>
      <c r="KGL154" s="1"/>
      <c r="KGM154" s="1"/>
      <c r="KGN154" s="1"/>
      <c r="KGO154" s="1"/>
      <c r="KGP154" s="1"/>
      <c r="KGQ154" s="1"/>
      <c r="KGR154" s="1"/>
      <c r="KGS154" s="1"/>
      <c r="KGT154" s="1"/>
      <c r="KGU154" s="1"/>
      <c r="KGV154" s="1"/>
      <c r="KGW154" s="1"/>
      <c r="KGX154" s="1"/>
      <c r="KGY154" s="1"/>
      <c r="KGZ154" s="1"/>
      <c r="KHA154" s="1"/>
      <c r="KHB154" s="1"/>
      <c r="KHC154" s="1"/>
      <c r="KHD154" s="1"/>
      <c r="KHE154" s="1"/>
      <c r="KHF154" s="1"/>
      <c r="KHG154" s="1"/>
      <c r="KHH154" s="1"/>
      <c r="KHI154" s="1"/>
      <c r="KHJ154" s="1"/>
      <c r="KHK154" s="1"/>
      <c r="KHL154" s="1"/>
      <c r="KHM154" s="1"/>
      <c r="KHN154" s="1"/>
      <c r="KHO154" s="1"/>
      <c r="KHP154" s="1"/>
      <c r="KHQ154" s="1"/>
      <c r="KHR154" s="1"/>
      <c r="KHS154" s="1"/>
      <c r="KHT154" s="1"/>
      <c r="KHU154" s="1"/>
      <c r="KHV154" s="1"/>
      <c r="KHW154" s="1"/>
      <c r="KHX154" s="1"/>
      <c r="KHY154" s="1"/>
      <c r="KHZ154" s="1"/>
      <c r="KIA154" s="1"/>
      <c r="KIB154" s="1"/>
      <c r="KIC154" s="1"/>
      <c r="KID154" s="1"/>
      <c r="KIE154" s="1"/>
      <c r="KIF154" s="1"/>
      <c r="KIG154" s="1"/>
      <c r="KIH154" s="1"/>
      <c r="KII154" s="1"/>
      <c r="KIJ154" s="1"/>
      <c r="KIK154" s="1"/>
      <c r="KIL154" s="1"/>
      <c r="KIM154" s="1"/>
      <c r="KIN154" s="1"/>
      <c r="KIO154" s="1"/>
      <c r="KIP154" s="1"/>
      <c r="KIQ154" s="1"/>
      <c r="KIR154" s="1"/>
      <c r="KIS154" s="1"/>
      <c r="KIT154" s="1"/>
      <c r="KIU154" s="1"/>
      <c r="KIV154" s="1"/>
      <c r="KIW154" s="1"/>
      <c r="KIX154" s="1"/>
      <c r="KIY154" s="1"/>
      <c r="KIZ154" s="1"/>
      <c r="KJA154" s="1"/>
      <c r="KJB154" s="1"/>
      <c r="KJC154" s="1"/>
      <c r="KJD154" s="1"/>
      <c r="KJE154" s="1"/>
      <c r="KJF154" s="1"/>
      <c r="KJG154" s="1"/>
      <c r="KJH154" s="1"/>
      <c r="KJI154" s="1"/>
      <c r="KJJ154" s="1"/>
      <c r="KJK154" s="1"/>
      <c r="KJL154" s="1"/>
      <c r="KJM154" s="1"/>
      <c r="KJN154" s="1"/>
      <c r="KJO154" s="1"/>
      <c r="KJP154" s="1"/>
      <c r="KJQ154" s="1"/>
      <c r="KJR154" s="1"/>
      <c r="KJS154" s="1"/>
      <c r="KJT154" s="1"/>
      <c r="KJU154" s="1"/>
      <c r="KJV154" s="1"/>
      <c r="KJW154" s="1"/>
      <c r="KJX154" s="1"/>
      <c r="KJY154" s="1"/>
      <c r="KJZ154" s="1"/>
      <c r="KKA154" s="1"/>
      <c r="KKB154" s="1"/>
      <c r="KKC154" s="1"/>
      <c r="KKD154" s="1"/>
      <c r="KKE154" s="1"/>
      <c r="KKF154" s="1"/>
      <c r="KKG154" s="1"/>
      <c r="KKH154" s="1"/>
      <c r="KKI154" s="1"/>
      <c r="KKJ154" s="1"/>
      <c r="KKK154" s="1"/>
      <c r="KKL154" s="1"/>
      <c r="KKM154" s="1"/>
      <c r="KKN154" s="1"/>
      <c r="KKO154" s="1"/>
      <c r="KKP154" s="1"/>
      <c r="KKQ154" s="1"/>
      <c r="KKR154" s="1"/>
      <c r="KKS154" s="1"/>
      <c r="KKT154" s="1"/>
      <c r="KKU154" s="1"/>
      <c r="KKV154" s="1"/>
      <c r="KKW154" s="1"/>
      <c r="KKX154" s="1"/>
      <c r="KKY154" s="1"/>
      <c r="KKZ154" s="1"/>
      <c r="KLA154" s="1"/>
      <c r="KLB154" s="1"/>
      <c r="KLC154" s="1"/>
      <c r="KLD154" s="1"/>
      <c r="KLE154" s="1"/>
      <c r="KLF154" s="1"/>
      <c r="KLG154" s="1"/>
      <c r="KLH154" s="1"/>
      <c r="KLI154" s="1"/>
      <c r="KLJ154" s="1"/>
      <c r="KLK154" s="1"/>
      <c r="KLL154" s="1"/>
      <c r="KLM154" s="1"/>
      <c r="KLN154" s="1"/>
      <c r="KLO154" s="1"/>
      <c r="KLP154" s="1"/>
      <c r="KLQ154" s="1"/>
      <c r="KLR154" s="1"/>
      <c r="KLS154" s="1"/>
      <c r="KLT154" s="1"/>
      <c r="KLU154" s="1"/>
      <c r="KLV154" s="1"/>
      <c r="KLW154" s="1"/>
      <c r="KLX154" s="1"/>
      <c r="KLY154" s="1"/>
      <c r="KLZ154" s="1"/>
      <c r="KMA154" s="1"/>
      <c r="KMB154" s="1"/>
      <c r="KMC154" s="1"/>
      <c r="KMD154" s="1"/>
      <c r="KME154" s="1"/>
      <c r="KMF154" s="1"/>
      <c r="KMG154" s="1"/>
      <c r="KMH154" s="1"/>
      <c r="KMI154" s="1"/>
      <c r="KMJ154" s="1"/>
      <c r="KMK154" s="1"/>
      <c r="KML154" s="1"/>
      <c r="KMM154" s="1"/>
      <c r="KMN154" s="1"/>
      <c r="KMO154" s="1"/>
      <c r="KMP154" s="1"/>
      <c r="KMQ154" s="1"/>
      <c r="KMR154" s="1"/>
      <c r="KMS154" s="1"/>
      <c r="KMT154" s="1"/>
      <c r="KMU154" s="1"/>
      <c r="KMV154" s="1"/>
      <c r="KMW154" s="1"/>
      <c r="KMX154" s="1"/>
      <c r="KMY154" s="1"/>
      <c r="KMZ154" s="1"/>
      <c r="KNA154" s="1"/>
      <c r="KNB154" s="1"/>
      <c r="KNC154" s="1"/>
      <c r="KND154" s="1"/>
      <c r="KNE154" s="1"/>
      <c r="KNF154" s="1"/>
      <c r="KNG154" s="1"/>
      <c r="KNH154" s="1"/>
      <c r="KNI154" s="1"/>
      <c r="KNJ154" s="1"/>
      <c r="KNK154" s="1"/>
      <c r="KNL154" s="1"/>
      <c r="KNM154" s="1"/>
      <c r="KNN154" s="1"/>
      <c r="KNO154" s="1"/>
      <c r="KNP154" s="1"/>
      <c r="KNQ154" s="1"/>
      <c r="KNR154" s="1"/>
      <c r="KNS154" s="1"/>
      <c r="KNT154" s="1"/>
      <c r="KNU154" s="1"/>
      <c r="KNV154" s="1"/>
      <c r="KNW154" s="1"/>
      <c r="KNX154" s="1"/>
      <c r="KNY154" s="1"/>
      <c r="KNZ154" s="1"/>
      <c r="KOA154" s="1"/>
      <c r="KOB154" s="1"/>
      <c r="KOC154" s="1"/>
      <c r="KOD154" s="1"/>
      <c r="KOE154" s="1"/>
      <c r="KOF154" s="1"/>
      <c r="KOG154" s="1"/>
      <c r="KOH154" s="1"/>
      <c r="KOI154" s="1"/>
      <c r="KOJ154" s="1"/>
      <c r="KOK154" s="1"/>
      <c r="KOL154" s="1"/>
      <c r="KOM154" s="1"/>
      <c r="KON154" s="1"/>
      <c r="KOO154" s="1"/>
      <c r="KOP154" s="1"/>
      <c r="KOQ154" s="1"/>
      <c r="KOR154" s="1"/>
      <c r="KOS154" s="1"/>
      <c r="KOT154" s="1"/>
      <c r="KOU154" s="1"/>
      <c r="KOV154" s="1"/>
      <c r="KOW154" s="1"/>
      <c r="KOX154" s="1"/>
      <c r="KOY154" s="1"/>
      <c r="KOZ154" s="1"/>
      <c r="KPA154" s="1"/>
      <c r="KPB154" s="1"/>
      <c r="KPC154" s="1"/>
      <c r="KPD154" s="1"/>
      <c r="KPE154" s="1"/>
      <c r="KPF154" s="1"/>
      <c r="KPG154" s="1"/>
      <c r="KPH154" s="1"/>
      <c r="KPI154" s="1"/>
      <c r="KPJ154" s="1"/>
      <c r="KPK154" s="1"/>
      <c r="KPL154" s="1"/>
      <c r="KPM154" s="1"/>
      <c r="KPN154" s="1"/>
      <c r="KPO154" s="1"/>
      <c r="KPP154" s="1"/>
      <c r="KPQ154" s="1"/>
      <c r="KPR154" s="1"/>
      <c r="KPS154" s="1"/>
      <c r="KPT154" s="1"/>
      <c r="KPU154" s="1"/>
      <c r="KPV154" s="1"/>
      <c r="KPW154" s="1"/>
      <c r="KPX154" s="1"/>
      <c r="KPY154" s="1"/>
      <c r="KPZ154" s="1"/>
      <c r="KQA154" s="1"/>
      <c r="KQB154" s="1"/>
      <c r="KQC154" s="1"/>
      <c r="KQD154" s="1"/>
      <c r="KQE154" s="1"/>
      <c r="KQF154" s="1"/>
      <c r="KQG154" s="1"/>
      <c r="KQH154" s="1"/>
      <c r="KQI154" s="1"/>
      <c r="KQJ154" s="1"/>
      <c r="KQK154" s="1"/>
      <c r="KQL154" s="1"/>
      <c r="KQM154" s="1"/>
      <c r="KQN154" s="1"/>
      <c r="KQO154" s="1"/>
      <c r="KQP154" s="1"/>
      <c r="KQQ154" s="1"/>
      <c r="KQR154" s="1"/>
      <c r="KQS154" s="1"/>
      <c r="KQT154" s="1"/>
      <c r="KQU154" s="1"/>
      <c r="KQV154" s="1"/>
      <c r="KQW154" s="1"/>
      <c r="KQX154" s="1"/>
      <c r="KQY154" s="1"/>
      <c r="KQZ154" s="1"/>
      <c r="KRA154" s="1"/>
      <c r="KRB154" s="1"/>
      <c r="KRC154" s="1"/>
      <c r="KRD154" s="1"/>
      <c r="KRE154" s="1"/>
      <c r="KRF154" s="1"/>
      <c r="KRG154" s="1"/>
      <c r="KRH154" s="1"/>
      <c r="KRI154" s="1"/>
      <c r="KRJ154" s="1"/>
      <c r="KRK154" s="1"/>
      <c r="KRL154" s="1"/>
      <c r="KRM154" s="1"/>
      <c r="KRN154" s="1"/>
      <c r="KRO154" s="1"/>
      <c r="KRP154" s="1"/>
      <c r="KRQ154" s="1"/>
      <c r="KRR154" s="1"/>
      <c r="KRS154" s="1"/>
      <c r="KRT154" s="1"/>
      <c r="KRU154" s="1"/>
      <c r="KRV154" s="1"/>
      <c r="KRW154" s="1"/>
      <c r="KRX154" s="1"/>
      <c r="KRY154" s="1"/>
      <c r="KRZ154" s="1"/>
      <c r="KSA154" s="1"/>
      <c r="KSB154" s="1"/>
      <c r="KSC154" s="1"/>
      <c r="KSD154" s="1"/>
      <c r="KSE154" s="1"/>
      <c r="KSF154" s="1"/>
      <c r="KSG154" s="1"/>
      <c r="KSH154" s="1"/>
      <c r="KSI154" s="1"/>
      <c r="KSJ154" s="1"/>
      <c r="KSK154" s="1"/>
      <c r="KSL154" s="1"/>
      <c r="KSM154" s="1"/>
      <c r="KSN154" s="1"/>
      <c r="KSO154" s="1"/>
      <c r="KSP154" s="1"/>
      <c r="KSQ154" s="1"/>
      <c r="KSR154" s="1"/>
      <c r="KSS154" s="1"/>
      <c r="KST154" s="1"/>
      <c r="KSU154" s="1"/>
      <c r="KSV154" s="1"/>
      <c r="KSW154" s="1"/>
      <c r="KSX154" s="1"/>
      <c r="KSY154" s="1"/>
      <c r="KSZ154" s="1"/>
      <c r="KTA154" s="1"/>
      <c r="KTB154" s="1"/>
      <c r="KTC154" s="1"/>
      <c r="KTD154" s="1"/>
      <c r="KTE154" s="1"/>
      <c r="KTF154" s="1"/>
      <c r="KTG154" s="1"/>
      <c r="KTH154" s="1"/>
      <c r="KTI154" s="1"/>
      <c r="KTJ154" s="1"/>
      <c r="KTK154" s="1"/>
      <c r="KTL154" s="1"/>
      <c r="KTM154" s="1"/>
      <c r="KTN154" s="1"/>
      <c r="KTO154" s="1"/>
      <c r="KTP154" s="1"/>
      <c r="KTQ154" s="1"/>
      <c r="KTR154" s="1"/>
      <c r="KTS154" s="1"/>
      <c r="KTT154" s="1"/>
      <c r="KTU154" s="1"/>
      <c r="KTV154" s="1"/>
      <c r="KTW154" s="1"/>
      <c r="KTX154" s="1"/>
      <c r="KTY154" s="1"/>
      <c r="KTZ154" s="1"/>
      <c r="KUA154" s="1"/>
      <c r="KUB154" s="1"/>
      <c r="KUC154" s="1"/>
      <c r="KUD154" s="1"/>
      <c r="KUE154" s="1"/>
      <c r="KUF154" s="1"/>
      <c r="KUG154" s="1"/>
      <c r="KUH154" s="1"/>
      <c r="KUI154" s="1"/>
      <c r="KUJ154" s="1"/>
      <c r="KUK154" s="1"/>
      <c r="KUL154" s="1"/>
      <c r="KUM154" s="1"/>
      <c r="KUN154" s="1"/>
      <c r="KUO154" s="1"/>
      <c r="KUP154" s="1"/>
      <c r="KUQ154" s="1"/>
      <c r="KUR154" s="1"/>
      <c r="KUS154" s="1"/>
      <c r="KUT154" s="1"/>
      <c r="KUU154" s="1"/>
      <c r="KUV154" s="1"/>
      <c r="KUW154" s="1"/>
      <c r="KUX154" s="1"/>
      <c r="KUY154" s="1"/>
      <c r="KUZ154" s="1"/>
      <c r="KVA154" s="1"/>
      <c r="KVB154" s="1"/>
      <c r="KVC154" s="1"/>
      <c r="KVD154" s="1"/>
      <c r="KVE154" s="1"/>
      <c r="KVF154" s="1"/>
      <c r="KVG154" s="1"/>
      <c r="KVH154" s="1"/>
      <c r="KVI154" s="1"/>
      <c r="KVJ154" s="1"/>
      <c r="KVK154" s="1"/>
      <c r="KVL154" s="1"/>
      <c r="KVM154" s="1"/>
      <c r="KVN154" s="1"/>
      <c r="KVO154" s="1"/>
      <c r="KVP154" s="1"/>
      <c r="KVQ154" s="1"/>
      <c r="KVR154" s="1"/>
      <c r="KVS154" s="1"/>
      <c r="KVT154" s="1"/>
      <c r="KVU154" s="1"/>
      <c r="KVV154" s="1"/>
      <c r="KVW154" s="1"/>
      <c r="KVX154" s="1"/>
      <c r="KVY154" s="1"/>
      <c r="KVZ154" s="1"/>
      <c r="KWA154" s="1"/>
      <c r="KWB154" s="1"/>
      <c r="KWC154" s="1"/>
      <c r="KWD154" s="1"/>
      <c r="KWE154" s="1"/>
      <c r="KWF154" s="1"/>
      <c r="KWG154" s="1"/>
      <c r="KWH154" s="1"/>
      <c r="KWI154" s="1"/>
      <c r="KWJ154" s="1"/>
      <c r="KWK154" s="1"/>
      <c r="KWL154" s="1"/>
      <c r="KWM154" s="1"/>
      <c r="KWN154" s="1"/>
      <c r="KWO154" s="1"/>
      <c r="KWP154" s="1"/>
      <c r="KWQ154" s="1"/>
      <c r="KWR154" s="1"/>
      <c r="KWS154" s="1"/>
      <c r="KWT154" s="1"/>
      <c r="KWU154" s="1"/>
      <c r="KWV154" s="1"/>
      <c r="KWW154" s="1"/>
      <c r="KWX154" s="1"/>
      <c r="KWY154" s="1"/>
      <c r="KWZ154" s="1"/>
      <c r="KXA154" s="1"/>
      <c r="KXB154" s="1"/>
      <c r="KXC154" s="1"/>
      <c r="KXD154" s="1"/>
      <c r="KXE154" s="1"/>
      <c r="KXF154" s="1"/>
      <c r="KXG154" s="1"/>
      <c r="KXH154" s="1"/>
      <c r="KXI154" s="1"/>
      <c r="KXJ154" s="1"/>
      <c r="KXK154" s="1"/>
      <c r="KXL154" s="1"/>
      <c r="KXM154" s="1"/>
      <c r="KXN154" s="1"/>
      <c r="KXO154" s="1"/>
      <c r="KXP154" s="1"/>
      <c r="KXQ154" s="1"/>
      <c r="KXR154" s="1"/>
      <c r="KXS154" s="1"/>
      <c r="KXT154" s="1"/>
      <c r="KXU154" s="1"/>
      <c r="KXV154" s="1"/>
      <c r="KXW154" s="1"/>
      <c r="KXX154" s="1"/>
      <c r="KXY154" s="1"/>
      <c r="KXZ154" s="1"/>
      <c r="KYA154" s="1"/>
      <c r="KYB154" s="1"/>
      <c r="KYC154" s="1"/>
      <c r="KYD154" s="1"/>
      <c r="KYE154" s="1"/>
      <c r="KYF154" s="1"/>
      <c r="KYG154" s="1"/>
      <c r="KYH154" s="1"/>
      <c r="KYI154" s="1"/>
      <c r="KYJ154" s="1"/>
      <c r="KYK154" s="1"/>
      <c r="KYL154" s="1"/>
      <c r="KYM154" s="1"/>
      <c r="KYN154" s="1"/>
      <c r="KYO154" s="1"/>
      <c r="KYP154" s="1"/>
      <c r="KYQ154" s="1"/>
      <c r="KYR154" s="1"/>
      <c r="KYS154" s="1"/>
      <c r="KYT154" s="1"/>
      <c r="KYU154" s="1"/>
      <c r="KYV154" s="1"/>
      <c r="KYW154" s="1"/>
      <c r="KYX154" s="1"/>
      <c r="KYY154" s="1"/>
      <c r="KYZ154" s="1"/>
      <c r="KZA154" s="1"/>
      <c r="KZB154" s="1"/>
      <c r="KZC154" s="1"/>
      <c r="KZD154" s="1"/>
      <c r="KZE154" s="1"/>
      <c r="KZF154" s="1"/>
      <c r="KZG154" s="1"/>
      <c r="KZH154" s="1"/>
      <c r="KZI154" s="1"/>
      <c r="KZJ154" s="1"/>
      <c r="KZK154" s="1"/>
      <c r="KZL154" s="1"/>
      <c r="KZM154" s="1"/>
      <c r="KZN154" s="1"/>
      <c r="KZO154" s="1"/>
      <c r="KZP154" s="1"/>
      <c r="KZQ154" s="1"/>
      <c r="KZR154" s="1"/>
      <c r="KZS154" s="1"/>
      <c r="KZT154" s="1"/>
      <c r="KZU154" s="1"/>
      <c r="KZV154" s="1"/>
      <c r="KZW154" s="1"/>
      <c r="KZX154" s="1"/>
      <c r="KZY154" s="1"/>
      <c r="KZZ154" s="1"/>
      <c r="LAA154" s="1"/>
      <c r="LAB154" s="1"/>
      <c r="LAC154" s="1"/>
      <c r="LAD154" s="1"/>
      <c r="LAE154" s="1"/>
      <c r="LAF154" s="1"/>
      <c r="LAG154" s="1"/>
      <c r="LAH154" s="1"/>
      <c r="LAI154" s="1"/>
      <c r="LAJ154" s="1"/>
      <c r="LAK154" s="1"/>
      <c r="LAL154" s="1"/>
      <c r="LAM154" s="1"/>
      <c r="LAN154" s="1"/>
      <c r="LAO154" s="1"/>
      <c r="LAP154" s="1"/>
      <c r="LAQ154" s="1"/>
      <c r="LAR154" s="1"/>
      <c r="LAS154" s="1"/>
      <c r="LAT154" s="1"/>
      <c r="LAU154" s="1"/>
      <c r="LAV154" s="1"/>
      <c r="LAW154" s="1"/>
      <c r="LAX154" s="1"/>
      <c r="LAY154" s="1"/>
      <c r="LAZ154" s="1"/>
      <c r="LBA154" s="1"/>
      <c r="LBB154" s="1"/>
      <c r="LBC154" s="1"/>
      <c r="LBD154" s="1"/>
      <c r="LBE154" s="1"/>
      <c r="LBF154" s="1"/>
      <c r="LBG154" s="1"/>
      <c r="LBH154" s="1"/>
      <c r="LBI154" s="1"/>
      <c r="LBJ154" s="1"/>
      <c r="LBK154" s="1"/>
      <c r="LBL154" s="1"/>
      <c r="LBM154" s="1"/>
      <c r="LBN154" s="1"/>
      <c r="LBO154" s="1"/>
      <c r="LBP154" s="1"/>
      <c r="LBQ154" s="1"/>
      <c r="LBR154" s="1"/>
      <c r="LBS154" s="1"/>
      <c r="LBT154" s="1"/>
      <c r="LBU154" s="1"/>
      <c r="LBV154" s="1"/>
      <c r="LBW154" s="1"/>
      <c r="LBX154" s="1"/>
      <c r="LBY154" s="1"/>
      <c r="LBZ154" s="1"/>
      <c r="LCA154" s="1"/>
      <c r="LCB154" s="1"/>
      <c r="LCC154" s="1"/>
      <c r="LCD154" s="1"/>
      <c r="LCE154" s="1"/>
      <c r="LCF154" s="1"/>
      <c r="LCG154" s="1"/>
      <c r="LCH154" s="1"/>
      <c r="LCI154" s="1"/>
      <c r="LCJ154" s="1"/>
      <c r="LCK154" s="1"/>
      <c r="LCL154" s="1"/>
      <c r="LCM154" s="1"/>
      <c r="LCN154" s="1"/>
      <c r="LCO154" s="1"/>
      <c r="LCP154" s="1"/>
      <c r="LCQ154" s="1"/>
      <c r="LCR154" s="1"/>
      <c r="LCS154" s="1"/>
      <c r="LCT154" s="1"/>
      <c r="LCU154" s="1"/>
      <c r="LCV154" s="1"/>
      <c r="LCW154" s="1"/>
      <c r="LCX154" s="1"/>
      <c r="LCY154" s="1"/>
      <c r="LCZ154" s="1"/>
      <c r="LDA154" s="1"/>
      <c r="LDB154" s="1"/>
      <c r="LDC154" s="1"/>
      <c r="LDD154" s="1"/>
      <c r="LDE154" s="1"/>
      <c r="LDF154" s="1"/>
      <c r="LDG154" s="1"/>
      <c r="LDH154" s="1"/>
      <c r="LDI154" s="1"/>
      <c r="LDJ154" s="1"/>
      <c r="LDK154" s="1"/>
      <c r="LDL154" s="1"/>
      <c r="LDM154" s="1"/>
      <c r="LDN154" s="1"/>
      <c r="LDO154" s="1"/>
      <c r="LDP154" s="1"/>
      <c r="LDQ154" s="1"/>
      <c r="LDR154" s="1"/>
      <c r="LDS154" s="1"/>
      <c r="LDT154" s="1"/>
      <c r="LDU154" s="1"/>
      <c r="LDV154" s="1"/>
      <c r="LDW154" s="1"/>
      <c r="LDX154" s="1"/>
      <c r="LDY154" s="1"/>
      <c r="LDZ154" s="1"/>
      <c r="LEA154" s="1"/>
      <c r="LEB154" s="1"/>
      <c r="LEC154" s="1"/>
      <c r="LED154" s="1"/>
      <c r="LEE154" s="1"/>
      <c r="LEF154" s="1"/>
      <c r="LEG154" s="1"/>
      <c r="LEH154" s="1"/>
      <c r="LEI154" s="1"/>
      <c r="LEJ154" s="1"/>
      <c r="LEK154" s="1"/>
      <c r="LEL154" s="1"/>
      <c r="LEM154" s="1"/>
      <c r="LEN154" s="1"/>
      <c r="LEO154" s="1"/>
      <c r="LEP154" s="1"/>
      <c r="LEQ154" s="1"/>
      <c r="LER154" s="1"/>
      <c r="LES154" s="1"/>
      <c r="LET154" s="1"/>
      <c r="LEU154" s="1"/>
      <c r="LEV154" s="1"/>
      <c r="LEW154" s="1"/>
      <c r="LEX154" s="1"/>
      <c r="LEY154" s="1"/>
      <c r="LEZ154" s="1"/>
      <c r="LFA154" s="1"/>
      <c r="LFB154" s="1"/>
      <c r="LFC154" s="1"/>
      <c r="LFD154" s="1"/>
      <c r="LFE154" s="1"/>
      <c r="LFF154" s="1"/>
      <c r="LFG154" s="1"/>
      <c r="LFH154" s="1"/>
      <c r="LFI154" s="1"/>
      <c r="LFJ154" s="1"/>
      <c r="LFK154" s="1"/>
      <c r="LFL154" s="1"/>
      <c r="LFM154" s="1"/>
      <c r="LFN154" s="1"/>
      <c r="LFO154" s="1"/>
      <c r="LFP154" s="1"/>
      <c r="LFQ154" s="1"/>
      <c r="LFR154" s="1"/>
      <c r="LFS154" s="1"/>
      <c r="LFT154" s="1"/>
      <c r="LFU154" s="1"/>
      <c r="LFV154" s="1"/>
      <c r="LFW154" s="1"/>
      <c r="LFX154" s="1"/>
      <c r="LFY154" s="1"/>
      <c r="LFZ154" s="1"/>
      <c r="LGA154" s="1"/>
      <c r="LGB154" s="1"/>
      <c r="LGC154" s="1"/>
      <c r="LGD154" s="1"/>
      <c r="LGE154" s="1"/>
      <c r="LGF154" s="1"/>
      <c r="LGG154" s="1"/>
      <c r="LGH154" s="1"/>
      <c r="LGI154" s="1"/>
      <c r="LGJ154" s="1"/>
      <c r="LGK154" s="1"/>
      <c r="LGL154" s="1"/>
      <c r="LGM154" s="1"/>
      <c r="LGN154" s="1"/>
      <c r="LGO154" s="1"/>
      <c r="LGP154" s="1"/>
      <c r="LGQ154" s="1"/>
      <c r="LGR154" s="1"/>
      <c r="LGS154" s="1"/>
      <c r="LGT154" s="1"/>
      <c r="LGU154" s="1"/>
      <c r="LGV154" s="1"/>
      <c r="LGW154" s="1"/>
      <c r="LGX154" s="1"/>
      <c r="LGY154" s="1"/>
      <c r="LGZ154" s="1"/>
      <c r="LHA154" s="1"/>
      <c r="LHB154" s="1"/>
      <c r="LHC154" s="1"/>
      <c r="LHD154" s="1"/>
      <c r="LHE154" s="1"/>
      <c r="LHF154" s="1"/>
      <c r="LHG154" s="1"/>
      <c r="LHH154" s="1"/>
      <c r="LHI154" s="1"/>
      <c r="LHJ154" s="1"/>
      <c r="LHK154" s="1"/>
      <c r="LHL154" s="1"/>
      <c r="LHM154" s="1"/>
      <c r="LHN154" s="1"/>
      <c r="LHO154" s="1"/>
      <c r="LHP154" s="1"/>
      <c r="LHQ154" s="1"/>
      <c r="LHR154" s="1"/>
      <c r="LHS154" s="1"/>
      <c r="LHT154" s="1"/>
      <c r="LHU154" s="1"/>
      <c r="LHV154" s="1"/>
      <c r="LHW154" s="1"/>
      <c r="LHX154" s="1"/>
      <c r="LHY154" s="1"/>
      <c r="LHZ154" s="1"/>
      <c r="LIA154" s="1"/>
      <c r="LIB154" s="1"/>
      <c r="LIC154" s="1"/>
      <c r="LID154" s="1"/>
      <c r="LIE154" s="1"/>
      <c r="LIF154" s="1"/>
      <c r="LIG154" s="1"/>
      <c r="LIH154" s="1"/>
      <c r="LII154" s="1"/>
      <c r="LIJ154" s="1"/>
      <c r="LIK154" s="1"/>
      <c r="LIL154" s="1"/>
      <c r="LIM154" s="1"/>
      <c r="LIN154" s="1"/>
      <c r="LIO154" s="1"/>
      <c r="LIP154" s="1"/>
      <c r="LIQ154" s="1"/>
      <c r="LIR154" s="1"/>
      <c r="LIS154" s="1"/>
      <c r="LIT154" s="1"/>
      <c r="LIU154" s="1"/>
      <c r="LIV154" s="1"/>
      <c r="LIW154" s="1"/>
      <c r="LIX154" s="1"/>
      <c r="LIY154" s="1"/>
      <c r="LIZ154" s="1"/>
      <c r="LJA154" s="1"/>
      <c r="LJB154" s="1"/>
      <c r="LJC154" s="1"/>
      <c r="LJD154" s="1"/>
      <c r="LJE154" s="1"/>
      <c r="LJF154" s="1"/>
      <c r="LJG154" s="1"/>
      <c r="LJH154" s="1"/>
      <c r="LJI154" s="1"/>
      <c r="LJJ154" s="1"/>
      <c r="LJK154" s="1"/>
      <c r="LJL154" s="1"/>
      <c r="LJM154" s="1"/>
      <c r="LJN154" s="1"/>
      <c r="LJO154" s="1"/>
      <c r="LJP154" s="1"/>
      <c r="LJQ154" s="1"/>
      <c r="LJR154" s="1"/>
      <c r="LJS154" s="1"/>
      <c r="LJT154" s="1"/>
      <c r="LJU154" s="1"/>
      <c r="LJV154" s="1"/>
      <c r="LJW154" s="1"/>
      <c r="LJX154" s="1"/>
      <c r="LJY154" s="1"/>
      <c r="LJZ154" s="1"/>
      <c r="LKA154" s="1"/>
      <c r="LKB154" s="1"/>
      <c r="LKC154" s="1"/>
      <c r="LKD154" s="1"/>
      <c r="LKE154" s="1"/>
      <c r="LKF154" s="1"/>
      <c r="LKG154" s="1"/>
      <c r="LKH154" s="1"/>
      <c r="LKI154" s="1"/>
      <c r="LKJ154" s="1"/>
      <c r="LKK154" s="1"/>
      <c r="LKL154" s="1"/>
      <c r="LKM154" s="1"/>
      <c r="LKN154" s="1"/>
      <c r="LKO154" s="1"/>
      <c r="LKP154" s="1"/>
      <c r="LKQ154" s="1"/>
      <c r="LKR154" s="1"/>
      <c r="LKS154" s="1"/>
      <c r="LKT154" s="1"/>
      <c r="LKU154" s="1"/>
      <c r="LKV154" s="1"/>
      <c r="LKW154" s="1"/>
      <c r="LKX154" s="1"/>
      <c r="LKY154" s="1"/>
      <c r="LKZ154" s="1"/>
      <c r="LLA154" s="1"/>
      <c r="LLB154" s="1"/>
      <c r="LLC154" s="1"/>
      <c r="LLD154" s="1"/>
      <c r="LLE154" s="1"/>
      <c r="LLF154" s="1"/>
      <c r="LLG154" s="1"/>
      <c r="LLH154" s="1"/>
      <c r="LLI154" s="1"/>
      <c r="LLJ154" s="1"/>
      <c r="LLK154" s="1"/>
      <c r="LLL154" s="1"/>
      <c r="LLM154" s="1"/>
      <c r="LLN154" s="1"/>
      <c r="LLO154" s="1"/>
      <c r="LLP154" s="1"/>
      <c r="LLQ154" s="1"/>
      <c r="LLR154" s="1"/>
      <c r="LLS154" s="1"/>
      <c r="LLT154" s="1"/>
      <c r="LLU154" s="1"/>
      <c r="LLV154" s="1"/>
      <c r="LLW154" s="1"/>
      <c r="LLX154" s="1"/>
      <c r="LLY154" s="1"/>
      <c r="LLZ154" s="1"/>
      <c r="LMA154" s="1"/>
      <c r="LMB154" s="1"/>
      <c r="LMC154" s="1"/>
      <c r="LMD154" s="1"/>
      <c r="LME154" s="1"/>
      <c r="LMF154" s="1"/>
      <c r="LMG154" s="1"/>
      <c r="LMH154" s="1"/>
      <c r="LMI154" s="1"/>
      <c r="LMJ154" s="1"/>
      <c r="LMK154" s="1"/>
      <c r="LML154" s="1"/>
      <c r="LMM154" s="1"/>
      <c r="LMN154" s="1"/>
      <c r="LMO154" s="1"/>
      <c r="LMP154" s="1"/>
      <c r="LMQ154" s="1"/>
      <c r="LMR154" s="1"/>
      <c r="LMS154" s="1"/>
      <c r="LMT154" s="1"/>
      <c r="LMU154" s="1"/>
      <c r="LMV154" s="1"/>
      <c r="LMW154" s="1"/>
      <c r="LMX154" s="1"/>
      <c r="LMY154" s="1"/>
      <c r="LMZ154" s="1"/>
      <c r="LNA154" s="1"/>
      <c r="LNB154" s="1"/>
      <c r="LNC154" s="1"/>
      <c r="LND154" s="1"/>
      <c r="LNE154" s="1"/>
      <c r="LNF154" s="1"/>
      <c r="LNG154" s="1"/>
      <c r="LNH154" s="1"/>
      <c r="LNI154" s="1"/>
      <c r="LNJ154" s="1"/>
      <c r="LNK154" s="1"/>
      <c r="LNL154" s="1"/>
      <c r="LNM154" s="1"/>
      <c r="LNN154" s="1"/>
      <c r="LNO154" s="1"/>
      <c r="LNP154" s="1"/>
      <c r="LNQ154" s="1"/>
      <c r="LNR154" s="1"/>
      <c r="LNS154" s="1"/>
      <c r="LNT154" s="1"/>
      <c r="LNU154" s="1"/>
      <c r="LNV154" s="1"/>
      <c r="LNW154" s="1"/>
      <c r="LNX154" s="1"/>
      <c r="LNY154" s="1"/>
      <c r="LNZ154" s="1"/>
      <c r="LOA154" s="1"/>
      <c r="LOB154" s="1"/>
      <c r="LOC154" s="1"/>
      <c r="LOD154" s="1"/>
      <c r="LOE154" s="1"/>
      <c r="LOF154" s="1"/>
      <c r="LOG154" s="1"/>
      <c r="LOH154" s="1"/>
      <c r="LOI154" s="1"/>
      <c r="LOJ154" s="1"/>
      <c r="LOK154" s="1"/>
      <c r="LOL154" s="1"/>
      <c r="LOM154" s="1"/>
      <c r="LON154" s="1"/>
      <c r="LOO154" s="1"/>
      <c r="LOP154" s="1"/>
      <c r="LOQ154" s="1"/>
      <c r="LOR154" s="1"/>
      <c r="LOS154" s="1"/>
      <c r="LOT154" s="1"/>
      <c r="LOU154" s="1"/>
      <c r="LOV154" s="1"/>
      <c r="LOW154" s="1"/>
      <c r="LOX154" s="1"/>
      <c r="LOY154" s="1"/>
      <c r="LOZ154" s="1"/>
      <c r="LPA154" s="1"/>
      <c r="LPB154" s="1"/>
      <c r="LPC154" s="1"/>
      <c r="LPD154" s="1"/>
      <c r="LPE154" s="1"/>
      <c r="LPF154" s="1"/>
      <c r="LPG154" s="1"/>
      <c r="LPH154" s="1"/>
      <c r="LPI154" s="1"/>
      <c r="LPJ154" s="1"/>
      <c r="LPK154" s="1"/>
      <c r="LPL154" s="1"/>
      <c r="LPM154" s="1"/>
      <c r="LPN154" s="1"/>
      <c r="LPO154" s="1"/>
      <c r="LPP154" s="1"/>
      <c r="LPQ154" s="1"/>
      <c r="LPR154" s="1"/>
      <c r="LPS154" s="1"/>
      <c r="LPT154" s="1"/>
      <c r="LPU154" s="1"/>
      <c r="LPV154" s="1"/>
      <c r="LPW154" s="1"/>
      <c r="LPX154" s="1"/>
      <c r="LPY154" s="1"/>
      <c r="LPZ154" s="1"/>
      <c r="LQA154" s="1"/>
      <c r="LQB154" s="1"/>
      <c r="LQC154" s="1"/>
      <c r="LQD154" s="1"/>
      <c r="LQE154" s="1"/>
      <c r="LQF154" s="1"/>
      <c r="LQG154" s="1"/>
      <c r="LQH154" s="1"/>
      <c r="LQI154" s="1"/>
      <c r="LQJ154" s="1"/>
      <c r="LQK154" s="1"/>
      <c r="LQL154" s="1"/>
      <c r="LQM154" s="1"/>
      <c r="LQN154" s="1"/>
      <c r="LQO154" s="1"/>
      <c r="LQP154" s="1"/>
      <c r="LQQ154" s="1"/>
      <c r="LQR154" s="1"/>
      <c r="LQS154" s="1"/>
      <c r="LQT154" s="1"/>
      <c r="LQU154" s="1"/>
      <c r="LQV154" s="1"/>
      <c r="LQW154" s="1"/>
      <c r="LQX154" s="1"/>
      <c r="LQY154" s="1"/>
      <c r="LQZ154" s="1"/>
      <c r="LRA154" s="1"/>
      <c r="LRB154" s="1"/>
      <c r="LRC154" s="1"/>
      <c r="LRD154" s="1"/>
      <c r="LRE154" s="1"/>
      <c r="LRF154" s="1"/>
      <c r="LRG154" s="1"/>
      <c r="LRH154" s="1"/>
      <c r="LRI154" s="1"/>
      <c r="LRJ154" s="1"/>
      <c r="LRK154" s="1"/>
      <c r="LRL154" s="1"/>
      <c r="LRM154" s="1"/>
      <c r="LRN154" s="1"/>
      <c r="LRO154" s="1"/>
      <c r="LRP154" s="1"/>
      <c r="LRQ154" s="1"/>
      <c r="LRR154" s="1"/>
      <c r="LRS154" s="1"/>
      <c r="LRT154" s="1"/>
      <c r="LRU154" s="1"/>
      <c r="LRV154" s="1"/>
      <c r="LRW154" s="1"/>
      <c r="LRX154" s="1"/>
      <c r="LRY154" s="1"/>
      <c r="LRZ154" s="1"/>
      <c r="LSA154" s="1"/>
      <c r="LSB154" s="1"/>
      <c r="LSC154" s="1"/>
      <c r="LSD154" s="1"/>
      <c r="LSE154" s="1"/>
      <c r="LSF154" s="1"/>
      <c r="LSG154" s="1"/>
      <c r="LSH154" s="1"/>
      <c r="LSI154" s="1"/>
      <c r="LSJ154" s="1"/>
      <c r="LSK154" s="1"/>
      <c r="LSL154" s="1"/>
      <c r="LSM154" s="1"/>
      <c r="LSN154" s="1"/>
      <c r="LSO154" s="1"/>
      <c r="LSP154" s="1"/>
      <c r="LSQ154" s="1"/>
      <c r="LSR154" s="1"/>
      <c r="LSS154" s="1"/>
      <c r="LST154" s="1"/>
      <c r="LSU154" s="1"/>
      <c r="LSV154" s="1"/>
      <c r="LSW154" s="1"/>
      <c r="LSX154" s="1"/>
      <c r="LSY154" s="1"/>
      <c r="LSZ154" s="1"/>
      <c r="LTA154" s="1"/>
      <c r="LTB154" s="1"/>
      <c r="LTC154" s="1"/>
      <c r="LTD154" s="1"/>
      <c r="LTE154" s="1"/>
      <c r="LTF154" s="1"/>
      <c r="LTG154" s="1"/>
      <c r="LTH154" s="1"/>
      <c r="LTI154" s="1"/>
      <c r="LTJ154" s="1"/>
      <c r="LTK154" s="1"/>
      <c r="LTL154" s="1"/>
      <c r="LTM154" s="1"/>
      <c r="LTN154" s="1"/>
      <c r="LTO154" s="1"/>
      <c r="LTP154" s="1"/>
      <c r="LTQ154" s="1"/>
      <c r="LTR154" s="1"/>
      <c r="LTS154" s="1"/>
      <c r="LTT154" s="1"/>
      <c r="LTU154" s="1"/>
      <c r="LTV154" s="1"/>
      <c r="LTW154" s="1"/>
      <c r="LTX154" s="1"/>
      <c r="LTY154" s="1"/>
      <c r="LTZ154" s="1"/>
      <c r="LUA154" s="1"/>
      <c r="LUB154" s="1"/>
      <c r="LUC154" s="1"/>
      <c r="LUD154" s="1"/>
      <c r="LUE154" s="1"/>
      <c r="LUF154" s="1"/>
      <c r="LUG154" s="1"/>
      <c r="LUH154" s="1"/>
      <c r="LUI154" s="1"/>
      <c r="LUJ154" s="1"/>
      <c r="LUK154" s="1"/>
      <c r="LUL154" s="1"/>
      <c r="LUM154" s="1"/>
      <c r="LUN154" s="1"/>
      <c r="LUO154" s="1"/>
      <c r="LUP154" s="1"/>
      <c r="LUQ154" s="1"/>
      <c r="LUR154" s="1"/>
      <c r="LUS154" s="1"/>
      <c r="LUT154" s="1"/>
      <c r="LUU154" s="1"/>
      <c r="LUV154" s="1"/>
      <c r="LUW154" s="1"/>
      <c r="LUX154" s="1"/>
      <c r="LUY154" s="1"/>
      <c r="LUZ154" s="1"/>
      <c r="LVA154" s="1"/>
      <c r="LVB154" s="1"/>
      <c r="LVC154" s="1"/>
      <c r="LVD154" s="1"/>
      <c r="LVE154" s="1"/>
      <c r="LVF154" s="1"/>
      <c r="LVG154" s="1"/>
      <c r="LVH154" s="1"/>
      <c r="LVI154" s="1"/>
      <c r="LVJ154" s="1"/>
      <c r="LVK154" s="1"/>
      <c r="LVL154" s="1"/>
      <c r="LVM154" s="1"/>
      <c r="LVN154" s="1"/>
      <c r="LVO154" s="1"/>
      <c r="LVP154" s="1"/>
      <c r="LVQ154" s="1"/>
      <c r="LVR154" s="1"/>
      <c r="LVS154" s="1"/>
      <c r="LVT154" s="1"/>
      <c r="LVU154" s="1"/>
      <c r="LVV154" s="1"/>
      <c r="LVW154" s="1"/>
      <c r="LVX154" s="1"/>
      <c r="LVY154" s="1"/>
      <c r="LVZ154" s="1"/>
      <c r="LWA154" s="1"/>
      <c r="LWB154" s="1"/>
      <c r="LWC154" s="1"/>
      <c r="LWD154" s="1"/>
      <c r="LWE154" s="1"/>
      <c r="LWF154" s="1"/>
      <c r="LWG154" s="1"/>
      <c r="LWH154" s="1"/>
      <c r="LWI154" s="1"/>
      <c r="LWJ154" s="1"/>
      <c r="LWK154" s="1"/>
      <c r="LWL154" s="1"/>
      <c r="LWM154" s="1"/>
      <c r="LWN154" s="1"/>
      <c r="LWO154" s="1"/>
      <c r="LWP154" s="1"/>
      <c r="LWQ154" s="1"/>
      <c r="LWR154" s="1"/>
      <c r="LWS154" s="1"/>
      <c r="LWT154" s="1"/>
      <c r="LWU154" s="1"/>
      <c r="LWV154" s="1"/>
      <c r="LWW154" s="1"/>
      <c r="LWX154" s="1"/>
      <c r="LWY154" s="1"/>
      <c r="LWZ154" s="1"/>
      <c r="LXA154" s="1"/>
      <c r="LXB154" s="1"/>
      <c r="LXC154" s="1"/>
      <c r="LXD154" s="1"/>
      <c r="LXE154" s="1"/>
      <c r="LXF154" s="1"/>
      <c r="LXG154" s="1"/>
      <c r="LXH154" s="1"/>
      <c r="LXI154" s="1"/>
      <c r="LXJ154" s="1"/>
      <c r="LXK154" s="1"/>
      <c r="LXL154" s="1"/>
      <c r="LXM154" s="1"/>
      <c r="LXN154" s="1"/>
      <c r="LXO154" s="1"/>
      <c r="LXP154" s="1"/>
      <c r="LXQ154" s="1"/>
      <c r="LXR154" s="1"/>
      <c r="LXS154" s="1"/>
      <c r="LXT154" s="1"/>
      <c r="LXU154" s="1"/>
      <c r="LXV154" s="1"/>
      <c r="LXW154" s="1"/>
      <c r="LXX154" s="1"/>
      <c r="LXY154" s="1"/>
      <c r="LXZ154" s="1"/>
      <c r="LYA154" s="1"/>
      <c r="LYB154" s="1"/>
      <c r="LYC154" s="1"/>
      <c r="LYD154" s="1"/>
      <c r="LYE154" s="1"/>
      <c r="LYF154" s="1"/>
      <c r="LYG154" s="1"/>
      <c r="LYH154" s="1"/>
      <c r="LYI154" s="1"/>
      <c r="LYJ154" s="1"/>
      <c r="LYK154" s="1"/>
      <c r="LYL154" s="1"/>
      <c r="LYM154" s="1"/>
      <c r="LYN154" s="1"/>
      <c r="LYO154" s="1"/>
      <c r="LYP154" s="1"/>
      <c r="LYQ154" s="1"/>
      <c r="LYR154" s="1"/>
      <c r="LYS154" s="1"/>
      <c r="LYT154" s="1"/>
      <c r="LYU154" s="1"/>
      <c r="LYV154" s="1"/>
      <c r="LYW154" s="1"/>
      <c r="LYX154" s="1"/>
      <c r="LYY154" s="1"/>
      <c r="LYZ154" s="1"/>
      <c r="LZA154" s="1"/>
      <c r="LZB154" s="1"/>
      <c r="LZC154" s="1"/>
      <c r="LZD154" s="1"/>
      <c r="LZE154" s="1"/>
      <c r="LZF154" s="1"/>
      <c r="LZG154" s="1"/>
      <c r="LZH154" s="1"/>
      <c r="LZI154" s="1"/>
      <c r="LZJ154" s="1"/>
      <c r="LZK154" s="1"/>
      <c r="LZL154" s="1"/>
      <c r="LZM154" s="1"/>
      <c r="LZN154" s="1"/>
      <c r="LZO154" s="1"/>
      <c r="LZP154" s="1"/>
      <c r="LZQ154" s="1"/>
      <c r="LZR154" s="1"/>
      <c r="LZS154" s="1"/>
      <c r="LZT154" s="1"/>
      <c r="LZU154" s="1"/>
      <c r="LZV154" s="1"/>
      <c r="LZW154" s="1"/>
      <c r="LZX154" s="1"/>
      <c r="LZY154" s="1"/>
      <c r="LZZ154" s="1"/>
      <c r="MAA154" s="1"/>
      <c r="MAB154" s="1"/>
      <c r="MAC154" s="1"/>
      <c r="MAD154" s="1"/>
      <c r="MAE154" s="1"/>
      <c r="MAF154" s="1"/>
      <c r="MAG154" s="1"/>
      <c r="MAH154" s="1"/>
      <c r="MAI154" s="1"/>
      <c r="MAJ154" s="1"/>
      <c r="MAK154" s="1"/>
      <c r="MAL154" s="1"/>
      <c r="MAM154" s="1"/>
      <c r="MAN154" s="1"/>
      <c r="MAO154" s="1"/>
      <c r="MAP154" s="1"/>
      <c r="MAQ154" s="1"/>
      <c r="MAR154" s="1"/>
      <c r="MAS154" s="1"/>
      <c r="MAT154" s="1"/>
      <c r="MAU154" s="1"/>
      <c r="MAV154" s="1"/>
      <c r="MAW154" s="1"/>
      <c r="MAX154" s="1"/>
      <c r="MAY154" s="1"/>
      <c r="MAZ154" s="1"/>
      <c r="MBA154" s="1"/>
      <c r="MBB154" s="1"/>
      <c r="MBC154" s="1"/>
      <c r="MBD154" s="1"/>
      <c r="MBE154" s="1"/>
      <c r="MBF154" s="1"/>
      <c r="MBG154" s="1"/>
      <c r="MBH154" s="1"/>
      <c r="MBI154" s="1"/>
      <c r="MBJ154" s="1"/>
      <c r="MBK154" s="1"/>
      <c r="MBL154" s="1"/>
      <c r="MBM154" s="1"/>
      <c r="MBN154" s="1"/>
      <c r="MBO154" s="1"/>
      <c r="MBP154" s="1"/>
      <c r="MBQ154" s="1"/>
      <c r="MBR154" s="1"/>
      <c r="MBS154" s="1"/>
      <c r="MBT154" s="1"/>
      <c r="MBU154" s="1"/>
      <c r="MBV154" s="1"/>
      <c r="MBW154" s="1"/>
      <c r="MBX154" s="1"/>
      <c r="MBY154" s="1"/>
      <c r="MBZ154" s="1"/>
      <c r="MCA154" s="1"/>
      <c r="MCB154" s="1"/>
      <c r="MCC154" s="1"/>
      <c r="MCD154" s="1"/>
      <c r="MCE154" s="1"/>
      <c r="MCF154" s="1"/>
      <c r="MCG154" s="1"/>
      <c r="MCH154" s="1"/>
      <c r="MCI154" s="1"/>
      <c r="MCJ154" s="1"/>
      <c r="MCK154" s="1"/>
      <c r="MCL154" s="1"/>
      <c r="MCM154" s="1"/>
      <c r="MCN154" s="1"/>
      <c r="MCO154" s="1"/>
      <c r="MCP154" s="1"/>
      <c r="MCQ154" s="1"/>
      <c r="MCR154" s="1"/>
      <c r="MCS154" s="1"/>
      <c r="MCT154" s="1"/>
      <c r="MCU154" s="1"/>
      <c r="MCV154" s="1"/>
      <c r="MCW154" s="1"/>
      <c r="MCX154" s="1"/>
      <c r="MCY154" s="1"/>
      <c r="MCZ154" s="1"/>
      <c r="MDA154" s="1"/>
      <c r="MDB154" s="1"/>
      <c r="MDC154" s="1"/>
      <c r="MDD154" s="1"/>
      <c r="MDE154" s="1"/>
      <c r="MDF154" s="1"/>
      <c r="MDG154" s="1"/>
      <c r="MDH154" s="1"/>
      <c r="MDI154" s="1"/>
      <c r="MDJ154" s="1"/>
      <c r="MDK154" s="1"/>
      <c r="MDL154" s="1"/>
      <c r="MDM154" s="1"/>
      <c r="MDN154" s="1"/>
      <c r="MDO154" s="1"/>
      <c r="MDP154" s="1"/>
      <c r="MDQ154" s="1"/>
      <c r="MDR154" s="1"/>
      <c r="MDS154" s="1"/>
      <c r="MDT154" s="1"/>
      <c r="MDU154" s="1"/>
      <c r="MDV154" s="1"/>
      <c r="MDW154" s="1"/>
      <c r="MDX154" s="1"/>
      <c r="MDY154" s="1"/>
      <c r="MDZ154" s="1"/>
      <c r="MEA154" s="1"/>
      <c r="MEB154" s="1"/>
      <c r="MEC154" s="1"/>
      <c r="MED154" s="1"/>
      <c r="MEE154" s="1"/>
      <c r="MEF154" s="1"/>
      <c r="MEG154" s="1"/>
      <c r="MEH154" s="1"/>
      <c r="MEI154" s="1"/>
      <c r="MEJ154" s="1"/>
      <c r="MEK154" s="1"/>
      <c r="MEL154" s="1"/>
      <c r="MEM154" s="1"/>
      <c r="MEN154" s="1"/>
      <c r="MEO154" s="1"/>
      <c r="MEP154" s="1"/>
      <c r="MEQ154" s="1"/>
      <c r="MER154" s="1"/>
      <c r="MES154" s="1"/>
      <c r="MET154" s="1"/>
      <c r="MEU154" s="1"/>
      <c r="MEV154" s="1"/>
      <c r="MEW154" s="1"/>
      <c r="MEX154" s="1"/>
      <c r="MEY154" s="1"/>
      <c r="MEZ154" s="1"/>
      <c r="MFA154" s="1"/>
      <c r="MFB154" s="1"/>
      <c r="MFC154" s="1"/>
      <c r="MFD154" s="1"/>
      <c r="MFE154" s="1"/>
      <c r="MFF154" s="1"/>
      <c r="MFG154" s="1"/>
      <c r="MFH154" s="1"/>
      <c r="MFI154" s="1"/>
      <c r="MFJ154" s="1"/>
      <c r="MFK154" s="1"/>
      <c r="MFL154" s="1"/>
      <c r="MFM154" s="1"/>
      <c r="MFN154" s="1"/>
      <c r="MFO154" s="1"/>
      <c r="MFP154" s="1"/>
      <c r="MFQ154" s="1"/>
      <c r="MFR154" s="1"/>
      <c r="MFS154" s="1"/>
      <c r="MFT154" s="1"/>
      <c r="MFU154" s="1"/>
      <c r="MFV154" s="1"/>
      <c r="MFW154" s="1"/>
      <c r="MFX154" s="1"/>
      <c r="MFY154" s="1"/>
      <c r="MFZ154" s="1"/>
      <c r="MGA154" s="1"/>
      <c r="MGB154" s="1"/>
      <c r="MGC154" s="1"/>
      <c r="MGD154" s="1"/>
      <c r="MGE154" s="1"/>
      <c r="MGF154" s="1"/>
      <c r="MGG154" s="1"/>
      <c r="MGH154" s="1"/>
      <c r="MGI154" s="1"/>
      <c r="MGJ154" s="1"/>
      <c r="MGK154" s="1"/>
      <c r="MGL154" s="1"/>
      <c r="MGM154" s="1"/>
      <c r="MGN154" s="1"/>
      <c r="MGO154" s="1"/>
      <c r="MGP154" s="1"/>
      <c r="MGQ154" s="1"/>
      <c r="MGR154" s="1"/>
      <c r="MGS154" s="1"/>
      <c r="MGT154" s="1"/>
      <c r="MGU154" s="1"/>
      <c r="MGV154" s="1"/>
      <c r="MGW154" s="1"/>
      <c r="MGX154" s="1"/>
      <c r="MGY154" s="1"/>
      <c r="MGZ154" s="1"/>
      <c r="MHA154" s="1"/>
      <c r="MHB154" s="1"/>
      <c r="MHC154" s="1"/>
      <c r="MHD154" s="1"/>
      <c r="MHE154" s="1"/>
      <c r="MHF154" s="1"/>
      <c r="MHG154" s="1"/>
      <c r="MHH154" s="1"/>
      <c r="MHI154" s="1"/>
      <c r="MHJ154" s="1"/>
      <c r="MHK154" s="1"/>
      <c r="MHL154" s="1"/>
      <c r="MHM154" s="1"/>
      <c r="MHN154" s="1"/>
      <c r="MHO154" s="1"/>
      <c r="MHP154" s="1"/>
      <c r="MHQ154" s="1"/>
      <c r="MHR154" s="1"/>
      <c r="MHS154" s="1"/>
      <c r="MHT154" s="1"/>
      <c r="MHU154" s="1"/>
      <c r="MHV154" s="1"/>
      <c r="MHW154" s="1"/>
      <c r="MHX154" s="1"/>
      <c r="MHY154" s="1"/>
      <c r="MHZ154" s="1"/>
      <c r="MIA154" s="1"/>
      <c r="MIB154" s="1"/>
      <c r="MIC154" s="1"/>
      <c r="MID154" s="1"/>
      <c r="MIE154" s="1"/>
      <c r="MIF154" s="1"/>
      <c r="MIG154" s="1"/>
      <c r="MIH154" s="1"/>
      <c r="MII154" s="1"/>
      <c r="MIJ154" s="1"/>
      <c r="MIK154" s="1"/>
      <c r="MIL154" s="1"/>
      <c r="MIM154" s="1"/>
      <c r="MIN154" s="1"/>
      <c r="MIO154" s="1"/>
      <c r="MIP154" s="1"/>
      <c r="MIQ154" s="1"/>
      <c r="MIR154" s="1"/>
      <c r="MIS154" s="1"/>
      <c r="MIT154" s="1"/>
      <c r="MIU154" s="1"/>
      <c r="MIV154" s="1"/>
      <c r="MIW154" s="1"/>
      <c r="MIX154" s="1"/>
      <c r="MIY154" s="1"/>
      <c r="MIZ154" s="1"/>
      <c r="MJA154" s="1"/>
      <c r="MJB154" s="1"/>
      <c r="MJC154" s="1"/>
      <c r="MJD154" s="1"/>
      <c r="MJE154" s="1"/>
      <c r="MJF154" s="1"/>
      <c r="MJG154" s="1"/>
      <c r="MJH154" s="1"/>
      <c r="MJI154" s="1"/>
      <c r="MJJ154" s="1"/>
      <c r="MJK154" s="1"/>
      <c r="MJL154" s="1"/>
      <c r="MJM154" s="1"/>
      <c r="MJN154" s="1"/>
      <c r="MJO154" s="1"/>
      <c r="MJP154" s="1"/>
      <c r="MJQ154" s="1"/>
      <c r="MJR154" s="1"/>
      <c r="MJS154" s="1"/>
      <c r="MJT154" s="1"/>
      <c r="MJU154" s="1"/>
      <c r="MJV154" s="1"/>
      <c r="MJW154" s="1"/>
      <c r="MJX154" s="1"/>
      <c r="MJY154" s="1"/>
      <c r="MJZ154" s="1"/>
      <c r="MKA154" s="1"/>
      <c r="MKB154" s="1"/>
      <c r="MKC154" s="1"/>
      <c r="MKD154" s="1"/>
      <c r="MKE154" s="1"/>
      <c r="MKF154" s="1"/>
      <c r="MKG154" s="1"/>
      <c r="MKH154" s="1"/>
      <c r="MKI154" s="1"/>
      <c r="MKJ154" s="1"/>
      <c r="MKK154" s="1"/>
      <c r="MKL154" s="1"/>
      <c r="MKM154" s="1"/>
      <c r="MKN154" s="1"/>
      <c r="MKO154" s="1"/>
      <c r="MKP154" s="1"/>
      <c r="MKQ154" s="1"/>
      <c r="MKR154" s="1"/>
      <c r="MKS154" s="1"/>
      <c r="MKT154" s="1"/>
      <c r="MKU154" s="1"/>
      <c r="MKV154" s="1"/>
      <c r="MKW154" s="1"/>
      <c r="MKX154" s="1"/>
      <c r="MKY154" s="1"/>
      <c r="MKZ154" s="1"/>
      <c r="MLA154" s="1"/>
      <c r="MLB154" s="1"/>
      <c r="MLC154" s="1"/>
      <c r="MLD154" s="1"/>
      <c r="MLE154" s="1"/>
      <c r="MLF154" s="1"/>
      <c r="MLG154" s="1"/>
      <c r="MLH154" s="1"/>
      <c r="MLI154" s="1"/>
      <c r="MLJ154" s="1"/>
      <c r="MLK154" s="1"/>
      <c r="MLL154" s="1"/>
      <c r="MLM154" s="1"/>
      <c r="MLN154" s="1"/>
      <c r="MLO154" s="1"/>
      <c r="MLP154" s="1"/>
      <c r="MLQ154" s="1"/>
      <c r="MLR154" s="1"/>
      <c r="MLS154" s="1"/>
      <c r="MLT154" s="1"/>
      <c r="MLU154" s="1"/>
      <c r="MLV154" s="1"/>
      <c r="MLW154" s="1"/>
      <c r="MLX154" s="1"/>
      <c r="MLY154" s="1"/>
      <c r="MLZ154" s="1"/>
      <c r="MMA154" s="1"/>
      <c r="MMB154" s="1"/>
      <c r="MMC154" s="1"/>
      <c r="MMD154" s="1"/>
      <c r="MME154" s="1"/>
      <c r="MMF154" s="1"/>
      <c r="MMG154" s="1"/>
      <c r="MMH154" s="1"/>
      <c r="MMI154" s="1"/>
      <c r="MMJ154" s="1"/>
      <c r="MMK154" s="1"/>
      <c r="MML154" s="1"/>
      <c r="MMM154" s="1"/>
      <c r="MMN154" s="1"/>
      <c r="MMO154" s="1"/>
      <c r="MMP154" s="1"/>
      <c r="MMQ154" s="1"/>
      <c r="MMR154" s="1"/>
      <c r="MMS154" s="1"/>
      <c r="MMT154" s="1"/>
      <c r="MMU154" s="1"/>
      <c r="MMV154" s="1"/>
      <c r="MMW154" s="1"/>
      <c r="MMX154" s="1"/>
      <c r="MMY154" s="1"/>
      <c r="MMZ154" s="1"/>
      <c r="MNA154" s="1"/>
      <c r="MNB154" s="1"/>
      <c r="MNC154" s="1"/>
      <c r="MND154" s="1"/>
      <c r="MNE154" s="1"/>
      <c r="MNF154" s="1"/>
      <c r="MNG154" s="1"/>
      <c r="MNH154" s="1"/>
      <c r="MNI154" s="1"/>
      <c r="MNJ154" s="1"/>
      <c r="MNK154" s="1"/>
      <c r="MNL154" s="1"/>
      <c r="MNM154" s="1"/>
      <c r="MNN154" s="1"/>
      <c r="MNO154" s="1"/>
      <c r="MNP154" s="1"/>
      <c r="MNQ154" s="1"/>
      <c r="MNR154" s="1"/>
      <c r="MNS154" s="1"/>
      <c r="MNT154" s="1"/>
      <c r="MNU154" s="1"/>
      <c r="MNV154" s="1"/>
      <c r="MNW154" s="1"/>
      <c r="MNX154" s="1"/>
      <c r="MNY154" s="1"/>
      <c r="MNZ154" s="1"/>
      <c r="MOA154" s="1"/>
      <c r="MOB154" s="1"/>
      <c r="MOC154" s="1"/>
      <c r="MOD154" s="1"/>
      <c r="MOE154" s="1"/>
      <c r="MOF154" s="1"/>
      <c r="MOG154" s="1"/>
      <c r="MOH154" s="1"/>
      <c r="MOI154" s="1"/>
      <c r="MOJ154" s="1"/>
      <c r="MOK154" s="1"/>
      <c r="MOL154" s="1"/>
      <c r="MOM154" s="1"/>
      <c r="MON154" s="1"/>
      <c r="MOO154" s="1"/>
      <c r="MOP154" s="1"/>
      <c r="MOQ154" s="1"/>
      <c r="MOR154" s="1"/>
      <c r="MOS154" s="1"/>
      <c r="MOT154" s="1"/>
      <c r="MOU154" s="1"/>
      <c r="MOV154" s="1"/>
      <c r="MOW154" s="1"/>
      <c r="MOX154" s="1"/>
      <c r="MOY154" s="1"/>
      <c r="MOZ154" s="1"/>
      <c r="MPA154" s="1"/>
      <c r="MPB154" s="1"/>
      <c r="MPC154" s="1"/>
      <c r="MPD154" s="1"/>
      <c r="MPE154" s="1"/>
      <c r="MPF154" s="1"/>
      <c r="MPG154" s="1"/>
      <c r="MPH154" s="1"/>
      <c r="MPI154" s="1"/>
      <c r="MPJ154" s="1"/>
      <c r="MPK154" s="1"/>
      <c r="MPL154" s="1"/>
      <c r="MPM154" s="1"/>
      <c r="MPN154" s="1"/>
      <c r="MPO154" s="1"/>
      <c r="MPP154" s="1"/>
      <c r="MPQ154" s="1"/>
      <c r="MPR154" s="1"/>
      <c r="MPS154" s="1"/>
      <c r="MPT154" s="1"/>
      <c r="MPU154" s="1"/>
      <c r="MPV154" s="1"/>
      <c r="MPW154" s="1"/>
      <c r="MPX154" s="1"/>
      <c r="MPY154" s="1"/>
      <c r="MPZ154" s="1"/>
      <c r="MQA154" s="1"/>
      <c r="MQB154" s="1"/>
      <c r="MQC154" s="1"/>
      <c r="MQD154" s="1"/>
      <c r="MQE154" s="1"/>
      <c r="MQF154" s="1"/>
      <c r="MQG154" s="1"/>
      <c r="MQH154" s="1"/>
      <c r="MQI154" s="1"/>
      <c r="MQJ154" s="1"/>
      <c r="MQK154" s="1"/>
      <c r="MQL154" s="1"/>
      <c r="MQM154" s="1"/>
      <c r="MQN154" s="1"/>
      <c r="MQO154" s="1"/>
      <c r="MQP154" s="1"/>
      <c r="MQQ154" s="1"/>
      <c r="MQR154" s="1"/>
      <c r="MQS154" s="1"/>
      <c r="MQT154" s="1"/>
      <c r="MQU154" s="1"/>
      <c r="MQV154" s="1"/>
      <c r="MQW154" s="1"/>
      <c r="MQX154" s="1"/>
      <c r="MQY154" s="1"/>
      <c r="MQZ154" s="1"/>
      <c r="MRA154" s="1"/>
      <c r="MRB154" s="1"/>
      <c r="MRC154" s="1"/>
      <c r="MRD154" s="1"/>
      <c r="MRE154" s="1"/>
      <c r="MRF154" s="1"/>
      <c r="MRG154" s="1"/>
      <c r="MRH154" s="1"/>
      <c r="MRI154" s="1"/>
      <c r="MRJ154" s="1"/>
      <c r="MRK154" s="1"/>
      <c r="MRL154" s="1"/>
      <c r="MRM154" s="1"/>
      <c r="MRN154" s="1"/>
      <c r="MRO154" s="1"/>
      <c r="MRP154" s="1"/>
      <c r="MRQ154" s="1"/>
      <c r="MRR154" s="1"/>
      <c r="MRS154" s="1"/>
      <c r="MRT154" s="1"/>
      <c r="MRU154" s="1"/>
      <c r="MRV154" s="1"/>
      <c r="MRW154" s="1"/>
      <c r="MRX154" s="1"/>
      <c r="MRY154" s="1"/>
      <c r="MRZ154" s="1"/>
      <c r="MSA154" s="1"/>
      <c r="MSB154" s="1"/>
      <c r="MSC154" s="1"/>
      <c r="MSD154" s="1"/>
      <c r="MSE154" s="1"/>
      <c r="MSF154" s="1"/>
      <c r="MSG154" s="1"/>
      <c r="MSH154" s="1"/>
      <c r="MSI154" s="1"/>
      <c r="MSJ154" s="1"/>
      <c r="MSK154" s="1"/>
      <c r="MSL154" s="1"/>
      <c r="MSM154" s="1"/>
      <c r="MSN154" s="1"/>
      <c r="MSO154" s="1"/>
      <c r="MSP154" s="1"/>
      <c r="MSQ154" s="1"/>
      <c r="MSR154" s="1"/>
      <c r="MSS154" s="1"/>
      <c r="MST154" s="1"/>
      <c r="MSU154" s="1"/>
      <c r="MSV154" s="1"/>
      <c r="MSW154" s="1"/>
      <c r="MSX154" s="1"/>
      <c r="MSY154" s="1"/>
      <c r="MSZ154" s="1"/>
      <c r="MTA154" s="1"/>
      <c r="MTB154" s="1"/>
      <c r="MTC154" s="1"/>
      <c r="MTD154" s="1"/>
      <c r="MTE154" s="1"/>
      <c r="MTF154" s="1"/>
      <c r="MTG154" s="1"/>
      <c r="MTH154" s="1"/>
      <c r="MTI154" s="1"/>
      <c r="MTJ154" s="1"/>
      <c r="MTK154" s="1"/>
      <c r="MTL154" s="1"/>
      <c r="MTM154" s="1"/>
      <c r="MTN154" s="1"/>
      <c r="MTO154" s="1"/>
      <c r="MTP154" s="1"/>
      <c r="MTQ154" s="1"/>
      <c r="MTR154" s="1"/>
      <c r="MTS154" s="1"/>
      <c r="MTT154" s="1"/>
      <c r="MTU154" s="1"/>
      <c r="MTV154" s="1"/>
      <c r="MTW154" s="1"/>
      <c r="MTX154" s="1"/>
      <c r="MTY154" s="1"/>
      <c r="MTZ154" s="1"/>
      <c r="MUA154" s="1"/>
      <c r="MUB154" s="1"/>
      <c r="MUC154" s="1"/>
      <c r="MUD154" s="1"/>
      <c r="MUE154" s="1"/>
      <c r="MUF154" s="1"/>
      <c r="MUG154" s="1"/>
      <c r="MUH154" s="1"/>
      <c r="MUI154" s="1"/>
      <c r="MUJ154" s="1"/>
      <c r="MUK154" s="1"/>
      <c r="MUL154" s="1"/>
      <c r="MUM154" s="1"/>
      <c r="MUN154" s="1"/>
      <c r="MUO154" s="1"/>
      <c r="MUP154" s="1"/>
      <c r="MUQ154" s="1"/>
      <c r="MUR154" s="1"/>
      <c r="MUS154" s="1"/>
      <c r="MUT154" s="1"/>
      <c r="MUU154" s="1"/>
      <c r="MUV154" s="1"/>
      <c r="MUW154" s="1"/>
      <c r="MUX154" s="1"/>
      <c r="MUY154" s="1"/>
      <c r="MUZ154" s="1"/>
      <c r="MVA154" s="1"/>
      <c r="MVB154" s="1"/>
      <c r="MVC154" s="1"/>
      <c r="MVD154" s="1"/>
      <c r="MVE154" s="1"/>
      <c r="MVF154" s="1"/>
      <c r="MVG154" s="1"/>
      <c r="MVH154" s="1"/>
      <c r="MVI154" s="1"/>
      <c r="MVJ154" s="1"/>
      <c r="MVK154" s="1"/>
      <c r="MVL154" s="1"/>
      <c r="MVM154" s="1"/>
      <c r="MVN154" s="1"/>
      <c r="MVO154" s="1"/>
      <c r="MVP154" s="1"/>
      <c r="MVQ154" s="1"/>
      <c r="MVR154" s="1"/>
      <c r="MVS154" s="1"/>
      <c r="MVT154" s="1"/>
      <c r="MVU154" s="1"/>
      <c r="MVV154" s="1"/>
      <c r="MVW154" s="1"/>
      <c r="MVX154" s="1"/>
      <c r="MVY154" s="1"/>
      <c r="MVZ154" s="1"/>
      <c r="MWA154" s="1"/>
      <c r="MWB154" s="1"/>
      <c r="MWC154" s="1"/>
      <c r="MWD154" s="1"/>
      <c r="MWE154" s="1"/>
      <c r="MWF154" s="1"/>
      <c r="MWG154" s="1"/>
      <c r="MWH154" s="1"/>
      <c r="MWI154" s="1"/>
      <c r="MWJ154" s="1"/>
      <c r="MWK154" s="1"/>
      <c r="MWL154" s="1"/>
      <c r="MWM154" s="1"/>
      <c r="MWN154" s="1"/>
      <c r="MWO154" s="1"/>
      <c r="MWP154" s="1"/>
      <c r="MWQ154" s="1"/>
      <c r="MWR154" s="1"/>
      <c r="MWS154" s="1"/>
      <c r="MWT154" s="1"/>
      <c r="MWU154" s="1"/>
      <c r="MWV154" s="1"/>
      <c r="MWW154" s="1"/>
      <c r="MWX154" s="1"/>
      <c r="MWY154" s="1"/>
      <c r="MWZ154" s="1"/>
      <c r="MXA154" s="1"/>
      <c r="MXB154" s="1"/>
      <c r="MXC154" s="1"/>
      <c r="MXD154" s="1"/>
      <c r="MXE154" s="1"/>
      <c r="MXF154" s="1"/>
      <c r="MXG154" s="1"/>
      <c r="MXH154" s="1"/>
      <c r="MXI154" s="1"/>
      <c r="MXJ154" s="1"/>
      <c r="MXK154" s="1"/>
      <c r="MXL154" s="1"/>
      <c r="MXM154" s="1"/>
      <c r="MXN154" s="1"/>
      <c r="MXO154" s="1"/>
      <c r="MXP154" s="1"/>
      <c r="MXQ154" s="1"/>
      <c r="MXR154" s="1"/>
      <c r="MXS154" s="1"/>
      <c r="MXT154" s="1"/>
      <c r="MXU154" s="1"/>
      <c r="MXV154" s="1"/>
      <c r="MXW154" s="1"/>
      <c r="MXX154" s="1"/>
      <c r="MXY154" s="1"/>
      <c r="MXZ154" s="1"/>
      <c r="MYA154" s="1"/>
      <c r="MYB154" s="1"/>
      <c r="MYC154" s="1"/>
      <c r="MYD154" s="1"/>
      <c r="MYE154" s="1"/>
      <c r="MYF154" s="1"/>
      <c r="MYG154" s="1"/>
      <c r="MYH154" s="1"/>
      <c r="MYI154" s="1"/>
      <c r="MYJ154" s="1"/>
      <c r="MYK154" s="1"/>
      <c r="MYL154" s="1"/>
      <c r="MYM154" s="1"/>
      <c r="MYN154" s="1"/>
      <c r="MYO154" s="1"/>
      <c r="MYP154" s="1"/>
      <c r="MYQ154" s="1"/>
      <c r="MYR154" s="1"/>
      <c r="MYS154" s="1"/>
      <c r="MYT154" s="1"/>
      <c r="MYU154" s="1"/>
      <c r="MYV154" s="1"/>
      <c r="MYW154" s="1"/>
      <c r="MYX154" s="1"/>
      <c r="MYY154" s="1"/>
      <c r="MYZ154" s="1"/>
      <c r="MZA154" s="1"/>
      <c r="MZB154" s="1"/>
      <c r="MZC154" s="1"/>
      <c r="MZD154" s="1"/>
      <c r="MZE154" s="1"/>
      <c r="MZF154" s="1"/>
      <c r="MZG154" s="1"/>
      <c r="MZH154" s="1"/>
      <c r="MZI154" s="1"/>
      <c r="MZJ154" s="1"/>
      <c r="MZK154" s="1"/>
      <c r="MZL154" s="1"/>
      <c r="MZM154" s="1"/>
      <c r="MZN154" s="1"/>
      <c r="MZO154" s="1"/>
      <c r="MZP154" s="1"/>
      <c r="MZQ154" s="1"/>
      <c r="MZR154" s="1"/>
      <c r="MZS154" s="1"/>
      <c r="MZT154" s="1"/>
      <c r="MZU154" s="1"/>
      <c r="MZV154" s="1"/>
      <c r="MZW154" s="1"/>
      <c r="MZX154" s="1"/>
      <c r="MZY154" s="1"/>
      <c r="MZZ154" s="1"/>
      <c r="NAA154" s="1"/>
      <c r="NAB154" s="1"/>
      <c r="NAC154" s="1"/>
      <c r="NAD154" s="1"/>
      <c r="NAE154" s="1"/>
      <c r="NAF154" s="1"/>
      <c r="NAG154" s="1"/>
      <c r="NAH154" s="1"/>
      <c r="NAI154" s="1"/>
      <c r="NAJ154" s="1"/>
      <c r="NAK154" s="1"/>
      <c r="NAL154" s="1"/>
      <c r="NAM154" s="1"/>
      <c r="NAN154" s="1"/>
      <c r="NAO154" s="1"/>
      <c r="NAP154" s="1"/>
      <c r="NAQ154" s="1"/>
      <c r="NAR154" s="1"/>
      <c r="NAS154" s="1"/>
      <c r="NAT154" s="1"/>
      <c r="NAU154" s="1"/>
      <c r="NAV154" s="1"/>
      <c r="NAW154" s="1"/>
      <c r="NAX154" s="1"/>
      <c r="NAY154" s="1"/>
      <c r="NAZ154" s="1"/>
      <c r="NBA154" s="1"/>
      <c r="NBB154" s="1"/>
      <c r="NBC154" s="1"/>
      <c r="NBD154" s="1"/>
      <c r="NBE154" s="1"/>
      <c r="NBF154" s="1"/>
      <c r="NBG154" s="1"/>
      <c r="NBH154" s="1"/>
      <c r="NBI154" s="1"/>
      <c r="NBJ154" s="1"/>
      <c r="NBK154" s="1"/>
      <c r="NBL154" s="1"/>
      <c r="NBM154" s="1"/>
      <c r="NBN154" s="1"/>
      <c r="NBO154" s="1"/>
      <c r="NBP154" s="1"/>
      <c r="NBQ154" s="1"/>
      <c r="NBR154" s="1"/>
      <c r="NBS154" s="1"/>
      <c r="NBT154" s="1"/>
      <c r="NBU154" s="1"/>
      <c r="NBV154" s="1"/>
      <c r="NBW154" s="1"/>
      <c r="NBX154" s="1"/>
      <c r="NBY154" s="1"/>
      <c r="NBZ154" s="1"/>
      <c r="NCA154" s="1"/>
      <c r="NCB154" s="1"/>
      <c r="NCC154" s="1"/>
      <c r="NCD154" s="1"/>
      <c r="NCE154" s="1"/>
      <c r="NCF154" s="1"/>
      <c r="NCG154" s="1"/>
      <c r="NCH154" s="1"/>
      <c r="NCI154" s="1"/>
      <c r="NCJ154" s="1"/>
      <c r="NCK154" s="1"/>
      <c r="NCL154" s="1"/>
      <c r="NCM154" s="1"/>
      <c r="NCN154" s="1"/>
      <c r="NCO154" s="1"/>
      <c r="NCP154" s="1"/>
      <c r="NCQ154" s="1"/>
      <c r="NCR154" s="1"/>
      <c r="NCS154" s="1"/>
      <c r="NCT154" s="1"/>
      <c r="NCU154" s="1"/>
      <c r="NCV154" s="1"/>
      <c r="NCW154" s="1"/>
      <c r="NCX154" s="1"/>
      <c r="NCY154" s="1"/>
      <c r="NCZ154" s="1"/>
      <c r="NDA154" s="1"/>
      <c r="NDB154" s="1"/>
      <c r="NDC154" s="1"/>
      <c r="NDD154" s="1"/>
      <c r="NDE154" s="1"/>
      <c r="NDF154" s="1"/>
      <c r="NDG154" s="1"/>
      <c r="NDH154" s="1"/>
      <c r="NDI154" s="1"/>
      <c r="NDJ154" s="1"/>
      <c r="NDK154" s="1"/>
      <c r="NDL154" s="1"/>
      <c r="NDM154" s="1"/>
      <c r="NDN154" s="1"/>
      <c r="NDO154" s="1"/>
      <c r="NDP154" s="1"/>
      <c r="NDQ154" s="1"/>
      <c r="NDR154" s="1"/>
      <c r="NDS154" s="1"/>
      <c r="NDT154" s="1"/>
      <c r="NDU154" s="1"/>
      <c r="NDV154" s="1"/>
      <c r="NDW154" s="1"/>
      <c r="NDX154" s="1"/>
      <c r="NDY154" s="1"/>
      <c r="NDZ154" s="1"/>
      <c r="NEA154" s="1"/>
      <c r="NEB154" s="1"/>
      <c r="NEC154" s="1"/>
      <c r="NED154" s="1"/>
      <c r="NEE154" s="1"/>
      <c r="NEF154" s="1"/>
      <c r="NEG154" s="1"/>
      <c r="NEH154" s="1"/>
      <c r="NEI154" s="1"/>
      <c r="NEJ154" s="1"/>
      <c r="NEK154" s="1"/>
      <c r="NEL154" s="1"/>
      <c r="NEM154" s="1"/>
      <c r="NEN154" s="1"/>
      <c r="NEO154" s="1"/>
      <c r="NEP154" s="1"/>
      <c r="NEQ154" s="1"/>
      <c r="NER154" s="1"/>
      <c r="NES154" s="1"/>
      <c r="NET154" s="1"/>
      <c r="NEU154" s="1"/>
      <c r="NEV154" s="1"/>
      <c r="NEW154" s="1"/>
      <c r="NEX154" s="1"/>
      <c r="NEY154" s="1"/>
      <c r="NEZ154" s="1"/>
      <c r="NFA154" s="1"/>
      <c r="NFB154" s="1"/>
      <c r="NFC154" s="1"/>
      <c r="NFD154" s="1"/>
      <c r="NFE154" s="1"/>
      <c r="NFF154" s="1"/>
      <c r="NFG154" s="1"/>
      <c r="NFH154" s="1"/>
      <c r="NFI154" s="1"/>
      <c r="NFJ154" s="1"/>
      <c r="NFK154" s="1"/>
      <c r="NFL154" s="1"/>
      <c r="NFM154" s="1"/>
      <c r="NFN154" s="1"/>
      <c r="NFO154" s="1"/>
      <c r="NFP154" s="1"/>
      <c r="NFQ154" s="1"/>
      <c r="NFR154" s="1"/>
      <c r="NFS154" s="1"/>
      <c r="NFT154" s="1"/>
      <c r="NFU154" s="1"/>
      <c r="NFV154" s="1"/>
      <c r="NFW154" s="1"/>
      <c r="NFX154" s="1"/>
      <c r="NFY154" s="1"/>
      <c r="NFZ154" s="1"/>
      <c r="NGA154" s="1"/>
      <c r="NGB154" s="1"/>
      <c r="NGC154" s="1"/>
      <c r="NGD154" s="1"/>
      <c r="NGE154" s="1"/>
      <c r="NGF154" s="1"/>
      <c r="NGG154" s="1"/>
      <c r="NGH154" s="1"/>
      <c r="NGI154" s="1"/>
      <c r="NGJ154" s="1"/>
      <c r="NGK154" s="1"/>
      <c r="NGL154" s="1"/>
      <c r="NGM154" s="1"/>
      <c r="NGN154" s="1"/>
      <c r="NGO154" s="1"/>
      <c r="NGP154" s="1"/>
      <c r="NGQ154" s="1"/>
      <c r="NGR154" s="1"/>
      <c r="NGS154" s="1"/>
      <c r="NGT154" s="1"/>
      <c r="NGU154" s="1"/>
      <c r="NGV154" s="1"/>
      <c r="NGW154" s="1"/>
      <c r="NGX154" s="1"/>
      <c r="NGY154" s="1"/>
      <c r="NGZ154" s="1"/>
      <c r="NHA154" s="1"/>
      <c r="NHB154" s="1"/>
      <c r="NHC154" s="1"/>
      <c r="NHD154" s="1"/>
      <c r="NHE154" s="1"/>
      <c r="NHF154" s="1"/>
      <c r="NHG154" s="1"/>
      <c r="NHH154" s="1"/>
      <c r="NHI154" s="1"/>
      <c r="NHJ154" s="1"/>
      <c r="NHK154" s="1"/>
      <c r="NHL154" s="1"/>
      <c r="NHM154" s="1"/>
      <c r="NHN154" s="1"/>
      <c r="NHO154" s="1"/>
      <c r="NHP154" s="1"/>
      <c r="NHQ154" s="1"/>
      <c r="NHR154" s="1"/>
      <c r="NHS154" s="1"/>
      <c r="NHT154" s="1"/>
      <c r="NHU154" s="1"/>
      <c r="NHV154" s="1"/>
      <c r="NHW154" s="1"/>
      <c r="NHX154" s="1"/>
      <c r="NHY154" s="1"/>
      <c r="NHZ154" s="1"/>
      <c r="NIA154" s="1"/>
      <c r="NIB154" s="1"/>
      <c r="NIC154" s="1"/>
      <c r="NID154" s="1"/>
      <c r="NIE154" s="1"/>
      <c r="NIF154" s="1"/>
      <c r="NIG154" s="1"/>
      <c r="NIH154" s="1"/>
      <c r="NII154" s="1"/>
      <c r="NIJ154" s="1"/>
      <c r="NIK154" s="1"/>
      <c r="NIL154" s="1"/>
      <c r="NIM154" s="1"/>
      <c r="NIN154" s="1"/>
      <c r="NIO154" s="1"/>
      <c r="NIP154" s="1"/>
      <c r="NIQ154" s="1"/>
      <c r="NIR154" s="1"/>
      <c r="NIS154" s="1"/>
      <c r="NIT154" s="1"/>
      <c r="NIU154" s="1"/>
      <c r="NIV154" s="1"/>
      <c r="NIW154" s="1"/>
      <c r="NIX154" s="1"/>
      <c r="NIY154" s="1"/>
      <c r="NIZ154" s="1"/>
      <c r="NJA154" s="1"/>
      <c r="NJB154" s="1"/>
      <c r="NJC154" s="1"/>
      <c r="NJD154" s="1"/>
      <c r="NJE154" s="1"/>
      <c r="NJF154" s="1"/>
      <c r="NJG154" s="1"/>
      <c r="NJH154" s="1"/>
      <c r="NJI154" s="1"/>
      <c r="NJJ154" s="1"/>
      <c r="NJK154" s="1"/>
      <c r="NJL154" s="1"/>
      <c r="NJM154" s="1"/>
      <c r="NJN154" s="1"/>
      <c r="NJO154" s="1"/>
      <c r="NJP154" s="1"/>
      <c r="NJQ154" s="1"/>
      <c r="NJR154" s="1"/>
      <c r="NJS154" s="1"/>
      <c r="NJT154" s="1"/>
      <c r="NJU154" s="1"/>
      <c r="NJV154" s="1"/>
      <c r="NJW154" s="1"/>
      <c r="NJX154" s="1"/>
      <c r="NJY154" s="1"/>
      <c r="NJZ154" s="1"/>
      <c r="NKA154" s="1"/>
      <c r="NKB154" s="1"/>
      <c r="NKC154" s="1"/>
      <c r="NKD154" s="1"/>
      <c r="NKE154" s="1"/>
      <c r="NKF154" s="1"/>
      <c r="NKG154" s="1"/>
      <c r="NKH154" s="1"/>
      <c r="NKI154" s="1"/>
      <c r="NKJ154" s="1"/>
      <c r="NKK154" s="1"/>
      <c r="NKL154" s="1"/>
      <c r="NKM154" s="1"/>
      <c r="NKN154" s="1"/>
      <c r="NKO154" s="1"/>
      <c r="NKP154" s="1"/>
      <c r="NKQ154" s="1"/>
      <c r="NKR154" s="1"/>
      <c r="NKS154" s="1"/>
      <c r="NKT154" s="1"/>
      <c r="NKU154" s="1"/>
      <c r="NKV154" s="1"/>
      <c r="NKW154" s="1"/>
      <c r="NKX154" s="1"/>
      <c r="NKY154" s="1"/>
      <c r="NKZ154" s="1"/>
      <c r="NLA154" s="1"/>
      <c r="NLB154" s="1"/>
      <c r="NLC154" s="1"/>
      <c r="NLD154" s="1"/>
      <c r="NLE154" s="1"/>
      <c r="NLF154" s="1"/>
      <c r="NLG154" s="1"/>
      <c r="NLH154" s="1"/>
      <c r="NLI154" s="1"/>
      <c r="NLJ154" s="1"/>
      <c r="NLK154" s="1"/>
      <c r="NLL154" s="1"/>
      <c r="NLM154" s="1"/>
      <c r="NLN154" s="1"/>
      <c r="NLO154" s="1"/>
      <c r="NLP154" s="1"/>
      <c r="NLQ154" s="1"/>
      <c r="NLR154" s="1"/>
      <c r="NLS154" s="1"/>
      <c r="NLT154" s="1"/>
      <c r="NLU154" s="1"/>
      <c r="NLV154" s="1"/>
      <c r="NLW154" s="1"/>
      <c r="NLX154" s="1"/>
      <c r="NLY154" s="1"/>
      <c r="NLZ154" s="1"/>
      <c r="NMA154" s="1"/>
      <c r="NMB154" s="1"/>
      <c r="NMC154" s="1"/>
      <c r="NMD154" s="1"/>
      <c r="NME154" s="1"/>
      <c r="NMF154" s="1"/>
      <c r="NMG154" s="1"/>
      <c r="NMH154" s="1"/>
      <c r="NMI154" s="1"/>
      <c r="NMJ154" s="1"/>
      <c r="NMK154" s="1"/>
      <c r="NML154" s="1"/>
      <c r="NMM154" s="1"/>
      <c r="NMN154" s="1"/>
      <c r="NMO154" s="1"/>
      <c r="NMP154" s="1"/>
      <c r="NMQ154" s="1"/>
      <c r="NMR154" s="1"/>
      <c r="NMS154" s="1"/>
      <c r="NMT154" s="1"/>
      <c r="NMU154" s="1"/>
      <c r="NMV154" s="1"/>
      <c r="NMW154" s="1"/>
      <c r="NMX154" s="1"/>
      <c r="NMY154" s="1"/>
      <c r="NMZ154" s="1"/>
      <c r="NNA154" s="1"/>
      <c r="NNB154" s="1"/>
      <c r="NNC154" s="1"/>
      <c r="NND154" s="1"/>
      <c r="NNE154" s="1"/>
      <c r="NNF154" s="1"/>
      <c r="NNG154" s="1"/>
      <c r="NNH154" s="1"/>
      <c r="NNI154" s="1"/>
      <c r="NNJ154" s="1"/>
      <c r="NNK154" s="1"/>
      <c r="NNL154" s="1"/>
      <c r="NNM154" s="1"/>
      <c r="NNN154" s="1"/>
      <c r="NNO154" s="1"/>
      <c r="NNP154" s="1"/>
      <c r="NNQ154" s="1"/>
      <c r="NNR154" s="1"/>
      <c r="NNS154" s="1"/>
      <c r="NNT154" s="1"/>
      <c r="NNU154" s="1"/>
      <c r="NNV154" s="1"/>
      <c r="NNW154" s="1"/>
      <c r="NNX154" s="1"/>
      <c r="NNY154" s="1"/>
      <c r="NNZ154" s="1"/>
      <c r="NOA154" s="1"/>
      <c r="NOB154" s="1"/>
      <c r="NOC154" s="1"/>
      <c r="NOD154" s="1"/>
      <c r="NOE154" s="1"/>
      <c r="NOF154" s="1"/>
      <c r="NOG154" s="1"/>
      <c r="NOH154" s="1"/>
      <c r="NOI154" s="1"/>
      <c r="NOJ154" s="1"/>
      <c r="NOK154" s="1"/>
      <c r="NOL154" s="1"/>
      <c r="NOM154" s="1"/>
      <c r="NON154" s="1"/>
      <c r="NOO154" s="1"/>
      <c r="NOP154" s="1"/>
      <c r="NOQ154" s="1"/>
      <c r="NOR154" s="1"/>
      <c r="NOS154" s="1"/>
      <c r="NOT154" s="1"/>
      <c r="NOU154" s="1"/>
      <c r="NOV154" s="1"/>
      <c r="NOW154" s="1"/>
      <c r="NOX154" s="1"/>
      <c r="NOY154" s="1"/>
      <c r="NOZ154" s="1"/>
      <c r="NPA154" s="1"/>
      <c r="NPB154" s="1"/>
      <c r="NPC154" s="1"/>
      <c r="NPD154" s="1"/>
      <c r="NPE154" s="1"/>
      <c r="NPF154" s="1"/>
      <c r="NPG154" s="1"/>
      <c r="NPH154" s="1"/>
      <c r="NPI154" s="1"/>
      <c r="NPJ154" s="1"/>
      <c r="NPK154" s="1"/>
      <c r="NPL154" s="1"/>
      <c r="NPM154" s="1"/>
      <c r="NPN154" s="1"/>
      <c r="NPO154" s="1"/>
      <c r="NPP154" s="1"/>
      <c r="NPQ154" s="1"/>
      <c r="NPR154" s="1"/>
      <c r="NPS154" s="1"/>
      <c r="NPT154" s="1"/>
      <c r="NPU154" s="1"/>
      <c r="NPV154" s="1"/>
      <c r="NPW154" s="1"/>
      <c r="NPX154" s="1"/>
      <c r="NPY154" s="1"/>
      <c r="NPZ154" s="1"/>
      <c r="NQA154" s="1"/>
      <c r="NQB154" s="1"/>
      <c r="NQC154" s="1"/>
      <c r="NQD154" s="1"/>
      <c r="NQE154" s="1"/>
      <c r="NQF154" s="1"/>
      <c r="NQG154" s="1"/>
      <c r="NQH154" s="1"/>
      <c r="NQI154" s="1"/>
      <c r="NQJ154" s="1"/>
      <c r="NQK154" s="1"/>
      <c r="NQL154" s="1"/>
      <c r="NQM154" s="1"/>
      <c r="NQN154" s="1"/>
      <c r="NQO154" s="1"/>
      <c r="NQP154" s="1"/>
      <c r="NQQ154" s="1"/>
      <c r="NQR154" s="1"/>
      <c r="NQS154" s="1"/>
      <c r="NQT154" s="1"/>
      <c r="NQU154" s="1"/>
      <c r="NQV154" s="1"/>
      <c r="NQW154" s="1"/>
      <c r="NQX154" s="1"/>
      <c r="NQY154" s="1"/>
      <c r="NQZ154" s="1"/>
      <c r="NRA154" s="1"/>
      <c r="NRB154" s="1"/>
      <c r="NRC154" s="1"/>
      <c r="NRD154" s="1"/>
      <c r="NRE154" s="1"/>
      <c r="NRF154" s="1"/>
      <c r="NRG154" s="1"/>
      <c r="NRH154" s="1"/>
      <c r="NRI154" s="1"/>
      <c r="NRJ154" s="1"/>
      <c r="NRK154" s="1"/>
      <c r="NRL154" s="1"/>
      <c r="NRM154" s="1"/>
      <c r="NRN154" s="1"/>
      <c r="NRO154" s="1"/>
      <c r="NRP154" s="1"/>
      <c r="NRQ154" s="1"/>
      <c r="NRR154" s="1"/>
      <c r="NRS154" s="1"/>
      <c r="NRT154" s="1"/>
      <c r="NRU154" s="1"/>
      <c r="NRV154" s="1"/>
      <c r="NRW154" s="1"/>
      <c r="NRX154" s="1"/>
      <c r="NRY154" s="1"/>
      <c r="NRZ154" s="1"/>
      <c r="NSA154" s="1"/>
      <c r="NSB154" s="1"/>
      <c r="NSC154" s="1"/>
      <c r="NSD154" s="1"/>
      <c r="NSE154" s="1"/>
      <c r="NSF154" s="1"/>
      <c r="NSG154" s="1"/>
      <c r="NSH154" s="1"/>
      <c r="NSI154" s="1"/>
      <c r="NSJ154" s="1"/>
      <c r="NSK154" s="1"/>
      <c r="NSL154" s="1"/>
      <c r="NSM154" s="1"/>
      <c r="NSN154" s="1"/>
      <c r="NSO154" s="1"/>
      <c r="NSP154" s="1"/>
      <c r="NSQ154" s="1"/>
      <c r="NSR154" s="1"/>
      <c r="NSS154" s="1"/>
      <c r="NST154" s="1"/>
      <c r="NSU154" s="1"/>
      <c r="NSV154" s="1"/>
      <c r="NSW154" s="1"/>
      <c r="NSX154" s="1"/>
      <c r="NSY154" s="1"/>
      <c r="NSZ154" s="1"/>
      <c r="NTA154" s="1"/>
      <c r="NTB154" s="1"/>
      <c r="NTC154" s="1"/>
      <c r="NTD154" s="1"/>
      <c r="NTE154" s="1"/>
      <c r="NTF154" s="1"/>
      <c r="NTG154" s="1"/>
      <c r="NTH154" s="1"/>
      <c r="NTI154" s="1"/>
      <c r="NTJ154" s="1"/>
      <c r="NTK154" s="1"/>
      <c r="NTL154" s="1"/>
      <c r="NTM154" s="1"/>
      <c r="NTN154" s="1"/>
      <c r="NTO154" s="1"/>
      <c r="NTP154" s="1"/>
      <c r="NTQ154" s="1"/>
      <c r="NTR154" s="1"/>
      <c r="NTS154" s="1"/>
      <c r="NTT154" s="1"/>
      <c r="NTU154" s="1"/>
      <c r="NTV154" s="1"/>
      <c r="NTW154" s="1"/>
      <c r="NTX154" s="1"/>
      <c r="NTY154" s="1"/>
      <c r="NTZ154" s="1"/>
      <c r="NUA154" s="1"/>
      <c r="NUB154" s="1"/>
      <c r="NUC154" s="1"/>
      <c r="NUD154" s="1"/>
      <c r="NUE154" s="1"/>
      <c r="NUF154" s="1"/>
      <c r="NUG154" s="1"/>
      <c r="NUH154" s="1"/>
      <c r="NUI154" s="1"/>
      <c r="NUJ154" s="1"/>
      <c r="NUK154" s="1"/>
      <c r="NUL154" s="1"/>
      <c r="NUM154" s="1"/>
      <c r="NUN154" s="1"/>
      <c r="NUO154" s="1"/>
      <c r="NUP154" s="1"/>
      <c r="NUQ154" s="1"/>
      <c r="NUR154" s="1"/>
      <c r="NUS154" s="1"/>
      <c r="NUT154" s="1"/>
      <c r="NUU154" s="1"/>
      <c r="NUV154" s="1"/>
      <c r="NUW154" s="1"/>
      <c r="NUX154" s="1"/>
      <c r="NUY154" s="1"/>
      <c r="NUZ154" s="1"/>
      <c r="NVA154" s="1"/>
      <c r="NVB154" s="1"/>
      <c r="NVC154" s="1"/>
      <c r="NVD154" s="1"/>
      <c r="NVE154" s="1"/>
      <c r="NVF154" s="1"/>
      <c r="NVG154" s="1"/>
      <c r="NVH154" s="1"/>
      <c r="NVI154" s="1"/>
      <c r="NVJ154" s="1"/>
      <c r="NVK154" s="1"/>
      <c r="NVL154" s="1"/>
      <c r="NVM154" s="1"/>
      <c r="NVN154" s="1"/>
      <c r="NVO154" s="1"/>
      <c r="NVP154" s="1"/>
      <c r="NVQ154" s="1"/>
      <c r="NVR154" s="1"/>
      <c r="NVS154" s="1"/>
      <c r="NVT154" s="1"/>
      <c r="NVU154" s="1"/>
      <c r="NVV154" s="1"/>
      <c r="NVW154" s="1"/>
      <c r="NVX154" s="1"/>
      <c r="NVY154" s="1"/>
      <c r="NVZ154" s="1"/>
      <c r="NWA154" s="1"/>
      <c r="NWB154" s="1"/>
      <c r="NWC154" s="1"/>
      <c r="NWD154" s="1"/>
      <c r="NWE154" s="1"/>
      <c r="NWF154" s="1"/>
      <c r="NWG154" s="1"/>
      <c r="NWH154" s="1"/>
      <c r="NWI154" s="1"/>
      <c r="NWJ154" s="1"/>
      <c r="NWK154" s="1"/>
      <c r="NWL154" s="1"/>
      <c r="NWM154" s="1"/>
      <c r="NWN154" s="1"/>
      <c r="NWO154" s="1"/>
      <c r="NWP154" s="1"/>
      <c r="NWQ154" s="1"/>
      <c r="NWR154" s="1"/>
      <c r="NWS154" s="1"/>
      <c r="NWT154" s="1"/>
      <c r="NWU154" s="1"/>
      <c r="NWV154" s="1"/>
      <c r="NWW154" s="1"/>
      <c r="NWX154" s="1"/>
      <c r="NWY154" s="1"/>
      <c r="NWZ154" s="1"/>
      <c r="NXA154" s="1"/>
      <c r="NXB154" s="1"/>
      <c r="NXC154" s="1"/>
      <c r="NXD154" s="1"/>
      <c r="NXE154" s="1"/>
      <c r="NXF154" s="1"/>
      <c r="NXG154" s="1"/>
      <c r="NXH154" s="1"/>
      <c r="NXI154" s="1"/>
      <c r="NXJ154" s="1"/>
      <c r="NXK154" s="1"/>
      <c r="NXL154" s="1"/>
      <c r="NXM154" s="1"/>
      <c r="NXN154" s="1"/>
      <c r="NXO154" s="1"/>
      <c r="NXP154" s="1"/>
      <c r="NXQ154" s="1"/>
      <c r="NXR154" s="1"/>
      <c r="NXS154" s="1"/>
      <c r="NXT154" s="1"/>
      <c r="NXU154" s="1"/>
      <c r="NXV154" s="1"/>
      <c r="NXW154" s="1"/>
      <c r="NXX154" s="1"/>
      <c r="NXY154" s="1"/>
      <c r="NXZ154" s="1"/>
      <c r="NYA154" s="1"/>
      <c r="NYB154" s="1"/>
      <c r="NYC154" s="1"/>
      <c r="NYD154" s="1"/>
      <c r="NYE154" s="1"/>
      <c r="NYF154" s="1"/>
      <c r="NYG154" s="1"/>
      <c r="NYH154" s="1"/>
      <c r="NYI154" s="1"/>
      <c r="NYJ154" s="1"/>
      <c r="NYK154" s="1"/>
      <c r="NYL154" s="1"/>
      <c r="NYM154" s="1"/>
      <c r="NYN154" s="1"/>
      <c r="NYO154" s="1"/>
      <c r="NYP154" s="1"/>
      <c r="NYQ154" s="1"/>
      <c r="NYR154" s="1"/>
      <c r="NYS154" s="1"/>
      <c r="NYT154" s="1"/>
      <c r="NYU154" s="1"/>
      <c r="NYV154" s="1"/>
      <c r="NYW154" s="1"/>
      <c r="NYX154" s="1"/>
      <c r="NYY154" s="1"/>
      <c r="NYZ154" s="1"/>
      <c r="NZA154" s="1"/>
      <c r="NZB154" s="1"/>
      <c r="NZC154" s="1"/>
      <c r="NZD154" s="1"/>
      <c r="NZE154" s="1"/>
      <c r="NZF154" s="1"/>
      <c r="NZG154" s="1"/>
      <c r="NZH154" s="1"/>
      <c r="NZI154" s="1"/>
      <c r="NZJ154" s="1"/>
      <c r="NZK154" s="1"/>
      <c r="NZL154" s="1"/>
      <c r="NZM154" s="1"/>
      <c r="NZN154" s="1"/>
      <c r="NZO154" s="1"/>
      <c r="NZP154" s="1"/>
      <c r="NZQ154" s="1"/>
      <c r="NZR154" s="1"/>
      <c r="NZS154" s="1"/>
      <c r="NZT154" s="1"/>
      <c r="NZU154" s="1"/>
      <c r="NZV154" s="1"/>
      <c r="NZW154" s="1"/>
      <c r="NZX154" s="1"/>
      <c r="NZY154" s="1"/>
      <c r="NZZ154" s="1"/>
      <c r="OAA154" s="1"/>
      <c r="OAB154" s="1"/>
      <c r="OAC154" s="1"/>
      <c r="OAD154" s="1"/>
      <c r="OAE154" s="1"/>
      <c r="OAF154" s="1"/>
      <c r="OAG154" s="1"/>
      <c r="OAH154" s="1"/>
      <c r="OAI154" s="1"/>
      <c r="OAJ154" s="1"/>
      <c r="OAK154" s="1"/>
      <c r="OAL154" s="1"/>
      <c r="OAM154" s="1"/>
      <c r="OAN154" s="1"/>
      <c r="OAO154" s="1"/>
      <c r="OAP154" s="1"/>
      <c r="OAQ154" s="1"/>
      <c r="OAR154" s="1"/>
      <c r="OAS154" s="1"/>
      <c r="OAT154" s="1"/>
      <c r="OAU154" s="1"/>
      <c r="OAV154" s="1"/>
      <c r="OAW154" s="1"/>
      <c r="OAX154" s="1"/>
      <c r="OAY154" s="1"/>
      <c r="OAZ154" s="1"/>
      <c r="OBA154" s="1"/>
      <c r="OBB154" s="1"/>
      <c r="OBC154" s="1"/>
      <c r="OBD154" s="1"/>
      <c r="OBE154" s="1"/>
      <c r="OBF154" s="1"/>
      <c r="OBG154" s="1"/>
      <c r="OBH154" s="1"/>
      <c r="OBI154" s="1"/>
      <c r="OBJ154" s="1"/>
      <c r="OBK154" s="1"/>
      <c r="OBL154" s="1"/>
      <c r="OBM154" s="1"/>
      <c r="OBN154" s="1"/>
      <c r="OBO154" s="1"/>
      <c r="OBP154" s="1"/>
      <c r="OBQ154" s="1"/>
      <c r="OBR154" s="1"/>
      <c r="OBS154" s="1"/>
      <c r="OBT154" s="1"/>
      <c r="OBU154" s="1"/>
      <c r="OBV154" s="1"/>
      <c r="OBW154" s="1"/>
      <c r="OBX154" s="1"/>
      <c r="OBY154" s="1"/>
      <c r="OBZ154" s="1"/>
      <c r="OCA154" s="1"/>
      <c r="OCB154" s="1"/>
      <c r="OCC154" s="1"/>
      <c r="OCD154" s="1"/>
      <c r="OCE154" s="1"/>
      <c r="OCF154" s="1"/>
      <c r="OCG154" s="1"/>
      <c r="OCH154" s="1"/>
      <c r="OCI154" s="1"/>
      <c r="OCJ154" s="1"/>
      <c r="OCK154" s="1"/>
      <c r="OCL154" s="1"/>
      <c r="OCM154" s="1"/>
      <c r="OCN154" s="1"/>
      <c r="OCO154" s="1"/>
      <c r="OCP154" s="1"/>
      <c r="OCQ154" s="1"/>
      <c r="OCR154" s="1"/>
      <c r="OCS154" s="1"/>
      <c r="OCT154" s="1"/>
      <c r="OCU154" s="1"/>
      <c r="OCV154" s="1"/>
      <c r="OCW154" s="1"/>
      <c r="OCX154" s="1"/>
      <c r="OCY154" s="1"/>
      <c r="OCZ154" s="1"/>
      <c r="ODA154" s="1"/>
      <c r="ODB154" s="1"/>
      <c r="ODC154" s="1"/>
      <c r="ODD154" s="1"/>
      <c r="ODE154" s="1"/>
      <c r="ODF154" s="1"/>
      <c r="ODG154" s="1"/>
      <c r="ODH154" s="1"/>
      <c r="ODI154" s="1"/>
      <c r="ODJ154" s="1"/>
      <c r="ODK154" s="1"/>
      <c r="ODL154" s="1"/>
      <c r="ODM154" s="1"/>
      <c r="ODN154" s="1"/>
      <c r="ODO154" s="1"/>
      <c r="ODP154" s="1"/>
      <c r="ODQ154" s="1"/>
      <c r="ODR154" s="1"/>
      <c r="ODS154" s="1"/>
      <c r="ODT154" s="1"/>
      <c r="ODU154" s="1"/>
      <c r="ODV154" s="1"/>
      <c r="ODW154" s="1"/>
      <c r="ODX154" s="1"/>
      <c r="ODY154" s="1"/>
      <c r="ODZ154" s="1"/>
      <c r="OEA154" s="1"/>
      <c r="OEB154" s="1"/>
      <c r="OEC154" s="1"/>
      <c r="OED154" s="1"/>
      <c r="OEE154" s="1"/>
      <c r="OEF154" s="1"/>
      <c r="OEG154" s="1"/>
      <c r="OEH154" s="1"/>
      <c r="OEI154" s="1"/>
      <c r="OEJ154" s="1"/>
      <c r="OEK154" s="1"/>
      <c r="OEL154" s="1"/>
      <c r="OEM154" s="1"/>
      <c r="OEN154" s="1"/>
      <c r="OEO154" s="1"/>
      <c r="OEP154" s="1"/>
      <c r="OEQ154" s="1"/>
      <c r="OER154" s="1"/>
      <c r="OES154" s="1"/>
      <c r="OET154" s="1"/>
      <c r="OEU154" s="1"/>
      <c r="OEV154" s="1"/>
      <c r="OEW154" s="1"/>
      <c r="OEX154" s="1"/>
      <c r="OEY154" s="1"/>
      <c r="OEZ154" s="1"/>
      <c r="OFA154" s="1"/>
      <c r="OFB154" s="1"/>
      <c r="OFC154" s="1"/>
      <c r="OFD154" s="1"/>
      <c r="OFE154" s="1"/>
      <c r="OFF154" s="1"/>
      <c r="OFG154" s="1"/>
      <c r="OFH154" s="1"/>
      <c r="OFI154" s="1"/>
      <c r="OFJ154" s="1"/>
      <c r="OFK154" s="1"/>
      <c r="OFL154" s="1"/>
      <c r="OFM154" s="1"/>
      <c r="OFN154" s="1"/>
      <c r="OFO154" s="1"/>
      <c r="OFP154" s="1"/>
      <c r="OFQ154" s="1"/>
      <c r="OFR154" s="1"/>
      <c r="OFS154" s="1"/>
      <c r="OFT154" s="1"/>
      <c r="OFU154" s="1"/>
      <c r="OFV154" s="1"/>
      <c r="OFW154" s="1"/>
      <c r="OFX154" s="1"/>
      <c r="OFY154" s="1"/>
      <c r="OFZ154" s="1"/>
      <c r="OGA154" s="1"/>
      <c r="OGB154" s="1"/>
      <c r="OGC154" s="1"/>
      <c r="OGD154" s="1"/>
      <c r="OGE154" s="1"/>
      <c r="OGF154" s="1"/>
      <c r="OGG154" s="1"/>
      <c r="OGH154" s="1"/>
      <c r="OGI154" s="1"/>
      <c r="OGJ154" s="1"/>
      <c r="OGK154" s="1"/>
      <c r="OGL154" s="1"/>
      <c r="OGM154" s="1"/>
      <c r="OGN154" s="1"/>
      <c r="OGO154" s="1"/>
      <c r="OGP154" s="1"/>
      <c r="OGQ154" s="1"/>
      <c r="OGR154" s="1"/>
      <c r="OGS154" s="1"/>
      <c r="OGT154" s="1"/>
      <c r="OGU154" s="1"/>
      <c r="OGV154" s="1"/>
      <c r="OGW154" s="1"/>
      <c r="OGX154" s="1"/>
      <c r="OGY154" s="1"/>
      <c r="OGZ154" s="1"/>
      <c r="OHA154" s="1"/>
      <c r="OHB154" s="1"/>
      <c r="OHC154" s="1"/>
      <c r="OHD154" s="1"/>
      <c r="OHE154" s="1"/>
      <c r="OHF154" s="1"/>
      <c r="OHG154" s="1"/>
      <c r="OHH154" s="1"/>
      <c r="OHI154" s="1"/>
      <c r="OHJ154" s="1"/>
      <c r="OHK154" s="1"/>
      <c r="OHL154" s="1"/>
      <c r="OHM154" s="1"/>
      <c r="OHN154" s="1"/>
      <c r="OHO154" s="1"/>
      <c r="OHP154" s="1"/>
      <c r="OHQ154" s="1"/>
      <c r="OHR154" s="1"/>
      <c r="OHS154" s="1"/>
      <c r="OHT154" s="1"/>
      <c r="OHU154" s="1"/>
      <c r="OHV154" s="1"/>
      <c r="OHW154" s="1"/>
      <c r="OHX154" s="1"/>
      <c r="OHY154" s="1"/>
      <c r="OHZ154" s="1"/>
      <c r="OIA154" s="1"/>
      <c r="OIB154" s="1"/>
      <c r="OIC154" s="1"/>
      <c r="OID154" s="1"/>
      <c r="OIE154" s="1"/>
      <c r="OIF154" s="1"/>
      <c r="OIG154" s="1"/>
      <c r="OIH154" s="1"/>
      <c r="OII154" s="1"/>
      <c r="OIJ154" s="1"/>
      <c r="OIK154" s="1"/>
      <c r="OIL154" s="1"/>
      <c r="OIM154" s="1"/>
      <c r="OIN154" s="1"/>
      <c r="OIO154" s="1"/>
      <c r="OIP154" s="1"/>
      <c r="OIQ154" s="1"/>
      <c r="OIR154" s="1"/>
      <c r="OIS154" s="1"/>
      <c r="OIT154" s="1"/>
      <c r="OIU154" s="1"/>
      <c r="OIV154" s="1"/>
      <c r="OIW154" s="1"/>
      <c r="OIX154" s="1"/>
      <c r="OIY154" s="1"/>
      <c r="OIZ154" s="1"/>
      <c r="OJA154" s="1"/>
      <c r="OJB154" s="1"/>
      <c r="OJC154" s="1"/>
      <c r="OJD154" s="1"/>
      <c r="OJE154" s="1"/>
      <c r="OJF154" s="1"/>
      <c r="OJG154" s="1"/>
      <c r="OJH154" s="1"/>
      <c r="OJI154" s="1"/>
      <c r="OJJ154" s="1"/>
      <c r="OJK154" s="1"/>
      <c r="OJL154" s="1"/>
      <c r="OJM154" s="1"/>
      <c r="OJN154" s="1"/>
      <c r="OJO154" s="1"/>
      <c r="OJP154" s="1"/>
      <c r="OJQ154" s="1"/>
      <c r="OJR154" s="1"/>
      <c r="OJS154" s="1"/>
      <c r="OJT154" s="1"/>
      <c r="OJU154" s="1"/>
      <c r="OJV154" s="1"/>
      <c r="OJW154" s="1"/>
      <c r="OJX154" s="1"/>
      <c r="OJY154" s="1"/>
      <c r="OJZ154" s="1"/>
      <c r="OKA154" s="1"/>
      <c r="OKB154" s="1"/>
      <c r="OKC154" s="1"/>
      <c r="OKD154" s="1"/>
      <c r="OKE154" s="1"/>
      <c r="OKF154" s="1"/>
      <c r="OKG154" s="1"/>
      <c r="OKH154" s="1"/>
      <c r="OKI154" s="1"/>
      <c r="OKJ154" s="1"/>
      <c r="OKK154" s="1"/>
      <c r="OKL154" s="1"/>
      <c r="OKM154" s="1"/>
      <c r="OKN154" s="1"/>
      <c r="OKO154" s="1"/>
      <c r="OKP154" s="1"/>
      <c r="OKQ154" s="1"/>
      <c r="OKR154" s="1"/>
      <c r="OKS154" s="1"/>
      <c r="OKT154" s="1"/>
      <c r="OKU154" s="1"/>
      <c r="OKV154" s="1"/>
      <c r="OKW154" s="1"/>
      <c r="OKX154" s="1"/>
      <c r="OKY154" s="1"/>
      <c r="OKZ154" s="1"/>
      <c r="OLA154" s="1"/>
      <c r="OLB154" s="1"/>
      <c r="OLC154" s="1"/>
      <c r="OLD154" s="1"/>
      <c r="OLE154" s="1"/>
      <c r="OLF154" s="1"/>
      <c r="OLG154" s="1"/>
      <c r="OLH154" s="1"/>
      <c r="OLI154" s="1"/>
      <c r="OLJ154" s="1"/>
      <c r="OLK154" s="1"/>
      <c r="OLL154" s="1"/>
      <c r="OLM154" s="1"/>
      <c r="OLN154" s="1"/>
      <c r="OLO154" s="1"/>
      <c r="OLP154" s="1"/>
      <c r="OLQ154" s="1"/>
      <c r="OLR154" s="1"/>
      <c r="OLS154" s="1"/>
      <c r="OLT154" s="1"/>
      <c r="OLU154" s="1"/>
      <c r="OLV154" s="1"/>
      <c r="OLW154" s="1"/>
      <c r="OLX154" s="1"/>
      <c r="OLY154" s="1"/>
      <c r="OLZ154" s="1"/>
      <c r="OMA154" s="1"/>
      <c r="OMB154" s="1"/>
      <c r="OMC154" s="1"/>
      <c r="OMD154" s="1"/>
      <c r="OME154" s="1"/>
      <c r="OMF154" s="1"/>
      <c r="OMG154" s="1"/>
      <c r="OMH154" s="1"/>
      <c r="OMI154" s="1"/>
      <c r="OMJ154" s="1"/>
      <c r="OMK154" s="1"/>
      <c r="OML154" s="1"/>
      <c r="OMM154" s="1"/>
      <c r="OMN154" s="1"/>
      <c r="OMO154" s="1"/>
      <c r="OMP154" s="1"/>
      <c r="OMQ154" s="1"/>
      <c r="OMR154" s="1"/>
      <c r="OMS154" s="1"/>
      <c r="OMT154" s="1"/>
      <c r="OMU154" s="1"/>
      <c r="OMV154" s="1"/>
      <c r="OMW154" s="1"/>
      <c r="OMX154" s="1"/>
      <c r="OMY154" s="1"/>
      <c r="OMZ154" s="1"/>
      <c r="ONA154" s="1"/>
      <c r="ONB154" s="1"/>
      <c r="ONC154" s="1"/>
      <c r="OND154" s="1"/>
      <c r="ONE154" s="1"/>
      <c r="ONF154" s="1"/>
      <c r="ONG154" s="1"/>
      <c r="ONH154" s="1"/>
      <c r="ONI154" s="1"/>
      <c r="ONJ154" s="1"/>
      <c r="ONK154" s="1"/>
      <c r="ONL154" s="1"/>
      <c r="ONM154" s="1"/>
      <c r="ONN154" s="1"/>
      <c r="ONO154" s="1"/>
      <c r="ONP154" s="1"/>
      <c r="ONQ154" s="1"/>
      <c r="ONR154" s="1"/>
      <c r="ONS154" s="1"/>
      <c r="ONT154" s="1"/>
      <c r="ONU154" s="1"/>
      <c r="ONV154" s="1"/>
      <c r="ONW154" s="1"/>
      <c r="ONX154" s="1"/>
      <c r="ONY154" s="1"/>
      <c r="ONZ154" s="1"/>
      <c r="OOA154" s="1"/>
      <c r="OOB154" s="1"/>
      <c r="OOC154" s="1"/>
      <c r="OOD154" s="1"/>
      <c r="OOE154" s="1"/>
      <c r="OOF154" s="1"/>
      <c r="OOG154" s="1"/>
      <c r="OOH154" s="1"/>
      <c r="OOI154" s="1"/>
      <c r="OOJ154" s="1"/>
      <c r="OOK154" s="1"/>
      <c r="OOL154" s="1"/>
      <c r="OOM154" s="1"/>
      <c r="OON154" s="1"/>
      <c r="OOO154" s="1"/>
      <c r="OOP154" s="1"/>
      <c r="OOQ154" s="1"/>
      <c r="OOR154" s="1"/>
      <c r="OOS154" s="1"/>
      <c r="OOT154" s="1"/>
      <c r="OOU154" s="1"/>
      <c r="OOV154" s="1"/>
      <c r="OOW154" s="1"/>
      <c r="OOX154" s="1"/>
      <c r="OOY154" s="1"/>
      <c r="OOZ154" s="1"/>
      <c r="OPA154" s="1"/>
      <c r="OPB154" s="1"/>
      <c r="OPC154" s="1"/>
      <c r="OPD154" s="1"/>
      <c r="OPE154" s="1"/>
      <c r="OPF154" s="1"/>
      <c r="OPG154" s="1"/>
      <c r="OPH154" s="1"/>
      <c r="OPI154" s="1"/>
      <c r="OPJ154" s="1"/>
      <c r="OPK154" s="1"/>
      <c r="OPL154" s="1"/>
      <c r="OPM154" s="1"/>
      <c r="OPN154" s="1"/>
      <c r="OPO154" s="1"/>
      <c r="OPP154" s="1"/>
      <c r="OPQ154" s="1"/>
      <c r="OPR154" s="1"/>
      <c r="OPS154" s="1"/>
      <c r="OPT154" s="1"/>
      <c r="OPU154" s="1"/>
      <c r="OPV154" s="1"/>
      <c r="OPW154" s="1"/>
      <c r="OPX154" s="1"/>
      <c r="OPY154" s="1"/>
      <c r="OPZ154" s="1"/>
      <c r="OQA154" s="1"/>
      <c r="OQB154" s="1"/>
      <c r="OQC154" s="1"/>
      <c r="OQD154" s="1"/>
      <c r="OQE154" s="1"/>
      <c r="OQF154" s="1"/>
      <c r="OQG154" s="1"/>
      <c r="OQH154" s="1"/>
      <c r="OQI154" s="1"/>
      <c r="OQJ154" s="1"/>
      <c r="OQK154" s="1"/>
      <c r="OQL154" s="1"/>
      <c r="OQM154" s="1"/>
      <c r="OQN154" s="1"/>
      <c r="OQO154" s="1"/>
      <c r="OQP154" s="1"/>
      <c r="OQQ154" s="1"/>
      <c r="OQR154" s="1"/>
      <c r="OQS154" s="1"/>
      <c r="OQT154" s="1"/>
      <c r="OQU154" s="1"/>
      <c r="OQV154" s="1"/>
      <c r="OQW154" s="1"/>
      <c r="OQX154" s="1"/>
      <c r="OQY154" s="1"/>
      <c r="OQZ154" s="1"/>
      <c r="ORA154" s="1"/>
      <c r="ORB154" s="1"/>
      <c r="ORC154" s="1"/>
      <c r="ORD154" s="1"/>
      <c r="ORE154" s="1"/>
      <c r="ORF154" s="1"/>
      <c r="ORG154" s="1"/>
      <c r="ORH154" s="1"/>
      <c r="ORI154" s="1"/>
      <c r="ORJ154" s="1"/>
      <c r="ORK154" s="1"/>
      <c r="ORL154" s="1"/>
      <c r="ORM154" s="1"/>
      <c r="ORN154" s="1"/>
      <c r="ORO154" s="1"/>
      <c r="ORP154" s="1"/>
      <c r="ORQ154" s="1"/>
      <c r="ORR154" s="1"/>
      <c r="ORS154" s="1"/>
      <c r="ORT154" s="1"/>
      <c r="ORU154" s="1"/>
      <c r="ORV154" s="1"/>
      <c r="ORW154" s="1"/>
      <c r="ORX154" s="1"/>
      <c r="ORY154" s="1"/>
      <c r="ORZ154" s="1"/>
      <c r="OSA154" s="1"/>
      <c r="OSB154" s="1"/>
      <c r="OSC154" s="1"/>
      <c r="OSD154" s="1"/>
      <c r="OSE154" s="1"/>
      <c r="OSF154" s="1"/>
      <c r="OSG154" s="1"/>
      <c r="OSH154" s="1"/>
      <c r="OSI154" s="1"/>
      <c r="OSJ154" s="1"/>
      <c r="OSK154" s="1"/>
      <c r="OSL154" s="1"/>
      <c r="OSM154" s="1"/>
      <c r="OSN154" s="1"/>
      <c r="OSO154" s="1"/>
      <c r="OSP154" s="1"/>
      <c r="OSQ154" s="1"/>
      <c r="OSR154" s="1"/>
      <c r="OSS154" s="1"/>
      <c r="OST154" s="1"/>
      <c r="OSU154" s="1"/>
      <c r="OSV154" s="1"/>
      <c r="OSW154" s="1"/>
      <c r="OSX154" s="1"/>
      <c r="OSY154" s="1"/>
      <c r="OSZ154" s="1"/>
      <c r="OTA154" s="1"/>
      <c r="OTB154" s="1"/>
      <c r="OTC154" s="1"/>
      <c r="OTD154" s="1"/>
      <c r="OTE154" s="1"/>
      <c r="OTF154" s="1"/>
      <c r="OTG154" s="1"/>
      <c r="OTH154" s="1"/>
      <c r="OTI154" s="1"/>
      <c r="OTJ154" s="1"/>
      <c r="OTK154" s="1"/>
      <c r="OTL154" s="1"/>
      <c r="OTM154" s="1"/>
      <c r="OTN154" s="1"/>
      <c r="OTO154" s="1"/>
      <c r="OTP154" s="1"/>
      <c r="OTQ154" s="1"/>
      <c r="OTR154" s="1"/>
      <c r="OTS154" s="1"/>
      <c r="OTT154" s="1"/>
      <c r="OTU154" s="1"/>
      <c r="OTV154" s="1"/>
      <c r="OTW154" s="1"/>
      <c r="OTX154" s="1"/>
      <c r="OTY154" s="1"/>
      <c r="OTZ154" s="1"/>
      <c r="OUA154" s="1"/>
      <c r="OUB154" s="1"/>
      <c r="OUC154" s="1"/>
      <c r="OUD154" s="1"/>
      <c r="OUE154" s="1"/>
      <c r="OUF154" s="1"/>
      <c r="OUG154" s="1"/>
      <c r="OUH154" s="1"/>
      <c r="OUI154" s="1"/>
      <c r="OUJ154" s="1"/>
      <c r="OUK154" s="1"/>
      <c r="OUL154" s="1"/>
      <c r="OUM154" s="1"/>
      <c r="OUN154" s="1"/>
      <c r="OUO154" s="1"/>
      <c r="OUP154" s="1"/>
      <c r="OUQ154" s="1"/>
      <c r="OUR154" s="1"/>
      <c r="OUS154" s="1"/>
      <c r="OUT154" s="1"/>
      <c r="OUU154" s="1"/>
      <c r="OUV154" s="1"/>
      <c r="OUW154" s="1"/>
      <c r="OUX154" s="1"/>
      <c r="OUY154" s="1"/>
      <c r="OUZ154" s="1"/>
      <c r="OVA154" s="1"/>
      <c r="OVB154" s="1"/>
      <c r="OVC154" s="1"/>
      <c r="OVD154" s="1"/>
      <c r="OVE154" s="1"/>
      <c r="OVF154" s="1"/>
      <c r="OVG154" s="1"/>
      <c r="OVH154" s="1"/>
      <c r="OVI154" s="1"/>
      <c r="OVJ154" s="1"/>
      <c r="OVK154" s="1"/>
      <c r="OVL154" s="1"/>
      <c r="OVM154" s="1"/>
      <c r="OVN154" s="1"/>
      <c r="OVO154" s="1"/>
      <c r="OVP154" s="1"/>
      <c r="OVQ154" s="1"/>
      <c r="OVR154" s="1"/>
      <c r="OVS154" s="1"/>
      <c r="OVT154" s="1"/>
      <c r="OVU154" s="1"/>
      <c r="OVV154" s="1"/>
      <c r="OVW154" s="1"/>
      <c r="OVX154" s="1"/>
      <c r="OVY154" s="1"/>
      <c r="OVZ154" s="1"/>
      <c r="OWA154" s="1"/>
      <c r="OWB154" s="1"/>
      <c r="OWC154" s="1"/>
      <c r="OWD154" s="1"/>
      <c r="OWE154" s="1"/>
      <c r="OWF154" s="1"/>
      <c r="OWG154" s="1"/>
      <c r="OWH154" s="1"/>
      <c r="OWI154" s="1"/>
      <c r="OWJ154" s="1"/>
      <c r="OWK154" s="1"/>
      <c r="OWL154" s="1"/>
      <c r="OWM154" s="1"/>
      <c r="OWN154" s="1"/>
      <c r="OWO154" s="1"/>
      <c r="OWP154" s="1"/>
      <c r="OWQ154" s="1"/>
      <c r="OWR154" s="1"/>
      <c r="OWS154" s="1"/>
      <c r="OWT154" s="1"/>
      <c r="OWU154" s="1"/>
      <c r="OWV154" s="1"/>
      <c r="OWW154" s="1"/>
      <c r="OWX154" s="1"/>
      <c r="OWY154" s="1"/>
      <c r="OWZ154" s="1"/>
      <c r="OXA154" s="1"/>
      <c r="OXB154" s="1"/>
      <c r="OXC154" s="1"/>
      <c r="OXD154" s="1"/>
      <c r="OXE154" s="1"/>
      <c r="OXF154" s="1"/>
      <c r="OXG154" s="1"/>
      <c r="OXH154" s="1"/>
      <c r="OXI154" s="1"/>
      <c r="OXJ154" s="1"/>
      <c r="OXK154" s="1"/>
      <c r="OXL154" s="1"/>
      <c r="OXM154" s="1"/>
      <c r="OXN154" s="1"/>
      <c r="OXO154" s="1"/>
      <c r="OXP154" s="1"/>
      <c r="OXQ154" s="1"/>
      <c r="OXR154" s="1"/>
      <c r="OXS154" s="1"/>
      <c r="OXT154" s="1"/>
      <c r="OXU154" s="1"/>
      <c r="OXV154" s="1"/>
      <c r="OXW154" s="1"/>
      <c r="OXX154" s="1"/>
      <c r="OXY154" s="1"/>
      <c r="OXZ154" s="1"/>
      <c r="OYA154" s="1"/>
      <c r="OYB154" s="1"/>
      <c r="OYC154" s="1"/>
      <c r="OYD154" s="1"/>
      <c r="OYE154" s="1"/>
      <c r="OYF154" s="1"/>
      <c r="OYG154" s="1"/>
      <c r="OYH154" s="1"/>
      <c r="OYI154" s="1"/>
      <c r="OYJ154" s="1"/>
      <c r="OYK154" s="1"/>
      <c r="OYL154" s="1"/>
      <c r="OYM154" s="1"/>
      <c r="OYN154" s="1"/>
      <c r="OYO154" s="1"/>
      <c r="OYP154" s="1"/>
      <c r="OYQ154" s="1"/>
      <c r="OYR154" s="1"/>
      <c r="OYS154" s="1"/>
      <c r="OYT154" s="1"/>
      <c r="OYU154" s="1"/>
      <c r="OYV154" s="1"/>
      <c r="OYW154" s="1"/>
      <c r="OYX154" s="1"/>
      <c r="OYY154" s="1"/>
      <c r="OYZ154" s="1"/>
      <c r="OZA154" s="1"/>
      <c r="OZB154" s="1"/>
      <c r="OZC154" s="1"/>
      <c r="OZD154" s="1"/>
      <c r="OZE154" s="1"/>
      <c r="OZF154" s="1"/>
      <c r="OZG154" s="1"/>
      <c r="OZH154" s="1"/>
      <c r="OZI154" s="1"/>
      <c r="OZJ154" s="1"/>
      <c r="OZK154" s="1"/>
      <c r="OZL154" s="1"/>
      <c r="OZM154" s="1"/>
      <c r="OZN154" s="1"/>
      <c r="OZO154" s="1"/>
      <c r="OZP154" s="1"/>
      <c r="OZQ154" s="1"/>
      <c r="OZR154" s="1"/>
      <c r="OZS154" s="1"/>
      <c r="OZT154" s="1"/>
      <c r="OZU154" s="1"/>
      <c r="OZV154" s="1"/>
      <c r="OZW154" s="1"/>
      <c r="OZX154" s="1"/>
      <c r="OZY154" s="1"/>
      <c r="OZZ154" s="1"/>
      <c r="PAA154" s="1"/>
      <c r="PAB154" s="1"/>
      <c r="PAC154" s="1"/>
      <c r="PAD154" s="1"/>
      <c r="PAE154" s="1"/>
      <c r="PAF154" s="1"/>
      <c r="PAG154" s="1"/>
      <c r="PAH154" s="1"/>
      <c r="PAI154" s="1"/>
      <c r="PAJ154" s="1"/>
      <c r="PAK154" s="1"/>
      <c r="PAL154" s="1"/>
      <c r="PAM154" s="1"/>
      <c r="PAN154" s="1"/>
      <c r="PAO154" s="1"/>
      <c r="PAP154" s="1"/>
      <c r="PAQ154" s="1"/>
      <c r="PAR154" s="1"/>
      <c r="PAS154" s="1"/>
      <c r="PAT154" s="1"/>
      <c r="PAU154" s="1"/>
      <c r="PAV154" s="1"/>
      <c r="PAW154" s="1"/>
      <c r="PAX154" s="1"/>
      <c r="PAY154" s="1"/>
      <c r="PAZ154" s="1"/>
      <c r="PBA154" s="1"/>
      <c r="PBB154" s="1"/>
      <c r="PBC154" s="1"/>
      <c r="PBD154" s="1"/>
      <c r="PBE154" s="1"/>
      <c r="PBF154" s="1"/>
      <c r="PBG154" s="1"/>
      <c r="PBH154" s="1"/>
      <c r="PBI154" s="1"/>
      <c r="PBJ154" s="1"/>
      <c r="PBK154" s="1"/>
      <c r="PBL154" s="1"/>
      <c r="PBM154" s="1"/>
      <c r="PBN154" s="1"/>
      <c r="PBO154" s="1"/>
      <c r="PBP154" s="1"/>
      <c r="PBQ154" s="1"/>
      <c r="PBR154" s="1"/>
      <c r="PBS154" s="1"/>
      <c r="PBT154" s="1"/>
      <c r="PBU154" s="1"/>
      <c r="PBV154" s="1"/>
      <c r="PBW154" s="1"/>
      <c r="PBX154" s="1"/>
      <c r="PBY154" s="1"/>
      <c r="PBZ154" s="1"/>
      <c r="PCA154" s="1"/>
      <c r="PCB154" s="1"/>
      <c r="PCC154" s="1"/>
      <c r="PCD154" s="1"/>
      <c r="PCE154" s="1"/>
      <c r="PCF154" s="1"/>
      <c r="PCG154" s="1"/>
      <c r="PCH154" s="1"/>
      <c r="PCI154" s="1"/>
      <c r="PCJ154" s="1"/>
      <c r="PCK154" s="1"/>
      <c r="PCL154" s="1"/>
      <c r="PCM154" s="1"/>
      <c r="PCN154" s="1"/>
      <c r="PCO154" s="1"/>
      <c r="PCP154" s="1"/>
      <c r="PCQ154" s="1"/>
      <c r="PCR154" s="1"/>
      <c r="PCS154" s="1"/>
      <c r="PCT154" s="1"/>
      <c r="PCU154" s="1"/>
      <c r="PCV154" s="1"/>
      <c r="PCW154" s="1"/>
      <c r="PCX154" s="1"/>
      <c r="PCY154" s="1"/>
      <c r="PCZ154" s="1"/>
      <c r="PDA154" s="1"/>
      <c r="PDB154" s="1"/>
      <c r="PDC154" s="1"/>
      <c r="PDD154" s="1"/>
      <c r="PDE154" s="1"/>
      <c r="PDF154" s="1"/>
      <c r="PDG154" s="1"/>
      <c r="PDH154" s="1"/>
      <c r="PDI154" s="1"/>
      <c r="PDJ154" s="1"/>
      <c r="PDK154" s="1"/>
      <c r="PDL154" s="1"/>
      <c r="PDM154" s="1"/>
      <c r="PDN154" s="1"/>
      <c r="PDO154" s="1"/>
      <c r="PDP154" s="1"/>
      <c r="PDQ154" s="1"/>
      <c r="PDR154" s="1"/>
      <c r="PDS154" s="1"/>
      <c r="PDT154" s="1"/>
      <c r="PDU154" s="1"/>
      <c r="PDV154" s="1"/>
      <c r="PDW154" s="1"/>
      <c r="PDX154" s="1"/>
      <c r="PDY154" s="1"/>
      <c r="PDZ154" s="1"/>
      <c r="PEA154" s="1"/>
      <c r="PEB154" s="1"/>
      <c r="PEC154" s="1"/>
      <c r="PED154" s="1"/>
      <c r="PEE154" s="1"/>
      <c r="PEF154" s="1"/>
      <c r="PEG154" s="1"/>
      <c r="PEH154" s="1"/>
      <c r="PEI154" s="1"/>
      <c r="PEJ154" s="1"/>
      <c r="PEK154" s="1"/>
      <c r="PEL154" s="1"/>
      <c r="PEM154" s="1"/>
      <c r="PEN154" s="1"/>
      <c r="PEO154" s="1"/>
      <c r="PEP154" s="1"/>
      <c r="PEQ154" s="1"/>
      <c r="PER154" s="1"/>
      <c r="PES154" s="1"/>
      <c r="PET154" s="1"/>
      <c r="PEU154" s="1"/>
      <c r="PEV154" s="1"/>
      <c r="PEW154" s="1"/>
      <c r="PEX154" s="1"/>
      <c r="PEY154" s="1"/>
      <c r="PEZ154" s="1"/>
      <c r="PFA154" s="1"/>
      <c r="PFB154" s="1"/>
      <c r="PFC154" s="1"/>
      <c r="PFD154" s="1"/>
      <c r="PFE154" s="1"/>
      <c r="PFF154" s="1"/>
      <c r="PFG154" s="1"/>
      <c r="PFH154" s="1"/>
      <c r="PFI154" s="1"/>
      <c r="PFJ154" s="1"/>
      <c r="PFK154" s="1"/>
      <c r="PFL154" s="1"/>
      <c r="PFM154" s="1"/>
      <c r="PFN154" s="1"/>
      <c r="PFO154" s="1"/>
      <c r="PFP154" s="1"/>
      <c r="PFQ154" s="1"/>
      <c r="PFR154" s="1"/>
      <c r="PFS154" s="1"/>
      <c r="PFT154" s="1"/>
      <c r="PFU154" s="1"/>
      <c r="PFV154" s="1"/>
      <c r="PFW154" s="1"/>
      <c r="PFX154" s="1"/>
      <c r="PFY154" s="1"/>
      <c r="PFZ154" s="1"/>
      <c r="PGA154" s="1"/>
      <c r="PGB154" s="1"/>
      <c r="PGC154" s="1"/>
      <c r="PGD154" s="1"/>
      <c r="PGE154" s="1"/>
      <c r="PGF154" s="1"/>
      <c r="PGG154" s="1"/>
      <c r="PGH154" s="1"/>
      <c r="PGI154" s="1"/>
      <c r="PGJ154" s="1"/>
      <c r="PGK154" s="1"/>
      <c r="PGL154" s="1"/>
      <c r="PGM154" s="1"/>
      <c r="PGN154" s="1"/>
      <c r="PGO154" s="1"/>
      <c r="PGP154" s="1"/>
      <c r="PGQ154" s="1"/>
      <c r="PGR154" s="1"/>
      <c r="PGS154" s="1"/>
      <c r="PGT154" s="1"/>
      <c r="PGU154" s="1"/>
      <c r="PGV154" s="1"/>
      <c r="PGW154" s="1"/>
      <c r="PGX154" s="1"/>
      <c r="PGY154" s="1"/>
      <c r="PGZ154" s="1"/>
      <c r="PHA154" s="1"/>
      <c r="PHB154" s="1"/>
      <c r="PHC154" s="1"/>
      <c r="PHD154" s="1"/>
      <c r="PHE154" s="1"/>
      <c r="PHF154" s="1"/>
      <c r="PHG154" s="1"/>
      <c r="PHH154" s="1"/>
      <c r="PHI154" s="1"/>
      <c r="PHJ154" s="1"/>
      <c r="PHK154" s="1"/>
      <c r="PHL154" s="1"/>
      <c r="PHM154" s="1"/>
      <c r="PHN154" s="1"/>
      <c r="PHO154" s="1"/>
      <c r="PHP154" s="1"/>
      <c r="PHQ154" s="1"/>
      <c r="PHR154" s="1"/>
      <c r="PHS154" s="1"/>
      <c r="PHT154" s="1"/>
      <c r="PHU154" s="1"/>
      <c r="PHV154" s="1"/>
      <c r="PHW154" s="1"/>
      <c r="PHX154" s="1"/>
      <c r="PHY154" s="1"/>
      <c r="PHZ154" s="1"/>
      <c r="PIA154" s="1"/>
      <c r="PIB154" s="1"/>
      <c r="PIC154" s="1"/>
      <c r="PID154" s="1"/>
      <c r="PIE154" s="1"/>
      <c r="PIF154" s="1"/>
      <c r="PIG154" s="1"/>
      <c r="PIH154" s="1"/>
      <c r="PII154" s="1"/>
      <c r="PIJ154" s="1"/>
      <c r="PIK154" s="1"/>
      <c r="PIL154" s="1"/>
      <c r="PIM154" s="1"/>
      <c r="PIN154" s="1"/>
      <c r="PIO154" s="1"/>
      <c r="PIP154" s="1"/>
      <c r="PIQ154" s="1"/>
      <c r="PIR154" s="1"/>
      <c r="PIS154" s="1"/>
      <c r="PIT154" s="1"/>
      <c r="PIU154" s="1"/>
      <c r="PIV154" s="1"/>
      <c r="PIW154" s="1"/>
      <c r="PIX154" s="1"/>
      <c r="PIY154" s="1"/>
      <c r="PIZ154" s="1"/>
      <c r="PJA154" s="1"/>
      <c r="PJB154" s="1"/>
      <c r="PJC154" s="1"/>
      <c r="PJD154" s="1"/>
      <c r="PJE154" s="1"/>
      <c r="PJF154" s="1"/>
      <c r="PJG154" s="1"/>
      <c r="PJH154" s="1"/>
      <c r="PJI154" s="1"/>
      <c r="PJJ154" s="1"/>
      <c r="PJK154" s="1"/>
      <c r="PJL154" s="1"/>
      <c r="PJM154" s="1"/>
      <c r="PJN154" s="1"/>
      <c r="PJO154" s="1"/>
      <c r="PJP154" s="1"/>
      <c r="PJQ154" s="1"/>
      <c r="PJR154" s="1"/>
      <c r="PJS154" s="1"/>
      <c r="PJT154" s="1"/>
      <c r="PJU154" s="1"/>
      <c r="PJV154" s="1"/>
      <c r="PJW154" s="1"/>
      <c r="PJX154" s="1"/>
      <c r="PJY154" s="1"/>
      <c r="PJZ154" s="1"/>
      <c r="PKA154" s="1"/>
      <c r="PKB154" s="1"/>
      <c r="PKC154" s="1"/>
      <c r="PKD154" s="1"/>
      <c r="PKE154" s="1"/>
      <c r="PKF154" s="1"/>
      <c r="PKG154" s="1"/>
      <c r="PKH154" s="1"/>
      <c r="PKI154" s="1"/>
      <c r="PKJ154" s="1"/>
      <c r="PKK154" s="1"/>
      <c r="PKL154" s="1"/>
      <c r="PKM154" s="1"/>
      <c r="PKN154" s="1"/>
      <c r="PKO154" s="1"/>
      <c r="PKP154" s="1"/>
      <c r="PKQ154" s="1"/>
      <c r="PKR154" s="1"/>
      <c r="PKS154" s="1"/>
      <c r="PKT154" s="1"/>
      <c r="PKU154" s="1"/>
      <c r="PKV154" s="1"/>
      <c r="PKW154" s="1"/>
      <c r="PKX154" s="1"/>
      <c r="PKY154" s="1"/>
      <c r="PKZ154" s="1"/>
      <c r="PLA154" s="1"/>
      <c r="PLB154" s="1"/>
      <c r="PLC154" s="1"/>
      <c r="PLD154" s="1"/>
      <c r="PLE154" s="1"/>
      <c r="PLF154" s="1"/>
      <c r="PLG154" s="1"/>
      <c r="PLH154" s="1"/>
      <c r="PLI154" s="1"/>
      <c r="PLJ154" s="1"/>
      <c r="PLK154" s="1"/>
      <c r="PLL154" s="1"/>
      <c r="PLM154" s="1"/>
      <c r="PLN154" s="1"/>
      <c r="PLO154" s="1"/>
      <c r="PLP154" s="1"/>
      <c r="PLQ154" s="1"/>
      <c r="PLR154" s="1"/>
      <c r="PLS154" s="1"/>
      <c r="PLT154" s="1"/>
      <c r="PLU154" s="1"/>
      <c r="PLV154" s="1"/>
      <c r="PLW154" s="1"/>
      <c r="PLX154" s="1"/>
      <c r="PLY154" s="1"/>
      <c r="PLZ154" s="1"/>
      <c r="PMA154" s="1"/>
      <c r="PMB154" s="1"/>
      <c r="PMC154" s="1"/>
      <c r="PMD154" s="1"/>
      <c r="PME154" s="1"/>
      <c r="PMF154" s="1"/>
      <c r="PMG154" s="1"/>
      <c r="PMH154" s="1"/>
      <c r="PMI154" s="1"/>
      <c r="PMJ154" s="1"/>
      <c r="PMK154" s="1"/>
      <c r="PML154" s="1"/>
      <c r="PMM154" s="1"/>
      <c r="PMN154" s="1"/>
      <c r="PMO154" s="1"/>
      <c r="PMP154" s="1"/>
      <c r="PMQ154" s="1"/>
      <c r="PMR154" s="1"/>
      <c r="PMS154" s="1"/>
      <c r="PMT154" s="1"/>
      <c r="PMU154" s="1"/>
      <c r="PMV154" s="1"/>
      <c r="PMW154" s="1"/>
      <c r="PMX154" s="1"/>
      <c r="PMY154" s="1"/>
      <c r="PMZ154" s="1"/>
      <c r="PNA154" s="1"/>
      <c r="PNB154" s="1"/>
      <c r="PNC154" s="1"/>
      <c r="PND154" s="1"/>
      <c r="PNE154" s="1"/>
      <c r="PNF154" s="1"/>
      <c r="PNG154" s="1"/>
      <c r="PNH154" s="1"/>
      <c r="PNI154" s="1"/>
      <c r="PNJ154" s="1"/>
      <c r="PNK154" s="1"/>
      <c r="PNL154" s="1"/>
      <c r="PNM154" s="1"/>
      <c r="PNN154" s="1"/>
      <c r="PNO154" s="1"/>
      <c r="PNP154" s="1"/>
      <c r="PNQ154" s="1"/>
      <c r="PNR154" s="1"/>
      <c r="PNS154" s="1"/>
      <c r="PNT154" s="1"/>
      <c r="PNU154" s="1"/>
      <c r="PNV154" s="1"/>
      <c r="PNW154" s="1"/>
      <c r="PNX154" s="1"/>
      <c r="PNY154" s="1"/>
      <c r="PNZ154" s="1"/>
      <c r="POA154" s="1"/>
      <c r="POB154" s="1"/>
      <c r="POC154" s="1"/>
      <c r="POD154" s="1"/>
      <c r="POE154" s="1"/>
      <c r="POF154" s="1"/>
      <c r="POG154" s="1"/>
      <c r="POH154" s="1"/>
      <c r="POI154" s="1"/>
      <c r="POJ154" s="1"/>
      <c r="POK154" s="1"/>
      <c r="POL154" s="1"/>
      <c r="POM154" s="1"/>
      <c r="PON154" s="1"/>
      <c r="POO154" s="1"/>
      <c r="POP154" s="1"/>
      <c r="POQ154" s="1"/>
      <c r="POR154" s="1"/>
      <c r="POS154" s="1"/>
      <c r="POT154" s="1"/>
      <c r="POU154" s="1"/>
      <c r="POV154" s="1"/>
      <c r="POW154" s="1"/>
      <c r="POX154" s="1"/>
      <c r="POY154" s="1"/>
      <c r="POZ154" s="1"/>
      <c r="PPA154" s="1"/>
      <c r="PPB154" s="1"/>
      <c r="PPC154" s="1"/>
      <c r="PPD154" s="1"/>
      <c r="PPE154" s="1"/>
      <c r="PPF154" s="1"/>
      <c r="PPG154" s="1"/>
      <c r="PPH154" s="1"/>
      <c r="PPI154" s="1"/>
      <c r="PPJ154" s="1"/>
      <c r="PPK154" s="1"/>
      <c r="PPL154" s="1"/>
      <c r="PPM154" s="1"/>
      <c r="PPN154" s="1"/>
      <c r="PPO154" s="1"/>
      <c r="PPP154" s="1"/>
      <c r="PPQ154" s="1"/>
      <c r="PPR154" s="1"/>
      <c r="PPS154" s="1"/>
      <c r="PPT154" s="1"/>
      <c r="PPU154" s="1"/>
      <c r="PPV154" s="1"/>
      <c r="PPW154" s="1"/>
      <c r="PPX154" s="1"/>
      <c r="PPY154" s="1"/>
      <c r="PPZ154" s="1"/>
      <c r="PQA154" s="1"/>
      <c r="PQB154" s="1"/>
      <c r="PQC154" s="1"/>
      <c r="PQD154" s="1"/>
      <c r="PQE154" s="1"/>
      <c r="PQF154" s="1"/>
      <c r="PQG154" s="1"/>
      <c r="PQH154" s="1"/>
      <c r="PQI154" s="1"/>
      <c r="PQJ154" s="1"/>
      <c r="PQK154" s="1"/>
      <c r="PQL154" s="1"/>
      <c r="PQM154" s="1"/>
      <c r="PQN154" s="1"/>
      <c r="PQO154" s="1"/>
      <c r="PQP154" s="1"/>
      <c r="PQQ154" s="1"/>
      <c r="PQR154" s="1"/>
      <c r="PQS154" s="1"/>
      <c r="PQT154" s="1"/>
      <c r="PQU154" s="1"/>
      <c r="PQV154" s="1"/>
      <c r="PQW154" s="1"/>
      <c r="PQX154" s="1"/>
      <c r="PQY154" s="1"/>
      <c r="PQZ154" s="1"/>
      <c r="PRA154" s="1"/>
      <c r="PRB154" s="1"/>
      <c r="PRC154" s="1"/>
      <c r="PRD154" s="1"/>
      <c r="PRE154" s="1"/>
      <c r="PRF154" s="1"/>
      <c r="PRG154" s="1"/>
      <c r="PRH154" s="1"/>
      <c r="PRI154" s="1"/>
      <c r="PRJ154" s="1"/>
      <c r="PRK154" s="1"/>
      <c r="PRL154" s="1"/>
      <c r="PRM154" s="1"/>
      <c r="PRN154" s="1"/>
      <c r="PRO154" s="1"/>
      <c r="PRP154" s="1"/>
      <c r="PRQ154" s="1"/>
      <c r="PRR154" s="1"/>
      <c r="PRS154" s="1"/>
      <c r="PRT154" s="1"/>
      <c r="PRU154" s="1"/>
      <c r="PRV154" s="1"/>
      <c r="PRW154" s="1"/>
      <c r="PRX154" s="1"/>
      <c r="PRY154" s="1"/>
      <c r="PRZ154" s="1"/>
      <c r="PSA154" s="1"/>
      <c r="PSB154" s="1"/>
      <c r="PSC154" s="1"/>
      <c r="PSD154" s="1"/>
      <c r="PSE154" s="1"/>
      <c r="PSF154" s="1"/>
      <c r="PSG154" s="1"/>
      <c r="PSH154" s="1"/>
      <c r="PSI154" s="1"/>
      <c r="PSJ154" s="1"/>
      <c r="PSK154" s="1"/>
      <c r="PSL154" s="1"/>
      <c r="PSM154" s="1"/>
      <c r="PSN154" s="1"/>
      <c r="PSO154" s="1"/>
      <c r="PSP154" s="1"/>
      <c r="PSQ154" s="1"/>
      <c r="PSR154" s="1"/>
      <c r="PSS154" s="1"/>
      <c r="PST154" s="1"/>
      <c r="PSU154" s="1"/>
      <c r="PSV154" s="1"/>
      <c r="PSW154" s="1"/>
      <c r="PSX154" s="1"/>
      <c r="PSY154" s="1"/>
      <c r="PSZ154" s="1"/>
      <c r="PTA154" s="1"/>
      <c r="PTB154" s="1"/>
      <c r="PTC154" s="1"/>
      <c r="PTD154" s="1"/>
      <c r="PTE154" s="1"/>
      <c r="PTF154" s="1"/>
      <c r="PTG154" s="1"/>
      <c r="PTH154" s="1"/>
      <c r="PTI154" s="1"/>
      <c r="PTJ154" s="1"/>
      <c r="PTK154" s="1"/>
      <c r="PTL154" s="1"/>
      <c r="PTM154" s="1"/>
      <c r="PTN154" s="1"/>
      <c r="PTO154" s="1"/>
      <c r="PTP154" s="1"/>
      <c r="PTQ154" s="1"/>
      <c r="PTR154" s="1"/>
      <c r="PTS154" s="1"/>
      <c r="PTT154" s="1"/>
      <c r="PTU154" s="1"/>
      <c r="PTV154" s="1"/>
      <c r="PTW154" s="1"/>
      <c r="PTX154" s="1"/>
      <c r="PTY154" s="1"/>
      <c r="PTZ154" s="1"/>
      <c r="PUA154" s="1"/>
      <c r="PUB154" s="1"/>
      <c r="PUC154" s="1"/>
      <c r="PUD154" s="1"/>
      <c r="PUE154" s="1"/>
      <c r="PUF154" s="1"/>
      <c r="PUG154" s="1"/>
      <c r="PUH154" s="1"/>
      <c r="PUI154" s="1"/>
      <c r="PUJ154" s="1"/>
      <c r="PUK154" s="1"/>
      <c r="PUL154" s="1"/>
      <c r="PUM154" s="1"/>
      <c r="PUN154" s="1"/>
      <c r="PUO154" s="1"/>
      <c r="PUP154" s="1"/>
      <c r="PUQ154" s="1"/>
      <c r="PUR154" s="1"/>
      <c r="PUS154" s="1"/>
      <c r="PUT154" s="1"/>
      <c r="PUU154" s="1"/>
      <c r="PUV154" s="1"/>
      <c r="PUW154" s="1"/>
      <c r="PUX154" s="1"/>
      <c r="PUY154" s="1"/>
      <c r="PUZ154" s="1"/>
      <c r="PVA154" s="1"/>
      <c r="PVB154" s="1"/>
      <c r="PVC154" s="1"/>
      <c r="PVD154" s="1"/>
      <c r="PVE154" s="1"/>
      <c r="PVF154" s="1"/>
      <c r="PVG154" s="1"/>
      <c r="PVH154" s="1"/>
      <c r="PVI154" s="1"/>
      <c r="PVJ154" s="1"/>
      <c r="PVK154" s="1"/>
      <c r="PVL154" s="1"/>
      <c r="PVM154" s="1"/>
      <c r="PVN154" s="1"/>
      <c r="PVO154" s="1"/>
      <c r="PVP154" s="1"/>
      <c r="PVQ154" s="1"/>
      <c r="PVR154" s="1"/>
      <c r="PVS154" s="1"/>
      <c r="PVT154" s="1"/>
      <c r="PVU154" s="1"/>
      <c r="PVV154" s="1"/>
      <c r="PVW154" s="1"/>
      <c r="PVX154" s="1"/>
      <c r="PVY154" s="1"/>
      <c r="PVZ154" s="1"/>
      <c r="PWA154" s="1"/>
      <c r="PWB154" s="1"/>
      <c r="PWC154" s="1"/>
      <c r="PWD154" s="1"/>
      <c r="PWE154" s="1"/>
      <c r="PWF154" s="1"/>
      <c r="PWG154" s="1"/>
      <c r="PWH154" s="1"/>
      <c r="PWI154" s="1"/>
      <c r="PWJ154" s="1"/>
      <c r="PWK154" s="1"/>
      <c r="PWL154" s="1"/>
      <c r="PWM154" s="1"/>
      <c r="PWN154" s="1"/>
      <c r="PWO154" s="1"/>
      <c r="PWP154" s="1"/>
      <c r="PWQ154" s="1"/>
      <c r="PWR154" s="1"/>
      <c r="PWS154" s="1"/>
      <c r="PWT154" s="1"/>
      <c r="PWU154" s="1"/>
      <c r="PWV154" s="1"/>
      <c r="PWW154" s="1"/>
      <c r="PWX154" s="1"/>
      <c r="PWY154" s="1"/>
      <c r="PWZ154" s="1"/>
      <c r="PXA154" s="1"/>
      <c r="PXB154" s="1"/>
      <c r="PXC154" s="1"/>
      <c r="PXD154" s="1"/>
      <c r="PXE154" s="1"/>
      <c r="PXF154" s="1"/>
      <c r="PXG154" s="1"/>
      <c r="PXH154" s="1"/>
      <c r="PXI154" s="1"/>
      <c r="PXJ154" s="1"/>
      <c r="PXK154" s="1"/>
      <c r="PXL154" s="1"/>
      <c r="PXM154" s="1"/>
      <c r="PXN154" s="1"/>
      <c r="PXO154" s="1"/>
      <c r="PXP154" s="1"/>
      <c r="PXQ154" s="1"/>
      <c r="PXR154" s="1"/>
      <c r="PXS154" s="1"/>
      <c r="PXT154" s="1"/>
      <c r="PXU154" s="1"/>
      <c r="PXV154" s="1"/>
      <c r="PXW154" s="1"/>
      <c r="PXX154" s="1"/>
      <c r="PXY154" s="1"/>
      <c r="PXZ154" s="1"/>
      <c r="PYA154" s="1"/>
      <c r="PYB154" s="1"/>
      <c r="PYC154" s="1"/>
      <c r="PYD154" s="1"/>
      <c r="PYE154" s="1"/>
      <c r="PYF154" s="1"/>
      <c r="PYG154" s="1"/>
      <c r="PYH154" s="1"/>
      <c r="PYI154" s="1"/>
      <c r="PYJ154" s="1"/>
      <c r="PYK154" s="1"/>
      <c r="PYL154" s="1"/>
      <c r="PYM154" s="1"/>
      <c r="PYN154" s="1"/>
      <c r="PYO154" s="1"/>
      <c r="PYP154" s="1"/>
      <c r="PYQ154" s="1"/>
      <c r="PYR154" s="1"/>
      <c r="PYS154" s="1"/>
      <c r="PYT154" s="1"/>
      <c r="PYU154" s="1"/>
      <c r="PYV154" s="1"/>
      <c r="PYW154" s="1"/>
      <c r="PYX154" s="1"/>
      <c r="PYY154" s="1"/>
      <c r="PYZ154" s="1"/>
      <c r="PZA154" s="1"/>
      <c r="PZB154" s="1"/>
      <c r="PZC154" s="1"/>
      <c r="PZD154" s="1"/>
      <c r="PZE154" s="1"/>
      <c r="PZF154" s="1"/>
      <c r="PZG154" s="1"/>
      <c r="PZH154" s="1"/>
      <c r="PZI154" s="1"/>
      <c r="PZJ154" s="1"/>
      <c r="PZK154" s="1"/>
      <c r="PZL154" s="1"/>
      <c r="PZM154" s="1"/>
      <c r="PZN154" s="1"/>
      <c r="PZO154" s="1"/>
      <c r="PZP154" s="1"/>
      <c r="PZQ154" s="1"/>
      <c r="PZR154" s="1"/>
      <c r="PZS154" s="1"/>
      <c r="PZT154" s="1"/>
      <c r="PZU154" s="1"/>
      <c r="PZV154" s="1"/>
      <c r="PZW154" s="1"/>
      <c r="PZX154" s="1"/>
      <c r="PZY154" s="1"/>
      <c r="PZZ154" s="1"/>
      <c r="QAA154" s="1"/>
      <c r="QAB154" s="1"/>
      <c r="QAC154" s="1"/>
      <c r="QAD154" s="1"/>
      <c r="QAE154" s="1"/>
      <c r="QAF154" s="1"/>
      <c r="QAG154" s="1"/>
      <c r="QAH154" s="1"/>
      <c r="QAI154" s="1"/>
      <c r="QAJ154" s="1"/>
      <c r="QAK154" s="1"/>
      <c r="QAL154" s="1"/>
      <c r="QAM154" s="1"/>
      <c r="QAN154" s="1"/>
      <c r="QAO154" s="1"/>
      <c r="QAP154" s="1"/>
      <c r="QAQ154" s="1"/>
      <c r="QAR154" s="1"/>
      <c r="QAS154" s="1"/>
      <c r="QAT154" s="1"/>
      <c r="QAU154" s="1"/>
      <c r="QAV154" s="1"/>
      <c r="QAW154" s="1"/>
      <c r="QAX154" s="1"/>
      <c r="QAY154" s="1"/>
      <c r="QAZ154" s="1"/>
      <c r="QBA154" s="1"/>
      <c r="QBB154" s="1"/>
      <c r="QBC154" s="1"/>
      <c r="QBD154" s="1"/>
      <c r="QBE154" s="1"/>
      <c r="QBF154" s="1"/>
      <c r="QBG154" s="1"/>
      <c r="QBH154" s="1"/>
      <c r="QBI154" s="1"/>
      <c r="QBJ154" s="1"/>
      <c r="QBK154" s="1"/>
      <c r="QBL154" s="1"/>
      <c r="QBM154" s="1"/>
      <c r="QBN154" s="1"/>
      <c r="QBO154" s="1"/>
      <c r="QBP154" s="1"/>
      <c r="QBQ154" s="1"/>
      <c r="QBR154" s="1"/>
      <c r="QBS154" s="1"/>
      <c r="QBT154" s="1"/>
      <c r="QBU154" s="1"/>
      <c r="QBV154" s="1"/>
      <c r="QBW154" s="1"/>
      <c r="QBX154" s="1"/>
      <c r="QBY154" s="1"/>
      <c r="QBZ154" s="1"/>
      <c r="QCA154" s="1"/>
      <c r="QCB154" s="1"/>
      <c r="QCC154" s="1"/>
      <c r="QCD154" s="1"/>
      <c r="QCE154" s="1"/>
      <c r="QCF154" s="1"/>
      <c r="QCG154" s="1"/>
      <c r="QCH154" s="1"/>
      <c r="QCI154" s="1"/>
      <c r="QCJ154" s="1"/>
      <c r="QCK154" s="1"/>
      <c r="QCL154" s="1"/>
      <c r="QCM154" s="1"/>
      <c r="QCN154" s="1"/>
      <c r="QCO154" s="1"/>
      <c r="QCP154" s="1"/>
      <c r="QCQ154" s="1"/>
      <c r="QCR154" s="1"/>
      <c r="QCS154" s="1"/>
      <c r="QCT154" s="1"/>
      <c r="QCU154" s="1"/>
      <c r="QCV154" s="1"/>
      <c r="QCW154" s="1"/>
      <c r="QCX154" s="1"/>
      <c r="QCY154" s="1"/>
      <c r="QCZ154" s="1"/>
      <c r="QDA154" s="1"/>
      <c r="QDB154" s="1"/>
      <c r="QDC154" s="1"/>
      <c r="QDD154" s="1"/>
      <c r="QDE154" s="1"/>
      <c r="QDF154" s="1"/>
      <c r="QDG154" s="1"/>
      <c r="QDH154" s="1"/>
      <c r="QDI154" s="1"/>
      <c r="QDJ154" s="1"/>
      <c r="QDK154" s="1"/>
      <c r="QDL154" s="1"/>
      <c r="QDM154" s="1"/>
      <c r="QDN154" s="1"/>
      <c r="QDO154" s="1"/>
      <c r="QDP154" s="1"/>
      <c r="QDQ154" s="1"/>
      <c r="QDR154" s="1"/>
      <c r="QDS154" s="1"/>
      <c r="QDT154" s="1"/>
      <c r="QDU154" s="1"/>
      <c r="QDV154" s="1"/>
      <c r="QDW154" s="1"/>
      <c r="QDX154" s="1"/>
      <c r="QDY154" s="1"/>
      <c r="QDZ154" s="1"/>
      <c r="QEA154" s="1"/>
      <c r="QEB154" s="1"/>
      <c r="QEC154" s="1"/>
      <c r="QED154" s="1"/>
      <c r="QEE154" s="1"/>
      <c r="QEF154" s="1"/>
      <c r="QEG154" s="1"/>
      <c r="QEH154" s="1"/>
      <c r="QEI154" s="1"/>
      <c r="QEJ154" s="1"/>
      <c r="QEK154" s="1"/>
      <c r="QEL154" s="1"/>
      <c r="QEM154" s="1"/>
      <c r="QEN154" s="1"/>
      <c r="QEO154" s="1"/>
      <c r="QEP154" s="1"/>
      <c r="QEQ154" s="1"/>
      <c r="QER154" s="1"/>
      <c r="QES154" s="1"/>
      <c r="QET154" s="1"/>
      <c r="QEU154" s="1"/>
      <c r="QEV154" s="1"/>
      <c r="QEW154" s="1"/>
      <c r="QEX154" s="1"/>
      <c r="QEY154" s="1"/>
      <c r="QEZ154" s="1"/>
      <c r="QFA154" s="1"/>
      <c r="QFB154" s="1"/>
      <c r="QFC154" s="1"/>
      <c r="QFD154" s="1"/>
      <c r="QFE154" s="1"/>
      <c r="QFF154" s="1"/>
      <c r="QFG154" s="1"/>
      <c r="QFH154" s="1"/>
      <c r="QFI154" s="1"/>
      <c r="QFJ154" s="1"/>
      <c r="QFK154" s="1"/>
      <c r="QFL154" s="1"/>
      <c r="QFM154" s="1"/>
      <c r="QFN154" s="1"/>
      <c r="QFO154" s="1"/>
      <c r="QFP154" s="1"/>
      <c r="QFQ154" s="1"/>
      <c r="QFR154" s="1"/>
      <c r="QFS154" s="1"/>
      <c r="QFT154" s="1"/>
      <c r="QFU154" s="1"/>
      <c r="QFV154" s="1"/>
      <c r="QFW154" s="1"/>
      <c r="QFX154" s="1"/>
      <c r="QFY154" s="1"/>
      <c r="QFZ154" s="1"/>
      <c r="QGA154" s="1"/>
      <c r="QGB154" s="1"/>
      <c r="QGC154" s="1"/>
      <c r="QGD154" s="1"/>
      <c r="QGE154" s="1"/>
      <c r="QGF154" s="1"/>
      <c r="QGG154" s="1"/>
      <c r="QGH154" s="1"/>
      <c r="QGI154" s="1"/>
      <c r="QGJ154" s="1"/>
      <c r="QGK154" s="1"/>
      <c r="QGL154" s="1"/>
      <c r="QGM154" s="1"/>
      <c r="QGN154" s="1"/>
      <c r="QGO154" s="1"/>
      <c r="QGP154" s="1"/>
      <c r="QGQ154" s="1"/>
      <c r="QGR154" s="1"/>
      <c r="QGS154" s="1"/>
      <c r="QGT154" s="1"/>
      <c r="QGU154" s="1"/>
      <c r="QGV154" s="1"/>
      <c r="QGW154" s="1"/>
      <c r="QGX154" s="1"/>
      <c r="QGY154" s="1"/>
      <c r="QGZ154" s="1"/>
      <c r="QHA154" s="1"/>
      <c r="QHB154" s="1"/>
      <c r="QHC154" s="1"/>
      <c r="QHD154" s="1"/>
      <c r="QHE154" s="1"/>
      <c r="QHF154" s="1"/>
      <c r="QHG154" s="1"/>
      <c r="QHH154" s="1"/>
      <c r="QHI154" s="1"/>
      <c r="QHJ154" s="1"/>
      <c r="QHK154" s="1"/>
      <c r="QHL154" s="1"/>
      <c r="QHM154" s="1"/>
      <c r="QHN154" s="1"/>
      <c r="QHO154" s="1"/>
      <c r="QHP154" s="1"/>
      <c r="QHQ154" s="1"/>
      <c r="QHR154" s="1"/>
      <c r="QHS154" s="1"/>
      <c r="QHT154" s="1"/>
      <c r="QHU154" s="1"/>
      <c r="QHV154" s="1"/>
      <c r="QHW154" s="1"/>
      <c r="QHX154" s="1"/>
      <c r="QHY154" s="1"/>
      <c r="QHZ154" s="1"/>
      <c r="QIA154" s="1"/>
      <c r="QIB154" s="1"/>
      <c r="QIC154" s="1"/>
      <c r="QID154" s="1"/>
      <c r="QIE154" s="1"/>
      <c r="QIF154" s="1"/>
      <c r="QIG154" s="1"/>
      <c r="QIH154" s="1"/>
      <c r="QII154" s="1"/>
      <c r="QIJ154" s="1"/>
      <c r="QIK154" s="1"/>
      <c r="QIL154" s="1"/>
      <c r="QIM154" s="1"/>
      <c r="QIN154" s="1"/>
      <c r="QIO154" s="1"/>
      <c r="QIP154" s="1"/>
      <c r="QIQ154" s="1"/>
      <c r="QIR154" s="1"/>
      <c r="QIS154" s="1"/>
      <c r="QIT154" s="1"/>
      <c r="QIU154" s="1"/>
      <c r="QIV154" s="1"/>
      <c r="QIW154" s="1"/>
      <c r="QIX154" s="1"/>
      <c r="QIY154" s="1"/>
      <c r="QIZ154" s="1"/>
      <c r="QJA154" s="1"/>
      <c r="QJB154" s="1"/>
      <c r="QJC154" s="1"/>
      <c r="QJD154" s="1"/>
      <c r="QJE154" s="1"/>
      <c r="QJF154" s="1"/>
      <c r="QJG154" s="1"/>
      <c r="QJH154" s="1"/>
      <c r="QJI154" s="1"/>
      <c r="QJJ154" s="1"/>
      <c r="QJK154" s="1"/>
      <c r="QJL154" s="1"/>
      <c r="QJM154" s="1"/>
      <c r="QJN154" s="1"/>
      <c r="QJO154" s="1"/>
      <c r="QJP154" s="1"/>
      <c r="QJQ154" s="1"/>
      <c r="QJR154" s="1"/>
      <c r="QJS154" s="1"/>
      <c r="QJT154" s="1"/>
      <c r="QJU154" s="1"/>
      <c r="QJV154" s="1"/>
      <c r="QJW154" s="1"/>
      <c r="QJX154" s="1"/>
      <c r="QJY154" s="1"/>
      <c r="QJZ154" s="1"/>
      <c r="QKA154" s="1"/>
      <c r="QKB154" s="1"/>
      <c r="QKC154" s="1"/>
      <c r="QKD154" s="1"/>
      <c r="QKE154" s="1"/>
      <c r="QKF154" s="1"/>
      <c r="QKG154" s="1"/>
      <c r="QKH154" s="1"/>
      <c r="QKI154" s="1"/>
      <c r="QKJ154" s="1"/>
      <c r="QKK154" s="1"/>
      <c r="QKL154" s="1"/>
      <c r="QKM154" s="1"/>
      <c r="QKN154" s="1"/>
      <c r="QKO154" s="1"/>
      <c r="QKP154" s="1"/>
      <c r="QKQ154" s="1"/>
      <c r="QKR154" s="1"/>
      <c r="QKS154" s="1"/>
      <c r="QKT154" s="1"/>
      <c r="QKU154" s="1"/>
      <c r="QKV154" s="1"/>
      <c r="QKW154" s="1"/>
      <c r="QKX154" s="1"/>
      <c r="QKY154" s="1"/>
      <c r="QKZ154" s="1"/>
      <c r="QLA154" s="1"/>
      <c r="QLB154" s="1"/>
      <c r="QLC154" s="1"/>
      <c r="QLD154" s="1"/>
      <c r="QLE154" s="1"/>
      <c r="QLF154" s="1"/>
      <c r="QLG154" s="1"/>
      <c r="QLH154" s="1"/>
      <c r="QLI154" s="1"/>
      <c r="QLJ154" s="1"/>
      <c r="QLK154" s="1"/>
      <c r="QLL154" s="1"/>
      <c r="QLM154" s="1"/>
      <c r="QLN154" s="1"/>
      <c r="QLO154" s="1"/>
      <c r="QLP154" s="1"/>
      <c r="QLQ154" s="1"/>
      <c r="QLR154" s="1"/>
      <c r="QLS154" s="1"/>
      <c r="QLT154" s="1"/>
      <c r="QLU154" s="1"/>
      <c r="QLV154" s="1"/>
      <c r="QLW154" s="1"/>
      <c r="QLX154" s="1"/>
      <c r="QLY154" s="1"/>
      <c r="QLZ154" s="1"/>
      <c r="QMA154" s="1"/>
      <c r="QMB154" s="1"/>
      <c r="QMC154" s="1"/>
      <c r="QMD154" s="1"/>
      <c r="QME154" s="1"/>
      <c r="QMF154" s="1"/>
      <c r="QMG154" s="1"/>
      <c r="QMH154" s="1"/>
      <c r="QMI154" s="1"/>
      <c r="QMJ154" s="1"/>
      <c r="QMK154" s="1"/>
      <c r="QML154" s="1"/>
      <c r="QMM154" s="1"/>
      <c r="QMN154" s="1"/>
      <c r="QMO154" s="1"/>
      <c r="QMP154" s="1"/>
      <c r="QMQ154" s="1"/>
      <c r="QMR154" s="1"/>
      <c r="QMS154" s="1"/>
      <c r="QMT154" s="1"/>
      <c r="QMU154" s="1"/>
      <c r="QMV154" s="1"/>
      <c r="QMW154" s="1"/>
      <c r="QMX154" s="1"/>
      <c r="QMY154" s="1"/>
      <c r="QMZ154" s="1"/>
      <c r="QNA154" s="1"/>
      <c r="QNB154" s="1"/>
      <c r="QNC154" s="1"/>
      <c r="QND154" s="1"/>
      <c r="QNE154" s="1"/>
      <c r="QNF154" s="1"/>
      <c r="QNG154" s="1"/>
      <c r="QNH154" s="1"/>
      <c r="QNI154" s="1"/>
      <c r="QNJ154" s="1"/>
      <c r="QNK154" s="1"/>
      <c r="QNL154" s="1"/>
      <c r="QNM154" s="1"/>
      <c r="QNN154" s="1"/>
      <c r="QNO154" s="1"/>
      <c r="QNP154" s="1"/>
      <c r="QNQ154" s="1"/>
      <c r="QNR154" s="1"/>
      <c r="QNS154" s="1"/>
      <c r="QNT154" s="1"/>
      <c r="QNU154" s="1"/>
      <c r="QNV154" s="1"/>
      <c r="QNW154" s="1"/>
      <c r="QNX154" s="1"/>
      <c r="QNY154" s="1"/>
      <c r="QNZ154" s="1"/>
      <c r="QOA154" s="1"/>
      <c r="QOB154" s="1"/>
      <c r="QOC154" s="1"/>
      <c r="QOD154" s="1"/>
      <c r="QOE154" s="1"/>
      <c r="QOF154" s="1"/>
      <c r="QOG154" s="1"/>
      <c r="QOH154" s="1"/>
      <c r="QOI154" s="1"/>
      <c r="QOJ154" s="1"/>
      <c r="QOK154" s="1"/>
      <c r="QOL154" s="1"/>
      <c r="QOM154" s="1"/>
      <c r="QON154" s="1"/>
      <c r="QOO154" s="1"/>
      <c r="QOP154" s="1"/>
      <c r="QOQ154" s="1"/>
      <c r="QOR154" s="1"/>
      <c r="QOS154" s="1"/>
      <c r="QOT154" s="1"/>
      <c r="QOU154" s="1"/>
      <c r="QOV154" s="1"/>
      <c r="QOW154" s="1"/>
      <c r="QOX154" s="1"/>
      <c r="QOY154" s="1"/>
      <c r="QOZ154" s="1"/>
      <c r="QPA154" s="1"/>
      <c r="QPB154" s="1"/>
      <c r="QPC154" s="1"/>
      <c r="QPD154" s="1"/>
      <c r="QPE154" s="1"/>
      <c r="QPF154" s="1"/>
      <c r="QPG154" s="1"/>
      <c r="QPH154" s="1"/>
      <c r="QPI154" s="1"/>
      <c r="QPJ154" s="1"/>
      <c r="QPK154" s="1"/>
      <c r="QPL154" s="1"/>
      <c r="QPM154" s="1"/>
      <c r="QPN154" s="1"/>
      <c r="QPO154" s="1"/>
      <c r="QPP154" s="1"/>
      <c r="QPQ154" s="1"/>
      <c r="QPR154" s="1"/>
      <c r="QPS154" s="1"/>
      <c r="QPT154" s="1"/>
      <c r="QPU154" s="1"/>
      <c r="QPV154" s="1"/>
      <c r="QPW154" s="1"/>
      <c r="QPX154" s="1"/>
      <c r="QPY154" s="1"/>
      <c r="QPZ154" s="1"/>
      <c r="QQA154" s="1"/>
      <c r="QQB154" s="1"/>
      <c r="QQC154" s="1"/>
      <c r="QQD154" s="1"/>
      <c r="QQE154" s="1"/>
      <c r="QQF154" s="1"/>
      <c r="QQG154" s="1"/>
      <c r="QQH154" s="1"/>
      <c r="QQI154" s="1"/>
      <c r="QQJ154" s="1"/>
      <c r="QQK154" s="1"/>
      <c r="QQL154" s="1"/>
      <c r="QQM154" s="1"/>
      <c r="QQN154" s="1"/>
      <c r="QQO154" s="1"/>
      <c r="QQP154" s="1"/>
      <c r="QQQ154" s="1"/>
      <c r="QQR154" s="1"/>
      <c r="QQS154" s="1"/>
      <c r="QQT154" s="1"/>
      <c r="QQU154" s="1"/>
      <c r="QQV154" s="1"/>
      <c r="QQW154" s="1"/>
      <c r="QQX154" s="1"/>
      <c r="QQY154" s="1"/>
      <c r="QQZ154" s="1"/>
      <c r="QRA154" s="1"/>
      <c r="QRB154" s="1"/>
      <c r="QRC154" s="1"/>
      <c r="QRD154" s="1"/>
      <c r="QRE154" s="1"/>
      <c r="QRF154" s="1"/>
      <c r="QRG154" s="1"/>
      <c r="QRH154" s="1"/>
      <c r="QRI154" s="1"/>
      <c r="QRJ154" s="1"/>
      <c r="QRK154" s="1"/>
      <c r="QRL154" s="1"/>
      <c r="QRM154" s="1"/>
      <c r="QRN154" s="1"/>
      <c r="QRO154" s="1"/>
      <c r="QRP154" s="1"/>
      <c r="QRQ154" s="1"/>
      <c r="QRR154" s="1"/>
      <c r="QRS154" s="1"/>
      <c r="QRT154" s="1"/>
      <c r="QRU154" s="1"/>
      <c r="QRV154" s="1"/>
      <c r="QRW154" s="1"/>
      <c r="QRX154" s="1"/>
      <c r="QRY154" s="1"/>
      <c r="QRZ154" s="1"/>
      <c r="QSA154" s="1"/>
      <c r="QSB154" s="1"/>
      <c r="QSC154" s="1"/>
      <c r="QSD154" s="1"/>
      <c r="QSE154" s="1"/>
      <c r="QSF154" s="1"/>
      <c r="QSG154" s="1"/>
      <c r="QSH154" s="1"/>
      <c r="QSI154" s="1"/>
      <c r="QSJ154" s="1"/>
      <c r="QSK154" s="1"/>
      <c r="QSL154" s="1"/>
      <c r="QSM154" s="1"/>
      <c r="QSN154" s="1"/>
      <c r="QSO154" s="1"/>
      <c r="QSP154" s="1"/>
      <c r="QSQ154" s="1"/>
      <c r="QSR154" s="1"/>
      <c r="QSS154" s="1"/>
      <c r="QST154" s="1"/>
      <c r="QSU154" s="1"/>
      <c r="QSV154" s="1"/>
      <c r="QSW154" s="1"/>
      <c r="QSX154" s="1"/>
      <c r="QSY154" s="1"/>
      <c r="QSZ154" s="1"/>
      <c r="QTA154" s="1"/>
      <c r="QTB154" s="1"/>
      <c r="QTC154" s="1"/>
      <c r="QTD154" s="1"/>
      <c r="QTE154" s="1"/>
      <c r="QTF154" s="1"/>
      <c r="QTG154" s="1"/>
      <c r="QTH154" s="1"/>
      <c r="QTI154" s="1"/>
      <c r="QTJ154" s="1"/>
      <c r="QTK154" s="1"/>
      <c r="QTL154" s="1"/>
      <c r="QTM154" s="1"/>
      <c r="QTN154" s="1"/>
      <c r="QTO154" s="1"/>
      <c r="QTP154" s="1"/>
      <c r="QTQ154" s="1"/>
      <c r="QTR154" s="1"/>
      <c r="QTS154" s="1"/>
      <c r="QTT154" s="1"/>
      <c r="QTU154" s="1"/>
      <c r="QTV154" s="1"/>
      <c r="QTW154" s="1"/>
      <c r="QTX154" s="1"/>
      <c r="QTY154" s="1"/>
      <c r="QTZ154" s="1"/>
      <c r="QUA154" s="1"/>
      <c r="QUB154" s="1"/>
      <c r="QUC154" s="1"/>
      <c r="QUD154" s="1"/>
      <c r="QUE154" s="1"/>
      <c r="QUF154" s="1"/>
      <c r="QUG154" s="1"/>
      <c r="QUH154" s="1"/>
      <c r="QUI154" s="1"/>
      <c r="QUJ154" s="1"/>
      <c r="QUK154" s="1"/>
      <c r="QUL154" s="1"/>
      <c r="QUM154" s="1"/>
      <c r="QUN154" s="1"/>
      <c r="QUO154" s="1"/>
      <c r="QUP154" s="1"/>
      <c r="QUQ154" s="1"/>
      <c r="QUR154" s="1"/>
      <c r="QUS154" s="1"/>
      <c r="QUT154" s="1"/>
      <c r="QUU154" s="1"/>
      <c r="QUV154" s="1"/>
      <c r="QUW154" s="1"/>
      <c r="QUX154" s="1"/>
      <c r="QUY154" s="1"/>
      <c r="QUZ154" s="1"/>
      <c r="QVA154" s="1"/>
      <c r="QVB154" s="1"/>
      <c r="QVC154" s="1"/>
      <c r="QVD154" s="1"/>
      <c r="QVE154" s="1"/>
      <c r="QVF154" s="1"/>
      <c r="QVG154" s="1"/>
      <c r="QVH154" s="1"/>
      <c r="QVI154" s="1"/>
      <c r="QVJ154" s="1"/>
      <c r="QVK154" s="1"/>
      <c r="QVL154" s="1"/>
      <c r="QVM154" s="1"/>
      <c r="QVN154" s="1"/>
      <c r="QVO154" s="1"/>
      <c r="QVP154" s="1"/>
      <c r="QVQ154" s="1"/>
      <c r="QVR154" s="1"/>
      <c r="QVS154" s="1"/>
      <c r="QVT154" s="1"/>
      <c r="QVU154" s="1"/>
      <c r="QVV154" s="1"/>
      <c r="QVW154" s="1"/>
      <c r="QVX154" s="1"/>
      <c r="QVY154" s="1"/>
      <c r="QVZ154" s="1"/>
      <c r="QWA154" s="1"/>
      <c r="QWB154" s="1"/>
      <c r="QWC154" s="1"/>
      <c r="QWD154" s="1"/>
      <c r="QWE154" s="1"/>
      <c r="QWF154" s="1"/>
      <c r="QWG154" s="1"/>
      <c r="QWH154" s="1"/>
      <c r="QWI154" s="1"/>
      <c r="QWJ154" s="1"/>
      <c r="QWK154" s="1"/>
      <c r="QWL154" s="1"/>
      <c r="QWM154" s="1"/>
      <c r="QWN154" s="1"/>
      <c r="QWO154" s="1"/>
      <c r="QWP154" s="1"/>
      <c r="QWQ154" s="1"/>
      <c r="QWR154" s="1"/>
      <c r="QWS154" s="1"/>
      <c r="QWT154" s="1"/>
      <c r="QWU154" s="1"/>
      <c r="QWV154" s="1"/>
      <c r="QWW154" s="1"/>
      <c r="QWX154" s="1"/>
      <c r="QWY154" s="1"/>
      <c r="QWZ154" s="1"/>
      <c r="QXA154" s="1"/>
      <c r="QXB154" s="1"/>
      <c r="QXC154" s="1"/>
      <c r="QXD154" s="1"/>
      <c r="QXE154" s="1"/>
      <c r="QXF154" s="1"/>
      <c r="QXG154" s="1"/>
      <c r="QXH154" s="1"/>
      <c r="QXI154" s="1"/>
      <c r="QXJ154" s="1"/>
      <c r="QXK154" s="1"/>
      <c r="QXL154" s="1"/>
      <c r="QXM154" s="1"/>
      <c r="QXN154" s="1"/>
      <c r="QXO154" s="1"/>
      <c r="QXP154" s="1"/>
      <c r="QXQ154" s="1"/>
      <c r="QXR154" s="1"/>
      <c r="QXS154" s="1"/>
      <c r="QXT154" s="1"/>
      <c r="QXU154" s="1"/>
      <c r="QXV154" s="1"/>
      <c r="QXW154" s="1"/>
      <c r="QXX154" s="1"/>
      <c r="QXY154" s="1"/>
      <c r="QXZ154" s="1"/>
      <c r="QYA154" s="1"/>
      <c r="QYB154" s="1"/>
      <c r="QYC154" s="1"/>
      <c r="QYD154" s="1"/>
      <c r="QYE154" s="1"/>
      <c r="QYF154" s="1"/>
      <c r="QYG154" s="1"/>
      <c r="QYH154" s="1"/>
      <c r="QYI154" s="1"/>
      <c r="QYJ154" s="1"/>
      <c r="QYK154" s="1"/>
      <c r="QYL154" s="1"/>
      <c r="QYM154" s="1"/>
      <c r="QYN154" s="1"/>
      <c r="QYO154" s="1"/>
      <c r="QYP154" s="1"/>
      <c r="QYQ154" s="1"/>
      <c r="QYR154" s="1"/>
      <c r="QYS154" s="1"/>
      <c r="QYT154" s="1"/>
      <c r="QYU154" s="1"/>
      <c r="QYV154" s="1"/>
      <c r="QYW154" s="1"/>
      <c r="QYX154" s="1"/>
      <c r="QYY154" s="1"/>
      <c r="QYZ154" s="1"/>
      <c r="QZA154" s="1"/>
      <c r="QZB154" s="1"/>
      <c r="QZC154" s="1"/>
      <c r="QZD154" s="1"/>
      <c r="QZE154" s="1"/>
      <c r="QZF154" s="1"/>
      <c r="QZG154" s="1"/>
      <c r="QZH154" s="1"/>
      <c r="QZI154" s="1"/>
      <c r="QZJ154" s="1"/>
      <c r="QZK154" s="1"/>
      <c r="QZL154" s="1"/>
      <c r="QZM154" s="1"/>
      <c r="QZN154" s="1"/>
      <c r="QZO154" s="1"/>
      <c r="QZP154" s="1"/>
      <c r="QZQ154" s="1"/>
      <c r="QZR154" s="1"/>
      <c r="QZS154" s="1"/>
      <c r="QZT154" s="1"/>
      <c r="QZU154" s="1"/>
      <c r="QZV154" s="1"/>
      <c r="QZW154" s="1"/>
      <c r="QZX154" s="1"/>
      <c r="QZY154" s="1"/>
      <c r="QZZ154" s="1"/>
      <c r="RAA154" s="1"/>
      <c r="RAB154" s="1"/>
      <c r="RAC154" s="1"/>
      <c r="RAD154" s="1"/>
      <c r="RAE154" s="1"/>
      <c r="RAF154" s="1"/>
      <c r="RAG154" s="1"/>
      <c r="RAH154" s="1"/>
      <c r="RAI154" s="1"/>
      <c r="RAJ154" s="1"/>
      <c r="RAK154" s="1"/>
      <c r="RAL154" s="1"/>
      <c r="RAM154" s="1"/>
      <c r="RAN154" s="1"/>
      <c r="RAO154" s="1"/>
      <c r="RAP154" s="1"/>
      <c r="RAQ154" s="1"/>
      <c r="RAR154" s="1"/>
      <c r="RAS154" s="1"/>
      <c r="RAT154" s="1"/>
      <c r="RAU154" s="1"/>
      <c r="RAV154" s="1"/>
      <c r="RAW154" s="1"/>
      <c r="RAX154" s="1"/>
      <c r="RAY154" s="1"/>
      <c r="RAZ154" s="1"/>
      <c r="RBA154" s="1"/>
      <c r="RBB154" s="1"/>
      <c r="RBC154" s="1"/>
      <c r="RBD154" s="1"/>
      <c r="RBE154" s="1"/>
      <c r="RBF154" s="1"/>
      <c r="RBG154" s="1"/>
      <c r="RBH154" s="1"/>
      <c r="RBI154" s="1"/>
      <c r="RBJ154" s="1"/>
      <c r="RBK154" s="1"/>
      <c r="RBL154" s="1"/>
      <c r="RBM154" s="1"/>
      <c r="RBN154" s="1"/>
      <c r="RBO154" s="1"/>
      <c r="RBP154" s="1"/>
      <c r="RBQ154" s="1"/>
      <c r="RBR154" s="1"/>
      <c r="RBS154" s="1"/>
      <c r="RBT154" s="1"/>
      <c r="RBU154" s="1"/>
      <c r="RBV154" s="1"/>
      <c r="RBW154" s="1"/>
      <c r="RBX154" s="1"/>
      <c r="RBY154" s="1"/>
      <c r="RBZ154" s="1"/>
      <c r="RCA154" s="1"/>
      <c r="RCB154" s="1"/>
      <c r="RCC154" s="1"/>
      <c r="RCD154" s="1"/>
      <c r="RCE154" s="1"/>
      <c r="RCF154" s="1"/>
      <c r="RCG154" s="1"/>
      <c r="RCH154" s="1"/>
      <c r="RCI154" s="1"/>
      <c r="RCJ154" s="1"/>
      <c r="RCK154" s="1"/>
      <c r="RCL154" s="1"/>
      <c r="RCM154" s="1"/>
      <c r="RCN154" s="1"/>
      <c r="RCO154" s="1"/>
      <c r="RCP154" s="1"/>
      <c r="RCQ154" s="1"/>
      <c r="RCR154" s="1"/>
      <c r="RCS154" s="1"/>
      <c r="RCT154" s="1"/>
      <c r="RCU154" s="1"/>
      <c r="RCV154" s="1"/>
      <c r="RCW154" s="1"/>
      <c r="RCX154" s="1"/>
      <c r="RCY154" s="1"/>
      <c r="RCZ154" s="1"/>
      <c r="RDA154" s="1"/>
      <c r="RDB154" s="1"/>
      <c r="RDC154" s="1"/>
      <c r="RDD154" s="1"/>
      <c r="RDE154" s="1"/>
      <c r="RDF154" s="1"/>
      <c r="RDG154" s="1"/>
      <c r="RDH154" s="1"/>
      <c r="RDI154" s="1"/>
      <c r="RDJ154" s="1"/>
      <c r="RDK154" s="1"/>
      <c r="RDL154" s="1"/>
      <c r="RDM154" s="1"/>
      <c r="RDN154" s="1"/>
      <c r="RDO154" s="1"/>
      <c r="RDP154" s="1"/>
      <c r="RDQ154" s="1"/>
      <c r="RDR154" s="1"/>
      <c r="RDS154" s="1"/>
      <c r="RDT154" s="1"/>
      <c r="RDU154" s="1"/>
      <c r="RDV154" s="1"/>
      <c r="RDW154" s="1"/>
      <c r="RDX154" s="1"/>
      <c r="RDY154" s="1"/>
      <c r="RDZ154" s="1"/>
      <c r="REA154" s="1"/>
      <c r="REB154" s="1"/>
      <c r="REC154" s="1"/>
      <c r="RED154" s="1"/>
      <c r="REE154" s="1"/>
      <c r="REF154" s="1"/>
      <c r="REG154" s="1"/>
      <c r="REH154" s="1"/>
      <c r="REI154" s="1"/>
      <c r="REJ154" s="1"/>
      <c r="REK154" s="1"/>
      <c r="REL154" s="1"/>
      <c r="REM154" s="1"/>
      <c r="REN154" s="1"/>
      <c r="REO154" s="1"/>
      <c r="REP154" s="1"/>
      <c r="REQ154" s="1"/>
      <c r="RER154" s="1"/>
      <c r="RES154" s="1"/>
      <c r="RET154" s="1"/>
      <c r="REU154" s="1"/>
      <c r="REV154" s="1"/>
      <c r="REW154" s="1"/>
      <c r="REX154" s="1"/>
      <c r="REY154" s="1"/>
      <c r="REZ154" s="1"/>
      <c r="RFA154" s="1"/>
      <c r="RFB154" s="1"/>
      <c r="RFC154" s="1"/>
      <c r="RFD154" s="1"/>
      <c r="RFE154" s="1"/>
      <c r="RFF154" s="1"/>
      <c r="RFG154" s="1"/>
      <c r="RFH154" s="1"/>
      <c r="RFI154" s="1"/>
      <c r="RFJ154" s="1"/>
      <c r="RFK154" s="1"/>
      <c r="RFL154" s="1"/>
      <c r="RFM154" s="1"/>
      <c r="RFN154" s="1"/>
      <c r="RFO154" s="1"/>
      <c r="RFP154" s="1"/>
      <c r="RFQ154" s="1"/>
      <c r="RFR154" s="1"/>
      <c r="RFS154" s="1"/>
      <c r="RFT154" s="1"/>
      <c r="RFU154" s="1"/>
      <c r="RFV154" s="1"/>
      <c r="RFW154" s="1"/>
      <c r="RFX154" s="1"/>
      <c r="RFY154" s="1"/>
      <c r="RFZ154" s="1"/>
      <c r="RGA154" s="1"/>
      <c r="RGB154" s="1"/>
      <c r="RGC154" s="1"/>
      <c r="RGD154" s="1"/>
      <c r="RGE154" s="1"/>
      <c r="RGF154" s="1"/>
      <c r="RGG154" s="1"/>
      <c r="RGH154" s="1"/>
      <c r="RGI154" s="1"/>
      <c r="RGJ154" s="1"/>
      <c r="RGK154" s="1"/>
      <c r="RGL154" s="1"/>
      <c r="RGM154" s="1"/>
      <c r="RGN154" s="1"/>
      <c r="RGO154" s="1"/>
      <c r="RGP154" s="1"/>
      <c r="RGQ154" s="1"/>
      <c r="RGR154" s="1"/>
      <c r="RGS154" s="1"/>
      <c r="RGT154" s="1"/>
      <c r="RGU154" s="1"/>
      <c r="RGV154" s="1"/>
      <c r="RGW154" s="1"/>
      <c r="RGX154" s="1"/>
      <c r="RGY154" s="1"/>
      <c r="RGZ154" s="1"/>
      <c r="RHA154" s="1"/>
      <c r="RHB154" s="1"/>
      <c r="RHC154" s="1"/>
      <c r="RHD154" s="1"/>
      <c r="RHE154" s="1"/>
      <c r="RHF154" s="1"/>
      <c r="RHG154" s="1"/>
      <c r="RHH154" s="1"/>
      <c r="RHI154" s="1"/>
      <c r="RHJ154" s="1"/>
      <c r="RHK154" s="1"/>
      <c r="RHL154" s="1"/>
      <c r="RHM154" s="1"/>
      <c r="RHN154" s="1"/>
      <c r="RHO154" s="1"/>
      <c r="RHP154" s="1"/>
      <c r="RHQ154" s="1"/>
      <c r="RHR154" s="1"/>
      <c r="RHS154" s="1"/>
      <c r="RHT154" s="1"/>
      <c r="RHU154" s="1"/>
      <c r="RHV154" s="1"/>
      <c r="RHW154" s="1"/>
      <c r="RHX154" s="1"/>
      <c r="RHY154" s="1"/>
      <c r="RHZ154" s="1"/>
      <c r="RIA154" s="1"/>
      <c r="RIB154" s="1"/>
      <c r="RIC154" s="1"/>
      <c r="RID154" s="1"/>
      <c r="RIE154" s="1"/>
      <c r="RIF154" s="1"/>
      <c r="RIG154" s="1"/>
      <c r="RIH154" s="1"/>
      <c r="RII154" s="1"/>
      <c r="RIJ154" s="1"/>
      <c r="RIK154" s="1"/>
      <c r="RIL154" s="1"/>
      <c r="RIM154" s="1"/>
      <c r="RIN154" s="1"/>
      <c r="RIO154" s="1"/>
      <c r="RIP154" s="1"/>
      <c r="RIQ154" s="1"/>
      <c r="RIR154" s="1"/>
      <c r="RIS154" s="1"/>
      <c r="RIT154" s="1"/>
      <c r="RIU154" s="1"/>
      <c r="RIV154" s="1"/>
      <c r="RIW154" s="1"/>
      <c r="RIX154" s="1"/>
      <c r="RIY154" s="1"/>
      <c r="RIZ154" s="1"/>
      <c r="RJA154" s="1"/>
      <c r="RJB154" s="1"/>
      <c r="RJC154" s="1"/>
      <c r="RJD154" s="1"/>
      <c r="RJE154" s="1"/>
      <c r="RJF154" s="1"/>
      <c r="RJG154" s="1"/>
      <c r="RJH154" s="1"/>
      <c r="RJI154" s="1"/>
      <c r="RJJ154" s="1"/>
      <c r="RJK154" s="1"/>
      <c r="RJL154" s="1"/>
      <c r="RJM154" s="1"/>
      <c r="RJN154" s="1"/>
      <c r="RJO154" s="1"/>
      <c r="RJP154" s="1"/>
      <c r="RJQ154" s="1"/>
      <c r="RJR154" s="1"/>
      <c r="RJS154" s="1"/>
      <c r="RJT154" s="1"/>
      <c r="RJU154" s="1"/>
      <c r="RJV154" s="1"/>
      <c r="RJW154" s="1"/>
      <c r="RJX154" s="1"/>
      <c r="RJY154" s="1"/>
      <c r="RJZ154" s="1"/>
      <c r="RKA154" s="1"/>
      <c r="RKB154" s="1"/>
      <c r="RKC154" s="1"/>
      <c r="RKD154" s="1"/>
      <c r="RKE154" s="1"/>
      <c r="RKF154" s="1"/>
      <c r="RKG154" s="1"/>
      <c r="RKH154" s="1"/>
      <c r="RKI154" s="1"/>
      <c r="RKJ154" s="1"/>
      <c r="RKK154" s="1"/>
      <c r="RKL154" s="1"/>
      <c r="RKM154" s="1"/>
      <c r="RKN154" s="1"/>
      <c r="RKO154" s="1"/>
      <c r="RKP154" s="1"/>
      <c r="RKQ154" s="1"/>
      <c r="RKR154" s="1"/>
      <c r="RKS154" s="1"/>
      <c r="RKT154" s="1"/>
      <c r="RKU154" s="1"/>
      <c r="RKV154" s="1"/>
      <c r="RKW154" s="1"/>
      <c r="RKX154" s="1"/>
      <c r="RKY154" s="1"/>
      <c r="RKZ154" s="1"/>
      <c r="RLA154" s="1"/>
      <c r="RLB154" s="1"/>
      <c r="RLC154" s="1"/>
      <c r="RLD154" s="1"/>
      <c r="RLE154" s="1"/>
      <c r="RLF154" s="1"/>
      <c r="RLG154" s="1"/>
      <c r="RLH154" s="1"/>
      <c r="RLI154" s="1"/>
      <c r="RLJ154" s="1"/>
      <c r="RLK154" s="1"/>
      <c r="RLL154" s="1"/>
      <c r="RLM154" s="1"/>
      <c r="RLN154" s="1"/>
      <c r="RLO154" s="1"/>
      <c r="RLP154" s="1"/>
      <c r="RLQ154" s="1"/>
      <c r="RLR154" s="1"/>
      <c r="RLS154" s="1"/>
      <c r="RLT154" s="1"/>
      <c r="RLU154" s="1"/>
      <c r="RLV154" s="1"/>
      <c r="RLW154" s="1"/>
      <c r="RLX154" s="1"/>
      <c r="RLY154" s="1"/>
      <c r="RLZ154" s="1"/>
      <c r="RMA154" s="1"/>
      <c r="RMB154" s="1"/>
      <c r="RMC154" s="1"/>
      <c r="RMD154" s="1"/>
      <c r="RME154" s="1"/>
      <c r="RMF154" s="1"/>
      <c r="RMG154" s="1"/>
      <c r="RMH154" s="1"/>
      <c r="RMI154" s="1"/>
      <c r="RMJ154" s="1"/>
      <c r="RMK154" s="1"/>
      <c r="RML154" s="1"/>
      <c r="RMM154" s="1"/>
      <c r="RMN154" s="1"/>
      <c r="RMO154" s="1"/>
      <c r="RMP154" s="1"/>
      <c r="RMQ154" s="1"/>
      <c r="RMR154" s="1"/>
      <c r="RMS154" s="1"/>
      <c r="RMT154" s="1"/>
      <c r="RMU154" s="1"/>
      <c r="RMV154" s="1"/>
      <c r="RMW154" s="1"/>
      <c r="RMX154" s="1"/>
      <c r="RMY154" s="1"/>
      <c r="RMZ154" s="1"/>
      <c r="RNA154" s="1"/>
      <c r="RNB154" s="1"/>
      <c r="RNC154" s="1"/>
      <c r="RND154" s="1"/>
      <c r="RNE154" s="1"/>
      <c r="RNF154" s="1"/>
      <c r="RNG154" s="1"/>
      <c r="RNH154" s="1"/>
      <c r="RNI154" s="1"/>
      <c r="RNJ154" s="1"/>
      <c r="RNK154" s="1"/>
      <c r="RNL154" s="1"/>
      <c r="RNM154" s="1"/>
      <c r="RNN154" s="1"/>
      <c r="RNO154" s="1"/>
      <c r="RNP154" s="1"/>
      <c r="RNQ154" s="1"/>
      <c r="RNR154" s="1"/>
      <c r="RNS154" s="1"/>
      <c r="RNT154" s="1"/>
      <c r="RNU154" s="1"/>
      <c r="RNV154" s="1"/>
      <c r="RNW154" s="1"/>
      <c r="RNX154" s="1"/>
      <c r="RNY154" s="1"/>
      <c r="RNZ154" s="1"/>
      <c r="ROA154" s="1"/>
      <c r="ROB154" s="1"/>
      <c r="ROC154" s="1"/>
      <c r="ROD154" s="1"/>
      <c r="ROE154" s="1"/>
      <c r="ROF154" s="1"/>
      <c r="ROG154" s="1"/>
      <c r="ROH154" s="1"/>
      <c r="ROI154" s="1"/>
      <c r="ROJ154" s="1"/>
      <c r="ROK154" s="1"/>
      <c r="ROL154" s="1"/>
      <c r="ROM154" s="1"/>
      <c r="RON154" s="1"/>
      <c r="ROO154" s="1"/>
      <c r="ROP154" s="1"/>
      <c r="ROQ154" s="1"/>
      <c r="ROR154" s="1"/>
      <c r="ROS154" s="1"/>
      <c r="ROT154" s="1"/>
      <c r="ROU154" s="1"/>
      <c r="ROV154" s="1"/>
      <c r="ROW154" s="1"/>
      <c r="ROX154" s="1"/>
      <c r="ROY154" s="1"/>
      <c r="ROZ154" s="1"/>
      <c r="RPA154" s="1"/>
      <c r="RPB154" s="1"/>
      <c r="RPC154" s="1"/>
      <c r="RPD154" s="1"/>
      <c r="RPE154" s="1"/>
      <c r="RPF154" s="1"/>
      <c r="RPG154" s="1"/>
      <c r="RPH154" s="1"/>
      <c r="RPI154" s="1"/>
      <c r="RPJ154" s="1"/>
      <c r="RPK154" s="1"/>
      <c r="RPL154" s="1"/>
      <c r="RPM154" s="1"/>
      <c r="RPN154" s="1"/>
      <c r="RPO154" s="1"/>
      <c r="RPP154" s="1"/>
      <c r="RPQ154" s="1"/>
      <c r="RPR154" s="1"/>
      <c r="RPS154" s="1"/>
      <c r="RPT154" s="1"/>
      <c r="RPU154" s="1"/>
      <c r="RPV154" s="1"/>
      <c r="RPW154" s="1"/>
      <c r="RPX154" s="1"/>
      <c r="RPY154" s="1"/>
      <c r="RPZ154" s="1"/>
      <c r="RQA154" s="1"/>
      <c r="RQB154" s="1"/>
      <c r="RQC154" s="1"/>
      <c r="RQD154" s="1"/>
      <c r="RQE154" s="1"/>
      <c r="RQF154" s="1"/>
      <c r="RQG154" s="1"/>
      <c r="RQH154" s="1"/>
      <c r="RQI154" s="1"/>
      <c r="RQJ154" s="1"/>
      <c r="RQK154" s="1"/>
      <c r="RQL154" s="1"/>
      <c r="RQM154" s="1"/>
      <c r="RQN154" s="1"/>
      <c r="RQO154" s="1"/>
      <c r="RQP154" s="1"/>
      <c r="RQQ154" s="1"/>
      <c r="RQR154" s="1"/>
      <c r="RQS154" s="1"/>
      <c r="RQT154" s="1"/>
      <c r="RQU154" s="1"/>
      <c r="RQV154" s="1"/>
      <c r="RQW154" s="1"/>
      <c r="RQX154" s="1"/>
      <c r="RQY154" s="1"/>
      <c r="RQZ154" s="1"/>
      <c r="RRA154" s="1"/>
      <c r="RRB154" s="1"/>
      <c r="RRC154" s="1"/>
      <c r="RRD154" s="1"/>
      <c r="RRE154" s="1"/>
      <c r="RRF154" s="1"/>
      <c r="RRG154" s="1"/>
      <c r="RRH154" s="1"/>
      <c r="RRI154" s="1"/>
      <c r="RRJ154" s="1"/>
      <c r="RRK154" s="1"/>
      <c r="RRL154" s="1"/>
      <c r="RRM154" s="1"/>
      <c r="RRN154" s="1"/>
      <c r="RRO154" s="1"/>
      <c r="RRP154" s="1"/>
      <c r="RRQ154" s="1"/>
      <c r="RRR154" s="1"/>
      <c r="RRS154" s="1"/>
      <c r="RRT154" s="1"/>
      <c r="RRU154" s="1"/>
      <c r="RRV154" s="1"/>
      <c r="RRW154" s="1"/>
      <c r="RRX154" s="1"/>
      <c r="RRY154" s="1"/>
      <c r="RRZ154" s="1"/>
      <c r="RSA154" s="1"/>
      <c r="RSB154" s="1"/>
      <c r="RSC154" s="1"/>
      <c r="RSD154" s="1"/>
      <c r="RSE154" s="1"/>
      <c r="RSF154" s="1"/>
      <c r="RSG154" s="1"/>
      <c r="RSH154" s="1"/>
      <c r="RSI154" s="1"/>
      <c r="RSJ154" s="1"/>
      <c r="RSK154" s="1"/>
      <c r="RSL154" s="1"/>
      <c r="RSM154" s="1"/>
      <c r="RSN154" s="1"/>
      <c r="RSO154" s="1"/>
      <c r="RSP154" s="1"/>
      <c r="RSQ154" s="1"/>
      <c r="RSR154" s="1"/>
      <c r="RSS154" s="1"/>
      <c r="RST154" s="1"/>
      <c r="RSU154" s="1"/>
      <c r="RSV154" s="1"/>
      <c r="RSW154" s="1"/>
      <c r="RSX154" s="1"/>
      <c r="RSY154" s="1"/>
      <c r="RSZ154" s="1"/>
      <c r="RTA154" s="1"/>
      <c r="RTB154" s="1"/>
      <c r="RTC154" s="1"/>
      <c r="RTD154" s="1"/>
      <c r="RTE154" s="1"/>
      <c r="RTF154" s="1"/>
      <c r="RTG154" s="1"/>
      <c r="RTH154" s="1"/>
      <c r="RTI154" s="1"/>
      <c r="RTJ154" s="1"/>
      <c r="RTK154" s="1"/>
      <c r="RTL154" s="1"/>
      <c r="RTM154" s="1"/>
      <c r="RTN154" s="1"/>
      <c r="RTO154" s="1"/>
      <c r="RTP154" s="1"/>
      <c r="RTQ154" s="1"/>
      <c r="RTR154" s="1"/>
      <c r="RTS154" s="1"/>
      <c r="RTT154" s="1"/>
      <c r="RTU154" s="1"/>
      <c r="RTV154" s="1"/>
      <c r="RTW154" s="1"/>
      <c r="RTX154" s="1"/>
      <c r="RTY154" s="1"/>
      <c r="RTZ154" s="1"/>
      <c r="RUA154" s="1"/>
      <c r="RUB154" s="1"/>
      <c r="RUC154" s="1"/>
      <c r="RUD154" s="1"/>
      <c r="RUE154" s="1"/>
      <c r="RUF154" s="1"/>
      <c r="RUG154" s="1"/>
      <c r="RUH154" s="1"/>
      <c r="RUI154" s="1"/>
      <c r="RUJ154" s="1"/>
      <c r="RUK154" s="1"/>
      <c r="RUL154" s="1"/>
      <c r="RUM154" s="1"/>
      <c r="RUN154" s="1"/>
      <c r="RUO154" s="1"/>
      <c r="RUP154" s="1"/>
      <c r="RUQ154" s="1"/>
      <c r="RUR154" s="1"/>
      <c r="RUS154" s="1"/>
      <c r="RUT154" s="1"/>
      <c r="RUU154" s="1"/>
      <c r="RUV154" s="1"/>
      <c r="RUW154" s="1"/>
      <c r="RUX154" s="1"/>
      <c r="RUY154" s="1"/>
      <c r="RUZ154" s="1"/>
      <c r="RVA154" s="1"/>
      <c r="RVB154" s="1"/>
      <c r="RVC154" s="1"/>
      <c r="RVD154" s="1"/>
      <c r="RVE154" s="1"/>
      <c r="RVF154" s="1"/>
      <c r="RVG154" s="1"/>
      <c r="RVH154" s="1"/>
      <c r="RVI154" s="1"/>
      <c r="RVJ154" s="1"/>
      <c r="RVK154" s="1"/>
      <c r="RVL154" s="1"/>
      <c r="RVM154" s="1"/>
      <c r="RVN154" s="1"/>
      <c r="RVO154" s="1"/>
      <c r="RVP154" s="1"/>
      <c r="RVQ154" s="1"/>
      <c r="RVR154" s="1"/>
      <c r="RVS154" s="1"/>
      <c r="RVT154" s="1"/>
      <c r="RVU154" s="1"/>
      <c r="RVV154" s="1"/>
      <c r="RVW154" s="1"/>
      <c r="RVX154" s="1"/>
      <c r="RVY154" s="1"/>
      <c r="RVZ154" s="1"/>
      <c r="RWA154" s="1"/>
      <c r="RWB154" s="1"/>
      <c r="RWC154" s="1"/>
      <c r="RWD154" s="1"/>
      <c r="RWE154" s="1"/>
      <c r="RWF154" s="1"/>
      <c r="RWG154" s="1"/>
      <c r="RWH154" s="1"/>
      <c r="RWI154" s="1"/>
      <c r="RWJ154" s="1"/>
      <c r="RWK154" s="1"/>
      <c r="RWL154" s="1"/>
      <c r="RWM154" s="1"/>
      <c r="RWN154" s="1"/>
      <c r="RWO154" s="1"/>
      <c r="RWP154" s="1"/>
      <c r="RWQ154" s="1"/>
      <c r="RWR154" s="1"/>
      <c r="RWS154" s="1"/>
      <c r="RWT154" s="1"/>
      <c r="RWU154" s="1"/>
      <c r="RWV154" s="1"/>
      <c r="RWW154" s="1"/>
      <c r="RWX154" s="1"/>
      <c r="RWY154" s="1"/>
      <c r="RWZ154" s="1"/>
      <c r="RXA154" s="1"/>
      <c r="RXB154" s="1"/>
      <c r="RXC154" s="1"/>
      <c r="RXD154" s="1"/>
      <c r="RXE154" s="1"/>
      <c r="RXF154" s="1"/>
      <c r="RXG154" s="1"/>
      <c r="RXH154" s="1"/>
      <c r="RXI154" s="1"/>
      <c r="RXJ154" s="1"/>
      <c r="RXK154" s="1"/>
      <c r="RXL154" s="1"/>
      <c r="RXM154" s="1"/>
      <c r="RXN154" s="1"/>
      <c r="RXO154" s="1"/>
      <c r="RXP154" s="1"/>
      <c r="RXQ154" s="1"/>
      <c r="RXR154" s="1"/>
      <c r="RXS154" s="1"/>
      <c r="RXT154" s="1"/>
      <c r="RXU154" s="1"/>
      <c r="RXV154" s="1"/>
      <c r="RXW154" s="1"/>
      <c r="RXX154" s="1"/>
      <c r="RXY154" s="1"/>
      <c r="RXZ154" s="1"/>
      <c r="RYA154" s="1"/>
      <c r="RYB154" s="1"/>
      <c r="RYC154" s="1"/>
      <c r="RYD154" s="1"/>
      <c r="RYE154" s="1"/>
      <c r="RYF154" s="1"/>
      <c r="RYG154" s="1"/>
      <c r="RYH154" s="1"/>
      <c r="RYI154" s="1"/>
      <c r="RYJ154" s="1"/>
      <c r="RYK154" s="1"/>
      <c r="RYL154" s="1"/>
      <c r="RYM154" s="1"/>
      <c r="RYN154" s="1"/>
      <c r="RYO154" s="1"/>
      <c r="RYP154" s="1"/>
      <c r="RYQ154" s="1"/>
      <c r="RYR154" s="1"/>
      <c r="RYS154" s="1"/>
      <c r="RYT154" s="1"/>
      <c r="RYU154" s="1"/>
      <c r="RYV154" s="1"/>
      <c r="RYW154" s="1"/>
      <c r="RYX154" s="1"/>
      <c r="RYY154" s="1"/>
      <c r="RYZ154" s="1"/>
      <c r="RZA154" s="1"/>
      <c r="RZB154" s="1"/>
      <c r="RZC154" s="1"/>
      <c r="RZD154" s="1"/>
      <c r="RZE154" s="1"/>
      <c r="RZF154" s="1"/>
      <c r="RZG154" s="1"/>
      <c r="RZH154" s="1"/>
      <c r="RZI154" s="1"/>
      <c r="RZJ154" s="1"/>
      <c r="RZK154" s="1"/>
      <c r="RZL154" s="1"/>
      <c r="RZM154" s="1"/>
      <c r="RZN154" s="1"/>
      <c r="RZO154" s="1"/>
      <c r="RZP154" s="1"/>
      <c r="RZQ154" s="1"/>
      <c r="RZR154" s="1"/>
      <c r="RZS154" s="1"/>
      <c r="RZT154" s="1"/>
      <c r="RZU154" s="1"/>
      <c r="RZV154" s="1"/>
      <c r="RZW154" s="1"/>
      <c r="RZX154" s="1"/>
      <c r="RZY154" s="1"/>
      <c r="RZZ154" s="1"/>
      <c r="SAA154" s="1"/>
      <c r="SAB154" s="1"/>
      <c r="SAC154" s="1"/>
      <c r="SAD154" s="1"/>
      <c r="SAE154" s="1"/>
      <c r="SAF154" s="1"/>
      <c r="SAG154" s="1"/>
      <c r="SAH154" s="1"/>
      <c r="SAI154" s="1"/>
      <c r="SAJ154" s="1"/>
      <c r="SAK154" s="1"/>
      <c r="SAL154" s="1"/>
      <c r="SAM154" s="1"/>
      <c r="SAN154" s="1"/>
      <c r="SAO154" s="1"/>
      <c r="SAP154" s="1"/>
      <c r="SAQ154" s="1"/>
      <c r="SAR154" s="1"/>
      <c r="SAS154" s="1"/>
      <c r="SAT154" s="1"/>
      <c r="SAU154" s="1"/>
      <c r="SAV154" s="1"/>
      <c r="SAW154" s="1"/>
      <c r="SAX154" s="1"/>
      <c r="SAY154" s="1"/>
      <c r="SAZ154" s="1"/>
      <c r="SBA154" s="1"/>
      <c r="SBB154" s="1"/>
      <c r="SBC154" s="1"/>
      <c r="SBD154" s="1"/>
      <c r="SBE154" s="1"/>
      <c r="SBF154" s="1"/>
      <c r="SBG154" s="1"/>
      <c r="SBH154" s="1"/>
      <c r="SBI154" s="1"/>
      <c r="SBJ154" s="1"/>
      <c r="SBK154" s="1"/>
      <c r="SBL154" s="1"/>
      <c r="SBM154" s="1"/>
      <c r="SBN154" s="1"/>
      <c r="SBO154" s="1"/>
      <c r="SBP154" s="1"/>
      <c r="SBQ154" s="1"/>
      <c r="SBR154" s="1"/>
      <c r="SBS154" s="1"/>
      <c r="SBT154" s="1"/>
      <c r="SBU154" s="1"/>
      <c r="SBV154" s="1"/>
      <c r="SBW154" s="1"/>
      <c r="SBX154" s="1"/>
      <c r="SBY154" s="1"/>
      <c r="SBZ154" s="1"/>
      <c r="SCA154" s="1"/>
      <c r="SCB154" s="1"/>
      <c r="SCC154" s="1"/>
      <c r="SCD154" s="1"/>
      <c r="SCE154" s="1"/>
      <c r="SCF154" s="1"/>
      <c r="SCG154" s="1"/>
      <c r="SCH154" s="1"/>
      <c r="SCI154" s="1"/>
      <c r="SCJ154" s="1"/>
      <c r="SCK154" s="1"/>
      <c r="SCL154" s="1"/>
      <c r="SCM154" s="1"/>
      <c r="SCN154" s="1"/>
      <c r="SCO154" s="1"/>
      <c r="SCP154" s="1"/>
      <c r="SCQ154" s="1"/>
      <c r="SCR154" s="1"/>
      <c r="SCS154" s="1"/>
      <c r="SCT154" s="1"/>
      <c r="SCU154" s="1"/>
      <c r="SCV154" s="1"/>
      <c r="SCW154" s="1"/>
      <c r="SCX154" s="1"/>
      <c r="SCY154" s="1"/>
      <c r="SCZ154" s="1"/>
      <c r="SDA154" s="1"/>
      <c r="SDB154" s="1"/>
      <c r="SDC154" s="1"/>
      <c r="SDD154" s="1"/>
      <c r="SDE154" s="1"/>
      <c r="SDF154" s="1"/>
      <c r="SDG154" s="1"/>
      <c r="SDH154" s="1"/>
      <c r="SDI154" s="1"/>
      <c r="SDJ154" s="1"/>
      <c r="SDK154" s="1"/>
      <c r="SDL154" s="1"/>
      <c r="SDM154" s="1"/>
      <c r="SDN154" s="1"/>
      <c r="SDO154" s="1"/>
      <c r="SDP154" s="1"/>
      <c r="SDQ154" s="1"/>
      <c r="SDR154" s="1"/>
      <c r="SDS154" s="1"/>
      <c r="SDT154" s="1"/>
      <c r="SDU154" s="1"/>
      <c r="SDV154" s="1"/>
      <c r="SDW154" s="1"/>
      <c r="SDX154" s="1"/>
      <c r="SDY154" s="1"/>
      <c r="SDZ154" s="1"/>
      <c r="SEA154" s="1"/>
      <c r="SEB154" s="1"/>
      <c r="SEC154" s="1"/>
      <c r="SED154" s="1"/>
      <c r="SEE154" s="1"/>
      <c r="SEF154" s="1"/>
      <c r="SEG154" s="1"/>
      <c r="SEH154" s="1"/>
      <c r="SEI154" s="1"/>
      <c r="SEJ154" s="1"/>
      <c r="SEK154" s="1"/>
      <c r="SEL154" s="1"/>
      <c r="SEM154" s="1"/>
      <c r="SEN154" s="1"/>
      <c r="SEO154" s="1"/>
      <c r="SEP154" s="1"/>
      <c r="SEQ154" s="1"/>
      <c r="SER154" s="1"/>
      <c r="SES154" s="1"/>
      <c r="SET154" s="1"/>
      <c r="SEU154" s="1"/>
      <c r="SEV154" s="1"/>
      <c r="SEW154" s="1"/>
      <c r="SEX154" s="1"/>
      <c r="SEY154" s="1"/>
      <c r="SEZ154" s="1"/>
      <c r="SFA154" s="1"/>
      <c r="SFB154" s="1"/>
      <c r="SFC154" s="1"/>
      <c r="SFD154" s="1"/>
      <c r="SFE154" s="1"/>
      <c r="SFF154" s="1"/>
      <c r="SFG154" s="1"/>
      <c r="SFH154" s="1"/>
      <c r="SFI154" s="1"/>
      <c r="SFJ154" s="1"/>
      <c r="SFK154" s="1"/>
      <c r="SFL154" s="1"/>
      <c r="SFM154" s="1"/>
      <c r="SFN154" s="1"/>
      <c r="SFO154" s="1"/>
      <c r="SFP154" s="1"/>
      <c r="SFQ154" s="1"/>
      <c r="SFR154" s="1"/>
      <c r="SFS154" s="1"/>
      <c r="SFT154" s="1"/>
      <c r="SFU154" s="1"/>
      <c r="SFV154" s="1"/>
      <c r="SFW154" s="1"/>
      <c r="SFX154" s="1"/>
      <c r="SFY154" s="1"/>
      <c r="SFZ154" s="1"/>
      <c r="SGA154" s="1"/>
      <c r="SGB154" s="1"/>
      <c r="SGC154" s="1"/>
      <c r="SGD154" s="1"/>
      <c r="SGE154" s="1"/>
      <c r="SGF154" s="1"/>
      <c r="SGG154" s="1"/>
      <c r="SGH154" s="1"/>
      <c r="SGI154" s="1"/>
      <c r="SGJ154" s="1"/>
      <c r="SGK154" s="1"/>
      <c r="SGL154" s="1"/>
      <c r="SGM154" s="1"/>
      <c r="SGN154" s="1"/>
      <c r="SGO154" s="1"/>
      <c r="SGP154" s="1"/>
      <c r="SGQ154" s="1"/>
      <c r="SGR154" s="1"/>
      <c r="SGS154" s="1"/>
      <c r="SGT154" s="1"/>
      <c r="SGU154" s="1"/>
      <c r="SGV154" s="1"/>
      <c r="SGW154" s="1"/>
      <c r="SGX154" s="1"/>
      <c r="SGY154" s="1"/>
      <c r="SGZ154" s="1"/>
      <c r="SHA154" s="1"/>
      <c r="SHB154" s="1"/>
      <c r="SHC154" s="1"/>
      <c r="SHD154" s="1"/>
      <c r="SHE154" s="1"/>
      <c r="SHF154" s="1"/>
      <c r="SHG154" s="1"/>
      <c r="SHH154" s="1"/>
      <c r="SHI154" s="1"/>
      <c r="SHJ154" s="1"/>
      <c r="SHK154" s="1"/>
      <c r="SHL154" s="1"/>
      <c r="SHM154" s="1"/>
      <c r="SHN154" s="1"/>
      <c r="SHO154" s="1"/>
      <c r="SHP154" s="1"/>
      <c r="SHQ154" s="1"/>
      <c r="SHR154" s="1"/>
      <c r="SHS154" s="1"/>
      <c r="SHT154" s="1"/>
      <c r="SHU154" s="1"/>
      <c r="SHV154" s="1"/>
      <c r="SHW154" s="1"/>
      <c r="SHX154" s="1"/>
      <c r="SHY154" s="1"/>
      <c r="SHZ154" s="1"/>
      <c r="SIA154" s="1"/>
      <c r="SIB154" s="1"/>
      <c r="SIC154" s="1"/>
      <c r="SID154" s="1"/>
      <c r="SIE154" s="1"/>
      <c r="SIF154" s="1"/>
      <c r="SIG154" s="1"/>
      <c r="SIH154" s="1"/>
      <c r="SII154" s="1"/>
      <c r="SIJ154" s="1"/>
      <c r="SIK154" s="1"/>
      <c r="SIL154" s="1"/>
      <c r="SIM154" s="1"/>
      <c r="SIN154" s="1"/>
      <c r="SIO154" s="1"/>
      <c r="SIP154" s="1"/>
      <c r="SIQ154" s="1"/>
      <c r="SIR154" s="1"/>
      <c r="SIS154" s="1"/>
      <c r="SIT154" s="1"/>
      <c r="SIU154" s="1"/>
      <c r="SIV154" s="1"/>
      <c r="SIW154" s="1"/>
      <c r="SIX154" s="1"/>
      <c r="SIY154" s="1"/>
      <c r="SIZ154" s="1"/>
      <c r="SJA154" s="1"/>
      <c r="SJB154" s="1"/>
      <c r="SJC154" s="1"/>
      <c r="SJD154" s="1"/>
      <c r="SJE154" s="1"/>
      <c r="SJF154" s="1"/>
      <c r="SJG154" s="1"/>
      <c r="SJH154" s="1"/>
      <c r="SJI154" s="1"/>
      <c r="SJJ154" s="1"/>
      <c r="SJK154" s="1"/>
      <c r="SJL154" s="1"/>
      <c r="SJM154" s="1"/>
      <c r="SJN154" s="1"/>
      <c r="SJO154" s="1"/>
      <c r="SJP154" s="1"/>
      <c r="SJQ154" s="1"/>
      <c r="SJR154" s="1"/>
      <c r="SJS154" s="1"/>
      <c r="SJT154" s="1"/>
      <c r="SJU154" s="1"/>
      <c r="SJV154" s="1"/>
      <c r="SJW154" s="1"/>
      <c r="SJX154" s="1"/>
      <c r="SJY154" s="1"/>
      <c r="SJZ154" s="1"/>
      <c r="SKA154" s="1"/>
      <c r="SKB154" s="1"/>
      <c r="SKC154" s="1"/>
      <c r="SKD154" s="1"/>
      <c r="SKE154" s="1"/>
      <c r="SKF154" s="1"/>
      <c r="SKG154" s="1"/>
      <c r="SKH154" s="1"/>
      <c r="SKI154" s="1"/>
      <c r="SKJ154" s="1"/>
      <c r="SKK154" s="1"/>
      <c r="SKL154" s="1"/>
      <c r="SKM154" s="1"/>
      <c r="SKN154" s="1"/>
      <c r="SKO154" s="1"/>
      <c r="SKP154" s="1"/>
      <c r="SKQ154" s="1"/>
      <c r="SKR154" s="1"/>
      <c r="SKS154" s="1"/>
      <c r="SKT154" s="1"/>
      <c r="SKU154" s="1"/>
      <c r="SKV154" s="1"/>
      <c r="SKW154" s="1"/>
      <c r="SKX154" s="1"/>
      <c r="SKY154" s="1"/>
      <c r="SKZ154" s="1"/>
      <c r="SLA154" s="1"/>
      <c r="SLB154" s="1"/>
      <c r="SLC154" s="1"/>
      <c r="SLD154" s="1"/>
      <c r="SLE154" s="1"/>
      <c r="SLF154" s="1"/>
      <c r="SLG154" s="1"/>
      <c r="SLH154" s="1"/>
      <c r="SLI154" s="1"/>
      <c r="SLJ154" s="1"/>
      <c r="SLK154" s="1"/>
      <c r="SLL154" s="1"/>
      <c r="SLM154" s="1"/>
      <c r="SLN154" s="1"/>
      <c r="SLO154" s="1"/>
      <c r="SLP154" s="1"/>
      <c r="SLQ154" s="1"/>
      <c r="SLR154" s="1"/>
      <c r="SLS154" s="1"/>
      <c r="SLT154" s="1"/>
      <c r="SLU154" s="1"/>
      <c r="SLV154" s="1"/>
      <c r="SLW154" s="1"/>
      <c r="SLX154" s="1"/>
      <c r="SLY154" s="1"/>
      <c r="SLZ154" s="1"/>
      <c r="SMA154" s="1"/>
      <c r="SMB154" s="1"/>
      <c r="SMC154" s="1"/>
      <c r="SMD154" s="1"/>
      <c r="SME154" s="1"/>
      <c r="SMF154" s="1"/>
      <c r="SMG154" s="1"/>
      <c r="SMH154" s="1"/>
      <c r="SMI154" s="1"/>
      <c r="SMJ154" s="1"/>
      <c r="SMK154" s="1"/>
      <c r="SML154" s="1"/>
      <c r="SMM154" s="1"/>
      <c r="SMN154" s="1"/>
      <c r="SMO154" s="1"/>
      <c r="SMP154" s="1"/>
      <c r="SMQ154" s="1"/>
      <c r="SMR154" s="1"/>
      <c r="SMS154" s="1"/>
      <c r="SMT154" s="1"/>
      <c r="SMU154" s="1"/>
      <c r="SMV154" s="1"/>
      <c r="SMW154" s="1"/>
      <c r="SMX154" s="1"/>
      <c r="SMY154" s="1"/>
      <c r="SMZ154" s="1"/>
      <c r="SNA154" s="1"/>
      <c r="SNB154" s="1"/>
      <c r="SNC154" s="1"/>
      <c r="SND154" s="1"/>
      <c r="SNE154" s="1"/>
      <c r="SNF154" s="1"/>
      <c r="SNG154" s="1"/>
      <c r="SNH154" s="1"/>
      <c r="SNI154" s="1"/>
      <c r="SNJ154" s="1"/>
      <c r="SNK154" s="1"/>
      <c r="SNL154" s="1"/>
      <c r="SNM154" s="1"/>
      <c r="SNN154" s="1"/>
      <c r="SNO154" s="1"/>
      <c r="SNP154" s="1"/>
      <c r="SNQ154" s="1"/>
      <c r="SNR154" s="1"/>
      <c r="SNS154" s="1"/>
      <c r="SNT154" s="1"/>
      <c r="SNU154" s="1"/>
      <c r="SNV154" s="1"/>
      <c r="SNW154" s="1"/>
      <c r="SNX154" s="1"/>
      <c r="SNY154" s="1"/>
      <c r="SNZ154" s="1"/>
      <c r="SOA154" s="1"/>
      <c r="SOB154" s="1"/>
      <c r="SOC154" s="1"/>
      <c r="SOD154" s="1"/>
      <c r="SOE154" s="1"/>
      <c r="SOF154" s="1"/>
      <c r="SOG154" s="1"/>
      <c r="SOH154" s="1"/>
      <c r="SOI154" s="1"/>
      <c r="SOJ154" s="1"/>
      <c r="SOK154" s="1"/>
      <c r="SOL154" s="1"/>
      <c r="SOM154" s="1"/>
      <c r="SON154" s="1"/>
      <c r="SOO154" s="1"/>
      <c r="SOP154" s="1"/>
      <c r="SOQ154" s="1"/>
      <c r="SOR154" s="1"/>
      <c r="SOS154" s="1"/>
      <c r="SOT154" s="1"/>
      <c r="SOU154" s="1"/>
      <c r="SOV154" s="1"/>
      <c r="SOW154" s="1"/>
      <c r="SOX154" s="1"/>
      <c r="SOY154" s="1"/>
      <c r="SOZ154" s="1"/>
      <c r="SPA154" s="1"/>
      <c r="SPB154" s="1"/>
      <c r="SPC154" s="1"/>
      <c r="SPD154" s="1"/>
      <c r="SPE154" s="1"/>
      <c r="SPF154" s="1"/>
      <c r="SPG154" s="1"/>
      <c r="SPH154" s="1"/>
      <c r="SPI154" s="1"/>
      <c r="SPJ154" s="1"/>
      <c r="SPK154" s="1"/>
      <c r="SPL154" s="1"/>
      <c r="SPM154" s="1"/>
      <c r="SPN154" s="1"/>
      <c r="SPO154" s="1"/>
      <c r="SPP154" s="1"/>
      <c r="SPQ154" s="1"/>
      <c r="SPR154" s="1"/>
      <c r="SPS154" s="1"/>
      <c r="SPT154" s="1"/>
      <c r="SPU154" s="1"/>
      <c r="SPV154" s="1"/>
      <c r="SPW154" s="1"/>
      <c r="SPX154" s="1"/>
      <c r="SPY154" s="1"/>
      <c r="SPZ154" s="1"/>
      <c r="SQA154" s="1"/>
      <c r="SQB154" s="1"/>
      <c r="SQC154" s="1"/>
      <c r="SQD154" s="1"/>
      <c r="SQE154" s="1"/>
      <c r="SQF154" s="1"/>
      <c r="SQG154" s="1"/>
      <c r="SQH154" s="1"/>
      <c r="SQI154" s="1"/>
      <c r="SQJ154" s="1"/>
      <c r="SQK154" s="1"/>
      <c r="SQL154" s="1"/>
      <c r="SQM154" s="1"/>
      <c r="SQN154" s="1"/>
      <c r="SQO154" s="1"/>
      <c r="SQP154" s="1"/>
      <c r="SQQ154" s="1"/>
      <c r="SQR154" s="1"/>
      <c r="SQS154" s="1"/>
      <c r="SQT154" s="1"/>
      <c r="SQU154" s="1"/>
      <c r="SQV154" s="1"/>
      <c r="SQW154" s="1"/>
      <c r="SQX154" s="1"/>
      <c r="SQY154" s="1"/>
      <c r="SQZ154" s="1"/>
      <c r="SRA154" s="1"/>
      <c r="SRB154" s="1"/>
      <c r="SRC154" s="1"/>
      <c r="SRD154" s="1"/>
      <c r="SRE154" s="1"/>
      <c r="SRF154" s="1"/>
      <c r="SRG154" s="1"/>
      <c r="SRH154" s="1"/>
      <c r="SRI154" s="1"/>
      <c r="SRJ154" s="1"/>
      <c r="SRK154" s="1"/>
      <c r="SRL154" s="1"/>
      <c r="SRM154" s="1"/>
      <c r="SRN154" s="1"/>
      <c r="SRO154" s="1"/>
      <c r="SRP154" s="1"/>
      <c r="SRQ154" s="1"/>
      <c r="SRR154" s="1"/>
      <c r="SRS154" s="1"/>
      <c r="SRT154" s="1"/>
      <c r="SRU154" s="1"/>
      <c r="SRV154" s="1"/>
      <c r="SRW154" s="1"/>
      <c r="SRX154" s="1"/>
      <c r="SRY154" s="1"/>
      <c r="SRZ154" s="1"/>
      <c r="SSA154" s="1"/>
      <c r="SSB154" s="1"/>
      <c r="SSC154" s="1"/>
      <c r="SSD154" s="1"/>
      <c r="SSE154" s="1"/>
      <c r="SSF154" s="1"/>
      <c r="SSG154" s="1"/>
      <c r="SSH154" s="1"/>
      <c r="SSI154" s="1"/>
      <c r="SSJ154" s="1"/>
      <c r="SSK154" s="1"/>
      <c r="SSL154" s="1"/>
      <c r="SSM154" s="1"/>
      <c r="SSN154" s="1"/>
      <c r="SSO154" s="1"/>
      <c r="SSP154" s="1"/>
      <c r="SSQ154" s="1"/>
      <c r="SSR154" s="1"/>
      <c r="SSS154" s="1"/>
      <c r="SST154" s="1"/>
      <c r="SSU154" s="1"/>
      <c r="SSV154" s="1"/>
      <c r="SSW154" s="1"/>
      <c r="SSX154" s="1"/>
      <c r="SSY154" s="1"/>
      <c r="SSZ154" s="1"/>
      <c r="STA154" s="1"/>
      <c r="STB154" s="1"/>
      <c r="STC154" s="1"/>
      <c r="STD154" s="1"/>
      <c r="STE154" s="1"/>
      <c r="STF154" s="1"/>
      <c r="STG154" s="1"/>
      <c r="STH154" s="1"/>
      <c r="STI154" s="1"/>
      <c r="STJ154" s="1"/>
      <c r="STK154" s="1"/>
      <c r="STL154" s="1"/>
      <c r="STM154" s="1"/>
      <c r="STN154" s="1"/>
      <c r="STO154" s="1"/>
      <c r="STP154" s="1"/>
      <c r="STQ154" s="1"/>
      <c r="STR154" s="1"/>
      <c r="STS154" s="1"/>
      <c r="STT154" s="1"/>
      <c r="STU154" s="1"/>
      <c r="STV154" s="1"/>
      <c r="STW154" s="1"/>
      <c r="STX154" s="1"/>
      <c r="STY154" s="1"/>
      <c r="STZ154" s="1"/>
      <c r="SUA154" s="1"/>
      <c r="SUB154" s="1"/>
      <c r="SUC154" s="1"/>
      <c r="SUD154" s="1"/>
      <c r="SUE154" s="1"/>
      <c r="SUF154" s="1"/>
      <c r="SUG154" s="1"/>
      <c r="SUH154" s="1"/>
      <c r="SUI154" s="1"/>
      <c r="SUJ154" s="1"/>
      <c r="SUK154" s="1"/>
      <c r="SUL154" s="1"/>
      <c r="SUM154" s="1"/>
      <c r="SUN154" s="1"/>
      <c r="SUO154" s="1"/>
      <c r="SUP154" s="1"/>
      <c r="SUQ154" s="1"/>
      <c r="SUR154" s="1"/>
      <c r="SUS154" s="1"/>
      <c r="SUT154" s="1"/>
      <c r="SUU154" s="1"/>
      <c r="SUV154" s="1"/>
      <c r="SUW154" s="1"/>
      <c r="SUX154" s="1"/>
      <c r="SUY154" s="1"/>
      <c r="SUZ154" s="1"/>
      <c r="SVA154" s="1"/>
      <c r="SVB154" s="1"/>
      <c r="SVC154" s="1"/>
      <c r="SVD154" s="1"/>
      <c r="SVE154" s="1"/>
      <c r="SVF154" s="1"/>
      <c r="SVG154" s="1"/>
      <c r="SVH154" s="1"/>
      <c r="SVI154" s="1"/>
      <c r="SVJ154" s="1"/>
      <c r="SVK154" s="1"/>
      <c r="SVL154" s="1"/>
      <c r="SVM154" s="1"/>
      <c r="SVN154" s="1"/>
      <c r="SVO154" s="1"/>
      <c r="SVP154" s="1"/>
      <c r="SVQ154" s="1"/>
      <c r="SVR154" s="1"/>
      <c r="SVS154" s="1"/>
      <c r="SVT154" s="1"/>
      <c r="SVU154" s="1"/>
      <c r="SVV154" s="1"/>
      <c r="SVW154" s="1"/>
      <c r="SVX154" s="1"/>
      <c r="SVY154" s="1"/>
      <c r="SVZ154" s="1"/>
      <c r="SWA154" s="1"/>
      <c r="SWB154" s="1"/>
      <c r="SWC154" s="1"/>
      <c r="SWD154" s="1"/>
      <c r="SWE154" s="1"/>
      <c r="SWF154" s="1"/>
      <c r="SWG154" s="1"/>
      <c r="SWH154" s="1"/>
      <c r="SWI154" s="1"/>
      <c r="SWJ154" s="1"/>
      <c r="SWK154" s="1"/>
      <c r="SWL154" s="1"/>
      <c r="SWM154" s="1"/>
      <c r="SWN154" s="1"/>
      <c r="SWO154" s="1"/>
      <c r="SWP154" s="1"/>
      <c r="SWQ154" s="1"/>
      <c r="SWR154" s="1"/>
      <c r="SWS154" s="1"/>
      <c r="SWT154" s="1"/>
      <c r="SWU154" s="1"/>
      <c r="SWV154" s="1"/>
      <c r="SWW154" s="1"/>
      <c r="SWX154" s="1"/>
      <c r="SWY154" s="1"/>
      <c r="SWZ154" s="1"/>
      <c r="SXA154" s="1"/>
      <c r="SXB154" s="1"/>
      <c r="SXC154" s="1"/>
      <c r="SXD154" s="1"/>
      <c r="SXE154" s="1"/>
      <c r="SXF154" s="1"/>
      <c r="SXG154" s="1"/>
      <c r="SXH154" s="1"/>
      <c r="SXI154" s="1"/>
      <c r="SXJ154" s="1"/>
      <c r="SXK154" s="1"/>
      <c r="SXL154" s="1"/>
      <c r="SXM154" s="1"/>
      <c r="SXN154" s="1"/>
      <c r="SXO154" s="1"/>
      <c r="SXP154" s="1"/>
      <c r="SXQ154" s="1"/>
      <c r="SXR154" s="1"/>
      <c r="SXS154" s="1"/>
      <c r="SXT154" s="1"/>
      <c r="SXU154" s="1"/>
      <c r="SXV154" s="1"/>
      <c r="SXW154" s="1"/>
      <c r="SXX154" s="1"/>
      <c r="SXY154" s="1"/>
      <c r="SXZ154" s="1"/>
      <c r="SYA154" s="1"/>
      <c r="SYB154" s="1"/>
      <c r="SYC154" s="1"/>
      <c r="SYD154" s="1"/>
      <c r="SYE154" s="1"/>
      <c r="SYF154" s="1"/>
      <c r="SYG154" s="1"/>
      <c r="SYH154" s="1"/>
      <c r="SYI154" s="1"/>
      <c r="SYJ154" s="1"/>
      <c r="SYK154" s="1"/>
      <c r="SYL154" s="1"/>
      <c r="SYM154" s="1"/>
      <c r="SYN154" s="1"/>
      <c r="SYO154" s="1"/>
      <c r="SYP154" s="1"/>
      <c r="SYQ154" s="1"/>
      <c r="SYR154" s="1"/>
      <c r="SYS154" s="1"/>
      <c r="SYT154" s="1"/>
      <c r="SYU154" s="1"/>
      <c r="SYV154" s="1"/>
      <c r="SYW154" s="1"/>
      <c r="SYX154" s="1"/>
      <c r="SYY154" s="1"/>
      <c r="SYZ154" s="1"/>
      <c r="SZA154" s="1"/>
      <c r="SZB154" s="1"/>
      <c r="SZC154" s="1"/>
      <c r="SZD154" s="1"/>
      <c r="SZE154" s="1"/>
      <c r="SZF154" s="1"/>
      <c r="SZG154" s="1"/>
      <c r="SZH154" s="1"/>
      <c r="SZI154" s="1"/>
      <c r="SZJ154" s="1"/>
      <c r="SZK154" s="1"/>
      <c r="SZL154" s="1"/>
      <c r="SZM154" s="1"/>
      <c r="SZN154" s="1"/>
      <c r="SZO154" s="1"/>
      <c r="SZP154" s="1"/>
      <c r="SZQ154" s="1"/>
      <c r="SZR154" s="1"/>
      <c r="SZS154" s="1"/>
      <c r="SZT154" s="1"/>
      <c r="SZU154" s="1"/>
      <c r="SZV154" s="1"/>
      <c r="SZW154" s="1"/>
      <c r="SZX154" s="1"/>
      <c r="SZY154" s="1"/>
      <c r="SZZ154" s="1"/>
      <c r="TAA154" s="1"/>
      <c r="TAB154" s="1"/>
      <c r="TAC154" s="1"/>
      <c r="TAD154" s="1"/>
      <c r="TAE154" s="1"/>
      <c r="TAF154" s="1"/>
      <c r="TAG154" s="1"/>
      <c r="TAH154" s="1"/>
      <c r="TAI154" s="1"/>
      <c r="TAJ154" s="1"/>
      <c r="TAK154" s="1"/>
      <c r="TAL154" s="1"/>
      <c r="TAM154" s="1"/>
      <c r="TAN154" s="1"/>
      <c r="TAO154" s="1"/>
      <c r="TAP154" s="1"/>
      <c r="TAQ154" s="1"/>
      <c r="TAR154" s="1"/>
      <c r="TAS154" s="1"/>
      <c r="TAT154" s="1"/>
      <c r="TAU154" s="1"/>
      <c r="TAV154" s="1"/>
      <c r="TAW154" s="1"/>
      <c r="TAX154" s="1"/>
      <c r="TAY154" s="1"/>
      <c r="TAZ154" s="1"/>
      <c r="TBA154" s="1"/>
      <c r="TBB154" s="1"/>
      <c r="TBC154" s="1"/>
      <c r="TBD154" s="1"/>
      <c r="TBE154" s="1"/>
      <c r="TBF154" s="1"/>
      <c r="TBG154" s="1"/>
      <c r="TBH154" s="1"/>
      <c r="TBI154" s="1"/>
      <c r="TBJ154" s="1"/>
      <c r="TBK154" s="1"/>
      <c r="TBL154" s="1"/>
      <c r="TBM154" s="1"/>
      <c r="TBN154" s="1"/>
      <c r="TBO154" s="1"/>
      <c r="TBP154" s="1"/>
      <c r="TBQ154" s="1"/>
      <c r="TBR154" s="1"/>
      <c r="TBS154" s="1"/>
      <c r="TBT154" s="1"/>
      <c r="TBU154" s="1"/>
      <c r="TBV154" s="1"/>
      <c r="TBW154" s="1"/>
      <c r="TBX154" s="1"/>
      <c r="TBY154" s="1"/>
      <c r="TBZ154" s="1"/>
      <c r="TCA154" s="1"/>
      <c r="TCB154" s="1"/>
      <c r="TCC154" s="1"/>
      <c r="TCD154" s="1"/>
      <c r="TCE154" s="1"/>
      <c r="TCF154" s="1"/>
      <c r="TCG154" s="1"/>
      <c r="TCH154" s="1"/>
      <c r="TCI154" s="1"/>
      <c r="TCJ154" s="1"/>
      <c r="TCK154" s="1"/>
      <c r="TCL154" s="1"/>
      <c r="TCM154" s="1"/>
      <c r="TCN154" s="1"/>
      <c r="TCO154" s="1"/>
      <c r="TCP154" s="1"/>
      <c r="TCQ154" s="1"/>
      <c r="TCR154" s="1"/>
      <c r="TCS154" s="1"/>
      <c r="TCT154" s="1"/>
      <c r="TCU154" s="1"/>
      <c r="TCV154" s="1"/>
      <c r="TCW154" s="1"/>
      <c r="TCX154" s="1"/>
      <c r="TCY154" s="1"/>
      <c r="TCZ154" s="1"/>
      <c r="TDA154" s="1"/>
      <c r="TDB154" s="1"/>
      <c r="TDC154" s="1"/>
      <c r="TDD154" s="1"/>
      <c r="TDE154" s="1"/>
      <c r="TDF154" s="1"/>
      <c r="TDG154" s="1"/>
      <c r="TDH154" s="1"/>
      <c r="TDI154" s="1"/>
      <c r="TDJ154" s="1"/>
      <c r="TDK154" s="1"/>
      <c r="TDL154" s="1"/>
      <c r="TDM154" s="1"/>
      <c r="TDN154" s="1"/>
      <c r="TDO154" s="1"/>
      <c r="TDP154" s="1"/>
      <c r="TDQ154" s="1"/>
      <c r="TDR154" s="1"/>
      <c r="TDS154" s="1"/>
      <c r="TDT154" s="1"/>
      <c r="TDU154" s="1"/>
      <c r="TDV154" s="1"/>
      <c r="TDW154" s="1"/>
      <c r="TDX154" s="1"/>
      <c r="TDY154" s="1"/>
      <c r="TDZ154" s="1"/>
      <c r="TEA154" s="1"/>
      <c r="TEB154" s="1"/>
      <c r="TEC154" s="1"/>
      <c r="TED154" s="1"/>
      <c r="TEE154" s="1"/>
      <c r="TEF154" s="1"/>
      <c r="TEG154" s="1"/>
      <c r="TEH154" s="1"/>
      <c r="TEI154" s="1"/>
      <c r="TEJ154" s="1"/>
      <c r="TEK154" s="1"/>
      <c r="TEL154" s="1"/>
      <c r="TEM154" s="1"/>
      <c r="TEN154" s="1"/>
      <c r="TEO154" s="1"/>
      <c r="TEP154" s="1"/>
      <c r="TEQ154" s="1"/>
      <c r="TER154" s="1"/>
      <c r="TES154" s="1"/>
      <c r="TET154" s="1"/>
      <c r="TEU154" s="1"/>
      <c r="TEV154" s="1"/>
      <c r="TEW154" s="1"/>
      <c r="TEX154" s="1"/>
      <c r="TEY154" s="1"/>
      <c r="TEZ154" s="1"/>
      <c r="TFA154" s="1"/>
      <c r="TFB154" s="1"/>
      <c r="TFC154" s="1"/>
      <c r="TFD154" s="1"/>
      <c r="TFE154" s="1"/>
      <c r="TFF154" s="1"/>
      <c r="TFG154" s="1"/>
      <c r="TFH154" s="1"/>
      <c r="TFI154" s="1"/>
      <c r="TFJ154" s="1"/>
      <c r="TFK154" s="1"/>
      <c r="TFL154" s="1"/>
      <c r="TFM154" s="1"/>
      <c r="TFN154" s="1"/>
      <c r="TFO154" s="1"/>
      <c r="TFP154" s="1"/>
      <c r="TFQ154" s="1"/>
      <c r="TFR154" s="1"/>
      <c r="TFS154" s="1"/>
      <c r="TFT154" s="1"/>
      <c r="TFU154" s="1"/>
      <c r="TFV154" s="1"/>
      <c r="TFW154" s="1"/>
      <c r="TFX154" s="1"/>
      <c r="TFY154" s="1"/>
      <c r="TFZ154" s="1"/>
      <c r="TGA154" s="1"/>
      <c r="TGB154" s="1"/>
      <c r="TGC154" s="1"/>
      <c r="TGD154" s="1"/>
      <c r="TGE154" s="1"/>
      <c r="TGF154" s="1"/>
      <c r="TGG154" s="1"/>
      <c r="TGH154" s="1"/>
      <c r="TGI154" s="1"/>
      <c r="TGJ154" s="1"/>
      <c r="TGK154" s="1"/>
      <c r="TGL154" s="1"/>
      <c r="TGM154" s="1"/>
      <c r="TGN154" s="1"/>
      <c r="TGO154" s="1"/>
      <c r="TGP154" s="1"/>
      <c r="TGQ154" s="1"/>
      <c r="TGR154" s="1"/>
      <c r="TGS154" s="1"/>
      <c r="TGT154" s="1"/>
      <c r="TGU154" s="1"/>
      <c r="TGV154" s="1"/>
      <c r="TGW154" s="1"/>
      <c r="TGX154" s="1"/>
      <c r="TGY154" s="1"/>
      <c r="TGZ154" s="1"/>
      <c r="THA154" s="1"/>
      <c r="THB154" s="1"/>
      <c r="THC154" s="1"/>
      <c r="THD154" s="1"/>
      <c r="THE154" s="1"/>
      <c r="THF154" s="1"/>
      <c r="THG154" s="1"/>
      <c r="THH154" s="1"/>
      <c r="THI154" s="1"/>
      <c r="THJ154" s="1"/>
      <c r="THK154" s="1"/>
      <c r="THL154" s="1"/>
      <c r="THM154" s="1"/>
      <c r="THN154" s="1"/>
      <c r="THO154" s="1"/>
      <c r="THP154" s="1"/>
      <c r="THQ154" s="1"/>
      <c r="THR154" s="1"/>
      <c r="THS154" s="1"/>
      <c r="THT154" s="1"/>
      <c r="THU154" s="1"/>
      <c r="THV154" s="1"/>
      <c r="THW154" s="1"/>
      <c r="THX154" s="1"/>
      <c r="THY154" s="1"/>
      <c r="THZ154" s="1"/>
      <c r="TIA154" s="1"/>
      <c r="TIB154" s="1"/>
      <c r="TIC154" s="1"/>
      <c r="TID154" s="1"/>
      <c r="TIE154" s="1"/>
      <c r="TIF154" s="1"/>
      <c r="TIG154" s="1"/>
      <c r="TIH154" s="1"/>
      <c r="TII154" s="1"/>
      <c r="TIJ154" s="1"/>
      <c r="TIK154" s="1"/>
      <c r="TIL154" s="1"/>
      <c r="TIM154" s="1"/>
      <c r="TIN154" s="1"/>
      <c r="TIO154" s="1"/>
      <c r="TIP154" s="1"/>
      <c r="TIQ154" s="1"/>
      <c r="TIR154" s="1"/>
      <c r="TIS154" s="1"/>
      <c r="TIT154" s="1"/>
      <c r="TIU154" s="1"/>
      <c r="TIV154" s="1"/>
      <c r="TIW154" s="1"/>
      <c r="TIX154" s="1"/>
      <c r="TIY154" s="1"/>
      <c r="TIZ154" s="1"/>
      <c r="TJA154" s="1"/>
      <c r="TJB154" s="1"/>
      <c r="TJC154" s="1"/>
      <c r="TJD154" s="1"/>
      <c r="TJE154" s="1"/>
      <c r="TJF154" s="1"/>
      <c r="TJG154" s="1"/>
      <c r="TJH154" s="1"/>
      <c r="TJI154" s="1"/>
      <c r="TJJ154" s="1"/>
      <c r="TJK154" s="1"/>
      <c r="TJL154" s="1"/>
      <c r="TJM154" s="1"/>
      <c r="TJN154" s="1"/>
      <c r="TJO154" s="1"/>
      <c r="TJP154" s="1"/>
      <c r="TJQ154" s="1"/>
      <c r="TJR154" s="1"/>
      <c r="TJS154" s="1"/>
      <c r="TJT154" s="1"/>
      <c r="TJU154" s="1"/>
      <c r="TJV154" s="1"/>
      <c r="TJW154" s="1"/>
      <c r="TJX154" s="1"/>
      <c r="TJY154" s="1"/>
      <c r="TJZ154" s="1"/>
      <c r="TKA154" s="1"/>
      <c r="TKB154" s="1"/>
      <c r="TKC154" s="1"/>
      <c r="TKD154" s="1"/>
      <c r="TKE154" s="1"/>
      <c r="TKF154" s="1"/>
      <c r="TKG154" s="1"/>
      <c r="TKH154" s="1"/>
      <c r="TKI154" s="1"/>
      <c r="TKJ154" s="1"/>
      <c r="TKK154" s="1"/>
      <c r="TKL154" s="1"/>
      <c r="TKM154" s="1"/>
      <c r="TKN154" s="1"/>
      <c r="TKO154" s="1"/>
      <c r="TKP154" s="1"/>
      <c r="TKQ154" s="1"/>
      <c r="TKR154" s="1"/>
      <c r="TKS154" s="1"/>
      <c r="TKT154" s="1"/>
      <c r="TKU154" s="1"/>
      <c r="TKV154" s="1"/>
      <c r="TKW154" s="1"/>
      <c r="TKX154" s="1"/>
      <c r="TKY154" s="1"/>
      <c r="TKZ154" s="1"/>
      <c r="TLA154" s="1"/>
      <c r="TLB154" s="1"/>
      <c r="TLC154" s="1"/>
      <c r="TLD154" s="1"/>
      <c r="TLE154" s="1"/>
      <c r="TLF154" s="1"/>
      <c r="TLG154" s="1"/>
      <c r="TLH154" s="1"/>
      <c r="TLI154" s="1"/>
      <c r="TLJ154" s="1"/>
      <c r="TLK154" s="1"/>
      <c r="TLL154" s="1"/>
      <c r="TLM154" s="1"/>
      <c r="TLN154" s="1"/>
      <c r="TLO154" s="1"/>
      <c r="TLP154" s="1"/>
      <c r="TLQ154" s="1"/>
      <c r="TLR154" s="1"/>
      <c r="TLS154" s="1"/>
      <c r="TLT154" s="1"/>
      <c r="TLU154" s="1"/>
      <c r="TLV154" s="1"/>
      <c r="TLW154" s="1"/>
      <c r="TLX154" s="1"/>
      <c r="TLY154" s="1"/>
      <c r="TLZ154" s="1"/>
      <c r="TMA154" s="1"/>
      <c r="TMB154" s="1"/>
      <c r="TMC154" s="1"/>
      <c r="TMD154" s="1"/>
      <c r="TME154" s="1"/>
      <c r="TMF154" s="1"/>
      <c r="TMG154" s="1"/>
      <c r="TMH154" s="1"/>
      <c r="TMI154" s="1"/>
      <c r="TMJ154" s="1"/>
      <c r="TMK154" s="1"/>
      <c r="TML154" s="1"/>
      <c r="TMM154" s="1"/>
      <c r="TMN154" s="1"/>
      <c r="TMO154" s="1"/>
      <c r="TMP154" s="1"/>
      <c r="TMQ154" s="1"/>
      <c r="TMR154" s="1"/>
      <c r="TMS154" s="1"/>
      <c r="TMT154" s="1"/>
      <c r="TMU154" s="1"/>
      <c r="TMV154" s="1"/>
      <c r="TMW154" s="1"/>
      <c r="TMX154" s="1"/>
      <c r="TMY154" s="1"/>
      <c r="TMZ154" s="1"/>
      <c r="TNA154" s="1"/>
      <c r="TNB154" s="1"/>
      <c r="TNC154" s="1"/>
      <c r="TND154" s="1"/>
      <c r="TNE154" s="1"/>
      <c r="TNF154" s="1"/>
      <c r="TNG154" s="1"/>
      <c r="TNH154" s="1"/>
      <c r="TNI154" s="1"/>
      <c r="TNJ154" s="1"/>
      <c r="TNK154" s="1"/>
      <c r="TNL154" s="1"/>
      <c r="TNM154" s="1"/>
      <c r="TNN154" s="1"/>
      <c r="TNO154" s="1"/>
      <c r="TNP154" s="1"/>
      <c r="TNQ154" s="1"/>
      <c r="TNR154" s="1"/>
      <c r="TNS154" s="1"/>
      <c r="TNT154" s="1"/>
      <c r="TNU154" s="1"/>
      <c r="TNV154" s="1"/>
      <c r="TNW154" s="1"/>
      <c r="TNX154" s="1"/>
      <c r="TNY154" s="1"/>
      <c r="TNZ154" s="1"/>
      <c r="TOA154" s="1"/>
      <c r="TOB154" s="1"/>
      <c r="TOC154" s="1"/>
      <c r="TOD154" s="1"/>
      <c r="TOE154" s="1"/>
      <c r="TOF154" s="1"/>
      <c r="TOG154" s="1"/>
      <c r="TOH154" s="1"/>
      <c r="TOI154" s="1"/>
      <c r="TOJ154" s="1"/>
      <c r="TOK154" s="1"/>
      <c r="TOL154" s="1"/>
      <c r="TOM154" s="1"/>
      <c r="TON154" s="1"/>
      <c r="TOO154" s="1"/>
      <c r="TOP154" s="1"/>
      <c r="TOQ154" s="1"/>
      <c r="TOR154" s="1"/>
      <c r="TOS154" s="1"/>
      <c r="TOT154" s="1"/>
      <c r="TOU154" s="1"/>
      <c r="TOV154" s="1"/>
      <c r="TOW154" s="1"/>
      <c r="TOX154" s="1"/>
      <c r="TOY154" s="1"/>
      <c r="TOZ154" s="1"/>
      <c r="TPA154" s="1"/>
      <c r="TPB154" s="1"/>
      <c r="TPC154" s="1"/>
      <c r="TPD154" s="1"/>
      <c r="TPE154" s="1"/>
      <c r="TPF154" s="1"/>
      <c r="TPG154" s="1"/>
      <c r="TPH154" s="1"/>
      <c r="TPI154" s="1"/>
      <c r="TPJ154" s="1"/>
      <c r="TPK154" s="1"/>
      <c r="TPL154" s="1"/>
      <c r="TPM154" s="1"/>
      <c r="TPN154" s="1"/>
      <c r="TPO154" s="1"/>
      <c r="TPP154" s="1"/>
      <c r="TPQ154" s="1"/>
      <c r="TPR154" s="1"/>
      <c r="TPS154" s="1"/>
      <c r="TPT154" s="1"/>
      <c r="TPU154" s="1"/>
      <c r="TPV154" s="1"/>
      <c r="TPW154" s="1"/>
      <c r="TPX154" s="1"/>
      <c r="TPY154" s="1"/>
      <c r="TPZ154" s="1"/>
      <c r="TQA154" s="1"/>
      <c r="TQB154" s="1"/>
      <c r="TQC154" s="1"/>
      <c r="TQD154" s="1"/>
      <c r="TQE154" s="1"/>
      <c r="TQF154" s="1"/>
      <c r="TQG154" s="1"/>
      <c r="TQH154" s="1"/>
      <c r="TQI154" s="1"/>
      <c r="TQJ154" s="1"/>
      <c r="TQK154" s="1"/>
      <c r="TQL154" s="1"/>
      <c r="TQM154" s="1"/>
      <c r="TQN154" s="1"/>
      <c r="TQO154" s="1"/>
      <c r="TQP154" s="1"/>
      <c r="TQQ154" s="1"/>
      <c r="TQR154" s="1"/>
      <c r="TQS154" s="1"/>
      <c r="TQT154" s="1"/>
      <c r="TQU154" s="1"/>
      <c r="TQV154" s="1"/>
      <c r="TQW154" s="1"/>
      <c r="TQX154" s="1"/>
      <c r="TQY154" s="1"/>
      <c r="TQZ154" s="1"/>
      <c r="TRA154" s="1"/>
      <c r="TRB154" s="1"/>
      <c r="TRC154" s="1"/>
      <c r="TRD154" s="1"/>
      <c r="TRE154" s="1"/>
      <c r="TRF154" s="1"/>
      <c r="TRG154" s="1"/>
      <c r="TRH154" s="1"/>
      <c r="TRI154" s="1"/>
      <c r="TRJ154" s="1"/>
      <c r="TRK154" s="1"/>
      <c r="TRL154" s="1"/>
      <c r="TRM154" s="1"/>
      <c r="TRN154" s="1"/>
      <c r="TRO154" s="1"/>
      <c r="TRP154" s="1"/>
      <c r="TRQ154" s="1"/>
      <c r="TRR154" s="1"/>
      <c r="TRS154" s="1"/>
      <c r="TRT154" s="1"/>
      <c r="TRU154" s="1"/>
      <c r="TRV154" s="1"/>
      <c r="TRW154" s="1"/>
      <c r="TRX154" s="1"/>
      <c r="TRY154" s="1"/>
      <c r="TRZ154" s="1"/>
      <c r="TSA154" s="1"/>
      <c r="TSB154" s="1"/>
      <c r="TSC154" s="1"/>
      <c r="TSD154" s="1"/>
      <c r="TSE154" s="1"/>
      <c r="TSF154" s="1"/>
      <c r="TSG154" s="1"/>
      <c r="TSH154" s="1"/>
      <c r="TSI154" s="1"/>
      <c r="TSJ154" s="1"/>
      <c r="TSK154" s="1"/>
      <c r="TSL154" s="1"/>
      <c r="TSM154" s="1"/>
      <c r="TSN154" s="1"/>
      <c r="TSO154" s="1"/>
      <c r="TSP154" s="1"/>
      <c r="TSQ154" s="1"/>
      <c r="TSR154" s="1"/>
      <c r="TSS154" s="1"/>
      <c r="TST154" s="1"/>
      <c r="TSU154" s="1"/>
      <c r="TSV154" s="1"/>
      <c r="TSW154" s="1"/>
      <c r="TSX154" s="1"/>
      <c r="TSY154" s="1"/>
      <c r="TSZ154" s="1"/>
      <c r="TTA154" s="1"/>
      <c r="TTB154" s="1"/>
      <c r="TTC154" s="1"/>
      <c r="TTD154" s="1"/>
      <c r="TTE154" s="1"/>
      <c r="TTF154" s="1"/>
      <c r="TTG154" s="1"/>
      <c r="TTH154" s="1"/>
      <c r="TTI154" s="1"/>
      <c r="TTJ154" s="1"/>
      <c r="TTK154" s="1"/>
      <c r="TTL154" s="1"/>
      <c r="TTM154" s="1"/>
      <c r="TTN154" s="1"/>
      <c r="TTO154" s="1"/>
      <c r="TTP154" s="1"/>
      <c r="TTQ154" s="1"/>
      <c r="TTR154" s="1"/>
      <c r="TTS154" s="1"/>
      <c r="TTT154" s="1"/>
      <c r="TTU154" s="1"/>
      <c r="TTV154" s="1"/>
      <c r="TTW154" s="1"/>
      <c r="TTX154" s="1"/>
      <c r="TTY154" s="1"/>
      <c r="TTZ154" s="1"/>
      <c r="TUA154" s="1"/>
      <c r="TUB154" s="1"/>
      <c r="TUC154" s="1"/>
      <c r="TUD154" s="1"/>
      <c r="TUE154" s="1"/>
      <c r="TUF154" s="1"/>
      <c r="TUG154" s="1"/>
      <c r="TUH154" s="1"/>
      <c r="TUI154" s="1"/>
      <c r="TUJ154" s="1"/>
      <c r="TUK154" s="1"/>
      <c r="TUL154" s="1"/>
      <c r="TUM154" s="1"/>
      <c r="TUN154" s="1"/>
      <c r="TUO154" s="1"/>
      <c r="TUP154" s="1"/>
      <c r="TUQ154" s="1"/>
      <c r="TUR154" s="1"/>
      <c r="TUS154" s="1"/>
      <c r="TUT154" s="1"/>
      <c r="TUU154" s="1"/>
      <c r="TUV154" s="1"/>
      <c r="TUW154" s="1"/>
      <c r="TUX154" s="1"/>
      <c r="TUY154" s="1"/>
      <c r="TUZ154" s="1"/>
      <c r="TVA154" s="1"/>
      <c r="TVB154" s="1"/>
      <c r="TVC154" s="1"/>
      <c r="TVD154" s="1"/>
      <c r="TVE154" s="1"/>
      <c r="TVF154" s="1"/>
      <c r="TVG154" s="1"/>
      <c r="TVH154" s="1"/>
      <c r="TVI154" s="1"/>
      <c r="TVJ154" s="1"/>
      <c r="TVK154" s="1"/>
      <c r="TVL154" s="1"/>
      <c r="TVM154" s="1"/>
      <c r="TVN154" s="1"/>
      <c r="TVO154" s="1"/>
      <c r="TVP154" s="1"/>
      <c r="TVQ154" s="1"/>
      <c r="TVR154" s="1"/>
      <c r="TVS154" s="1"/>
      <c r="TVT154" s="1"/>
      <c r="TVU154" s="1"/>
      <c r="TVV154" s="1"/>
      <c r="TVW154" s="1"/>
      <c r="TVX154" s="1"/>
      <c r="TVY154" s="1"/>
      <c r="TVZ154" s="1"/>
      <c r="TWA154" s="1"/>
      <c r="TWB154" s="1"/>
      <c r="TWC154" s="1"/>
      <c r="TWD154" s="1"/>
      <c r="TWE154" s="1"/>
      <c r="TWF154" s="1"/>
      <c r="TWG154" s="1"/>
      <c r="TWH154" s="1"/>
      <c r="TWI154" s="1"/>
      <c r="TWJ154" s="1"/>
      <c r="TWK154" s="1"/>
      <c r="TWL154" s="1"/>
      <c r="TWM154" s="1"/>
      <c r="TWN154" s="1"/>
      <c r="TWO154" s="1"/>
      <c r="TWP154" s="1"/>
      <c r="TWQ154" s="1"/>
      <c r="TWR154" s="1"/>
      <c r="TWS154" s="1"/>
      <c r="TWT154" s="1"/>
      <c r="TWU154" s="1"/>
      <c r="TWV154" s="1"/>
      <c r="TWW154" s="1"/>
      <c r="TWX154" s="1"/>
      <c r="TWY154" s="1"/>
      <c r="TWZ154" s="1"/>
      <c r="TXA154" s="1"/>
      <c r="TXB154" s="1"/>
      <c r="TXC154" s="1"/>
      <c r="TXD154" s="1"/>
      <c r="TXE154" s="1"/>
      <c r="TXF154" s="1"/>
      <c r="TXG154" s="1"/>
      <c r="TXH154" s="1"/>
      <c r="TXI154" s="1"/>
      <c r="TXJ154" s="1"/>
      <c r="TXK154" s="1"/>
      <c r="TXL154" s="1"/>
      <c r="TXM154" s="1"/>
      <c r="TXN154" s="1"/>
      <c r="TXO154" s="1"/>
      <c r="TXP154" s="1"/>
      <c r="TXQ154" s="1"/>
      <c r="TXR154" s="1"/>
      <c r="TXS154" s="1"/>
      <c r="TXT154" s="1"/>
      <c r="TXU154" s="1"/>
      <c r="TXV154" s="1"/>
      <c r="TXW154" s="1"/>
      <c r="TXX154" s="1"/>
      <c r="TXY154" s="1"/>
      <c r="TXZ154" s="1"/>
      <c r="TYA154" s="1"/>
      <c r="TYB154" s="1"/>
      <c r="TYC154" s="1"/>
      <c r="TYD154" s="1"/>
      <c r="TYE154" s="1"/>
      <c r="TYF154" s="1"/>
      <c r="TYG154" s="1"/>
      <c r="TYH154" s="1"/>
      <c r="TYI154" s="1"/>
      <c r="TYJ154" s="1"/>
      <c r="TYK154" s="1"/>
      <c r="TYL154" s="1"/>
      <c r="TYM154" s="1"/>
      <c r="TYN154" s="1"/>
      <c r="TYO154" s="1"/>
      <c r="TYP154" s="1"/>
      <c r="TYQ154" s="1"/>
      <c r="TYR154" s="1"/>
      <c r="TYS154" s="1"/>
      <c r="TYT154" s="1"/>
      <c r="TYU154" s="1"/>
      <c r="TYV154" s="1"/>
      <c r="TYW154" s="1"/>
      <c r="TYX154" s="1"/>
      <c r="TYY154" s="1"/>
      <c r="TYZ154" s="1"/>
      <c r="TZA154" s="1"/>
      <c r="TZB154" s="1"/>
      <c r="TZC154" s="1"/>
      <c r="TZD154" s="1"/>
      <c r="TZE154" s="1"/>
      <c r="TZF154" s="1"/>
      <c r="TZG154" s="1"/>
      <c r="TZH154" s="1"/>
      <c r="TZI154" s="1"/>
      <c r="TZJ154" s="1"/>
      <c r="TZK154" s="1"/>
      <c r="TZL154" s="1"/>
      <c r="TZM154" s="1"/>
      <c r="TZN154" s="1"/>
      <c r="TZO154" s="1"/>
      <c r="TZP154" s="1"/>
      <c r="TZQ154" s="1"/>
      <c r="TZR154" s="1"/>
      <c r="TZS154" s="1"/>
      <c r="TZT154" s="1"/>
      <c r="TZU154" s="1"/>
      <c r="TZV154" s="1"/>
      <c r="TZW154" s="1"/>
      <c r="TZX154" s="1"/>
      <c r="TZY154" s="1"/>
      <c r="TZZ154" s="1"/>
      <c r="UAA154" s="1"/>
      <c r="UAB154" s="1"/>
      <c r="UAC154" s="1"/>
      <c r="UAD154" s="1"/>
      <c r="UAE154" s="1"/>
      <c r="UAF154" s="1"/>
      <c r="UAG154" s="1"/>
      <c r="UAH154" s="1"/>
      <c r="UAI154" s="1"/>
      <c r="UAJ154" s="1"/>
      <c r="UAK154" s="1"/>
      <c r="UAL154" s="1"/>
      <c r="UAM154" s="1"/>
      <c r="UAN154" s="1"/>
      <c r="UAO154" s="1"/>
      <c r="UAP154" s="1"/>
      <c r="UAQ154" s="1"/>
      <c r="UAR154" s="1"/>
      <c r="UAS154" s="1"/>
      <c r="UAT154" s="1"/>
      <c r="UAU154" s="1"/>
      <c r="UAV154" s="1"/>
      <c r="UAW154" s="1"/>
      <c r="UAX154" s="1"/>
      <c r="UAY154" s="1"/>
      <c r="UAZ154" s="1"/>
      <c r="UBA154" s="1"/>
      <c r="UBB154" s="1"/>
      <c r="UBC154" s="1"/>
      <c r="UBD154" s="1"/>
      <c r="UBE154" s="1"/>
      <c r="UBF154" s="1"/>
      <c r="UBG154" s="1"/>
      <c r="UBH154" s="1"/>
      <c r="UBI154" s="1"/>
      <c r="UBJ154" s="1"/>
      <c r="UBK154" s="1"/>
      <c r="UBL154" s="1"/>
      <c r="UBM154" s="1"/>
      <c r="UBN154" s="1"/>
      <c r="UBO154" s="1"/>
      <c r="UBP154" s="1"/>
      <c r="UBQ154" s="1"/>
      <c r="UBR154" s="1"/>
      <c r="UBS154" s="1"/>
      <c r="UBT154" s="1"/>
      <c r="UBU154" s="1"/>
      <c r="UBV154" s="1"/>
      <c r="UBW154" s="1"/>
      <c r="UBX154" s="1"/>
      <c r="UBY154" s="1"/>
      <c r="UBZ154" s="1"/>
      <c r="UCA154" s="1"/>
      <c r="UCB154" s="1"/>
      <c r="UCC154" s="1"/>
      <c r="UCD154" s="1"/>
      <c r="UCE154" s="1"/>
      <c r="UCF154" s="1"/>
      <c r="UCG154" s="1"/>
      <c r="UCH154" s="1"/>
      <c r="UCI154" s="1"/>
      <c r="UCJ154" s="1"/>
      <c r="UCK154" s="1"/>
      <c r="UCL154" s="1"/>
      <c r="UCM154" s="1"/>
      <c r="UCN154" s="1"/>
      <c r="UCO154" s="1"/>
      <c r="UCP154" s="1"/>
      <c r="UCQ154" s="1"/>
      <c r="UCR154" s="1"/>
      <c r="UCS154" s="1"/>
      <c r="UCT154" s="1"/>
      <c r="UCU154" s="1"/>
      <c r="UCV154" s="1"/>
      <c r="UCW154" s="1"/>
      <c r="UCX154" s="1"/>
      <c r="UCY154" s="1"/>
      <c r="UCZ154" s="1"/>
      <c r="UDA154" s="1"/>
      <c r="UDB154" s="1"/>
      <c r="UDC154" s="1"/>
      <c r="UDD154" s="1"/>
      <c r="UDE154" s="1"/>
      <c r="UDF154" s="1"/>
      <c r="UDG154" s="1"/>
      <c r="UDH154" s="1"/>
      <c r="UDI154" s="1"/>
      <c r="UDJ154" s="1"/>
      <c r="UDK154" s="1"/>
      <c r="UDL154" s="1"/>
      <c r="UDM154" s="1"/>
      <c r="UDN154" s="1"/>
      <c r="UDO154" s="1"/>
      <c r="UDP154" s="1"/>
      <c r="UDQ154" s="1"/>
      <c r="UDR154" s="1"/>
      <c r="UDS154" s="1"/>
      <c r="UDT154" s="1"/>
      <c r="UDU154" s="1"/>
      <c r="UDV154" s="1"/>
      <c r="UDW154" s="1"/>
      <c r="UDX154" s="1"/>
      <c r="UDY154" s="1"/>
      <c r="UDZ154" s="1"/>
      <c r="UEA154" s="1"/>
      <c r="UEB154" s="1"/>
      <c r="UEC154" s="1"/>
      <c r="UED154" s="1"/>
      <c r="UEE154" s="1"/>
      <c r="UEF154" s="1"/>
      <c r="UEG154" s="1"/>
      <c r="UEH154" s="1"/>
      <c r="UEI154" s="1"/>
      <c r="UEJ154" s="1"/>
      <c r="UEK154" s="1"/>
      <c r="UEL154" s="1"/>
      <c r="UEM154" s="1"/>
      <c r="UEN154" s="1"/>
      <c r="UEO154" s="1"/>
      <c r="UEP154" s="1"/>
      <c r="UEQ154" s="1"/>
      <c r="UER154" s="1"/>
      <c r="UES154" s="1"/>
      <c r="UET154" s="1"/>
      <c r="UEU154" s="1"/>
      <c r="UEV154" s="1"/>
      <c r="UEW154" s="1"/>
      <c r="UEX154" s="1"/>
      <c r="UEY154" s="1"/>
      <c r="UEZ154" s="1"/>
      <c r="UFA154" s="1"/>
      <c r="UFB154" s="1"/>
      <c r="UFC154" s="1"/>
      <c r="UFD154" s="1"/>
      <c r="UFE154" s="1"/>
      <c r="UFF154" s="1"/>
      <c r="UFG154" s="1"/>
      <c r="UFH154" s="1"/>
      <c r="UFI154" s="1"/>
      <c r="UFJ154" s="1"/>
      <c r="UFK154" s="1"/>
      <c r="UFL154" s="1"/>
      <c r="UFM154" s="1"/>
      <c r="UFN154" s="1"/>
      <c r="UFO154" s="1"/>
      <c r="UFP154" s="1"/>
      <c r="UFQ154" s="1"/>
      <c r="UFR154" s="1"/>
      <c r="UFS154" s="1"/>
      <c r="UFT154" s="1"/>
      <c r="UFU154" s="1"/>
      <c r="UFV154" s="1"/>
      <c r="UFW154" s="1"/>
      <c r="UFX154" s="1"/>
      <c r="UFY154" s="1"/>
      <c r="UFZ154" s="1"/>
      <c r="UGA154" s="1"/>
      <c r="UGB154" s="1"/>
      <c r="UGC154" s="1"/>
      <c r="UGD154" s="1"/>
      <c r="UGE154" s="1"/>
      <c r="UGF154" s="1"/>
      <c r="UGG154" s="1"/>
      <c r="UGH154" s="1"/>
      <c r="UGI154" s="1"/>
      <c r="UGJ154" s="1"/>
      <c r="UGK154" s="1"/>
      <c r="UGL154" s="1"/>
      <c r="UGM154" s="1"/>
      <c r="UGN154" s="1"/>
      <c r="UGO154" s="1"/>
      <c r="UGP154" s="1"/>
      <c r="UGQ154" s="1"/>
      <c r="UGR154" s="1"/>
      <c r="UGS154" s="1"/>
      <c r="UGT154" s="1"/>
      <c r="UGU154" s="1"/>
      <c r="UGV154" s="1"/>
      <c r="UGW154" s="1"/>
      <c r="UGX154" s="1"/>
      <c r="UGY154" s="1"/>
      <c r="UGZ154" s="1"/>
      <c r="UHA154" s="1"/>
      <c r="UHB154" s="1"/>
      <c r="UHC154" s="1"/>
      <c r="UHD154" s="1"/>
      <c r="UHE154" s="1"/>
      <c r="UHF154" s="1"/>
      <c r="UHG154" s="1"/>
      <c r="UHH154" s="1"/>
      <c r="UHI154" s="1"/>
      <c r="UHJ154" s="1"/>
      <c r="UHK154" s="1"/>
      <c r="UHL154" s="1"/>
      <c r="UHM154" s="1"/>
      <c r="UHN154" s="1"/>
      <c r="UHO154" s="1"/>
      <c r="UHP154" s="1"/>
      <c r="UHQ154" s="1"/>
      <c r="UHR154" s="1"/>
      <c r="UHS154" s="1"/>
      <c r="UHT154" s="1"/>
      <c r="UHU154" s="1"/>
      <c r="UHV154" s="1"/>
      <c r="UHW154" s="1"/>
      <c r="UHX154" s="1"/>
      <c r="UHY154" s="1"/>
      <c r="UHZ154" s="1"/>
      <c r="UIA154" s="1"/>
      <c r="UIB154" s="1"/>
      <c r="UIC154" s="1"/>
      <c r="UID154" s="1"/>
      <c r="UIE154" s="1"/>
      <c r="UIF154" s="1"/>
      <c r="UIG154" s="1"/>
      <c r="UIH154" s="1"/>
      <c r="UII154" s="1"/>
      <c r="UIJ154" s="1"/>
      <c r="UIK154" s="1"/>
      <c r="UIL154" s="1"/>
      <c r="UIM154" s="1"/>
      <c r="UIN154" s="1"/>
      <c r="UIO154" s="1"/>
      <c r="UIP154" s="1"/>
      <c r="UIQ154" s="1"/>
      <c r="UIR154" s="1"/>
      <c r="UIS154" s="1"/>
      <c r="UIT154" s="1"/>
      <c r="UIU154" s="1"/>
      <c r="UIV154" s="1"/>
      <c r="UIW154" s="1"/>
      <c r="UIX154" s="1"/>
      <c r="UIY154" s="1"/>
      <c r="UIZ154" s="1"/>
      <c r="UJA154" s="1"/>
      <c r="UJB154" s="1"/>
      <c r="UJC154" s="1"/>
      <c r="UJD154" s="1"/>
      <c r="UJE154" s="1"/>
      <c r="UJF154" s="1"/>
      <c r="UJG154" s="1"/>
      <c r="UJH154" s="1"/>
      <c r="UJI154" s="1"/>
      <c r="UJJ154" s="1"/>
      <c r="UJK154" s="1"/>
      <c r="UJL154" s="1"/>
      <c r="UJM154" s="1"/>
      <c r="UJN154" s="1"/>
      <c r="UJO154" s="1"/>
      <c r="UJP154" s="1"/>
      <c r="UJQ154" s="1"/>
      <c r="UJR154" s="1"/>
      <c r="UJS154" s="1"/>
      <c r="UJT154" s="1"/>
      <c r="UJU154" s="1"/>
      <c r="UJV154" s="1"/>
      <c r="UJW154" s="1"/>
      <c r="UJX154" s="1"/>
      <c r="UJY154" s="1"/>
      <c r="UJZ154" s="1"/>
      <c r="UKA154" s="1"/>
      <c r="UKB154" s="1"/>
      <c r="UKC154" s="1"/>
      <c r="UKD154" s="1"/>
      <c r="UKE154" s="1"/>
      <c r="UKF154" s="1"/>
      <c r="UKG154" s="1"/>
      <c r="UKH154" s="1"/>
      <c r="UKI154" s="1"/>
      <c r="UKJ154" s="1"/>
      <c r="UKK154" s="1"/>
      <c r="UKL154" s="1"/>
      <c r="UKM154" s="1"/>
      <c r="UKN154" s="1"/>
      <c r="UKO154" s="1"/>
      <c r="UKP154" s="1"/>
      <c r="UKQ154" s="1"/>
      <c r="UKR154" s="1"/>
      <c r="UKS154" s="1"/>
      <c r="UKT154" s="1"/>
      <c r="UKU154" s="1"/>
      <c r="UKV154" s="1"/>
      <c r="UKW154" s="1"/>
      <c r="UKX154" s="1"/>
      <c r="UKY154" s="1"/>
      <c r="UKZ154" s="1"/>
      <c r="ULA154" s="1"/>
      <c r="ULB154" s="1"/>
      <c r="ULC154" s="1"/>
      <c r="ULD154" s="1"/>
      <c r="ULE154" s="1"/>
      <c r="ULF154" s="1"/>
      <c r="ULG154" s="1"/>
      <c r="ULH154" s="1"/>
      <c r="ULI154" s="1"/>
      <c r="ULJ154" s="1"/>
      <c r="ULK154" s="1"/>
      <c r="ULL154" s="1"/>
      <c r="ULM154" s="1"/>
      <c r="ULN154" s="1"/>
      <c r="ULO154" s="1"/>
      <c r="ULP154" s="1"/>
      <c r="ULQ154" s="1"/>
      <c r="ULR154" s="1"/>
      <c r="ULS154" s="1"/>
      <c r="ULT154" s="1"/>
      <c r="ULU154" s="1"/>
      <c r="ULV154" s="1"/>
      <c r="ULW154" s="1"/>
      <c r="ULX154" s="1"/>
      <c r="ULY154" s="1"/>
      <c r="ULZ154" s="1"/>
      <c r="UMA154" s="1"/>
      <c r="UMB154" s="1"/>
      <c r="UMC154" s="1"/>
      <c r="UMD154" s="1"/>
      <c r="UME154" s="1"/>
      <c r="UMF154" s="1"/>
      <c r="UMG154" s="1"/>
      <c r="UMH154" s="1"/>
      <c r="UMI154" s="1"/>
      <c r="UMJ154" s="1"/>
      <c r="UMK154" s="1"/>
      <c r="UML154" s="1"/>
      <c r="UMM154" s="1"/>
      <c r="UMN154" s="1"/>
      <c r="UMO154" s="1"/>
      <c r="UMP154" s="1"/>
      <c r="UMQ154" s="1"/>
      <c r="UMR154" s="1"/>
      <c r="UMS154" s="1"/>
      <c r="UMT154" s="1"/>
      <c r="UMU154" s="1"/>
      <c r="UMV154" s="1"/>
      <c r="UMW154" s="1"/>
      <c r="UMX154" s="1"/>
      <c r="UMY154" s="1"/>
      <c r="UMZ154" s="1"/>
      <c r="UNA154" s="1"/>
      <c r="UNB154" s="1"/>
      <c r="UNC154" s="1"/>
      <c r="UND154" s="1"/>
      <c r="UNE154" s="1"/>
      <c r="UNF154" s="1"/>
      <c r="UNG154" s="1"/>
      <c r="UNH154" s="1"/>
      <c r="UNI154" s="1"/>
      <c r="UNJ154" s="1"/>
      <c r="UNK154" s="1"/>
      <c r="UNL154" s="1"/>
      <c r="UNM154" s="1"/>
      <c r="UNN154" s="1"/>
      <c r="UNO154" s="1"/>
      <c r="UNP154" s="1"/>
      <c r="UNQ154" s="1"/>
      <c r="UNR154" s="1"/>
      <c r="UNS154" s="1"/>
      <c r="UNT154" s="1"/>
      <c r="UNU154" s="1"/>
      <c r="UNV154" s="1"/>
      <c r="UNW154" s="1"/>
      <c r="UNX154" s="1"/>
      <c r="UNY154" s="1"/>
      <c r="UNZ154" s="1"/>
      <c r="UOA154" s="1"/>
      <c r="UOB154" s="1"/>
      <c r="UOC154" s="1"/>
      <c r="UOD154" s="1"/>
      <c r="UOE154" s="1"/>
      <c r="UOF154" s="1"/>
      <c r="UOG154" s="1"/>
      <c r="UOH154" s="1"/>
      <c r="UOI154" s="1"/>
      <c r="UOJ154" s="1"/>
      <c r="UOK154" s="1"/>
      <c r="UOL154" s="1"/>
      <c r="UOM154" s="1"/>
      <c r="UON154" s="1"/>
      <c r="UOO154" s="1"/>
      <c r="UOP154" s="1"/>
      <c r="UOQ154" s="1"/>
      <c r="UOR154" s="1"/>
      <c r="UOS154" s="1"/>
      <c r="UOT154" s="1"/>
      <c r="UOU154" s="1"/>
      <c r="UOV154" s="1"/>
      <c r="UOW154" s="1"/>
      <c r="UOX154" s="1"/>
      <c r="UOY154" s="1"/>
      <c r="UOZ154" s="1"/>
      <c r="UPA154" s="1"/>
      <c r="UPB154" s="1"/>
      <c r="UPC154" s="1"/>
      <c r="UPD154" s="1"/>
      <c r="UPE154" s="1"/>
      <c r="UPF154" s="1"/>
      <c r="UPG154" s="1"/>
      <c r="UPH154" s="1"/>
      <c r="UPI154" s="1"/>
      <c r="UPJ154" s="1"/>
      <c r="UPK154" s="1"/>
      <c r="UPL154" s="1"/>
      <c r="UPM154" s="1"/>
      <c r="UPN154" s="1"/>
      <c r="UPO154" s="1"/>
      <c r="UPP154" s="1"/>
      <c r="UPQ154" s="1"/>
      <c r="UPR154" s="1"/>
      <c r="UPS154" s="1"/>
      <c r="UPT154" s="1"/>
      <c r="UPU154" s="1"/>
      <c r="UPV154" s="1"/>
      <c r="UPW154" s="1"/>
      <c r="UPX154" s="1"/>
      <c r="UPY154" s="1"/>
      <c r="UPZ154" s="1"/>
      <c r="UQA154" s="1"/>
      <c r="UQB154" s="1"/>
      <c r="UQC154" s="1"/>
      <c r="UQD154" s="1"/>
      <c r="UQE154" s="1"/>
      <c r="UQF154" s="1"/>
      <c r="UQG154" s="1"/>
      <c r="UQH154" s="1"/>
      <c r="UQI154" s="1"/>
      <c r="UQJ154" s="1"/>
      <c r="UQK154" s="1"/>
      <c r="UQL154" s="1"/>
      <c r="UQM154" s="1"/>
      <c r="UQN154" s="1"/>
      <c r="UQO154" s="1"/>
      <c r="UQP154" s="1"/>
      <c r="UQQ154" s="1"/>
      <c r="UQR154" s="1"/>
      <c r="UQS154" s="1"/>
      <c r="UQT154" s="1"/>
      <c r="UQU154" s="1"/>
      <c r="UQV154" s="1"/>
      <c r="UQW154" s="1"/>
      <c r="UQX154" s="1"/>
      <c r="UQY154" s="1"/>
      <c r="UQZ154" s="1"/>
      <c r="URA154" s="1"/>
      <c r="URB154" s="1"/>
      <c r="URC154" s="1"/>
      <c r="URD154" s="1"/>
      <c r="URE154" s="1"/>
      <c r="URF154" s="1"/>
      <c r="URG154" s="1"/>
      <c r="URH154" s="1"/>
      <c r="URI154" s="1"/>
      <c r="URJ154" s="1"/>
      <c r="URK154" s="1"/>
      <c r="URL154" s="1"/>
      <c r="URM154" s="1"/>
      <c r="URN154" s="1"/>
      <c r="URO154" s="1"/>
      <c r="URP154" s="1"/>
      <c r="URQ154" s="1"/>
      <c r="URR154" s="1"/>
      <c r="URS154" s="1"/>
      <c r="URT154" s="1"/>
      <c r="URU154" s="1"/>
      <c r="URV154" s="1"/>
      <c r="URW154" s="1"/>
      <c r="URX154" s="1"/>
      <c r="URY154" s="1"/>
      <c r="URZ154" s="1"/>
      <c r="USA154" s="1"/>
      <c r="USB154" s="1"/>
      <c r="USC154" s="1"/>
      <c r="USD154" s="1"/>
      <c r="USE154" s="1"/>
      <c r="USF154" s="1"/>
      <c r="USG154" s="1"/>
      <c r="USH154" s="1"/>
      <c r="USI154" s="1"/>
      <c r="USJ154" s="1"/>
      <c r="USK154" s="1"/>
      <c r="USL154" s="1"/>
      <c r="USM154" s="1"/>
      <c r="USN154" s="1"/>
      <c r="USO154" s="1"/>
      <c r="USP154" s="1"/>
      <c r="USQ154" s="1"/>
      <c r="USR154" s="1"/>
      <c r="USS154" s="1"/>
      <c r="UST154" s="1"/>
      <c r="USU154" s="1"/>
      <c r="USV154" s="1"/>
      <c r="USW154" s="1"/>
      <c r="USX154" s="1"/>
      <c r="USY154" s="1"/>
      <c r="USZ154" s="1"/>
      <c r="UTA154" s="1"/>
      <c r="UTB154" s="1"/>
      <c r="UTC154" s="1"/>
      <c r="UTD154" s="1"/>
      <c r="UTE154" s="1"/>
      <c r="UTF154" s="1"/>
      <c r="UTG154" s="1"/>
      <c r="UTH154" s="1"/>
      <c r="UTI154" s="1"/>
      <c r="UTJ154" s="1"/>
      <c r="UTK154" s="1"/>
      <c r="UTL154" s="1"/>
      <c r="UTM154" s="1"/>
      <c r="UTN154" s="1"/>
      <c r="UTO154" s="1"/>
      <c r="UTP154" s="1"/>
      <c r="UTQ154" s="1"/>
      <c r="UTR154" s="1"/>
      <c r="UTS154" s="1"/>
      <c r="UTT154" s="1"/>
      <c r="UTU154" s="1"/>
      <c r="UTV154" s="1"/>
      <c r="UTW154" s="1"/>
      <c r="UTX154" s="1"/>
      <c r="UTY154" s="1"/>
      <c r="UTZ154" s="1"/>
      <c r="UUA154" s="1"/>
      <c r="UUB154" s="1"/>
      <c r="UUC154" s="1"/>
      <c r="UUD154" s="1"/>
      <c r="UUE154" s="1"/>
      <c r="UUF154" s="1"/>
      <c r="UUG154" s="1"/>
      <c r="UUH154" s="1"/>
      <c r="UUI154" s="1"/>
      <c r="UUJ154" s="1"/>
      <c r="UUK154" s="1"/>
      <c r="UUL154" s="1"/>
      <c r="UUM154" s="1"/>
      <c r="UUN154" s="1"/>
      <c r="UUO154" s="1"/>
      <c r="UUP154" s="1"/>
      <c r="UUQ154" s="1"/>
      <c r="UUR154" s="1"/>
      <c r="UUS154" s="1"/>
      <c r="UUT154" s="1"/>
      <c r="UUU154" s="1"/>
      <c r="UUV154" s="1"/>
      <c r="UUW154" s="1"/>
      <c r="UUX154" s="1"/>
      <c r="UUY154" s="1"/>
      <c r="UUZ154" s="1"/>
      <c r="UVA154" s="1"/>
      <c r="UVB154" s="1"/>
      <c r="UVC154" s="1"/>
      <c r="UVD154" s="1"/>
      <c r="UVE154" s="1"/>
      <c r="UVF154" s="1"/>
      <c r="UVG154" s="1"/>
      <c r="UVH154" s="1"/>
      <c r="UVI154" s="1"/>
      <c r="UVJ154" s="1"/>
      <c r="UVK154" s="1"/>
      <c r="UVL154" s="1"/>
      <c r="UVM154" s="1"/>
      <c r="UVN154" s="1"/>
      <c r="UVO154" s="1"/>
      <c r="UVP154" s="1"/>
      <c r="UVQ154" s="1"/>
      <c r="UVR154" s="1"/>
      <c r="UVS154" s="1"/>
      <c r="UVT154" s="1"/>
      <c r="UVU154" s="1"/>
      <c r="UVV154" s="1"/>
      <c r="UVW154" s="1"/>
      <c r="UVX154" s="1"/>
      <c r="UVY154" s="1"/>
      <c r="UVZ154" s="1"/>
      <c r="UWA154" s="1"/>
      <c r="UWB154" s="1"/>
      <c r="UWC154" s="1"/>
      <c r="UWD154" s="1"/>
      <c r="UWE154" s="1"/>
      <c r="UWF154" s="1"/>
      <c r="UWG154" s="1"/>
      <c r="UWH154" s="1"/>
      <c r="UWI154" s="1"/>
      <c r="UWJ154" s="1"/>
      <c r="UWK154" s="1"/>
      <c r="UWL154" s="1"/>
      <c r="UWM154" s="1"/>
      <c r="UWN154" s="1"/>
      <c r="UWO154" s="1"/>
      <c r="UWP154" s="1"/>
      <c r="UWQ154" s="1"/>
      <c r="UWR154" s="1"/>
      <c r="UWS154" s="1"/>
      <c r="UWT154" s="1"/>
      <c r="UWU154" s="1"/>
      <c r="UWV154" s="1"/>
      <c r="UWW154" s="1"/>
      <c r="UWX154" s="1"/>
      <c r="UWY154" s="1"/>
      <c r="UWZ154" s="1"/>
      <c r="UXA154" s="1"/>
      <c r="UXB154" s="1"/>
      <c r="UXC154" s="1"/>
      <c r="UXD154" s="1"/>
      <c r="UXE154" s="1"/>
      <c r="UXF154" s="1"/>
      <c r="UXG154" s="1"/>
      <c r="UXH154" s="1"/>
      <c r="UXI154" s="1"/>
      <c r="UXJ154" s="1"/>
      <c r="UXK154" s="1"/>
      <c r="UXL154" s="1"/>
      <c r="UXM154" s="1"/>
      <c r="UXN154" s="1"/>
      <c r="UXO154" s="1"/>
      <c r="UXP154" s="1"/>
      <c r="UXQ154" s="1"/>
      <c r="UXR154" s="1"/>
      <c r="UXS154" s="1"/>
      <c r="UXT154" s="1"/>
      <c r="UXU154" s="1"/>
      <c r="UXV154" s="1"/>
      <c r="UXW154" s="1"/>
      <c r="UXX154" s="1"/>
      <c r="UXY154" s="1"/>
      <c r="UXZ154" s="1"/>
      <c r="UYA154" s="1"/>
      <c r="UYB154" s="1"/>
      <c r="UYC154" s="1"/>
      <c r="UYD154" s="1"/>
      <c r="UYE154" s="1"/>
      <c r="UYF154" s="1"/>
      <c r="UYG154" s="1"/>
      <c r="UYH154" s="1"/>
      <c r="UYI154" s="1"/>
      <c r="UYJ154" s="1"/>
      <c r="UYK154" s="1"/>
      <c r="UYL154" s="1"/>
      <c r="UYM154" s="1"/>
      <c r="UYN154" s="1"/>
      <c r="UYO154" s="1"/>
      <c r="UYP154" s="1"/>
      <c r="UYQ154" s="1"/>
      <c r="UYR154" s="1"/>
      <c r="UYS154" s="1"/>
      <c r="UYT154" s="1"/>
      <c r="UYU154" s="1"/>
      <c r="UYV154" s="1"/>
      <c r="UYW154" s="1"/>
      <c r="UYX154" s="1"/>
      <c r="UYY154" s="1"/>
      <c r="UYZ154" s="1"/>
      <c r="UZA154" s="1"/>
      <c r="UZB154" s="1"/>
      <c r="UZC154" s="1"/>
      <c r="UZD154" s="1"/>
      <c r="UZE154" s="1"/>
      <c r="UZF154" s="1"/>
      <c r="UZG154" s="1"/>
      <c r="UZH154" s="1"/>
      <c r="UZI154" s="1"/>
      <c r="UZJ154" s="1"/>
      <c r="UZK154" s="1"/>
      <c r="UZL154" s="1"/>
      <c r="UZM154" s="1"/>
      <c r="UZN154" s="1"/>
      <c r="UZO154" s="1"/>
      <c r="UZP154" s="1"/>
      <c r="UZQ154" s="1"/>
      <c r="UZR154" s="1"/>
      <c r="UZS154" s="1"/>
      <c r="UZT154" s="1"/>
      <c r="UZU154" s="1"/>
      <c r="UZV154" s="1"/>
      <c r="UZW154" s="1"/>
      <c r="UZX154" s="1"/>
      <c r="UZY154" s="1"/>
      <c r="UZZ154" s="1"/>
      <c r="VAA154" s="1"/>
      <c r="VAB154" s="1"/>
      <c r="VAC154" s="1"/>
      <c r="VAD154" s="1"/>
      <c r="VAE154" s="1"/>
      <c r="VAF154" s="1"/>
      <c r="VAG154" s="1"/>
      <c r="VAH154" s="1"/>
      <c r="VAI154" s="1"/>
      <c r="VAJ154" s="1"/>
      <c r="VAK154" s="1"/>
      <c r="VAL154" s="1"/>
      <c r="VAM154" s="1"/>
      <c r="VAN154" s="1"/>
      <c r="VAO154" s="1"/>
      <c r="VAP154" s="1"/>
      <c r="VAQ154" s="1"/>
      <c r="VAR154" s="1"/>
      <c r="VAS154" s="1"/>
      <c r="VAT154" s="1"/>
      <c r="VAU154" s="1"/>
      <c r="VAV154" s="1"/>
      <c r="VAW154" s="1"/>
      <c r="VAX154" s="1"/>
      <c r="VAY154" s="1"/>
      <c r="VAZ154" s="1"/>
      <c r="VBA154" s="1"/>
      <c r="VBB154" s="1"/>
      <c r="VBC154" s="1"/>
      <c r="VBD154" s="1"/>
      <c r="VBE154" s="1"/>
      <c r="VBF154" s="1"/>
      <c r="VBG154" s="1"/>
      <c r="VBH154" s="1"/>
      <c r="VBI154" s="1"/>
      <c r="VBJ154" s="1"/>
      <c r="VBK154" s="1"/>
      <c r="VBL154" s="1"/>
      <c r="VBM154" s="1"/>
      <c r="VBN154" s="1"/>
      <c r="VBO154" s="1"/>
      <c r="VBP154" s="1"/>
      <c r="VBQ154" s="1"/>
      <c r="VBR154" s="1"/>
      <c r="VBS154" s="1"/>
      <c r="VBT154" s="1"/>
      <c r="VBU154" s="1"/>
      <c r="VBV154" s="1"/>
      <c r="VBW154" s="1"/>
      <c r="VBX154" s="1"/>
      <c r="VBY154" s="1"/>
      <c r="VBZ154" s="1"/>
      <c r="VCA154" s="1"/>
      <c r="VCB154" s="1"/>
      <c r="VCC154" s="1"/>
      <c r="VCD154" s="1"/>
      <c r="VCE154" s="1"/>
      <c r="VCF154" s="1"/>
      <c r="VCG154" s="1"/>
      <c r="VCH154" s="1"/>
      <c r="VCI154" s="1"/>
      <c r="VCJ154" s="1"/>
      <c r="VCK154" s="1"/>
      <c r="VCL154" s="1"/>
      <c r="VCM154" s="1"/>
      <c r="VCN154" s="1"/>
      <c r="VCO154" s="1"/>
      <c r="VCP154" s="1"/>
      <c r="VCQ154" s="1"/>
      <c r="VCR154" s="1"/>
      <c r="VCS154" s="1"/>
      <c r="VCT154" s="1"/>
      <c r="VCU154" s="1"/>
      <c r="VCV154" s="1"/>
      <c r="VCW154" s="1"/>
      <c r="VCX154" s="1"/>
      <c r="VCY154" s="1"/>
      <c r="VCZ154" s="1"/>
      <c r="VDA154" s="1"/>
      <c r="VDB154" s="1"/>
      <c r="VDC154" s="1"/>
      <c r="VDD154" s="1"/>
      <c r="VDE154" s="1"/>
      <c r="VDF154" s="1"/>
      <c r="VDG154" s="1"/>
      <c r="VDH154" s="1"/>
      <c r="VDI154" s="1"/>
      <c r="VDJ154" s="1"/>
      <c r="VDK154" s="1"/>
      <c r="VDL154" s="1"/>
      <c r="VDM154" s="1"/>
      <c r="VDN154" s="1"/>
      <c r="VDO154" s="1"/>
      <c r="VDP154" s="1"/>
      <c r="VDQ154" s="1"/>
      <c r="VDR154" s="1"/>
      <c r="VDS154" s="1"/>
      <c r="VDT154" s="1"/>
      <c r="VDU154" s="1"/>
      <c r="VDV154" s="1"/>
      <c r="VDW154" s="1"/>
      <c r="VDX154" s="1"/>
      <c r="VDY154" s="1"/>
      <c r="VDZ154" s="1"/>
      <c r="VEA154" s="1"/>
      <c r="VEB154" s="1"/>
      <c r="VEC154" s="1"/>
      <c r="VED154" s="1"/>
      <c r="VEE154" s="1"/>
      <c r="VEF154" s="1"/>
      <c r="VEG154" s="1"/>
      <c r="VEH154" s="1"/>
      <c r="VEI154" s="1"/>
      <c r="VEJ154" s="1"/>
      <c r="VEK154" s="1"/>
      <c r="VEL154" s="1"/>
      <c r="VEM154" s="1"/>
      <c r="VEN154" s="1"/>
      <c r="VEO154" s="1"/>
      <c r="VEP154" s="1"/>
      <c r="VEQ154" s="1"/>
      <c r="VER154" s="1"/>
      <c r="VES154" s="1"/>
      <c r="VET154" s="1"/>
      <c r="VEU154" s="1"/>
      <c r="VEV154" s="1"/>
      <c r="VEW154" s="1"/>
      <c r="VEX154" s="1"/>
      <c r="VEY154" s="1"/>
      <c r="VEZ154" s="1"/>
      <c r="VFA154" s="1"/>
      <c r="VFB154" s="1"/>
      <c r="VFC154" s="1"/>
      <c r="VFD154" s="1"/>
      <c r="VFE154" s="1"/>
      <c r="VFF154" s="1"/>
      <c r="VFG154" s="1"/>
      <c r="VFH154" s="1"/>
      <c r="VFI154" s="1"/>
      <c r="VFJ154" s="1"/>
      <c r="VFK154" s="1"/>
      <c r="VFL154" s="1"/>
      <c r="VFM154" s="1"/>
      <c r="VFN154" s="1"/>
      <c r="VFO154" s="1"/>
      <c r="VFP154" s="1"/>
      <c r="VFQ154" s="1"/>
      <c r="VFR154" s="1"/>
      <c r="VFS154" s="1"/>
      <c r="VFT154" s="1"/>
      <c r="VFU154" s="1"/>
      <c r="VFV154" s="1"/>
      <c r="VFW154" s="1"/>
      <c r="VFX154" s="1"/>
      <c r="VFY154" s="1"/>
      <c r="VFZ154" s="1"/>
      <c r="VGA154" s="1"/>
      <c r="VGB154" s="1"/>
      <c r="VGC154" s="1"/>
      <c r="VGD154" s="1"/>
      <c r="VGE154" s="1"/>
      <c r="VGF154" s="1"/>
      <c r="VGG154" s="1"/>
      <c r="VGH154" s="1"/>
      <c r="VGI154" s="1"/>
      <c r="VGJ154" s="1"/>
      <c r="VGK154" s="1"/>
      <c r="VGL154" s="1"/>
      <c r="VGM154" s="1"/>
      <c r="VGN154" s="1"/>
      <c r="VGO154" s="1"/>
      <c r="VGP154" s="1"/>
      <c r="VGQ154" s="1"/>
      <c r="VGR154" s="1"/>
      <c r="VGS154" s="1"/>
      <c r="VGT154" s="1"/>
      <c r="VGU154" s="1"/>
      <c r="VGV154" s="1"/>
      <c r="VGW154" s="1"/>
      <c r="VGX154" s="1"/>
      <c r="VGY154" s="1"/>
      <c r="VGZ154" s="1"/>
      <c r="VHA154" s="1"/>
      <c r="VHB154" s="1"/>
      <c r="VHC154" s="1"/>
      <c r="VHD154" s="1"/>
      <c r="VHE154" s="1"/>
      <c r="VHF154" s="1"/>
      <c r="VHG154" s="1"/>
      <c r="VHH154" s="1"/>
      <c r="VHI154" s="1"/>
      <c r="VHJ154" s="1"/>
      <c r="VHK154" s="1"/>
      <c r="VHL154" s="1"/>
      <c r="VHM154" s="1"/>
      <c r="VHN154" s="1"/>
      <c r="VHO154" s="1"/>
      <c r="VHP154" s="1"/>
      <c r="VHQ154" s="1"/>
      <c r="VHR154" s="1"/>
      <c r="VHS154" s="1"/>
      <c r="VHT154" s="1"/>
      <c r="VHU154" s="1"/>
      <c r="VHV154" s="1"/>
      <c r="VHW154" s="1"/>
      <c r="VHX154" s="1"/>
      <c r="VHY154" s="1"/>
      <c r="VHZ154" s="1"/>
      <c r="VIA154" s="1"/>
      <c r="VIB154" s="1"/>
      <c r="VIC154" s="1"/>
      <c r="VID154" s="1"/>
      <c r="VIE154" s="1"/>
      <c r="VIF154" s="1"/>
      <c r="VIG154" s="1"/>
      <c r="VIH154" s="1"/>
      <c r="VII154" s="1"/>
      <c r="VIJ154" s="1"/>
      <c r="VIK154" s="1"/>
      <c r="VIL154" s="1"/>
      <c r="VIM154" s="1"/>
      <c r="VIN154" s="1"/>
      <c r="VIO154" s="1"/>
      <c r="VIP154" s="1"/>
      <c r="VIQ154" s="1"/>
      <c r="VIR154" s="1"/>
      <c r="VIS154" s="1"/>
      <c r="VIT154" s="1"/>
      <c r="VIU154" s="1"/>
      <c r="VIV154" s="1"/>
      <c r="VIW154" s="1"/>
      <c r="VIX154" s="1"/>
      <c r="VIY154" s="1"/>
      <c r="VIZ154" s="1"/>
      <c r="VJA154" s="1"/>
      <c r="VJB154" s="1"/>
      <c r="VJC154" s="1"/>
      <c r="VJD154" s="1"/>
      <c r="VJE154" s="1"/>
      <c r="VJF154" s="1"/>
      <c r="VJG154" s="1"/>
      <c r="VJH154" s="1"/>
      <c r="VJI154" s="1"/>
      <c r="VJJ154" s="1"/>
      <c r="VJK154" s="1"/>
      <c r="VJL154" s="1"/>
      <c r="VJM154" s="1"/>
      <c r="VJN154" s="1"/>
      <c r="VJO154" s="1"/>
      <c r="VJP154" s="1"/>
      <c r="VJQ154" s="1"/>
      <c r="VJR154" s="1"/>
      <c r="VJS154" s="1"/>
      <c r="VJT154" s="1"/>
      <c r="VJU154" s="1"/>
      <c r="VJV154" s="1"/>
      <c r="VJW154" s="1"/>
      <c r="VJX154" s="1"/>
      <c r="VJY154" s="1"/>
      <c r="VJZ154" s="1"/>
      <c r="VKA154" s="1"/>
      <c r="VKB154" s="1"/>
      <c r="VKC154" s="1"/>
      <c r="VKD154" s="1"/>
      <c r="VKE154" s="1"/>
      <c r="VKF154" s="1"/>
      <c r="VKG154" s="1"/>
      <c r="VKH154" s="1"/>
      <c r="VKI154" s="1"/>
      <c r="VKJ154" s="1"/>
      <c r="VKK154" s="1"/>
      <c r="VKL154" s="1"/>
      <c r="VKM154" s="1"/>
      <c r="VKN154" s="1"/>
      <c r="VKO154" s="1"/>
      <c r="VKP154" s="1"/>
      <c r="VKQ154" s="1"/>
      <c r="VKR154" s="1"/>
      <c r="VKS154" s="1"/>
      <c r="VKT154" s="1"/>
      <c r="VKU154" s="1"/>
      <c r="VKV154" s="1"/>
      <c r="VKW154" s="1"/>
      <c r="VKX154" s="1"/>
      <c r="VKY154" s="1"/>
      <c r="VKZ154" s="1"/>
      <c r="VLA154" s="1"/>
      <c r="VLB154" s="1"/>
      <c r="VLC154" s="1"/>
      <c r="VLD154" s="1"/>
      <c r="VLE154" s="1"/>
      <c r="VLF154" s="1"/>
      <c r="VLG154" s="1"/>
      <c r="VLH154" s="1"/>
      <c r="VLI154" s="1"/>
      <c r="VLJ154" s="1"/>
      <c r="VLK154" s="1"/>
      <c r="VLL154" s="1"/>
      <c r="VLM154" s="1"/>
      <c r="VLN154" s="1"/>
      <c r="VLO154" s="1"/>
      <c r="VLP154" s="1"/>
      <c r="VLQ154" s="1"/>
      <c r="VLR154" s="1"/>
      <c r="VLS154" s="1"/>
      <c r="VLT154" s="1"/>
      <c r="VLU154" s="1"/>
      <c r="VLV154" s="1"/>
      <c r="VLW154" s="1"/>
      <c r="VLX154" s="1"/>
      <c r="VLY154" s="1"/>
      <c r="VLZ154" s="1"/>
      <c r="VMA154" s="1"/>
      <c r="VMB154" s="1"/>
      <c r="VMC154" s="1"/>
      <c r="VMD154" s="1"/>
      <c r="VME154" s="1"/>
      <c r="VMF154" s="1"/>
      <c r="VMG154" s="1"/>
      <c r="VMH154" s="1"/>
      <c r="VMI154" s="1"/>
      <c r="VMJ154" s="1"/>
      <c r="VMK154" s="1"/>
      <c r="VML154" s="1"/>
      <c r="VMM154" s="1"/>
      <c r="VMN154" s="1"/>
      <c r="VMO154" s="1"/>
      <c r="VMP154" s="1"/>
      <c r="VMQ154" s="1"/>
      <c r="VMR154" s="1"/>
      <c r="VMS154" s="1"/>
      <c r="VMT154" s="1"/>
      <c r="VMU154" s="1"/>
      <c r="VMV154" s="1"/>
      <c r="VMW154" s="1"/>
      <c r="VMX154" s="1"/>
      <c r="VMY154" s="1"/>
      <c r="VMZ154" s="1"/>
      <c r="VNA154" s="1"/>
      <c r="VNB154" s="1"/>
      <c r="VNC154" s="1"/>
      <c r="VND154" s="1"/>
      <c r="VNE154" s="1"/>
      <c r="VNF154" s="1"/>
      <c r="VNG154" s="1"/>
      <c r="VNH154" s="1"/>
      <c r="VNI154" s="1"/>
      <c r="VNJ154" s="1"/>
      <c r="VNK154" s="1"/>
      <c r="VNL154" s="1"/>
      <c r="VNM154" s="1"/>
      <c r="VNN154" s="1"/>
      <c r="VNO154" s="1"/>
      <c r="VNP154" s="1"/>
      <c r="VNQ154" s="1"/>
      <c r="VNR154" s="1"/>
      <c r="VNS154" s="1"/>
      <c r="VNT154" s="1"/>
      <c r="VNU154" s="1"/>
      <c r="VNV154" s="1"/>
      <c r="VNW154" s="1"/>
      <c r="VNX154" s="1"/>
      <c r="VNY154" s="1"/>
      <c r="VNZ154" s="1"/>
      <c r="VOA154" s="1"/>
      <c r="VOB154" s="1"/>
      <c r="VOC154" s="1"/>
      <c r="VOD154" s="1"/>
      <c r="VOE154" s="1"/>
      <c r="VOF154" s="1"/>
      <c r="VOG154" s="1"/>
      <c r="VOH154" s="1"/>
      <c r="VOI154" s="1"/>
      <c r="VOJ154" s="1"/>
      <c r="VOK154" s="1"/>
      <c r="VOL154" s="1"/>
      <c r="VOM154" s="1"/>
      <c r="VON154" s="1"/>
      <c r="VOO154" s="1"/>
      <c r="VOP154" s="1"/>
      <c r="VOQ154" s="1"/>
      <c r="VOR154" s="1"/>
      <c r="VOS154" s="1"/>
      <c r="VOT154" s="1"/>
      <c r="VOU154" s="1"/>
      <c r="VOV154" s="1"/>
      <c r="VOW154" s="1"/>
      <c r="VOX154" s="1"/>
      <c r="VOY154" s="1"/>
      <c r="VOZ154" s="1"/>
      <c r="VPA154" s="1"/>
      <c r="VPB154" s="1"/>
      <c r="VPC154" s="1"/>
      <c r="VPD154" s="1"/>
      <c r="VPE154" s="1"/>
      <c r="VPF154" s="1"/>
      <c r="VPG154" s="1"/>
      <c r="VPH154" s="1"/>
      <c r="VPI154" s="1"/>
      <c r="VPJ154" s="1"/>
      <c r="VPK154" s="1"/>
      <c r="VPL154" s="1"/>
      <c r="VPM154" s="1"/>
      <c r="VPN154" s="1"/>
      <c r="VPO154" s="1"/>
      <c r="VPP154" s="1"/>
      <c r="VPQ154" s="1"/>
      <c r="VPR154" s="1"/>
      <c r="VPS154" s="1"/>
      <c r="VPT154" s="1"/>
      <c r="VPU154" s="1"/>
      <c r="VPV154" s="1"/>
      <c r="VPW154" s="1"/>
      <c r="VPX154" s="1"/>
      <c r="VPY154" s="1"/>
      <c r="VPZ154" s="1"/>
      <c r="VQA154" s="1"/>
      <c r="VQB154" s="1"/>
      <c r="VQC154" s="1"/>
      <c r="VQD154" s="1"/>
      <c r="VQE154" s="1"/>
      <c r="VQF154" s="1"/>
      <c r="VQG154" s="1"/>
      <c r="VQH154" s="1"/>
      <c r="VQI154" s="1"/>
      <c r="VQJ154" s="1"/>
      <c r="VQK154" s="1"/>
      <c r="VQL154" s="1"/>
      <c r="VQM154" s="1"/>
      <c r="VQN154" s="1"/>
      <c r="VQO154" s="1"/>
      <c r="VQP154" s="1"/>
      <c r="VQQ154" s="1"/>
      <c r="VQR154" s="1"/>
      <c r="VQS154" s="1"/>
      <c r="VQT154" s="1"/>
      <c r="VQU154" s="1"/>
      <c r="VQV154" s="1"/>
      <c r="VQW154" s="1"/>
      <c r="VQX154" s="1"/>
      <c r="VQY154" s="1"/>
      <c r="VQZ154" s="1"/>
      <c r="VRA154" s="1"/>
      <c r="VRB154" s="1"/>
      <c r="VRC154" s="1"/>
      <c r="VRD154" s="1"/>
      <c r="VRE154" s="1"/>
      <c r="VRF154" s="1"/>
      <c r="VRG154" s="1"/>
      <c r="VRH154" s="1"/>
      <c r="VRI154" s="1"/>
      <c r="VRJ154" s="1"/>
      <c r="VRK154" s="1"/>
      <c r="VRL154" s="1"/>
      <c r="VRM154" s="1"/>
      <c r="VRN154" s="1"/>
      <c r="VRO154" s="1"/>
      <c r="VRP154" s="1"/>
      <c r="VRQ154" s="1"/>
      <c r="VRR154" s="1"/>
      <c r="VRS154" s="1"/>
      <c r="VRT154" s="1"/>
      <c r="VRU154" s="1"/>
      <c r="VRV154" s="1"/>
      <c r="VRW154" s="1"/>
      <c r="VRX154" s="1"/>
      <c r="VRY154" s="1"/>
      <c r="VRZ154" s="1"/>
      <c r="VSA154" s="1"/>
      <c r="VSB154" s="1"/>
      <c r="VSC154" s="1"/>
      <c r="VSD154" s="1"/>
      <c r="VSE154" s="1"/>
      <c r="VSF154" s="1"/>
      <c r="VSG154" s="1"/>
      <c r="VSH154" s="1"/>
      <c r="VSI154" s="1"/>
      <c r="VSJ154" s="1"/>
      <c r="VSK154" s="1"/>
      <c r="VSL154" s="1"/>
      <c r="VSM154" s="1"/>
      <c r="VSN154" s="1"/>
      <c r="VSO154" s="1"/>
      <c r="VSP154" s="1"/>
      <c r="VSQ154" s="1"/>
      <c r="VSR154" s="1"/>
      <c r="VSS154" s="1"/>
      <c r="VST154" s="1"/>
      <c r="VSU154" s="1"/>
      <c r="VSV154" s="1"/>
      <c r="VSW154" s="1"/>
      <c r="VSX154" s="1"/>
      <c r="VSY154" s="1"/>
      <c r="VSZ154" s="1"/>
      <c r="VTA154" s="1"/>
      <c r="VTB154" s="1"/>
      <c r="VTC154" s="1"/>
      <c r="VTD154" s="1"/>
      <c r="VTE154" s="1"/>
      <c r="VTF154" s="1"/>
      <c r="VTG154" s="1"/>
      <c r="VTH154" s="1"/>
      <c r="VTI154" s="1"/>
      <c r="VTJ154" s="1"/>
      <c r="VTK154" s="1"/>
      <c r="VTL154" s="1"/>
      <c r="VTM154" s="1"/>
      <c r="VTN154" s="1"/>
      <c r="VTO154" s="1"/>
      <c r="VTP154" s="1"/>
      <c r="VTQ154" s="1"/>
      <c r="VTR154" s="1"/>
      <c r="VTS154" s="1"/>
      <c r="VTT154" s="1"/>
      <c r="VTU154" s="1"/>
      <c r="VTV154" s="1"/>
      <c r="VTW154" s="1"/>
      <c r="VTX154" s="1"/>
      <c r="VTY154" s="1"/>
      <c r="VTZ154" s="1"/>
      <c r="VUA154" s="1"/>
      <c r="VUB154" s="1"/>
      <c r="VUC154" s="1"/>
      <c r="VUD154" s="1"/>
      <c r="VUE154" s="1"/>
      <c r="VUF154" s="1"/>
      <c r="VUG154" s="1"/>
      <c r="VUH154" s="1"/>
      <c r="VUI154" s="1"/>
      <c r="VUJ154" s="1"/>
      <c r="VUK154" s="1"/>
      <c r="VUL154" s="1"/>
      <c r="VUM154" s="1"/>
      <c r="VUN154" s="1"/>
      <c r="VUO154" s="1"/>
      <c r="VUP154" s="1"/>
      <c r="VUQ154" s="1"/>
      <c r="VUR154" s="1"/>
      <c r="VUS154" s="1"/>
      <c r="VUT154" s="1"/>
      <c r="VUU154" s="1"/>
      <c r="VUV154" s="1"/>
      <c r="VUW154" s="1"/>
      <c r="VUX154" s="1"/>
      <c r="VUY154" s="1"/>
      <c r="VUZ154" s="1"/>
      <c r="VVA154" s="1"/>
      <c r="VVB154" s="1"/>
      <c r="VVC154" s="1"/>
      <c r="VVD154" s="1"/>
      <c r="VVE154" s="1"/>
      <c r="VVF154" s="1"/>
      <c r="VVG154" s="1"/>
      <c r="VVH154" s="1"/>
      <c r="VVI154" s="1"/>
      <c r="VVJ154" s="1"/>
      <c r="VVK154" s="1"/>
      <c r="VVL154" s="1"/>
      <c r="VVM154" s="1"/>
      <c r="VVN154" s="1"/>
      <c r="VVO154" s="1"/>
      <c r="VVP154" s="1"/>
      <c r="VVQ154" s="1"/>
      <c r="VVR154" s="1"/>
      <c r="VVS154" s="1"/>
      <c r="VVT154" s="1"/>
      <c r="VVU154" s="1"/>
      <c r="VVV154" s="1"/>
      <c r="VVW154" s="1"/>
      <c r="VVX154" s="1"/>
      <c r="VVY154" s="1"/>
      <c r="VVZ154" s="1"/>
      <c r="VWA154" s="1"/>
      <c r="VWB154" s="1"/>
      <c r="VWC154" s="1"/>
      <c r="VWD154" s="1"/>
      <c r="VWE154" s="1"/>
      <c r="VWF154" s="1"/>
      <c r="VWG154" s="1"/>
      <c r="VWH154" s="1"/>
      <c r="VWI154" s="1"/>
      <c r="VWJ154" s="1"/>
      <c r="VWK154" s="1"/>
      <c r="VWL154" s="1"/>
      <c r="VWM154" s="1"/>
      <c r="VWN154" s="1"/>
      <c r="VWO154" s="1"/>
      <c r="VWP154" s="1"/>
      <c r="VWQ154" s="1"/>
      <c r="VWR154" s="1"/>
      <c r="VWS154" s="1"/>
      <c r="VWT154" s="1"/>
      <c r="VWU154" s="1"/>
      <c r="VWV154" s="1"/>
      <c r="VWW154" s="1"/>
      <c r="VWX154" s="1"/>
      <c r="VWY154" s="1"/>
      <c r="VWZ154" s="1"/>
      <c r="VXA154" s="1"/>
      <c r="VXB154" s="1"/>
      <c r="VXC154" s="1"/>
      <c r="VXD154" s="1"/>
      <c r="VXE154" s="1"/>
      <c r="VXF154" s="1"/>
      <c r="VXG154" s="1"/>
      <c r="VXH154" s="1"/>
      <c r="VXI154" s="1"/>
      <c r="VXJ154" s="1"/>
      <c r="VXK154" s="1"/>
      <c r="VXL154" s="1"/>
      <c r="VXM154" s="1"/>
      <c r="VXN154" s="1"/>
      <c r="VXO154" s="1"/>
      <c r="VXP154" s="1"/>
      <c r="VXQ154" s="1"/>
      <c r="VXR154" s="1"/>
      <c r="VXS154" s="1"/>
      <c r="VXT154" s="1"/>
      <c r="VXU154" s="1"/>
      <c r="VXV154" s="1"/>
      <c r="VXW154" s="1"/>
      <c r="VXX154" s="1"/>
      <c r="VXY154" s="1"/>
      <c r="VXZ154" s="1"/>
      <c r="VYA154" s="1"/>
      <c r="VYB154" s="1"/>
      <c r="VYC154" s="1"/>
      <c r="VYD154" s="1"/>
      <c r="VYE154" s="1"/>
      <c r="VYF154" s="1"/>
      <c r="VYG154" s="1"/>
      <c r="VYH154" s="1"/>
      <c r="VYI154" s="1"/>
      <c r="VYJ154" s="1"/>
      <c r="VYK154" s="1"/>
      <c r="VYL154" s="1"/>
      <c r="VYM154" s="1"/>
      <c r="VYN154" s="1"/>
      <c r="VYO154" s="1"/>
      <c r="VYP154" s="1"/>
      <c r="VYQ154" s="1"/>
      <c r="VYR154" s="1"/>
      <c r="VYS154" s="1"/>
      <c r="VYT154" s="1"/>
      <c r="VYU154" s="1"/>
      <c r="VYV154" s="1"/>
      <c r="VYW154" s="1"/>
      <c r="VYX154" s="1"/>
      <c r="VYY154" s="1"/>
      <c r="VYZ154" s="1"/>
      <c r="VZA154" s="1"/>
      <c r="VZB154" s="1"/>
      <c r="VZC154" s="1"/>
      <c r="VZD154" s="1"/>
      <c r="VZE154" s="1"/>
      <c r="VZF154" s="1"/>
      <c r="VZG154" s="1"/>
      <c r="VZH154" s="1"/>
      <c r="VZI154" s="1"/>
      <c r="VZJ154" s="1"/>
      <c r="VZK154" s="1"/>
      <c r="VZL154" s="1"/>
      <c r="VZM154" s="1"/>
      <c r="VZN154" s="1"/>
      <c r="VZO154" s="1"/>
      <c r="VZP154" s="1"/>
      <c r="VZQ154" s="1"/>
      <c r="VZR154" s="1"/>
      <c r="VZS154" s="1"/>
      <c r="VZT154" s="1"/>
      <c r="VZU154" s="1"/>
      <c r="VZV154" s="1"/>
      <c r="VZW154" s="1"/>
      <c r="VZX154" s="1"/>
      <c r="VZY154" s="1"/>
      <c r="VZZ154" s="1"/>
      <c r="WAA154" s="1"/>
      <c r="WAB154" s="1"/>
      <c r="WAC154" s="1"/>
      <c r="WAD154" s="1"/>
      <c r="WAE154" s="1"/>
      <c r="WAF154" s="1"/>
      <c r="WAG154" s="1"/>
      <c r="WAH154" s="1"/>
      <c r="WAI154" s="1"/>
      <c r="WAJ154" s="1"/>
      <c r="WAK154" s="1"/>
      <c r="WAL154" s="1"/>
      <c r="WAM154" s="1"/>
      <c r="WAN154" s="1"/>
      <c r="WAO154" s="1"/>
      <c r="WAP154" s="1"/>
      <c r="WAQ154" s="1"/>
      <c r="WAR154" s="1"/>
      <c r="WAS154" s="1"/>
      <c r="WAT154" s="1"/>
      <c r="WAU154" s="1"/>
      <c r="WAV154" s="1"/>
      <c r="WAW154" s="1"/>
      <c r="WAX154" s="1"/>
      <c r="WAY154" s="1"/>
      <c r="WAZ154" s="1"/>
      <c r="WBA154" s="1"/>
      <c r="WBB154" s="1"/>
      <c r="WBC154" s="1"/>
      <c r="WBD154" s="1"/>
      <c r="WBE154" s="1"/>
      <c r="WBF154" s="1"/>
      <c r="WBG154" s="1"/>
      <c r="WBH154" s="1"/>
      <c r="WBI154" s="1"/>
      <c r="WBJ154" s="1"/>
      <c r="WBK154" s="1"/>
      <c r="WBL154" s="1"/>
      <c r="WBM154" s="1"/>
      <c r="WBN154" s="1"/>
      <c r="WBO154" s="1"/>
      <c r="WBP154" s="1"/>
      <c r="WBQ154" s="1"/>
      <c r="WBR154" s="1"/>
      <c r="WBS154" s="1"/>
      <c r="WBT154" s="1"/>
      <c r="WBU154" s="1"/>
      <c r="WBV154" s="1"/>
      <c r="WBW154" s="1"/>
      <c r="WBX154" s="1"/>
      <c r="WBY154" s="1"/>
      <c r="WBZ154" s="1"/>
      <c r="WCA154" s="1"/>
      <c r="WCB154" s="1"/>
      <c r="WCC154" s="1"/>
      <c r="WCD154" s="1"/>
      <c r="WCE154" s="1"/>
      <c r="WCF154" s="1"/>
      <c r="WCG154" s="1"/>
      <c r="WCH154" s="1"/>
      <c r="WCI154" s="1"/>
      <c r="WCJ154" s="1"/>
      <c r="WCK154" s="1"/>
      <c r="WCL154" s="1"/>
      <c r="WCM154" s="1"/>
      <c r="WCN154" s="1"/>
      <c r="WCO154" s="1"/>
      <c r="WCP154" s="1"/>
      <c r="WCQ154" s="1"/>
      <c r="WCR154" s="1"/>
      <c r="WCS154" s="1"/>
      <c r="WCT154" s="1"/>
      <c r="WCU154" s="1"/>
      <c r="WCV154" s="1"/>
      <c r="WCW154" s="1"/>
      <c r="WCX154" s="1"/>
      <c r="WCY154" s="1"/>
      <c r="WCZ154" s="1"/>
      <c r="WDA154" s="1"/>
      <c r="WDB154" s="1"/>
      <c r="WDC154" s="1"/>
      <c r="WDD154" s="1"/>
      <c r="WDE154" s="1"/>
      <c r="WDF154" s="1"/>
      <c r="WDG154" s="1"/>
      <c r="WDH154" s="1"/>
      <c r="WDI154" s="1"/>
      <c r="WDJ154" s="1"/>
      <c r="WDK154" s="1"/>
      <c r="WDL154" s="1"/>
      <c r="WDM154" s="1"/>
      <c r="WDN154" s="1"/>
      <c r="WDO154" s="1"/>
      <c r="WDP154" s="1"/>
      <c r="WDQ154" s="1"/>
      <c r="WDR154" s="1"/>
      <c r="WDS154" s="1"/>
      <c r="WDT154" s="1"/>
      <c r="WDU154" s="1"/>
      <c r="WDV154" s="1"/>
      <c r="WDW154" s="1"/>
      <c r="WDX154" s="1"/>
      <c r="WDY154" s="1"/>
      <c r="WDZ154" s="1"/>
      <c r="WEA154" s="1"/>
      <c r="WEB154" s="1"/>
      <c r="WEC154" s="1"/>
      <c r="WED154" s="1"/>
      <c r="WEE154" s="1"/>
      <c r="WEF154" s="1"/>
      <c r="WEG154" s="1"/>
      <c r="WEH154" s="1"/>
      <c r="WEI154" s="1"/>
      <c r="WEJ154" s="1"/>
      <c r="WEK154" s="1"/>
      <c r="WEL154" s="1"/>
      <c r="WEM154" s="1"/>
      <c r="WEN154" s="1"/>
      <c r="WEO154" s="1"/>
      <c r="WEP154" s="1"/>
      <c r="WEQ154" s="1"/>
      <c r="WER154" s="1"/>
      <c r="WES154" s="1"/>
      <c r="WET154" s="1"/>
      <c r="WEU154" s="1"/>
      <c r="WEV154" s="1"/>
      <c r="WEW154" s="1"/>
      <c r="WEX154" s="1"/>
      <c r="WEY154" s="1"/>
      <c r="WEZ154" s="1"/>
      <c r="WFA154" s="1"/>
      <c r="WFB154" s="1"/>
      <c r="WFC154" s="1"/>
      <c r="WFD154" s="1"/>
      <c r="WFE154" s="1"/>
      <c r="WFF154" s="1"/>
      <c r="WFG154" s="1"/>
      <c r="WFH154" s="1"/>
      <c r="WFI154" s="1"/>
      <c r="WFJ154" s="1"/>
      <c r="WFK154" s="1"/>
      <c r="WFL154" s="1"/>
      <c r="WFM154" s="1"/>
      <c r="WFN154" s="1"/>
      <c r="WFO154" s="1"/>
      <c r="WFP154" s="1"/>
      <c r="WFQ154" s="1"/>
      <c r="WFR154" s="1"/>
      <c r="WFS154" s="1"/>
      <c r="WFT154" s="1"/>
      <c r="WFU154" s="1"/>
      <c r="WFV154" s="1"/>
      <c r="WFW154" s="1"/>
      <c r="WFX154" s="1"/>
      <c r="WFY154" s="1"/>
      <c r="WFZ154" s="1"/>
      <c r="WGA154" s="1"/>
      <c r="WGB154" s="1"/>
      <c r="WGC154" s="1"/>
      <c r="WGD154" s="1"/>
      <c r="WGE154" s="1"/>
      <c r="WGF154" s="1"/>
      <c r="WGG154" s="1"/>
      <c r="WGH154" s="1"/>
      <c r="WGI154" s="1"/>
      <c r="WGJ154" s="1"/>
      <c r="WGK154" s="1"/>
      <c r="WGL154" s="1"/>
      <c r="WGM154" s="1"/>
      <c r="WGN154" s="1"/>
      <c r="WGO154" s="1"/>
      <c r="WGP154" s="1"/>
      <c r="WGQ154" s="1"/>
      <c r="WGR154" s="1"/>
      <c r="WGS154" s="1"/>
      <c r="WGT154" s="1"/>
      <c r="WGU154" s="1"/>
      <c r="WGV154" s="1"/>
      <c r="WGW154" s="1"/>
      <c r="WGX154" s="1"/>
      <c r="WGY154" s="1"/>
      <c r="WGZ154" s="1"/>
      <c r="WHA154" s="1"/>
      <c r="WHB154" s="1"/>
      <c r="WHC154" s="1"/>
      <c r="WHD154" s="1"/>
      <c r="WHE154" s="1"/>
      <c r="WHF154" s="1"/>
      <c r="WHG154" s="1"/>
      <c r="WHH154" s="1"/>
      <c r="WHI154" s="1"/>
      <c r="WHJ154" s="1"/>
      <c r="WHK154" s="1"/>
      <c r="WHL154" s="1"/>
      <c r="WHM154" s="1"/>
      <c r="WHN154" s="1"/>
      <c r="WHO154" s="1"/>
      <c r="WHP154" s="1"/>
      <c r="WHQ154" s="1"/>
      <c r="WHR154" s="1"/>
      <c r="WHS154" s="1"/>
      <c r="WHT154" s="1"/>
      <c r="WHU154" s="1"/>
      <c r="WHV154" s="1"/>
      <c r="WHW154" s="1"/>
      <c r="WHX154" s="1"/>
      <c r="WHY154" s="1"/>
      <c r="WHZ154" s="1"/>
      <c r="WIA154" s="1"/>
      <c r="WIB154" s="1"/>
      <c r="WIC154" s="1"/>
      <c r="WID154" s="1"/>
      <c r="WIE154" s="1"/>
      <c r="WIF154" s="1"/>
      <c r="WIG154" s="1"/>
      <c r="WIH154" s="1"/>
      <c r="WII154" s="1"/>
      <c r="WIJ154" s="1"/>
      <c r="WIK154" s="1"/>
      <c r="WIL154" s="1"/>
      <c r="WIM154" s="1"/>
      <c r="WIN154" s="1"/>
      <c r="WIO154" s="1"/>
      <c r="WIP154" s="1"/>
      <c r="WIQ154" s="1"/>
      <c r="WIR154" s="1"/>
      <c r="WIS154" s="1"/>
      <c r="WIT154" s="1"/>
      <c r="WIU154" s="1"/>
      <c r="WIV154" s="1"/>
      <c r="WIW154" s="1"/>
      <c r="WIX154" s="1"/>
      <c r="WIY154" s="1"/>
      <c r="WIZ154" s="1"/>
      <c r="WJA154" s="1"/>
      <c r="WJB154" s="1"/>
      <c r="WJC154" s="1"/>
      <c r="WJD154" s="1"/>
      <c r="WJE154" s="1"/>
      <c r="WJF154" s="1"/>
      <c r="WJG154" s="1"/>
      <c r="WJH154" s="1"/>
      <c r="WJI154" s="1"/>
      <c r="WJJ154" s="1"/>
      <c r="WJK154" s="1"/>
      <c r="WJL154" s="1"/>
      <c r="WJM154" s="1"/>
      <c r="WJN154" s="1"/>
      <c r="WJO154" s="1"/>
      <c r="WJP154" s="1"/>
      <c r="WJQ154" s="1"/>
      <c r="WJR154" s="1"/>
      <c r="WJS154" s="1"/>
      <c r="WJT154" s="1"/>
      <c r="WJU154" s="1"/>
      <c r="WJV154" s="1"/>
      <c r="WJW154" s="1"/>
      <c r="WJX154" s="1"/>
      <c r="WJY154" s="1"/>
      <c r="WJZ154" s="1"/>
      <c r="WKA154" s="1"/>
      <c r="WKB154" s="1"/>
      <c r="WKC154" s="1"/>
      <c r="WKD154" s="1"/>
      <c r="WKE154" s="1"/>
      <c r="WKF154" s="1"/>
      <c r="WKG154" s="1"/>
      <c r="WKH154" s="1"/>
      <c r="WKI154" s="1"/>
      <c r="WKJ154" s="1"/>
      <c r="WKK154" s="1"/>
      <c r="WKL154" s="1"/>
      <c r="WKM154" s="1"/>
      <c r="WKN154" s="1"/>
      <c r="WKO154" s="1"/>
      <c r="WKP154" s="1"/>
      <c r="WKQ154" s="1"/>
      <c r="WKR154" s="1"/>
      <c r="WKS154" s="1"/>
      <c r="WKT154" s="1"/>
      <c r="WKU154" s="1"/>
      <c r="WKV154" s="1"/>
      <c r="WKW154" s="1"/>
      <c r="WKX154" s="1"/>
      <c r="WKY154" s="1"/>
      <c r="WKZ154" s="1"/>
      <c r="WLA154" s="1"/>
      <c r="WLB154" s="1"/>
      <c r="WLC154" s="1"/>
      <c r="WLD154" s="1"/>
      <c r="WLE154" s="1"/>
      <c r="WLF154" s="1"/>
      <c r="WLG154" s="1"/>
      <c r="WLH154" s="1"/>
      <c r="WLI154" s="1"/>
      <c r="WLJ154" s="1"/>
      <c r="WLK154" s="1"/>
      <c r="WLL154" s="1"/>
      <c r="WLM154" s="1"/>
      <c r="WLN154" s="1"/>
      <c r="WLO154" s="1"/>
      <c r="WLP154" s="1"/>
      <c r="WLQ154" s="1"/>
      <c r="WLR154" s="1"/>
      <c r="WLS154" s="1"/>
      <c r="WLT154" s="1"/>
      <c r="WLU154" s="1"/>
      <c r="WLV154" s="1"/>
      <c r="WLW154" s="1"/>
      <c r="WLX154" s="1"/>
      <c r="WLY154" s="1"/>
      <c r="WLZ154" s="1"/>
      <c r="WMA154" s="1"/>
      <c r="WMB154" s="1"/>
      <c r="WMC154" s="1"/>
      <c r="WMD154" s="1"/>
      <c r="WME154" s="1"/>
      <c r="WMF154" s="1"/>
      <c r="WMG154" s="1"/>
      <c r="WMH154" s="1"/>
      <c r="WMI154" s="1"/>
      <c r="WMJ154" s="1"/>
      <c r="WMK154" s="1"/>
      <c r="WML154" s="1"/>
      <c r="WMM154" s="1"/>
      <c r="WMN154" s="1"/>
      <c r="WMO154" s="1"/>
      <c r="WMP154" s="1"/>
      <c r="WMQ154" s="1"/>
      <c r="WMR154" s="1"/>
      <c r="WMS154" s="1"/>
      <c r="WMT154" s="1"/>
      <c r="WMU154" s="1"/>
      <c r="WMV154" s="1"/>
      <c r="WMW154" s="1"/>
      <c r="WMX154" s="1"/>
      <c r="WMY154" s="1"/>
      <c r="WMZ154" s="1"/>
      <c r="WNA154" s="1"/>
      <c r="WNB154" s="1"/>
      <c r="WNC154" s="1"/>
      <c r="WND154" s="1"/>
      <c r="WNE154" s="1"/>
      <c r="WNF154" s="1"/>
      <c r="WNG154" s="1"/>
      <c r="WNH154" s="1"/>
      <c r="WNI154" s="1"/>
      <c r="WNJ154" s="1"/>
      <c r="WNK154" s="1"/>
      <c r="WNL154" s="1"/>
      <c r="WNM154" s="1"/>
      <c r="WNN154" s="1"/>
      <c r="WNO154" s="1"/>
      <c r="WNP154" s="1"/>
      <c r="WNQ154" s="1"/>
      <c r="WNR154" s="1"/>
      <c r="WNS154" s="1"/>
      <c r="WNT154" s="1"/>
      <c r="WNU154" s="1"/>
      <c r="WNV154" s="1"/>
      <c r="WNW154" s="1"/>
      <c r="WNX154" s="1"/>
      <c r="WNY154" s="1"/>
      <c r="WNZ154" s="1"/>
      <c r="WOA154" s="1"/>
      <c r="WOB154" s="1"/>
      <c r="WOC154" s="1"/>
      <c r="WOD154" s="1"/>
      <c r="WOE154" s="1"/>
      <c r="WOF154" s="1"/>
      <c r="WOG154" s="1"/>
      <c r="WOH154" s="1"/>
      <c r="WOI154" s="1"/>
      <c r="WOJ154" s="1"/>
      <c r="WOK154" s="1"/>
      <c r="WOL154" s="1"/>
      <c r="WOM154" s="1"/>
      <c r="WON154" s="1"/>
      <c r="WOO154" s="1"/>
      <c r="WOP154" s="1"/>
      <c r="WOQ154" s="1"/>
      <c r="WOR154" s="1"/>
      <c r="WOS154" s="1"/>
      <c r="WOT154" s="1"/>
      <c r="WOU154" s="1"/>
      <c r="WOV154" s="1"/>
      <c r="WOW154" s="1"/>
      <c r="WOX154" s="1"/>
      <c r="WOY154" s="1"/>
      <c r="WOZ154" s="1"/>
      <c r="WPA154" s="1"/>
      <c r="WPB154" s="1"/>
      <c r="WPC154" s="1"/>
      <c r="WPD154" s="1"/>
      <c r="WPE154" s="1"/>
      <c r="WPF154" s="1"/>
      <c r="WPG154" s="1"/>
      <c r="WPH154" s="1"/>
      <c r="WPI154" s="1"/>
      <c r="WPJ154" s="1"/>
      <c r="WPK154" s="1"/>
      <c r="WPL154" s="1"/>
      <c r="WPM154" s="1"/>
      <c r="WPN154" s="1"/>
      <c r="WPO154" s="1"/>
      <c r="WPP154" s="1"/>
      <c r="WPQ154" s="1"/>
      <c r="WPR154" s="1"/>
      <c r="WPS154" s="1"/>
      <c r="WPT154" s="1"/>
      <c r="WPU154" s="1"/>
      <c r="WPV154" s="1"/>
      <c r="WPW154" s="1"/>
      <c r="WPX154" s="1"/>
      <c r="WPY154" s="1"/>
      <c r="WPZ154" s="1"/>
      <c r="WQA154" s="1"/>
      <c r="WQB154" s="1"/>
      <c r="WQC154" s="1"/>
      <c r="WQD154" s="1"/>
      <c r="WQE154" s="1"/>
      <c r="WQF154" s="1"/>
      <c r="WQG154" s="1"/>
      <c r="WQH154" s="1"/>
      <c r="WQI154" s="1"/>
      <c r="WQJ154" s="1"/>
      <c r="WQK154" s="1"/>
      <c r="WQL154" s="1"/>
      <c r="WQM154" s="1"/>
      <c r="WQN154" s="1"/>
      <c r="WQO154" s="1"/>
      <c r="WQP154" s="1"/>
      <c r="WQQ154" s="1"/>
      <c r="WQR154" s="1"/>
      <c r="WQS154" s="1"/>
      <c r="WQT154" s="1"/>
      <c r="WQU154" s="1"/>
      <c r="WQV154" s="1"/>
      <c r="WQW154" s="1"/>
      <c r="WQX154" s="1"/>
      <c r="WQY154" s="1"/>
      <c r="WQZ154" s="1"/>
      <c r="WRA154" s="1"/>
      <c r="WRB154" s="1"/>
      <c r="WRC154" s="1"/>
      <c r="WRD154" s="1"/>
      <c r="WRE154" s="1"/>
      <c r="WRF154" s="1"/>
      <c r="WRG154" s="1"/>
      <c r="WRH154" s="1"/>
      <c r="WRI154" s="1"/>
      <c r="WRJ154" s="1"/>
      <c r="WRK154" s="1"/>
      <c r="WRL154" s="1"/>
      <c r="WRM154" s="1"/>
      <c r="WRN154" s="1"/>
      <c r="WRO154" s="1"/>
      <c r="WRP154" s="1"/>
      <c r="WRQ154" s="1"/>
      <c r="WRR154" s="1"/>
      <c r="WRS154" s="1"/>
      <c r="WRT154" s="1"/>
      <c r="WRU154" s="1"/>
      <c r="WRV154" s="1"/>
      <c r="WRW154" s="1"/>
      <c r="WRX154" s="1"/>
      <c r="WRY154" s="1"/>
      <c r="WRZ154" s="1"/>
      <c r="WSA154" s="1"/>
      <c r="WSB154" s="1"/>
      <c r="WSC154" s="1"/>
      <c r="WSD154" s="1"/>
      <c r="WSE154" s="1"/>
      <c r="WSF154" s="1"/>
      <c r="WSG154" s="1"/>
      <c r="WSH154" s="1"/>
      <c r="WSI154" s="1"/>
      <c r="WSJ154" s="1"/>
      <c r="WSK154" s="1"/>
      <c r="WSL154" s="1"/>
      <c r="WSM154" s="1"/>
      <c r="WSN154" s="1"/>
      <c r="WSO154" s="1"/>
      <c r="WSP154" s="1"/>
      <c r="WSQ154" s="1"/>
      <c r="WSR154" s="1"/>
      <c r="WSS154" s="1"/>
      <c r="WST154" s="1"/>
      <c r="WSU154" s="1"/>
      <c r="WSV154" s="1"/>
      <c r="WSW154" s="1"/>
      <c r="WSX154" s="1"/>
      <c r="WSY154" s="1"/>
      <c r="WSZ154" s="1"/>
      <c r="WTA154" s="1"/>
      <c r="WTB154" s="1"/>
      <c r="WTC154" s="1"/>
      <c r="WTD154" s="1"/>
      <c r="WTE154" s="1"/>
      <c r="WTF154" s="1"/>
      <c r="WTG154" s="1"/>
      <c r="WTH154" s="1"/>
      <c r="WTI154" s="1"/>
      <c r="WTJ154" s="1"/>
      <c r="WTK154" s="1"/>
      <c r="WTL154" s="1"/>
      <c r="WTM154" s="1"/>
      <c r="WTN154" s="1"/>
      <c r="WTO154" s="1"/>
      <c r="WTP154" s="1"/>
      <c r="WTQ154" s="1"/>
      <c r="WTR154" s="1"/>
      <c r="WTS154" s="1"/>
      <c r="WTT154" s="1"/>
      <c r="WTU154" s="1"/>
      <c r="WTV154" s="1"/>
      <c r="WTW154" s="1"/>
      <c r="WTX154" s="1"/>
      <c r="WTY154" s="1"/>
      <c r="WTZ154" s="1"/>
      <c r="WUA154" s="1"/>
      <c r="WUB154" s="1"/>
      <c r="WUC154" s="1"/>
      <c r="WUD154" s="1"/>
      <c r="WUE154" s="1"/>
      <c r="WUF154" s="1"/>
      <c r="WUG154" s="1"/>
      <c r="WUH154" s="1"/>
      <c r="WUI154" s="1"/>
      <c r="WUJ154" s="1"/>
      <c r="WUK154" s="1"/>
      <c r="WUL154" s="1"/>
      <c r="WUM154" s="1"/>
      <c r="WUN154" s="1"/>
      <c r="WUO154" s="1"/>
      <c r="WUP154" s="1"/>
      <c r="WUQ154" s="1"/>
      <c r="WUR154" s="1"/>
      <c r="WUS154" s="1"/>
      <c r="WUT154" s="1"/>
      <c r="WUU154" s="1"/>
      <c r="WUV154" s="1"/>
      <c r="WUW154" s="1"/>
      <c r="WUX154" s="1"/>
      <c r="WUY154" s="1"/>
      <c r="WUZ154" s="1"/>
      <c r="WVA154" s="1"/>
      <c r="WVB154" s="1"/>
      <c r="WVC154" s="1"/>
      <c r="WVD154" s="1"/>
      <c r="WVE154" s="1"/>
      <c r="WVF154" s="1"/>
      <c r="WVG154" s="1"/>
      <c r="WVH154" s="1"/>
      <c r="WVI154" s="1"/>
      <c r="WVJ154" s="1"/>
      <c r="WVK154" s="1"/>
      <c r="WVL154" s="1"/>
      <c r="WVM154" s="1"/>
      <c r="WVN154" s="1"/>
      <c r="WVO154" s="1"/>
      <c r="WVP154" s="1"/>
      <c r="WVQ154" s="1"/>
      <c r="WVR154" s="1"/>
      <c r="WVS154" s="1"/>
      <c r="WVT154" s="1"/>
      <c r="WVU154" s="1"/>
      <c r="WVV154" s="1"/>
      <c r="WVW154" s="1"/>
      <c r="WVX154" s="1"/>
      <c r="WVY154" s="1"/>
      <c r="WVZ154" s="1"/>
      <c r="WWA154" s="1"/>
      <c r="WWB154" s="1"/>
      <c r="WWC154" s="1"/>
      <c r="WWD154" s="1"/>
      <c r="WWE154" s="1"/>
      <c r="WWF154" s="1"/>
      <c r="WWG154" s="1"/>
      <c r="WWH154" s="1"/>
      <c r="WWI154" s="1"/>
      <c r="WWJ154" s="1"/>
      <c r="WWK154" s="1"/>
      <c r="WWL154" s="1"/>
      <c r="WWM154" s="1"/>
      <c r="WWN154" s="1"/>
      <c r="WWO154" s="1"/>
      <c r="WWP154" s="1"/>
      <c r="WWQ154" s="1"/>
      <c r="WWR154" s="1"/>
      <c r="WWS154" s="1"/>
      <c r="WWT154" s="1"/>
      <c r="WWU154" s="1"/>
      <c r="WWV154" s="1"/>
      <c r="WWW154" s="1"/>
      <c r="WWX154" s="1"/>
      <c r="WWY154" s="1"/>
      <c r="WWZ154" s="1"/>
      <c r="WXA154" s="1"/>
      <c r="WXB154" s="1"/>
      <c r="WXC154" s="1"/>
      <c r="WXD154" s="1"/>
      <c r="WXE154" s="1"/>
      <c r="WXF154" s="1"/>
      <c r="WXG154" s="1"/>
      <c r="WXH154" s="1"/>
      <c r="WXI154" s="1"/>
      <c r="WXJ154" s="1"/>
      <c r="WXK154" s="1"/>
      <c r="WXL154" s="1"/>
      <c r="WXM154" s="1"/>
      <c r="WXN154" s="1"/>
      <c r="WXO154" s="1"/>
      <c r="WXP154" s="1"/>
      <c r="WXQ154" s="1"/>
      <c r="WXR154" s="1"/>
      <c r="WXS154" s="1"/>
      <c r="WXT154" s="1"/>
      <c r="WXU154" s="1"/>
      <c r="WXV154" s="1"/>
      <c r="WXW154" s="1"/>
      <c r="WXX154" s="1"/>
      <c r="WXY154" s="1"/>
      <c r="WXZ154" s="1"/>
      <c r="WYA154" s="1"/>
      <c r="WYB154" s="1"/>
      <c r="WYC154" s="1"/>
      <c r="WYD154" s="1"/>
      <c r="WYE154" s="1"/>
      <c r="WYF154" s="1"/>
      <c r="WYG154" s="1"/>
      <c r="WYH154" s="1"/>
      <c r="WYI154" s="1"/>
      <c r="WYJ154" s="1"/>
      <c r="WYK154" s="1"/>
      <c r="WYL154" s="1"/>
      <c r="WYM154" s="1"/>
      <c r="WYN154" s="1"/>
      <c r="WYO154" s="1"/>
      <c r="WYP154" s="1"/>
      <c r="WYQ154" s="1"/>
      <c r="WYR154" s="1"/>
      <c r="WYS154" s="1"/>
      <c r="WYT154" s="1"/>
      <c r="WYU154" s="1"/>
      <c r="WYV154" s="1"/>
      <c r="WYW154" s="1"/>
      <c r="WYX154" s="1"/>
      <c r="WYY154" s="1"/>
      <c r="WYZ154" s="1"/>
      <c r="WZA154" s="1"/>
      <c r="WZB154" s="1"/>
      <c r="WZC154" s="1"/>
      <c r="WZD154" s="1"/>
      <c r="WZE154" s="1"/>
      <c r="WZF154" s="1"/>
      <c r="WZG154" s="1"/>
      <c r="WZH154" s="1"/>
      <c r="WZI154" s="1"/>
      <c r="WZJ154" s="1"/>
      <c r="WZK154" s="1"/>
      <c r="WZL154" s="1"/>
      <c r="WZM154" s="1"/>
      <c r="WZN154" s="1"/>
      <c r="WZO154" s="1"/>
      <c r="WZP154" s="1"/>
      <c r="WZQ154" s="1"/>
      <c r="WZR154" s="1"/>
      <c r="WZS154" s="1"/>
      <c r="WZT154" s="1"/>
      <c r="WZU154" s="1"/>
      <c r="WZV154" s="1"/>
      <c r="WZW154" s="1"/>
      <c r="WZX154" s="1"/>
      <c r="WZY154" s="1"/>
      <c r="WZZ154" s="1"/>
      <c r="XAA154" s="1"/>
      <c r="XAB154" s="1"/>
      <c r="XAC154" s="1"/>
      <c r="XAD154" s="1"/>
      <c r="XAE154" s="1"/>
      <c r="XAF154" s="1"/>
      <c r="XAG154" s="1"/>
      <c r="XAH154" s="1"/>
      <c r="XAI154" s="1"/>
      <c r="XAJ154" s="1"/>
      <c r="XAK154" s="1"/>
      <c r="XAL154" s="1"/>
      <c r="XAM154" s="1"/>
      <c r="XAN154" s="1"/>
      <c r="XAO154" s="1"/>
      <c r="XAP154" s="1"/>
      <c r="XAQ154" s="1"/>
      <c r="XAR154" s="1"/>
      <c r="XAS154" s="1"/>
      <c r="XAT154" s="1"/>
      <c r="XAU154" s="1"/>
      <c r="XAV154" s="1"/>
      <c r="XAW154" s="1"/>
      <c r="XAX154" s="1"/>
      <c r="XAY154" s="1"/>
      <c r="XAZ154" s="1"/>
      <c r="XBA154" s="1"/>
      <c r="XBB154" s="1"/>
      <c r="XBC154" s="1"/>
      <c r="XBD154" s="1"/>
      <c r="XBE154" s="1"/>
      <c r="XBF154" s="1"/>
      <c r="XBG154" s="1"/>
      <c r="XBH154" s="1"/>
      <c r="XBI154" s="1"/>
      <c r="XBJ154" s="1"/>
      <c r="XBK154" s="1"/>
      <c r="XBL154" s="1"/>
      <c r="XBM154" s="1"/>
      <c r="XBN154" s="1"/>
      <c r="XBO154" s="1"/>
      <c r="XBP154" s="1"/>
      <c r="XBQ154" s="1"/>
      <c r="XBR154" s="1"/>
      <c r="XBS154" s="1"/>
      <c r="XBT154" s="1"/>
      <c r="XBU154" s="1"/>
      <c r="XBV154" s="1"/>
      <c r="XBW154" s="1"/>
      <c r="XBX154" s="1"/>
      <c r="XBY154" s="1"/>
      <c r="XBZ154" s="1"/>
      <c r="XCA154" s="1"/>
      <c r="XCB154" s="1"/>
      <c r="XCC154" s="1"/>
      <c r="XCD154" s="1"/>
      <c r="XCE154" s="1"/>
      <c r="XCF154" s="1"/>
      <c r="XCG154" s="1"/>
      <c r="XCH154" s="1"/>
      <c r="XCI154" s="1"/>
      <c r="XCJ154" s="1"/>
      <c r="XCK154" s="1"/>
      <c r="XCL154" s="1"/>
      <c r="XCM154" s="1"/>
      <c r="XCN154" s="1"/>
      <c r="XCO154" s="1"/>
      <c r="XCP154" s="1"/>
      <c r="XCQ154" s="1"/>
      <c r="XCR154" s="1"/>
      <c r="XCS154" s="1"/>
      <c r="XCT154" s="1"/>
      <c r="XCU154" s="1"/>
      <c r="XCV154" s="1"/>
      <c r="XCW154" s="1"/>
      <c r="XCX154" s="1"/>
      <c r="XCY154" s="1"/>
      <c r="XCZ154" s="1"/>
      <c r="XDA154" s="1"/>
      <c r="XDB154" s="1"/>
      <c r="XDC154" s="1"/>
      <c r="XDD154" s="1"/>
      <c r="XDE154" s="1"/>
      <c r="XDF154" s="1"/>
      <c r="XDG154" s="1"/>
      <c r="XDH154" s="1"/>
      <c r="XDI154" s="1"/>
      <c r="XDJ154" s="1"/>
      <c r="XDK154" s="1"/>
      <c r="XDL154" s="1"/>
      <c r="XDM154" s="1"/>
      <c r="XDN154" s="1"/>
      <c r="XDO154" s="1"/>
      <c r="XDP154" s="1"/>
      <c r="XDQ154" s="1"/>
      <c r="XDR154" s="1"/>
      <c r="XDS154" s="1"/>
      <c r="XDT154" s="1"/>
      <c r="XDU154" s="1"/>
      <c r="XDV154" s="1"/>
      <c r="XDW154" s="1"/>
      <c r="XDX154" s="1"/>
      <c r="XDY154" s="1"/>
      <c r="XDZ154" s="1"/>
      <c r="XEA154" s="1"/>
      <c r="XEB154" s="1"/>
      <c r="XEC154" s="1"/>
      <c r="XED154" s="1"/>
      <c r="XEE154" s="1"/>
      <c r="XEF154" s="1"/>
      <c r="XEG154" s="1"/>
      <c r="XEH154" s="1"/>
      <c r="XEI154" s="1"/>
      <c r="XEJ154" s="1"/>
      <c r="XEK154" s="1"/>
      <c r="XEL154" s="1"/>
      <c r="XEM154" s="1"/>
      <c r="XEN154" s="1"/>
      <c r="XEO154" s="1"/>
      <c r="XEP154" s="1"/>
      <c r="XEQ154" s="1"/>
      <c r="XER154" s="1"/>
      <c r="XES154" s="1"/>
      <c r="XET154" s="1"/>
      <c r="XEU154" s="1"/>
      <c r="XEV154" s="1"/>
      <c r="XEW154" s="1"/>
      <c r="XEX154" s="1"/>
      <c r="XEY154" s="1"/>
      <c r="XEZ154" s="1"/>
    </row>
    <row r="155" spans="1:16380" ht="90">
      <c r="A155" s="7">
        <v>99</v>
      </c>
      <c r="B155" s="12">
        <f>'[1]Detail (2)'!H551</f>
        <v>60</v>
      </c>
      <c r="C155" s="13"/>
      <c r="D155" s="33" t="str">
        <f>'[1]Detail (2)'!B551</f>
        <v>Supplying and laying of 8SWG GI wire on wall below ground levels with necessary ‘U’ Nails, earth work excavation and refilling etc.. including cost of all materials etc.. all complete</v>
      </c>
      <c r="E155" s="26">
        <v>24</v>
      </c>
      <c r="F155" s="11" t="s">
        <v>18</v>
      </c>
      <c r="G155" s="11">
        <f t="shared" si="2"/>
        <v>1440</v>
      </c>
      <c r="H155" s="1" t="s">
        <v>11</v>
      </c>
    </row>
    <row r="156" spans="1:16380" ht="292.5">
      <c r="A156" s="7">
        <v>100</v>
      </c>
      <c r="B156" s="12">
        <v>721.26</v>
      </c>
      <c r="C156" s="13"/>
      <c r="D156" s="33" t="str">
        <f>'[1]Detail (2)'!B552</f>
        <v>Towards Materials and Labour charge for VDF flooring Finishing and Groove cutting for Car Parking , Scope of Work: Ms Channel Fixing 12' 6" c/c Concrete Laying , Leveling and Screed Vibrating using for Consolidating and leveling concrete, , Excess Water removing By VDF Method and finishing by power trowel Machine [ 3 level], Providing floor hardener Spreading [ Mixing] on concrete [ 4 kg sqmt fosroc make [, Groove cutting 4mm width ,depth of 10mm filling and finishing with [Chemical ]polysulphide sealant [ sika / Fosroc make ] Rmc concrete Supply by Client</v>
      </c>
      <c r="E156" s="26">
        <v>473.3</v>
      </c>
      <c r="F156" s="11" t="s">
        <v>12</v>
      </c>
      <c r="G156" s="11">
        <f t="shared" si="2"/>
        <v>341372.35800000001</v>
      </c>
    </row>
    <row r="157" spans="1:16380" ht="180">
      <c r="A157" s="7">
        <v>101</v>
      </c>
      <c r="B157" s="12">
        <f>'[1]Detail (2)'!H564</f>
        <v>22</v>
      </c>
      <c r="C157" s="13"/>
      <c r="D157" s="33" t="str">
        <f>'[1]Detail (2)'!B562</f>
        <v xml:space="preserve">Supply and laying superior variety designer tiles (Hindustan / Eurocon tiles etc.) for flooring in CM 1:3 (One of Cement and three of sand) 20mm thick, including fixing in position, cutting the tiles to the required size wherever necessary, pointing the joints with White/colour cement, finishing, curing etc complete and as directed by the departmental officers. </v>
      </c>
      <c r="E157" s="26">
        <v>1404.36</v>
      </c>
      <c r="F157" s="11" t="s">
        <v>12</v>
      </c>
      <c r="G157" s="11">
        <f t="shared" si="2"/>
        <v>30895.919999999998</v>
      </c>
    </row>
    <row r="158" spans="1:16380" ht="157.5">
      <c r="A158" s="7">
        <v>102</v>
      </c>
      <c r="B158" s="12">
        <f>'[1]Detail (2)'!H565</f>
        <v>269.5</v>
      </c>
      <c r="C158" s="13"/>
      <c r="D158" s="33" t="str">
        <f>'[1]Detail (2)'!B565</f>
        <v>Supplying, cutting, threading and fixing 19mm dia steam pipe  of best approved quality conforming to IS specification  as a down rod to fix the fan for the required additional length etc., complete as per the relevant standard specification and as directed by the departmental Officers.</v>
      </c>
      <c r="E158" s="26">
        <v>122</v>
      </c>
      <c r="F158" s="11" t="s">
        <v>18</v>
      </c>
      <c r="G158" s="11">
        <f t="shared" si="2"/>
        <v>32879</v>
      </c>
    </row>
    <row r="159" spans="1:16380" ht="225">
      <c r="A159" s="7">
        <v>103</v>
      </c>
      <c r="B159" s="12">
        <f>'[1]Detail (2)'!H570</f>
        <v>1.61</v>
      </c>
      <c r="C159" s="13"/>
      <c r="D159" s="33" t="str">
        <f>'[1]Detail (2)'!B567</f>
        <v>Applying one coat of Anticorrosive treatment for steel window/ M.S. Grills (using 5 liters of anticorrosive chemical per one MT of steel) at site including cost of paint (NITOZINC rich primer), brushes, gloves, labour charges for applying anticorrosive paint etc before the application of synthetic enamel paint. (The quality and the brand of the anticorrosive paint, should be got approved from the EE before use) and as directed by the departmental officers.</v>
      </c>
      <c r="E159" s="26">
        <f>'[1]DATA (2)'!F867</f>
        <v>2767.25</v>
      </c>
      <c r="F159" s="11" t="s">
        <v>14</v>
      </c>
      <c r="G159" s="11">
        <f t="shared" si="2"/>
        <v>4455.2725</v>
      </c>
    </row>
    <row r="160" spans="1:16380" ht="270">
      <c r="A160" s="7">
        <v>104</v>
      </c>
      <c r="B160" s="12"/>
      <c r="C160" s="13"/>
      <c r="D160" s="33" t="str">
        <f>'[1]Detail (2)'!B571</f>
        <v xml:space="preserve">Providing precast concrete slab for cupboard ward robes shelves, cover slab for chambers, Baffle walls side slabs of boxing around windows and other similar works in cement concrete 1:2:4 (One of cement, two of sand and four of stone jelly) using hard broken stone jelly of size 10mm and less for the following thickness excluding the cost and fabrication of reinforcement grills but including precasting, moulding, curing, finishing and fixing in position complying with relevant standard specifications etc., complete in the following floors </v>
      </c>
      <c r="E160" s="26"/>
      <c r="F160" s="11"/>
      <c r="G160" s="11"/>
    </row>
    <row r="161" spans="1:8">
      <c r="A161" s="7"/>
      <c r="B161" s="12"/>
      <c r="C161" s="13"/>
      <c r="D161" s="33" t="str">
        <f>'[1]Detail (2)'!B572</f>
        <v>II. 40mm thick</v>
      </c>
      <c r="E161" s="26"/>
      <c r="F161" s="11"/>
      <c r="G161" s="11"/>
    </row>
    <row r="162" spans="1:8">
      <c r="A162" s="7"/>
      <c r="B162" s="12">
        <f>'[1]Detail (2)'!H575</f>
        <v>4.0999999999999996</v>
      </c>
      <c r="C162" s="13"/>
      <c r="D162" s="33" t="str">
        <f>'[1]Detail (2)'!B573</f>
        <v>a. In Foundation &amp; basement</v>
      </c>
      <c r="E162" s="26">
        <v>1550.89</v>
      </c>
      <c r="F162" s="11" t="s">
        <v>12</v>
      </c>
      <c r="G162" s="11">
        <f t="shared" si="2"/>
        <v>6358.6489999999994</v>
      </c>
      <c r="H162" s="1" t="s">
        <v>11</v>
      </c>
    </row>
    <row r="163" spans="1:8" ht="180">
      <c r="A163" s="7">
        <v>105</v>
      </c>
      <c r="B163" s="12"/>
      <c r="C163" s="13"/>
      <c r="D163" s="33" t="str">
        <f>'[1]Detail (2)'!B577</f>
        <v>Supplying and fixing of Teak Wood wrought and put up for frames of doors, windows, ventilators, cupboard and any other similar joinery works with necessary plugs, rebates for shutters, plaster grooves on all faces etc., including labour charges for fixing hold fasts, complying with relevant standard specifications etc., in all respects.</v>
      </c>
      <c r="E163" s="26"/>
      <c r="F163" s="11"/>
      <c r="G163" s="11"/>
    </row>
    <row r="164" spans="1:8">
      <c r="A164" s="7"/>
      <c r="B164" s="34">
        <v>6.3E-2</v>
      </c>
      <c r="C164" s="13"/>
      <c r="D164" s="33" t="str">
        <f>'[1]Detail (2)'!B578</f>
        <v>a. T.W. over 2m &amp; below 3m</v>
      </c>
      <c r="E164" s="26">
        <f>'[1]DATA (2)'!F958</f>
        <v>124580</v>
      </c>
      <c r="F164" s="11" t="s">
        <v>10</v>
      </c>
      <c r="G164" s="11">
        <f t="shared" si="2"/>
        <v>7848.54</v>
      </c>
      <c r="H164" s="1" t="s">
        <v>11</v>
      </c>
    </row>
    <row r="165" spans="1:8">
      <c r="A165" s="7"/>
      <c r="B165" s="34">
        <v>1.4E-2</v>
      </c>
      <c r="C165" s="13"/>
      <c r="D165" s="33" t="str">
        <f>'[1]Detail (2)'!B582</f>
        <v>b. T.W. below 2 m length.</v>
      </c>
      <c r="E165" s="26">
        <f>'[1]DATA (2)'!F965</f>
        <v>112380</v>
      </c>
      <c r="F165" s="11" t="s">
        <v>10</v>
      </c>
      <c r="G165" s="11">
        <f t="shared" si="2"/>
        <v>1573.32</v>
      </c>
      <c r="H165" s="1" t="s">
        <v>11</v>
      </c>
    </row>
    <row r="166" spans="1:8" ht="360">
      <c r="A166" s="7">
        <v>106</v>
      </c>
      <c r="B166" s="12"/>
      <c r="C166" s="13"/>
      <c r="D166" s="33" t="str">
        <f>'[1]Detail (2)'!B586</f>
        <v>Supplying and fixing of Single leaf Solid core flush door shutters using boiled water resistance (BWR) teak wood ply as per IS 303-1989, the cross band and face veneers are to be banded with phenol formaldehyde synthetic resin in hot press both sides and manufacturing the shutter by using quality timber of termite proof and seasoned to moisture content not more than 10%, hot pressed with hydraulic press at a temperature of 150o to the norms as per IS 2002-1983 and TW Ply on Both side with teak wook lipping around, 35mm thick including cost and fixing of Aluminium furniture fittings such as 5 nos 5” butt hinges, 2 Nos 6" Tower bolt, 2 Nos 6" Handle, 1 no Aldrop 250mm long and 16mm dia, 1 No 40mm dia &amp; 60mm long rubber bush,</v>
      </c>
      <c r="E166" s="26"/>
      <c r="F166" s="11"/>
      <c r="G166" s="11"/>
    </row>
    <row r="167" spans="1:8" ht="112.5">
      <c r="A167" s="7"/>
      <c r="B167" s="12"/>
      <c r="C167" s="13"/>
      <c r="D167" s="33" t="str">
        <f>'[1]Detail (2)'!B587</f>
        <v xml:space="preserve"> 1 No Aluminium Door stopper with rubber bush with required Brass screws, labour charges for wrought and putup and fixing in position of flush shutters and as directed by the departmental officers. </v>
      </c>
      <c r="E167" s="26"/>
      <c r="F167" s="11"/>
      <c r="G167" s="11"/>
    </row>
    <row r="168" spans="1:8" ht="45">
      <c r="A168" s="7"/>
      <c r="B168" s="12">
        <v>3.3</v>
      </c>
      <c r="C168" s="13"/>
      <c r="D168" s="33" t="str">
        <f>'[1]Detail (2)'!B588</f>
        <v xml:space="preserve">a. 900 m x 2100 Single Leaf (over all size 900X2400mm)    </v>
      </c>
      <c r="E168" s="26">
        <v>3011.86</v>
      </c>
      <c r="F168" s="11" t="s">
        <v>12</v>
      </c>
      <c r="G168" s="11">
        <f>B168*E168</f>
        <v>9939.137999999999</v>
      </c>
      <c r="H168" s="1" t="s">
        <v>11</v>
      </c>
    </row>
    <row r="169" spans="1:8" ht="360">
      <c r="A169" s="7">
        <v>107</v>
      </c>
      <c r="B169" s="12">
        <f>'[1]Detail (2)'!H591</f>
        <v>2.2000000000000002</v>
      </c>
      <c r="C169" s="13"/>
      <c r="D169" s="33" t="str">
        <f>'[1]Detail (2)'!B590</f>
        <v>Supplying and fixing UPVC (Un-Plasticized Polyvinyl Chloride) Louvered Ventilators of from the profile the size of outer frame 60mm x 58mm and shutter profile size of 60 x 78mm both profiles are reinforced with GI/1mm 125GSM and 100% corrosion free, the profile are multi chambered sections with wall thick of 2mm. The EPDM rubber (black colour) covered with all over the edges of frame and shutter. The corners and joints should be welded and cleaned. Radiations pin headed glass 4mm thick should be provided in the louvers. The window should be fixed to the wall with 100% packing with screws and silicon packing all round the frames. The ventilator should be got approved from the Executive Engineer before use on work</v>
      </c>
      <c r="E169" s="26">
        <v>7720</v>
      </c>
      <c r="F169" s="11" t="s">
        <v>12</v>
      </c>
      <c r="G169" s="11">
        <f>B169*E169</f>
        <v>16984</v>
      </c>
      <c r="H169" s="1" t="s">
        <v>13</v>
      </c>
    </row>
    <row r="170" spans="1:8" ht="135">
      <c r="A170" s="7">
        <v>108</v>
      </c>
      <c r="B170" s="12">
        <f>'[1]Detail (2)'!H592</f>
        <v>2</v>
      </c>
      <c r="C170" s="13"/>
      <c r="D170" s="33" t="str">
        <f>'[1]Detail (2)'!B592</f>
        <v>Supplying and fixing 1 No of 450 x 375 x 20 m   thick TW plank well varnished with 3 No 30 amps 500 volts fuse unit and 1 No of copper earth plate of suitable size bolts and nuta on walls for EB service connections including cost of all materials, etc., all complete.</v>
      </c>
      <c r="E170" s="26">
        <v>1239</v>
      </c>
      <c r="F170" s="11" t="s">
        <v>17</v>
      </c>
      <c r="G170" s="11">
        <f>B170*E170</f>
        <v>2478</v>
      </c>
      <c r="H170" s="1" t="s">
        <v>11</v>
      </c>
    </row>
    <row r="171" spans="1:8" ht="90">
      <c r="A171" s="7">
        <v>109</v>
      </c>
      <c r="B171" s="12">
        <f>'[1]Detail (2)'!H594</f>
        <v>1</v>
      </c>
      <c r="C171" s="13"/>
      <c r="D171" s="33" t="str">
        <f>'[1]Detail (2)'!B594</f>
        <v>Supply and fixing of 250 A TPN 25 KA MCCB with spreader terminal   in suitable MS enclosure with cable box attachments suitable for 3.5c x 185 / 120  sq.mm Aluminium cable at both ends</v>
      </c>
      <c r="E171" s="26">
        <f>'[1]DATA (2)'!F1000</f>
        <v>21330</v>
      </c>
      <c r="F171" s="11" t="s">
        <v>17</v>
      </c>
      <c r="G171" s="11">
        <f>B171*E171</f>
        <v>21330</v>
      </c>
      <c r="H171" s="1" t="s">
        <v>11</v>
      </c>
    </row>
    <row r="172" spans="1:8" ht="409.5">
      <c r="A172" s="7">
        <v>110</v>
      </c>
      <c r="B172" s="12">
        <f>'[1]Detail (2)'!H597</f>
        <v>1</v>
      </c>
      <c r="C172" s="13"/>
      <c r="D172" s="33" t="s">
        <v>24</v>
      </c>
      <c r="E172" s="26">
        <v>215000</v>
      </c>
      <c r="F172" s="11" t="s">
        <v>17</v>
      </c>
      <c r="G172" s="11">
        <f>B172*E172</f>
        <v>215000</v>
      </c>
      <c r="H172" s="1" t="s">
        <v>16</v>
      </c>
    </row>
    <row r="173" spans="1:8" ht="135">
      <c r="A173" s="7"/>
      <c r="B173" s="12"/>
      <c r="C173" s="13"/>
      <c r="D173" s="33" t="s">
        <v>25</v>
      </c>
      <c r="E173" s="26"/>
      <c r="F173" s="11"/>
      <c r="G173" s="11"/>
    </row>
    <row r="174" spans="1:8" ht="180">
      <c r="A174" s="7"/>
      <c r="B174" s="12"/>
      <c r="C174" s="13"/>
      <c r="D174" s="33" t="s">
        <v>26</v>
      </c>
      <c r="E174" s="26"/>
      <c r="F174" s="11"/>
      <c r="G174" s="11"/>
    </row>
    <row r="175" spans="1:8" ht="337.5">
      <c r="A175" s="7"/>
      <c r="B175" s="12"/>
      <c r="C175" s="13"/>
      <c r="D175" s="33" t="s">
        <v>27</v>
      </c>
      <c r="E175" s="26"/>
      <c r="F175" s="11"/>
      <c r="G175" s="11"/>
    </row>
    <row r="176" spans="1:8">
      <c r="A176" s="7"/>
      <c r="B176" s="12"/>
      <c r="C176" s="13"/>
      <c r="D176" s="33" t="s">
        <v>28</v>
      </c>
      <c r="E176" s="26"/>
      <c r="F176" s="11"/>
      <c r="G176" s="11"/>
    </row>
    <row r="177" spans="1:7" ht="292.5">
      <c r="A177" s="7"/>
      <c r="B177" s="12"/>
      <c r="C177" s="13"/>
      <c r="D177" s="33" t="s">
        <v>246</v>
      </c>
      <c r="E177" s="26"/>
      <c r="F177" s="11"/>
      <c r="G177" s="11"/>
    </row>
    <row r="178" spans="1:7" ht="405">
      <c r="A178" s="7">
        <v>111</v>
      </c>
      <c r="B178" s="12">
        <f>'[1]Detail (2)'!H601</f>
        <v>1</v>
      </c>
      <c r="C178" s="13"/>
      <c r="D178" s="33" t="str">
        <f>'[1]Detail (2)'!B601</f>
        <v xml:space="preserve">Supplying Fabrication and Erection in position of M.S. scheme name and layout board with 50x50x6mm M.S. angle for vertical post and support posts with 2.5 mm thick M.S. sheet for a size at 1.80x1.20m with 40x40x6mm M.S. angle around the board and 50x6mm flat stiffeners on both directions including cost of welding charges, painting charges and drawing the layout and lettering the scheme details as directed by the departmental officers including earth work excavation for 4 nos of pits, PCC 1:5:10 (One of cement, five of sand and ten of HB stone jelly) for pits. 0.45 x 0.45 x 0.60m below Ground level and P.C.C 1:2:4 (one of cement, two of sand and four of 20mm HB Stone Jelly) at 0.30 x 0.30 x 0.30m above Ground level for erection, conveyance charges etc., </v>
      </c>
      <c r="E178" s="11">
        <v>17768.73</v>
      </c>
      <c r="F178" s="11" t="s">
        <v>17</v>
      </c>
      <c r="G178" s="11">
        <f>B178*E178</f>
        <v>17768.73</v>
      </c>
    </row>
    <row r="179" spans="1:7">
      <c r="A179" s="7"/>
      <c r="B179" s="12"/>
      <c r="C179" s="13"/>
      <c r="D179" s="33"/>
      <c r="E179" s="11"/>
      <c r="F179" s="11"/>
      <c r="G179" s="11"/>
    </row>
    <row r="180" spans="1:7">
      <c r="A180" s="7"/>
      <c r="B180" s="8"/>
      <c r="C180" s="9"/>
      <c r="D180" s="33"/>
      <c r="E180" s="505" t="s">
        <v>29</v>
      </c>
      <c r="F180" s="506"/>
      <c r="G180" s="35">
        <f>SUM(G7:G178)</f>
        <v>25775233.641499996</v>
      </c>
    </row>
    <row r="181" spans="1:7" ht="39" customHeight="1">
      <c r="A181" s="7">
        <v>64</v>
      </c>
      <c r="B181" s="8"/>
      <c r="C181" s="9"/>
      <c r="D181" s="33" t="s">
        <v>30</v>
      </c>
      <c r="E181" s="11"/>
      <c r="F181" s="11"/>
      <c r="G181" s="11">
        <f>G180*12%</f>
        <v>3093028.0369799994</v>
      </c>
    </row>
    <row r="182" spans="1:7" ht="39" customHeight="1">
      <c r="A182" s="7"/>
      <c r="B182" s="8"/>
      <c r="C182" s="9"/>
      <c r="D182" s="33"/>
      <c r="E182" s="505" t="s">
        <v>29</v>
      </c>
      <c r="F182" s="506"/>
      <c r="G182" s="35">
        <f>SUM(G180:G181)</f>
        <v>28868261.678479996</v>
      </c>
    </row>
    <row r="183" spans="1:7" ht="39" customHeight="1">
      <c r="A183" s="7">
        <v>65</v>
      </c>
      <c r="B183" s="8"/>
      <c r="C183" s="9"/>
      <c r="D183" s="33" t="s">
        <v>31</v>
      </c>
      <c r="E183" s="11"/>
      <c r="F183" s="11"/>
      <c r="G183" s="11">
        <f>G182*1%</f>
        <v>288682.61678479996</v>
      </c>
    </row>
    <row r="184" spans="1:7" ht="45">
      <c r="A184" s="7">
        <v>66</v>
      </c>
      <c r="B184" s="8"/>
      <c r="C184" s="9"/>
      <c r="D184" s="33" t="s">
        <v>32</v>
      </c>
      <c r="E184" s="11"/>
      <c r="F184" s="11"/>
      <c r="G184" s="11">
        <f>G182*2.5%</f>
        <v>721706.54196199996</v>
      </c>
    </row>
    <row r="185" spans="1:7" ht="39" customHeight="1">
      <c r="A185" s="7">
        <v>67</v>
      </c>
      <c r="B185" s="8"/>
      <c r="C185" s="9"/>
      <c r="D185" s="33" t="s">
        <v>33</v>
      </c>
      <c r="E185" s="11"/>
      <c r="F185" s="11"/>
      <c r="G185" s="11">
        <f>G182*7.5%</f>
        <v>2165119.6258859998</v>
      </c>
    </row>
    <row r="186" spans="1:7" ht="39" customHeight="1">
      <c r="A186" s="7"/>
      <c r="B186" s="8"/>
      <c r="C186" s="9"/>
      <c r="D186" s="33" t="s">
        <v>34</v>
      </c>
      <c r="E186" s="26"/>
      <c r="F186" s="36"/>
      <c r="G186" s="11">
        <f>G185*12%</f>
        <v>259814.35510631997</v>
      </c>
    </row>
    <row r="187" spans="1:7" ht="50.1" customHeight="1">
      <c r="A187" s="37"/>
      <c r="B187" s="38"/>
      <c r="C187" s="39"/>
      <c r="D187" s="33">
        <f>180+349</f>
        <v>529</v>
      </c>
      <c r="E187" s="505" t="s">
        <v>35</v>
      </c>
      <c r="F187" s="506"/>
      <c r="G187" s="35">
        <f>SUM(G182:G186)</f>
        <v>32303584.818219118</v>
      </c>
    </row>
    <row r="190" spans="1:7">
      <c r="D190" s="41">
        <f>532-20</f>
        <v>512</v>
      </c>
    </row>
  </sheetData>
  <mergeCells count="8">
    <mergeCell ref="E182:F182"/>
    <mergeCell ref="E187:F187"/>
    <mergeCell ref="A1:G1"/>
    <mergeCell ref="A2:G2"/>
    <mergeCell ref="A3:G3"/>
    <mergeCell ref="A4:G4"/>
    <mergeCell ref="B5:C5"/>
    <mergeCell ref="E180:F180"/>
  </mergeCells>
  <pageMargins left="0.65" right="0.65" top="0.50972222222222197" bottom="0.50972222222222197" header="0.30972222222222201" footer="0.30972222222222201"/>
  <pageSetup paperSize="9" scale="57" orientation="portrait" verticalDpi="300" r:id="rId1"/>
  <rowBreaks count="3" manualBreakCount="3">
    <brk id="125" max="6" man="1"/>
    <brk id="131" max="6" man="1"/>
    <brk id="180" max="6" man="1"/>
  </rowBreaks>
</worksheet>
</file>

<file path=xl/worksheets/sheet2.xml><?xml version="1.0" encoding="utf-8"?>
<worksheet xmlns="http://schemas.openxmlformats.org/spreadsheetml/2006/main" xmlns:r="http://schemas.openxmlformats.org/officeDocument/2006/relationships">
  <sheetPr>
    <tabColor rgb="FFFF0000"/>
  </sheetPr>
  <dimension ref="A1:XEY144"/>
  <sheetViews>
    <sheetView view="pageBreakPreview" topLeftCell="A136" zoomScale="89" zoomScaleNormal="115" zoomScaleSheetLayoutView="89" workbookViewId="0">
      <selection activeCell="D111" sqref="D111"/>
    </sheetView>
  </sheetViews>
  <sheetFormatPr defaultColWidth="9.140625" defaultRowHeight="18.75"/>
  <cols>
    <col min="1" max="1" width="6" style="47" customWidth="1"/>
    <col min="2" max="2" width="11.42578125" style="75" bestFit="1" customWidth="1"/>
    <col min="3" max="3" width="34.42578125" style="76" customWidth="1"/>
    <col min="4" max="4" width="14.28515625" style="77" bestFit="1" customWidth="1"/>
    <col min="5" max="5" width="8.42578125" style="77" bestFit="1" customWidth="1"/>
    <col min="6" max="6" width="16.7109375" style="77" bestFit="1" customWidth="1"/>
    <col min="7" max="7" width="22" style="43" customWidth="1"/>
    <col min="8" max="8" width="16.140625" style="43" customWidth="1"/>
    <col min="9" max="9" width="18.5703125" style="43" customWidth="1"/>
    <col min="10" max="16379" width="9.140625" style="43"/>
    <col min="16380" max="16384" width="9.140625" style="44"/>
  </cols>
  <sheetData>
    <row r="1" spans="1:16379">
      <c r="A1" s="517" t="s">
        <v>0</v>
      </c>
      <c r="B1" s="518"/>
      <c r="C1" s="517"/>
      <c r="D1" s="519"/>
      <c r="E1" s="519"/>
      <c r="F1" s="519"/>
    </row>
    <row r="2" spans="1:16379" ht="45.75" customHeight="1">
      <c r="A2" s="520" t="s">
        <v>2</v>
      </c>
      <c r="B2" s="521"/>
      <c r="C2" s="520"/>
      <c r="D2" s="522"/>
      <c r="E2" s="522"/>
      <c r="F2" s="522"/>
    </row>
    <row r="3" spans="1:16379">
      <c r="A3" s="517" t="s">
        <v>3</v>
      </c>
      <c r="B3" s="518"/>
      <c r="C3" s="517"/>
      <c r="D3" s="519"/>
      <c r="E3" s="519"/>
      <c r="F3" s="519"/>
    </row>
    <row r="4" spans="1:16379" s="48" customFormat="1" ht="36" customHeight="1">
      <c r="A4" s="45" t="s">
        <v>4</v>
      </c>
      <c r="B4" s="78" t="s">
        <v>5</v>
      </c>
      <c r="C4" s="45" t="s">
        <v>6</v>
      </c>
      <c r="D4" s="46" t="s">
        <v>7</v>
      </c>
      <c r="E4" s="46" t="s">
        <v>8</v>
      </c>
      <c r="F4" s="46" t="s">
        <v>9</v>
      </c>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47"/>
      <c r="BB4" s="47"/>
      <c r="BC4" s="47"/>
      <c r="BD4" s="47"/>
      <c r="BE4" s="47"/>
      <c r="BF4" s="47"/>
      <c r="BG4" s="47"/>
      <c r="BH4" s="47"/>
      <c r="BI4" s="47"/>
      <c r="BJ4" s="47"/>
      <c r="BK4" s="47"/>
      <c r="BL4" s="47"/>
      <c r="BM4" s="47"/>
      <c r="BN4" s="47"/>
      <c r="BO4" s="47"/>
      <c r="BP4" s="47"/>
      <c r="BQ4" s="47"/>
      <c r="BR4" s="47"/>
      <c r="BS4" s="47"/>
      <c r="BT4" s="47"/>
      <c r="BU4" s="47"/>
      <c r="BV4" s="47"/>
      <c r="BW4" s="47"/>
      <c r="BX4" s="47"/>
      <c r="BY4" s="47"/>
      <c r="BZ4" s="47"/>
      <c r="CA4" s="47"/>
      <c r="CB4" s="47"/>
      <c r="CC4" s="47"/>
      <c r="CD4" s="47"/>
      <c r="CE4" s="47"/>
      <c r="CF4" s="47"/>
      <c r="CG4" s="47"/>
      <c r="CH4" s="47"/>
      <c r="CI4" s="47"/>
      <c r="CJ4" s="47"/>
      <c r="CK4" s="47"/>
      <c r="CL4" s="47"/>
      <c r="CM4" s="47"/>
      <c r="CN4" s="47"/>
      <c r="CO4" s="47"/>
      <c r="CP4" s="47"/>
      <c r="CQ4" s="47"/>
      <c r="CR4" s="47"/>
      <c r="CS4" s="47"/>
      <c r="CT4" s="47"/>
      <c r="CU4" s="47"/>
      <c r="CV4" s="47"/>
      <c r="CW4" s="47"/>
      <c r="CX4" s="47"/>
      <c r="CY4" s="47"/>
      <c r="CZ4" s="47"/>
      <c r="DA4" s="47"/>
      <c r="DB4" s="47"/>
      <c r="DC4" s="47"/>
      <c r="DD4" s="47"/>
      <c r="DE4" s="47"/>
      <c r="DF4" s="47"/>
      <c r="DG4" s="47"/>
      <c r="DH4" s="47"/>
      <c r="DI4" s="47"/>
      <c r="DJ4" s="47"/>
      <c r="DK4" s="47"/>
      <c r="DL4" s="47"/>
      <c r="DM4" s="47"/>
      <c r="DN4" s="47"/>
      <c r="DO4" s="47"/>
      <c r="DP4" s="47"/>
      <c r="DQ4" s="47"/>
      <c r="DR4" s="47"/>
      <c r="DS4" s="47"/>
      <c r="DT4" s="47"/>
      <c r="DU4" s="47"/>
      <c r="DV4" s="47"/>
      <c r="DW4" s="47"/>
      <c r="DX4" s="47"/>
      <c r="DY4" s="47"/>
      <c r="DZ4" s="47"/>
      <c r="EA4" s="47"/>
      <c r="EB4" s="47"/>
      <c r="EC4" s="47"/>
      <c r="ED4" s="47"/>
      <c r="EE4" s="47"/>
      <c r="EF4" s="47"/>
      <c r="EG4" s="47"/>
      <c r="EH4" s="47"/>
      <c r="EI4" s="47"/>
      <c r="EJ4" s="47"/>
      <c r="EK4" s="47"/>
      <c r="EL4" s="47"/>
      <c r="EM4" s="47"/>
      <c r="EN4" s="47"/>
      <c r="EO4" s="47"/>
      <c r="EP4" s="47"/>
      <c r="EQ4" s="47"/>
      <c r="ER4" s="47"/>
      <c r="ES4" s="47"/>
      <c r="ET4" s="47"/>
      <c r="EU4" s="47"/>
      <c r="EV4" s="47"/>
      <c r="EW4" s="47"/>
      <c r="EX4" s="47"/>
      <c r="EY4" s="47"/>
      <c r="EZ4" s="47"/>
      <c r="FA4" s="47"/>
      <c r="FB4" s="47"/>
      <c r="FC4" s="47"/>
      <c r="FD4" s="47"/>
      <c r="FE4" s="47"/>
      <c r="FF4" s="47"/>
      <c r="FG4" s="47"/>
      <c r="FH4" s="47"/>
      <c r="FI4" s="47"/>
      <c r="FJ4" s="47"/>
      <c r="FK4" s="47"/>
      <c r="FL4" s="47"/>
      <c r="FM4" s="47"/>
      <c r="FN4" s="47"/>
      <c r="FO4" s="47"/>
      <c r="FP4" s="47"/>
      <c r="FQ4" s="47"/>
      <c r="FR4" s="47"/>
      <c r="FS4" s="47"/>
      <c r="FT4" s="47"/>
      <c r="FU4" s="47"/>
      <c r="FV4" s="47"/>
      <c r="FW4" s="47"/>
      <c r="FX4" s="47"/>
      <c r="FY4" s="47"/>
      <c r="FZ4" s="47"/>
      <c r="GA4" s="47"/>
      <c r="GB4" s="47"/>
      <c r="GC4" s="47"/>
      <c r="GD4" s="47"/>
      <c r="GE4" s="47"/>
      <c r="GF4" s="47"/>
      <c r="GG4" s="47"/>
      <c r="GH4" s="47"/>
      <c r="GI4" s="47"/>
      <c r="GJ4" s="47"/>
      <c r="GK4" s="47"/>
      <c r="GL4" s="47"/>
      <c r="GM4" s="47"/>
      <c r="GN4" s="47"/>
      <c r="GO4" s="47"/>
      <c r="GP4" s="47"/>
      <c r="GQ4" s="47"/>
      <c r="GR4" s="47"/>
      <c r="GS4" s="47"/>
      <c r="GT4" s="47"/>
      <c r="GU4" s="47"/>
      <c r="GV4" s="47"/>
      <c r="GW4" s="47"/>
      <c r="GX4" s="47"/>
      <c r="GY4" s="47"/>
      <c r="GZ4" s="47"/>
      <c r="HA4" s="47"/>
      <c r="HB4" s="47"/>
      <c r="HC4" s="47"/>
      <c r="HD4" s="47"/>
      <c r="HE4" s="47"/>
      <c r="HF4" s="47"/>
      <c r="HG4" s="47"/>
      <c r="HH4" s="47"/>
      <c r="HI4" s="47"/>
      <c r="HJ4" s="47"/>
      <c r="HK4" s="47"/>
      <c r="HL4" s="47"/>
      <c r="HM4" s="47"/>
      <c r="HN4" s="47"/>
      <c r="HO4" s="47"/>
      <c r="HP4" s="47"/>
      <c r="HQ4" s="47"/>
      <c r="HR4" s="47"/>
      <c r="HS4" s="47"/>
      <c r="HT4" s="47"/>
      <c r="HU4" s="47"/>
      <c r="HV4" s="47"/>
      <c r="HW4" s="47"/>
      <c r="HX4" s="47"/>
      <c r="HY4" s="47"/>
      <c r="HZ4" s="47"/>
      <c r="IA4" s="47"/>
      <c r="IB4" s="47"/>
      <c r="IC4" s="47"/>
      <c r="ID4" s="47"/>
      <c r="IE4" s="47"/>
      <c r="IF4" s="47"/>
      <c r="IG4" s="47"/>
      <c r="IH4" s="47"/>
      <c r="II4" s="47"/>
      <c r="IJ4" s="47"/>
      <c r="IK4" s="47"/>
      <c r="IL4" s="47"/>
      <c r="IM4" s="47"/>
      <c r="IN4" s="47"/>
      <c r="IO4" s="47"/>
      <c r="IP4" s="47"/>
      <c r="IQ4" s="47"/>
      <c r="IR4" s="47"/>
      <c r="IS4" s="47"/>
      <c r="IT4" s="47"/>
      <c r="IU4" s="47"/>
      <c r="IV4" s="47"/>
      <c r="IW4" s="47"/>
      <c r="IX4" s="47"/>
      <c r="IY4" s="47"/>
      <c r="IZ4" s="47"/>
      <c r="JA4" s="47"/>
      <c r="JB4" s="47"/>
      <c r="JC4" s="47"/>
      <c r="JD4" s="47"/>
      <c r="JE4" s="47"/>
      <c r="JF4" s="47"/>
      <c r="JG4" s="47"/>
      <c r="JH4" s="47"/>
      <c r="JI4" s="47"/>
      <c r="JJ4" s="47"/>
      <c r="JK4" s="47"/>
      <c r="JL4" s="47"/>
      <c r="JM4" s="47"/>
      <c r="JN4" s="47"/>
      <c r="JO4" s="47"/>
      <c r="JP4" s="47"/>
      <c r="JQ4" s="47"/>
      <c r="JR4" s="47"/>
      <c r="JS4" s="47"/>
      <c r="JT4" s="47"/>
      <c r="JU4" s="47"/>
      <c r="JV4" s="47"/>
      <c r="JW4" s="47"/>
      <c r="JX4" s="47"/>
      <c r="JY4" s="47"/>
      <c r="JZ4" s="47"/>
      <c r="KA4" s="47"/>
      <c r="KB4" s="47"/>
      <c r="KC4" s="47"/>
      <c r="KD4" s="47"/>
      <c r="KE4" s="47"/>
      <c r="KF4" s="47"/>
      <c r="KG4" s="47"/>
      <c r="KH4" s="47"/>
      <c r="KI4" s="47"/>
      <c r="KJ4" s="47"/>
      <c r="KK4" s="47"/>
      <c r="KL4" s="47"/>
      <c r="KM4" s="47"/>
      <c r="KN4" s="47"/>
      <c r="KO4" s="47"/>
      <c r="KP4" s="47"/>
      <c r="KQ4" s="47"/>
      <c r="KR4" s="47"/>
      <c r="KS4" s="47"/>
      <c r="KT4" s="47"/>
      <c r="KU4" s="47"/>
      <c r="KV4" s="47"/>
      <c r="KW4" s="47"/>
      <c r="KX4" s="47"/>
      <c r="KY4" s="47"/>
      <c r="KZ4" s="47"/>
      <c r="LA4" s="47"/>
      <c r="LB4" s="47"/>
      <c r="LC4" s="47"/>
      <c r="LD4" s="47"/>
      <c r="LE4" s="47"/>
      <c r="LF4" s="47"/>
      <c r="LG4" s="47"/>
      <c r="LH4" s="47"/>
      <c r="LI4" s="47"/>
      <c r="LJ4" s="47"/>
      <c r="LK4" s="47"/>
      <c r="LL4" s="47"/>
      <c r="LM4" s="47"/>
      <c r="LN4" s="47"/>
      <c r="LO4" s="47"/>
      <c r="LP4" s="47"/>
      <c r="LQ4" s="47"/>
      <c r="LR4" s="47"/>
      <c r="LS4" s="47"/>
      <c r="LT4" s="47"/>
      <c r="LU4" s="47"/>
      <c r="LV4" s="47"/>
      <c r="LW4" s="47"/>
      <c r="LX4" s="47"/>
      <c r="LY4" s="47"/>
      <c r="LZ4" s="47"/>
      <c r="MA4" s="47"/>
      <c r="MB4" s="47"/>
      <c r="MC4" s="47"/>
      <c r="MD4" s="47"/>
      <c r="ME4" s="47"/>
      <c r="MF4" s="47"/>
      <c r="MG4" s="47"/>
      <c r="MH4" s="47"/>
      <c r="MI4" s="47"/>
      <c r="MJ4" s="47"/>
      <c r="MK4" s="47"/>
      <c r="ML4" s="47"/>
      <c r="MM4" s="47"/>
      <c r="MN4" s="47"/>
      <c r="MO4" s="47"/>
      <c r="MP4" s="47"/>
      <c r="MQ4" s="47"/>
      <c r="MR4" s="47"/>
      <c r="MS4" s="47"/>
      <c r="MT4" s="47"/>
      <c r="MU4" s="47"/>
      <c r="MV4" s="47"/>
      <c r="MW4" s="47"/>
      <c r="MX4" s="47"/>
      <c r="MY4" s="47"/>
      <c r="MZ4" s="47"/>
      <c r="NA4" s="47"/>
      <c r="NB4" s="47"/>
      <c r="NC4" s="47"/>
      <c r="ND4" s="47"/>
      <c r="NE4" s="47"/>
      <c r="NF4" s="47"/>
      <c r="NG4" s="47"/>
      <c r="NH4" s="47"/>
      <c r="NI4" s="47"/>
      <c r="NJ4" s="47"/>
      <c r="NK4" s="47"/>
      <c r="NL4" s="47"/>
      <c r="NM4" s="47"/>
      <c r="NN4" s="47"/>
      <c r="NO4" s="47"/>
      <c r="NP4" s="47"/>
      <c r="NQ4" s="47"/>
      <c r="NR4" s="47"/>
      <c r="NS4" s="47"/>
      <c r="NT4" s="47"/>
      <c r="NU4" s="47"/>
      <c r="NV4" s="47"/>
      <c r="NW4" s="47"/>
      <c r="NX4" s="47"/>
      <c r="NY4" s="47"/>
      <c r="NZ4" s="47"/>
      <c r="OA4" s="47"/>
      <c r="OB4" s="47"/>
      <c r="OC4" s="47"/>
      <c r="OD4" s="47"/>
      <c r="OE4" s="47"/>
      <c r="OF4" s="47"/>
      <c r="OG4" s="47"/>
      <c r="OH4" s="47"/>
      <c r="OI4" s="47"/>
      <c r="OJ4" s="47"/>
      <c r="OK4" s="47"/>
      <c r="OL4" s="47"/>
      <c r="OM4" s="47"/>
      <c r="ON4" s="47"/>
      <c r="OO4" s="47"/>
      <c r="OP4" s="47"/>
      <c r="OQ4" s="47"/>
      <c r="OR4" s="47"/>
      <c r="OS4" s="47"/>
      <c r="OT4" s="47"/>
      <c r="OU4" s="47"/>
      <c r="OV4" s="47"/>
      <c r="OW4" s="47"/>
      <c r="OX4" s="47"/>
      <c r="OY4" s="47"/>
      <c r="OZ4" s="47"/>
      <c r="PA4" s="47"/>
      <c r="PB4" s="47"/>
      <c r="PC4" s="47"/>
      <c r="PD4" s="47"/>
      <c r="PE4" s="47"/>
      <c r="PF4" s="47"/>
      <c r="PG4" s="47"/>
      <c r="PH4" s="47"/>
      <c r="PI4" s="47"/>
      <c r="PJ4" s="47"/>
      <c r="PK4" s="47"/>
      <c r="PL4" s="47"/>
      <c r="PM4" s="47"/>
      <c r="PN4" s="47"/>
      <c r="PO4" s="47"/>
      <c r="PP4" s="47"/>
      <c r="PQ4" s="47"/>
      <c r="PR4" s="47"/>
      <c r="PS4" s="47"/>
      <c r="PT4" s="47"/>
      <c r="PU4" s="47"/>
      <c r="PV4" s="47"/>
      <c r="PW4" s="47"/>
      <c r="PX4" s="47"/>
      <c r="PY4" s="47"/>
      <c r="PZ4" s="47"/>
      <c r="QA4" s="47"/>
      <c r="QB4" s="47"/>
      <c r="QC4" s="47"/>
      <c r="QD4" s="47"/>
      <c r="QE4" s="47"/>
      <c r="QF4" s="47"/>
      <c r="QG4" s="47"/>
      <c r="QH4" s="47"/>
      <c r="QI4" s="47"/>
      <c r="QJ4" s="47"/>
      <c r="QK4" s="47"/>
      <c r="QL4" s="47"/>
      <c r="QM4" s="47"/>
      <c r="QN4" s="47"/>
      <c r="QO4" s="47"/>
      <c r="QP4" s="47"/>
      <c r="QQ4" s="47"/>
      <c r="QR4" s="47"/>
      <c r="QS4" s="47"/>
      <c r="QT4" s="47"/>
      <c r="QU4" s="47"/>
      <c r="QV4" s="47"/>
      <c r="QW4" s="47"/>
      <c r="QX4" s="47"/>
      <c r="QY4" s="47"/>
      <c r="QZ4" s="47"/>
      <c r="RA4" s="47"/>
      <c r="RB4" s="47"/>
      <c r="RC4" s="47"/>
      <c r="RD4" s="47"/>
      <c r="RE4" s="47"/>
      <c r="RF4" s="47"/>
      <c r="RG4" s="47"/>
      <c r="RH4" s="47"/>
      <c r="RI4" s="47"/>
      <c r="RJ4" s="47"/>
      <c r="RK4" s="47"/>
      <c r="RL4" s="47"/>
      <c r="RM4" s="47"/>
      <c r="RN4" s="47"/>
      <c r="RO4" s="47"/>
      <c r="RP4" s="47"/>
      <c r="RQ4" s="47"/>
      <c r="RR4" s="47"/>
      <c r="RS4" s="47"/>
      <c r="RT4" s="47"/>
      <c r="RU4" s="47"/>
      <c r="RV4" s="47"/>
      <c r="RW4" s="47"/>
      <c r="RX4" s="47"/>
      <c r="RY4" s="47"/>
      <c r="RZ4" s="47"/>
      <c r="SA4" s="47"/>
      <c r="SB4" s="47"/>
      <c r="SC4" s="47"/>
      <c r="SD4" s="47"/>
      <c r="SE4" s="47"/>
      <c r="SF4" s="47"/>
      <c r="SG4" s="47"/>
      <c r="SH4" s="47"/>
      <c r="SI4" s="47"/>
      <c r="SJ4" s="47"/>
      <c r="SK4" s="47"/>
      <c r="SL4" s="47"/>
      <c r="SM4" s="47"/>
      <c r="SN4" s="47"/>
      <c r="SO4" s="47"/>
      <c r="SP4" s="47"/>
      <c r="SQ4" s="47"/>
      <c r="SR4" s="47"/>
      <c r="SS4" s="47"/>
      <c r="ST4" s="47"/>
      <c r="SU4" s="47"/>
      <c r="SV4" s="47"/>
      <c r="SW4" s="47"/>
      <c r="SX4" s="47"/>
      <c r="SY4" s="47"/>
      <c r="SZ4" s="47"/>
      <c r="TA4" s="47"/>
      <c r="TB4" s="47"/>
      <c r="TC4" s="47"/>
      <c r="TD4" s="47"/>
      <c r="TE4" s="47"/>
      <c r="TF4" s="47"/>
      <c r="TG4" s="47"/>
      <c r="TH4" s="47"/>
      <c r="TI4" s="47"/>
      <c r="TJ4" s="47"/>
      <c r="TK4" s="47"/>
      <c r="TL4" s="47"/>
      <c r="TM4" s="47"/>
      <c r="TN4" s="47"/>
      <c r="TO4" s="47"/>
      <c r="TP4" s="47"/>
      <c r="TQ4" s="47"/>
      <c r="TR4" s="47"/>
      <c r="TS4" s="47"/>
      <c r="TT4" s="47"/>
      <c r="TU4" s="47"/>
      <c r="TV4" s="47"/>
      <c r="TW4" s="47"/>
      <c r="TX4" s="47"/>
      <c r="TY4" s="47"/>
      <c r="TZ4" s="47"/>
      <c r="UA4" s="47"/>
      <c r="UB4" s="47"/>
      <c r="UC4" s="47"/>
      <c r="UD4" s="47"/>
      <c r="UE4" s="47"/>
      <c r="UF4" s="47"/>
      <c r="UG4" s="47"/>
      <c r="UH4" s="47"/>
      <c r="UI4" s="47"/>
      <c r="UJ4" s="47"/>
      <c r="UK4" s="47"/>
      <c r="UL4" s="47"/>
      <c r="UM4" s="47"/>
      <c r="UN4" s="47"/>
      <c r="UO4" s="47"/>
      <c r="UP4" s="47"/>
      <c r="UQ4" s="47"/>
      <c r="UR4" s="47"/>
      <c r="US4" s="47"/>
      <c r="UT4" s="47"/>
      <c r="UU4" s="47"/>
      <c r="UV4" s="47"/>
      <c r="UW4" s="47"/>
      <c r="UX4" s="47"/>
      <c r="UY4" s="47"/>
      <c r="UZ4" s="47"/>
      <c r="VA4" s="47"/>
      <c r="VB4" s="47"/>
      <c r="VC4" s="47"/>
      <c r="VD4" s="47"/>
      <c r="VE4" s="47"/>
      <c r="VF4" s="47"/>
      <c r="VG4" s="47"/>
      <c r="VH4" s="47"/>
      <c r="VI4" s="47"/>
      <c r="VJ4" s="47"/>
      <c r="VK4" s="47"/>
      <c r="VL4" s="47"/>
      <c r="VM4" s="47"/>
      <c r="VN4" s="47"/>
      <c r="VO4" s="47"/>
      <c r="VP4" s="47"/>
      <c r="VQ4" s="47"/>
      <c r="VR4" s="47"/>
      <c r="VS4" s="47"/>
      <c r="VT4" s="47"/>
      <c r="VU4" s="47"/>
      <c r="VV4" s="47"/>
      <c r="VW4" s="47"/>
      <c r="VX4" s="47"/>
      <c r="VY4" s="47"/>
      <c r="VZ4" s="47"/>
      <c r="WA4" s="47"/>
      <c r="WB4" s="47"/>
      <c r="WC4" s="47"/>
      <c r="WD4" s="47"/>
      <c r="WE4" s="47"/>
      <c r="WF4" s="47"/>
      <c r="WG4" s="47"/>
      <c r="WH4" s="47"/>
      <c r="WI4" s="47"/>
      <c r="WJ4" s="47"/>
      <c r="WK4" s="47"/>
      <c r="WL4" s="47"/>
      <c r="WM4" s="47"/>
      <c r="WN4" s="47"/>
      <c r="WO4" s="47"/>
      <c r="WP4" s="47"/>
      <c r="WQ4" s="47"/>
      <c r="WR4" s="47"/>
      <c r="WS4" s="47"/>
      <c r="WT4" s="47"/>
      <c r="WU4" s="47"/>
      <c r="WV4" s="47"/>
      <c r="WW4" s="47"/>
      <c r="WX4" s="47"/>
      <c r="WY4" s="47"/>
      <c r="WZ4" s="47"/>
      <c r="XA4" s="47"/>
      <c r="XB4" s="47"/>
      <c r="XC4" s="47"/>
      <c r="XD4" s="47"/>
      <c r="XE4" s="47"/>
      <c r="XF4" s="47"/>
      <c r="XG4" s="47"/>
      <c r="XH4" s="47"/>
      <c r="XI4" s="47"/>
      <c r="XJ4" s="47"/>
      <c r="XK4" s="47"/>
      <c r="XL4" s="47"/>
      <c r="XM4" s="47"/>
      <c r="XN4" s="47"/>
      <c r="XO4" s="47"/>
      <c r="XP4" s="47"/>
      <c r="XQ4" s="47"/>
      <c r="XR4" s="47"/>
      <c r="XS4" s="47"/>
      <c r="XT4" s="47"/>
      <c r="XU4" s="47"/>
      <c r="XV4" s="47"/>
      <c r="XW4" s="47"/>
      <c r="XX4" s="47"/>
      <c r="XY4" s="47"/>
      <c r="XZ4" s="47"/>
      <c r="YA4" s="47"/>
      <c r="YB4" s="47"/>
      <c r="YC4" s="47"/>
      <c r="YD4" s="47"/>
      <c r="YE4" s="47"/>
      <c r="YF4" s="47"/>
      <c r="YG4" s="47"/>
      <c r="YH4" s="47"/>
      <c r="YI4" s="47"/>
      <c r="YJ4" s="47"/>
      <c r="YK4" s="47"/>
      <c r="YL4" s="47"/>
      <c r="YM4" s="47"/>
      <c r="YN4" s="47"/>
      <c r="YO4" s="47"/>
      <c r="YP4" s="47"/>
      <c r="YQ4" s="47"/>
      <c r="YR4" s="47"/>
      <c r="YS4" s="47"/>
      <c r="YT4" s="47"/>
      <c r="YU4" s="47"/>
      <c r="YV4" s="47"/>
      <c r="YW4" s="47"/>
      <c r="YX4" s="47"/>
      <c r="YY4" s="47"/>
      <c r="YZ4" s="47"/>
      <c r="ZA4" s="47"/>
      <c r="ZB4" s="47"/>
      <c r="ZC4" s="47"/>
      <c r="ZD4" s="47"/>
      <c r="ZE4" s="47"/>
      <c r="ZF4" s="47"/>
      <c r="ZG4" s="47"/>
      <c r="ZH4" s="47"/>
      <c r="ZI4" s="47"/>
      <c r="ZJ4" s="47"/>
      <c r="ZK4" s="47"/>
      <c r="ZL4" s="47"/>
      <c r="ZM4" s="47"/>
      <c r="ZN4" s="47"/>
      <c r="ZO4" s="47"/>
      <c r="ZP4" s="47"/>
      <c r="ZQ4" s="47"/>
      <c r="ZR4" s="47"/>
      <c r="ZS4" s="47"/>
      <c r="ZT4" s="47"/>
      <c r="ZU4" s="47"/>
      <c r="ZV4" s="47"/>
      <c r="ZW4" s="47"/>
      <c r="ZX4" s="47"/>
      <c r="ZY4" s="47"/>
      <c r="ZZ4" s="47"/>
      <c r="AAA4" s="47"/>
      <c r="AAB4" s="47"/>
      <c r="AAC4" s="47"/>
      <c r="AAD4" s="47"/>
      <c r="AAE4" s="47"/>
      <c r="AAF4" s="47"/>
      <c r="AAG4" s="47"/>
      <c r="AAH4" s="47"/>
      <c r="AAI4" s="47"/>
      <c r="AAJ4" s="47"/>
      <c r="AAK4" s="47"/>
      <c r="AAL4" s="47"/>
      <c r="AAM4" s="47"/>
      <c r="AAN4" s="47"/>
      <c r="AAO4" s="47"/>
      <c r="AAP4" s="47"/>
      <c r="AAQ4" s="47"/>
      <c r="AAR4" s="47"/>
      <c r="AAS4" s="47"/>
      <c r="AAT4" s="47"/>
      <c r="AAU4" s="47"/>
      <c r="AAV4" s="47"/>
      <c r="AAW4" s="47"/>
      <c r="AAX4" s="47"/>
      <c r="AAY4" s="47"/>
      <c r="AAZ4" s="47"/>
      <c r="ABA4" s="47"/>
      <c r="ABB4" s="47"/>
      <c r="ABC4" s="47"/>
      <c r="ABD4" s="47"/>
      <c r="ABE4" s="47"/>
      <c r="ABF4" s="47"/>
      <c r="ABG4" s="47"/>
      <c r="ABH4" s="47"/>
      <c r="ABI4" s="47"/>
      <c r="ABJ4" s="47"/>
      <c r="ABK4" s="47"/>
      <c r="ABL4" s="47"/>
      <c r="ABM4" s="47"/>
      <c r="ABN4" s="47"/>
      <c r="ABO4" s="47"/>
      <c r="ABP4" s="47"/>
      <c r="ABQ4" s="47"/>
      <c r="ABR4" s="47"/>
      <c r="ABS4" s="47"/>
      <c r="ABT4" s="47"/>
      <c r="ABU4" s="47"/>
      <c r="ABV4" s="47"/>
      <c r="ABW4" s="47"/>
      <c r="ABX4" s="47"/>
      <c r="ABY4" s="47"/>
      <c r="ABZ4" s="47"/>
      <c r="ACA4" s="47"/>
      <c r="ACB4" s="47"/>
      <c r="ACC4" s="47"/>
      <c r="ACD4" s="47"/>
      <c r="ACE4" s="47"/>
      <c r="ACF4" s="47"/>
      <c r="ACG4" s="47"/>
      <c r="ACH4" s="47"/>
      <c r="ACI4" s="47"/>
      <c r="ACJ4" s="47"/>
      <c r="ACK4" s="47"/>
      <c r="ACL4" s="47"/>
      <c r="ACM4" s="47"/>
      <c r="ACN4" s="47"/>
      <c r="ACO4" s="47"/>
      <c r="ACP4" s="47"/>
      <c r="ACQ4" s="47"/>
      <c r="ACR4" s="47"/>
      <c r="ACS4" s="47"/>
      <c r="ACT4" s="47"/>
      <c r="ACU4" s="47"/>
      <c r="ACV4" s="47"/>
      <c r="ACW4" s="47"/>
      <c r="ACX4" s="47"/>
      <c r="ACY4" s="47"/>
      <c r="ACZ4" s="47"/>
      <c r="ADA4" s="47"/>
      <c r="ADB4" s="47"/>
      <c r="ADC4" s="47"/>
      <c r="ADD4" s="47"/>
      <c r="ADE4" s="47"/>
      <c r="ADF4" s="47"/>
      <c r="ADG4" s="47"/>
      <c r="ADH4" s="47"/>
      <c r="ADI4" s="47"/>
      <c r="ADJ4" s="47"/>
      <c r="ADK4" s="47"/>
      <c r="ADL4" s="47"/>
      <c r="ADM4" s="47"/>
      <c r="ADN4" s="47"/>
      <c r="ADO4" s="47"/>
      <c r="ADP4" s="47"/>
      <c r="ADQ4" s="47"/>
      <c r="ADR4" s="47"/>
      <c r="ADS4" s="47"/>
      <c r="ADT4" s="47"/>
      <c r="ADU4" s="47"/>
      <c r="ADV4" s="47"/>
      <c r="ADW4" s="47"/>
      <c r="ADX4" s="47"/>
      <c r="ADY4" s="47"/>
      <c r="ADZ4" s="47"/>
      <c r="AEA4" s="47"/>
      <c r="AEB4" s="47"/>
      <c r="AEC4" s="47"/>
      <c r="AED4" s="47"/>
      <c r="AEE4" s="47"/>
      <c r="AEF4" s="47"/>
      <c r="AEG4" s="47"/>
      <c r="AEH4" s="47"/>
      <c r="AEI4" s="47"/>
      <c r="AEJ4" s="47"/>
      <c r="AEK4" s="47"/>
      <c r="AEL4" s="47"/>
      <c r="AEM4" s="47"/>
      <c r="AEN4" s="47"/>
      <c r="AEO4" s="47"/>
      <c r="AEP4" s="47"/>
      <c r="AEQ4" s="47"/>
      <c r="AER4" s="47"/>
      <c r="AES4" s="47"/>
      <c r="AET4" s="47"/>
      <c r="AEU4" s="47"/>
      <c r="AEV4" s="47"/>
      <c r="AEW4" s="47"/>
      <c r="AEX4" s="47"/>
      <c r="AEY4" s="47"/>
      <c r="AEZ4" s="47"/>
      <c r="AFA4" s="47"/>
      <c r="AFB4" s="47"/>
      <c r="AFC4" s="47"/>
      <c r="AFD4" s="47"/>
      <c r="AFE4" s="47"/>
      <c r="AFF4" s="47"/>
      <c r="AFG4" s="47"/>
      <c r="AFH4" s="47"/>
      <c r="AFI4" s="47"/>
      <c r="AFJ4" s="47"/>
      <c r="AFK4" s="47"/>
      <c r="AFL4" s="47"/>
      <c r="AFM4" s="47"/>
      <c r="AFN4" s="47"/>
      <c r="AFO4" s="47"/>
      <c r="AFP4" s="47"/>
      <c r="AFQ4" s="47"/>
      <c r="AFR4" s="47"/>
      <c r="AFS4" s="47"/>
      <c r="AFT4" s="47"/>
      <c r="AFU4" s="47"/>
      <c r="AFV4" s="47"/>
      <c r="AFW4" s="47"/>
      <c r="AFX4" s="47"/>
      <c r="AFY4" s="47"/>
      <c r="AFZ4" s="47"/>
      <c r="AGA4" s="47"/>
      <c r="AGB4" s="47"/>
      <c r="AGC4" s="47"/>
      <c r="AGD4" s="47"/>
      <c r="AGE4" s="47"/>
      <c r="AGF4" s="47"/>
      <c r="AGG4" s="47"/>
      <c r="AGH4" s="47"/>
      <c r="AGI4" s="47"/>
      <c r="AGJ4" s="47"/>
      <c r="AGK4" s="47"/>
      <c r="AGL4" s="47"/>
      <c r="AGM4" s="47"/>
      <c r="AGN4" s="47"/>
      <c r="AGO4" s="47"/>
      <c r="AGP4" s="47"/>
      <c r="AGQ4" s="47"/>
      <c r="AGR4" s="47"/>
      <c r="AGS4" s="47"/>
      <c r="AGT4" s="47"/>
      <c r="AGU4" s="47"/>
      <c r="AGV4" s="47"/>
      <c r="AGW4" s="47"/>
      <c r="AGX4" s="47"/>
      <c r="AGY4" s="47"/>
      <c r="AGZ4" s="47"/>
      <c r="AHA4" s="47"/>
      <c r="AHB4" s="47"/>
      <c r="AHC4" s="47"/>
      <c r="AHD4" s="47"/>
      <c r="AHE4" s="47"/>
      <c r="AHF4" s="47"/>
      <c r="AHG4" s="47"/>
      <c r="AHH4" s="47"/>
      <c r="AHI4" s="47"/>
      <c r="AHJ4" s="47"/>
      <c r="AHK4" s="47"/>
      <c r="AHL4" s="47"/>
      <c r="AHM4" s="47"/>
      <c r="AHN4" s="47"/>
      <c r="AHO4" s="47"/>
      <c r="AHP4" s="47"/>
      <c r="AHQ4" s="47"/>
      <c r="AHR4" s="47"/>
      <c r="AHS4" s="47"/>
      <c r="AHT4" s="47"/>
      <c r="AHU4" s="47"/>
      <c r="AHV4" s="47"/>
      <c r="AHW4" s="47"/>
      <c r="AHX4" s="47"/>
      <c r="AHY4" s="47"/>
      <c r="AHZ4" s="47"/>
      <c r="AIA4" s="47"/>
      <c r="AIB4" s="47"/>
      <c r="AIC4" s="47"/>
      <c r="AID4" s="47"/>
      <c r="AIE4" s="47"/>
      <c r="AIF4" s="47"/>
      <c r="AIG4" s="47"/>
      <c r="AIH4" s="47"/>
      <c r="AII4" s="47"/>
      <c r="AIJ4" s="47"/>
      <c r="AIK4" s="47"/>
      <c r="AIL4" s="47"/>
      <c r="AIM4" s="47"/>
      <c r="AIN4" s="47"/>
      <c r="AIO4" s="47"/>
      <c r="AIP4" s="47"/>
      <c r="AIQ4" s="47"/>
      <c r="AIR4" s="47"/>
      <c r="AIS4" s="47"/>
      <c r="AIT4" s="47"/>
      <c r="AIU4" s="47"/>
      <c r="AIV4" s="47"/>
      <c r="AIW4" s="47"/>
      <c r="AIX4" s="47"/>
      <c r="AIY4" s="47"/>
      <c r="AIZ4" s="47"/>
      <c r="AJA4" s="47"/>
      <c r="AJB4" s="47"/>
      <c r="AJC4" s="47"/>
      <c r="AJD4" s="47"/>
      <c r="AJE4" s="47"/>
      <c r="AJF4" s="47"/>
      <c r="AJG4" s="47"/>
      <c r="AJH4" s="47"/>
      <c r="AJI4" s="47"/>
      <c r="AJJ4" s="47"/>
      <c r="AJK4" s="47"/>
      <c r="AJL4" s="47"/>
      <c r="AJM4" s="47"/>
      <c r="AJN4" s="47"/>
      <c r="AJO4" s="47"/>
      <c r="AJP4" s="47"/>
      <c r="AJQ4" s="47"/>
      <c r="AJR4" s="47"/>
      <c r="AJS4" s="47"/>
      <c r="AJT4" s="47"/>
      <c r="AJU4" s="47"/>
      <c r="AJV4" s="47"/>
      <c r="AJW4" s="47"/>
      <c r="AJX4" s="47"/>
      <c r="AJY4" s="47"/>
      <c r="AJZ4" s="47"/>
      <c r="AKA4" s="47"/>
      <c r="AKB4" s="47"/>
      <c r="AKC4" s="47"/>
      <c r="AKD4" s="47"/>
      <c r="AKE4" s="47"/>
      <c r="AKF4" s="47"/>
      <c r="AKG4" s="47"/>
      <c r="AKH4" s="47"/>
      <c r="AKI4" s="47"/>
      <c r="AKJ4" s="47"/>
      <c r="AKK4" s="47"/>
      <c r="AKL4" s="47"/>
      <c r="AKM4" s="47"/>
      <c r="AKN4" s="47"/>
      <c r="AKO4" s="47"/>
      <c r="AKP4" s="47"/>
      <c r="AKQ4" s="47"/>
      <c r="AKR4" s="47"/>
      <c r="AKS4" s="47"/>
      <c r="AKT4" s="47"/>
      <c r="AKU4" s="47"/>
      <c r="AKV4" s="47"/>
      <c r="AKW4" s="47"/>
      <c r="AKX4" s="47"/>
      <c r="AKY4" s="47"/>
      <c r="AKZ4" s="47"/>
      <c r="ALA4" s="47"/>
      <c r="ALB4" s="47"/>
      <c r="ALC4" s="47"/>
      <c r="ALD4" s="47"/>
      <c r="ALE4" s="47"/>
      <c r="ALF4" s="47"/>
      <c r="ALG4" s="47"/>
      <c r="ALH4" s="47"/>
      <c r="ALI4" s="47"/>
      <c r="ALJ4" s="47"/>
      <c r="ALK4" s="47"/>
      <c r="ALL4" s="47"/>
      <c r="ALM4" s="47"/>
      <c r="ALN4" s="47"/>
      <c r="ALO4" s="47"/>
      <c r="ALP4" s="47"/>
      <c r="ALQ4" s="47"/>
      <c r="ALR4" s="47"/>
      <c r="ALS4" s="47"/>
      <c r="ALT4" s="47"/>
      <c r="ALU4" s="47"/>
      <c r="ALV4" s="47"/>
      <c r="ALW4" s="47"/>
      <c r="ALX4" s="47"/>
      <c r="ALY4" s="47"/>
      <c r="ALZ4" s="47"/>
      <c r="AMA4" s="47"/>
      <c r="AMB4" s="47"/>
      <c r="AMC4" s="47"/>
      <c r="AMD4" s="47"/>
      <c r="AME4" s="47"/>
      <c r="AMF4" s="47"/>
      <c r="AMG4" s="47"/>
      <c r="AMH4" s="47"/>
      <c r="AMI4" s="47"/>
      <c r="AMJ4" s="47"/>
      <c r="AMK4" s="47"/>
      <c r="AML4" s="47"/>
      <c r="AMM4" s="47"/>
      <c r="AMN4" s="47"/>
      <c r="AMO4" s="47"/>
      <c r="AMP4" s="47"/>
      <c r="AMQ4" s="47"/>
      <c r="AMR4" s="47"/>
      <c r="AMS4" s="47"/>
      <c r="AMT4" s="47"/>
      <c r="AMU4" s="47"/>
      <c r="AMV4" s="47"/>
      <c r="AMW4" s="47"/>
      <c r="AMX4" s="47"/>
      <c r="AMY4" s="47"/>
      <c r="AMZ4" s="47"/>
      <c r="ANA4" s="47"/>
      <c r="ANB4" s="47"/>
      <c r="ANC4" s="47"/>
      <c r="AND4" s="47"/>
      <c r="ANE4" s="47"/>
      <c r="ANF4" s="47"/>
      <c r="ANG4" s="47"/>
      <c r="ANH4" s="47"/>
      <c r="ANI4" s="47"/>
      <c r="ANJ4" s="47"/>
      <c r="ANK4" s="47"/>
      <c r="ANL4" s="47"/>
      <c r="ANM4" s="47"/>
      <c r="ANN4" s="47"/>
      <c r="ANO4" s="47"/>
      <c r="ANP4" s="47"/>
      <c r="ANQ4" s="47"/>
      <c r="ANR4" s="47"/>
      <c r="ANS4" s="47"/>
      <c r="ANT4" s="47"/>
      <c r="ANU4" s="47"/>
      <c r="ANV4" s="47"/>
      <c r="ANW4" s="47"/>
      <c r="ANX4" s="47"/>
      <c r="ANY4" s="47"/>
      <c r="ANZ4" s="47"/>
      <c r="AOA4" s="47"/>
      <c r="AOB4" s="47"/>
      <c r="AOC4" s="47"/>
      <c r="AOD4" s="47"/>
      <c r="AOE4" s="47"/>
      <c r="AOF4" s="47"/>
      <c r="AOG4" s="47"/>
      <c r="AOH4" s="47"/>
      <c r="AOI4" s="47"/>
      <c r="AOJ4" s="47"/>
      <c r="AOK4" s="47"/>
      <c r="AOL4" s="47"/>
      <c r="AOM4" s="47"/>
      <c r="AON4" s="47"/>
      <c r="AOO4" s="47"/>
      <c r="AOP4" s="47"/>
      <c r="AOQ4" s="47"/>
      <c r="AOR4" s="47"/>
      <c r="AOS4" s="47"/>
      <c r="AOT4" s="47"/>
      <c r="AOU4" s="47"/>
      <c r="AOV4" s="47"/>
      <c r="AOW4" s="47"/>
      <c r="AOX4" s="47"/>
      <c r="AOY4" s="47"/>
      <c r="AOZ4" s="47"/>
      <c r="APA4" s="47"/>
      <c r="APB4" s="47"/>
      <c r="APC4" s="47"/>
      <c r="APD4" s="47"/>
      <c r="APE4" s="47"/>
      <c r="APF4" s="47"/>
      <c r="APG4" s="47"/>
      <c r="APH4" s="47"/>
      <c r="API4" s="47"/>
      <c r="APJ4" s="47"/>
      <c r="APK4" s="47"/>
      <c r="APL4" s="47"/>
      <c r="APM4" s="47"/>
      <c r="APN4" s="47"/>
      <c r="APO4" s="47"/>
      <c r="APP4" s="47"/>
      <c r="APQ4" s="47"/>
      <c r="APR4" s="47"/>
      <c r="APS4" s="47"/>
      <c r="APT4" s="47"/>
      <c r="APU4" s="47"/>
      <c r="APV4" s="47"/>
      <c r="APW4" s="47"/>
      <c r="APX4" s="47"/>
      <c r="APY4" s="47"/>
      <c r="APZ4" s="47"/>
      <c r="AQA4" s="47"/>
      <c r="AQB4" s="47"/>
      <c r="AQC4" s="47"/>
      <c r="AQD4" s="47"/>
      <c r="AQE4" s="47"/>
      <c r="AQF4" s="47"/>
      <c r="AQG4" s="47"/>
      <c r="AQH4" s="47"/>
      <c r="AQI4" s="47"/>
      <c r="AQJ4" s="47"/>
      <c r="AQK4" s="47"/>
      <c r="AQL4" s="47"/>
      <c r="AQM4" s="47"/>
      <c r="AQN4" s="47"/>
      <c r="AQO4" s="47"/>
      <c r="AQP4" s="47"/>
      <c r="AQQ4" s="47"/>
      <c r="AQR4" s="47"/>
      <c r="AQS4" s="47"/>
      <c r="AQT4" s="47"/>
      <c r="AQU4" s="47"/>
      <c r="AQV4" s="47"/>
      <c r="AQW4" s="47"/>
      <c r="AQX4" s="47"/>
      <c r="AQY4" s="47"/>
      <c r="AQZ4" s="47"/>
      <c r="ARA4" s="47"/>
      <c r="ARB4" s="47"/>
      <c r="ARC4" s="47"/>
      <c r="ARD4" s="47"/>
      <c r="ARE4" s="47"/>
      <c r="ARF4" s="47"/>
      <c r="ARG4" s="47"/>
      <c r="ARH4" s="47"/>
      <c r="ARI4" s="47"/>
      <c r="ARJ4" s="47"/>
      <c r="ARK4" s="47"/>
      <c r="ARL4" s="47"/>
      <c r="ARM4" s="47"/>
      <c r="ARN4" s="47"/>
      <c r="ARO4" s="47"/>
      <c r="ARP4" s="47"/>
      <c r="ARQ4" s="47"/>
      <c r="ARR4" s="47"/>
      <c r="ARS4" s="47"/>
      <c r="ART4" s="47"/>
      <c r="ARU4" s="47"/>
      <c r="ARV4" s="47"/>
      <c r="ARW4" s="47"/>
      <c r="ARX4" s="47"/>
      <c r="ARY4" s="47"/>
      <c r="ARZ4" s="47"/>
      <c r="ASA4" s="47"/>
      <c r="ASB4" s="47"/>
      <c r="ASC4" s="47"/>
      <c r="ASD4" s="47"/>
      <c r="ASE4" s="47"/>
      <c r="ASF4" s="47"/>
      <c r="ASG4" s="47"/>
      <c r="ASH4" s="47"/>
      <c r="ASI4" s="47"/>
      <c r="ASJ4" s="47"/>
      <c r="ASK4" s="47"/>
      <c r="ASL4" s="47"/>
      <c r="ASM4" s="47"/>
      <c r="ASN4" s="47"/>
      <c r="ASO4" s="47"/>
      <c r="ASP4" s="47"/>
      <c r="ASQ4" s="47"/>
      <c r="ASR4" s="47"/>
      <c r="ASS4" s="47"/>
      <c r="AST4" s="47"/>
      <c r="ASU4" s="47"/>
      <c r="ASV4" s="47"/>
      <c r="ASW4" s="47"/>
      <c r="ASX4" s="47"/>
      <c r="ASY4" s="47"/>
      <c r="ASZ4" s="47"/>
      <c r="ATA4" s="47"/>
      <c r="ATB4" s="47"/>
      <c r="ATC4" s="47"/>
      <c r="ATD4" s="47"/>
      <c r="ATE4" s="47"/>
      <c r="ATF4" s="47"/>
      <c r="ATG4" s="47"/>
      <c r="ATH4" s="47"/>
      <c r="ATI4" s="47"/>
      <c r="ATJ4" s="47"/>
      <c r="ATK4" s="47"/>
      <c r="ATL4" s="47"/>
      <c r="ATM4" s="47"/>
      <c r="ATN4" s="47"/>
      <c r="ATO4" s="47"/>
      <c r="ATP4" s="47"/>
      <c r="ATQ4" s="47"/>
      <c r="ATR4" s="47"/>
      <c r="ATS4" s="47"/>
      <c r="ATT4" s="47"/>
      <c r="ATU4" s="47"/>
      <c r="ATV4" s="47"/>
      <c r="ATW4" s="47"/>
      <c r="ATX4" s="47"/>
      <c r="ATY4" s="47"/>
      <c r="ATZ4" s="47"/>
      <c r="AUA4" s="47"/>
      <c r="AUB4" s="47"/>
      <c r="AUC4" s="47"/>
      <c r="AUD4" s="47"/>
      <c r="AUE4" s="47"/>
      <c r="AUF4" s="47"/>
      <c r="AUG4" s="47"/>
      <c r="AUH4" s="47"/>
      <c r="AUI4" s="47"/>
      <c r="AUJ4" s="47"/>
      <c r="AUK4" s="47"/>
      <c r="AUL4" s="47"/>
      <c r="AUM4" s="47"/>
      <c r="AUN4" s="47"/>
      <c r="AUO4" s="47"/>
      <c r="AUP4" s="47"/>
      <c r="AUQ4" s="47"/>
      <c r="AUR4" s="47"/>
      <c r="AUS4" s="47"/>
      <c r="AUT4" s="47"/>
      <c r="AUU4" s="47"/>
      <c r="AUV4" s="47"/>
      <c r="AUW4" s="47"/>
      <c r="AUX4" s="47"/>
      <c r="AUY4" s="47"/>
      <c r="AUZ4" s="47"/>
      <c r="AVA4" s="47"/>
      <c r="AVB4" s="47"/>
      <c r="AVC4" s="47"/>
      <c r="AVD4" s="47"/>
      <c r="AVE4" s="47"/>
      <c r="AVF4" s="47"/>
      <c r="AVG4" s="47"/>
      <c r="AVH4" s="47"/>
      <c r="AVI4" s="47"/>
      <c r="AVJ4" s="47"/>
      <c r="AVK4" s="47"/>
      <c r="AVL4" s="47"/>
      <c r="AVM4" s="47"/>
      <c r="AVN4" s="47"/>
      <c r="AVO4" s="47"/>
      <c r="AVP4" s="47"/>
      <c r="AVQ4" s="47"/>
      <c r="AVR4" s="47"/>
      <c r="AVS4" s="47"/>
      <c r="AVT4" s="47"/>
      <c r="AVU4" s="47"/>
      <c r="AVV4" s="47"/>
      <c r="AVW4" s="47"/>
      <c r="AVX4" s="47"/>
      <c r="AVY4" s="47"/>
      <c r="AVZ4" s="47"/>
      <c r="AWA4" s="47"/>
      <c r="AWB4" s="47"/>
      <c r="AWC4" s="47"/>
      <c r="AWD4" s="47"/>
      <c r="AWE4" s="47"/>
      <c r="AWF4" s="47"/>
      <c r="AWG4" s="47"/>
      <c r="AWH4" s="47"/>
      <c r="AWI4" s="47"/>
      <c r="AWJ4" s="47"/>
      <c r="AWK4" s="47"/>
      <c r="AWL4" s="47"/>
      <c r="AWM4" s="47"/>
      <c r="AWN4" s="47"/>
      <c r="AWO4" s="47"/>
      <c r="AWP4" s="47"/>
      <c r="AWQ4" s="47"/>
      <c r="AWR4" s="47"/>
      <c r="AWS4" s="47"/>
      <c r="AWT4" s="47"/>
      <c r="AWU4" s="47"/>
      <c r="AWV4" s="47"/>
      <c r="AWW4" s="47"/>
      <c r="AWX4" s="47"/>
      <c r="AWY4" s="47"/>
      <c r="AWZ4" s="47"/>
      <c r="AXA4" s="47"/>
      <c r="AXB4" s="47"/>
      <c r="AXC4" s="47"/>
      <c r="AXD4" s="47"/>
      <c r="AXE4" s="47"/>
      <c r="AXF4" s="47"/>
      <c r="AXG4" s="47"/>
      <c r="AXH4" s="47"/>
      <c r="AXI4" s="47"/>
      <c r="AXJ4" s="47"/>
      <c r="AXK4" s="47"/>
      <c r="AXL4" s="47"/>
      <c r="AXM4" s="47"/>
      <c r="AXN4" s="47"/>
      <c r="AXO4" s="47"/>
      <c r="AXP4" s="47"/>
      <c r="AXQ4" s="47"/>
      <c r="AXR4" s="47"/>
      <c r="AXS4" s="47"/>
      <c r="AXT4" s="47"/>
      <c r="AXU4" s="47"/>
      <c r="AXV4" s="47"/>
      <c r="AXW4" s="47"/>
      <c r="AXX4" s="47"/>
      <c r="AXY4" s="47"/>
      <c r="AXZ4" s="47"/>
      <c r="AYA4" s="47"/>
      <c r="AYB4" s="47"/>
      <c r="AYC4" s="47"/>
      <c r="AYD4" s="47"/>
      <c r="AYE4" s="47"/>
      <c r="AYF4" s="47"/>
      <c r="AYG4" s="47"/>
      <c r="AYH4" s="47"/>
      <c r="AYI4" s="47"/>
      <c r="AYJ4" s="47"/>
      <c r="AYK4" s="47"/>
      <c r="AYL4" s="47"/>
      <c r="AYM4" s="47"/>
      <c r="AYN4" s="47"/>
      <c r="AYO4" s="47"/>
      <c r="AYP4" s="47"/>
      <c r="AYQ4" s="47"/>
      <c r="AYR4" s="47"/>
      <c r="AYS4" s="47"/>
      <c r="AYT4" s="47"/>
      <c r="AYU4" s="47"/>
      <c r="AYV4" s="47"/>
      <c r="AYW4" s="47"/>
      <c r="AYX4" s="47"/>
      <c r="AYY4" s="47"/>
      <c r="AYZ4" s="47"/>
      <c r="AZA4" s="47"/>
      <c r="AZB4" s="47"/>
      <c r="AZC4" s="47"/>
      <c r="AZD4" s="47"/>
      <c r="AZE4" s="47"/>
      <c r="AZF4" s="47"/>
      <c r="AZG4" s="47"/>
      <c r="AZH4" s="47"/>
      <c r="AZI4" s="47"/>
      <c r="AZJ4" s="47"/>
      <c r="AZK4" s="47"/>
      <c r="AZL4" s="47"/>
      <c r="AZM4" s="47"/>
      <c r="AZN4" s="47"/>
      <c r="AZO4" s="47"/>
      <c r="AZP4" s="47"/>
      <c r="AZQ4" s="47"/>
      <c r="AZR4" s="47"/>
      <c r="AZS4" s="47"/>
      <c r="AZT4" s="47"/>
      <c r="AZU4" s="47"/>
      <c r="AZV4" s="47"/>
      <c r="AZW4" s="47"/>
      <c r="AZX4" s="47"/>
      <c r="AZY4" s="47"/>
      <c r="AZZ4" s="47"/>
      <c r="BAA4" s="47"/>
      <c r="BAB4" s="47"/>
      <c r="BAC4" s="47"/>
      <c r="BAD4" s="47"/>
      <c r="BAE4" s="47"/>
      <c r="BAF4" s="47"/>
      <c r="BAG4" s="47"/>
      <c r="BAH4" s="47"/>
      <c r="BAI4" s="47"/>
      <c r="BAJ4" s="47"/>
      <c r="BAK4" s="47"/>
      <c r="BAL4" s="47"/>
      <c r="BAM4" s="47"/>
      <c r="BAN4" s="47"/>
      <c r="BAO4" s="47"/>
      <c r="BAP4" s="47"/>
      <c r="BAQ4" s="47"/>
      <c r="BAR4" s="47"/>
      <c r="BAS4" s="47"/>
      <c r="BAT4" s="47"/>
      <c r="BAU4" s="47"/>
      <c r="BAV4" s="47"/>
      <c r="BAW4" s="47"/>
      <c r="BAX4" s="47"/>
      <c r="BAY4" s="47"/>
      <c r="BAZ4" s="47"/>
      <c r="BBA4" s="47"/>
      <c r="BBB4" s="47"/>
      <c r="BBC4" s="47"/>
      <c r="BBD4" s="47"/>
      <c r="BBE4" s="47"/>
      <c r="BBF4" s="47"/>
      <c r="BBG4" s="47"/>
      <c r="BBH4" s="47"/>
      <c r="BBI4" s="47"/>
      <c r="BBJ4" s="47"/>
      <c r="BBK4" s="47"/>
      <c r="BBL4" s="47"/>
      <c r="BBM4" s="47"/>
      <c r="BBN4" s="47"/>
      <c r="BBO4" s="47"/>
      <c r="BBP4" s="47"/>
      <c r="BBQ4" s="47"/>
      <c r="BBR4" s="47"/>
      <c r="BBS4" s="47"/>
      <c r="BBT4" s="47"/>
      <c r="BBU4" s="47"/>
      <c r="BBV4" s="47"/>
      <c r="BBW4" s="47"/>
      <c r="BBX4" s="47"/>
      <c r="BBY4" s="47"/>
      <c r="BBZ4" s="47"/>
      <c r="BCA4" s="47"/>
      <c r="BCB4" s="47"/>
      <c r="BCC4" s="47"/>
      <c r="BCD4" s="47"/>
      <c r="BCE4" s="47"/>
      <c r="BCF4" s="47"/>
      <c r="BCG4" s="47"/>
      <c r="BCH4" s="47"/>
      <c r="BCI4" s="47"/>
      <c r="BCJ4" s="47"/>
      <c r="BCK4" s="47"/>
      <c r="BCL4" s="47"/>
      <c r="BCM4" s="47"/>
      <c r="BCN4" s="47"/>
      <c r="BCO4" s="47"/>
      <c r="BCP4" s="47"/>
      <c r="BCQ4" s="47"/>
      <c r="BCR4" s="47"/>
      <c r="BCS4" s="47"/>
      <c r="BCT4" s="47"/>
      <c r="BCU4" s="47"/>
      <c r="BCV4" s="47"/>
      <c r="BCW4" s="47"/>
      <c r="BCX4" s="47"/>
      <c r="BCY4" s="47"/>
      <c r="BCZ4" s="47"/>
      <c r="BDA4" s="47"/>
      <c r="BDB4" s="47"/>
      <c r="BDC4" s="47"/>
      <c r="BDD4" s="47"/>
      <c r="BDE4" s="47"/>
      <c r="BDF4" s="47"/>
      <c r="BDG4" s="47"/>
      <c r="BDH4" s="47"/>
      <c r="BDI4" s="47"/>
      <c r="BDJ4" s="47"/>
      <c r="BDK4" s="47"/>
      <c r="BDL4" s="47"/>
      <c r="BDM4" s="47"/>
      <c r="BDN4" s="47"/>
      <c r="BDO4" s="47"/>
      <c r="BDP4" s="47"/>
      <c r="BDQ4" s="47"/>
      <c r="BDR4" s="47"/>
      <c r="BDS4" s="47"/>
      <c r="BDT4" s="47"/>
      <c r="BDU4" s="47"/>
      <c r="BDV4" s="47"/>
      <c r="BDW4" s="47"/>
      <c r="BDX4" s="47"/>
      <c r="BDY4" s="47"/>
      <c r="BDZ4" s="47"/>
      <c r="BEA4" s="47"/>
      <c r="BEB4" s="47"/>
      <c r="BEC4" s="47"/>
      <c r="BED4" s="47"/>
      <c r="BEE4" s="47"/>
      <c r="BEF4" s="47"/>
      <c r="BEG4" s="47"/>
      <c r="BEH4" s="47"/>
      <c r="BEI4" s="47"/>
      <c r="BEJ4" s="47"/>
      <c r="BEK4" s="47"/>
      <c r="BEL4" s="47"/>
      <c r="BEM4" s="47"/>
      <c r="BEN4" s="47"/>
      <c r="BEO4" s="47"/>
      <c r="BEP4" s="47"/>
      <c r="BEQ4" s="47"/>
      <c r="BER4" s="47"/>
      <c r="BES4" s="47"/>
      <c r="BET4" s="47"/>
      <c r="BEU4" s="47"/>
      <c r="BEV4" s="47"/>
      <c r="BEW4" s="47"/>
      <c r="BEX4" s="47"/>
      <c r="BEY4" s="47"/>
      <c r="BEZ4" s="47"/>
      <c r="BFA4" s="47"/>
      <c r="BFB4" s="47"/>
      <c r="BFC4" s="47"/>
      <c r="BFD4" s="47"/>
      <c r="BFE4" s="47"/>
      <c r="BFF4" s="47"/>
      <c r="BFG4" s="47"/>
      <c r="BFH4" s="47"/>
      <c r="BFI4" s="47"/>
      <c r="BFJ4" s="47"/>
      <c r="BFK4" s="47"/>
      <c r="BFL4" s="47"/>
      <c r="BFM4" s="47"/>
      <c r="BFN4" s="47"/>
      <c r="BFO4" s="47"/>
      <c r="BFP4" s="47"/>
      <c r="BFQ4" s="47"/>
      <c r="BFR4" s="47"/>
      <c r="BFS4" s="47"/>
      <c r="BFT4" s="47"/>
      <c r="BFU4" s="47"/>
      <c r="BFV4" s="47"/>
      <c r="BFW4" s="47"/>
      <c r="BFX4" s="47"/>
      <c r="BFY4" s="47"/>
      <c r="BFZ4" s="47"/>
      <c r="BGA4" s="47"/>
      <c r="BGB4" s="47"/>
      <c r="BGC4" s="47"/>
      <c r="BGD4" s="47"/>
      <c r="BGE4" s="47"/>
      <c r="BGF4" s="47"/>
      <c r="BGG4" s="47"/>
      <c r="BGH4" s="47"/>
      <c r="BGI4" s="47"/>
      <c r="BGJ4" s="47"/>
      <c r="BGK4" s="47"/>
      <c r="BGL4" s="47"/>
      <c r="BGM4" s="47"/>
      <c r="BGN4" s="47"/>
      <c r="BGO4" s="47"/>
      <c r="BGP4" s="47"/>
      <c r="BGQ4" s="47"/>
      <c r="BGR4" s="47"/>
      <c r="BGS4" s="47"/>
      <c r="BGT4" s="47"/>
      <c r="BGU4" s="47"/>
      <c r="BGV4" s="47"/>
      <c r="BGW4" s="47"/>
      <c r="BGX4" s="47"/>
      <c r="BGY4" s="47"/>
      <c r="BGZ4" s="47"/>
      <c r="BHA4" s="47"/>
      <c r="BHB4" s="47"/>
      <c r="BHC4" s="47"/>
      <c r="BHD4" s="47"/>
      <c r="BHE4" s="47"/>
      <c r="BHF4" s="47"/>
      <c r="BHG4" s="47"/>
      <c r="BHH4" s="47"/>
      <c r="BHI4" s="47"/>
      <c r="BHJ4" s="47"/>
      <c r="BHK4" s="47"/>
      <c r="BHL4" s="47"/>
      <c r="BHM4" s="47"/>
      <c r="BHN4" s="47"/>
      <c r="BHO4" s="47"/>
      <c r="BHP4" s="47"/>
      <c r="BHQ4" s="47"/>
      <c r="BHR4" s="47"/>
      <c r="BHS4" s="47"/>
      <c r="BHT4" s="47"/>
      <c r="BHU4" s="47"/>
      <c r="BHV4" s="47"/>
      <c r="BHW4" s="47"/>
      <c r="BHX4" s="47"/>
      <c r="BHY4" s="47"/>
      <c r="BHZ4" s="47"/>
      <c r="BIA4" s="47"/>
      <c r="BIB4" s="47"/>
      <c r="BIC4" s="47"/>
      <c r="BID4" s="47"/>
      <c r="BIE4" s="47"/>
      <c r="BIF4" s="47"/>
      <c r="BIG4" s="47"/>
      <c r="BIH4" s="47"/>
      <c r="BII4" s="47"/>
      <c r="BIJ4" s="47"/>
      <c r="BIK4" s="47"/>
      <c r="BIL4" s="47"/>
      <c r="BIM4" s="47"/>
      <c r="BIN4" s="47"/>
      <c r="BIO4" s="47"/>
      <c r="BIP4" s="47"/>
      <c r="BIQ4" s="47"/>
      <c r="BIR4" s="47"/>
      <c r="BIS4" s="47"/>
      <c r="BIT4" s="47"/>
      <c r="BIU4" s="47"/>
      <c r="BIV4" s="47"/>
      <c r="BIW4" s="47"/>
      <c r="BIX4" s="47"/>
      <c r="BIY4" s="47"/>
      <c r="BIZ4" s="47"/>
      <c r="BJA4" s="47"/>
      <c r="BJB4" s="47"/>
      <c r="BJC4" s="47"/>
      <c r="BJD4" s="47"/>
      <c r="BJE4" s="47"/>
      <c r="BJF4" s="47"/>
      <c r="BJG4" s="47"/>
      <c r="BJH4" s="47"/>
      <c r="BJI4" s="47"/>
      <c r="BJJ4" s="47"/>
      <c r="BJK4" s="47"/>
      <c r="BJL4" s="47"/>
      <c r="BJM4" s="47"/>
      <c r="BJN4" s="47"/>
      <c r="BJO4" s="47"/>
      <c r="BJP4" s="47"/>
      <c r="BJQ4" s="47"/>
      <c r="BJR4" s="47"/>
      <c r="BJS4" s="47"/>
      <c r="BJT4" s="47"/>
      <c r="BJU4" s="47"/>
      <c r="BJV4" s="47"/>
      <c r="BJW4" s="47"/>
      <c r="BJX4" s="47"/>
      <c r="BJY4" s="47"/>
      <c r="BJZ4" s="47"/>
      <c r="BKA4" s="47"/>
      <c r="BKB4" s="47"/>
      <c r="BKC4" s="47"/>
      <c r="BKD4" s="47"/>
      <c r="BKE4" s="47"/>
      <c r="BKF4" s="47"/>
      <c r="BKG4" s="47"/>
      <c r="BKH4" s="47"/>
      <c r="BKI4" s="47"/>
      <c r="BKJ4" s="47"/>
      <c r="BKK4" s="47"/>
      <c r="BKL4" s="47"/>
      <c r="BKM4" s="47"/>
      <c r="BKN4" s="47"/>
      <c r="BKO4" s="47"/>
      <c r="BKP4" s="47"/>
      <c r="BKQ4" s="47"/>
      <c r="BKR4" s="47"/>
      <c r="BKS4" s="47"/>
      <c r="BKT4" s="47"/>
      <c r="BKU4" s="47"/>
      <c r="BKV4" s="47"/>
      <c r="BKW4" s="47"/>
      <c r="BKX4" s="47"/>
      <c r="BKY4" s="47"/>
      <c r="BKZ4" s="47"/>
      <c r="BLA4" s="47"/>
      <c r="BLB4" s="47"/>
      <c r="BLC4" s="47"/>
      <c r="BLD4" s="47"/>
      <c r="BLE4" s="47"/>
      <c r="BLF4" s="47"/>
      <c r="BLG4" s="47"/>
      <c r="BLH4" s="47"/>
      <c r="BLI4" s="47"/>
      <c r="BLJ4" s="47"/>
      <c r="BLK4" s="47"/>
      <c r="BLL4" s="47"/>
      <c r="BLM4" s="47"/>
      <c r="BLN4" s="47"/>
      <c r="BLO4" s="47"/>
      <c r="BLP4" s="47"/>
      <c r="BLQ4" s="47"/>
      <c r="BLR4" s="47"/>
      <c r="BLS4" s="47"/>
      <c r="BLT4" s="47"/>
      <c r="BLU4" s="47"/>
      <c r="BLV4" s="47"/>
      <c r="BLW4" s="47"/>
      <c r="BLX4" s="47"/>
      <c r="BLY4" s="47"/>
      <c r="BLZ4" s="47"/>
      <c r="BMA4" s="47"/>
      <c r="BMB4" s="47"/>
      <c r="BMC4" s="47"/>
      <c r="BMD4" s="47"/>
      <c r="BME4" s="47"/>
      <c r="BMF4" s="47"/>
      <c r="BMG4" s="47"/>
      <c r="BMH4" s="47"/>
      <c r="BMI4" s="47"/>
      <c r="BMJ4" s="47"/>
      <c r="BMK4" s="47"/>
      <c r="BML4" s="47"/>
      <c r="BMM4" s="47"/>
      <c r="BMN4" s="47"/>
      <c r="BMO4" s="47"/>
      <c r="BMP4" s="47"/>
      <c r="BMQ4" s="47"/>
      <c r="BMR4" s="47"/>
      <c r="BMS4" s="47"/>
      <c r="BMT4" s="47"/>
      <c r="BMU4" s="47"/>
      <c r="BMV4" s="47"/>
      <c r="BMW4" s="47"/>
      <c r="BMX4" s="47"/>
      <c r="BMY4" s="47"/>
      <c r="BMZ4" s="47"/>
      <c r="BNA4" s="47"/>
      <c r="BNB4" s="47"/>
      <c r="BNC4" s="47"/>
      <c r="BND4" s="47"/>
      <c r="BNE4" s="47"/>
      <c r="BNF4" s="47"/>
      <c r="BNG4" s="47"/>
      <c r="BNH4" s="47"/>
      <c r="BNI4" s="47"/>
      <c r="BNJ4" s="47"/>
      <c r="BNK4" s="47"/>
      <c r="BNL4" s="47"/>
      <c r="BNM4" s="47"/>
      <c r="BNN4" s="47"/>
      <c r="BNO4" s="47"/>
      <c r="BNP4" s="47"/>
      <c r="BNQ4" s="47"/>
      <c r="BNR4" s="47"/>
      <c r="BNS4" s="47"/>
      <c r="BNT4" s="47"/>
      <c r="BNU4" s="47"/>
      <c r="BNV4" s="47"/>
      <c r="BNW4" s="47"/>
      <c r="BNX4" s="47"/>
      <c r="BNY4" s="47"/>
      <c r="BNZ4" s="47"/>
      <c r="BOA4" s="47"/>
      <c r="BOB4" s="47"/>
      <c r="BOC4" s="47"/>
      <c r="BOD4" s="47"/>
      <c r="BOE4" s="47"/>
      <c r="BOF4" s="47"/>
      <c r="BOG4" s="47"/>
      <c r="BOH4" s="47"/>
      <c r="BOI4" s="47"/>
      <c r="BOJ4" s="47"/>
      <c r="BOK4" s="47"/>
      <c r="BOL4" s="47"/>
      <c r="BOM4" s="47"/>
      <c r="BON4" s="47"/>
      <c r="BOO4" s="47"/>
      <c r="BOP4" s="47"/>
      <c r="BOQ4" s="47"/>
      <c r="BOR4" s="47"/>
      <c r="BOS4" s="47"/>
      <c r="BOT4" s="47"/>
      <c r="BOU4" s="47"/>
      <c r="BOV4" s="47"/>
      <c r="BOW4" s="47"/>
      <c r="BOX4" s="47"/>
      <c r="BOY4" s="47"/>
      <c r="BOZ4" s="47"/>
      <c r="BPA4" s="47"/>
      <c r="BPB4" s="47"/>
      <c r="BPC4" s="47"/>
      <c r="BPD4" s="47"/>
      <c r="BPE4" s="47"/>
      <c r="BPF4" s="47"/>
      <c r="BPG4" s="47"/>
      <c r="BPH4" s="47"/>
      <c r="BPI4" s="47"/>
      <c r="BPJ4" s="47"/>
      <c r="BPK4" s="47"/>
      <c r="BPL4" s="47"/>
      <c r="BPM4" s="47"/>
      <c r="BPN4" s="47"/>
      <c r="BPO4" s="47"/>
      <c r="BPP4" s="47"/>
      <c r="BPQ4" s="47"/>
      <c r="BPR4" s="47"/>
      <c r="BPS4" s="47"/>
      <c r="BPT4" s="47"/>
      <c r="BPU4" s="47"/>
      <c r="BPV4" s="47"/>
      <c r="BPW4" s="47"/>
      <c r="BPX4" s="47"/>
      <c r="BPY4" s="47"/>
      <c r="BPZ4" s="47"/>
      <c r="BQA4" s="47"/>
      <c r="BQB4" s="47"/>
      <c r="BQC4" s="47"/>
      <c r="BQD4" s="47"/>
      <c r="BQE4" s="47"/>
      <c r="BQF4" s="47"/>
      <c r="BQG4" s="47"/>
      <c r="BQH4" s="47"/>
      <c r="BQI4" s="47"/>
      <c r="BQJ4" s="47"/>
      <c r="BQK4" s="47"/>
      <c r="BQL4" s="47"/>
      <c r="BQM4" s="47"/>
      <c r="BQN4" s="47"/>
      <c r="BQO4" s="47"/>
      <c r="BQP4" s="47"/>
      <c r="BQQ4" s="47"/>
      <c r="BQR4" s="47"/>
      <c r="BQS4" s="47"/>
      <c r="BQT4" s="47"/>
      <c r="BQU4" s="47"/>
      <c r="BQV4" s="47"/>
      <c r="BQW4" s="47"/>
      <c r="BQX4" s="47"/>
      <c r="BQY4" s="47"/>
      <c r="BQZ4" s="47"/>
      <c r="BRA4" s="47"/>
      <c r="BRB4" s="47"/>
      <c r="BRC4" s="47"/>
      <c r="BRD4" s="47"/>
      <c r="BRE4" s="47"/>
      <c r="BRF4" s="47"/>
      <c r="BRG4" s="47"/>
      <c r="BRH4" s="47"/>
      <c r="BRI4" s="47"/>
      <c r="BRJ4" s="47"/>
      <c r="BRK4" s="47"/>
      <c r="BRL4" s="47"/>
      <c r="BRM4" s="47"/>
      <c r="BRN4" s="47"/>
      <c r="BRO4" s="47"/>
      <c r="BRP4" s="47"/>
      <c r="BRQ4" s="47"/>
      <c r="BRR4" s="47"/>
      <c r="BRS4" s="47"/>
      <c r="BRT4" s="47"/>
      <c r="BRU4" s="47"/>
      <c r="BRV4" s="47"/>
      <c r="BRW4" s="47"/>
      <c r="BRX4" s="47"/>
      <c r="BRY4" s="47"/>
      <c r="BRZ4" s="47"/>
      <c r="BSA4" s="47"/>
      <c r="BSB4" s="47"/>
      <c r="BSC4" s="47"/>
      <c r="BSD4" s="47"/>
      <c r="BSE4" s="47"/>
      <c r="BSF4" s="47"/>
      <c r="BSG4" s="47"/>
      <c r="BSH4" s="47"/>
      <c r="BSI4" s="47"/>
      <c r="BSJ4" s="47"/>
      <c r="BSK4" s="47"/>
      <c r="BSL4" s="47"/>
      <c r="BSM4" s="47"/>
      <c r="BSN4" s="47"/>
      <c r="BSO4" s="47"/>
      <c r="BSP4" s="47"/>
      <c r="BSQ4" s="47"/>
      <c r="BSR4" s="47"/>
      <c r="BSS4" s="47"/>
      <c r="BST4" s="47"/>
      <c r="BSU4" s="47"/>
      <c r="BSV4" s="47"/>
      <c r="BSW4" s="47"/>
      <c r="BSX4" s="47"/>
      <c r="BSY4" s="47"/>
      <c r="BSZ4" s="47"/>
      <c r="BTA4" s="47"/>
      <c r="BTB4" s="47"/>
      <c r="BTC4" s="47"/>
      <c r="BTD4" s="47"/>
      <c r="BTE4" s="47"/>
      <c r="BTF4" s="47"/>
      <c r="BTG4" s="47"/>
      <c r="BTH4" s="47"/>
      <c r="BTI4" s="47"/>
      <c r="BTJ4" s="47"/>
      <c r="BTK4" s="47"/>
      <c r="BTL4" s="47"/>
      <c r="BTM4" s="47"/>
      <c r="BTN4" s="47"/>
      <c r="BTO4" s="47"/>
      <c r="BTP4" s="47"/>
      <c r="BTQ4" s="47"/>
      <c r="BTR4" s="47"/>
      <c r="BTS4" s="47"/>
      <c r="BTT4" s="47"/>
      <c r="BTU4" s="47"/>
      <c r="BTV4" s="47"/>
      <c r="BTW4" s="47"/>
      <c r="BTX4" s="47"/>
      <c r="BTY4" s="47"/>
      <c r="BTZ4" s="47"/>
      <c r="BUA4" s="47"/>
      <c r="BUB4" s="47"/>
      <c r="BUC4" s="47"/>
      <c r="BUD4" s="47"/>
      <c r="BUE4" s="47"/>
      <c r="BUF4" s="47"/>
      <c r="BUG4" s="47"/>
      <c r="BUH4" s="47"/>
      <c r="BUI4" s="47"/>
      <c r="BUJ4" s="47"/>
      <c r="BUK4" s="47"/>
      <c r="BUL4" s="47"/>
      <c r="BUM4" s="47"/>
      <c r="BUN4" s="47"/>
      <c r="BUO4" s="47"/>
      <c r="BUP4" s="47"/>
      <c r="BUQ4" s="47"/>
      <c r="BUR4" s="47"/>
      <c r="BUS4" s="47"/>
      <c r="BUT4" s="47"/>
      <c r="BUU4" s="47"/>
      <c r="BUV4" s="47"/>
      <c r="BUW4" s="47"/>
      <c r="BUX4" s="47"/>
      <c r="BUY4" s="47"/>
      <c r="BUZ4" s="47"/>
      <c r="BVA4" s="47"/>
      <c r="BVB4" s="47"/>
      <c r="BVC4" s="47"/>
      <c r="BVD4" s="47"/>
      <c r="BVE4" s="47"/>
      <c r="BVF4" s="47"/>
      <c r="BVG4" s="47"/>
      <c r="BVH4" s="47"/>
      <c r="BVI4" s="47"/>
      <c r="BVJ4" s="47"/>
      <c r="BVK4" s="47"/>
      <c r="BVL4" s="47"/>
      <c r="BVM4" s="47"/>
      <c r="BVN4" s="47"/>
      <c r="BVO4" s="47"/>
      <c r="BVP4" s="47"/>
      <c r="BVQ4" s="47"/>
      <c r="BVR4" s="47"/>
      <c r="BVS4" s="47"/>
      <c r="BVT4" s="47"/>
      <c r="BVU4" s="47"/>
      <c r="BVV4" s="47"/>
      <c r="BVW4" s="47"/>
      <c r="BVX4" s="47"/>
      <c r="BVY4" s="47"/>
      <c r="BVZ4" s="47"/>
      <c r="BWA4" s="47"/>
      <c r="BWB4" s="47"/>
      <c r="BWC4" s="47"/>
      <c r="BWD4" s="47"/>
      <c r="BWE4" s="47"/>
      <c r="BWF4" s="47"/>
      <c r="BWG4" s="47"/>
      <c r="BWH4" s="47"/>
      <c r="BWI4" s="47"/>
      <c r="BWJ4" s="47"/>
      <c r="BWK4" s="47"/>
      <c r="BWL4" s="47"/>
      <c r="BWM4" s="47"/>
      <c r="BWN4" s="47"/>
      <c r="BWO4" s="47"/>
      <c r="BWP4" s="47"/>
      <c r="BWQ4" s="47"/>
      <c r="BWR4" s="47"/>
      <c r="BWS4" s="47"/>
      <c r="BWT4" s="47"/>
      <c r="BWU4" s="47"/>
      <c r="BWV4" s="47"/>
      <c r="BWW4" s="47"/>
      <c r="BWX4" s="47"/>
      <c r="BWY4" s="47"/>
      <c r="BWZ4" s="47"/>
      <c r="BXA4" s="47"/>
      <c r="BXB4" s="47"/>
      <c r="BXC4" s="47"/>
      <c r="BXD4" s="47"/>
      <c r="BXE4" s="47"/>
      <c r="BXF4" s="47"/>
      <c r="BXG4" s="47"/>
      <c r="BXH4" s="47"/>
      <c r="BXI4" s="47"/>
      <c r="BXJ4" s="47"/>
      <c r="BXK4" s="47"/>
      <c r="BXL4" s="47"/>
      <c r="BXM4" s="47"/>
      <c r="BXN4" s="47"/>
      <c r="BXO4" s="47"/>
      <c r="BXP4" s="47"/>
      <c r="BXQ4" s="47"/>
      <c r="BXR4" s="47"/>
      <c r="BXS4" s="47"/>
      <c r="BXT4" s="47"/>
      <c r="BXU4" s="47"/>
      <c r="BXV4" s="47"/>
      <c r="BXW4" s="47"/>
      <c r="BXX4" s="47"/>
      <c r="BXY4" s="47"/>
      <c r="BXZ4" s="47"/>
      <c r="BYA4" s="47"/>
      <c r="BYB4" s="47"/>
      <c r="BYC4" s="47"/>
      <c r="BYD4" s="47"/>
      <c r="BYE4" s="47"/>
      <c r="BYF4" s="47"/>
      <c r="BYG4" s="47"/>
      <c r="BYH4" s="47"/>
      <c r="BYI4" s="47"/>
      <c r="BYJ4" s="47"/>
      <c r="BYK4" s="47"/>
      <c r="BYL4" s="47"/>
      <c r="BYM4" s="47"/>
      <c r="BYN4" s="47"/>
      <c r="BYO4" s="47"/>
      <c r="BYP4" s="47"/>
      <c r="BYQ4" s="47"/>
      <c r="BYR4" s="47"/>
      <c r="BYS4" s="47"/>
      <c r="BYT4" s="47"/>
      <c r="BYU4" s="47"/>
      <c r="BYV4" s="47"/>
      <c r="BYW4" s="47"/>
      <c r="BYX4" s="47"/>
      <c r="BYY4" s="47"/>
      <c r="BYZ4" s="47"/>
      <c r="BZA4" s="47"/>
      <c r="BZB4" s="47"/>
      <c r="BZC4" s="47"/>
      <c r="BZD4" s="47"/>
      <c r="BZE4" s="47"/>
      <c r="BZF4" s="47"/>
      <c r="BZG4" s="47"/>
      <c r="BZH4" s="47"/>
      <c r="BZI4" s="47"/>
      <c r="BZJ4" s="47"/>
      <c r="BZK4" s="47"/>
      <c r="BZL4" s="47"/>
      <c r="BZM4" s="47"/>
      <c r="BZN4" s="47"/>
      <c r="BZO4" s="47"/>
      <c r="BZP4" s="47"/>
      <c r="BZQ4" s="47"/>
      <c r="BZR4" s="47"/>
      <c r="BZS4" s="47"/>
      <c r="BZT4" s="47"/>
      <c r="BZU4" s="47"/>
      <c r="BZV4" s="47"/>
      <c r="BZW4" s="47"/>
      <c r="BZX4" s="47"/>
      <c r="BZY4" s="47"/>
      <c r="BZZ4" s="47"/>
      <c r="CAA4" s="47"/>
      <c r="CAB4" s="47"/>
      <c r="CAC4" s="47"/>
      <c r="CAD4" s="47"/>
      <c r="CAE4" s="47"/>
      <c r="CAF4" s="47"/>
      <c r="CAG4" s="47"/>
      <c r="CAH4" s="47"/>
      <c r="CAI4" s="47"/>
      <c r="CAJ4" s="47"/>
      <c r="CAK4" s="47"/>
      <c r="CAL4" s="47"/>
      <c r="CAM4" s="47"/>
      <c r="CAN4" s="47"/>
      <c r="CAO4" s="47"/>
      <c r="CAP4" s="47"/>
      <c r="CAQ4" s="47"/>
      <c r="CAR4" s="47"/>
      <c r="CAS4" s="47"/>
      <c r="CAT4" s="47"/>
      <c r="CAU4" s="47"/>
      <c r="CAV4" s="47"/>
      <c r="CAW4" s="47"/>
      <c r="CAX4" s="47"/>
      <c r="CAY4" s="47"/>
      <c r="CAZ4" s="47"/>
      <c r="CBA4" s="47"/>
      <c r="CBB4" s="47"/>
      <c r="CBC4" s="47"/>
      <c r="CBD4" s="47"/>
      <c r="CBE4" s="47"/>
      <c r="CBF4" s="47"/>
      <c r="CBG4" s="47"/>
      <c r="CBH4" s="47"/>
      <c r="CBI4" s="47"/>
      <c r="CBJ4" s="47"/>
      <c r="CBK4" s="47"/>
      <c r="CBL4" s="47"/>
      <c r="CBM4" s="47"/>
      <c r="CBN4" s="47"/>
      <c r="CBO4" s="47"/>
      <c r="CBP4" s="47"/>
      <c r="CBQ4" s="47"/>
      <c r="CBR4" s="47"/>
      <c r="CBS4" s="47"/>
      <c r="CBT4" s="47"/>
      <c r="CBU4" s="47"/>
      <c r="CBV4" s="47"/>
      <c r="CBW4" s="47"/>
      <c r="CBX4" s="47"/>
      <c r="CBY4" s="47"/>
      <c r="CBZ4" s="47"/>
      <c r="CCA4" s="47"/>
      <c r="CCB4" s="47"/>
      <c r="CCC4" s="47"/>
      <c r="CCD4" s="47"/>
      <c r="CCE4" s="47"/>
      <c r="CCF4" s="47"/>
      <c r="CCG4" s="47"/>
      <c r="CCH4" s="47"/>
      <c r="CCI4" s="47"/>
      <c r="CCJ4" s="47"/>
      <c r="CCK4" s="47"/>
      <c r="CCL4" s="47"/>
      <c r="CCM4" s="47"/>
      <c r="CCN4" s="47"/>
      <c r="CCO4" s="47"/>
      <c r="CCP4" s="47"/>
      <c r="CCQ4" s="47"/>
      <c r="CCR4" s="47"/>
      <c r="CCS4" s="47"/>
      <c r="CCT4" s="47"/>
      <c r="CCU4" s="47"/>
      <c r="CCV4" s="47"/>
      <c r="CCW4" s="47"/>
      <c r="CCX4" s="47"/>
      <c r="CCY4" s="47"/>
      <c r="CCZ4" s="47"/>
      <c r="CDA4" s="47"/>
      <c r="CDB4" s="47"/>
      <c r="CDC4" s="47"/>
      <c r="CDD4" s="47"/>
      <c r="CDE4" s="47"/>
      <c r="CDF4" s="47"/>
      <c r="CDG4" s="47"/>
      <c r="CDH4" s="47"/>
      <c r="CDI4" s="47"/>
      <c r="CDJ4" s="47"/>
      <c r="CDK4" s="47"/>
      <c r="CDL4" s="47"/>
      <c r="CDM4" s="47"/>
      <c r="CDN4" s="47"/>
      <c r="CDO4" s="47"/>
      <c r="CDP4" s="47"/>
      <c r="CDQ4" s="47"/>
      <c r="CDR4" s="47"/>
      <c r="CDS4" s="47"/>
      <c r="CDT4" s="47"/>
      <c r="CDU4" s="47"/>
      <c r="CDV4" s="47"/>
      <c r="CDW4" s="47"/>
      <c r="CDX4" s="47"/>
      <c r="CDY4" s="47"/>
      <c r="CDZ4" s="47"/>
      <c r="CEA4" s="47"/>
      <c r="CEB4" s="47"/>
      <c r="CEC4" s="47"/>
      <c r="CED4" s="47"/>
      <c r="CEE4" s="47"/>
      <c r="CEF4" s="47"/>
      <c r="CEG4" s="47"/>
      <c r="CEH4" s="47"/>
      <c r="CEI4" s="47"/>
      <c r="CEJ4" s="47"/>
      <c r="CEK4" s="47"/>
      <c r="CEL4" s="47"/>
      <c r="CEM4" s="47"/>
      <c r="CEN4" s="47"/>
      <c r="CEO4" s="47"/>
      <c r="CEP4" s="47"/>
      <c r="CEQ4" s="47"/>
      <c r="CER4" s="47"/>
      <c r="CES4" s="47"/>
      <c r="CET4" s="47"/>
      <c r="CEU4" s="47"/>
      <c r="CEV4" s="47"/>
      <c r="CEW4" s="47"/>
      <c r="CEX4" s="47"/>
      <c r="CEY4" s="47"/>
      <c r="CEZ4" s="47"/>
      <c r="CFA4" s="47"/>
      <c r="CFB4" s="47"/>
      <c r="CFC4" s="47"/>
      <c r="CFD4" s="47"/>
      <c r="CFE4" s="47"/>
      <c r="CFF4" s="47"/>
      <c r="CFG4" s="47"/>
      <c r="CFH4" s="47"/>
      <c r="CFI4" s="47"/>
      <c r="CFJ4" s="47"/>
      <c r="CFK4" s="47"/>
      <c r="CFL4" s="47"/>
      <c r="CFM4" s="47"/>
      <c r="CFN4" s="47"/>
      <c r="CFO4" s="47"/>
      <c r="CFP4" s="47"/>
      <c r="CFQ4" s="47"/>
      <c r="CFR4" s="47"/>
      <c r="CFS4" s="47"/>
      <c r="CFT4" s="47"/>
      <c r="CFU4" s="47"/>
      <c r="CFV4" s="47"/>
      <c r="CFW4" s="47"/>
      <c r="CFX4" s="47"/>
      <c r="CFY4" s="47"/>
      <c r="CFZ4" s="47"/>
      <c r="CGA4" s="47"/>
      <c r="CGB4" s="47"/>
      <c r="CGC4" s="47"/>
      <c r="CGD4" s="47"/>
      <c r="CGE4" s="47"/>
      <c r="CGF4" s="47"/>
      <c r="CGG4" s="47"/>
      <c r="CGH4" s="47"/>
      <c r="CGI4" s="47"/>
      <c r="CGJ4" s="47"/>
      <c r="CGK4" s="47"/>
      <c r="CGL4" s="47"/>
      <c r="CGM4" s="47"/>
      <c r="CGN4" s="47"/>
      <c r="CGO4" s="47"/>
      <c r="CGP4" s="47"/>
      <c r="CGQ4" s="47"/>
      <c r="CGR4" s="47"/>
      <c r="CGS4" s="47"/>
      <c r="CGT4" s="47"/>
      <c r="CGU4" s="47"/>
      <c r="CGV4" s="47"/>
      <c r="CGW4" s="47"/>
      <c r="CGX4" s="47"/>
      <c r="CGY4" s="47"/>
      <c r="CGZ4" s="47"/>
      <c r="CHA4" s="47"/>
      <c r="CHB4" s="47"/>
      <c r="CHC4" s="47"/>
      <c r="CHD4" s="47"/>
      <c r="CHE4" s="47"/>
      <c r="CHF4" s="47"/>
      <c r="CHG4" s="47"/>
      <c r="CHH4" s="47"/>
      <c r="CHI4" s="47"/>
      <c r="CHJ4" s="47"/>
      <c r="CHK4" s="47"/>
      <c r="CHL4" s="47"/>
      <c r="CHM4" s="47"/>
      <c r="CHN4" s="47"/>
      <c r="CHO4" s="47"/>
      <c r="CHP4" s="47"/>
      <c r="CHQ4" s="47"/>
      <c r="CHR4" s="47"/>
      <c r="CHS4" s="47"/>
      <c r="CHT4" s="47"/>
      <c r="CHU4" s="47"/>
      <c r="CHV4" s="47"/>
      <c r="CHW4" s="47"/>
      <c r="CHX4" s="47"/>
      <c r="CHY4" s="47"/>
      <c r="CHZ4" s="47"/>
      <c r="CIA4" s="47"/>
      <c r="CIB4" s="47"/>
      <c r="CIC4" s="47"/>
      <c r="CID4" s="47"/>
      <c r="CIE4" s="47"/>
      <c r="CIF4" s="47"/>
      <c r="CIG4" s="47"/>
      <c r="CIH4" s="47"/>
      <c r="CII4" s="47"/>
      <c r="CIJ4" s="47"/>
      <c r="CIK4" s="47"/>
      <c r="CIL4" s="47"/>
      <c r="CIM4" s="47"/>
      <c r="CIN4" s="47"/>
      <c r="CIO4" s="47"/>
      <c r="CIP4" s="47"/>
      <c r="CIQ4" s="47"/>
      <c r="CIR4" s="47"/>
      <c r="CIS4" s="47"/>
      <c r="CIT4" s="47"/>
      <c r="CIU4" s="47"/>
      <c r="CIV4" s="47"/>
      <c r="CIW4" s="47"/>
      <c r="CIX4" s="47"/>
      <c r="CIY4" s="47"/>
      <c r="CIZ4" s="47"/>
      <c r="CJA4" s="47"/>
      <c r="CJB4" s="47"/>
      <c r="CJC4" s="47"/>
      <c r="CJD4" s="47"/>
      <c r="CJE4" s="47"/>
      <c r="CJF4" s="47"/>
      <c r="CJG4" s="47"/>
      <c r="CJH4" s="47"/>
      <c r="CJI4" s="47"/>
      <c r="CJJ4" s="47"/>
      <c r="CJK4" s="47"/>
      <c r="CJL4" s="47"/>
      <c r="CJM4" s="47"/>
      <c r="CJN4" s="47"/>
      <c r="CJO4" s="47"/>
      <c r="CJP4" s="47"/>
      <c r="CJQ4" s="47"/>
      <c r="CJR4" s="47"/>
      <c r="CJS4" s="47"/>
      <c r="CJT4" s="47"/>
      <c r="CJU4" s="47"/>
      <c r="CJV4" s="47"/>
      <c r="CJW4" s="47"/>
      <c r="CJX4" s="47"/>
      <c r="CJY4" s="47"/>
      <c r="CJZ4" s="47"/>
      <c r="CKA4" s="47"/>
      <c r="CKB4" s="47"/>
      <c r="CKC4" s="47"/>
      <c r="CKD4" s="47"/>
      <c r="CKE4" s="47"/>
      <c r="CKF4" s="47"/>
      <c r="CKG4" s="47"/>
      <c r="CKH4" s="47"/>
      <c r="CKI4" s="47"/>
      <c r="CKJ4" s="47"/>
      <c r="CKK4" s="47"/>
      <c r="CKL4" s="47"/>
      <c r="CKM4" s="47"/>
      <c r="CKN4" s="47"/>
      <c r="CKO4" s="47"/>
      <c r="CKP4" s="47"/>
      <c r="CKQ4" s="47"/>
      <c r="CKR4" s="47"/>
      <c r="CKS4" s="47"/>
      <c r="CKT4" s="47"/>
      <c r="CKU4" s="47"/>
      <c r="CKV4" s="47"/>
      <c r="CKW4" s="47"/>
      <c r="CKX4" s="47"/>
      <c r="CKY4" s="47"/>
      <c r="CKZ4" s="47"/>
      <c r="CLA4" s="47"/>
      <c r="CLB4" s="47"/>
      <c r="CLC4" s="47"/>
      <c r="CLD4" s="47"/>
      <c r="CLE4" s="47"/>
      <c r="CLF4" s="47"/>
      <c r="CLG4" s="47"/>
      <c r="CLH4" s="47"/>
      <c r="CLI4" s="47"/>
      <c r="CLJ4" s="47"/>
      <c r="CLK4" s="47"/>
      <c r="CLL4" s="47"/>
      <c r="CLM4" s="47"/>
      <c r="CLN4" s="47"/>
      <c r="CLO4" s="47"/>
      <c r="CLP4" s="47"/>
      <c r="CLQ4" s="47"/>
      <c r="CLR4" s="47"/>
      <c r="CLS4" s="47"/>
      <c r="CLT4" s="47"/>
      <c r="CLU4" s="47"/>
      <c r="CLV4" s="47"/>
      <c r="CLW4" s="47"/>
      <c r="CLX4" s="47"/>
      <c r="CLY4" s="47"/>
      <c r="CLZ4" s="47"/>
      <c r="CMA4" s="47"/>
      <c r="CMB4" s="47"/>
      <c r="CMC4" s="47"/>
      <c r="CMD4" s="47"/>
      <c r="CME4" s="47"/>
      <c r="CMF4" s="47"/>
      <c r="CMG4" s="47"/>
      <c r="CMH4" s="47"/>
      <c r="CMI4" s="47"/>
      <c r="CMJ4" s="47"/>
      <c r="CMK4" s="47"/>
      <c r="CML4" s="47"/>
      <c r="CMM4" s="47"/>
      <c r="CMN4" s="47"/>
      <c r="CMO4" s="47"/>
      <c r="CMP4" s="47"/>
      <c r="CMQ4" s="47"/>
      <c r="CMR4" s="47"/>
      <c r="CMS4" s="47"/>
      <c r="CMT4" s="47"/>
      <c r="CMU4" s="47"/>
      <c r="CMV4" s="47"/>
      <c r="CMW4" s="47"/>
      <c r="CMX4" s="47"/>
      <c r="CMY4" s="47"/>
      <c r="CMZ4" s="47"/>
      <c r="CNA4" s="47"/>
      <c r="CNB4" s="47"/>
      <c r="CNC4" s="47"/>
      <c r="CND4" s="47"/>
      <c r="CNE4" s="47"/>
      <c r="CNF4" s="47"/>
      <c r="CNG4" s="47"/>
      <c r="CNH4" s="47"/>
      <c r="CNI4" s="47"/>
      <c r="CNJ4" s="47"/>
      <c r="CNK4" s="47"/>
      <c r="CNL4" s="47"/>
      <c r="CNM4" s="47"/>
      <c r="CNN4" s="47"/>
      <c r="CNO4" s="47"/>
      <c r="CNP4" s="47"/>
      <c r="CNQ4" s="47"/>
      <c r="CNR4" s="47"/>
      <c r="CNS4" s="47"/>
      <c r="CNT4" s="47"/>
      <c r="CNU4" s="47"/>
      <c r="CNV4" s="47"/>
      <c r="CNW4" s="47"/>
      <c r="CNX4" s="47"/>
      <c r="CNY4" s="47"/>
      <c r="CNZ4" s="47"/>
      <c r="COA4" s="47"/>
      <c r="COB4" s="47"/>
      <c r="COC4" s="47"/>
      <c r="COD4" s="47"/>
      <c r="COE4" s="47"/>
      <c r="COF4" s="47"/>
      <c r="COG4" s="47"/>
      <c r="COH4" s="47"/>
      <c r="COI4" s="47"/>
      <c r="COJ4" s="47"/>
      <c r="COK4" s="47"/>
      <c r="COL4" s="47"/>
      <c r="COM4" s="47"/>
      <c r="CON4" s="47"/>
      <c r="COO4" s="47"/>
      <c r="COP4" s="47"/>
      <c r="COQ4" s="47"/>
      <c r="COR4" s="47"/>
      <c r="COS4" s="47"/>
      <c r="COT4" s="47"/>
      <c r="COU4" s="47"/>
      <c r="COV4" s="47"/>
      <c r="COW4" s="47"/>
      <c r="COX4" s="47"/>
      <c r="COY4" s="47"/>
      <c r="COZ4" s="47"/>
      <c r="CPA4" s="47"/>
      <c r="CPB4" s="47"/>
      <c r="CPC4" s="47"/>
      <c r="CPD4" s="47"/>
      <c r="CPE4" s="47"/>
      <c r="CPF4" s="47"/>
      <c r="CPG4" s="47"/>
      <c r="CPH4" s="47"/>
      <c r="CPI4" s="47"/>
      <c r="CPJ4" s="47"/>
      <c r="CPK4" s="47"/>
      <c r="CPL4" s="47"/>
      <c r="CPM4" s="47"/>
      <c r="CPN4" s="47"/>
      <c r="CPO4" s="47"/>
      <c r="CPP4" s="47"/>
      <c r="CPQ4" s="47"/>
      <c r="CPR4" s="47"/>
      <c r="CPS4" s="47"/>
      <c r="CPT4" s="47"/>
      <c r="CPU4" s="47"/>
      <c r="CPV4" s="47"/>
      <c r="CPW4" s="47"/>
      <c r="CPX4" s="47"/>
      <c r="CPY4" s="47"/>
      <c r="CPZ4" s="47"/>
      <c r="CQA4" s="47"/>
      <c r="CQB4" s="47"/>
      <c r="CQC4" s="47"/>
      <c r="CQD4" s="47"/>
      <c r="CQE4" s="47"/>
      <c r="CQF4" s="47"/>
      <c r="CQG4" s="47"/>
      <c r="CQH4" s="47"/>
      <c r="CQI4" s="47"/>
      <c r="CQJ4" s="47"/>
      <c r="CQK4" s="47"/>
      <c r="CQL4" s="47"/>
      <c r="CQM4" s="47"/>
      <c r="CQN4" s="47"/>
      <c r="CQO4" s="47"/>
      <c r="CQP4" s="47"/>
      <c r="CQQ4" s="47"/>
      <c r="CQR4" s="47"/>
      <c r="CQS4" s="47"/>
      <c r="CQT4" s="47"/>
      <c r="CQU4" s="47"/>
      <c r="CQV4" s="47"/>
      <c r="CQW4" s="47"/>
      <c r="CQX4" s="47"/>
      <c r="CQY4" s="47"/>
      <c r="CQZ4" s="47"/>
      <c r="CRA4" s="47"/>
      <c r="CRB4" s="47"/>
      <c r="CRC4" s="47"/>
      <c r="CRD4" s="47"/>
      <c r="CRE4" s="47"/>
      <c r="CRF4" s="47"/>
      <c r="CRG4" s="47"/>
      <c r="CRH4" s="47"/>
      <c r="CRI4" s="47"/>
      <c r="CRJ4" s="47"/>
      <c r="CRK4" s="47"/>
      <c r="CRL4" s="47"/>
      <c r="CRM4" s="47"/>
      <c r="CRN4" s="47"/>
      <c r="CRO4" s="47"/>
      <c r="CRP4" s="47"/>
      <c r="CRQ4" s="47"/>
      <c r="CRR4" s="47"/>
      <c r="CRS4" s="47"/>
      <c r="CRT4" s="47"/>
      <c r="CRU4" s="47"/>
      <c r="CRV4" s="47"/>
      <c r="CRW4" s="47"/>
      <c r="CRX4" s="47"/>
      <c r="CRY4" s="47"/>
      <c r="CRZ4" s="47"/>
      <c r="CSA4" s="47"/>
      <c r="CSB4" s="47"/>
      <c r="CSC4" s="47"/>
      <c r="CSD4" s="47"/>
      <c r="CSE4" s="47"/>
      <c r="CSF4" s="47"/>
      <c r="CSG4" s="47"/>
      <c r="CSH4" s="47"/>
      <c r="CSI4" s="47"/>
      <c r="CSJ4" s="47"/>
      <c r="CSK4" s="47"/>
      <c r="CSL4" s="47"/>
      <c r="CSM4" s="47"/>
      <c r="CSN4" s="47"/>
      <c r="CSO4" s="47"/>
      <c r="CSP4" s="47"/>
      <c r="CSQ4" s="47"/>
      <c r="CSR4" s="47"/>
      <c r="CSS4" s="47"/>
      <c r="CST4" s="47"/>
      <c r="CSU4" s="47"/>
      <c r="CSV4" s="47"/>
      <c r="CSW4" s="47"/>
      <c r="CSX4" s="47"/>
      <c r="CSY4" s="47"/>
      <c r="CSZ4" s="47"/>
      <c r="CTA4" s="47"/>
      <c r="CTB4" s="47"/>
      <c r="CTC4" s="47"/>
      <c r="CTD4" s="47"/>
      <c r="CTE4" s="47"/>
      <c r="CTF4" s="47"/>
      <c r="CTG4" s="47"/>
      <c r="CTH4" s="47"/>
      <c r="CTI4" s="47"/>
      <c r="CTJ4" s="47"/>
      <c r="CTK4" s="47"/>
      <c r="CTL4" s="47"/>
      <c r="CTM4" s="47"/>
      <c r="CTN4" s="47"/>
      <c r="CTO4" s="47"/>
      <c r="CTP4" s="47"/>
      <c r="CTQ4" s="47"/>
      <c r="CTR4" s="47"/>
      <c r="CTS4" s="47"/>
      <c r="CTT4" s="47"/>
      <c r="CTU4" s="47"/>
      <c r="CTV4" s="47"/>
      <c r="CTW4" s="47"/>
      <c r="CTX4" s="47"/>
      <c r="CTY4" s="47"/>
      <c r="CTZ4" s="47"/>
      <c r="CUA4" s="47"/>
      <c r="CUB4" s="47"/>
      <c r="CUC4" s="47"/>
      <c r="CUD4" s="47"/>
      <c r="CUE4" s="47"/>
      <c r="CUF4" s="47"/>
      <c r="CUG4" s="47"/>
      <c r="CUH4" s="47"/>
      <c r="CUI4" s="47"/>
      <c r="CUJ4" s="47"/>
      <c r="CUK4" s="47"/>
      <c r="CUL4" s="47"/>
      <c r="CUM4" s="47"/>
      <c r="CUN4" s="47"/>
      <c r="CUO4" s="47"/>
      <c r="CUP4" s="47"/>
      <c r="CUQ4" s="47"/>
      <c r="CUR4" s="47"/>
      <c r="CUS4" s="47"/>
      <c r="CUT4" s="47"/>
      <c r="CUU4" s="47"/>
      <c r="CUV4" s="47"/>
      <c r="CUW4" s="47"/>
      <c r="CUX4" s="47"/>
      <c r="CUY4" s="47"/>
      <c r="CUZ4" s="47"/>
      <c r="CVA4" s="47"/>
      <c r="CVB4" s="47"/>
      <c r="CVC4" s="47"/>
      <c r="CVD4" s="47"/>
      <c r="CVE4" s="47"/>
      <c r="CVF4" s="47"/>
      <c r="CVG4" s="47"/>
      <c r="CVH4" s="47"/>
      <c r="CVI4" s="47"/>
      <c r="CVJ4" s="47"/>
      <c r="CVK4" s="47"/>
      <c r="CVL4" s="47"/>
      <c r="CVM4" s="47"/>
      <c r="CVN4" s="47"/>
      <c r="CVO4" s="47"/>
      <c r="CVP4" s="47"/>
      <c r="CVQ4" s="47"/>
      <c r="CVR4" s="47"/>
      <c r="CVS4" s="47"/>
      <c r="CVT4" s="47"/>
      <c r="CVU4" s="47"/>
      <c r="CVV4" s="47"/>
      <c r="CVW4" s="47"/>
      <c r="CVX4" s="47"/>
      <c r="CVY4" s="47"/>
      <c r="CVZ4" s="47"/>
      <c r="CWA4" s="47"/>
      <c r="CWB4" s="47"/>
      <c r="CWC4" s="47"/>
      <c r="CWD4" s="47"/>
      <c r="CWE4" s="47"/>
      <c r="CWF4" s="47"/>
      <c r="CWG4" s="47"/>
      <c r="CWH4" s="47"/>
      <c r="CWI4" s="47"/>
      <c r="CWJ4" s="47"/>
      <c r="CWK4" s="47"/>
      <c r="CWL4" s="47"/>
      <c r="CWM4" s="47"/>
      <c r="CWN4" s="47"/>
      <c r="CWO4" s="47"/>
      <c r="CWP4" s="47"/>
      <c r="CWQ4" s="47"/>
      <c r="CWR4" s="47"/>
      <c r="CWS4" s="47"/>
      <c r="CWT4" s="47"/>
      <c r="CWU4" s="47"/>
      <c r="CWV4" s="47"/>
      <c r="CWW4" s="47"/>
      <c r="CWX4" s="47"/>
      <c r="CWY4" s="47"/>
      <c r="CWZ4" s="47"/>
      <c r="CXA4" s="47"/>
      <c r="CXB4" s="47"/>
      <c r="CXC4" s="47"/>
      <c r="CXD4" s="47"/>
      <c r="CXE4" s="47"/>
      <c r="CXF4" s="47"/>
      <c r="CXG4" s="47"/>
      <c r="CXH4" s="47"/>
      <c r="CXI4" s="47"/>
      <c r="CXJ4" s="47"/>
      <c r="CXK4" s="47"/>
      <c r="CXL4" s="47"/>
      <c r="CXM4" s="47"/>
      <c r="CXN4" s="47"/>
      <c r="CXO4" s="47"/>
      <c r="CXP4" s="47"/>
      <c r="CXQ4" s="47"/>
      <c r="CXR4" s="47"/>
      <c r="CXS4" s="47"/>
      <c r="CXT4" s="47"/>
      <c r="CXU4" s="47"/>
      <c r="CXV4" s="47"/>
      <c r="CXW4" s="47"/>
      <c r="CXX4" s="47"/>
      <c r="CXY4" s="47"/>
      <c r="CXZ4" s="47"/>
      <c r="CYA4" s="47"/>
      <c r="CYB4" s="47"/>
      <c r="CYC4" s="47"/>
      <c r="CYD4" s="47"/>
      <c r="CYE4" s="47"/>
      <c r="CYF4" s="47"/>
      <c r="CYG4" s="47"/>
      <c r="CYH4" s="47"/>
      <c r="CYI4" s="47"/>
      <c r="CYJ4" s="47"/>
      <c r="CYK4" s="47"/>
      <c r="CYL4" s="47"/>
      <c r="CYM4" s="47"/>
      <c r="CYN4" s="47"/>
      <c r="CYO4" s="47"/>
      <c r="CYP4" s="47"/>
      <c r="CYQ4" s="47"/>
      <c r="CYR4" s="47"/>
      <c r="CYS4" s="47"/>
      <c r="CYT4" s="47"/>
      <c r="CYU4" s="47"/>
      <c r="CYV4" s="47"/>
      <c r="CYW4" s="47"/>
      <c r="CYX4" s="47"/>
      <c r="CYY4" s="47"/>
      <c r="CYZ4" s="47"/>
      <c r="CZA4" s="47"/>
      <c r="CZB4" s="47"/>
      <c r="CZC4" s="47"/>
      <c r="CZD4" s="47"/>
      <c r="CZE4" s="47"/>
      <c r="CZF4" s="47"/>
      <c r="CZG4" s="47"/>
      <c r="CZH4" s="47"/>
      <c r="CZI4" s="47"/>
      <c r="CZJ4" s="47"/>
      <c r="CZK4" s="47"/>
      <c r="CZL4" s="47"/>
      <c r="CZM4" s="47"/>
      <c r="CZN4" s="47"/>
      <c r="CZO4" s="47"/>
      <c r="CZP4" s="47"/>
      <c r="CZQ4" s="47"/>
      <c r="CZR4" s="47"/>
      <c r="CZS4" s="47"/>
      <c r="CZT4" s="47"/>
      <c r="CZU4" s="47"/>
      <c r="CZV4" s="47"/>
      <c r="CZW4" s="47"/>
      <c r="CZX4" s="47"/>
      <c r="CZY4" s="47"/>
      <c r="CZZ4" s="47"/>
      <c r="DAA4" s="47"/>
      <c r="DAB4" s="47"/>
      <c r="DAC4" s="47"/>
      <c r="DAD4" s="47"/>
      <c r="DAE4" s="47"/>
      <c r="DAF4" s="47"/>
      <c r="DAG4" s="47"/>
      <c r="DAH4" s="47"/>
      <c r="DAI4" s="47"/>
      <c r="DAJ4" s="47"/>
      <c r="DAK4" s="47"/>
      <c r="DAL4" s="47"/>
      <c r="DAM4" s="47"/>
      <c r="DAN4" s="47"/>
      <c r="DAO4" s="47"/>
      <c r="DAP4" s="47"/>
      <c r="DAQ4" s="47"/>
      <c r="DAR4" s="47"/>
      <c r="DAS4" s="47"/>
      <c r="DAT4" s="47"/>
      <c r="DAU4" s="47"/>
      <c r="DAV4" s="47"/>
      <c r="DAW4" s="47"/>
      <c r="DAX4" s="47"/>
      <c r="DAY4" s="47"/>
      <c r="DAZ4" s="47"/>
      <c r="DBA4" s="47"/>
      <c r="DBB4" s="47"/>
      <c r="DBC4" s="47"/>
      <c r="DBD4" s="47"/>
      <c r="DBE4" s="47"/>
      <c r="DBF4" s="47"/>
      <c r="DBG4" s="47"/>
      <c r="DBH4" s="47"/>
      <c r="DBI4" s="47"/>
      <c r="DBJ4" s="47"/>
      <c r="DBK4" s="47"/>
      <c r="DBL4" s="47"/>
      <c r="DBM4" s="47"/>
      <c r="DBN4" s="47"/>
      <c r="DBO4" s="47"/>
      <c r="DBP4" s="47"/>
      <c r="DBQ4" s="47"/>
      <c r="DBR4" s="47"/>
      <c r="DBS4" s="47"/>
      <c r="DBT4" s="47"/>
      <c r="DBU4" s="47"/>
      <c r="DBV4" s="47"/>
      <c r="DBW4" s="47"/>
      <c r="DBX4" s="47"/>
      <c r="DBY4" s="47"/>
      <c r="DBZ4" s="47"/>
      <c r="DCA4" s="47"/>
      <c r="DCB4" s="47"/>
      <c r="DCC4" s="47"/>
      <c r="DCD4" s="47"/>
      <c r="DCE4" s="47"/>
      <c r="DCF4" s="47"/>
      <c r="DCG4" s="47"/>
      <c r="DCH4" s="47"/>
      <c r="DCI4" s="47"/>
      <c r="DCJ4" s="47"/>
      <c r="DCK4" s="47"/>
      <c r="DCL4" s="47"/>
      <c r="DCM4" s="47"/>
      <c r="DCN4" s="47"/>
      <c r="DCO4" s="47"/>
      <c r="DCP4" s="47"/>
      <c r="DCQ4" s="47"/>
      <c r="DCR4" s="47"/>
      <c r="DCS4" s="47"/>
      <c r="DCT4" s="47"/>
      <c r="DCU4" s="47"/>
      <c r="DCV4" s="47"/>
      <c r="DCW4" s="47"/>
      <c r="DCX4" s="47"/>
      <c r="DCY4" s="47"/>
      <c r="DCZ4" s="47"/>
      <c r="DDA4" s="47"/>
      <c r="DDB4" s="47"/>
      <c r="DDC4" s="47"/>
      <c r="DDD4" s="47"/>
      <c r="DDE4" s="47"/>
      <c r="DDF4" s="47"/>
      <c r="DDG4" s="47"/>
      <c r="DDH4" s="47"/>
      <c r="DDI4" s="47"/>
      <c r="DDJ4" s="47"/>
      <c r="DDK4" s="47"/>
      <c r="DDL4" s="47"/>
      <c r="DDM4" s="47"/>
      <c r="DDN4" s="47"/>
      <c r="DDO4" s="47"/>
      <c r="DDP4" s="47"/>
      <c r="DDQ4" s="47"/>
      <c r="DDR4" s="47"/>
      <c r="DDS4" s="47"/>
      <c r="DDT4" s="47"/>
      <c r="DDU4" s="47"/>
      <c r="DDV4" s="47"/>
      <c r="DDW4" s="47"/>
      <c r="DDX4" s="47"/>
      <c r="DDY4" s="47"/>
      <c r="DDZ4" s="47"/>
      <c r="DEA4" s="47"/>
      <c r="DEB4" s="47"/>
      <c r="DEC4" s="47"/>
      <c r="DED4" s="47"/>
      <c r="DEE4" s="47"/>
      <c r="DEF4" s="47"/>
      <c r="DEG4" s="47"/>
      <c r="DEH4" s="47"/>
      <c r="DEI4" s="47"/>
      <c r="DEJ4" s="47"/>
      <c r="DEK4" s="47"/>
      <c r="DEL4" s="47"/>
      <c r="DEM4" s="47"/>
      <c r="DEN4" s="47"/>
      <c r="DEO4" s="47"/>
      <c r="DEP4" s="47"/>
      <c r="DEQ4" s="47"/>
      <c r="DER4" s="47"/>
      <c r="DES4" s="47"/>
      <c r="DET4" s="47"/>
      <c r="DEU4" s="47"/>
      <c r="DEV4" s="47"/>
      <c r="DEW4" s="47"/>
      <c r="DEX4" s="47"/>
      <c r="DEY4" s="47"/>
      <c r="DEZ4" s="47"/>
      <c r="DFA4" s="47"/>
      <c r="DFB4" s="47"/>
      <c r="DFC4" s="47"/>
      <c r="DFD4" s="47"/>
      <c r="DFE4" s="47"/>
      <c r="DFF4" s="47"/>
      <c r="DFG4" s="47"/>
      <c r="DFH4" s="47"/>
      <c r="DFI4" s="47"/>
      <c r="DFJ4" s="47"/>
      <c r="DFK4" s="47"/>
      <c r="DFL4" s="47"/>
      <c r="DFM4" s="47"/>
      <c r="DFN4" s="47"/>
      <c r="DFO4" s="47"/>
      <c r="DFP4" s="47"/>
      <c r="DFQ4" s="47"/>
      <c r="DFR4" s="47"/>
      <c r="DFS4" s="47"/>
      <c r="DFT4" s="47"/>
      <c r="DFU4" s="47"/>
      <c r="DFV4" s="47"/>
      <c r="DFW4" s="47"/>
      <c r="DFX4" s="47"/>
      <c r="DFY4" s="47"/>
      <c r="DFZ4" s="47"/>
      <c r="DGA4" s="47"/>
      <c r="DGB4" s="47"/>
      <c r="DGC4" s="47"/>
      <c r="DGD4" s="47"/>
      <c r="DGE4" s="47"/>
      <c r="DGF4" s="47"/>
      <c r="DGG4" s="47"/>
      <c r="DGH4" s="47"/>
      <c r="DGI4" s="47"/>
      <c r="DGJ4" s="47"/>
      <c r="DGK4" s="47"/>
      <c r="DGL4" s="47"/>
      <c r="DGM4" s="47"/>
      <c r="DGN4" s="47"/>
      <c r="DGO4" s="47"/>
      <c r="DGP4" s="47"/>
      <c r="DGQ4" s="47"/>
      <c r="DGR4" s="47"/>
      <c r="DGS4" s="47"/>
      <c r="DGT4" s="47"/>
      <c r="DGU4" s="47"/>
      <c r="DGV4" s="47"/>
      <c r="DGW4" s="47"/>
      <c r="DGX4" s="47"/>
      <c r="DGY4" s="47"/>
      <c r="DGZ4" s="47"/>
      <c r="DHA4" s="47"/>
      <c r="DHB4" s="47"/>
      <c r="DHC4" s="47"/>
      <c r="DHD4" s="47"/>
      <c r="DHE4" s="47"/>
      <c r="DHF4" s="47"/>
      <c r="DHG4" s="47"/>
      <c r="DHH4" s="47"/>
      <c r="DHI4" s="47"/>
      <c r="DHJ4" s="47"/>
      <c r="DHK4" s="47"/>
      <c r="DHL4" s="47"/>
      <c r="DHM4" s="47"/>
      <c r="DHN4" s="47"/>
      <c r="DHO4" s="47"/>
      <c r="DHP4" s="47"/>
      <c r="DHQ4" s="47"/>
      <c r="DHR4" s="47"/>
      <c r="DHS4" s="47"/>
      <c r="DHT4" s="47"/>
      <c r="DHU4" s="47"/>
      <c r="DHV4" s="47"/>
      <c r="DHW4" s="47"/>
      <c r="DHX4" s="47"/>
      <c r="DHY4" s="47"/>
      <c r="DHZ4" s="47"/>
      <c r="DIA4" s="47"/>
      <c r="DIB4" s="47"/>
      <c r="DIC4" s="47"/>
      <c r="DID4" s="47"/>
      <c r="DIE4" s="47"/>
      <c r="DIF4" s="47"/>
      <c r="DIG4" s="47"/>
      <c r="DIH4" s="47"/>
      <c r="DII4" s="47"/>
      <c r="DIJ4" s="47"/>
      <c r="DIK4" s="47"/>
      <c r="DIL4" s="47"/>
      <c r="DIM4" s="47"/>
      <c r="DIN4" s="47"/>
      <c r="DIO4" s="47"/>
      <c r="DIP4" s="47"/>
      <c r="DIQ4" s="47"/>
      <c r="DIR4" s="47"/>
      <c r="DIS4" s="47"/>
      <c r="DIT4" s="47"/>
      <c r="DIU4" s="47"/>
      <c r="DIV4" s="47"/>
      <c r="DIW4" s="47"/>
      <c r="DIX4" s="47"/>
      <c r="DIY4" s="47"/>
      <c r="DIZ4" s="47"/>
      <c r="DJA4" s="47"/>
      <c r="DJB4" s="47"/>
      <c r="DJC4" s="47"/>
      <c r="DJD4" s="47"/>
      <c r="DJE4" s="47"/>
      <c r="DJF4" s="47"/>
      <c r="DJG4" s="47"/>
      <c r="DJH4" s="47"/>
      <c r="DJI4" s="47"/>
      <c r="DJJ4" s="47"/>
      <c r="DJK4" s="47"/>
      <c r="DJL4" s="47"/>
      <c r="DJM4" s="47"/>
      <c r="DJN4" s="47"/>
      <c r="DJO4" s="47"/>
      <c r="DJP4" s="47"/>
      <c r="DJQ4" s="47"/>
      <c r="DJR4" s="47"/>
      <c r="DJS4" s="47"/>
      <c r="DJT4" s="47"/>
      <c r="DJU4" s="47"/>
      <c r="DJV4" s="47"/>
      <c r="DJW4" s="47"/>
      <c r="DJX4" s="47"/>
      <c r="DJY4" s="47"/>
      <c r="DJZ4" s="47"/>
      <c r="DKA4" s="47"/>
      <c r="DKB4" s="47"/>
      <c r="DKC4" s="47"/>
      <c r="DKD4" s="47"/>
      <c r="DKE4" s="47"/>
      <c r="DKF4" s="47"/>
      <c r="DKG4" s="47"/>
      <c r="DKH4" s="47"/>
      <c r="DKI4" s="47"/>
      <c r="DKJ4" s="47"/>
      <c r="DKK4" s="47"/>
      <c r="DKL4" s="47"/>
      <c r="DKM4" s="47"/>
      <c r="DKN4" s="47"/>
      <c r="DKO4" s="47"/>
      <c r="DKP4" s="47"/>
      <c r="DKQ4" s="47"/>
      <c r="DKR4" s="47"/>
      <c r="DKS4" s="47"/>
      <c r="DKT4" s="47"/>
      <c r="DKU4" s="47"/>
      <c r="DKV4" s="47"/>
      <c r="DKW4" s="47"/>
      <c r="DKX4" s="47"/>
      <c r="DKY4" s="47"/>
      <c r="DKZ4" s="47"/>
      <c r="DLA4" s="47"/>
      <c r="DLB4" s="47"/>
      <c r="DLC4" s="47"/>
      <c r="DLD4" s="47"/>
      <c r="DLE4" s="47"/>
      <c r="DLF4" s="47"/>
      <c r="DLG4" s="47"/>
      <c r="DLH4" s="47"/>
      <c r="DLI4" s="47"/>
      <c r="DLJ4" s="47"/>
      <c r="DLK4" s="47"/>
      <c r="DLL4" s="47"/>
      <c r="DLM4" s="47"/>
      <c r="DLN4" s="47"/>
      <c r="DLO4" s="47"/>
      <c r="DLP4" s="47"/>
      <c r="DLQ4" s="47"/>
      <c r="DLR4" s="47"/>
      <c r="DLS4" s="47"/>
      <c r="DLT4" s="47"/>
      <c r="DLU4" s="47"/>
      <c r="DLV4" s="47"/>
      <c r="DLW4" s="47"/>
      <c r="DLX4" s="47"/>
      <c r="DLY4" s="47"/>
      <c r="DLZ4" s="47"/>
      <c r="DMA4" s="47"/>
      <c r="DMB4" s="47"/>
      <c r="DMC4" s="47"/>
      <c r="DMD4" s="47"/>
      <c r="DME4" s="47"/>
      <c r="DMF4" s="47"/>
      <c r="DMG4" s="47"/>
      <c r="DMH4" s="47"/>
      <c r="DMI4" s="47"/>
      <c r="DMJ4" s="47"/>
      <c r="DMK4" s="47"/>
      <c r="DML4" s="47"/>
      <c r="DMM4" s="47"/>
      <c r="DMN4" s="47"/>
      <c r="DMO4" s="47"/>
      <c r="DMP4" s="47"/>
      <c r="DMQ4" s="47"/>
      <c r="DMR4" s="47"/>
      <c r="DMS4" s="47"/>
      <c r="DMT4" s="47"/>
      <c r="DMU4" s="47"/>
      <c r="DMV4" s="47"/>
      <c r="DMW4" s="47"/>
      <c r="DMX4" s="47"/>
      <c r="DMY4" s="47"/>
      <c r="DMZ4" s="47"/>
      <c r="DNA4" s="47"/>
      <c r="DNB4" s="47"/>
      <c r="DNC4" s="47"/>
      <c r="DND4" s="47"/>
      <c r="DNE4" s="47"/>
      <c r="DNF4" s="47"/>
      <c r="DNG4" s="47"/>
      <c r="DNH4" s="47"/>
      <c r="DNI4" s="47"/>
      <c r="DNJ4" s="47"/>
      <c r="DNK4" s="47"/>
      <c r="DNL4" s="47"/>
      <c r="DNM4" s="47"/>
      <c r="DNN4" s="47"/>
      <c r="DNO4" s="47"/>
      <c r="DNP4" s="47"/>
      <c r="DNQ4" s="47"/>
      <c r="DNR4" s="47"/>
      <c r="DNS4" s="47"/>
      <c r="DNT4" s="47"/>
      <c r="DNU4" s="47"/>
      <c r="DNV4" s="47"/>
      <c r="DNW4" s="47"/>
      <c r="DNX4" s="47"/>
      <c r="DNY4" s="47"/>
      <c r="DNZ4" s="47"/>
      <c r="DOA4" s="47"/>
      <c r="DOB4" s="47"/>
      <c r="DOC4" s="47"/>
      <c r="DOD4" s="47"/>
      <c r="DOE4" s="47"/>
      <c r="DOF4" s="47"/>
      <c r="DOG4" s="47"/>
      <c r="DOH4" s="47"/>
      <c r="DOI4" s="47"/>
      <c r="DOJ4" s="47"/>
      <c r="DOK4" s="47"/>
      <c r="DOL4" s="47"/>
      <c r="DOM4" s="47"/>
      <c r="DON4" s="47"/>
      <c r="DOO4" s="47"/>
      <c r="DOP4" s="47"/>
      <c r="DOQ4" s="47"/>
      <c r="DOR4" s="47"/>
      <c r="DOS4" s="47"/>
      <c r="DOT4" s="47"/>
      <c r="DOU4" s="47"/>
      <c r="DOV4" s="47"/>
      <c r="DOW4" s="47"/>
      <c r="DOX4" s="47"/>
      <c r="DOY4" s="47"/>
      <c r="DOZ4" s="47"/>
      <c r="DPA4" s="47"/>
      <c r="DPB4" s="47"/>
      <c r="DPC4" s="47"/>
      <c r="DPD4" s="47"/>
      <c r="DPE4" s="47"/>
      <c r="DPF4" s="47"/>
      <c r="DPG4" s="47"/>
      <c r="DPH4" s="47"/>
      <c r="DPI4" s="47"/>
      <c r="DPJ4" s="47"/>
      <c r="DPK4" s="47"/>
      <c r="DPL4" s="47"/>
      <c r="DPM4" s="47"/>
      <c r="DPN4" s="47"/>
      <c r="DPO4" s="47"/>
      <c r="DPP4" s="47"/>
      <c r="DPQ4" s="47"/>
      <c r="DPR4" s="47"/>
      <c r="DPS4" s="47"/>
      <c r="DPT4" s="47"/>
      <c r="DPU4" s="47"/>
      <c r="DPV4" s="47"/>
      <c r="DPW4" s="47"/>
      <c r="DPX4" s="47"/>
      <c r="DPY4" s="47"/>
      <c r="DPZ4" s="47"/>
      <c r="DQA4" s="47"/>
      <c r="DQB4" s="47"/>
      <c r="DQC4" s="47"/>
      <c r="DQD4" s="47"/>
      <c r="DQE4" s="47"/>
      <c r="DQF4" s="47"/>
      <c r="DQG4" s="47"/>
      <c r="DQH4" s="47"/>
      <c r="DQI4" s="47"/>
      <c r="DQJ4" s="47"/>
      <c r="DQK4" s="47"/>
      <c r="DQL4" s="47"/>
      <c r="DQM4" s="47"/>
      <c r="DQN4" s="47"/>
      <c r="DQO4" s="47"/>
      <c r="DQP4" s="47"/>
      <c r="DQQ4" s="47"/>
      <c r="DQR4" s="47"/>
      <c r="DQS4" s="47"/>
      <c r="DQT4" s="47"/>
      <c r="DQU4" s="47"/>
      <c r="DQV4" s="47"/>
      <c r="DQW4" s="47"/>
      <c r="DQX4" s="47"/>
      <c r="DQY4" s="47"/>
      <c r="DQZ4" s="47"/>
      <c r="DRA4" s="47"/>
      <c r="DRB4" s="47"/>
      <c r="DRC4" s="47"/>
      <c r="DRD4" s="47"/>
      <c r="DRE4" s="47"/>
      <c r="DRF4" s="47"/>
      <c r="DRG4" s="47"/>
      <c r="DRH4" s="47"/>
      <c r="DRI4" s="47"/>
      <c r="DRJ4" s="47"/>
      <c r="DRK4" s="47"/>
      <c r="DRL4" s="47"/>
      <c r="DRM4" s="47"/>
      <c r="DRN4" s="47"/>
      <c r="DRO4" s="47"/>
      <c r="DRP4" s="47"/>
      <c r="DRQ4" s="47"/>
      <c r="DRR4" s="47"/>
      <c r="DRS4" s="47"/>
      <c r="DRT4" s="47"/>
      <c r="DRU4" s="47"/>
      <c r="DRV4" s="47"/>
      <c r="DRW4" s="47"/>
      <c r="DRX4" s="47"/>
      <c r="DRY4" s="47"/>
      <c r="DRZ4" s="47"/>
      <c r="DSA4" s="47"/>
      <c r="DSB4" s="47"/>
      <c r="DSC4" s="47"/>
      <c r="DSD4" s="47"/>
      <c r="DSE4" s="47"/>
      <c r="DSF4" s="47"/>
      <c r="DSG4" s="47"/>
      <c r="DSH4" s="47"/>
      <c r="DSI4" s="47"/>
      <c r="DSJ4" s="47"/>
      <c r="DSK4" s="47"/>
      <c r="DSL4" s="47"/>
      <c r="DSM4" s="47"/>
      <c r="DSN4" s="47"/>
      <c r="DSO4" s="47"/>
      <c r="DSP4" s="47"/>
      <c r="DSQ4" s="47"/>
      <c r="DSR4" s="47"/>
      <c r="DSS4" s="47"/>
      <c r="DST4" s="47"/>
      <c r="DSU4" s="47"/>
      <c r="DSV4" s="47"/>
      <c r="DSW4" s="47"/>
      <c r="DSX4" s="47"/>
      <c r="DSY4" s="47"/>
      <c r="DSZ4" s="47"/>
      <c r="DTA4" s="47"/>
      <c r="DTB4" s="47"/>
      <c r="DTC4" s="47"/>
      <c r="DTD4" s="47"/>
      <c r="DTE4" s="47"/>
      <c r="DTF4" s="47"/>
      <c r="DTG4" s="47"/>
      <c r="DTH4" s="47"/>
      <c r="DTI4" s="47"/>
      <c r="DTJ4" s="47"/>
      <c r="DTK4" s="47"/>
      <c r="DTL4" s="47"/>
      <c r="DTM4" s="47"/>
      <c r="DTN4" s="47"/>
      <c r="DTO4" s="47"/>
      <c r="DTP4" s="47"/>
      <c r="DTQ4" s="47"/>
      <c r="DTR4" s="47"/>
      <c r="DTS4" s="47"/>
      <c r="DTT4" s="47"/>
      <c r="DTU4" s="47"/>
      <c r="DTV4" s="47"/>
      <c r="DTW4" s="47"/>
      <c r="DTX4" s="47"/>
      <c r="DTY4" s="47"/>
      <c r="DTZ4" s="47"/>
      <c r="DUA4" s="47"/>
      <c r="DUB4" s="47"/>
      <c r="DUC4" s="47"/>
      <c r="DUD4" s="47"/>
      <c r="DUE4" s="47"/>
      <c r="DUF4" s="47"/>
      <c r="DUG4" s="47"/>
      <c r="DUH4" s="47"/>
      <c r="DUI4" s="47"/>
      <c r="DUJ4" s="47"/>
      <c r="DUK4" s="47"/>
      <c r="DUL4" s="47"/>
      <c r="DUM4" s="47"/>
      <c r="DUN4" s="47"/>
      <c r="DUO4" s="47"/>
      <c r="DUP4" s="47"/>
      <c r="DUQ4" s="47"/>
      <c r="DUR4" s="47"/>
      <c r="DUS4" s="47"/>
      <c r="DUT4" s="47"/>
      <c r="DUU4" s="47"/>
      <c r="DUV4" s="47"/>
      <c r="DUW4" s="47"/>
      <c r="DUX4" s="47"/>
      <c r="DUY4" s="47"/>
      <c r="DUZ4" s="47"/>
      <c r="DVA4" s="47"/>
      <c r="DVB4" s="47"/>
      <c r="DVC4" s="47"/>
      <c r="DVD4" s="47"/>
      <c r="DVE4" s="47"/>
      <c r="DVF4" s="47"/>
      <c r="DVG4" s="47"/>
      <c r="DVH4" s="47"/>
      <c r="DVI4" s="47"/>
      <c r="DVJ4" s="47"/>
      <c r="DVK4" s="47"/>
      <c r="DVL4" s="47"/>
      <c r="DVM4" s="47"/>
      <c r="DVN4" s="47"/>
      <c r="DVO4" s="47"/>
      <c r="DVP4" s="47"/>
      <c r="DVQ4" s="47"/>
      <c r="DVR4" s="47"/>
      <c r="DVS4" s="47"/>
      <c r="DVT4" s="47"/>
      <c r="DVU4" s="47"/>
      <c r="DVV4" s="47"/>
      <c r="DVW4" s="47"/>
      <c r="DVX4" s="47"/>
      <c r="DVY4" s="47"/>
      <c r="DVZ4" s="47"/>
      <c r="DWA4" s="47"/>
      <c r="DWB4" s="47"/>
      <c r="DWC4" s="47"/>
      <c r="DWD4" s="47"/>
      <c r="DWE4" s="47"/>
      <c r="DWF4" s="47"/>
      <c r="DWG4" s="47"/>
      <c r="DWH4" s="47"/>
      <c r="DWI4" s="47"/>
      <c r="DWJ4" s="47"/>
      <c r="DWK4" s="47"/>
      <c r="DWL4" s="47"/>
      <c r="DWM4" s="47"/>
      <c r="DWN4" s="47"/>
      <c r="DWO4" s="47"/>
      <c r="DWP4" s="47"/>
      <c r="DWQ4" s="47"/>
      <c r="DWR4" s="47"/>
      <c r="DWS4" s="47"/>
      <c r="DWT4" s="47"/>
      <c r="DWU4" s="47"/>
      <c r="DWV4" s="47"/>
      <c r="DWW4" s="47"/>
      <c r="DWX4" s="47"/>
      <c r="DWY4" s="47"/>
      <c r="DWZ4" s="47"/>
      <c r="DXA4" s="47"/>
      <c r="DXB4" s="47"/>
      <c r="DXC4" s="47"/>
      <c r="DXD4" s="47"/>
      <c r="DXE4" s="47"/>
      <c r="DXF4" s="47"/>
      <c r="DXG4" s="47"/>
      <c r="DXH4" s="47"/>
      <c r="DXI4" s="47"/>
      <c r="DXJ4" s="47"/>
      <c r="DXK4" s="47"/>
      <c r="DXL4" s="47"/>
      <c r="DXM4" s="47"/>
      <c r="DXN4" s="47"/>
      <c r="DXO4" s="47"/>
      <c r="DXP4" s="47"/>
      <c r="DXQ4" s="47"/>
      <c r="DXR4" s="47"/>
      <c r="DXS4" s="47"/>
      <c r="DXT4" s="47"/>
      <c r="DXU4" s="47"/>
      <c r="DXV4" s="47"/>
      <c r="DXW4" s="47"/>
      <c r="DXX4" s="47"/>
      <c r="DXY4" s="47"/>
      <c r="DXZ4" s="47"/>
      <c r="DYA4" s="47"/>
      <c r="DYB4" s="47"/>
      <c r="DYC4" s="47"/>
      <c r="DYD4" s="47"/>
      <c r="DYE4" s="47"/>
      <c r="DYF4" s="47"/>
      <c r="DYG4" s="47"/>
      <c r="DYH4" s="47"/>
      <c r="DYI4" s="47"/>
      <c r="DYJ4" s="47"/>
      <c r="DYK4" s="47"/>
      <c r="DYL4" s="47"/>
      <c r="DYM4" s="47"/>
      <c r="DYN4" s="47"/>
      <c r="DYO4" s="47"/>
      <c r="DYP4" s="47"/>
      <c r="DYQ4" s="47"/>
      <c r="DYR4" s="47"/>
      <c r="DYS4" s="47"/>
      <c r="DYT4" s="47"/>
      <c r="DYU4" s="47"/>
      <c r="DYV4" s="47"/>
      <c r="DYW4" s="47"/>
      <c r="DYX4" s="47"/>
      <c r="DYY4" s="47"/>
      <c r="DYZ4" s="47"/>
      <c r="DZA4" s="47"/>
      <c r="DZB4" s="47"/>
      <c r="DZC4" s="47"/>
      <c r="DZD4" s="47"/>
      <c r="DZE4" s="47"/>
      <c r="DZF4" s="47"/>
      <c r="DZG4" s="47"/>
      <c r="DZH4" s="47"/>
      <c r="DZI4" s="47"/>
      <c r="DZJ4" s="47"/>
      <c r="DZK4" s="47"/>
      <c r="DZL4" s="47"/>
      <c r="DZM4" s="47"/>
      <c r="DZN4" s="47"/>
      <c r="DZO4" s="47"/>
      <c r="DZP4" s="47"/>
      <c r="DZQ4" s="47"/>
      <c r="DZR4" s="47"/>
      <c r="DZS4" s="47"/>
      <c r="DZT4" s="47"/>
      <c r="DZU4" s="47"/>
      <c r="DZV4" s="47"/>
      <c r="DZW4" s="47"/>
      <c r="DZX4" s="47"/>
      <c r="DZY4" s="47"/>
      <c r="DZZ4" s="47"/>
      <c r="EAA4" s="47"/>
      <c r="EAB4" s="47"/>
      <c r="EAC4" s="47"/>
      <c r="EAD4" s="47"/>
      <c r="EAE4" s="47"/>
      <c r="EAF4" s="47"/>
      <c r="EAG4" s="47"/>
      <c r="EAH4" s="47"/>
      <c r="EAI4" s="47"/>
      <c r="EAJ4" s="47"/>
      <c r="EAK4" s="47"/>
      <c r="EAL4" s="47"/>
      <c r="EAM4" s="47"/>
      <c r="EAN4" s="47"/>
      <c r="EAO4" s="47"/>
      <c r="EAP4" s="47"/>
      <c r="EAQ4" s="47"/>
      <c r="EAR4" s="47"/>
      <c r="EAS4" s="47"/>
      <c r="EAT4" s="47"/>
      <c r="EAU4" s="47"/>
      <c r="EAV4" s="47"/>
      <c r="EAW4" s="47"/>
      <c r="EAX4" s="47"/>
      <c r="EAY4" s="47"/>
      <c r="EAZ4" s="47"/>
      <c r="EBA4" s="47"/>
      <c r="EBB4" s="47"/>
      <c r="EBC4" s="47"/>
      <c r="EBD4" s="47"/>
      <c r="EBE4" s="47"/>
      <c r="EBF4" s="47"/>
      <c r="EBG4" s="47"/>
      <c r="EBH4" s="47"/>
      <c r="EBI4" s="47"/>
      <c r="EBJ4" s="47"/>
      <c r="EBK4" s="47"/>
      <c r="EBL4" s="47"/>
      <c r="EBM4" s="47"/>
      <c r="EBN4" s="47"/>
      <c r="EBO4" s="47"/>
      <c r="EBP4" s="47"/>
      <c r="EBQ4" s="47"/>
      <c r="EBR4" s="47"/>
      <c r="EBS4" s="47"/>
      <c r="EBT4" s="47"/>
      <c r="EBU4" s="47"/>
      <c r="EBV4" s="47"/>
      <c r="EBW4" s="47"/>
      <c r="EBX4" s="47"/>
      <c r="EBY4" s="47"/>
      <c r="EBZ4" s="47"/>
      <c r="ECA4" s="47"/>
      <c r="ECB4" s="47"/>
      <c r="ECC4" s="47"/>
      <c r="ECD4" s="47"/>
      <c r="ECE4" s="47"/>
      <c r="ECF4" s="47"/>
      <c r="ECG4" s="47"/>
      <c r="ECH4" s="47"/>
      <c r="ECI4" s="47"/>
      <c r="ECJ4" s="47"/>
      <c r="ECK4" s="47"/>
      <c r="ECL4" s="47"/>
      <c r="ECM4" s="47"/>
      <c r="ECN4" s="47"/>
      <c r="ECO4" s="47"/>
      <c r="ECP4" s="47"/>
      <c r="ECQ4" s="47"/>
      <c r="ECR4" s="47"/>
      <c r="ECS4" s="47"/>
      <c r="ECT4" s="47"/>
      <c r="ECU4" s="47"/>
      <c r="ECV4" s="47"/>
      <c r="ECW4" s="47"/>
      <c r="ECX4" s="47"/>
      <c r="ECY4" s="47"/>
      <c r="ECZ4" s="47"/>
      <c r="EDA4" s="47"/>
      <c r="EDB4" s="47"/>
      <c r="EDC4" s="47"/>
      <c r="EDD4" s="47"/>
      <c r="EDE4" s="47"/>
      <c r="EDF4" s="47"/>
      <c r="EDG4" s="47"/>
      <c r="EDH4" s="47"/>
      <c r="EDI4" s="47"/>
      <c r="EDJ4" s="47"/>
      <c r="EDK4" s="47"/>
      <c r="EDL4" s="47"/>
      <c r="EDM4" s="47"/>
      <c r="EDN4" s="47"/>
      <c r="EDO4" s="47"/>
      <c r="EDP4" s="47"/>
      <c r="EDQ4" s="47"/>
      <c r="EDR4" s="47"/>
      <c r="EDS4" s="47"/>
      <c r="EDT4" s="47"/>
      <c r="EDU4" s="47"/>
      <c r="EDV4" s="47"/>
      <c r="EDW4" s="47"/>
      <c r="EDX4" s="47"/>
      <c r="EDY4" s="47"/>
      <c r="EDZ4" s="47"/>
      <c r="EEA4" s="47"/>
      <c r="EEB4" s="47"/>
      <c r="EEC4" s="47"/>
      <c r="EED4" s="47"/>
      <c r="EEE4" s="47"/>
      <c r="EEF4" s="47"/>
      <c r="EEG4" s="47"/>
      <c r="EEH4" s="47"/>
      <c r="EEI4" s="47"/>
      <c r="EEJ4" s="47"/>
      <c r="EEK4" s="47"/>
      <c r="EEL4" s="47"/>
      <c r="EEM4" s="47"/>
      <c r="EEN4" s="47"/>
      <c r="EEO4" s="47"/>
      <c r="EEP4" s="47"/>
      <c r="EEQ4" s="47"/>
      <c r="EER4" s="47"/>
      <c r="EES4" s="47"/>
      <c r="EET4" s="47"/>
      <c r="EEU4" s="47"/>
      <c r="EEV4" s="47"/>
      <c r="EEW4" s="47"/>
      <c r="EEX4" s="47"/>
      <c r="EEY4" s="47"/>
      <c r="EEZ4" s="47"/>
      <c r="EFA4" s="47"/>
      <c r="EFB4" s="47"/>
      <c r="EFC4" s="47"/>
      <c r="EFD4" s="47"/>
      <c r="EFE4" s="47"/>
      <c r="EFF4" s="47"/>
      <c r="EFG4" s="47"/>
      <c r="EFH4" s="47"/>
      <c r="EFI4" s="47"/>
      <c r="EFJ4" s="47"/>
      <c r="EFK4" s="47"/>
      <c r="EFL4" s="47"/>
      <c r="EFM4" s="47"/>
      <c r="EFN4" s="47"/>
      <c r="EFO4" s="47"/>
      <c r="EFP4" s="47"/>
      <c r="EFQ4" s="47"/>
      <c r="EFR4" s="47"/>
      <c r="EFS4" s="47"/>
      <c r="EFT4" s="47"/>
      <c r="EFU4" s="47"/>
      <c r="EFV4" s="47"/>
      <c r="EFW4" s="47"/>
      <c r="EFX4" s="47"/>
      <c r="EFY4" s="47"/>
      <c r="EFZ4" s="47"/>
      <c r="EGA4" s="47"/>
      <c r="EGB4" s="47"/>
      <c r="EGC4" s="47"/>
      <c r="EGD4" s="47"/>
      <c r="EGE4" s="47"/>
      <c r="EGF4" s="47"/>
      <c r="EGG4" s="47"/>
      <c r="EGH4" s="47"/>
      <c r="EGI4" s="47"/>
      <c r="EGJ4" s="47"/>
      <c r="EGK4" s="47"/>
      <c r="EGL4" s="47"/>
      <c r="EGM4" s="47"/>
      <c r="EGN4" s="47"/>
      <c r="EGO4" s="47"/>
      <c r="EGP4" s="47"/>
      <c r="EGQ4" s="47"/>
      <c r="EGR4" s="47"/>
      <c r="EGS4" s="47"/>
      <c r="EGT4" s="47"/>
      <c r="EGU4" s="47"/>
      <c r="EGV4" s="47"/>
      <c r="EGW4" s="47"/>
      <c r="EGX4" s="47"/>
      <c r="EGY4" s="47"/>
      <c r="EGZ4" s="47"/>
      <c r="EHA4" s="47"/>
      <c r="EHB4" s="47"/>
      <c r="EHC4" s="47"/>
      <c r="EHD4" s="47"/>
      <c r="EHE4" s="47"/>
      <c r="EHF4" s="47"/>
      <c r="EHG4" s="47"/>
      <c r="EHH4" s="47"/>
      <c r="EHI4" s="47"/>
      <c r="EHJ4" s="47"/>
      <c r="EHK4" s="47"/>
      <c r="EHL4" s="47"/>
      <c r="EHM4" s="47"/>
      <c r="EHN4" s="47"/>
      <c r="EHO4" s="47"/>
      <c r="EHP4" s="47"/>
      <c r="EHQ4" s="47"/>
      <c r="EHR4" s="47"/>
      <c r="EHS4" s="47"/>
      <c r="EHT4" s="47"/>
      <c r="EHU4" s="47"/>
      <c r="EHV4" s="47"/>
      <c r="EHW4" s="47"/>
      <c r="EHX4" s="47"/>
      <c r="EHY4" s="47"/>
      <c r="EHZ4" s="47"/>
      <c r="EIA4" s="47"/>
      <c r="EIB4" s="47"/>
      <c r="EIC4" s="47"/>
      <c r="EID4" s="47"/>
      <c r="EIE4" s="47"/>
      <c r="EIF4" s="47"/>
      <c r="EIG4" s="47"/>
      <c r="EIH4" s="47"/>
      <c r="EII4" s="47"/>
      <c r="EIJ4" s="47"/>
      <c r="EIK4" s="47"/>
      <c r="EIL4" s="47"/>
      <c r="EIM4" s="47"/>
      <c r="EIN4" s="47"/>
      <c r="EIO4" s="47"/>
      <c r="EIP4" s="47"/>
      <c r="EIQ4" s="47"/>
      <c r="EIR4" s="47"/>
      <c r="EIS4" s="47"/>
      <c r="EIT4" s="47"/>
      <c r="EIU4" s="47"/>
      <c r="EIV4" s="47"/>
      <c r="EIW4" s="47"/>
      <c r="EIX4" s="47"/>
      <c r="EIY4" s="47"/>
      <c r="EIZ4" s="47"/>
      <c r="EJA4" s="47"/>
      <c r="EJB4" s="47"/>
      <c r="EJC4" s="47"/>
      <c r="EJD4" s="47"/>
      <c r="EJE4" s="47"/>
      <c r="EJF4" s="47"/>
      <c r="EJG4" s="47"/>
      <c r="EJH4" s="47"/>
      <c r="EJI4" s="47"/>
      <c r="EJJ4" s="47"/>
      <c r="EJK4" s="47"/>
      <c r="EJL4" s="47"/>
      <c r="EJM4" s="47"/>
      <c r="EJN4" s="47"/>
      <c r="EJO4" s="47"/>
      <c r="EJP4" s="47"/>
      <c r="EJQ4" s="47"/>
      <c r="EJR4" s="47"/>
      <c r="EJS4" s="47"/>
      <c r="EJT4" s="47"/>
      <c r="EJU4" s="47"/>
      <c r="EJV4" s="47"/>
      <c r="EJW4" s="47"/>
      <c r="EJX4" s="47"/>
      <c r="EJY4" s="47"/>
      <c r="EJZ4" s="47"/>
      <c r="EKA4" s="47"/>
      <c r="EKB4" s="47"/>
      <c r="EKC4" s="47"/>
      <c r="EKD4" s="47"/>
      <c r="EKE4" s="47"/>
      <c r="EKF4" s="47"/>
      <c r="EKG4" s="47"/>
      <c r="EKH4" s="47"/>
      <c r="EKI4" s="47"/>
      <c r="EKJ4" s="47"/>
      <c r="EKK4" s="47"/>
      <c r="EKL4" s="47"/>
      <c r="EKM4" s="47"/>
      <c r="EKN4" s="47"/>
      <c r="EKO4" s="47"/>
      <c r="EKP4" s="47"/>
      <c r="EKQ4" s="47"/>
      <c r="EKR4" s="47"/>
      <c r="EKS4" s="47"/>
      <c r="EKT4" s="47"/>
      <c r="EKU4" s="47"/>
      <c r="EKV4" s="47"/>
      <c r="EKW4" s="47"/>
      <c r="EKX4" s="47"/>
      <c r="EKY4" s="47"/>
      <c r="EKZ4" s="47"/>
      <c r="ELA4" s="47"/>
      <c r="ELB4" s="47"/>
      <c r="ELC4" s="47"/>
      <c r="ELD4" s="47"/>
      <c r="ELE4" s="47"/>
      <c r="ELF4" s="47"/>
      <c r="ELG4" s="47"/>
      <c r="ELH4" s="47"/>
      <c r="ELI4" s="47"/>
      <c r="ELJ4" s="47"/>
      <c r="ELK4" s="47"/>
      <c r="ELL4" s="47"/>
      <c r="ELM4" s="47"/>
      <c r="ELN4" s="47"/>
      <c r="ELO4" s="47"/>
      <c r="ELP4" s="47"/>
      <c r="ELQ4" s="47"/>
      <c r="ELR4" s="47"/>
      <c r="ELS4" s="47"/>
      <c r="ELT4" s="47"/>
      <c r="ELU4" s="47"/>
      <c r="ELV4" s="47"/>
      <c r="ELW4" s="47"/>
      <c r="ELX4" s="47"/>
      <c r="ELY4" s="47"/>
      <c r="ELZ4" s="47"/>
      <c r="EMA4" s="47"/>
      <c r="EMB4" s="47"/>
      <c r="EMC4" s="47"/>
      <c r="EMD4" s="47"/>
      <c r="EME4" s="47"/>
      <c r="EMF4" s="47"/>
      <c r="EMG4" s="47"/>
      <c r="EMH4" s="47"/>
      <c r="EMI4" s="47"/>
      <c r="EMJ4" s="47"/>
      <c r="EMK4" s="47"/>
      <c r="EML4" s="47"/>
      <c r="EMM4" s="47"/>
      <c r="EMN4" s="47"/>
      <c r="EMO4" s="47"/>
      <c r="EMP4" s="47"/>
      <c r="EMQ4" s="47"/>
      <c r="EMR4" s="47"/>
      <c r="EMS4" s="47"/>
      <c r="EMT4" s="47"/>
      <c r="EMU4" s="47"/>
      <c r="EMV4" s="47"/>
      <c r="EMW4" s="47"/>
      <c r="EMX4" s="47"/>
      <c r="EMY4" s="47"/>
      <c r="EMZ4" s="47"/>
      <c r="ENA4" s="47"/>
      <c r="ENB4" s="47"/>
      <c r="ENC4" s="47"/>
      <c r="END4" s="47"/>
      <c r="ENE4" s="47"/>
      <c r="ENF4" s="47"/>
      <c r="ENG4" s="47"/>
      <c r="ENH4" s="47"/>
      <c r="ENI4" s="47"/>
      <c r="ENJ4" s="47"/>
      <c r="ENK4" s="47"/>
      <c r="ENL4" s="47"/>
      <c r="ENM4" s="47"/>
      <c r="ENN4" s="47"/>
      <c r="ENO4" s="47"/>
      <c r="ENP4" s="47"/>
      <c r="ENQ4" s="47"/>
      <c r="ENR4" s="47"/>
      <c r="ENS4" s="47"/>
      <c r="ENT4" s="47"/>
      <c r="ENU4" s="47"/>
      <c r="ENV4" s="47"/>
      <c r="ENW4" s="47"/>
      <c r="ENX4" s="47"/>
      <c r="ENY4" s="47"/>
      <c r="ENZ4" s="47"/>
      <c r="EOA4" s="47"/>
      <c r="EOB4" s="47"/>
      <c r="EOC4" s="47"/>
      <c r="EOD4" s="47"/>
      <c r="EOE4" s="47"/>
      <c r="EOF4" s="47"/>
      <c r="EOG4" s="47"/>
      <c r="EOH4" s="47"/>
      <c r="EOI4" s="47"/>
      <c r="EOJ4" s="47"/>
      <c r="EOK4" s="47"/>
      <c r="EOL4" s="47"/>
      <c r="EOM4" s="47"/>
      <c r="EON4" s="47"/>
      <c r="EOO4" s="47"/>
      <c r="EOP4" s="47"/>
      <c r="EOQ4" s="47"/>
      <c r="EOR4" s="47"/>
      <c r="EOS4" s="47"/>
      <c r="EOT4" s="47"/>
      <c r="EOU4" s="47"/>
      <c r="EOV4" s="47"/>
      <c r="EOW4" s="47"/>
      <c r="EOX4" s="47"/>
      <c r="EOY4" s="47"/>
      <c r="EOZ4" s="47"/>
      <c r="EPA4" s="47"/>
      <c r="EPB4" s="47"/>
      <c r="EPC4" s="47"/>
      <c r="EPD4" s="47"/>
      <c r="EPE4" s="47"/>
      <c r="EPF4" s="47"/>
      <c r="EPG4" s="47"/>
      <c r="EPH4" s="47"/>
      <c r="EPI4" s="47"/>
      <c r="EPJ4" s="47"/>
      <c r="EPK4" s="47"/>
      <c r="EPL4" s="47"/>
      <c r="EPM4" s="47"/>
      <c r="EPN4" s="47"/>
      <c r="EPO4" s="47"/>
      <c r="EPP4" s="47"/>
      <c r="EPQ4" s="47"/>
      <c r="EPR4" s="47"/>
      <c r="EPS4" s="47"/>
      <c r="EPT4" s="47"/>
      <c r="EPU4" s="47"/>
      <c r="EPV4" s="47"/>
      <c r="EPW4" s="47"/>
      <c r="EPX4" s="47"/>
      <c r="EPY4" s="47"/>
      <c r="EPZ4" s="47"/>
      <c r="EQA4" s="47"/>
      <c r="EQB4" s="47"/>
      <c r="EQC4" s="47"/>
      <c r="EQD4" s="47"/>
      <c r="EQE4" s="47"/>
      <c r="EQF4" s="47"/>
      <c r="EQG4" s="47"/>
      <c r="EQH4" s="47"/>
      <c r="EQI4" s="47"/>
      <c r="EQJ4" s="47"/>
      <c r="EQK4" s="47"/>
      <c r="EQL4" s="47"/>
      <c r="EQM4" s="47"/>
      <c r="EQN4" s="47"/>
      <c r="EQO4" s="47"/>
      <c r="EQP4" s="47"/>
      <c r="EQQ4" s="47"/>
      <c r="EQR4" s="47"/>
      <c r="EQS4" s="47"/>
      <c r="EQT4" s="47"/>
      <c r="EQU4" s="47"/>
      <c r="EQV4" s="47"/>
      <c r="EQW4" s="47"/>
      <c r="EQX4" s="47"/>
      <c r="EQY4" s="47"/>
      <c r="EQZ4" s="47"/>
      <c r="ERA4" s="47"/>
      <c r="ERB4" s="47"/>
      <c r="ERC4" s="47"/>
      <c r="ERD4" s="47"/>
      <c r="ERE4" s="47"/>
      <c r="ERF4" s="47"/>
      <c r="ERG4" s="47"/>
      <c r="ERH4" s="47"/>
      <c r="ERI4" s="47"/>
      <c r="ERJ4" s="47"/>
      <c r="ERK4" s="47"/>
      <c r="ERL4" s="47"/>
      <c r="ERM4" s="47"/>
      <c r="ERN4" s="47"/>
      <c r="ERO4" s="47"/>
      <c r="ERP4" s="47"/>
      <c r="ERQ4" s="47"/>
      <c r="ERR4" s="47"/>
      <c r="ERS4" s="47"/>
      <c r="ERT4" s="47"/>
      <c r="ERU4" s="47"/>
      <c r="ERV4" s="47"/>
      <c r="ERW4" s="47"/>
      <c r="ERX4" s="47"/>
      <c r="ERY4" s="47"/>
      <c r="ERZ4" s="47"/>
      <c r="ESA4" s="47"/>
      <c r="ESB4" s="47"/>
      <c r="ESC4" s="47"/>
      <c r="ESD4" s="47"/>
      <c r="ESE4" s="47"/>
      <c r="ESF4" s="47"/>
      <c r="ESG4" s="47"/>
      <c r="ESH4" s="47"/>
      <c r="ESI4" s="47"/>
      <c r="ESJ4" s="47"/>
      <c r="ESK4" s="47"/>
      <c r="ESL4" s="47"/>
      <c r="ESM4" s="47"/>
      <c r="ESN4" s="47"/>
      <c r="ESO4" s="47"/>
      <c r="ESP4" s="47"/>
      <c r="ESQ4" s="47"/>
      <c r="ESR4" s="47"/>
      <c r="ESS4" s="47"/>
      <c r="EST4" s="47"/>
      <c r="ESU4" s="47"/>
      <c r="ESV4" s="47"/>
      <c r="ESW4" s="47"/>
      <c r="ESX4" s="47"/>
      <c r="ESY4" s="47"/>
      <c r="ESZ4" s="47"/>
      <c r="ETA4" s="47"/>
      <c r="ETB4" s="47"/>
      <c r="ETC4" s="47"/>
      <c r="ETD4" s="47"/>
      <c r="ETE4" s="47"/>
      <c r="ETF4" s="47"/>
      <c r="ETG4" s="47"/>
      <c r="ETH4" s="47"/>
      <c r="ETI4" s="47"/>
      <c r="ETJ4" s="47"/>
      <c r="ETK4" s="47"/>
      <c r="ETL4" s="47"/>
      <c r="ETM4" s="47"/>
      <c r="ETN4" s="47"/>
      <c r="ETO4" s="47"/>
      <c r="ETP4" s="47"/>
      <c r="ETQ4" s="47"/>
      <c r="ETR4" s="47"/>
      <c r="ETS4" s="47"/>
      <c r="ETT4" s="47"/>
      <c r="ETU4" s="47"/>
      <c r="ETV4" s="47"/>
      <c r="ETW4" s="47"/>
      <c r="ETX4" s="47"/>
      <c r="ETY4" s="47"/>
      <c r="ETZ4" s="47"/>
      <c r="EUA4" s="47"/>
      <c r="EUB4" s="47"/>
      <c r="EUC4" s="47"/>
      <c r="EUD4" s="47"/>
      <c r="EUE4" s="47"/>
      <c r="EUF4" s="47"/>
      <c r="EUG4" s="47"/>
      <c r="EUH4" s="47"/>
      <c r="EUI4" s="47"/>
      <c r="EUJ4" s="47"/>
      <c r="EUK4" s="47"/>
      <c r="EUL4" s="47"/>
      <c r="EUM4" s="47"/>
      <c r="EUN4" s="47"/>
      <c r="EUO4" s="47"/>
      <c r="EUP4" s="47"/>
      <c r="EUQ4" s="47"/>
      <c r="EUR4" s="47"/>
      <c r="EUS4" s="47"/>
      <c r="EUT4" s="47"/>
      <c r="EUU4" s="47"/>
      <c r="EUV4" s="47"/>
      <c r="EUW4" s="47"/>
      <c r="EUX4" s="47"/>
      <c r="EUY4" s="47"/>
      <c r="EUZ4" s="47"/>
      <c r="EVA4" s="47"/>
      <c r="EVB4" s="47"/>
      <c r="EVC4" s="47"/>
      <c r="EVD4" s="47"/>
      <c r="EVE4" s="47"/>
      <c r="EVF4" s="47"/>
      <c r="EVG4" s="47"/>
      <c r="EVH4" s="47"/>
      <c r="EVI4" s="47"/>
      <c r="EVJ4" s="47"/>
      <c r="EVK4" s="47"/>
      <c r="EVL4" s="47"/>
      <c r="EVM4" s="47"/>
      <c r="EVN4" s="47"/>
      <c r="EVO4" s="47"/>
      <c r="EVP4" s="47"/>
      <c r="EVQ4" s="47"/>
      <c r="EVR4" s="47"/>
      <c r="EVS4" s="47"/>
      <c r="EVT4" s="47"/>
      <c r="EVU4" s="47"/>
      <c r="EVV4" s="47"/>
      <c r="EVW4" s="47"/>
      <c r="EVX4" s="47"/>
      <c r="EVY4" s="47"/>
      <c r="EVZ4" s="47"/>
      <c r="EWA4" s="47"/>
      <c r="EWB4" s="47"/>
      <c r="EWC4" s="47"/>
      <c r="EWD4" s="47"/>
      <c r="EWE4" s="47"/>
      <c r="EWF4" s="47"/>
      <c r="EWG4" s="47"/>
      <c r="EWH4" s="47"/>
      <c r="EWI4" s="47"/>
      <c r="EWJ4" s="47"/>
      <c r="EWK4" s="47"/>
      <c r="EWL4" s="47"/>
      <c r="EWM4" s="47"/>
      <c r="EWN4" s="47"/>
      <c r="EWO4" s="47"/>
      <c r="EWP4" s="47"/>
      <c r="EWQ4" s="47"/>
      <c r="EWR4" s="47"/>
      <c r="EWS4" s="47"/>
      <c r="EWT4" s="47"/>
      <c r="EWU4" s="47"/>
      <c r="EWV4" s="47"/>
      <c r="EWW4" s="47"/>
      <c r="EWX4" s="47"/>
      <c r="EWY4" s="47"/>
      <c r="EWZ4" s="47"/>
      <c r="EXA4" s="47"/>
      <c r="EXB4" s="47"/>
      <c r="EXC4" s="47"/>
      <c r="EXD4" s="47"/>
      <c r="EXE4" s="47"/>
      <c r="EXF4" s="47"/>
      <c r="EXG4" s="47"/>
      <c r="EXH4" s="47"/>
      <c r="EXI4" s="47"/>
      <c r="EXJ4" s="47"/>
      <c r="EXK4" s="47"/>
      <c r="EXL4" s="47"/>
      <c r="EXM4" s="47"/>
      <c r="EXN4" s="47"/>
      <c r="EXO4" s="47"/>
      <c r="EXP4" s="47"/>
      <c r="EXQ4" s="47"/>
      <c r="EXR4" s="47"/>
      <c r="EXS4" s="47"/>
      <c r="EXT4" s="47"/>
      <c r="EXU4" s="47"/>
      <c r="EXV4" s="47"/>
      <c r="EXW4" s="47"/>
      <c r="EXX4" s="47"/>
      <c r="EXY4" s="47"/>
      <c r="EXZ4" s="47"/>
      <c r="EYA4" s="47"/>
      <c r="EYB4" s="47"/>
      <c r="EYC4" s="47"/>
      <c r="EYD4" s="47"/>
      <c r="EYE4" s="47"/>
      <c r="EYF4" s="47"/>
      <c r="EYG4" s="47"/>
      <c r="EYH4" s="47"/>
      <c r="EYI4" s="47"/>
      <c r="EYJ4" s="47"/>
      <c r="EYK4" s="47"/>
      <c r="EYL4" s="47"/>
      <c r="EYM4" s="47"/>
      <c r="EYN4" s="47"/>
      <c r="EYO4" s="47"/>
      <c r="EYP4" s="47"/>
      <c r="EYQ4" s="47"/>
      <c r="EYR4" s="47"/>
      <c r="EYS4" s="47"/>
      <c r="EYT4" s="47"/>
      <c r="EYU4" s="47"/>
      <c r="EYV4" s="47"/>
      <c r="EYW4" s="47"/>
      <c r="EYX4" s="47"/>
      <c r="EYY4" s="47"/>
      <c r="EYZ4" s="47"/>
      <c r="EZA4" s="47"/>
      <c r="EZB4" s="47"/>
      <c r="EZC4" s="47"/>
      <c r="EZD4" s="47"/>
      <c r="EZE4" s="47"/>
      <c r="EZF4" s="47"/>
      <c r="EZG4" s="47"/>
      <c r="EZH4" s="47"/>
      <c r="EZI4" s="47"/>
      <c r="EZJ4" s="47"/>
      <c r="EZK4" s="47"/>
      <c r="EZL4" s="47"/>
      <c r="EZM4" s="47"/>
      <c r="EZN4" s="47"/>
      <c r="EZO4" s="47"/>
      <c r="EZP4" s="47"/>
      <c r="EZQ4" s="47"/>
      <c r="EZR4" s="47"/>
      <c r="EZS4" s="47"/>
      <c r="EZT4" s="47"/>
      <c r="EZU4" s="47"/>
      <c r="EZV4" s="47"/>
      <c r="EZW4" s="47"/>
      <c r="EZX4" s="47"/>
      <c r="EZY4" s="47"/>
      <c r="EZZ4" s="47"/>
      <c r="FAA4" s="47"/>
      <c r="FAB4" s="47"/>
      <c r="FAC4" s="47"/>
      <c r="FAD4" s="47"/>
      <c r="FAE4" s="47"/>
      <c r="FAF4" s="47"/>
      <c r="FAG4" s="47"/>
      <c r="FAH4" s="47"/>
      <c r="FAI4" s="47"/>
      <c r="FAJ4" s="47"/>
      <c r="FAK4" s="47"/>
      <c r="FAL4" s="47"/>
      <c r="FAM4" s="47"/>
      <c r="FAN4" s="47"/>
      <c r="FAO4" s="47"/>
      <c r="FAP4" s="47"/>
      <c r="FAQ4" s="47"/>
      <c r="FAR4" s="47"/>
      <c r="FAS4" s="47"/>
      <c r="FAT4" s="47"/>
      <c r="FAU4" s="47"/>
      <c r="FAV4" s="47"/>
      <c r="FAW4" s="47"/>
      <c r="FAX4" s="47"/>
      <c r="FAY4" s="47"/>
      <c r="FAZ4" s="47"/>
      <c r="FBA4" s="47"/>
      <c r="FBB4" s="47"/>
      <c r="FBC4" s="47"/>
      <c r="FBD4" s="47"/>
      <c r="FBE4" s="47"/>
      <c r="FBF4" s="47"/>
      <c r="FBG4" s="47"/>
      <c r="FBH4" s="47"/>
      <c r="FBI4" s="47"/>
      <c r="FBJ4" s="47"/>
      <c r="FBK4" s="47"/>
      <c r="FBL4" s="47"/>
      <c r="FBM4" s="47"/>
      <c r="FBN4" s="47"/>
      <c r="FBO4" s="47"/>
      <c r="FBP4" s="47"/>
      <c r="FBQ4" s="47"/>
      <c r="FBR4" s="47"/>
      <c r="FBS4" s="47"/>
      <c r="FBT4" s="47"/>
      <c r="FBU4" s="47"/>
      <c r="FBV4" s="47"/>
      <c r="FBW4" s="47"/>
      <c r="FBX4" s="47"/>
      <c r="FBY4" s="47"/>
      <c r="FBZ4" s="47"/>
      <c r="FCA4" s="47"/>
      <c r="FCB4" s="47"/>
      <c r="FCC4" s="47"/>
      <c r="FCD4" s="47"/>
      <c r="FCE4" s="47"/>
      <c r="FCF4" s="47"/>
      <c r="FCG4" s="47"/>
      <c r="FCH4" s="47"/>
      <c r="FCI4" s="47"/>
      <c r="FCJ4" s="47"/>
      <c r="FCK4" s="47"/>
      <c r="FCL4" s="47"/>
      <c r="FCM4" s="47"/>
      <c r="FCN4" s="47"/>
      <c r="FCO4" s="47"/>
      <c r="FCP4" s="47"/>
      <c r="FCQ4" s="47"/>
      <c r="FCR4" s="47"/>
      <c r="FCS4" s="47"/>
      <c r="FCT4" s="47"/>
      <c r="FCU4" s="47"/>
      <c r="FCV4" s="47"/>
      <c r="FCW4" s="47"/>
      <c r="FCX4" s="47"/>
      <c r="FCY4" s="47"/>
      <c r="FCZ4" s="47"/>
      <c r="FDA4" s="47"/>
      <c r="FDB4" s="47"/>
      <c r="FDC4" s="47"/>
      <c r="FDD4" s="47"/>
      <c r="FDE4" s="47"/>
      <c r="FDF4" s="47"/>
      <c r="FDG4" s="47"/>
      <c r="FDH4" s="47"/>
      <c r="FDI4" s="47"/>
      <c r="FDJ4" s="47"/>
      <c r="FDK4" s="47"/>
      <c r="FDL4" s="47"/>
      <c r="FDM4" s="47"/>
      <c r="FDN4" s="47"/>
      <c r="FDO4" s="47"/>
      <c r="FDP4" s="47"/>
      <c r="FDQ4" s="47"/>
      <c r="FDR4" s="47"/>
      <c r="FDS4" s="47"/>
      <c r="FDT4" s="47"/>
      <c r="FDU4" s="47"/>
      <c r="FDV4" s="47"/>
      <c r="FDW4" s="47"/>
      <c r="FDX4" s="47"/>
      <c r="FDY4" s="47"/>
      <c r="FDZ4" s="47"/>
      <c r="FEA4" s="47"/>
      <c r="FEB4" s="47"/>
      <c r="FEC4" s="47"/>
      <c r="FED4" s="47"/>
      <c r="FEE4" s="47"/>
      <c r="FEF4" s="47"/>
      <c r="FEG4" s="47"/>
      <c r="FEH4" s="47"/>
      <c r="FEI4" s="47"/>
      <c r="FEJ4" s="47"/>
      <c r="FEK4" s="47"/>
      <c r="FEL4" s="47"/>
      <c r="FEM4" s="47"/>
      <c r="FEN4" s="47"/>
      <c r="FEO4" s="47"/>
      <c r="FEP4" s="47"/>
      <c r="FEQ4" s="47"/>
      <c r="FER4" s="47"/>
      <c r="FES4" s="47"/>
      <c r="FET4" s="47"/>
      <c r="FEU4" s="47"/>
      <c r="FEV4" s="47"/>
      <c r="FEW4" s="47"/>
      <c r="FEX4" s="47"/>
      <c r="FEY4" s="47"/>
      <c r="FEZ4" s="47"/>
      <c r="FFA4" s="47"/>
      <c r="FFB4" s="47"/>
      <c r="FFC4" s="47"/>
      <c r="FFD4" s="47"/>
      <c r="FFE4" s="47"/>
      <c r="FFF4" s="47"/>
      <c r="FFG4" s="47"/>
      <c r="FFH4" s="47"/>
      <c r="FFI4" s="47"/>
      <c r="FFJ4" s="47"/>
      <c r="FFK4" s="47"/>
      <c r="FFL4" s="47"/>
      <c r="FFM4" s="47"/>
      <c r="FFN4" s="47"/>
      <c r="FFO4" s="47"/>
      <c r="FFP4" s="47"/>
      <c r="FFQ4" s="47"/>
      <c r="FFR4" s="47"/>
      <c r="FFS4" s="47"/>
      <c r="FFT4" s="47"/>
      <c r="FFU4" s="47"/>
      <c r="FFV4" s="47"/>
      <c r="FFW4" s="47"/>
      <c r="FFX4" s="47"/>
      <c r="FFY4" s="47"/>
      <c r="FFZ4" s="47"/>
      <c r="FGA4" s="47"/>
      <c r="FGB4" s="47"/>
      <c r="FGC4" s="47"/>
      <c r="FGD4" s="47"/>
      <c r="FGE4" s="47"/>
      <c r="FGF4" s="47"/>
      <c r="FGG4" s="47"/>
      <c r="FGH4" s="47"/>
      <c r="FGI4" s="47"/>
      <c r="FGJ4" s="47"/>
      <c r="FGK4" s="47"/>
      <c r="FGL4" s="47"/>
      <c r="FGM4" s="47"/>
      <c r="FGN4" s="47"/>
      <c r="FGO4" s="47"/>
      <c r="FGP4" s="47"/>
      <c r="FGQ4" s="47"/>
      <c r="FGR4" s="47"/>
      <c r="FGS4" s="47"/>
      <c r="FGT4" s="47"/>
      <c r="FGU4" s="47"/>
      <c r="FGV4" s="47"/>
      <c r="FGW4" s="47"/>
      <c r="FGX4" s="47"/>
      <c r="FGY4" s="47"/>
      <c r="FGZ4" s="47"/>
      <c r="FHA4" s="47"/>
      <c r="FHB4" s="47"/>
      <c r="FHC4" s="47"/>
      <c r="FHD4" s="47"/>
      <c r="FHE4" s="47"/>
      <c r="FHF4" s="47"/>
      <c r="FHG4" s="47"/>
      <c r="FHH4" s="47"/>
      <c r="FHI4" s="47"/>
      <c r="FHJ4" s="47"/>
      <c r="FHK4" s="47"/>
      <c r="FHL4" s="47"/>
      <c r="FHM4" s="47"/>
      <c r="FHN4" s="47"/>
      <c r="FHO4" s="47"/>
      <c r="FHP4" s="47"/>
      <c r="FHQ4" s="47"/>
      <c r="FHR4" s="47"/>
      <c r="FHS4" s="47"/>
      <c r="FHT4" s="47"/>
      <c r="FHU4" s="47"/>
      <c r="FHV4" s="47"/>
      <c r="FHW4" s="47"/>
      <c r="FHX4" s="47"/>
      <c r="FHY4" s="47"/>
      <c r="FHZ4" s="47"/>
      <c r="FIA4" s="47"/>
      <c r="FIB4" s="47"/>
      <c r="FIC4" s="47"/>
      <c r="FID4" s="47"/>
      <c r="FIE4" s="47"/>
      <c r="FIF4" s="47"/>
      <c r="FIG4" s="47"/>
      <c r="FIH4" s="47"/>
      <c r="FII4" s="47"/>
      <c r="FIJ4" s="47"/>
      <c r="FIK4" s="47"/>
      <c r="FIL4" s="47"/>
      <c r="FIM4" s="47"/>
      <c r="FIN4" s="47"/>
      <c r="FIO4" s="47"/>
      <c r="FIP4" s="47"/>
      <c r="FIQ4" s="47"/>
      <c r="FIR4" s="47"/>
      <c r="FIS4" s="47"/>
      <c r="FIT4" s="47"/>
      <c r="FIU4" s="47"/>
      <c r="FIV4" s="47"/>
      <c r="FIW4" s="47"/>
      <c r="FIX4" s="47"/>
      <c r="FIY4" s="47"/>
      <c r="FIZ4" s="47"/>
      <c r="FJA4" s="47"/>
      <c r="FJB4" s="47"/>
      <c r="FJC4" s="47"/>
      <c r="FJD4" s="47"/>
      <c r="FJE4" s="47"/>
      <c r="FJF4" s="47"/>
      <c r="FJG4" s="47"/>
      <c r="FJH4" s="47"/>
      <c r="FJI4" s="47"/>
      <c r="FJJ4" s="47"/>
      <c r="FJK4" s="47"/>
      <c r="FJL4" s="47"/>
      <c r="FJM4" s="47"/>
      <c r="FJN4" s="47"/>
      <c r="FJO4" s="47"/>
      <c r="FJP4" s="47"/>
      <c r="FJQ4" s="47"/>
      <c r="FJR4" s="47"/>
      <c r="FJS4" s="47"/>
      <c r="FJT4" s="47"/>
      <c r="FJU4" s="47"/>
      <c r="FJV4" s="47"/>
      <c r="FJW4" s="47"/>
      <c r="FJX4" s="47"/>
      <c r="FJY4" s="47"/>
      <c r="FJZ4" s="47"/>
      <c r="FKA4" s="47"/>
      <c r="FKB4" s="47"/>
      <c r="FKC4" s="47"/>
      <c r="FKD4" s="47"/>
      <c r="FKE4" s="47"/>
      <c r="FKF4" s="47"/>
      <c r="FKG4" s="47"/>
      <c r="FKH4" s="47"/>
      <c r="FKI4" s="47"/>
      <c r="FKJ4" s="47"/>
      <c r="FKK4" s="47"/>
      <c r="FKL4" s="47"/>
      <c r="FKM4" s="47"/>
      <c r="FKN4" s="47"/>
      <c r="FKO4" s="47"/>
      <c r="FKP4" s="47"/>
      <c r="FKQ4" s="47"/>
      <c r="FKR4" s="47"/>
      <c r="FKS4" s="47"/>
      <c r="FKT4" s="47"/>
      <c r="FKU4" s="47"/>
      <c r="FKV4" s="47"/>
      <c r="FKW4" s="47"/>
      <c r="FKX4" s="47"/>
      <c r="FKY4" s="47"/>
      <c r="FKZ4" s="47"/>
      <c r="FLA4" s="47"/>
      <c r="FLB4" s="47"/>
      <c r="FLC4" s="47"/>
      <c r="FLD4" s="47"/>
      <c r="FLE4" s="47"/>
      <c r="FLF4" s="47"/>
      <c r="FLG4" s="47"/>
      <c r="FLH4" s="47"/>
      <c r="FLI4" s="47"/>
      <c r="FLJ4" s="47"/>
      <c r="FLK4" s="47"/>
      <c r="FLL4" s="47"/>
      <c r="FLM4" s="47"/>
      <c r="FLN4" s="47"/>
      <c r="FLO4" s="47"/>
      <c r="FLP4" s="47"/>
      <c r="FLQ4" s="47"/>
      <c r="FLR4" s="47"/>
      <c r="FLS4" s="47"/>
      <c r="FLT4" s="47"/>
      <c r="FLU4" s="47"/>
      <c r="FLV4" s="47"/>
      <c r="FLW4" s="47"/>
      <c r="FLX4" s="47"/>
      <c r="FLY4" s="47"/>
      <c r="FLZ4" s="47"/>
      <c r="FMA4" s="47"/>
      <c r="FMB4" s="47"/>
      <c r="FMC4" s="47"/>
      <c r="FMD4" s="47"/>
      <c r="FME4" s="47"/>
      <c r="FMF4" s="47"/>
      <c r="FMG4" s="47"/>
      <c r="FMH4" s="47"/>
      <c r="FMI4" s="47"/>
      <c r="FMJ4" s="47"/>
      <c r="FMK4" s="47"/>
      <c r="FML4" s="47"/>
      <c r="FMM4" s="47"/>
      <c r="FMN4" s="47"/>
      <c r="FMO4" s="47"/>
      <c r="FMP4" s="47"/>
      <c r="FMQ4" s="47"/>
      <c r="FMR4" s="47"/>
      <c r="FMS4" s="47"/>
      <c r="FMT4" s="47"/>
      <c r="FMU4" s="47"/>
      <c r="FMV4" s="47"/>
      <c r="FMW4" s="47"/>
      <c r="FMX4" s="47"/>
      <c r="FMY4" s="47"/>
      <c r="FMZ4" s="47"/>
      <c r="FNA4" s="47"/>
      <c r="FNB4" s="47"/>
      <c r="FNC4" s="47"/>
      <c r="FND4" s="47"/>
      <c r="FNE4" s="47"/>
      <c r="FNF4" s="47"/>
      <c r="FNG4" s="47"/>
      <c r="FNH4" s="47"/>
      <c r="FNI4" s="47"/>
      <c r="FNJ4" s="47"/>
      <c r="FNK4" s="47"/>
      <c r="FNL4" s="47"/>
      <c r="FNM4" s="47"/>
      <c r="FNN4" s="47"/>
      <c r="FNO4" s="47"/>
      <c r="FNP4" s="47"/>
      <c r="FNQ4" s="47"/>
      <c r="FNR4" s="47"/>
      <c r="FNS4" s="47"/>
      <c r="FNT4" s="47"/>
      <c r="FNU4" s="47"/>
      <c r="FNV4" s="47"/>
      <c r="FNW4" s="47"/>
      <c r="FNX4" s="47"/>
      <c r="FNY4" s="47"/>
      <c r="FNZ4" s="47"/>
      <c r="FOA4" s="47"/>
      <c r="FOB4" s="47"/>
      <c r="FOC4" s="47"/>
      <c r="FOD4" s="47"/>
      <c r="FOE4" s="47"/>
      <c r="FOF4" s="47"/>
      <c r="FOG4" s="47"/>
      <c r="FOH4" s="47"/>
      <c r="FOI4" s="47"/>
      <c r="FOJ4" s="47"/>
      <c r="FOK4" s="47"/>
      <c r="FOL4" s="47"/>
      <c r="FOM4" s="47"/>
      <c r="FON4" s="47"/>
      <c r="FOO4" s="47"/>
      <c r="FOP4" s="47"/>
      <c r="FOQ4" s="47"/>
      <c r="FOR4" s="47"/>
      <c r="FOS4" s="47"/>
      <c r="FOT4" s="47"/>
      <c r="FOU4" s="47"/>
      <c r="FOV4" s="47"/>
      <c r="FOW4" s="47"/>
      <c r="FOX4" s="47"/>
      <c r="FOY4" s="47"/>
      <c r="FOZ4" s="47"/>
      <c r="FPA4" s="47"/>
      <c r="FPB4" s="47"/>
      <c r="FPC4" s="47"/>
      <c r="FPD4" s="47"/>
      <c r="FPE4" s="47"/>
      <c r="FPF4" s="47"/>
      <c r="FPG4" s="47"/>
      <c r="FPH4" s="47"/>
      <c r="FPI4" s="47"/>
      <c r="FPJ4" s="47"/>
      <c r="FPK4" s="47"/>
      <c r="FPL4" s="47"/>
      <c r="FPM4" s="47"/>
      <c r="FPN4" s="47"/>
      <c r="FPO4" s="47"/>
      <c r="FPP4" s="47"/>
      <c r="FPQ4" s="47"/>
      <c r="FPR4" s="47"/>
      <c r="FPS4" s="47"/>
      <c r="FPT4" s="47"/>
      <c r="FPU4" s="47"/>
      <c r="FPV4" s="47"/>
      <c r="FPW4" s="47"/>
      <c r="FPX4" s="47"/>
      <c r="FPY4" s="47"/>
      <c r="FPZ4" s="47"/>
      <c r="FQA4" s="47"/>
      <c r="FQB4" s="47"/>
      <c r="FQC4" s="47"/>
      <c r="FQD4" s="47"/>
      <c r="FQE4" s="47"/>
      <c r="FQF4" s="47"/>
      <c r="FQG4" s="47"/>
      <c r="FQH4" s="47"/>
      <c r="FQI4" s="47"/>
      <c r="FQJ4" s="47"/>
      <c r="FQK4" s="47"/>
      <c r="FQL4" s="47"/>
      <c r="FQM4" s="47"/>
      <c r="FQN4" s="47"/>
      <c r="FQO4" s="47"/>
      <c r="FQP4" s="47"/>
      <c r="FQQ4" s="47"/>
      <c r="FQR4" s="47"/>
      <c r="FQS4" s="47"/>
      <c r="FQT4" s="47"/>
      <c r="FQU4" s="47"/>
      <c r="FQV4" s="47"/>
      <c r="FQW4" s="47"/>
      <c r="FQX4" s="47"/>
      <c r="FQY4" s="47"/>
      <c r="FQZ4" s="47"/>
      <c r="FRA4" s="47"/>
      <c r="FRB4" s="47"/>
      <c r="FRC4" s="47"/>
      <c r="FRD4" s="47"/>
      <c r="FRE4" s="47"/>
      <c r="FRF4" s="47"/>
      <c r="FRG4" s="47"/>
      <c r="FRH4" s="47"/>
      <c r="FRI4" s="47"/>
      <c r="FRJ4" s="47"/>
      <c r="FRK4" s="47"/>
      <c r="FRL4" s="47"/>
      <c r="FRM4" s="47"/>
      <c r="FRN4" s="47"/>
      <c r="FRO4" s="47"/>
      <c r="FRP4" s="47"/>
      <c r="FRQ4" s="47"/>
      <c r="FRR4" s="47"/>
      <c r="FRS4" s="47"/>
      <c r="FRT4" s="47"/>
      <c r="FRU4" s="47"/>
      <c r="FRV4" s="47"/>
      <c r="FRW4" s="47"/>
      <c r="FRX4" s="47"/>
      <c r="FRY4" s="47"/>
      <c r="FRZ4" s="47"/>
      <c r="FSA4" s="47"/>
      <c r="FSB4" s="47"/>
      <c r="FSC4" s="47"/>
      <c r="FSD4" s="47"/>
      <c r="FSE4" s="47"/>
      <c r="FSF4" s="47"/>
      <c r="FSG4" s="47"/>
      <c r="FSH4" s="47"/>
      <c r="FSI4" s="47"/>
      <c r="FSJ4" s="47"/>
      <c r="FSK4" s="47"/>
      <c r="FSL4" s="47"/>
      <c r="FSM4" s="47"/>
      <c r="FSN4" s="47"/>
      <c r="FSO4" s="47"/>
      <c r="FSP4" s="47"/>
      <c r="FSQ4" s="47"/>
      <c r="FSR4" s="47"/>
      <c r="FSS4" s="47"/>
      <c r="FST4" s="47"/>
      <c r="FSU4" s="47"/>
      <c r="FSV4" s="47"/>
      <c r="FSW4" s="47"/>
      <c r="FSX4" s="47"/>
      <c r="FSY4" s="47"/>
      <c r="FSZ4" s="47"/>
      <c r="FTA4" s="47"/>
      <c r="FTB4" s="47"/>
      <c r="FTC4" s="47"/>
      <c r="FTD4" s="47"/>
      <c r="FTE4" s="47"/>
      <c r="FTF4" s="47"/>
      <c r="FTG4" s="47"/>
      <c r="FTH4" s="47"/>
      <c r="FTI4" s="47"/>
      <c r="FTJ4" s="47"/>
      <c r="FTK4" s="47"/>
      <c r="FTL4" s="47"/>
      <c r="FTM4" s="47"/>
      <c r="FTN4" s="47"/>
      <c r="FTO4" s="47"/>
      <c r="FTP4" s="47"/>
      <c r="FTQ4" s="47"/>
      <c r="FTR4" s="47"/>
      <c r="FTS4" s="47"/>
      <c r="FTT4" s="47"/>
      <c r="FTU4" s="47"/>
      <c r="FTV4" s="47"/>
      <c r="FTW4" s="47"/>
      <c r="FTX4" s="47"/>
      <c r="FTY4" s="47"/>
      <c r="FTZ4" s="47"/>
      <c r="FUA4" s="47"/>
      <c r="FUB4" s="47"/>
      <c r="FUC4" s="47"/>
      <c r="FUD4" s="47"/>
      <c r="FUE4" s="47"/>
      <c r="FUF4" s="47"/>
      <c r="FUG4" s="47"/>
      <c r="FUH4" s="47"/>
      <c r="FUI4" s="47"/>
      <c r="FUJ4" s="47"/>
      <c r="FUK4" s="47"/>
      <c r="FUL4" s="47"/>
      <c r="FUM4" s="47"/>
      <c r="FUN4" s="47"/>
      <c r="FUO4" s="47"/>
      <c r="FUP4" s="47"/>
      <c r="FUQ4" s="47"/>
      <c r="FUR4" s="47"/>
      <c r="FUS4" s="47"/>
      <c r="FUT4" s="47"/>
      <c r="FUU4" s="47"/>
      <c r="FUV4" s="47"/>
      <c r="FUW4" s="47"/>
      <c r="FUX4" s="47"/>
      <c r="FUY4" s="47"/>
      <c r="FUZ4" s="47"/>
      <c r="FVA4" s="47"/>
      <c r="FVB4" s="47"/>
      <c r="FVC4" s="47"/>
      <c r="FVD4" s="47"/>
      <c r="FVE4" s="47"/>
      <c r="FVF4" s="47"/>
      <c r="FVG4" s="47"/>
      <c r="FVH4" s="47"/>
      <c r="FVI4" s="47"/>
      <c r="FVJ4" s="47"/>
      <c r="FVK4" s="47"/>
      <c r="FVL4" s="47"/>
      <c r="FVM4" s="47"/>
      <c r="FVN4" s="47"/>
      <c r="FVO4" s="47"/>
      <c r="FVP4" s="47"/>
      <c r="FVQ4" s="47"/>
      <c r="FVR4" s="47"/>
      <c r="FVS4" s="47"/>
      <c r="FVT4" s="47"/>
      <c r="FVU4" s="47"/>
      <c r="FVV4" s="47"/>
      <c r="FVW4" s="47"/>
      <c r="FVX4" s="47"/>
      <c r="FVY4" s="47"/>
      <c r="FVZ4" s="47"/>
      <c r="FWA4" s="47"/>
      <c r="FWB4" s="47"/>
      <c r="FWC4" s="47"/>
      <c r="FWD4" s="47"/>
      <c r="FWE4" s="47"/>
      <c r="FWF4" s="47"/>
      <c r="FWG4" s="47"/>
      <c r="FWH4" s="47"/>
      <c r="FWI4" s="47"/>
      <c r="FWJ4" s="47"/>
      <c r="FWK4" s="47"/>
      <c r="FWL4" s="47"/>
      <c r="FWM4" s="47"/>
      <c r="FWN4" s="47"/>
      <c r="FWO4" s="47"/>
      <c r="FWP4" s="47"/>
      <c r="FWQ4" s="47"/>
      <c r="FWR4" s="47"/>
      <c r="FWS4" s="47"/>
      <c r="FWT4" s="47"/>
      <c r="FWU4" s="47"/>
      <c r="FWV4" s="47"/>
      <c r="FWW4" s="47"/>
      <c r="FWX4" s="47"/>
      <c r="FWY4" s="47"/>
      <c r="FWZ4" s="47"/>
      <c r="FXA4" s="47"/>
      <c r="FXB4" s="47"/>
      <c r="FXC4" s="47"/>
      <c r="FXD4" s="47"/>
      <c r="FXE4" s="47"/>
      <c r="FXF4" s="47"/>
      <c r="FXG4" s="47"/>
      <c r="FXH4" s="47"/>
      <c r="FXI4" s="47"/>
      <c r="FXJ4" s="47"/>
      <c r="FXK4" s="47"/>
      <c r="FXL4" s="47"/>
      <c r="FXM4" s="47"/>
      <c r="FXN4" s="47"/>
      <c r="FXO4" s="47"/>
      <c r="FXP4" s="47"/>
      <c r="FXQ4" s="47"/>
      <c r="FXR4" s="47"/>
      <c r="FXS4" s="47"/>
      <c r="FXT4" s="47"/>
      <c r="FXU4" s="47"/>
      <c r="FXV4" s="47"/>
      <c r="FXW4" s="47"/>
      <c r="FXX4" s="47"/>
      <c r="FXY4" s="47"/>
      <c r="FXZ4" s="47"/>
      <c r="FYA4" s="47"/>
      <c r="FYB4" s="47"/>
      <c r="FYC4" s="47"/>
      <c r="FYD4" s="47"/>
      <c r="FYE4" s="47"/>
      <c r="FYF4" s="47"/>
      <c r="FYG4" s="47"/>
      <c r="FYH4" s="47"/>
      <c r="FYI4" s="47"/>
      <c r="FYJ4" s="47"/>
      <c r="FYK4" s="47"/>
      <c r="FYL4" s="47"/>
      <c r="FYM4" s="47"/>
      <c r="FYN4" s="47"/>
      <c r="FYO4" s="47"/>
      <c r="FYP4" s="47"/>
      <c r="FYQ4" s="47"/>
      <c r="FYR4" s="47"/>
      <c r="FYS4" s="47"/>
      <c r="FYT4" s="47"/>
      <c r="FYU4" s="47"/>
      <c r="FYV4" s="47"/>
      <c r="FYW4" s="47"/>
      <c r="FYX4" s="47"/>
      <c r="FYY4" s="47"/>
      <c r="FYZ4" s="47"/>
      <c r="FZA4" s="47"/>
      <c r="FZB4" s="47"/>
      <c r="FZC4" s="47"/>
      <c r="FZD4" s="47"/>
      <c r="FZE4" s="47"/>
      <c r="FZF4" s="47"/>
      <c r="FZG4" s="47"/>
      <c r="FZH4" s="47"/>
      <c r="FZI4" s="47"/>
      <c r="FZJ4" s="47"/>
      <c r="FZK4" s="47"/>
      <c r="FZL4" s="47"/>
      <c r="FZM4" s="47"/>
      <c r="FZN4" s="47"/>
      <c r="FZO4" s="47"/>
      <c r="FZP4" s="47"/>
      <c r="FZQ4" s="47"/>
      <c r="FZR4" s="47"/>
      <c r="FZS4" s="47"/>
      <c r="FZT4" s="47"/>
      <c r="FZU4" s="47"/>
      <c r="FZV4" s="47"/>
      <c r="FZW4" s="47"/>
      <c r="FZX4" s="47"/>
      <c r="FZY4" s="47"/>
      <c r="FZZ4" s="47"/>
      <c r="GAA4" s="47"/>
      <c r="GAB4" s="47"/>
      <c r="GAC4" s="47"/>
      <c r="GAD4" s="47"/>
      <c r="GAE4" s="47"/>
      <c r="GAF4" s="47"/>
      <c r="GAG4" s="47"/>
      <c r="GAH4" s="47"/>
      <c r="GAI4" s="47"/>
      <c r="GAJ4" s="47"/>
      <c r="GAK4" s="47"/>
      <c r="GAL4" s="47"/>
      <c r="GAM4" s="47"/>
      <c r="GAN4" s="47"/>
      <c r="GAO4" s="47"/>
      <c r="GAP4" s="47"/>
      <c r="GAQ4" s="47"/>
      <c r="GAR4" s="47"/>
      <c r="GAS4" s="47"/>
      <c r="GAT4" s="47"/>
      <c r="GAU4" s="47"/>
      <c r="GAV4" s="47"/>
      <c r="GAW4" s="47"/>
      <c r="GAX4" s="47"/>
      <c r="GAY4" s="47"/>
      <c r="GAZ4" s="47"/>
      <c r="GBA4" s="47"/>
      <c r="GBB4" s="47"/>
      <c r="GBC4" s="47"/>
      <c r="GBD4" s="47"/>
      <c r="GBE4" s="47"/>
      <c r="GBF4" s="47"/>
      <c r="GBG4" s="47"/>
      <c r="GBH4" s="47"/>
      <c r="GBI4" s="47"/>
      <c r="GBJ4" s="47"/>
      <c r="GBK4" s="47"/>
      <c r="GBL4" s="47"/>
      <c r="GBM4" s="47"/>
      <c r="GBN4" s="47"/>
      <c r="GBO4" s="47"/>
      <c r="GBP4" s="47"/>
      <c r="GBQ4" s="47"/>
      <c r="GBR4" s="47"/>
      <c r="GBS4" s="47"/>
      <c r="GBT4" s="47"/>
      <c r="GBU4" s="47"/>
      <c r="GBV4" s="47"/>
      <c r="GBW4" s="47"/>
      <c r="GBX4" s="47"/>
      <c r="GBY4" s="47"/>
      <c r="GBZ4" s="47"/>
      <c r="GCA4" s="47"/>
      <c r="GCB4" s="47"/>
      <c r="GCC4" s="47"/>
      <c r="GCD4" s="47"/>
      <c r="GCE4" s="47"/>
      <c r="GCF4" s="47"/>
      <c r="GCG4" s="47"/>
      <c r="GCH4" s="47"/>
      <c r="GCI4" s="47"/>
      <c r="GCJ4" s="47"/>
      <c r="GCK4" s="47"/>
      <c r="GCL4" s="47"/>
      <c r="GCM4" s="47"/>
      <c r="GCN4" s="47"/>
      <c r="GCO4" s="47"/>
      <c r="GCP4" s="47"/>
      <c r="GCQ4" s="47"/>
      <c r="GCR4" s="47"/>
      <c r="GCS4" s="47"/>
      <c r="GCT4" s="47"/>
      <c r="GCU4" s="47"/>
      <c r="GCV4" s="47"/>
      <c r="GCW4" s="47"/>
      <c r="GCX4" s="47"/>
      <c r="GCY4" s="47"/>
      <c r="GCZ4" s="47"/>
      <c r="GDA4" s="47"/>
      <c r="GDB4" s="47"/>
      <c r="GDC4" s="47"/>
      <c r="GDD4" s="47"/>
      <c r="GDE4" s="47"/>
      <c r="GDF4" s="47"/>
      <c r="GDG4" s="47"/>
      <c r="GDH4" s="47"/>
      <c r="GDI4" s="47"/>
      <c r="GDJ4" s="47"/>
      <c r="GDK4" s="47"/>
      <c r="GDL4" s="47"/>
      <c r="GDM4" s="47"/>
      <c r="GDN4" s="47"/>
      <c r="GDO4" s="47"/>
      <c r="GDP4" s="47"/>
      <c r="GDQ4" s="47"/>
      <c r="GDR4" s="47"/>
      <c r="GDS4" s="47"/>
      <c r="GDT4" s="47"/>
      <c r="GDU4" s="47"/>
      <c r="GDV4" s="47"/>
      <c r="GDW4" s="47"/>
      <c r="GDX4" s="47"/>
      <c r="GDY4" s="47"/>
      <c r="GDZ4" s="47"/>
      <c r="GEA4" s="47"/>
      <c r="GEB4" s="47"/>
      <c r="GEC4" s="47"/>
      <c r="GED4" s="47"/>
      <c r="GEE4" s="47"/>
      <c r="GEF4" s="47"/>
      <c r="GEG4" s="47"/>
      <c r="GEH4" s="47"/>
      <c r="GEI4" s="47"/>
      <c r="GEJ4" s="47"/>
      <c r="GEK4" s="47"/>
      <c r="GEL4" s="47"/>
      <c r="GEM4" s="47"/>
      <c r="GEN4" s="47"/>
      <c r="GEO4" s="47"/>
      <c r="GEP4" s="47"/>
      <c r="GEQ4" s="47"/>
      <c r="GER4" s="47"/>
      <c r="GES4" s="47"/>
      <c r="GET4" s="47"/>
      <c r="GEU4" s="47"/>
      <c r="GEV4" s="47"/>
      <c r="GEW4" s="47"/>
      <c r="GEX4" s="47"/>
      <c r="GEY4" s="47"/>
      <c r="GEZ4" s="47"/>
      <c r="GFA4" s="47"/>
      <c r="GFB4" s="47"/>
      <c r="GFC4" s="47"/>
      <c r="GFD4" s="47"/>
      <c r="GFE4" s="47"/>
      <c r="GFF4" s="47"/>
      <c r="GFG4" s="47"/>
      <c r="GFH4" s="47"/>
      <c r="GFI4" s="47"/>
      <c r="GFJ4" s="47"/>
      <c r="GFK4" s="47"/>
      <c r="GFL4" s="47"/>
      <c r="GFM4" s="47"/>
      <c r="GFN4" s="47"/>
      <c r="GFO4" s="47"/>
      <c r="GFP4" s="47"/>
      <c r="GFQ4" s="47"/>
      <c r="GFR4" s="47"/>
      <c r="GFS4" s="47"/>
      <c r="GFT4" s="47"/>
      <c r="GFU4" s="47"/>
      <c r="GFV4" s="47"/>
      <c r="GFW4" s="47"/>
      <c r="GFX4" s="47"/>
      <c r="GFY4" s="47"/>
      <c r="GFZ4" s="47"/>
      <c r="GGA4" s="47"/>
      <c r="GGB4" s="47"/>
      <c r="GGC4" s="47"/>
      <c r="GGD4" s="47"/>
      <c r="GGE4" s="47"/>
      <c r="GGF4" s="47"/>
      <c r="GGG4" s="47"/>
      <c r="GGH4" s="47"/>
      <c r="GGI4" s="47"/>
      <c r="GGJ4" s="47"/>
      <c r="GGK4" s="47"/>
      <c r="GGL4" s="47"/>
      <c r="GGM4" s="47"/>
      <c r="GGN4" s="47"/>
      <c r="GGO4" s="47"/>
      <c r="GGP4" s="47"/>
      <c r="GGQ4" s="47"/>
      <c r="GGR4" s="47"/>
      <c r="GGS4" s="47"/>
      <c r="GGT4" s="47"/>
      <c r="GGU4" s="47"/>
      <c r="GGV4" s="47"/>
      <c r="GGW4" s="47"/>
      <c r="GGX4" s="47"/>
      <c r="GGY4" s="47"/>
      <c r="GGZ4" s="47"/>
      <c r="GHA4" s="47"/>
      <c r="GHB4" s="47"/>
      <c r="GHC4" s="47"/>
      <c r="GHD4" s="47"/>
      <c r="GHE4" s="47"/>
      <c r="GHF4" s="47"/>
      <c r="GHG4" s="47"/>
      <c r="GHH4" s="47"/>
      <c r="GHI4" s="47"/>
      <c r="GHJ4" s="47"/>
      <c r="GHK4" s="47"/>
      <c r="GHL4" s="47"/>
      <c r="GHM4" s="47"/>
      <c r="GHN4" s="47"/>
      <c r="GHO4" s="47"/>
      <c r="GHP4" s="47"/>
      <c r="GHQ4" s="47"/>
      <c r="GHR4" s="47"/>
      <c r="GHS4" s="47"/>
      <c r="GHT4" s="47"/>
      <c r="GHU4" s="47"/>
      <c r="GHV4" s="47"/>
      <c r="GHW4" s="47"/>
      <c r="GHX4" s="47"/>
      <c r="GHY4" s="47"/>
      <c r="GHZ4" s="47"/>
      <c r="GIA4" s="47"/>
      <c r="GIB4" s="47"/>
      <c r="GIC4" s="47"/>
      <c r="GID4" s="47"/>
      <c r="GIE4" s="47"/>
      <c r="GIF4" s="47"/>
      <c r="GIG4" s="47"/>
      <c r="GIH4" s="47"/>
      <c r="GII4" s="47"/>
      <c r="GIJ4" s="47"/>
      <c r="GIK4" s="47"/>
      <c r="GIL4" s="47"/>
      <c r="GIM4" s="47"/>
      <c r="GIN4" s="47"/>
      <c r="GIO4" s="47"/>
      <c r="GIP4" s="47"/>
      <c r="GIQ4" s="47"/>
      <c r="GIR4" s="47"/>
      <c r="GIS4" s="47"/>
      <c r="GIT4" s="47"/>
      <c r="GIU4" s="47"/>
      <c r="GIV4" s="47"/>
      <c r="GIW4" s="47"/>
      <c r="GIX4" s="47"/>
      <c r="GIY4" s="47"/>
      <c r="GIZ4" s="47"/>
      <c r="GJA4" s="47"/>
      <c r="GJB4" s="47"/>
      <c r="GJC4" s="47"/>
      <c r="GJD4" s="47"/>
      <c r="GJE4" s="47"/>
      <c r="GJF4" s="47"/>
      <c r="GJG4" s="47"/>
      <c r="GJH4" s="47"/>
      <c r="GJI4" s="47"/>
      <c r="GJJ4" s="47"/>
      <c r="GJK4" s="47"/>
      <c r="GJL4" s="47"/>
      <c r="GJM4" s="47"/>
      <c r="GJN4" s="47"/>
      <c r="GJO4" s="47"/>
      <c r="GJP4" s="47"/>
      <c r="GJQ4" s="47"/>
      <c r="GJR4" s="47"/>
      <c r="GJS4" s="47"/>
      <c r="GJT4" s="47"/>
      <c r="GJU4" s="47"/>
      <c r="GJV4" s="47"/>
      <c r="GJW4" s="47"/>
      <c r="GJX4" s="47"/>
      <c r="GJY4" s="47"/>
      <c r="GJZ4" s="47"/>
      <c r="GKA4" s="47"/>
      <c r="GKB4" s="47"/>
      <c r="GKC4" s="47"/>
      <c r="GKD4" s="47"/>
      <c r="GKE4" s="47"/>
      <c r="GKF4" s="47"/>
      <c r="GKG4" s="47"/>
      <c r="GKH4" s="47"/>
      <c r="GKI4" s="47"/>
      <c r="GKJ4" s="47"/>
      <c r="GKK4" s="47"/>
      <c r="GKL4" s="47"/>
      <c r="GKM4" s="47"/>
      <c r="GKN4" s="47"/>
      <c r="GKO4" s="47"/>
      <c r="GKP4" s="47"/>
      <c r="GKQ4" s="47"/>
      <c r="GKR4" s="47"/>
      <c r="GKS4" s="47"/>
      <c r="GKT4" s="47"/>
      <c r="GKU4" s="47"/>
      <c r="GKV4" s="47"/>
      <c r="GKW4" s="47"/>
      <c r="GKX4" s="47"/>
      <c r="GKY4" s="47"/>
      <c r="GKZ4" s="47"/>
      <c r="GLA4" s="47"/>
      <c r="GLB4" s="47"/>
      <c r="GLC4" s="47"/>
      <c r="GLD4" s="47"/>
      <c r="GLE4" s="47"/>
      <c r="GLF4" s="47"/>
      <c r="GLG4" s="47"/>
      <c r="GLH4" s="47"/>
      <c r="GLI4" s="47"/>
      <c r="GLJ4" s="47"/>
      <c r="GLK4" s="47"/>
      <c r="GLL4" s="47"/>
      <c r="GLM4" s="47"/>
      <c r="GLN4" s="47"/>
      <c r="GLO4" s="47"/>
      <c r="GLP4" s="47"/>
      <c r="GLQ4" s="47"/>
      <c r="GLR4" s="47"/>
      <c r="GLS4" s="47"/>
      <c r="GLT4" s="47"/>
      <c r="GLU4" s="47"/>
      <c r="GLV4" s="47"/>
      <c r="GLW4" s="47"/>
      <c r="GLX4" s="47"/>
      <c r="GLY4" s="47"/>
      <c r="GLZ4" s="47"/>
      <c r="GMA4" s="47"/>
      <c r="GMB4" s="47"/>
      <c r="GMC4" s="47"/>
      <c r="GMD4" s="47"/>
      <c r="GME4" s="47"/>
      <c r="GMF4" s="47"/>
      <c r="GMG4" s="47"/>
      <c r="GMH4" s="47"/>
      <c r="GMI4" s="47"/>
      <c r="GMJ4" s="47"/>
      <c r="GMK4" s="47"/>
      <c r="GML4" s="47"/>
      <c r="GMM4" s="47"/>
      <c r="GMN4" s="47"/>
      <c r="GMO4" s="47"/>
      <c r="GMP4" s="47"/>
      <c r="GMQ4" s="47"/>
      <c r="GMR4" s="47"/>
      <c r="GMS4" s="47"/>
      <c r="GMT4" s="47"/>
      <c r="GMU4" s="47"/>
      <c r="GMV4" s="47"/>
      <c r="GMW4" s="47"/>
      <c r="GMX4" s="47"/>
      <c r="GMY4" s="47"/>
      <c r="GMZ4" s="47"/>
      <c r="GNA4" s="47"/>
      <c r="GNB4" s="47"/>
      <c r="GNC4" s="47"/>
      <c r="GND4" s="47"/>
      <c r="GNE4" s="47"/>
      <c r="GNF4" s="47"/>
      <c r="GNG4" s="47"/>
      <c r="GNH4" s="47"/>
      <c r="GNI4" s="47"/>
      <c r="GNJ4" s="47"/>
      <c r="GNK4" s="47"/>
      <c r="GNL4" s="47"/>
      <c r="GNM4" s="47"/>
      <c r="GNN4" s="47"/>
      <c r="GNO4" s="47"/>
      <c r="GNP4" s="47"/>
      <c r="GNQ4" s="47"/>
      <c r="GNR4" s="47"/>
      <c r="GNS4" s="47"/>
      <c r="GNT4" s="47"/>
      <c r="GNU4" s="47"/>
      <c r="GNV4" s="47"/>
      <c r="GNW4" s="47"/>
      <c r="GNX4" s="47"/>
      <c r="GNY4" s="47"/>
      <c r="GNZ4" s="47"/>
      <c r="GOA4" s="47"/>
      <c r="GOB4" s="47"/>
      <c r="GOC4" s="47"/>
      <c r="GOD4" s="47"/>
      <c r="GOE4" s="47"/>
      <c r="GOF4" s="47"/>
      <c r="GOG4" s="47"/>
      <c r="GOH4" s="47"/>
      <c r="GOI4" s="47"/>
      <c r="GOJ4" s="47"/>
      <c r="GOK4" s="47"/>
      <c r="GOL4" s="47"/>
      <c r="GOM4" s="47"/>
      <c r="GON4" s="47"/>
      <c r="GOO4" s="47"/>
      <c r="GOP4" s="47"/>
      <c r="GOQ4" s="47"/>
      <c r="GOR4" s="47"/>
      <c r="GOS4" s="47"/>
      <c r="GOT4" s="47"/>
      <c r="GOU4" s="47"/>
      <c r="GOV4" s="47"/>
      <c r="GOW4" s="47"/>
      <c r="GOX4" s="47"/>
      <c r="GOY4" s="47"/>
      <c r="GOZ4" s="47"/>
      <c r="GPA4" s="47"/>
      <c r="GPB4" s="47"/>
      <c r="GPC4" s="47"/>
      <c r="GPD4" s="47"/>
      <c r="GPE4" s="47"/>
      <c r="GPF4" s="47"/>
      <c r="GPG4" s="47"/>
      <c r="GPH4" s="47"/>
      <c r="GPI4" s="47"/>
      <c r="GPJ4" s="47"/>
      <c r="GPK4" s="47"/>
      <c r="GPL4" s="47"/>
      <c r="GPM4" s="47"/>
      <c r="GPN4" s="47"/>
      <c r="GPO4" s="47"/>
      <c r="GPP4" s="47"/>
      <c r="GPQ4" s="47"/>
      <c r="GPR4" s="47"/>
      <c r="GPS4" s="47"/>
      <c r="GPT4" s="47"/>
      <c r="GPU4" s="47"/>
      <c r="GPV4" s="47"/>
      <c r="GPW4" s="47"/>
      <c r="GPX4" s="47"/>
      <c r="GPY4" s="47"/>
      <c r="GPZ4" s="47"/>
      <c r="GQA4" s="47"/>
      <c r="GQB4" s="47"/>
      <c r="GQC4" s="47"/>
      <c r="GQD4" s="47"/>
      <c r="GQE4" s="47"/>
      <c r="GQF4" s="47"/>
      <c r="GQG4" s="47"/>
      <c r="GQH4" s="47"/>
      <c r="GQI4" s="47"/>
      <c r="GQJ4" s="47"/>
      <c r="GQK4" s="47"/>
      <c r="GQL4" s="47"/>
      <c r="GQM4" s="47"/>
      <c r="GQN4" s="47"/>
      <c r="GQO4" s="47"/>
      <c r="GQP4" s="47"/>
      <c r="GQQ4" s="47"/>
      <c r="GQR4" s="47"/>
      <c r="GQS4" s="47"/>
      <c r="GQT4" s="47"/>
      <c r="GQU4" s="47"/>
      <c r="GQV4" s="47"/>
      <c r="GQW4" s="47"/>
      <c r="GQX4" s="47"/>
      <c r="GQY4" s="47"/>
      <c r="GQZ4" s="47"/>
      <c r="GRA4" s="47"/>
      <c r="GRB4" s="47"/>
      <c r="GRC4" s="47"/>
      <c r="GRD4" s="47"/>
      <c r="GRE4" s="47"/>
      <c r="GRF4" s="47"/>
      <c r="GRG4" s="47"/>
      <c r="GRH4" s="47"/>
      <c r="GRI4" s="47"/>
      <c r="GRJ4" s="47"/>
      <c r="GRK4" s="47"/>
      <c r="GRL4" s="47"/>
      <c r="GRM4" s="47"/>
      <c r="GRN4" s="47"/>
      <c r="GRO4" s="47"/>
      <c r="GRP4" s="47"/>
      <c r="GRQ4" s="47"/>
      <c r="GRR4" s="47"/>
      <c r="GRS4" s="47"/>
      <c r="GRT4" s="47"/>
      <c r="GRU4" s="47"/>
      <c r="GRV4" s="47"/>
      <c r="GRW4" s="47"/>
      <c r="GRX4" s="47"/>
      <c r="GRY4" s="47"/>
      <c r="GRZ4" s="47"/>
      <c r="GSA4" s="47"/>
      <c r="GSB4" s="47"/>
      <c r="GSC4" s="47"/>
      <c r="GSD4" s="47"/>
      <c r="GSE4" s="47"/>
      <c r="GSF4" s="47"/>
      <c r="GSG4" s="47"/>
      <c r="GSH4" s="47"/>
      <c r="GSI4" s="47"/>
      <c r="GSJ4" s="47"/>
      <c r="GSK4" s="47"/>
      <c r="GSL4" s="47"/>
      <c r="GSM4" s="47"/>
      <c r="GSN4" s="47"/>
      <c r="GSO4" s="47"/>
      <c r="GSP4" s="47"/>
      <c r="GSQ4" s="47"/>
      <c r="GSR4" s="47"/>
      <c r="GSS4" s="47"/>
      <c r="GST4" s="47"/>
      <c r="GSU4" s="47"/>
      <c r="GSV4" s="47"/>
      <c r="GSW4" s="47"/>
      <c r="GSX4" s="47"/>
      <c r="GSY4" s="47"/>
      <c r="GSZ4" s="47"/>
      <c r="GTA4" s="47"/>
      <c r="GTB4" s="47"/>
      <c r="GTC4" s="47"/>
      <c r="GTD4" s="47"/>
      <c r="GTE4" s="47"/>
      <c r="GTF4" s="47"/>
      <c r="GTG4" s="47"/>
      <c r="GTH4" s="47"/>
      <c r="GTI4" s="47"/>
      <c r="GTJ4" s="47"/>
      <c r="GTK4" s="47"/>
      <c r="GTL4" s="47"/>
      <c r="GTM4" s="47"/>
      <c r="GTN4" s="47"/>
      <c r="GTO4" s="47"/>
      <c r="GTP4" s="47"/>
      <c r="GTQ4" s="47"/>
      <c r="GTR4" s="47"/>
      <c r="GTS4" s="47"/>
      <c r="GTT4" s="47"/>
      <c r="GTU4" s="47"/>
      <c r="GTV4" s="47"/>
      <c r="GTW4" s="47"/>
      <c r="GTX4" s="47"/>
      <c r="GTY4" s="47"/>
      <c r="GTZ4" s="47"/>
      <c r="GUA4" s="47"/>
      <c r="GUB4" s="47"/>
      <c r="GUC4" s="47"/>
      <c r="GUD4" s="47"/>
      <c r="GUE4" s="47"/>
      <c r="GUF4" s="47"/>
      <c r="GUG4" s="47"/>
      <c r="GUH4" s="47"/>
      <c r="GUI4" s="47"/>
      <c r="GUJ4" s="47"/>
      <c r="GUK4" s="47"/>
      <c r="GUL4" s="47"/>
      <c r="GUM4" s="47"/>
      <c r="GUN4" s="47"/>
      <c r="GUO4" s="47"/>
      <c r="GUP4" s="47"/>
      <c r="GUQ4" s="47"/>
      <c r="GUR4" s="47"/>
      <c r="GUS4" s="47"/>
      <c r="GUT4" s="47"/>
      <c r="GUU4" s="47"/>
      <c r="GUV4" s="47"/>
      <c r="GUW4" s="47"/>
      <c r="GUX4" s="47"/>
      <c r="GUY4" s="47"/>
      <c r="GUZ4" s="47"/>
      <c r="GVA4" s="47"/>
      <c r="GVB4" s="47"/>
      <c r="GVC4" s="47"/>
      <c r="GVD4" s="47"/>
      <c r="GVE4" s="47"/>
      <c r="GVF4" s="47"/>
      <c r="GVG4" s="47"/>
      <c r="GVH4" s="47"/>
      <c r="GVI4" s="47"/>
      <c r="GVJ4" s="47"/>
      <c r="GVK4" s="47"/>
      <c r="GVL4" s="47"/>
      <c r="GVM4" s="47"/>
      <c r="GVN4" s="47"/>
      <c r="GVO4" s="47"/>
      <c r="GVP4" s="47"/>
      <c r="GVQ4" s="47"/>
      <c r="GVR4" s="47"/>
      <c r="GVS4" s="47"/>
      <c r="GVT4" s="47"/>
      <c r="GVU4" s="47"/>
      <c r="GVV4" s="47"/>
      <c r="GVW4" s="47"/>
      <c r="GVX4" s="47"/>
      <c r="GVY4" s="47"/>
      <c r="GVZ4" s="47"/>
      <c r="GWA4" s="47"/>
      <c r="GWB4" s="47"/>
      <c r="GWC4" s="47"/>
      <c r="GWD4" s="47"/>
      <c r="GWE4" s="47"/>
      <c r="GWF4" s="47"/>
      <c r="GWG4" s="47"/>
      <c r="GWH4" s="47"/>
      <c r="GWI4" s="47"/>
      <c r="GWJ4" s="47"/>
      <c r="GWK4" s="47"/>
      <c r="GWL4" s="47"/>
      <c r="GWM4" s="47"/>
      <c r="GWN4" s="47"/>
      <c r="GWO4" s="47"/>
      <c r="GWP4" s="47"/>
      <c r="GWQ4" s="47"/>
      <c r="GWR4" s="47"/>
      <c r="GWS4" s="47"/>
      <c r="GWT4" s="47"/>
      <c r="GWU4" s="47"/>
      <c r="GWV4" s="47"/>
      <c r="GWW4" s="47"/>
      <c r="GWX4" s="47"/>
      <c r="GWY4" s="47"/>
      <c r="GWZ4" s="47"/>
      <c r="GXA4" s="47"/>
      <c r="GXB4" s="47"/>
      <c r="GXC4" s="47"/>
      <c r="GXD4" s="47"/>
      <c r="GXE4" s="47"/>
      <c r="GXF4" s="47"/>
      <c r="GXG4" s="47"/>
      <c r="GXH4" s="47"/>
      <c r="GXI4" s="47"/>
      <c r="GXJ4" s="47"/>
      <c r="GXK4" s="47"/>
      <c r="GXL4" s="47"/>
      <c r="GXM4" s="47"/>
      <c r="GXN4" s="47"/>
      <c r="GXO4" s="47"/>
      <c r="GXP4" s="47"/>
      <c r="GXQ4" s="47"/>
      <c r="GXR4" s="47"/>
      <c r="GXS4" s="47"/>
      <c r="GXT4" s="47"/>
      <c r="GXU4" s="47"/>
      <c r="GXV4" s="47"/>
      <c r="GXW4" s="47"/>
      <c r="GXX4" s="47"/>
      <c r="GXY4" s="47"/>
      <c r="GXZ4" s="47"/>
      <c r="GYA4" s="47"/>
      <c r="GYB4" s="47"/>
      <c r="GYC4" s="47"/>
      <c r="GYD4" s="47"/>
      <c r="GYE4" s="47"/>
      <c r="GYF4" s="47"/>
      <c r="GYG4" s="47"/>
      <c r="GYH4" s="47"/>
      <c r="GYI4" s="47"/>
      <c r="GYJ4" s="47"/>
      <c r="GYK4" s="47"/>
      <c r="GYL4" s="47"/>
      <c r="GYM4" s="47"/>
      <c r="GYN4" s="47"/>
      <c r="GYO4" s="47"/>
      <c r="GYP4" s="47"/>
      <c r="GYQ4" s="47"/>
      <c r="GYR4" s="47"/>
      <c r="GYS4" s="47"/>
      <c r="GYT4" s="47"/>
      <c r="GYU4" s="47"/>
      <c r="GYV4" s="47"/>
      <c r="GYW4" s="47"/>
      <c r="GYX4" s="47"/>
      <c r="GYY4" s="47"/>
      <c r="GYZ4" s="47"/>
      <c r="GZA4" s="47"/>
      <c r="GZB4" s="47"/>
      <c r="GZC4" s="47"/>
      <c r="GZD4" s="47"/>
      <c r="GZE4" s="47"/>
      <c r="GZF4" s="47"/>
      <c r="GZG4" s="47"/>
      <c r="GZH4" s="47"/>
      <c r="GZI4" s="47"/>
      <c r="GZJ4" s="47"/>
      <c r="GZK4" s="47"/>
      <c r="GZL4" s="47"/>
      <c r="GZM4" s="47"/>
      <c r="GZN4" s="47"/>
      <c r="GZO4" s="47"/>
      <c r="GZP4" s="47"/>
      <c r="GZQ4" s="47"/>
      <c r="GZR4" s="47"/>
      <c r="GZS4" s="47"/>
      <c r="GZT4" s="47"/>
      <c r="GZU4" s="47"/>
      <c r="GZV4" s="47"/>
      <c r="GZW4" s="47"/>
      <c r="GZX4" s="47"/>
      <c r="GZY4" s="47"/>
      <c r="GZZ4" s="47"/>
      <c r="HAA4" s="47"/>
      <c r="HAB4" s="47"/>
      <c r="HAC4" s="47"/>
      <c r="HAD4" s="47"/>
      <c r="HAE4" s="47"/>
      <c r="HAF4" s="47"/>
      <c r="HAG4" s="47"/>
      <c r="HAH4" s="47"/>
      <c r="HAI4" s="47"/>
      <c r="HAJ4" s="47"/>
      <c r="HAK4" s="47"/>
      <c r="HAL4" s="47"/>
      <c r="HAM4" s="47"/>
      <c r="HAN4" s="47"/>
      <c r="HAO4" s="47"/>
      <c r="HAP4" s="47"/>
      <c r="HAQ4" s="47"/>
      <c r="HAR4" s="47"/>
      <c r="HAS4" s="47"/>
      <c r="HAT4" s="47"/>
      <c r="HAU4" s="47"/>
      <c r="HAV4" s="47"/>
      <c r="HAW4" s="47"/>
      <c r="HAX4" s="47"/>
      <c r="HAY4" s="47"/>
      <c r="HAZ4" s="47"/>
      <c r="HBA4" s="47"/>
      <c r="HBB4" s="47"/>
      <c r="HBC4" s="47"/>
      <c r="HBD4" s="47"/>
      <c r="HBE4" s="47"/>
      <c r="HBF4" s="47"/>
      <c r="HBG4" s="47"/>
      <c r="HBH4" s="47"/>
      <c r="HBI4" s="47"/>
      <c r="HBJ4" s="47"/>
      <c r="HBK4" s="47"/>
      <c r="HBL4" s="47"/>
      <c r="HBM4" s="47"/>
      <c r="HBN4" s="47"/>
      <c r="HBO4" s="47"/>
      <c r="HBP4" s="47"/>
      <c r="HBQ4" s="47"/>
      <c r="HBR4" s="47"/>
      <c r="HBS4" s="47"/>
      <c r="HBT4" s="47"/>
      <c r="HBU4" s="47"/>
      <c r="HBV4" s="47"/>
      <c r="HBW4" s="47"/>
      <c r="HBX4" s="47"/>
      <c r="HBY4" s="47"/>
      <c r="HBZ4" s="47"/>
      <c r="HCA4" s="47"/>
      <c r="HCB4" s="47"/>
      <c r="HCC4" s="47"/>
      <c r="HCD4" s="47"/>
      <c r="HCE4" s="47"/>
      <c r="HCF4" s="47"/>
      <c r="HCG4" s="47"/>
      <c r="HCH4" s="47"/>
      <c r="HCI4" s="47"/>
      <c r="HCJ4" s="47"/>
      <c r="HCK4" s="47"/>
      <c r="HCL4" s="47"/>
      <c r="HCM4" s="47"/>
      <c r="HCN4" s="47"/>
      <c r="HCO4" s="47"/>
      <c r="HCP4" s="47"/>
      <c r="HCQ4" s="47"/>
      <c r="HCR4" s="47"/>
      <c r="HCS4" s="47"/>
      <c r="HCT4" s="47"/>
      <c r="HCU4" s="47"/>
      <c r="HCV4" s="47"/>
      <c r="HCW4" s="47"/>
      <c r="HCX4" s="47"/>
      <c r="HCY4" s="47"/>
      <c r="HCZ4" s="47"/>
      <c r="HDA4" s="47"/>
      <c r="HDB4" s="47"/>
      <c r="HDC4" s="47"/>
      <c r="HDD4" s="47"/>
      <c r="HDE4" s="47"/>
      <c r="HDF4" s="47"/>
      <c r="HDG4" s="47"/>
      <c r="HDH4" s="47"/>
      <c r="HDI4" s="47"/>
      <c r="HDJ4" s="47"/>
      <c r="HDK4" s="47"/>
      <c r="HDL4" s="47"/>
      <c r="HDM4" s="47"/>
      <c r="HDN4" s="47"/>
      <c r="HDO4" s="47"/>
      <c r="HDP4" s="47"/>
      <c r="HDQ4" s="47"/>
      <c r="HDR4" s="47"/>
      <c r="HDS4" s="47"/>
      <c r="HDT4" s="47"/>
      <c r="HDU4" s="47"/>
      <c r="HDV4" s="47"/>
      <c r="HDW4" s="47"/>
      <c r="HDX4" s="47"/>
      <c r="HDY4" s="47"/>
      <c r="HDZ4" s="47"/>
      <c r="HEA4" s="47"/>
      <c r="HEB4" s="47"/>
      <c r="HEC4" s="47"/>
      <c r="HED4" s="47"/>
      <c r="HEE4" s="47"/>
      <c r="HEF4" s="47"/>
      <c r="HEG4" s="47"/>
      <c r="HEH4" s="47"/>
      <c r="HEI4" s="47"/>
      <c r="HEJ4" s="47"/>
      <c r="HEK4" s="47"/>
      <c r="HEL4" s="47"/>
      <c r="HEM4" s="47"/>
      <c r="HEN4" s="47"/>
      <c r="HEO4" s="47"/>
      <c r="HEP4" s="47"/>
      <c r="HEQ4" s="47"/>
      <c r="HER4" s="47"/>
      <c r="HES4" s="47"/>
      <c r="HET4" s="47"/>
      <c r="HEU4" s="47"/>
      <c r="HEV4" s="47"/>
      <c r="HEW4" s="47"/>
      <c r="HEX4" s="47"/>
      <c r="HEY4" s="47"/>
      <c r="HEZ4" s="47"/>
      <c r="HFA4" s="47"/>
      <c r="HFB4" s="47"/>
      <c r="HFC4" s="47"/>
      <c r="HFD4" s="47"/>
      <c r="HFE4" s="47"/>
      <c r="HFF4" s="47"/>
      <c r="HFG4" s="47"/>
      <c r="HFH4" s="47"/>
      <c r="HFI4" s="47"/>
      <c r="HFJ4" s="47"/>
      <c r="HFK4" s="47"/>
      <c r="HFL4" s="47"/>
      <c r="HFM4" s="47"/>
      <c r="HFN4" s="47"/>
      <c r="HFO4" s="47"/>
      <c r="HFP4" s="47"/>
      <c r="HFQ4" s="47"/>
      <c r="HFR4" s="47"/>
      <c r="HFS4" s="47"/>
      <c r="HFT4" s="47"/>
      <c r="HFU4" s="47"/>
      <c r="HFV4" s="47"/>
      <c r="HFW4" s="47"/>
      <c r="HFX4" s="47"/>
      <c r="HFY4" s="47"/>
      <c r="HFZ4" s="47"/>
      <c r="HGA4" s="47"/>
      <c r="HGB4" s="47"/>
      <c r="HGC4" s="47"/>
      <c r="HGD4" s="47"/>
      <c r="HGE4" s="47"/>
      <c r="HGF4" s="47"/>
      <c r="HGG4" s="47"/>
      <c r="HGH4" s="47"/>
      <c r="HGI4" s="47"/>
      <c r="HGJ4" s="47"/>
      <c r="HGK4" s="47"/>
      <c r="HGL4" s="47"/>
      <c r="HGM4" s="47"/>
      <c r="HGN4" s="47"/>
      <c r="HGO4" s="47"/>
      <c r="HGP4" s="47"/>
      <c r="HGQ4" s="47"/>
      <c r="HGR4" s="47"/>
      <c r="HGS4" s="47"/>
      <c r="HGT4" s="47"/>
      <c r="HGU4" s="47"/>
      <c r="HGV4" s="47"/>
      <c r="HGW4" s="47"/>
      <c r="HGX4" s="47"/>
      <c r="HGY4" s="47"/>
      <c r="HGZ4" s="47"/>
      <c r="HHA4" s="47"/>
      <c r="HHB4" s="47"/>
      <c r="HHC4" s="47"/>
      <c r="HHD4" s="47"/>
      <c r="HHE4" s="47"/>
      <c r="HHF4" s="47"/>
      <c r="HHG4" s="47"/>
      <c r="HHH4" s="47"/>
      <c r="HHI4" s="47"/>
      <c r="HHJ4" s="47"/>
      <c r="HHK4" s="47"/>
      <c r="HHL4" s="47"/>
      <c r="HHM4" s="47"/>
      <c r="HHN4" s="47"/>
      <c r="HHO4" s="47"/>
      <c r="HHP4" s="47"/>
      <c r="HHQ4" s="47"/>
      <c r="HHR4" s="47"/>
      <c r="HHS4" s="47"/>
      <c r="HHT4" s="47"/>
      <c r="HHU4" s="47"/>
      <c r="HHV4" s="47"/>
      <c r="HHW4" s="47"/>
      <c r="HHX4" s="47"/>
      <c r="HHY4" s="47"/>
      <c r="HHZ4" s="47"/>
      <c r="HIA4" s="47"/>
      <c r="HIB4" s="47"/>
      <c r="HIC4" s="47"/>
      <c r="HID4" s="47"/>
      <c r="HIE4" s="47"/>
      <c r="HIF4" s="47"/>
      <c r="HIG4" s="47"/>
      <c r="HIH4" s="47"/>
      <c r="HII4" s="47"/>
      <c r="HIJ4" s="47"/>
      <c r="HIK4" s="47"/>
      <c r="HIL4" s="47"/>
      <c r="HIM4" s="47"/>
      <c r="HIN4" s="47"/>
      <c r="HIO4" s="47"/>
      <c r="HIP4" s="47"/>
      <c r="HIQ4" s="47"/>
      <c r="HIR4" s="47"/>
      <c r="HIS4" s="47"/>
      <c r="HIT4" s="47"/>
      <c r="HIU4" s="47"/>
      <c r="HIV4" s="47"/>
      <c r="HIW4" s="47"/>
      <c r="HIX4" s="47"/>
      <c r="HIY4" s="47"/>
      <c r="HIZ4" s="47"/>
      <c r="HJA4" s="47"/>
      <c r="HJB4" s="47"/>
      <c r="HJC4" s="47"/>
      <c r="HJD4" s="47"/>
      <c r="HJE4" s="47"/>
      <c r="HJF4" s="47"/>
      <c r="HJG4" s="47"/>
      <c r="HJH4" s="47"/>
      <c r="HJI4" s="47"/>
      <c r="HJJ4" s="47"/>
      <c r="HJK4" s="47"/>
      <c r="HJL4" s="47"/>
      <c r="HJM4" s="47"/>
      <c r="HJN4" s="47"/>
      <c r="HJO4" s="47"/>
      <c r="HJP4" s="47"/>
      <c r="HJQ4" s="47"/>
      <c r="HJR4" s="47"/>
      <c r="HJS4" s="47"/>
      <c r="HJT4" s="47"/>
      <c r="HJU4" s="47"/>
      <c r="HJV4" s="47"/>
      <c r="HJW4" s="47"/>
      <c r="HJX4" s="47"/>
      <c r="HJY4" s="47"/>
      <c r="HJZ4" s="47"/>
      <c r="HKA4" s="47"/>
      <c r="HKB4" s="47"/>
      <c r="HKC4" s="47"/>
      <c r="HKD4" s="47"/>
      <c r="HKE4" s="47"/>
      <c r="HKF4" s="47"/>
      <c r="HKG4" s="47"/>
      <c r="HKH4" s="47"/>
      <c r="HKI4" s="47"/>
      <c r="HKJ4" s="47"/>
      <c r="HKK4" s="47"/>
      <c r="HKL4" s="47"/>
      <c r="HKM4" s="47"/>
      <c r="HKN4" s="47"/>
      <c r="HKO4" s="47"/>
      <c r="HKP4" s="47"/>
      <c r="HKQ4" s="47"/>
      <c r="HKR4" s="47"/>
      <c r="HKS4" s="47"/>
      <c r="HKT4" s="47"/>
      <c r="HKU4" s="47"/>
      <c r="HKV4" s="47"/>
      <c r="HKW4" s="47"/>
      <c r="HKX4" s="47"/>
      <c r="HKY4" s="47"/>
      <c r="HKZ4" s="47"/>
      <c r="HLA4" s="47"/>
      <c r="HLB4" s="47"/>
      <c r="HLC4" s="47"/>
      <c r="HLD4" s="47"/>
      <c r="HLE4" s="47"/>
      <c r="HLF4" s="47"/>
      <c r="HLG4" s="47"/>
      <c r="HLH4" s="47"/>
      <c r="HLI4" s="47"/>
      <c r="HLJ4" s="47"/>
      <c r="HLK4" s="47"/>
      <c r="HLL4" s="47"/>
      <c r="HLM4" s="47"/>
      <c r="HLN4" s="47"/>
      <c r="HLO4" s="47"/>
      <c r="HLP4" s="47"/>
      <c r="HLQ4" s="47"/>
      <c r="HLR4" s="47"/>
      <c r="HLS4" s="47"/>
      <c r="HLT4" s="47"/>
      <c r="HLU4" s="47"/>
      <c r="HLV4" s="47"/>
      <c r="HLW4" s="47"/>
      <c r="HLX4" s="47"/>
      <c r="HLY4" s="47"/>
      <c r="HLZ4" s="47"/>
      <c r="HMA4" s="47"/>
      <c r="HMB4" s="47"/>
      <c r="HMC4" s="47"/>
      <c r="HMD4" s="47"/>
      <c r="HME4" s="47"/>
      <c r="HMF4" s="47"/>
      <c r="HMG4" s="47"/>
      <c r="HMH4" s="47"/>
      <c r="HMI4" s="47"/>
      <c r="HMJ4" s="47"/>
      <c r="HMK4" s="47"/>
      <c r="HML4" s="47"/>
      <c r="HMM4" s="47"/>
      <c r="HMN4" s="47"/>
      <c r="HMO4" s="47"/>
      <c r="HMP4" s="47"/>
      <c r="HMQ4" s="47"/>
      <c r="HMR4" s="47"/>
      <c r="HMS4" s="47"/>
      <c r="HMT4" s="47"/>
      <c r="HMU4" s="47"/>
      <c r="HMV4" s="47"/>
      <c r="HMW4" s="47"/>
      <c r="HMX4" s="47"/>
      <c r="HMY4" s="47"/>
      <c r="HMZ4" s="47"/>
      <c r="HNA4" s="47"/>
      <c r="HNB4" s="47"/>
      <c r="HNC4" s="47"/>
      <c r="HND4" s="47"/>
      <c r="HNE4" s="47"/>
      <c r="HNF4" s="47"/>
      <c r="HNG4" s="47"/>
      <c r="HNH4" s="47"/>
      <c r="HNI4" s="47"/>
      <c r="HNJ4" s="47"/>
      <c r="HNK4" s="47"/>
      <c r="HNL4" s="47"/>
      <c r="HNM4" s="47"/>
      <c r="HNN4" s="47"/>
      <c r="HNO4" s="47"/>
      <c r="HNP4" s="47"/>
      <c r="HNQ4" s="47"/>
      <c r="HNR4" s="47"/>
      <c r="HNS4" s="47"/>
      <c r="HNT4" s="47"/>
      <c r="HNU4" s="47"/>
      <c r="HNV4" s="47"/>
      <c r="HNW4" s="47"/>
      <c r="HNX4" s="47"/>
      <c r="HNY4" s="47"/>
      <c r="HNZ4" s="47"/>
      <c r="HOA4" s="47"/>
      <c r="HOB4" s="47"/>
      <c r="HOC4" s="47"/>
      <c r="HOD4" s="47"/>
      <c r="HOE4" s="47"/>
      <c r="HOF4" s="47"/>
      <c r="HOG4" s="47"/>
      <c r="HOH4" s="47"/>
      <c r="HOI4" s="47"/>
      <c r="HOJ4" s="47"/>
      <c r="HOK4" s="47"/>
      <c r="HOL4" s="47"/>
      <c r="HOM4" s="47"/>
      <c r="HON4" s="47"/>
      <c r="HOO4" s="47"/>
      <c r="HOP4" s="47"/>
      <c r="HOQ4" s="47"/>
      <c r="HOR4" s="47"/>
      <c r="HOS4" s="47"/>
      <c r="HOT4" s="47"/>
      <c r="HOU4" s="47"/>
      <c r="HOV4" s="47"/>
      <c r="HOW4" s="47"/>
      <c r="HOX4" s="47"/>
      <c r="HOY4" s="47"/>
      <c r="HOZ4" s="47"/>
      <c r="HPA4" s="47"/>
      <c r="HPB4" s="47"/>
      <c r="HPC4" s="47"/>
      <c r="HPD4" s="47"/>
      <c r="HPE4" s="47"/>
      <c r="HPF4" s="47"/>
      <c r="HPG4" s="47"/>
      <c r="HPH4" s="47"/>
      <c r="HPI4" s="47"/>
      <c r="HPJ4" s="47"/>
      <c r="HPK4" s="47"/>
      <c r="HPL4" s="47"/>
      <c r="HPM4" s="47"/>
      <c r="HPN4" s="47"/>
      <c r="HPO4" s="47"/>
      <c r="HPP4" s="47"/>
      <c r="HPQ4" s="47"/>
      <c r="HPR4" s="47"/>
      <c r="HPS4" s="47"/>
      <c r="HPT4" s="47"/>
      <c r="HPU4" s="47"/>
      <c r="HPV4" s="47"/>
      <c r="HPW4" s="47"/>
      <c r="HPX4" s="47"/>
      <c r="HPY4" s="47"/>
      <c r="HPZ4" s="47"/>
      <c r="HQA4" s="47"/>
      <c r="HQB4" s="47"/>
      <c r="HQC4" s="47"/>
      <c r="HQD4" s="47"/>
      <c r="HQE4" s="47"/>
      <c r="HQF4" s="47"/>
      <c r="HQG4" s="47"/>
      <c r="HQH4" s="47"/>
      <c r="HQI4" s="47"/>
      <c r="HQJ4" s="47"/>
      <c r="HQK4" s="47"/>
      <c r="HQL4" s="47"/>
      <c r="HQM4" s="47"/>
      <c r="HQN4" s="47"/>
      <c r="HQO4" s="47"/>
      <c r="HQP4" s="47"/>
      <c r="HQQ4" s="47"/>
      <c r="HQR4" s="47"/>
      <c r="HQS4" s="47"/>
      <c r="HQT4" s="47"/>
      <c r="HQU4" s="47"/>
      <c r="HQV4" s="47"/>
      <c r="HQW4" s="47"/>
      <c r="HQX4" s="47"/>
      <c r="HQY4" s="47"/>
      <c r="HQZ4" s="47"/>
      <c r="HRA4" s="47"/>
      <c r="HRB4" s="47"/>
      <c r="HRC4" s="47"/>
      <c r="HRD4" s="47"/>
      <c r="HRE4" s="47"/>
      <c r="HRF4" s="47"/>
      <c r="HRG4" s="47"/>
      <c r="HRH4" s="47"/>
      <c r="HRI4" s="47"/>
      <c r="HRJ4" s="47"/>
      <c r="HRK4" s="47"/>
      <c r="HRL4" s="47"/>
      <c r="HRM4" s="47"/>
      <c r="HRN4" s="47"/>
      <c r="HRO4" s="47"/>
      <c r="HRP4" s="47"/>
      <c r="HRQ4" s="47"/>
      <c r="HRR4" s="47"/>
      <c r="HRS4" s="47"/>
      <c r="HRT4" s="47"/>
      <c r="HRU4" s="47"/>
      <c r="HRV4" s="47"/>
      <c r="HRW4" s="47"/>
      <c r="HRX4" s="47"/>
      <c r="HRY4" s="47"/>
      <c r="HRZ4" s="47"/>
      <c r="HSA4" s="47"/>
      <c r="HSB4" s="47"/>
      <c r="HSC4" s="47"/>
      <c r="HSD4" s="47"/>
      <c r="HSE4" s="47"/>
      <c r="HSF4" s="47"/>
      <c r="HSG4" s="47"/>
      <c r="HSH4" s="47"/>
      <c r="HSI4" s="47"/>
      <c r="HSJ4" s="47"/>
      <c r="HSK4" s="47"/>
      <c r="HSL4" s="47"/>
      <c r="HSM4" s="47"/>
      <c r="HSN4" s="47"/>
      <c r="HSO4" s="47"/>
      <c r="HSP4" s="47"/>
      <c r="HSQ4" s="47"/>
      <c r="HSR4" s="47"/>
      <c r="HSS4" s="47"/>
      <c r="HST4" s="47"/>
      <c r="HSU4" s="47"/>
      <c r="HSV4" s="47"/>
      <c r="HSW4" s="47"/>
      <c r="HSX4" s="47"/>
      <c r="HSY4" s="47"/>
      <c r="HSZ4" s="47"/>
      <c r="HTA4" s="47"/>
      <c r="HTB4" s="47"/>
      <c r="HTC4" s="47"/>
      <c r="HTD4" s="47"/>
      <c r="HTE4" s="47"/>
      <c r="HTF4" s="47"/>
      <c r="HTG4" s="47"/>
      <c r="HTH4" s="47"/>
      <c r="HTI4" s="47"/>
      <c r="HTJ4" s="47"/>
      <c r="HTK4" s="47"/>
      <c r="HTL4" s="47"/>
      <c r="HTM4" s="47"/>
      <c r="HTN4" s="47"/>
      <c r="HTO4" s="47"/>
      <c r="HTP4" s="47"/>
      <c r="HTQ4" s="47"/>
      <c r="HTR4" s="47"/>
      <c r="HTS4" s="47"/>
      <c r="HTT4" s="47"/>
      <c r="HTU4" s="47"/>
      <c r="HTV4" s="47"/>
      <c r="HTW4" s="47"/>
      <c r="HTX4" s="47"/>
      <c r="HTY4" s="47"/>
      <c r="HTZ4" s="47"/>
      <c r="HUA4" s="47"/>
      <c r="HUB4" s="47"/>
      <c r="HUC4" s="47"/>
      <c r="HUD4" s="47"/>
      <c r="HUE4" s="47"/>
      <c r="HUF4" s="47"/>
      <c r="HUG4" s="47"/>
      <c r="HUH4" s="47"/>
      <c r="HUI4" s="47"/>
      <c r="HUJ4" s="47"/>
      <c r="HUK4" s="47"/>
      <c r="HUL4" s="47"/>
      <c r="HUM4" s="47"/>
      <c r="HUN4" s="47"/>
      <c r="HUO4" s="47"/>
      <c r="HUP4" s="47"/>
      <c r="HUQ4" s="47"/>
      <c r="HUR4" s="47"/>
      <c r="HUS4" s="47"/>
      <c r="HUT4" s="47"/>
      <c r="HUU4" s="47"/>
      <c r="HUV4" s="47"/>
      <c r="HUW4" s="47"/>
      <c r="HUX4" s="47"/>
      <c r="HUY4" s="47"/>
      <c r="HUZ4" s="47"/>
      <c r="HVA4" s="47"/>
      <c r="HVB4" s="47"/>
      <c r="HVC4" s="47"/>
      <c r="HVD4" s="47"/>
      <c r="HVE4" s="47"/>
      <c r="HVF4" s="47"/>
      <c r="HVG4" s="47"/>
      <c r="HVH4" s="47"/>
      <c r="HVI4" s="47"/>
      <c r="HVJ4" s="47"/>
      <c r="HVK4" s="47"/>
      <c r="HVL4" s="47"/>
      <c r="HVM4" s="47"/>
      <c r="HVN4" s="47"/>
      <c r="HVO4" s="47"/>
      <c r="HVP4" s="47"/>
      <c r="HVQ4" s="47"/>
      <c r="HVR4" s="47"/>
      <c r="HVS4" s="47"/>
      <c r="HVT4" s="47"/>
      <c r="HVU4" s="47"/>
      <c r="HVV4" s="47"/>
      <c r="HVW4" s="47"/>
      <c r="HVX4" s="47"/>
      <c r="HVY4" s="47"/>
      <c r="HVZ4" s="47"/>
      <c r="HWA4" s="47"/>
      <c r="HWB4" s="47"/>
      <c r="HWC4" s="47"/>
      <c r="HWD4" s="47"/>
      <c r="HWE4" s="47"/>
      <c r="HWF4" s="47"/>
      <c r="HWG4" s="47"/>
      <c r="HWH4" s="47"/>
      <c r="HWI4" s="47"/>
      <c r="HWJ4" s="47"/>
      <c r="HWK4" s="47"/>
      <c r="HWL4" s="47"/>
      <c r="HWM4" s="47"/>
      <c r="HWN4" s="47"/>
      <c r="HWO4" s="47"/>
      <c r="HWP4" s="47"/>
      <c r="HWQ4" s="47"/>
      <c r="HWR4" s="47"/>
      <c r="HWS4" s="47"/>
      <c r="HWT4" s="47"/>
      <c r="HWU4" s="47"/>
      <c r="HWV4" s="47"/>
      <c r="HWW4" s="47"/>
      <c r="HWX4" s="47"/>
      <c r="HWY4" s="47"/>
      <c r="HWZ4" s="47"/>
      <c r="HXA4" s="47"/>
      <c r="HXB4" s="47"/>
      <c r="HXC4" s="47"/>
      <c r="HXD4" s="47"/>
      <c r="HXE4" s="47"/>
      <c r="HXF4" s="47"/>
      <c r="HXG4" s="47"/>
      <c r="HXH4" s="47"/>
      <c r="HXI4" s="47"/>
      <c r="HXJ4" s="47"/>
      <c r="HXK4" s="47"/>
      <c r="HXL4" s="47"/>
      <c r="HXM4" s="47"/>
      <c r="HXN4" s="47"/>
      <c r="HXO4" s="47"/>
      <c r="HXP4" s="47"/>
      <c r="HXQ4" s="47"/>
      <c r="HXR4" s="47"/>
      <c r="HXS4" s="47"/>
      <c r="HXT4" s="47"/>
      <c r="HXU4" s="47"/>
      <c r="HXV4" s="47"/>
      <c r="HXW4" s="47"/>
      <c r="HXX4" s="47"/>
      <c r="HXY4" s="47"/>
      <c r="HXZ4" s="47"/>
      <c r="HYA4" s="47"/>
      <c r="HYB4" s="47"/>
      <c r="HYC4" s="47"/>
      <c r="HYD4" s="47"/>
      <c r="HYE4" s="47"/>
      <c r="HYF4" s="47"/>
      <c r="HYG4" s="47"/>
      <c r="HYH4" s="47"/>
      <c r="HYI4" s="47"/>
      <c r="HYJ4" s="47"/>
      <c r="HYK4" s="47"/>
      <c r="HYL4" s="47"/>
      <c r="HYM4" s="47"/>
      <c r="HYN4" s="47"/>
      <c r="HYO4" s="47"/>
      <c r="HYP4" s="47"/>
      <c r="HYQ4" s="47"/>
      <c r="HYR4" s="47"/>
      <c r="HYS4" s="47"/>
      <c r="HYT4" s="47"/>
      <c r="HYU4" s="47"/>
      <c r="HYV4" s="47"/>
      <c r="HYW4" s="47"/>
      <c r="HYX4" s="47"/>
      <c r="HYY4" s="47"/>
      <c r="HYZ4" s="47"/>
      <c r="HZA4" s="47"/>
      <c r="HZB4" s="47"/>
      <c r="HZC4" s="47"/>
      <c r="HZD4" s="47"/>
      <c r="HZE4" s="47"/>
      <c r="HZF4" s="47"/>
      <c r="HZG4" s="47"/>
      <c r="HZH4" s="47"/>
      <c r="HZI4" s="47"/>
      <c r="HZJ4" s="47"/>
      <c r="HZK4" s="47"/>
      <c r="HZL4" s="47"/>
      <c r="HZM4" s="47"/>
      <c r="HZN4" s="47"/>
      <c r="HZO4" s="47"/>
      <c r="HZP4" s="47"/>
      <c r="HZQ4" s="47"/>
      <c r="HZR4" s="47"/>
      <c r="HZS4" s="47"/>
      <c r="HZT4" s="47"/>
      <c r="HZU4" s="47"/>
      <c r="HZV4" s="47"/>
      <c r="HZW4" s="47"/>
      <c r="HZX4" s="47"/>
      <c r="HZY4" s="47"/>
      <c r="HZZ4" s="47"/>
      <c r="IAA4" s="47"/>
      <c r="IAB4" s="47"/>
      <c r="IAC4" s="47"/>
      <c r="IAD4" s="47"/>
      <c r="IAE4" s="47"/>
      <c r="IAF4" s="47"/>
      <c r="IAG4" s="47"/>
      <c r="IAH4" s="47"/>
      <c r="IAI4" s="47"/>
      <c r="IAJ4" s="47"/>
      <c r="IAK4" s="47"/>
      <c r="IAL4" s="47"/>
      <c r="IAM4" s="47"/>
      <c r="IAN4" s="47"/>
      <c r="IAO4" s="47"/>
      <c r="IAP4" s="47"/>
      <c r="IAQ4" s="47"/>
      <c r="IAR4" s="47"/>
      <c r="IAS4" s="47"/>
      <c r="IAT4" s="47"/>
      <c r="IAU4" s="47"/>
      <c r="IAV4" s="47"/>
      <c r="IAW4" s="47"/>
      <c r="IAX4" s="47"/>
      <c r="IAY4" s="47"/>
      <c r="IAZ4" s="47"/>
      <c r="IBA4" s="47"/>
      <c r="IBB4" s="47"/>
      <c r="IBC4" s="47"/>
      <c r="IBD4" s="47"/>
      <c r="IBE4" s="47"/>
      <c r="IBF4" s="47"/>
      <c r="IBG4" s="47"/>
      <c r="IBH4" s="47"/>
      <c r="IBI4" s="47"/>
      <c r="IBJ4" s="47"/>
      <c r="IBK4" s="47"/>
      <c r="IBL4" s="47"/>
      <c r="IBM4" s="47"/>
      <c r="IBN4" s="47"/>
      <c r="IBO4" s="47"/>
      <c r="IBP4" s="47"/>
      <c r="IBQ4" s="47"/>
      <c r="IBR4" s="47"/>
      <c r="IBS4" s="47"/>
      <c r="IBT4" s="47"/>
      <c r="IBU4" s="47"/>
      <c r="IBV4" s="47"/>
      <c r="IBW4" s="47"/>
      <c r="IBX4" s="47"/>
      <c r="IBY4" s="47"/>
      <c r="IBZ4" s="47"/>
      <c r="ICA4" s="47"/>
      <c r="ICB4" s="47"/>
      <c r="ICC4" s="47"/>
      <c r="ICD4" s="47"/>
      <c r="ICE4" s="47"/>
      <c r="ICF4" s="47"/>
      <c r="ICG4" s="47"/>
      <c r="ICH4" s="47"/>
      <c r="ICI4" s="47"/>
      <c r="ICJ4" s="47"/>
      <c r="ICK4" s="47"/>
      <c r="ICL4" s="47"/>
      <c r="ICM4" s="47"/>
      <c r="ICN4" s="47"/>
      <c r="ICO4" s="47"/>
      <c r="ICP4" s="47"/>
      <c r="ICQ4" s="47"/>
      <c r="ICR4" s="47"/>
      <c r="ICS4" s="47"/>
      <c r="ICT4" s="47"/>
      <c r="ICU4" s="47"/>
      <c r="ICV4" s="47"/>
      <c r="ICW4" s="47"/>
      <c r="ICX4" s="47"/>
      <c r="ICY4" s="47"/>
      <c r="ICZ4" s="47"/>
      <c r="IDA4" s="47"/>
      <c r="IDB4" s="47"/>
      <c r="IDC4" s="47"/>
      <c r="IDD4" s="47"/>
      <c r="IDE4" s="47"/>
      <c r="IDF4" s="47"/>
      <c r="IDG4" s="47"/>
      <c r="IDH4" s="47"/>
      <c r="IDI4" s="47"/>
      <c r="IDJ4" s="47"/>
      <c r="IDK4" s="47"/>
      <c r="IDL4" s="47"/>
      <c r="IDM4" s="47"/>
      <c r="IDN4" s="47"/>
      <c r="IDO4" s="47"/>
      <c r="IDP4" s="47"/>
      <c r="IDQ4" s="47"/>
      <c r="IDR4" s="47"/>
      <c r="IDS4" s="47"/>
      <c r="IDT4" s="47"/>
      <c r="IDU4" s="47"/>
      <c r="IDV4" s="47"/>
      <c r="IDW4" s="47"/>
      <c r="IDX4" s="47"/>
      <c r="IDY4" s="47"/>
      <c r="IDZ4" s="47"/>
      <c r="IEA4" s="47"/>
      <c r="IEB4" s="47"/>
      <c r="IEC4" s="47"/>
      <c r="IED4" s="47"/>
      <c r="IEE4" s="47"/>
      <c r="IEF4" s="47"/>
      <c r="IEG4" s="47"/>
      <c r="IEH4" s="47"/>
      <c r="IEI4" s="47"/>
      <c r="IEJ4" s="47"/>
      <c r="IEK4" s="47"/>
      <c r="IEL4" s="47"/>
      <c r="IEM4" s="47"/>
      <c r="IEN4" s="47"/>
      <c r="IEO4" s="47"/>
      <c r="IEP4" s="47"/>
      <c r="IEQ4" s="47"/>
      <c r="IER4" s="47"/>
      <c r="IES4" s="47"/>
      <c r="IET4" s="47"/>
      <c r="IEU4" s="47"/>
      <c r="IEV4" s="47"/>
      <c r="IEW4" s="47"/>
      <c r="IEX4" s="47"/>
      <c r="IEY4" s="47"/>
      <c r="IEZ4" s="47"/>
      <c r="IFA4" s="47"/>
      <c r="IFB4" s="47"/>
      <c r="IFC4" s="47"/>
      <c r="IFD4" s="47"/>
      <c r="IFE4" s="47"/>
      <c r="IFF4" s="47"/>
      <c r="IFG4" s="47"/>
      <c r="IFH4" s="47"/>
      <c r="IFI4" s="47"/>
      <c r="IFJ4" s="47"/>
      <c r="IFK4" s="47"/>
      <c r="IFL4" s="47"/>
      <c r="IFM4" s="47"/>
      <c r="IFN4" s="47"/>
      <c r="IFO4" s="47"/>
      <c r="IFP4" s="47"/>
      <c r="IFQ4" s="47"/>
      <c r="IFR4" s="47"/>
      <c r="IFS4" s="47"/>
      <c r="IFT4" s="47"/>
      <c r="IFU4" s="47"/>
      <c r="IFV4" s="47"/>
      <c r="IFW4" s="47"/>
      <c r="IFX4" s="47"/>
      <c r="IFY4" s="47"/>
      <c r="IFZ4" s="47"/>
      <c r="IGA4" s="47"/>
      <c r="IGB4" s="47"/>
      <c r="IGC4" s="47"/>
      <c r="IGD4" s="47"/>
      <c r="IGE4" s="47"/>
      <c r="IGF4" s="47"/>
      <c r="IGG4" s="47"/>
      <c r="IGH4" s="47"/>
      <c r="IGI4" s="47"/>
      <c r="IGJ4" s="47"/>
      <c r="IGK4" s="47"/>
      <c r="IGL4" s="47"/>
      <c r="IGM4" s="47"/>
      <c r="IGN4" s="47"/>
      <c r="IGO4" s="47"/>
      <c r="IGP4" s="47"/>
      <c r="IGQ4" s="47"/>
      <c r="IGR4" s="47"/>
      <c r="IGS4" s="47"/>
      <c r="IGT4" s="47"/>
      <c r="IGU4" s="47"/>
      <c r="IGV4" s="47"/>
      <c r="IGW4" s="47"/>
      <c r="IGX4" s="47"/>
      <c r="IGY4" s="47"/>
      <c r="IGZ4" s="47"/>
      <c r="IHA4" s="47"/>
      <c r="IHB4" s="47"/>
      <c r="IHC4" s="47"/>
      <c r="IHD4" s="47"/>
      <c r="IHE4" s="47"/>
      <c r="IHF4" s="47"/>
      <c r="IHG4" s="47"/>
      <c r="IHH4" s="47"/>
      <c r="IHI4" s="47"/>
      <c r="IHJ4" s="47"/>
      <c r="IHK4" s="47"/>
      <c r="IHL4" s="47"/>
      <c r="IHM4" s="47"/>
      <c r="IHN4" s="47"/>
      <c r="IHO4" s="47"/>
      <c r="IHP4" s="47"/>
      <c r="IHQ4" s="47"/>
      <c r="IHR4" s="47"/>
      <c r="IHS4" s="47"/>
      <c r="IHT4" s="47"/>
      <c r="IHU4" s="47"/>
      <c r="IHV4" s="47"/>
      <c r="IHW4" s="47"/>
      <c r="IHX4" s="47"/>
      <c r="IHY4" s="47"/>
      <c r="IHZ4" s="47"/>
      <c r="IIA4" s="47"/>
      <c r="IIB4" s="47"/>
      <c r="IIC4" s="47"/>
      <c r="IID4" s="47"/>
      <c r="IIE4" s="47"/>
      <c r="IIF4" s="47"/>
      <c r="IIG4" s="47"/>
      <c r="IIH4" s="47"/>
      <c r="III4" s="47"/>
      <c r="IIJ4" s="47"/>
      <c r="IIK4" s="47"/>
      <c r="IIL4" s="47"/>
      <c r="IIM4" s="47"/>
      <c r="IIN4" s="47"/>
      <c r="IIO4" s="47"/>
      <c r="IIP4" s="47"/>
      <c r="IIQ4" s="47"/>
      <c r="IIR4" s="47"/>
      <c r="IIS4" s="47"/>
      <c r="IIT4" s="47"/>
      <c r="IIU4" s="47"/>
      <c r="IIV4" s="47"/>
      <c r="IIW4" s="47"/>
      <c r="IIX4" s="47"/>
      <c r="IIY4" s="47"/>
      <c r="IIZ4" s="47"/>
      <c r="IJA4" s="47"/>
      <c r="IJB4" s="47"/>
      <c r="IJC4" s="47"/>
      <c r="IJD4" s="47"/>
      <c r="IJE4" s="47"/>
      <c r="IJF4" s="47"/>
      <c r="IJG4" s="47"/>
      <c r="IJH4" s="47"/>
      <c r="IJI4" s="47"/>
      <c r="IJJ4" s="47"/>
      <c r="IJK4" s="47"/>
      <c r="IJL4" s="47"/>
      <c r="IJM4" s="47"/>
      <c r="IJN4" s="47"/>
      <c r="IJO4" s="47"/>
      <c r="IJP4" s="47"/>
      <c r="IJQ4" s="47"/>
      <c r="IJR4" s="47"/>
      <c r="IJS4" s="47"/>
      <c r="IJT4" s="47"/>
      <c r="IJU4" s="47"/>
      <c r="IJV4" s="47"/>
      <c r="IJW4" s="47"/>
      <c r="IJX4" s="47"/>
      <c r="IJY4" s="47"/>
      <c r="IJZ4" s="47"/>
      <c r="IKA4" s="47"/>
      <c r="IKB4" s="47"/>
      <c r="IKC4" s="47"/>
      <c r="IKD4" s="47"/>
      <c r="IKE4" s="47"/>
      <c r="IKF4" s="47"/>
      <c r="IKG4" s="47"/>
      <c r="IKH4" s="47"/>
      <c r="IKI4" s="47"/>
      <c r="IKJ4" s="47"/>
      <c r="IKK4" s="47"/>
      <c r="IKL4" s="47"/>
      <c r="IKM4" s="47"/>
      <c r="IKN4" s="47"/>
      <c r="IKO4" s="47"/>
      <c r="IKP4" s="47"/>
      <c r="IKQ4" s="47"/>
      <c r="IKR4" s="47"/>
      <c r="IKS4" s="47"/>
      <c r="IKT4" s="47"/>
      <c r="IKU4" s="47"/>
      <c r="IKV4" s="47"/>
      <c r="IKW4" s="47"/>
      <c r="IKX4" s="47"/>
      <c r="IKY4" s="47"/>
      <c r="IKZ4" s="47"/>
      <c r="ILA4" s="47"/>
      <c r="ILB4" s="47"/>
      <c r="ILC4" s="47"/>
      <c r="ILD4" s="47"/>
      <c r="ILE4" s="47"/>
      <c r="ILF4" s="47"/>
      <c r="ILG4" s="47"/>
      <c r="ILH4" s="47"/>
      <c r="ILI4" s="47"/>
      <c r="ILJ4" s="47"/>
      <c r="ILK4" s="47"/>
      <c r="ILL4" s="47"/>
      <c r="ILM4" s="47"/>
      <c r="ILN4" s="47"/>
      <c r="ILO4" s="47"/>
      <c r="ILP4" s="47"/>
      <c r="ILQ4" s="47"/>
      <c r="ILR4" s="47"/>
      <c r="ILS4" s="47"/>
      <c r="ILT4" s="47"/>
      <c r="ILU4" s="47"/>
      <c r="ILV4" s="47"/>
      <c r="ILW4" s="47"/>
      <c r="ILX4" s="47"/>
      <c r="ILY4" s="47"/>
      <c r="ILZ4" s="47"/>
      <c r="IMA4" s="47"/>
      <c r="IMB4" s="47"/>
      <c r="IMC4" s="47"/>
      <c r="IMD4" s="47"/>
      <c r="IME4" s="47"/>
      <c r="IMF4" s="47"/>
      <c r="IMG4" s="47"/>
      <c r="IMH4" s="47"/>
      <c r="IMI4" s="47"/>
      <c r="IMJ4" s="47"/>
      <c r="IMK4" s="47"/>
      <c r="IML4" s="47"/>
      <c r="IMM4" s="47"/>
      <c r="IMN4" s="47"/>
      <c r="IMO4" s="47"/>
      <c r="IMP4" s="47"/>
      <c r="IMQ4" s="47"/>
      <c r="IMR4" s="47"/>
      <c r="IMS4" s="47"/>
      <c r="IMT4" s="47"/>
      <c r="IMU4" s="47"/>
      <c r="IMV4" s="47"/>
      <c r="IMW4" s="47"/>
      <c r="IMX4" s="47"/>
      <c r="IMY4" s="47"/>
      <c r="IMZ4" s="47"/>
      <c r="INA4" s="47"/>
      <c r="INB4" s="47"/>
      <c r="INC4" s="47"/>
      <c r="IND4" s="47"/>
      <c r="INE4" s="47"/>
      <c r="INF4" s="47"/>
      <c r="ING4" s="47"/>
      <c r="INH4" s="47"/>
      <c r="INI4" s="47"/>
      <c r="INJ4" s="47"/>
      <c r="INK4" s="47"/>
      <c r="INL4" s="47"/>
      <c r="INM4" s="47"/>
      <c r="INN4" s="47"/>
      <c r="INO4" s="47"/>
      <c r="INP4" s="47"/>
      <c r="INQ4" s="47"/>
      <c r="INR4" s="47"/>
      <c r="INS4" s="47"/>
      <c r="INT4" s="47"/>
      <c r="INU4" s="47"/>
      <c r="INV4" s="47"/>
      <c r="INW4" s="47"/>
      <c r="INX4" s="47"/>
      <c r="INY4" s="47"/>
      <c r="INZ4" s="47"/>
      <c r="IOA4" s="47"/>
      <c r="IOB4" s="47"/>
      <c r="IOC4" s="47"/>
      <c r="IOD4" s="47"/>
      <c r="IOE4" s="47"/>
      <c r="IOF4" s="47"/>
      <c r="IOG4" s="47"/>
      <c r="IOH4" s="47"/>
      <c r="IOI4" s="47"/>
      <c r="IOJ4" s="47"/>
      <c r="IOK4" s="47"/>
      <c r="IOL4" s="47"/>
      <c r="IOM4" s="47"/>
      <c r="ION4" s="47"/>
      <c r="IOO4" s="47"/>
      <c r="IOP4" s="47"/>
      <c r="IOQ4" s="47"/>
      <c r="IOR4" s="47"/>
      <c r="IOS4" s="47"/>
      <c r="IOT4" s="47"/>
      <c r="IOU4" s="47"/>
      <c r="IOV4" s="47"/>
      <c r="IOW4" s="47"/>
      <c r="IOX4" s="47"/>
      <c r="IOY4" s="47"/>
      <c r="IOZ4" s="47"/>
      <c r="IPA4" s="47"/>
      <c r="IPB4" s="47"/>
      <c r="IPC4" s="47"/>
      <c r="IPD4" s="47"/>
      <c r="IPE4" s="47"/>
      <c r="IPF4" s="47"/>
      <c r="IPG4" s="47"/>
      <c r="IPH4" s="47"/>
      <c r="IPI4" s="47"/>
      <c r="IPJ4" s="47"/>
      <c r="IPK4" s="47"/>
      <c r="IPL4" s="47"/>
      <c r="IPM4" s="47"/>
      <c r="IPN4" s="47"/>
      <c r="IPO4" s="47"/>
      <c r="IPP4" s="47"/>
      <c r="IPQ4" s="47"/>
      <c r="IPR4" s="47"/>
      <c r="IPS4" s="47"/>
      <c r="IPT4" s="47"/>
      <c r="IPU4" s="47"/>
      <c r="IPV4" s="47"/>
      <c r="IPW4" s="47"/>
      <c r="IPX4" s="47"/>
      <c r="IPY4" s="47"/>
      <c r="IPZ4" s="47"/>
      <c r="IQA4" s="47"/>
      <c r="IQB4" s="47"/>
      <c r="IQC4" s="47"/>
      <c r="IQD4" s="47"/>
      <c r="IQE4" s="47"/>
      <c r="IQF4" s="47"/>
      <c r="IQG4" s="47"/>
      <c r="IQH4" s="47"/>
      <c r="IQI4" s="47"/>
      <c r="IQJ4" s="47"/>
      <c r="IQK4" s="47"/>
      <c r="IQL4" s="47"/>
      <c r="IQM4" s="47"/>
      <c r="IQN4" s="47"/>
      <c r="IQO4" s="47"/>
      <c r="IQP4" s="47"/>
      <c r="IQQ4" s="47"/>
      <c r="IQR4" s="47"/>
      <c r="IQS4" s="47"/>
      <c r="IQT4" s="47"/>
      <c r="IQU4" s="47"/>
      <c r="IQV4" s="47"/>
      <c r="IQW4" s="47"/>
      <c r="IQX4" s="47"/>
      <c r="IQY4" s="47"/>
      <c r="IQZ4" s="47"/>
      <c r="IRA4" s="47"/>
      <c r="IRB4" s="47"/>
      <c r="IRC4" s="47"/>
      <c r="IRD4" s="47"/>
      <c r="IRE4" s="47"/>
      <c r="IRF4" s="47"/>
      <c r="IRG4" s="47"/>
      <c r="IRH4" s="47"/>
      <c r="IRI4" s="47"/>
      <c r="IRJ4" s="47"/>
      <c r="IRK4" s="47"/>
      <c r="IRL4" s="47"/>
      <c r="IRM4" s="47"/>
      <c r="IRN4" s="47"/>
      <c r="IRO4" s="47"/>
      <c r="IRP4" s="47"/>
      <c r="IRQ4" s="47"/>
      <c r="IRR4" s="47"/>
      <c r="IRS4" s="47"/>
      <c r="IRT4" s="47"/>
      <c r="IRU4" s="47"/>
      <c r="IRV4" s="47"/>
      <c r="IRW4" s="47"/>
      <c r="IRX4" s="47"/>
      <c r="IRY4" s="47"/>
      <c r="IRZ4" s="47"/>
      <c r="ISA4" s="47"/>
      <c r="ISB4" s="47"/>
      <c r="ISC4" s="47"/>
      <c r="ISD4" s="47"/>
      <c r="ISE4" s="47"/>
      <c r="ISF4" s="47"/>
      <c r="ISG4" s="47"/>
      <c r="ISH4" s="47"/>
      <c r="ISI4" s="47"/>
      <c r="ISJ4" s="47"/>
      <c r="ISK4" s="47"/>
      <c r="ISL4" s="47"/>
      <c r="ISM4" s="47"/>
      <c r="ISN4" s="47"/>
      <c r="ISO4" s="47"/>
      <c r="ISP4" s="47"/>
      <c r="ISQ4" s="47"/>
      <c r="ISR4" s="47"/>
      <c r="ISS4" s="47"/>
      <c r="IST4" s="47"/>
      <c r="ISU4" s="47"/>
      <c r="ISV4" s="47"/>
      <c r="ISW4" s="47"/>
      <c r="ISX4" s="47"/>
      <c r="ISY4" s="47"/>
      <c r="ISZ4" s="47"/>
      <c r="ITA4" s="47"/>
      <c r="ITB4" s="47"/>
      <c r="ITC4" s="47"/>
      <c r="ITD4" s="47"/>
      <c r="ITE4" s="47"/>
      <c r="ITF4" s="47"/>
      <c r="ITG4" s="47"/>
      <c r="ITH4" s="47"/>
      <c r="ITI4" s="47"/>
      <c r="ITJ4" s="47"/>
      <c r="ITK4" s="47"/>
      <c r="ITL4" s="47"/>
      <c r="ITM4" s="47"/>
      <c r="ITN4" s="47"/>
      <c r="ITO4" s="47"/>
      <c r="ITP4" s="47"/>
      <c r="ITQ4" s="47"/>
      <c r="ITR4" s="47"/>
      <c r="ITS4" s="47"/>
      <c r="ITT4" s="47"/>
      <c r="ITU4" s="47"/>
      <c r="ITV4" s="47"/>
      <c r="ITW4" s="47"/>
      <c r="ITX4" s="47"/>
      <c r="ITY4" s="47"/>
      <c r="ITZ4" s="47"/>
      <c r="IUA4" s="47"/>
      <c r="IUB4" s="47"/>
      <c r="IUC4" s="47"/>
      <c r="IUD4" s="47"/>
      <c r="IUE4" s="47"/>
      <c r="IUF4" s="47"/>
      <c r="IUG4" s="47"/>
      <c r="IUH4" s="47"/>
      <c r="IUI4" s="47"/>
      <c r="IUJ4" s="47"/>
      <c r="IUK4" s="47"/>
      <c r="IUL4" s="47"/>
      <c r="IUM4" s="47"/>
      <c r="IUN4" s="47"/>
      <c r="IUO4" s="47"/>
      <c r="IUP4" s="47"/>
      <c r="IUQ4" s="47"/>
      <c r="IUR4" s="47"/>
      <c r="IUS4" s="47"/>
      <c r="IUT4" s="47"/>
      <c r="IUU4" s="47"/>
      <c r="IUV4" s="47"/>
      <c r="IUW4" s="47"/>
      <c r="IUX4" s="47"/>
      <c r="IUY4" s="47"/>
      <c r="IUZ4" s="47"/>
      <c r="IVA4" s="47"/>
      <c r="IVB4" s="47"/>
      <c r="IVC4" s="47"/>
      <c r="IVD4" s="47"/>
      <c r="IVE4" s="47"/>
      <c r="IVF4" s="47"/>
      <c r="IVG4" s="47"/>
      <c r="IVH4" s="47"/>
      <c r="IVI4" s="47"/>
      <c r="IVJ4" s="47"/>
      <c r="IVK4" s="47"/>
      <c r="IVL4" s="47"/>
      <c r="IVM4" s="47"/>
      <c r="IVN4" s="47"/>
      <c r="IVO4" s="47"/>
      <c r="IVP4" s="47"/>
      <c r="IVQ4" s="47"/>
      <c r="IVR4" s="47"/>
      <c r="IVS4" s="47"/>
      <c r="IVT4" s="47"/>
      <c r="IVU4" s="47"/>
      <c r="IVV4" s="47"/>
      <c r="IVW4" s="47"/>
      <c r="IVX4" s="47"/>
      <c r="IVY4" s="47"/>
      <c r="IVZ4" s="47"/>
      <c r="IWA4" s="47"/>
      <c r="IWB4" s="47"/>
      <c r="IWC4" s="47"/>
      <c r="IWD4" s="47"/>
      <c r="IWE4" s="47"/>
      <c r="IWF4" s="47"/>
      <c r="IWG4" s="47"/>
      <c r="IWH4" s="47"/>
      <c r="IWI4" s="47"/>
      <c r="IWJ4" s="47"/>
      <c r="IWK4" s="47"/>
      <c r="IWL4" s="47"/>
      <c r="IWM4" s="47"/>
      <c r="IWN4" s="47"/>
      <c r="IWO4" s="47"/>
      <c r="IWP4" s="47"/>
      <c r="IWQ4" s="47"/>
      <c r="IWR4" s="47"/>
      <c r="IWS4" s="47"/>
      <c r="IWT4" s="47"/>
      <c r="IWU4" s="47"/>
      <c r="IWV4" s="47"/>
      <c r="IWW4" s="47"/>
      <c r="IWX4" s="47"/>
      <c r="IWY4" s="47"/>
      <c r="IWZ4" s="47"/>
      <c r="IXA4" s="47"/>
      <c r="IXB4" s="47"/>
      <c r="IXC4" s="47"/>
      <c r="IXD4" s="47"/>
      <c r="IXE4" s="47"/>
      <c r="IXF4" s="47"/>
      <c r="IXG4" s="47"/>
      <c r="IXH4" s="47"/>
      <c r="IXI4" s="47"/>
      <c r="IXJ4" s="47"/>
      <c r="IXK4" s="47"/>
      <c r="IXL4" s="47"/>
      <c r="IXM4" s="47"/>
      <c r="IXN4" s="47"/>
      <c r="IXO4" s="47"/>
      <c r="IXP4" s="47"/>
      <c r="IXQ4" s="47"/>
      <c r="IXR4" s="47"/>
      <c r="IXS4" s="47"/>
      <c r="IXT4" s="47"/>
      <c r="IXU4" s="47"/>
      <c r="IXV4" s="47"/>
      <c r="IXW4" s="47"/>
      <c r="IXX4" s="47"/>
      <c r="IXY4" s="47"/>
      <c r="IXZ4" s="47"/>
      <c r="IYA4" s="47"/>
      <c r="IYB4" s="47"/>
      <c r="IYC4" s="47"/>
      <c r="IYD4" s="47"/>
      <c r="IYE4" s="47"/>
      <c r="IYF4" s="47"/>
      <c r="IYG4" s="47"/>
      <c r="IYH4" s="47"/>
      <c r="IYI4" s="47"/>
      <c r="IYJ4" s="47"/>
      <c r="IYK4" s="47"/>
      <c r="IYL4" s="47"/>
      <c r="IYM4" s="47"/>
      <c r="IYN4" s="47"/>
      <c r="IYO4" s="47"/>
      <c r="IYP4" s="47"/>
      <c r="IYQ4" s="47"/>
      <c r="IYR4" s="47"/>
      <c r="IYS4" s="47"/>
      <c r="IYT4" s="47"/>
      <c r="IYU4" s="47"/>
      <c r="IYV4" s="47"/>
      <c r="IYW4" s="47"/>
      <c r="IYX4" s="47"/>
      <c r="IYY4" s="47"/>
      <c r="IYZ4" s="47"/>
      <c r="IZA4" s="47"/>
      <c r="IZB4" s="47"/>
      <c r="IZC4" s="47"/>
      <c r="IZD4" s="47"/>
      <c r="IZE4" s="47"/>
      <c r="IZF4" s="47"/>
      <c r="IZG4" s="47"/>
      <c r="IZH4" s="47"/>
      <c r="IZI4" s="47"/>
      <c r="IZJ4" s="47"/>
      <c r="IZK4" s="47"/>
      <c r="IZL4" s="47"/>
      <c r="IZM4" s="47"/>
      <c r="IZN4" s="47"/>
      <c r="IZO4" s="47"/>
      <c r="IZP4" s="47"/>
      <c r="IZQ4" s="47"/>
      <c r="IZR4" s="47"/>
      <c r="IZS4" s="47"/>
      <c r="IZT4" s="47"/>
      <c r="IZU4" s="47"/>
      <c r="IZV4" s="47"/>
      <c r="IZW4" s="47"/>
      <c r="IZX4" s="47"/>
      <c r="IZY4" s="47"/>
      <c r="IZZ4" s="47"/>
      <c r="JAA4" s="47"/>
      <c r="JAB4" s="47"/>
      <c r="JAC4" s="47"/>
      <c r="JAD4" s="47"/>
      <c r="JAE4" s="47"/>
      <c r="JAF4" s="47"/>
      <c r="JAG4" s="47"/>
      <c r="JAH4" s="47"/>
      <c r="JAI4" s="47"/>
      <c r="JAJ4" s="47"/>
      <c r="JAK4" s="47"/>
      <c r="JAL4" s="47"/>
      <c r="JAM4" s="47"/>
      <c r="JAN4" s="47"/>
      <c r="JAO4" s="47"/>
      <c r="JAP4" s="47"/>
      <c r="JAQ4" s="47"/>
      <c r="JAR4" s="47"/>
      <c r="JAS4" s="47"/>
      <c r="JAT4" s="47"/>
      <c r="JAU4" s="47"/>
      <c r="JAV4" s="47"/>
      <c r="JAW4" s="47"/>
      <c r="JAX4" s="47"/>
      <c r="JAY4" s="47"/>
      <c r="JAZ4" s="47"/>
      <c r="JBA4" s="47"/>
      <c r="JBB4" s="47"/>
      <c r="JBC4" s="47"/>
      <c r="JBD4" s="47"/>
      <c r="JBE4" s="47"/>
      <c r="JBF4" s="47"/>
      <c r="JBG4" s="47"/>
      <c r="JBH4" s="47"/>
      <c r="JBI4" s="47"/>
      <c r="JBJ4" s="47"/>
      <c r="JBK4" s="47"/>
      <c r="JBL4" s="47"/>
      <c r="JBM4" s="47"/>
      <c r="JBN4" s="47"/>
      <c r="JBO4" s="47"/>
      <c r="JBP4" s="47"/>
      <c r="JBQ4" s="47"/>
      <c r="JBR4" s="47"/>
      <c r="JBS4" s="47"/>
      <c r="JBT4" s="47"/>
      <c r="JBU4" s="47"/>
      <c r="JBV4" s="47"/>
      <c r="JBW4" s="47"/>
      <c r="JBX4" s="47"/>
      <c r="JBY4" s="47"/>
      <c r="JBZ4" s="47"/>
      <c r="JCA4" s="47"/>
      <c r="JCB4" s="47"/>
      <c r="JCC4" s="47"/>
      <c r="JCD4" s="47"/>
      <c r="JCE4" s="47"/>
      <c r="JCF4" s="47"/>
      <c r="JCG4" s="47"/>
      <c r="JCH4" s="47"/>
      <c r="JCI4" s="47"/>
      <c r="JCJ4" s="47"/>
      <c r="JCK4" s="47"/>
      <c r="JCL4" s="47"/>
      <c r="JCM4" s="47"/>
      <c r="JCN4" s="47"/>
      <c r="JCO4" s="47"/>
      <c r="JCP4" s="47"/>
      <c r="JCQ4" s="47"/>
      <c r="JCR4" s="47"/>
      <c r="JCS4" s="47"/>
      <c r="JCT4" s="47"/>
      <c r="JCU4" s="47"/>
      <c r="JCV4" s="47"/>
      <c r="JCW4" s="47"/>
      <c r="JCX4" s="47"/>
      <c r="JCY4" s="47"/>
      <c r="JCZ4" s="47"/>
      <c r="JDA4" s="47"/>
      <c r="JDB4" s="47"/>
      <c r="JDC4" s="47"/>
      <c r="JDD4" s="47"/>
      <c r="JDE4" s="47"/>
      <c r="JDF4" s="47"/>
      <c r="JDG4" s="47"/>
      <c r="JDH4" s="47"/>
      <c r="JDI4" s="47"/>
      <c r="JDJ4" s="47"/>
      <c r="JDK4" s="47"/>
      <c r="JDL4" s="47"/>
      <c r="JDM4" s="47"/>
      <c r="JDN4" s="47"/>
      <c r="JDO4" s="47"/>
      <c r="JDP4" s="47"/>
      <c r="JDQ4" s="47"/>
      <c r="JDR4" s="47"/>
      <c r="JDS4" s="47"/>
      <c r="JDT4" s="47"/>
      <c r="JDU4" s="47"/>
      <c r="JDV4" s="47"/>
      <c r="JDW4" s="47"/>
      <c r="JDX4" s="47"/>
      <c r="JDY4" s="47"/>
      <c r="JDZ4" s="47"/>
      <c r="JEA4" s="47"/>
      <c r="JEB4" s="47"/>
      <c r="JEC4" s="47"/>
      <c r="JED4" s="47"/>
      <c r="JEE4" s="47"/>
      <c r="JEF4" s="47"/>
      <c r="JEG4" s="47"/>
      <c r="JEH4" s="47"/>
      <c r="JEI4" s="47"/>
      <c r="JEJ4" s="47"/>
      <c r="JEK4" s="47"/>
      <c r="JEL4" s="47"/>
      <c r="JEM4" s="47"/>
      <c r="JEN4" s="47"/>
      <c r="JEO4" s="47"/>
      <c r="JEP4" s="47"/>
      <c r="JEQ4" s="47"/>
      <c r="JER4" s="47"/>
      <c r="JES4" s="47"/>
      <c r="JET4" s="47"/>
      <c r="JEU4" s="47"/>
      <c r="JEV4" s="47"/>
      <c r="JEW4" s="47"/>
      <c r="JEX4" s="47"/>
      <c r="JEY4" s="47"/>
      <c r="JEZ4" s="47"/>
      <c r="JFA4" s="47"/>
      <c r="JFB4" s="47"/>
      <c r="JFC4" s="47"/>
      <c r="JFD4" s="47"/>
      <c r="JFE4" s="47"/>
      <c r="JFF4" s="47"/>
      <c r="JFG4" s="47"/>
      <c r="JFH4" s="47"/>
      <c r="JFI4" s="47"/>
      <c r="JFJ4" s="47"/>
      <c r="JFK4" s="47"/>
      <c r="JFL4" s="47"/>
      <c r="JFM4" s="47"/>
      <c r="JFN4" s="47"/>
      <c r="JFO4" s="47"/>
      <c r="JFP4" s="47"/>
      <c r="JFQ4" s="47"/>
      <c r="JFR4" s="47"/>
      <c r="JFS4" s="47"/>
      <c r="JFT4" s="47"/>
      <c r="JFU4" s="47"/>
      <c r="JFV4" s="47"/>
      <c r="JFW4" s="47"/>
      <c r="JFX4" s="47"/>
      <c r="JFY4" s="47"/>
      <c r="JFZ4" s="47"/>
      <c r="JGA4" s="47"/>
      <c r="JGB4" s="47"/>
      <c r="JGC4" s="47"/>
      <c r="JGD4" s="47"/>
      <c r="JGE4" s="47"/>
      <c r="JGF4" s="47"/>
      <c r="JGG4" s="47"/>
      <c r="JGH4" s="47"/>
      <c r="JGI4" s="47"/>
      <c r="JGJ4" s="47"/>
      <c r="JGK4" s="47"/>
      <c r="JGL4" s="47"/>
      <c r="JGM4" s="47"/>
      <c r="JGN4" s="47"/>
      <c r="JGO4" s="47"/>
      <c r="JGP4" s="47"/>
      <c r="JGQ4" s="47"/>
      <c r="JGR4" s="47"/>
      <c r="JGS4" s="47"/>
      <c r="JGT4" s="47"/>
      <c r="JGU4" s="47"/>
      <c r="JGV4" s="47"/>
      <c r="JGW4" s="47"/>
      <c r="JGX4" s="47"/>
      <c r="JGY4" s="47"/>
      <c r="JGZ4" s="47"/>
      <c r="JHA4" s="47"/>
      <c r="JHB4" s="47"/>
      <c r="JHC4" s="47"/>
      <c r="JHD4" s="47"/>
      <c r="JHE4" s="47"/>
      <c r="JHF4" s="47"/>
      <c r="JHG4" s="47"/>
      <c r="JHH4" s="47"/>
      <c r="JHI4" s="47"/>
      <c r="JHJ4" s="47"/>
      <c r="JHK4" s="47"/>
      <c r="JHL4" s="47"/>
      <c r="JHM4" s="47"/>
      <c r="JHN4" s="47"/>
      <c r="JHO4" s="47"/>
      <c r="JHP4" s="47"/>
      <c r="JHQ4" s="47"/>
      <c r="JHR4" s="47"/>
      <c r="JHS4" s="47"/>
      <c r="JHT4" s="47"/>
      <c r="JHU4" s="47"/>
      <c r="JHV4" s="47"/>
      <c r="JHW4" s="47"/>
      <c r="JHX4" s="47"/>
      <c r="JHY4" s="47"/>
      <c r="JHZ4" s="47"/>
      <c r="JIA4" s="47"/>
      <c r="JIB4" s="47"/>
      <c r="JIC4" s="47"/>
      <c r="JID4" s="47"/>
      <c r="JIE4" s="47"/>
      <c r="JIF4" s="47"/>
      <c r="JIG4" s="47"/>
      <c r="JIH4" s="47"/>
      <c r="JII4" s="47"/>
      <c r="JIJ4" s="47"/>
      <c r="JIK4" s="47"/>
      <c r="JIL4" s="47"/>
      <c r="JIM4" s="47"/>
      <c r="JIN4" s="47"/>
      <c r="JIO4" s="47"/>
      <c r="JIP4" s="47"/>
      <c r="JIQ4" s="47"/>
      <c r="JIR4" s="47"/>
      <c r="JIS4" s="47"/>
      <c r="JIT4" s="47"/>
      <c r="JIU4" s="47"/>
      <c r="JIV4" s="47"/>
      <c r="JIW4" s="47"/>
      <c r="JIX4" s="47"/>
      <c r="JIY4" s="47"/>
      <c r="JIZ4" s="47"/>
      <c r="JJA4" s="47"/>
      <c r="JJB4" s="47"/>
      <c r="JJC4" s="47"/>
      <c r="JJD4" s="47"/>
      <c r="JJE4" s="47"/>
      <c r="JJF4" s="47"/>
      <c r="JJG4" s="47"/>
      <c r="JJH4" s="47"/>
      <c r="JJI4" s="47"/>
      <c r="JJJ4" s="47"/>
      <c r="JJK4" s="47"/>
      <c r="JJL4" s="47"/>
      <c r="JJM4" s="47"/>
      <c r="JJN4" s="47"/>
      <c r="JJO4" s="47"/>
      <c r="JJP4" s="47"/>
      <c r="JJQ4" s="47"/>
      <c r="JJR4" s="47"/>
      <c r="JJS4" s="47"/>
      <c r="JJT4" s="47"/>
      <c r="JJU4" s="47"/>
      <c r="JJV4" s="47"/>
      <c r="JJW4" s="47"/>
      <c r="JJX4" s="47"/>
      <c r="JJY4" s="47"/>
      <c r="JJZ4" s="47"/>
      <c r="JKA4" s="47"/>
      <c r="JKB4" s="47"/>
      <c r="JKC4" s="47"/>
      <c r="JKD4" s="47"/>
      <c r="JKE4" s="47"/>
      <c r="JKF4" s="47"/>
      <c r="JKG4" s="47"/>
      <c r="JKH4" s="47"/>
      <c r="JKI4" s="47"/>
      <c r="JKJ4" s="47"/>
      <c r="JKK4" s="47"/>
      <c r="JKL4" s="47"/>
      <c r="JKM4" s="47"/>
      <c r="JKN4" s="47"/>
      <c r="JKO4" s="47"/>
      <c r="JKP4" s="47"/>
      <c r="JKQ4" s="47"/>
      <c r="JKR4" s="47"/>
      <c r="JKS4" s="47"/>
      <c r="JKT4" s="47"/>
      <c r="JKU4" s="47"/>
      <c r="JKV4" s="47"/>
      <c r="JKW4" s="47"/>
      <c r="JKX4" s="47"/>
      <c r="JKY4" s="47"/>
      <c r="JKZ4" s="47"/>
      <c r="JLA4" s="47"/>
      <c r="JLB4" s="47"/>
      <c r="JLC4" s="47"/>
      <c r="JLD4" s="47"/>
      <c r="JLE4" s="47"/>
      <c r="JLF4" s="47"/>
      <c r="JLG4" s="47"/>
      <c r="JLH4" s="47"/>
      <c r="JLI4" s="47"/>
      <c r="JLJ4" s="47"/>
      <c r="JLK4" s="47"/>
      <c r="JLL4" s="47"/>
      <c r="JLM4" s="47"/>
      <c r="JLN4" s="47"/>
      <c r="JLO4" s="47"/>
      <c r="JLP4" s="47"/>
      <c r="JLQ4" s="47"/>
      <c r="JLR4" s="47"/>
      <c r="JLS4" s="47"/>
      <c r="JLT4" s="47"/>
      <c r="JLU4" s="47"/>
      <c r="JLV4" s="47"/>
      <c r="JLW4" s="47"/>
      <c r="JLX4" s="47"/>
      <c r="JLY4" s="47"/>
      <c r="JLZ4" s="47"/>
      <c r="JMA4" s="47"/>
      <c r="JMB4" s="47"/>
      <c r="JMC4" s="47"/>
      <c r="JMD4" s="47"/>
      <c r="JME4" s="47"/>
      <c r="JMF4" s="47"/>
      <c r="JMG4" s="47"/>
      <c r="JMH4" s="47"/>
      <c r="JMI4" s="47"/>
      <c r="JMJ4" s="47"/>
      <c r="JMK4" s="47"/>
      <c r="JML4" s="47"/>
      <c r="JMM4" s="47"/>
      <c r="JMN4" s="47"/>
      <c r="JMO4" s="47"/>
      <c r="JMP4" s="47"/>
      <c r="JMQ4" s="47"/>
      <c r="JMR4" s="47"/>
      <c r="JMS4" s="47"/>
      <c r="JMT4" s="47"/>
      <c r="JMU4" s="47"/>
      <c r="JMV4" s="47"/>
      <c r="JMW4" s="47"/>
      <c r="JMX4" s="47"/>
      <c r="JMY4" s="47"/>
      <c r="JMZ4" s="47"/>
      <c r="JNA4" s="47"/>
      <c r="JNB4" s="47"/>
      <c r="JNC4" s="47"/>
      <c r="JND4" s="47"/>
      <c r="JNE4" s="47"/>
      <c r="JNF4" s="47"/>
      <c r="JNG4" s="47"/>
      <c r="JNH4" s="47"/>
      <c r="JNI4" s="47"/>
      <c r="JNJ4" s="47"/>
      <c r="JNK4" s="47"/>
      <c r="JNL4" s="47"/>
      <c r="JNM4" s="47"/>
      <c r="JNN4" s="47"/>
      <c r="JNO4" s="47"/>
      <c r="JNP4" s="47"/>
      <c r="JNQ4" s="47"/>
      <c r="JNR4" s="47"/>
      <c r="JNS4" s="47"/>
      <c r="JNT4" s="47"/>
      <c r="JNU4" s="47"/>
      <c r="JNV4" s="47"/>
      <c r="JNW4" s="47"/>
      <c r="JNX4" s="47"/>
      <c r="JNY4" s="47"/>
      <c r="JNZ4" s="47"/>
      <c r="JOA4" s="47"/>
      <c r="JOB4" s="47"/>
      <c r="JOC4" s="47"/>
      <c r="JOD4" s="47"/>
      <c r="JOE4" s="47"/>
      <c r="JOF4" s="47"/>
      <c r="JOG4" s="47"/>
      <c r="JOH4" s="47"/>
      <c r="JOI4" s="47"/>
      <c r="JOJ4" s="47"/>
      <c r="JOK4" s="47"/>
      <c r="JOL4" s="47"/>
      <c r="JOM4" s="47"/>
      <c r="JON4" s="47"/>
      <c r="JOO4" s="47"/>
      <c r="JOP4" s="47"/>
      <c r="JOQ4" s="47"/>
      <c r="JOR4" s="47"/>
      <c r="JOS4" s="47"/>
      <c r="JOT4" s="47"/>
      <c r="JOU4" s="47"/>
      <c r="JOV4" s="47"/>
      <c r="JOW4" s="47"/>
      <c r="JOX4" s="47"/>
      <c r="JOY4" s="47"/>
      <c r="JOZ4" s="47"/>
      <c r="JPA4" s="47"/>
      <c r="JPB4" s="47"/>
      <c r="JPC4" s="47"/>
      <c r="JPD4" s="47"/>
      <c r="JPE4" s="47"/>
      <c r="JPF4" s="47"/>
      <c r="JPG4" s="47"/>
      <c r="JPH4" s="47"/>
      <c r="JPI4" s="47"/>
      <c r="JPJ4" s="47"/>
      <c r="JPK4" s="47"/>
      <c r="JPL4" s="47"/>
      <c r="JPM4" s="47"/>
      <c r="JPN4" s="47"/>
      <c r="JPO4" s="47"/>
      <c r="JPP4" s="47"/>
      <c r="JPQ4" s="47"/>
      <c r="JPR4" s="47"/>
      <c r="JPS4" s="47"/>
      <c r="JPT4" s="47"/>
      <c r="JPU4" s="47"/>
      <c r="JPV4" s="47"/>
      <c r="JPW4" s="47"/>
      <c r="JPX4" s="47"/>
      <c r="JPY4" s="47"/>
      <c r="JPZ4" s="47"/>
      <c r="JQA4" s="47"/>
      <c r="JQB4" s="47"/>
      <c r="JQC4" s="47"/>
      <c r="JQD4" s="47"/>
      <c r="JQE4" s="47"/>
      <c r="JQF4" s="47"/>
      <c r="JQG4" s="47"/>
      <c r="JQH4" s="47"/>
      <c r="JQI4" s="47"/>
      <c r="JQJ4" s="47"/>
      <c r="JQK4" s="47"/>
      <c r="JQL4" s="47"/>
      <c r="JQM4" s="47"/>
      <c r="JQN4" s="47"/>
      <c r="JQO4" s="47"/>
      <c r="JQP4" s="47"/>
      <c r="JQQ4" s="47"/>
      <c r="JQR4" s="47"/>
      <c r="JQS4" s="47"/>
      <c r="JQT4" s="47"/>
      <c r="JQU4" s="47"/>
      <c r="JQV4" s="47"/>
      <c r="JQW4" s="47"/>
      <c r="JQX4" s="47"/>
      <c r="JQY4" s="47"/>
      <c r="JQZ4" s="47"/>
      <c r="JRA4" s="47"/>
      <c r="JRB4" s="47"/>
      <c r="JRC4" s="47"/>
      <c r="JRD4" s="47"/>
      <c r="JRE4" s="47"/>
      <c r="JRF4" s="47"/>
      <c r="JRG4" s="47"/>
      <c r="JRH4" s="47"/>
      <c r="JRI4" s="47"/>
      <c r="JRJ4" s="47"/>
      <c r="JRK4" s="47"/>
      <c r="JRL4" s="47"/>
      <c r="JRM4" s="47"/>
      <c r="JRN4" s="47"/>
      <c r="JRO4" s="47"/>
      <c r="JRP4" s="47"/>
      <c r="JRQ4" s="47"/>
      <c r="JRR4" s="47"/>
      <c r="JRS4" s="47"/>
      <c r="JRT4" s="47"/>
      <c r="JRU4" s="47"/>
      <c r="JRV4" s="47"/>
      <c r="JRW4" s="47"/>
      <c r="JRX4" s="47"/>
      <c r="JRY4" s="47"/>
      <c r="JRZ4" s="47"/>
      <c r="JSA4" s="47"/>
      <c r="JSB4" s="47"/>
      <c r="JSC4" s="47"/>
      <c r="JSD4" s="47"/>
      <c r="JSE4" s="47"/>
      <c r="JSF4" s="47"/>
      <c r="JSG4" s="47"/>
      <c r="JSH4" s="47"/>
      <c r="JSI4" s="47"/>
      <c r="JSJ4" s="47"/>
      <c r="JSK4" s="47"/>
      <c r="JSL4" s="47"/>
      <c r="JSM4" s="47"/>
      <c r="JSN4" s="47"/>
      <c r="JSO4" s="47"/>
      <c r="JSP4" s="47"/>
      <c r="JSQ4" s="47"/>
      <c r="JSR4" s="47"/>
      <c r="JSS4" s="47"/>
      <c r="JST4" s="47"/>
      <c r="JSU4" s="47"/>
      <c r="JSV4" s="47"/>
      <c r="JSW4" s="47"/>
      <c r="JSX4" s="47"/>
      <c r="JSY4" s="47"/>
      <c r="JSZ4" s="47"/>
      <c r="JTA4" s="47"/>
      <c r="JTB4" s="47"/>
      <c r="JTC4" s="47"/>
      <c r="JTD4" s="47"/>
      <c r="JTE4" s="47"/>
      <c r="JTF4" s="47"/>
      <c r="JTG4" s="47"/>
      <c r="JTH4" s="47"/>
      <c r="JTI4" s="47"/>
      <c r="JTJ4" s="47"/>
      <c r="JTK4" s="47"/>
      <c r="JTL4" s="47"/>
      <c r="JTM4" s="47"/>
      <c r="JTN4" s="47"/>
      <c r="JTO4" s="47"/>
      <c r="JTP4" s="47"/>
      <c r="JTQ4" s="47"/>
      <c r="JTR4" s="47"/>
      <c r="JTS4" s="47"/>
      <c r="JTT4" s="47"/>
      <c r="JTU4" s="47"/>
      <c r="JTV4" s="47"/>
      <c r="JTW4" s="47"/>
      <c r="JTX4" s="47"/>
      <c r="JTY4" s="47"/>
      <c r="JTZ4" s="47"/>
      <c r="JUA4" s="47"/>
      <c r="JUB4" s="47"/>
      <c r="JUC4" s="47"/>
      <c r="JUD4" s="47"/>
      <c r="JUE4" s="47"/>
      <c r="JUF4" s="47"/>
      <c r="JUG4" s="47"/>
      <c r="JUH4" s="47"/>
      <c r="JUI4" s="47"/>
      <c r="JUJ4" s="47"/>
      <c r="JUK4" s="47"/>
      <c r="JUL4" s="47"/>
      <c r="JUM4" s="47"/>
      <c r="JUN4" s="47"/>
      <c r="JUO4" s="47"/>
      <c r="JUP4" s="47"/>
      <c r="JUQ4" s="47"/>
      <c r="JUR4" s="47"/>
      <c r="JUS4" s="47"/>
      <c r="JUT4" s="47"/>
      <c r="JUU4" s="47"/>
      <c r="JUV4" s="47"/>
      <c r="JUW4" s="47"/>
      <c r="JUX4" s="47"/>
      <c r="JUY4" s="47"/>
      <c r="JUZ4" s="47"/>
      <c r="JVA4" s="47"/>
      <c r="JVB4" s="47"/>
      <c r="JVC4" s="47"/>
      <c r="JVD4" s="47"/>
      <c r="JVE4" s="47"/>
      <c r="JVF4" s="47"/>
      <c r="JVG4" s="47"/>
      <c r="JVH4" s="47"/>
      <c r="JVI4" s="47"/>
      <c r="JVJ4" s="47"/>
      <c r="JVK4" s="47"/>
      <c r="JVL4" s="47"/>
      <c r="JVM4" s="47"/>
      <c r="JVN4" s="47"/>
      <c r="JVO4" s="47"/>
      <c r="JVP4" s="47"/>
      <c r="JVQ4" s="47"/>
      <c r="JVR4" s="47"/>
      <c r="JVS4" s="47"/>
      <c r="JVT4" s="47"/>
      <c r="JVU4" s="47"/>
      <c r="JVV4" s="47"/>
      <c r="JVW4" s="47"/>
      <c r="JVX4" s="47"/>
      <c r="JVY4" s="47"/>
      <c r="JVZ4" s="47"/>
      <c r="JWA4" s="47"/>
      <c r="JWB4" s="47"/>
      <c r="JWC4" s="47"/>
      <c r="JWD4" s="47"/>
      <c r="JWE4" s="47"/>
      <c r="JWF4" s="47"/>
      <c r="JWG4" s="47"/>
      <c r="JWH4" s="47"/>
      <c r="JWI4" s="47"/>
      <c r="JWJ4" s="47"/>
      <c r="JWK4" s="47"/>
      <c r="JWL4" s="47"/>
      <c r="JWM4" s="47"/>
      <c r="JWN4" s="47"/>
      <c r="JWO4" s="47"/>
      <c r="JWP4" s="47"/>
      <c r="JWQ4" s="47"/>
      <c r="JWR4" s="47"/>
      <c r="JWS4" s="47"/>
      <c r="JWT4" s="47"/>
      <c r="JWU4" s="47"/>
      <c r="JWV4" s="47"/>
      <c r="JWW4" s="47"/>
      <c r="JWX4" s="47"/>
      <c r="JWY4" s="47"/>
      <c r="JWZ4" s="47"/>
      <c r="JXA4" s="47"/>
      <c r="JXB4" s="47"/>
      <c r="JXC4" s="47"/>
      <c r="JXD4" s="47"/>
      <c r="JXE4" s="47"/>
      <c r="JXF4" s="47"/>
      <c r="JXG4" s="47"/>
      <c r="JXH4" s="47"/>
      <c r="JXI4" s="47"/>
      <c r="JXJ4" s="47"/>
      <c r="JXK4" s="47"/>
      <c r="JXL4" s="47"/>
      <c r="JXM4" s="47"/>
      <c r="JXN4" s="47"/>
      <c r="JXO4" s="47"/>
      <c r="JXP4" s="47"/>
      <c r="JXQ4" s="47"/>
      <c r="JXR4" s="47"/>
      <c r="JXS4" s="47"/>
      <c r="JXT4" s="47"/>
      <c r="JXU4" s="47"/>
      <c r="JXV4" s="47"/>
      <c r="JXW4" s="47"/>
      <c r="JXX4" s="47"/>
      <c r="JXY4" s="47"/>
      <c r="JXZ4" s="47"/>
      <c r="JYA4" s="47"/>
      <c r="JYB4" s="47"/>
      <c r="JYC4" s="47"/>
      <c r="JYD4" s="47"/>
      <c r="JYE4" s="47"/>
      <c r="JYF4" s="47"/>
      <c r="JYG4" s="47"/>
      <c r="JYH4" s="47"/>
      <c r="JYI4" s="47"/>
      <c r="JYJ4" s="47"/>
      <c r="JYK4" s="47"/>
      <c r="JYL4" s="47"/>
      <c r="JYM4" s="47"/>
      <c r="JYN4" s="47"/>
      <c r="JYO4" s="47"/>
      <c r="JYP4" s="47"/>
      <c r="JYQ4" s="47"/>
      <c r="JYR4" s="47"/>
      <c r="JYS4" s="47"/>
      <c r="JYT4" s="47"/>
      <c r="JYU4" s="47"/>
      <c r="JYV4" s="47"/>
      <c r="JYW4" s="47"/>
      <c r="JYX4" s="47"/>
      <c r="JYY4" s="47"/>
      <c r="JYZ4" s="47"/>
      <c r="JZA4" s="47"/>
      <c r="JZB4" s="47"/>
      <c r="JZC4" s="47"/>
      <c r="JZD4" s="47"/>
      <c r="JZE4" s="47"/>
      <c r="JZF4" s="47"/>
      <c r="JZG4" s="47"/>
      <c r="JZH4" s="47"/>
      <c r="JZI4" s="47"/>
      <c r="JZJ4" s="47"/>
      <c r="JZK4" s="47"/>
      <c r="JZL4" s="47"/>
      <c r="JZM4" s="47"/>
      <c r="JZN4" s="47"/>
      <c r="JZO4" s="47"/>
      <c r="JZP4" s="47"/>
      <c r="JZQ4" s="47"/>
      <c r="JZR4" s="47"/>
      <c r="JZS4" s="47"/>
      <c r="JZT4" s="47"/>
      <c r="JZU4" s="47"/>
      <c r="JZV4" s="47"/>
      <c r="JZW4" s="47"/>
      <c r="JZX4" s="47"/>
      <c r="JZY4" s="47"/>
      <c r="JZZ4" s="47"/>
      <c r="KAA4" s="47"/>
      <c r="KAB4" s="47"/>
      <c r="KAC4" s="47"/>
      <c r="KAD4" s="47"/>
      <c r="KAE4" s="47"/>
      <c r="KAF4" s="47"/>
      <c r="KAG4" s="47"/>
      <c r="KAH4" s="47"/>
      <c r="KAI4" s="47"/>
      <c r="KAJ4" s="47"/>
      <c r="KAK4" s="47"/>
      <c r="KAL4" s="47"/>
      <c r="KAM4" s="47"/>
      <c r="KAN4" s="47"/>
      <c r="KAO4" s="47"/>
      <c r="KAP4" s="47"/>
      <c r="KAQ4" s="47"/>
      <c r="KAR4" s="47"/>
      <c r="KAS4" s="47"/>
      <c r="KAT4" s="47"/>
      <c r="KAU4" s="47"/>
      <c r="KAV4" s="47"/>
      <c r="KAW4" s="47"/>
      <c r="KAX4" s="47"/>
      <c r="KAY4" s="47"/>
      <c r="KAZ4" s="47"/>
      <c r="KBA4" s="47"/>
      <c r="KBB4" s="47"/>
      <c r="KBC4" s="47"/>
      <c r="KBD4" s="47"/>
      <c r="KBE4" s="47"/>
      <c r="KBF4" s="47"/>
      <c r="KBG4" s="47"/>
      <c r="KBH4" s="47"/>
      <c r="KBI4" s="47"/>
      <c r="KBJ4" s="47"/>
      <c r="KBK4" s="47"/>
      <c r="KBL4" s="47"/>
      <c r="KBM4" s="47"/>
      <c r="KBN4" s="47"/>
      <c r="KBO4" s="47"/>
      <c r="KBP4" s="47"/>
      <c r="KBQ4" s="47"/>
      <c r="KBR4" s="47"/>
      <c r="KBS4" s="47"/>
      <c r="KBT4" s="47"/>
      <c r="KBU4" s="47"/>
      <c r="KBV4" s="47"/>
      <c r="KBW4" s="47"/>
      <c r="KBX4" s="47"/>
      <c r="KBY4" s="47"/>
      <c r="KBZ4" s="47"/>
      <c r="KCA4" s="47"/>
      <c r="KCB4" s="47"/>
      <c r="KCC4" s="47"/>
      <c r="KCD4" s="47"/>
      <c r="KCE4" s="47"/>
      <c r="KCF4" s="47"/>
      <c r="KCG4" s="47"/>
      <c r="KCH4" s="47"/>
      <c r="KCI4" s="47"/>
      <c r="KCJ4" s="47"/>
      <c r="KCK4" s="47"/>
      <c r="KCL4" s="47"/>
      <c r="KCM4" s="47"/>
      <c r="KCN4" s="47"/>
      <c r="KCO4" s="47"/>
      <c r="KCP4" s="47"/>
      <c r="KCQ4" s="47"/>
      <c r="KCR4" s="47"/>
      <c r="KCS4" s="47"/>
      <c r="KCT4" s="47"/>
      <c r="KCU4" s="47"/>
      <c r="KCV4" s="47"/>
      <c r="KCW4" s="47"/>
      <c r="KCX4" s="47"/>
      <c r="KCY4" s="47"/>
      <c r="KCZ4" s="47"/>
      <c r="KDA4" s="47"/>
      <c r="KDB4" s="47"/>
      <c r="KDC4" s="47"/>
      <c r="KDD4" s="47"/>
      <c r="KDE4" s="47"/>
      <c r="KDF4" s="47"/>
      <c r="KDG4" s="47"/>
      <c r="KDH4" s="47"/>
      <c r="KDI4" s="47"/>
      <c r="KDJ4" s="47"/>
      <c r="KDK4" s="47"/>
      <c r="KDL4" s="47"/>
      <c r="KDM4" s="47"/>
      <c r="KDN4" s="47"/>
      <c r="KDO4" s="47"/>
      <c r="KDP4" s="47"/>
      <c r="KDQ4" s="47"/>
      <c r="KDR4" s="47"/>
      <c r="KDS4" s="47"/>
      <c r="KDT4" s="47"/>
      <c r="KDU4" s="47"/>
      <c r="KDV4" s="47"/>
      <c r="KDW4" s="47"/>
      <c r="KDX4" s="47"/>
      <c r="KDY4" s="47"/>
      <c r="KDZ4" s="47"/>
      <c r="KEA4" s="47"/>
      <c r="KEB4" s="47"/>
      <c r="KEC4" s="47"/>
      <c r="KED4" s="47"/>
      <c r="KEE4" s="47"/>
      <c r="KEF4" s="47"/>
      <c r="KEG4" s="47"/>
      <c r="KEH4" s="47"/>
      <c r="KEI4" s="47"/>
      <c r="KEJ4" s="47"/>
      <c r="KEK4" s="47"/>
      <c r="KEL4" s="47"/>
      <c r="KEM4" s="47"/>
      <c r="KEN4" s="47"/>
      <c r="KEO4" s="47"/>
      <c r="KEP4" s="47"/>
      <c r="KEQ4" s="47"/>
      <c r="KER4" s="47"/>
      <c r="KES4" s="47"/>
      <c r="KET4" s="47"/>
      <c r="KEU4" s="47"/>
      <c r="KEV4" s="47"/>
      <c r="KEW4" s="47"/>
      <c r="KEX4" s="47"/>
      <c r="KEY4" s="47"/>
      <c r="KEZ4" s="47"/>
      <c r="KFA4" s="47"/>
      <c r="KFB4" s="47"/>
      <c r="KFC4" s="47"/>
      <c r="KFD4" s="47"/>
      <c r="KFE4" s="47"/>
      <c r="KFF4" s="47"/>
      <c r="KFG4" s="47"/>
      <c r="KFH4" s="47"/>
      <c r="KFI4" s="47"/>
      <c r="KFJ4" s="47"/>
      <c r="KFK4" s="47"/>
      <c r="KFL4" s="47"/>
      <c r="KFM4" s="47"/>
      <c r="KFN4" s="47"/>
      <c r="KFO4" s="47"/>
      <c r="KFP4" s="47"/>
      <c r="KFQ4" s="47"/>
      <c r="KFR4" s="47"/>
      <c r="KFS4" s="47"/>
      <c r="KFT4" s="47"/>
      <c r="KFU4" s="47"/>
      <c r="KFV4" s="47"/>
      <c r="KFW4" s="47"/>
      <c r="KFX4" s="47"/>
      <c r="KFY4" s="47"/>
      <c r="KFZ4" s="47"/>
      <c r="KGA4" s="47"/>
      <c r="KGB4" s="47"/>
      <c r="KGC4" s="47"/>
      <c r="KGD4" s="47"/>
      <c r="KGE4" s="47"/>
      <c r="KGF4" s="47"/>
      <c r="KGG4" s="47"/>
      <c r="KGH4" s="47"/>
      <c r="KGI4" s="47"/>
      <c r="KGJ4" s="47"/>
      <c r="KGK4" s="47"/>
      <c r="KGL4" s="47"/>
      <c r="KGM4" s="47"/>
      <c r="KGN4" s="47"/>
      <c r="KGO4" s="47"/>
      <c r="KGP4" s="47"/>
      <c r="KGQ4" s="47"/>
      <c r="KGR4" s="47"/>
      <c r="KGS4" s="47"/>
      <c r="KGT4" s="47"/>
      <c r="KGU4" s="47"/>
      <c r="KGV4" s="47"/>
      <c r="KGW4" s="47"/>
      <c r="KGX4" s="47"/>
      <c r="KGY4" s="47"/>
      <c r="KGZ4" s="47"/>
      <c r="KHA4" s="47"/>
      <c r="KHB4" s="47"/>
      <c r="KHC4" s="47"/>
      <c r="KHD4" s="47"/>
      <c r="KHE4" s="47"/>
      <c r="KHF4" s="47"/>
      <c r="KHG4" s="47"/>
      <c r="KHH4" s="47"/>
      <c r="KHI4" s="47"/>
      <c r="KHJ4" s="47"/>
      <c r="KHK4" s="47"/>
      <c r="KHL4" s="47"/>
      <c r="KHM4" s="47"/>
      <c r="KHN4" s="47"/>
      <c r="KHO4" s="47"/>
      <c r="KHP4" s="47"/>
      <c r="KHQ4" s="47"/>
      <c r="KHR4" s="47"/>
      <c r="KHS4" s="47"/>
      <c r="KHT4" s="47"/>
      <c r="KHU4" s="47"/>
      <c r="KHV4" s="47"/>
      <c r="KHW4" s="47"/>
      <c r="KHX4" s="47"/>
      <c r="KHY4" s="47"/>
      <c r="KHZ4" s="47"/>
      <c r="KIA4" s="47"/>
      <c r="KIB4" s="47"/>
      <c r="KIC4" s="47"/>
      <c r="KID4" s="47"/>
      <c r="KIE4" s="47"/>
      <c r="KIF4" s="47"/>
      <c r="KIG4" s="47"/>
      <c r="KIH4" s="47"/>
      <c r="KII4" s="47"/>
      <c r="KIJ4" s="47"/>
      <c r="KIK4" s="47"/>
      <c r="KIL4" s="47"/>
      <c r="KIM4" s="47"/>
      <c r="KIN4" s="47"/>
      <c r="KIO4" s="47"/>
      <c r="KIP4" s="47"/>
      <c r="KIQ4" s="47"/>
      <c r="KIR4" s="47"/>
      <c r="KIS4" s="47"/>
      <c r="KIT4" s="47"/>
      <c r="KIU4" s="47"/>
      <c r="KIV4" s="47"/>
      <c r="KIW4" s="47"/>
      <c r="KIX4" s="47"/>
      <c r="KIY4" s="47"/>
      <c r="KIZ4" s="47"/>
      <c r="KJA4" s="47"/>
      <c r="KJB4" s="47"/>
      <c r="KJC4" s="47"/>
      <c r="KJD4" s="47"/>
      <c r="KJE4" s="47"/>
      <c r="KJF4" s="47"/>
      <c r="KJG4" s="47"/>
      <c r="KJH4" s="47"/>
      <c r="KJI4" s="47"/>
      <c r="KJJ4" s="47"/>
      <c r="KJK4" s="47"/>
      <c r="KJL4" s="47"/>
      <c r="KJM4" s="47"/>
      <c r="KJN4" s="47"/>
      <c r="KJO4" s="47"/>
      <c r="KJP4" s="47"/>
      <c r="KJQ4" s="47"/>
      <c r="KJR4" s="47"/>
      <c r="KJS4" s="47"/>
      <c r="KJT4" s="47"/>
      <c r="KJU4" s="47"/>
      <c r="KJV4" s="47"/>
      <c r="KJW4" s="47"/>
      <c r="KJX4" s="47"/>
      <c r="KJY4" s="47"/>
      <c r="KJZ4" s="47"/>
      <c r="KKA4" s="47"/>
      <c r="KKB4" s="47"/>
      <c r="KKC4" s="47"/>
      <c r="KKD4" s="47"/>
      <c r="KKE4" s="47"/>
      <c r="KKF4" s="47"/>
      <c r="KKG4" s="47"/>
      <c r="KKH4" s="47"/>
      <c r="KKI4" s="47"/>
      <c r="KKJ4" s="47"/>
      <c r="KKK4" s="47"/>
      <c r="KKL4" s="47"/>
      <c r="KKM4" s="47"/>
      <c r="KKN4" s="47"/>
      <c r="KKO4" s="47"/>
      <c r="KKP4" s="47"/>
      <c r="KKQ4" s="47"/>
      <c r="KKR4" s="47"/>
      <c r="KKS4" s="47"/>
      <c r="KKT4" s="47"/>
      <c r="KKU4" s="47"/>
      <c r="KKV4" s="47"/>
      <c r="KKW4" s="47"/>
      <c r="KKX4" s="47"/>
      <c r="KKY4" s="47"/>
      <c r="KKZ4" s="47"/>
      <c r="KLA4" s="47"/>
      <c r="KLB4" s="47"/>
      <c r="KLC4" s="47"/>
      <c r="KLD4" s="47"/>
      <c r="KLE4" s="47"/>
      <c r="KLF4" s="47"/>
      <c r="KLG4" s="47"/>
      <c r="KLH4" s="47"/>
      <c r="KLI4" s="47"/>
      <c r="KLJ4" s="47"/>
      <c r="KLK4" s="47"/>
      <c r="KLL4" s="47"/>
      <c r="KLM4" s="47"/>
      <c r="KLN4" s="47"/>
      <c r="KLO4" s="47"/>
      <c r="KLP4" s="47"/>
      <c r="KLQ4" s="47"/>
      <c r="KLR4" s="47"/>
      <c r="KLS4" s="47"/>
      <c r="KLT4" s="47"/>
      <c r="KLU4" s="47"/>
      <c r="KLV4" s="47"/>
      <c r="KLW4" s="47"/>
      <c r="KLX4" s="47"/>
      <c r="KLY4" s="47"/>
      <c r="KLZ4" s="47"/>
      <c r="KMA4" s="47"/>
      <c r="KMB4" s="47"/>
      <c r="KMC4" s="47"/>
      <c r="KMD4" s="47"/>
      <c r="KME4" s="47"/>
      <c r="KMF4" s="47"/>
      <c r="KMG4" s="47"/>
      <c r="KMH4" s="47"/>
      <c r="KMI4" s="47"/>
      <c r="KMJ4" s="47"/>
      <c r="KMK4" s="47"/>
      <c r="KML4" s="47"/>
      <c r="KMM4" s="47"/>
      <c r="KMN4" s="47"/>
      <c r="KMO4" s="47"/>
      <c r="KMP4" s="47"/>
      <c r="KMQ4" s="47"/>
      <c r="KMR4" s="47"/>
      <c r="KMS4" s="47"/>
      <c r="KMT4" s="47"/>
      <c r="KMU4" s="47"/>
      <c r="KMV4" s="47"/>
      <c r="KMW4" s="47"/>
      <c r="KMX4" s="47"/>
      <c r="KMY4" s="47"/>
      <c r="KMZ4" s="47"/>
      <c r="KNA4" s="47"/>
      <c r="KNB4" s="47"/>
      <c r="KNC4" s="47"/>
      <c r="KND4" s="47"/>
      <c r="KNE4" s="47"/>
      <c r="KNF4" s="47"/>
      <c r="KNG4" s="47"/>
      <c r="KNH4" s="47"/>
      <c r="KNI4" s="47"/>
      <c r="KNJ4" s="47"/>
      <c r="KNK4" s="47"/>
      <c r="KNL4" s="47"/>
      <c r="KNM4" s="47"/>
      <c r="KNN4" s="47"/>
      <c r="KNO4" s="47"/>
      <c r="KNP4" s="47"/>
      <c r="KNQ4" s="47"/>
      <c r="KNR4" s="47"/>
      <c r="KNS4" s="47"/>
      <c r="KNT4" s="47"/>
      <c r="KNU4" s="47"/>
      <c r="KNV4" s="47"/>
      <c r="KNW4" s="47"/>
      <c r="KNX4" s="47"/>
      <c r="KNY4" s="47"/>
      <c r="KNZ4" s="47"/>
      <c r="KOA4" s="47"/>
      <c r="KOB4" s="47"/>
      <c r="KOC4" s="47"/>
      <c r="KOD4" s="47"/>
      <c r="KOE4" s="47"/>
      <c r="KOF4" s="47"/>
      <c r="KOG4" s="47"/>
      <c r="KOH4" s="47"/>
      <c r="KOI4" s="47"/>
      <c r="KOJ4" s="47"/>
      <c r="KOK4" s="47"/>
      <c r="KOL4" s="47"/>
      <c r="KOM4" s="47"/>
      <c r="KON4" s="47"/>
      <c r="KOO4" s="47"/>
      <c r="KOP4" s="47"/>
      <c r="KOQ4" s="47"/>
      <c r="KOR4" s="47"/>
      <c r="KOS4" s="47"/>
      <c r="KOT4" s="47"/>
      <c r="KOU4" s="47"/>
      <c r="KOV4" s="47"/>
      <c r="KOW4" s="47"/>
      <c r="KOX4" s="47"/>
      <c r="KOY4" s="47"/>
      <c r="KOZ4" s="47"/>
      <c r="KPA4" s="47"/>
      <c r="KPB4" s="47"/>
      <c r="KPC4" s="47"/>
      <c r="KPD4" s="47"/>
      <c r="KPE4" s="47"/>
      <c r="KPF4" s="47"/>
      <c r="KPG4" s="47"/>
      <c r="KPH4" s="47"/>
      <c r="KPI4" s="47"/>
      <c r="KPJ4" s="47"/>
      <c r="KPK4" s="47"/>
      <c r="KPL4" s="47"/>
      <c r="KPM4" s="47"/>
      <c r="KPN4" s="47"/>
      <c r="KPO4" s="47"/>
      <c r="KPP4" s="47"/>
      <c r="KPQ4" s="47"/>
      <c r="KPR4" s="47"/>
      <c r="KPS4" s="47"/>
      <c r="KPT4" s="47"/>
      <c r="KPU4" s="47"/>
      <c r="KPV4" s="47"/>
      <c r="KPW4" s="47"/>
      <c r="KPX4" s="47"/>
      <c r="KPY4" s="47"/>
      <c r="KPZ4" s="47"/>
      <c r="KQA4" s="47"/>
      <c r="KQB4" s="47"/>
      <c r="KQC4" s="47"/>
      <c r="KQD4" s="47"/>
      <c r="KQE4" s="47"/>
      <c r="KQF4" s="47"/>
      <c r="KQG4" s="47"/>
      <c r="KQH4" s="47"/>
      <c r="KQI4" s="47"/>
      <c r="KQJ4" s="47"/>
      <c r="KQK4" s="47"/>
      <c r="KQL4" s="47"/>
      <c r="KQM4" s="47"/>
      <c r="KQN4" s="47"/>
      <c r="KQO4" s="47"/>
      <c r="KQP4" s="47"/>
      <c r="KQQ4" s="47"/>
      <c r="KQR4" s="47"/>
      <c r="KQS4" s="47"/>
      <c r="KQT4" s="47"/>
      <c r="KQU4" s="47"/>
      <c r="KQV4" s="47"/>
      <c r="KQW4" s="47"/>
      <c r="KQX4" s="47"/>
      <c r="KQY4" s="47"/>
      <c r="KQZ4" s="47"/>
      <c r="KRA4" s="47"/>
      <c r="KRB4" s="47"/>
      <c r="KRC4" s="47"/>
      <c r="KRD4" s="47"/>
      <c r="KRE4" s="47"/>
      <c r="KRF4" s="47"/>
      <c r="KRG4" s="47"/>
      <c r="KRH4" s="47"/>
      <c r="KRI4" s="47"/>
      <c r="KRJ4" s="47"/>
      <c r="KRK4" s="47"/>
      <c r="KRL4" s="47"/>
      <c r="KRM4" s="47"/>
      <c r="KRN4" s="47"/>
      <c r="KRO4" s="47"/>
      <c r="KRP4" s="47"/>
      <c r="KRQ4" s="47"/>
      <c r="KRR4" s="47"/>
      <c r="KRS4" s="47"/>
      <c r="KRT4" s="47"/>
      <c r="KRU4" s="47"/>
      <c r="KRV4" s="47"/>
      <c r="KRW4" s="47"/>
      <c r="KRX4" s="47"/>
      <c r="KRY4" s="47"/>
      <c r="KRZ4" s="47"/>
      <c r="KSA4" s="47"/>
      <c r="KSB4" s="47"/>
      <c r="KSC4" s="47"/>
      <c r="KSD4" s="47"/>
      <c r="KSE4" s="47"/>
      <c r="KSF4" s="47"/>
      <c r="KSG4" s="47"/>
      <c r="KSH4" s="47"/>
      <c r="KSI4" s="47"/>
      <c r="KSJ4" s="47"/>
      <c r="KSK4" s="47"/>
      <c r="KSL4" s="47"/>
      <c r="KSM4" s="47"/>
      <c r="KSN4" s="47"/>
      <c r="KSO4" s="47"/>
      <c r="KSP4" s="47"/>
      <c r="KSQ4" s="47"/>
      <c r="KSR4" s="47"/>
      <c r="KSS4" s="47"/>
      <c r="KST4" s="47"/>
      <c r="KSU4" s="47"/>
      <c r="KSV4" s="47"/>
      <c r="KSW4" s="47"/>
      <c r="KSX4" s="47"/>
      <c r="KSY4" s="47"/>
      <c r="KSZ4" s="47"/>
      <c r="KTA4" s="47"/>
      <c r="KTB4" s="47"/>
      <c r="KTC4" s="47"/>
      <c r="KTD4" s="47"/>
      <c r="KTE4" s="47"/>
      <c r="KTF4" s="47"/>
      <c r="KTG4" s="47"/>
      <c r="KTH4" s="47"/>
      <c r="KTI4" s="47"/>
      <c r="KTJ4" s="47"/>
      <c r="KTK4" s="47"/>
      <c r="KTL4" s="47"/>
      <c r="KTM4" s="47"/>
      <c r="KTN4" s="47"/>
      <c r="KTO4" s="47"/>
      <c r="KTP4" s="47"/>
      <c r="KTQ4" s="47"/>
      <c r="KTR4" s="47"/>
      <c r="KTS4" s="47"/>
      <c r="KTT4" s="47"/>
      <c r="KTU4" s="47"/>
      <c r="KTV4" s="47"/>
      <c r="KTW4" s="47"/>
      <c r="KTX4" s="47"/>
      <c r="KTY4" s="47"/>
      <c r="KTZ4" s="47"/>
      <c r="KUA4" s="47"/>
      <c r="KUB4" s="47"/>
      <c r="KUC4" s="47"/>
      <c r="KUD4" s="47"/>
      <c r="KUE4" s="47"/>
      <c r="KUF4" s="47"/>
      <c r="KUG4" s="47"/>
      <c r="KUH4" s="47"/>
      <c r="KUI4" s="47"/>
      <c r="KUJ4" s="47"/>
      <c r="KUK4" s="47"/>
      <c r="KUL4" s="47"/>
      <c r="KUM4" s="47"/>
      <c r="KUN4" s="47"/>
      <c r="KUO4" s="47"/>
      <c r="KUP4" s="47"/>
      <c r="KUQ4" s="47"/>
      <c r="KUR4" s="47"/>
      <c r="KUS4" s="47"/>
      <c r="KUT4" s="47"/>
      <c r="KUU4" s="47"/>
      <c r="KUV4" s="47"/>
      <c r="KUW4" s="47"/>
      <c r="KUX4" s="47"/>
      <c r="KUY4" s="47"/>
      <c r="KUZ4" s="47"/>
      <c r="KVA4" s="47"/>
      <c r="KVB4" s="47"/>
      <c r="KVC4" s="47"/>
      <c r="KVD4" s="47"/>
      <c r="KVE4" s="47"/>
      <c r="KVF4" s="47"/>
      <c r="KVG4" s="47"/>
      <c r="KVH4" s="47"/>
      <c r="KVI4" s="47"/>
      <c r="KVJ4" s="47"/>
      <c r="KVK4" s="47"/>
      <c r="KVL4" s="47"/>
      <c r="KVM4" s="47"/>
      <c r="KVN4" s="47"/>
      <c r="KVO4" s="47"/>
      <c r="KVP4" s="47"/>
      <c r="KVQ4" s="47"/>
      <c r="KVR4" s="47"/>
      <c r="KVS4" s="47"/>
      <c r="KVT4" s="47"/>
      <c r="KVU4" s="47"/>
      <c r="KVV4" s="47"/>
      <c r="KVW4" s="47"/>
      <c r="KVX4" s="47"/>
      <c r="KVY4" s="47"/>
      <c r="KVZ4" s="47"/>
      <c r="KWA4" s="47"/>
      <c r="KWB4" s="47"/>
      <c r="KWC4" s="47"/>
      <c r="KWD4" s="47"/>
      <c r="KWE4" s="47"/>
      <c r="KWF4" s="47"/>
      <c r="KWG4" s="47"/>
      <c r="KWH4" s="47"/>
      <c r="KWI4" s="47"/>
      <c r="KWJ4" s="47"/>
      <c r="KWK4" s="47"/>
      <c r="KWL4" s="47"/>
      <c r="KWM4" s="47"/>
      <c r="KWN4" s="47"/>
      <c r="KWO4" s="47"/>
      <c r="KWP4" s="47"/>
      <c r="KWQ4" s="47"/>
      <c r="KWR4" s="47"/>
      <c r="KWS4" s="47"/>
      <c r="KWT4" s="47"/>
      <c r="KWU4" s="47"/>
      <c r="KWV4" s="47"/>
      <c r="KWW4" s="47"/>
      <c r="KWX4" s="47"/>
      <c r="KWY4" s="47"/>
      <c r="KWZ4" s="47"/>
      <c r="KXA4" s="47"/>
      <c r="KXB4" s="47"/>
      <c r="KXC4" s="47"/>
      <c r="KXD4" s="47"/>
      <c r="KXE4" s="47"/>
      <c r="KXF4" s="47"/>
      <c r="KXG4" s="47"/>
      <c r="KXH4" s="47"/>
      <c r="KXI4" s="47"/>
      <c r="KXJ4" s="47"/>
      <c r="KXK4" s="47"/>
      <c r="KXL4" s="47"/>
      <c r="KXM4" s="47"/>
      <c r="KXN4" s="47"/>
      <c r="KXO4" s="47"/>
      <c r="KXP4" s="47"/>
      <c r="KXQ4" s="47"/>
      <c r="KXR4" s="47"/>
      <c r="KXS4" s="47"/>
      <c r="KXT4" s="47"/>
      <c r="KXU4" s="47"/>
      <c r="KXV4" s="47"/>
      <c r="KXW4" s="47"/>
      <c r="KXX4" s="47"/>
      <c r="KXY4" s="47"/>
      <c r="KXZ4" s="47"/>
      <c r="KYA4" s="47"/>
      <c r="KYB4" s="47"/>
      <c r="KYC4" s="47"/>
      <c r="KYD4" s="47"/>
      <c r="KYE4" s="47"/>
      <c r="KYF4" s="47"/>
      <c r="KYG4" s="47"/>
      <c r="KYH4" s="47"/>
      <c r="KYI4" s="47"/>
      <c r="KYJ4" s="47"/>
      <c r="KYK4" s="47"/>
      <c r="KYL4" s="47"/>
      <c r="KYM4" s="47"/>
      <c r="KYN4" s="47"/>
      <c r="KYO4" s="47"/>
      <c r="KYP4" s="47"/>
      <c r="KYQ4" s="47"/>
      <c r="KYR4" s="47"/>
      <c r="KYS4" s="47"/>
      <c r="KYT4" s="47"/>
      <c r="KYU4" s="47"/>
      <c r="KYV4" s="47"/>
      <c r="KYW4" s="47"/>
      <c r="KYX4" s="47"/>
      <c r="KYY4" s="47"/>
      <c r="KYZ4" s="47"/>
      <c r="KZA4" s="47"/>
      <c r="KZB4" s="47"/>
      <c r="KZC4" s="47"/>
      <c r="KZD4" s="47"/>
      <c r="KZE4" s="47"/>
      <c r="KZF4" s="47"/>
      <c r="KZG4" s="47"/>
      <c r="KZH4" s="47"/>
      <c r="KZI4" s="47"/>
      <c r="KZJ4" s="47"/>
      <c r="KZK4" s="47"/>
      <c r="KZL4" s="47"/>
      <c r="KZM4" s="47"/>
      <c r="KZN4" s="47"/>
      <c r="KZO4" s="47"/>
      <c r="KZP4" s="47"/>
      <c r="KZQ4" s="47"/>
      <c r="KZR4" s="47"/>
      <c r="KZS4" s="47"/>
      <c r="KZT4" s="47"/>
      <c r="KZU4" s="47"/>
      <c r="KZV4" s="47"/>
      <c r="KZW4" s="47"/>
      <c r="KZX4" s="47"/>
      <c r="KZY4" s="47"/>
      <c r="KZZ4" s="47"/>
      <c r="LAA4" s="47"/>
      <c r="LAB4" s="47"/>
      <c r="LAC4" s="47"/>
      <c r="LAD4" s="47"/>
      <c r="LAE4" s="47"/>
      <c r="LAF4" s="47"/>
      <c r="LAG4" s="47"/>
      <c r="LAH4" s="47"/>
      <c r="LAI4" s="47"/>
      <c r="LAJ4" s="47"/>
      <c r="LAK4" s="47"/>
      <c r="LAL4" s="47"/>
      <c r="LAM4" s="47"/>
      <c r="LAN4" s="47"/>
      <c r="LAO4" s="47"/>
      <c r="LAP4" s="47"/>
      <c r="LAQ4" s="47"/>
      <c r="LAR4" s="47"/>
      <c r="LAS4" s="47"/>
      <c r="LAT4" s="47"/>
      <c r="LAU4" s="47"/>
      <c r="LAV4" s="47"/>
      <c r="LAW4" s="47"/>
      <c r="LAX4" s="47"/>
      <c r="LAY4" s="47"/>
      <c r="LAZ4" s="47"/>
      <c r="LBA4" s="47"/>
      <c r="LBB4" s="47"/>
      <c r="LBC4" s="47"/>
      <c r="LBD4" s="47"/>
      <c r="LBE4" s="47"/>
      <c r="LBF4" s="47"/>
      <c r="LBG4" s="47"/>
      <c r="LBH4" s="47"/>
      <c r="LBI4" s="47"/>
      <c r="LBJ4" s="47"/>
      <c r="LBK4" s="47"/>
      <c r="LBL4" s="47"/>
      <c r="LBM4" s="47"/>
      <c r="LBN4" s="47"/>
      <c r="LBO4" s="47"/>
      <c r="LBP4" s="47"/>
      <c r="LBQ4" s="47"/>
      <c r="LBR4" s="47"/>
      <c r="LBS4" s="47"/>
      <c r="LBT4" s="47"/>
      <c r="LBU4" s="47"/>
      <c r="LBV4" s="47"/>
      <c r="LBW4" s="47"/>
      <c r="LBX4" s="47"/>
      <c r="LBY4" s="47"/>
      <c r="LBZ4" s="47"/>
      <c r="LCA4" s="47"/>
      <c r="LCB4" s="47"/>
      <c r="LCC4" s="47"/>
      <c r="LCD4" s="47"/>
      <c r="LCE4" s="47"/>
      <c r="LCF4" s="47"/>
      <c r="LCG4" s="47"/>
      <c r="LCH4" s="47"/>
      <c r="LCI4" s="47"/>
      <c r="LCJ4" s="47"/>
      <c r="LCK4" s="47"/>
      <c r="LCL4" s="47"/>
      <c r="LCM4" s="47"/>
      <c r="LCN4" s="47"/>
      <c r="LCO4" s="47"/>
      <c r="LCP4" s="47"/>
      <c r="LCQ4" s="47"/>
      <c r="LCR4" s="47"/>
      <c r="LCS4" s="47"/>
      <c r="LCT4" s="47"/>
      <c r="LCU4" s="47"/>
      <c r="LCV4" s="47"/>
      <c r="LCW4" s="47"/>
      <c r="LCX4" s="47"/>
      <c r="LCY4" s="47"/>
      <c r="LCZ4" s="47"/>
      <c r="LDA4" s="47"/>
      <c r="LDB4" s="47"/>
      <c r="LDC4" s="47"/>
      <c r="LDD4" s="47"/>
      <c r="LDE4" s="47"/>
      <c r="LDF4" s="47"/>
      <c r="LDG4" s="47"/>
      <c r="LDH4" s="47"/>
      <c r="LDI4" s="47"/>
      <c r="LDJ4" s="47"/>
      <c r="LDK4" s="47"/>
      <c r="LDL4" s="47"/>
      <c r="LDM4" s="47"/>
      <c r="LDN4" s="47"/>
      <c r="LDO4" s="47"/>
      <c r="LDP4" s="47"/>
      <c r="LDQ4" s="47"/>
      <c r="LDR4" s="47"/>
      <c r="LDS4" s="47"/>
      <c r="LDT4" s="47"/>
      <c r="LDU4" s="47"/>
      <c r="LDV4" s="47"/>
      <c r="LDW4" s="47"/>
      <c r="LDX4" s="47"/>
      <c r="LDY4" s="47"/>
      <c r="LDZ4" s="47"/>
      <c r="LEA4" s="47"/>
      <c r="LEB4" s="47"/>
      <c r="LEC4" s="47"/>
      <c r="LED4" s="47"/>
      <c r="LEE4" s="47"/>
      <c r="LEF4" s="47"/>
      <c r="LEG4" s="47"/>
      <c r="LEH4" s="47"/>
      <c r="LEI4" s="47"/>
      <c r="LEJ4" s="47"/>
      <c r="LEK4" s="47"/>
      <c r="LEL4" s="47"/>
      <c r="LEM4" s="47"/>
      <c r="LEN4" s="47"/>
      <c r="LEO4" s="47"/>
      <c r="LEP4" s="47"/>
      <c r="LEQ4" s="47"/>
      <c r="LER4" s="47"/>
      <c r="LES4" s="47"/>
      <c r="LET4" s="47"/>
      <c r="LEU4" s="47"/>
      <c r="LEV4" s="47"/>
      <c r="LEW4" s="47"/>
      <c r="LEX4" s="47"/>
      <c r="LEY4" s="47"/>
      <c r="LEZ4" s="47"/>
      <c r="LFA4" s="47"/>
      <c r="LFB4" s="47"/>
      <c r="LFC4" s="47"/>
      <c r="LFD4" s="47"/>
      <c r="LFE4" s="47"/>
      <c r="LFF4" s="47"/>
      <c r="LFG4" s="47"/>
      <c r="LFH4" s="47"/>
      <c r="LFI4" s="47"/>
      <c r="LFJ4" s="47"/>
      <c r="LFK4" s="47"/>
      <c r="LFL4" s="47"/>
      <c r="LFM4" s="47"/>
      <c r="LFN4" s="47"/>
      <c r="LFO4" s="47"/>
      <c r="LFP4" s="47"/>
      <c r="LFQ4" s="47"/>
      <c r="LFR4" s="47"/>
      <c r="LFS4" s="47"/>
      <c r="LFT4" s="47"/>
      <c r="LFU4" s="47"/>
      <c r="LFV4" s="47"/>
      <c r="LFW4" s="47"/>
      <c r="LFX4" s="47"/>
      <c r="LFY4" s="47"/>
      <c r="LFZ4" s="47"/>
      <c r="LGA4" s="47"/>
      <c r="LGB4" s="47"/>
      <c r="LGC4" s="47"/>
      <c r="LGD4" s="47"/>
      <c r="LGE4" s="47"/>
      <c r="LGF4" s="47"/>
      <c r="LGG4" s="47"/>
      <c r="LGH4" s="47"/>
      <c r="LGI4" s="47"/>
      <c r="LGJ4" s="47"/>
      <c r="LGK4" s="47"/>
      <c r="LGL4" s="47"/>
      <c r="LGM4" s="47"/>
      <c r="LGN4" s="47"/>
      <c r="LGO4" s="47"/>
      <c r="LGP4" s="47"/>
      <c r="LGQ4" s="47"/>
      <c r="LGR4" s="47"/>
      <c r="LGS4" s="47"/>
      <c r="LGT4" s="47"/>
      <c r="LGU4" s="47"/>
      <c r="LGV4" s="47"/>
      <c r="LGW4" s="47"/>
      <c r="LGX4" s="47"/>
      <c r="LGY4" s="47"/>
      <c r="LGZ4" s="47"/>
      <c r="LHA4" s="47"/>
      <c r="LHB4" s="47"/>
      <c r="LHC4" s="47"/>
      <c r="LHD4" s="47"/>
      <c r="LHE4" s="47"/>
      <c r="LHF4" s="47"/>
      <c r="LHG4" s="47"/>
      <c r="LHH4" s="47"/>
      <c r="LHI4" s="47"/>
      <c r="LHJ4" s="47"/>
      <c r="LHK4" s="47"/>
      <c r="LHL4" s="47"/>
      <c r="LHM4" s="47"/>
      <c r="LHN4" s="47"/>
      <c r="LHO4" s="47"/>
      <c r="LHP4" s="47"/>
      <c r="LHQ4" s="47"/>
      <c r="LHR4" s="47"/>
      <c r="LHS4" s="47"/>
      <c r="LHT4" s="47"/>
      <c r="LHU4" s="47"/>
      <c r="LHV4" s="47"/>
      <c r="LHW4" s="47"/>
      <c r="LHX4" s="47"/>
      <c r="LHY4" s="47"/>
      <c r="LHZ4" s="47"/>
      <c r="LIA4" s="47"/>
      <c r="LIB4" s="47"/>
      <c r="LIC4" s="47"/>
      <c r="LID4" s="47"/>
      <c r="LIE4" s="47"/>
      <c r="LIF4" s="47"/>
      <c r="LIG4" s="47"/>
      <c r="LIH4" s="47"/>
      <c r="LII4" s="47"/>
      <c r="LIJ4" s="47"/>
      <c r="LIK4" s="47"/>
      <c r="LIL4" s="47"/>
      <c r="LIM4" s="47"/>
      <c r="LIN4" s="47"/>
      <c r="LIO4" s="47"/>
      <c r="LIP4" s="47"/>
      <c r="LIQ4" s="47"/>
      <c r="LIR4" s="47"/>
      <c r="LIS4" s="47"/>
      <c r="LIT4" s="47"/>
      <c r="LIU4" s="47"/>
      <c r="LIV4" s="47"/>
      <c r="LIW4" s="47"/>
      <c r="LIX4" s="47"/>
      <c r="LIY4" s="47"/>
      <c r="LIZ4" s="47"/>
      <c r="LJA4" s="47"/>
      <c r="LJB4" s="47"/>
      <c r="LJC4" s="47"/>
      <c r="LJD4" s="47"/>
      <c r="LJE4" s="47"/>
      <c r="LJF4" s="47"/>
      <c r="LJG4" s="47"/>
      <c r="LJH4" s="47"/>
      <c r="LJI4" s="47"/>
      <c r="LJJ4" s="47"/>
      <c r="LJK4" s="47"/>
      <c r="LJL4" s="47"/>
      <c r="LJM4" s="47"/>
      <c r="LJN4" s="47"/>
      <c r="LJO4" s="47"/>
      <c r="LJP4" s="47"/>
      <c r="LJQ4" s="47"/>
      <c r="LJR4" s="47"/>
      <c r="LJS4" s="47"/>
      <c r="LJT4" s="47"/>
      <c r="LJU4" s="47"/>
      <c r="LJV4" s="47"/>
      <c r="LJW4" s="47"/>
      <c r="LJX4" s="47"/>
      <c r="LJY4" s="47"/>
      <c r="LJZ4" s="47"/>
      <c r="LKA4" s="47"/>
      <c r="LKB4" s="47"/>
      <c r="LKC4" s="47"/>
      <c r="LKD4" s="47"/>
      <c r="LKE4" s="47"/>
      <c r="LKF4" s="47"/>
      <c r="LKG4" s="47"/>
      <c r="LKH4" s="47"/>
      <c r="LKI4" s="47"/>
      <c r="LKJ4" s="47"/>
      <c r="LKK4" s="47"/>
      <c r="LKL4" s="47"/>
      <c r="LKM4" s="47"/>
      <c r="LKN4" s="47"/>
      <c r="LKO4" s="47"/>
      <c r="LKP4" s="47"/>
      <c r="LKQ4" s="47"/>
      <c r="LKR4" s="47"/>
      <c r="LKS4" s="47"/>
      <c r="LKT4" s="47"/>
      <c r="LKU4" s="47"/>
      <c r="LKV4" s="47"/>
      <c r="LKW4" s="47"/>
      <c r="LKX4" s="47"/>
      <c r="LKY4" s="47"/>
      <c r="LKZ4" s="47"/>
      <c r="LLA4" s="47"/>
      <c r="LLB4" s="47"/>
      <c r="LLC4" s="47"/>
      <c r="LLD4" s="47"/>
      <c r="LLE4" s="47"/>
      <c r="LLF4" s="47"/>
      <c r="LLG4" s="47"/>
      <c r="LLH4" s="47"/>
      <c r="LLI4" s="47"/>
      <c r="LLJ4" s="47"/>
      <c r="LLK4" s="47"/>
      <c r="LLL4" s="47"/>
      <c r="LLM4" s="47"/>
      <c r="LLN4" s="47"/>
      <c r="LLO4" s="47"/>
      <c r="LLP4" s="47"/>
      <c r="LLQ4" s="47"/>
      <c r="LLR4" s="47"/>
      <c r="LLS4" s="47"/>
      <c r="LLT4" s="47"/>
      <c r="LLU4" s="47"/>
      <c r="LLV4" s="47"/>
      <c r="LLW4" s="47"/>
      <c r="LLX4" s="47"/>
      <c r="LLY4" s="47"/>
      <c r="LLZ4" s="47"/>
      <c r="LMA4" s="47"/>
      <c r="LMB4" s="47"/>
      <c r="LMC4" s="47"/>
      <c r="LMD4" s="47"/>
      <c r="LME4" s="47"/>
      <c r="LMF4" s="47"/>
      <c r="LMG4" s="47"/>
      <c r="LMH4" s="47"/>
      <c r="LMI4" s="47"/>
      <c r="LMJ4" s="47"/>
      <c r="LMK4" s="47"/>
      <c r="LML4" s="47"/>
      <c r="LMM4" s="47"/>
      <c r="LMN4" s="47"/>
      <c r="LMO4" s="47"/>
      <c r="LMP4" s="47"/>
      <c r="LMQ4" s="47"/>
      <c r="LMR4" s="47"/>
      <c r="LMS4" s="47"/>
      <c r="LMT4" s="47"/>
      <c r="LMU4" s="47"/>
      <c r="LMV4" s="47"/>
      <c r="LMW4" s="47"/>
      <c r="LMX4" s="47"/>
      <c r="LMY4" s="47"/>
      <c r="LMZ4" s="47"/>
      <c r="LNA4" s="47"/>
      <c r="LNB4" s="47"/>
      <c r="LNC4" s="47"/>
      <c r="LND4" s="47"/>
      <c r="LNE4" s="47"/>
      <c r="LNF4" s="47"/>
      <c r="LNG4" s="47"/>
      <c r="LNH4" s="47"/>
      <c r="LNI4" s="47"/>
      <c r="LNJ4" s="47"/>
      <c r="LNK4" s="47"/>
      <c r="LNL4" s="47"/>
      <c r="LNM4" s="47"/>
      <c r="LNN4" s="47"/>
      <c r="LNO4" s="47"/>
      <c r="LNP4" s="47"/>
      <c r="LNQ4" s="47"/>
      <c r="LNR4" s="47"/>
      <c r="LNS4" s="47"/>
      <c r="LNT4" s="47"/>
      <c r="LNU4" s="47"/>
      <c r="LNV4" s="47"/>
      <c r="LNW4" s="47"/>
      <c r="LNX4" s="47"/>
      <c r="LNY4" s="47"/>
      <c r="LNZ4" s="47"/>
      <c r="LOA4" s="47"/>
      <c r="LOB4" s="47"/>
      <c r="LOC4" s="47"/>
      <c r="LOD4" s="47"/>
      <c r="LOE4" s="47"/>
      <c r="LOF4" s="47"/>
      <c r="LOG4" s="47"/>
      <c r="LOH4" s="47"/>
      <c r="LOI4" s="47"/>
      <c r="LOJ4" s="47"/>
      <c r="LOK4" s="47"/>
      <c r="LOL4" s="47"/>
      <c r="LOM4" s="47"/>
      <c r="LON4" s="47"/>
      <c r="LOO4" s="47"/>
      <c r="LOP4" s="47"/>
      <c r="LOQ4" s="47"/>
      <c r="LOR4" s="47"/>
      <c r="LOS4" s="47"/>
      <c r="LOT4" s="47"/>
      <c r="LOU4" s="47"/>
      <c r="LOV4" s="47"/>
      <c r="LOW4" s="47"/>
      <c r="LOX4" s="47"/>
      <c r="LOY4" s="47"/>
      <c r="LOZ4" s="47"/>
      <c r="LPA4" s="47"/>
      <c r="LPB4" s="47"/>
      <c r="LPC4" s="47"/>
      <c r="LPD4" s="47"/>
      <c r="LPE4" s="47"/>
      <c r="LPF4" s="47"/>
      <c r="LPG4" s="47"/>
      <c r="LPH4" s="47"/>
      <c r="LPI4" s="47"/>
      <c r="LPJ4" s="47"/>
      <c r="LPK4" s="47"/>
      <c r="LPL4" s="47"/>
      <c r="LPM4" s="47"/>
      <c r="LPN4" s="47"/>
      <c r="LPO4" s="47"/>
      <c r="LPP4" s="47"/>
      <c r="LPQ4" s="47"/>
      <c r="LPR4" s="47"/>
      <c r="LPS4" s="47"/>
      <c r="LPT4" s="47"/>
      <c r="LPU4" s="47"/>
      <c r="LPV4" s="47"/>
      <c r="LPW4" s="47"/>
      <c r="LPX4" s="47"/>
      <c r="LPY4" s="47"/>
      <c r="LPZ4" s="47"/>
      <c r="LQA4" s="47"/>
      <c r="LQB4" s="47"/>
      <c r="LQC4" s="47"/>
      <c r="LQD4" s="47"/>
      <c r="LQE4" s="47"/>
      <c r="LQF4" s="47"/>
      <c r="LQG4" s="47"/>
      <c r="LQH4" s="47"/>
      <c r="LQI4" s="47"/>
      <c r="LQJ4" s="47"/>
      <c r="LQK4" s="47"/>
      <c r="LQL4" s="47"/>
      <c r="LQM4" s="47"/>
      <c r="LQN4" s="47"/>
      <c r="LQO4" s="47"/>
      <c r="LQP4" s="47"/>
      <c r="LQQ4" s="47"/>
      <c r="LQR4" s="47"/>
      <c r="LQS4" s="47"/>
      <c r="LQT4" s="47"/>
      <c r="LQU4" s="47"/>
      <c r="LQV4" s="47"/>
      <c r="LQW4" s="47"/>
      <c r="LQX4" s="47"/>
      <c r="LQY4" s="47"/>
      <c r="LQZ4" s="47"/>
      <c r="LRA4" s="47"/>
      <c r="LRB4" s="47"/>
      <c r="LRC4" s="47"/>
      <c r="LRD4" s="47"/>
      <c r="LRE4" s="47"/>
      <c r="LRF4" s="47"/>
      <c r="LRG4" s="47"/>
      <c r="LRH4" s="47"/>
      <c r="LRI4" s="47"/>
      <c r="LRJ4" s="47"/>
      <c r="LRK4" s="47"/>
      <c r="LRL4" s="47"/>
      <c r="LRM4" s="47"/>
      <c r="LRN4" s="47"/>
      <c r="LRO4" s="47"/>
      <c r="LRP4" s="47"/>
      <c r="LRQ4" s="47"/>
      <c r="LRR4" s="47"/>
      <c r="LRS4" s="47"/>
      <c r="LRT4" s="47"/>
      <c r="LRU4" s="47"/>
      <c r="LRV4" s="47"/>
      <c r="LRW4" s="47"/>
      <c r="LRX4" s="47"/>
      <c r="LRY4" s="47"/>
      <c r="LRZ4" s="47"/>
      <c r="LSA4" s="47"/>
      <c r="LSB4" s="47"/>
      <c r="LSC4" s="47"/>
      <c r="LSD4" s="47"/>
      <c r="LSE4" s="47"/>
      <c r="LSF4" s="47"/>
      <c r="LSG4" s="47"/>
      <c r="LSH4" s="47"/>
      <c r="LSI4" s="47"/>
      <c r="LSJ4" s="47"/>
      <c r="LSK4" s="47"/>
      <c r="LSL4" s="47"/>
      <c r="LSM4" s="47"/>
      <c r="LSN4" s="47"/>
      <c r="LSO4" s="47"/>
      <c r="LSP4" s="47"/>
      <c r="LSQ4" s="47"/>
      <c r="LSR4" s="47"/>
      <c r="LSS4" s="47"/>
      <c r="LST4" s="47"/>
      <c r="LSU4" s="47"/>
      <c r="LSV4" s="47"/>
      <c r="LSW4" s="47"/>
      <c r="LSX4" s="47"/>
      <c r="LSY4" s="47"/>
      <c r="LSZ4" s="47"/>
      <c r="LTA4" s="47"/>
      <c r="LTB4" s="47"/>
      <c r="LTC4" s="47"/>
      <c r="LTD4" s="47"/>
      <c r="LTE4" s="47"/>
      <c r="LTF4" s="47"/>
      <c r="LTG4" s="47"/>
      <c r="LTH4" s="47"/>
      <c r="LTI4" s="47"/>
      <c r="LTJ4" s="47"/>
      <c r="LTK4" s="47"/>
      <c r="LTL4" s="47"/>
      <c r="LTM4" s="47"/>
      <c r="LTN4" s="47"/>
      <c r="LTO4" s="47"/>
      <c r="LTP4" s="47"/>
      <c r="LTQ4" s="47"/>
      <c r="LTR4" s="47"/>
      <c r="LTS4" s="47"/>
      <c r="LTT4" s="47"/>
      <c r="LTU4" s="47"/>
      <c r="LTV4" s="47"/>
      <c r="LTW4" s="47"/>
      <c r="LTX4" s="47"/>
      <c r="LTY4" s="47"/>
      <c r="LTZ4" s="47"/>
      <c r="LUA4" s="47"/>
      <c r="LUB4" s="47"/>
      <c r="LUC4" s="47"/>
      <c r="LUD4" s="47"/>
      <c r="LUE4" s="47"/>
      <c r="LUF4" s="47"/>
      <c r="LUG4" s="47"/>
      <c r="LUH4" s="47"/>
      <c r="LUI4" s="47"/>
      <c r="LUJ4" s="47"/>
      <c r="LUK4" s="47"/>
      <c r="LUL4" s="47"/>
      <c r="LUM4" s="47"/>
      <c r="LUN4" s="47"/>
      <c r="LUO4" s="47"/>
      <c r="LUP4" s="47"/>
      <c r="LUQ4" s="47"/>
      <c r="LUR4" s="47"/>
      <c r="LUS4" s="47"/>
      <c r="LUT4" s="47"/>
      <c r="LUU4" s="47"/>
      <c r="LUV4" s="47"/>
      <c r="LUW4" s="47"/>
      <c r="LUX4" s="47"/>
      <c r="LUY4" s="47"/>
      <c r="LUZ4" s="47"/>
      <c r="LVA4" s="47"/>
      <c r="LVB4" s="47"/>
      <c r="LVC4" s="47"/>
      <c r="LVD4" s="47"/>
      <c r="LVE4" s="47"/>
      <c r="LVF4" s="47"/>
      <c r="LVG4" s="47"/>
      <c r="LVH4" s="47"/>
      <c r="LVI4" s="47"/>
      <c r="LVJ4" s="47"/>
      <c r="LVK4" s="47"/>
      <c r="LVL4" s="47"/>
      <c r="LVM4" s="47"/>
      <c r="LVN4" s="47"/>
      <c r="LVO4" s="47"/>
      <c r="LVP4" s="47"/>
      <c r="LVQ4" s="47"/>
      <c r="LVR4" s="47"/>
      <c r="LVS4" s="47"/>
      <c r="LVT4" s="47"/>
      <c r="LVU4" s="47"/>
      <c r="LVV4" s="47"/>
      <c r="LVW4" s="47"/>
      <c r="LVX4" s="47"/>
      <c r="LVY4" s="47"/>
      <c r="LVZ4" s="47"/>
      <c r="LWA4" s="47"/>
      <c r="LWB4" s="47"/>
      <c r="LWC4" s="47"/>
      <c r="LWD4" s="47"/>
      <c r="LWE4" s="47"/>
      <c r="LWF4" s="47"/>
      <c r="LWG4" s="47"/>
      <c r="LWH4" s="47"/>
      <c r="LWI4" s="47"/>
      <c r="LWJ4" s="47"/>
      <c r="LWK4" s="47"/>
      <c r="LWL4" s="47"/>
      <c r="LWM4" s="47"/>
      <c r="LWN4" s="47"/>
      <c r="LWO4" s="47"/>
      <c r="LWP4" s="47"/>
      <c r="LWQ4" s="47"/>
      <c r="LWR4" s="47"/>
      <c r="LWS4" s="47"/>
      <c r="LWT4" s="47"/>
      <c r="LWU4" s="47"/>
      <c r="LWV4" s="47"/>
      <c r="LWW4" s="47"/>
      <c r="LWX4" s="47"/>
      <c r="LWY4" s="47"/>
      <c r="LWZ4" s="47"/>
      <c r="LXA4" s="47"/>
      <c r="LXB4" s="47"/>
      <c r="LXC4" s="47"/>
      <c r="LXD4" s="47"/>
      <c r="LXE4" s="47"/>
      <c r="LXF4" s="47"/>
      <c r="LXG4" s="47"/>
      <c r="LXH4" s="47"/>
      <c r="LXI4" s="47"/>
      <c r="LXJ4" s="47"/>
      <c r="LXK4" s="47"/>
      <c r="LXL4" s="47"/>
      <c r="LXM4" s="47"/>
      <c r="LXN4" s="47"/>
      <c r="LXO4" s="47"/>
      <c r="LXP4" s="47"/>
      <c r="LXQ4" s="47"/>
      <c r="LXR4" s="47"/>
      <c r="LXS4" s="47"/>
      <c r="LXT4" s="47"/>
      <c r="LXU4" s="47"/>
      <c r="LXV4" s="47"/>
      <c r="LXW4" s="47"/>
      <c r="LXX4" s="47"/>
      <c r="LXY4" s="47"/>
      <c r="LXZ4" s="47"/>
      <c r="LYA4" s="47"/>
      <c r="LYB4" s="47"/>
      <c r="LYC4" s="47"/>
      <c r="LYD4" s="47"/>
      <c r="LYE4" s="47"/>
      <c r="LYF4" s="47"/>
      <c r="LYG4" s="47"/>
      <c r="LYH4" s="47"/>
      <c r="LYI4" s="47"/>
      <c r="LYJ4" s="47"/>
      <c r="LYK4" s="47"/>
      <c r="LYL4" s="47"/>
      <c r="LYM4" s="47"/>
      <c r="LYN4" s="47"/>
      <c r="LYO4" s="47"/>
      <c r="LYP4" s="47"/>
      <c r="LYQ4" s="47"/>
      <c r="LYR4" s="47"/>
      <c r="LYS4" s="47"/>
      <c r="LYT4" s="47"/>
      <c r="LYU4" s="47"/>
      <c r="LYV4" s="47"/>
      <c r="LYW4" s="47"/>
      <c r="LYX4" s="47"/>
      <c r="LYY4" s="47"/>
      <c r="LYZ4" s="47"/>
      <c r="LZA4" s="47"/>
      <c r="LZB4" s="47"/>
      <c r="LZC4" s="47"/>
      <c r="LZD4" s="47"/>
      <c r="LZE4" s="47"/>
      <c r="LZF4" s="47"/>
      <c r="LZG4" s="47"/>
      <c r="LZH4" s="47"/>
      <c r="LZI4" s="47"/>
      <c r="LZJ4" s="47"/>
      <c r="LZK4" s="47"/>
      <c r="LZL4" s="47"/>
      <c r="LZM4" s="47"/>
      <c r="LZN4" s="47"/>
      <c r="LZO4" s="47"/>
      <c r="LZP4" s="47"/>
      <c r="LZQ4" s="47"/>
      <c r="LZR4" s="47"/>
      <c r="LZS4" s="47"/>
      <c r="LZT4" s="47"/>
      <c r="LZU4" s="47"/>
      <c r="LZV4" s="47"/>
      <c r="LZW4" s="47"/>
      <c r="LZX4" s="47"/>
      <c r="LZY4" s="47"/>
      <c r="LZZ4" s="47"/>
      <c r="MAA4" s="47"/>
      <c r="MAB4" s="47"/>
      <c r="MAC4" s="47"/>
      <c r="MAD4" s="47"/>
      <c r="MAE4" s="47"/>
      <c r="MAF4" s="47"/>
      <c r="MAG4" s="47"/>
      <c r="MAH4" s="47"/>
      <c r="MAI4" s="47"/>
      <c r="MAJ4" s="47"/>
      <c r="MAK4" s="47"/>
      <c r="MAL4" s="47"/>
      <c r="MAM4" s="47"/>
      <c r="MAN4" s="47"/>
      <c r="MAO4" s="47"/>
      <c r="MAP4" s="47"/>
      <c r="MAQ4" s="47"/>
      <c r="MAR4" s="47"/>
      <c r="MAS4" s="47"/>
      <c r="MAT4" s="47"/>
      <c r="MAU4" s="47"/>
      <c r="MAV4" s="47"/>
      <c r="MAW4" s="47"/>
      <c r="MAX4" s="47"/>
      <c r="MAY4" s="47"/>
      <c r="MAZ4" s="47"/>
      <c r="MBA4" s="47"/>
      <c r="MBB4" s="47"/>
      <c r="MBC4" s="47"/>
      <c r="MBD4" s="47"/>
      <c r="MBE4" s="47"/>
      <c r="MBF4" s="47"/>
      <c r="MBG4" s="47"/>
      <c r="MBH4" s="47"/>
      <c r="MBI4" s="47"/>
      <c r="MBJ4" s="47"/>
      <c r="MBK4" s="47"/>
      <c r="MBL4" s="47"/>
      <c r="MBM4" s="47"/>
      <c r="MBN4" s="47"/>
      <c r="MBO4" s="47"/>
      <c r="MBP4" s="47"/>
      <c r="MBQ4" s="47"/>
      <c r="MBR4" s="47"/>
      <c r="MBS4" s="47"/>
      <c r="MBT4" s="47"/>
      <c r="MBU4" s="47"/>
      <c r="MBV4" s="47"/>
      <c r="MBW4" s="47"/>
      <c r="MBX4" s="47"/>
      <c r="MBY4" s="47"/>
      <c r="MBZ4" s="47"/>
      <c r="MCA4" s="47"/>
      <c r="MCB4" s="47"/>
      <c r="MCC4" s="47"/>
      <c r="MCD4" s="47"/>
      <c r="MCE4" s="47"/>
      <c r="MCF4" s="47"/>
      <c r="MCG4" s="47"/>
      <c r="MCH4" s="47"/>
      <c r="MCI4" s="47"/>
      <c r="MCJ4" s="47"/>
      <c r="MCK4" s="47"/>
      <c r="MCL4" s="47"/>
      <c r="MCM4" s="47"/>
      <c r="MCN4" s="47"/>
      <c r="MCO4" s="47"/>
      <c r="MCP4" s="47"/>
      <c r="MCQ4" s="47"/>
      <c r="MCR4" s="47"/>
      <c r="MCS4" s="47"/>
      <c r="MCT4" s="47"/>
      <c r="MCU4" s="47"/>
      <c r="MCV4" s="47"/>
      <c r="MCW4" s="47"/>
      <c r="MCX4" s="47"/>
      <c r="MCY4" s="47"/>
      <c r="MCZ4" s="47"/>
      <c r="MDA4" s="47"/>
      <c r="MDB4" s="47"/>
      <c r="MDC4" s="47"/>
      <c r="MDD4" s="47"/>
      <c r="MDE4" s="47"/>
      <c r="MDF4" s="47"/>
      <c r="MDG4" s="47"/>
      <c r="MDH4" s="47"/>
      <c r="MDI4" s="47"/>
      <c r="MDJ4" s="47"/>
      <c r="MDK4" s="47"/>
      <c r="MDL4" s="47"/>
      <c r="MDM4" s="47"/>
      <c r="MDN4" s="47"/>
      <c r="MDO4" s="47"/>
      <c r="MDP4" s="47"/>
      <c r="MDQ4" s="47"/>
      <c r="MDR4" s="47"/>
      <c r="MDS4" s="47"/>
      <c r="MDT4" s="47"/>
      <c r="MDU4" s="47"/>
      <c r="MDV4" s="47"/>
      <c r="MDW4" s="47"/>
      <c r="MDX4" s="47"/>
      <c r="MDY4" s="47"/>
      <c r="MDZ4" s="47"/>
      <c r="MEA4" s="47"/>
      <c r="MEB4" s="47"/>
      <c r="MEC4" s="47"/>
      <c r="MED4" s="47"/>
      <c r="MEE4" s="47"/>
      <c r="MEF4" s="47"/>
      <c r="MEG4" s="47"/>
      <c r="MEH4" s="47"/>
      <c r="MEI4" s="47"/>
      <c r="MEJ4" s="47"/>
      <c r="MEK4" s="47"/>
      <c r="MEL4" s="47"/>
      <c r="MEM4" s="47"/>
      <c r="MEN4" s="47"/>
      <c r="MEO4" s="47"/>
      <c r="MEP4" s="47"/>
      <c r="MEQ4" s="47"/>
      <c r="MER4" s="47"/>
      <c r="MES4" s="47"/>
      <c r="MET4" s="47"/>
      <c r="MEU4" s="47"/>
      <c r="MEV4" s="47"/>
      <c r="MEW4" s="47"/>
      <c r="MEX4" s="47"/>
      <c r="MEY4" s="47"/>
      <c r="MEZ4" s="47"/>
      <c r="MFA4" s="47"/>
      <c r="MFB4" s="47"/>
      <c r="MFC4" s="47"/>
      <c r="MFD4" s="47"/>
      <c r="MFE4" s="47"/>
      <c r="MFF4" s="47"/>
      <c r="MFG4" s="47"/>
      <c r="MFH4" s="47"/>
      <c r="MFI4" s="47"/>
      <c r="MFJ4" s="47"/>
      <c r="MFK4" s="47"/>
      <c r="MFL4" s="47"/>
      <c r="MFM4" s="47"/>
      <c r="MFN4" s="47"/>
      <c r="MFO4" s="47"/>
      <c r="MFP4" s="47"/>
      <c r="MFQ4" s="47"/>
      <c r="MFR4" s="47"/>
      <c r="MFS4" s="47"/>
      <c r="MFT4" s="47"/>
      <c r="MFU4" s="47"/>
      <c r="MFV4" s="47"/>
      <c r="MFW4" s="47"/>
      <c r="MFX4" s="47"/>
      <c r="MFY4" s="47"/>
      <c r="MFZ4" s="47"/>
      <c r="MGA4" s="47"/>
      <c r="MGB4" s="47"/>
      <c r="MGC4" s="47"/>
      <c r="MGD4" s="47"/>
      <c r="MGE4" s="47"/>
      <c r="MGF4" s="47"/>
      <c r="MGG4" s="47"/>
      <c r="MGH4" s="47"/>
      <c r="MGI4" s="47"/>
      <c r="MGJ4" s="47"/>
      <c r="MGK4" s="47"/>
      <c r="MGL4" s="47"/>
      <c r="MGM4" s="47"/>
      <c r="MGN4" s="47"/>
      <c r="MGO4" s="47"/>
      <c r="MGP4" s="47"/>
      <c r="MGQ4" s="47"/>
      <c r="MGR4" s="47"/>
      <c r="MGS4" s="47"/>
      <c r="MGT4" s="47"/>
      <c r="MGU4" s="47"/>
      <c r="MGV4" s="47"/>
      <c r="MGW4" s="47"/>
      <c r="MGX4" s="47"/>
      <c r="MGY4" s="47"/>
      <c r="MGZ4" s="47"/>
      <c r="MHA4" s="47"/>
      <c r="MHB4" s="47"/>
      <c r="MHC4" s="47"/>
      <c r="MHD4" s="47"/>
      <c r="MHE4" s="47"/>
      <c r="MHF4" s="47"/>
      <c r="MHG4" s="47"/>
      <c r="MHH4" s="47"/>
      <c r="MHI4" s="47"/>
      <c r="MHJ4" s="47"/>
      <c r="MHK4" s="47"/>
      <c r="MHL4" s="47"/>
      <c r="MHM4" s="47"/>
      <c r="MHN4" s="47"/>
      <c r="MHO4" s="47"/>
      <c r="MHP4" s="47"/>
      <c r="MHQ4" s="47"/>
      <c r="MHR4" s="47"/>
      <c r="MHS4" s="47"/>
      <c r="MHT4" s="47"/>
      <c r="MHU4" s="47"/>
      <c r="MHV4" s="47"/>
      <c r="MHW4" s="47"/>
      <c r="MHX4" s="47"/>
      <c r="MHY4" s="47"/>
      <c r="MHZ4" s="47"/>
      <c r="MIA4" s="47"/>
      <c r="MIB4" s="47"/>
      <c r="MIC4" s="47"/>
      <c r="MID4" s="47"/>
      <c r="MIE4" s="47"/>
      <c r="MIF4" s="47"/>
      <c r="MIG4" s="47"/>
      <c r="MIH4" s="47"/>
      <c r="MII4" s="47"/>
      <c r="MIJ4" s="47"/>
      <c r="MIK4" s="47"/>
      <c r="MIL4" s="47"/>
      <c r="MIM4" s="47"/>
      <c r="MIN4" s="47"/>
      <c r="MIO4" s="47"/>
      <c r="MIP4" s="47"/>
      <c r="MIQ4" s="47"/>
      <c r="MIR4" s="47"/>
      <c r="MIS4" s="47"/>
      <c r="MIT4" s="47"/>
      <c r="MIU4" s="47"/>
      <c r="MIV4" s="47"/>
      <c r="MIW4" s="47"/>
      <c r="MIX4" s="47"/>
      <c r="MIY4" s="47"/>
      <c r="MIZ4" s="47"/>
      <c r="MJA4" s="47"/>
      <c r="MJB4" s="47"/>
      <c r="MJC4" s="47"/>
      <c r="MJD4" s="47"/>
      <c r="MJE4" s="47"/>
      <c r="MJF4" s="47"/>
      <c r="MJG4" s="47"/>
      <c r="MJH4" s="47"/>
      <c r="MJI4" s="47"/>
      <c r="MJJ4" s="47"/>
      <c r="MJK4" s="47"/>
      <c r="MJL4" s="47"/>
      <c r="MJM4" s="47"/>
      <c r="MJN4" s="47"/>
      <c r="MJO4" s="47"/>
      <c r="MJP4" s="47"/>
      <c r="MJQ4" s="47"/>
      <c r="MJR4" s="47"/>
      <c r="MJS4" s="47"/>
      <c r="MJT4" s="47"/>
      <c r="MJU4" s="47"/>
      <c r="MJV4" s="47"/>
      <c r="MJW4" s="47"/>
      <c r="MJX4" s="47"/>
      <c r="MJY4" s="47"/>
      <c r="MJZ4" s="47"/>
      <c r="MKA4" s="47"/>
      <c r="MKB4" s="47"/>
      <c r="MKC4" s="47"/>
      <c r="MKD4" s="47"/>
      <c r="MKE4" s="47"/>
      <c r="MKF4" s="47"/>
      <c r="MKG4" s="47"/>
      <c r="MKH4" s="47"/>
      <c r="MKI4" s="47"/>
      <c r="MKJ4" s="47"/>
      <c r="MKK4" s="47"/>
      <c r="MKL4" s="47"/>
      <c r="MKM4" s="47"/>
      <c r="MKN4" s="47"/>
      <c r="MKO4" s="47"/>
      <c r="MKP4" s="47"/>
      <c r="MKQ4" s="47"/>
      <c r="MKR4" s="47"/>
      <c r="MKS4" s="47"/>
      <c r="MKT4" s="47"/>
      <c r="MKU4" s="47"/>
      <c r="MKV4" s="47"/>
      <c r="MKW4" s="47"/>
      <c r="MKX4" s="47"/>
      <c r="MKY4" s="47"/>
      <c r="MKZ4" s="47"/>
      <c r="MLA4" s="47"/>
      <c r="MLB4" s="47"/>
      <c r="MLC4" s="47"/>
      <c r="MLD4" s="47"/>
      <c r="MLE4" s="47"/>
      <c r="MLF4" s="47"/>
      <c r="MLG4" s="47"/>
      <c r="MLH4" s="47"/>
      <c r="MLI4" s="47"/>
      <c r="MLJ4" s="47"/>
      <c r="MLK4" s="47"/>
      <c r="MLL4" s="47"/>
      <c r="MLM4" s="47"/>
      <c r="MLN4" s="47"/>
      <c r="MLO4" s="47"/>
      <c r="MLP4" s="47"/>
      <c r="MLQ4" s="47"/>
      <c r="MLR4" s="47"/>
      <c r="MLS4" s="47"/>
      <c r="MLT4" s="47"/>
      <c r="MLU4" s="47"/>
      <c r="MLV4" s="47"/>
      <c r="MLW4" s="47"/>
      <c r="MLX4" s="47"/>
      <c r="MLY4" s="47"/>
      <c r="MLZ4" s="47"/>
      <c r="MMA4" s="47"/>
      <c r="MMB4" s="47"/>
      <c r="MMC4" s="47"/>
      <c r="MMD4" s="47"/>
      <c r="MME4" s="47"/>
      <c r="MMF4" s="47"/>
      <c r="MMG4" s="47"/>
      <c r="MMH4" s="47"/>
      <c r="MMI4" s="47"/>
      <c r="MMJ4" s="47"/>
      <c r="MMK4" s="47"/>
      <c r="MML4" s="47"/>
      <c r="MMM4" s="47"/>
      <c r="MMN4" s="47"/>
      <c r="MMO4" s="47"/>
      <c r="MMP4" s="47"/>
      <c r="MMQ4" s="47"/>
      <c r="MMR4" s="47"/>
      <c r="MMS4" s="47"/>
      <c r="MMT4" s="47"/>
      <c r="MMU4" s="47"/>
      <c r="MMV4" s="47"/>
      <c r="MMW4" s="47"/>
      <c r="MMX4" s="47"/>
      <c r="MMY4" s="47"/>
      <c r="MMZ4" s="47"/>
      <c r="MNA4" s="47"/>
      <c r="MNB4" s="47"/>
      <c r="MNC4" s="47"/>
      <c r="MND4" s="47"/>
      <c r="MNE4" s="47"/>
      <c r="MNF4" s="47"/>
      <c r="MNG4" s="47"/>
      <c r="MNH4" s="47"/>
      <c r="MNI4" s="47"/>
      <c r="MNJ4" s="47"/>
      <c r="MNK4" s="47"/>
      <c r="MNL4" s="47"/>
      <c r="MNM4" s="47"/>
      <c r="MNN4" s="47"/>
      <c r="MNO4" s="47"/>
      <c r="MNP4" s="47"/>
      <c r="MNQ4" s="47"/>
      <c r="MNR4" s="47"/>
      <c r="MNS4" s="47"/>
      <c r="MNT4" s="47"/>
      <c r="MNU4" s="47"/>
      <c r="MNV4" s="47"/>
      <c r="MNW4" s="47"/>
      <c r="MNX4" s="47"/>
      <c r="MNY4" s="47"/>
      <c r="MNZ4" s="47"/>
      <c r="MOA4" s="47"/>
      <c r="MOB4" s="47"/>
      <c r="MOC4" s="47"/>
      <c r="MOD4" s="47"/>
      <c r="MOE4" s="47"/>
      <c r="MOF4" s="47"/>
      <c r="MOG4" s="47"/>
      <c r="MOH4" s="47"/>
      <c r="MOI4" s="47"/>
      <c r="MOJ4" s="47"/>
      <c r="MOK4" s="47"/>
      <c r="MOL4" s="47"/>
      <c r="MOM4" s="47"/>
      <c r="MON4" s="47"/>
      <c r="MOO4" s="47"/>
      <c r="MOP4" s="47"/>
      <c r="MOQ4" s="47"/>
      <c r="MOR4" s="47"/>
      <c r="MOS4" s="47"/>
      <c r="MOT4" s="47"/>
      <c r="MOU4" s="47"/>
      <c r="MOV4" s="47"/>
      <c r="MOW4" s="47"/>
      <c r="MOX4" s="47"/>
      <c r="MOY4" s="47"/>
      <c r="MOZ4" s="47"/>
      <c r="MPA4" s="47"/>
      <c r="MPB4" s="47"/>
      <c r="MPC4" s="47"/>
      <c r="MPD4" s="47"/>
      <c r="MPE4" s="47"/>
      <c r="MPF4" s="47"/>
      <c r="MPG4" s="47"/>
      <c r="MPH4" s="47"/>
      <c r="MPI4" s="47"/>
      <c r="MPJ4" s="47"/>
      <c r="MPK4" s="47"/>
      <c r="MPL4" s="47"/>
      <c r="MPM4" s="47"/>
      <c r="MPN4" s="47"/>
      <c r="MPO4" s="47"/>
      <c r="MPP4" s="47"/>
      <c r="MPQ4" s="47"/>
      <c r="MPR4" s="47"/>
      <c r="MPS4" s="47"/>
      <c r="MPT4" s="47"/>
      <c r="MPU4" s="47"/>
      <c r="MPV4" s="47"/>
      <c r="MPW4" s="47"/>
      <c r="MPX4" s="47"/>
      <c r="MPY4" s="47"/>
      <c r="MPZ4" s="47"/>
      <c r="MQA4" s="47"/>
      <c r="MQB4" s="47"/>
      <c r="MQC4" s="47"/>
      <c r="MQD4" s="47"/>
      <c r="MQE4" s="47"/>
      <c r="MQF4" s="47"/>
      <c r="MQG4" s="47"/>
      <c r="MQH4" s="47"/>
      <c r="MQI4" s="47"/>
      <c r="MQJ4" s="47"/>
      <c r="MQK4" s="47"/>
      <c r="MQL4" s="47"/>
      <c r="MQM4" s="47"/>
      <c r="MQN4" s="47"/>
      <c r="MQO4" s="47"/>
      <c r="MQP4" s="47"/>
      <c r="MQQ4" s="47"/>
      <c r="MQR4" s="47"/>
      <c r="MQS4" s="47"/>
      <c r="MQT4" s="47"/>
      <c r="MQU4" s="47"/>
      <c r="MQV4" s="47"/>
      <c r="MQW4" s="47"/>
      <c r="MQX4" s="47"/>
      <c r="MQY4" s="47"/>
      <c r="MQZ4" s="47"/>
      <c r="MRA4" s="47"/>
      <c r="MRB4" s="47"/>
      <c r="MRC4" s="47"/>
      <c r="MRD4" s="47"/>
      <c r="MRE4" s="47"/>
      <c r="MRF4" s="47"/>
      <c r="MRG4" s="47"/>
      <c r="MRH4" s="47"/>
      <c r="MRI4" s="47"/>
      <c r="MRJ4" s="47"/>
      <c r="MRK4" s="47"/>
      <c r="MRL4" s="47"/>
      <c r="MRM4" s="47"/>
      <c r="MRN4" s="47"/>
      <c r="MRO4" s="47"/>
      <c r="MRP4" s="47"/>
      <c r="MRQ4" s="47"/>
      <c r="MRR4" s="47"/>
      <c r="MRS4" s="47"/>
      <c r="MRT4" s="47"/>
      <c r="MRU4" s="47"/>
      <c r="MRV4" s="47"/>
      <c r="MRW4" s="47"/>
      <c r="MRX4" s="47"/>
      <c r="MRY4" s="47"/>
      <c r="MRZ4" s="47"/>
      <c r="MSA4" s="47"/>
      <c r="MSB4" s="47"/>
      <c r="MSC4" s="47"/>
      <c r="MSD4" s="47"/>
      <c r="MSE4" s="47"/>
      <c r="MSF4" s="47"/>
      <c r="MSG4" s="47"/>
      <c r="MSH4" s="47"/>
      <c r="MSI4" s="47"/>
      <c r="MSJ4" s="47"/>
      <c r="MSK4" s="47"/>
      <c r="MSL4" s="47"/>
      <c r="MSM4" s="47"/>
      <c r="MSN4" s="47"/>
      <c r="MSO4" s="47"/>
      <c r="MSP4" s="47"/>
      <c r="MSQ4" s="47"/>
      <c r="MSR4" s="47"/>
      <c r="MSS4" s="47"/>
      <c r="MST4" s="47"/>
      <c r="MSU4" s="47"/>
      <c r="MSV4" s="47"/>
      <c r="MSW4" s="47"/>
      <c r="MSX4" s="47"/>
      <c r="MSY4" s="47"/>
      <c r="MSZ4" s="47"/>
      <c r="MTA4" s="47"/>
      <c r="MTB4" s="47"/>
      <c r="MTC4" s="47"/>
      <c r="MTD4" s="47"/>
      <c r="MTE4" s="47"/>
      <c r="MTF4" s="47"/>
      <c r="MTG4" s="47"/>
      <c r="MTH4" s="47"/>
      <c r="MTI4" s="47"/>
      <c r="MTJ4" s="47"/>
      <c r="MTK4" s="47"/>
      <c r="MTL4" s="47"/>
      <c r="MTM4" s="47"/>
      <c r="MTN4" s="47"/>
      <c r="MTO4" s="47"/>
      <c r="MTP4" s="47"/>
      <c r="MTQ4" s="47"/>
      <c r="MTR4" s="47"/>
      <c r="MTS4" s="47"/>
      <c r="MTT4" s="47"/>
      <c r="MTU4" s="47"/>
      <c r="MTV4" s="47"/>
      <c r="MTW4" s="47"/>
      <c r="MTX4" s="47"/>
      <c r="MTY4" s="47"/>
      <c r="MTZ4" s="47"/>
      <c r="MUA4" s="47"/>
      <c r="MUB4" s="47"/>
      <c r="MUC4" s="47"/>
      <c r="MUD4" s="47"/>
      <c r="MUE4" s="47"/>
      <c r="MUF4" s="47"/>
      <c r="MUG4" s="47"/>
      <c r="MUH4" s="47"/>
      <c r="MUI4" s="47"/>
      <c r="MUJ4" s="47"/>
      <c r="MUK4" s="47"/>
      <c r="MUL4" s="47"/>
      <c r="MUM4" s="47"/>
      <c r="MUN4" s="47"/>
      <c r="MUO4" s="47"/>
      <c r="MUP4" s="47"/>
      <c r="MUQ4" s="47"/>
      <c r="MUR4" s="47"/>
      <c r="MUS4" s="47"/>
      <c r="MUT4" s="47"/>
      <c r="MUU4" s="47"/>
      <c r="MUV4" s="47"/>
      <c r="MUW4" s="47"/>
      <c r="MUX4" s="47"/>
      <c r="MUY4" s="47"/>
      <c r="MUZ4" s="47"/>
      <c r="MVA4" s="47"/>
      <c r="MVB4" s="47"/>
      <c r="MVC4" s="47"/>
      <c r="MVD4" s="47"/>
      <c r="MVE4" s="47"/>
      <c r="MVF4" s="47"/>
      <c r="MVG4" s="47"/>
      <c r="MVH4" s="47"/>
      <c r="MVI4" s="47"/>
      <c r="MVJ4" s="47"/>
      <c r="MVK4" s="47"/>
      <c r="MVL4" s="47"/>
      <c r="MVM4" s="47"/>
      <c r="MVN4" s="47"/>
      <c r="MVO4" s="47"/>
      <c r="MVP4" s="47"/>
      <c r="MVQ4" s="47"/>
      <c r="MVR4" s="47"/>
      <c r="MVS4" s="47"/>
      <c r="MVT4" s="47"/>
      <c r="MVU4" s="47"/>
      <c r="MVV4" s="47"/>
      <c r="MVW4" s="47"/>
      <c r="MVX4" s="47"/>
      <c r="MVY4" s="47"/>
      <c r="MVZ4" s="47"/>
      <c r="MWA4" s="47"/>
      <c r="MWB4" s="47"/>
      <c r="MWC4" s="47"/>
      <c r="MWD4" s="47"/>
      <c r="MWE4" s="47"/>
      <c r="MWF4" s="47"/>
      <c r="MWG4" s="47"/>
      <c r="MWH4" s="47"/>
      <c r="MWI4" s="47"/>
      <c r="MWJ4" s="47"/>
      <c r="MWK4" s="47"/>
      <c r="MWL4" s="47"/>
      <c r="MWM4" s="47"/>
      <c r="MWN4" s="47"/>
      <c r="MWO4" s="47"/>
      <c r="MWP4" s="47"/>
      <c r="MWQ4" s="47"/>
      <c r="MWR4" s="47"/>
      <c r="MWS4" s="47"/>
      <c r="MWT4" s="47"/>
      <c r="MWU4" s="47"/>
      <c r="MWV4" s="47"/>
      <c r="MWW4" s="47"/>
      <c r="MWX4" s="47"/>
      <c r="MWY4" s="47"/>
      <c r="MWZ4" s="47"/>
      <c r="MXA4" s="47"/>
      <c r="MXB4" s="47"/>
      <c r="MXC4" s="47"/>
      <c r="MXD4" s="47"/>
      <c r="MXE4" s="47"/>
      <c r="MXF4" s="47"/>
      <c r="MXG4" s="47"/>
      <c r="MXH4" s="47"/>
      <c r="MXI4" s="47"/>
      <c r="MXJ4" s="47"/>
      <c r="MXK4" s="47"/>
      <c r="MXL4" s="47"/>
      <c r="MXM4" s="47"/>
      <c r="MXN4" s="47"/>
      <c r="MXO4" s="47"/>
      <c r="MXP4" s="47"/>
      <c r="MXQ4" s="47"/>
      <c r="MXR4" s="47"/>
      <c r="MXS4" s="47"/>
      <c r="MXT4" s="47"/>
      <c r="MXU4" s="47"/>
      <c r="MXV4" s="47"/>
      <c r="MXW4" s="47"/>
      <c r="MXX4" s="47"/>
      <c r="MXY4" s="47"/>
      <c r="MXZ4" s="47"/>
      <c r="MYA4" s="47"/>
      <c r="MYB4" s="47"/>
      <c r="MYC4" s="47"/>
      <c r="MYD4" s="47"/>
      <c r="MYE4" s="47"/>
      <c r="MYF4" s="47"/>
      <c r="MYG4" s="47"/>
      <c r="MYH4" s="47"/>
      <c r="MYI4" s="47"/>
      <c r="MYJ4" s="47"/>
      <c r="MYK4" s="47"/>
      <c r="MYL4" s="47"/>
      <c r="MYM4" s="47"/>
      <c r="MYN4" s="47"/>
      <c r="MYO4" s="47"/>
      <c r="MYP4" s="47"/>
      <c r="MYQ4" s="47"/>
      <c r="MYR4" s="47"/>
      <c r="MYS4" s="47"/>
      <c r="MYT4" s="47"/>
      <c r="MYU4" s="47"/>
      <c r="MYV4" s="47"/>
      <c r="MYW4" s="47"/>
      <c r="MYX4" s="47"/>
      <c r="MYY4" s="47"/>
      <c r="MYZ4" s="47"/>
      <c r="MZA4" s="47"/>
      <c r="MZB4" s="47"/>
      <c r="MZC4" s="47"/>
      <c r="MZD4" s="47"/>
      <c r="MZE4" s="47"/>
      <c r="MZF4" s="47"/>
      <c r="MZG4" s="47"/>
      <c r="MZH4" s="47"/>
      <c r="MZI4" s="47"/>
      <c r="MZJ4" s="47"/>
      <c r="MZK4" s="47"/>
      <c r="MZL4" s="47"/>
      <c r="MZM4" s="47"/>
      <c r="MZN4" s="47"/>
      <c r="MZO4" s="47"/>
      <c r="MZP4" s="47"/>
      <c r="MZQ4" s="47"/>
      <c r="MZR4" s="47"/>
      <c r="MZS4" s="47"/>
      <c r="MZT4" s="47"/>
      <c r="MZU4" s="47"/>
      <c r="MZV4" s="47"/>
      <c r="MZW4" s="47"/>
      <c r="MZX4" s="47"/>
      <c r="MZY4" s="47"/>
      <c r="MZZ4" s="47"/>
      <c r="NAA4" s="47"/>
      <c r="NAB4" s="47"/>
      <c r="NAC4" s="47"/>
      <c r="NAD4" s="47"/>
      <c r="NAE4" s="47"/>
      <c r="NAF4" s="47"/>
      <c r="NAG4" s="47"/>
      <c r="NAH4" s="47"/>
      <c r="NAI4" s="47"/>
      <c r="NAJ4" s="47"/>
      <c r="NAK4" s="47"/>
      <c r="NAL4" s="47"/>
      <c r="NAM4" s="47"/>
      <c r="NAN4" s="47"/>
      <c r="NAO4" s="47"/>
      <c r="NAP4" s="47"/>
      <c r="NAQ4" s="47"/>
      <c r="NAR4" s="47"/>
      <c r="NAS4" s="47"/>
      <c r="NAT4" s="47"/>
      <c r="NAU4" s="47"/>
      <c r="NAV4" s="47"/>
      <c r="NAW4" s="47"/>
      <c r="NAX4" s="47"/>
      <c r="NAY4" s="47"/>
      <c r="NAZ4" s="47"/>
      <c r="NBA4" s="47"/>
      <c r="NBB4" s="47"/>
      <c r="NBC4" s="47"/>
      <c r="NBD4" s="47"/>
      <c r="NBE4" s="47"/>
      <c r="NBF4" s="47"/>
      <c r="NBG4" s="47"/>
      <c r="NBH4" s="47"/>
      <c r="NBI4" s="47"/>
      <c r="NBJ4" s="47"/>
      <c r="NBK4" s="47"/>
      <c r="NBL4" s="47"/>
      <c r="NBM4" s="47"/>
      <c r="NBN4" s="47"/>
      <c r="NBO4" s="47"/>
      <c r="NBP4" s="47"/>
      <c r="NBQ4" s="47"/>
      <c r="NBR4" s="47"/>
      <c r="NBS4" s="47"/>
      <c r="NBT4" s="47"/>
      <c r="NBU4" s="47"/>
      <c r="NBV4" s="47"/>
      <c r="NBW4" s="47"/>
      <c r="NBX4" s="47"/>
      <c r="NBY4" s="47"/>
      <c r="NBZ4" s="47"/>
      <c r="NCA4" s="47"/>
      <c r="NCB4" s="47"/>
      <c r="NCC4" s="47"/>
      <c r="NCD4" s="47"/>
      <c r="NCE4" s="47"/>
      <c r="NCF4" s="47"/>
      <c r="NCG4" s="47"/>
      <c r="NCH4" s="47"/>
      <c r="NCI4" s="47"/>
      <c r="NCJ4" s="47"/>
      <c r="NCK4" s="47"/>
      <c r="NCL4" s="47"/>
      <c r="NCM4" s="47"/>
      <c r="NCN4" s="47"/>
      <c r="NCO4" s="47"/>
      <c r="NCP4" s="47"/>
      <c r="NCQ4" s="47"/>
      <c r="NCR4" s="47"/>
      <c r="NCS4" s="47"/>
      <c r="NCT4" s="47"/>
      <c r="NCU4" s="47"/>
      <c r="NCV4" s="47"/>
      <c r="NCW4" s="47"/>
      <c r="NCX4" s="47"/>
      <c r="NCY4" s="47"/>
      <c r="NCZ4" s="47"/>
      <c r="NDA4" s="47"/>
      <c r="NDB4" s="47"/>
      <c r="NDC4" s="47"/>
      <c r="NDD4" s="47"/>
      <c r="NDE4" s="47"/>
      <c r="NDF4" s="47"/>
      <c r="NDG4" s="47"/>
      <c r="NDH4" s="47"/>
      <c r="NDI4" s="47"/>
      <c r="NDJ4" s="47"/>
      <c r="NDK4" s="47"/>
      <c r="NDL4" s="47"/>
      <c r="NDM4" s="47"/>
      <c r="NDN4" s="47"/>
      <c r="NDO4" s="47"/>
      <c r="NDP4" s="47"/>
      <c r="NDQ4" s="47"/>
      <c r="NDR4" s="47"/>
      <c r="NDS4" s="47"/>
      <c r="NDT4" s="47"/>
      <c r="NDU4" s="47"/>
      <c r="NDV4" s="47"/>
      <c r="NDW4" s="47"/>
      <c r="NDX4" s="47"/>
      <c r="NDY4" s="47"/>
      <c r="NDZ4" s="47"/>
      <c r="NEA4" s="47"/>
      <c r="NEB4" s="47"/>
      <c r="NEC4" s="47"/>
      <c r="NED4" s="47"/>
      <c r="NEE4" s="47"/>
      <c r="NEF4" s="47"/>
      <c r="NEG4" s="47"/>
      <c r="NEH4" s="47"/>
      <c r="NEI4" s="47"/>
      <c r="NEJ4" s="47"/>
      <c r="NEK4" s="47"/>
      <c r="NEL4" s="47"/>
      <c r="NEM4" s="47"/>
      <c r="NEN4" s="47"/>
      <c r="NEO4" s="47"/>
      <c r="NEP4" s="47"/>
      <c r="NEQ4" s="47"/>
      <c r="NER4" s="47"/>
      <c r="NES4" s="47"/>
      <c r="NET4" s="47"/>
      <c r="NEU4" s="47"/>
      <c r="NEV4" s="47"/>
      <c r="NEW4" s="47"/>
      <c r="NEX4" s="47"/>
      <c r="NEY4" s="47"/>
      <c r="NEZ4" s="47"/>
      <c r="NFA4" s="47"/>
      <c r="NFB4" s="47"/>
      <c r="NFC4" s="47"/>
      <c r="NFD4" s="47"/>
      <c r="NFE4" s="47"/>
      <c r="NFF4" s="47"/>
      <c r="NFG4" s="47"/>
      <c r="NFH4" s="47"/>
      <c r="NFI4" s="47"/>
      <c r="NFJ4" s="47"/>
      <c r="NFK4" s="47"/>
      <c r="NFL4" s="47"/>
      <c r="NFM4" s="47"/>
      <c r="NFN4" s="47"/>
      <c r="NFO4" s="47"/>
      <c r="NFP4" s="47"/>
      <c r="NFQ4" s="47"/>
      <c r="NFR4" s="47"/>
      <c r="NFS4" s="47"/>
      <c r="NFT4" s="47"/>
      <c r="NFU4" s="47"/>
      <c r="NFV4" s="47"/>
      <c r="NFW4" s="47"/>
      <c r="NFX4" s="47"/>
      <c r="NFY4" s="47"/>
      <c r="NFZ4" s="47"/>
      <c r="NGA4" s="47"/>
      <c r="NGB4" s="47"/>
      <c r="NGC4" s="47"/>
      <c r="NGD4" s="47"/>
      <c r="NGE4" s="47"/>
      <c r="NGF4" s="47"/>
      <c r="NGG4" s="47"/>
      <c r="NGH4" s="47"/>
      <c r="NGI4" s="47"/>
      <c r="NGJ4" s="47"/>
      <c r="NGK4" s="47"/>
      <c r="NGL4" s="47"/>
      <c r="NGM4" s="47"/>
      <c r="NGN4" s="47"/>
      <c r="NGO4" s="47"/>
      <c r="NGP4" s="47"/>
      <c r="NGQ4" s="47"/>
      <c r="NGR4" s="47"/>
      <c r="NGS4" s="47"/>
      <c r="NGT4" s="47"/>
      <c r="NGU4" s="47"/>
      <c r="NGV4" s="47"/>
      <c r="NGW4" s="47"/>
      <c r="NGX4" s="47"/>
      <c r="NGY4" s="47"/>
      <c r="NGZ4" s="47"/>
      <c r="NHA4" s="47"/>
      <c r="NHB4" s="47"/>
      <c r="NHC4" s="47"/>
      <c r="NHD4" s="47"/>
      <c r="NHE4" s="47"/>
      <c r="NHF4" s="47"/>
      <c r="NHG4" s="47"/>
      <c r="NHH4" s="47"/>
      <c r="NHI4" s="47"/>
      <c r="NHJ4" s="47"/>
      <c r="NHK4" s="47"/>
      <c r="NHL4" s="47"/>
      <c r="NHM4" s="47"/>
      <c r="NHN4" s="47"/>
      <c r="NHO4" s="47"/>
      <c r="NHP4" s="47"/>
      <c r="NHQ4" s="47"/>
      <c r="NHR4" s="47"/>
      <c r="NHS4" s="47"/>
      <c r="NHT4" s="47"/>
      <c r="NHU4" s="47"/>
      <c r="NHV4" s="47"/>
      <c r="NHW4" s="47"/>
      <c r="NHX4" s="47"/>
      <c r="NHY4" s="47"/>
      <c r="NHZ4" s="47"/>
      <c r="NIA4" s="47"/>
      <c r="NIB4" s="47"/>
      <c r="NIC4" s="47"/>
      <c r="NID4" s="47"/>
      <c r="NIE4" s="47"/>
      <c r="NIF4" s="47"/>
      <c r="NIG4" s="47"/>
      <c r="NIH4" s="47"/>
      <c r="NII4" s="47"/>
      <c r="NIJ4" s="47"/>
      <c r="NIK4" s="47"/>
      <c r="NIL4" s="47"/>
      <c r="NIM4" s="47"/>
      <c r="NIN4" s="47"/>
      <c r="NIO4" s="47"/>
      <c r="NIP4" s="47"/>
      <c r="NIQ4" s="47"/>
      <c r="NIR4" s="47"/>
      <c r="NIS4" s="47"/>
      <c r="NIT4" s="47"/>
      <c r="NIU4" s="47"/>
      <c r="NIV4" s="47"/>
      <c r="NIW4" s="47"/>
      <c r="NIX4" s="47"/>
      <c r="NIY4" s="47"/>
      <c r="NIZ4" s="47"/>
      <c r="NJA4" s="47"/>
      <c r="NJB4" s="47"/>
      <c r="NJC4" s="47"/>
      <c r="NJD4" s="47"/>
      <c r="NJE4" s="47"/>
      <c r="NJF4" s="47"/>
      <c r="NJG4" s="47"/>
      <c r="NJH4" s="47"/>
      <c r="NJI4" s="47"/>
      <c r="NJJ4" s="47"/>
      <c r="NJK4" s="47"/>
      <c r="NJL4" s="47"/>
      <c r="NJM4" s="47"/>
      <c r="NJN4" s="47"/>
      <c r="NJO4" s="47"/>
      <c r="NJP4" s="47"/>
      <c r="NJQ4" s="47"/>
      <c r="NJR4" s="47"/>
      <c r="NJS4" s="47"/>
      <c r="NJT4" s="47"/>
      <c r="NJU4" s="47"/>
      <c r="NJV4" s="47"/>
      <c r="NJW4" s="47"/>
      <c r="NJX4" s="47"/>
      <c r="NJY4" s="47"/>
      <c r="NJZ4" s="47"/>
      <c r="NKA4" s="47"/>
      <c r="NKB4" s="47"/>
      <c r="NKC4" s="47"/>
      <c r="NKD4" s="47"/>
      <c r="NKE4" s="47"/>
      <c r="NKF4" s="47"/>
      <c r="NKG4" s="47"/>
      <c r="NKH4" s="47"/>
      <c r="NKI4" s="47"/>
      <c r="NKJ4" s="47"/>
      <c r="NKK4" s="47"/>
      <c r="NKL4" s="47"/>
      <c r="NKM4" s="47"/>
      <c r="NKN4" s="47"/>
      <c r="NKO4" s="47"/>
      <c r="NKP4" s="47"/>
      <c r="NKQ4" s="47"/>
      <c r="NKR4" s="47"/>
      <c r="NKS4" s="47"/>
      <c r="NKT4" s="47"/>
      <c r="NKU4" s="47"/>
      <c r="NKV4" s="47"/>
      <c r="NKW4" s="47"/>
      <c r="NKX4" s="47"/>
      <c r="NKY4" s="47"/>
      <c r="NKZ4" s="47"/>
      <c r="NLA4" s="47"/>
      <c r="NLB4" s="47"/>
      <c r="NLC4" s="47"/>
      <c r="NLD4" s="47"/>
      <c r="NLE4" s="47"/>
      <c r="NLF4" s="47"/>
      <c r="NLG4" s="47"/>
      <c r="NLH4" s="47"/>
      <c r="NLI4" s="47"/>
      <c r="NLJ4" s="47"/>
      <c r="NLK4" s="47"/>
      <c r="NLL4" s="47"/>
      <c r="NLM4" s="47"/>
      <c r="NLN4" s="47"/>
      <c r="NLO4" s="47"/>
      <c r="NLP4" s="47"/>
      <c r="NLQ4" s="47"/>
      <c r="NLR4" s="47"/>
      <c r="NLS4" s="47"/>
      <c r="NLT4" s="47"/>
      <c r="NLU4" s="47"/>
      <c r="NLV4" s="47"/>
      <c r="NLW4" s="47"/>
      <c r="NLX4" s="47"/>
      <c r="NLY4" s="47"/>
      <c r="NLZ4" s="47"/>
      <c r="NMA4" s="47"/>
      <c r="NMB4" s="47"/>
      <c r="NMC4" s="47"/>
      <c r="NMD4" s="47"/>
      <c r="NME4" s="47"/>
      <c r="NMF4" s="47"/>
      <c r="NMG4" s="47"/>
      <c r="NMH4" s="47"/>
      <c r="NMI4" s="47"/>
      <c r="NMJ4" s="47"/>
      <c r="NMK4" s="47"/>
      <c r="NML4" s="47"/>
      <c r="NMM4" s="47"/>
      <c r="NMN4" s="47"/>
      <c r="NMO4" s="47"/>
      <c r="NMP4" s="47"/>
      <c r="NMQ4" s="47"/>
      <c r="NMR4" s="47"/>
      <c r="NMS4" s="47"/>
      <c r="NMT4" s="47"/>
      <c r="NMU4" s="47"/>
      <c r="NMV4" s="47"/>
      <c r="NMW4" s="47"/>
      <c r="NMX4" s="47"/>
      <c r="NMY4" s="47"/>
      <c r="NMZ4" s="47"/>
      <c r="NNA4" s="47"/>
      <c r="NNB4" s="47"/>
      <c r="NNC4" s="47"/>
      <c r="NND4" s="47"/>
      <c r="NNE4" s="47"/>
      <c r="NNF4" s="47"/>
      <c r="NNG4" s="47"/>
      <c r="NNH4" s="47"/>
      <c r="NNI4" s="47"/>
      <c r="NNJ4" s="47"/>
      <c r="NNK4" s="47"/>
      <c r="NNL4" s="47"/>
      <c r="NNM4" s="47"/>
      <c r="NNN4" s="47"/>
      <c r="NNO4" s="47"/>
      <c r="NNP4" s="47"/>
      <c r="NNQ4" s="47"/>
      <c r="NNR4" s="47"/>
      <c r="NNS4" s="47"/>
      <c r="NNT4" s="47"/>
      <c r="NNU4" s="47"/>
      <c r="NNV4" s="47"/>
      <c r="NNW4" s="47"/>
      <c r="NNX4" s="47"/>
      <c r="NNY4" s="47"/>
      <c r="NNZ4" s="47"/>
      <c r="NOA4" s="47"/>
      <c r="NOB4" s="47"/>
      <c r="NOC4" s="47"/>
      <c r="NOD4" s="47"/>
      <c r="NOE4" s="47"/>
      <c r="NOF4" s="47"/>
      <c r="NOG4" s="47"/>
      <c r="NOH4" s="47"/>
      <c r="NOI4" s="47"/>
      <c r="NOJ4" s="47"/>
      <c r="NOK4" s="47"/>
      <c r="NOL4" s="47"/>
      <c r="NOM4" s="47"/>
      <c r="NON4" s="47"/>
      <c r="NOO4" s="47"/>
      <c r="NOP4" s="47"/>
      <c r="NOQ4" s="47"/>
      <c r="NOR4" s="47"/>
      <c r="NOS4" s="47"/>
      <c r="NOT4" s="47"/>
      <c r="NOU4" s="47"/>
      <c r="NOV4" s="47"/>
      <c r="NOW4" s="47"/>
      <c r="NOX4" s="47"/>
      <c r="NOY4" s="47"/>
      <c r="NOZ4" s="47"/>
      <c r="NPA4" s="47"/>
      <c r="NPB4" s="47"/>
      <c r="NPC4" s="47"/>
      <c r="NPD4" s="47"/>
      <c r="NPE4" s="47"/>
      <c r="NPF4" s="47"/>
      <c r="NPG4" s="47"/>
      <c r="NPH4" s="47"/>
      <c r="NPI4" s="47"/>
      <c r="NPJ4" s="47"/>
      <c r="NPK4" s="47"/>
      <c r="NPL4" s="47"/>
      <c r="NPM4" s="47"/>
      <c r="NPN4" s="47"/>
      <c r="NPO4" s="47"/>
      <c r="NPP4" s="47"/>
      <c r="NPQ4" s="47"/>
      <c r="NPR4" s="47"/>
      <c r="NPS4" s="47"/>
      <c r="NPT4" s="47"/>
      <c r="NPU4" s="47"/>
      <c r="NPV4" s="47"/>
      <c r="NPW4" s="47"/>
      <c r="NPX4" s="47"/>
      <c r="NPY4" s="47"/>
      <c r="NPZ4" s="47"/>
      <c r="NQA4" s="47"/>
      <c r="NQB4" s="47"/>
      <c r="NQC4" s="47"/>
      <c r="NQD4" s="47"/>
      <c r="NQE4" s="47"/>
      <c r="NQF4" s="47"/>
      <c r="NQG4" s="47"/>
      <c r="NQH4" s="47"/>
      <c r="NQI4" s="47"/>
      <c r="NQJ4" s="47"/>
      <c r="NQK4" s="47"/>
      <c r="NQL4" s="47"/>
      <c r="NQM4" s="47"/>
      <c r="NQN4" s="47"/>
      <c r="NQO4" s="47"/>
      <c r="NQP4" s="47"/>
      <c r="NQQ4" s="47"/>
      <c r="NQR4" s="47"/>
      <c r="NQS4" s="47"/>
      <c r="NQT4" s="47"/>
      <c r="NQU4" s="47"/>
      <c r="NQV4" s="47"/>
      <c r="NQW4" s="47"/>
      <c r="NQX4" s="47"/>
      <c r="NQY4" s="47"/>
      <c r="NQZ4" s="47"/>
      <c r="NRA4" s="47"/>
      <c r="NRB4" s="47"/>
      <c r="NRC4" s="47"/>
      <c r="NRD4" s="47"/>
      <c r="NRE4" s="47"/>
      <c r="NRF4" s="47"/>
      <c r="NRG4" s="47"/>
      <c r="NRH4" s="47"/>
      <c r="NRI4" s="47"/>
      <c r="NRJ4" s="47"/>
      <c r="NRK4" s="47"/>
      <c r="NRL4" s="47"/>
      <c r="NRM4" s="47"/>
      <c r="NRN4" s="47"/>
      <c r="NRO4" s="47"/>
      <c r="NRP4" s="47"/>
      <c r="NRQ4" s="47"/>
      <c r="NRR4" s="47"/>
      <c r="NRS4" s="47"/>
      <c r="NRT4" s="47"/>
      <c r="NRU4" s="47"/>
      <c r="NRV4" s="47"/>
      <c r="NRW4" s="47"/>
      <c r="NRX4" s="47"/>
      <c r="NRY4" s="47"/>
      <c r="NRZ4" s="47"/>
      <c r="NSA4" s="47"/>
      <c r="NSB4" s="47"/>
      <c r="NSC4" s="47"/>
      <c r="NSD4" s="47"/>
      <c r="NSE4" s="47"/>
      <c r="NSF4" s="47"/>
      <c r="NSG4" s="47"/>
      <c r="NSH4" s="47"/>
      <c r="NSI4" s="47"/>
      <c r="NSJ4" s="47"/>
      <c r="NSK4" s="47"/>
      <c r="NSL4" s="47"/>
      <c r="NSM4" s="47"/>
      <c r="NSN4" s="47"/>
      <c r="NSO4" s="47"/>
      <c r="NSP4" s="47"/>
      <c r="NSQ4" s="47"/>
      <c r="NSR4" s="47"/>
      <c r="NSS4" s="47"/>
      <c r="NST4" s="47"/>
      <c r="NSU4" s="47"/>
      <c r="NSV4" s="47"/>
      <c r="NSW4" s="47"/>
      <c r="NSX4" s="47"/>
      <c r="NSY4" s="47"/>
      <c r="NSZ4" s="47"/>
      <c r="NTA4" s="47"/>
      <c r="NTB4" s="47"/>
      <c r="NTC4" s="47"/>
      <c r="NTD4" s="47"/>
      <c r="NTE4" s="47"/>
      <c r="NTF4" s="47"/>
      <c r="NTG4" s="47"/>
      <c r="NTH4" s="47"/>
      <c r="NTI4" s="47"/>
      <c r="NTJ4" s="47"/>
      <c r="NTK4" s="47"/>
      <c r="NTL4" s="47"/>
      <c r="NTM4" s="47"/>
      <c r="NTN4" s="47"/>
      <c r="NTO4" s="47"/>
      <c r="NTP4" s="47"/>
      <c r="NTQ4" s="47"/>
      <c r="NTR4" s="47"/>
      <c r="NTS4" s="47"/>
      <c r="NTT4" s="47"/>
      <c r="NTU4" s="47"/>
      <c r="NTV4" s="47"/>
      <c r="NTW4" s="47"/>
      <c r="NTX4" s="47"/>
      <c r="NTY4" s="47"/>
      <c r="NTZ4" s="47"/>
      <c r="NUA4" s="47"/>
      <c r="NUB4" s="47"/>
      <c r="NUC4" s="47"/>
      <c r="NUD4" s="47"/>
      <c r="NUE4" s="47"/>
      <c r="NUF4" s="47"/>
      <c r="NUG4" s="47"/>
      <c r="NUH4" s="47"/>
      <c r="NUI4" s="47"/>
      <c r="NUJ4" s="47"/>
      <c r="NUK4" s="47"/>
      <c r="NUL4" s="47"/>
      <c r="NUM4" s="47"/>
      <c r="NUN4" s="47"/>
      <c r="NUO4" s="47"/>
      <c r="NUP4" s="47"/>
      <c r="NUQ4" s="47"/>
      <c r="NUR4" s="47"/>
      <c r="NUS4" s="47"/>
      <c r="NUT4" s="47"/>
      <c r="NUU4" s="47"/>
      <c r="NUV4" s="47"/>
      <c r="NUW4" s="47"/>
      <c r="NUX4" s="47"/>
      <c r="NUY4" s="47"/>
      <c r="NUZ4" s="47"/>
      <c r="NVA4" s="47"/>
      <c r="NVB4" s="47"/>
      <c r="NVC4" s="47"/>
      <c r="NVD4" s="47"/>
      <c r="NVE4" s="47"/>
      <c r="NVF4" s="47"/>
      <c r="NVG4" s="47"/>
      <c r="NVH4" s="47"/>
      <c r="NVI4" s="47"/>
      <c r="NVJ4" s="47"/>
      <c r="NVK4" s="47"/>
      <c r="NVL4" s="47"/>
      <c r="NVM4" s="47"/>
      <c r="NVN4" s="47"/>
      <c r="NVO4" s="47"/>
      <c r="NVP4" s="47"/>
      <c r="NVQ4" s="47"/>
      <c r="NVR4" s="47"/>
      <c r="NVS4" s="47"/>
      <c r="NVT4" s="47"/>
      <c r="NVU4" s="47"/>
      <c r="NVV4" s="47"/>
      <c r="NVW4" s="47"/>
      <c r="NVX4" s="47"/>
      <c r="NVY4" s="47"/>
      <c r="NVZ4" s="47"/>
      <c r="NWA4" s="47"/>
      <c r="NWB4" s="47"/>
      <c r="NWC4" s="47"/>
      <c r="NWD4" s="47"/>
      <c r="NWE4" s="47"/>
      <c r="NWF4" s="47"/>
      <c r="NWG4" s="47"/>
      <c r="NWH4" s="47"/>
      <c r="NWI4" s="47"/>
      <c r="NWJ4" s="47"/>
      <c r="NWK4" s="47"/>
      <c r="NWL4" s="47"/>
      <c r="NWM4" s="47"/>
      <c r="NWN4" s="47"/>
      <c r="NWO4" s="47"/>
      <c r="NWP4" s="47"/>
      <c r="NWQ4" s="47"/>
      <c r="NWR4" s="47"/>
      <c r="NWS4" s="47"/>
      <c r="NWT4" s="47"/>
      <c r="NWU4" s="47"/>
      <c r="NWV4" s="47"/>
      <c r="NWW4" s="47"/>
      <c r="NWX4" s="47"/>
      <c r="NWY4" s="47"/>
      <c r="NWZ4" s="47"/>
      <c r="NXA4" s="47"/>
      <c r="NXB4" s="47"/>
      <c r="NXC4" s="47"/>
      <c r="NXD4" s="47"/>
      <c r="NXE4" s="47"/>
      <c r="NXF4" s="47"/>
      <c r="NXG4" s="47"/>
      <c r="NXH4" s="47"/>
      <c r="NXI4" s="47"/>
      <c r="NXJ4" s="47"/>
      <c r="NXK4" s="47"/>
      <c r="NXL4" s="47"/>
      <c r="NXM4" s="47"/>
      <c r="NXN4" s="47"/>
      <c r="NXO4" s="47"/>
      <c r="NXP4" s="47"/>
      <c r="NXQ4" s="47"/>
      <c r="NXR4" s="47"/>
      <c r="NXS4" s="47"/>
      <c r="NXT4" s="47"/>
      <c r="NXU4" s="47"/>
      <c r="NXV4" s="47"/>
      <c r="NXW4" s="47"/>
      <c r="NXX4" s="47"/>
      <c r="NXY4" s="47"/>
      <c r="NXZ4" s="47"/>
      <c r="NYA4" s="47"/>
      <c r="NYB4" s="47"/>
      <c r="NYC4" s="47"/>
      <c r="NYD4" s="47"/>
      <c r="NYE4" s="47"/>
      <c r="NYF4" s="47"/>
      <c r="NYG4" s="47"/>
      <c r="NYH4" s="47"/>
      <c r="NYI4" s="47"/>
      <c r="NYJ4" s="47"/>
      <c r="NYK4" s="47"/>
      <c r="NYL4" s="47"/>
      <c r="NYM4" s="47"/>
      <c r="NYN4" s="47"/>
      <c r="NYO4" s="47"/>
      <c r="NYP4" s="47"/>
      <c r="NYQ4" s="47"/>
      <c r="NYR4" s="47"/>
      <c r="NYS4" s="47"/>
      <c r="NYT4" s="47"/>
      <c r="NYU4" s="47"/>
      <c r="NYV4" s="47"/>
      <c r="NYW4" s="47"/>
      <c r="NYX4" s="47"/>
      <c r="NYY4" s="47"/>
      <c r="NYZ4" s="47"/>
      <c r="NZA4" s="47"/>
      <c r="NZB4" s="47"/>
      <c r="NZC4" s="47"/>
      <c r="NZD4" s="47"/>
      <c r="NZE4" s="47"/>
      <c r="NZF4" s="47"/>
      <c r="NZG4" s="47"/>
      <c r="NZH4" s="47"/>
      <c r="NZI4" s="47"/>
      <c r="NZJ4" s="47"/>
      <c r="NZK4" s="47"/>
      <c r="NZL4" s="47"/>
      <c r="NZM4" s="47"/>
      <c r="NZN4" s="47"/>
      <c r="NZO4" s="47"/>
      <c r="NZP4" s="47"/>
      <c r="NZQ4" s="47"/>
      <c r="NZR4" s="47"/>
      <c r="NZS4" s="47"/>
      <c r="NZT4" s="47"/>
      <c r="NZU4" s="47"/>
      <c r="NZV4" s="47"/>
      <c r="NZW4" s="47"/>
      <c r="NZX4" s="47"/>
      <c r="NZY4" s="47"/>
      <c r="NZZ4" s="47"/>
      <c r="OAA4" s="47"/>
      <c r="OAB4" s="47"/>
      <c r="OAC4" s="47"/>
      <c r="OAD4" s="47"/>
      <c r="OAE4" s="47"/>
      <c r="OAF4" s="47"/>
      <c r="OAG4" s="47"/>
      <c r="OAH4" s="47"/>
      <c r="OAI4" s="47"/>
      <c r="OAJ4" s="47"/>
      <c r="OAK4" s="47"/>
      <c r="OAL4" s="47"/>
      <c r="OAM4" s="47"/>
      <c r="OAN4" s="47"/>
      <c r="OAO4" s="47"/>
      <c r="OAP4" s="47"/>
      <c r="OAQ4" s="47"/>
      <c r="OAR4" s="47"/>
      <c r="OAS4" s="47"/>
      <c r="OAT4" s="47"/>
      <c r="OAU4" s="47"/>
      <c r="OAV4" s="47"/>
      <c r="OAW4" s="47"/>
      <c r="OAX4" s="47"/>
      <c r="OAY4" s="47"/>
      <c r="OAZ4" s="47"/>
      <c r="OBA4" s="47"/>
      <c r="OBB4" s="47"/>
      <c r="OBC4" s="47"/>
      <c r="OBD4" s="47"/>
      <c r="OBE4" s="47"/>
      <c r="OBF4" s="47"/>
      <c r="OBG4" s="47"/>
      <c r="OBH4" s="47"/>
      <c r="OBI4" s="47"/>
      <c r="OBJ4" s="47"/>
      <c r="OBK4" s="47"/>
      <c r="OBL4" s="47"/>
      <c r="OBM4" s="47"/>
      <c r="OBN4" s="47"/>
      <c r="OBO4" s="47"/>
      <c r="OBP4" s="47"/>
      <c r="OBQ4" s="47"/>
      <c r="OBR4" s="47"/>
      <c r="OBS4" s="47"/>
      <c r="OBT4" s="47"/>
      <c r="OBU4" s="47"/>
      <c r="OBV4" s="47"/>
      <c r="OBW4" s="47"/>
      <c r="OBX4" s="47"/>
      <c r="OBY4" s="47"/>
      <c r="OBZ4" s="47"/>
      <c r="OCA4" s="47"/>
      <c r="OCB4" s="47"/>
      <c r="OCC4" s="47"/>
      <c r="OCD4" s="47"/>
      <c r="OCE4" s="47"/>
      <c r="OCF4" s="47"/>
      <c r="OCG4" s="47"/>
      <c r="OCH4" s="47"/>
      <c r="OCI4" s="47"/>
      <c r="OCJ4" s="47"/>
      <c r="OCK4" s="47"/>
      <c r="OCL4" s="47"/>
      <c r="OCM4" s="47"/>
      <c r="OCN4" s="47"/>
      <c r="OCO4" s="47"/>
      <c r="OCP4" s="47"/>
      <c r="OCQ4" s="47"/>
      <c r="OCR4" s="47"/>
      <c r="OCS4" s="47"/>
      <c r="OCT4" s="47"/>
      <c r="OCU4" s="47"/>
      <c r="OCV4" s="47"/>
      <c r="OCW4" s="47"/>
      <c r="OCX4" s="47"/>
      <c r="OCY4" s="47"/>
      <c r="OCZ4" s="47"/>
      <c r="ODA4" s="47"/>
      <c r="ODB4" s="47"/>
      <c r="ODC4" s="47"/>
      <c r="ODD4" s="47"/>
      <c r="ODE4" s="47"/>
      <c r="ODF4" s="47"/>
      <c r="ODG4" s="47"/>
      <c r="ODH4" s="47"/>
      <c r="ODI4" s="47"/>
      <c r="ODJ4" s="47"/>
      <c r="ODK4" s="47"/>
      <c r="ODL4" s="47"/>
      <c r="ODM4" s="47"/>
      <c r="ODN4" s="47"/>
      <c r="ODO4" s="47"/>
      <c r="ODP4" s="47"/>
      <c r="ODQ4" s="47"/>
      <c r="ODR4" s="47"/>
      <c r="ODS4" s="47"/>
      <c r="ODT4" s="47"/>
      <c r="ODU4" s="47"/>
      <c r="ODV4" s="47"/>
      <c r="ODW4" s="47"/>
      <c r="ODX4" s="47"/>
      <c r="ODY4" s="47"/>
      <c r="ODZ4" s="47"/>
      <c r="OEA4" s="47"/>
      <c r="OEB4" s="47"/>
      <c r="OEC4" s="47"/>
      <c r="OED4" s="47"/>
      <c r="OEE4" s="47"/>
      <c r="OEF4" s="47"/>
      <c r="OEG4" s="47"/>
      <c r="OEH4" s="47"/>
      <c r="OEI4" s="47"/>
      <c r="OEJ4" s="47"/>
      <c r="OEK4" s="47"/>
      <c r="OEL4" s="47"/>
      <c r="OEM4" s="47"/>
      <c r="OEN4" s="47"/>
      <c r="OEO4" s="47"/>
      <c r="OEP4" s="47"/>
      <c r="OEQ4" s="47"/>
      <c r="OER4" s="47"/>
      <c r="OES4" s="47"/>
      <c r="OET4" s="47"/>
      <c r="OEU4" s="47"/>
      <c r="OEV4" s="47"/>
      <c r="OEW4" s="47"/>
      <c r="OEX4" s="47"/>
      <c r="OEY4" s="47"/>
      <c r="OEZ4" s="47"/>
      <c r="OFA4" s="47"/>
      <c r="OFB4" s="47"/>
      <c r="OFC4" s="47"/>
      <c r="OFD4" s="47"/>
      <c r="OFE4" s="47"/>
      <c r="OFF4" s="47"/>
      <c r="OFG4" s="47"/>
      <c r="OFH4" s="47"/>
      <c r="OFI4" s="47"/>
      <c r="OFJ4" s="47"/>
      <c r="OFK4" s="47"/>
      <c r="OFL4" s="47"/>
      <c r="OFM4" s="47"/>
      <c r="OFN4" s="47"/>
      <c r="OFO4" s="47"/>
      <c r="OFP4" s="47"/>
      <c r="OFQ4" s="47"/>
      <c r="OFR4" s="47"/>
      <c r="OFS4" s="47"/>
      <c r="OFT4" s="47"/>
      <c r="OFU4" s="47"/>
      <c r="OFV4" s="47"/>
      <c r="OFW4" s="47"/>
      <c r="OFX4" s="47"/>
      <c r="OFY4" s="47"/>
      <c r="OFZ4" s="47"/>
      <c r="OGA4" s="47"/>
      <c r="OGB4" s="47"/>
      <c r="OGC4" s="47"/>
      <c r="OGD4" s="47"/>
      <c r="OGE4" s="47"/>
      <c r="OGF4" s="47"/>
      <c r="OGG4" s="47"/>
      <c r="OGH4" s="47"/>
      <c r="OGI4" s="47"/>
      <c r="OGJ4" s="47"/>
      <c r="OGK4" s="47"/>
      <c r="OGL4" s="47"/>
      <c r="OGM4" s="47"/>
      <c r="OGN4" s="47"/>
      <c r="OGO4" s="47"/>
      <c r="OGP4" s="47"/>
      <c r="OGQ4" s="47"/>
      <c r="OGR4" s="47"/>
      <c r="OGS4" s="47"/>
      <c r="OGT4" s="47"/>
      <c r="OGU4" s="47"/>
      <c r="OGV4" s="47"/>
      <c r="OGW4" s="47"/>
      <c r="OGX4" s="47"/>
      <c r="OGY4" s="47"/>
      <c r="OGZ4" s="47"/>
      <c r="OHA4" s="47"/>
      <c r="OHB4" s="47"/>
      <c r="OHC4" s="47"/>
      <c r="OHD4" s="47"/>
      <c r="OHE4" s="47"/>
      <c r="OHF4" s="47"/>
      <c r="OHG4" s="47"/>
      <c r="OHH4" s="47"/>
      <c r="OHI4" s="47"/>
      <c r="OHJ4" s="47"/>
      <c r="OHK4" s="47"/>
      <c r="OHL4" s="47"/>
      <c r="OHM4" s="47"/>
      <c r="OHN4" s="47"/>
      <c r="OHO4" s="47"/>
      <c r="OHP4" s="47"/>
      <c r="OHQ4" s="47"/>
      <c r="OHR4" s="47"/>
      <c r="OHS4" s="47"/>
      <c r="OHT4" s="47"/>
      <c r="OHU4" s="47"/>
      <c r="OHV4" s="47"/>
      <c r="OHW4" s="47"/>
      <c r="OHX4" s="47"/>
      <c r="OHY4" s="47"/>
      <c r="OHZ4" s="47"/>
      <c r="OIA4" s="47"/>
      <c r="OIB4" s="47"/>
      <c r="OIC4" s="47"/>
      <c r="OID4" s="47"/>
      <c r="OIE4" s="47"/>
      <c r="OIF4" s="47"/>
      <c r="OIG4" s="47"/>
      <c r="OIH4" s="47"/>
      <c r="OII4" s="47"/>
      <c r="OIJ4" s="47"/>
      <c r="OIK4" s="47"/>
      <c r="OIL4" s="47"/>
      <c r="OIM4" s="47"/>
      <c r="OIN4" s="47"/>
      <c r="OIO4" s="47"/>
      <c r="OIP4" s="47"/>
      <c r="OIQ4" s="47"/>
      <c r="OIR4" s="47"/>
      <c r="OIS4" s="47"/>
      <c r="OIT4" s="47"/>
      <c r="OIU4" s="47"/>
      <c r="OIV4" s="47"/>
      <c r="OIW4" s="47"/>
      <c r="OIX4" s="47"/>
      <c r="OIY4" s="47"/>
      <c r="OIZ4" s="47"/>
      <c r="OJA4" s="47"/>
      <c r="OJB4" s="47"/>
      <c r="OJC4" s="47"/>
      <c r="OJD4" s="47"/>
      <c r="OJE4" s="47"/>
      <c r="OJF4" s="47"/>
      <c r="OJG4" s="47"/>
      <c r="OJH4" s="47"/>
      <c r="OJI4" s="47"/>
      <c r="OJJ4" s="47"/>
      <c r="OJK4" s="47"/>
      <c r="OJL4" s="47"/>
      <c r="OJM4" s="47"/>
      <c r="OJN4" s="47"/>
      <c r="OJO4" s="47"/>
      <c r="OJP4" s="47"/>
      <c r="OJQ4" s="47"/>
      <c r="OJR4" s="47"/>
      <c r="OJS4" s="47"/>
      <c r="OJT4" s="47"/>
      <c r="OJU4" s="47"/>
      <c r="OJV4" s="47"/>
      <c r="OJW4" s="47"/>
      <c r="OJX4" s="47"/>
      <c r="OJY4" s="47"/>
      <c r="OJZ4" s="47"/>
      <c r="OKA4" s="47"/>
      <c r="OKB4" s="47"/>
      <c r="OKC4" s="47"/>
      <c r="OKD4" s="47"/>
      <c r="OKE4" s="47"/>
      <c r="OKF4" s="47"/>
      <c r="OKG4" s="47"/>
      <c r="OKH4" s="47"/>
      <c r="OKI4" s="47"/>
      <c r="OKJ4" s="47"/>
      <c r="OKK4" s="47"/>
      <c r="OKL4" s="47"/>
      <c r="OKM4" s="47"/>
      <c r="OKN4" s="47"/>
      <c r="OKO4" s="47"/>
      <c r="OKP4" s="47"/>
      <c r="OKQ4" s="47"/>
      <c r="OKR4" s="47"/>
      <c r="OKS4" s="47"/>
      <c r="OKT4" s="47"/>
      <c r="OKU4" s="47"/>
      <c r="OKV4" s="47"/>
      <c r="OKW4" s="47"/>
      <c r="OKX4" s="47"/>
      <c r="OKY4" s="47"/>
      <c r="OKZ4" s="47"/>
      <c r="OLA4" s="47"/>
      <c r="OLB4" s="47"/>
      <c r="OLC4" s="47"/>
      <c r="OLD4" s="47"/>
      <c r="OLE4" s="47"/>
      <c r="OLF4" s="47"/>
      <c r="OLG4" s="47"/>
      <c r="OLH4" s="47"/>
      <c r="OLI4" s="47"/>
      <c r="OLJ4" s="47"/>
      <c r="OLK4" s="47"/>
      <c r="OLL4" s="47"/>
      <c r="OLM4" s="47"/>
      <c r="OLN4" s="47"/>
      <c r="OLO4" s="47"/>
      <c r="OLP4" s="47"/>
      <c r="OLQ4" s="47"/>
      <c r="OLR4" s="47"/>
      <c r="OLS4" s="47"/>
      <c r="OLT4" s="47"/>
      <c r="OLU4" s="47"/>
      <c r="OLV4" s="47"/>
      <c r="OLW4" s="47"/>
      <c r="OLX4" s="47"/>
      <c r="OLY4" s="47"/>
      <c r="OLZ4" s="47"/>
      <c r="OMA4" s="47"/>
      <c r="OMB4" s="47"/>
      <c r="OMC4" s="47"/>
      <c r="OMD4" s="47"/>
      <c r="OME4" s="47"/>
      <c r="OMF4" s="47"/>
      <c r="OMG4" s="47"/>
      <c r="OMH4" s="47"/>
      <c r="OMI4" s="47"/>
      <c r="OMJ4" s="47"/>
      <c r="OMK4" s="47"/>
      <c r="OML4" s="47"/>
      <c r="OMM4" s="47"/>
      <c r="OMN4" s="47"/>
      <c r="OMO4" s="47"/>
      <c r="OMP4" s="47"/>
      <c r="OMQ4" s="47"/>
      <c r="OMR4" s="47"/>
      <c r="OMS4" s="47"/>
      <c r="OMT4" s="47"/>
      <c r="OMU4" s="47"/>
      <c r="OMV4" s="47"/>
      <c r="OMW4" s="47"/>
      <c r="OMX4" s="47"/>
      <c r="OMY4" s="47"/>
      <c r="OMZ4" s="47"/>
      <c r="ONA4" s="47"/>
      <c r="ONB4" s="47"/>
      <c r="ONC4" s="47"/>
      <c r="OND4" s="47"/>
      <c r="ONE4" s="47"/>
      <c r="ONF4" s="47"/>
      <c r="ONG4" s="47"/>
      <c r="ONH4" s="47"/>
      <c r="ONI4" s="47"/>
      <c r="ONJ4" s="47"/>
      <c r="ONK4" s="47"/>
      <c r="ONL4" s="47"/>
      <c r="ONM4" s="47"/>
      <c r="ONN4" s="47"/>
      <c r="ONO4" s="47"/>
      <c r="ONP4" s="47"/>
      <c r="ONQ4" s="47"/>
      <c r="ONR4" s="47"/>
      <c r="ONS4" s="47"/>
      <c r="ONT4" s="47"/>
      <c r="ONU4" s="47"/>
      <c r="ONV4" s="47"/>
      <c r="ONW4" s="47"/>
      <c r="ONX4" s="47"/>
      <c r="ONY4" s="47"/>
      <c r="ONZ4" s="47"/>
      <c r="OOA4" s="47"/>
      <c r="OOB4" s="47"/>
      <c r="OOC4" s="47"/>
      <c r="OOD4" s="47"/>
      <c r="OOE4" s="47"/>
      <c r="OOF4" s="47"/>
      <c r="OOG4" s="47"/>
      <c r="OOH4" s="47"/>
      <c r="OOI4" s="47"/>
      <c r="OOJ4" s="47"/>
      <c r="OOK4" s="47"/>
      <c r="OOL4" s="47"/>
      <c r="OOM4" s="47"/>
      <c r="OON4" s="47"/>
      <c r="OOO4" s="47"/>
      <c r="OOP4" s="47"/>
      <c r="OOQ4" s="47"/>
      <c r="OOR4" s="47"/>
      <c r="OOS4" s="47"/>
      <c r="OOT4" s="47"/>
      <c r="OOU4" s="47"/>
      <c r="OOV4" s="47"/>
      <c r="OOW4" s="47"/>
      <c r="OOX4" s="47"/>
      <c r="OOY4" s="47"/>
      <c r="OOZ4" s="47"/>
      <c r="OPA4" s="47"/>
      <c r="OPB4" s="47"/>
      <c r="OPC4" s="47"/>
      <c r="OPD4" s="47"/>
      <c r="OPE4" s="47"/>
      <c r="OPF4" s="47"/>
      <c r="OPG4" s="47"/>
      <c r="OPH4" s="47"/>
      <c r="OPI4" s="47"/>
      <c r="OPJ4" s="47"/>
      <c r="OPK4" s="47"/>
      <c r="OPL4" s="47"/>
      <c r="OPM4" s="47"/>
      <c r="OPN4" s="47"/>
      <c r="OPO4" s="47"/>
      <c r="OPP4" s="47"/>
      <c r="OPQ4" s="47"/>
      <c r="OPR4" s="47"/>
      <c r="OPS4" s="47"/>
      <c r="OPT4" s="47"/>
      <c r="OPU4" s="47"/>
      <c r="OPV4" s="47"/>
      <c r="OPW4" s="47"/>
      <c r="OPX4" s="47"/>
      <c r="OPY4" s="47"/>
      <c r="OPZ4" s="47"/>
      <c r="OQA4" s="47"/>
      <c r="OQB4" s="47"/>
      <c r="OQC4" s="47"/>
      <c r="OQD4" s="47"/>
      <c r="OQE4" s="47"/>
      <c r="OQF4" s="47"/>
      <c r="OQG4" s="47"/>
      <c r="OQH4" s="47"/>
      <c r="OQI4" s="47"/>
      <c r="OQJ4" s="47"/>
      <c r="OQK4" s="47"/>
      <c r="OQL4" s="47"/>
      <c r="OQM4" s="47"/>
      <c r="OQN4" s="47"/>
      <c r="OQO4" s="47"/>
      <c r="OQP4" s="47"/>
      <c r="OQQ4" s="47"/>
      <c r="OQR4" s="47"/>
      <c r="OQS4" s="47"/>
      <c r="OQT4" s="47"/>
      <c r="OQU4" s="47"/>
      <c r="OQV4" s="47"/>
      <c r="OQW4" s="47"/>
      <c r="OQX4" s="47"/>
      <c r="OQY4" s="47"/>
      <c r="OQZ4" s="47"/>
      <c r="ORA4" s="47"/>
      <c r="ORB4" s="47"/>
      <c r="ORC4" s="47"/>
      <c r="ORD4" s="47"/>
      <c r="ORE4" s="47"/>
      <c r="ORF4" s="47"/>
      <c r="ORG4" s="47"/>
      <c r="ORH4" s="47"/>
      <c r="ORI4" s="47"/>
      <c r="ORJ4" s="47"/>
      <c r="ORK4" s="47"/>
      <c r="ORL4" s="47"/>
      <c r="ORM4" s="47"/>
      <c r="ORN4" s="47"/>
      <c r="ORO4" s="47"/>
      <c r="ORP4" s="47"/>
      <c r="ORQ4" s="47"/>
      <c r="ORR4" s="47"/>
      <c r="ORS4" s="47"/>
      <c r="ORT4" s="47"/>
      <c r="ORU4" s="47"/>
      <c r="ORV4" s="47"/>
      <c r="ORW4" s="47"/>
      <c r="ORX4" s="47"/>
      <c r="ORY4" s="47"/>
      <c r="ORZ4" s="47"/>
      <c r="OSA4" s="47"/>
      <c r="OSB4" s="47"/>
      <c r="OSC4" s="47"/>
      <c r="OSD4" s="47"/>
      <c r="OSE4" s="47"/>
      <c r="OSF4" s="47"/>
      <c r="OSG4" s="47"/>
      <c r="OSH4" s="47"/>
      <c r="OSI4" s="47"/>
      <c r="OSJ4" s="47"/>
      <c r="OSK4" s="47"/>
      <c r="OSL4" s="47"/>
      <c r="OSM4" s="47"/>
      <c r="OSN4" s="47"/>
      <c r="OSO4" s="47"/>
      <c r="OSP4" s="47"/>
      <c r="OSQ4" s="47"/>
      <c r="OSR4" s="47"/>
      <c r="OSS4" s="47"/>
      <c r="OST4" s="47"/>
      <c r="OSU4" s="47"/>
      <c r="OSV4" s="47"/>
      <c r="OSW4" s="47"/>
      <c r="OSX4" s="47"/>
      <c r="OSY4" s="47"/>
      <c r="OSZ4" s="47"/>
      <c r="OTA4" s="47"/>
      <c r="OTB4" s="47"/>
      <c r="OTC4" s="47"/>
      <c r="OTD4" s="47"/>
      <c r="OTE4" s="47"/>
      <c r="OTF4" s="47"/>
      <c r="OTG4" s="47"/>
      <c r="OTH4" s="47"/>
      <c r="OTI4" s="47"/>
      <c r="OTJ4" s="47"/>
      <c r="OTK4" s="47"/>
      <c r="OTL4" s="47"/>
      <c r="OTM4" s="47"/>
      <c r="OTN4" s="47"/>
      <c r="OTO4" s="47"/>
      <c r="OTP4" s="47"/>
      <c r="OTQ4" s="47"/>
      <c r="OTR4" s="47"/>
      <c r="OTS4" s="47"/>
      <c r="OTT4" s="47"/>
      <c r="OTU4" s="47"/>
      <c r="OTV4" s="47"/>
      <c r="OTW4" s="47"/>
      <c r="OTX4" s="47"/>
      <c r="OTY4" s="47"/>
      <c r="OTZ4" s="47"/>
      <c r="OUA4" s="47"/>
      <c r="OUB4" s="47"/>
      <c r="OUC4" s="47"/>
      <c r="OUD4" s="47"/>
      <c r="OUE4" s="47"/>
      <c r="OUF4" s="47"/>
      <c r="OUG4" s="47"/>
      <c r="OUH4" s="47"/>
      <c r="OUI4" s="47"/>
      <c r="OUJ4" s="47"/>
      <c r="OUK4" s="47"/>
      <c r="OUL4" s="47"/>
      <c r="OUM4" s="47"/>
      <c r="OUN4" s="47"/>
      <c r="OUO4" s="47"/>
      <c r="OUP4" s="47"/>
      <c r="OUQ4" s="47"/>
      <c r="OUR4" s="47"/>
      <c r="OUS4" s="47"/>
      <c r="OUT4" s="47"/>
      <c r="OUU4" s="47"/>
      <c r="OUV4" s="47"/>
      <c r="OUW4" s="47"/>
      <c r="OUX4" s="47"/>
      <c r="OUY4" s="47"/>
      <c r="OUZ4" s="47"/>
      <c r="OVA4" s="47"/>
      <c r="OVB4" s="47"/>
      <c r="OVC4" s="47"/>
      <c r="OVD4" s="47"/>
      <c r="OVE4" s="47"/>
      <c r="OVF4" s="47"/>
      <c r="OVG4" s="47"/>
      <c r="OVH4" s="47"/>
      <c r="OVI4" s="47"/>
      <c r="OVJ4" s="47"/>
      <c r="OVK4" s="47"/>
      <c r="OVL4" s="47"/>
      <c r="OVM4" s="47"/>
      <c r="OVN4" s="47"/>
      <c r="OVO4" s="47"/>
      <c r="OVP4" s="47"/>
      <c r="OVQ4" s="47"/>
      <c r="OVR4" s="47"/>
      <c r="OVS4" s="47"/>
      <c r="OVT4" s="47"/>
      <c r="OVU4" s="47"/>
      <c r="OVV4" s="47"/>
      <c r="OVW4" s="47"/>
      <c r="OVX4" s="47"/>
      <c r="OVY4" s="47"/>
      <c r="OVZ4" s="47"/>
      <c r="OWA4" s="47"/>
      <c r="OWB4" s="47"/>
      <c r="OWC4" s="47"/>
      <c r="OWD4" s="47"/>
      <c r="OWE4" s="47"/>
      <c r="OWF4" s="47"/>
      <c r="OWG4" s="47"/>
      <c r="OWH4" s="47"/>
      <c r="OWI4" s="47"/>
      <c r="OWJ4" s="47"/>
      <c r="OWK4" s="47"/>
      <c r="OWL4" s="47"/>
      <c r="OWM4" s="47"/>
      <c r="OWN4" s="47"/>
      <c r="OWO4" s="47"/>
      <c r="OWP4" s="47"/>
      <c r="OWQ4" s="47"/>
      <c r="OWR4" s="47"/>
      <c r="OWS4" s="47"/>
      <c r="OWT4" s="47"/>
      <c r="OWU4" s="47"/>
      <c r="OWV4" s="47"/>
      <c r="OWW4" s="47"/>
      <c r="OWX4" s="47"/>
      <c r="OWY4" s="47"/>
      <c r="OWZ4" s="47"/>
      <c r="OXA4" s="47"/>
      <c r="OXB4" s="47"/>
      <c r="OXC4" s="47"/>
      <c r="OXD4" s="47"/>
      <c r="OXE4" s="47"/>
      <c r="OXF4" s="47"/>
      <c r="OXG4" s="47"/>
      <c r="OXH4" s="47"/>
      <c r="OXI4" s="47"/>
      <c r="OXJ4" s="47"/>
      <c r="OXK4" s="47"/>
      <c r="OXL4" s="47"/>
      <c r="OXM4" s="47"/>
      <c r="OXN4" s="47"/>
      <c r="OXO4" s="47"/>
      <c r="OXP4" s="47"/>
      <c r="OXQ4" s="47"/>
      <c r="OXR4" s="47"/>
      <c r="OXS4" s="47"/>
      <c r="OXT4" s="47"/>
      <c r="OXU4" s="47"/>
      <c r="OXV4" s="47"/>
      <c r="OXW4" s="47"/>
      <c r="OXX4" s="47"/>
      <c r="OXY4" s="47"/>
      <c r="OXZ4" s="47"/>
      <c r="OYA4" s="47"/>
      <c r="OYB4" s="47"/>
      <c r="OYC4" s="47"/>
      <c r="OYD4" s="47"/>
      <c r="OYE4" s="47"/>
      <c r="OYF4" s="47"/>
      <c r="OYG4" s="47"/>
      <c r="OYH4" s="47"/>
      <c r="OYI4" s="47"/>
      <c r="OYJ4" s="47"/>
      <c r="OYK4" s="47"/>
      <c r="OYL4" s="47"/>
      <c r="OYM4" s="47"/>
      <c r="OYN4" s="47"/>
      <c r="OYO4" s="47"/>
      <c r="OYP4" s="47"/>
      <c r="OYQ4" s="47"/>
      <c r="OYR4" s="47"/>
      <c r="OYS4" s="47"/>
      <c r="OYT4" s="47"/>
      <c r="OYU4" s="47"/>
      <c r="OYV4" s="47"/>
      <c r="OYW4" s="47"/>
      <c r="OYX4" s="47"/>
      <c r="OYY4" s="47"/>
      <c r="OYZ4" s="47"/>
      <c r="OZA4" s="47"/>
      <c r="OZB4" s="47"/>
      <c r="OZC4" s="47"/>
      <c r="OZD4" s="47"/>
      <c r="OZE4" s="47"/>
      <c r="OZF4" s="47"/>
      <c r="OZG4" s="47"/>
      <c r="OZH4" s="47"/>
      <c r="OZI4" s="47"/>
      <c r="OZJ4" s="47"/>
      <c r="OZK4" s="47"/>
      <c r="OZL4" s="47"/>
      <c r="OZM4" s="47"/>
      <c r="OZN4" s="47"/>
      <c r="OZO4" s="47"/>
      <c r="OZP4" s="47"/>
      <c r="OZQ4" s="47"/>
      <c r="OZR4" s="47"/>
      <c r="OZS4" s="47"/>
      <c r="OZT4" s="47"/>
      <c r="OZU4" s="47"/>
      <c r="OZV4" s="47"/>
      <c r="OZW4" s="47"/>
      <c r="OZX4" s="47"/>
      <c r="OZY4" s="47"/>
      <c r="OZZ4" s="47"/>
      <c r="PAA4" s="47"/>
      <c r="PAB4" s="47"/>
      <c r="PAC4" s="47"/>
      <c r="PAD4" s="47"/>
      <c r="PAE4" s="47"/>
      <c r="PAF4" s="47"/>
      <c r="PAG4" s="47"/>
      <c r="PAH4" s="47"/>
      <c r="PAI4" s="47"/>
      <c r="PAJ4" s="47"/>
      <c r="PAK4" s="47"/>
      <c r="PAL4" s="47"/>
      <c r="PAM4" s="47"/>
      <c r="PAN4" s="47"/>
      <c r="PAO4" s="47"/>
      <c r="PAP4" s="47"/>
      <c r="PAQ4" s="47"/>
      <c r="PAR4" s="47"/>
      <c r="PAS4" s="47"/>
      <c r="PAT4" s="47"/>
      <c r="PAU4" s="47"/>
      <c r="PAV4" s="47"/>
      <c r="PAW4" s="47"/>
      <c r="PAX4" s="47"/>
      <c r="PAY4" s="47"/>
      <c r="PAZ4" s="47"/>
      <c r="PBA4" s="47"/>
      <c r="PBB4" s="47"/>
      <c r="PBC4" s="47"/>
      <c r="PBD4" s="47"/>
      <c r="PBE4" s="47"/>
      <c r="PBF4" s="47"/>
      <c r="PBG4" s="47"/>
      <c r="PBH4" s="47"/>
      <c r="PBI4" s="47"/>
      <c r="PBJ4" s="47"/>
      <c r="PBK4" s="47"/>
      <c r="PBL4" s="47"/>
      <c r="PBM4" s="47"/>
      <c r="PBN4" s="47"/>
      <c r="PBO4" s="47"/>
      <c r="PBP4" s="47"/>
      <c r="PBQ4" s="47"/>
      <c r="PBR4" s="47"/>
      <c r="PBS4" s="47"/>
      <c r="PBT4" s="47"/>
      <c r="PBU4" s="47"/>
      <c r="PBV4" s="47"/>
      <c r="PBW4" s="47"/>
      <c r="PBX4" s="47"/>
      <c r="PBY4" s="47"/>
      <c r="PBZ4" s="47"/>
      <c r="PCA4" s="47"/>
      <c r="PCB4" s="47"/>
      <c r="PCC4" s="47"/>
      <c r="PCD4" s="47"/>
      <c r="PCE4" s="47"/>
      <c r="PCF4" s="47"/>
      <c r="PCG4" s="47"/>
      <c r="PCH4" s="47"/>
      <c r="PCI4" s="47"/>
      <c r="PCJ4" s="47"/>
      <c r="PCK4" s="47"/>
      <c r="PCL4" s="47"/>
      <c r="PCM4" s="47"/>
      <c r="PCN4" s="47"/>
      <c r="PCO4" s="47"/>
      <c r="PCP4" s="47"/>
      <c r="PCQ4" s="47"/>
      <c r="PCR4" s="47"/>
      <c r="PCS4" s="47"/>
      <c r="PCT4" s="47"/>
      <c r="PCU4" s="47"/>
      <c r="PCV4" s="47"/>
      <c r="PCW4" s="47"/>
      <c r="PCX4" s="47"/>
      <c r="PCY4" s="47"/>
      <c r="PCZ4" s="47"/>
      <c r="PDA4" s="47"/>
      <c r="PDB4" s="47"/>
      <c r="PDC4" s="47"/>
      <c r="PDD4" s="47"/>
      <c r="PDE4" s="47"/>
      <c r="PDF4" s="47"/>
      <c r="PDG4" s="47"/>
      <c r="PDH4" s="47"/>
      <c r="PDI4" s="47"/>
      <c r="PDJ4" s="47"/>
      <c r="PDK4" s="47"/>
      <c r="PDL4" s="47"/>
      <c r="PDM4" s="47"/>
      <c r="PDN4" s="47"/>
      <c r="PDO4" s="47"/>
      <c r="PDP4" s="47"/>
      <c r="PDQ4" s="47"/>
      <c r="PDR4" s="47"/>
      <c r="PDS4" s="47"/>
      <c r="PDT4" s="47"/>
      <c r="PDU4" s="47"/>
      <c r="PDV4" s="47"/>
      <c r="PDW4" s="47"/>
      <c r="PDX4" s="47"/>
      <c r="PDY4" s="47"/>
      <c r="PDZ4" s="47"/>
      <c r="PEA4" s="47"/>
      <c r="PEB4" s="47"/>
      <c r="PEC4" s="47"/>
      <c r="PED4" s="47"/>
      <c r="PEE4" s="47"/>
      <c r="PEF4" s="47"/>
      <c r="PEG4" s="47"/>
      <c r="PEH4" s="47"/>
      <c r="PEI4" s="47"/>
      <c r="PEJ4" s="47"/>
      <c r="PEK4" s="47"/>
      <c r="PEL4" s="47"/>
      <c r="PEM4" s="47"/>
      <c r="PEN4" s="47"/>
      <c r="PEO4" s="47"/>
      <c r="PEP4" s="47"/>
      <c r="PEQ4" s="47"/>
      <c r="PER4" s="47"/>
      <c r="PES4" s="47"/>
      <c r="PET4" s="47"/>
      <c r="PEU4" s="47"/>
      <c r="PEV4" s="47"/>
      <c r="PEW4" s="47"/>
      <c r="PEX4" s="47"/>
      <c r="PEY4" s="47"/>
      <c r="PEZ4" s="47"/>
      <c r="PFA4" s="47"/>
      <c r="PFB4" s="47"/>
      <c r="PFC4" s="47"/>
      <c r="PFD4" s="47"/>
      <c r="PFE4" s="47"/>
      <c r="PFF4" s="47"/>
      <c r="PFG4" s="47"/>
      <c r="PFH4" s="47"/>
      <c r="PFI4" s="47"/>
      <c r="PFJ4" s="47"/>
      <c r="PFK4" s="47"/>
      <c r="PFL4" s="47"/>
      <c r="PFM4" s="47"/>
      <c r="PFN4" s="47"/>
      <c r="PFO4" s="47"/>
      <c r="PFP4" s="47"/>
      <c r="PFQ4" s="47"/>
      <c r="PFR4" s="47"/>
      <c r="PFS4" s="47"/>
      <c r="PFT4" s="47"/>
      <c r="PFU4" s="47"/>
      <c r="PFV4" s="47"/>
      <c r="PFW4" s="47"/>
      <c r="PFX4" s="47"/>
      <c r="PFY4" s="47"/>
      <c r="PFZ4" s="47"/>
      <c r="PGA4" s="47"/>
      <c r="PGB4" s="47"/>
      <c r="PGC4" s="47"/>
      <c r="PGD4" s="47"/>
      <c r="PGE4" s="47"/>
      <c r="PGF4" s="47"/>
      <c r="PGG4" s="47"/>
      <c r="PGH4" s="47"/>
      <c r="PGI4" s="47"/>
      <c r="PGJ4" s="47"/>
      <c r="PGK4" s="47"/>
      <c r="PGL4" s="47"/>
      <c r="PGM4" s="47"/>
      <c r="PGN4" s="47"/>
      <c r="PGO4" s="47"/>
      <c r="PGP4" s="47"/>
      <c r="PGQ4" s="47"/>
      <c r="PGR4" s="47"/>
      <c r="PGS4" s="47"/>
      <c r="PGT4" s="47"/>
      <c r="PGU4" s="47"/>
      <c r="PGV4" s="47"/>
      <c r="PGW4" s="47"/>
      <c r="PGX4" s="47"/>
      <c r="PGY4" s="47"/>
      <c r="PGZ4" s="47"/>
      <c r="PHA4" s="47"/>
      <c r="PHB4" s="47"/>
      <c r="PHC4" s="47"/>
      <c r="PHD4" s="47"/>
      <c r="PHE4" s="47"/>
      <c r="PHF4" s="47"/>
      <c r="PHG4" s="47"/>
      <c r="PHH4" s="47"/>
      <c r="PHI4" s="47"/>
      <c r="PHJ4" s="47"/>
      <c r="PHK4" s="47"/>
      <c r="PHL4" s="47"/>
      <c r="PHM4" s="47"/>
      <c r="PHN4" s="47"/>
      <c r="PHO4" s="47"/>
      <c r="PHP4" s="47"/>
      <c r="PHQ4" s="47"/>
      <c r="PHR4" s="47"/>
      <c r="PHS4" s="47"/>
      <c r="PHT4" s="47"/>
      <c r="PHU4" s="47"/>
      <c r="PHV4" s="47"/>
      <c r="PHW4" s="47"/>
      <c r="PHX4" s="47"/>
      <c r="PHY4" s="47"/>
      <c r="PHZ4" s="47"/>
      <c r="PIA4" s="47"/>
      <c r="PIB4" s="47"/>
      <c r="PIC4" s="47"/>
      <c r="PID4" s="47"/>
      <c r="PIE4" s="47"/>
      <c r="PIF4" s="47"/>
      <c r="PIG4" s="47"/>
      <c r="PIH4" s="47"/>
      <c r="PII4" s="47"/>
      <c r="PIJ4" s="47"/>
      <c r="PIK4" s="47"/>
      <c r="PIL4" s="47"/>
      <c r="PIM4" s="47"/>
      <c r="PIN4" s="47"/>
      <c r="PIO4" s="47"/>
      <c r="PIP4" s="47"/>
      <c r="PIQ4" s="47"/>
      <c r="PIR4" s="47"/>
      <c r="PIS4" s="47"/>
      <c r="PIT4" s="47"/>
      <c r="PIU4" s="47"/>
      <c r="PIV4" s="47"/>
      <c r="PIW4" s="47"/>
      <c r="PIX4" s="47"/>
      <c r="PIY4" s="47"/>
      <c r="PIZ4" s="47"/>
      <c r="PJA4" s="47"/>
      <c r="PJB4" s="47"/>
      <c r="PJC4" s="47"/>
      <c r="PJD4" s="47"/>
      <c r="PJE4" s="47"/>
      <c r="PJF4" s="47"/>
      <c r="PJG4" s="47"/>
      <c r="PJH4" s="47"/>
      <c r="PJI4" s="47"/>
      <c r="PJJ4" s="47"/>
      <c r="PJK4" s="47"/>
      <c r="PJL4" s="47"/>
      <c r="PJM4" s="47"/>
      <c r="PJN4" s="47"/>
      <c r="PJO4" s="47"/>
      <c r="PJP4" s="47"/>
      <c r="PJQ4" s="47"/>
      <c r="PJR4" s="47"/>
      <c r="PJS4" s="47"/>
      <c r="PJT4" s="47"/>
      <c r="PJU4" s="47"/>
      <c r="PJV4" s="47"/>
      <c r="PJW4" s="47"/>
      <c r="PJX4" s="47"/>
      <c r="PJY4" s="47"/>
      <c r="PJZ4" s="47"/>
      <c r="PKA4" s="47"/>
      <c r="PKB4" s="47"/>
      <c r="PKC4" s="47"/>
      <c r="PKD4" s="47"/>
      <c r="PKE4" s="47"/>
      <c r="PKF4" s="47"/>
      <c r="PKG4" s="47"/>
      <c r="PKH4" s="47"/>
      <c r="PKI4" s="47"/>
      <c r="PKJ4" s="47"/>
      <c r="PKK4" s="47"/>
      <c r="PKL4" s="47"/>
      <c r="PKM4" s="47"/>
      <c r="PKN4" s="47"/>
      <c r="PKO4" s="47"/>
      <c r="PKP4" s="47"/>
      <c r="PKQ4" s="47"/>
      <c r="PKR4" s="47"/>
      <c r="PKS4" s="47"/>
      <c r="PKT4" s="47"/>
      <c r="PKU4" s="47"/>
      <c r="PKV4" s="47"/>
      <c r="PKW4" s="47"/>
      <c r="PKX4" s="47"/>
      <c r="PKY4" s="47"/>
      <c r="PKZ4" s="47"/>
      <c r="PLA4" s="47"/>
      <c r="PLB4" s="47"/>
      <c r="PLC4" s="47"/>
      <c r="PLD4" s="47"/>
      <c r="PLE4" s="47"/>
      <c r="PLF4" s="47"/>
      <c r="PLG4" s="47"/>
      <c r="PLH4" s="47"/>
      <c r="PLI4" s="47"/>
      <c r="PLJ4" s="47"/>
      <c r="PLK4" s="47"/>
      <c r="PLL4" s="47"/>
      <c r="PLM4" s="47"/>
      <c r="PLN4" s="47"/>
      <c r="PLO4" s="47"/>
      <c r="PLP4" s="47"/>
      <c r="PLQ4" s="47"/>
      <c r="PLR4" s="47"/>
      <c r="PLS4" s="47"/>
      <c r="PLT4" s="47"/>
      <c r="PLU4" s="47"/>
      <c r="PLV4" s="47"/>
      <c r="PLW4" s="47"/>
      <c r="PLX4" s="47"/>
      <c r="PLY4" s="47"/>
      <c r="PLZ4" s="47"/>
      <c r="PMA4" s="47"/>
      <c r="PMB4" s="47"/>
      <c r="PMC4" s="47"/>
      <c r="PMD4" s="47"/>
      <c r="PME4" s="47"/>
      <c r="PMF4" s="47"/>
      <c r="PMG4" s="47"/>
      <c r="PMH4" s="47"/>
      <c r="PMI4" s="47"/>
      <c r="PMJ4" s="47"/>
      <c r="PMK4" s="47"/>
      <c r="PML4" s="47"/>
      <c r="PMM4" s="47"/>
      <c r="PMN4" s="47"/>
      <c r="PMO4" s="47"/>
      <c r="PMP4" s="47"/>
      <c r="PMQ4" s="47"/>
      <c r="PMR4" s="47"/>
      <c r="PMS4" s="47"/>
      <c r="PMT4" s="47"/>
      <c r="PMU4" s="47"/>
      <c r="PMV4" s="47"/>
      <c r="PMW4" s="47"/>
      <c r="PMX4" s="47"/>
      <c r="PMY4" s="47"/>
      <c r="PMZ4" s="47"/>
      <c r="PNA4" s="47"/>
      <c r="PNB4" s="47"/>
      <c r="PNC4" s="47"/>
      <c r="PND4" s="47"/>
      <c r="PNE4" s="47"/>
      <c r="PNF4" s="47"/>
      <c r="PNG4" s="47"/>
      <c r="PNH4" s="47"/>
      <c r="PNI4" s="47"/>
      <c r="PNJ4" s="47"/>
      <c r="PNK4" s="47"/>
      <c r="PNL4" s="47"/>
      <c r="PNM4" s="47"/>
      <c r="PNN4" s="47"/>
      <c r="PNO4" s="47"/>
      <c r="PNP4" s="47"/>
      <c r="PNQ4" s="47"/>
      <c r="PNR4" s="47"/>
      <c r="PNS4" s="47"/>
      <c r="PNT4" s="47"/>
      <c r="PNU4" s="47"/>
      <c r="PNV4" s="47"/>
      <c r="PNW4" s="47"/>
      <c r="PNX4" s="47"/>
      <c r="PNY4" s="47"/>
      <c r="PNZ4" s="47"/>
      <c r="POA4" s="47"/>
      <c r="POB4" s="47"/>
      <c r="POC4" s="47"/>
      <c r="POD4" s="47"/>
      <c r="POE4" s="47"/>
      <c r="POF4" s="47"/>
      <c r="POG4" s="47"/>
      <c r="POH4" s="47"/>
      <c r="POI4" s="47"/>
      <c r="POJ4" s="47"/>
      <c r="POK4" s="47"/>
      <c r="POL4" s="47"/>
      <c r="POM4" s="47"/>
      <c r="PON4" s="47"/>
      <c r="POO4" s="47"/>
      <c r="POP4" s="47"/>
      <c r="POQ4" s="47"/>
      <c r="POR4" s="47"/>
      <c r="POS4" s="47"/>
      <c r="POT4" s="47"/>
      <c r="POU4" s="47"/>
      <c r="POV4" s="47"/>
      <c r="POW4" s="47"/>
      <c r="POX4" s="47"/>
      <c r="POY4" s="47"/>
      <c r="POZ4" s="47"/>
      <c r="PPA4" s="47"/>
      <c r="PPB4" s="47"/>
      <c r="PPC4" s="47"/>
      <c r="PPD4" s="47"/>
      <c r="PPE4" s="47"/>
      <c r="PPF4" s="47"/>
      <c r="PPG4" s="47"/>
      <c r="PPH4" s="47"/>
      <c r="PPI4" s="47"/>
      <c r="PPJ4" s="47"/>
      <c r="PPK4" s="47"/>
      <c r="PPL4" s="47"/>
      <c r="PPM4" s="47"/>
      <c r="PPN4" s="47"/>
      <c r="PPO4" s="47"/>
      <c r="PPP4" s="47"/>
      <c r="PPQ4" s="47"/>
      <c r="PPR4" s="47"/>
      <c r="PPS4" s="47"/>
      <c r="PPT4" s="47"/>
      <c r="PPU4" s="47"/>
      <c r="PPV4" s="47"/>
      <c r="PPW4" s="47"/>
      <c r="PPX4" s="47"/>
      <c r="PPY4" s="47"/>
      <c r="PPZ4" s="47"/>
      <c r="PQA4" s="47"/>
      <c r="PQB4" s="47"/>
      <c r="PQC4" s="47"/>
      <c r="PQD4" s="47"/>
      <c r="PQE4" s="47"/>
      <c r="PQF4" s="47"/>
      <c r="PQG4" s="47"/>
      <c r="PQH4" s="47"/>
      <c r="PQI4" s="47"/>
      <c r="PQJ4" s="47"/>
      <c r="PQK4" s="47"/>
      <c r="PQL4" s="47"/>
      <c r="PQM4" s="47"/>
      <c r="PQN4" s="47"/>
      <c r="PQO4" s="47"/>
      <c r="PQP4" s="47"/>
      <c r="PQQ4" s="47"/>
      <c r="PQR4" s="47"/>
      <c r="PQS4" s="47"/>
      <c r="PQT4" s="47"/>
      <c r="PQU4" s="47"/>
      <c r="PQV4" s="47"/>
      <c r="PQW4" s="47"/>
      <c r="PQX4" s="47"/>
      <c r="PQY4" s="47"/>
      <c r="PQZ4" s="47"/>
      <c r="PRA4" s="47"/>
      <c r="PRB4" s="47"/>
      <c r="PRC4" s="47"/>
      <c r="PRD4" s="47"/>
      <c r="PRE4" s="47"/>
      <c r="PRF4" s="47"/>
      <c r="PRG4" s="47"/>
      <c r="PRH4" s="47"/>
      <c r="PRI4" s="47"/>
      <c r="PRJ4" s="47"/>
      <c r="PRK4" s="47"/>
      <c r="PRL4" s="47"/>
      <c r="PRM4" s="47"/>
      <c r="PRN4" s="47"/>
      <c r="PRO4" s="47"/>
      <c r="PRP4" s="47"/>
      <c r="PRQ4" s="47"/>
      <c r="PRR4" s="47"/>
      <c r="PRS4" s="47"/>
      <c r="PRT4" s="47"/>
      <c r="PRU4" s="47"/>
      <c r="PRV4" s="47"/>
      <c r="PRW4" s="47"/>
      <c r="PRX4" s="47"/>
      <c r="PRY4" s="47"/>
      <c r="PRZ4" s="47"/>
      <c r="PSA4" s="47"/>
      <c r="PSB4" s="47"/>
      <c r="PSC4" s="47"/>
      <c r="PSD4" s="47"/>
      <c r="PSE4" s="47"/>
      <c r="PSF4" s="47"/>
      <c r="PSG4" s="47"/>
      <c r="PSH4" s="47"/>
      <c r="PSI4" s="47"/>
      <c r="PSJ4" s="47"/>
      <c r="PSK4" s="47"/>
      <c r="PSL4" s="47"/>
      <c r="PSM4" s="47"/>
      <c r="PSN4" s="47"/>
      <c r="PSO4" s="47"/>
      <c r="PSP4" s="47"/>
      <c r="PSQ4" s="47"/>
      <c r="PSR4" s="47"/>
      <c r="PSS4" s="47"/>
      <c r="PST4" s="47"/>
      <c r="PSU4" s="47"/>
      <c r="PSV4" s="47"/>
      <c r="PSW4" s="47"/>
      <c r="PSX4" s="47"/>
      <c r="PSY4" s="47"/>
      <c r="PSZ4" s="47"/>
      <c r="PTA4" s="47"/>
      <c r="PTB4" s="47"/>
      <c r="PTC4" s="47"/>
      <c r="PTD4" s="47"/>
      <c r="PTE4" s="47"/>
      <c r="PTF4" s="47"/>
      <c r="PTG4" s="47"/>
      <c r="PTH4" s="47"/>
      <c r="PTI4" s="47"/>
      <c r="PTJ4" s="47"/>
      <c r="PTK4" s="47"/>
      <c r="PTL4" s="47"/>
      <c r="PTM4" s="47"/>
      <c r="PTN4" s="47"/>
      <c r="PTO4" s="47"/>
      <c r="PTP4" s="47"/>
      <c r="PTQ4" s="47"/>
      <c r="PTR4" s="47"/>
      <c r="PTS4" s="47"/>
      <c r="PTT4" s="47"/>
      <c r="PTU4" s="47"/>
      <c r="PTV4" s="47"/>
      <c r="PTW4" s="47"/>
      <c r="PTX4" s="47"/>
      <c r="PTY4" s="47"/>
      <c r="PTZ4" s="47"/>
      <c r="PUA4" s="47"/>
      <c r="PUB4" s="47"/>
      <c r="PUC4" s="47"/>
      <c r="PUD4" s="47"/>
      <c r="PUE4" s="47"/>
      <c r="PUF4" s="47"/>
      <c r="PUG4" s="47"/>
      <c r="PUH4" s="47"/>
      <c r="PUI4" s="47"/>
      <c r="PUJ4" s="47"/>
      <c r="PUK4" s="47"/>
      <c r="PUL4" s="47"/>
      <c r="PUM4" s="47"/>
      <c r="PUN4" s="47"/>
      <c r="PUO4" s="47"/>
      <c r="PUP4" s="47"/>
      <c r="PUQ4" s="47"/>
      <c r="PUR4" s="47"/>
      <c r="PUS4" s="47"/>
      <c r="PUT4" s="47"/>
      <c r="PUU4" s="47"/>
      <c r="PUV4" s="47"/>
      <c r="PUW4" s="47"/>
      <c r="PUX4" s="47"/>
      <c r="PUY4" s="47"/>
      <c r="PUZ4" s="47"/>
      <c r="PVA4" s="47"/>
      <c r="PVB4" s="47"/>
      <c r="PVC4" s="47"/>
      <c r="PVD4" s="47"/>
      <c r="PVE4" s="47"/>
      <c r="PVF4" s="47"/>
      <c r="PVG4" s="47"/>
      <c r="PVH4" s="47"/>
      <c r="PVI4" s="47"/>
      <c r="PVJ4" s="47"/>
      <c r="PVK4" s="47"/>
      <c r="PVL4" s="47"/>
      <c r="PVM4" s="47"/>
      <c r="PVN4" s="47"/>
      <c r="PVO4" s="47"/>
      <c r="PVP4" s="47"/>
      <c r="PVQ4" s="47"/>
      <c r="PVR4" s="47"/>
      <c r="PVS4" s="47"/>
      <c r="PVT4" s="47"/>
      <c r="PVU4" s="47"/>
      <c r="PVV4" s="47"/>
      <c r="PVW4" s="47"/>
      <c r="PVX4" s="47"/>
      <c r="PVY4" s="47"/>
      <c r="PVZ4" s="47"/>
      <c r="PWA4" s="47"/>
      <c r="PWB4" s="47"/>
      <c r="PWC4" s="47"/>
      <c r="PWD4" s="47"/>
      <c r="PWE4" s="47"/>
      <c r="PWF4" s="47"/>
      <c r="PWG4" s="47"/>
      <c r="PWH4" s="47"/>
      <c r="PWI4" s="47"/>
      <c r="PWJ4" s="47"/>
      <c r="PWK4" s="47"/>
      <c r="PWL4" s="47"/>
      <c r="PWM4" s="47"/>
      <c r="PWN4" s="47"/>
      <c r="PWO4" s="47"/>
      <c r="PWP4" s="47"/>
      <c r="PWQ4" s="47"/>
      <c r="PWR4" s="47"/>
      <c r="PWS4" s="47"/>
      <c r="PWT4" s="47"/>
      <c r="PWU4" s="47"/>
      <c r="PWV4" s="47"/>
      <c r="PWW4" s="47"/>
      <c r="PWX4" s="47"/>
      <c r="PWY4" s="47"/>
      <c r="PWZ4" s="47"/>
      <c r="PXA4" s="47"/>
      <c r="PXB4" s="47"/>
      <c r="PXC4" s="47"/>
      <c r="PXD4" s="47"/>
      <c r="PXE4" s="47"/>
      <c r="PXF4" s="47"/>
      <c r="PXG4" s="47"/>
      <c r="PXH4" s="47"/>
      <c r="PXI4" s="47"/>
      <c r="PXJ4" s="47"/>
      <c r="PXK4" s="47"/>
      <c r="PXL4" s="47"/>
      <c r="PXM4" s="47"/>
      <c r="PXN4" s="47"/>
      <c r="PXO4" s="47"/>
      <c r="PXP4" s="47"/>
      <c r="PXQ4" s="47"/>
      <c r="PXR4" s="47"/>
      <c r="PXS4" s="47"/>
      <c r="PXT4" s="47"/>
      <c r="PXU4" s="47"/>
      <c r="PXV4" s="47"/>
      <c r="PXW4" s="47"/>
      <c r="PXX4" s="47"/>
      <c r="PXY4" s="47"/>
      <c r="PXZ4" s="47"/>
      <c r="PYA4" s="47"/>
      <c r="PYB4" s="47"/>
      <c r="PYC4" s="47"/>
      <c r="PYD4" s="47"/>
      <c r="PYE4" s="47"/>
      <c r="PYF4" s="47"/>
      <c r="PYG4" s="47"/>
      <c r="PYH4" s="47"/>
      <c r="PYI4" s="47"/>
      <c r="PYJ4" s="47"/>
      <c r="PYK4" s="47"/>
      <c r="PYL4" s="47"/>
      <c r="PYM4" s="47"/>
      <c r="PYN4" s="47"/>
      <c r="PYO4" s="47"/>
      <c r="PYP4" s="47"/>
      <c r="PYQ4" s="47"/>
      <c r="PYR4" s="47"/>
      <c r="PYS4" s="47"/>
      <c r="PYT4" s="47"/>
      <c r="PYU4" s="47"/>
      <c r="PYV4" s="47"/>
      <c r="PYW4" s="47"/>
      <c r="PYX4" s="47"/>
      <c r="PYY4" s="47"/>
      <c r="PYZ4" s="47"/>
      <c r="PZA4" s="47"/>
      <c r="PZB4" s="47"/>
      <c r="PZC4" s="47"/>
      <c r="PZD4" s="47"/>
      <c r="PZE4" s="47"/>
      <c r="PZF4" s="47"/>
      <c r="PZG4" s="47"/>
      <c r="PZH4" s="47"/>
      <c r="PZI4" s="47"/>
      <c r="PZJ4" s="47"/>
      <c r="PZK4" s="47"/>
      <c r="PZL4" s="47"/>
      <c r="PZM4" s="47"/>
      <c r="PZN4" s="47"/>
      <c r="PZO4" s="47"/>
      <c r="PZP4" s="47"/>
      <c r="PZQ4" s="47"/>
      <c r="PZR4" s="47"/>
      <c r="PZS4" s="47"/>
      <c r="PZT4" s="47"/>
      <c r="PZU4" s="47"/>
      <c r="PZV4" s="47"/>
      <c r="PZW4" s="47"/>
      <c r="PZX4" s="47"/>
      <c r="PZY4" s="47"/>
      <c r="PZZ4" s="47"/>
      <c r="QAA4" s="47"/>
      <c r="QAB4" s="47"/>
      <c r="QAC4" s="47"/>
      <c r="QAD4" s="47"/>
      <c r="QAE4" s="47"/>
      <c r="QAF4" s="47"/>
      <c r="QAG4" s="47"/>
      <c r="QAH4" s="47"/>
      <c r="QAI4" s="47"/>
      <c r="QAJ4" s="47"/>
      <c r="QAK4" s="47"/>
      <c r="QAL4" s="47"/>
      <c r="QAM4" s="47"/>
      <c r="QAN4" s="47"/>
      <c r="QAO4" s="47"/>
      <c r="QAP4" s="47"/>
      <c r="QAQ4" s="47"/>
      <c r="QAR4" s="47"/>
      <c r="QAS4" s="47"/>
      <c r="QAT4" s="47"/>
      <c r="QAU4" s="47"/>
      <c r="QAV4" s="47"/>
      <c r="QAW4" s="47"/>
      <c r="QAX4" s="47"/>
      <c r="QAY4" s="47"/>
      <c r="QAZ4" s="47"/>
      <c r="QBA4" s="47"/>
      <c r="QBB4" s="47"/>
      <c r="QBC4" s="47"/>
      <c r="QBD4" s="47"/>
      <c r="QBE4" s="47"/>
      <c r="QBF4" s="47"/>
      <c r="QBG4" s="47"/>
      <c r="QBH4" s="47"/>
      <c r="QBI4" s="47"/>
      <c r="QBJ4" s="47"/>
      <c r="QBK4" s="47"/>
      <c r="QBL4" s="47"/>
      <c r="QBM4" s="47"/>
      <c r="QBN4" s="47"/>
      <c r="QBO4" s="47"/>
      <c r="QBP4" s="47"/>
      <c r="QBQ4" s="47"/>
      <c r="QBR4" s="47"/>
      <c r="QBS4" s="47"/>
      <c r="QBT4" s="47"/>
      <c r="QBU4" s="47"/>
      <c r="QBV4" s="47"/>
      <c r="QBW4" s="47"/>
      <c r="QBX4" s="47"/>
      <c r="QBY4" s="47"/>
      <c r="QBZ4" s="47"/>
      <c r="QCA4" s="47"/>
      <c r="QCB4" s="47"/>
      <c r="QCC4" s="47"/>
      <c r="QCD4" s="47"/>
      <c r="QCE4" s="47"/>
      <c r="QCF4" s="47"/>
      <c r="QCG4" s="47"/>
      <c r="QCH4" s="47"/>
      <c r="QCI4" s="47"/>
      <c r="QCJ4" s="47"/>
      <c r="QCK4" s="47"/>
      <c r="QCL4" s="47"/>
      <c r="QCM4" s="47"/>
      <c r="QCN4" s="47"/>
      <c r="QCO4" s="47"/>
      <c r="QCP4" s="47"/>
      <c r="QCQ4" s="47"/>
      <c r="QCR4" s="47"/>
      <c r="QCS4" s="47"/>
      <c r="QCT4" s="47"/>
      <c r="QCU4" s="47"/>
      <c r="QCV4" s="47"/>
      <c r="QCW4" s="47"/>
      <c r="QCX4" s="47"/>
      <c r="QCY4" s="47"/>
      <c r="QCZ4" s="47"/>
      <c r="QDA4" s="47"/>
      <c r="QDB4" s="47"/>
      <c r="QDC4" s="47"/>
      <c r="QDD4" s="47"/>
      <c r="QDE4" s="47"/>
      <c r="QDF4" s="47"/>
      <c r="QDG4" s="47"/>
      <c r="QDH4" s="47"/>
      <c r="QDI4" s="47"/>
      <c r="QDJ4" s="47"/>
      <c r="QDK4" s="47"/>
      <c r="QDL4" s="47"/>
      <c r="QDM4" s="47"/>
      <c r="QDN4" s="47"/>
      <c r="QDO4" s="47"/>
      <c r="QDP4" s="47"/>
      <c r="QDQ4" s="47"/>
      <c r="QDR4" s="47"/>
      <c r="QDS4" s="47"/>
      <c r="QDT4" s="47"/>
      <c r="QDU4" s="47"/>
      <c r="QDV4" s="47"/>
      <c r="QDW4" s="47"/>
      <c r="QDX4" s="47"/>
      <c r="QDY4" s="47"/>
      <c r="QDZ4" s="47"/>
      <c r="QEA4" s="47"/>
      <c r="QEB4" s="47"/>
      <c r="QEC4" s="47"/>
      <c r="QED4" s="47"/>
      <c r="QEE4" s="47"/>
      <c r="QEF4" s="47"/>
      <c r="QEG4" s="47"/>
      <c r="QEH4" s="47"/>
      <c r="QEI4" s="47"/>
      <c r="QEJ4" s="47"/>
      <c r="QEK4" s="47"/>
      <c r="QEL4" s="47"/>
      <c r="QEM4" s="47"/>
      <c r="QEN4" s="47"/>
      <c r="QEO4" s="47"/>
      <c r="QEP4" s="47"/>
      <c r="QEQ4" s="47"/>
      <c r="QER4" s="47"/>
      <c r="QES4" s="47"/>
      <c r="QET4" s="47"/>
      <c r="QEU4" s="47"/>
      <c r="QEV4" s="47"/>
      <c r="QEW4" s="47"/>
      <c r="QEX4" s="47"/>
      <c r="QEY4" s="47"/>
      <c r="QEZ4" s="47"/>
      <c r="QFA4" s="47"/>
      <c r="QFB4" s="47"/>
      <c r="QFC4" s="47"/>
      <c r="QFD4" s="47"/>
      <c r="QFE4" s="47"/>
      <c r="QFF4" s="47"/>
      <c r="QFG4" s="47"/>
      <c r="QFH4" s="47"/>
      <c r="QFI4" s="47"/>
      <c r="QFJ4" s="47"/>
      <c r="QFK4" s="47"/>
      <c r="QFL4" s="47"/>
      <c r="QFM4" s="47"/>
      <c r="QFN4" s="47"/>
      <c r="QFO4" s="47"/>
      <c r="QFP4" s="47"/>
      <c r="QFQ4" s="47"/>
      <c r="QFR4" s="47"/>
      <c r="QFS4" s="47"/>
      <c r="QFT4" s="47"/>
      <c r="QFU4" s="47"/>
      <c r="QFV4" s="47"/>
      <c r="QFW4" s="47"/>
      <c r="QFX4" s="47"/>
      <c r="QFY4" s="47"/>
      <c r="QFZ4" s="47"/>
      <c r="QGA4" s="47"/>
      <c r="QGB4" s="47"/>
      <c r="QGC4" s="47"/>
      <c r="QGD4" s="47"/>
      <c r="QGE4" s="47"/>
      <c r="QGF4" s="47"/>
      <c r="QGG4" s="47"/>
      <c r="QGH4" s="47"/>
      <c r="QGI4" s="47"/>
      <c r="QGJ4" s="47"/>
      <c r="QGK4" s="47"/>
      <c r="QGL4" s="47"/>
      <c r="QGM4" s="47"/>
      <c r="QGN4" s="47"/>
      <c r="QGO4" s="47"/>
      <c r="QGP4" s="47"/>
      <c r="QGQ4" s="47"/>
      <c r="QGR4" s="47"/>
      <c r="QGS4" s="47"/>
      <c r="QGT4" s="47"/>
      <c r="QGU4" s="47"/>
      <c r="QGV4" s="47"/>
      <c r="QGW4" s="47"/>
      <c r="QGX4" s="47"/>
      <c r="QGY4" s="47"/>
      <c r="QGZ4" s="47"/>
      <c r="QHA4" s="47"/>
      <c r="QHB4" s="47"/>
      <c r="QHC4" s="47"/>
      <c r="QHD4" s="47"/>
      <c r="QHE4" s="47"/>
      <c r="QHF4" s="47"/>
      <c r="QHG4" s="47"/>
      <c r="QHH4" s="47"/>
      <c r="QHI4" s="47"/>
      <c r="QHJ4" s="47"/>
      <c r="QHK4" s="47"/>
      <c r="QHL4" s="47"/>
      <c r="QHM4" s="47"/>
      <c r="QHN4" s="47"/>
      <c r="QHO4" s="47"/>
      <c r="QHP4" s="47"/>
      <c r="QHQ4" s="47"/>
      <c r="QHR4" s="47"/>
      <c r="QHS4" s="47"/>
      <c r="QHT4" s="47"/>
      <c r="QHU4" s="47"/>
      <c r="QHV4" s="47"/>
      <c r="QHW4" s="47"/>
      <c r="QHX4" s="47"/>
      <c r="QHY4" s="47"/>
      <c r="QHZ4" s="47"/>
      <c r="QIA4" s="47"/>
      <c r="QIB4" s="47"/>
      <c r="QIC4" s="47"/>
      <c r="QID4" s="47"/>
      <c r="QIE4" s="47"/>
      <c r="QIF4" s="47"/>
      <c r="QIG4" s="47"/>
      <c r="QIH4" s="47"/>
      <c r="QII4" s="47"/>
      <c r="QIJ4" s="47"/>
      <c r="QIK4" s="47"/>
      <c r="QIL4" s="47"/>
      <c r="QIM4" s="47"/>
      <c r="QIN4" s="47"/>
      <c r="QIO4" s="47"/>
      <c r="QIP4" s="47"/>
      <c r="QIQ4" s="47"/>
      <c r="QIR4" s="47"/>
      <c r="QIS4" s="47"/>
      <c r="QIT4" s="47"/>
      <c r="QIU4" s="47"/>
      <c r="QIV4" s="47"/>
      <c r="QIW4" s="47"/>
      <c r="QIX4" s="47"/>
      <c r="QIY4" s="47"/>
      <c r="QIZ4" s="47"/>
      <c r="QJA4" s="47"/>
      <c r="QJB4" s="47"/>
      <c r="QJC4" s="47"/>
      <c r="QJD4" s="47"/>
      <c r="QJE4" s="47"/>
      <c r="QJF4" s="47"/>
      <c r="QJG4" s="47"/>
      <c r="QJH4" s="47"/>
      <c r="QJI4" s="47"/>
      <c r="QJJ4" s="47"/>
      <c r="QJK4" s="47"/>
      <c r="QJL4" s="47"/>
      <c r="QJM4" s="47"/>
      <c r="QJN4" s="47"/>
      <c r="QJO4" s="47"/>
      <c r="QJP4" s="47"/>
      <c r="QJQ4" s="47"/>
      <c r="QJR4" s="47"/>
      <c r="QJS4" s="47"/>
      <c r="QJT4" s="47"/>
      <c r="QJU4" s="47"/>
      <c r="QJV4" s="47"/>
      <c r="QJW4" s="47"/>
      <c r="QJX4" s="47"/>
      <c r="QJY4" s="47"/>
      <c r="QJZ4" s="47"/>
      <c r="QKA4" s="47"/>
      <c r="QKB4" s="47"/>
      <c r="QKC4" s="47"/>
      <c r="QKD4" s="47"/>
      <c r="QKE4" s="47"/>
      <c r="QKF4" s="47"/>
      <c r="QKG4" s="47"/>
      <c r="QKH4" s="47"/>
      <c r="QKI4" s="47"/>
      <c r="QKJ4" s="47"/>
      <c r="QKK4" s="47"/>
      <c r="QKL4" s="47"/>
      <c r="QKM4" s="47"/>
      <c r="QKN4" s="47"/>
      <c r="QKO4" s="47"/>
      <c r="QKP4" s="47"/>
      <c r="QKQ4" s="47"/>
      <c r="QKR4" s="47"/>
      <c r="QKS4" s="47"/>
      <c r="QKT4" s="47"/>
      <c r="QKU4" s="47"/>
      <c r="QKV4" s="47"/>
      <c r="QKW4" s="47"/>
      <c r="QKX4" s="47"/>
      <c r="QKY4" s="47"/>
      <c r="QKZ4" s="47"/>
      <c r="QLA4" s="47"/>
      <c r="QLB4" s="47"/>
      <c r="QLC4" s="47"/>
      <c r="QLD4" s="47"/>
      <c r="QLE4" s="47"/>
      <c r="QLF4" s="47"/>
      <c r="QLG4" s="47"/>
      <c r="QLH4" s="47"/>
      <c r="QLI4" s="47"/>
      <c r="QLJ4" s="47"/>
      <c r="QLK4" s="47"/>
      <c r="QLL4" s="47"/>
      <c r="QLM4" s="47"/>
      <c r="QLN4" s="47"/>
      <c r="QLO4" s="47"/>
      <c r="QLP4" s="47"/>
      <c r="QLQ4" s="47"/>
      <c r="QLR4" s="47"/>
      <c r="QLS4" s="47"/>
      <c r="QLT4" s="47"/>
      <c r="QLU4" s="47"/>
      <c r="QLV4" s="47"/>
      <c r="QLW4" s="47"/>
      <c r="QLX4" s="47"/>
      <c r="QLY4" s="47"/>
      <c r="QLZ4" s="47"/>
      <c r="QMA4" s="47"/>
      <c r="QMB4" s="47"/>
      <c r="QMC4" s="47"/>
      <c r="QMD4" s="47"/>
      <c r="QME4" s="47"/>
      <c r="QMF4" s="47"/>
      <c r="QMG4" s="47"/>
      <c r="QMH4" s="47"/>
      <c r="QMI4" s="47"/>
      <c r="QMJ4" s="47"/>
      <c r="QMK4" s="47"/>
      <c r="QML4" s="47"/>
      <c r="QMM4" s="47"/>
      <c r="QMN4" s="47"/>
      <c r="QMO4" s="47"/>
      <c r="QMP4" s="47"/>
      <c r="QMQ4" s="47"/>
      <c r="QMR4" s="47"/>
      <c r="QMS4" s="47"/>
      <c r="QMT4" s="47"/>
      <c r="QMU4" s="47"/>
      <c r="QMV4" s="47"/>
      <c r="QMW4" s="47"/>
      <c r="QMX4" s="47"/>
      <c r="QMY4" s="47"/>
      <c r="QMZ4" s="47"/>
      <c r="QNA4" s="47"/>
      <c r="QNB4" s="47"/>
      <c r="QNC4" s="47"/>
      <c r="QND4" s="47"/>
      <c r="QNE4" s="47"/>
      <c r="QNF4" s="47"/>
      <c r="QNG4" s="47"/>
      <c r="QNH4" s="47"/>
      <c r="QNI4" s="47"/>
      <c r="QNJ4" s="47"/>
      <c r="QNK4" s="47"/>
      <c r="QNL4" s="47"/>
      <c r="QNM4" s="47"/>
      <c r="QNN4" s="47"/>
      <c r="QNO4" s="47"/>
      <c r="QNP4" s="47"/>
      <c r="QNQ4" s="47"/>
      <c r="QNR4" s="47"/>
      <c r="QNS4" s="47"/>
      <c r="QNT4" s="47"/>
      <c r="QNU4" s="47"/>
      <c r="QNV4" s="47"/>
      <c r="QNW4" s="47"/>
      <c r="QNX4" s="47"/>
      <c r="QNY4" s="47"/>
      <c r="QNZ4" s="47"/>
      <c r="QOA4" s="47"/>
      <c r="QOB4" s="47"/>
      <c r="QOC4" s="47"/>
      <c r="QOD4" s="47"/>
      <c r="QOE4" s="47"/>
      <c r="QOF4" s="47"/>
      <c r="QOG4" s="47"/>
      <c r="QOH4" s="47"/>
      <c r="QOI4" s="47"/>
      <c r="QOJ4" s="47"/>
      <c r="QOK4" s="47"/>
      <c r="QOL4" s="47"/>
      <c r="QOM4" s="47"/>
      <c r="QON4" s="47"/>
      <c r="QOO4" s="47"/>
      <c r="QOP4" s="47"/>
      <c r="QOQ4" s="47"/>
      <c r="QOR4" s="47"/>
      <c r="QOS4" s="47"/>
      <c r="QOT4" s="47"/>
      <c r="QOU4" s="47"/>
      <c r="QOV4" s="47"/>
      <c r="QOW4" s="47"/>
      <c r="QOX4" s="47"/>
      <c r="QOY4" s="47"/>
      <c r="QOZ4" s="47"/>
      <c r="QPA4" s="47"/>
      <c r="QPB4" s="47"/>
      <c r="QPC4" s="47"/>
      <c r="QPD4" s="47"/>
      <c r="QPE4" s="47"/>
      <c r="QPF4" s="47"/>
      <c r="QPG4" s="47"/>
      <c r="QPH4" s="47"/>
      <c r="QPI4" s="47"/>
      <c r="QPJ4" s="47"/>
      <c r="QPK4" s="47"/>
      <c r="QPL4" s="47"/>
      <c r="QPM4" s="47"/>
      <c r="QPN4" s="47"/>
      <c r="QPO4" s="47"/>
      <c r="QPP4" s="47"/>
      <c r="QPQ4" s="47"/>
      <c r="QPR4" s="47"/>
      <c r="QPS4" s="47"/>
      <c r="QPT4" s="47"/>
      <c r="QPU4" s="47"/>
      <c r="QPV4" s="47"/>
      <c r="QPW4" s="47"/>
      <c r="QPX4" s="47"/>
      <c r="QPY4" s="47"/>
      <c r="QPZ4" s="47"/>
      <c r="QQA4" s="47"/>
      <c r="QQB4" s="47"/>
      <c r="QQC4" s="47"/>
      <c r="QQD4" s="47"/>
      <c r="QQE4" s="47"/>
      <c r="QQF4" s="47"/>
      <c r="QQG4" s="47"/>
      <c r="QQH4" s="47"/>
      <c r="QQI4" s="47"/>
      <c r="QQJ4" s="47"/>
      <c r="QQK4" s="47"/>
      <c r="QQL4" s="47"/>
      <c r="QQM4" s="47"/>
      <c r="QQN4" s="47"/>
      <c r="QQO4" s="47"/>
      <c r="QQP4" s="47"/>
      <c r="QQQ4" s="47"/>
      <c r="QQR4" s="47"/>
      <c r="QQS4" s="47"/>
      <c r="QQT4" s="47"/>
      <c r="QQU4" s="47"/>
      <c r="QQV4" s="47"/>
      <c r="QQW4" s="47"/>
      <c r="QQX4" s="47"/>
      <c r="QQY4" s="47"/>
      <c r="QQZ4" s="47"/>
      <c r="QRA4" s="47"/>
      <c r="QRB4" s="47"/>
      <c r="QRC4" s="47"/>
      <c r="QRD4" s="47"/>
      <c r="QRE4" s="47"/>
      <c r="QRF4" s="47"/>
      <c r="QRG4" s="47"/>
      <c r="QRH4" s="47"/>
      <c r="QRI4" s="47"/>
      <c r="QRJ4" s="47"/>
      <c r="QRK4" s="47"/>
      <c r="QRL4" s="47"/>
      <c r="QRM4" s="47"/>
      <c r="QRN4" s="47"/>
      <c r="QRO4" s="47"/>
      <c r="QRP4" s="47"/>
      <c r="QRQ4" s="47"/>
      <c r="QRR4" s="47"/>
      <c r="QRS4" s="47"/>
      <c r="QRT4" s="47"/>
      <c r="QRU4" s="47"/>
      <c r="QRV4" s="47"/>
      <c r="QRW4" s="47"/>
      <c r="QRX4" s="47"/>
      <c r="QRY4" s="47"/>
      <c r="QRZ4" s="47"/>
      <c r="QSA4" s="47"/>
      <c r="QSB4" s="47"/>
      <c r="QSC4" s="47"/>
      <c r="QSD4" s="47"/>
      <c r="QSE4" s="47"/>
      <c r="QSF4" s="47"/>
      <c r="QSG4" s="47"/>
      <c r="QSH4" s="47"/>
      <c r="QSI4" s="47"/>
      <c r="QSJ4" s="47"/>
      <c r="QSK4" s="47"/>
      <c r="QSL4" s="47"/>
      <c r="QSM4" s="47"/>
      <c r="QSN4" s="47"/>
      <c r="QSO4" s="47"/>
      <c r="QSP4" s="47"/>
      <c r="QSQ4" s="47"/>
      <c r="QSR4" s="47"/>
      <c r="QSS4" s="47"/>
      <c r="QST4" s="47"/>
      <c r="QSU4" s="47"/>
      <c r="QSV4" s="47"/>
      <c r="QSW4" s="47"/>
      <c r="QSX4" s="47"/>
      <c r="QSY4" s="47"/>
      <c r="QSZ4" s="47"/>
      <c r="QTA4" s="47"/>
      <c r="QTB4" s="47"/>
      <c r="QTC4" s="47"/>
      <c r="QTD4" s="47"/>
      <c r="QTE4" s="47"/>
      <c r="QTF4" s="47"/>
      <c r="QTG4" s="47"/>
      <c r="QTH4" s="47"/>
      <c r="QTI4" s="47"/>
      <c r="QTJ4" s="47"/>
      <c r="QTK4" s="47"/>
      <c r="QTL4" s="47"/>
      <c r="QTM4" s="47"/>
      <c r="QTN4" s="47"/>
      <c r="QTO4" s="47"/>
      <c r="QTP4" s="47"/>
      <c r="QTQ4" s="47"/>
      <c r="QTR4" s="47"/>
      <c r="QTS4" s="47"/>
      <c r="QTT4" s="47"/>
      <c r="QTU4" s="47"/>
      <c r="QTV4" s="47"/>
      <c r="QTW4" s="47"/>
      <c r="QTX4" s="47"/>
      <c r="QTY4" s="47"/>
      <c r="QTZ4" s="47"/>
      <c r="QUA4" s="47"/>
      <c r="QUB4" s="47"/>
      <c r="QUC4" s="47"/>
      <c r="QUD4" s="47"/>
      <c r="QUE4" s="47"/>
      <c r="QUF4" s="47"/>
      <c r="QUG4" s="47"/>
      <c r="QUH4" s="47"/>
      <c r="QUI4" s="47"/>
      <c r="QUJ4" s="47"/>
      <c r="QUK4" s="47"/>
      <c r="QUL4" s="47"/>
      <c r="QUM4" s="47"/>
      <c r="QUN4" s="47"/>
      <c r="QUO4" s="47"/>
      <c r="QUP4" s="47"/>
      <c r="QUQ4" s="47"/>
      <c r="QUR4" s="47"/>
      <c r="QUS4" s="47"/>
      <c r="QUT4" s="47"/>
      <c r="QUU4" s="47"/>
      <c r="QUV4" s="47"/>
      <c r="QUW4" s="47"/>
      <c r="QUX4" s="47"/>
      <c r="QUY4" s="47"/>
      <c r="QUZ4" s="47"/>
      <c r="QVA4" s="47"/>
      <c r="QVB4" s="47"/>
      <c r="QVC4" s="47"/>
      <c r="QVD4" s="47"/>
      <c r="QVE4" s="47"/>
      <c r="QVF4" s="47"/>
      <c r="QVG4" s="47"/>
      <c r="QVH4" s="47"/>
      <c r="QVI4" s="47"/>
      <c r="QVJ4" s="47"/>
      <c r="QVK4" s="47"/>
      <c r="QVL4" s="47"/>
      <c r="QVM4" s="47"/>
      <c r="QVN4" s="47"/>
      <c r="QVO4" s="47"/>
      <c r="QVP4" s="47"/>
      <c r="QVQ4" s="47"/>
      <c r="QVR4" s="47"/>
      <c r="QVS4" s="47"/>
      <c r="QVT4" s="47"/>
      <c r="QVU4" s="47"/>
      <c r="QVV4" s="47"/>
      <c r="QVW4" s="47"/>
      <c r="QVX4" s="47"/>
      <c r="QVY4" s="47"/>
      <c r="QVZ4" s="47"/>
      <c r="QWA4" s="47"/>
      <c r="QWB4" s="47"/>
      <c r="QWC4" s="47"/>
      <c r="QWD4" s="47"/>
      <c r="QWE4" s="47"/>
      <c r="QWF4" s="47"/>
      <c r="QWG4" s="47"/>
      <c r="QWH4" s="47"/>
      <c r="QWI4" s="47"/>
      <c r="QWJ4" s="47"/>
      <c r="QWK4" s="47"/>
      <c r="QWL4" s="47"/>
      <c r="QWM4" s="47"/>
      <c r="QWN4" s="47"/>
      <c r="QWO4" s="47"/>
      <c r="QWP4" s="47"/>
      <c r="QWQ4" s="47"/>
      <c r="QWR4" s="47"/>
      <c r="QWS4" s="47"/>
      <c r="QWT4" s="47"/>
      <c r="QWU4" s="47"/>
      <c r="QWV4" s="47"/>
      <c r="QWW4" s="47"/>
      <c r="QWX4" s="47"/>
      <c r="QWY4" s="47"/>
      <c r="QWZ4" s="47"/>
      <c r="QXA4" s="47"/>
      <c r="QXB4" s="47"/>
      <c r="QXC4" s="47"/>
      <c r="QXD4" s="47"/>
      <c r="QXE4" s="47"/>
      <c r="QXF4" s="47"/>
      <c r="QXG4" s="47"/>
      <c r="QXH4" s="47"/>
      <c r="QXI4" s="47"/>
      <c r="QXJ4" s="47"/>
      <c r="QXK4" s="47"/>
      <c r="QXL4" s="47"/>
      <c r="QXM4" s="47"/>
      <c r="QXN4" s="47"/>
      <c r="QXO4" s="47"/>
      <c r="QXP4" s="47"/>
      <c r="QXQ4" s="47"/>
      <c r="QXR4" s="47"/>
      <c r="QXS4" s="47"/>
      <c r="QXT4" s="47"/>
      <c r="QXU4" s="47"/>
      <c r="QXV4" s="47"/>
      <c r="QXW4" s="47"/>
      <c r="QXX4" s="47"/>
      <c r="QXY4" s="47"/>
      <c r="QXZ4" s="47"/>
      <c r="QYA4" s="47"/>
      <c r="QYB4" s="47"/>
      <c r="QYC4" s="47"/>
      <c r="QYD4" s="47"/>
      <c r="QYE4" s="47"/>
      <c r="QYF4" s="47"/>
      <c r="QYG4" s="47"/>
      <c r="QYH4" s="47"/>
      <c r="QYI4" s="47"/>
      <c r="QYJ4" s="47"/>
      <c r="QYK4" s="47"/>
      <c r="QYL4" s="47"/>
      <c r="QYM4" s="47"/>
      <c r="QYN4" s="47"/>
      <c r="QYO4" s="47"/>
      <c r="QYP4" s="47"/>
      <c r="QYQ4" s="47"/>
      <c r="QYR4" s="47"/>
      <c r="QYS4" s="47"/>
      <c r="QYT4" s="47"/>
      <c r="QYU4" s="47"/>
      <c r="QYV4" s="47"/>
      <c r="QYW4" s="47"/>
      <c r="QYX4" s="47"/>
      <c r="QYY4" s="47"/>
      <c r="QYZ4" s="47"/>
      <c r="QZA4" s="47"/>
      <c r="QZB4" s="47"/>
      <c r="QZC4" s="47"/>
      <c r="QZD4" s="47"/>
      <c r="QZE4" s="47"/>
      <c r="QZF4" s="47"/>
      <c r="QZG4" s="47"/>
      <c r="QZH4" s="47"/>
      <c r="QZI4" s="47"/>
      <c r="QZJ4" s="47"/>
      <c r="QZK4" s="47"/>
      <c r="QZL4" s="47"/>
      <c r="QZM4" s="47"/>
      <c r="QZN4" s="47"/>
      <c r="QZO4" s="47"/>
      <c r="QZP4" s="47"/>
      <c r="QZQ4" s="47"/>
      <c r="QZR4" s="47"/>
      <c r="QZS4" s="47"/>
      <c r="QZT4" s="47"/>
      <c r="QZU4" s="47"/>
      <c r="QZV4" s="47"/>
      <c r="QZW4" s="47"/>
      <c r="QZX4" s="47"/>
      <c r="QZY4" s="47"/>
      <c r="QZZ4" s="47"/>
      <c r="RAA4" s="47"/>
      <c r="RAB4" s="47"/>
      <c r="RAC4" s="47"/>
      <c r="RAD4" s="47"/>
      <c r="RAE4" s="47"/>
      <c r="RAF4" s="47"/>
      <c r="RAG4" s="47"/>
      <c r="RAH4" s="47"/>
      <c r="RAI4" s="47"/>
      <c r="RAJ4" s="47"/>
      <c r="RAK4" s="47"/>
      <c r="RAL4" s="47"/>
      <c r="RAM4" s="47"/>
      <c r="RAN4" s="47"/>
      <c r="RAO4" s="47"/>
      <c r="RAP4" s="47"/>
      <c r="RAQ4" s="47"/>
      <c r="RAR4" s="47"/>
      <c r="RAS4" s="47"/>
      <c r="RAT4" s="47"/>
      <c r="RAU4" s="47"/>
      <c r="RAV4" s="47"/>
      <c r="RAW4" s="47"/>
      <c r="RAX4" s="47"/>
      <c r="RAY4" s="47"/>
      <c r="RAZ4" s="47"/>
      <c r="RBA4" s="47"/>
      <c r="RBB4" s="47"/>
      <c r="RBC4" s="47"/>
      <c r="RBD4" s="47"/>
      <c r="RBE4" s="47"/>
      <c r="RBF4" s="47"/>
      <c r="RBG4" s="47"/>
      <c r="RBH4" s="47"/>
      <c r="RBI4" s="47"/>
      <c r="RBJ4" s="47"/>
      <c r="RBK4" s="47"/>
      <c r="RBL4" s="47"/>
      <c r="RBM4" s="47"/>
      <c r="RBN4" s="47"/>
      <c r="RBO4" s="47"/>
      <c r="RBP4" s="47"/>
      <c r="RBQ4" s="47"/>
      <c r="RBR4" s="47"/>
      <c r="RBS4" s="47"/>
      <c r="RBT4" s="47"/>
      <c r="RBU4" s="47"/>
      <c r="RBV4" s="47"/>
      <c r="RBW4" s="47"/>
      <c r="RBX4" s="47"/>
      <c r="RBY4" s="47"/>
      <c r="RBZ4" s="47"/>
      <c r="RCA4" s="47"/>
      <c r="RCB4" s="47"/>
      <c r="RCC4" s="47"/>
      <c r="RCD4" s="47"/>
      <c r="RCE4" s="47"/>
      <c r="RCF4" s="47"/>
      <c r="RCG4" s="47"/>
      <c r="RCH4" s="47"/>
      <c r="RCI4" s="47"/>
      <c r="RCJ4" s="47"/>
      <c r="RCK4" s="47"/>
      <c r="RCL4" s="47"/>
      <c r="RCM4" s="47"/>
      <c r="RCN4" s="47"/>
      <c r="RCO4" s="47"/>
      <c r="RCP4" s="47"/>
      <c r="RCQ4" s="47"/>
      <c r="RCR4" s="47"/>
      <c r="RCS4" s="47"/>
      <c r="RCT4" s="47"/>
      <c r="RCU4" s="47"/>
      <c r="RCV4" s="47"/>
      <c r="RCW4" s="47"/>
      <c r="RCX4" s="47"/>
      <c r="RCY4" s="47"/>
      <c r="RCZ4" s="47"/>
      <c r="RDA4" s="47"/>
      <c r="RDB4" s="47"/>
      <c r="RDC4" s="47"/>
      <c r="RDD4" s="47"/>
      <c r="RDE4" s="47"/>
      <c r="RDF4" s="47"/>
      <c r="RDG4" s="47"/>
      <c r="RDH4" s="47"/>
      <c r="RDI4" s="47"/>
      <c r="RDJ4" s="47"/>
      <c r="RDK4" s="47"/>
      <c r="RDL4" s="47"/>
      <c r="RDM4" s="47"/>
      <c r="RDN4" s="47"/>
      <c r="RDO4" s="47"/>
      <c r="RDP4" s="47"/>
      <c r="RDQ4" s="47"/>
      <c r="RDR4" s="47"/>
      <c r="RDS4" s="47"/>
      <c r="RDT4" s="47"/>
      <c r="RDU4" s="47"/>
      <c r="RDV4" s="47"/>
      <c r="RDW4" s="47"/>
      <c r="RDX4" s="47"/>
      <c r="RDY4" s="47"/>
      <c r="RDZ4" s="47"/>
      <c r="REA4" s="47"/>
      <c r="REB4" s="47"/>
      <c r="REC4" s="47"/>
      <c r="RED4" s="47"/>
      <c r="REE4" s="47"/>
      <c r="REF4" s="47"/>
      <c r="REG4" s="47"/>
      <c r="REH4" s="47"/>
      <c r="REI4" s="47"/>
      <c r="REJ4" s="47"/>
      <c r="REK4" s="47"/>
      <c r="REL4" s="47"/>
      <c r="REM4" s="47"/>
      <c r="REN4" s="47"/>
      <c r="REO4" s="47"/>
      <c r="REP4" s="47"/>
      <c r="REQ4" s="47"/>
      <c r="RER4" s="47"/>
      <c r="RES4" s="47"/>
      <c r="RET4" s="47"/>
      <c r="REU4" s="47"/>
      <c r="REV4" s="47"/>
      <c r="REW4" s="47"/>
      <c r="REX4" s="47"/>
      <c r="REY4" s="47"/>
      <c r="REZ4" s="47"/>
      <c r="RFA4" s="47"/>
      <c r="RFB4" s="47"/>
      <c r="RFC4" s="47"/>
      <c r="RFD4" s="47"/>
      <c r="RFE4" s="47"/>
      <c r="RFF4" s="47"/>
      <c r="RFG4" s="47"/>
      <c r="RFH4" s="47"/>
      <c r="RFI4" s="47"/>
      <c r="RFJ4" s="47"/>
      <c r="RFK4" s="47"/>
      <c r="RFL4" s="47"/>
      <c r="RFM4" s="47"/>
      <c r="RFN4" s="47"/>
      <c r="RFO4" s="47"/>
      <c r="RFP4" s="47"/>
      <c r="RFQ4" s="47"/>
      <c r="RFR4" s="47"/>
      <c r="RFS4" s="47"/>
      <c r="RFT4" s="47"/>
      <c r="RFU4" s="47"/>
      <c r="RFV4" s="47"/>
      <c r="RFW4" s="47"/>
      <c r="RFX4" s="47"/>
      <c r="RFY4" s="47"/>
      <c r="RFZ4" s="47"/>
      <c r="RGA4" s="47"/>
      <c r="RGB4" s="47"/>
      <c r="RGC4" s="47"/>
      <c r="RGD4" s="47"/>
      <c r="RGE4" s="47"/>
      <c r="RGF4" s="47"/>
      <c r="RGG4" s="47"/>
      <c r="RGH4" s="47"/>
      <c r="RGI4" s="47"/>
      <c r="RGJ4" s="47"/>
      <c r="RGK4" s="47"/>
      <c r="RGL4" s="47"/>
      <c r="RGM4" s="47"/>
      <c r="RGN4" s="47"/>
      <c r="RGO4" s="47"/>
      <c r="RGP4" s="47"/>
      <c r="RGQ4" s="47"/>
      <c r="RGR4" s="47"/>
      <c r="RGS4" s="47"/>
      <c r="RGT4" s="47"/>
      <c r="RGU4" s="47"/>
      <c r="RGV4" s="47"/>
      <c r="RGW4" s="47"/>
      <c r="RGX4" s="47"/>
      <c r="RGY4" s="47"/>
      <c r="RGZ4" s="47"/>
      <c r="RHA4" s="47"/>
      <c r="RHB4" s="47"/>
      <c r="RHC4" s="47"/>
      <c r="RHD4" s="47"/>
      <c r="RHE4" s="47"/>
      <c r="RHF4" s="47"/>
      <c r="RHG4" s="47"/>
      <c r="RHH4" s="47"/>
      <c r="RHI4" s="47"/>
      <c r="RHJ4" s="47"/>
      <c r="RHK4" s="47"/>
      <c r="RHL4" s="47"/>
      <c r="RHM4" s="47"/>
      <c r="RHN4" s="47"/>
      <c r="RHO4" s="47"/>
      <c r="RHP4" s="47"/>
      <c r="RHQ4" s="47"/>
      <c r="RHR4" s="47"/>
      <c r="RHS4" s="47"/>
      <c r="RHT4" s="47"/>
      <c r="RHU4" s="47"/>
      <c r="RHV4" s="47"/>
      <c r="RHW4" s="47"/>
      <c r="RHX4" s="47"/>
      <c r="RHY4" s="47"/>
      <c r="RHZ4" s="47"/>
      <c r="RIA4" s="47"/>
      <c r="RIB4" s="47"/>
      <c r="RIC4" s="47"/>
      <c r="RID4" s="47"/>
      <c r="RIE4" s="47"/>
      <c r="RIF4" s="47"/>
      <c r="RIG4" s="47"/>
      <c r="RIH4" s="47"/>
      <c r="RII4" s="47"/>
      <c r="RIJ4" s="47"/>
      <c r="RIK4" s="47"/>
      <c r="RIL4" s="47"/>
      <c r="RIM4" s="47"/>
      <c r="RIN4" s="47"/>
      <c r="RIO4" s="47"/>
      <c r="RIP4" s="47"/>
      <c r="RIQ4" s="47"/>
      <c r="RIR4" s="47"/>
      <c r="RIS4" s="47"/>
      <c r="RIT4" s="47"/>
      <c r="RIU4" s="47"/>
      <c r="RIV4" s="47"/>
      <c r="RIW4" s="47"/>
      <c r="RIX4" s="47"/>
      <c r="RIY4" s="47"/>
      <c r="RIZ4" s="47"/>
      <c r="RJA4" s="47"/>
      <c r="RJB4" s="47"/>
      <c r="RJC4" s="47"/>
      <c r="RJD4" s="47"/>
      <c r="RJE4" s="47"/>
      <c r="RJF4" s="47"/>
      <c r="RJG4" s="47"/>
      <c r="RJH4" s="47"/>
      <c r="RJI4" s="47"/>
      <c r="RJJ4" s="47"/>
      <c r="RJK4" s="47"/>
      <c r="RJL4" s="47"/>
      <c r="RJM4" s="47"/>
      <c r="RJN4" s="47"/>
      <c r="RJO4" s="47"/>
      <c r="RJP4" s="47"/>
      <c r="RJQ4" s="47"/>
      <c r="RJR4" s="47"/>
      <c r="RJS4" s="47"/>
      <c r="RJT4" s="47"/>
      <c r="RJU4" s="47"/>
      <c r="RJV4" s="47"/>
      <c r="RJW4" s="47"/>
      <c r="RJX4" s="47"/>
      <c r="RJY4" s="47"/>
      <c r="RJZ4" s="47"/>
      <c r="RKA4" s="47"/>
      <c r="RKB4" s="47"/>
      <c r="RKC4" s="47"/>
      <c r="RKD4" s="47"/>
      <c r="RKE4" s="47"/>
      <c r="RKF4" s="47"/>
      <c r="RKG4" s="47"/>
      <c r="RKH4" s="47"/>
      <c r="RKI4" s="47"/>
      <c r="RKJ4" s="47"/>
      <c r="RKK4" s="47"/>
      <c r="RKL4" s="47"/>
      <c r="RKM4" s="47"/>
      <c r="RKN4" s="47"/>
      <c r="RKO4" s="47"/>
      <c r="RKP4" s="47"/>
      <c r="RKQ4" s="47"/>
      <c r="RKR4" s="47"/>
      <c r="RKS4" s="47"/>
      <c r="RKT4" s="47"/>
      <c r="RKU4" s="47"/>
      <c r="RKV4" s="47"/>
      <c r="RKW4" s="47"/>
      <c r="RKX4" s="47"/>
      <c r="RKY4" s="47"/>
      <c r="RKZ4" s="47"/>
      <c r="RLA4" s="47"/>
      <c r="RLB4" s="47"/>
      <c r="RLC4" s="47"/>
      <c r="RLD4" s="47"/>
      <c r="RLE4" s="47"/>
      <c r="RLF4" s="47"/>
      <c r="RLG4" s="47"/>
      <c r="RLH4" s="47"/>
      <c r="RLI4" s="47"/>
      <c r="RLJ4" s="47"/>
      <c r="RLK4" s="47"/>
      <c r="RLL4" s="47"/>
      <c r="RLM4" s="47"/>
      <c r="RLN4" s="47"/>
      <c r="RLO4" s="47"/>
      <c r="RLP4" s="47"/>
      <c r="RLQ4" s="47"/>
      <c r="RLR4" s="47"/>
      <c r="RLS4" s="47"/>
      <c r="RLT4" s="47"/>
      <c r="RLU4" s="47"/>
      <c r="RLV4" s="47"/>
      <c r="RLW4" s="47"/>
      <c r="RLX4" s="47"/>
      <c r="RLY4" s="47"/>
      <c r="RLZ4" s="47"/>
      <c r="RMA4" s="47"/>
      <c r="RMB4" s="47"/>
      <c r="RMC4" s="47"/>
      <c r="RMD4" s="47"/>
      <c r="RME4" s="47"/>
      <c r="RMF4" s="47"/>
      <c r="RMG4" s="47"/>
      <c r="RMH4" s="47"/>
      <c r="RMI4" s="47"/>
      <c r="RMJ4" s="47"/>
      <c r="RMK4" s="47"/>
      <c r="RML4" s="47"/>
      <c r="RMM4" s="47"/>
      <c r="RMN4" s="47"/>
      <c r="RMO4" s="47"/>
      <c r="RMP4" s="47"/>
      <c r="RMQ4" s="47"/>
      <c r="RMR4" s="47"/>
      <c r="RMS4" s="47"/>
      <c r="RMT4" s="47"/>
      <c r="RMU4" s="47"/>
      <c r="RMV4" s="47"/>
      <c r="RMW4" s="47"/>
      <c r="RMX4" s="47"/>
      <c r="RMY4" s="47"/>
      <c r="RMZ4" s="47"/>
      <c r="RNA4" s="47"/>
      <c r="RNB4" s="47"/>
      <c r="RNC4" s="47"/>
      <c r="RND4" s="47"/>
      <c r="RNE4" s="47"/>
      <c r="RNF4" s="47"/>
      <c r="RNG4" s="47"/>
      <c r="RNH4" s="47"/>
      <c r="RNI4" s="47"/>
      <c r="RNJ4" s="47"/>
      <c r="RNK4" s="47"/>
      <c r="RNL4" s="47"/>
      <c r="RNM4" s="47"/>
      <c r="RNN4" s="47"/>
      <c r="RNO4" s="47"/>
      <c r="RNP4" s="47"/>
      <c r="RNQ4" s="47"/>
      <c r="RNR4" s="47"/>
      <c r="RNS4" s="47"/>
      <c r="RNT4" s="47"/>
      <c r="RNU4" s="47"/>
      <c r="RNV4" s="47"/>
      <c r="RNW4" s="47"/>
      <c r="RNX4" s="47"/>
      <c r="RNY4" s="47"/>
      <c r="RNZ4" s="47"/>
      <c r="ROA4" s="47"/>
      <c r="ROB4" s="47"/>
      <c r="ROC4" s="47"/>
      <c r="ROD4" s="47"/>
      <c r="ROE4" s="47"/>
      <c r="ROF4" s="47"/>
      <c r="ROG4" s="47"/>
      <c r="ROH4" s="47"/>
      <c r="ROI4" s="47"/>
      <c r="ROJ4" s="47"/>
      <c r="ROK4" s="47"/>
      <c r="ROL4" s="47"/>
      <c r="ROM4" s="47"/>
      <c r="RON4" s="47"/>
      <c r="ROO4" s="47"/>
      <c r="ROP4" s="47"/>
      <c r="ROQ4" s="47"/>
      <c r="ROR4" s="47"/>
      <c r="ROS4" s="47"/>
      <c r="ROT4" s="47"/>
      <c r="ROU4" s="47"/>
      <c r="ROV4" s="47"/>
      <c r="ROW4" s="47"/>
      <c r="ROX4" s="47"/>
      <c r="ROY4" s="47"/>
      <c r="ROZ4" s="47"/>
      <c r="RPA4" s="47"/>
      <c r="RPB4" s="47"/>
      <c r="RPC4" s="47"/>
      <c r="RPD4" s="47"/>
      <c r="RPE4" s="47"/>
      <c r="RPF4" s="47"/>
      <c r="RPG4" s="47"/>
      <c r="RPH4" s="47"/>
      <c r="RPI4" s="47"/>
      <c r="RPJ4" s="47"/>
      <c r="RPK4" s="47"/>
      <c r="RPL4" s="47"/>
      <c r="RPM4" s="47"/>
      <c r="RPN4" s="47"/>
      <c r="RPO4" s="47"/>
      <c r="RPP4" s="47"/>
      <c r="RPQ4" s="47"/>
      <c r="RPR4" s="47"/>
      <c r="RPS4" s="47"/>
      <c r="RPT4" s="47"/>
      <c r="RPU4" s="47"/>
      <c r="RPV4" s="47"/>
      <c r="RPW4" s="47"/>
      <c r="RPX4" s="47"/>
      <c r="RPY4" s="47"/>
      <c r="RPZ4" s="47"/>
      <c r="RQA4" s="47"/>
      <c r="RQB4" s="47"/>
      <c r="RQC4" s="47"/>
      <c r="RQD4" s="47"/>
      <c r="RQE4" s="47"/>
      <c r="RQF4" s="47"/>
      <c r="RQG4" s="47"/>
      <c r="RQH4" s="47"/>
      <c r="RQI4" s="47"/>
      <c r="RQJ4" s="47"/>
      <c r="RQK4" s="47"/>
      <c r="RQL4" s="47"/>
      <c r="RQM4" s="47"/>
      <c r="RQN4" s="47"/>
      <c r="RQO4" s="47"/>
      <c r="RQP4" s="47"/>
      <c r="RQQ4" s="47"/>
      <c r="RQR4" s="47"/>
      <c r="RQS4" s="47"/>
      <c r="RQT4" s="47"/>
      <c r="RQU4" s="47"/>
      <c r="RQV4" s="47"/>
      <c r="RQW4" s="47"/>
      <c r="RQX4" s="47"/>
      <c r="RQY4" s="47"/>
      <c r="RQZ4" s="47"/>
      <c r="RRA4" s="47"/>
      <c r="RRB4" s="47"/>
      <c r="RRC4" s="47"/>
      <c r="RRD4" s="47"/>
      <c r="RRE4" s="47"/>
      <c r="RRF4" s="47"/>
      <c r="RRG4" s="47"/>
      <c r="RRH4" s="47"/>
      <c r="RRI4" s="47"/>
      <c r="RRJ4" s="47"/>
      <c r="RRK4" s="47"/>
      <c r="RRL4" s="47"/>
      <c r="RRM4" s="47"/>
      <c r="RRN4" s="47"/>
      <c r="RRO4" s="47"/>
      <c r="RRP4" s="47"/>
      <c r="RRQ4" s="47"/>
      <c r="RRR4" s="47"/>
      <c r="RRS4" s="47"/>
      <c r="RRT4" s="47"/>
      <c r="RRU4" s="47"/>
      <c r="RRV4" s="47"/>
      <c r="RRW4" s="47"/>
      <c r="RRX4" s="47"/>
      <c r="RRY4" s="47"/>
      <c r="RRZ4" s="47"/>
      <c r="RSA4" s="47"/>
      <c r="RSB4" s="47"/>
      <c r="RSC4" s="47"/>
      <c r="RSD4" s="47"/>
      <c r="RSE4" s="47"/>
      <c r="RSF4" s="47"/>
      <c r="RSG4" s="47"/>
      <c r="RSH4" s="47"/>
      <c r="RSI4" s="47"/>
      <c r="RSJ4" s="47"/>
      <c r="RSK4" s="47"/>
      <c r="RSL4" s="47"/>
      <c r="RSM4" s="47"/>
      <c r="RSN4" s="47"/>
      <c r="RSO4" s="47"/>
      <c r="RSP4" s="47"/>
      <c r="RSQ4" s="47"/>
      <c r="RSR4" s="47"/>
      <c r="RSS4" s="47"/>
      <c r="RST4" s="47"/>
      <c r="RSU4" s="47"/>
      <c r="RSV4" s="47"/>
      <c r="RSW4" s="47"/>
      <c r="RSX4" s="47"/>
      <c r="RSY4" s="47"/>
      <c r="RSZ4" s="47"/>
      <c r="RTA4" s="47"/>
      <c r="RTB4" s="47"/>
      <c r="RTC4" s="47"/>
      <c r="RTD4" s="47"/>
      <c r="RTE4" s="47"/>
      <c r="RTF4" s="47"/>
      <c r="RTG4" s="47"/>
      <c r="RTH4" s="47"/>
      <c r="RTI4" s="47"/>
      <c r="RTJ4" s="47"/>
      <c r="RTK4" s="47"/>
      <c r="RTL4" s="47"/>
      <c r="RTM4" s="47"/>
      <c r="RTN4" s="47"/>
      <c r="RTO4" s="47"/>
      <c r="RTP4" s="47"/>
      <c r="RTQ4" s="47"/>
      <c r="RTR4" s="47"/>
      <c r="RTS4" s="47"/>
      <c r="RTT4" s="47"/>
      <c r="RTU4" s="47"/>
      <c r="RTV4" s="47"/>
      <c r="RTW4" s="47"/>
      <c r="RTX4" s="47"/>
      <c r="RTY4" s="47"/>
      <c r="RTZ4" s="47"/>
      <c r="RUA4" s="47"/>
      <c r="RUB4" s="47"/>
      <c r="RUC4" s="47"/>
      <c r="RUD4" s="47"/>
      <c r="RUE4" s="47"/>
      <c r="RUF4" s="47"/>
      <c r="RUG4" s="47"/>
      <c r="RUH4" s="47"/>
      <c r="RUI4" s="47"/>
      <c r="RUJ4" s="47"/>
      <c r="RUK4" s="47"/>
      <c r="RUL4" s="47"/>
      <c r="RUM4" s="47"/>
      <c r="RUN4" s="47"/>
      <c r="RUO4" s="47"/>
      <c r="RUP4" s="47"/>
      <c r="RUQ4" s="47"/>
      <c r="RUR4" s="47"/>
      <c r="RUS4" s="47"/>
      <c r="RUT4" s="47"/>
      <c r="RUU4" s="47"/>
      <c r="RUV4" s="47"/>
      <c r="RUW4" s="47"/>
      <c r="RUX4" s="47"/>
      <c r="RUY4" s="47"/>
      <c r="RUZ4" s="47"/>
      <c r="RVA4" s="47"/>
      <c r="RVB4" s="47"/>
      <c r="RVC4" s="47"/>
      <c r="RVD4" s="47"/>
      <c r="RVE4" s="47"/>
      <c r="RVF4" s="47"/>
      <c r="RVG4" s="47"/>
      <c r="RVH4" s="47"/>
      <c r="RVI4" s="47"/>
      <c r="RVJ4" s="47"/>
      <c r="RVK4" s="47"/>
      <c r="RVL4" s="47"/>
      <c r="RVM4" s="47"/>
      <c r="RVN4" s="47"/>
      <c r="RVO4" s="47"/>
      <c r="RVP4" s="47"/>
      <c r="RVQ4" s="47"/>
      <c r="RVR4" s="47"/>
      <c r="RVS4" s="47"/>
      <c r="RVT4" s="47"/>
      <c r="RVU4" s="47"/>
      <c r="RVV4" s="47"/>
      <c r="RVW4" s="47"/>
      <c r="RVX4" s="47"/>
      <c r="RVY4" s="47"/>
      <c r="RVZ4" s="47"/>
      <c r="RWA4" s="47"/>
      <c r="RWB4" s="47"/>
      <c r="RWC4" s="47"/>
      <c r="RWD4" s="47"/>
      <c r="RWE4" s="47"/>
      <c r="RWF4" s="47"/>
      <c r="RWG4" s="47"/>
      <c r="RWH4" s="47"/>
      <c r="RWI4" s="47"/>
      <c r="RWJ4" s="47"/>
      <c r="RWK4" s="47"/>
      <c r="RWL4" s="47"/>
      <c r="RWM4" s="47"/>
      <c r="RWN4" s="47"/>
      <c r="RWO4" s="47"/>
      <c r="RWP4" s="47"/>
      <c r="RWQ4" s="47"/>
      <c r="RWR4" s="47"/>
      <c r="RWS4" s="47"/>
      <c r="RWT4" s="47"/>
      <c r="RWU4" s="47"/>
      <c r="RWV4" s="47"/>
      <c r="RWW4" s="47"/>
      <c r="RWX4" s="47"/>
      <c r="RWY4" s="47"/>
      <c r="RWZ4" s="47"/>
      <c r="RXA4" s="47"/>
      <c r="RXB4" s="47"/>
      <c r="RXC4" s="47"/>
      <c r="RXD4" s="47"/>
      <c r="RXE4" s="47"/>
      <c r="RXF4" s="47"/>
      <c r="RXG4" s="47"/>
      <c r="RXH4" s="47"/>
      <c r="RXI4" s="47"/>
      <c r="RXJ4" s="47"/>
      <c r="RXK4" s="47"/>
      <c r="RXL4" s="47"/>
      <c r="RXM4" s="47"/>
      <c r="RXN4" s="47"/>
      <c r="RXO4" s="47"/>
      <c r="RXP4" s="47"/>
      <c r="RXQ4" s="47"/>
      <c r="RXR4" s="47"/>
      <c r="RXS4" s="47"/>
      <c r="RXT4" s="47"/>
      <c r="RXU4" s="47"/>
      <c r="RXV4" s="47"/>
      <c r="RXW4" s="47"/>
      <c r="RXX4" s="47"/>
      <c r="RXY4" s="47"/>
      <c r="RXZ4" s="47"/>
      <c r="RYA4" s="47"/>
      <c r="RYB4" s="47"/>
      <c r="RYC4" s="47"/>
      <c r="RYD4" s="47"/>
      <c r="RYE4" s="47"/>
      <c r="RYF4" s="47"/>
      <c r="RYG4" s="47"/>
      <c r="RYH4" s="47"/>
      <c r="RYI4" s="47"/>
      <c r="RYJ4" s="47"/>
      <c r="RYK4" s="47"/>
      <c r="RYL4" s="47"/>
      <c r="RYM4" s="47"/>
      <c r="RYN4" s="47"/>
      <c r="RYO4" s="47"/>
      <c r="RYP4" s="47"/>
      <c r="RYQ4" s="47"/>
      <c r="RYR4" s="47"/>
      <c r="RYS4" s="47"/>
      <c r="RYT4" s="47"/>
      <c r="RYU4" s="47"/>
      <c r="RYV4" s="47"/>
      <c r="RYW4" s="47"/>
      <c r="RYX4" s="47"/>
      <c r="RYY4" s="47"/>
      <c r="RYZ4" s="47"/>
      <c r="RZA4" s="47"/>
      <c r="RZB4" s="47"/>
      <c r="RZC4" s="47"/>
      <c r="RZD4" s="47"/>
      <c r="RZE4" s="47"/>
      <c r="RZF4" s="47"/>
      <c r="RZG4" s="47"/>
      <c r="RZH4" s="47"/>
      <c r="RZI4" s="47"/>
      <c r="RZJ4" s="47"/>
      <c r="RZK4" s="47"/>
      <c r="RZL4" s="47"/>
      <c r="RZM4" s="47"/>
      <c r="RZN4" s="47"/>
      <c r="RZO4" s="47"/>
      <c r="RZP4" s="47"/>
      <c r="RZQ4" s="47"/>
      <c r="RZR4" s="47"/>
      <c r="RZS4" s="47"/>
      <c r="RZT4" s="47"/>
      <c r="RZU4" s="47"/>
      <c r="RZV4" s="47"/>
      <c r="RZW4" s="47"/>
      <c r="RZX4" s="47"/>
      <c r="RZY4" s="47"/>
      <c r="RZZ4" s="47"/>
      <c r="SAA4" s="47"/>
      <c r="SAB4" s="47"/>
      <c r="SAC4" s="47"/>
      <c r="SAD4" s="47"/>
      <c r="SAE4" s="47"/>
      <c r="SAF4" s="47"/>
      <c r="SAG4" s="47"/>
      <c r="SAH4" s="47"/>
      <c r="SAI4" s="47"/>
      <c r="SAJ4" s="47"/>
      <c r="SAK4" s="47"/>
      <c r="SAL4" s="47"/>
      <c r="SAM4" s="47"/>
      <c r="SAN4" s="47"/>
      <c r="SAO4" s="47"/>
      <c r="SAP4" s="47"/>
      <c r="SAQ4" s="47"/>
      <c r="SAR4" s="47"/>
      <c r="SAS4" s="47"/>
      <c r="SAT4" s="47"/>
      <c r="SAU4" s="47"/>
      <c r="SAV4" s="47"/>
      <c r="SAW4" s="47"/>
      <c r="SAX4" s="47"/>
      <c r="SAY4" s="47"/>
      <c r="SAZ4" s="47"/>
      <c r="SBA4" s="47"/>
      <c r="SBB4" s="47"/>
      <c r="SBC4" s="47"/>
      <c r="SBD4" s="47"/>
      <c r="SBE4" s="47"/>
      <c r="SBF4" s="47"/>
      <c r="SBG4" s="47"/>
      <c r="SBH4" s="47"/>
      <c r="SBI4" s="47"/>
      <c r="SBJ4" s="47"/>
      <c r="SBK4" s="47"/>
      <c r="SBL4" s="47"/>
      <c r="SBM4" s="47"/>
      <c r="SBN4" s="47"/>
      <c r="SBO4" s="47"/>
      <c r="SBP4" s="47"/>
      <c r="SBQ4" s="47"/>
      <c r="SBR4" s="47"/>
      <c r="SBS4" s="47"/>
      <c r="SBT4" s="47"/>
      <c r="SBU4" s="47"/>
      <c r="SBV4" s="47"/>
      <c r="SBW4" s="47"/>
      <c r="SBX4" s="47"/>
      <c r="SBY4" s="47"/>
      <c r="SBZ4" s="47"/>
      <c r="SCA4" s="47"/>
      <c r="SCB4" s="47"/>
      <c r="SCC4" s="47"/>
      <c r="SCD4" s="47"/>
      <c r="SCE4" s="47"/>
      <c r="SCF4" s="47"/>
      <c r="SCG4" s="47"/>
      <c r="SCH4" s="47"/>
      <c r="SCI4" s="47"/>
      <c r="SCJ4" s="47"/>
      <c r="SCK4" s="47"/>
      <c r="SCL4" s="47"/>
      <c r="SCM4" s="47"/>
      <c r="SCN4" s="47"/>
      <c r="SCO4" s="47"/>
      <c r="SCP4" s="47"/>
      <c r="SCQ4" s="47"/>
      <c r="SCR4" s="47"/>
      <c r="SCS4" s="47"/>
      <c r="SCT4" s="47"/>
      <c r="SCU4" s="47"/>
      <c r="SCV4" s="47"/>
      <c r="SCW4" s="47"/>
      <c r="SCX4" s="47"/>
      <c r="SCY4" s="47"/>
      <c r="SCZ4" s="47"/>
      <c r="SDA4" s="47"/>
      <c r="SDB4" s="47"/>
      <c r="SDC4" s="47"/>
      <c r="SDD4" s="47"/>
      <c r="SDE4" s="47"/>
      <c r="SDF4" s="47"/>
      <c r="SDG4" s="47"/>
      <c r="SDH4" s="47"/>
      <c r="SDI4" s="47"/>
      <c r="SDJ4" s="47"/>
      <c r="SDK4" s="47"/>
      <c r="SDL4" s="47"/>
      <c r="SDM4" s="47"/>
      <c r="SDN4" s="47"/>
      <c r="SDO4" s="47"/>
      <c r="SDP4" s="47"/>
      <c r="SDQ4" s="47"/>
      <c r="SDR4" s="47"/>
      <c r="SDS4" s="47"/>
      <c r="SDT4" s="47"/>
      <c r="SDU4" s="47"/>
      <c r="SDV4" s="47"/>
      <c r="SDW4" s="47"/>
      <c r="SDX4" s="47"/>
      <c r="SDY4" s="47"/>
      <c r="SDZ4" s="47"/>
      <c r="SEA4" s="47"/>
      <c r="SEB4" s="47"/>
      <c r="SEC4" s="47"/>
      <c r="SED4" s="47"/>
      <c r="SEE4" s="47"/>
      <c r="SEF4" s="47"/>
      <c r="SEG4" s="47"/>
      <c r="SEH4" s="47"/>
      <c r="SEI4" s="47"/>
      <c r="SEJ4" s="47"/>
      <c r="SEK4" s="47"/>
      <c r="SEL4" s="47"/>
      <c r="SEM4" s="47"/>
      <c r="SEN4" s="47"/>
      <c r="SEO4" s="47"/>
      <c r="SEP4" s="47"/>
      <c r="SEQ4" s="47"/>
      <c r="SER4" s="47"/>
      <c r="SES4" s="47"/>
      <c r="SET4" s="47"/>
      <c r="SEU4" s="47"/>
      <c r="SEV4" s="47"/>
      <c r="SEW4" s="47"/>
      <c r="SEX4" s="47"/>
      <c r="SEY4" s="47"/>
      <c r="SEZ4" s="47"/>
      <c r="SFA4" s="47"/>
      <c r="SFB4" s="47"/>
      <c r="SFC4" s="47"/>
      <c r="SFD4" s="47"/>
      <c r="SFE4" s="47"/>
      <c r="SFF4" s="47"/>
      <c r="SFG4" s="47"/>
      <c r="SFH4" s="47"/>
      <c r="SFI4" s="47"/>
      <c r="SFJ4" s="47"/>
      <c r="SFK4" s="47"/>
      <c r="SFL4" s="47"/>
      <c r="SFM4" s="47"/>
      <c r="SFN4" s="47"/>
      <c r="SFO4" s="47"/>
      <c r="SFP4" s="47"/>
      <c r="SFQ4" s="47"/>
      <c r="SFR4" s="47"/>
      <c r="SFS4" s="47"/>
      <c r="SFT4" s="47"/>
      <c r="SFU4" s="47"/>
      <c r="SFV4" s="47"/>
      <c r="SFW4" s="47"/>
      <c r="SFX4" s="47"/>
      <c r="SFY4" s="47"/>
      <c r="SFZ4" s="47"/>
      <c r="SGA4" s="47"/>
      <c r="SGB4" s="47"/>
      <c r="SGC4" s="47"/>
      <c r="SGD4" s="47"/>
      <c r="SGE4" s="47"/>
      <c r="SGF4" s="47"/>
      <c r="SGG4" s="47"/>
      <c r="SGH4" s="47"/>
      <c r="SGI4" s="47"/>
      <c r="SGJ4" s="47"/>
      <c r="SGK4" s="47"/>
      <c r="SGL4" s="47"/>
      <c r="SGM4" s="47"/>
      <c r="SGN4" s="47"/>
      <c r="SGO4" s="47"/>
      <c r="SGP4" s="47"/>
      <c r="SGQ4" s="47"/>
      <c r="SGR4" s="47"/>
      <c r="SGS4" s="47"/>
      <c r="SGT4" s="47"/>
      <c r="SGU4" s="47"/>
      <c r="SGV4" s="47"/>
      <c r="SGW4" s="47"/>
      <c r="SGX4" s="47"/>
      <c r="SGY4" s="47"/>
      <c r="SGZ4" s="47"/>
      <c r="SHA4" s="47"/>
      <c r="SHB4" s="47"/>
      <c r="SHC4" s="47"/>
      <c r="SHD4" s="47"/>
      <c r="SHE4" s="47"/>
      <c r="SHF4" s="47"/>
      <c r="SHG4" s="47"/>
      <c r="SHH4" s="47"/>
      <c r="SHI4" s="47"/>
      <c r="SHJ4" s="47"/>
      <c r="SHK4" s="47"/>
      <c r="SHL4" s="47"/>
      <c r="SHM4" s="47"/>
      <c r="SHN4" s="47"/>
      <c r="SHO4" s="47"/>
      <c r="SHP4" s="47"/>
      <c r="SHQ4" s="47"/>
      <c r="SHR4" s="47"/>
      <c r="SHS4" s="47"/>
      <c r="SHT4" s="47"/>
      <c r="SHU4" s="47"/>
      <c r="SHV4" s="47"/>
      <c r="SHW4" s="47"/>
      <c r="SHX4" s="47"/>
      <c r="SHY4" s="47"/>
      <c r="SHZ4" s="47"/>
      <c r="SIA4" s="47"/>
      <c r="SIB4" s="47"/>
      <c r="SIC4" s="47"/>
      <c r="SID4" s="47"/>
      <c r="SIE4" s="47"/>
      <c r="SIF4" s="47"/>
      <c r="SIG4" s="47"/>
      <c r="SIH4" s="47"/>
      <c r="SII4" s="47"/>
      <c r="SIJ4" s="47"/>
      <c r="SIK4" s="47"/>
      <c r="SIL4" s="47"/>
      <c r="SIM4" s="47"/>
      <c r="SIN4" s="47"/>
      <c r="SIO4" s="47"/>
      <c r="SIP4" s="47"/>
      <c r="SIQ4" s="47"/>
      <c r="SIR4" s="47"/>
      <c r="SIS4" s="47"/>
      <c r="SIT4" s="47"/>
      <c r="SIU4" s="47"/>
      <c r="SIV4" s="47"/>
      <c r="SIW4" s="47"/>
      <c r="SIX4" s="47"/>
      <c r="SIY4" s="47"/>
      <c r="SIZ4" s="47"/>
      <c r="SJA4" s="47"/>
      <c r="SJB4" s="47"/>
      <c r="SJC4" s="47"/>
      <c r="SJD4" s="47"/>
      <c r="SJE4" s="47"/>
      <c r="SJF4" s="47"/>
      <c r="SJG4" s="47"/>
      <c r="SJH4" s="47"/>
      <c r="SJI4" s="47"/>
      <c r="SJJ4" s="47"/>
      <c r="SJK4" s="47"/>
      <c r="SJL4" s="47"/>
      <c r="SJM4" s="47"/>
      <c r="SJN4" s="47"/>
      <c r="SJO4" s="47"/>
      <c r="SJP4" s="47"/>
      <c r="SJQ4" s="47"/>
      <c r="SJR4" s="47"/>
      <c r="SJS4" s="47"/>
      <c r="SJT4" s="47"/>
      <c r="SJU4" s="47"/>
      <c r="SJV4" s="47"/>
      <c r="SJW4" s="47"/>
      <c r="SJX4" s="47"/>
      <c r="SJY4" s="47"/>
      <c r="SJZ4" s="47"/>
      <c r="SKA4" s="47"/>
      <c r="SKB4" s="47"/>
      <c r="SKC4" s="47"/>
      <c r="SKD4" s="47"/>
      <c r="SKE4" s="47"/>
      <c r="SKF4" s="47"/>
      <c r="SKG4" s="47"/>
      <c r="SKH4" s="47"/>
      <c r="SKI4" s="47"/>
      <c r="SKJ4" s="47"/>
      <c r="SKK4" s="47"/>
      <c r="SKL4" s="47"/>
      <c r="SKM4" s="47"/>
      <c r="SKN4" s="47"/>
      <c r="SKO4" s="47"/>
      <c r="SKP4" s="47"/>
      <c r="SKQ4" s="47"/>
      <c r="SKR4" s="47"/>
      <c r="SKS4" s="47"/>
      <c r="SKT4" s="47"/>
      <c r="SKU4" s="47"/>
      <c r="SKV4" s="47"/>
      <c r="SKW4" s="47"/>
      <c r="SKX4" s="47"/>
      <c r="SKY4" s="47"/>
      <c r="SKZ4" s="47"/>
      <c r="SLA4" s="47"/>
      <c r="SLB4" s="47"/>
      <c r="SLC4" s="47"/>
      <c r="SLD4" s="47"/>
      <c r="SLE4" s="47"/>
      <c r="SLF4" s="47"/>
      <c r="SLG4" s="47"/>
      <c r="SLH4" s="47"/>
      <c r="SLI4" s="47"/>
      <c r="SLJ4" s="47"/>
      <c r="SLK4" s="47"/>
      <c r="SLL4" s="47"/>
      <c r="SLM4" s="47"/>
      <c r="SLN4" s="47"/>
      <c r="SLO4" s="47"/>
      <c r="SLP4" s="47"/>
      <c r="SLQ4" s="47"/>
      <c r="SLR4" s="47"/>
      <c r="SLS4" s="47"/>
      <c r="SLT4" s="47"/>
      <c r="SLU4" s="47"/>
      <c r="SLV4" s="47"/>
      <c r="SLW4" s="47"/>
      <c r="SLX4" s="47"/>
      <c r="SLY4" s="47"/>
      <c r="SLZ4" s="47"/>
      <c r="SMA4" s="47"/>
      <c r="SMB4" s="47"/>
      <c r="SMC4" s="47"/>
      <c r="SMD4" s="47"/>
      <c r="SME4" s="47"/>
      <c r="SMF4" s="47"/>
      <c r="SMG4" s="47"/>
      <c r="SMH4" s="47"/>
      <c r="SMI4" s="47"/>
      <c r="SMJ4" s="47"/>
      <c r="SMK4" s="47"/>
      <c r="SML4" s="47"/>
      <c r="SMM4" s="47"/>
      <c r="SMN4" s="47"/>
      <c r="SMO4" s="47"/>
      <c r="SMP4" s="47"/>
      <c r="SMQ4" s="47"/>
      <c r="SMR4" s="47"/>
      <c r="SMS4" s="47"/>
      <c r="SMT4" s="47"/>
      <c r="SMU4" s="47"/>
      <c r="SMV4" s="47"/>
      <c r="SMW4" s="47"/>
      <c r="SMX4" s="47"/>
      <c r="SMY4" s="47"/>
      <c r="SMZ4" s="47"/>
      <c r="SNA4" s="47"/>
      <c r="SNB4" s="47"/>
      <c r="SNC4" s="47"/>
      <c r="SND4" s="47"/>
      <c r="SNE4" s="47"/>
      <c r="SNF4" s="47"/>
      <c r="SNG4" s="47"/>
      <c r="SNH4" s="47"/>
      <c r="SNI4" s="47"/>
      <c r="SNJ4" s="47"/>
      <c r="SNK4" s="47"/>
      <c r="SNL4" s="47"/>
      <c r="SNM4" s="47"/>
      <c r="SNN4" s="47"/>
      <c r="SNO4" s="47"/>
      <c r="SNP4" s="47"/>
      <c r="SNQ4" s="47"/>
      <c r="SNR4" s="47"/>
      <c r="SNS4" s="47"/>
      <c r="SNT4" s="47"/>
      <c r="SNU4" s="47"/>
      <c r="SNV4" s="47"/>
      <c r="SNW4" s="47"/>
      <c r="SNX4" s="47"/>
      <c r="SNY4" s="47"/>
      <c r="SNZ4" s="47"/>
      <c r="SOA4" s="47"/>
      <c r="SOB4" s="47"/>
      <c r="SOC4" s="47"/>
      <c r="SOD4" s="47"/>
      <c r="SOE4" s="47"/>
      <c r="SOF4" s="47"/>
      <c r="SOG4" s="47"/>
      <c r="SOH4" s="47"/>
      <c r="SOI4" s="47"/>
      <c r="SOJ4" s="47"/>
      <c r="SOK4" s="47"/>
      <c r="SOL4" s="47"/>
      <c r="SOM4" s="47"/>
      <c r="SON4" s="47"/>
      <c r="SOO4" s="47"/>
      <c r="SOP4" s="47"/>
      <c r="SOQ4" s="47"/>
      <c r="SOR4" s="47"/>
      <c r="SOS4" s="47"/>
      <c r="SOT4" s="47"/>
      <c r="SOU4" s="47"/>
      <c r="SOV4" s="47"/>
      <c r="SOW4" s="47"/>
      <c r="SOX4" s="47"/>
      <c r="SOY4" s="47"/>
      <c r="SOZ4" s="47"/>
      <c r="SPA4" s="47"/>
      <c r="SPB4" s="47"/>
      <c r="SPC4" s="47"/>
      <c r="SPD4" s="47"/>
      <c r="SPE4" s="47"/>
      <c r="SPF4" s="47"/>
      <c r="SPG4" s="47"/>
      <c r="SPH4" s="47"/>
      <c r="SPI4" s="47"/>
      <c r="SPJ4" s="47"/>
      <c r="SPK4" s="47"/>
      <c r="SPL4" s="47"/>
      <c r="SPM4" s="47"/>
      <c r="SPN4" s="47"/>
      <c r="SPO4" s="47"/>
      <c r="SPP4" s="47"/>
      <c r="SPQ4" s="47"/>
      <c r="SPR4" s="47"/>
      <c r="SPS4" s="47"/>
      <c r="SPT4" s="47"/>
      <c r="SPU4" s="47"/>
      <c r="SPV4" s="47"/>
      <c r="SPW4" s="47"/>
      <c r="SPX4" s="47"/>
      <c r="SPY4" s="47"/>
      <c r="SPZ4" s="47"/>
      <c r="SQA4" s="47"/>
      <c r="SQB4" s="47"/>
      <c r="SQC4" s="47"/>
      <c r="SQD4" s="47"/>
      <c r="SQE4" s="47"/>
      <c r="SQF4" s="47"/>
      <c r="SQG4" s="47"/>
      <c r="SQH4" s="47"/>
      <c r="SQI4" s="47"/>
      <c r="SQJ4" s="47"/>
      <c r="SQK4" s="47"/>
      <c r="SQL4" s="47"/>
      <c r="SQM4" s="47"/>
      <c r="SQN4" s="47"/>
      <c r="SQO4" s="47"/>
      <c r="SQP4" s="47"/>
      <c r="SQQ4" s="47"/>
      <c r="SQR4" s="47"/>
      <c r="SQS4" s="47"/>
      <c r="SQT4" s="47"/>
      <c r="SQU4" s="47"/>
      <c r="SQV4" s="47"/>
      <c r="SQW4" s="47"/>
      <c r="SQX4" s="47"/>
      <c r="SQY4" s="47"/>
      <c r="SQZ4" s="47"/>
      <c r="SRA4" s="47"/>
      <c r="SRB4" s="47"/>
      <c r="SRC4" s="47"/>
      <c r="SRD4" s="47"/>
      <c r="SRE4" s="47"/>
      <c r="SRF4" s="47"/>
      <c r="SRG4" s="47"/>
      <c r="SRH4" s="47"/>
      <c r="SRI4" s="47"/>
      <c r="SRJ4" s="47"/>
      <c r="SRK4" s="47"/>
      <c r="SRL4" s="47"/>
      <c r="SRM4" s="47"/>
      <c r="SRN4" s="47"/>
      <c r="SRO4" s="47"/>
      <c r="SRP4" s="47"/>
      <c r="SRQ4" s="47"/>
      <c r="SRR4" s="47"/>
      <c r="SRS4" s="47"/>
      <c r="SRT4" s="47"/>
      <c r="SRU4" s="47"/>
      <c r="SRV4" s="47"/>
      <c r="SRW4" s="47"/>
      <c r="SRX4" s="47"/>
      <c r="SRY4" s="47"/>
      <c r="SRZ4" s="47"/>
      <c r="SSA4" s="47"/>
      <c r="SSB4" s="47"/>
      <c r="SSC4" s="47"/>
      <c r="SSD4" s="47"/>
      <c r="SSE4" s="47"/>
      <c r="SSF4" s="47"/>
      <c r="SSG4" s="47"/>
      <c r="SSH4" s="47"/>
      <c r="SSI4" s="47"/>
      <c r="SSJ4" s="47"/>
      <c r="SSK4" s="47"/>
      <c r="SSL4" s="47"/>
      <c r="SSM4" s="47"/>
      <c r="SSN4" s="47"/>
      <c r="SSO4" s="47"/>
      <c r="SSP4" s="47"/>
      <c r="SSQ4" s="47"/>
      <c r="SSR4" s="47"/>
      <c r="SSS4" s="47"/>
      <c r="SST4" s="47"/>
      <c r="SSU4" s="47"/>
      <c r="SSV4" s="47"/>
      <c r="SSW4" s="47"/>
      <c r="SSX4" s="47"/>
      <c r="SSY4" s="47"/>
      <c r="SSZ4" s="47"/>
      <c r="STA4" s="47"/>
      <c r="STB4" s="47"/>
      <c r="STC4" s="47"/>
      <c r="STD4" s="47"/>
      <c r="STE4" s="47"/>
      <c r="STF4" s="47"/>
      <c r="STG4" s="47"/>
      <c r="STH4" s="47"/>
      <c r="STI4" s="47"/>
      <c r="STJ4" s="47"/>
      <c r="STK4" s="47"/>
      <c r="STL4" s="47"/>
      <c r="STM4" s="47"/>
      <c r="STN4" s="47"/>
      <c r="STO4" s="47"/>
      <c r="STP4" s="47"/>
      <c r="STQ4" s="47"/>
      <c r="STR4" s="47"/>
      <c r="STS4" s="47"/>
      <c r="STT4" s="47"/>
      <c r="STU4" s="47"/>
      <c r="STV4" s="47"/>
      <c r="STW4" s="47"/>
      <c r="STX4" s="47"/>
      <c r="STY4" s="47"/>
      <c r="STZ4" s="47"/>
      <c r="SUA4" s="47"/>
      <c r="SUB4" s="47"/>
      <c r="SUC4" s="47"/>
      <c r="SUD4" s="47"/>
      <c r="SUE4" s="47"/>
      <c r="SUF4" s="47"/>
      <c r="SUG4" s="47"/>
      <c r="SUH4" s="47"/>
      <c r="SUI4" s="47"/>
      <c r="SUJ4" s="47"/>
      <c r="SUK4" s="47"/>
      <c r="SUL4" s="47"/>
      <c r="SUM4" s="47"/>
      <c r="SUN4" s="47"/>
      <c r="SUO4" s="47"/>
      <c r="SUP4" s="47"/>
      <c r="SUQ4" s="47"/>
      <c r="SUR4" s="47"/>
      <c r="SUS4" s="47"/>
      <c r="SUT4" s="47"/>
      <c r="SUU4" s="47"/>
      <c r="SUV4" s="47"/>
      <c r="SUW4" s="47"/>
      <c r="SUX4" s="47"/>
      <c r="SUY4" s="47"/>
      <c r="SUZ4" s="47"/>
      <c r="SVA4" s="47"/>
      <c r="SVB4" s="47"/>
      <c r="SVC4" s="47"/>
      <c r="SVD4" s="47"/>
      <c r="SVE4" s="47"/>
      <c r="SVF4" s="47"/>
      <c r="SVG4" s="47"/>
      <c r="SVH4" s="47"/>
      <c r="SVI4" s="47"/>
      <c r="SVJ4" s="47"/>
      <c r="SVK4" s="47"/>
      <c r="SVL4" s="47"/>
      <c r="SVM4" s="47"/>
      <c r="SVN4" s="47"/>
      <c r="SVO4" s="47"/>
      <c r="SVP4" s="47"/>
      <c r="SVQ4" s="47"/>
      <c r="SVR4" s="47"/>
      <c r="SVS4" s="47"/>
      <c r="SVT4" s="47"/>
      <c r="SVU4" s="47"/>
      <c r="SVV4" s="47"/>
      <c r="SVW4" s="47"/>
      <c r="SVX4" s="47"/>
      <c r="SVY4" s="47"/>
      <c r="SVZ4" s="47"/>
      <c r="SWA4" s="47"/>
      <c r="SWB4" s="47"/>
      <c r="SWC4" s="47"/>
      <c r="SWD4" s="47"/>
      <c r="SWE4" s="47"/>
      <c r="SWF4" s="47"/>
      <c r="SWG4" s="47"/>
      <c r="SWH4" s="47"/>
      <c r="SWI4" s="47"/>
      <c r="SWJ4" s="47"/>
      <c r="SWK4" s="47"/>
      <c r="SWL4" s="47"/>
      <c r="SWM4" s="47"/>
      <c r="SWN4" s="47"/>
      <c r="SWO4" s="47"/>
      <c r="SWP4" s="47"/>
      <c r="SWQ4" s="47"/>
      <c r="SWR4" s="47"/>
      <c r="SWS4" s="47"/>
      <c r="SWT4" s="47"/>
      <c r="SWU4" s="47"/>
      <c r="SWV4" s="47"/>
      <c r="SWW4" s="47"/>
      <c r="SWX4" s="47"/>
      <c r="SWY4" s="47"/>
      <c r="SWZ4" s="47"/>
      <c r="SXA4" s="47"/>
      <c r="SXB4" s="47"/>
      <c r="SXC4" s="47"/>
      <c r="SXD4" s="47"/>
      <c r="SXE4" s="47"/>
      <c r="SXF4" s="47"/>
      <c r="SXG4" s="47"/>
      <c r="SXH4" s="47"/>
      <c r="SXI4" s="47"/>
      <c r="SXJ4" s="47"/>
      <c r="SXK4" s="47"/>
      <c r="SXL4" s="47"/>
      <c r="SXM4" s="47"/>
      <c r="SXN4" s="47"/>
      <c r="SXO4" s="47"/>
      <c r="SXP4" s="47"/>
      <c r="SXQ4" s="47"/>
      <c r="SXR4" s="47"/>
      <c r="SXS4" s="47"/>
      <c r="SXT4" s="47"/>
      <c r="SXU4" s="47"/>
      <c r="SXV4" s="47"/>
      <c r="SXW4" s="47"/>
      <c r="SXX4" s="47"/>
      <c r="SXY4" s="47"/>
      <c r="SXZ4" s="47"/>
      <c r="SYA4" s="47"/>
      <c r="SYB4" s="47"/>
      <c r="SYC4" s="47"/>
      <c r="SYD4" s="47"/>
      <c r="SYE4" s="47"/>
      <c r="SYF4" s="47"/>
      <c r="SYG4" s="47"/>
      <c r="SYH4" s="47"/>
      <c r="SYI4" s="47"/>
      <c r="SYJ4" s="47"/>
      <c r="SYK4" s="47"/>
      <c r="SYL4" s="47"/>
      <c r="SYM4" s="47"/>
      <c r="SYN4" s="47"/>
      <c r="SYO4" s="47"/>
      <c r="SYP4" s="47"/>
      <c r="SYQ4" s="47"/>
      <c r="SYR4" s="47"/>
      <c r="SYS4" s="47"/>
      <c r="SYT4" s="47"/>
      <c r="SYU4" s="47"/>
      <c r="SYV4" s="47"/>
      <c r="SYW4" s="47"/>
      <c r="SYX4" s="47"/>
      <c r="SYY4" s="47"/>
      <c r="SYZ4" s="47"/>
      <c r="SZA4" s="47"/>
      <c r="SZB4" s="47"/>
      <c r="SZC4" s="47"/>
      <c r="SZD4" s="47"/>
      <c r="SZE4" s="47"/>
      <c r="SZF4" s="47"/>
      <c r="SZG4" s="47"/>
      <c r="SZH4" s="47"/>
      <c r="SZI4" s="47"/>
      <c r="SZJ4" s="47"/>
      <c r="SZK4" s="47"/>
      <c r="SZL4" s="47"/>
      <c r="SZM4" s="47"/>
      <c r="SZN4" s="47"/>
      <c r="SZO4" s="47"/>
      <c r="SZP4" s="47"/>
      <c r="SZQ4" s="47"/>
      <c r="SZR4" s="47"/>
      <c r="SZS4" s="47"/>
      <c r="SZT4" s="47"/>
      <c r="SZU4" s="47"/>
      <c r="SZV4" s="47"/>
      <c r="SZW4" s="47"/>
      <c r="SZX4" s="47"/>
      <c r="SZY4" s="47"/>
      <c r="SZZ4" s="47"/>
      <c r="TAA4" s="47"/>
      <c r="TAB4" s="47"/>
      <c r="TAC4" s="47"/>
      <c r="TAD4" s="47"/>
      <c r="TAE4" s="47"/>
      <c r="TAF4" s="47"/>
      <c r="TAG4" s="47"/>
      <c r="TAH4" s="47"/>
      <c r="TAI4" s="47"/>
      <c r="TAJ4" s="47"/>
      <c r="TAK4" s="47"/>
      <c r="TAL4" s="47"/>
      <c r="TAM4" s="47"/>
      <c r="TAN4" s="47"/>
      <c r="TAO4" s="47"/>
      <c r="TAP4" s="47"/>
      <c r="TAQ4" s="47"/>
      <c r="TAR4" s="47"/>
      <c r="TAS4" s="47"/>
      <c r="TAT4" s="47"/>
      <c r="TAU4" s="47"/>
      <c r="TAV4" s="47"/>
      <c r="TAW4" s="47"/>
      <c r="TAX4" s="47"/>
      <c r="TAY4" s="47"/>
      <c r="TAZ4" s="47"/>
      <c r="TBA4" s="47"/>
      <c r="TBB4" s="47"/>
      <c r="TBC4" s="47"/>
      <c r="TBD4" s="47"/>
      <c r="TBE4" s="47"/>
      <c r="TBF4" s="47"/>
      <c r="TBG4" s="47"/>
      <c r="TBH4" s="47"/>
      <c r="TBI4" s="47"/>
      <c r="TBJ4" s="47"/>
      <c r="TBK4" s="47"/>
      <c r="TBL4" s="47"/>
      <c r="TBM4" s="47"/>
      <c r="TBN4" s="47"/>
      <c r="TBO4" s="47"/>
      <c r="TBP4" s="47"/>
      <c r="TBQ4" s="47"/>
      <c r="TBR4" s="47"/>
      <c r="TBS4" s="47"/>
      <c r="TBT4" s="47"/>
      <c r="TBU4" s="47"/>
      <c r="TBV4" s="47"/>
      <c r="TBW4" s="47"/>
      <c r="TBX4" s="47"/>
      <c r="TBY4" s="47"/>
      <c r="TBZ4" s="47"/>
      <c r="TCA4" s="47"/>
      <c r="TCB4" s="47"/>
      <c r="TCC4" s="47"/>
      <c r="TCD4" s="47"/>
      <c r="TCE4" s="47"/>
      <c r="TCF4" s="47"/>
      <c r="TCG4" s="47"/>
      <c r="TCH4" s="47"/>
      <c r="TCI4" s="47"/>
      <c r="TCJ4" s="47"/>
      <c r="TCK4" s="47"/>
      <c r="TCL4" s="47"/>
      <c r="TCM4" s="47"/>
      <c r="TCN4" s="47"/>
      <c r="TCO4" s="47"/>
      <c r="TCP4" s="47"/>
      <c r="TCQ4" s="47"/>
      <c r="TCR4" s="47"/>
      <c r="TCS4" s="47"/>
      <c r="TCT4" s="47"/>
      <c r="TCU4" s="47"/>
      <c r="TCV4" s="47"/>
      <c r="TCW4" s="47"/>
      <c r="TCX4" s="47"/>
      <c r="TCY4" s="47"/>
      <c r="TCZ4" s="47"/>
      <c r="TDA4" s="47"/>
      <c r="TDB4" s="47"/>
      <c r="TDC4" s="47"/>
      <c r="TDD4" s="47"/>
      <c r="TDE4" s="47"/>
      <c r="TDF4" s="47"/>
      <c r="TDG4" s="47"/>
      <c r="TDH4" s="47"/>
      <c r="TDI4" s="47"/>
      <c r="TDJ4" s="47"/>
      <c r="TDK4" s="47"/>
      <c r="TDL4" s="47"/>
      <c r="TDM4" s="47"/>
      <c r="TDN4" s="47"/>
      <c r="TDO4" s="47"/>
      <c r="TDP4" s="47"/>
      <c r="TDQ4" s="47"/>
      <c r="TDR4" s="47"/>
      <c r="TDS4" s="47"/>
      <c r="TDT4" s="47"/>
      <c r="TDU4" s="47"/>
      <c r="TDV4" s="47"/>
      <c r="TDW4" s="47"/>
      <c r="TDX4" s="47"/>
      <c r="TDY4" s="47"/>
      <c r="TDZ4" s="47"/>
      <c r="TEA4" s="47"/>
      <c r="TEB4" s="47"/>
      <c r="TEC4" s="47"/>
      <c r="TED4" s="47"/>
      <c r="TEE4" s="47"/>
      <c r="TEF4" s="47"/>
      <c r="TEG4" s="47"/>
      <c r="TEH4" s="47"/>
      <c r="TEI4" s="47"/>
      <c r="TEJ4" s="47"/>
      <c r="TEK4" s="47"/>
      <c r="TEL4" s="47"/>
      <c r="TEM4" s="47"/>
      <c r="TEN4" s="47"/>
      <c r="TEO4" s="47"/>
      <c r="TEP4" s="47"/>
      <c r="TEQ4" s="47"/>
      <c r="TER4" s="47"/>
      <c r="TES4" s="47"/>
      <c r="TET4" s="47"/>
      <c r="TEU4" s="47"/>
      <c r="TEV4" s="47"/>
      <c r="TEW4" s="47"/>
      <c r="TEX4" s="47"/>
      <c r="TEY4" s="47"/>
      <c r="TEZ4" s="47"/>
      <c r="TFA4" s="47"/>
      <c r="TFB4" s="47"/>
      <c r="TFC4" s="47"/>
      <c r="TFD4" s="47"/>
      <c r="TFE4" s="47"/>
      <c r="TFF4" s="47"/>
      <c r="TFG4" s="47"/>
      <c r="TFH4" s="47"/>
      <c r="TFI4" s="47"/>
      <c r="TFJ4" s="47"/>
      <c r="TFK4" s="47"/>
      <c r="TFL4" s="47"/>
      <c r="TFM4" s="47"/>
      <c r="TFN4" s="47"/>
      <c r="TFO4" s="47"/>
      <c r="TFP4" s="47"/>
      <c r="TFQ4" s="47"/>
      <c r="TFR4" s="47"/>
      <c r="TFS4" s="47"/>
      <c r="TFT4" s="47"/>
      <c r="TFU4" s="47"/>
      <c r="TFV4" s="47"/>
      <c r="TFW4" s="47"/>
      <c r="TFX4" s="47"/>
      <c r="TFY4" s="47"/>
      <c r="TFZ4" s="47"/>
      <c r="TGA4" s="47"/>
      <c r="TGB4" s="47"/>
      <c r="TGC4" s="47"/>
      <c r="TGD4" s="47"/>
      <c r="TGE4" s="47"/>
      <c r="TGF4" s="47"/>
      <c r="TGG4" s="47"/>
      <c r="TGH4" s="47"/>
      <c r="TGI4" s="47"/>
      <c r="TGJ4" s="47"/>
      <c r="TGK4" s="47"/>
      <c r="TGL4" s="47"/>
      <c r="TGM4" s="47"/>
      <c r="TGN4" s="47"/>
      <c r="TGO4" s="47"/>
      <c r="TGP4" s="47"/>
      <c r="TGQ4" s="47"/>
      <c r="TGR4" s="47"/>
      <c r="TGS4" s="47"/>
      <c r="TGT4" s="47"/>
      <c r="TGU4" s="47"/>
      <c r="TGV4" s="47"/>
      <c r="TGW4" s="47"/>
      <c r="TGX4" s="47"/>
      <c r="TGY4" s="47"/>
      <c r="TGZ4" s="47"/>
      <c r="THA4" s="47"/>
      <c r="THB4" s="47"/>
      <c r="THC4" s="47"/>
      <c r="THD4" s="47"/>
      <c r="THE4" s="47"/>
      <c r="THF4" s="47"/>
      <c r="THG4" s="47"/>
      <c r="THH4" s="47"/>
      <c r="THI4" s="47"/>
      <c r="THJ4" s="47"/>
      <c r="THK4" s="47"/>
      <c r="THL4" s="47"/>
      <c r="THM4" s="47"/>
      <c r="THN4" s="47"/>
      <c r="THO4" s="47"/>
      <c r="THP4" s="47"/>
      <c r="THQ4" s="47"/>
      <c r="THR4" s="47"/>
      <c r="THS4" s="47"/>
      <c r="THT4" s="47"/>
      <c r="THU4" s="47"/>
      <c r="THV4" s="47"/>
      <c r="THW4" s="47"/>
      <c r="THX4" s="47"/>
      <c r="THY4" s="47"/>
      <c r="THZ4" s="47"/>
      <c r="TIA4" s="47"/>
      <c r="TIB4" s="47"/>
      <c r="TIC4" s="47"/>
      <c r="TID4" s="47"/>
      <c r="TIE4" s="47"/>
      <c r="TIF4" s="47"/>
      <c r="TIG4" s="47"/>
      <c r="TIH4" s="47"/>
      <c r="TII4" s="47"/>
      <c r="TIJ4" s="47"/>
      <c r="TIK4" s="47"/>
      <c r="TIL4" s="47"/>
      <c r="TIM4" s="47"/>
      <c r="TIN4" s="47"/>
      <c r="TIO4" s="47"/>
      <c r="TIP4" s="47"/>
      <c r="TIQ4" s="47"/>
      <c r="TIR4" s="47"/>
      <c r="TIS4" s="47"/>
      <c r="TIT4" s="47"/>
      <c r="TIU4" s="47"/>
      <c r="TIV4" s="47"/>
      <c r="TIW4" s="47"/>
      <c r="TIX4" s="47"/>
      <c r="TIY4" s="47"/>
      <c r="TIZ4" s="47"/>
      <c r="TJA4" s="47"/>
      <c r="TJB4" s="47"/>
      <c r="TJC4" s="47"/>
      <c r="TJD4" s="47"/>
      <c r="TJE4" s="47"/>
      <c r="TJF4" s="47"/>
      <c r="TJG4" s="47"/>
      <c r="TJH4" s="47"/>
      <c r="TJI4" s="47"/>
      <c r="TJJ4" s="47"/>
      <c r="TJK4" s="47"/>
      <c r="TJL4" s="47"/>
      <c r="TJM4" s="47"/>
      <c r="TJN4" s="47"/>
      <c r="TJO4" s="47"/>
      <c r="TJP4" s="47"/>
      <c r="TJQ4" s="47"/>
      <c r="TJR4" s="47"/>
      <c r="TJS4" s="47"/>
      <c r="TJT4" s="47"/>
      <c r="TJU4" s="47"/>
      <c r="TJV4" s="47"/>
      <c r="TJW4" s="47"/>
      <c r="TJX4" s="47"/>
      <c r="TJY4" s="47"/>
      <c r="TJZ4" s="47"/>
      <c r="TKA4" s="47"/>
      <c r="TKB4" s="47"/>
      <c r="TKC4" s="47"/>
      <c r="TKD4" s="47"/>
      <c r="TKE4" s="47"/>
      <c r="TKF4" s="47"/>
      <c r="TKG4" s="47"/>
      <c r="TKH4" s="47"/>
      <c r="TKI4" s="47"/>
      <c r="TKJ4" s="47"/>
      <c r="TKK4" s="47"/>
      <c r="TKL4" s="47"/>
      <c r="TKM4" s="47"/>
      <c r="TKN4" s="47"/>
      <c r="TKO4" s="47"/>
      <c r="TKP4" s="47"/>
      <c r="TKQ4" s="47"/>
      <c r="TKR4" s="47"/>
      <c r="TKS4" s="47"/>
      <c r="TKT4" s="47"/>
      <c r="TKU4" s="47"/>
      <c r="TKV4" s="47"/>
      <c r="TKW4" s="47"/>
      <c r="TKX4" s="47"/>
      <c r="TKY4" s="47"/>
      <c r="TKZ4" s="47"/>
      <c r="TLA4" s="47"/>
      <c r="TLB4" s="47"/>
      <c r="TLC4" s="47"/>
      <c r="TLD4" s="47"/>
      <c r="TLE4" s="47"/>
      <c r="TLF4" s="47"/>
      <c r="TLG4" s="47"/>
      <c r="TLH4" s="47"/>
      <c r="TLI4" s="47"/>
      <c r="TLJ4" s="47"/>
      <c r="TLK4" s="47"/>
      <c r="TLL4" s="47"/>
      <c r="TLM4" s="47"/>
      <c r="TLN4" s="47"/>
      <c r="TLO4" s="47"/>
      <c r="TLP4" s="47"/>
      <c r="TLQ4" s="47"/>
      <c r="TLR4" s="47"/>
      <c r="TLS4" s="47"/>
      <c r="TLT4" s="47"/>
      <c r="TLU4" s="47"/>
      <c r="TLV4" s="47"/>
      <c r="TLW4" s="47"/>
      <c r="TLX4" s="47"/>
      <c r="TLY4" s="47"/>
      <c r="TLZ4" s="47"/>
      <c r="TMA4" s="47"/>
      <c r="TMB4" s="47"/>
      <c r="TMC4" s="47"/>
      <c r="TMD4" s="47"/>
      <c r="TME4" s="47"/>
      <c r="TMF4" s="47"/>
      <c r="TMG4" s="47"/>
      <c r="TMH4" s="47"/>
      <c r="TMI4" s="47"/>
      <c r="TMJ4" s="47"/>
      <c r="TMK4" s="47"/>
      <c r="TML4" s="47"/>
      <c r="TMM4" s="47"/>
      <c r="TMN4" s="47"/>
      <c r="TMO4" s="47"/>
      <c r="TMP4" s="47"/>
      <c r="TMQ4" s="47"/>
      <c r="TMR4" s="47"/>
      <c r="TMS4" s="47"/>
      <c r="TMT4" s="47"/>
      <c r="TMU4" s="47"/>
      <c r="TMV4" s="47"/>
      <c r="TMW4" s="47"/>
      <c r="TMX4" s="47"/>
      <c r="TMY4" s="47"/>
      <c r="TMZ4" s="47"/>
      <c r="TNA4" s="47"/>
      <c r="TNB4" s="47"/>
      <c r="TNC4" s="47"/>
      <c r="TND4" s="47"/>
      <c r="TNE4" s="47"/>
      <c r="TNF4" s="47"/>
      <c r="TNG4" s="47"/>
      <c r="TNH4" s="47"/>
      <c r="TNI4" s="47"/>
      <c r="TNJ4" s="47"/>
      <c r="TNK4" s="47"/>
      <c r="TNL4" s="47"/>
      <c r="TNM4" s="47"/>
      <c r="TNN4" s="47"/>
      <c r="TNO4" s="47"/>
      <c r="TNP4" s="47"/>
      <c r="TNQ4" s="47"/>
      <c r="TNR4" s="47"/>
      <c r="TNS4" s="47"/>
      <c r="TNT4" s="47"/>
      <c r="TNU4" s="47"/>
      <c r="TNV4" s="47"/>
      <c r="TNW4" s="47"/>
      <c r="TNX4" s="47"/>
      <c r="TNY4" s="47"/>
      <c r="TNZ4" s="47"/>
      <c r="TOA4" s="47"/>
      <c r="TOB4" s="47"/>
      <c r="TOC4" s="47"/>
      <c r="TOD4" s="47"/>
      <c r="TOE4" s="47"/>
      <c r="TOF4" s="47"/>
      <c r="TOG4" s="47"/>
      <c r="TOH4" s="47"/>
      <c r="TOI4" s="47"/>
      <c r="TOJ4" s="47"/>
      <c r="TOK4" s="47"/>
      <c r="TOL4" s="47"/>
      <c r="TOM4" s="47"/>
      <c r="TON4" s="47"/>
      <c r="TOO4" s="47"/>
      <c r="TOP4" s="47"/>
      <c r="TOQ4" s="47"/>
      <c r="TOR4" s="47"/>
      <c r="TOS4" s="47"/>
      <c r="TOT4" s="47"/>
      <c r="TOU4" s="47"/>
      <c r="TOV4" s="47"/>
      <c r="TOW4" s="47"/>
      <c r="TOX4" s="47"/>
      <c r="TOY4" s="47"/>
      <c r="TOZ4" s="47"/>
      <c r="TPA4" s="47"/>
      <c r="TPB4" s="47"/>
      <c r="TPC4" s="47"/>
      <c r="TPD4" s="47"/>
      <c r="TPE4" s="47"/>
      <c r="TPF4" s="47"/>
      <c r="TPG4" s="47"/>
      <c r="TPH4" s="47"/>
      <c r="TPI4" s="47"/>
      <c r="TPJ4" s="47"/>
      <c r="TPK4" s="47"/>
      <c r="TPL4" s="47"/>
      <c r="TPM4" s="47"/>
      <c r="TPN4" s="47"/>
      <c r="TPO4" s="47"/>
      <c r="TPP4" s="47"/>
      <c r="TPQ4" s="47"/>
      <c r="TPR4" s="47"/>
      <c r="TPS4" s="47"/>
      <c r="TPT4" s="47"/>
      <c r="TPU4" s="47"/>
      <c r="TPV4" s="47"/>
      <c r="TPW4" s="47"/>
      <c r="TPX4" s="47"/>
      <c r="TPY4" s="47"/>
      <c r="TPZ4" s="47"/>
      <c r="TQA4" s="47"/>
      <c r="TQB4" s="47"/>
      <c r="TQC4" s="47"/>
      <c r="TQD4" s="47"/>
      <c r="TQE4" s="47"/>
      <c r="TQF4" s="47"/>
      <c r="TQG4" s="47"/>
      <c r="TQH4" s="47"/>
      <c r="TQI4" s="47"/>
      <c r="TQJ4" s="47"/>
      <c r="TQK4" s="47"/>
      <c r="TQL4" s="47"/>
      <c r="TQM4" s="47"/>
      <c r="TQN4" s="47"/>
      <c r="TQO4" s="47"/>
      <c r="TQP4" s="47"/>
      <c r="TQQ4" s="47"/>
      <c r="TQR4" s="47"/>
      <c r="TQS4" s="47"/>
      <c r="TQT4" s="47"/>
      <c r="TQU4" s="47"/>
      <c r="TQV4" s="47"/>
      <c r="TQW4" s="47"/>
      <c r="TQX4" s="47"/>
      <c r="TQY4" s="47"/>
      <c r="TQZ4" s="47"/>
      <c r="TRA4" s="47"/>
      <c r="TRB4" s="47"/>
      <c r="TRC4" s="47"/>
      <c r="TRD4" s="47"/>
      <c r="TRE4" s="47"/>
      <c r="TRF4" s="47"/>
      <c r="TRG4" s="47"/>
      <c r="TRH4" s="47"/>
      <c r="TRI4" s="47"/>
      <c r="TRJ4" s="47"/>
      <c r="TRK4" s="47"/>
      <c r="TRL4" s="47"/>
      <c r="TRM4" s="47"/>
      <c r="TRN4" s="47"/>
      <c r="TRO4" s="47"/>
      <c r="TRP4" s="47"/>
      <c r="TRQ4" s="47"/>
      <c r="TRR4" s="47"/>
      <c r="TRS4" s="47"/>
      <c r="TRT4" s="47"/>
      <c r="TRU4" s="47"/>
      <c r="TRV4" s="47"/>
      <c r="TRW4" s="47"/>
      <c r="TRX4" s="47"/>
      <c r="TRY4" s="47"/>
      <c r="TRZ4" s="47"/>
      <c r="TSA4" s="47"/>
      <c r="TSB4" s="47"/>
      <c r="TSC4" s="47"/>
      <c r="TSD4" s="47"/>
      <c r="TSE4" s="47"/>
      <c r="TSF4" s="47"/>
      <c r="TSG4" s="47"/>
      <c r="TSH4" s="47"/>
      <c r="TSI4" s="47"/>
      <c r="TSJ4" s="47"/>
      <c r="TSK4" s="47"/>
      <c r="TSL4" s="47"/>
      <c r="TSM4" s="47"/>
      <c r="TSN4" s="47"/>
      <c r="TSO4" s="47"/>
      <c r="TSP4" s="47"/>
      <c r="TSQ4" s="47"/>
      <c r="TSR4" s="47"/>
      <c r="TSS4" s="47"/>
      <c r="TST4" s="47"/>
      <c r="TSU4" s="47"/>
      <c r="TSV4" s="47"/>
      <c r="TSW4" s="47"/>
      <c r="TSX4" s="47"/>
      <c r="TSY4" s="47"/>
      <c r="TSZ4" s="47"/>
      <c r="TTA4" s="47"/>
      <c r="TTB4" s="47"/>
      <c r="TTC4" s="47"/>
      <c r="TTD4" s="47"/>
      <c r="TTE4" s="47"/>
      <c r="TTF4" s="47"/>
      <c r="TTG4" s="47"/>
      <c r="TTH4" s="47"/>
      <c r="TTI4" s="47"/>
      <c r="TTJ4" s="47"/>
      <c r="TTK4" s="47"/>
      <c r="TTL4" s="47"/>
      <c r="TTM4" s="47"/>
      <c r="TTN4" s="47"/>
      <c r="TTO4" s="47"/>
      <c r="TTP4" s="47"/>
      <c r="TTQ4" s="47"/>
      <c r="TTR4" s="47"/>
      <c r="TTS4" s="47"/>
      <c r="TTT4" s="47"/>
      <c r="TTU4" s="47"/>
      <c r="TTV4" s="47"/>
      <c r="TTW4" s="47"/>
      <c r="TTX4" s="47"/>
      <c r="TTY4" s="47"/>
      <c r="TTZ4" s="47"/>
      <c r="TUA4" s="47"/>
      <c r="TUB4" s="47"/>
      <c r="TUC4" s="47"/>
      <c r="TUD4" s="47"/>
      <c r="TUE4" s="47"/>
      <c r="TUF4" s="47"/>
      <c r="TUG4" s="47"/>
      <c r="TUH4" s="47"/>
      <c r="TUI4" s="47"/>
      <c r="TUJ4" s="47"/>
      <c r="TUK4" s="47"/>
      <c r="TUL4" s="47"/>
      <c r="TUM4" s="47"/>
      <c r="TUN4" s="47"/>
      <c r="TUO4" s="47"/>
      <c r="TUP4" s="47"/>
      <c r="TUQ4" s="47"/>
      <c r="TUR4" s="47"/>
      <c r="TUS4" s="47"/>
      <c r="TUT4" s="47"/>
      <c r="TUU4" s="47"/>
      <c r="TUV4" s="47"/>
      <c r="TUW4" s="47"/>
      <c r="TUX4" s="47"/>
      <c r="TUY4" s="47"/>
      <c r="TUZ4" s="47"/>
      <c r="TVA4" s="47"/>
      <c r="TVB4" s="47"/>
      <c r="TVC4" s="47"/>
      <c r="TVD4" s="47"/>
      <c r="TVE4" s="47"/>
      <c r="TVF4" s="47"/>
      <c r="TVG4" s="47"/>
      <c r="TVH4" s="47"/>
      <c r="TVI4" s="47"/>
      <c r="TVJ4" s="47"/>
      <c r="TVK4" s="47"/>
      <c r="TVL4" s="47"/>
      <c r="TVM4" s="47"/>
      <c r="TVN4" s="47"/>
      <c r="TVO4" s="47"/>
      <c r="TVP4" s="47"/>
      <c r="TVQ4" s="47"/>
      <c r="TVR4" s="47"/>
      <c r="TVS4" s="47"/>
      <c r="TVT4" s="47"/>
      <c r="TVU4" s="47"/>
      <c r="TVV4" s="47"/>
      <c r="TVW4" s="47"/>
      <c r="TVX4" s="47"/>
      <c r="TVY4" s="47"/>
      <c r="TVZ4" s="47"/>
      <c r="TWA4" s="47"/>
      <c r="TWB4" s="47"/>
      <c r="TWC4" s="47"/>
      <c r="TWD4" s="47"/>
      <c r="TWE4" s="47"/>
      <c r="TWF4" s="47"/>
      <c r="TWG4" s="47"/>
      <c r="TWH4" s="47"/>
      <c r="TWI4" s="47"/>
      <c r="TWJ4" s="47"/>
      <c r="TWK4" s="47"/>
      <c r="TWL4" s="47"/>
      <c r="TWM4" s="47"/>
      <c r="TWN4" s="47"/>
      <c r="TWO4" s="47"/>
      <c r="TWP4" s="47"/>
      <c r="TWQ4" s="47"/>
      <c r="TWR4" s="47"/>
      <c r="TWS4" s="47"/>
      <c r="TWT4" s="47"/>
      <c r="TWU4" s="47"/>
      <c r="TWV4" s="47"/>
      <c r="TWW4" s="47"/>
      <c r="TWX4" s="47"/>
      <c r="TWY4" s="47"/>
      <c r="TWZ4" s="47"/>
      <c r="TXA4" s="47"/>
      <c r="TXB4" s="47"/>
      <c r="TXC4" s="47"/>
      <c r="TXD4" s="47"/>
      <c r="TXE4" s="47"/>
      <c r="TXF4" s="47"/>
      <c r="TXG4" s="47"/>
      <c r="TXH4" s="47"/>
      <c r="TXI4" s="47"/>
      <c r="TXJ4" s="47"/>
      <c r="TXK4" s="47"/>
      <c r="TXL4" s="47"/>
      <c r="TXM4" s="47"/>
      <c r="TXN4" s="47"/>
      <c r="TXO4" s="47"/>
      <c r="TXP4" s="47"/>
      <c r="TXQ4" s="47"/>
      <c r="TXR4" s="47"/>
      <c r="TXS4" s="47"/>
      <c r="TXT4" s="47"/>
      <c r="TXU4" s="47"/>
      <c r="TXV4" s="47"/>
      <c r="TXW4" s="47"/>
      <c r="TXX4" s="47"/>
      <c r="TXY4" s="47"/>
      <c r="TXZ4" s="47"/>
      <c r="TYA4" s="47"/>
      <c r="TYB4" s="47"/>
      <c r="TYC4" s="47"/>
      <c r="TYD4" s="47"/>
      <c r="TYE4" s="47"/>
      <c r="TYF4" s="47"/>
      <c r="TYG4" s="47"/>
      <c r="TYH4" s="47"/>
      <c r="TYI4" s="47"/>
      <c r="TYJ4" s="47"/>
      <c r="TYK4" s="47"/>
      <c r="TYL4" s="47"/>
      <c r="TYM4" s="47"/>
      <c r="TYN4" s="47"/>
      <c r="TYO4" s="47"/>
      <c r="TYP4" s="47"/>
      <c r="TYQ4" s="47"/>
      <c r="TYR4" s="47"/>
      <c r="TYS4" s="47"/>
      <c r="TYT4" s="47"/>
      <c r="TYU4" s="47"/>
      <c r="TYV4" s="47"/>
      <c r="TYW4" s="47"/>
      <c r="TYX4" s="47"/>
      <c r="TYY4" s="47"/>
      <c r="TYZ4" s="47"/>
      <c r="TZA4" s="47"/>
      <c r="TZB4" s="47"/>
      <c r="TZC4" s="47"/>
      <c r="TZD4" s="47"/>
      <c r="TZE4" s="47"/>
      <c r="TZF4" s="47"/>
      <c r="TZG4" s="47"/>
      <c r="TZH4" s="47"/>
      <c r="TZI4" s="47"/>
      <c r="TZJ4" s="47"/>
      <c r="TZK4" s="47"/>
      <c r="TZL4" s="47"/>
      <c r="TZM4" s="47"/>
      <c r="TZN4" s="47"/>
      <c r="TZO4" s="47"/>
      <c r="TZP4" s="47"/>
      <c r="TZQ4" s="47"/>
      <c r="TZR4" s="47"/>
      <c r="TZS4" s="47"/>
      <c r="TZT4" s="47"/>
      <c r="TZU4" s="47"/>
      <c r="TZV4" s="47"/>
      <c r="TZW4" s="47"/>
      <c r="TZX4" s="47"/>
      <c r="TZY4" s="47"/>
      <c r="TZZ4" s="47"/>
      <c r="UAA4" s="47"/>
      <c r="UAB4" s="47"/>
      <c r="UAC4" s="47"/>
      <c r="UAD4" s="47"/>
      <c r="UAE4" s="47"/>
      <c r="UAF4" s="47"/>
      <c r="UAG4" s="47"/>
      <c r="UAH4" s="47"/>
      <c r="UAI4" s="47"/>
      <c r="UAJ4" s="47"/>
      <c r="UAK4" s="47"/>
      <c r="UAL4" s="47"/>
      <c r="UAM4" s="47"/>
      <c r="UAN4" s="47"/>
      <c r="UAO4" s="47"/>
      <c r="UAP4" s="47"/>
      <c r="UAQ4" s="47"/>
      <c r="UAR4" s="47"/>
      <c r="UAS4" s="47"/>
      <c r="UAT4" s="47"/>
      <c r="UAU4" s="47"/>
      <c r="UAV4" s="47"/>
      <c r="UAW4" s="47"/>
      <c r="UAX4" s="47"/>
      <c r="UAY4" s="47"/>
      <c r="UAZ4" s="47"/>
      <c r="UBA4" s="47"/>
      <c r="UBB4" s="47"/>
      <c r="UBC4" s="47"/>
      <c r="UBD4" s="47"/>
      <c r="UBE4" s="47"/>
      <c r="UBF4" s="47"/>
      <c r="UBG4" s="47"/>
      <c r="UBH4" s="47"/>
      <c r="UBI4" s="47"/>
      <c r="UBJ4" s="47"/>
      <c r="UBK4" s="47"/>
      <c r="UBL4" s="47"/>
      <c r="UBM4" s="47"/>
      <c r="UBN4" s="47"/>
      <c r="UBO4" s="47"/>
      <c r="UBP4" s="47"/>
      <c r="UBQ4" s="47"/>
      <c r="UBR4" s="47"/>
      <c r="UBS4" s="47"/>
      <c r="UBT4" s="47"/>
      <c r="UBU4" s="47"/>
      <c r="UBV4" s="47"/>
      <c r="UBW4" s="47"/>
      <c r="UBX4" s="47"/>
      <c r="UBY4" s="47"/>
      <c r="UBZ4" s="47"/>
      <c r="UCA4" s="47"/>
      <c r="UCB4" s="47"/>
      <c r="UCC4" s="47"/>
      <c r="UCD4" s="47"/>
      <c r="UCE4" s="47"/>
      <c r="UCF4" s="47"/>
      <c r="UCG4" s="47"/>
      <c r="UCH4" s="47"/>
      <c r="UCI4" s="47"/>
      <c r="UCJ4" s="47"/>
      <c r="UCK4" s="47"/>
      <c r="UCL4" s="47"/>
      <c r="UCM4" s="47"/>
      <c r="UCN4" s="47"/>
      <c r="UCO4" s="47"/>
      <c r="UCP4" s="47"/>
      <c r="UCQ4" s="47"/>
      <c r="UCR4" s="47"/>
      <c r="UCS4" s="47"/>
      <c r="UCT4" s="47"/>
      <c r="UCU4" s="47"/>
      <c r="UCV4" s="47"/>
      <c r="UCW4" s="47"/>
      <c r="UCX4" s="47"/>
      <c r="UCY4" s="47"/>
      <c r="UCZ4" s="47"/>
      <c r="UDA4" s="47"/>
      <c r="UDB4" s="47"/>
      <c r="UDC4" s="47"/>
      <c r="UDD4" s="47"/>
      <c r="UDE4" s="47"/>
      <c r="UDF4" s="47"/>
      <c r="UDG4" s="47"/>
      <c r="UDH4" s="47"/>
      <c r="UDI4" s="47"/>
      <c r="UDJ4" s="47"/>
      <c r="UDK4" s="47"/>
      <c r="UDL4" s="47"/>
      <c r="UDM4" s="47"/>
      <c r="UDN4" s="47"/>
      <c r="UDO4" s="47"/>
      <c r="UDP4" s="47"/>
      <c r="UDQ4" s="47"/>
      <c r="UDR4" s="47"/>
      <c r="UDS4" s="47"/>
      <c r="UDT4" s="47"/>
      <c r="UDU4" s="47"/>
      <c r="UDV4" s="47"/>
      <c r="UDW4" s="47"/>
      <c r="UDX4" s="47"/>
      <c r="UDY4" s="47"/>
      <c r="UDZ4" s="47"/>
      <c r="UEA4" s="47"/>
      <c r="UEB4" s="47"/>
      <c r="UEC4" s="47"/>
      <c r="UED4" s="47"/>
      <c r="UEE4" s="47"/>
      <c r="UEF4" s="47"/>
      <c r="UEG4" s="47"/>
      <c r="UEH4" s="47"/>
      <c r="UEI4" s="47"/>
      <c r="UEJ4" s="47"/>
      <c r="UEK4" s="47"/>
      <c r="UEL4" s="47"/>
      <c r="UEM4" s="47"/>
      <c r="UEN4" s="47"/>
      <c r="UEO4" s="47"/>
      <c r="UEP4" s="47"/>
      <c r="UEQ4" s="47"/>
      <c r="UER4" s="47"/>
      <c r="UES4" s="47"/>
      <c r="UET4" s="47"/>
      <c r="UEU4" s="47"/>
      <c r="UEV4" s="47"/>
      <c r="UEW4" s="47"/>
      <c r="UEX4" s="47"/>
      <c r="UEY4" s="47"/>
      <c r="UEZ4" s="47"/>
      <c r="UFA4" s="47"/>
      <c r="UFB4" s="47"/>
      <c r="UFC4" s="47"/>
      <c r="UFD4" s="47"/>
      <c r="UFE4" s="47"/>
      <c r="UFF4" s="47"/>
      <c r="UFG4" s="47"/>
      <c r="UFH4" s="47"/>
      <c r="UFI4" s="47"/>
      <c r="UFJ4" s="47"/>
      <c r="UFK4" s="47"/>
      <c r="UFL4" s="47"/>
      <c r="UFM4" s="47"/>
      <c r="UFN4" s="47"/>
      <c r="UFO4" s="47"/>
      <c r="UFP4" s="47"/>
      <c r="UFQ4" s="47"/>
      <c r="UFR4" s="47"/>
      <c r="UFS4" s="47"/>
      <c r="UFT4" s="47"/>
      <c r="UFU4" s="47"/>
      <c r="UFV4" s="47"/>
      <c r="UFW4" s="47"/>
      <c r="UFX4" s="47"/>
      <c r="UFY4" s="47"/>
      <c r="UFZ4" s="47"/>
      <c r="UGA4" s="47"/>
      <c r="UGB4" s="47"/>
      <c r="UGC4" s="47"/>
      <c r="UGD4" s="47"/>
      <c r="UGE4" s="47"/>
      <c r="UGF4" s="47"/>
      <c r="UGG4" s="47"/>
      <c r="UGH4" s="47"/>
      <c r="UGI4" s="47"/>
      <c r="UGJ4" s="47"/>
      <c r="UGK4" s="47"/>
      <c r="UGL4" s="47"/>
      <c r="UGM4" s="47"/>
      <c r="UGN4" s="47"/>
      <c r="UGO4" s="47"/>
      <c r="UGP4" s="47"/>
      <c r="UGQ4" s="47"/>
      <c r="UGR4" s="47"/>
      <c r="UGS4" s="47"/>
      <c r="UGT4" s="47"/>
      <c r="UGU4" s="47"/>
      <c r="UGV4" s="47"/>
      <c r="UGW4" s="47"/>
      <c r="UGX4" s="47"/>
      <c r="UGY4" s="47"/>
      <c r="UGZ4" s="47"/>
      <c r="UHA4" s="47"/>
      <c r="UHB4" s="47"/>
      <c r="UHC4" s="47"/>
      <c r="UHD4" s="47"/>
      <c r="UHE4" s="47"/>
      <c r="UHF4" s="47"/>
      <c r="UHG4" s="47"/>
      <c r="UHH4" s="47"/>
      <c r="UHI4" s="47"/>
      <c r="UHJ4" s="47"/>
      <c r="UHK4" s="47"/>
      <c r="UHL4" s="47"/>
      <c r="UHM4" s="47"/>
      <c r="UHN4" s="47"/>
      <c r="UHO4" s="47"/>
      <c r="UHP4" s="47"/>
      <c r="UHQ4" s="47"/>
      <c r="UHR4" s="47"/>
      <c r="UHS4" s="47"/>
      <c r="UHT4" s="47"/>
      <c r="UHU4" s="47"/>
      <c r="UHV4" s="47"/>
      <c r="UHW4" s="47"/>
      <c r="UHX4" s="47"/>
      <c r="UHY4" s="47"/>
      <c r="UHZ4" s="47"/>
      <c r="UIA4" s="47"/>
      <c r="UIB4" s="47"/>
      <c r="UIC4" s="47"/>
      <c r="UID4" s="47"/>
      <c r="UIE4" s="47"/>
      <c r="UIF4" s="47"/>
      <c r="UIG4" s="47"/>
      <c r="UIH4" s="47"/>
      <c r="UII4" s="47"/>
      <c r="UIJ4" s="47"/>
      <c r="UIK4" s="47"/>
      <c r="UIL4" s="47"/>
      <c r="UIM4" s="47"/>
      <c r="UIN4" s="47"/>
      <c r="UIO4" s="47"/>
      <c r="UIP4" s="47"/>
      <c r="UIQ4" s="47"/>
      <c r="UIR4" s="47"/>
      <c r="UIS4" s="47"/>
      <c r="UIT4" s="47"/>
      <c r="UIU4" s="47"/>
      <c r="UIV4" s="47"/>
      <c r="UIW4" s="47"/>
      <c r="UIX4" s="47"/>
      <c r="UIY4" s="47"/>
      <c r="UIZ4" s="47"/>
      <c r="UJA4" s="47"/>
      <c r="UJB4" s="47"/>
      <c r="UJC4" s="47"/>
      <c r="UJD4" s="47"/>
      <c r="UJE4" s="47"/>
      <c r="UJF4" s="47"/>
      <c r="UJG4" s="47"/>
      <c r="UJH4" s="47"/>
      <c r="UJI4" s="47"/>
      <c r="UJJ4" s="47"/>
      <c r="UJK4" s="47"/>
      <c r="UJL4" s="47"/>
      <c r="UJM4" s="47"/>
      <c r="UJN4" s="47"/>
      <c r="UJO4" s="47"/>
      <c r="UJP4" s="47"/>
      <c r="UJQ4" s="47"/>
      <c r="UJR4" s="47"/>
      <c r="UJS4" s="47"/>
      <c r="UJT4" s="47"/>
      <c r="UJU4" s="47"/>
      <c r="UJV4" s="47"/>
      <c r="UJW4" s="47"/>
      <c r="UJX4" s="47"/>
      <c r="UJY4" s="47"/>
      <c r="UJZ4" s="47"/>
      <c r="UKA4" s="47"/>
      <c r="UKB4" s="47"/>
      <c r="UKC4" s="47"/>
      <c r="UKD4" s="47"/>
      <c r="UKE4" s="47"/>
      <c r="UKF4" s="47"/>
      <c r="UKG4" s="47"/>
      <c r="UKH4" s="47"/>
      <c r="UKI4" s="47"/>
      <c r="UKJ4" s="47"/>
      <c r="UKK4" s="47"/>
      <c r="UKL4" s="47"/>
      <c r="UKM4" s="47"/>
      <c r="UKN4" s="47"/>
      <c r="UKO4" s="47"/>
      <c r="UKP4" s="47"/>
      <c r="UKQ4" s="47"/>
      <c r="UKR4" s="47"/>
      <c r="UKS4" s="47"/>
      <c r="UKT4" s="47"/>
      <c r="UKU4" s="47"/>
      <c r="UKV4" s="47"/>
      <c r="UKW4" s="47"/>
      <c r="UKX4" s="47"/>
      <c r="UKY4" s="47"/>
      <c r="UKZ4" s="47"/>
      <c r="ULA4" s="47"/>
      <c r="ULB4" s="47"/>
      <c r="ULC4" s="47"/>
      <c r="ULD4" s="47"/>
      <c r="ULE4" s="47"/>
      <c r="ULF4" s="47"/>
      <c r="ULG4" s="47"/>
      <c r="ULH4" s="47"/>
      <c r="ULI4" s="47"/>
      <c r="ULJ4" s="47"/>
      <c r="ULK4" s="47"/>
      <c r="ULL4" s="47"/>
      <c r="ULM4" s="47"/>
      <c r="ULN4" s="47"/>
      <c r="ULO4" s="47"/>
      <c r="ULP4" s="47"/>
      <c r="ULQ4" s="47"/>
      <c r="ULR4" s="47"/>
      <c r="ULS4" s="47"/>
      <c r="ULT4" s="47"/>
      <c r="ULU4" s="47"/>
      <c r="ULV4" s="47"/>
      <c r="ULW4" s="47"/>
      <c r="ULX4" s="47"/>
      <c r="ULY4" s="47"/>
      <c r="ULZ4" s="47"/>
      <c r="UMA4" s="47"/>
      <c r="UMB4" s="47"/>
      <c r="UMC4" s="47"/>
      <c r="UMD4" s="47"/>
      <c r="UME4" s="47"/>
      <c r="UMF4" s="47"/>
      <c r="UMG4" s="47"/>
      <c r="UMH4" s="47"/>
      <c r="UMI4" s="47"/>
      <c r="UMJ4" s="47"/>
      <c r="UMK4" s="47"/>
      <c r="UML4" s="47"/>
      <c r="UMM4" s="47"/>
      <c r="UMN4" s="47"/>
      <c r="UMO4" s="47"/>
      <c r="UMP4" s="47"/>
      <c r="UMQ4" s="47"/>
      <c r="UMR4" s="47"/>
      <c r="UMS4" s="47"/>
      <c r="UMT4" s="47"/>
      <c r="UMU4" s="47"/>
      <c r="UMV4" s="47"/>
      <c r="UMW4" s="47"/>
      <c r="UMX4" s="47"/>
      <c r="UMY4" s="47"/>
      <c r="UMZ4" s="47"/>
      <c r="UNA4" s="47"/>
      <c r="UNB4" s="47"/>
      <c r="UNC4" s="47"/>
      <c r="UND4" s="47"/>
      <c r="UNE4" s="47"/>
      <c r="UNF4" s="47"/>
      <c r="UNG4" s="47"/>
      <c r="UNH4" s="47"/>
      <c r="UNI4" s="47"/>
      <c r="UNJ4" s="47"/>
      <c r="UNK4" s="47"/>
      <c r="UNL4" s="47"/>
      <c r="UNM4" s="47"/>
      <c r="UNN4" s="47"/>
      <c r="UNO4" s="47"/>
      <c r="UNP4" s="47"/>
      <c r="UNQ4" s="47"/>
      <c r="UNR4" s="47"/>
      <c r="UNS4" s="47"/>
      <c r="UNT4" s="47"/>
      <c r="UNU4" s="47"/>
      <c r="UNV4" s="47"/>
      <c r="UNW4" s="47"/>
      <c r="UNX4" s="47"/>
      <c r="UNY4" s="47"/>
      <c r="UNZ4" s="47"/>
      <c r="UOA4" s="47"/>
      <c r="UOB4" s="47"/>
      <c r="UOC4" s="47"/>
      <c r="UOD4" s="47"/>
      <c r="UOE4" s="47"/>
      <c r="UOF4" s="47"/>
      <c r="UOG4" s="47"/>
      <c r="UOH4" s="47"/>
      <c r="UOI4" s="47"/>
      <c r="UOJ4" s="47"/>
      <c r="UOK4" s="47"/>
      <c r="UOL4" s="47"/>
      <c r="UOM4" s="47"/>
      <c r="UON4" s="47"/>
      <c r="UOO4" s="47"/>
      <c r="UOP4" s="47"/>
      <c r="UOQ4" s="47"/>
      <c r="UOR4" s="47"/>
      <c r="UOS4" s="47"/>
      <c r="UOT4" s="47"/>
      <c r="UOU4" s="47"/>
      <c r="UOV4" s="47"/>
      <c r="UOW4" s="47"/>
      <c r="UOX4" s="47"/>
      <c r="UOY4" s="47"/>
      <c r="UOZ4" s="47"/>
      <c r="UPA4" s="47"/>
      <c r="UPB4" s="47"/>
      <c r="UPC4" s="47"/>
      <c r="UPD4" s="47"/>
      <c r="UPE4" s="47"/>
      <c r="UPF4" s="47"/>
      <c r="UPG4" s="47"/>
      <c r="UPH4" s="47"/>
      <c r="UPI4" s="47"/>
      <c r="UPJ4" s="47"/>
      <c r="UPK4" s="47"/>
      <c r="UPL4" s="47"/>
      <c r="UPM4" s="47"/>
      <c r="UPN4" s="47"/>
      <c r="UPO4" s="47"/>
      <c r="UPP4" s="47"/>
      <c r="UPQ4" s="47"/>
      <c r="UPR4" s="47"/>
      <c r="UPS4" s="47"/>
      <c r="UPT4" s="47"/>
      <c r="UPU4" s="47"/>
      <c r="UPV4" s="47"/>
      <c r="UPW4" s="47"/>
      <c r="UPX4" s="47"/>
      <c r="UPY4" s="47"/>
      <c r="UPZ4" s="47"/>
      <c r="UQA4" s="47"/>
      <c r="UQB4" s="47"/>
      <c r="UQC4" s="47"/>
      <c r="UQD4" s="47"/>
      <c r="UQE4" s="47"/>
      <c r="UQF4" s="47"/>
      <c r="UQG4" s="47"/>
      <c r="UQH4" s="47"/>
      <c r="UQI4" s="47"/>
      <c r="UQJ4" s="47"/>
      <c r="UQK4" s="47"/>
      <c r="UQL4" s="47"/>
      <c r="UQM4" s="47"/>
      <c r="UQN4" s="47"/>
      <c r="UQO4" s="47"/>
      <c r="UQP4" s="47"/>
      <c r="UQQ4" s="47"/>
      <c r="UQR4" s="47"/>
      <c r="UQS4" s="47"/>
      <c r="UQT4" s="47"/>
      <c r="UQU4" s="47"/>
      <c r="UQV4" s="47"/>
      <c r="UQW4" s="47"/>
      <c r="UQX4" s="47"/>
      <c r="UQY4" s="47"/>
      <c r="UQZ4" s="47"/>
      <c r="URA4" s="47"/>
      <c r="URB4" s="47"/>
      <c r="URC4" s="47"/>
      <c r="URD4" s="47"/>
      <c r="URE4" s="47"/>
      <c r="URF4" s="47"/>
      <c r="URG4" s="47"/>
      <c r="URH4" s="47"/>
      <c r="URI4" s="47"/>
      <c r="URJ4" s="47"/>
      <c r="URK4" s="47"/>
      <c r="URL4" s="47"/>
      <c r="URM4" s="47"/>
      <c r="URN4" s="47"/>
      <c r="URO4" s="47"/>
      <c r="URP4" s="47"/>
      <c r="URQ4" s="47"/>
      <c r="URR4" s="47"/>
      <c r="URS4" s="47"/>
      <c r="URT4" s="47"/>
      <c r="URU4" s="47"/>
      <c r="URV4" s="47"/>
      <c r="URW4" s="47"/>
      <c r="URX4" s="47"/>
      <c r="URY4" s="47"/>
      <c r="URZ4" s="47"/>
      <c r="USA4" s="47"/>
      <c r="USB4" s="47"/>
      <c r="USC4" s="47"/>
      <c r="USD4" s="47"/>
      <c r="USE4" s="47"/>
      <c r="USF4" s="47"/>
      <c r="USG4" s="47"/>
      <c r="USH4" s="47"/>
      <c r="USI4" s="47"/>
      <c r="USJ4" s="47"/>
      <c r="USK4" s="47"/>
      <c r="USL4" s="47"/>
      <c r="USM4" s="47"/>
      <c r="USN4" s="47"/>
      <c r="USO4" s="47"/>
      <c r="USP4" s="47"/>
      <c r="USQ4" s="47"/>
      <c r="USR4" s="47"/>
      <c r="USS4" s="47"/>
      <c r="UST4" s="47"/>
      <c r="USU4" s="47"/>
      <c r="USV4" s="47"/>
      <c r="USW4" s="47"/>
      <c r="USX4" s="47"/>
      <c r="USY4" s="47"/>
      <c r="USZ4" s="47"/>
      <c r="UTA4" s="47"/>
      <c r="UTB4" s="47"/>
      <c r="UTC4" s="47"/>
      <c r="UTD4" s="47"/>
      <c r="UTE4" s="47"/>
      <c r="UTF4" s="47"/>
      <c r="UTG4" s="47"/>
      <c r="UTH4" s="47"/>
      <c r="UTI4" s="47"/>
      <c r="UTJ4" s="47"/>
      <c r="UTK4" s="47"/>
      <c r="UTL4" s="47"/>
      <c r="UTM4" s="47"/>
      <c r="UTN4" s="47"/>
      <c r="UTO4" s="47"/>
      <c r="UTP4" s="47"/>
      <c r="UTQ4" s="47"/>
      <c r="UTR4" s="47"/>
      <c r="UTS4" s="47"/>
      <c r="UTT4" s="47"/>
      <c r="UTU4" s="47"/>
      <c r="UTV4" s="47"/>
      <c r="UTW4" s="47"/>
      <c r="UTX4" s="47"/>
      <c r="UTY4" s="47"/>
      <c r="UTZ4" s="47"/>
      <c r="UUA4" s="47"/>
      <c r="UUB4" s="47"/>
      <c r="UUC4" s="47"/>
      <c r="UUD4" s="47"/>
      <c r="UUE4" s="47"/>
      <c r="UUF4" s="47"/>
      <c r="UUG4" s="47"/>
      <c r="UUH4" s="47"/>
      <c r="UUI4" s="47"/>
      <c r="UUJ4" s="47"/>
      <c r="UUK4" s="47"/>
      <c r="UUL4" s="47"/>
      <c r="UUM4" s="47"/>
      <c r="UUN4" s="47"/>
      <c r="UUO4" s="47"/>
      <c r="UUP4" s="47"/>
      <c r="UUQ4" s="47"/>
      <c r="UUR4" s="47"/>
      <c r="UUS4" s="47"/>
      <c r="UUT4" s="47"/>
      <c r="UUU4" s="47"/>
      <c r="UUV4" s="47"/>
      <c r="UUW4" s="47"/>
      <c r="UUX4" s="47"/>
      <c r="UUY4" s="47"/>
      <c r="UUZ4" s="47"/>
      <c r="UVA4" s="47"/>
      <c r="UVB4" s="47"/>
      <c r="UVC4" s="47"/>
      <c r="UVD4" s="47"/>
      <c r="UVE4" s="47"/>
      <c r="UVF4" s="47"/>
      <c r="UVG4" s="47"/>
      <c r="UVH4" s="47"/>
      <c r="UVI4" s="47"/>
      <c r="UVJ4" s="47"/>
      <c r="UVK4" s="47"/>
      <c r="UVL4" s="47"/>
      <c r="UVM4" s="47"/>
      <c r="UVN4" s="47"/>
      <c r="UVO4" s="47"/>
      <c r="UVP4" s="47"/>
      <c r="UVQ4" s="47"/>
      <c r="UVR4" s="47"/>
      <c r="UVS4" s="47"/>
      <c r="UVT4" s="47"/>
      <c r="UVU4" s="47"/>
      <c r="UVV4" s="47"/>
      <c r="UVW4" s="47"/>
      <c r="UVX4" s="47"/>
      <c r="UVY4" s="47"/>
      <c r="UVZ4" s="47"/>
      <c r="UWA4" s="47"/>
      <c r="UWB4" s="47"/>
      <c r="UWC4" s="47"/>
      <c r="UWD4" s="47"/>
      <c r="UWE4" s="47"/>
      <c r="UWF4" s="47"/>
      <c r="UWG4" s="47"/>
      <c r="UWH4" s="47"/>
      <c r="UWI4" s="47"/>
      <c r="UWJ4" s="47"/>
      <c r="UWK4" s="47"/>
      <c r="UWL4" s="47"/>
      <c r="UWM4" s="47"/>
      <c r="UWN4" s="47"/>
      <c r="UWO4" s="47"/>
      <c r="UWP4" s="47"/>
      <c r="UWQ4" s="47"/>
      <c r="UWR4" s="47"/>
      <c r="UWS4" s="47"/>
      <c r="UWT4" s="47"/>
      <c r="UWU4" s="47"/>
      <c r="UWV4" s="47"/>
      <c r="UWW4" s="47"/>
      <c r="UWX4" s="47"/>
      <c r="UWY4" s="47"/>
      <c r="UWZ4" s="47"/>
      <c r="UXA4" s="47"/>
      <c r="UXB4" s="47"/>
      <c r="UXC4" s="47"/>
      <c r="UXD4" s="47"/>
      <c r="UXE4" s="47"/>
      <c r="UXF4" s="47"/>
      <c r="UXG4" s="47"/>
      <c r="UXH4" s="47"/>
      <c r="UXI4" s="47"/>
      <c r="UXJ4" s="47"/>
      <c r="UXK4" s="47"/>
      <c r="UXL4" s="47"/>
      <c r="UXM4" s="47"/>
      <c r="UXN4" s="47"/>
      <c r="UXO4" s="47"/>
      <c r="UXP4" s="47"/>
      <c r="UXQ4" s="47"/>
      <c r="UXR4" s="47"/>
      <c r="UXS4" s="47"/>
      <c r="UXT4" s="47"/>
      <c r="UXU4" s="47"/>
      <c r="UXV4" s="47"/>
      <c r="UXW4" s="47"/>
      <c r="UXX4" s="47"/>
      <c r="UXY4" s="47"/>
      <c r="UXZ4" s="47"/>
      <c r="UYA4" s="47"/>
      <c r="UYB4" s="47"/>
      <c r="UYC4" s="47"/>
      <c r="UYD4" s="47"/>
      <c r="UYE4" s="47"/>
      <c r="UYF4" s="47"/>
      <c r="UYG4" s="47"/>
      <c r="UYH4" s="47"/>
      <c r="UYI4" s="47"/>
      <c r="UYJ4" s="47"/>
      <c r="UYK4" s="47"/>
      <c r="UYL4" s="47"/>
      <c r="UYM4" s="47"/>
      <c r="UYN4" s="47"/>
      <c r="UYO4" s="47"/>
      <c r="UYP4" s="47"/>
      <c r="UYQ4" s="47"/>
      <c r="UYR4" s="47"/>
      <c r="UYS4" s="47"/>
      <c r="UYT4" s="47"/>
      <c r="UYU4" s="47"/>
      <c r="UYV4" s="47"/>
      <c r="UYW4" s="47"/>
      <c r="UYX4" s="47"/>
      <c r="UYY4" s="47"/>
      <c r="UYZ4" s="47"/>
      <c r="UZA4" s="47"/>
      <c r="UZB4" s="47"/>
      <c r="UZC4" s="47"/>
      <c r="UZD4" s="47"/>
      <c r="UZE4" s="47"/>
      <c r="UZF4" s="47"/>
      <c r="UZG4" s="47"/>
      <c r="UZH4" s="47"/>
      <c r="UZI4" s="47"/>
      <c r="UZJ4" s="47"/>
      <c r="UZK4" s="47"/>
      <c r="UZL4" s="47"/>
      <c r="UZM4" s="47"/>
      <c r="UZN4" s="47"/>
      <c r="UZO4" s="47"/>
      <c r="UZP4" s="47"/>
      <c r="UZQ4" s="47"/>
      <c r="UZR4" s="47"/>
      <c r="UZS4" s="47"/>
      <c r="UZT4" s="47"/>
      <c r="UZU4" s="47"/>
      <c r="UZV4" s="47"/>
      <c r="UZW4" s="47"/>
      <c r="UZX4" s="47"/>
      <c r="UZY4" s="47"/>
      <c r="UZZ4" s="47"/>
      <c r="VAA4" s="47"/>
      <c r="VAB4" s="47"/>
      <c r="VAC4" s="47"/>
      <c r="VAD4" s="47"/>
      <c r="VAE4" s="47"/>
      <c r="VAF4" s="47"/>
      <c r="VAG4" s="47"/>
      <c r="VAH4" s="47"/>
      <c r="VAI4" s="47"/>
      <c r="VAJ4" s="47"/>
      <c r="VAK4" s="47"/>
      <c r="VAL4" s="47"/>
      <c r="VAM4" s="47"/>
      <c r="VAN4" s="47"/>
      <c r="VAO4" s="47"/>
      <c r="VAP4" s="47"/>
      <c r="VAQ4" s="47"/>
      <c r="VAR4" s="47"/>
      <c r="VAS4" s="47"/>
      <c r="VAT4" s="47"/>
      <c r="VAU4" s="47"/>
      <c r="VAV4" s="47"/>
      <c r="VAW4" s="47"/>
      <c r="VAX4" s="47"/>
      <c r="VAY4" s="47"/>
      <c r="VAZ4" s="47"/>
      <c r="VBA4" s="47"/>
      <c r="VBB4" s="47"/>
      <c r="VBC4" s="47"/>
      <c r="VBD4" s="47"/>
      <c r="VBE4" s="47"/>
      <c r="VBF4" s="47"/>
      <c r="VBG4" s="47"/>
      <c r="VBH4" s="47"/>
      <c r="VBI4" s="47"/>
      <c r="VBJ4" s="47"/>
      <c r="VBK4" s="47"/>
      <c r="VBL4" s="47"/>
      <c r="VBM4" s="47"/>
      <c r="VBN4" s="47"/>
      <c r="VBO4" s="47"/>
      <c r="VBP4" s="47"/>
      <c r="VBQ4" s="47"/>
      <c r="VBR4" s="47"/>
      <c r="VBS4" s="47"/>
      <c r="VBT4" s="47"/>
      <c r="VBU4" s="47"/>
      <c r="VBV4" s="47"/>
      <c r="VBW4" s="47"/>
      <c r="VBX4" s="47"/>
      <c r="VBY4" s="47"/>
      <c r="VBZ4" s="47"/>
      <c r="VCA4" s="47"/>
      <c r="VCB4" s="47"/>
      <c r="VCC4" s="47"/>
      <c r="VCD4" s="47"/>
      <c r="VCE4" s="47"/>
      <c r="VCF4" s="47"/>
      <c r="VCG4" s="47"/>
      <c r="VCH4" s="47"/>
      <c r="VCI4" s="47"/>
      <c r="VCJ4" s="47"/>
      <c r="VCK4" s="47"/>
      <c r="VCL4" s="47"/>
      <c r="VCM4" s="47"/>
      <c r="VCN4" s="47"/>
      <c r="VCO4" s="47"/>
      <c r="VCP4" s="47"/>
      <c r="VCQ4" s="47"/>
      <c r="VCR4" s="47"/>
      <c r="VCS4" s="47"/>
      <c r="VCT4" s="47"/>
      <c r="VCU4" s="47"/>
      <c r="VCV4" s="47"/>
      <c r="VCW4" s="47"/>
      <c r="VCX4" s="47"/>
      <c r="VCY4" s="47"/>
      <c r="VCZ4" s="47"/>
      <c r="VDA4" s="47"/>
      <c r="VDB4" s="47"/>
      <c r="VDC4" s="47"/>
      <c r="VDD4" s="47"/>
      <c r="VDE4" s="47"/>
      <c r="VDF4" s="47"/>
      <c r="VDG4" s="47"/>
      <c r="VDH4" s="47"/>
      <c r="VDI4" s="47"/>
      <c r="VDJ4" s="47"/>
      <c r="VDK4" s="47"/>
      <c r="VDL4" s="47"/>
      <c r="VDM4" s="47"/>
      <c r="VDN4" s="47"/>
      <c r="VDO4" s="47"/>
      <c r="VDP4" s="47"/>
      <c r="VDQ4" s="47"/>
      <c r="VDR4" s="47"/>
      <c r="VDS4" s="47"/>
      <c r="VDT4" s="47"/>
      <c r="VDU4" s="47"/>
      <c r="VDV4" s="47"/>
      <c r="VDW4" s="47"/>
      <c r="VDX4" s="47"/>
      <c r="VDY4" s="47"/>
      <c r="VDZ4" s="47"/>
      <c r="VEA4" s="47"/>
      <c r="VEB4" s="47"/>
      <c r="VEC4" s="47"/>
      <c r="VED4" s="47"/>
      <c r="VEE4" s="47"/>
      <c r="VEF4" s="47"/>
      <c r="VEG4" s="47"/>
      <c r="VEH4" s="47"/>
      <c r="VEI4" s="47"/>
      <c r="VEJ4" s="47"/>
      <c r="VEK4" s="47"/>
      <c r="VEL4" s="47"/>
      <c r="VEM4" s="47"/>
      <c r="VEN4" s="47"/>
      <c r="VEO4" s="47"/>
      <c r="VEP4" s="47"/>
      <c r="VEQ4" s="47"/>
      <c r="VER4" s="47"/>
      <c r="VES4" s="47"/>
      <c r="VET4" s="47"/>
      <c r="VEU4" s="47"/>
      <c r="VEV4" s="47"/>
      <c r="VEW4" s="47"/>
      <c r="VEX4" s="47"/>
      <c r="VEY4" s="47"/>
      <c r="VEZ4" s="47"/>
      <c r="VFA4" s="47"/>
      <c r="VFB4" s="47"/>
      <c r="VFC4" s="47"/>
      <c r="VFD4" s="47"/>
      <c r="VFE4" s="47"/>
      <c r="VFF4" s="47"/>
      <c r="VFG4" s="47"/>
      <c r="VFH4" s="47"/>
      <c r="VFI4" s="47"/>
      <c r="VFJ4" s="47"/>
      <c r="VFK4" s="47"/>
      <c r="VFL4" s="47"/>
      <c r="VFM4" s="47"/>
      <c r="VFN4" s="47"/>
      <c r="VFO4" s="47"/>
      <c r="VFP4" s="47"/>
      <c r="VFQ4" s="47"/>
      <c r="VFR4" s="47"/>
      <c r="VFS4" s="47"/>
      <c r="VFT4" s="47"/>
      <c r="VFU4" s="47"/>
      <c r="VFV4" s="47"/>
      <c r="VFW4" s="47"/>
      <c r="VFX4" s="47"/>
      <c r="VFY4" s="47"/>
      <c r="VFZ4" s="47"/>
      <c r="VGA4" s="47"/>
      <c r="VGB4" s="47"/>
      <c r="VGC4" s="47"/>
      <c r="VGD4" s="47"/>
      <c r="VGE4" s="47"/>
      <c r="VGF4" s="47"/>
      <c r="VGG4" s="47"/>
      <c r="VGH4" s="47"/>
      <c r="VGI4" s="47"/>
      <c r="VGJ4" s="47"/>
      <c r="VGK4" s="47"/>
      <c r="VGL4" s="47"/>
      <c r="VGM4" s="47"/>
      <c r="VGN4" s="47"/>
      <c r="VGO4" s="47"/>
      <c r="VGP4" s="47"/>
      <c r="VGQ4" s="47"/>
      <c r="VGR4" s="47"/>
      <c r="VGS4" s="47"/>
      <c r="VGT4" s="47"/>
      <c r="VGU4" s="47"/>
      <c r="VGV4" s="47"/>
      <c r="VGW4" s="47"/>
      <c r="VGX4" s="47"/>
      <c r="VGY4" s="47"/>
      <c r="VGZ4" s="47"/>
      <c r="VHA4" s="47"/>
      <c r="VHB4" s="47"/>
      <c r="VHC4" s="47"/>
      <c r="VHD4" s="47"/>
      <c r="VHE4" s="47"/>
      <c r="VHF4" s="47"/>
      <c r="VHG4" s="47"/>
      <c r="VHH4" s="47"/>
      <c r="VHI4" s="47"/>
      <c r="VHJ4" s="47"/>
      <c r="VHK4" s="47"/>
      <c r="VHL4" s="47"/>
      <c r="VHM4" s="47"/>
      <c r="VHN4" s="47"/>
      <c r="VHO4" s="47"/>
      <c r="VHP4" s="47"/>
      <c r="VHQ4" s="47"/>
      <c r="VHR4" s="47"/>
      <c r="VHS4" s="47"/>
      <c r="VHT4" s="47"/>
      <c r="VHU4" s="47"/>
      <c r="VHV4" s="47"/>
      <c r="VHW4" s="47"/>
      <c r="VHX4" s="47"/>
      <c r="VHY4" s="47"/>
      <c r="VHZ4" s="47"/>
      <c r="VIA4" s="47"/>
      <c r="VIB4" s="47"/>
      <c r="VIC4" s="47"/>
      <c r="VID4" s="47"/>
      <c r="VIE4" s="47"/>
      <c r="VIF4" s="47"/>
      <c r="VIG4" s="47"/>
      <c r="VIH4" s="47"/>
      <c r="VII4" s="47"/>
      <c r="VIJ4" s="47"/>
      <c r="VIK4" s="47"/>
      <c r="VIL4" s="47"/>
      <c r="VIM4" s="47"/>
      <c r="VIN4" s="47"/>
      <c r="VIO4" s="47"/>
      <c r="VIP4" s="47"/>
      <c r="VIQ4" s="47"/>
      <c r="VIR4" s="47"/>
      <c r="VIS4" s="47"/>
      <c r="VIT4" s="47"/>
      <c r="VIU4" s="47"/>
      <c r="VIV4" s="47"/>
      <c r="VIW4" s="47"/>
      <c r="VIX4" s="47"/>
      <c r="VIY4" s="47"/>
      <c r="VIZ4" s="47"/>
      <c r="VJA4" s="47"/>
      <c r="VJB4" s="47"/>
      <c r="VJC4" s="47"/>
      <c r="VJD4" s="47"/>
      <c r="VJE4" s="47"/>
      <c r="VJF4" s="47"/>
      <c r="VJG4" s="47"/>
      <c r="VJH4" s="47"/>
      <c r="VJI4" s="47"/>
      <c r="VJJ4" s="47"/>
      <c r="VJK4" s="47"/>
      <c r="VJL4" s="47"/>
      <c r="VJM4" s="47"/>
      <c r="VJN4" s="47"/>
      <c r="VJO4" s="47"/>
      <c r="VJP4" s="47"/>
      <c r="VJQ4" s="47"/>
      <c r="VJR4" s="47"/>
      <c r="VJS4" s="47"/>
      <c r="VJT4" s="47"/>
      <c r="VJU4" s="47"/>
      <c r="VJV4" s="47"/>
      <c r="VJW4" s="47"/>
      <c r="VJX4" s="47"/>
      <c r="VJY4" s="47"/>
      <c r="VJZ4" s="47"/>
      <c r="VKA4" s="47"/>
      <c r="VKB4" s="47"/>
      <c r="VKC4" s="47"/>
      <c r="VKD4" s="47"/>
      <c r="VKE4" s="47"/>
      <c r="VKF4" s="47"/>
      <c r="VKG4" s="47"/>
      <c r="VKH4" s="47"/>
      <c r="VKI4" s="47"/>
      <c r="VKJ4" s="47"/>
      <c r="VKK4" s="47"/>
      <c r="VKL4" s="47"/>
      <c r="VKM4" s="47"/>
      <c r="VKN4" s="47"/>
      <c r="VKO4" s="47"/>
      <c r="VKP4" s="47"/>
      <c r="VKQ4" s="47"/>
      <c r="VKR4" s="47"/>
      <c r="VKS4" s="47"/>
      <c r="VKT4" s="47"/>
      <c r="VKU4" s="47"/>
      <c r="VKV4" s="47"/>
      <c r="VKW4" s="47"/>
      <c r="VKX4" s="47"/>
      <c r="VKY4" s="47"/>
      <c r="VKZ4" s="47"/>
      <c r="VLA4" s="47"/>
      <c r="VLB4" s="47"/>
      <c r="VLC4" s="47"/>
      <c r="VLD4" s="47"/>
      <c r="VLE4" s="47"/>
      <c r="VLF4" s="47"/>
      <c r="VLG4" s="47"/>
      <c r="VLH4" s="47"/>
      <c r="VLI4" s="47"/>
      <c r="VLJ4" s="47"/>
      <c r="VLK4" s="47"/>
      <c r="VLL4" s="47"/>
      <c r="VLM4" s="47"/>
      <c r="VLN4" s="47"/>
      <c r="VLO4" s="47"/>
      <c r="VLP4" s="47"/>
      <c r="VLQ4" s="47"/>
      <c r="VLR4" s="47"/>
      <c r="VLS4" s="47"/>
      <c r="VLT4" s="47"/>
      <c r="VLU4" s="47"/>
      <c r="VLV4" s="47"/>
      <c r="VLW4" s="47"/>
      <c r="VLX4" s="47"/>
      <c r="VLY4" s="47"/>
      <c r="VLZ4" s="47"/>
      <c r="VMA4" s="47"/>
      <c r="VMB4" s="47"/>
      <c r="VMC4" s="47"/>
      <c r="VMD4" s="47"/>
      <c r="VME4" s="47"/>
      <c r="VMF4" s="47"/>
      <c r="VMG4" s="47"/>
      <c r="VMH4" s="47"/>
      <c r="VMI4" s="47"/>
      <c r="VMJ4" s="47"/>
      <c r="VMK4" s="47"/>
      <c r="VML4" s="47"/>
      <c r="VMM4" s="47"/>
      <c r="VMN4" s="47"/>
      <c r="VMO4" s="47"/>
      <c r="VMP4" s="47"/>
      <c r="VMQ4" s="47"/>
      <c r="VMR4" s="47"/>
      <c r="VMS4" s="47"/>
      <c r="VMT4" s="47"/>
      <c r="VMU4" s="47"/>
      <c r="VMV4" s="47"/>
      <c r="VMW4" s="47"/>
      <c r="VMX4" s="47"/>
      <c r="VMY4" s="47"/>
      <c r="VMZ4" s="47"/>
      <c r="VNA4" s="47"/>
      <c r="VNB4" s="47"/>
      <c r="VNC4" s="47"/>
      <c r="VND4" s="47"/>
      <c r="VNE4" s="47"/>
      <c r="VNF4" s="47"/>
      <c r="VNG4" s="47"/>
      <c r="VNH4" s="47"/>
      <c r="VNI4" s="47"/>
      <c r="VNJ4" s="47"/>
      <c r="VNK4" s="47"/>
      <c r="VNL4" s="47"/>
      <c r="VNM4" s="47"/>
      <c r="VNN4" s="47"/>
      <c r="VNO4" s="47"/>
      <c r="VNP4" s="47"/>
      <c r="VNQ4" s="47"/>
      <c r="VNR4" s="47"/>
      <c r="VNS4" s="47"/>
      <c r="VNT4" s="47"/>
      <c r="VNU4" s="47"/>
      <c r="VNV4" s="47"/>
      <c r="VNW4" s="47"/>
      <c r="VNX4" s="47"/>
      <c r="VNY4" s="47"/>
      <c r="VNZ4" s="47"/>
      <c r="VOA4" s="47"/>
      <c r="VOB4" s="47"/>
      <c r="VOC4" s="47"/>
      <c r="VOD4" s="47"/>
      <c r="VOE4" s="47"/>
      <c r="VOF4" s="47"/>
      <c r="VOG4" s="47"/>
      <c r="VOH4" s="47"/>
      <c r="VOI4" s="47"/>
      <c r="VOJ4" s="47"/>
      <c r="VOK4" s="47"/>
      <c r="VOL4" s="47"/>
      <c r="VOM4" s="47"/>
      <c r="VON4" s="47"/>
      <c r="VOO4" s="47"/>
      <c r="VOP4" s="47"/>
      <c r="VOQ4" s="47"/>
      <c r="VOR4" s="47"/>
      <c r="VOS4" s="47"/>
      <c r="VOT4" s="47"/>
      <c r="VOU4" s="47"/>
      <c r="VOV4" s="47"/>
      <c r="VOW4" s="47"/>
      <c r="VOX4" s="47"/>
      <c r="VOY4" s="47"/>
      <c r="VOZ4" s="47"/>
      <c r="VPA4" s="47"/>
      <c r="VPB4" s="47"/>
      <c r="VPC4" s="47"/>
      <c r="VPD4" s="47"/>
      <c r="VPE4" s="47"/>
      <c r="VPF4" s="47"/>
      <c r="VPG4" s="47"/>
      <c r="VPH4" s="47"/>
      <c r="VPI4" s="47"/>
      <c r="VPJ4" s="47"/>
      <c r="VPK4" s="47"/>
      <c r="VPL4" s="47"/>
      <c r="VPM4" s="47"/>
      <c r="VPN4" s="47"/>
      <c r="VPO4" s="47"/>
      <c r="VPP4" s="47"/>
      <c r="VPQ4" s="47"/>
      <c r="VPR4" s="47"/>
      <c r="VPS4" s="47"/>
      <c r="VPT4" s="47"/>
      <c r="VPU4" s="47"/>
      <c r="VPV4" s="47"/>
      <c r="VPW4" s="47"/>
      <c r="VPX4" s="47"/>
      <c r="VPY4" s="47"/>
      <c r="VPZ4" s="47"/>
      <c r="VQA4" s="47"/>
      <c r="VQB4" s="47"/>
      <c r="VQC4" s="47"/>
      <c r="VQD4" s="47"/>
      <c r="VQE4" s="47"/>
      <c r="VQF4" s="47"/>
      <c r="VQG4" s="47"/>
      <c r="VQH4" s="47"/>
      <c r="VQI4" s="47"/>
      <c r="VQJ4" s="47"/>
      <c r="VQK4" s="47"/>
      <c r="VQL4" s="47"/>
      <c r="VQM4" s="47"/>
      <c r="VQN4" s="47"/>
      <c r="VQO4" s="47"/>
      <c r="VQP4" s="47"/>
      <c r="VQQ4" s="47"/>
      <c r="VQR4" s="47"/>
      <c r="VQS4" s="47"/>
      <c r="VQT4" s="47"/>
      <c r="VQU4" s="47"/>
      <c r="VQV4" s="47"/>
      <c r="VQW4" s="47"/>
      <c r="VQX4" s="47"/>
      <c r="VQY4" s="47"/>
      <c r="VQZ4" s="47"/>
      <c r="VRA4" s="47"/>
      <c r="VRB4" s="47"/>
      <c r="VRC4" s="47"/>
      <c r="VRD4" s="47"/>
      <c r="VRE4" s="47"/>
      <c r="VRF4" s="47"/>
      <c r="VRG4" s="47"/>
      <c r="VRH4" s="47"/>
      <c r="VRI4" s="47"/>
      <c r="VRJ4" s="47"/>
      <c r="VRK4" s="47"/>
      <c r="VRL4" s="47"/>
      <c r="VRM4" s="47"/>
      <c r="VRN4" s="47"/>
      <c r="VRO4" s="47"/>
      <c r="VRP4" s="47"/>
      <c r="VRQ4" s="47"/>
      <c r="VRR4" s="47"/>
      <c r="VRS4" s="47"/>
      <c r="VRT4" s="47"/>
      <c r="VRU4" s="47"/>
      <c r="VRV4" s="47"/>
      <c r="VRW4" s="47"/>
      <c r="VRX4" s="47"/>
      <c r="VRY4" s="47"/>
      <c r="VRZ4" s="47"/>
      <c r="VSA4" s="47"/>
      <c r="VSB4" s="47"/>
      <c r="VSC4" s="47"/>
      <c r="VSD4" s="47"/>
      <c r="VSE4" s="47"/>
      <c r="VSF4" s="47"/>
      <c r="VSG4" s="47"/>
      <c r="VSH4" s="47"/>
      <c r="VSI4" s="47"/>
      <c r="VSJ4" s="47"/>
      <c r="VSK4" s="47"/>
      <c r="VSL4" s="47"/>
      <c r="VSM4" s="47"/>
      <c r="VSN4" s="47"/>
      <c r="VSO4" s="47"/>
      <c r="VSP4" s="47"/>
      <c r="VSQ4" s="47"/>
      <c r="VSR4" s="47"/>
      <c r="VSS4" s="47"/>
      <c r="VST4" s="47"/>
      <c r="VSU4" s="47"/>
      <c r="VSV4" s="47"/>
      <c r="VSW4" s="47"/>
      <c r="VSX4" s="47"/>
      <c r="VSY4" s="47"/>
      <c r="VSZ4" s="47"/>
      <c r="VTA4" s="47"/>
      <c r="VTB4" s="47"/>
      <c r="VTC4" s="47"/>
      <c r="VTD4" s="47"/>
      <c r="VTE4" s="47"/>
      <c r="VTF4" s="47"/>
      <c r="VTG4" s="47"/>
      <c r="VTH4" s="47"/>
      <c r="VTI4" s="47"/>
      <c r="VTJ4" s="47"/>
      <c r="VTK4" s="47"/>
      <c r="VTL4" s="47"/>
      <c r="VTM4" s="47"/>
      <c r="VTN4" s="47"/>
      <c r="VTO4" s="47"/>
      <c r="VTP4" s="47"/>
      <c r="VTQ4" s="47"/>
      <c r="VTR4" s="47"/>
      <c r="VTS4" s="47"/>
      <c r="VTT4" s="47"/>
      <c r="VTU4" s="47"/>
      <c r="VTV4" s="47"/>
      <c r="VTW4" s="47"/>
      <c r="VTX4" s="47"/>
      <c r="VTY4" s="47"/>
      <c r="VTZ4" s="47"/>
      <c r="VUA4" s="47"/>
      <c r="VUB4" s="47"/>
      <c r="VUC4" s="47"/>
      <c r="VUD4" s="47"/>
      <c r="VUE4" s="47"/>
      <c r="VUF4" s="47"/>
      <c r="VUG4" s="47"/>
      <c r="VUH4" s="47"/>
      <c r="VUI4" s="47"/>
      <c r="VUJ4" s="47"/>
      <c r="VUK4" s="47"/>
      <c r="VUL4" s="47"/>
      <c r="VUM4" s="47"/>
      <c r="VUN4" s="47"/>
      <c r="VUO4" s="47"/>
      <c r="VUP4" s="47"/>
      <c r="VUQ4" s="47"/>
      <c r="VUR4" s="47"/>
      <c r="VUS4" s="47"/>
      <c r="VUT4" s="47"/>
      <c r="VUU4" s="47"/>
      <c r="VUV4" s="47"/>
      <c r="VUW4" s="47"/>
      <c r="VUX4" s="47"/>
      <c r="VUY4" s="47"/>
      <c r="VUZ4" s="47"/>
      <c r="VVA4" s="47"/>
      <c r="VVB4" s="47"/>
      <c r="VVC4" s="47"/>
      <c r="VVD4" s="47"/>
      <c r="VVE4" s="47"/>
      <c r="VVF4" s="47"/>
      <c r="VVG4" s="47"/>
      <c r="VVH4" s="47"/>
      <c r="VVI4" s="47"/>
      <c r="VVJ4" s="47"/>
      <c r="VVK4" s="47"/>
      <c r="VVL4" s="47"/>
      <c r="VVM4" s="47"/>
      <c r="VVN4" s="47"/>
      <c r="VVO4" s="47"/>
      <c r="VVP4" s="47"/>
      <c r="VVQ4" s="47"/>
      <c r="VVR4" s="47"/>
      <c r="VVS4" s="47"/>
      <c r="VVT4" s="47"/>
      <c r="VVU4" s="47"/>
      <c r="VVV4" s="47"/>
      <c r="VVW4" s="47"/>
      <c r="VVX4" s="47"/>
      <c r="VVY4" s="47"/>
      <c r="VVZ4" s="47"/>
      <c r="VWA4" s="47"/>
      <c r="VWB4" s="47"/>
      <c r="VWC4" s="47"/>
      <c r="VWD4" s="47"/>
      <c r="VWE4" s="47"/>
      <c r="VWF4" s="47"/>
      <c r="VWG4" s="47"/>
      <c r="VWH4" s="47"/>
      <c r="VWI4" s="47"/>
      <c r="VWJ4" s="47"/>
      <c r="VWK4" s="47"/>
      <c r="VWL4" s="47"/>
      <c r="VWM4" s="47"/>
      <c r="VWN4" s="47"/>
      <c r="VWO4" s="47"/>
      <c r="VWP4" s="47"/>
      <c r="VWQ4" s="47"/>
      <c r="VWR4" s="47"/>
      <c r="VWS4" s="47"/>
      <c r="VWT4" s="47"/>
      <c r="VWU4" s="47"/>
      <c r="VWV4" s="47"/>
      <c r="VWW4" s="47"/>
      <c r="VWX4" s="47"/>
      <c r="VWY4" s="47"/>
      <c r="VWZ4" s="47"/>
      <c r="VXA4" s="47"/>
      <c r="VXB4" s="47"/>
      <c r="VXC4" s="47"/>
      <c r="VXD4" s="47"/>
      <c r="VXE4" s="47"/>
      <c r="VXF4" s="47"/>
      <c r="VXG4" s="47"/>
      <c r="VXH4" s="47"/>
      <c r="VXI4" s="47"/>
      <c r="VXJ4" s="47"/>
      <c r="VXK4" s="47"/>
      <c r="VXL4" s="47"/>
      <c r="VXM4" s="47"/>
      <c r="VXN4" s="47"/>
      <c r="VXO4" s="47"/>
      <c r="VXP4" s="47"/>
      <c r="VXQ4" s="47"/>
      <c r="VXR4" s="47"/>
      <c r="VXS4" s="47"/>
      <c r="VXT4" s="47"/>
      <c r="VXU4" s="47"/>
      <c r="VXV4" s="47"/>
      <c r="VXW4" s="47"/>
      <c r="VXX4" s="47"/>
      <c r="VXY4" s="47"/>
      <c r="VXZ4" s="47"/>
      <c r="VYA4" s="47"/>
      <c r="VYB4" s="47"/>
      <c r="VYC4" s="47"/>
      <c r="VYD4" s="47"/>
      <c r="VYE4" s="47"/>
      <c r="VYF4" s="47"/>
      <c r="VYG4" s="47"/>
      <c r="VYH4" s="47"/>
      <c r="VYI4" s="47"/>
      <c r="VYJ4" s="47"/>
      <c r="VYK4" s="47"/>
      <c r="VYL4" s="47"/>
      <c r="VYM4" s="47"/>
      <c r="VYN4" s="47"/>
      <c r="VYO4" s="47"/>
      <c r="VYP4" s="47"/>
      <c r="VYQ4" s="47"/>
      <c r="VYR4" s="47"/>
      <c r="VYS4" s="47"/>
      <c r="VYT4" s="47"/>
      <c r="VYU4" s="47"/>
      <c r="VYV4" s="47"/>
      <c r="VYW4" s="47"/>
      <c r="VYX4" s="47"/>
      <c r="VYY4" s="47"/>
      <c r="VYZ4" s="47"/>
      <c r="VZA4" s="47"/>
      <c r="VZB4" s="47"/>
      <c r="VZC4" s="47"/>
      <c r="VZD4" s="47"/>
      <c r="VZE4" s="47"/>
      <c r="VZF4" s="47"/>
      <c r="VZG4" s="47"/>
      <c r="VZH4" s="47"/>
      <c r="VZI4" s="47"/>
      <c r="VZJ4" s="47"/>
      <c r="VZK4" s="47"/>
      <c r="VZL4" s="47"/>
      <c r="VZM4" s="47"/>
      <c r="VZN4" s="47"/>
      <c r="VZO4" s="47"/>
      <c r="VZP4" s="47"/>
      <c r="VZQ4" s="47"/>
      <c r="VZR4" s="47"/>
      <c r="VZS4" s="47"/>
      <c r="VZT4" s="47"/>
      <c r="VZU4" s="47"/>
      <c r="VZV4" s="47"/>
      <c r="VZW4" s="47"/>
      <c r="VZX4" s="47"/>
      <c r="VZY4" s="47"/>
      <c r="VZZ4" s="47"/>
      <c r="WAA4" s="47"/>
      <c r="WAB4" s="47"/>
      <c r="WAC4" s="47"/>
      <c r="WAD4" s="47"/>
      <c r="WAE4" s="47"/>
      <c r="WAF4" s="47"/>
      <c r="WAG4" s="47"/>
      <c r="WAH4" s="47"/>
      <c r="WAI4" s="47"/>
      <c r="WAJ4" s="47"/>
      <c r="WAK4" s="47"/>
      <c r="WAL4" s="47"/>
      <c r="WAM4" s="47"/>
      <c r="WAN4" s="47"/>
      <c r="WAO4" s="47"/>
      <c r="WAP4" s="47"/>
      <c r="WAQ4" s="47"/>
      <c r="WAR4" s="47"/>
      <c r="WAS4" s="47"/>
      <c r="WAT4" s="47"/>
      <c r="WAU4" s="47"/>
      <c r="WAV4" s="47"/>
      <c r="WAW4" s="47"/>
      <c r="WAX4" s="47"/>
      <c r="WAY4" s="47"/>
      <c r="WAZ4" s="47"/>
      <c r="WBA4" s="47"/>
      <c r="WBB4" s="47"/>
      <c r="WBC4" s="47"/>
      <c r="WBD4" s="47"/>
      <c r="WBE4" s="47"/>
      <c r="WBF4" s="47"/>
      <c r="WBG4" s="47"/>
      <c r="WBH4" s="47"/>
      <c r="WBI4" s="47"/>
      <c r="WBJ4" s="47"/>
      <c r="WBK4" s="47"/>
      <c r="WBL4" s="47"/>
      <c r="WBM4" s="47"/>
      <c r="WBN4" s="47"/>
      <c r="WBO4" s="47"/>
      <c r="WBP4" s="47"/>
      <c r="WBQ4" s="47"/>
      <c r="WBR4" s="47"/>
      <c r="WBS4" s="47"/>
      <c r="WBT4" s="47"/>
      <c r="WBU4" s="47"/>
      <c r="WBV4" s="47"/>
      <c r="WBW4" s="47"/>
      <c r="WBX4" s="47"/>
      <c r="WBY4" s="47"/>
      <c r="WBZ4" s="47"/>
      <c r="WCA4" s="47"/>
      <c r="WCB4" s="47"/>
      <c r="WCC4" s="47"/>
      <c r="WCD4" s="47"/>
      <c r="WCE4" s="47"/>
      <c r="WCF4" s="47"/>
      <c r="WCG4" s="47"/>
      <c r="WCH4" s="47"/>
      <c r="WCI4" s="47"/>
      <c r="WCJ4" s="47"/>
      <c r="WCK4" s="47"/>
      <c r="WCL4" s="47"/>
      <c r="WCM4" s="47"/>
      <c r="WCN4" s="47"/>
      <c r="WCO4" s="47"/>
      <c r="WCP4" s="47"/>
      <c r="WCQ4" s="47"/>
      <c r="WCR4" s="47"/>
      <c r="WCS4" s="47"/>
      <c r="WCT4" s="47"/>
      <c r="WCU4" s="47"/>
      <c r="WCV4" s="47"/>
      <c r="WCW4" s="47"/>
      <c r="WCX4" s="47"/>
      <c r="WCY4" s="47"/>
      <c r="WCZ4" s="47"/>
      <c r="WDA4" s="47"/>
      <c r="WDB4" s="47"/>
      <c r="WDC4" s="47"/>
      <c r="WDD4" s="47"/>
      <c r="WDE4" s="47"/>
      <c r="WDF4" s="47"/>
      <c r="WDG4" s="47"/>
      <c r="WDH4" s="47"/>
      <c r="WDI4" s="47"/>
      <c r="WDJ4" s="47"/>
      <c r="WDK4" s="47"/>
      <c r="WDL4" s="47"/>
      <c r="WDM4" s="47"/>
      <c r="WDN4" s="47"/>
      <c r="WDO4" s="47"/>
      <c r="WDP4" s="47"/>
      <c r="WDQ4" s="47"/>
      <c r="WDR4" s="47"/>
      <c r="WDS4" s="47"/>
      <c r="WDT4" s="47"/>
      <c r="WDU4" s="47"/>
      <c r="WDV4" s="47"/>
      <c r="WDW4" s="47"/>
      <c r="WDX4" s="47"/>
      <c r="WDY4" s="47"/>
      <c r="WDZ4" s="47"/>
      <c r="WEA4" s="47"/>
      <c r="WEB4" s="47"/>
      <c r="WEC4" s="47"/>
      <c r="WED4" s="47"/>
      <c r="WEE4" s="47"/>
      <c r="WEF4" s="47"/>
      <c r="WEG4" s="47"/>
      <c r="WEH4" s="47"/>
      <c r="WEI4" s="47"/>
      <c r="WEJ4" s="47"/>
      <c r="WEK4" s="47"/>
      <c r="WEL4" s="47"/>
      <c r="WEM4" s="47"/>
      <c r="WEN4" s="47"/>
      <c r="WEO4" s="47"/>
      <c r="WEP4" s="47"/>
      <c r="WEQ4" s="47"/>
      <c r="WER4" s="47"/>
      <c r="WES4" s="47"/>
      <c r="WET4" s="47"/>
      <c r="WEU4" s="47"/>
      <c r="WEV4" s="47"/>
      <c r="WEW4" s="47"/>
      <c r="WEX4" s="47"/>
      <c r="WEY4" s="47"/>
      <c r="WEZ4" s="47"/>
      <c r="WFA4" s="47"/>
      <c r="WFB4" s="47"/>
      <c r="WFC4" s="47"/>
      <c r="WFD4" s="47"/>
      <c r="WFE4" s="47"/>
      <c r="WFF4" s="47"/>
      <c r="WFG4" s="47"/>
      <c r="WFH4" s="47"/>
      <c r="WFI4" s="47"/>
      <c r="WFJ4" s="47"/>
      <c r="WFK4" s="47"/>
      <c r="WFL4" s="47"/>
      <c r="WFM4" s="47"/>
      <c r="WFN4" s="47"/>
      <c r="WFO4" s="47"/>
      <c r="WFP4" s="47"/>
      <c r="WFQ4" s="47"/>
      <c r="WFR4" s="47"/>
      <c r="WFS4" s="47"/>
      <c r="WFT4" s="47"/>
      <c r="WFU4" s="47"/>
      <c r="WFV4" s="47"/>
      <c r="WFW4" s="47"/>
      <c r="WFX4" s="47"/>
      <c r="WFY4" s="47"/>
      <c r="WFZ4" s="47"/>
      <c r="WGA4" s="47"/>
      <c r="WGB4" s="47"/>
      <c r="WGC4" s="47"/>
      <c r="WGD4" s="47"/>
      <c r="WGE4" s="47"/>
      <c r="WGF4" s="47"/>
      <c r="WGG4" s="47"/>
      <c r="WGH4" s="47"/>
      <c r="WGI4" s="47"/>
      <c r="WGJ4" s="47"/>
      <c r="WGK4" s="47"/>
      <c r="WGL4" s="47"/>
      <c r="WGM4" s="47"/>
      <c r="WGN4" s="47"/>
      <c r="WGO4" s="47"/>
      <c r="WGP4" s="47"/>
      <c r="WGQ4" s="47"/>
      <c r="WGR4" s="47"/>
      <c r="WGS4" s="47"/>
      <c r="WGT4" s="47"/>
      <c r="WGU4" s="47"/>
      <c r="WGV4" s="47"/>
      <c r="WGW4" s="47"/>
      <c r="WGX4" s="47"/>
      <c r="WGY4" s="47"/>
      <c r="WGZ4" s="47"/>
      <c r="WHA4" s="47"/>
      <c r="WHB4" s="47"/>
      <c r="WHC4" s="47"/>
      <c r="WHD4" s="47"/>
      <c r="WHE4" s="47"/>
      <c r="WHF4" s="47"/>
      <c r="WHG4" s="47"/>
      <c r="WHH4" s="47"/>
      <c r="WHI4" s="47"/>
      <c r="WHJ4" s="47"/>
      <c r="WHK4" s="47"/>
      <c r="WHL4" s="47"/>
      <c r="WHM4" s="47"/>
      <c r="WHN4" s="47"/>
      <c r="WHO4" s="47"/>
      <c r="WHP4" s="47"/>
      <c r="WHQ4" s="47"/>
      <c r="WHR4" s="47"/>
      <c r="WHS4" s="47"/>
      <c r="WHT4" s="47"/>
      <c r="WHU4" s="47"/>
      <c r="WHV4" s="47"/>
      <c r="WHW4" s="47"/>
      <c r="WHX4" s="47"/>
      <c r="WHY4" s="47"/>
      <c r="WHZ4" s="47"/>
      <c r="WIA4" s="47"/>
      <c r="WIB4" s="47"/>
      <c r="WIC4" s="47"/>
      <c r="WID4" s="47"/>
      <c r="WIE4" s="47"/>
      <c r="WIF4" s="47"/>
      <c r="WIG4" s="47"/>
      <c r="WIH4" s="47"/>
      <c r="WII4" s="47"/>
      <c r="WIJ4" s="47"/>
      <c r="WIK4" s="47"/>
      <c r="WIL4" s="47"/>
      <c r="WIM4" s="47"/>
      <c r="WIN4" s="47"/>
      <c r="WIO4" s="47"/>
      <c r="WIP4" s="47"/>
      <c r="WIQ4" s="47"/>
      <c r="WIR4" s="47"/>
      <c r="WIS4" s="47"/>
      <c r="WIT4" s="47"/>
      <c r="WIU4" s="47"/>
      <c r="WIV4" s="47"/>
      <c r="WIW4" s="47"/>
      <c r="WIX4" s="47"/>
      <c r="WIY4" s="47"/>
      <c r="WIZ4" s="47"/>
      <c r="WJA4" s="47"/>
      <c r="WJB4" s="47"/>
      <c r="WJC4" s="47"/>
      <c r="WJD4" s="47"/>
      <c r="WJE4" s="47"/>
      <c r="WJF4" s="47"/>
      <c r="WJG4" s="47"/>
      <c r="WJH4" s="47"/>
      <c r="WJI4" s="47"/>
      <c r="WJJ4" s="47"/>
      <c r="WJK4" s="47"/>
      <c r="WJL4" s="47"/>
      <c r="WJM4" s="47"/>
      <c r="WJN4" s="47"/>
      <c r="WJO4" s="47"/>
      <c r="WJP4" s="47"/>
      <c r="WJQ4" s="47"/>
      <c r="WJR4" s="47"/>
      <c r="WJS4" s="47"/>
      <c r="WJT4" s="47"/>
      <c r="WJU4" s="47"/>
      <c r="WJV4" s="47"/>
      <c r="WJW4" s="47"/>
      <c r="WJX4" s="47"/>
      <c r="WJY4" s="47"/>
      <c r="WJZ4" s="47"/>
      <c r="WKA4" s="47"/>
      <c r="WKB4" s="47"/>
      <c r="WKC4" s="47"/>
      <c r="WKD4" s="47"/>
      <c r="WKE4" s="47"/>
      <c r="WKF4" s="47"/>
      <c r="WKG4" s="47"/>
      <c r="WKH4" s="47"/>
      <c r="WKI4" s="47"/>
      <c r="WKJ4" s="47"/>
      <c r="WKK4" s="47"/>
      <c r="WKL4" s="47"/>
      <c r="WKM4" s="47"/>
      <c r="WKN4" s="47"/>
      <c r="WKO4" s="47"/>
      <c r="WKP4" s="47"/>
      <c r="WKQ4" s="47"/>
      <c r="WKR4" s="47"/>
      <c r="WKS4" s="47"/>
      <c r="WKT4" s="47"/>
      <c r="WKU4" s="47"/>
      <c r="WKV4" s="47"/>
      <c r="WKW4" s="47"/>
      <c r="WKX4" s="47"/>
      <c r="WKY4" s="47"/>
      <c r="WKZ4" s="47"/>
      <c r="WLA4" s="47"/>
      <c r="WLB4" s="47"/>
      <c r="WLC4" s="47"/>
      <c r="WLD4" s="47"/>
      <c r="WLE4" s="47"/>
      <c r="WLF4" s="47"/>
      <c r="WLG4" s="47"/>
      <c r="WLH4" s="47"/>
      <c r="WLI4" s="47"/>
      <c r="WLJ4" s="47"/>
      <c r="WLK4" s="47"/>
      <c r="WLL4" s="47"/>
      <c r="WLM4" s="47"/>
      <c r="WLN4" s="47"/>
      <c r="WLO4" s="47"/>
      <c r="WLP4" s="47"/>
      <c r="WLQ4" s="47"/>
      <c r="WLR4" s="47"/>
      <c r="WLS4" s="47"/>
      <c r="WLT4" s="47"/>
      <c r="WLU4" s="47"/>
      <c r="WLV4" s="47"/>
      <c r="WLW4" s="47"/>
      <c r="WLX4" s="47"/>
      <c r="WLY4" s="47"/>
      <c r="WLZ4" s="47"/>
      <c r="WMA4" s="47"/>
      <c r="WMB4" s="47"/>
      <c r="WMC4" s="47"/>
      <c r="WMD4" s="47"/>
      <c r="WME4" s="47"/>
      <c r="WMF4" s="47"/>
      <c r="WMG4" s="47"/>
      <c r="WMH4" s="47"/>
      <c r="WMI4" s="47"/>
      <c r="WMJ4" s="47"/>
      <c r="WMK4" s="47"/>
      <c r="WML4" s="47"/>
      <c r="WMM4" s="47"/>
      <c r="WMN4" s="47"/>
      <c r="WMO4" s="47"/>
      <c r="WMP4" s="47"/>
      <c r="WMQ4" s="47"/>
      <c r="WMR4" s="47"/>
      <c r="WMS4" s="47"/>
      <c r="WMT4" s="47"/>
      <c r="WMU4" s="47"/>
      <c r="WMV4" s="47"/>
      <c r="WMW4" s="47"/>
      <c r="WMX4" s="47"/>
      <c r="WMY4" s="47"/>
      <c r="WMZ4" s="47"/>
      <c r="WNA4" s="47"/>
      <c r="WNB4" s="47"/>
      <c r="WNC4" s="47"/>
      <c r="WND4" s="47"/>
      <c r="WNE4" s="47"/>
      <c r="WNF4" s="47"/>
      <c r="WNG4" s="47"/>
      <c r="WNH4" s="47"/>
      <c r="WNI4" s="47"/>
      <c r="WNJ4" s="47"/>
      <c r="WNK4" s="47"/>
      <c r="WNL4" s="47"/>
      <c r="WNM4" s="47"/>
      <c r="WNN4" s="47"/>
      <c r="WNO4" s="47"/>
      <c r="WNP4" s="47"/>
      <c r="WNQ4" s="47"/>
      <c r="WNR4" s="47"/>
      <c r="WNS4" s="47"/>
      <c r="WNT4" s="47"/>
      <c r="WNU4" s="47"/>
      <c r="WNV4" s="47"/>
      <c r="WNW4" s="47"/>
      <c r="WNX4" s="47"/>
      <c r="WNY4" s="47"/>
      <c r="WNZ4" s="47"/>
      <c r="WOA4" s="47"/>
      <c r="WOB4" s="47"/>
      <c r="WOC4" s="47"/>
      <c r="WOD4" s="47"/>
      <c r="WOE4" s="47"/>
      <c r="WOF4" s="47"/>
      <c r="WOG4" s="47"/>
      <c r="WOH4" s="47"/>
      <c r="WOI4" s="47"/>
      <c r="WOJ4" s="47"/>
      <c r="WOK4" s="47"/>
      <c r="WOL4" s="47"/>
      <c r="WOM4" s="47"/>
      <c r="WON4" s="47"/>
      <c r="WOO4" s="47"/>
      <c r="WOP4" s="47"/>
      <c r="WOQ4" s="47"/>
      <c r="WOR4" s="47"/>
      <c r="WOS4" s="47"/>
      <c r="WOT4" s="47"/>
      <c r="WOU4" s="47"/>
      <c r="WOV4" s="47"/>
      <c r="WOW4" s="47"/>
      <c r="WOX4" s="47"/>
      <c r="WOY4" s="47"/>
      <c r="WOZ4" s="47"/>
      <c r="WPA4" s="47"/>
      <c r="WPB4" s="47"/>
      <c r="WPC4" s="47"/>
      <c r="WPD4" s="47"/>
      <c r="WPE4" s="47"/>
      <c r="WPF4" s="47"/>
      <c r="WPG4" s="47"/>
      <c r="WPH4" s="47"/>
      <c r="WPI4" s="47"/>
      <c r="WPJ4" s="47"/>
      <c r="WPK4" s="47"/>
      <c r="WPL4" s="47"/>
      <c r="WPM4" s="47"/>
      <c r="WPN4" s="47"/>
      <c r="WPO4" s="47"/>
      <c r="WPP4" s="47"/>
      <c r="WPQ4" s="47"/>
      <c r="WPR4" s="47"/>
      <c r="WPS4" s="47"/>
      <c r="WPT4" s="47"/>
      <c r="WPU4" s="47"/>
      <c r="WPV4" s="47"/>
      <c r="WPW4" s="47"/>
      <c r="WPX4" s="47"/>
      <c r="WPY4" s="47"/>
      <c r="WPZ4" s="47"/>
      <c r="WQA4" s="47"/>
      <c r="WQB4" s="47"/>
      <c r="WQC4" s="47"/>
      <c r="WQD4" s="47"/>
      <c r="WQE4" s="47"/>
      <c r="WQF4" s="47"/>
      <c r="WQG4" s="47"/>
      <c r="WQH4" s="47"/>
      <c r="WQI4" s="47"/>
      <c r="WQJ4" s="47"/>
      <c r="WQK4" s="47"/>
      <c r="WQL4" s="47"/>
      <c r="WQM4" s="47"/>
      <c r="WQN4" s="47"/>
      <c r="WQO4" s="47"/>
      <c r="WQP4" s="47"/>
      <c r="WQQ4" s="47"/>
      <c r="WQR4" s="47"/>
      <c r="WQS4" s="47"/>
      <c r="WQT4" s="47"/>
      <c r="WQU4" s="47"/>
      <c r="WQV4" s="47"/>
      <c r="WQW4" s="47"/>
      <c r="WQX4" s="47"/>
      <c r="WQY4" s="47"/>
      <c r="WQZ4" s="47"/>
      <c r="WRA4" s="47"/>
      <c r="WRB4" s="47"/>
      <c r="WRC4" s="47"/>
      <c r="WRD4" s="47"/>
      <c r="WRE4" s="47"/>
      <c r="WRF4" s="47"/>
      <c r="WRG4" s="47"/>
      <c r="WRH4" s="47"/>
      <c r="WRI4" s="47"/>
      <c r="WRJ4" s="47"/>
      <c r="WRK4" s="47"/>
      <c r="WRL4" s="47"/>
      <c r="WRM4" s="47"/>
      <c r="WRN4" s="47"/>
      <c r="WRO4" s="47"/>
      <c r="WRP4" s="47"/>
      <c r="WRQ4" s="47"/>
      <c r="WRR4" s="47"/>
      <c r="WRS4" s="47"/>
      <c r="WRT4" s="47"/>
      <c r="WRU4" s="47"/>
      <c r="WRV4" s="47"/>
      <c r="WRW4" s="47"/>
      <c r="WRX4" s="47"/>
      <c r="WRY4" s="47"/>
      <c r="WRZ4" s="47"/>
      <c r="WSA4" s="47"/>
      <c r="WSB4" s="47"/>
      <c r="WSC4" s="47"/>
      <c r="WSD4" s="47"/>
      <c r="WSE4" s="47"/>
      <c r="WSF4" s="47"/>
      <c r="WSG4" s="47"/>
      <c r="WSH4" s="47"/>
      <c r="WSI4" s="47"/>
      <c r="WSJ4" s="47"/>
      <c r="WSK4" s="47"/>
      <c r="WSL4" s="47"/>
      <c r="WSM4" s="47"/>
      <c r="WSN4" s="47"/>
      <c r="WSO4" s="47"/>
      <c r="WSP4" s="47"/>
      <c r="WSQ4" s="47"/>
      <c r="WSR4" s="47"/>
      <c r="WSS4" s="47"/>
      <c r="WST4" s="47"/>
      <c r="WSU4" s="47"/>
      <c r="WSV4" s="47"/>
      <c r="WSW4" s="47"/>
      <c r="WSX4" s="47"/>
      <c r="WSY4" s="47"/>
      <c r="WSZ4" s="47"/>
      <c r="WTA4" s="47"/>
      <c r="WTB4" s="47"/>
      <c r="WTC4" s="47"/>
      <c r="WTD4" s="47"/>
      <c r="WTE4" s="47"/>
      <c r="WTF4" s="47"/>
      <c r="WTG4" s="47"/>
      <c r="WTH4" s="47"/>
      <c r="WTI4" s="47"/>
      <c r="WTJ4" s="47"/>
      <c r="WTK4" s="47"/>
      <c r="WTL4" s="47"/>
      <c r="WTM4" s="47"/>
      <c r="WTN4" s="47"/>
      <c r="WTO4" s="47"/>
      <c r="WTP4" s="47"/>
      <c r="WTQ4" s="47"/>
      <c r="WTR4" s="47"/>
      <c r="WTS4" s="47"/>
      <c r="WTT4" s="47"/>
      <c r="WTU4" s="47"/>
      <c r="WTV4" s="47"/>
      <c r="WTW4" s="47"/>
      <c r="WTX4" s="47"/>
      <c r="WTY4" s="47"/>
      <c r="WTZ4" s="47"/>
      <c r="WUA4" s="47"/>
      <c r="WUB4" s="47"/>
      <c r="WUC4" s="47"/>
      <c r="WUD4" s="47"/>
      <c r="WUE4" s="47"/>
      <c r="WUF4" s="47"/>
      <c r="WUG4" s="47"/>
      <c r="WUH4" s="47"/>
      <c r="WUI4" s="47"/>
      <c r="WUJ4" s="47"/>
      <c r="WUK4" s="47"/>
      <c r="WUL4" s="47"/>
      <c r="WUM4" s="47"/>
      <c r="WUN4" s="47"/>
      <c r="WUO4" s="47"/>
      <c r="WUP4" s="47"/>
      <c r="WUQ4" s="47"/>
      <c r="WUR4" s="47"/>
      <c r="WUS4" s="47"/>
      <c r="WUT4" s="47"/>
      <c r="WUU4" s="47"/>
      <c r="WUV4" s="47"/>
      <c r="WUW4" s="47"/>
      <c r="WUX4" s="47"/>
      <c r="WUY4" s="47"/>
      <c r="WUZ4" s="47"/>
      <c r="WVA4" s="47"/>
      <c r="WVB4" s="47"/>
      <c r="WVC4" s="47"/>
      <c r="WVD4" s="47"/>
      <c r="WVE4" s="47"/>
      <c r="WVF4" s="47"/>
      <c r="WVG4" s="47"/>
      <c r="WVH4" s="47"/>
      <c r="WVI4" s="47"/>
      <c r="WVJ4" s="47"/>
      <c r="WVK4" s="47"/>
      <c r="WVL4" s="47"/>
      <c r="WVM4" s="47"/>
      <c r="WVN4" s="47"/>
      <c r="WVO4" s="47"/>
      <c r="WVP4" s="47"/>
      <c r="WVQ4" s="47"/>
      <c r="WVR4" s="47"/>
      <c r="WVS4" s="47"/>
      <c r="WVT4" s="47"/>
      <c r="WVU4" s="47"/>
      <c r="WVV4" s="47"/>
      <c r="WVW4" s="47"/>
      <c r="WVX4" s="47"/>
      <c r="WVY4" s="47"/>
      <c r="WVZ4" s="47"/>
      <c r="WWA4" s="47"/>
      <c r="WWB4" s="47"/>
      <c r="WWC4" s="47"/>
      <c r="WWD4" s="47"/>
      <c r="WWE4" s="47"/>
      <c r="WWF4" s="47"/>
      <c r="WWG4" s="47"/>
      <c r="WWH4" s="47"/>
      <c r="WWI4" s="47"/>
      <c r="WWJ4" s="47"/>
      <c r="WWK4" s="47"/>
      <c r="WWL4" s="47"/>
      <c r="WWM4" s="47"/>
      <c r="WWN4" s="47"/>
      <c r="WWO4" s="47"/>
      <c r="WWP4" s="47"/>
      <c r="WWQ4" s="47"/>
      <c r="WWR4" s="47"/>
      <c r="WWS4" s="47"/>
      <c r="WWT4" s="47"/>
      <c r="WWU4" s="47"/>
      <c r="WWV4" s="47"/>
      <c r="WWW4" s="47"/>
      <c r="WWX4" s="47"/>
      <c r="WWY4" s="47"/>
      <c r="WWZ4" s="47"/>
      <c r="WXA4" s="47"/>
      <c r="WXB4" s="47"/>
      <c r="WXC4" s="47"/>
      <c r="WXD4" s="47"/>
      <c r="WXE4" s="47"/>
      <c r="WXF4" s="47"/>
      <c r="WXG4" s="47"/>
      <c r="WXH4" s="47"/>
      <c r="WXI4" s="47"/>
      <c r="WXJ4" s="47"/>
      <c r="WXK4" s="47"/>
      <c r="WXL4" s="47"/>
      <c r="WXM4" s="47"/>
      <c r="WXN4" s="47"/>
      <c r="WXO4" s="47"/>
      <c r="WXP4" s="47"/>
      <c r="WXQ4" s="47"/>
      <c r="WXR4" s="47"/>
      <c r="WXS4" s="47"/>
      <c r="WXT4" s="47"/>
      <c r="WXU4" s="47"/>
      <c r="WXV4" s="47"/>
      <c r="WXW4" s="47"/>
      <c r="WXX4" s="47"/>
      <c r="WXY4" s="47"/>
      <c r="WXZ4" s="47"/>
      <c r="WYA4" s="47"/>
      <c r="WYB4" s="47"/>
      <c r="WYC4" s="47"/>
      <c r="WYD4" s="47"/>
      <c r="WYE4" s="47"/>
      <c r="WYF4" s="47"/>
      <c r="WYG4" s="47"/>
      <c r="WYH4" s="47"/>
      <c r="WYI4" s="47"/>
      <c r="WYJ4" s="47"/>
      <c r="WYK4" s="47"/>
      <c r="WYL4" s="47"/>
      <c r="WYM4" s="47"/>
      <c r="WYN4" s="47"/>
      <c r="WYO4" s="47"/>
      <c r="WYP4" s="47"/>
      <c r="WYQ4" s="47"/>
      <c r="WYR4" s="47"/>
      <c r="WYS4" s="47"/>
      <c r="WYT4" s="47"/>
      <c r="WYU4" s="47"/>
      <c r="WYV4" s="47"/>
      <c r="WYW4" s="47"/>
      <c r="WYX4" s="47"/>
      <c r="WYY4" s="47"/>
      <c r="WYZ4" s="47"/>
      <c r="WZA4" s="47"/>
      <c r="WZB4" s="47"/>
      <c r="WZC4" s="47"/>
      <c r="WZD4" s="47"/>
      <c r="WZE4" s="47"/>
      <c r="WZF4" s="47"/>
      <c r="WZG4" s="47"/>
      <c r="WZH4" s="47"/>
      <c r="WZI4" s="47"/>
      <c r="WZJ4" s="47"/>
      <c r="WZK4" s="47"/>
      <c r="WZL4" s="47"/>
      <c r="WZM4" s="47"/>
      <c r="WZN4" s="47"/>
      <c r="WZO4" s="47"/>
      <c r="WZP4" s="47"/>
      <c r="WZQ4" s="47"/>
      <c r="WZR4" s="47"/>
      <c r="WZS4" s="47"/>
      <c r="WZT4" s="47"/>
      <c r="WZU4" s="47"/>
      <c r="WZV4" s="47"/>
      <c r="WZW4" s="47"/>
      <c r="WZX4" s="47"/>
      <c r="WZY4" s="47"/>
      <c r="WZZ4" s="47"/>
      <c r="XAA4" s="47"/>
      <c r="XAB4" s="47"/>
      <c r="XAC4" s="47"/>
      <c r="XAD4" s="47"/>
      <c r="XAE4" s="47"/>
      <c r="XAF4" s="47"/>
      <c r="XAG4" s="47"/>
      <c r="XAH4" s="47"/>
      <c r="XAI4" s="47"/>
      <c r="XAJ4" s="47"/>
      <c r="XAK4" s="47"/>
      <c r="XAL4" s="47"/>
      <c r="XAM4" s="47"/>
      <c r="XAN4" s="47"/>
      <c r="XAO4" s="47"/>
      <c r="XAP4" s="47"/>
      <c r="XAQ4" s="47"/>
      <c r="XAR4" s="47"/>
      <c r="XAS4" s="47"/>
      <c r="XAT4" s="47"/>
      <c r="XAU4" s="47"/>
      <c r="XAV4" s="47"/>
      <c r="XAW4" s="47"/>
      <c r="XAX4" s="47"/>
      <c r="XAY4" s="47"/>
      <c r="XAZ4" s="47"/>
      <c r="XBA4" s="47"/>
      <c r="XBB4" s="47"/>
      <c r="XBC4" s="47"/>
      <c r="XBD4" s="47"/>
      <c r="XBE4" s="47"/>
      <c r="XBF4" s="47"/>
      <c r="XBG4" s="47"/>
      <c r="XBH4" s="47"/>
      <c r="XBI4" s="47"/>
      <c r="XBJ4" s="47"/>
      <c r="XBK4" s="47"/>
      <c r="XBL4" s="47"/>
      <c r="XBM4" s="47"/>
      <c r="XBN4" s="47"/>
      <c r="XBO4" s="47"/>
      <c r="XBP4" s="47"/>
      <c r="XBQ4" s="47"/>
      <c r="XBR4" s="47"/>
      <c r="XBS4" s="47"/>
      <c r="XBT4" s="47"/>
      <c r="XBU4" s="47"/>
      <c r="XBV4" s="47"/>
      <c r="XBW4" s="47"/>
      <c r="XBX4" s="47"/>
      <c r="XBY4" s="47"/>
      <c r="XBZ4" s="47"/>
      <c r="XCA4" s="47"/>
      <c r="XCB4" s="47"/>
      <c r="XCC4" s="47"/>
      <c r="XCD4" s="47"/>
      <c r="XCE4" s="47"/>
      <c r="XCF4" s="47"/>
      <c r="XCG4" s="47"/>
      <c r="XCH4" s="47"/>
      <c r="XCI4" s="47"/>
      <c r="XCJ4" s="47"/>
      <c r="XCK4" s="47"/>
      <c r="XCL4" s="47"/>
      <c r="XCM4" s="47"/>
      <c r="XCN4" s="47"/>
      <c r="XCO4" s="47"/>
      <c r="XCP4" s="47"/>
      <c r="XCQ4" s="47"/>
      <c r="XCR4" s="47"/>
      <c r="XCS4" s="47"/>
      <c r="XCT4" s="47"/>
      <c r="XCU4" s="47"/>
      <c r="XCV4" s="47"/>
      <c r="XCW4" s="47"/>
      <c r="XCX4" s="47"/>
      <c r="XCY4" s="47"/>
      <c r="XCZ4" s="47"/>
      <c r="XDA4" s="47"/>
      <c r="XDB4" s="47"/>
      <c r="XDC4" s="47"/>
      <c r="XDD4" s="47"/>
      <c r="XDE4" s="47"/>
      <c r="XDF4" s="47"/>
      <c r="XDG4" s="47"/>
      <c r="XDH4" s="47"/>
      <c r="XDI4" s="47"/>
      <c r="XDJ4" s="47"/>
      <c r="XDK4" s="47"/>
      <c r="XDL4" s="47"/>
      <c r="XDM4" s="47"/>
      <c r="XDN4" s="47"/>
      <c r="XDO4" s="47"/>
      <c r="XDP4" s="47"/>
      <c r="XDQ4" s="47"/>
      <c r="XDR4" s="47"/>
      <c r="XDS4" s="47"/>
      <c r="XDT4" s="47"/>
      <c r="XDU4" s="47"/>
      <c r="XDV4" s="47"/>
      <c r="XDW4" s="47"/>
      <c r="XDX4" s="47"/>
      <c r="XDY4" s="47"/>
      <c r="XDZ4" s="47"/>
      <c r="XEA4" s="47"/>
      <c r="XEB4" s="47"/>
      <c r="XEC4" s="47"/>
      <c r="XED4" s="47"/>
      <c r="XEE4" s="47"/>
      <c r="XEF4" s="47"/>
      <c r="XEG4" s="47"/>
      <c r="XEH4" s="47"/>
      <c r="XEI4" s="47"/>
      <c r="XEJ4" s="47"/>
      <c r="XEK4" s="47"/>
      <c r="XEL4" s="47"/>
      <c r="XEM4" s="47"/>
      <c r="XEN4" s="47"/>
      <c r="XEO4" s="47"/>
      <c r="XEP4" s="47"/>
      <c r="XEQ4" s="47"/>
      <c r="XER4" s="47"/>
      <c r="XES4" s="47"/>
      <c r="XET4" s="47"/>
      <c r="XEU4" s="47"/>
      <c r="XEV4" s="47"/>
      <c r="XEW4" s="47"/>
      <c r="XEX4" s="47"/>
      <c r="XEY4" s="47"/>
    </row>
    <row r="5" spans="1:16379" ht="93.75">
      <c r="A5" s="49">
        <v>1</v>
      </c>
      <c r="B5" s="50">
        <v>458.5</v>
      </c>
      <c r="C5" s="51" t="s">
        <v>51</v>
      </c>
      <c r="D5" s="52">
        <v>224.84</v>
      </c>
      <c r="E5" s="52" t="s">
        <v>110</v>
      </c>
      <c r="F5" s="52">
        <f t="shared" ref="F5:F35" si="0">B5*D5</f>
        <v>103089.14</v>
      </c>
      <c r="G5" s="43" t="s">
        <v>11</v>
      </c>
    </row>
    <row r="6" spans="1:16379">
      <c r="A6" s="49">
        <v>2</v>
      </c>
      <c r="B6" s="50">
        <v>202.4</v>
      </c>
      <c r="C6" s="51" t="s">
        <v>36</v>
      </c>
      <c r="D6" s="52">
        <v>235.07</v>
      </c>
      <c r="E6" s="52" t="s">
        <v>110</v>
      </c>
      <c r="F6" s="52">
        <f t="shared" si="0"/>
        <v>47578.167999999998</v>
      </c>
      <c r="G6" s="43" t="s">
        <v>11</v>
      </c>
    </row>
    <row r="7" spans="1:16379" ht="37.5">
      <c r="A7" s="414">
        <v>3</v>
      </c>
      <c r="B7" s="50">
        <v>30.1</v>
      </c>
      <c r="C7" s="51" t="s">
        <v>53</v>
      </c>
      <c r="D7" s="52">
        <v>4250.0600000000004</v>
      </c>
      <c r="E7" s="52" t="s">
        <v>110</v>
      </c>
      <c r="F7" s="52">
        <f t="shared" si="0"/>
        <v>127926.80600000001</v>
      </c>
      <c r="G7" s="43" t="s">
        <v>11</v>
      </c>
    </row>
    <row r="8" spans="1:16379" ht="112.5">
      <c r="A8" s="414">
        <v>4</v>
      </c>
      <c r="B8" s="50">
        <v>33.6</v>
      </c>
      <c r="C8" s="51" t="s">
        <v>58</v>
      </c>
      <c r="D8" s="53">
        <v>6233.41</v>
      </c>
      <c r="E8" s="52" t="s">
        <v>110</v>
      </c>
      <c r="F8" s="52">
        <f t="shared" si="0"/>
        <v>209442.576</v>
      </c>
      <c r="G8" s="43" t="s">
        <v>11</v>
      </c>
      <c r="J8" s="43">
        <f>1.5+0.23+1.8+0.3+0.3+0.3</f>
        <v>4.43</v>
      </c>
      <c r="K8" s="54">
        <f>J8-0.23</f>
        <v>4.1999999999999993</v>
      </c>
    </row>
    <row r="9" spans="1:16379" ht="150">
      <c r="A9" s="414">
        <v>5</v>
      </c>
      <c r="B9" s="50">
        <v>174.7</v>
      </c>
      <c r="C9" s="51" t="s">
        <v>59</v>
      </c>
      <c r="D9" s="53">
        <v>6251</v>
      </c>
      <c r="E9" s="52" t="s">
        <v>110</v>
      </c>
      <c r="F9" s="52">
        <f t="shared" si="0"/>
        <v>1092049.7</v>
      </c>
      <c r="G9" s="43" t="s">
        <v>11</v>
      </c>
    </row>
    <row r="10" spans="1:16379" ht="131.25">
      <c r="A10" s="414">
        <v>6</v>
      </c>
      <c r="B10" s="50">
        <v>34.6</v>
      </c>
      <c r="C10" s="51" t="s">
        <v>76</v>
      </c>
      <c r="D10" s="55">
        <v>799.67</v>
      </c>
      <c r="E10" s="52" t="s">
        <v>111</v>
      </c>
      <c r="F10" s="52">
        <f t="shared" si="0"/>
        <v>27668.581999999999</v>
      </c>
      <c r="G10" s="43" t="s">
        <v>11</v>
      </c>
    </row>
    <row r="11" spans="1:16379" s="43" customFormat="1" ht="131.25">
      <c r="A11" s="414">
        <v>7</v>
      </c>
      <c r="B11" s="56">
        <v>6.3E-2</v>
      </c>
      <c r="C11" s="57" t="s">
        <v>88</v>
      </c>
      <c r="D11" s="58">
        <v>124580</v>
      </c>
      <c r="E11" s="52" t="s">
        <v>110</v>
      </c>
      <c r="F11" s="52">
        <f t="shared" si="0"/>
        <v>7848.54</v>
      </c>
      <c r="G11" s="43" t="s">
        <v>11</v>
      </c>
    </row>
    <row r="12" spans="1:16379" s="43" customFormat="1">
      <c r="A12" s="414">
        <v>8</v>
      </c>
      <c r="B12" s="56">
        <v>1.4E-2</v>
      </c>
      <c r="C12" s="57" t="s">
        <v>44</v>
      </c>
      <c r="D12" s="58">
        <v>112380</v>
      </c>
      <c r="E12" s="52" t="s">
        <v>110</v>
      </c>
      <c r="F12" s="52">
        <f t="shared" si="0"/>
        <v>1573.32</v>
      </c>
      <c r="G12" s="43" t="s">
        <v>11</v>
      </c>
    </row>
    <row r="13" spans="1:16379" ht="37.5">
      <c r="A13" s="414">
        <v>9</v>
      </c>
      <c r="B13" s="50">
        <v>95</v>
      </c>
      <c r="C13" s="51" t="s">
        <v>52</v>
      </c>
      <c r="D13" s="52">
        <v>4250.0600000000004</v>
      </c>
      <c r="E13" s="52" t="s">
        <v>110</v>
      </c>
      <c r="F13" s="52">
        <f t="shared" si="0"/>
        <v>403755.7</v>
      </c>
      <c r="G13" s="43" t="s">
        <v>11</v>
      </c>
    </row>
    <row r="14" spans="1:16379" ht="56.25">
      <c r="A14" s="414">
        <v>10</v>
      </c>
      <c r="B14" s="50">
        <v>1791.4</v>
      </c>
      <c r="C14" s="51" t="s">
        <v>61</v>
      </c>
      <c r="D14" s="52">
        <v>229.4</v>
      </c>
      <c r="E14" s="52" t="s">
        <v>111</v>
      </c>
      <c r="F14" s="52">
        <f t="shared" si="0"/>
        <v>410947.16000000003</v>
      </c>
      <c r="G14" s="43" t="s">
        <v>11</v>
      </c>
    </row>
    <row r="15" spans="1:16379" ht="75">
      <c r="A15" s="414">
        <v>11</v>
      </c>
      <c r="B15" s="50">
        <v>1609</v>
      </c>
      <c r="C15" s="51" t="s">
        <v>62</v>
      </c>
      <c r="D15" s="52">
        <v>62.6</v>
      </c>
      <c r="E15" s="52" t="s">
        <v>114</v>
      </c>
      <c r="F15" s="52">
        <f t="shared" si="0"/>
        <v>100723.40000000001</v>
      </c>
      <c r="G15" s="43" t="s">
        <v>13</v>
      </c>
    </row>
    <row r="16" spans="1:16379" ht="37.5">
      <c r="A16" s="414">
        <v>12</v>
      </c>
      <c r="B16" s="50">
        <v>108.2</v>
      </c>
      <c r="C16" s="51" t="s">
        <v>63</v>
      </c>
      <c r="D16" s="52">
        <v>133.44</v>
      </c>
      <c r="E16" s="52" t="s">
        <v>111</v>
      </c>
      <c r="F16" s="52">
        <f t="shared" si="0"/>
        <v>14438.208000000001</v>
      </c>
      <c r="G16" s="43" t="s">
        <v>11</v>
      </c>
    </row>
    <row r="17" spans="1:16379" s="43" customFormat="1" ht="75">
      <c r="A17" s="414">
        <v>13</v>
      </c>
      <c r="B17" s="50">
        <v>1</v>
      </c>
      <c r="C17" s="57" t="s">
        <v>378</v>
      </c>
      <c r="D17" s="52">
        <v>17768.73</v>
      </c>
      <c r="E17" s="52" t="s">
        <v>112</v>
      </c>
      <c r="F17" s="52">
        <f t="shared" si="0"/>
        <v>17768.73</v>
      </c>
    </row>
    <row r="18" spans="1:16379" ht="56.25">
      <c r="A18" s="414">
        <v>14</v>
      </c>
      <c r="B18" s="50">
        <v>3</v>
      </c>
      <c r="C18" s="57" t="s">
        <v>84</v>
      </c>
      <c r="D18" s="58">
        <v>2124.75</v>
      </c>
      <c r="E18" s="52" t="s">
        <v>112</v>
      </c>
      <c r="F18" s="52">
        <f t="shared" si="0"/>
        <v>6374.25</v>
      </c>
      <c r="G18" s="43" t="s">
        <v>11</v>
      </c>
    </row>
    <row r="19" spans="1:16379" ht="112.5">
      <c r="A19" s="414">
        <v>15</v>
      </c>
      <c r="B19" s="50">
        <v>20</v>
      </c>
      <c r="C19" s="51" t="s">
        <v>80</v>
      </c>
      <c r="D19" s="55">
        <v>1886.82</v>
      </c>
      <c r="E19" s="52" t="s">
        <v>112</v>
      </c>
      <c r="F19" s="52">
        <f t="shared" si="0"/>
        <v>37736.400000000001</v>
      </c>
      <c r="G19" s="43" t="s">
        <v>11</v>
      </c>
    </row>
    <row r="20" spans="1:16379" ht="75">
      <c r="A20" s="414">
        <v>16</v>
      </c>
      <c r="B20" s="50">
        <v>10</v>
      </c>
      <c r="C20" s="51" t="s">
        <v>81</v>
      </c>
      <c r="D20" s="55">
        <v>152.6</v>
      </c>
      <c r="E20" s="52" t="s">
        <v>112</v>
      </c>
      <c r="F20" s="52">
        <f t="shared" si="0"/>
        <v>1526</v>
      </c>
      <c r="G20" s="43" t="s">
        <v>11</v>
      </c>
    </row>
    <row r="21" spans="1:16379" s="43" customFormat="1" ht="93.75">
      <c r="A21" s="414">
        <v>17</v>
      </c>
      <c r="B21" s="50">
        <v>77</v>
      </c>
      <c r="C21" s="51" t="s">
        <v>281</v>
      </c>
      <c r="D21" s="52">
        <v>521</v>
      </c>
      <c r="E21" s="52" t="s">
        <v>112</v>
      </c>
      <c r="F21" s="52">
        <f t="shared" si="0"/>
        <v>40117</v>
      </c>
      <c r="G21" s="43" t="s">
        <v>11</v>
      </c>
    </row>
    <row r="22" spans="1:16379" s="60" customFormat="1" ht="75">
      <c r="A22" s="414">
        <v>18</v>
      </c>
      <c r="B22" s="50">
        <v>1080</v>
      </c>
      <c r="C22" s="59" t="s">
        <v>77</v>
      </c>
      <c r="D22" s="55">
        <v>81.44</v>
      </c>
      <c r="E22" s="52" t="s">
        <v>113</v>
      </c>
      <c r="F22" s="52">
        <f t="shared" si="0"/>
        <v>87955.199999999997</v>
      </c>
      <c r="G22" s="43" t="s">
        <v>11</v>
      </c>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c r="CB22" s="43"/>
      <c r="CC22" s="43"/>
      <c r="CD22" s="43"/>
      <c r="CE22" s="43"/>
      <c r="CF22" s="43"/>
      <c r="CG22" s="43"/>
      <c r="CH22" s="43"/>
      <c r="CI22" s="43"/>
      <c r="CJ22" s="43"/>
      <c r="CK22" s="43"/>
      <c r="CL22" s="43"/>
      <c r="CM22" s="43"/>
      <c r="CN22" s="43"/>
      <c r="CO22" s="43"/>
      <c r="CP22" s="43"/>
      <c r="CQ22" s="43"/>
      <c r="CR22" s="43"/>
      <c r="CS22" s="43"/>
      <c r="CT22" s="43"/>
      <c r="CU22" s="43"/>
      <c r="CV22" s="43"/>
      <c r="CW22" s="43"/>
      <c r="CX22" s="43"/>
      <c r="CY22" s="43"/>
      <c r="CZ22" s="43"/>
      <c r="DA22" s="43"/>
      <c r="DB22" s="43"/>
      <c r="DC22" s="43"/>
      <c r="DD22" s="43"/>
      <c r="DE22" s="43"/>
      <c r="DF22" s="43"/>
      <c r="DG22" s="43"/>
      <c r="DH22" s="43"/>
      <c r="DI22" s="43"/>
      <c r="DJ22" s="43"/>
      <c r="DK22" s="43"/>
      <c r="DL22" s="43"/>
      <c r="DM22" s="43"/>
      <c r="DN22" s="43"/>
      <c r="DO22" s="43"/>
      <c r="DP22" s="43"/>
      <c r="DQ22" s="43"/>
      <c r="DR22" s="43"/>
      <c r="DS22" s="43"/>
      <c r="DT22" s="43"/>
      <c r="DU22" s="43"/>
      <c r="DV22" s="43"/>
      <c r="DW22" s="43"/>
      <c r="DX22" s="43"/>
      <c r="DY22" s="43"/>
      <c r="DZ22" s="43"/>
      <c r="EA22" s="43"/>
      <c r="EB22" s="43"/>
      <c r="EC22" s="43"/>
      <c r="ED22" s="43"/>
      <c r="EE22" s="43"/>
      <c r="EF22" s="43"/>
      <c r="EG22" s="43"/>
      <c r="EH22" s="43"/>
      <c r="EI22" s="43"/>
      <c r="EJ22" s="43"/>
      <c r="EK22" s="43"/>
      <c r="EL22" s="43"/>
      <c r="EM22" s="43"/>
      <c r="EN22" s="43"/>
      <c r="EO22" s="43"/>
      <c r="EP22" s="43"/>
      <c r="EQ22" s="43"/>
      <c r="ER22" s="43"/>
      <c r="ES22" s="43"/>
      <c r="ET22" s="43"/>
      <c r="EU22" s="43"/>
      <c r="EV22" s="43"/>
      <c r="EW22" s="43"/>
      <c r="EX22" s="43"/>
      <c r="EY22" s="43"/>
      <c r="EZ22" s="43"/>
      <c r="FA22" s="43"/>
      <c r="FB22" s="43"/>
      <c r="FC22" s="43"/>
      <c r="FD22" s="43"/>
      <c r="FE22" s="43"/>
      <c r="FF22" s="43"/>
      <c r="FG22" s="43"/>
      <c r="FH22" s="43"/>
      <c r="FI22" s="43"/>
      <c r="FJ22" s="43"/>
      <c r="FK22" s="43"/>
      <c r="FL22" s="43"/>
      <c r="FM22" s="43"/>
      <c r="FN22" s="43"/>
      <c r="FO22" s="43"/>
      <c r="FP22" s="43"/>
      <c r="FQ22" s="43"/>
      <c r="FR22" s="43"/>
      <c r="FS22" s="43"/>
      <c r="FT22" s="43"/>
      <c r="FU22" s="43"/>
      <c r="FV22" s="43"/>
      <c r="FW22" s="43"/>
      <c r="FX22" s="43"/>
      <c r="FY22" s="43"/>
      <c r="FZ22" s="43"/>
      <c r="GA22" s="43"/>
      <c r="GB22" s="43"/>
      <c r="GC22" s="43"/>
      <c r="GD22" s="43"/>
      <c r="GE22" s="43"/>
      <c r="GF22" s="43"/>
      <c r="GG22" s="43"/>
      <c r="GH22" s="43"/>
      <c r="GI22" s="43"/>
      <c r="GJ22" s="43"/>
      <c r="GK22" s="43"/>
      <c r="GL22" s="43"/>
      <c r="GM22" s="43"/>
      <c r="GN22" s="43"/>
      <c r="GO22" s="43"/>
      <c r="GP22" s="43"/>
      <c r="GQ22" s="43"/>
      <c r="GR22" s="43"/>
      <c r="GS22" s="43"/>
      <c r="GT22" s="43"/>
      <c r="GU22" s="43"/>
      <c r="GV22" s="43"/>
      <c r="GW22" s="43"/>
      <c r="GX22" s="43"/>
      <c r="GY22" s="43"/>
      <c r="GZ22" s="43"/>
      <c r="HA22" s="43"/>
      <c r="HB22" s="43"/>
      <c r="HC22" s="43"/>
      <c r="HD22" s="43"/>
      <c r="HE22" s="43"/>
      <c r="HF22" s="43"/>
      <c r="HG22" s="43"/>
      <c r="HH22" s="43"/>
      <c r="HI22" s="43"/>
      <c r="HJ22" s="43"/>
      <c r="HK22" s="43"/>
      <c r="HL22" s="43"/>
      <c r="HM22" s="43"/>
      <c r="HN22" s="43"/>
      <c r="HO22" s="43"/>
      <c r="HP22" s="43"/>
      <c r="HQ22" s="43"/>
      <c r="HR22" s="43"/>
      <c r="HS22" s="43"/>
      <c r="HT22" s="43"/>
      <c r="HU22" s="43"/>
      <c r="HV22" s="43"/>
      <c r="HW22" s="43"/>
      <c r="HX22" s="43"/>
      <c r="HY22" s="43"/>
      <c r="HZ22" s="43"/>
      <c r="IA22" s="43"/>
      <c r="IB22" s="43"/>
      <c r="IC22" s="43"/>
      <c r="ID22" s="43"/>
      <c r="IE22" s="43"/>
      <c r="IF22" s="43"/>
      <c r="IG22" s="43"/>
      <c r="IH22" s="43"/>
      <c r="II22" s="43"/>
      <c r="IJ22" s="43"/>
      <c r="IK22" s="43"/>
      <c r="IL22" s="43"/>
      <c r="IM22" s="43"/>
      <c r="IN22" s="43"/>
      <c r="IO22" s="43"/>
      <c r="IP22" s="43"/>
      <c r="IQ22" s="43"/>
      <c r="IR22" s="43"/>
      <c r="IS22" s="43"/>
      <c r="IT22" s="43"/>
      <c r="IU22" s="43"/>
      <c r="IV22" s="43"/>
      <c r="IW22" s="43"/>
      <c r="IX22" s="43"/>
      <c r="IY22" s="43"/>
      <c r="IZ22" s="43"/>
      <c r="JA22" s="43"/>
      <c r="JB22" s="43"/>
      <c r="JC22" s="43"/>
      <c r="JD22" s="43"/>
      <c r="JE22" s="43"/>
      <c r="JF22" s="43"/>
      <c r="JG22" s="43"/>
      <c r="JH22" s="43"/>
      <c r="JI22" s="43"/>
      <c r="JJ22" s="43"/>
      <c r="JK22" s="43"/>
      <c r="JL22" s="43"/>
      <c r="JM22" s="43"/>
      <c r="JN22" s="43"/>
      <c r="JO22" s="43"/>
      <c r="JP22" s="43"/>
      <c r="JQ22" s="43"/>
      <c r="JR22" s="43"/>
      <c r="JS22" s="43"/>
      <c r="JT22" s="43"/>
      <c r="JU22" s="43"/>
      <c r="JV22" s="43"/>
      <c r="JW22" s="43"/>
      <c r="JX22" s="43"/>
      <c r="JY22" s="43"/>
      <c r="JZ22" s="43"/>
      <c r="KA22" s="43"/>
      <c r="KB22" s="43"/>
      <c r="KC22" s="43"/>
      <c r="KD22" s="43"/>
      <c r="KE22" s="43"/>
      <c r="KF22" s="43"/>
      <c r="KG22" s="43"/>
      <c r="KH22" s="43"/>
      <c r="KI22" s="43"/>
      <c r="KJ22" s="43"/>
      <c r="KK22" s="43"/>
      <c r="KL22" s="43"/>
      <c r="KM22" s="43"/>
      <c r="KN22" s="43"/>
      <c r="KO22" s="43"/>
      <c r="KP22" s="43"/>
      <c r="KQ22" s="43"/>
      <c r="KR22" s="43"/>
      <c r="KS22" s="43"/>
      <c r="KT22" s="43"/>
      <c r="KU22" s="43"/>
      <c r="KV22" s="43"/>
      <c r="KW22" s="43"/>
      <c r="KX22" s="43"/>
      <c r="KY22" s="43"/>
      <c r="KZ22" s="43"/>
      <c r="LA22" s="43"/>
      <c r="LB22" s="43"/>
      <c r="LC22" s="43"/>
      <c r="LD22" s="43"/>
      <c r="LE22" s="43"/>
      <c r="LF22" s="43"/>
      <c r="LG22" s="43"/>
      <c r="LH22" s="43"/>
      <c r="LI22" s="43"/>
      <c r="LJ22" s="43"/>
      <c r="LK22" s="43"/>
      <c r="LL22" s="43"/>
      <c r="LM22" s="43"/>
      <c r="LN22" s="43"/>
      <c r="LO22" s="43"/>
      <c r="LP22" s="43"/>
      <c r="LQ22" s="43"/>
      <c r="LR22" s="43"/>
      <c r="LS22" s="43"/>
      <c r="LT22" s="43"/>
      <c r="LU22" s="43"/>
      <c r="LV22" s="43"/>
      <c r="LW22" s="43"/>
      <c r="LX22" s="43"/>
      <c r="LY22" s="43"/>
      <c r="LZ22" s="43"/>
      <c r="MA22" s="43"/>
      <c r="MB22" s="43"/>
      <c r="MC22" s="43"/>
      <c r="MD22" s="43"/>
      <c r="ME22" s="43"/>
      <c r="MF22" s="43"/>
      <c r="MG22" s="43"/>
      <c r="MH22" s="43"/>
      <c r="MI22" s="43"/>
      <c r="MJ22" s="43"/>
      <c r="MK22" s="43"/>
      <c r="ML22" s="43"/>
      <c r="MM22" s="43"/>
      <c r="MN22" s="43"/>
      <c r="MO22" s="43"/>
      <c r="MP22" s="43"/>
      <c r="MQ22" s="43"/>
      <c r="MR22" s="43"/>
      <c r="MS22" s="43"/>
      <c r="MT22" s="43"/>
      <c r="MU22" s="43"/>
      <c r="MV22" s="43"/>
      <c r="MW22" s="43"/>
      <c r="MX22" s="43"/>
      <c r="MY22" s="43"/>
      <c r="MZ22" s="43"/>
      <c r="NA22" s="43"/>
      <c r="NB22" s="43"/>
      <c r="NC22" s="43"/>
      <c r="ND22" s="43"/>
      <c r="NE22" s="43"/>
      <c r="NF22" s="43"/>
      <c r="NG22" s="43"/>
      <c r="NH22" s="43"/>
      <c r="NI22" s="43"/>
      <c r="NJ22" s="43"/>
      <c r="NK22" s="43"/>
      <c r="NL22" s="43"/>
      <c r="NM22" s="43"/>
      <c r="NN22" s="43"/>
      <c r="NO22" s="43"/>
      <c r="NP22" s="43"/>
      <c r="NQ22" s="43"/>
      <c r="NR22" s="43"/>
      <c r="NS22" s="43"/>
      <c r="NT22" s="43"/>
      <c r="NU22" s="43"/>
      <c r="NV22" s="43"/>
      <c r="NW22" s="43"/>
      <c r="NX22" s="43"/>
      <c r="NY22" s="43"/>
      <c r="NZ22" s="43"/>
      <c r="OA22" s="43"/>
      <c r="OB22" s="43"/>
      <c r="OC22" s="43"/>
      <c r="OD22" s="43"/>
      <c r="OE22" s="43"/>
      <c r="OF22" s="43"/>
      <c r="OG22" s="43"/>
      <c r="OH22" s="43"/>
      <c r="OI22" s="43"/>
      <c r="OJ22" s="43"/>
      <c r="OK22" s="43"/>
      <c r="OL22" s="43"/>
      <c r="OM22" s="43"/>
      <c r="ON22" s="43"/>
      <c r="OO22" s="43"/>
      <c r="OP22" s="43"/>
      <c r="OQ22" s="43"/>
      <c r="OR22" s="43"/>
      <c r="OS22" s="43"/>
      <c r="OT22" s="43"/>
      <c r="OU22" s="43"/>
      <c r="OV22" s="43"/>
      <c r="OW22" s="43"/>
      <c r="OX22" s="43"/>
      <c r="OY22" s="43"/>
      <c r="OZ22" s="43"/>
      <c r="PA22" s="43"/>
      <c r="PB22" s="43"/>
      <c r="PC22" s="43"/>
      <c r="PD22" s="43"/>
      <c r="PE22" s="43"/>
      <c r="PF22" s="43"/>
      <c r="PG22" s="43"/>
      <c r="PH22" s="43"/>
      <c r="PI22" s="43"/>
      <c r="PJ22" s="43"/>
      <c r="PK22" s="43"/>
      <c r="PL22" s="43"/>
      <c r="PM22" s="43"/>
      <c r="PN22" s="43"/>
      <c r="PO22" s="43"/>
      <c r="PP22" s="43"/>
      <c r="PQ22" s="43"/>
      <c r="PR22" s="43"/>
      <c r="PS22" s="43"/>
      <c r="PT22" s="43"/>
      <c r="PU22" s="43"/>
      <c r="PV22" s="43"/>
      <c r="PW22" s="43"/>
      <c r="PX22" s="43"/>
      <c r="PY22" s="43"/>
      <c r="PZ22" s="43"/>
      <c r="QA22" s="43"/>
      <c r="QB22" s="43"/>
      <c r="QC22" s="43"/>
      <c r="QD22" s="43"/>
      <c r="QE22" s="43"/>
      <c r="QF22" s="43"/>
      <c r="QG22" s="43"/>
      <c r="QH22" s="43"/>
      <c r="QI22" s="43"/>
      <c r="QJ22" s="43"/>
      <c r="QK22" s="43"/>
      <c r="QL22" s="43"/>
      <c r="QM22" s="43"/>
      <c r="QN22" s="43"/>
      <c r="QO22" s="43"/>
      <c r="QP22" s="43"/>
      <c r="QQ22" s="43"/>
      <c r="QR22" s="43"/>
      <c r="QS22" s="43"/>
      <c r="QT22" s="43"/>
      <c r="QU22" s="43"/>
      <c r="QV22" s="43"/>
      <c r="QW22" s="43"/>
      <c r="QX22" s="43"/>
      <c r="QY22" s="43"/>
      <c r="QZ22" s="43"/>
      <c r="RA22" s="43"/>
      <c r="RB22" s="43"/>
      <c r="RC22" s="43"/>
      <c r="RD22" s="43"/>
      <c r="RE22" s="43"/>
      <c r="RF22" s="43"/>
      <c r="RG22" s="43"/>
      <c r="RH22" s="43"/>
      <c r="RI22" s="43"/>
      <c r="RJ22" s="43"/>
      <c r="RK22" s="43"/>
      <c r="RL22" s="43"/>
      <c r="RM22" s="43"/>
      <c r="RN22" s="43"/>
      <c r="RO22" s="43"/>
      <c r="RP22" s="43"/>
      <c r="RQ22" s="43"/>
      <c r="RR22" s="43"/>
      <c r="RS22" s="43"/>
      <c r="RT22" s="43"/>
      <c r="RU22" s="43"/>
      <c r="RV22" s="43"/>
      <c r="RW22" s="43"/>
      <c r="RX22" s="43"/>
      <c r="RY22" s="43"/>
      <c r="RZ22" s="43"/>
      <c r="SA22" s="43"/>
      <c r="SB22" s="43"/>
      <c r="SC22" s="43"/>
      <c r="SD22" s="43"/>
      <c r="SE22" s="43"/>
      <c r="SF22" s="43"/>
      <c r="SG22" s="43"/>
      <c r="SH22" s="43"/>
      <c r="SI22" s="43"/>
      <c r="SJ22" s="43"/>
      <c r="SK22" s="43"/>
      <c r="SL22" s="43"/>
      <c r="SM22" s="43"/>
      <c r="SN22" s="43"/>
      <c r="SO22" s="43"/>
      <c r="SP22" s="43"/>
      <c r="SQ22" s="43"/>
      <c r="SR22" s="43"/>
      <c r="SS22" s="43"/>
      <c r="ST22" s="43"/>
      <c r="SU22" s="43"/>
      <c r="SV22" s="43"/>
      <c r="SW22" s="43"/>
      <c r="SX22" s="43"/>
      <c r="SY22" s="43"/>
      <c r="SZ22" s="43"/>
      <c r="TA22" s="43"/>
      <c r="TB22" s="43"/>
      <c r="TC22" s="43"/>
      <c r="TD22" s="43"/>
      <c r="TE22" s="43"/>
      <c r="TF22" s="43"/>
      <c r="TG22" s="43"/>
      <c r="TH22" s="43"/>
      <c r="TI22" s="43"/>
      <c r="TJ22" s="43"/>
      <c r="TK22" s="43"/>
      <c r="TL22" s="43"/>
      <c r="TM22" s="43"/>
      <c r="TN22" s="43"/>
      <c r="TO22" s="43"/>
      <c r="TP22" s="43"/>
      <c r="TQ22" s="43"/>
      <c r="TR22" s="43"/>
      <c r="TS22" s="43"/>
      <c r="TT22" s="43"/>
      <c r="TU22" s="43"/>
      <c r="TV22" s="43"/>
      <c r="TW22" s="43"/>
      <c r="TX22" s="43"/>
      <c r="TY22" s="43"/>
      <c r="TZ22" s="43"/>
      <c r="UA22" s="43"/>
      <c r="UB22" s="43"/>
      <c r="UC22" s="43"/>
      <c r="UD22" s="43"/>
      <c r="UE22" s="43"/>
      <c r="UF22" s="43"/>
      <c r="UG22" s="43"/>
      <c r="UH22" s="43"/>
      <c r="UI22" s="43"/>
      <c r="UJ22" s="43"/>
      <c r="UK22" s="43"/>
      <c r="UL22" s="43"/>
      <c r="UM22" s="43"/>
      <c r="UN22" s="43"/>
      <c r="UO22" s="43"/>
      <c r="UP22" s="43"/>
      <c r="UQ22" s="43"/>
      <c r="UR22" s="43"/>
      <c r="US22" s="43"/>
      <c r="UT22" s="43"/>
      <c r="UU22" s="43"/>
      <c r="UV22" s="43"/>
      <c r="UW22" s="43"/>
      <c r="UX22" s="43"/>
      <c r="UY22" s="43"/>
      <c r="UZ22" s="43"/>
      <c r="VA22" s="43"/>
      <c r="VB22" s="43"/>
      <c r="VC22" s="43"/>
      <c r="VD22" s="43"/>
      <c r="VE22" s="43"/>
      <c r="VF22" s="43"/>
      <c r="VG22" s="43"/>
      <c r="VH22" s="43"/>
      <c r="VI22" s="43"/>
      <c r="VJ22" s="43"/>
      <c r="VK22" s="43"/>
      <c r="VL22" s="43"/>
      <c r="VM22" s="43"/>
      <c r="VN22" s="43"/>
      <c r="VO22" s="43"/>
      <c r="VP22" s="43"/>
      <c r="VQ22" s="43"/>
      <c r="VR22" s="43"/>
      <c r="VS22" s="43"/>
      <c r="VT22" s="43"/>
      <c r="VU22" s="43"/>
      <c r="VV22" s="43"/>
      <c r="VW22" s="43"/>
      <c r="VX22" s="43"/>
      <c r="VY22" s="43"/>
      <c r="VZ22" s="43"/>
      <c r="WA22" s="43"/>
      <c r="WB22" s="43"/>
      <c r="WC22" s="43"/>
      <c r="WD22" s="43"/>
      <c r="WE22" s="43"/>
      <c r="WF22" s="43"/>
      <c r="WG22" s="43"/>
      <c r="WH22" s="43"/>
      <c r="WI22" s="43"/>
      <c r="WJ22" s="43"/>
      <c r="WK22" s="43"/>
      <c r="WL22" s="43"/>
      <c r="WM22" s="43"/>
      <c r="WN22" s="43"/>
      <c r="WO22" s="43"/>
      <c r="WP22" s="43"/>
      <c r="WQ22" s="43"/>
      <c r="WR22" s="43"/>
      <c r="WS22" s="43"/>
      <c r="WT22" s="43"/>
      <c r="WU22" s="43"/>
      <c r="WV22" s="43"/>
      <c r="WW22" s="43"/>
      <c r="WX22" s="43"/>
      <c r="WY22" s="43"/>
      <c r="WZ22" s="43"/>
      <c r="XA22" s="43"/>
      <c r="XB22" s="43"/>
      <c r="XC22" s="43"/>
      <c r="XD22" s="43"/>
      <c r="XE22" s="43"/>
      <c r="XF22" s="43"/>
      <c r="XG22" s="43"/>
      <c r="XH22" s="43"/>
      <c r="XI22" s="43"/>
      <c r="XJ22" s="43"/>
      <c r="XK22" s="43"/>
      <c r="XL22" s="43"/>
      <c r="XM22" s="43"/>
      <c r="XN22" s="43"/>
      <c r="XO22" s="43"/>
      <c r="XP22" s="43"/>
      <c r="XQ22" s="43"/>
      <c r="XR22" s="43"/>
      <c r="XS22" s="43"/>
      <c r="XT22" s="43"/>
      <c r="XU22" s="43"/>
      <c r="XV22" s="43"/>
      <c r="XW22" s="43"/>
      <c r="XX22" s="43"/>
      <c r="XY22" s="43"/>
      <c r="XZ22" s="43"/>
      <c r="YA22" s="43"/>
      <c r="YB22" s="43"/>
      <c r="YC22" s="43"/>
      <c r="YD22" s="43"/>
      <c r="YE22" s="43"/>
      <c r="YF22" s="43"/>
      <c r="YG22" s="43"/>
      <c r="YH22" s="43"/>
      <c r="YI22" s="43"/>
      <c r="YJ22" s="43"/>
      <c r="YK22" s="43"/>
      <c r="YL22" s="43"/>
      <c r="YM22" s="43"/>
      <c r="YN22" s="43"/>
      <c r="YO22" s="43"/>
      <c r="YP22" s="43"/>
      <c r="YQ22" s="43"/>
      <c r="YR22" s="43"/>
      <c r="YS22" s="43"/>
      <c r="YT22" s="43"/>
      <c r="YU22" s="43"/>
      <c r="YV22" s="43"/>
      <c r="YW22" s="43"/>
      <c r="YX22" s="43"/>
      <c r="YY22" s="43"/>
      <c r="YZ22" s="43"/>
      <c r="ZA22" s="43"/>
      <c r="ZB22" s="43"/>
      <c r="ZC22" s="43"/>
      <c r="ZD22" s="43"/>
      <c r="ZE22" s="43"/>
      <c r="ZF22" s="43"/>
      <c r="ZG22" s="43"/>
      <c r="ZH22" s="43"/>
      <c r="ZI22" s="43"/>
      <c r="ZJ22" s="43"/>
      <c r="ZK22" s="43"/>
      <c r="ZL22" s="43"/>
      <c r="ZM22" s="43"/>
      <c r="ZN22" s="43"/>
      <c r="ZO22" s="43"/>
      <c r="ZP22" s="43"/>
      <c r="ZQ22" s="43"/>
      <c r="ZR22" s="43"/>
      <c r="ZS22" s="43"/>
      <c r="ZT22" s="43"/>
      <c r="ZU22" s="43"/>
      <c r="ZV22" s="43"/>
      <c r="ZW22" s="43"/>
      <c r="ZX22" s="43"/>
      <c r="ZY22" s="43"/>
      <c r="ZZ22" s="43"/>
      <c r="AAA22" s="43"/>
      <c r="AAB22" s="43"/>
      <c r="AAC22" s="43"/>
      <c r="AAD22" s="43"/>
      <c r="AAE22" s="43"/>
      <c r="AAF22" s="43"/>
      <c r="AAG22" s="43"/>
      <c r="AAH22" s="43"/>
      <c r="AAI22" s="43"/>
      <c r="AAJ22" s="43"/>
      <c r="AAK22" s="43"/>
      <c r="AAL22" s="43"/>
      <c r="AAM22" s="43"/>
      <c r="AAN22" s="43"/>
      <c r="AAO22" s="43"/>
      <c r="AAP22" s="43"/>
      <c r="AAQ22" s="43"/>
      <c r="AAR22" s="43"/>
      <c r="AAS22" s="43"/>
      <c r="AAT22" s="43"/>
      <c r="AAU22" s="43"/>
      <c r="AAV22" s="43"/>
      <c r="AAW22" s="43"/>
      <c r="AAX22" s="43"/>
      <c r="AAY22" s="43"/>
      <c r="AAZ22" s="43"/>
      <c r="ABA22" s="43"/>
      <c r="ABB22" s="43"/>
      <c r="ABC22" s="43"/>
      <c r="ABD22" s="43"/>
      <c r="ABE22" s="43"/>
      <c r="ABF22" s="43"/>
      <c r="ABG22" s="43"/>
      <c r="ABH22" s="43"/>
      <c r="ABI22" s="43"/>
      <c r="ABJ22" s="43"/>
      <c r="ABK22" s="43"/>
      <c r="ABL22" s="43"/>
      <c r="ABM22" s="43"/>
      <c r="ABN22" s="43"/>
      <c r="ABO22" s="43"/>
      <c r="ABP22" s="43"/>
      <c r="ABQ22" s="43"/>
      <c r="ABR22" s="43"/>
      <c r="ABS22" s="43"/>
      <c r="ABT22" s="43"/>
      <c r="ABU22" s="43"/>
      <c r="ABV22" s="43"/>
      <c r="ABW22" s="43"/>
      <c r="ABX22" s="43"/>
      <c r="ABY22" s="43"/>
      <c r="ABZ22" s="43"/>
      <c r="ACA22" s="43"/>
      <c r="ACB22" s="43"/>
      <c r="ACC22" s="43"/>
      <c r="ACD22" s="43"/>
      <c r="ACE22" s="43"/>
      <c r="ACF22" s="43"/>
      <c r="ACG22" s="43"/>
      <c r="ACH22" s="43"/>
      <c r="ACI22" s="43"/>
      <c r="ACJ22" s="43"/>
      <c r="ACK22" s="43"/>
      <c r="ACL22" s="43"/>
      <c r="ACM22" s="43"/>
      <c r="ACN22" s="43"/>
      <c r="ACO22" s="43"/>
      <c r="ACP22" s="43"/>
      <c r="ACQ22" s="43"/>
      <c r="ACR22" s="43"/>
      <c r="ACS22" s="43"/>
      <c r="ACT22" s="43"/>
      <c r="ACU22" s="43"/>
      <c r="ACV22" s="43"/>
      <c r="ACW22" s="43"/>
      <c r="ACX22" s="43"/>
      <c r="ACY22" s="43"/>
      <c r="ACZ22" s="43"/>
      <c r="ADA22" s="43"/>
      <c r="ADB22" s="43"/>
      <c r="ADC22" s="43"/>
      <c r="ADD22" s="43"/>
      <c r="ADE22" s="43"/>
      <c r="ADF22" s="43"/>
      <c r="ADG22" s="43"/>
      <c r="ADH22" s="43"/>
      <c r="ADI22" s="43"/>
      <c r="ADJ22" s="43"/>
      <c r="ADK22" s="43"/>
      <c r="ADL22" s="43"/>
      <c r="ADM22" s="43"/>
      <c r="ADN22" s="43"/>
      <c r="ADO22" s="43"/>
      <c r="ADP22" s="43"/>
      <c r="ADQ22" s="43"/>
      <c r="ADR22" s="43"/>
      <c r="ADS22" s="43"/>
      <c r="ADT22" s="43"/>
      <c r="ADU22" s="43"/>
      <c r="ADV22" s="43"/>
      <c r="ADW22" s="43"/>
      <c r="ADX22" s="43"/>
      <c r="ADY22" s="43"/>
      <c r="ADZ22" s="43"/>
      <c r="AEA22" s="43"/>
      <c r="AEB22" s="43"/>
      <c r="AEC22" s="43"/>
      <c r="AED22" s="43"/>
      <c r="AEE22" s="43"/>
      <c r="AEF22" s="43"/>
      <c r="AEG22" s="43"/>
      <c r="AEH22" s="43"/>
      <c r="AEI22" s="43"/>
      <c r="AEJ22" s="43"/>
      <c r="AEK22" s="43"/>
      <c r="AEL22" s="43"/>
      <c r="AEM22" s="43"/>
      <c r="AEN22" s="43"/>
      <c r="AEO22" s="43"/>
      <c r="AEP22" s="43"/>
      <c r="AEQ22" s="43"/>
      <c r="AER22" s="43"/>
      <c r="AES22" s="43"/>
      <c r="AET22" s="43"/>
      <c r="AEU22" s="43"/>
      <c r="AEV22" s="43"/>
      <c r="AEW22" s="43"/>
      <c r="AEX22" s="43"/>
      <c r="AEY22" s="43"/>
      <c r="AEZ22" s="43"/>
      <c r="AFA22" s="43"/>
      <c r="AFB22" s="43"/>
      <c r="AFC22" s="43"/>
      <c r="AFD22" s="43"/>
      <c r="AFE22" s="43"/>
      <c r="AFF22" s="43"/>
      <c r="AFG22" s="43"/>
      <c r="AFH22" s="43"/>
      <c r="AFI22" s="43"/>
      <c r="AFJ22" s="43"/>
      <c r="AFK22" s="43"/>
      <c r="AFL22" s="43"/>
      <c r="AFM22" s="43"/>
      <c r="AFN22" s="43"/>
      <c r="AFO22" s="43"/>
      <c r="AFP22" s="43"/>
      <c r="AFQ22" s="43"/>
      <c r="AFR22" s="43"/>
      <c r="AFS22" s="43"/>
      <c r="AFT22" s="43"/>
      <c r="AFU22" s="43"/>
      <c r="AFV22" s="43"/>
      <c r="AFW22" s="43"/>
      <c r="AFX22" s="43"/>
      <c r="AFY22" s="43"/>
      <c r="AFZ22" s="43"/>
      <c r="AGA22" s="43"/>
      <c r="AGB22" s="43"/>
      <c r="AGC22" s="43"/>
      <c r="AGD22" s="43"/>
      <c r="AGE22" s="43"/>
      <c r="AGF22" s="43"/>
      <c r="AGG22" s="43"/>
      <c r="AGH22" s="43"/>
      <c r="AGI22" s="43"/>
      <c r="AGJ22" s="43"/>
      <c r="AGK22" s="43"/>
      <c r="AGL22" s="43"/>
      <c r="AGM22" s="43"/>
      <c r="AGN22" s="43"/>
      <c r="AGO22" s="43"/>
      <c r="AGP22" s="43"/>
      <c r="AGQ22" s="43"/>
      <c r="AGR22" s="43"/>
      <c r="AGS22" s="43"/>
      <c r="AGT22" s="43"/>
      <c r="AGU22" s="43"/>
      <c r="AGV22" s="43"/>
      <c r="AGW22" s="43"/>
      <c r="AGX22" s="43"/>
      <c r="AGY22" s="43"/>
      <c r="AGZ22" s="43"/>
      <c r="AHA22" s="43"/>
      <c r="AHB22" s="43"/>
      <c r="AHC22" s="43"/>
      <c r="AHD22" s="43"/>
      <c r="AHE22" s="43"/>
      <c r="AHF22" s="43"/>
      <c r="AHG22" s="43"/>
      <c r="AHH22" s="43"/>
      <c r="AHI22" s="43"/>
      <c r="AHJ22" s="43"/>
      <c r="AHK22" s="43"/>
      <c r="AHL22" s="43"/>
      <c r="AHM22" s="43"/>
      <c r="AHN22" s="43"/>
      <c r="AHO22" s="43"/>
      <c r="AHP22" s="43"/>
      <c r="AHQ22" s="43"/>
      <c r="AHR22" s="43"/>
      <c r="AHS22" s="43"/>
      <c r="AHT22" s="43"/>
      <c r="AHU22" s="43"/>
      <c r="AHV22" s="43"/>
      <c r="AHW22" s="43"/>
      <c r="AHX22" s="43"/>
      <c r="AHY22" s="43"/>
      <c r="AHZ22" s="43"/>
      <c r="AIA22" s="43"/>
      <c r="AIB22" s="43"/>
      <c r="AIC22" s="43"/>
      <c r="AID22" s="43"/>
      <c r="AIE22" s="43"/>
      <c r="AIF22" s="43"/>
      <c r="AIG22" s="43"/>
      <c r="AIH22" s="43"/>
      <c r="AII22" s="43"/>
      <c r="AIJ22" s="43"/>
      <c r="AIK22" s="43"/>
      <c r="AIL22" s="43"/>
      <c r="AIM22" s="43"/>
      <c r="AIN22" s="43"/>
      <c r="AIO22" s="43"/>
      <c r="AIP22" s="43"/>
      <c r="AIQ22" s="43"/>
      <c r="AIR22" s="43"/>
      <c r="AIS22" s="43"/>
      <c r="AIT22" s="43"/>
      <c r="AIU22" s="43"/>
      <c r="AIV22" s="43"/>
      <c r="AIW22" s="43"/>
      <c r="AIX22" s="43"/>
      <c r="AIY22" s="43"/>
      <c r="AIZ22" s="43"/>
      <c r="AJA22" s="43"/>
      <c r="AJB22" s="43"/>
      <c r="AJC22" s="43"/>
      <c r="AJD22" s="43"/>
      <c r="AJE22" s="43"/>
      <c r="AJF22" s="43"/>
      <c r="AJG22" s="43"/>
      <c r="AJH22" s="43"/>
      <c r="AJI22" s="43"/>
      <c r="AJJ22" s="43"/>
      <c r="AJK22" s="43"/>
      <c r="AJL22" s="43"/>
      <c r="AJM22" s="43"/>
      <c r="AJN22" s="43"/>
      <c r="AJO22" s="43"/>
      <c r="AJP22" s="43"/>
      <c r="AJQ22" s="43"/>
      <c r="AJR22" s="43"/>
      <c r="AJS22" s="43"/>
      <c r="AJT22" s="43"/>
      <c r="AJU22" s="43"/>
      <c r="AJV22" s="43"/>
      <c r="AJW22" s="43"/>
      <c r="AJX22" s="43"/>
      <c r="AJY22" s="43"/>
      <c r="AJZ22" s="43"/>
      <c r="AKA22" s="43"/>
      <c r="AKB22" s="43"/>
      <c r="AKC22" s="43"/>
      <c r="AKD22" s="43"/>
      <c r="AKE22" s="43"/>
      <c r="AKF22" s="43"/>
      <c r="AKG22" s="43"/>
      <c r="AKH22" s="43"/>
      <c r="AKI22" s="43"/>
      <c r="AKJ22" s="43"/>
      <c r="AKK22" s="43"/>
      <c r="AKL22" s="43"/>
      <c r="AKM22" s="43"/>
      <c r="AKN22" s="43"/>
      <c r="AKO22" s="43"/>
      <c r="AKP22" s="43"/>
      <c r="AKQ22" s="43"/>
      <c r="AKR22" s="43"/>
      <c r="AKS22" s="43"/>
      <c r="AKT22" s="43"/>
      <c r="AKU22" s="43"/>
      <c r="AKV22" s="43"/>
      <c r="AKW22" s="43"/>
      <c r="AKX22" s="43"/>
      <c r="AKY22" s="43"/>
      <c r="AKZ22" s="43"/>
      <c r="ALA22" s="43"/>
      <c r="ALB22" s="43"/>
      <c r="ALC22" s="43"/>
      <c r="ALD22" s="43"/>
      <c r="ALE22" s="43"/>
      <c r="ALF22" s="43"/>
      <c r="ALG22" s="43"/>
      <c r="ALH22" s="43"/>
      <c r="ALI22" s="43"/>
      <c r="ALJ22" s="43"/>
      <c r="ALK22" s="43"/>
      <c r="ALL22" s="43"/>
      <c r="ALM22" s="43"/>
      <c r="ALN22" s="43"/>
      <c r="ALO22" s="43"/>
      <c r="ALP22" s="43"/>
      <c r="ALQ22" s="43"/>
      <c r="ALR22" s="43"/>
      <c r="ALS22" s="43"/>
      <c r="ALT22" s="43"/>
      <c r="ALU22" s="43"/>
      <c r="ALV22" s="43"/>
      <c r="ALW22" s="43"/>
      <c r="ALX22" s="43"/>
      <c r="ALY22" s="43"/>
      <c r="ALZ22" s="43"/>
      <c r="AMA22" s="43"/>
      <c r="AMB22" s="43"/>
      <c r="AMC22" s="43"/>
      <c r="AMD22" s="43"/>
      <c r="AME22" s="43"/>
      <c r="AMF22" s="43"/>
      <c r="AMG22" s="43"/>
      <c r="AMH22" s="43"/>
      <c r="AMI22" s="43"/>
      <c r="AMJ22" s="43"/>
      <c r="AMK22" s="43"/>
      <c r="AML22" s="43"/>
      <c r="AMM22" s="43"/>
      <c r="AMN22" s="43"/>
      <c r="AMO22" s="43"/>
      <c r="AMP22" s="43"/>
      <c r="AMQ22" s="43"/>
      <c r="AMR22" s="43"/>
      <c r="AMS22" s="43"/>
      <c r="AMT22" s="43"/>
      <c r="AMU22" s="43"/>
      <c r="AMV22" s="43"/>
      <c r="AMW22" s="43"/>
      <c r="AMX22" s="43"/>
      <c r="AMY22" s="43"/>
      <c r="AMZ22" s="43"/>
      <c r="ANA22" s="43"/>
      <c r="ANB22" s="43"/>
      <c r="ANC22" s="43"/>
      <c r="AND22" s="43"/>
      <c r="ANE22" s="43"/>
      <c r="ANF22" s="43"/>
      <c r="ANG22" s="43"/>
      <c r="ANH22" s="43"/>
      <c r="ANI22" s="43"/>
      <c r="ANJ22" s="43"/>
      <c r="ANK22" s="43"/>
      <c r="ANL22" s="43"/>
      <c r="ANM22" s="43"/>
      <c r="ANN22" s="43"/>
      <c r="ANO22" s="43"/>
      <c r="ANP22" s="43"/>
      <c r="ANQ22" s="43"/>
      <c r="ANR22" s="43"/>
      <c r="ANS22" s="43"/>
      <c r="ANT22" s="43"/>
      <c r="ANU22" s="43"/>
      <c r="ANV22" s="43"/>
      <c r="ANW22" s="43"/>
      <c r="ANX22" s="43"/>
      <c r="ANY22" s="43"/>
      <c r="ANZ22" s="43"/>
      <c r="AOA22" s="43"/>
      <c r="AOB22" s="43"/>
      <c r="AOC22" s="43"/>
      <c r="AOD22" s="43"/>
      <c r="AOE22" s="43"/>
      <c r="AOF22" s="43"/>
      <c r="AOG22" s="43"/>
      <c r="AOH22" s="43"/>
      <c r="AOI22" s="43"/>
      <c r="AOJ22" s="43"/>
      <c r="AOK22" s="43"/>
      <c r="AOL22" s="43"/>
      <c r="AOM22" s="43"/>
      <c r="AON22" s="43"/>
      <c r="AOO22" s="43"/>
      <c r="AOP22" s="43"/>
      <c r="AOQ22" s="43"/>
      <c r="AOR22" s="43"/>
      <c r="AOS22" s="43"/>
      <c r="AOT22" s="43"/>
      <c r="AOU22" s="43"/>
      <c r="AOV22" s="43"/>
      <c r="AOW22" s="43"/>
      <c r="AOX22" s="43"/>
      <c r="AOY22" s="43"/>
      <c r="AOZ22" s="43"/>
      <c r="APA22" s="43"/>
      <c r="APB22" s="43"/>
      <c r="APC22" s="43"/>
      <c r="APD22" s="43"/>
      <c r="APE22" s="43"/>
      <c r="APF22" s="43"/>
      <c r="APG22" s="43"/>
      <c r="APH22" s="43"/>
      <c r="API22" s="43"/>
      <c r="APJ22" s="43"/>
      <c r="APK22" s="43"/>
      <c r="APL22" s="43"/>
      <c r="APM22" s="43"/>
      <c r="APN22" s="43"/>
      <c r="APO22" s="43"/>
      <c r="APP22" s="43"/>
      <c r="APQ22" s="43"/>
      <c r="APR22" s="43"/>
      <c r="APS22" s="43"/>
      <c r="APT22" s="43"/>
      <c r="APU22" s="43"/>
      <c r="APV22" s="43"/>
      <c r="APW22" s="43"/>
      <c r="APX22" s="43"/>
      <c r="APY22" s="43"/>
      <c r="APZ22" s="43"/>
      <c r="AQA22" s="43"/>
      <c r="AQB22" s="43"/>
      <c r="AQC22" s="43"/>
      <c r="AQD22" s="43"/>
      <c r="AQE22" s="43"/>
      <c r="AQF22" s="43"/>
      <c r="AQG22" s="43"/>
      <c r="AQH22" s="43"/>
      <c r="AQI22" s="43"/>
      <c r="AQJ22" s="43"/>
      <c r="AQK22" s="43"/>
      <c r="AQL22" s="43"/>
      <c r="AQM22" s="43"/>
      <c r="AQN22" s="43"/>
      <c r="AQO22" s="43"/>
      <c r="AQP22" s="43"/>
      <c r="AQQ22" s="43"/>
      <c r="AQR22" s="43"/>
      <c r="AQS22" s="43"/>
      <c r="AQT22" s="43"/>
      <c r="AQU22" s="43"/>
      <c r="AQV22" s="43"/>
      <c r="AQW22" s="43"/>
      <c r="AQX22" s="43"/>
      <c r="AQY22" s="43"/>
      <c r="AQZ22" s="43"/>
      <c r="ARA22" s="43"/>
      <c r="ARB22" s="43"/>
      <c r="ARC22" s="43"/>
      <c r="ARD22" s="43"/>
      <c r="ARE22" s="43"/>
      <c r="ARF22" s="43"/>
      <c r="ARG22" s="43"/>
      <c r="ARH22" s="43"/>
      <c r="ARI22" s="43"/>
      <c r="ARJ22" s="43"/>
      <c r="ARK22" s="43"/>
      <c r="ARL22" s="43"/>
      <c r="ARM22" s="43"/>
      <c r="ARN22" s="43"/>
      <c r="ARO22" s="43"/>
      <c r="ARP22" s="43"/>
      <c r="ARQ22" s="43"/>
      <c r="ARR22" s="43"/>
      <c r="ARS22" s="43"/>
      <c r="ART22" s="43"/>
      <c r="ARU22" s="43"/>
      <c r="ARV22" s="43"/>
      <c r="ARW22" s="43"/>
      <c r="ARX22" s="43"/>
      <c r="ARY22" s="43"/>
      <c r="ARZ22" s="43"/>
      <c r="ASA22" s="43"/>
      <c r="ASB22" s="43"/>
      <c r="ASC22" s="43"/>
      <c r="ASD22" s="43"/>
      <c r="ASE22" s="43"/>
      <c r="ASF22" s="43"/>
      <c r="ASG22" s="43"/>
      <c r="ASH22" s="43"/>
      <c r="ASI22" s="43"/>
      <c r="ASJ22" s="43"/>
      <c r="ASK22" s="43"/>
      <c r="ASL22" s="43"/>
      <c r="ASM22" s="43"/>
      <c r="ASN22" s="43"/>
      <c r="ASO22" s="43"/>
      <c r="ASP22" s="43"/>
      <c r="ASQ22" s="43"/>
      <c r="ASR22" s="43"/>
      <c r="ASS22" s="43"/>
      <c r="AST22" s="43"/>
      <c r="ASU22" s="43"/>
      <c r="ASV22" s="43"/>
      <c r="ASW22" s="43"/>
      <c r="ASX22" s="43"/>
      <c r="ASY22" s="43"/>
      <c r="ASZ22" s="43"/>
      <c r="ATA22" s="43"/>
      <c r="ATB22" s="43"/>
      <c r="ATC22" s="43"/>
      <c r="ATD22" s="43"/>
      <c r="ATE22" s="43"/>
      <c r="ATF22" s="43"/>
      <c r="ATG22" s="43"/>
      <c r="ATH22" s="43"/>
      <c r="ATI22" s="43"/>
      <c r="ATJ22" s="43"/>
      <c r="ATK22" s="43"/>
      <c r="ATL22" s="43"/>
      <c r="ATM22" s="43"/>
      <c r="ATN22" s="43"/>
      <c r="ATO22" s="43"/>
      <c r="ATP22" s="43"/>
      <c r="ATQ22" s="43"/>
      <c r="ATR22" s="43"/>
      <c r="ATS22" s="43"/>
      <c r="ATT22" s="43"/>
      <c r="ATU22" s="43"/>
      <c r="ATV22" s="43"/>
      <c r="ATW22" s="43"/>
      <c r="ATX22" s="43"/>
      <c r="ATY22" s="43"/>
      <c r="ATZ22" s="43"/>
      <c r="AUA22" s="43"/>
      <c r="AUB22" s="43"/>
      <c r="AUC22" s="43"/>
      <c r="AUD22" s="43"/>
      <c r="AUE22" s="43"/>
      <c r="AUF22" s="43"/>
      <c r="AUG22" s="43"/>
      <c r="AUH22" s="43"/>
      <c r="AUI22" s="43"/>
      <c r="AUJ22" s="43"/>
      <c r="AUK22" s="43"/>
      <c r="AUL22" s="43"/>
      <c r="AUM22" s="43"/>
      <c r="AUN22" s="43"/>
      <c r="AUO22" s="43"/>
      <c r="AUP22" s="43"/>
      <c r="AUQ22" s="43"/>
      <c r="AUR22" s="43"/>
      <c r="AUS22" s="43"/>
      <c r="AUT22" s="43"/>
      <c r="AUU22" s="43"/>
      <c r="AUV22" s="43"/>
      <c r="AUW22" s="43"/>
      <c r="AUX22" s="43"/>
      <c r="AUY22" s="43"/>
      <c r="AUZ22" s="43"/>
      <c r="AVA22" s="43"/>
      <c r="AVB22" s="43"/>
      <c r="AVC22" s="43"/>
      <c r="AVD22" s="43"/>
      <c r="AVE22" s="43"/>
      <c r="AVF22" s="43"/>
      <c r="AVG22" s="43"/>
      <c r="AVH22" s="43"/>
      <c r="AVI22" s="43"/>
      <c r="AVJ22" s="43"/>
      <c r="AVK22" s="43"/>
      <c r="AVL22" s="43"/>
      <c r="AVM22" s="43"/>
      <c r="AVN22" s="43"/>
      <c r="AVO22" s="43"/>
      <c r="AVP22" s="43"/>
      <c r="AVQ22" s="43"/>
      <c r="AVR22" s="43"/>
      <c r="AVS22" s="43"/>
      <c r="AVT22" s="43"/>
      <c r="AVU22" s="43"/>
      <c r="AVV22" s="43"/>
      <c r="AVW22" s="43"/>
      <c r="AVX22" s="43"/>
      <c r="AVY22" s="43"/>
      <c r="AVZ22" s="43"/>
      <c r="AWA22" s="43"/>
      <c r="AWB22" s="43"/>
      <c r="AWC22" s="43"/>
      <c r="AWD22" s="43"/>
      <c r="AWE22" s="43"/>
      <c r="AWF22" s="43"/>
      <c r="AWG22" s="43"/>
      <c r="AWH22" s="43"/>
      <c r="AWI22" s="43"/>
      <c r="AWJ22" s="43"/>
      <c r="AWK22" s="43"/>
      <c r="AWL22" s="43"/>
      <c r="AWM22" s="43"/>
      <c r="AWN22" s="43"/>
      <c r="AWO22" s="43"/>
      <c r="AWP22" s="43"/>
      <c r="AWQ22" s="43"/>
      <c r="AWR22" s="43"/>
      <c r="AWS22" s="43"/>
      <c r="AWT22" s="43"/>
      <c r="AWU22" s="43"/>
      <c r="AWV22" s="43"/>
      <c r="AWW22" s="43"/>
      <c r="AWX22" s="43"/>
      <c r="AWY22" s="43"/>
      <c r="AWZ22" s="43"/>
      <c r="AXA22" s="43"/>
      <c r="AXB22" s="43"/>
      <c r="AXC22" s="43"/>
      <c r="AXD22" s="43"/>
      <c r="AXE22" s="43"/>
      <c r="AXF22" s="43"/>
      <c r="AXG22" s="43"/>
      <c r="AXH22" s="43"/>
      <c r="AXI22" s="43"/>
      <c r="AXJ22" s="43"/>
      <c r="AXK22" s="43"/>
      <c r="AXL22" s="43"/>
      <c r="AXM22" s="43"/>
      <c r="AXN22" s="43"/>
      <c r="AXO22" s="43"/>
      <c r="AXP22" s="43"/>
      <c r="AXQ22" s="43"/>
      <c r="AXR22" s="43"/>
      <c r="AXS22" s="43"/>
      <c r="AXT22" s="43"/>
      <c r="AXU22" s="43"/>
      <c r="AXV22" s="43"/>
      <c r="AXW22" s="43"/>
      <c r="AXX22" s="43"/>
      <c r="AXY22" s="43"/>
      <c r="AXZ22" s="43"/>
      <c r="AYA22" s="43"/>
      <c r="AYB22" s="43"/>
      <c r="AYC22" s="43"/>
      <c r="AYD22" s="43"/>
      <c r="AYE22" s="43"/>
      <c r="AYF22" s="43"/>
      <c r="AYG22" s="43"/>
      <c r="AYH22" s="43"/>
      <c r="AYI22" s="43"/>
      <c r="AYJ22" s="43"/>
      <c r="AYK22" s="43"/>
      <c r="AYL22" s="43"/>
      <c r="AYM22" s="43"/>
      <c r="AYN22" s="43"/>
      <c r="AYO22" s="43"/>
      <c r="AYP22" s="43"/>
      <c r="AYQ22" s="43"/>
      <c r="AYR22" s="43"/>
      <c r="AYS22" s="43"/>
      <c r="AYT22" s="43"/>
      <c r="AYU22" s="43"/>
      <c r="AYV22" s="43"/>
      <c r="AYW22" s="43"/>
      <c r="AYX22" s="43"/>
      <c r="AYY22" s="43"/>
      <c r="AYZ22" s="43"/>
      <c r="AZA22" s="43"/>
      <c r="AZB22" s="43"/>
      <c r="AZC22" s="43"/>
      <c r="AZD22" s="43"/>
      <c r="AZE22" s="43"/>
      <c r="AZF22" s="43"/>
      <c r="AZG22" s="43"/>
      <c r="AZH22" s="43"/>
      <c r="AZI22" s="43"/>
      <c r="AZJ22" s="43"/>
      <c r="AZK22" s="43"/>
      <c r="AZL22" s="43"/>
      <c r="AZM22" s="43"/>
      <c r="AZN22" s="43"/>
      <c r="AZO22" s="43"/>
      <c r="AZP22" s="43"/>
      <c r="AZQ22" s="43"/>
      <c r="AZR22" s="43"/>
      <c r="AZS22" s="43"/>
      <c r="AZT22" s="43"/>
      <c r="AZU22" s="43"/>
      <c r="AZV22" s="43"/>
      <c r="AZW22" s="43"/>
      <c r="AZX22" s="43"/>
      <c r="AZY22" s="43"/>
      <c r="AZZ22" s="43"/>
      <c r="BAA22" s="43"/>
      <c r="BAB22" s="43"/>
      <c r="BAC22" s="43"/>
      <c r="BAD22" s="43"/>
      <c r="BAE22" s="43"/>
      <c r="BAF22" s="43"/>
      <c r="BAG22" s="43"/>
      <c r="BAH22" s="43"/>
      <c r="BAI22" s="43"/>
      <c r="BAJ22" s="43"/>
      <c r="BAK22" s="43"/>
      <c r="BAL22" s="43"/>
      <c r="BAM22" s="43"/>
      <c r="BAN22" s="43"/>
      <c r="BAO22" s="43"/>
      <c r="BAP22" s="43"/>
      <c r="BAQ22" s="43"/>
      <c r="BAR22" s="43"/>
      <c r="BAS22" s="43"/>
      <c r="BAT22" s="43"/>
      <c r="BAU22" s="43"/>
      <c r="BAV22" s="43"/>
      <c r="BAW22" s="43"/>
      <c r="BAX22" s="43"/>
      <c r="BAY22" s="43"/>
      <c r="BAZ22" s="43"/>
      <c r="BBA22" s="43"/>
      <c r="BBB22" s="43"/>
      <c r="BBC22" s="43"/>
      <c r="BBD22" s="43"/>
      <c r="BBE22" s="43"/>
      <c r="BBF22" s="43"/>
      <c r="BBG22" s="43"/>
      <c r="BBH22" s="43"/>
      <c r="BBI22" s="43"/>
      <c r="BBJ22" s="43"/>
      <c r="BBK22" s="43"/>
      <c r="BBL22" s="43"/>
      <c r="BBM22" s="43"/>
      <c r="BBN22" s="43"/>
      <c r="BBO22" s="43"/>
      <c r="BBP22" s="43"/>
      <c r="BBQ22" s="43"/>
      <c r="BBR22" s="43"/>
      <c r="BBS22" s="43"/>
      <c r="BBT22" s="43"/>
      <c r="BBU22" s="43"/>
      <c r="BBV22" s="43"/>
      <c r="BBW22" s="43"/>
      <c r="BBX22" s="43"/>
      <c r="BBY22" s="43"/>
      <c r="BBZ22" s="43"/>
      <c r="BCA22" s="43"/>
      <c r="BCB22" s="43"/>
      <c r="BCC22" s="43"/>
      <c r="BCD22" s="43"/>
      <c r="BCE22" s="43"/>
      <c r="BCF22" s="43"/>
      <c r="BCG22" s="43"/>
      <c r="BCH22" s="43"/>
      <c r="BCI22" s="43"/>
      <c r="BCJ22" s="43"/>
      <c r="BCK22" s="43"/>
      <c r="BCL22" s="43"/>
      <c r="BCM22" s="43"/>
      <c r="BCN22" s="43"/>
      <c r="BCO22" s="43"/>
      <c r="BCP22" s="43"/>
      <c r="BCQ22" s="43"/>
      <c r="BCR22" s="43"/>
      <c r="BCS22" s="43"/>
      <c r="BCT22" s="43"/>
      <c r="BCU22" s="43"/>
      <c r="BCV22" s="43"/>
      <c r="BCW22" s="43"/>
      <c r="BCX22" s="43"/>
      <c r="BCY22" s="43"/>
      <c r="BCZ22" s="43"/>
      <c r="BDA22" s="43"/>
      <c r="BDB22" s="43"/>
      <c r="BDC22" s="43"/>
      <c r="BDD22" s="43"/>
      <c r="BDE22" s="43"/>
      <c r="BDF22" s="43"/>
      <c r="BDG22" s="43"/>
      <c r="BDH22" s="43"/>
      <c r="BDI22" s="43"/>
      <c r="BDJ22" s="43"/>
      <c r="BDK22" s="43"/>
      <c r="BDL22" s="43"/>
      <c r="BDM22" s="43"/>
      <c r="BDN22" s="43"/>
      <c r="BDO22" s="43"/>
      <c r="BDP22" s="43"/>
      <c r="BDQ22" s="43"/>
      <c r="BDR22" s="43"/>
      <c r="BDS22" s="43"/>
      <c r="BDT22" s="43"/>
      <c r="BDU22" s="43"/>
      <c r="BDV22" s="43"/>
      <c r="BDW22" s="43"/>
      <c r="BDX22" s="43"/>
      <c r="BDY22" s="43"/>
      <c r="BDZ22" s="43"/>
      <c r="BEA22" s="43"/>
      <c r="BEB22" s="43"/>
      <c r="BEC22" s="43"/>
      <c r="BED22" s="43"/>
      <c r="BEE22" s="43"/>
      <c r="BEF22" s="43"/>
      <c r="BEG22" s="43"/>
      <c r="BEH22" s="43"/>
      <c r="BEI22" s="43"/>
      <c r="BEJ22" s="43"/>
      <c r="BEK22" s="43"/>
      <c r="BEL22" s="43"/>
      <c r="BEM22" s="43"/>
      <c r="BEN22" s="43"/>
      <c r="BEO22" s="43"/>
      <c r="BEP22" s="43"/>
      <c r="BEQ22" s="43"/>
      <c r="BER22" s="43"/>
      <c r="BES22" s="43"/>
      <c r="BET22" s="43"/>
      <c r="BEU22" s="43"/>
      <c r="BEV22" s="43"/>
      <c r="BEW22" s="43"/>
      <c r="BEX22" s="43"/>
      <c r="BEY22" s="43"/>
      <c r="BEZ22" s="43"/>
      <c r="BFA22" s="43"/>
      <c r="BFB22" s="43"/>
      <c r="BFC22" s="43"/>
      <c r="BFD22" s="43"/>
      <c r="BFE22" s="43"/>
      <c r="BFF22" s="43"/>
      <c r="BFG22" s="43"/>
      <c r="BFH22" s="43"/>
      <c r="BFI22" s="43"/>
      <c r="BFJ22" s="43"/>
      <c r="BFK22" s="43"/>
      <c r="BFL22" s="43"/>
      <c r="BFM22" s="43"/>
      <c r="BFN22" s="43"/>
      <c r="BFO22" s="43"/>
      <c r="BFP22" s="43"/>
      <c r="BFQ22" s="43"/>
      <c r="BFR22" s="43"/>
      <c r="BFS22" s="43"/>
      <c r="BFT22" s="43"/>
      <c r="BFU22" s="43"/>
      <c r="BFV22" s="43"/>
      <c r="BFW22" s="43"/>
      <c r="BFX22" s="43"/>
      <c r="BFY22" s="43"/>
      <c r="BFZ22" s="43"/>
      <c r="BGA22" s="43"/>
      <c r="BGB22" s="43"/>
      <c r="BGC22" s="43"/>
      <c r="BGD22" s="43"/>
      <c r="BGE22" s="43"/>
      <c r="BGF22" s="43"/>
      <c r="BGG22" s="43"/>
      <c r="BGH22" s="43"/>
      <c r="BGI22" s="43"/>
      <c r="BGJ22" s="43"/>
      <c r="BGK22" s="43"/>
      <c r="BGL22" s="43"/>
      <c r="BGM22" s="43"/>
      <c r="BGN22" s="43"/>
      <c r="BGO22" s="43"/>
      <c r="BGP22" s="43"/>
      <c r="BGQ22" s="43"/>
      <c r="BGR22" s="43"/>
      <c r="BGS22" s="43"/>
      <c r="BGT22" s="43"/>
      <c r="BGU22" s="43"/>
      <c r="BGV22" s="43"/>
      <c r="BGW22" s="43"/>
      <c r="BGX22" s="43"/>
      <c r="BGY22" s="43"/>
      <c r="BGZ22" s="43"/>
      <c r="BHA22" s="43"/>
      <c r="BHB22" s="43"/>
      <c r="BHC22" s="43"/>
      <c r="BHD22" s="43"/>
      <c r="BHE22" s="43"/>
      <c r="BHF22" s="43"/>
      <c r="BHG22" s="43"/>
      <c r="BHH22" s="43"/>
      <c r="BHI22" s="43"/>
      <c r="BHJ22" s="43"/>
      <c r="BHK22" s="43"/>
      <c r="BHL22" s="43"/>
      <c r="BHM22" s="43"/>
      <c r="BHN22" s="43"/>
      <c r="BHO22" s="43"/>
      <c r="BHP22" s="43"/>
      <c r="BHQ22" s="43"/>
      <c r="BHR22" s="43"/>
      <c r="BHS22" s="43"/>
      <c r="BHT22" s="43"/>
      <c r="BHU22" s="43"/>
      <c r="BHV22" s="43"/>
      <c r="BHW22" s="43"/>
      <c r="BHX22" s="43"/>
      <c r="BHY22" s="43"/>
      <c r="BHZ22" s="43"/>
      <c r="BIA22" s="43"/>
      <c r="BIB22" s="43"/>
      <c r="BIC22" s="43"/>
      <c r="BID22" s="43"/>
      <c r="BIE22" s="43"/>
      <c r="BIF22" s="43"/>
      <c r="BIG22" s="43"/>
      <c r="BIH22" s="43"/>
      <c r="BII22" s="43"/>
      <c r="BIJ22" s="43"/>
      <c r="BIK22" s="43"/>
      <c r="BIL22" s="43"/>
      <c r="BIM22" s="43"/>
      <c r="BIN22" s="43"/>
      <c r="BIO22" s="43"/>
      <c r="BIP22" s="43"/>
      <c r="BIQ22" s="43"/>
      <c r="BIR22" s="43"/>
      <c r="BIS22" s="43"/>
      <c r="BIT22" s="43"/>
      <c r="BIU22" s="43"/>
      <c r="BIV22" s="43"/>
      <c r="BIW22" s="43"/>
      <c r="BIX22" s="43"/>
      <c r="BIY22" s="43"/>
      <c r="BIZ22" s="43"/>
      <c r="BJA22" s="43"/>
      <c r="BJB22" s="43"/>
      <c r="BJC22" s="43"/>
      <c r="BJD22" s="43"/>
      <c r="BJE22" s="43"/>
      <c r="BJF22" s="43"/>
      <c r="BJG22" s="43"/>
      <c r="BJH22" s="43"/>
      <c r="BJI22" s="43"/>
      <c r="BJJ22" s="43"/>
      <c r="BJK22" s="43"/>
      <c r="BJL22" s="43"/>
      <c r="BJM22" s="43"/>
      <c r="BJN22" s="43"/>
      <c r="BJO22" s="43"/>
      <c r="BJP22" s="43"/>
      <c r="BJQ22" s="43"/>
      <c r="BJR22" s="43"/>
      <c r="BJS22" s="43"/>
      <c r="BJT22" s="43"/>
      <c r="BJU22" s="43"/>
      <c r="BJV22" s="43"/>
      <c r="BJW22" s="43"/>
      <c r="BJX22" s="43"/>
      <c r="BJY22" s="43"/>
      <c r="BJZ22" s="43"/>
      <c r="BKA22" s="43"/>
      <c r="BKB22" s="43"/>
      <c r="BKC22" s="43"/>
      <c r="BKD22" s="43"/>
      <c r="BKE22" s="43"/>
      <c r="BKF22" s="43"/>
      <c r="BKG22" s="43"/>
      <c r="BKH22" s="43"/>
      <c r="BKI22" s="43"/>
      <c r="BKJ22" s="43"/>
      <c r="BKK22" s="43"/>
      <c r="BKL22" s="43"/>
      <c r="BKM22" s="43"/>
      <c r="BKN22" s="43"/>
      <c r="BKO22" s="43"/>
      <c r="BKP22" s="43"/>
      <c r="BKQ22" s="43"/>
      <c r="BKR22" s="43"/>
      <c r="BKS22" s="43"/>
      <c r="BKT22" s="43"/>
      <c r="BKU22" s="43"/>
      <c r="BKV22" s="43"/>
      <c r="BKW22" s="43"/>
      <c r="BKX22" s="43"/>
      <c r="BKY22" s="43"/>
      <c r="BKZ22" s="43"/>
      <c r="BLA22" s="43"/>
      <c r="BLB22" s="43"/>
      <c r="BLC22" s="43"/>
      <c r="BLD22" s="43"/>
      <c r="BLE22" s="43"/>
      <c r="BLF22" s="43"/>
      <c r="BLG22" s="43"/>
      <c r="BLH22" s="43"/>
      <c r="BLI22" s="43"/>
      <c r="BLJ22" s="43"/>
      <c r="BLK22" s="43"/>
      <c r="BLL22" s="43"/>
      <c r="BLM22" s="43"/>
      <c r="BLN22" s="43"/>
      <c r="BLO22" s="43"/>
      <c r="BLP22" s="43"/>
      <c r="BLQ22" s="43"/>
      <c r="BLR22" s="43"/>
      <c r="BLS22" s="43"/>
      <c r="BLT22" s="43"/>
      <c r="BLU22" s="43"/>
      <c r="BLV22" s="43"/>
      <c r="BLW22" s="43"/>
      <c r="BLX22" s="43"/>
      <c r="BLY22" s="43"/>
      <c r="BLZ22" s="43"/>
      <c r="BMA22" s="43"/>
      <c r="BMB22" s="43"/>
      <c r="BMC22" s="43"/>
      <c r="BMD22" s="43"/>
      <c r="BME22" s="43"/>
      <c r="BMF22" s="43"/>
      <c r="BMG22" s="43"/>
      <c r="BMH22" s="43"/>
      <c r="BMI22" s="43"/>
      <c r="BMJ22" s="43"/>
      <c r="BMK22" s="43"/>
      <c r="BML22" s="43"/>
      <c r="BMM22" s="43"/>
      <c r="BMN22" s="43"/>
      <c r="BMO22" s="43"/>
      <c r="BMP22" s="43"/>
      <c r="BMQ22" s="43"/>
      <c r="BMR22" s="43"/>
      <c r="BMS22" s="43"/>
      <c r="BMT22" s="43"/>
      <c r="BMU22" s="43"/>
      <c r="BMV22" s="43"/>
      <c r="BMW22" s="43"/>
      <c r="BMX22" s="43"/>
      <c r="BMY22" s="43"/>
      <c r="BMZ22" s="43"/>
      <c r="BNA22" s="43"/>
      <c r="BNB22" s="43"/>
      <c r="BNC22" s="43"/>
      <c r="BND22" s="43"/>
      <c r="BNE22" s="43"/>
      <c r="BNF22" s="43"/>
      <c r="BNG22" s="43"/>
      <c r="BNH22" s="43"/>
      <c r="BNI22" s="43"/>
      <c r="BNJ22" s="43"/>
      <c r="BNK22" s="43"/>
      <c r="BNL22" s="43"/>
      <c r="BNM22" s="43"/>
      <c r="BNN22" s="43"/>
      <c r="BNO22" s="43"/>
      <c r="BNP22" s="43"/>
      <c r="BNQ22" s="43"/>
      <c r="BNR22" s="43"/>
      <c r="BNS22" s="43"/>
      <c r="BNT22" s="43"/>
      <c r="BNU22" s="43"/>
      <c r="BNV22" s="43"/>
      <c r="BNW22" s="43"/>
      <c r="BNX22" s="43"/>
      <c r="BNY22" s="43"/>
      <c r="BNZ22" s="43"/>
      <c r="BOA22" s="43"/>
      <c r="BOB22" s="43"/>
      <c r="BOC22" s="43"/>
      <c r="BOD22" s="43"/>
      <c r="BOE22" s="43"/>
      <c r="BOF22" s="43"/>
      <c r="BOG22" s="43"/>
      <c r="BOH22" s="43"/>
      <c r="BOI22" s="43"/>
      <c r="BOJ22" s="43"/>
      <c r="BOK22" s="43"/>
      <c r="BOL22" s="43"/>
      <c r="BOM22" s="43"/>
      <c r="BON22" s="43"/>
      <c r="BOO22" s="43"/>
      <c r="BOP22" s="43"/>
      <c r="BOQ22" s="43"/>
      <c r="BOR22" s="43"/>
      <c r="BOS22" s="43"/>
      <c r="BOT22" s="43"/>
      <c r="BOU22" s="43"/>
      <c r="BOV22" s="43"/>
      <c r="BOW22" s="43"/>
      <c r="BOX22" s="43"/>
      <c r="BOY22" s="43"/>
      <c r="BOZ22" s="43"/>
      <c r="BPA22" s="43"/>
      <c r="BPB22" s="43"/>
      <c r="BPC22" s="43"/>
      <c r="BPD22" s="43"/>
      <c r="BPE22" s="43"/>
      <c r="BPF22" s="43"/>
      <c r="BPG22" s="43"/>
      <c r="BPH22" s="43"/>
      <c r="BPI22" s="43"/>
      <c r="BPJ22" s="43"/>
      <c r="BPK22" s="43"/>
      <c r="BPL22" s="43"/>
      <c r="BPM22" s="43"/>
      <c r="BPN22" s="43"/>
      <c r="BPO22" s="43"/>
      <c r="BPP22" s="43"/>
      <c r="BPQ22" s="43"/>
      <c r="BPR22" s="43"/>
      <c r="BPS22" s="43"/>
      <c r="BPT22" s="43"/>
      <c r="BPU22" s="43"/>
      <c r="BPV22" s="43"/>
      <c r="BPW22" s="43"/>
      <c r="BPX22" s="43"/>
      <c r="BPY22" s="43"/>
      <c r="BPZ22" s="43"/>
      <c r="BQA22" s="43"/>
      <c r="BQB22" s="43"/>
      <c r="BQC22" s="43"/>
      <c r="BQD22" s="43"/>
      <c r="BQE22" s="43"/>
      <c r="BQF22" s="43"/>
      <c r="BQG22" s="43"/>
      <c r="BQH22" s="43"/>
      <c r="BQI22" s="43"/>
      <c r="BQJ22" s="43"/>
      <c r="BQK22" s="43"/>
      <c r="BQL22" s="43"/>
      <c r="BQM22" s="43"/>
      <c r="BQN22" s="43"/>
      <c r="BQO22" s="43"/>
      <c r="BQP22" s="43"/>
      <c r="BQQ22" s="43"/>
      <c r="BQR22" s="43"/>
      <c r="BQS22" s="43"/>
      <c r="BQT22" s="43"/>
      <c r="BQU22" s="43"/>
      <c r="BQV22" s="43"/>
      <c r="BQW22" s="43"/>
      <c r="BQX22" s="43"/>
      <c r="BQY22" s="43"/>
      <c r="BQZ22" s="43"/>
      <c r="BRA22" s="43"/>
      <c r="BRB22" s="43"/>
      <c r="BRC22" s="43"/>
      <c r="BRD22" s="43"/>
      <c r="BRE22" s="43"/>
      <c r="BRF22" s="43"/>
      <c r="BRG22" s="43"/>
      <c r="BRH22" s="43"/>
      <c r="BRI22" s="43"/>
      <c r="BRJ22" s="43"/>
      <c r="BRK22" s="43"/>
      <c r="BRL22" s="43"/>
      <c r="BRM22" s="43"/>
      <c r="BRN22" s="43"/>
      <c r="BRO22" s="43"/>
      <c r="BRP22" s="43"/>
      <c r="BRQ22" s="43"/>
      <c r="BRR22" s="43"/>
      <c r="BRS22" s="43"/>
      <c r="BRT22" s="43"/>
      <c r="BRU22" s="43"/>
      <c r="BRV22" s="43"/>
      <c r="BRW22" s="43"/>
      <c r="BRX22" s="43"/>
      <c r="BRY22" s="43"/>
      <c r="BRZ22" s="43"/>
      <c r="BSA22" s="43"/>
      <c r="BSB22" s="43"/>
      <c r="BSC22" s="43"/>
      <c r="BSD22" s="43"/>
      <c r="BSE22" s="43"/>
      <c r="BSF22" s="43"/>
      <c r="BSG22" s="43"/>
      <c r="BSH22" s="43"/>
      <c r="BSI22" s="43"/>
      <c r="BSJ22" s="43"/>
      <c r="BSK22" s="43"/>
      <c r="BSL22" s="43"/>
      <c r="BSM22" s="43"/>
      <c r="BSN22" s="43"/>
      <c r="BSO22" s="43"/>
      <c r="BSP22" s="43"/>
      <c r="BSQ22" s="43"/>
      <c r="BSR22" s="43"/>
      <c r="BSS22" s="43"/>
      <c r="BST22" s="43"/>
      <c r="BSU22" s="43"/>
      <c r="BSV22" s="43"/>
      <c r="BSW22" s="43"/>
      <c r="BSX22" s="43"/>
      <c r="BSY22" s="43"/>
      <c r="BSZ22" s="43"/>
      <c r="BTA22" s="43"/>
      <c r="BTB22" s="43"/>
      <c r="BTC22" s="43"/>
      <c r="BTD22" s="43"/>
      <c r="BTE22" s="43"/>
      <c r="BTF22" s="43"/>
      <c r="BTG22" s="43"/>
      <c r="BTH22" s="43"/>
      <c r="BTI22" s="43"/>
      <c r="BTJ22" s="43"/>
      <c r="BTK22" s="43"/>
      <c r="BTL22" s="43"/>
      <c r="BTM22" s="43"/>
      <c r="BTN22" s="43"/>
      <c r="BTO22" s="43"/>
      <c r="BTP22" s="43"/>
      <c r="BTQ22" s="43"/>
      <c r="BTR22" s="43"/>
      <c r="BTS22" s="43"/>
      <c r="BTT22" s="43"/>
      <c r="BTU22" s="43"/>
      <c r="BTV22" s="43"/>
      <c r="BTW22" s="43"/>
      <c r="BTX22" s="43"/>
      <c r="BTY22" s="43"/>
      <c r="BTZ22" s="43"/>
      <c r="BUA22" s="43"/>
      <c r="BUB22" s="43"/>
      <c r="BUC22" s="43"/>
      <c r="BUD22" s="43"/>
      <c r="BUE22" s="43"/>
      <c r="BUF22" s="43"/>
      <c r="BUG22" s="43"/>
      <c r="BUH22" s="43"/>
      <c r="BUI22" s="43"/>
      <c r="BUJ22" s="43"/>
      <c r="BUK22" s="43"/>
      <c r="BUL22" s="43"/>
      <c r="BUM22" s="43"/>
      <c r="BUN22" s="43"/>
      <c r="BUO22" s="43"/>
      <c r="BUP22" s="43"/>
      <c r="BUQ22" s="43"/>
      <c r="BUR22" s="43"/>
      <c r="BUS22" s="43"/>
      <c r="BUT22" s="43"/>
      <c r="BUU22" s="43"/>
      <c r="BUV22" s="43"/>
      <c r="BUW22" s="43"/>
      <c r="BUX22" s="43"/>
      <c r="BUY22" s="43"/>
      <c r="BUZ22" s="43"/>
      <c r="BVA22" s="43"/>
      <c r="BVB22" s="43"/>
      <c r="BVC22" s="43"/>
      <c r="BVD22" s="43"/>
      <c r="BVE22" s="43"/>
      <c r="BVF22" s="43"/>
      <c r="BVG22" s="43"/>
      <c r="BVH22" s="43"/>
      <c r="BVI22" s="43"/>
      <c r="BVJ22" s="43"/>
      <c r="BVK22" s="43"/>
      <c r="BVL22" s="43"/>
      <c r="BVM22" s="43"/>
      <c r="BVN22" s="43"/>
      <c r="BVO22" s="43"/>
      <c r="BVP22" s="43"/>
      <c r="BVQ22" s="43"/>
      <c r="BVR22" s="43"/>
      <c r="BVS22" s="43"/>
      <c r="BVT22" s="43"/>
      <c r="BVU22" s="43"/>
      <c r="BVV22" s="43"/>
      <c r="BVW22" s="43"/>
      <c r="BVX22" s="43"/>
      <c r="BVY22" s="43"/>
      <c r="BVZ22" s="43"/>
      <c r="BWA22" s="43"/>
      <c r="BWB22" s="43"/>
      <c r="BWC22" s="43"/>
      <c r="BWD22" s="43"/>
      <c r="BWE22" s="43"/>
      <c r="BWF22" s="43"/>
      <c r="BWG22" s="43"/>
      <c r="BWH22" s="43"/>
      <c r="BWI22" s="43"/>
      <c r="BWJ22" s="43"/>
      <c r="BWK22" s="43"/>
      <c r="BWL22" s="43"/>
      <c r="BWM22" s="43"/>
      <c r="BWN22" s="43"/>
      <c r="BWO22" s="43"/>
      <c r="BWP22" s="43"/>
      <c r="BWQ22" s="43"/>
      <c r="BWR22" s="43"/>
      <c r="BWS22" s="43"/>
      <c r="BWT22" s="43"/>
      <c r="BWU22" s="43"/>
      <c r="BWV22" s="43"/>
      <c r="BWW22" s="43"/>
      <c r="BWX22" s="43"/>
      <c r="BWY22" s="43"/>
      <c r="BWZ22" s="43"/>
      <c r="BXA22" s="43"/>
      <c r="BXB22" s="43"/>
      <c r="BXC22" s="43"/>
      <c r="BXD22" s="43"/>
      <c r="BXE22" s="43"/>
      <c r="BXF22" s="43"/>
      <c r="BXG22" s="43"/>
      <c r="BXH22" s="43"/>
      <c r="BXI22" s="43"/>
      <c r="BXJ22" s="43"/>
      <c r="BXK22" s="43"/>
      <c r="BXL22" s="43"/>
      <c r="BXM22" s="43"/>
      <c r="BXN22" s="43"/>
      <c r="BXO22" s="43"/>
      <c r="BXP22" s="43"/>
      <c r="BXQ22" s="43"/>
      <c r="BXR22" s="43"/>
      <c r="BXS22" s="43"/>
      <c r="BXT22" s="43"/>
      <c r="BXU22" s="43"/>
      <c r="BXV22" s="43"/>
      <c r="BXW22" s="43"/>
      <c r="BXX22" s="43"/>
      <c r="BXY22" s="43"/>
      <c r="BXZ22" s="43"/>
      <c r="BYA22" s="43"/>
      <c r="BYB22" s="43"/>
      <c r="BYC22" s="43"/>
      <c r="BYD22" s="43"/>
      <c r="BYE22" s="43"/>
      <c r="BYF22" s="43"/>
      <c r="BYG22" s="43"/>
      <c r="BYH22" s="43"/>
      <c r="BYI22" s="43"/>
      <c r="BYJ22" s="43"/>
      <c r="BYK22" s="43"/>
      <c r="BYL22" s="43"/>
      <c r="BYM22" s="43"/>
      <c r="BYN22" s="43"/>
      <c r="BYO22" s="43"/>
      <c r="BYP22" s="43"/>
      <c r="BYQ22" s="43"/>
      <c r="BYR22" s="43"/>
      <c r="BYS22" s="43"/>
      <c r="BYT22" s="43"/>
      <c r="BYU22" s="43"/>
      <c r="BYV22" s="43"/>
      <c r="BYW22" s="43"/>
      <c r="BYX22" s="43"/>
      <c r="BYY22" s="43"/>
      <c r="BYZ22" s="43"/>
      <c r="BZA22" s="43"/>
      <c r="BZB22" s="43"/>
      <c r="BZC22" s="43"/>
      <c r="BZD22" s="43"/>
      <c r="BZE22" s="43"/>
      <c r="BZF22" s="43"/>
      <c r="BZG22" s="43"/>
      <c r="BZH22" s="43"/>
      <c r="BZI22" s="43"/>
      <c r="BZJ22" s="43"/>
      <c r="BZK22" s="43"/>
      <c r="BZL22" s="43"/>
      <c r="BZM22" s="43"/>
      <c r="BZN22" s="43"/>
      <c r="BZO22" s="43"/>
      <c r="BZP22" s="43"/>
      <c r="BZQ22" s="43"/>
      <c r="BZR22" s="43"/>
      <c r="BZS22" s="43"/>
      <c r="BZT22" s="43"/>
      <c r="BZU22" s="43"/>
      <c r="BZV22" s="43"/>
      <c r="BZW22" s="43"/>
      <c r="BZX22" s="43"/>
      <c r="BZY22" s="43"/>
      <c r="BZZ22" s="43"/>
      <c r="CAA22" s="43"/>
      <c r="CAB22" s="43"/>
      <c r="CAC22" s="43"/>
      <c r="CAD22" s="43"/>
      <c r="CAE22" s="43"/>
      <c r="CAF22" s="43"/>
      <c r="CAG22" s="43"/>
      <c r="CAH22" s="43"/>
      <c r="CAI22" s="43"/>
      <c r="CAJ22" s="43"/>
      <c r="CAK22" s="43"/>
      <c r="CAL22" s="43"/>
      <c r="CAM22" s="43"/>
      <c r="CAN22" s="43"/>
      <c r="CAO22" s="43"/>
      <c r="CAP22" s="43"/>
      <c r="CAQ22" s="43"/>
      <c r="CAR22" s="43"/>
      <c r="CAS22" s="43"/>
      <c r="CAT22" s="43"/>
      <c r="CAU22" s="43"/>
      <c r="CAV22" s="43"/>
      <c r="CAW22" s="43"/>
      <c r="CAX22" s="43"/>
      <c r="CAY22" s="43"/>
      <c r="CAZ22" s="43"/>
      <c r="CBA22" s="43"/>
      <c r="CBB22" s="43"/>
      <c r="CBC22" s="43"/>
      <c r="CBD22" s="43"/>
      <c r="CBE22" s="43"/>
      <c r="CBF22" s="43"/>
      <c r="CBG22" s="43"/>
      <c r="CBH22" s="43"/>
      <c r="CBI22" s="43"/>
      <c r="CBJ22" s="43"/>
      <c r="CBK22" s="43"/>
      <c r="CBL22" s="43"/>
      <c r="CBM22" s="43"/>
      <c r="CBN22" s="43"/>
      <c r="CBO22" s="43"/>
      <c r="CBP22" s="43"/>
      <c r="CBQ22" s="43"/>
      <c r="CBR22" s="43"/>
      <c r="CBS22" s="43"/>
      <c r="CBT22" s="43"/>
      <c r="CBU22" s="43"/>
      <c r="CBV22" s="43"/>
      <c r="CBW22" s="43"/>
      <c r="CBX22" s="43"/>
      <c r="CBY22" s="43"/>
      <c r="CBZ22" s="43"/>
      <c r="CCA22" s="43"/>
      <c r="CCB22" s="43"/>
      <c r="CCC22" s="43"/>
      <c r="CCD22" s="43"/>
      <c r="CCE22" s="43"/>
      <c r="CCF22" s="43"/>
      <c r="CCG22" s="43"/>
      <c r="CCH22" s="43"/>
      <c r="CCI22" s="43"/>
      <c r="CCJ22" s="43"/>
      <c r="CCK22" s="43"/>
      <c r="CCL22" s="43"/>
      <c r="CCM22" s="43"/>
      <c r="CCN22" s="43"/>
      <c r="CCO22" s="43"/>
      <c r="CCP22" s="43"/>
      <c r="CCQ22" s="43"/>
      <c r="CCR22" s="43"/>
      <c r="CCS22" s="43"/>
      <c r="CCT22" s="43"/>
      <c r="CCU22" s="43"/>
      <c r="CCV22" s="43"/>
      <c r="CCW22" s="43"/>
      <c r="CCX22" s="43"/>
      <c r="CCY22" s="43"/>
      <c r="CCZ22" s="43"/>
      <c r="CDA22" s="43"/>
      <c r="CDB22" s="43"/>
      <c r="CDC22" s="43"/>
      <c r="CDD22" s="43"/>
      <c r="CDE22" s="43"/>
      <c r="CDF22" s="43"/>
      <c r="CDG22" s="43"/>
      <c r="CDH22" s="43"/>
      <c r="CDI22" s="43"/>
      <c r="CDJ22" s="43"/>
      <c r="CDK22" s="43"/>
      <c r="CDL22" s="43"/>
      <c r="CDM22" s="43"/>
      <c r="CDN22" s="43"/>
      <c r="CDO22" s="43"/>
      <c r="CDP22" s="43"/>
      <c r="CDQ22" s="43"/>
      <c r="CDR22" s="43"/>
      <c r="CDS22" s="43"/>
      <c r="CDT22" s="43"/>
      <c r="CDU22" s="43"/>
      <c r="CDV22" s="43"/>
      <c r="CDW22" s="43"/>
      <c r="CDX22" s="43"/>
      <c r="CDY22" s="43"/>
      <c r="CDZ22" s="43"/>
      <c r="CEA22" s="43"/>
      <c r="CEB22" s="43"/>
      <c r="CEC22" s="43"/>
      <c r="CED22" s="43"/>
      <c r="CEE22" s="43"/>
      <c r="CEF22" s="43"/>
      <c r="CEG22" s="43"/>
      <c r="CEH22" s="43"/>
      <c r="CEI22" s="43"/>
      <c r="CEJ22" s="43"/>
      <c r="CEK22" s="43"/>
      <c r="CEL22" s="43"/>
      <c r="CEM22" s="43"/>
      <c r="CEN22" s="43"/>
      <c r="CEO22" s="43"/>
      <c r="CEP22" s="43"/>
      <c r="CEQ22" s="43"/>
      <c r="CER22" s="43"/>
      <c r="CES22" s="43"/>
      <c r="CET22" s="43"/>
      <c r="CEU22" s="43"/>
      <c r="CEV22" s="43"/>
      <c r="CEW22" s="43"/>
      <c r="CEX22" s="43"/>
      <c r="CEY22" s="43"/>
      <c r="CEZ22" s="43"/>
      <c r="CFA22" s="43"/>
      <c r="CFB22" s="43"/>
      <c r="CFC22" s="43"/>
      <c r="CFD22" s="43"/>
      <c r="CFE22" s="43"/>
      <c r="CFF22" s="43"/>
      <c r="CFG22" s="43"/>
      <c r="CFH22" s="43"/>
      <c r="CFI22" s="43"/>
      <c r="CFJ22" s="43"/>
      <c r="CFK22" s="43"/>
      <c r="CFL22" s="43"/>
      <c r="CFM22" s="43"/>
      <c r="CFN22" s="43"/>
      <c r="CFO22" s="43"/>
      <c r="CFP22" s="43"/>
      <c r="CFQ22" s="43"/>
      <c r="CFR22" s="43"/>
      <c r="CFS22" s="43"/>
      <c r="CFT22" s="43"/>
      <c r="CFU22" s="43"/>
      <c r="CFV22" s="43"/>
      <c r="CFW22" s="43"/>
      <c r="CFX22" s="43"/>
      <c r="CFY22" s="43"/>
      <c r="CFZ22" s="43"/>
      <c r="CGA22" s="43"/>
      <c r="CGB22" s="43"/>
      <c r="CGC22" s="43"/>
      <c r="CGD22" s="43"/>
      <c r="CGE22" s="43"/>
      <c r="CGF22" s="43"/>
      <c r="CGG22" s="43"/>
      <c r="CGH22" s="43"/>
      <c r="CGI22" s="43"/>
      <c r="CGJ22" s="43"/>
      <c r="CGK22" s="43"/>
      <c r="CGL22" s="43"/>
      <c r="CGM22" s="43"/>
      <c r="CGN22" s="43"/>
      <c r="CGO22" s="43"/>
      <c r="CGP22" s="43"/>
      <c r="CGQ22" s="43"/>
      <c r="CGR22" s="43"/>
      <c r="CGS22" s="43"/>
      <c r="CGT22" s="43"/>
      <c r="CGU22" s="43"/>
      <c r="CGV22" s="43"/>
      <c r="CGW22" s="43"/>
      <c r="CGX22" s="43"/>
      <c r="CGY22" s="43"/>
      <c r="CGZ22" s="43"/>
      <c r="CHA22" s="43"/>
      <c r="CHB22" s="43"/>
      <c r="CHC22" s="43"/>
      <c r="CHD22" s="43"/>
      <c r="CHE22" s="43"/>
      <c r="CHF22" s="43"/>
      <c r="CHG22" s="43"/>
      <c r="CHH22" s="43"/>
      <c r="CHI22" s="43"/>
      <c r="CHJ22" s="43"/>
      <c r="CHK22" s="43"/>
      <c r="CHL22" s="43"/>
      <c r="CHM22" s="43"/>
      <c r="CHN22" s="43"/>
      <c r="CHO22" s="43"/>
      <c r="CHP22" s="43"/>
      <c r="CHQ22" s="43"/>
      <c r="CHR22" s="43"/>
      <c r="CHS22" s="43"/>
      <c r="CHT22" s="43"/>
      <c r="CHU22" s="43"/>
      <c r="CHV22" s="43"/>
      <c r="CHW22" s="43"/>
      <c r="CHX22" s="43"/>
      <c r="CHY22" s="43"/>
      <c r="CHZ22" s="43"/>
      <c r="CIA22" s="43"/>
      <c r="CIB22" s="43"/>
      <c r="CIC22" s="43"/>
      <c r="CID22" s="43"/>
      <c r="CIE22" s="43"/>
      <c r="CIF22" s="43"/>
      <c r="CIG22" s="43"/>
      <c r="CIH22" s="43"/>
      <c r="CII22" s="43"/>
      <c r="CIJ22" s="43"/>
      <c r="CIK22" s="43"/>
      <c r="CIL22" s="43"/>
      <c r="CIM22" s="43"/>
      <c r="CIN22" s="43"/>
      <c r="CIO22" s="43"/>
      <c r="CIP22" s="43"/>
      <c r="CIQ22" s="43"/>
      <c r="CIR22" s="43"/>
      <c r="CIS22" s="43"/>
      <c r="CIT22" s="43"/>
      <c r="CIU22" s="43"/>
      <c r="CIV22" s="43"/>
      <c r="CIW22" s="43"/>
      <c r="CIX22" s="43"/>
      <c r="CIY22" s="43"/>
      <c r="CIZ22" s="43"/>
      <c r="CJA22" s="43"/>
      <c r="CJB22" s="43"/>
      <c r="CJC22" s="43"/>
      <c r="CJD22" s="43"/>
      <c r="CJE22" s="43"/>
      <c r="CJF22" s="43"/>
      <c r="CJG22" s="43"/>
      <c r="CJH22" s="43"/>
      <c r="CJI22" s="43"/>
      <c r="CJJ22" s="43"/>
      <c r="CJK22" s="43"/>
      <c r="CJL22" s="43"/>
      <c r="CJM22" s="43"/>
      <c r="CJN22" s="43"/>
      <c r="CJO22" s="43"/>
      <c r="CJP22" s="43"/>
      <c r="CJQ22" s="43"/>
      <c r="CJR22" s="43"/>
      <c r="CJS22" s="43"/>
      <c r="CJT22" s="43"/>
      <c r="CJU22" s="43"/>
      <c r="CJV22" s="43"/>
      <c r="CJW22" s="43"/>
      <c r="CJX22" s="43"/>
      <c r="CJY22" s="43"/>
      <c r="CJZ22" s="43"/>
      <c r="CKA22" s="43"/>
      <c r="CKB22" s="43"/>
      <c r="CKC22" s="43"/>
      <c r="CKD22" s="43"/>
      <c r="CKE22" s="43"/>
      <c r="CKF22" s="43"/>
      <c r="CKG22" s="43"/>
      <c r="CKH22" s="43"/>
      <c r="CKI22" s="43"/>
      <c r="CKJ22" s="43"/>
      <c r="CKK22" s="43"/>
      <c r="CKL22" s="43"/>
      <c r="CKM22" s="43"/>
      <c r="CKN22" s="43"/>
      <c r="CKO22" s="43"/>
      <c r="CKP22" s="43"/>
      <c r="CKQ22" s="43"/>
      <c r="CKR22" s="43"/>
      <c r="CKS22" s="43"/>
      <c r="CKT22" s="43"/>
      <c r="CKU22" s="43"/>
      <c r="CKV22" s="43"/>
      <c r="CKW22" s="43"/>
      <c r="CKX22" s="43"/>
      <c r="CKY22" s="43"/>
      <c r="CKZ22" s="43"/>
      <c r="CLA22" s="43"/>
      <c r="CLB22" s="43"/>
      <c r="CLC22" s="43"/>
      <c r="CLD22" s="43"/>
      <c r="CLE22" s="43"/>
      <c r="CLF22" s="43"/>
      <c r="CLG22" s="43"/>
      <c r="CLH22" s="43"/>
      <c r="CLI22" s="43"/>
      <c r="CLJ22" s="43"/>
      <c r="CLK22" s="43"/>
      <c r="CLL22" s="43"/>
      <c r="CLM22" s="43"/>
      <c r="CLN22" s="43"/>
      <c r="CLO22" s="43"/>
      <c r="CLP22" s="43"/>
      <c r="CLQ22" s="43"/>
      <c r="CLR22" s="43"/>
      <c r="CLS22" s="43"/>
      <c r="CLT22" s="43"/>
      <c r="CLU22" s="43"/>
      <c r="CLV22" s="43"/>
      <c r="CLW22" s="43"/>
      <c r="CLX22" s="43"/>
      <c r="CLY22" s="43"/>
      <c r="CLZ22" s="43"/>
      <c r="CMA22" s="43"/>
      <c r="CMB22" s="43"/>
      <c r="CMC22" s="43"/>
      <c r="CMD22" s="43"/>
      <c r="CME22" s="43"/>
      <c r="CMF22" s="43"/>
      <c r="CMG22" s="43"/>
      <c r="CMH22" s="43"/>
      <c r="CMI22" s="43"/>
      <c r="CMJ22" s="43"/>
      <c r="CMK22" s="43"/>
      <c r="CML22" s="43"/>
      <c r="CMM22" s="43"/>
      <c r="CMN22" s="43"/>
      <c r="CMO22" s="43"/>
      <c r="CMP22" s="43"/>
      <c r="CMQ22" s="43"/>
      <c r="CMR22" s="43"/>
      <c r="CMS22" s="43"/>
      <c r="CMT22" s="43"/>
      <c r="CMU22" s="43"/>
      <c r="CMV22" s="43"/>
      <c r="CMW22" s="43"/>
      <c r="CMX22" s="43"/>
      <c r="CMY22" s="43"/>
      <c r="CMZ22" s="43"/>
      <c r="CNA22" s="43"/>
      <c r="CNB22" s="43"/>
      <c r="CNC22" s="43"/>
      <c r="CND22" s="43"/>
      <c r="CNE22" s="43"/>
      <c r="CNF22" s="43"/>
      <c r="CNG22" s="43"/>
      <c r="CNH22" s="43"/>
      <c r="CNI22" s="43"/>
      <c r="CNJ22" s="43"/>
      <c r="CNK22" s="43"/>
      <c r="CNL22" s="43"/>
      <c r="CNM22" s="43"/>
      <c r="CNN22" s="43"/>
      <c r="CNO22" s="43"/>
      <c r="CNP22" s="43"/>
      <c r="CNQ22" s="43"/>
      <c r="CNR22" s="43"/>
      <c r="CNS22" s="43"/>
      <c r="CNT22" s="43"/>
      <c r="CNU22" s="43"/>
      <c r="CNV22" s="43"/>
      <c r="CNW22" s="43"/>
      <c r="CNX22" s="43"/>
      <c r="CNY22" s="43"/>
      <c r="CNZ22" s="43"/>
      <c r="COA22" s="43"/>
      <c r="COB22" s="43"/>
      <c r="COC22" s="43"/>
      <c r="COD22" s="43"/>
      <c r="COE22" s="43"/>
      <c r="COF22" s="43"/>
      <c r="COG22" s="43"/>
      <c r="COH22" s="43"/>
      <c r="COI22" s="43"/>
      <c r="COJ22" s="43"/>
      <c r="COK22" s="43"/>
      <c r="COL22" s="43"/>
      <c r="COM22" s="43"/>
      <c r="CON22" s="43"/>
      <c r="COO22" s="43"/>
      <c r="COP22" s="43"/>
      <c r="COQ22" s="43"/>
      <c r="COR22" s="43"/>
      <c r="COS22" s="43"/>
      <c r="COT22" s="43"/>
      <c r="COU22" s="43"/>
      <c r="COV22" s="43"/>
      <c r="COW22" s="43"/>
      <c r="COX22" s="43"/>
      <c r="COY22" s="43"/>
      <c r="COZ22" s="43"/>
      <c r="CPA22" s="43"/>
      <c r="CPB22" s="43"/>
      <c r="CPC22" s="43"/>
      <c r="CPD22" s="43"/>
      <c r="CPE22" s="43"/>
      <c r="CPF22" s="43"/>
      <c r="CPG22" s="43"/>
      <c r="CPH22" s="43"/>
      <c r="CPI22" s="43"/>
      <c r="CPJ22" s="43"/>
      <c r="CPK22" s="43"/>
      <c r="CPL22" s="43"/>
      <c r="CPM22" s="43"/>
      <c r="CPN22" s="43"/>
      <c r="CPO22" s="43"/>
      <c r="CPP22" s="43"/>
      <c r="CPQ22" s="43"/>
      <c r="CPR22" s="43"/>
      <c r="CPS22" s="43"/>
      <c r="CPT22" s="43"/>
      <c r="CPU22" s="43"/>
      <c r="CPV22" s="43"/>
      <c r="CPW22" s="43"/>
      <c r="CPX22" s="43"/>
      <c r="CPY22" s="43"/>
      <c r="CPZ22" s="43"/>
      <c r="CQA22" s="43"/>
      <c r="CQB22" s="43"/>
      <c r="CQC22" s="43"/>
      <c r="CQD22" s="43"/>
      <c r="CQE22" s="43"/>
      <c r="CQF22" s="43"/>
      <c r="CQG22" s="43"/>
      <c r="CQH22" s="43"/>
      <c r="CQI22" s="43"/>
      <c r="CQJ22" s="43"/>
      <c r="CQK22" s="43"/>
      <c r="CQL22" s="43"/>
      <c r="CQM22" s="43"/>
      <c r="CQN22" s="43"/>
      <c r="CQO22" s="43"/>
      <c r="CQP22" s="43"/>
      <c r="CQQ22" s="43"/>
      <c r="CQR22" s="43"/>
      <c r="CQS22" s="43"/>
      <c r="CQT22" s="43"/>
      <c r="CQU22" s="43"/>
      <c r="CQV22" s="43"/>
      <c r="CQW22" s="43"/>
      <c r="CQX22" s="43"/>
      <c r="CQY22" s="43"/>
      <c r="CQZ22" s="43"/>
      <c r="CRA22" s="43"/>
      <c r="CRB22" s="43"/>
      <c r="CRC22" s="43"/>
      <c r="CRD22" s="43"/>
      <c r="CRE22" s="43"/>
      <c r="CRF22" s="43"/>
      <c r="CRG22" s="43"/>
      <c r="CRH22" s="43"/>
      <c r="CRI22" s="43"/>
      <c r="CRJ22" s="43"/>
      <c r="CRK22" s="43"/>
      <c r="CRL22" s="43"/>
      <c r="CRM22" s="43"/>
      <c r="CRN22" s="43"/>
      <c r="CRO22" s="43"/>
      <c r="CRP22" s="43"/>
      <c r="CRQ22" s="43"/>
      <c r="CRR22" s="43"/>
      <c r="CRS22" s="43"/>
      <c r="CRT22" s="43"/>
      <c r="CRU22" s="43"/>
      <c r="CRV22" s="43"/>
      <c r="CRW22" s="43"/>
      <c r="CRX22" s="43"/>
      <c r="CRY22" s="43"/>
      <c r="CRZ22" s="43"/>
      <c r="CSA22" s="43"/>
      <c r="CSB22" s="43"/>
      <c r="CSC22" s="43"/>
      <c r="CSD22" s="43"/>
      <c r="CSE22" s="43"/>
      <c r="CSF22" s="43"/>
      <c r="CSG22" s="43"/>
      <c r="CSH22" s="43"/>
      <c r="CSI22" s="43"/>
      <c r="CSJ22" s="43"/>
      <c r="CSK22" s="43"/>
      <c r="CSL22" s="43"/>
      <c r="CSM22" s="43"/>
      <c r="CSN22" s="43"/>
      <c r="CSO22" s="43"/>
      <c r="CSP22" s="43"/>
      <c r="CSQ22" s="43"/>
      <c r="CSR22" s="43"/>
      <c r="CSS22" s="43"/>
      <c r="CST22" s="43"/>
      <c r="CSU22" s="43"/>
      <c r="CSV22" s="43"/>
      <c r="CSW22" s="43"/>
      <c r="CSX22" s="43"/>
      <c r="CSY22" s="43"/>
      <c r="CSZ22" s="43"/>
      <c r="CTA22" s="43"/>
      <c r="CTB22" s="43"/>
      <c r="CTC22" s="43"/>
      <c r="CTD22" s="43"/>
      <c r="CTE22" s="43"/>
      <c r="CTF22" s="43"/>
      <c r="CTG22" s="43"/>
      <c r="CTH22" s="43"/>
      <c r="CTI22" s="43"/>
      <c r="CTJ22" s="43"/>
      <c r="CTK22" s="43"/>
      <c r="CTL22" s="43"/>
      <c r="CTM22" s="43"/>
      <c r="CTN22" s="43"/>
      <c r="CTO22" s="43"/>
      <c r="CTP22" s="43"/>
      <c r="CTQ22" s="43"/>
      <c r="CTR22" s="43"/>
      <c r="CTS22" s="43"/>
      <c r="CTT22" s="43"/>
      <c r="CTU22" s="43"/>
      <c r="CTV22" s="43"/>
      <c r="CTW22" s="43"/>
      <c r="CTX22" s="43"/>
      <c r="CTY22" s="43"/>
      <c r="CTZ22" s="43"/>
      <c r="CUA22" s="43"/>
      <c r="CUB22" s="43"/>
      <c r="CUC22" s="43"/>
      <c r="CUD22" s="43"/>
      <c r="CUE22" s="43"/>
      <c r="CUF22" s="43"/>
      <c r="CUG22" s="43"/>
      <c r="CUH22" s="43"/>
      <c r="CUI22" s="43"/>
      <c r="CUJ22" s="43"/>
      <c r="CUK22" s="43"/>
      <c r="CUL22" s="43"/>
      <c r="CUM22" s="43"/>
      <c r="CUN22" s="43"/>
      <c r="CUO22" s="43"/>
      <c r="CUP22" s="43"/>
      <c r="CUQ22" s="43"/>
      <c r="CUR22" s="43"/>
      <c r="CUS22" s="43"/>
      <c r="CUT22" s="43"/>
      <c r="CUU22" s="43"/>
      <c r="CUV22" s="43"/>
      <c r="CUW22" s="43"/>
      <c r="CUX22" s="43"/>
      <c r="CUY22" s="43"/>
      <c r="CUZ22" s="43"/>
      <c r="CVA22" s="43"/>
      <c r="CVB22" s="43"/>
      <c r="CVC22" s="43"/>
      <c r="CVD22" s="43"/>
      <c r="CVE22" s="43"/>
      <c r="CVF22" s="43"/>
      <c r="CVG22" s="43"/>
      <c r="CVH22" s="43"/>
      <c r="CVI22" s="43"/>
      <c r="CVJ22" s="43"/>
      <c r="CVK22" s="43"/>
      <c r="CVL22" s="43"/>
      <c r="CVM22" s="43"/>
      <c r="CVN22" s="43"/>
      <c r="CVO22" s="43"/>
      <c r="CVP22" s="43"/>
      <c r="CVQ22" s="43"/>
      <c r="CVR22" s="43"/>
      <c r="CVS22" s="43"/>
      <c r="CVT22" s="43"/>
      <c r="CVU22" s="43"/>
      <c r="CVV22" s="43"/>
      <c r="CVW22" s="43"/>
      <c r="CVX22" s="43"/>
      <c r="CVY22" s="43"/>
      <c r="CVZ22" s="43"/>
      <c r="CWA22" s="43"/>
      <c r="CWB22" s="43"/>
      <c r="CWC22" s="43"/>
      <c r="CWD22" s="43"/>
      <c r="CWE22" s="43"/>
      <c r="CWF22" s="43"/>
      <c r="CWG22" s="43"/>
      <c r="CWH22" s="43"/>
      <c r="CWI22" s="43"/>
      <c r="CWJ22" s="43"/>
      <c r="CWK22" s="43"/>
      <c r="CWL22" s="43"/>
      <c r="CWM22" s="43"/>
      <c r="CWN22" s="43"/>
      <c r="CWO22" s="43"/>
      <c r="CWP22" s="43"/>
      <c r="CWQ22" s="43"/>
      <c r="CWR22" s="43"/>
      <c r="CWS22" s="43"/>
      <c r="CWT22" s="43"/>
      <c r="CWU22" s="43"/>
      <c r="CWV22" s="43"/>
      <c r="CWW22" s="43"/>
      <c r="CWX22" s="43"/>
      <c r="CWY22" s="43"/>
      <c r="CWZ22" s="43"/>
      <c r="CXA22" s="43"/>
      <c r="CXB22" s="43"/>
      <c r="CXC22" s="43"/>
      <c r="CXD22" s="43"/>
      <c r="CXE22" s="43"/>
      <c r="CXF22" s="43"/>
      <c r="CXG22" s="43"/>
      <c r="CXH22" s="43"/>
      <c r="CXI22" s="43"/>
      <c r="CXJ22" s="43"/>
      <c r="CXK22" s="43"/>
      <c r="CXL22" s="43"/>
      <c r="CXM22" s="43"/>
      <c r="CXN22" s="43"/>
      <c r="CXO22" s="43"/>
      <c r="CXP22" s="43"/>
      <c r="CXQ22" s="43"/>
      <c r="CXR22" s="43"/>
      <c r="CXS22" s="43"/>
      <c r="CXT22" s="43"/>
      <c r="CXU22" s="43"/>
      <c r="CXV22" s="43"/>
      <c r="CXW22" s="43"/>
      <c r="CXX22" s="43"/>
      <c r="CXY22" s="43"/>
      <c r="CXZ22" s="43"/>
      <c r="CYA22" s="43"/>
      <c r="CYB22" s="43"/>
      <c r="CYC22" s="43"/>
      <c r="CYD22" s="43"/>
      <c r="CYE22" s="43"/>
      <c r="CYF22" s="43"/>
      <c r="CYG22" s="43"/>
      <c r="CYH22" s="43"/>
      <c r="CYI22" s="43"/>
      <c r="CYJ22" s="43"/>
      <c r="CYK22" s="43"/>
      <c r="CYL22" s="43"/>
      <c r="CYM22" s="43"/>
      <c r="CYN22" s="43"/>
      <c r="CYO22" s="43"/>
      <c r="CYP22" s="43"/>
      <c r="CYQ22" s="43"/>
      <c r="CYR22" s="43"/>
      <c r="CYS22" s="43"/>
      <c r="CYT22" s="43"/>
      <c r="CYU22" s="43"/>
      <c r="CYV22" s="43"/>
      <c r="CYW22" s="43"/>
      <c r="CYX22" s="43"/>
      <c r="CYY22" s="43"/>
      <c r="CYZ22" s="43"/>
      <c r="CZA22" s="43"/>
      <c r="CZB22" s="43"/>
      <c r="CZC22" s="43"/>
      <c r="CZD22" s="43"/>
      <c r="CZE22" s="43"/>
      <c r="CZF22" s="43"/>
      <c r="CZG22" s="43"/>
      <c r="CZH22" s="43"/>
      <c r="CZI22" s="43"/>
      <c r="CZJ22" s="43"/>
      <c r="CZK22" s="43"/>
      <c r="CZL22" s="43"/>
      <c r="CZM22" s="43"/>
      <c r="CZN22" s="43"/>
      <c r="CZO22" s="43"/>
      <c r="CZP22" s="43"/>
      <c r="CZQ22" s="43"/>
      <c r="CZR22" s="43"/>
      <c r="CZS22" s="43"/>
      <c r="CZT22" s="43"/>
      <c r="CZU22" s="43"/>
      <c r="CZV22" s="43"/>
      <c r="CZW22" s="43"/>
      <c r="CZX22" s="43"/>
      <c r="CZY22" s="43"/>
      <c r="CZZ22" s="43"/>
      <c r="DAA22" s="43"/>
      <c r="DAB22" s="43"/>
      <c r="DAC22" s="43"/>
      <c r="DAD22" s="43"/>
      <c r="DAE22" s="43"/>
      <c r="DAF22" s="43"/>
      <c r="DAG22" s="43"/>
      <c r="DAH22" s="43"/>
      <c r="DAI22" s="43"/>
      <c r="DAJ22" s="43"/>
      <c r="DAK22" s="43"/>
      <c r="DAL22" s="43"/>
      <c r="DAM22" s="43"/>
      <c r="DAN22" s="43"/>
      <c r="DAO22" s="43"/>
      <c r="DAP22" s="43"/>
      <c r="DAQ22" s="43"/>
      <c r="DAR22" s="43"/>
      <c r="DAS22" s="43"/>
      <c r="DAT22" s="43"/>
      <c r="DAU22" s="43"/>
      <c r="DAV22" s="43"/>
      <c r="DAW22" s="43"/>
      <c r="DAX22" s="43"/>
      <c r="DAY22" s="43"/>
      <c r="DAZ22" s="43"/>
      <c r="DBA22" s="43"/>
      <c r="DBB22" s="43"/>
      <c r="DBC22" s="43"/>
      <c r="DBD22" s="43"/>
      <c r="DBE22" s="43"/>
      <c r="DBF22" s="43"/>
      <c r="DBG22" s="43"/>
      <c r="DBH22" s="43"/>
      <c r="DBI22" s="43"/>
      <c r="DBJ22" s="43"/>
      <c r="DBK22" s="43"/>
      <c r="DBL22" s="43"/>
      <c r="DBM22" s="43"/>
      <c r="DBN22" s="43"/>
      <c r="DBO22" s="43"/>
      <c r="DBP22" s="43"/>
      <c r="DBQ22" s="43"/>
      <c r="DBR22" s="43"/>
      <c r="DBS22" s="43"/>
      <c r="DBT22" s="43"/>
      <c r="DBU22" s="43"/>
      <c r="DBV22" s="43"/>
      <c r="DBW22" s="43"/>
      <c r="DBX22" s="43"/>
      <c r="DBY22" s="43"/>
      <c r="DBZ22" s="43"/>
      <c r="DCA22" s="43"/>
      <c r="DCB22" s="43"/>
      <c r="DCC22" s="43"/>
      <c r="DCD22" s="43"/>
      <c r="DCE22" s="43"/>
      <c r="DCF22" s="43"/>
      <c r="DCG22" s="43"/>
      <c r="DCH22" s="43"/>
      <c r="DCI22" s="43"/>
      <c r="DCJ22" s="43"/>
      <c r="DCK22" s="43"/>
      <c r="DCL22" s="43"/>
      <c r="DCM22" s="43"/>
      <c r="DCN22" s="43"/>
      <c r="DCO22" s="43"/>
      <c r="DCP22" s="43"/>
      <c r="DCQ22" s="43"/>
      <c r="DCR22" s="43"/>
      <c r="DCS22" s="43"/>
      <c r="DCT22" s="43"/>
      <c r="DCU22" s="43"/>
      <c r="DCV22" s="43"/>
      <c r="DCW22" s="43"/>
      <c r="DCX22" s="43"/>
      <c r="DCY22" s="43"/>
      <c r="DCZ22" s="43"/>
      <c r="DDA22" s="43"/>
      <c r="DDB22" s="43"/>
      <c r="DDC22" s="43"/>
      <c r="DDD22" s="43"/>
      <c r="DDE22" s="43"/>
      <c r="DDF22" s="43"/>
      <c r="DDG22" s="43"/>
      <c r="DDH22" s="43"/>
      <c r="DDI22" s="43"/>
      <c r="DDJ22" s="43"/>
      <c r="DDK22" s="43"/>
      <c r="DDL22" s="43"/>
      <c r="DDM22" s="43"/>
      <c r="DDN22" s="43"/>
      <c r="DDO22" s="43"/>
      <c r="DDP22" s="43"/>
      <c r="DDQ22" s="43"/>
      <c r="DDR22" s="43"/>
      <c r="DDS22" s="43"/>
      <c r="DDT22" s="43"/>
      <c r="DDU22" s="43"/>
      <c r="DDV22" s="43"/>
      <c r="DDW22" s="43"/>
      <c r="DDX22" s="43"/>
      <c r="DDY22" s="43"/>
      <c r="DDZ22" s="43"/>
      <c r="DEA22" s="43"/>
      <c r="DEB22" s="43"/>
      <c r="DEC22" s="43"/>
      <c r="DED22" s="43"/>
      <c r="DEE22" s="43"/>
      <c r="DEF22" s="43"/>
      <c r="DEG22" s="43"/>
      <c r="DEH22" s="43"/>
      <c r="DEI22" s="43"/>
      <c r="DEJ22" s="43"/>
      <c r="DEK22" s="43"/>
      <c r="DEL22" s="43"/>
      <c r="DEM22" s="43"/>
      <c r="DEN22" s="43"/>
      <c r="DEO22" s="43"/>
      <c r="DEP22" s="43"/>
      <c r="DEQ22" s="43"/>
      <c r="DER22" s="43"/>
      <c r="DES22" s="43"/>
      <c r="DET22" s="43"/>
      <c r="DEU22" s="43"/>
      <c r="DEV22" s="43"/>
      <c r="DEW22" s="43"/>
      <c r="DEX22" s="43"/>
      <c r="DEY22" s="43"/>
      <c r="DEZ22" s="43"/>
      <c r="DFA22" s="43"/>
      <c r="DFB22" s="43"/>
      <c r="DFC22" s="43"/>
      <c r="DFD22" s="43"/>
      <c r="DFE22" s="43"/>
      <c r="DFF22" s="43"/>
      <c r="DFG22" s="43"/>
      <c r="DFH22" s="43"/>
      <c r="DFI22" s="43"/>
      <c r="DFJ22" s="43"/>
      <c r="DFK22" s="43"/>
      <c r="DFL22" s="43"/>
      <c r="DFM22" s="43"/>
      <c r="DFN22" s="43"/>
      <c r="DFO22" s="43"/>
      <c r="DFP22" s="43"/>
      <c r="DFQ22" s="43"/>
      <c r="DFR22" s="43"/>
      <c r="DFS22" s="43"/>
      <c r="DFT22" s="43"/>
      <c r="DFU22" s="43"/>
      <c r="DFV22" s="43"/>
      <c r="DFW22" s="43"/>
      <c r="DFX22" s="43"/>
      <c r="DFY22" s="43"/>
      <c r="DFZ22" s="43"/>
      <c r="DGA22" s="43"/>
      <c r="DGB22" s="43"/>
      <c r="DGC22" s="43"/>
      <c r="DGD22" s="43"/>
      <c r="DGE22" s="43"/>
      <c r="DGF22" s="43"/>
      <c r="DGG22" s="43"/>
      <c r="DGH22" s="43"/>
      <c r="DGI22" s="43"/>
      <c r="DGJ22" s="43"/>
      <c r="DGK22" s="43"/>
      <c r="DGL22" s="43"/>
      <c r="DGM22" s="43"/>
      <c r="DGN22" s="43"/>
      <c r="DGO22" s="43"/>
      <c r="DGP22" s="43"/>
      <c r="DGQ22" s="43"/>
      <c r="DGR22" s="43"/>
      <c r="DGS22" s="43"/>
      <c r="DGT22" s="43"/>
      <c r="DGU22" s="43"/>
      <c r="DGV22" s="43"/>
      <c r="DGW22" s="43"/>
      <c r="DGX22" s="43"/>
      <c r="DGY22" s="43"/>
      <c r="DGZ22" s="43"/>
      <c r="DHA22" s="43"/>
      <c r="DHB22" s="43"/>
      <c r="DHC22" s="43"/>
      <c r="DHD22" s="43"/>
      <c r="DHE22" s="43"/>
      <c r="DHF22" s="43"/>
      <c r="DHG22" s="43"/>
      <c r="DHH22" s="43"/>
      <c r="DHI22" s="43"/>
      <c r="DHJ22" s="43"/>
      <c r="DHK22" s="43"/>
      <c r="DHL22" s="43"/>
      <c r="DHM22" s="43"/>
      <c r="DHN22" s="43"/>
      <c r="DHO22" s="43"/>
      <c r="DHP22" s="43"/>
      <c r="DHQ22" s="43"/>
      <c r="DHR22" s="43"/>
      <c r="DHS22" s="43"/>
      <c r="DHT22" s="43"/>
      <c r="DHU22" s="43"/>
      <c r="DHV22" s="43"/>
      <c r="DHW22" s="43"/>
      <c r="DHX22" s="43"/>
      <c r="DHY22" s="43"/>
      <c r="DHZ22" s="43"/>
      <c r="DIA22" s="43"/>
      <c r="DIB22" s="43"/>
      <c r="DIC22" s="43"/>
      <c r="DID22" s="43"/>
      <c r="DIE22" s="43"/>
      <c r="DIF22" s="43"/>
      <c r="DIG22" s="43"/>
      <c r="DIH22" s="43"/>
      <c r="DII22" s="43"/>
      <c r="DIJ22" s="43"/>
      <c r="DIK22" s="43"/>
      <c r="DIL22" s="43"/>
      <c r="DIM22" s="43"/>
      <c r="DIN22" s="43"/>
      <c r="DIO22" s="43"/>
      <c r="DIP22" s="43"/>
      <c r="DIQ22" s="43"/>
      <c r="DIR22" s="43"/>
      <c r="DIS22" s="43"/>
      <c r="DIT22" s="43"/>
      <c r="DIU22" s="43"/>
      <c r="DIV22" s="43"/>
      <c r="DIW22" s="43"/>
      <c r="DIX22" s="43"/>
      <c r="DIY22" s="43"/>
      <c r="DIZ22" s="43"/>
      <c r="DJA22" s="43"/>
      <c r="DJB22" s="43"/>
      <c r="DJC22" s="43"/>
      <c r="DJD22" s="43"/>
      <c r="DJE22" s="43"/>
      <c r="DJF22" s="43"/>
      <c r="DJG22" s="43"/>
      <c r="DJH22" s="43"/>
      <c r="DJI22" s="43"/>
      <c r="DJJ22" s="43"/>
      <c r="DJK22" s="43"/>
      <c r="DJL22" s="43"/>
      <c r="DJM22" s="43"/>
      <c r="DJN22" s="43"/>
      <c r="DJO22" s="43"/>
      <c r="DJP22" s="43"/>
      <c r="DJQ22" s="43"/>
      <c r="DJR22" s="43"/>
      <c r="DJS22" s="43"/>
      <c r="DJT22" s="43"/>
      <c r="DJU22" s="43"/>
      <c r="DJV22" s="43"/>
      <c r="DJW22" s="43"/>
      <c r="DJX22" s="43"/>
      <c r="DJY22" s="43"/>
      <c r="DJZ22" s="43"/>
      <c r="DKA22" s="43"/>
      <c r="DKB22" s="43"/>
      <c r="DKC22" s="43"/>
      <c r="DKD22" s="43"/>
      <c r="DKE22" s="43"/>
      <c r="DKF22" s="43"/>
      <c r="DKG22" s="43"/>
      <c r="DKH22" s="43"/>
      <c r="DKI22" s="43"/>
      <c r="DKJ22" s="43"/>
      <c r="DKK22" s="43"/>
      <c r="DKL22" s="43"/>
      <c r="DKM22" s="43"/>
      <c r="DKN22" s="43"/>
      <c r="DKO22" s="43"/>
      <c r="DKP22" s="43"/>
      <c r="DKQ22" s="43"/>
      <c r="DKR22" s="43"/>
      <c r="DKS22" s="43"/>
      <c r="DKT22" s="43"/>
      <c r="DKU22" s="43"/>
      <c r="DKV22" s="43"/>
      <c r="DKW22" s="43"/>
      <c r="DKX22" s="43"/>
      <c r="DKY22" s="43"/>
      <c r="DKZ22" s="43"/>
      <c r="DLA22" s="43"/>
      <c r="DLB22" s="43"/>
      <c r="DLC22" s="43"/>
      <c r="DLD22" s="43"/>
      <c r="DLE22" s="43"/>
      <c r="DLF22" s="43"/>
      <c r="DLG22" s="43"/>
      <c r="DLH22" s="43"/>
      <c r="DLI22" s="43"/>
      <c r="DLJ22" s="43"/>
      <c r="DLK22" s="43"/>
      <c r="DLL22" s="43"/>
      <c r="DLM22" s="43"/>
      <c r="DLN22" s="43"/>
      <c r="DLO22" s="43"/>
      <c r="DLP22" s="43"/>
      <c r="DLQ22" s="43"/>
      <c r="DLR22" s="43"/>
      <c r="DLS22" s="43"/>
      <c r="DLT22" s="43"/>
      <c r="DLU22" s="43"/>
      <c r="DLV22" s="43"/>
      <c r="DLW22" s="43"/>
      <c r="DLX22" s="43"/>
      <c r="DLY22" s="43"/>
      <c r="DLZ22" s="43"/>
      <c r="DMA22" s="43"/>
      <c r="DMB22" s="43"/>
      <c r="DMC22" s="43"/>
      <c r="DMD22" s="43"/>
      <c r="DME22" s="43"/>
      <c r="DMF22" s="43"/>
      <c r="DMG22" s="43"/>
      <c r="DMH22" s="43"/>
      <c r="DMI22" s="43"/>
      <c r="DMJ22" s="43"/>
      <c r="DMK22" s="43"/>
      <c r="DML22" s="43"/>
      <c r="DMM22" s="43"/>
      <c r="DMN22" s="43"/>
      <c r="DMO22" s="43"/>
      <c r="DMP22" s="43"/>
      <c r="DMQ22" s="43"/>
      <c r="DMR22" s="43"/>
      <c r="DMS22" s="43"/>
      <c r="DMT22" s="43"/>
      <c r="DMU22" s="43"/>
      <c r="DMV22" s="43"/>
      <c r="DMW22" s="43"/>
      <c r="DMX22" s="43"/>
      <c r="DMY22" s="43"/>
      <c r="DMZ22" s="43"/>
      <c r="DNA22" s="43"/>
      <c r="DNB22" s="43"/>
      <c r="DNC22" s="43"/>
      <c r="DND22" s="43"/>
      <c r="DNE22" s="43"/>
      <c r="DNF22" s="43"/>
      <c r="DNG22" s="43"/>
      <c r="DNH22" s="43"/>
      <c r="DNI22" s="43"/>
      <c r="DNJ22" s="43"/>
      <c r="DNK22" s="43"/>
      <c r="DNL22" s="43"/>
      <c r="DNM22" s="43"/>
      <c r="DNN22" s="43"/>
      <c r="DNO22" s="43"/>
      <c r="DNP22" s="43"/>
      <c r="DNQ22" s="43"/>
      <c r="DNR22" s="43"/>
      <c r="DNS22" s="43"/>
      <c r="DNT22" s="43"/>
      <c r="DNU22" s="43"/>
      <c r="DNV22" s="43"/>
      <c r="DNW22" s="43"/>
      <c r="DNX22" s="43"/>
      <c r="DNY22" s="43"/>
      <c r="DNZ22" s="43"/>
      <c r="DOA22" s="43"/>
      <c r="DOB22" s="43"/>
      <c r="DOC22" s="43"/>
      <c r="DOD22" s="43"/>
      <c r="DOE22" s="43"/>
      <c r="DOF22" s="43"/>
      <c r="DOG22" s="43"/>
      <c r="DOH22" s="43"/>
      <c r="DOI22" s="43"/>
      <c r="DOJ22" s="43"/>
      <c r="DOK22" s="43"/>
      <c r="DOL22" s="43"/>
      <c r="DOM22" s="43"/>
      <c r="DON22" s="43"/>
      <c r="DOO22" s="43"/>
      <c r="DOP22" s="43"/>
      <c r="DOQ22" s="43"/>
      <c r="DOR22" s="43"/>
      <c r="DOS22" s="43"/>
      <c r="DOT22" s="43"/>
      <c r="DOU22" s="43"/>
      <c r="DOV22" s="43"/>
      <c r="DOW22" s="43"/>
      <c r="DOX22" s="43"/>
      <c r="DOY22" s="43"/>
      <c r="DOZ22" s="43"/>
      <c r="DPA22" s="43"/>
      <c r="DPB22" s="43"/>
      <c r="DPC22" s="43"/>
      <c r="DPD22" s="43"/>
      <c r="DPE22" s="43"/>
      <c r="DPF22" s="43"/>
      <c r="DPG22" s="43"/>
      <c r="DPH22" s="43"/>
      <c r="DPI22" s="43"/>
      <c r="DPJ22" s="43"/>
      <c r="DPK22" s="43"/>
      <c r="DPL22" s="43"/>
      <c r="DPM22" s="43"/>
      <c r="DPN22" s="43"/>
      <c r="DPO22" s="43"/>
      <c r="DPP22" s="43"/>
      <c r="DPQ22" s="43"/>
      <c r="DPR22" s="43"/>
      <c r="DPS22" s="43"/>
      <c r="DPT22" s="43"/>
      <c r="DPU22" s="43"/>
      <c r="DPV22" s="43"/>
      <c r="DPW22" s="43"/>
      <c r="DPX22" s="43"/>
      <c r="DPY22" s="43"/>
      <c r="DPZ22" s="43"/>
      <c r="DQA22" s="43"/>
      <c r="DQB22" s="43"/>
      <c r="DQC22" s="43"/>
      <c r="DQD22" s="43"/>
      <c r="DQE22" s="43"/>
      <c r="DQF22" s="43"/>
      <c r="DQG22" s="43"/>
      <c r="DQH22" s="43"/>
      <c r="DQI22" s="43"/>
      <c r="DQJ22" s="43"/>
      <c r="DQK22" s="43"/>
      <c r="DQL22" s="43"/>
      <c r="DQM22" s="43"/>
      <c r="DQN22" s="43"/>
      <c r="DQO22" s="43"/>
      <c r="DQP22" s="43"/>
      <c r="DQQ22" s="43"/>
      <c r="DQR22" s="43"/>
      <c r="DQS22" s="43"/>
      <c r="DQT22" s="43"/>
      <c r="DQU22" s="43"/>
      <c r="DQV22" s="43"/>
      <c r="DQW22" s="43"/>
      <c r="DQX22" s="43"/>
      <c r="DQY22" s="43"/>
      <c r="DQZ22" s="43"/>
      <c r="DRA22" s="43"/>
      <c r="DRB22" s="43"/>
      <c r="DRC22" s="43"/>
      <c r="DRD22" s="43"/>
      <c r="DRE22" s="43"/>
      <c r="DRF22" s="43"/>
      <c r="DRG22" s="43"/>
      <c r="DRH22" s="43"/>
      <c r="DRI22" s="43"/>
      <c r="DRJ22" s="43"/>
      <c r="DRK22" s="43"/>
      <c r="DRL22" s="43"/>
      <c r="DRM22" s="43"/>
      <c r="DRN22" s="43"/>
      <c r="DRO22" s="43"/>
      <c r="DRP22" s="43"/>
      <c r="DRQ22" s="43"/>
      <c r="DRR22" s="43"/>
      <c r="DRS22" s="43"/>
      <c r="DRT22" s="43"/>
      <c r="DRU22" s="43"/>
      <c r="DRV22" s="43"/>
      <c r="DRW22" s="43"/>
      <c r="DRX22" s="43"/>
      <c r="DRY22" s="43"/>
      <c r="DRZ22" s="43"/>
      <c r="DSA22" s="43"/>
      <c r="DSB22" s="43"/>
      <c r="DSC22" s="43"/>
      <c r="DSD22" s="43"/>
      <c r="DSE22" s="43"/>
      <c r="DSF22" s="43"/>
      <c r="DSG22" s="43"/>
      <c r="DSH22" s="43"/>
      <c r="DSI22" s="43"/>
      <c r="DSJ22" s="43"/>
      <c r="DSK22" s="43"/>
      <c r="DSL22" s="43"/>
      <c r="DSM22" s="43"/>
      <c r="DSN22" s="43"/>
      <c r="DSO22" s="43"/>
      <c r="DSP22" s="43"/>
      <c r="DSQ22" s="43"/>
      <c r="DSR22" s="43"/>
      <c r="DSS22" s="43"/>
      <c r="DST22" s="43"/>
      <c r="DSU22" s="43"/>
      <c r="DSV22" s="43"/>
      <c r="DSW22" s="43"/>
      <c r="DSX22" s="43"/>
      <c r="DSY22" s="43"/>
      <c r="DSZ22" s="43"/>
      <c r="DTA22" s="43"/>
      <c r="DTB22" s="43"/>
      <c r="DTC22" s="43"/>
      <c r="DTD22" s="43"/>
      <c r="DTE22" s="43"/>
      <c r="DTF22" s="43"/>
      <c r="DTG22" s="43"/>
      <c r="DTH22" s="43"/>
      <c r="DTI22" s="43"/>
      <c r="DTJ22" s="43"/>
      <c r="DTK22" s="43"/>
      <c r="DTL22" s="43"/>
      <c r="DTM22" s="43"/>
      <c r="DTN22" s="43"/>
      <c r="DTO22" s="43"/>
      <c r="DTP22" s="43"/>
      <c r="DTQ22" s="43"/>
      <c r="DTR22" s="43"/>
      <c r="DTS22" s="43"/>
      <c r="DTT22" s="43"/>
      <c r="DTU22" s="43"/>
      <c r="DTV22" s="43"/>
      <c r="DTW22" s="43"/>
      <c r="DTX22" s="43"/>
      <c r="DTY22" s="43"/>
      <c r="DTZ22" s="43"/>
      <c r="DUA22" s="43"/>
      <c r="DUB22" s="43"/>
      <c r="DUC22" s="43"/>
      <c r="DUD22" s="43"/>
      <c r="DUE22" s="43"/>
      <c r="DUF22" s="43"/>
      <c r="DUG22" s="43"/>
      <c r="DUH22" s="43"/>
      <c r="DUI22" s="43"/>
      <c r="DUJ22" s="43"/>
      <c r="DUK22" s="43"/>
      <c r="DUL22" s="43"/>
      <c r="DUM22" s="43"/>
      <c r="DUN22" s="43"/>
      <c r="DUO22" s="43"/>
      <c r="DUP22" s="43"/>
      <c r="DUQ22" s="43"/>
      <c r="DUR22" s="43"/>
      <c r="DUS22" s="43"/>
      <c r="DUT22" s="43"/>
      <c r="DUU22" s="43"/>
      <c r="DUV22" s="43"/>
      <c r="DUW22" s="43"/>
      <c r="DUX22" s="43"/>
      <c r="DUY22" s="43"/>
      <c r="DUZ22" s="43"/>
      <c r="DVA22" s="43"/>
      <c r="DVB22" s="43"/>
      <c r="DVC22" s="43"/>
      <c r="DVD22" s="43"/>
      <c r="DVE22" s="43"/>
      <c r="DVF22" s="43"/>
      <c r="DVG22" s="43"/>
      <c r="DVH22" s="43"/>
      <c r="DVI22" s="43"/>
      <c r="DVJ22" s="43"/>
      <c r="DVK22" s="43"/>
      <c r="DVL22" s="43"/>
      <c r="DVM22" s="43"/>
      <c r="DVN22" s="43"/>
      <c r="DVO22" s="43"/>
      <c r="DVP22" s="43"/>
      <c r="DVQ22" s="43"/>
      <c r="DVR22" s="43"/>
      <c r="DVS22" s="43"/>
      <c r="DVT22" s="43"/>
      <c r="DVU22" s="43"/>
      <c r="DVV22" s="43"/>
      <c r="DVW22" s="43"/>
      <c r="DVX22" s="43"/>
      <c r="DVY22" s="43"/>
      <c r="DVZ22" s="43"/>
      <c r="DWA22" s="43"/>
      <c r="DWB22" s="43"/>
      <c r="DWC22" s="43"/>
      <c r="DWD22" s="43"/>
      <c r="DWE22" s="43"/>
      <c r="DWF22" s="43"/>
      <c r="DWG22" s="43"/>
      <c r="DWH22" s="43"/>
      <c r="DWI22" s="43"/>
      <c r="DWJ22" s="43"/>
      <c r="DWK22" s="43"/>
      <c r="DWL22" s="43"/>
      <c r="DWM22" s="43"/>
      <c r="DWN22" s="43"/>
      <c r="DWO22" s="43"/>
      <c r="DWP22" s="43"/>
      <c r="DWQ22" s="43"/>
      <c r="DWR22" s="43"/>
      <c r="DWS22" s="43"/>
      <c r="DWT22" s="43"/>
      <c r="DWU22" s="43"/>
      <c r="DWV22" s="43"/>
      <c r="DWW22" s="43"/>
      <c r="DWX22" s="43"/>
      <c r="DWY22" s="43"/>
      <c r="DWZ22" s="43"/>
      <c r="DXA22" s="43"/>
      <c r="DXB22" s="43"/>
      <c r="DXC22" s="43"/>
      <c r="DXD22" s="43"/>
      <c r="DXE22" s="43"/>
      <c r="DXF22" s="43"/>
      <c r="DXG22" s="43"/>
      <c r="DXH22" s="43"/>
      <c r="DXI22" s="43"/>
      <c r="DXJ22" s="43"/>
      <c r="DXK22" s="43"/>
      <c r="DXL22" s="43"/>
      <c r="DXM22" s="43"/>
      <c r="DXN22" s="43"/>
      <c r="DXO22" s="43"/>
      <c r="DXP22" s="43"/>
      <c r="DXQ22" s="43"/>
      <c r="DXR22" s="43"/>
      <c r="DXS22" s="43"/>
      <c r="DXT22" s="43"/>
      <c r="DXU22" s="43"/>
      <c r="DXV22" s="43"/>
      <c r="DXW22" s="43"/>
      <c r="DXX22" s="43"/>
      <c r="DXY22" s="43"/>
      <c r="DXZ22" s="43"/>
      <c r="DYA22" s="43"/>
      <c r="DYB22" s="43"/>
      <c r="DYC22" s="43"/>
      <c r="DYD22" s="43"/>
      <c r="DYE22" s="43"/>
      <c r="DYF22" s="43"/>
      <c r="DYG22" s="43"/>
      <c r="DYH22" s="43"/>
      <c r="DYI22" s="43"/>
      <c r="DYJ22" s="43"/>
      <c r="DYK22" s="43"/>
      <c r="DYL22" s="43"/>
      <c r="DYM22" s="43"/>
      <c r="DYN22" s="43"/>
      <c r="DYO22" s="43"/>
      <c r="DYP22" s="43"/>
      <c r="DYQ22" s="43"/>
      <c r="DYR22" s="43"/>
      <c r="DYS22" s="43"/>
      <c r="DYT22" s="43"/>
      <c r="DYU22" s="43"/>
      <c r="DYV22" s="43"/>
      <c r="DYW22" s="43"/>
      <c r="DYX22" s="43"/>
      <c r="DYY22" s="43"/>
      <c r="DYZ22" s="43"/>
      <c r="DZA22" s="43"/>
      <c r="DZB22" s="43"/>
      <c r="DZC22" s="43"/>
      <c r="DZD22" s="43"/>
      <c r="DZE22" s="43"/>
      <c r="DZF22" s="43"/>
      <c r="DZG22" s="43"/>
      <c r="DZH22" s="43"/>
      <c r="DZI22" s="43"/>
      <c r="DZJ22" s="43"/>
      <c r="DZK22" s="43"/>
      <c r="DZL22" s="43"/>
      <c r="DZM22" s="43"/>
      <c r="DZN22" s="43"/>
      <c r="DZO22" s="43"/>
      <c r="DZP22" s="43"/>
      <c r="DZQ22" s="43"/>
      <c r="DZR22" s="43"/>
      <c r="DZS22" s="43"/>
      <c r="DZT22" s="43"/>
      <c r="DZU22" s="43"/>
      <c r="DZV22" s="43"/>
      <c r="DZW22" s="43"/>
      <c r="DZX22" s="43"/>
      <c r="DZY22" s="43"/>
      <c r="DZZ22" s="43"/>
      <c r="EAA22" s="43"/>
      <c r="EAB22" s="43"/>
      <c r="EAC22" s="43"/>
      <c r="EAD22" s="43"/>
      <c r="EAE22" s="43"/>
      <c r="EAF22" s="43"/>
      <c r="EAG22" s="43"/>
      <c r="EAH22" s="43"/>
      <c r="EAI22" s="43"/>
      <c r="EAJ22" s="43"/>
      <c r="EAK22" s="43"/>
      <c r="EAL22" s="43"/>
      <c r="EAM22" s="43"/>
      <c r="EAN22" s="43"/>
      <c r="EAO22" s="43"/>
      <c r="EAP22" s="43"/>
      <c r="EAQ22" s="43"/>
      <c r="EAR22" s="43"/>
      <c r="EAS22" s="43"/>
      <c r="EAT22" s="43"/>
      <c r="EAU22" s="43"/>
      <c r="EAV22" s="43"/>
      <c r="EAW22" s="43"/>
      <c r="EAX22" s="43"/>
      <c r="EAY22" s="43"/>
      <c r="EAZ22" s="43"/>
      <c r="EBA22" s="43"/>
      <c r="EBB22" s="43"/>
      <c r="EBC22" s="43"/>
      <c r="EBD22" s="43"/>
      <c r="EBE22" s="43"/>
      <c r="EBF22" s="43"/>
      <c r="EBG22" s="43"/>
      <c r="EBH22" s="43"/>
      <c r="EBI22" s="43"/>
      <c r="EBJ22" s="43"/>
      <c r="EBK22" s="43"/>
      <c r="EBL22" s="43"/>
      <c r="EBM22" s="43"/>
      <c r="EBN22" s="43"/>
      <c r="EBO22" s="43"/>
      <c r="EBP22" s="43"/>
      <c r="EBQ22" s="43"/>
      <c r="EBR22" s="43"/>
      <c r="EBS22" s="43"/>
      <c r="EBT22" s="43"/>
      <c r="EBU22" s="43"/>
      <c r="EBV22" s="43"/>
      <c r="EBW22" s="43"/>
      <c r="EBX22" s="43"/>
      <c r="EBY22" s="43"/>
      <c r="EBZ22" s="43"/>
      <c r="ECA22" s="43"/>
      <c r="ECB22" s="43"/>
      <c r="ECC22" s="43"/>
      <c r="ECD22" s="43"/>
      <c r="ECE22" s="43"/>
      <c r="ECF22" s="43"/>
      <c r="ECG22" s="43"/>
      <c r="ECH22" s="43"/>
      <c r="ECI22" s="43"/>
      <c r="ECJ22" s="43"/>
      <c r="ECK22" s="43"/>
      <c r="ECL22" s="43"/>
      <c r="ECM22" s="43"/>
      <c r="ECN22" s="43"/>
      <c r="ECO22" s="43"/>
      <c r="ECP22" s="43"/>
      <c r="ECQ22" s="43"/>
      <c r="ECR22" s="43"/>
      <c r="ECS22" s="43"/>
      <c r="ECT22" s="43"/>
      <c r="ECU22" s="43"/>
      <c r="ECV22" s="43"/>
      <c r="ECW22" s="43"/>
      <c r="ECX22" s="43"/>
      <c r="ECY22" s="43"/>
      <c r="ECZ22" s="43"/>
      <c r="EDA22" s="43"/>
      <c r="EDB22" s="43"/>
      <c r="EDC22" s="43"/>
      <c r="EDD22" s="43"/>
      <c r="EDE22" s="43"/>
      <c r="EDF22" s="43"/>
      <c r="EDG22" s="43"/>
      <c r="EDH22" s="43"/>
      <c r="EDI22" s="43"/>
      <c r="EDJ22" s="43"/>
      <c r="EDK22" s="43"/>
      <c r="EDL22" s="43"/>
      <c r="EDM22" s="43"/>
      <c r="EDN22" s="43"/>
      <c r="EDO22" s="43"/>
      <c r="EDP22" s="43"/>
      <c r="EDQ22" s="43"/>
      <c r="EDR22" s="43"/>
      <c r="EDS22" s="43"/>
      <c r="EDT22" s="43"/>
      <c r="EDU22" s="43"/>
      <c r="EDV22" s="43"/>
      <c r="EDW22" s="43"/>
      <c r="EDX22" s="43"/>
      <c r="EDY22" s="43"/>
      <c r="EDZ22" s="43"/>
      <c r="EEA22" s="43"/>
      <c r="EEB22" s="43"/>
      <c r="EEC22" s="43"/>
      <c r="EED22" s="43"/>
      <c r="EEE22" s="43"/>
      <c r="EEF22" s="43"/>
      <c r="EEG22" s="43"/>
      <c r="EEH22" s="43"/>
      <c r="EEI22" s="43"/>
      <c r="EEJ22" s="43"/>
      <c r="EEK22" s="43"/>
      <c r="EEL22" s="43"/>
      <c r="EEM22" s="43"/>
      <c r="EEN22" s="43"/>
      <c r="EEO22" s="43"/>
      <c r="EEP22" s="43"/>
      <c r="EEQ22" s="43"/>
      <c r="EER22" s="43"/>
      <c r="EES22" s="43"/>
      <c r="EET22" s="43"/>
      <c r="EEU22" s="43"/>
      <c r="EEV22" s="43"/>
      <c r="EEW22" s="43"/>
      <c r="EEX22" s="43"/>
      <c r="EEY22" s="43"/>
      <c r="EEZ22" s="43"/>
      <c r="EFA22" s="43"/>
      <c r="EFB22" s="43"/>
      <c r="EFC22" s="43"/>
      <c r="EFD22" s="43"/>
      <c r="EFE22" s="43"/>
      <c r="EFF22" s="43"/>
      <c r="EFG22" s="43"/>
      <c r="EFH22" s="43"/>
      <c r="EFI22" s="43"/>
      <c r="EFJ22" s="43"/>
      <c r="EFK22" s="43"/>
      <c r="EFL22" s="43"/>
      <c r="EFM22" s="43"/>
      <c r="EFN22" s="43"/>
      <c r="EFO22" s="43"/>
      <c r="EFP22" s="43"/>
      <c r="EFQ22" s="43"/>
      <c r="EFR22" s="43"/>
      <c r="EFS22" s="43"/>
      <c r="EFT22" s="43"/>
      <c r="EFU22" s="43"/>
      <c r="EFV22" s="43"/>
      <c r="EFW22" s="43"/>
      <c r="EFX22" s="43"/>
      <c r="EFY22" s="43"/>
      <c r="EFZ22" s="43"/>
      <c r="EGA22" s="43"/>
      <c r="EGB22" s="43"/>
      <c r="EGC22" s="43"/>
      <c r="EGD22" s="43"/>
      <c r="EGE22" s="43"/>
      <c r="EGF22" s="43"/>
      <c r="EGG22" s="43"/>
      <c r="EGH22" s="43"/>
      <c r="EGI22" s="43"/>
      <c r="EGJ22" s="43"/>
      <c r="EGK22" s="43"/>
      <c r="EGL22" s="43"/>
      <c r="EGM22" s="43"/>
      <c r="EGN22" s="43"/>
      <c r="EGO22" s="43"/>
      <c r="EGP22" s="43"/>
      <c r="EGQ22" s="43"/>
      <c r="EGR22" s="43"/>
      <c r="EGS22" s="43"/>
      <c r="EGT22" s="43"/>
      <c r="EGU22" s="43"/>
      <c r="EGV22" s="43"/>
      <c r="EGW22" s="43"/>
      <c r="EGX22" s="43"/>
      <c r="EGY22" s="43"/>
      <c r="EGZ22" s="43"/>
      <c r="EHA22" s="43"/>
      <c r="EHB22" s="43"/>
      <c r="EHC22" s="43"/>
      <c r="EHD22" s="43"/>
      <c r="EHE22" s="43"/>
      <c r="EHF22" s="43"/>
      <c r="EHG22" s="43"/>
      <c r="EHH22" s="43"/>
      <c r="EHI22" s="43"/>
      <c r="EHJ22" s="43"/>
      <c r="EHK22" s="43"/>
      <c r="EHL22" s="43"/>
      <c r="EHM22" s="43"/>
      <c r="EHN22" s="43"/>
      <c r="EHO22" s="43"/>
      <c r="EHP22" s="43"/>
      <c r="EHQ22" s="43"/>
      <c r="EHR22" s="43"/>
      <c r="EHS22" s="43"/>
      <c r="EHT22" s="43"/>
      <c r="EHU22" s="43"/>
      <c r="EHV22" s="43"/>
      <c r="EHW22" s="43"/>
      <c r="EHX22" s="43"/>
      <c r="EHY22" s="43"/>
      <c r="EHZ22" s="43"/>
      <c r="EIA22" s="43"/>
      <c r="EIB22" s="43"/>
      <c r="EIC22" s="43"/>
      <c r="EID22" s="43"/>
      <c r="EIE22" s="43"/>
      <c r="EIF22" s="43"/>
      <c r="EIG22" s="43"/>
      <c r="EIH22" s="43"/>
      <c r="EII22" s="43"/>
      <c r="EIJ22" s="43"/>
      <c r="EIK22" s="43"/>
      <c r="EIL22" s="43"/>
      <c r="EIM22" s="43"/>
      <c r="EIN22" s="43"/>
      <c r="EIO22" s="43"/>
      <c r="EIP22" s="43"/>
      <c r="EIQ22" s="43"/>
      <c r="EIR22" s="43"/>
      <c r="EIS22" s="43"/>
      <c r="EIT22" s="43"/>
      <c r="EIU22" s="43"/>
      <c r="EIV22" s="43"/>
      <c r="EIW22" s="43"/>
      <c r="EIX22" s="43"/>
      <c r="EIY22" s="43"/>
      <c r="EIZ22" s="43"/>
      <c r="EJA22" s="43"/>
      <c r="EJB22" s="43"/>
      <c r="EJC22" s="43"/>
      <c r="EJD22" s="43"/>
      <c r="EJE22" s="43"/>
      <c r="EJF22" s="43"/>
      <c r="EJG22" s="43"/>
      <c r="EJH22" s="43"/>
      <c r="EJI22" s="43"/>
      <c r="EJJ22" s="43"/>
      <c r="EJK22" s="43"/>
      <c r="EJL22" s="43"/>
      <c r="EJM22" s="43"/>
      <c r="EJN22" s="43"/>
      <c r="EJO22" s="43"/>
      <c r="EJP22" s="43"/>
      <c r="EJQ22" s="43"/>
      <c r="EJR22" s="43"/>
      <c r="EJS22" s="43"/>
      <c r="EJT22" s="43"/>
      <c r="EJU22" s="43"/>
      <c r="EJV22" s="43"/>
      <c r="EJW22" s="43"/>
      <c r="EJX22" s="43"/>
      <c r="EJY22" s="43"/>
      <c r="EJZ22" s="43"/>
      <c r="EKA22" s="43"/>
      <c r="EKB22" s="43"/>
      <c r="EKC22" s="43"/>
      <c r="EKD22" s="43"/>
      <c r="EKE22" s="43"/>
      <c r="EKF22" s="43"/>
      <c r="EKG22" s="43"/>
      <c r="EKH22" s="43"/>
      <c r="EKI22" s="43"/>
      <c r="EKJ22" s="43"/>
      <c r="EKK22" s="43"/>
      <c r="EKL22" s="43"/>
      <c r="EKM22" s="43"/>
      <c r="EKN22" s="43"/>
      <c r="EKO22" s="43"/>
      <c r="EKP22" s="43"/>
      <c r="EKQ22" s="43"/>
      <c r="EKR22" s="43"/>
      <c r="EKS22" s="43"/>
      <c r="EKT22" s="43"/>
      <c r="EKU22" s="43"/>
      <c r="EKV22" s="43"/>
      <c r="EKW22" s="43"/>
      <c r="EKX22" s="43"/>
      <c r="EKY22" s="43"/>
      <c r="EKZ22" s="43"/>
      <c r="ELA22" s="43"/>
      <c r="ELB22" s="43"/>
      <c r="ELC22" s="43"/>
      <c r="ELD22" s="43"/>
      <c r="ELE22" s="43"/>
      <c r="ELF22" s="43"/>
      <c r="ELG22" s="43"/>
      <c r="ELH22" s="43"/>
      <c r="ELI22" s="43"/>
      <c r="ELJ22" s="43"/>
      <c r="ELK22" s="43"/>
      <c r="ELL22" s="43"/>
      <c r="ELM22" s="43"/>
      <c r="ELN22" s="43"/>
      <c r="ELO22" s="43"/>
      <c r="ELP22" s="43"/>
      <c r="ELQ22" s="43"/>
      <c r="ELR22" s="43"/>
      <c r="ELS22" s="43"/>
      <c r="ELT22" s="43"/>
      <c r="ELU22" s="43"/>
      <c r="ELV22" s="43"/>
      <c r="ELW22" s="43"/>
      <c r="ELX22" s="43"/>
      <c r="ELY22" s="43"/>
      <c r="ELZ22" s="43"/>
      <c r="EMA22" s="43"/>
      <c r="EMB22" s="43"/>
      <c r="EMC22" s="43"/>
      <c r="EMD22" s="43"/>
      <c r="EME22" s="43"/>
      <c r="EMF22" s="43"/>
      <c r="EMG22" s="43"/>
      <c r="EMH22" s="43"/>
      <c r="EMI22" s="43"/>
      <c r="EMJ22" s="43"/>
      <c r="EMK22" s="43"/>
      <c r="EML22" s="43"/>
      <c r="EMM22" s="43"/>
      <c r="EMN22" s="43"/>
      <c r="EMO22" s="43"/>
      <c r="EMP22" s="43"/>
      <c r="EMQ22" s="43"/>
      <c r="EMR22" s="43"/>
      <c r="EMS22" s="43"/>
      <c r="EMT22" s="43"/>
      <c r="EMU22" s="43"/>
      <c r="EMV22" s="43"/>
      <c r="EMW22" s="43"/>
      <c r="EMX22" s="43"/>
      <c r="EMY22" s="43"/>
      <c r="EMZ22" s="43"/>
      <c r="ENA22" s="43"/>
      <c r="ENB22" s="43"/>
      <c r="ENC22" s="43"/>
      <c r="END22" s="43"/>
      <c r="ENE22" s="43"/>
      <c r="ENF22" s="43"/>
      <c r="ENG22" s="43"/>
      <c r="ENH22" s="43"/>
      <c r="ENI22" s="43"/>
      <c r="ENJ22" s="43"/>
      <c r="ENK22" s="43"/>
      <c r="ENL22" s="43"/>
      <c r="ENM22" s="43"/>
      <c r="ENN22" s="43"/>
      <c r="ENO22" s="43"/>
      <c r="ENP22" s="43"/>
      <c r="ENQ22" s="43"/>
      <c r="ENR22" s="43"/>
      <c r="ENS22" s="43"/>
      <c r="ENT22" s="43"/>
      <c r="ENU22" s="43"/>
      <c r="ENV22" s="43"/>
      <c r="ENW22" s="43"/>
      <c r="ENX22" s="43"/>
      <c r="ENY22" s="43"/>
      <c r="ENZ22" s="43"/>
      <c r="EOA22" s="43"/>
      <c r="EOB22" s="43"/>
      <c r="EOC22" s="43"/>
      <c r="EOD22" s="43"/>
      <c r="EOE22" s="43"/>
      <c r="EOF22" s="43"/>
      <c r="EOG22" s="43"/>
      <c r="EOH22" s="43"/>
      <c r="EOI22" s="43"/>
      <c r="EOJ22" s="43"/>
      <c r="EOK22" s="43"/>
      <c r="EOL22" s="43"/>
      <c r="EOM22" s="43"/>
      <c r="EON22" s="43"/>
      <c r="EOO22" s="43"/>
      <c r="EOP22" s="43"/>
      <c r="EOQ22" s="43"/>
      <c r="EOR22" s="43"/>
      <c r="EOS22" s="43"/>
      <c r="EOT22" s="43"/>
      <c r="EOU22" s="43"/>
      <c r="EOV22" s="43"/>
      <c r="EOW22" s="43"/>
      <c r="EOX22" s="43"/>
      <c r="EOY22" s="43"/>
      <c r="EOZ22" s="43"/>
      <c r="EPA22" s="43"/>
      <c r="EPB22" s="43"/>
      <c r="EPC22" s="43"/>
      <c r="EPD22" s="43"/>
      <c r="EPE22" s="43"/>
      <c r="EPF22" s="43"/>
      <c r="EPG22" s="43"/>
      <c r="EPH22" s="43"/>
      <c r="EPI22" s="43"/>
      <c r="EPJ22" s="43"/>
      <c r="EPK22" s="43"/>
      <c r="EPL22" s="43"/>
      <c r="EPM22" s="43"/>
      <c r="EPN22" s="43"/>
      <c r="EPO22" s="43"/>
      <c r="EPP22" s="43"/>
      <c r="EPQ22" s="43"/>
      <c r="EPR22" s="43"/>
      <c r="EPS22" s="43"/>
      <c r="EPT22" s="43"/>
      <c r="EPU22" s="43"/>
      <c r="EPV22" s="43"/>
      <c r="EPW22" s="43"/>
      <c r="EPX22" s="43"/>
      <c r="EPY22" s="43"/>
      <c r="EPZ22" s="43"/>
      <c r="EQA22" s="43"/>
      <c r="EQB22" s="43"/>
      <c r="EQC22" s="43"/>
      <c r="EQD22" s="43"/>
      <c r="EQE22" s="43"/>
      <c r="EQF22" s="43"/>
      <c r="EQG22" s="43"/>
      <c r="EQH22" s="43"/>
      <c r="EQI22" s="43"/>
      <c r="EQJ22" s="43"/>
      <c r="EQK22" s="43"/>
      <c r="EQL22" s="43"/>
      <c r="EQM22" s="43"/>
      <c r="EQN22" s="43"/>
      <c r="EQO22" s="43"/>
      <c r="EQP22" s="43"/>
      <c r="EQQ22" s="43"/>
      <c r="EQR22" s="43"/>
      <c r="EQS22" s="43"/>
      <c r="EQT22" s="43"/>
      <c r="EQU22" s="43"/>
      <c r="EQV22" s="43"/>
      <c r="EQW22" s="43"/>
      <c r="EQX22" s="43"/>
      <c r="EQY22" s="43"/>
      <c r="EQZ22" s="43"/>
      <c r="ERA22" s="43"/>
      <c r="ERB22" s="43"/>
      <c r="ERC22" s="43"/>
      <c r="ERD22" s="43"/>
      <c r="ERE22" s="43"/>
      <c r="ERF22" s="43"/>
      <c r="ERG22" s="43"/>
      <c r="ERH22" s="43"/>
      <c r="ERI22" s="43"/>
      <c r="ERJ22" s="43"/>
      <c r="ERK22" s="43"/>
      <c r="ERL22" s="43"/>
      <c r="ERM22" s="43"/>
      <c r="ERN22" s="43"/>
      <c r="ERO22" s="43"/>
      <c r="ERP22" s="43"/>
      <c r="ERQ22" s="43"/>
      <c r="ERR22" s="43"/>
      <c r="ERS22" s="43"/>
      <c r="ERT22" s="43"/>
      <c r="ERU22" s="43"/>
      <c r="ERV22" s="43"/>
      <c r="ERW22" s="43"/>
      <c r="ERX22" s="43"/>
      <c r="ERY22" s="43"/>
      <c r="ERZ22" s="43"/>
      <c r="ESA22" s="43"/>
      <c r="ESB22" s="43"/>
      <c r="ESC22" s="43"/>
      <c r="ESD22" s="43"/>
      <c r="ESE22" s="43"/>
      <c r="ESF22" s="43"/>
      <c r="ESG22" s="43"/>
      <c r="ESH22" s="43"/>
      <c r="ESI22" s="43"/>
      <c r="ESJ22" s="43"/>
      <c r="ESK22" s="43"/>
      <c r="ESL22" s="43"/>
      <c r="ESM22" s="43"/>
      <c r="ESN22" s="43"/>
      <c r="ESO22" s="43"/>
      <c r="ESP22" s="43"/>
      <c r="ESQ22" s="43"/>
      <c r="ESR22" s="43"/>
      <c r="ESS22" s="43"/>
      <c r="EST22" s="43"/>
      <c r="ESU22" s="43"/>
      <c r="ESV22" s="43"/>
      <c r="ESW22" s="43"/>
      <c r="ESX22" s="43"/>
      <c r="ESY22" s="43"/>
      <c r="ESZ22" s="43"/>
      <c r="ETA22" s="43"/>
      <c r="ETB22" s="43"/>
      <c r="ETC22" s="43"/>
      <c r="ETD22" s="43"/>
      <c r="ETE22" s="43"/>
      <c r="ETF22" s="43"/>
      <c r="ETG22" s="43"/>
      <c r="ETH22" s="43"/>
      <c r="ETI22" s="43"/>
      <c r="ETJ22" s="43"/>
      <c r="ETK22" s="43"/>
      <c r="ETL22" s="43"/>
      <c r="ETM22" s="43"/>
      <c r="ETN22" s="43"/>
      <c r="ETO22" s="43"/>
      <c r="ETP22" s="43"/>
      <c r="ETQ22" s="43"/>
      <c r="ETR22" s="43"/>
      <c r="ETS22" s="43"/>
      <c r="ETT22" s="43"/>
      <c r="ETU22" s="43"/>
      <c r="ETV22" s="43"/>
      <c r="ETW22" s="43"/>
      <c r="ETX22" s="43"/>
      <c r="ETY22" s="43"/>
      <c r="ETZ22" s="43"/>
      <c r="EUA22" s="43"/>
      <c r="EUB22" s="43"/>
      <c r="EUC22" s="43"/>
      <c r="EUD22" s="43"/>
      <c r="EUE22" s="43"/>
      <c r="EUF22" s="43"/>
      <c r="EUG22" s="43"/>
      <c r="EUH22" s="43"/>
      <c r="EUI22" s="43"/>
      <c r="EUJ22" s="43"/>
      <c r="EUK22" s="43"/>
      <c r="EUL22" s="43"/>
      <c r="EUM22" s="43"/>
      <c r="EUN22" s="43"/>
      <c r="EUO22" s="43"/>
      <c r="EUP22" s="43"/>
      <c r="EUQ22" s="43"/>
      <c r="EUR22" s="43"/>
      <c r="EUS22" s="43"/>
      <c r="EUT22" s="43"/>
      <c r="EUU22" s="43"/>
      <c r="EUV22" s="43"/>
      <c r="EUW22" s="43"/>
      <c r="EUX22" s="43"/>
      <c r="EUY22" s="43"/>
      <c r="EUZ22" s="43"/>
      <c r="EVA22" s="43"/>
      <c r="EVB22" s="43"/>
      <c r="EVC22" s="43"/>
      <c r="EVD22" s="43"/>
      <c r="EVE22" s="43"/>
      <c r="EVF22" s="43"/>
      <c r="EVG22" s="43"/>
      <c r="EVH22" s="43"/>
      <c r="EVI22" s="43"/>
      <c r="EVJ22" s="43"/>
      <c r="EVK22" s="43"/>
      <c r="EVL22" s="43"/>
      <c r="EVM22" s="43"/>
      <c r="EVN22" s="43"/>
      <c r="EVO22" s="43"/>
      <c r="EVP22" s="43"/>
      <c r="EVQ22" s="43"/>
      <c r="EVR22" s="43"/>
      <c r="EVS22" s="43"/>
      <c r="EVT22" s="43"/>
      <c r="EVU22" s="43"/>
      <c r="EVV22" s="43"/>
      <c r="EVW22" s="43"/>
      <c r="EVX22" s="43"/>
      <c r="EVY22" s="43"/>
      <c r="EVZ22" s="43"/>
      <c r="EWA22" s="43"/>
      <c r="EWB22" s="43"/>
      <c r="EWC22" s="43"/>
      <c r="EWD22" s="43"/>
      <c r="EWE22" s="43"/>
      <c r="EWF22" s="43"/>
      <c r="EWG22" s="43"/>
      <c r="EWH22" s="43"/>
      <c r="EWI22" s="43"/>
      <c r="EWJ22" s="43"/>
      <c r="EWK22" s="43"/>
      <c r="EWL22" s="43"/>
      <c r="EWM22" s="43"/>
      <c r="EWN22" s="43"/>
      <c r="EWO22" s="43"/>
      <c r="EWP22" s="43"/>
      <c r="EWQ22" s="43"/>
      <c r="EWR22" s="43"/>
      <c r="EWS22" s="43"/>
      <c r="EWT22" s="43"/>
      <c r="EWU22" s="43"/>
      <c r="EWV22" s="43"/>
      <c r="EWW22" s="43"/>
      <c r="EWX22" s="43"/>
      <c r="EWY22" s="43"/>
      <c r="EWZ22" s="43"/>
      <c r="EXA22" s="43"/>
      <c r="EXB22" s="43"/>
      <c r="EXC22" s="43"/>
      <c r="EXD22" s="43"/>
      <c r="EXE22" s="43"/>
      <c r="EXF22" s="43"/>
      <c r="EXG22" s="43"/>
      <c r="EXH22" s="43"/>
      <c r="EXI22" s="43"/>
      <c r="EXJ22" s="43"/>
      <c r="EXK22" s="43"/>
      <c r="EXL22" s="43"/>
      <c r="EXM22" s="43"/>
      <c r="EXN22" s="43"/>
      <c r="EXO22" s="43"/>
      <c r="EXP22" s="43"/>
      <c r="EXQ22" s="43"/>
      <c r="EXR22" s="43"/>
      <c r="EXS22" s="43"/>
      <c r="EXT22" s="43"/>
      <c r="EXU22" s="43"/>
      <c r="EXV22" s="43"/>
      <c r="EXW22" s="43"/>
      <c r="EXX22" s="43"/>
      <c r="EXY22" s="43"/>
      <c r="EXZ22" s="43"/>
      <c r="EYA22" s="43"/>
      <c r="EYB22" s="43"/>
      <c r="EYC22" s="43"/>
      <c r="EYD22" s="43"/>
      <c r="EYE22" s="43"/>
      <c r="EYF22" s="43"/>
      <c r="EYG22" s="43"/>
      <c r="EYH22" s="43"/>
      <c r="EYI22" s="43"/>
      <c r="EYJ22" s="43"/>
      <c r="EYK22" s="43"/>
      <c r="EYL22" s="43"/>
      <c r="EYM22" s="43"/>
      <c r="EYN22" s="43"/>
      <c r="EYO22" s="43"/>
      <c r="EYP22" s="43"/>
      <c r="EYQ22" s="43"/>
      <c r="EYR22" s="43"/>
      <c r="EYS22" s="43"/>
      <c r="EYT22" s="43"/>
      <c r="EYU22" s="43"/>
      <c r="EYV22" s="43"/>
      <c r="EYW22" s="43"/>
      <c r="EYX22" s="43"/>
      <c r="EYY22" s="43"/>
      <c r="EYZ22" s="43"/>
      <c r="EZA22" s="43"/>
      <c r="EZB22" s="43"/>
      <c r="EZC22" s="43"/>
      <c r="EZD22" s="43"/>
      <c r="EZE22" s="43"/>
      <c r="EZF22" s="43"/>
      <c r="EZG22" s="43"/>
      <c r="EZH22" s="43"/>
      <c r="EZI22" s="43"/>
      <c r="EZJ22" s="43"/>
      <c r="EZK22" s="43"/>
      <c r="EZL22" s="43"/>
      <c r="EZM22" s="43"/>
      <c r="EZN22" s="43"/>
      <c r="EZO22" s="43"/>
      <c r="EZP22" s="43"/>
      <c r="EZQ22" s="43"/>
      <c r="EZR22" s="43"/>
      <c r="EZS22" s="43"/>
      <c r="EZT22" s="43"/>
      <c r="EZU22" s="43"/>
      <c r="EZV22" s="43"/>
      <c r="EZW22" s="43"/>
      <c r="EZX22" s="43"/>
      <c r="EZY22" s="43"/>
      <c r="EZZ22" s="43"/>
      <c r="FAA22" s="43"/>
      <c r="FAB22" s="43"/>
      <c r="FAC22" s="43"/>
      <c r="FAD22" s="43"/>
      <c r="FAE22" s="43"/>
      <c r="FAF22" s="43"/>
      <c r="FAG22" s="43"/>
      <c r="FAH22" s="43"/>
      <c r="FAI22" s="43"/>
      <c r="FAJ22" s="43"/>
      <c r="FAK22" s="43"/>
      <c r="FAL22" s="43"/>
      <c r="FAM22" s="43"/>
      <c r="FAN22" s="43"/>
      <c r="FAO22" s="43"/>
      <c r="FAP22" s="43"/>
      <c r="FAQ22" s="43"/>
      <c r="FAR22" s="43"/>
      <c r="FAS22" s="43"/>
      <c r="FAT22" s="43"/>
      <c r="FAU22" s="43"/>
      <c r="FAV22" s="43"/>
      <c r="FAW22" s="43"/>
      <c r="FAX22" s="43"/>
      <c r="FAY22" s="43"/>
      <c r="FAZ22" s="43"/>
      <c r="FBA22" s="43"/>
      <c r="FBB22" s="43"/>
      <c r="FBC22" s="43"/>
      <c r="FBD22" s="43"/>
      <c r="FBE22" s="43"/>
      <c r="FBF22" s="43"/>
      <c r="FBG22" s="43"/>
      <c r="FBH22" s="43"/>
      <c r="FBI22" s="43"/>
      <c r="FBJ22" s="43"/>
      <c r="FBK22" s="43"/>
      <c r="FBL22" s="43"/>
      <c r="FBM22" s="43"/>
      <c r="FBN22" s="43"/>
      <c r="FBO22" s="43"/>
      <c r="FBP22" s="43"/>
      <c r="FBQ22" s="43"/>
      <c r="FBR22" s="43"/>
      <c r="FBS22" s="43"/>
      <c r="FBT22" s="43"/>
      <c r="FBU22" s="43"/>
      <c r="FBV22" s="43"/>
      <c r="FBW22" s="43"/>
      <c r="FBX22" s="43"/>
      <c r="FBY22" s="43"/>
      <c r="FBZ22" s="43"/>
      <c r="FCA22" s="43"/>
      <c r="FCB22" s="43"/>
      <c r="FCC22" s="43"/>
      <c r="FCD22" s="43"/>
      <c r="FCE22" s="43"/>
      <c r="FCF22" s="43"/>
      <c r="FCG22" s="43"/>
      <c r="FCH22" s="43"/>
      <c r="FCI22" s="43"/>
      <c r="FCJ22" s="43"/>
      <c r="FCK22" s="43"/>
      <c r="FCL22" s="43"/>
      <c r="FCM22" s="43"/>
      <c r="FCN22" s="43"/>
      <c r="FCO22" s="43"/>
      <c r="FCP22" s="43"/>
      <c r="FCQ22" s="43"/>
      <c r="FCR22" s="43"/>
      <c r="FCS22" s="43"/>
      <c r="FCT22" s="43"/>
      <c r="FCU22" s="43"/>
      <c r="FCV22" s="43"/>
      <c r="FCW22" s="43"/>
      <c r="FCX22" s="43"/>
      <c r="FCY22" s="43"/>
      <c r="FCZ22" s="43"/>
      <c r="FDA22" s="43"/>
      <c r="FDB22" s="43"/>
      <c r="FDC22" s="43"/>
      <c r="FDD22" s="43"/>
      <c r="FDE22" s="43"/>
      <c r="FDF22" s="43"/>
      <c r="FDG22" s="43"/>
      <c r="FDH22" s="43"/>
      <c r="FDI22" s="43"/>
      <c r="FDJ22" s="43"/>
      <c r="FDK22" s="43"/>
      <c r="FDL22" s="43"/>
      <c r="FDM22" s="43"/>
      <c r="FDN22" s="43"/>
      <c r="FDO22" s="43"/>
      <c r="FDP22" s="43"/>
      <c r="FDQ22" s="43"/>
      <c r="FDR22" s="43"/>
      <c r="FDS22" s="43"/>
      <c r="FDT22" s="43"/>
      <c r="FDU22" s="43"/>
      <c r="FDV22" s="43"/>
      <c r="FDW22" s="43"/>
      <c r="FDX22" s="43"/>
      <c r="FDY22" s="43"/>
      <c r="FDZ22" s="43"/>
      <c r="FEA22" s="43"/>
      <c r="FEB22" s="43"/>
      <c r="FEC22" s="43"/>
      <c r="FED22" s="43"/>
      <c r="FEE22" s="43"/>
      <c r="FEF22" s="43"/>
      <c r="FEG22" s="43"/>
      <c r="FEH22" s="43"/>
      <c r="FEI22" s="43"/>
      <c r="FEJ22" s="43"/>
      <c r="FEK22" s="43"/>
      <c r="FEL22" s="43"/>
      <c r="FEM22" s="43"/>
      <c r="FEN22" s="43"/>
      <c r="FEO22" s="43"/>
      <c r="FEP22" s="43"/>
      <c r="FEQ22" s="43"/>
      <c r="FER22" s="43"/>
      <c r="FES22" s="43"/>
      <c r="FET22" s="43"/>
      <c r="FEU22" s="43"/>
      <c r="FEV22" s="43"/>
      <c r="FEW22" s="43"/>
      <c r="FEX22" s="43"/>
      <c r="FEY22" s="43"/>
      <c r="FEZ22" s="43"/>
      <c r="FFA22" s="43"/>
      <c r="FFB22" s="43"/>
      <c r="FFC22" s="43"/>
      <c r="FFD22" s="43"/>
      <c r="FFE22" s="43"/>
      <c r="FFF22" s="43"/>
      <c r="FFG22" s="43"/>
      <c r="FFH22" s="43"/>
      <c r="FFI22" s="43"/>
      <c r="FFJ22" s="43"/>
      <c r="FFK22" s="43"/>
      <c r="FFL22" s="43"/>
      <c r="FFM22" s="43"/>
      <c r="FFN22" s="43"/>
      <c r="FFO22" s="43"/>
      <c r="FFP22" s="43"/>
      <c r="FFQ22" s="43"/>
      <c r="FFR22" s="43"/>
      <c r="FFS22" s="43"/>
      <c r="FFT22" s="43"/>
      <c r="FFU22" s="43"/>
      <c r="FFV22" s="43"/>
      <c r="FFW22" s="43"/>
      <c r="FFX22" s="43"/>
      <c r="FFY22" s="43"/>
      <c r="FFZ22" s="43"/>
      <c r="FGA22" s="43"/>
      <c r="FGB22" s="43"/>
      <c r="FGC22" s="43"/>
      <c r="FGD22" s="43"/>
      <c r="FGE22" s="43"/>
      <c r="FGF22" s="43"/>
      <c r="FGG22" s="43"/>
      <c r="FGH22" s="43"/>
      <c r="FGI22" s="43"/>
      <c r="FGJ22" s="43"/>
      <c r="FGK22" s="43"/>
      <c r="FGL22" s="43"/>
      <c r="FGM22" s="43"/>
      <c r="FGN22" s="43"/>
      <c r="FGO22" s="43"/>
      <c r="FGP22" s="43"/>
      <c r="FGQ22" s="43"/>
      <c r="FGR22" s="43"/>
      <c r="FGS22" s="43"/>
      <c r="FGT22" s="43"/>
      <c r="FGU22" s="43"/>
      <c r="FGV22" s="43"/>
      <c r="FGW22" s="43"/>
      <c r="FGX22" s="43"/>
      <c r="FGY22" s="43"/>
      <c r="FGZ22" s="43"/>
      <c r="FHA22" s="43"/>
      <c r="FHB22" s="43"/>
      <c r="FHC22" s="43"/>
      <c r="FHD22" s="43"/>
      <c r="FHE22" s="43"/>
      <c r="FHF22" s="43"/>
      <c r="FHG22" s="43"/>
      <c r="FHH22" s="43"/>
      <c r="FHI22" s="43"/>
      <c r="FHJ22" s="43"/>
      <c r="FHK22" s="43"/>
      <c r="FHL22" s="43"/>
      <c r="FHM22" s="43"/>
      <c r="FHN22" s="43"/>
      <c r="FHO22" s="43"/>
      <c r="FHP22" s="43"/>
      <c r="FHQ22" s="43"/>
      <c r="FHR22" s="43"/>
      <c r="FHS22" s="43"/>
      <c r="FHT22" s="43"/>
      <c r="FHU22" s="43"/>
      <c r="FHV22" s="43"/>
      <c r="FHW22" s="43"/>
      <c r="FHX22" s="43"/>
      <c r="FHY22" s="43"/>
      <c r="FHZ22" s="43"/>
      <c r="FIA22" s="43"/>
      <c r="FIB22" s="43"/>
      <c r="FIC22" s="43"/>
      <c r="FID22" s="43"/>
      <c r="FIE22" s="43"/>
      <c r="FIF22" s="43"/>
      <c r="FIG22" s="43"/>
      <c r="FIH22" s="43"/>
      <c r="FII22" s="43"/>
      <c r="FIJ22" s="43"/>
      <c r="FIK22" s="43"/>
      <c r="FIL22" s="43"/>
      <c r="FIM22" s="43"/>
      <c r="FIN22" s="43"/>
      <c r="FIO22" s="43"/>
      <c r="FIP22" s="43"/>
      <c r="FIQ22" s="43"/>
      <c r="FIR22" s="43"/>
      <c r="FIS22" s="43"/>
      <c r="FIT22" s="43"/>
      <c r="FIU22" s="43"/>
      <c r="FIV22" s="43"/>
      <c r="FIW22" s="43"/>
      <c r="FIX22" s="43"/>
      <c r="FIY22" s="43"/>
      <c r="FIZ22" s="43"/>
      <c r="FJA22" s="43"/>
      <c r="FJB22" s="43"/>
      <c r="FJC22" s="43"/>
      <c r="FJD22" s="43"/>
      <c r="FJE22" s="43"/>
      <c r="FJF22" s="43"/>
      <c r="FJG22" s="43"/>
      <c r="FJH22" s="43"/>
      <c r="FJI22" s="43"/>
      <c r="FJJ22" s="43"/>
      <c r="FJK22" s="43"/>
      <c r="FJL22" s="43"/>
      <c r="FJM22" s="43"/>
      <c r="FJN22" s="43"/>
      <c r="FJO22" s="43"/>
      <c r="FJP22" s="43"/>
      <c r="FJQ22" s="43"/>
      <c r="FJR22" s="43"/>
      <c r="FJS22" s="43"/>
      <c r="FJT22" s="43"/>
      <c r="FJU22" s="43"/>
      <c r="FJV22" s="43"/>
      <c r="FJW22" s="43"/>
      <c r="FJX22" s="43"/>
      <c r="FJY22" s="43"/>
      <c r="FJZ22" s="43"/>
      <c r="FKA22" s="43"/>
      <c r="FKB22" s="43"/>
      <c r="FKC22" s="43"/>
      <c r="FKD22" s="43"/>
      <c r="FKE22" s="43"/>
      <c r="FKF22" s="43"/>
      <c r="FKG22" s="43"/>
      <c r="FKH22" s="43"/>
      <c r="FKI22" s="43"/>
      <c r="FKJ22" s="43"/>
      <c r="FKK22" s="43"/>
      <c r="FKL22" s="43"/>
      <c r="FKM22" s="43"/>
      <c r="FKN22" s="43"/>
      <c r="FKO22" s="43"/>
      <c r="FKP22" s="43"/>
      <c r="FKQ22" s="43"/>
      <c r="FKR22" s="43"/>
      <c r="FKS22" s="43"/>
      <c r="FKT22" s="43"/>
      <c r="FKU22" s="43"/>
      <c r="FKV22" s="43"/>
      <c r="FKW22" s="43"/>
      <c r="FKX22" s="43"/>
      <c r="FKY22" s="43"/>
      <c r="FKZ22" s="43"/>
      <c r="FLA22" s="43"/>
      <c r="FLB22" s="43"/>
      <c r="FLC22" s="43"/>
      <c r="FLD22" s="43"/>
      <c r="FLE22" s="43"/>
      <c r="FLF22" s="43"/>
      <c r="FLG22" s="43"/>
      <c r="FLH22" s="43"/>
      <c r="FLI22" s="43"/>
      <c r="FLJ22" s="43"/>
      <c r="FLK22" s="43"/>
      <c r="FLL22" s="43"/>
      <c r="FLM22" s="43"/>
      <c r="FLN22" s="43"/>
      <c r="FLO22" s="43"/>
      <c r="FLP22" s="43"/>
      <c r="FLQ22" s="43"/>
      <c r="FLR22" s="43"/>
      <c r="FLS22" s="43"/>
      <c r="FLT22" s="43"/>
      <c r="FLU22" s="43"/>
      <c r="FLV22" s="43"/>
      <c r="FLW22" s="43"/>
      <c r="FLX22" s="43"/>
      <c r="FLY22" s="43"/>
      <c r="FLZ22" s="43"/>
      <c r="FMA22" s="43"/>
      <c r="FMB22" s="43"/>
      <c r="FMC22" s="43"/>
      <c r="FMD22" s="43"/>
      <c r="FME22" s="43"/>
      <c r="FMF22" s="43"/>
      <c r="FMG22" s="43"/>
      <c r="FMH22" s="43"/>
      <c r="FMI22" s="43"/>
      <c r="FMJ22" s="43"/>
      <c r="FMK22" s="43"/>
      <c r="FML22" s="43"/>
      <c r="FMM22" s="43"/>
      <c r="FMN22" s="43"/>
      <c r="FMO22" s="43"/>
      <c r="FMP22" s="43"/>
      <c r="FMQ22" s="43"/>
      <c r="FMR22" s="43"/>
      <c r="FMS22" s="43"/>
      <c r="FMT22" s="43"/>
      <c r="FMU22" s="43"/>
      <c r="FMV22" s="43"/>
      <c r="FMW22" s="43"/>
      <c r="FMX22" s="43"/>
      <c r="FMY22" s="43"/>
      <c r="FMZ22" s="43"/>
      <c r="FNA22" s="43"/>
      <c r="FNB22" s="43"/>
      <c r="FNC22" s="43"/>
      <c r="FND22" s="43"/>
      <c r="FNE22" s="43"/>
      <c r="FNF22" s="43"/>
      <c r="FNG22" s="43"/>
      <c r="FNH22" s="43"/>
      <c r="FNI22" s="43"/>
      <c r="FNJ22" s="43"/>
      <c r="FNK22" s="43"/>
      <c r="FNL22" s="43"/>
      <c r="FNM22" s="43"/>
      <c r="FNN22" s="43"/>
      <c r="FNO22" s="43"/>
      <c r="FNP22" s="43"/>
      <c r="FNQ22" s="43"/>
      <c r="FNR22" s="43"/>
      <c r="FNS22" s="43"/>
      <c r="FNT22" s="43"/>
      <c r="FNU22" s="43"/>
      <c r="FNV22" s="43"/>
      <c r="FNW22" s="43"/>
      <c r="FNX22" s="43"/>
      <c r="FNY22" s="43"/>
      <c r="FNZ22" s="43"/>
      <c r="FOA22" s="43"/>
      <c r="FOB22" s="43"/>
      <c r="FOC22" s="43"/>
      <c r="FOD22" s="43"/>
      <c r="FOE22" s="43"/>
      <c r="FOF22" s="43"/>
      <c r="FOG22" s="43"/>
      <c r="FOH22" s="43"/>
      <c r="FOI22" s="43"/>
      <c r="FOJ22" s="43"/>
      <c r="FOK22" s="43"/>
      <c r="FOL22" s="43"/>
      <c r="FOM22" s="43"/>
      <c r="FON22" s="43"/>
      <c r="FOO22" s="43"/>
      <c r="FOP22" s="43"/>
      <c r="FOQ22" s="43"/>
      <c r="FOR22" s="43"/>
      <c r="FOS22" s="43"/>
      <c r="FOT22" s="43"/>
      <c r="FOU22" s="43"/>
      <c r="FOV22" s="43"/>
      <c r="FOW22" s="43"/>
      <c r="FOX22" s="43"/>
      <c r="FOY22" s="43"/>
      <c r="FOZ22" s="43"/>
      <c r="FPA22" s="43"/>
      <c r="FPB22" s="43"/>
      <c r="FPC22" s="43"/>
      <c r="FPD22" s="43"/>
      <c r="FPE22" s="43"/>
      <c r="FPF22" s="43"/>
      <c r="FPG22" s="43"/>
      <c r="FPH22" s="43"/>
      <c r="FPI22" s="43"/>
      <c r="FPJ22" s="43"/>
      <c r="FPK22" s="43"/>
      <c r="FPL22" s="43"/>
      <c r="FPM22" s="43"/>
      <c r="FPN22" s="43"/>
      <c r="FPO22" s="43"/>
      <c r="FPP22" s="43"/>
      <c r="FPQ22" s="43"/>
      <c r="FPR22" s="43"/>
      <c r="FPS22" s="43"/>
      <c r="FPT22" s="43"/>
      <c r="FPU22" s="43"/>
      <c r="FPV22" s="43"/>
      <c r="FPW22" s="43"/>
      <c r="FPX22" s="43"/>
      <c r="FPY22" s="43"/>
      <c r="FPZ22" s="43"/>
      <c r="FQA22" s="43"/>
      <c r="FQB22" s="43"/>
      <c r="FQC22" s="43"/>
      <c r="FQD22" s="43"/>
      <c r="FQE22" s="43"/>
      <c r="FQF22" s="43"/>
      <c r="FQG22" s="43"/>
      <c r="FQH22" s="43"/>
      <c r="FQI22" s="43"/>
      <c r="FQJ22" s="43"/>
      <c r="FQK22" s="43"/>
      <c r="FQL22" s="43"/>
      <c r="FQM22" s="43"/>
      <c r="FQN22" s="43"/>
      <c r="FQO22" s="43"/>
      <c r="FQP22" s="43"/>
      <c r="FQQ22" s="43"/>
      <c r="FQR22" s="43"/>
      <c r="FQS22" s="43"/>
      <c r="FQT22" s="43"/>
      <c r="FQU22" s="43"/>
      <c r="FQV22" s="43"/>
      <c r="FQW22" s="43"/>
      <c r="FQX22" s="43"/>
      <c r="FQY22" s="43"/>
      <c r="FQZ22" s="43"/>
      <c r="FRA22" s="43"/>
      <c r="FRB22" s="43"/>
      <c r="FRC22" s="43"/>
      <c r="FRD22" s="43"/>
      <c r="FRE22" s="43"/>
      <c r="FRF22" s="43"/>
      <c r="FRG22" s="43"/>
      <c r="FRH22" s="43"/>
      <c r="FRI22" s="43"/>
      <c r="FRJ22" s="43"/>
      <c r="FRK22" s="43"/>
      <c r="FRL22" s="43"/>
      <c r="FRM22" s="43"/>
      <c r="FRN22" s="43"/>
      <c r="FRO22" s="43"/>
      <c r="FRP22" s="43"/>
      <c r="FRQ22" s="43"/>
      <c r="FRR22" s="43"/>
      <c r="FRS22" s="43"/>
      <c r="FRT22" s="43"/>
      <c r="FRU22" s="43"/>
      <c r="FRV22" s="43"/>
      <c r="FRW22" s="43"/>
      <c r="FRX22" s="43"/>
      <c r="FRY22" s="43"/>
      <c r="FRZ22" s="43"/>
      <c r="FSA22" s="43"/>
      <c r="FSB22" s="43"/>
      <c r="FSC22" s="43"/>
      <c r="FSD22" s="43"/>
      <c r="FSE22" s="43"/>
      <c r="FSF22" s="43"/>
      <c r="FSG22" s="43"/>
      <c r="FSH22" s="43"/>
      <c r="FSI22" s="43"/>
      <c r="FSJ22" s="43"/>
      <c r="FSK22" s="43"/>
      <c r="FSL22" s="43"/>
      <c r="FSM22" s="43"/>
      <c r="FSN22" s="43"/>
      <c r="FSO22" s="43"/>
      <c r="FSP22" s="43"/>
      <c r="FSQ22" s="43"/>
      <c r="FSR22" s="43"/>
      <c r="FSS22" s="43"/>
      <c r="FST22" s="43"/>
      <c r="FSU22" s="43"/>
      <c r="FSV22" s="43"/>
      <c r="FSW22" s="43"/>
      <c r="FSX22" s="43"/>
      <c r="FSY22" s="43"/>
      <c r="FSZ22" s="43"/>
      <c r="FTA22" s="43"/>
      <c r="FTB22" s="43"/>
      <c r="FTC22" s="43"/>
      <c r="FTD22" s="43"/>
      <c r="FTE22" s="43"/>
      <c r="FTF22" s="43"/>
      <c r="FTG22" s="43"/>
      <c r="FTH22" s="43"/>
      <c r="FTI22" s="43"/>
      <c r="FTJ22" s="43"/>
      <c r="FTK22" s="43"/>
      <c r="FTL22" s="43"/>
      <c r="FTM22" s="43"/>
      <c r="FTN22" s="43"/>
      <c r="FTO22" s="43"/>
      <c r="FTP22" s="43"/>
      <c r="FTQ22" s="43"/>
      <c r="FTR22" s="43"/>
      <c r="FTS22" s="43"/>
      <c r="FTT22" s="43"/>
      <c r="FTU22" s="43"/>
      <c r="FTV22" s="43"/>
      <c r="FTW22" s="43"/>
      <c r="FTX22" s="43"/>
      <c r="FTY22" s="43"/>
      <c r="FTZ22" s="43"/>
      <c r="FUA22" s="43"/>
      <c r="FUB22" s="43"/>
      <c r="FUC22" s="43"/>
      <c r="FUD22" s="43"/>
      <c r="FUE22" s="43"/>
      <c r="FUF22" s="43"/>
      <c r="FUG22" s="43"/>
      <c r="FUH22" s="43"/>
      <c r="FUI22" s="43"/>
      <c r="FUJ22" s="43"/>
      <c r="FUK22" s="43"/>
      <c r="FUL22" s="43"/>
      <c r="FUM22" s="43"/>
      <c r="FUN22" s="43"/>
      <c r="FUO22" s="43"/>
      <c r="FUP22" s="43"/>
      <c r="FUQ22" s="43"/>
      <c r="FUR22" s="43"/>
      <c r="FUS22" s="43"/>
      <c r="FUT22" s="43"/>
      <c r="FUU22" s="43"/>
      <c r="FUV22" s="43"/>
      <c r="FUW22" s="43"/>
      <c r="FUX22" s="43"/>
      <c r="FUY22" s="43"/>
      <c r="FUZ22" s="43"/>
      <c r="FVA22" s="43"/>
      <c r="FVB22" s="43"/>
      <c r="FVC22" s="43"/>
      <c r="FVD22" s="43"/>
      <c r="FVE22" s="43"/>
      <c r="FVF22" s="43"/>
      <c r="FVG22" s="43"/>
      <c r="FVH22" s="43"/>
      <c r="FVI22" s="43"/>
      <c r="FVJ22" s="43"/>
      <c r="FVK22" s="43"/>
      <c r="FVL22" s="43"/>
      <c r="FVM22" s="43"/>
      <c r="FVN22" s="43"/>
      <c r="FVO22" s="43"/>
      <c r="FVP22" s="43"/>
      <c r="FVQ22" s="43"/>
      <c r="FVR22" s="43"/>
      <c r="FVS22" s="43"/>
      <c r="FVT22" s="43"/>
      <c r="FVU22" s="43"/>
      <c r="FVV22" s="43"/>
      <c r="FVW22" s="43"/>
      <c r="FVX22" s="43"/>
      <c r="FVY22" s="43"/>
      <c r="FVZ22" s="43"/>
      <c r="FWA22" s="43"/>
      <c r="FWB22" s="43"/>
      <c r="FWC22" s="43"/>
      <c r="FWD22" s="43"/>
      <c r="FWE22" s="43"/>
      <c r="FWF22" s="43"/>
      <c r="FWG22" s="43"/>
      <c r="FWH22" s="43"/>
      <c r="FWI22" s="43"/>
      <c r="FWJ22" s="43"/>
      <c r="FWK22" s="43"/>
      <c r="FWL22" s="43"/>
      <c r="FWM22" s="43"/>
      <c r="FWN22" s="43"/>
      <c r="FWO22" s="43"/>
      <c r="FWP22" s="43"/>
      <c r="FWQ22" s="43"/>
      <c r="FWR22" s="43"/>
      <c r="FWS22" s="43"/>
      <c r="FWT22" s="43"/>
      <c r="FWU22" s="43"/>
      <c r="FWV22" s="43"/>
      <c r="FWW22" s="43"/>
      <c r="FWX22" s="43"/>
      <c r="FWY22" s="43"/>
      <c r="FWZ22" s="43"/>
      <c r="FXA22" s="43"/>
      <c r="FXB22" s="43"/>
      <c r="FXC22" s="43"/>
      <c r="FXD22" s="43"/>
      <c r="FXE22" s="43"/>
      <c r="FXF22" s="43"/>
      <c r="FXG22" s="43"/>
      <c r="FXH22" s="43"/>
      <c r="FXI22" s="43"/>
      <c r="FXJ22" s="43"/>
      <c r="FXK22" s="43"/>
      <c r="FXL22" s="43"/>
      <c r="FXM22" s="43"/>
      <c r="FXN22" s="43"/>
      <c r="FXO22" s="43"/>
      <c r="FXP22" s="43"/>
      <c r="FXQ22" s="43"/>
      <c r="FXR22" s="43"/>
      <c r="FXS22" s="43"/>
      <c r="FXT22" s="43"/>
      <c r="FXU22" s="43"/>
      <c r="FXV22" s="43"/>
      <c r="FXW22" s="43"/>
      <c r="FXX22" s="43"/>
      <c r="FXY22" s="43"/>
      <c r="FXZ22" s="43"/>
      <c r="FYA22" s="43"/>
      <c r="FYB22" s="43"/>
      <c r="FYC22" s="43"/>
      <c r="FYD22" s="43"/>
      <c r="FYE22" s="43"/>
      <c r="FYF22" s="43"/>
      <c r="FYG22" s="43"/>
      <c r="FYH22" s="43"/>
      <c r="FYI22" s="43"/>
      <c r="FYJ22" s="43"/>
      <c r="FYK22" s="43"/>
      <c r="FYL22" s="43"/>
      <c r="FYM22" s="43"/>
      <c r="FYN22" s="43"/>
      <c r="FYO22" s="43"/>
      <c r="FYP22" s="43"/>
      <c r="FYQ22" s="43"/>
      <c r="FYR22" s="43"/>
      <c r="FYS22" s="43"/>
      <c r="FYT22" s="43"/>
      <c r="FYU22" s="43"/>
      <c r="FYV22" s="43"/>
      <c r="FYW22" s="43"/>
      <c r="FYX22" s="43"/>
      <c r="FYY22" s="43"/>
      <c r="FYZ22" s="43"/>
      <c r="FZA22" s="43"/>
      <c r="FZB22" s="43"/>
      <c r="FZC22" s="43"/>
      <c r="FZD22" s="43"/>
      <c r="FZE22" s="43"/>
      <c r="FZF22" s="43"/>
      <c r="FZG22" s="43"/>
      <c r="FZH22" s="43"/>
      <c r="FZI22" s="43"/>
      <c r="FZJ22" s="43"/>
      <c r="FZK22" s="43"/>
      <c r="FZL22" s="43"/>
      <c r="FZM22" s="43"/>
      <c r="FZN22" s="43"/>
      <c r="FZO22" s="43"/>
      <c r="FZP22" s="43"/>
      <c r="FZQ22" s="43"/>
      <c r="FZR22" s="43"/>
      <c r="FZS22" s="43"/>
      <c r="FZT22" s="43"/>
      <c r="FZU22" s="43"/>
      <c r="FZV22" s="43"/>
      <c r="FZW22" s="43"/>
      <c r="FZX22" s="43"/>
      <c r="FZY22" s="43"/>
      <c r="FZZ22" s="43"/>
      <c r="GAA22" s="43"/>
      <c r="GAB22" s="43"/>
      <c r="GAC22" s="43"/>
      <c r="GAD22" s="43"/>
      <c r="GAE22" s="43"/>
      <c r="GAF22" s="43"/>
      <c r="GAG22" s="43"/>
      <c r="GAH22" s="43"/>
      <c r="GAI22" s="43"/>
      <c r="GAJ22" s="43"/>
      <c r="GAK22" s="43"/>
      <c r="GAL22" s="43"/>
      <c r="GAM22" s="43"/>
      <c r="GAN22" s="43"/>
      <c r="GAO22" s="43"/>
      <c r="GAP22" s="43"/>
      <c r="GAQ22" s="43"/>
      <c r="GAR22" s="43"/>
      <c r="GAS22" s="43"/>
      <c r="GAT22" s="43"/>
      <c r="GAU22" s="43"/>
      <c r="GAV22" s="43"/>
      <c r="GAW22" s="43"/>
      <c r="GAX22" s="43"/>
      <c r="GAY22" s="43"/>
      <c r="GAZ22" s="43"/>
      <c r="GBA22" s="43"/>
      <c r="GBB22" s="43"/>
      <c r="GBC22" s="43"/>
      <c r="GBD22" s="43"/>
      <c r="GBE22" s="43"/>
      <c r="GBF22" s="43"/>
      <c r="GBG22" s="43"/>
      <c r="GBH22" s="43"/>
      <c r="GBI22" s="43"/>
      <c r="GBJ22" s="43"/>
      <c r="GBK22" s="43"/>
      <c r="GBL22" s="43"/>
      <c r="GBM22" s="43"/>
      <c r="GBN22" s="43"/>
      <c r="GBO22" s="43"/>
      <c r="GBP22" s="43"/>
      <c r="GBQ22" s="43"/>
      <c r="GBR22" s="43"/>
      <c r="GBS22" s="43"/>
      <c r="GBT22" s="43"/>
      <c r="GBU22" s="43"/>
      <c r="GBV22" s="43"/>
      <c r="GBW22" s="43"/>
      <c r="GBX22" s="43"/>
      <c r="GBY22" s="43"/>
      <c r="GBZ22" s="43"/>
      <c r="GCA22" s="43"/>
      <c r="GCB22" s="43"/>
      <c r="GCC22" s="43"/>
      <c r="GCD22" s="43"/>
      <c r="GCE22" s="43"/>
      <c r="GCF22" s="43"/>
      <c r="GCG22" s="43"/>
      <c r="GCH22" s="43"/>
      <c r="GCI22" s="43"/>
      <c r="GCJ22" s="43"/>
      <c r="GCK22" s="43"/>
      <c r="GCL22" s="43"/>
      <c r="GCM22" s="43"/>
      <c r="GCN22" s="43"/>
      <c r="GCO22" s="43"/>
      <c r="GCP22" s="43"/>
      <c r="GCQ22" s="43"/>
      <c r="GCR22" s="43"/>
      <c r="GCS22" s="43"/>
      <c r="GCT22" s="43"/>
      <c r="GCU22" s="43"/>
      <c r="GCV22" s="43"/>
      <c r="GCW22" s="43"/>
      <c r="GCX22" s="43"/>
      <c r="GCY22" s="43"/>
      <c r="GCZ22" s="43"/>
      <c r="GDA22" s="43"/>
      <c r="GDB22" s="43"/>
      <c r="GDC22" s="43"/>
      <c r="GDD22" s="43"/>
      <c r="GDE22" s="43"/>
      <c r="GDF22" s="43"/>
      <c r="GDG22" s="43"/>
      <c r="GDH22" s="43"/>
      <c r="GDI22" s="43"/>
      <c r="GDJ22" s="43"/>
      <c r="GDK22" s="43"/>
      <c r="GDL22" s="43"/>
      <c r="GDM22" s="43"/>
      <c r="GDN22" s="43"/>
      <c r="GDO22" s="43"/>
      <c r="GDP22" s="43"/>
      <c r="GDQ22" s="43"/>
      <c r="GDR22" s="43"/>
      <c r="GDS22" s="43"/>
      <c r="GDT22" s="43"/>
      <c r="GDU22" s="43"/>
      <c r="GDV22" s="43"/>
      <c r="GDW22" s="43"/>
      <c r="GDX22" s="43"/>
      <c r="GDY22" s="43"/>
      <c r="GDZ22" s="43"/>
      <c r="GEA22" s="43"/>
      <c r="GEB22" s="43"/>
      <c r="GEC22" s="43"/>
      <c r="GED22" s="43"/>
      <c r="GEE22" s="43"/>
      <c r="GEF22" s="43"/>
      <c r="GEG22" s="43"/>
      <c r="GEH22" s="43"/>
      <c r="GEI22" s="43"/>
      <c r="GEJ22" s="43"/>
      <c r="GEK22" s="43"/>
      <c r="GEL22" s="43"/>
      <c r="GEM22" s="43"/>
      <c r="GEN22" s="43"/>
      <c r="GEO22" s="43"/>
      <c r="GEP22" s="43"/>
      <c r="GEQ22" s="43"/>
      <c r="GER22" s="43"/>
      <c r="GES22" s="43"/>
      <c r="GET22" s="43"/>
      <c r="GEU22" s="43"/>
      <c r="GEV22" s="43"/>
      <c r="GEW22" s="43"/>
      <c r="GEX22" s="43"/>
      <c r="GEY22" s="43"/>
      <c r="GEZ22" s="43"/>
      <c r="GFA22" s="43"/>
      <c r="GFB22" s="43"/>
      <c r="GFC22" s="43"/>
      <c r="GFD22" s="43"/>
      <c r="GFE22" s="43"/>
      <c r="GFF22" s="43"/>
      <c r="GFG22" s="43"/>
      <c r="GFH22" s="43"/>
      <c r="GFI22" s="43"/>
      <c r="GFJ22" s="43"/>
      <c r="GFK22" s="43"/>
      <c r="GFL22" s="43"/>
      <c r="GFM22" s="43"/>
      <c r="GFN22" s="43"/>
      <c r="GFO22" s="43"/>
      <c r="GFP22" s="43"/>
      <c r="GFQ22" s="43"/>
      <c r="GFR22" s="43"/>
      <c r="GFS22" s="43"/>
      <c r="GFT22" s="43"/>
      <c r="GFU22" s="43"/>
      <c r="GFV22" s="43"/>
      <c r="GFW22" s="43"/>
      <c r="GFX22" s="43"/>
      <c r="GFY22" s="43"/>
      <c r="GFZ22" s="43"/>
      <c r="GGA22" s="43"/>
      <c r="GGB22" s="43"/>
      <c r="GGC22" s="43"/>
      <c r="GGD22" s="43"/>
      <c r="GGE22" s="43"/>
      <c r="GGF22" s="43"/>
      <c r="GGG22" s="43"/>
      <c r="GGH22" s="43"/>
      <c r="GGI22" s="43"/>
      <c r="GGJ22" s="43"/>
      <c r="GGK22" s="43"/>
      <c r="GGL22" s="43"/>
      <c r="GGM22" s="43"/>
      <c r="GGN22" s="43"/>
      <c r="GGO22" s="43"/>
      <c r="GGP22" s="43"/>
      <c r="GGQ22" s="43"/>
      <c r="GGR22" s="43"/>
      <c r="GGS22" s="43"/>
      <c r="GGT22" s="43"/>
      <c r="GGU22" s="43"/>
      <c r="GGV22" s="43"/>
      <c r="GGW22" s="43"/>
      <c r="GGX22" s="43"/>
      <c r="GGY22" s="43"/>
      <c r="GGZ22" s="43"/>
      <c r="GHA22" s="43"/>
      <c r="GHB22" s="43"/>
      <c r="GHC22" s="43"/>
      <c r="GHD22" s="43"/>
      <c r="GHE22" s="43"/>
      <c r="GHF22" s="43"/>
      <c r="GHG22" s="43"/>
      <c r="GHH22" s="43"/>
      <c r="GHI22" s="43"/>
      <c r="GHJ22" s="43"/>
      <c r="GHK22" s="43"/>
      <c r="GHL22" s="43"/>
      <c r="GHM22" s="43"/>
      <c r="GHN22" s="43"/>
      <c r="GHO22" s="43"/>
      <c r="GHP22" s="43"/>
      <c r="GHQ22" s="43"/>
      <c r="GHR22" s="43"/>
      <c r="GHS22" s="43"/>
      <c r="GHT22" s="43"/>
      <c r="GHU22" s="43"/>
      <c r="GHV22" s="43"/>
      <c r="GHW22" s="43"/>
      <c r="GHX22" s="43"/>
      <c r="GHY22" s="43"/>
      <c r="GHZ22" s="43"/>
      <c r="GIA22" s="43"/>
      <c r="GIB22" s="43"/>
      <c r="GIC22" s="43"/>
      <c r="GID22" s="43"/>
      <c r="GIE22" s="43"/>
      <c r="GIF22" s="43"/>
      <c r="GIG22" s="43"/>
      <c r="GIH22" s="43"/>
      <c r="GII22" s="43"/>
      <c r="GIJ22" s="43"/>
      <c r="GIK22" s="43"/>
      <c r="GIL22" s="43"/>
      <c r="GIM22" s="43"/>
      <c r="GIN22" s="43"/>
      <c r="GIO22" s="43"/>
      <c r="GIP22" s="43"/>
      <c r="GIQ22" s="43"/>
      <c r="GIR22" s="43"/>
      <c r="GIS22" s="43"/>
      <c r="GIT22" s="43"/>
      <c r="GIU22" s="43"/>
      <c r="GIV22" s="43"/>
      <c r="GIW22" s="43"/>
      <c r="GIX22" s="43"/>
      <c r="GIY22" s="43"/>
      <c r="GIZ22" s="43"/>
      <c r="GJA22" s="43"/>
      <c r="GJB22" s="43"/>
      <c r="GJC22" s="43"/>
      <c r="GJD22" s="43"/>
      <c r="GJE22" s="43"/>
      <c r="GJF22" s="43"/>
      <c r="GJG22" s="43"/>
      <c r="GJH22" s="43"/>
      <c r="GJI22" s="43"/>
      <c r="GJJ22" s="43"/>
      <c r="GJK22" s="43"/>
      <c r="GJL22" s="43"/>
      <c r="GJM22" s="43"/>
      <c r="GJN22" s="43"/>
      <c r="GJO22" s="43"/>
      <c r="GJP22" s="43"/>
      <c r="GJQ22" s="43"/>
      <c r="GJR22" s="43"/>
      <c r="GJS22" s="43"/>
      <c r="GJT22" s="43"/>
      <c r="GJU22" s="43"/>
      <c r="GJV22" s="43"/>
      <c r="GJW22" s="43"/>
      <c r="GJX22" s="43"/>
      <c r="GJY22" s="43"/>
      <c r="GJZ22" s="43"/>
      <c r="GKA22" s="43"/>
      <c r="GKB22" s="43"/>
      <c r="GKC22" s="43"/>
      <c r="GKD22" s="43"/>
      <c r="GKE22" s="43"/>
      <c r="GKF22" s="43"/>
      <c r="GKG22" s="43"/>
      <c r="GKH22" s="43"/>
      <c r="GKI22" s="43"/>
      <c r="GKJ22" s="43"/>
      <c r="GKK22" s="43"/>
      <c r="GKL22" s="43"/>
      <c r="GKM22" s="43"/>
      <c r="GKN22" s="43"/>
      <c r="GKO22" s="43"/>
      <c r="GKP22" s="43"/>
      <c r="GKQ22" s="43"/>
      <c r="GKR22" s="43"/>
      <c r="GKS22" s="43"/>
      <c r="GKT22" s="43"/>
      <c r="GKU22" s="43"/>
      <c r="GKV22" s="43"/>
      <c r="GKW22" s="43"/>
      <c r="GKX22" s="43"/>
      <c r="GKY22" s="43"/>
      <c r="GKZ22" s="43"/>
      <c r="GLA22" s="43"/>
      <c r="GLB22" s="43"/>
      <c r="GLC22" s="43"/>
      <c r="GLD22" s="43"/>
      <c r="GLE22" s="43"/>
      <c r="GLF22" s="43"/>
      <c r="GLG22" s="43"/>
      <c r="GLH22" s="43"/>
      <c r="GLI22" s="43"/>
      <c r="GLJ22" s="43"/>
      <c r="GLK22" s="43"/>
      <c r="GLL22" s="43"/>
      <c r="GLM22" s="43"/>
      <c r="GLN22" s="43"/>
      <c r="GLO22" s="43"/>
      <c r="GLP22" s="43"/>
      <c r="GLQ22" s="43"/>
      <c r="GLR22" s="43"/>
      <c r="GLS22" s="43"/>
      <c r="GLT22" s="43"/>
      <c r="GLU22" s="43"/>
      <c r="GLV22" s="43"/>
      <c r="GLW22" s="43"/>
      <c r="GLX22" s="43"/>
      <c r="GLY22" s="43"/>
      <c r="GLZ22" s="43"/>
      <c r="GMA22" s="43"/>
      <c r="GMB22" s="43"/>
      <c r="GMC22" s="43"/>
      <c r="GMD22" s="43"/>
      <c r="GME22" s="43"/>
      <c r="GMF22" s="43"/>
      <c r="GMG22" s="43"/>
      <c r="GMH22" s="43"/>
      <c r="GMI22" s="43"/>
      <c r="GMJ22" s="43"/>
      <c r="GMK22" s="43"/>
      <c r="GML22" s="43"/>
      <c r="GMM22" s="43"/>
      <c r="GMN22" s="43"/>
      <c r="GMO22" s="43"/>
      <c r="GMP22" s="43"/>
      <c r="GMQ22" s="43"/>
      <c r="GMR22" s="43"/>
      <c r="GMS22" s="43"/>
      <c r="GMT22" s="43"/>
      <c r="GMU22" s="43"/>
      <c r="GMV22" s="43"/>
      <c r="GMW22" s="43"/>
      <c r="GMX22" s="43"/>
      <c r="GMY22" s="43"/>
      <c r="GMZ22" s="43"/>
      <c r="GNA22" s="43"/>
      <c r="GNB22" s="43"/>
      <c r="GNC22" s="43"/>
      <c r="GND22" s="43"/>
      <c r="GNE22" s="43"/>
      <c r="GNF22" s="43"/>
      <c r="GNG22" s="43"/>
      <c r="GNH22" s="43"/>
      <c r="GNI22" s="43"/>
      <c r="GNJ22" s="43"/>
      <c r="GNK22" s="43"/>
      <c r="GNL22" s="43"/>
      <c r="GNM22" s="43"/>
      <c r="GNN22" s="43"/>
      <c r="GNO22" s="43"/>
      <c r="GNP22" s="43"/>
      <c r="GNQ22" s="43"/>
      <c r="GNR22" s="43"/>
      <c r="GNS22" s="43"/>
      <c r="GNT22" s="43"/>
      <c r="GNU22" s="43"/>
      <c r="GNV22" s="43"/>
      <c r="GNW22" s="43"/>
      <c r="GNX22" s="43"/>
      <c r="GNY22" s="43"/>
      <c r="GNZ22" s="43"/>
      <c r="GOA22" s="43"/>
      <c r="GOB22" s="43"/>
      <c r="GOC22" s="43"/>
      <c r="GOD22" s="43"/>
      <c r="GOE22" s="43"/>
      <c r="GOF22" s="43"/>
      <c r="GOG22" s="43"/>
      <c r="GOH22" s="43"/>
      <c r="GOI22" s="43"/>
      <c r="GOJ22" s="43"/>
      <c r="GOK22" s="43"/>
      <c r="GOL22" s="43"/>
      <c r="GOM22" s="43"/>
      <c r="GON22" s="43"/>
      <c r="GOO22" s="43"/>
      <c r="GOP22" s="43"/>
      <c r="GOQ22" s="43"/>
      <c r="GOR22" s="43"/>
      <c r="GOS22" s="43"/>
      <c r="GOT22" s="43"/>
      <c r="GOU22" s="43"/>
      <c r="GOV22" s="43"/>
      <c r="GOW22" s="43"/>
      <c r="GOX22" s="43"/>
      <c r="GOY22" s="43"/>
      <c r="GOZ22" s="43"/>
      <c r="GPA22" s="43"/>
      <c r="GPB22" s="43"/>
      <c r="GPC22" s="43"/>
      <c r="GPD22" s="43"/>
      <c r="GPE22" s="43"/>
      <c r="GPF22" s="43"/>
      <c r="GPG22" s="43"/>
      <c r="GPH22" s="43"/>
      <c r="GPI22" s="43"/>
      <c r="GPJ22" s="43"/>
      <c r="GPK22" s="43"/>
      <c r="GPL22" s="43"/>
      <c r="GPM22" s="43"/>
      <c r="GPN22" s="43"/>
      <c r="GPO22" s="43"/>
      <c r="GPP22" s="43"/>
      <c r="GPQ22" s="43"/>
      <c r="GPR22" s="43"/>
      <c r="GPS22" s="43"/>
      <c r="GPT22" s="43"/>
      <c r="GPU22" s="43"/>
      <c r="GPV22" s="43"/>
      <c r="GPW22" s="43"/>
      <c r="GPX22" s="43"/>
      <c r="GPY22" s="43"/>
      <c r="GPZ22" s="43"/>
      <c r="GQA22" s="43"/>
      <c r="GQB22" s="43"/>
      <c r="GQC22" s="43"/>
      <c r="GQD22" s="43"/>
      <c r="GQE22" s="43"/>
      <c r="GQF22" s="43"/>
      <c r="GQG22" s="43"/>
      <c r="GQH22" s="43"/>
      <c r="GQI22" s="43"/>
      <c r="GQJ22" s="43"/>
      <c r="GQK22" s="43"/>
      <c r="GQL22" s="43"/>
      <c r="GQM22" s="43"/>
      <c r="GQN22" s="43"/>
      <c r="GQO22" s="43"/>
      <c r="GQP22" s="43"/>
      <c r="GQQ22" s="43"/>
      <c r="GQR22" s="43"/>
      <c r="GQS22" s="43"/>
      <c r="GQT22" s="43"/>
      <c r="GQU22" s="43"/>
      <c r="GQV22" s="43"/>
      <c r="GQW22" s="43"/>
      <c r="GQX22" s="43"/>
      <c r="GQY22" s="43"/>
      <c r="GQZ22" s="43"/>
      <c r="GRA22" s="43"/>
      <c r="GRB22" s="43"/>
      <c r="GRC22" s="43"/>
      <c r="GRD22" s="43"/>
      <c r="GRE22" s="43"/>
      <c r="GRF22" s="43"/>
      <c r="GRG22" s="43"/>
      <c r="GRH22" s="43"/>
      <c r="GRI22" s="43"/>
      <c r="GRJ22" s="43"/>
      <c r="GRK22" s="43"/>
      <c r="GRL22" s="43"/>
      <c r="GRM22" s="43"/>
      <c r="GRN22" s="43"/>
      <c r="GRO22" s="43"/>
      <c r="GRP22" s="43"/>
      <c r="GRQ22" s="43"/>
      <c r="GRR22" s="43"/>
      <c r="GRS22" s="43"/>
      <c r="GRT22" s="43"/>
      <c r="GRU22" s="43"/>
      <c r="GRV22" s="43"/>
      <c r="GRW22" s="43"/>
      <c r="GRX22" s="43"/>
      <c r="GRY22" s="43"/>
      <c r="GRZ22" s="43"/>
      <c r="GSA22" s="43"/>
      <c r="GSB22" s="43"/>
      <c r="GSC22" s="43"/>
      <c r="GSD22" s="43"/>
      <c r="GSE22" s="43"/>
      <c r="GSF22" s="43"/>
      <c r="GSG22" s="43"/>
      <c r="GSH22" s="43"/>
      <c r="GSI22" s="43"/>
      <c r="GSJ22" s="43"/>
      <c r="GSK22" s="43"/>
      <c r="GSL22" s="43"/>
      <c r="GSM22" s="43"/>
      <c r="GSN22" s="43"/>
      <c r="GSO22" s="43"/>
      <c r="GSP22" s="43"/>
      <c r="GSQ22" s="43"/>
      <c r="GSR22" s="43"/>
      <c r="GSS22" s="43"/>
      <c r="GST22" s="43"/>
      <c r="GSU22" s="43"/>
      <c r="GSV22" s="43"/>
      <c r="GSW22" s="43"/>
      <c r="GSX22" s="43"/>
      <c r="GSY22" s="43"/>
      <c r="GSZ22" s="43"/>
      <c r="GTA22" s="43"/>
      <c r="GTB22" s="43"/>
      <c r="GTC22" s="43"/>
      <c r="GTD22" s="43"/>
      <c r="GTE22" s="43"/>
      <c r="GTF22" s="43"/>
      <c r="GTG22" s="43"/>
      <c r="GTH22" s="43"/>
      <c r="GTI22" s="43"/>
      <c r="GTJ22" s="43"/>
      <c r="GTK22" s="43"/>
      <c r="GTL22" s="43"/>
      <c r="GTM22" s="43"/>
      <c r="GTN22" s="43"/>
      <c r="GTO22" s="43"/>
      <c r="GTP22" s="43"/>
      <c r="GTQ22" s="43"/>
      <c r="GTR22" s="43"/>
      <c r="GTS22" s="43"/>
      <c r="GTT22" s="43"/>
      <c r="GTU22" s="43"/>
      <c r="GTV22" s="43"/>
      <c r="GTW22" s="43"/>
      <c r="GTX22" s="43"/>
      <c r="GTY22" s="43"/>
      <c r="GTZ22" s="43"/>
      <c r="GUA22" s="43"/>
      <c r="GUB22" s="43"/>
      <c r="GUC22" s="43"/>
      <c r="GUD22" s="43"/>
      <c r="GUE22" s="43"/>
      <c r="GUF22" s="43"/>
      <c r="GUG22" s="43"/>
      <c r="GUH22" s="43"/>
      <c r="GUI22" s="43"/>
      <c r="GUJ22" s="43"/>
      <c r="GUK22" s="43"/>
      <c r="GUL22" s="43"/>
      <c r="GUM22" s="43"/>
      <c r="GUN22" s="43"/>
      <c r="GUO22" s="43"/>
      <c r="GUP22" s="43"/>
      <c r="GUQ22" s="43"/>
      <c r="GUR22" s="43"/>
      <c r="GUS22" s="43"/>
      <c r="GUT22" s="43"/>
      <c r="GUU22" s="43"/>
      <c r="GUV22" s="43"/>
      <c r="GUW22" s="43"/>
      <c r="GUX22" s="43"/>
      <c r="GUY22" s="43"/>
      <c r="GUZ22" s="43"/>
      <c r="GVA22" s="43"/>
      <c r="GVB22" s="43"/>
      <c r="GVC22" s="43"/>
      <c r="GVD22" s="43"/>
      <c r="GVE22" s="43"/>
      <c r="GVF22" s="43"/>
      <c r="GVG22" s="43"/>
      <c r="GVH22" s="43"/>
      <c r="GVI22" s="43"/>
      <c r="GVJ22" s="43"/>
      <c r="GVK22" s="43"/>
      <c r="GVL22" s="43"/>
      <c r="GVM22" s="43"/>
      <c r="GVN22" s="43"/>
      <c r="GVO22" s="43"/>
      <c r="GVP22" s="43"/>
      <c r="GVQ22" s="43"/>
      <c r="GVR22" s="43"/>
      <c r="GVS22" s="43"/>
      <c r="GVT22" s="43"/>
      <c r="GVU22" s="43"/>
      <c r="GVV22" s="43"/>
      <c r="GVW22" s="43"/>
      <c r="GVX22" s="43"/>
      <c r="GVY22" s="43"/>
      <c r="GVZ22" s="43"/>
      <c r="GWA22" s="43"/>
      <c r="GWB22" s="43"/>
      <c r="GWC22" s="43"/>
      <c r="GWD22" s="43"/>
      <c r="GWE22" s="43"/>
      <c r="GWF22" s="43"/>
      <c r="GWG22" s="43"/>
      <c r="GWH22" s="43"/>
      <c r="GWI22" s="43"/>
      <c r="GWJ22" s="43"/>
      <c r="GWK22" s="43"/>
      <c r="GWL22" s="43"/>
      <c r="GWM22" s="43"/>
      <c r="GWN22" s="43"/>
      <c r="GWO22" s="43"/>
      <c r="GWP22" s="43"/>
      <c r="GWQ22" s="43"/>
      <c r="GWR22" s="43"/>
      <c r="GWS22" s="43"/>
      <c r="GWT22" s="43"/>
      <c r="GWU22" s="43"/>
      <c r="GWV22" s="43"/>
      <c r="GWW22" s="43"/>
      <c r="GWX22" s="43"/>
      <c r="GWY22" s="43"/>
      <c r="GWZ22" s="43"/>
      <c r="GXA22" s="43"/>
      <c r="GXB22" s="43"/>
      <c r="GXC22" s="43"/>
      <c r="GXD22" s="43"/>
      <c r="GXE22" s="43"/>
      <c r="GXF22" s="43"/>
      <c r="GXG22" s="43"/>
      <c r="GXH22" s="43"/>
      <c r="GXI22" s="43"/>
      <c r="GXJ22" s="43"/>
      <c r="GXK22" s="43"/>
      <c r="GXL22" s="43"/>
      <c r="GXM22" s="43"/>
      <c r="GXN22" s="43"/>
      <c r="GXO22" s="43"/>
      <c r="GXP22" s="43"/>
      <c r="GXQ22" s="43"/>
      <c r="GXR22" s="43"/>
      <c r="GXS22" s="43"/>
      <c r="GXT22" s="43"/>
      <c r="GXU22" s="43"/>
      <c r="GXV22" s="43"/>
      <c r="GXW22" s="43"/>
      <c r="GXX22" s="43"/>
      <c r="GXY22" s="43"/>
      <c r="GXZ22" s="43"/>
      <c r="GYA22" s="43"/>
      <c r="GYB22" s="43"/>
      <c r="GYC22" s="43"/>
      <c r="GYD22" s="43"/>
      <c r="GYE22" s="43"/>
      <c r="GYF22" s="43"/>
      <c r="GYG22" s="43"/>
      <c r="GYH22" s="43"/>
      <c r="GYI22" s="43"/>
      <c r="GYJ22" s="43"/>
      <c r="GYK22" s="43"/>
      <c r="GYL22" s="43"/>
      <c r="GYM22" s="43"/>
      <c r="GYN22" s="43"/>
      <c r="GYO22" s="43"/>
      <c r="GYP22" s="43"/>
      <c r="GYQ22" s="43"/>
      <c r="GYR22" s="43"/>
      <c r="GYS22" s="43"/>
      <c r="GYT22" s="43"/>
      <c r="GYU22" s="43"/>
      <c r="GYV22" s="43"/>
      <c r="GYW22" s="43"/>
      <c r="GYX22" s="43"/>
      <c r="GYY22" s="43"/>
      <c r="GYZ22" s="43"/>
      <c r="GZA22" s="43"/>
      <c r="GZB22" s="43"/>
      <c r="GZC22" s="43"/>
      <c r="GZD22" s="43"/>
      <c r="GZE22" s="43"/>
      <c r="GZF22" s="43"/>
      <c r="GZG22" s="43"/>
      <c r="GZH22" s="43"/>
      <c r="GZI22" s="43"/>
      <c r="GZJ22" s="43"/>
      <c r="GZK22" s="43"/>
      <c r="GZL22" s="43"/>
      <c r="GZM22" s="43"/>
      <c r="GZN22" s="43"/>
      <c r="GZO22" s="43"/>
      <c r="GZP22" s="43"/>
      <c r="GZQ22" s="43"/>
      <c r="GZR22" s="43"/>
      <c r="GZS22" s="43"/>
      <c r="GZT22" s="43"/>
      <c r="GZU22" s="43"/>
      <c r="GZV22" s="43"/>
      <c r="GZW22" s="43"/>
      <c r="GZX22" s="43"/>
      <c r="GZY22" s="43"/>
      <c r="GZZ22" s="43"/>
      <c r="HAA22" s="43"/>
      <c r="HAB22" s="43"/>
      <c r="HAC22" s="43"/>
      <c r="HAD22" s="43"/>
      <c r="HAE22" s="43"/>
      <c r="HAF22" s="43"/>
      <c r="HAG22" s="43"/>
      <c r="HAH22" s="43"/>
      <c r="HAI22" s="43"/>
      <c r="HAJ22" s="43"/>
      <c r="HAK22" s="43"/>
      <c r="HAL22" s="43"/>
      <c r="HAM22" s="43"/>
      <c r="HAN22" s="43"/>
      <c r="HAO22" s="43"/>
      <c r="HAP22" s="43"/>
      <c r="HAQ22" s="43"/>
      <c r="HAR22" s="43"/>
      <c r="HAS22" s="43"/>
      <c r="HAT22" s="43"/>
      <c r="HAU22" s="43"/>
      <c r="HAV22" s="43"/>
      <c r="HAW22" s="43"/>
      <c r="HAX22" s="43"/>
      <c r="HAY22" s="43"/>
      <c r="HAZ22" s="43"/>
      <c r="HBA22" s="43"/>
      <c r="HBB22" s="43"/>
      <c r="HBC22" s="43"/>
      <c r="HBD22" s="43"/>
      <c r="HBE22" s="43"/>
      <c r="HBF22" s="43"/>
      <c r="HBG22" s="43"/>
      <c r="HBH22" s="43"/>
      <c r="HBI22" s="43"/>
      <c r="HBJ22" s="43"/>
      <c r="HBK22" s="43"/>
      <c r="HBL22" s="43"/>
      <c r="HBM22" s="43"/>
      <c r="HBN22" s="43"/>
      <c r="HBO22" s="43"/>
      <c r="HBP22" s="43"/>
      <c r="HBQ22" s="43"/>
      <c r="HBR22" s="43"/>
      <c r="HBS22" s="43"/>
      <c r="HBT22" s="43"/>
      <c r="HBU22" s="43"/>
      <c r="HBV22" s="43"/>
      <c r="HBW22" s="43"/>
      <c r="HBX22" s="43"/>
      <c r="HBY22" s="43"/>
      <c r="HBZ22" s="43"/>
      <c r="HCA22" s="43"/>
      <c r="HCB22" s="43"/>
      <c r="HCC22" s="43"/>
      <c r="HCD22" s="43"/>
      <c r="HCE22" s="43"/>
      <c r="HCF22" s="43"/>
      <c r="HCG22" s="43"/>
      <c r="HCH22" s="43"/>
      <c r="HCI22" s="43"/>
      <c r="HCJ22" s="43"/>
      <c r="HCK22" s="43"/>
      <c r="HCL22" s="43"/>
      <c r="HCM22" s="43"/>
      <c r="HCN22" s="43"/>
      <c r="HCO22" s="43"/>
      <c r="HCP22" s="43"/>
      <c r="HCQ22" s="43"/>
      <c r="HCR22" s="43"/>
      <c r="HCS22" s="43"/>
      <c r="HCT22" s="43"/>
      <c r="HCU22" s="43"/>
      <c r="HCV22" s="43"/>
      <c r="HCW22" s="43"/>
      <c r="HCX22" s="43"/>
      <c r="HCY22" s="43"/>
      <c r="HCZ22" s="43"/>
      <c r="HDA22" s="43"/>
      <c r="HDB22" s="43"/>
      <c r="HDC22" s="43"/>
      <c r="HDD22" s="43"/>
      <c r="HDE22" s="43"/>
      <c r="HDF22" s="43"/>
      <c r="HDG22" s="43"/>
      <c r="HDH22" s="43"/>
      <c r="HDI22" s="43"/>
      <c r="HDJ22" s="43"/>
      <c r="HDK22" s="43"/>
      <c r="HDL22" s="43"/>
      <c r="HDM22" s="43"/>
      <c r="HDN22" s="43"/>
      <c r="HDO22" s="43"/>
      <c r="HDP22" s="43"/>
      <c r="HDQ22" s="43"/>
      <c r="HDR22" s="43"/>
      <c r="HDS22" s="43"/>
      <c r="HDT22" s="43"/>
      <c r="HDU22" s="43"/>
      <c r="HDV22" s="43"/>
      <c r="HDW22" s="43"/>
      <c r="HDX22" s="43"/>
      <c r="HDY22" s="43"/>
      <c r="HDZ22" s="43"/>
      <c r="HEA22" s="43"/>
      <c r="HEB22" s="43"/>
      <c r="HEC22" s="43"/>
      <c r="HED22" s="43"/>
      <c r="HEE22" s="43"/>
      <c r="HEF22" s="43"/>
      <c r="HEG22" s="43"/>
      <c r="HEH22" s="43"/>
      <c r="HEI22" s="43"/>
      <c r="HEJ22" s="43"/>
      <c r="HEK22" s="43"/>
      <c r="HEL22" s="43"/>
      <c r="HEM22" s="43"/>
      <c r="HEN22" s="43"/>
      <c r="HEO22" s="43"/>
      <c r="HEP22" s="43"/>
      <c r="HEQ22" s="43"/>
      <c r="HER22" s="43"/>
      <c r="HES22" s="43"/>
      <c r="HET22" s="43"/>
      <c r="HEU22" s="43"/>
      <c r="HEV22" s="43"/>
      <c r="HEW22" s="43"/>
      <c r="HEX22" s="43"/>
      <c r="HEY22" s="43"/>
      <c r="HEZ22" s="43"/>
      <c r="HFA22" s="43"/>
      <c r="HFB22" s="43"/>
      <c r="HFC22" s="43"/>
      <c r="HFD22" s="43"/>
      <c r="HFE22" s="43"/>
      <c r="HFF22" s="43"/>
      <c r="HFG22" s="43"/>
      <c r="HFH22" s="43"/>
      <c r="HFI22" s="43"/>
      <c r="HFJ22" s="43"/>
      <c r="HFK22" s="43"/>
      <c r="HFL22" s="43"/>
      <c r="HFM22" s="43"/>
      <c r="HFN22" s="43"/>
      <c r="HFO22" s="43"/>
      <c r="HFP22" s="43"/>
      <c r="HFQ22" s="43"/>
      <c r="HFR22" s="43"/>
      <c r="HFS22" s="43"/>
      <c r="HFT22" s="43"/>
      <c r="HFU22" s="43"/>
      <c r="HFV22" s="43"/>
      <c r="HFW22" s="43"/>
      <c r="HFX22" s="43"/>
      <c r="HFY22" s="43"/>
      <c r="HFZ22" s="43"/>
      <c r="HGA22" s="43"/>
      <c r="HGB22" s="43"/>
      <c r="HGC22" s="43"/>
      <c r="HGD22" s="43"/>
      <c r="HGE22" s="43"/>
      <c r="HGF22" s="43"/>
      <c r="HGG22" s="43"/>
      <c r="HGH22" s="43"/>
      <c r="HGI22" s="43"/>
      <c r="HGJ22" s="43"/>
      <c r="HGK22" s="43"/>
      <c r="HGL22" s="43"/>
      <c r="HGM22" s="43"/>
      <c r="HGN22" s="43"/>
      <c r="HGO22" s="43"/>
      <c r="HGP22" s="43"/>
      <c r="HGQ22" s="43"/>
      <c r="HGR22" s="43"/>
      <c r="HGS22" s="43"/>
      <c r="HGT22" s="43"/>
      <c r="HGU22" s="43"/>
      <c r="HGV22" s="43"/>
      <c r="HGW22" s="43"/>
      <c r="HGX22" s="43"/>
      <c r="HGY22" s="43"/>
      <c r="HGZ22" s="43"/>
      <c r="HHA22" s="43"/>
      <c r="HHB22" s="43"/>
      <c r="HHC22" s="43"/>
      <c r="HHD22" s="43"/>
      <c r="HHE22" s="43"/>
      <c r="HHF22" s="43"/>
      <c r="HHG22" s="43"/>
      <c r="HHH22" s="43"/>
      <c r="HHI22" s="43"/>
      <c r="HHJ22" s="43"/>
      <c r="HHK22" s="43"/>
      <c r="HHL22" s="43"/>
      <c r="HHM22" s="43"/>
      <c r="HHN22" s="43"/>
      <c r="HHO22" s="43"/>
      <c r="HHP22" s="43"/>
      <c r="HHQ22" s="43"/>
      <c r="HHR22" s="43"/>
      <c r="HHS22" s="43"/>
      <c r="HHT22" s="43"/>
      <c r="HHU22" s="43"/>
      <c r="HHV22" s="43"/>
      <c r="HHW22" s="43"/>
      <c r="HHX22" s="43"/>
      <c r="HHY22" s="43"/>
      <c r="HHZ22" s="43"/>
      <c r="HIA22" s="43"/>
      <c r="HIB22" s="43"/>
      <c r="HIC22" s="43"/>
      <c r="HID22" s="43"/>
      <c r="HIE22" s="43"/>
      <c r="HIF22" s="43"/>
      <c r="HIG22" s="43"/>
      <c r="HIH22" s="43"/>
      <c r="HII22" s="43"/>
      <c r="HIJ22" s="43"/>
      <c r="HIK22" s="43"/>
      <c r="HIL22" s="43"/>
      <c r="HIM22" s="43"/>
      <c r="HIN22" s="43"/>
      <c r="HIO22" s="43"/>
      <c r="HIP22" s="43"/>
      <c r="HIQ22" s="43"/>
      <c r="HIR22" s="43"/>
      <c r="HIS22" s="43"/>
      <c r="HIT22" s="43"/>
      <c r="HIU22" s="43"/>
      <c r="HIV22" s="43"/>
      <c r="HIW22" s="43"/>
      <c r="HIX22" s="43"/>
      <c r="HIY22" s="43"/>
      <c r="HIZ22" s="43"/>
      <c r="HJA22" s="43"/>
      <c r="HJB22" s="43"/>
      <c r="HJC22" s="43"/>
      <c r="HJD22" s="43"/>
      <c r="HJE22" s="43"/>
      <c r="HJF22" s="43"/>
      <c r="HJG22" s="43"/>
      <c r="HJH22" s="43"/>
      <c r="HJI22" s="43"/>
      <c r="HJJ22" s="43"/>
      <c r="HJK22" s="43"/>
      <c r="HJL22" s="43"/>
      <c r="HJM22" s="43"/>
      <c r="HJN22" s="43"/>
      <c r="HJO22" s="43"/>
      <c r="HJP22" s="43"/>
      <c r="HJQ22" s="43"/>
      <c r="HJR22" s="43"/>
      <c r="HJS22" s="43"/>
      <c r="HJT22" s="43"/>
      <c r="HJU22" s="43"/>
      <c r="HJV22" s="43"/>
      <c r="HJW22" s="43"/>
      <c r="HJX22" s="43"/>
      <c r="HJY22" s="43"/>
      <c r="HJZ22" s="43"/>
      <c r="HKA22" s="43"/>
      <c r="HKB22" s="43"/>
      <c r="HKC22" s="43"/>
      <c r="HKD22" s="43"/>
      <c r="HKE22" s="43"/>
      <c r="HKF22" s="43"/>
      <c r="HKG22" s="43"/>
      <c r="HKH22" s="43"/>
      <c r="HKI22" s="43"/>
      <c r="HKJ22" s="43"/>
      <c r="HKK22" s="43"/>
      <c r="HKL22" s="43"/>
      <c r="HKM22" s="43"/>
      <c r="HKN22" s="43"/>
      <c r="HKO22" s="43"/>
      <c r="HKP22" s="43"/>
      <c r="HKQ22" s="43"/>
      <c r="HKR22" s="43"/>
      <c r="HKS22" s="43"/>
      <c r="HKT22" s="43"/>
      <c r="HKU22" s="43"/>
      <c r="HKV22" s="43"/>
      <c r="HKW22" s="43"/>
      <c r="HKX22" s="43"/>
      <c r="HKY22" s="43"/>
      <c r="HKZ22" s="43"/>
      <c r="HLA22" s="43"/>
      <c r="HLB22" s="43"/>
      <c r="HLC22" s="43"/>
      <c r="HLD22" s="43"/>
      <c r="HLE22" s="43"/>
      <c r="HLF22" s="43"/>
      <c r="HLG22" s="43"/>
      <c r="HLH22" s="43"/>
      <c r="HLI22" s="43"/>
      <c r="HLJ22" s="43"/>
      <c r="HLK22" s="43"/>
      <c r="HLL22" s="43"/>
      <c r="HLM22" s="43"/>
      <c r="HLN22" s="43"/>
      <c r="HLO22" s="43"/>
      <c r="HLP22" s="43"/>
      <c r="HLQ22" s="43"/>
      <c r="HLR22" s="43"/>
      <c r="HLS22" s="43"/>
      <c r="HLT22" s="43"/>
      <c r="HLU22" s="43"/>
      <c r="HLV22" s="43"/>
      <c r="HLW22" s="43"/>
      <c r="HLX22" s="43"/>
      <c r="HLY22" s="43"/>
      <c r="HLZ22" s="43"/>
      <c r="HMA22" s="43"/>
      <c r="HMB22" s="43"/>
      <c r="HMC22" s="43"/>
      <c r="HMD22" s="43"/>
      <c r="HME22" s="43"/>
      <c r="HMF22" s="43"/>
      <c r="HMG22" s="43"/>
      <c r="HMH22" s="43"/>
      <c r="HMI22" s="43"/>
      <c r="HMJ22" s="43"/>
      <c r="HMK22" s="43"/>
      <c r="HML22" s="43"/>
      <c r="HMM22" s="43"/>
      <c r="HMN22" s="43"/>
      <c r="HMO22" s="43"/>
      <c r="HMP22" s="43"/>
      <c r="HMQ22" s="43"/>
      <c r="HMR22" s="43"/>
      <c r="HMS22" s="43"/>
      <c r="HMT22" s="43"/>
      <c r="HMU22" s="43"/>
      <c r="HMV22" s="43"/>
      <c r="HMW22" s="43"/>
      <c r="HMX22" s="43"/>
      <c r="HMY22" s="43"/>
      <c r="HMZ22" s="43"/>
      <c r="HNA22" s="43"/>
      <c r="HNB22" s="43"/>
      <c r="HNC22" s="43"/>
      <c r="HND22" s="43"/>
      <c r="HNE22" s="43"/>
      <c r="HNF22" s="43"/>
      <c r="HNG22" s="43"/>
      <c r="HNH22" s="43"/>
      <c r="HNI22" s="43"/>
      <c r="HNJ22" s="43"/>
      <c r="HNK22" s="43"/>
      <c r="HNL22" s="43"/>
      <c r="HNM22" s="43"/>
      <c r="HNN22" s="43"/>
      <c r="HNO22" s="43"/>
      <c r="HNP22" s="43"/>
      <c r="HNQ22" s="43"/>
      <c r="HNR22" s="43"/>
      <c r="HNS22" s="43"/>
      <c r="HNT22" s="43"/>
      <c r="HNU22" s="43"/>
      <c r="HNV22" s="43"/>
      <c r="HNW22" s="43"/>
      <c r="HNX22" s="43"/>
      <c r="HNY22" s="43"/>
      <c r="HNZ22" s="43"/>
      <c r="HOA22" s="43"/>
      <c r="HOB22" s="43"/>
      <c r="HOC22" s="43"/>
      <c r="HOD22" s="43"/>
      <c r="HOE22" s="43"/>
      <c r="HOF22" s="43"/>
      <c r="HOG22" s="43"/>
      <c r="HOH22" s="43"/>
      <c r="HOI22" s="43"/>
      <c r="HOJ22" s="43"/>
      <c r="HOK22" s="43"/>
      <c r="HOL22" s="43"/>
      <c r="HOM22" s="43"/>
      <c r="HON22" s="43"/>
      <c r="HOO22" s="43"/>
      <c r="HOP22" s="43"/>
      <c r="HOQ22" s="43"/>
      <c r="HOR22" s="43"/>
      <c r="HOS22" s="43"/>
      <c r="HOT22" s="43"/>
      <c r="HOU22" s="43"/>
      <c r="HOV22" s="43"/>
      <c r="HOW22" s="43"/>
      <c r="HOX22" s="43"/>
      <c r="HOY22" s="43"/>
      <c r="HOZ22" s="43"/>
      <c r="HPA22" s="43"/>
      <c r="HPB22" s="43"/>
      <c r="HPC22" s="43"/>
      <c r="HPD22" s="43"/>
      <c r="HPE22" s="43"/>
      <c r="HPF22" s="43"/>
      <c r="HPG22" s="43"/>
      <c r="HPH22" s="43"/>
      <c r="HPI22" s="43"/>
      <c r="HPJ22" s="43"/>
      <c r="HPK22" s="43"/>
      <c r="HPL22" s="43"/>
      <c r="HPM22" s="43"/>
      <c r="HPN22" s="43"/>
      <c r="HPO22" s="43"/>
      <c r="HPP22" s="43"/>
      <c r="HPQ22" s="43"/>
      <c r="HPR22" s="43"/>
      <c r="HPS22" s="43"/>
      <c r="HPT22" s="43"/>
      <c r="HPU22" s="43"/>
      <c r="HPV22" s="43"/>
      <c r="HPW22" s="43"/>
      <c r="HPX22" s="43"/>
      <c r="HPY22" s="43"/>
      <c r="HPZ22" s="43"/>
      <c r="HQA22" s="43"/>
      <c r="HQB22" s="43"/>
      <c r="HQC22" s="43"/>
      <c r="HQD22" s="43"/>
      <c r="HQE22" s="43"/>
      <c r="HQF22" s="43"/>
      <c r="HQG22" s="43"/>
      <c r="HQH22" s="43"/>
      <c r="HQI22" s="43"/>
      <c r="HQJ22" s="43"/>
      <c r="HQK22" s="43"/>
      <c r="HQL22" s="43"/>
      <c r="HQM22" s="43"/>
      <c r="HQN22" s="43"/>
      <c r="HQO22" s="43"/>
      <c r="HQP22" s="43"/>
      <c r="HQQ22" s="43"/>
      <c r="HQR22" s="43"/>
      <c r="HQS22" s="43"/>
      <c r="HQT22" s="43"/>
      <c r="HQU22" s="43"/>
      <c r="HQV22" s="43"/>
      <c r="HQW22" s="43"/>
      <c r="HQX22" s="43"/>
      <c r="HQY22" s="43"/>
      <c r="HQZ22" s="43"/>
      <c r="HRA22" s="43"/>
      <c r="HRB22" s="43"/>
      <c r="HRC22" s="43"/>
      <c r="HRD22" s="43"/>
      <c r="HRE22" s="43"/>
      <c r="HRF22" s="43"/>
      <c r="HRG22" s="43"/>
      <c r="HRH22" s="43"/>
      <c r="HRI22" s="43"/>
      <c r="HRJ22" s="43"/>
      <c r="HRK22" s="43"/>
      <c r="HRL22" s="43"/>
      <c r="HRM22" s="43"/>
      <c r="HRN22" s="43"/>
      <c r="HRO22" s="43"/>
      <c r="HRP22" s="43"/>
      <c r="HRQ22" s="43"/>
      <c r="HRR22" s="43"/>
      <c r="HRS22" s="43"/>
      <c r="HRT22" s="43"/>
      <c r="HRU22" s="43"/>
      <c r="HRV22" s="43"/>
      <c r="HRW22" s="43"/>
      <c r="HRX22" s="43"/>
      <c r="HRY22" s="43"/>
      <c r="HRZ22" s="43"/>
      <c r="HSA22" s="43"/>
      <c r="HSB22" s="43"/>
      <c r="HSC22" s="43"/>
      <c r="HSD22" s="43"/>
      <c r="HSE22" s="43"/>
      <c r="HSF22" s="43"/>
      <c r="HSG22" s="43"/>
      <c r="HSH22" s="43"/>
      <c r="HSI22" s="43"/>
      <c r="HSJ22" s="43"/>
      <c r="HSK22" s="43"/>
      <c r="HSL22" s="43"/>
      <c r="HSM22" s="43"/>
      <c r="HSN22" s="43"/>
      <c r="HSO22" s="43"/>
      <c r="HSP22" s="43"/>
      <c r="HSQ22" s="43"/>
      <c r="HSR22" s="43"/>
      <c r="HSS22" s="43"/>
      <c r="HST22" s="43"/>
      <c r="HSU22" s="43"/>
      <c r="HSV22" s="43"/>
      <c r="HSW22" s="43"/>
      <c r="HSX22" s="43"/>
      <c r="HSY22" s="43"/>
      <c r="HSZ22" s="43"/>
      <c r="HTA22" s="43"/>
      <c r="HTB22" s="43"/>
      <c r="HTC22" s="43"/>
      <c r="HTD22" s="43"/>
      <c r="HTE22" s="43"/>
      <c r="HTF22" s="43"/>
      <c r="HTG22" s="43"/>
      <c r="HTH22" s="43"/>
      <c r="HTI22" s="43"/>
      <c r="HTJ22" s="43"/>
      <c r="HTK22" s="43"/>
      <c r="HTL22" s="43"/>
      <c r="HTM22" s="43"/>
      <c r="HTN22" s="43"/>
      <c r="HTO22" s="43"/>
      <c r="HTP22" s="43"/>
      <c r="HTQ22" s="43"/>
      <c r="HTR22" s="43"/>
      <c r="HTS22" s="43"/>
      <c r="HTT22" s="43"/>
      <c r="HTU22" s="43"/>
      <c r="HTV22" s="43"/>
      <c r="HTW22" s="43"/>
      <c r="HTX22" s="43"/>
      <c r="HTY22" s="43"/>
      <c r="HTZ22" s="43"/>
      <c r="HUA22" s="43"/>
      <c r="HUB22" s="43"/>
      <c r="HUC22" s="43"/>
      <c r="HUD22" s="43"/>
      <c r="HUE22" s="43"/>
      <c r="HUF22" s="43"/>
      <c r="HUG22" s="43"/>
      <c r="HUH22" s="43"/>
      <c r="HUI22" s="43"/>
      <c r="HUJ22" s="43"/>
      <c r="HUK22" s="43"/>
      <c r="HUL22" s="43"/>
      <c r="HUM22" s="43"/>
      <c r="HUN22" s="43"/>
      <c r="HUO22" s="43"/>
      <c r="HUP22" s="43"/>
      <c r="HUQ22" s="43"/>
      <c r="HUR22" s="43"/>
      <c r="HUS22" s="43"/>
      <c r="HUT22" s="43"/>
      <c r="HUU22" s="43"/>
      <c r="HUV22" s="43"/>
      <c r="HUW22" s="43"/>
      <c r="HUX22" s="43"/>
      <c r="HUY22" s="43"/>
      <c r="HUZ22" s="43"/>
      <c r="HVA22" s="43"/>
      <c r="HVB22" s="43"/>
      <c r="HVC22" s="43"/>
      <c r="HVD22" s="43"/>
      <c r="HVE22" s="43"/>
      <c r="HVF22" s="43"/>
      <c r="HVG22" s="43"/>
      <c r="HVH22" s="43"/>
      <c r="HVI22" s="43"/>
      <c r="HVJ22" s="43"/>
      <c r="HVK22" s="43"/>
      <c r="HVL22" s="43"/>
      <c r="HVM22" s="43"/>
      <c r="HVN22" s="43"/>
      <c r="HVO22" s="43"/>
      <c r="HVP22" s="43"/>
      <c r="HVQ22" s="43"/>
      <c r="HVR22" s="43"/>
      <c r="HVS22" s="43"/>
      <c r="HVT22" s="43"/>
      <c r="HVU22" s="43"/>
      <c r="HVV22" s="43"/>
      <c r="HVW22" s="43"/>
      <c r="HVX22" s="43"/>
      <c r="HVY22" s="43"/>
      <c r="HVZ22" s="43"/>
      <c r="HWA22" s="43"/>
      <c r="HWB22" s="43"/>
      <c r="HWC22" s="43"/>
      <c r="HWD22" s="43"/>
      <c r="HWE22" s="43"/>
      <c r="HWF22" s="43"/>
      <c r="HWG22" s="43"/>
      <c r="HWH22" s="43"/>
      <c r="HWI22" s="43"/>
      <c r="HWJ22" s="43"/>
      <c r="HWK22" s="43"/>
      <c r="HWL22" s="43"/>
      <c r="HWM22" s="43"/>
      <c r="HWN22" s="43"/>
      <c r="HWO22" s="43"/>
      <c r="HWP22" s="43"/>
      <c r="HWQ22" s="43"/>
      <c r="HWR22" s="43"/>
      <c r="HWS22" s="43"/>
      <c r="HWT22" s="43"/>
      <c r="HWU22" s="43"/>
      <c r="HWV22" s="43"/>
      <c r="HWW22" s="43"/>
      <c r="HWX22" s="43"/>
      <c r="HWY22" s="43"/>
      <c r="HWZ22" s="43"/>
      <c r="HXA22" s="43"/>
      <c r="HXB22" s="43"/>
      <c r="HXC22" s="43"/>
      <c r="HXD22" s="43"/>
      <c r="HXE22" s="43"/>
      <c r="HXF22" s="43"/>
      <c r="HXG22" s="43"/>
      <c r="HXH22" s="43"/>
      <c r="HXI22" s="43"/>
      <c r="HXJ22" s="43"/>
      <c r="HXK22" s="43"/>
      <c r="HXL22" s="43"/>
      <c r="HXM22" s="43"/>
      <c r="HXN22" s="43"/>
      <c r="HXO22" s="43"/>
      <c r="HXP22" s="43"/>
      <c r="HXQ22" s="43"/>
      <c r="HXR22" s="43"/>
      <c r="HXS22" s="43"/>
      <c r="HXT22" s="43"/>
      <c r="HXU22" s="43"/>
      <c r="HXV22" s="43"/>
      <c r="HXW22" s="43"/>
      <c r="HXX22" s="43"/>
      <c r="HXY22" s="43"/>
      <c r="HXZ22" s="43"/>
      <c r="HYA22" s="43"/>
      <c r="HYB22" s="43"/>
      <c r="HYC22" s="43"/>
      <c r="HYD22" s="43"/>
      <c r="HYE22" s="43"/>
      <c r="HYF22" s="43"/>
      <c r="HYG22" s="43"/>
      <c r="HYH22" s="43"/>
      <c r="HYI22" s="43"/>
      <c r="HYJ22" s="43"/>
      <c r="HYK22" s="43"/>
      <c r="HYL22" s="43"/>
      <c r="HYM22" s="43"/>
      <c r="HYN22" s="43"/>
      <c r="HYO22" s="43"/>
      <c r="HYP22" s="43"/>
      <c r="HYQ22" s="43"/>
      <c r="HYR22" s="43"/>
      <c r="HYS22" s="43"/>
      <c r="HYT22" s="43"/>
      <c r="HYU22" s="43"/>
      <c r="HYV22" s="43"/>
      <c r="HYW22" s="43"/>
      <c r="HYX22" s="43"/>
      <c r="HYY22" s="43"/>
      <c r="HYZ22" s="43"/>
      <c r="HZA22" s="43"/>
      <c r="HZB22" s="43"/>
      <c r="HZC22" s="43"/>
      <c r="HZD22" s="43"/>
      <c r="HZE22" s="43"/>
      <c r="HZF22" s="43"/>
      <c r="HZG22" s="43"/>
      <c r="HZH22" s="43"/>
      <c r="HZI22" s="43"/>
      <c r="HZJ22" s="43"/>
      <c r="HZK22" s="43"/>
      <c r="HZL22" s="43"/>
      <c r="HZM22" s="43"/>
      <c r="HZN22" s="43"/>
      <c r="HZO22" s="43"/>
      <c r="HZP22" s="43"/>
      <c r="HZQ22" s="43"/>
      <c r="HZR22" s="43"/>
      <c r="HZS22" s="43"/>
      <c r="HZT22" s="43"/>
      <c r="HZU22" s="43"/>
      <c r="HZV22" s="43"/>
      <c r="HZW22" s="43"/>
      <c r="HZX22" s="43"/>
      <c r="HZY22" s="43"/>
      <c r="HZZ22" s="43"/>
      <c r="IAA22" s="43"/>
      <c r="IAB22" s="43"/>
      <c r="IAC22" s="43"/>
      <c r="IAD22" s="43"/>
      <c r="IAE22" s="43"/>
      <c r="IAF22" s="43"/>
      <c r="IAG22" s="43"/>
      <c r="IAH22" s="43"/>
      <c r="IAI22" s="43"/>
      <c r="IAJ22" s="43"/>
      <c r="IAK22" s="43"/>
      <c r="IAL22" s="43"/>
      <c r="IAM22" s="43"/>
      <c r="IAN22" s="43"/>
      <c r="IAO22" s="43"/>
      <c r="IAP22" s="43"/>
      <c r="IAQ22" s="43"/>
      <c r="IAR22" s="43"/>
      <c r="IAS22" s="43"/>
      <c r="IAT22" s="43"/>
      <c r="IAU22" s="43"/>
      <c r="IAV22" s="43"/>
      <c r="IAW22" s="43"/>
      <c r="IAX22" s="43"/>
      <c r="IAY22" s="43"/>
      <c r="IAZ22" s="43"/>
      <c r="IBA22" s="43"/>
      <c r="IBB22" s="43"/>
      <c r="IBC22" s="43"/>
      <c r="IBD22" s="43"/>
      <c r="IBE22" s="43"/>
      <c r="IBF22" s="43"/>
      <c r="IBG22" s="43"/>
      <c r="IBH22" s="43"/>
      <c r="IBI22" s="43"/>
      <c r="IBJ22" s="43"/>
      <c r="IBK22" s="43"/>
      <c r="IBL22" s="43"/>
      <c r="IBM22" s="43"/>
      <c r="IBN22" s="43"/>
      <c r="IBO22" s="43"/>
      <c r="IBP22" s="43"/>
      <c r="IBQ22" s="43"/>
      <c r="IBR22" s="43"/>
      <c r="IBS22" s="43"/>
      <c r="IBT22" s="43"/>
      <c r="IBU22" s="43"/>
      <c r="IBV22" s="43"/>
      <c r="IBW22" s="43"/>
      <c r="IBX22" s="43"/>
      <c r="IBY22" s="43"/>
      <c r="IBZ22" s="43"/>
      <c r="ICA22" s="43"/>
      <c r="ICB22" s="43"/>
      <c r="ICC22" s="43"/>
      <c r="ICD22" s="43"/>
      <c r="ICE22" s="43"/>
      <c r="ICF22" s="43"/>
      <c r="ICG22" s="43"/>
      <c r="ICH22" s="43"/>
      <c r="ICI22" s="43"/>
      <c r="ICJ22" s="43"/>
      <c r="ICK22" s="43"/>
      <c r="ICL22" s="43"/>
      <c r="ICM22" s="43"/>
      <c r="ICN22" s="43"/>
      <c r="ICO22" s="43"/>
      <c r="ICP22" s="43"/>
      <c r="ICQ22" s="43"/>
      <c r="ICR22" s="43"/>
      <c r="ICS22" s="43"/>
      <c r="ICT22" s="43"/>
      <c r="ICU22" s="43"/>
      <c r="ICV22" s="43"/>
      <c r="ICW22" s="43"/>
      <c r="ICX22" s="43"/>
      <c r="ICY22" s="43"/>
      <c r="ICZ22" s="43"/>
      <c r="IDA22" s="43"/>
      <c r="IDB22" s="43"/>
      <c r="IDC22" s="43"/>
      <c r="IDD22" s="43"/>
      <c r="IDE22" s="43"/>
      <c r="IDF22" s="43"/>
      <c r="IDG22" s="43"/>
      <c r="IDH22" s="43"/>
      <c r="IDI22" s="43"/>
      <c r="IDJ22" s="43"/>
      <c r="IDK22" s="43"/>
      <c r="IDL22" s="43"/>
      <c r="IDM22" s="43"/>
      <c r="IDN22" s="43"/>
      <c r="IDO22" s="43"/>
      <c r="IDP22" s="43"/>
      <c r="IDQ22" s="43"/>
      <c r="IDR22" s="43"/>
      <c r="IDS22" s="43"/>
      <c r="IDT22" s="43"/>
      <c r="IDU22" s="43"/>
      <c r="IDV22" s="43"/>
      <c r="IDW22" s="43"/>
      <c r="IDX22" s="43"/>
      <c r="IDY22" s="43"/>
      <c r="IDZ22" s="43"/>
      <c r="IEA22" s="43"/>
      <c r="IEB22" s="43"/>
      <c r="IEC22" s="43"/>
      <c r="IED22" s="43"/>
      <c r="IEE22" s="43"/>
      <c r="IEF22" s="43"/>
      <c r="IEG22" s="43"/>
      <c r="IEH22" s="43"/>
      <c r="IEI22" s="43"/>
      <c r="IEJ22" s="43"/>
      <c r="IEK22" s="43"/>
      <c r="IEL22" s="43"/>
      <c r="IEM22" s="43"/>
      <c r="IEN22" s="43"/>
      <c r="IEO22" s="43"/>
      <c r="IEP22" s="43"/>
      <c r="IEQ22" s="43"/>
      <c r="IER22" s="43"/>
      <c r="IES22" s="43"/>
      <c r="IET22" s="43"/>
      <c r="IEU22" s="43"/>
      <c r="IEV22" s="43"/>
      <c r="IEW22" s="43"/>
      <c r="IEX22" s="43"/>
      <c r="IEY22" s="43"/>
      <c r="IEZ22" s="43"/>
      <c r="IFA22" s="43"/>
      <c r="IFB22" s="43"/>
      <c r="IFC22" s="43"/>
      <c r="IFD22" s="43"/>
      <c r="IFE22" s="43"/>
      <c r="IFF22" s="43"/>
      <c r="IFG22" s="43"/>
      <c r="IFH22" s="43"/>
      <c r="IFI22" s="43"/>
      <c r="IFJ22" s="43"/>
      <c r="IFK22" s="43"/>
      <c r="IFL22" s="43"/>
      <c r="IFM22" s="43"/>
      <c r="IFN22" s="43"/>
      <c r="IFO22" s="43"/>
      <c r="IFP22" s="43"/>
      <c r="IFQ22" s="43"/>
      <c r="IFR22" s="43"/>
      <c r="IFS22" s="43"/>
      <c r="IFT22" s="43"/>
      <c r="IFU22" s="43"/>
      <c r="IFV22" s="43"/>
      <c r="IFW22" s="43"/>
      <c r="IFX22" s="43"/>
      <c r="IFY22" s="43"/>
      <c r="IFZ22" s="43"/>
      <c r="IGA22" s="43"/>
      <c r="IGB22" s="43"/>
      <c r="IGC22" s="43"/>
      <c r="IGD22" s="43"/>
      <c r="IGE22" s="43"/>
      <c r="IGF22" s="43"/>
      <c r="IGG22" s="43"/>
      <c r="IGH22" s="43"/>
      <c r="IGI22" s="43"/>
      <c r="IGJ22" s="43"/>
      <c r="IGK22" s="43"/>
      <c r="IGL22" s="43"/>
      <c r="IGM22" s="43"/>
      <c r="IGN22" s="43"/>
      <c r="IGO22" s="43"/>
      <c r="IGP22" s="43"/>
      <c r="IGQ22" s="43"/>
      <c r="IGR22" s="43"/>
      <c r="IGS22" s="43"/>
      <c r="IGT22" s="43"/>
      <c r="IGU22" s="43"/>
      <c r="IGV22" s="43"/>
      <c r="IGW22" s="43"/>
      <c r="IGX22" s="43"/>
      <c r="IGY22" s="43"/>
      <c r="IGZ22" s="43"/>
      <c r="IHA22" s="43"/>
      <c r="IHB22" s="43"/>
      <c r="IHC22" s="43"/>
      <c r="IHD22" s="43"/>
      <c r="IHE22" s="43"/>
      <c r="IHF22" s="43"/>
      <c r="IHG22" s="43"/>
      <c r="IHH22" s="43"/>
      <c r="IHI22" s="43"/>
      <c r="IHJ22" s="43"/>
      <c r="IHK22" s="43"/>
      <c r="IHL22" s="43"/>
      <c r="IHM22" s="43"/>
      <c r="IHN22" s="43"/>
      <c r="IHO22" s="43"/>
      <c r="IHP22" s="43"/>
      <c r="IHQ22" s="43"/>
      <c r="IHR22" s="43"/>
      <c r="IHS22" s="43"/>
      <c r="IHT22" s="43"/>
      <c r="IHU22" s="43"/>
      <c r="IHV22" s="43"/>
      <c r="IHW22" s="43"/>
      <c r="IHX22" s="43"/>
      <c r="IHY22" s="43"/>
      <c r="IHZ22" s="43"/>
      <c r="IIA22" s="43"/>
      <c r="IIB22" s="43"/>
      <c r="IIC22" s="43"/>
      <c r="IID22" s="43"/>
      <c r="IIE22" s="43"/>
      <c r="IIF22" s="43"/>
      <c r="IIG22" s="43"/>
      <c r="IIH22" s="43"/>
      <c r="III22" s="43"/>
      <c r="IIJ22" s="43"/>
      <c r="IIK22" s="43"/>
      <c r="IIL22" s="43"/>
      <c r="IIM22" s="43"/>
      <c r="IIN22" s="43"/>
      <c r="IIO22" s="43"/>
      <c r="IIP22" s="43"/>
      <c r="IIQ22" s="43"/>
      <c r="IIR22" s="43"/>
      <c r="IIS22" s="43"/>
      <c r="IIT22" s="43"/>
      <c r="IIU22" s="43"/>
      <c r="IIV22" s="43"/>
      <c r="IIW22" s="43"/>
      <c r="IIX22" s="43"/>
      <c r="IIY22" s="43"/>
      <c r="IIZ22" s="43"/>
      <c r="IJA22" s="43"/>
      <c r="IJB22" s="43"/>
      <c r="IJC22" s="43"/>
      <c r="IJD22" s="43"/>
      <c r="IJE22" s="43"/>
      <c r="IJF22" s="43"/>
      <c r="IJG22" s="43"/>
      <c r="IJH22" s="43"/>
      <c r="IJI22" s="43"/>
      <c r="IJJ22" s="43"/>
      <c r="IJK22" s="43"/>
      <c r="IJL22" s="43"/>
      <c r="IJM22" s="43"/>
      <c r="IJN22" s="43"/>
      <c r="IJO22" s="43"/>
      <c r="IJP22" s="43"/>
      <c r="IJQ22" s="43"/>
      <c r="IJR22" s="43"/>
      <c r="IJS22" s="43"/>
      <c r="IJT22" s="43"/>
      <c r="IJU22" s="43"/>
      <c r="IJV22" s="43"/>
      <c r="IJW22" s="43"/>
      <c r="IJX22" s="43"/>
      <c r="IJY22" s="43"/>
      <c r="IJZ22" s="43"/>
      <c r="IKA22" s="43"/>
      <c r="IKB22" s="43"/>
      <c r="IKC22" s="43"/>
      <c r="IKD22" s="43"/>
      <c r="IKE22" s="43"/>
      <c r="IKF22" s="43"/>
      <c r="IKG22" s="43"/>
      <c r="IKH22" s="43"/>
      <c r="IKI22" s="43"/>
      <c r="IKJ22" s="43"/>
      <c r="IKK22" s="43"/>
      <c r="IKL22" s="43"/>
      <c r="IKM22" s="43"/>
      <c r="IKN22" s="43"/>
      <c r="IKO22" s="43"/>
      <c r="IKP22" s="43"/>
      <c r="IKQ22" s="43"/>
      <c r="IKR22" s="43"/>
      <c r="IKS22" s="43"/>
      <c r="IKT22" s="43"/>
      <c r="IKU22" s="43"/>
      <c r="IKV22" s="43"/>
      <c r="IKW22" s="43"/>
      <c r="IKX22" s="43"/>
      <c r="IKY22" s="43"/>
      <c r="IKZ22" s="43"/>
      <c r="ILA22" s="43"/>
      <c r="ILB22" s="43"/>
      <c r="ILC22" s="43"/>
      <c r="ILD22" s="43"/>
      <c r="ILE22" s="43"/>
      <c r="ILF22" s="43"/>
      <c r="ILG22" s="43"/>
      <c r="ILH22" s="43"/>
      <c r="ILI22" s="43"/>
      <c r="ILJ22" s="43"/>
      <c r="ILK22" s="43"/>
      <c r="ILL22" s="43"/>
      <c r="ILM22" s="43"/>
      <c r="ILN22" s="43"/>
      <c r="ILO22" s="43"/>
      <c r="ILP22" s="43"/>
      <c r="ILQ22" s="43"/>
      <c r="ILR22" s="43"/>
      <c r="ILS22" s="43"/>
      <c r="ILT22" s="43"/>
      <c r="ILU22" s="43"/>
      <c r="ILV22" s="43"/>
      <c r="ILW22" s="43"/>
      <c r="ILX22" s="43"/>
      <c r="ILY22" s="43"/>
      <c r="ILZ22" s="43"/>
      <c r="IMA22" s="43"/>
      <c r="IMB22" s="43"/>
      <c r="IMC22" s="43"/>
      <c r="IMD22" s="43"/>
      <c r="IME22" s="43"/>
      <c r="IMF22" s="43"/>
      <c r="IMG22" s="43"/>
      <c r="IMH22" s="43"/>
      <c r="IMI22" s="43"/>
      <c r="IMJ22" s="43"/>
      <c r="IMK22" s="43"/>
      <c r="IML22" s="43"/>
      <c r="IMM22" s="43"/>
      <c r="IMN22" s="43"/>
      <c r="IMO22" s="43"/>
      <c r="IMP22" s="43"/>
      <c r="IMQ22" s="43"/>
      <c r="IMR22" s="43"/>
      <c r="IMS22" s="43"/>
      <c r="IMT22" s="43"/>
      <c r="IMU22" s="43"/>
      <c r="IMV22" s="43"/>
      <c r="IMW22" s="43"/>
      <c r="IMX22" s="43"/>
      <c r="IMY22" s="43"/>
      <c r="IMZ22" s="43"/>
      <c r="INA22" s="43"/>
      <c r="INB22" s="43"/>
      <c r="INC22" s="43"/>
      <c r="IND22" s="43"/>
      <c r="INE22" s="43"/>
      <c r="INF22" s="43"/>
      <c r="ING22" s="43"/>
      <c r="INH22" s="43"/>
      <c r="INI22" s="43"/>
      <c r="INJ22" s="43"/>
      <c r="INK22" s="43"/>
      <c r="INL22" s="43"/>
      <c r="INM22" s="43"/>
      <c r="INN22" s="43"/>
      <c r="INO22" s="43"/>
      <c r="INP22" s="43"/>
      <c r="INQ22" s="43"/>
      <c r="INR22" s="43"/>
      <c r="INS22" s="43"/>
      <c r="INT22" s="43"/>
      <c r="INU22" s="43"/>
      <c r="INV22" s="43"/>
      <c r="INW22" s="43"/>
      <c r="INX22" s="43"/>
      <c r="INY22" s="43"/>
      <c r="INZ22" s="43"/>
      <c r="IOA22" s="43"/>
      <c r="IOB22" s="43"/>
      <c r="IOC22" s="43"/>
      <c r="IOD22" s="43"/>
      <c r="IOE22" s="43"/>
      <c r="IOF22" s="43"/>
      <c r="IOG22" s="43"/>
      <c r="IOH22" s="43"/>
      <c r="IOI22" s="43"/>
      <c r="IOJ22" s="43"/>
      <c r="IOK22" s="43"/>
      <c r="IOL22" s="43"/>
      <c r="IOM22" s="43"/>
      <c r="ION22" s="43"/>
      <c r="IOO22" s="43"/>
      <c r="IOP22" s="43"/>
      <c r="IOQ22" s="43"/>
      <c r="IOR22" s="43"/>
      <c r="IOS22" s="43"/>
      <c r="IOT22" s="43"/>
      <c r="IOU22" s="43"/>
      <c r="IOV22" s="43"/>
      <c r="IOW22" s="43"/>
      <c r="IOX22" s="43"/>
      <c r="IOY22" s="43"/>
      <c r="IOZ22" s="43"/>
      <c r="IPA22" s="43"/>
      <c r="IPB22" s="43"/>
      <c r="IPC22" s="43"/>
      <c r="IPD22" s="43"/>
      <c r="IPE22" s="43"/>
      <c r="IPF22" s="43"/>
      <c r="IPG22" s="43"/>
      <c r="IPH22" s="43"/>
      <c r="IPI22" s="43"/>
      <c r="IPJ22" s="43"/>
      <c r="IPK22" s="43"/>
      <c r="IPL22" s="43"/>
      <c r="IPM22" s="43"/>
      <c r="IPN22" s="43"/>
      <c r="IPO22" s="43"/>
      <c r="IPP22" s="43"/>
      <c r="IPQ22" s="43"/>
      <c r="IPR22" s="43"/>
      <c r="IPS22" s="43"/>
      <c r="IPT22" s="43"/>
      <c r="IPU22" s="43"/>
      <c r="IPV22" s="43"/>
      <c r="IPW22" s="43"/>
      <c r="IPX22" s="43"/>
      <c r="IPY22" s="43"/>
      <c r="IPZ22" s="43"/>
      <c r="IQA22" s="43"/>
      <c r="IQB22" s="43"/>
      <c r="IQC22" s="43"/>
      <c r="IQD22" s="43"/>
      <c r="IQE22" s="43"/>
      <c r="IQF22" s="43"/>
      <c r="IQG22" s="43"/>
      <c r="IQH22" s="43"/>
      <c r="IQI22" s="43"/>
      <c r="IQJ22" s="43"/>
      <c r="IQK22" s="43"/>
      <c r="IQL22" s="43"/>
      <c r="IQM22" s="43"/>
      <c r="IQN22" s="43"/>
      <c r="IQO22" s="43"/>
      <c r="IQP22" s="43"/>
      <c r="IQQ22" s="43"/>
      <c r="IQR22" s="43"/>
      <c r="IQS22" s="43"/>
      <c r="IQT22" s="43"/>
      <c r="IQU22" s="43"/>
      <c r="IQV22" s="43"/>
      <c r="IQW22" s="43"/>
      <c r="IQX22" s="43"/>
      <c r="IQY22" s="43"/>
      <c r="IQZ22" s="43"/>
      <c r="IRA22" s="43"/>
      <c r="IRB22" s="43"/>
      <c r="IRC22" s="43"/>
      <c r="IRD22" s="43"/>
      <c r="IRE22" s="43"/>
      <c r="IRF22" s="43"/>
      <c r="IRG22" s="43"/>
      <c r="IRH22" s="43"/>
      <c r="IRI22" s="43"/>
      <c r="IRJ22" s="43"/>
      <c r="IRK22" s="43"/>
      <c r="IRL22" s="43"/>
      <c r="IRM22" s="43"/>
      <c r="IRN22" s="43"/>
      <c r="IRO22" s="43"/>
      <c r="IRP22" s="43"/>
      <c r="IRQ22" s="43"/>
      <c r="IRR22" s="43"/>
      <c r="IRS22" s="43"/>
      <c r="IRT22" s="43"/>
      <c r="IRU22" s="43"/>
      <c r="IRV22" s="43"/>
      <c r="IRW22" s="43"/>
      <c r="IRX22" s="43"/>
      <c r="IRY22" s="43"/>
      <c r="IRZ22" s="43"/>
      <c r="ISA22" s="43"/>
      <c r="ISB22" s="43"/>
      <c r="ISC22" s="43"/>
      <c r="ISD22" s="43"/>
      <c r="ISE22" s="43"/>
      <c r="ISF22" s="43"/>
      <c r="ISG22" s="43"/>
      <c r="ISH22" s="43"/>
      <c r="ISI22" s="43"/>
      <c r="ISJ22" s="43"/>
      <c r="ISK22" s="43"/>
      <c r="ISL22" s="43"/>
      <c r="ISM22" s="43"/>
      <c r="ISN22" s="43"/>
      <c r="ISO22" s="43"/>
      <c r="ISP22" s="43"/>
      <c r="ISQ22" s="43"/>
      <c r="ISR22" s="43"/>
      <c r="ISS22" s="43"/>
      <c r="IST22" s="43"/>
      <c r="ISU22" s="43"/>
      <c r="ISV22" s="43"/>
      <c r="ISW22" s="43"/>
      <c r="ISX22" s="43"/>
      <c r="ISY22" s="43"/>
      <c r="ISZ22" s="43"/>
      <c r="ITA22" s="43"/>
      <c r="ITB22" s="43"/>
      <c r="ITC22" s="43"/>
      <c r="ITD22" s="43"/>
      <c r="ITE22" s="43"/>
      <c r="ITF22" s="43"/>
      <c r="ITG22" s="43"/>
      <c r="ITH22" s="43"/>
      <c r="ITI22" s="43"/>
      <c r="ITJ22" s="43"/>
      <c r="ITK22" s="43"/>
      <c r="ITL22" s="43"/>
      <c r="ITM22" s="43"/>
      <c r="ITN22" s="43"/>
      <c r="ITO22" s="43"/>
      <c r="ITP22" s="43"/>
      <c r="ITQ22" s="43"/>
      <c r="ITR22" s="43"/>
      <c r="ITS22" s="43"/>
      <c r="ITT22" s="43"/>
      <c r="ITU22" s="43"/>
      <c r="ITV22" s="43"/>
      <c r="ITW22" s="43"/>
      <c r="ITX22" s="43"/>
      <c r="ITY22" s="43"/>
      <c r="ITZ22" s="43"/>
      <c r="IUA22" s="43"/>
      <c r="IUB22" s="43"/>
      <c r="IUC22" s="43"/>
      <c r="IUD22" s="43"/>
      <c r="IUE22" s="43"/>
      <c r="IUF22" s="43"/>
      <c r="IUG22" s="43"/>
      <c r="IUH22" s="43"/>
      <c r="IUI22" s="43"/>
      <c r="IUJ22" s="43"/>
      <c r="IUK22" s="43"/>
      <c r="IUL22" s="43"/>
      <c r="IUM22" s="43"/>
      <c r="IUN22" s="43"/>
      <c r="IUO22" s="43"/>
      <c r="IUP22" s="43"/>
      <c r="IUQ22" s="43"/>
      <c r="IUR22" s="43"/>
      <c r="IUS22" s="43"/>
      <c r="IUT22" s="43"/>
      <c r="IUU22" s="43"/>
      <c r="IUV22" s="43"/>
      <c r="IUW22" s="43"/>
      <c r="IUX22" s="43"/>
      <c r="IUY22" s="43"/>
      <c r="IUZ22" s="43"/>
      <c r="IVA22" s="43"/>
      <c r="IVB22" s="43"/>
      <c r="IVC22" s="43"/>
      <c r="IVD22" s="43"/>
      <c r="IVE22" s="43"/>
      <c r="IVF22" s="43"/>
      <c r="IVG22" s="43"/>
      <c r="IVH22" s="43"/>
      <c r="IVI22" s="43"/>
      <c r="IVJ22" s="43"/>
      <c r="IVK22" s="43"/>
      <c r="IVL22" s="43"/>
      <c r="IVM22" s="43"/>
      <c r="IVN22" s="43"/>
      <c r="IVO22" s="43"/>
      <c r="IVP22" s="43"/>
      <c r="IVQ22" s="43"/>
      <c r="IVR22" s="43"/>
      <c r="IVS22" s="43"/>
      <c r="IVT22" s="43"/>
      <c r="IVU22" s="43"/>
      <c r="IVV22" s="43"/>
      <c r="IVW22" s="43"/>
      <c r="IVX22" s="43"/>
      <c r="IVY22" s="43"/>
      <c r="IVZ22" s="43"/>
      <c r="IWA22" s="43"/>
      <c r="IWB22" s="43"/>
      <c r="IWC22" s="43"/>
      <c r="IWD22" s="43"/>
      <c r="IWE22" s="43"/>
      <c r="IWF22" s="43"/>
      <c r="IWG22" s="43"/>
      <c r="IWH22" s="43"/>
      <c r="IWI22" s="43"/>
      <c r="IWJ22" s="43"/>
      <c r="IWK22" s="43"/>
      <c r="IWL22" s="43"/>
      <c r="IWM22" s="43"/>
      <c r="IWN22" s="43"/>
      <c r="IWO22" s="43"/>
      <c r="IWP22" s="43"/>
      <c r="IWQ22" s="43"/>
      <c r="IWR22" s="43"/>
      <c r="IWS22" s="43"/>
      <c r="IWT22" s="43"/>
      <c r="IWU22" s="43"/>
      <c r="IWV22" s="43"/>
      <c r="IWW22" s="43"/>
      <c r="IWX22" s="43"/>
      <c r="IWY22" s="43"/>
      <c r="IWZ22" s="43"/>
      <c r="IXA22" s="43"/>
      <c r="IXB22" s="43"/>
      <c r="IXC22" s="43"/>
      <c r="IXD22" s="43"/>
      <c r="IXE22" s="43"/>
      <c r="IXF22" s="43"/>
      <c r="IXG22" s="43"/>
      <c r="IXH22" s="43"/>
      <c r="IXI22" s="43"/>
      <c r="IXJ22" s="43"/>
      <c r="IXK22" s="43"/>
      <c r="IXL22" s="43"/>
      <c r="IXM22" s="43"/>
      <c r="IXN22" s="43"/>
      <c r="IXO22" s="43"/>
      <c r="IXP22" s="43"/>
      <c r="IXQ22" s="43"/>
      <c r="IXR22" s="43"/>
      <c r="IXS22" s="43"/>
      <c r="IXT22" s="43"/>
      <c r="IXU22" s="43"/>
      <c r="IXV22" s="43"/>
      <c r="IXW22" s="43"/>
      <c r="IXX22" s="43"/>
      <c r="IXY22" s="43"/>
      <c r="IXZ22" s="43"/>
      <c r="IYA22" s="43"/>
      <c r="IYB22" s="43"/>
      <c r="IYC22" s="43"/>
      <c r="IYD22" s="43"/>
      <c r="IYE22" s="43"/>
      <c r="IYF22" s="43"/>
      <c r="IYG22" s="43"/>
      <c r="IYH22" s="43"/>
      <c r="IYI22" s="43"/>
      <c r="IYJ22" s="43"/>
      <c r="IYK22" s="43"/>
      <c r="IYL22" s="43"/>
      <c r="IYM22" s="43"/>
      <c r="IYN22" s="43"/>
      <c r="IYO22" s="43"/>
      <c r="IYP22" s="43"/>
      <c r="IYQ22" s="43"/>
      <c r="IYR22" s="43"/>
      <c r="IYS22" s="43"/>
      <c r="IYT22" s="43"/>
      <c r="IYU22" s="43"/>
      <c r="IYV22" s="43"/>
      <c r="IYW22" s="43"/>
      <c r="IYX22" s="43"/>
      <c r="IYY22" s="43"/>
      <c r="IYZ22" s="43"/>
      <c r="IZA22" s="43"/>
      <c r="IZB22" s="43"/>
      <c r="IZC22" s="43"/>
      <c r="IZD22" s="43"/>
      <c r="IZE22" s="43"/>
      <c r="IZF22" s="43"/>
      <c r="IZG22" s="43"/>
      <c r="IZH22" s="43"/>
      <c r="IZI22" s="43"/>
      <c r="IZJ22" s="43"/>
      <c r="IZK22" s="43"/>
      <c r="IZL22" s="43"/>
      <c r="IZM22" s="43"/>
      <c r="IZN22" s="43"/>
      <c r="IZO22" s="43"/>
      <c r="IZP22" s="43"/>
      <c r="IZQ22" s="43"/>
      <c r="IZR22" s="43"/>
      <c r="IZS22" s="43"/>
      <c r="IZT22" s="43"/>
      <c r="IZU22" s="43"/>
      <c r="IZV22" s="43"/>
      <c r="IZW22" s="43"/>
      <c r="IZX22" s="43"/>
      <c r="IZY22" s="43"/>
      <c r="IZZ22" s="43"/>
      <c r="JAA22" s="43"/>
      <c r="JAB22" s="43"/>
      <c r="JAC22" s="43"/>
      <c r="JAD22" s="43"/>
      <c r="JAE22" s="43"/>
      <c r="JAF22" s="43"/>
      <c r="JAG22" s="43"/>
      <c r="JAH22" s="43"/>
      <c r="JAI22" s="43"/>
      <c r="JAJ22" s="43"/>
      <c r="JAK22" s="43"/>
      <c r="JAL22" s="43"/>
      <c r="JAM22" s="43"/>
      <c r="JAN22" s="43"/>
      <c r="JAO22" s="43"/>
      <c r="JAP22" s="43"/>
      <c r="JAQ22" s="43"/>
      <c r="JAR22" s="43"/>
      <c r="JAS22" s="43"/>
      <c r="JAT22" s="43"/>
      <c r="JAU22" s="43"/>
      <c r="JAV22" s="43"/>
      <c r="JAW22" s="43"/>
      <c r="JAX22" s="43"/>
      <c r="JAY22" s="43"/>
      <c r="JAZ22" s="43"/>
      <c r="JBA22" s="43"/>
      <c r="JBB22" s="43"/>
      <c r="JBC22" s="43"/>
      <c r="JBD22" s="43"/>
      <c r="JBE22" s="43"/>
      <c r="JBF22" s="43"/>
      <c r="JBG22" s="43"/>
      <c r="JBH22" s="43"/>
      <c r="JBI22" s="43"/>
      <c r="JBJ22" s="43"/>
      <c r="JBK22" s="43"/>
      <c r="JBL22" s="43"/>
      <c r="JBM22" s="43"/>
      <c r="JBN22" s="43"/>
      <c r="JBO22" s="43"/>
      <c r="JBP22" s="43"/>
      <c r="JBQ22" s="43"/>
      <c r="JBR22" s="43"/>
      <c r="JBS22" s="43"/>
      <c r="JBT22" s="43"/>
      <c r="JBU22" s="43"/>
      <c r="JBV22" s="43"/>
      <c r="JBW22" s="43"/>
      <c r="JBX22" s="43"/>
      <c r="JBY22" s="43"/>
      <c r="JBZ22" s="43"/>
      <c r="JCA22" s="43"/>
      <c r="JCB22" s="43"/>
      <c r="JCC22" s="43"/>
      <c r="JCD22" s="43"/>
      <c r="JCE22" s="43"/>
      <c r="JCF22" s="43"/>
      <c r="JCG22" s="43"/>
      <c r="JCH22" s="43"/>
      <c r="JCI22" s="43"/>
      <c r="JCJ22" s="43"/>
      <c r="JCK22" s="43"/>
      <c r="JCL22" s="43"/>
      <c r="JCM22" s="43"/>
      <c r="JCN22" s="43"/>
      <c r="JCO22" s="43"/>
      <c r="JCP22" s="43"/>
      <c r="JCQ22" s="43"/>
      <c r="JCR22" s="43"/>
      <c r="JCS22" s="43"/>
      <c r="JCT22" s="43"/>
      <c r="JCU22" s="43"/>
      <c r="JCV22" s="43"/>
      <c r="JCW22" s="43"/>
      <c r="JCX22" s="43"/>
      <c r="JCY22" s="43"/>
      <c r="JCZ22" s="43"/>
      <c r="JDA22" s="43"/>
      <c r="JDB22" s="43"/>
      <c r="JDC22" s="43"/>
      <c r="JDD22" s="43"/>
      <c r="JDE22" s="43"/>
      <c r="JDF22" s="43"/>
      <c r="JDG22" s="43"/>
      <c r="JDH22" s="43"/>
      <c r="JDI22" s="43"/>
      <c r="JDJ22" s="43"/>
      <c r="JDK22" s="43"/>
      <c r="JDL22" s="43"/>
      <c r="JDM22" s="43"/>
      <c r="JDN22" s="43"/>
      <c r="JDO22" s="43"/>
      <c r="JDP22" s="43"/>
      <c r="JDQ22" s="43"/>
      <c r="JDR22" s="43"/>
      <c r="JDS22" s="43"/>
      <c r="JDT22" s="43"/>
      <c r="JDU22" s="43"/>
      <c r="JDV22" s="43"/>
      <c r="JDW22" s="43"/>
      <c r="JDX22" s="43"/>
      <c r="JDY22" s="43"/>
      <c r="JDZ22" s="43"/>
      <c r="JEA22" s="43"/>
      <c r="JEB22" s="43"/>
      <c r="JEC22" s="43"/>
      <c r="JED22" s="43"/>
      <c r="JEE22" s="43"/>
      <c r="JEF22" s="43"/>
      <c r="JEG22" s="43"/>
      <c r="JEH22" s="43"/>
      <c r="JEI22" s="43"/>
      <c r="JEJ22" s="43"/>
      <c r="JEK22" s="43"/>
      <c r="JEL22" s="43"/>
      <c r="JEM22" s="43"/>
      <c r="JEN22" s="43"/>
      <c r="JEO22" s="43"/>
      <c r="JEP22" s="43"/>
      <c r="JEQ22" s="43"/>
      <c r="JER22" s="43"/>
      <c r="JES22" s="43"/>
      <c r="JET22" s="43"/>
      <c r="JEU22" s="43"/>
      <c r="JEV22" s="43"/>
      <c r="JEW22" s="43"/>
      <c r="JEX22" s="43"/>
      <c r="JEY22" s="43"/>
      <c r="JEZ22" s="43"/>
      <c r="JFA22" s="43"/>
      <c r="JFB22" s="43"/>
      <c r="JFC22" s="43"/>
      <c r="JFD22" s="43"/>
      <c r="JFE22" s="43"/>
      <c r="JFF22" s="43"/>
      <c r="JFG22" s="43"/>
      <c r="JFH22" s="43"/>
      <c r="JFI22" s="43"/>
      <c r="JFJ22" s="43"/>
      <c r="JFK22" s="43"/>
      <c r="JFL22" s="43"/>
      <c r="JFM22" s="43"/>
      <c r="JFN22" s="43"/>
      <c r="JFO22" s="43"/>
      <c r="JFP22" s="43"/>
      <c r="JFQ22" s="43"/>
      <c r="JFR22" s="43"/>
      <c r="JFS22" s="43"/>
      <c r="JFT22" s="43"/>
      <c r="JFU22" s="43"/>
      <c r="JFV22" s="43"/>
      <c r="JFW22" s="43"/>
      <c r="JFX22" s="43"/>
      <c r="JFY22" s="43"/>
      <c r="JFZ22" s="43"/>
      <c r="JGA22" s="43"/>
      <c r="JGB22" s="43"/>
      <c r="JGC22" s="43"/>
      <c r="JGD22" s="43"/>
      <c r="JGE22" s="43"/>
      <c r="JGF22" s="43"/>
      <c r="JGG22" s="43"/>
      <c r="JGH22" s="43"/>
      <c r="JGI22" s="43"/>
      <c r="JGJ22" s="43"/>
      <c r="JGK22" s="43"/>
      <c r="JGL22" s="43"/>
      <c r="JGM22" s="43"/>
      <c r="JGN22" s="43"/>
      <c r="JGO22" s="43"/>
      <c r="JGP22" s="43"/>
      <c r="JGQ22" s="43"/>
      <c r="JGR22" s="43"/>
      <c r="JGS22" s="43"/>
      <c r="JGT22" s="43"/>
      <c r="JGU22" s="43"/>
      <c r="JGV22" s="43"/>
      <c r="JGW22" s="43"/>
      <c r="JGX22" s="43"/>
      <c r="JGY22" s="43"/>
      <c r="JGZ22" s="43"/>
      <c r="JHA22" s="43"/>
      <c r="JHB22" s="43"/>
      <c r="JHC22" s="43"/>
      <c r="JHD22" s="43"/>
      <c r="JHE22" s="43"/>
      <c r="JHF22" s="43"/>
      <c r="JHG22" s="43"/>
      <c r="JHH22" s="43"/>
      <c r="JHI22" s="43"/>
      <c r="JHJ22" s="43"/>
      <c r="JHK22" s="43"/>
      <c r="JHL22" s="43"/>
      <c r="JHM22" s="43"/>
      <c r="JHN22" s="43"/>
      <c r="JHO22" s="43"/>
      <c r="JHP22" s="43"/>
      <c r="JHQ22" s="43"/>
      <c r="JHR22" s="43"/>
      <c r="JHS22" s="43"/>
      <c r="JHT22" s="43"/>
      <c r="JHU22" s="43"/>
      <c r="JHV22" s="43"/>
      <c r="JHW22" s="43"/>
      <c r="JHX22" s="43"/>
      <c r="JHY22" s="43"/>
      <c r="JHZ22" s="43"/>
      <c r="JIA22" s="43"/>
      <c r="JIB22" s="43"/>
      <c r="JIC22" s="43"/>
      <c r="JID22" s="43"/>
      <c r="JIE22" s="43"/>
      <c r="JIF22" s="43"/>
      <c r="JIG22" s="43"/>
      <c r="JIH22" s="43"/>
      <c r="JII22" s="43"/>
      <c r="JIJ22" s="43"/>
      <c r="JIK22" s="43"/>
      <c r="JIL22" s="43"/>
      <c r="JIM22" s="43"/>
      <c r="JIN22" s="43"/>
      <c r="JIO22" s="43"/>
      <c r="JIP22" s="43"/>
      <c r="JIQ22" s="43"/>
      <c r="JIR22" s="43"/>
      <c r="JIS22" s="43"/>
      <c r="JIT22" s="43"/>
      <c r="JIU22" s="43"/>
      <c r="JIV22" s="43"/>
      <c r="JIW22" s="43"/>
      <c r="JIX22" s="43"/>
      <c r="JIY22" s="43"/>
      <c r="JIZ22" s="43"/>
      <c r="JJA22" s="43"/>
      <c r="JJB22" s="43"/>
      <c r="JJC22" s="43"/>
      <c r="JJD22" s="43"/>
      <c r="JJE22" s="43"/>
      <c r="JJF22" s="43"/>
      <c r="JJG22" s="43"/>
      <c r="JJH22" s="43"/>
      <c r="JJI22" s="43"/>
      <c r="JJJ22" s="43"/>
      <c r="JJK22" s="43"/>
      <c r="JJL22" s="43"/>
      <c r="JJM22" s="43"/>
      <c r="JJN22" s="43"/>
      <c r="JJO22" s="43"/>
      <c r="JJP22" s="43"/>
      <c r="JJQ22" s="43"/>
      <c r="JJR22" s="43"/>
      <c r="JJS22" s="43"/>
      <c r="JJT22" s="43"/>
      <c r="JJU22" s="43"/>
      <c r="JJV22" s="43"/>
      <c r="JJW22" s="43"/>
      <c r="JJX22" s="43"/>
      <c r="JJY22" s="43"/>
      <c r="JJZ22" s="43"/>
      <c r="JKA22" s="43"/>
      <c r="JKB22" s="43"/>
      <c r="JKC22" s="43"/>
      <c r="JKD22" s="43"/>
      <c r="JKE22" s="43"/>
      <c r="JKF22" s="43"/>
      <c r="JKG22" s="43"/>
      <c r="JKH22" s="43"/>
      <c r="JKI22" s="43"/>
      <c r="JKJ22" s="43"/>
      <c r="JKK22" s="43"/>
      <c r="JKL22" s="43"/>
      <c r="JKM22" s="43"/>
      <c r="JKN22" s="43"/>
      <c r="JKO22" s="43"/>
      <c r="JKP22" s="43"/>
      <c r="JKQ22" s="43"/>
      <c r="JKR22" s="43"/>
      <c r="JKS22" s="43"/>
      <c r="JKT22" s="43"/>
      <c r="JKU22" s="43"/>
      <c r="JKV22" s="43"/>
      <c r="JKW22" s="43"/>
      <c r="JKX22" s="43"/>
      <c r="JKY22" s="43"/>
      <c r="JKZ22" s="43"/>
      <c r="JLA22" s="43"/>
      <c r="JLB22" s="43"/>
      <c r="JLC22" s="43"/>
      <c r="JLD22" s="43"/>
      <c r="JLE22" s="43"/>
      <c r="JLF22" s="43"/>
      <c r="JLG22" s="43"/>
      <c r="JLH22" s="43"/>
      <c r="JLI22" s="43"/>
      <c r="JLJ22" s="43"/>
      <c r="JLK22" s="43"/>
      <c r="JLL22" s="43"/>
      <c r="JLM22" s="43"/>
      <c r="JLN22" s="43"/>
      <c r="JLO22" s="43"/>
      <c r="JLP22" s="43"/>
      <c r="JLQ22" s="43"/>
      <c r="JLR22" s="43"/>
      <c r="JLS22" s="43"/>
      <c r="JLT22" s="43"/>
      <c r="JLU22" s="43"/>
      <c r="JLV22" s="43"/>
      <c r="JLW22" s="43"/>
      <c r="JLX22" s="43"/>
      <c r="JLY22" s="43"/>
      <c r="JLZ22" s="43"/>
      <c r="JMA22" s="43"/>
      <c r="JMB22" s="43"/>
      <c r="JMC22" s="43"/>
      <c r="JMD22" s="43"/>
      <c r="JME22" s="43"/>
      <c r="JMF22" s="43"/>
      <c r="JMG22" s="43"/>
      <c r="JMH22" s="43"/>
      <c r="JMI22" s="43"/>
      <c r="JMJ22" s="43"/>
      <c r="JMK22" s="43"/>
      <c r="JML22" s="43"/>
      <c r="JMM22" s="43"/>
      <c r="JMN22" s="43"/>
      <c r="JMO22" s="43"/>
      <c r="JMP22" s="43"/>
      <c r="JMQ22" s="43"/>
      <c r="JMR22" s="43"/>
      <c r="JMS22" s="43"/>
      <c r="JMT22" s="43"/>
      <c r="JMU22" s="43"/>
      <c r="JMV22" s="43"/>
      <c r="JMW22" s="43"/>
      <c r="JMX22" s="43"/>
      <c r="JMY22" s="43"/>
      <c r="JMZ22" s="43"/>
      <c r="JNA22" s="43"/>
      <c r="JNB22" s="43"/>
      <c r="JNC22" s="43"/>
      <c r="JND22" s="43"/>
      <c r="JNE22" s="43"/>
      <c r="JNF22" s="43"/>
      <c r="JNG22" s="43"/>
      <c r="JNH22" s="43"/>
      <c r="JNI22" s="43"/>
      <c r="JNJ22" s="43"/>
      <c r="JNK22" s="43"/>
      <c r="JNL22" s="43"/>
      <c r="JNM22" s="43"/>
      <c r="JNN22" s="43"/>
      <c r="JNO22" s="43"/>
      <c r="JNP22" s="43"/>
      <c r="JNQ22" s="43"/>
      <c r="JNR22" s="43"/>
      <c r="JNS22" s="43"/>
      <c r="JNT22" s="43"/>
      <c r="JNU22" s="43"/>
      <c r="JNV22" s="43"/>
      <c r="JNW22" s="43"/>
      <c r="JNX22" s="43"/>
      <c r="JNY22" s="43"/>
      <c r="JNZ22" s="43"/>
      <c r="JOA22" s="43"/>
      <c r="JOB22" s="43"/>
      <c r="JOC22" s="43"/>
      <c r="JOD22" s="43"/>
      <c r="JOE22" s="43"/>
      <c r="JOF22" s="43"/>
      <c r="JOG22" s="43"/>
      <c r="JOH22" s="43"/>
      <c r="JOI22" s="43"/>
      <c r="JOJ22" s="43"/>
      <c r="JOK22" s="43"/>
      <c r="JOL22" s="43"/>
      <c r="JOM22" s="43"/>
      <c r="JON22" s="43"/>
      <c r="JOO22" s="43"/>
      <c r="JOP22" s="43"/>
      <c r="JOQ22" s="43"/>
      <c r="JOR22" s="43"/>
      <c r="JOS22" s="43"/>
      <c r="JOT22" s="43"/>
      <c r="JOU22" s="43"/>
      <c r="JOV22" s="43"/>
      <c r="JOW22" s="43"/>
      <c r="JOX22" s="43"/>
      <c r="JOY22" s="43"/>
      <c r="JOZ22" s="43"/>
      <c r="JPA22" s="43"/>
      <c r="JPB22" s="43"/>
      <c r="JPC22" s="43"/>
      <c r="JPD22" s="43"/>
      <c r="JPE22" s="43"/>
      <c r="JPF22" s="43"/>
      <c r="JPG22" s="43"/>
      <c r="JPH22" s="43"/>
      <c r="JPI22" s="43"/>
      <c r="JPJ22" s="43"/>
      <c r="JPK22" s="43"/>
      <c r="JPL22" s="43"/>
      <c r="JPM22" s="43"/>
      <c r="JPN22" s="43"/>
      <c r="JPO22" s="43"/>
      <c r="JPP22" s="43"/>
      <c r="JPQ22" s="43"/>
      <c r="JPR22" s="43"/>
      <c r="JPS22" s="43"/>
      <c r="JPT22" s="43"/>
      <c r="JPU22" s="43"/>
      <c r="JPV22" s="43"/>
      <c r="JPW22" s="43"/>
      <c r="JPX22" s="43"/>
      <c r="JPY22" s="43"/>
      <c r="JPZ22" s="43"/>
      <c r="JQA22" s="43"/>
      <c r="JQB22" s="43"/>
      <c r="JQC22" s="43"/>
      <c r="JQD22" s="43"/>
      <c r="JQE22" s="43"/>
      <c r="JQF22" s="43"/>
      <c r="JQG22" s="43"/>
      <c r="JQH22" s="43"/>
      <c r="JQI22" s="43"/>
      <c r="JQJ22" s="43"/>
      <c r="JQK22" s="43"/>
      <c r="JQL22" s="43"/>
      <c r="JQM22" s="43"/>
      <c r="JQN22" s="43"/>
      <c r="JQO22" s="43"/>
      <c r="JQP22" s="43"/>
      <c r="JQQ22" s="43"/>
      <c r="JQR22" s="43"/>
      <c r="JQS22" s="43"/>
      <c r="JQT22" s="43"/>
      <c r="JQU22" s="43"/>
      <c r="JQV22" s="43"/>
      <c r="JQW22" s="43"/>
      <c r="JQX22" s="43"/>
      <c r="JQY22" s="43"/>
      <c r="JQZ22" s="43"/>
      <c r="JRA22" s="43"/>
      <c r="JRB22" s="43"/>
      <c r="JRC22" s="43"/>
      <c r="JRD22" s="43"/>
      <c r="JRE22" s="43"/>
      <c r="JRF22" s="43"/>
      <c r="JRG22" s="43"/>
      <c r="JRH22" s="43"/>
      <c r="JRI22" s="43"/>
      <c r="JRJ22" s="43"/>
      <c r="JRK22" s="43"/>
      <c r="JRL22" s="43"/>
      <c r="JRM22" s="43"/>
      <c r="JRN22" s="43"/>
      <c r="JRO22" s="43"/>
      <c r="JRP22" s="43"/>
      <c r="JRQ22" s="43"/>
      <c r="JRR22" s="43"/>
      <c r="JRS22" s="43"/>
      <c r="JRT22" s="43"/>
      <c r="JRU22" s="43"/>
      <c r="JRV22" s="43"/>
      <c r="JRW22" s="43"/>
      <c r="JRX22" s="43"/>
      <c r="JRY22" s="43"/>
      <c r="JRZ22" s="43"/>
      <c r="JSA22" s="43"/>
      <c r="JSB22" s="43"/>
      <c r="JSC22" s="43"/>
      <c r="JSD22" s="43"/>
      <c r="JSE22" s="43"/>
      <c r="JSF22" s="43"/>
      <c r="JSG22" s="43"/>
      <c r="JSH22" s="43"/>
      <c r="JSI22" s="43"/>
      <c r="JSJ22" s="43"/>
      <c r="JSK22" s="43"/>
      <c r="JSL22" s="43"/>
      <c r="JSM22" s="43"/>
      <c r="JSN22" s="43"/>
      <c r="JSO22" s="43"/>
      <c r="JSP22" s="43"/>
      <c r="JSQ22" s="43"/>
      <c r="JSR22" s="43"/>
      <c r="JSS22" s="43"/>
      <c r="JST22" s="43"/>
      <c r="JSU22" s="43"/>
      <c r="JSV22" s="43"/>
      <c r="JSW22" s="43"/>
      <c r="JSX22" s="43"/>
      <c r="JSY22" s="43"/>
      <c r="JSZ22" s="43"/>
      <c r="JTA22" s="43"/>
      <c r="JTB22" s="43"/>
      <c r="JTC22" s="43"/>
      <c r="JTD22" s="43"/>
      <c r="JTE22" s="43"/>
      <c r="JTF22" s="43"/>
      <c r="JTG22" s="43"/>
      <c r="JTH22" s="43"/>
      <c r="JTI22" s="43"/>
      <c r="JTJ22" s="43"/>
      <c r="JTK22" s="43"/>
      <c r="JTL22" s="43"/>
      <c r="JTM22" s="43"/>
      <c r="JTN22" s="43"/>
      <c r="JTO22" s="43"/>
      <c r="JTP22" s="43"/>
      <c r="JTQ22" s="43"/>
      <c r="JTR22" s="43"/>
      <c r="JTS22" s="43"/>
      <c r="JTT22" s="43"/>
      <c r="JTU22" s="43"/>
      <c r="JTV22" s="43"/>
      <c r="JTW22" s="43"/>
      <c r="JTX22" s="43"/>
      <c r="JTY22" s="43"/>
      <c r="JTZ22" s="43"/>
      <c r="JUA22" s="43"/>
      <c r="JUB22" s="43"/>
      <c r="JUC22" s="43"/>
      <c r="JUD22" s="43"/>
      <c r="JUE22" s="43"/>
      <c r="JUF22" s="43"/>
      <c r="JUG22" s="43"/>
      <c r="JUH22" s="43"/>
      <c r="JUI22" s="43"/>
      <c r="JUJ22" s="43"/>
      <c r="JUK22" s="43"/>
      <c r="JUL22" s="43"/>
      <c r="JUM22" s="43"/>
      <c r="JUN22" s="43"/>
      <c r="JUO22" s="43"/>
      <c r="JUP22" s="43"/>
      <c r="JUQ22" s="43"/>
      <c r="JUR22" s="43"/>
      <c r="JUS22" s="43"/>
      <c r="JUT22" s="43"/>
      <c r="JUU22" s="43"/>
      <c r="JUV22" s="43"/>
      <c r="JUW22" s="43"/>
      <c r="JUX22" s="43"/>
      <c r="JUY22" s="43"/>
      <c r="JUZ22" s="43"/>
      <c r="JVA22" s="43"/>
      <c r="JVB22" s="43"/>
      <c r="JVC22" s="43"/>
      <c r="JVD22" s="43"/>
      <c r="JVE22" s="43"/>
      <c r="JVF22" s="43"/>
      <c r="JVG22" s="43"/>
      <c r="JVH22" s="43"/>
      <c r="JVI22" s="43"/>
      <c r="JVJ22" s="43"/>
      <c r="JVK22" s="43"/>
      <c r="JVL22" s="43"/>
      <c r="JVM22" s="43"/>
      <c r="JVN22" s="43"/>
      <c r="JVO22" s="43"/>
      <c r="JVP22" s="43"/>
      <c r="JVQ22" s="43"/>
      <c r="JVR22" s="43"/>
      <c r="JVS22" s="43"/>
      <c r="JVT22" s="43"/>
      <c r="JVU22" s="43"/>
      <c r="JVV22" s="43"/>
      <c r="JVW22" s="43"/>
      <c r="JVX22" s="43"/>
      <c r="JVY22" s="43"/>
      <c r="JVZ22" s="43"/>
      <c r="JWA22" s="43"/>
      <c r="JWB22" s="43"/>
      <c r="JWC22" s="43"/>
      <c r="JWD22" s="43"/>
      <c r="JWE22" s="43"/>
      <c r="JWF22" s="43"/>
      <c r="JWG22" s="43"/>
      <c r="JWH22" s="43"/>
      <c r="JWI22" s="43"/>
      <c r="JWJ22" s="43"/>
      <c r="JWK22" s="43"/>
      <c r="JWL22" s="43"/>
      <c r="JWM22" s="43"/>
      <c r="JWN22" s="43"/>
      <c r="JWO22" s="43"/>
      <c r="JWP22" s="43"/>
      <c r="JWQ22" s="43"/>
      <c r="JWR22" s="43"/>
      <c r="JWS22" s="43"/>
      <c r="JWT22" s="43"/>
      <c r="JWU22" s="43"/>
      <c r="JWV22" s="43"/>
      <c r="JWW22" s="43"/>
      <c r="JWX22" s="43"/>
      <c r="JWY22" s="43"/>
      <c r="JWZ22" s="43"/>
      <c r="JXA22" s="43"/>
      <c r="JXB22" s="43"/>
      <c r="JXC22" s="43"/>
      <c r="JXD22" s="43"/>
      <c r="JXE22" s="43"/>
      <c r="JXF22" s="43"/>
      <c r="JXG22" s="43"/>
      <c r="JXH22" s="43"/>
      <c r="JXI22" s="43"/>
      <c r="JXJ22" s="43"/>
      <c r="JXK22" s="43"/>
      <c r="JXL22" s="43"/>
      <c r="JXM22" s="43"/>
      <c r="JXN22" s="43"/>
      <c r="JXO22" s="43"/>
      <c r="JXP22" s="43"/>
      <c r="JXQ22" s="43"/>
      <c r="JXR22" s="43"/>
      <c r="JXS22" s="43"/>
      <c r="JXT22" s="43"/>
      <c r="JXU22" s="43"/>
      <c r="JXV22" s="43"/>
      <c r="JXW22" s="43"/>
      <c r="JXX22" s="43"/>
      <c r="JXY22" s="43"/>
      <c r="JXZ22" s="43"/>
      <c r="JYA22" s="43"/>
      <c r="JYB22" s="43"/>
      <c r="JYC22" s="43"/>
      <c r="JYD22" s="43"/>
      <c r="JYE22" s="43"/>
      <c r="JYF22" s="43"/>
      <c r="JYG22" s="43"/>
      <c r="JYH22" s="43"/>
      <c r="JYI22" s="43"/>
      <c r="JYJ22" s="43"/>
      <c r="JYK22" s="43"/>
      <c r="JYL22" s="43"/>
      <c r="JYM22" s="43"/>
      <c r="JYN22" s="43"/>
      <c r="JYO22" s="43"/>
      <c r="JYP22" s="43"/>
      <c r="JYQ22" s="43"/>
      <c r="JYR22" s="43"/>
      <c r="JYS22" s="43"/>
      <c r="JYT22" s="43"/>
      <c r="JYU22" s="43"/>
      <c r="JYV22" s="43"/>
      <c r="JYW22" s="43"/>
      <c r="JYX22" s="43"/>
      <c r="JYY22" s="43"/>
      <c r="JYZ22" s="43"/>
      <c r="JZA22" s="43"/>
      <c r="JZB22" s="43"/>
      <c r="JZC22" s="43"/>
      <c r="JZD22" s="43"/>
      <c r="JZE22" s="43"/>
      <c r="JZF22" s="43"/>
      <c r="JZG22" s="43"/>
      <c r="JZH22" s="43"/>
      <c r="JZI22" s="43"/>
      <c r="JZJ22" s="43"/>
      <c r="JZK22" s="43"/>
      <c r="JZL22" s="43"/>
      <c r="JZM22" s="43"/>
      <c r="JZN22" s="43"/>
      <c r="JZO22" s="43"/>
      <c r="JZP22" s="43"/>
      <c r="JZQ22" s="43"/>
      <c r="JZR22" s="43"/>
      <c r="JZS22" s="43"/>
      <c r="JZT22" s="43"/>
      <c r="JZU22" s="43"/>
      <c r="JZV22" s="43"/>
      <c r="JZW22" s="43"/>
      <c r="JZX22" s="43"/>
      <c r="JZY22" s="43"/>
      <c r="JZZ22" s="43"/>
      <c r="KAA22" s="43"/>
      <c r="KAB22" s="43"/>
      <c r="KAC22" s="43"/>
      <c r="KAD22" s="43"/>
      <c r="KAE22" s="43"/>
      <c r="KAF22" s="43"/>
      <c r="KAG22" s="43"/>
      <c r="KAH22" s="43"/>
      <c r="KAI22" s="43"/>
      <c r="KAJ22" s="43"/>
      <c r="KAK22" s="43"/>
      <c r="KAL22" s="43"/>
      <c r="KAM22" s="43"/>
      <c r="KAN22" s="43"/>
      <c r="KAO22" s="43"/>
      <c r="KAP22" s="43"/>
      <c r="KAQ22" s="43"/>
      <c r="KAR22" s="43"/>
      <c r="KAS22" s="43"/>
      <c r="KAT22" s="43"/>
      <c r="KAU22" s="43"/>
      <c r="KAV22" s="43"/>
      <c r="KAW22" s="43"/>
      <c r="KAX22" s="43"/>
      <c r="KAY22" s="43"/>
      <c r="KAZ22" s="43"/>
      <c r="KBA22" s="43"/>
      <c r="KBB22" s="43"/>
      <c r="KBC22" s="43"/>
      <c r="KBD22" s="43"/>
      <c r="KBE22" s="43"/>
      <c r="KBF22" s="43"/>
      <c r="KBG22" s="43"/>
      <c r="KBH22" s="43"/>
      <c r="KBI22" s="43"/>
      <c r="KBJ22" s="43"/>
      <c r="KBK22" s="43"/>
      <c r="KBL22" s="43"/>
      <c r="KBM22" s="43"/>
      <c r="KBN22" s="43"/>
      <c r="KBO22" s="43"/>
      <c r="KBP22" s="43"/>
      <c r="KBQ22" s="43"/>
      <c r="KBR22" s="43"/>
      <c r="KBS22" s="43"/>
      <c r="KBT22" s="43"/>
      <c r="KBU22" s="43"/>
      <c r="KBV22" s="43"/>
      <c r="KBW22" s="43"/>
      <c r="KBX22" s="43"/>
      <c r="KBY22" s="43"/>
      <c r="KBZ22" s="43"/>
      <c r="KCA22" s="43"/>
      <c r="KCB22" s="43"/>
      <c r="KCC22" s="43"/>
      <c r="KCD22" s="43"/>
      <c r="KCE22" s="43"/>
      <c r="KCF22" s="43"/>
      <c r="KCG22" s="43"/>
      <c r="KCH22" s="43"/>
      <c r="KCI22" s="43"/>
      <c r="KCJ22" s="43"/>
      <c r="KCK22" s="43"/>
      <c r="KCL22" s="43"/>
      <c r="KCM22" s="43"/>
      <c r="KCN22" s="43"/>
      <c r="KCO22" s="43"/>
      <c r="KCP22" s="43"/>
      <c r="KCQ22" s="43"/>
      <c r="KCR22" s="43"/>
      <c r="KCS22" s="43"/>
      <c r="KCT22" s="43"/>
      <c r="KCU22" s="43"/>
      <c r="KCV22" s="43"/>
      <c r="KCW22" s="43"/>
      <c r="KCX22" s="43"/>
      <c r="KCY22" s="43"/>
      <c r="KCZ22" s="43"/>
      <c r="KDA22" s="43"/>
      <c r="KDB22" s="43"/>
      <c r="KDC22" s="43"/>
      <c r="KDD22" s="43"/>
      <c r="KDE22" s="43"/>
      <c r="KDF22" s="43"/>
      <c r="KDG22" s="43"/>
      <c r="KDH22" s="43"/>
      <c r="KDI22" s="43"/>
      <c r="KDJ22" s="43"/>
      <c r="KDK22" s="43"/>
      <c r="KDL22" s="43"/>
      <c r="KDM22" s="43"/>
      <c r="KDN22" s="43"/>
      <c r="KDO22" s="43"/>
      <c r="KDP22" s="43"/>
      <c r="KDQ22" s="43"/>
      <c r="KDR22" s="43"/>
      <c r="KDS22" s="43"/>
      <c r="KDT22" s="43"/>
      <c r="KDU22" s="43"/>
      <c r="KDV22" s="43"/>
      <c r="KDW22" s="43"/>
      <c r="KDX22" s="43"/>
      <c r="KDY22" s="43"/>
      <c r="KDZ22" s="43"/>
      <c r="KEA22" s="43"/>
      <c r="KEB22" s="43"/>
      <c r="KEC22" s="43"/>
      <c r="KED22" s="43"/>
      <c r="KEE22" s="43"/>
      <c r="KEF22" s="43"/>
      <c r="KEG22" s="43"/>
      <c r="KEH22" s="43"/>
      <c r="KEI22" s="43"/>
      <c r="KEJ22" s="43"/>
      <c r="KEK22" s="43"/>
      <c r="KEL22" s="43"/>
      <c r="KEM22" s="43"/>
      <c r="KEN22" s="43"/>
      <c r="KEO22" s="43"/>
      <c r="KEP22" s="43"/>
      <c r="KEQ22" s="43"/>
      <c r="KER22" s="43"/>
      <c r="KES22" s="43"/>
      <c r="KET22" s="43"/>
      <c r="KEU22" s="43"/>
      <c r="KEV22" s="43"/>
      <c r="KEW22" s="43"/>
      <c r="KEX22" s="43"/>
      <c r="KEY22" s="43"/>
      <c r="KEZ22" s="43"/>
      <c r="KFA22" s="43"/>
      <c r="KFB22" s="43"/>
      <c r="KFC22" s="43"/>
      <c r="KFD22" s="43"/>
      <c r="KFE22" s="43"/>
      <c r="KFF22" s="43"/>
      <c r="KFG22" s="43"/>
      <c r="KFH22" s="43"/>
      <c r="KFI22" s="43"/>
      <c r="KFJ22" s="43"/>
      <c r="KFK22" s="43"/>
      <c r="KFL22" s="43"/>
      <c r="KFM22" s="43"/>
      <c r="KFN22" s="43"/>
      <c r="KFO22" s="43"/>
      <c r="KFP22" s="43"/>
      <c r="KFQ22" s="43"/>
      <c r="KFR22" s="43"/>
      <c r="KFS22" s="43"/>
      <c r="KFT22" s="43"/>
      <c r="KFU22" s="43"/>
      <c r="KFV22" s="43"/>
      <c r="KFW22" s="43"/>
      <c r="KFX22" s="43"/>
      <c r="KFY22" s="43"/>
      <c r="KFZ22" s="43"/>
      <c r="KGA22" s="43"/>
      <c r="KGB22" s="43"/>
      <c r="KGC22" s="43"/>
      <c r="KGD22" s="43"/>
      <c r="KGE22" s="43"/>
      <c r="KGF22" s="43"/>
      <c r="KGG22" s="43"/>
      <c r="KGH22" s="43"/>
      <c r="KGI22" s="43"/>
      <c r="KGJ22" s="43"/>
      <c r="KGK22" s="43"/>
      <c r="KGL22" s="43"/>
      <c r="KGM22" s="43"/>
      <c r="KGN22" s="43"/>
      <c r="KGO22" s="43"/>
      <c r="KGP22" s="43"/>
      <c r="KGQ22" s="43"/>
      <c r="KGR22" s="43"/>
      <c r="KGS22" s="43"/>
      <c r="KGT22" s="43"/>
      <c r="KGU22" s="43"/>
      <c r="KGV22" s="43"/>
      <c r="KGW22" s="43"/>
      <c r="KGX22" s="43"/>
      <c r="KGY22" s="43"/>
      <c r="KGZ22" s="43"/>
      <c r="KHA22" s="43"/>
      <c r="KHB22" s="43"/>
      <c r="KHC22" s="43"/>
      <c r="KHD22" s="43"/>
      <c r="KHE22" s="43"/>
      <c r="KHF22" s="43"/>
      <c r="KHG22" s="43"/>
      <c r="KHH22" s="43"/>
      <c r="KHI22" s="43"/>
      <c r="KHJ22" s="43"/>
      <c r="KHK22" s="43"/>
      <c r="KHL22" s="43"/>
      <c r="KHM22" s="43"/>
      <c r="KHN22" s="43"/>
      <c r="KHO22" s="43"/>
      <c r="KHP22" s="43"/>
      <c r="KHQ22" s="43"/>
      <c r="KHR22" s="43"/>
      <c r="KHS22" s="43"/>
      <c r="KHT22" s="43"/>
      <c r="KHU22" s="43"/>
      <c r="KHV22" s="43"/>
      <c r="KHW22" s="43"/>
      <c r="KHX22" s="43"/>
      <c r="KHY22" s="43"/>
      <c r="KHZ22" s="43"/>
      <c r="KIA22" s="43"/>
      <c r="KIB22" s="43"/>
      <c r="KIC22" s="43"/>
      <c r="KID22" s="43"/>
      <c r="KIE22" s="43"/>
      <c r="KIF22" s="43"/>
      <c r="KIG22" s="43"/>
      <c r="KIH22" s="43"/>
      <c r="KII22" s="43"/>
      <c r="KIJ22" s="43"/>
      <c r="KIK22" s="43"/>
      <c r="KIL22" s="43"/>
      <c r="KIM22" s="43"/>
      <c r="KIN22" s="43"/>
      <c r="KIO22" s="43"/>
      <c r="KIP22" s="43"/>
      <c r="KIQ22" s="43"/>
      <c r="KIR22" s="43"/>
      <c r="KIS22" s="43"/>
      <c r="KIT22" s="43"/>
      <c r="KIU22" s="43"/>
      <c r="KIV22" s="43"/>
      <c r="KIW22" s="43"/>
      <c r="KIX22" s="43"/>
      <c r="KIY22" s="43"/>
      <c r="KIZ22" s="43"/>
      <c r="KJA22" s="43"/>
      <c r="KJB22" s="43"/>
      <c r="KJC22" s="43"/>
      <c r="KJD22" s="43"/>
      <c r="KJE22" s="43"/>
      <c r="KJF22" s="43"/>
      <c r="KJG22" s="43"/>
      <c r="KJH22" s="43"/>
      <c r="KJI22" s="43"/>
      <c r="KJJ22" s="43"/>
      <c r="KJK22" s="43"/>
      <c r="KJL22" s="43"/>
      <c r="KJM22" s="43"/>
      <c r="KJN22" s="43"/>
      <c r="KJO22" s="43"/>
      <c r="KJP22" s="43"/>
      <c r="KJQ22" s="43"/>
      <c r="KJR22" s="43"/>
      <c r="KJS22" s="43"/>
      <c r="KJT22" s="43"/>
      <c r="KJU22" s="43"/>
      <c r="KJV22" s="43"/>
      <c r="KJW22" s="43"/>
      <c r="KJX22" s="43"/>
      <c r="KJY22" s="43"/>
      <c r="KJZ22" s="43"/>
      <c r="KKA22" s="43"/>
      <c r="KKB22" s="43"/>
      <c r="KKC22" s="43"/>
      <c r="KKD22" s="43"/>
      <c r="KKE22" s="43"/>
      <c r="KKF22" s="43"/>
      <c r="KKG22" s="43"/>
      <c r="KKH22" s="43"/>
      <c r="KKI22" s="43"/>
      <c r="KKJ22" s="43"/>
      <c r="KKK22" s="43"/>
      <c r="KKL22" s="43"/>
      <c r="KKM22" s="43"/>
      <c r="KKN22" s="43"/>
      <c r="KKO22" s="43"/>
      <c r="KKP22" s="43"/>
      <c r="KKQ22" s="43"/>
      <c r="KKR22" s="43"/>
      <c r="KKS22" s="43"/>
      <c r="KKT22" s="43"/>
      <c r="KKU22" s="43"/>
      <c r="KKV22" s="43"/>
      <c r="KKW22" s="43"/>
      <c r="KKX22" s="43"/>
      <c r="KKY22" s="43"/>
      <c r="KKZ22" s="43"/>
      <c r="KLA22" s="43"/>
      <c r="KLB22" s="43"/>
      <c r="KLC22" s="43"/>
      <c r="KLD22" s="43"/>
      <c r="KLE22" s="43"/>
      <c r="KLF22" s="43"/>
      <c r="KLG22" s="43"/>
      <c r="KLH22" s="43"/>
      <c r="KLI22" s="43"/>
      <c r="KLJ22" s="43"/>
      <c r="KLK22" s="43"/>
      <c r="KLL22" s="43"/>
      <c r="KLM22" s="43"/>
      <c r="KLN22" s="43"/>
      <c r="KLO22" s="43"/>
      <c r="KLP22" s="43"/>
      <c r="KLQ22" s="43"/>
      <c r="KLR22" s="43"/>
      <c r="KLS22" s="43"/>
      <c r="KLT22" s="43"/>
      <c r="KLU22" s="43"/>
      <c r="KLV22" s="43"/>
      <c r="KLW22" s="43"/>
      <c r="KLX22" s="43"/>
      <c r="KLY22" s="43"/>
      <c r="KLZ22" s="43"/>
      <c r="KMA22" s="43"/>
      <c r="KMB22" s="43"/>
      <c r="KMC22" s="43"/>
      <c r="KMD22" s="43"/>
      <c r="KME22" s="43"/>
      <c r="KMF22" s="43"/>
      <c r="KMG22" s="43"/>
      <c r="KMH22" s="43"/>
      <c r="KMI22" s="43"/>
      <c r="KMJ22" s="43"/>
      <c r="KMK22" s="43"/>
      <c r="KML22" s="43"/>
      <c r="KMM22" s="43"/>
      <c r="KMN22" s="43"/>
      <c r="KMO22" s="43"/>
      <c r="KMP22" s="43"/>
      <c r="KMQ22" s="43"/>
      <c r="KMR22" s="43"/>
      <c r="KMS22" s="43"/>
      <c r="KMT22" s="43"/>
      <c r="KMU22" s="43"/>
      <c r="KMV22" s="43"/>
      <c r="KMW22" s="43"/>
      <c r="KMX22" s="43"/>
      <c r="KMY22" s="43"/>
      <c r="KMZ22" s="43"/>
      <c r="KNA22" s="43"/>
      <c r="KNB22" s="43"/>
      <c r="KNC22" s="43"/>
      <c r="KND22" s="43"/>
      <c r="KNE22" s="43"/>
      <c r="KNF22" s="43"/>
      <c r="KNG22" s="43"/>
      <c r="KNH22" s="43"/>
      <c r="KNI22" s="43"/>
      <c r="KNJ22" s="43"/>
      <c r="KNK22" s="43"/>
      <c r="KNL22" s="43"/>
      <c r="KNM22" s="43"/>
      <c r="KNN22" s="43"/>
      <c r="KNO22" s="43"/>
      <c r="KNP22" s="43"/>
      <c r="KNQ22" s="43"/>
      <c r="KNR22" s="43"/>
      <c r="KNS22" s="43"/>
      <c r="KNT22" s="43"/>
      <c r="KNU22" s="43"/>
      <c r="KNV22" s="43"/>
      <c r="KNW22" s="43"/>
      <c r="KNX22" s="43"/>
      <c r="KNY22" s="43"/>
      <c r="KNZ22" s="43"/>
      <c r="KOA22" s="43"/>
      <c r="KOB22" s="43"/>
      <c r="KOC22" s="43"/>
      <c r="KOD22" s="43"/>
      <c r="KOE22" s="43"/>
      <c r="KOF22" s="43"/>
      <c r="KOG22" s="43"/>
      <c r="KOH22" s="43"/>
      <c r="KOI22" s="43"/>
      <c r="KOJ22" s="43"/>
      <c r="KOK22" s="43"/>
      <c r="KOL22" s="43"/>
      <c r="KOM22" s="43"/>
      <c r="KON22" s="43"/>
      <c r="KOO22" s="43"/>
      <c r="KOP22" s="43"/>
      <c r="KOQ22" s="43"/>
      <c r="KOR22" s="43"/>
      <c r="KOS22" s="43"/>
      <c r="KOT22" s="43"/>
      <c r="KOU22" s="43"/>
      <c r="KOV22" s="43"/>
      <c r="KOW22" s="43"/>
      <c r="KOX22" s="43"/>
      <c r="KOY22" s="43"/>
      <c r="KOZ22" s="43"/>
      <c r="KPA22" s="43"/>
      <c r="KPB22" s="43"/>
      <c r="KPC22" s="43"/>
      <c r="KPD22" s="43"/>
      <c r="KPE22" s="43"/>
      <c r="KPF22" s="43"/>
      <c r="KPG22" s="43"/>
      <c r="KPH22" s="43"/>
      <c r="KPI22" s="43"/>
      <c r="KPJ22" s="43"/>
      <c r="KPK22" s="43"/>
      <c r="KPL22" s="43"/>
      <c r="KPM22" s="43"/>
      <c r="KPN22" s="43"/>
      <c r="KPO22" s="43"/>
      <c r="KPP22" s="43"/>
      <c r="KPQ22" s="43"/>
      <c r="KPR22" s="43"/>
      <c r="KPS22" s="43"/>
      <c r="KPT22" s="43"/>
      <c r="KPU22" s="43"/>
      <c r="KPV22" s="43"/>
      <c r="KPW22" s="43"/>
      <c r="KPX22" s="43"/>
      <c r="KPY22" s="43"/>
      <c r="KPZ22" s="43"/>
      <c r="KQA22" s="43"/>
      <c r="KQB22" s="43"/>
      <c r="KQC22" s="43"/>
      <c r="KQD22" s="43"/>
      <c r="KQE22" s="43"/>
      <c r="KQF22" s="43"/>
      <c r="KQG22" s="43"/>
      <c r="KQH22" s="43"/>
      <c r="KQI22" s="43"/>
      <c r="KQJ22" s="43"/>
      <c r="KQK22" s="43"/>
      <c r="KQL22" s="43"/>
      <c r="KQM22" s="43"/>
      <c r="KQN22" s="43"/>
      <c r="KQO22" s="43"/>
      <c r="KQP22" s="43"/>
      <c r="KQQ22" s="43"/>
      <c r="KQR22" s="43"/>
      <c r="KQS22" s="43"/>
      <c r="KQT22" s="43"/>
      <c r="KQU22" s="43"/>
      <c r="KQV22" s="43"/>
      <c r="KQW22" s="43"/>
      <c r="KQX22" s="43"/>
      <c r="KQY22" s="43"/>
      <c r="KQZ22" s="43"/>
      <c r="KRA22" s="43"/>
      <c r="KRB22" s="43"/>
      <c r="KRC22" s="43"/>
      <c r="KRD22" s="43"/>
      <c r="KRE22" s="43"/>
      <c r="KRF22" s="43"/>
      <c r="KRG22" s="43"/>
      <c r="KRH22" s="43"/>
      <c r="KRI22" s="43"/>
      <c r="KRJ22" s="43"/>
      <c r="KRK22" s="43"/>
      <c r="KRL22" s="43"/>
      <c r="KRM22" s="43"/>
      <c r="KRN22" s="43"/>
      <c r="KRO22" s="43"/>
      <c r="KRP22" s="43"/>
      <c r="KRQ22" s="43"/>
      <c r="KRR22" s="43"/>
      <c r="KRS22" s="43"/>
      <c r="KRT22" s="43"/>
      <c r="KRU22" s="43"/>
      <c r="KRV22" s="43"/>
      <c r="KRW22" s="43"/>
      <c r="KRX22" s="43"/>
      <c r="KRY22" s="43"/>
      <c r="KRZ22" s="43"/>
      <c r="KSA22" s="43"/>
      <c r="KSB22" s="43"/>
      <c r="KSC22" s="43"/>
      <c r="KSD22" s="43"/>
      <c r="KSE22" s="43"/>
      <c r="KSF22" s="43"/>
      <c r="KSG22" s="43"/>
      <c r="KSH22" s="43"/>
      <c r="KSI22" s="43"/>
      <c r="KSJ22" s="43"/>
      <c r="KSK22" s="43"/>
      <c r="KSL22" s="43"/>
      <c r="KSM22" s="43"/>
      <c r="KSN22" s="43"/>
      <c r="KSO22" s="43"/>
      <c r="KSP22" s="43"/>
      <c r="KSQ22" s="43"/>
      <c r="KSR22" s="43"/>
      <c r="KSS22" s="43"/>
      <c r="KST22" s="43"/>
      <c r="KSU22" s="43"/>
      <c r="KSV22" s="43"/>
      <c r="KSW22" s="43"/>
      <c r="KSX22" s="43"/>
      <c r="KSY22" s="43"/>
      <c r="KSZ22" s="43"/>
      <c r="KTA22" s="43"/>
      <c r="KTB22" s="43"/>
      <c r="KTC22" s="43"/>
      <c r="KTD22" s="43"/>
      <c r="KTE22" s="43"/>
      <c r="KTF22" s="43"/>
      <c r="KTG22" s="43"/>
      <c r="KTH22" s="43"/>
      <c r="KTI22" s="43"/>
      <c r="KTJ22" s="43"/>
      <c r="KTK22" s="43"/>
      <c r="KTL22" s="43"/>
      <c r="KTM22" s="43"/>
      <c r="KTN22" s="43"/>
      <c r="KTO22" s="43"/>
      <c r="KTP22" s="43"/>
      <c r="KTQ22" s="43"/>
      <c r="KTR22" s="43"/>
      <c r="KTS22" s="43"/>
      <c r="KTT22" s="43"/>
      <c r="KTU22" s="43"/>
      <c r="KTV22" s="43"/>
      <c r="KTW22" s="43"/>
      <c r="KTX22" s="43"/>
      <c r="KTY22" s="43"/>
      <c r="KTZ22" s="43"/>
      <c r="KUA22" s="43"/>
      <c r="KUB22" s="43"/>
      <c r="KUC22" s="43"/>
      <c r="KUD22" s="43"/>
      <c r="KUE22" s="43"/>
      <c r="KUF22" s="43"/>
      <c r="KUG22" s="43"/>
      <c r="KUH22" s="43"/>
      <c r="KUI22" s="43"/>
      <c r="KUJ22" s="43"/>
      <c r="KUK22" s="43"/>
      <c r="KUL22" s="43"/>
      <c r="KUM22" s="43"/>
      <c r="KUN22" s="43"/>
      <c r="KUO22" s="43"/>
      <c r="KUP22" s="43"/>
      <c r="KUQ22" s="43"/>
      <c r="KUR22" s="43"/>
      <c r="KUS22" s="43"/>
      <c r="KUT22" s="43"/>
      <c r="KUU22" s="43"/>
      <c r="KUV22" s="43"/>
      <c r="KUW22" s="43"/>
      <c r="KUX22" s="43"/>
      <c r="KUY22" s="43"/>
      <c r="KUZ22" s="43"/>
      <c r="KVA22" s="43"/>
      <c r="KVB22" s="43"/>
      <c r="KVC22" s="43"/>
      <c r="KVD22" s="43"/>
      <c r="KVE22" s="43"/>
      <c r="KVF22" s="43"/>
      <c r="KVG22" s="43"/>
      <c r="KVH22" s="43"/>
      <c r="KVI22" s="43"/>
      <c r="KVJ22" s="43"/>
      <c r="KVK22" s="43"/>
      <c r="KVL22" s="43"/>
      <c r="KVM22" s="43"/>
      <c r="KVN22" s="43"/>
      <c r="KVO22" s="43"/>
      <c r="KVP22" s="43"/>
      <c r="KVQ22" s="43"/>
      <c r="KVR22" s="43"/>
      <c r="KVS22" s="43"/>
      <c r="KVT22" s="43"/>
      <c r="KVU22" s="43"/>
      <c r="KVV22" s="43"/>
      <c r="KVW22" s="43"/>
      <c r="KVX22" s="43"/>
      <c r="KVY22" s="43"/>
      <c r="KVZ22" s="43"/>
      <c r="KWA22" s="43"/>
      <c r="KWB22" s="43"/>
      <c r="KWC22" s="43"/>
      <c r="KWD22" s="43"/>
      <c r="KWE22" s="43"/>
      <c r="KWF22" s="43"/>
      <c r="KWG22" s="43"/>
      <c r="KWH22" s="43"/>
      <c r="KWI22" s="43"/>
      <c r="KWJ22" s="43"/>
      <c r="KWK22" s="43"/>
      <c r="KWL22" s="43"/>
      <c r="KWM22" s="43"/>
      <c r="KWN22" s="43"/>
      <c r="KWO22" s="43"/>
      <c r="KWP22" s="43"/>
      <c r="KWQ22" s="43"/>
      <c r="KWR22" s="43"/>
      <c r="KWS22" s="43"/>
      <c r="KWT22" s="43"/>
      <c r="KWU22" s="43"/>
      <c r="KWV22" s="43"/>
      <c r="KWW22" s="43"/>
      <c r="KWX22" s="43"/>
      <c r="KWY22" s="43"/>
      <c r="KWZ22" s="43"/>
      <c r="KXA22" s="43"/>
      <c r="KXB22" s="43"/>
      <c r="KXC22" s="43"/>
      <c r="KXD22" s="43"/>
      <c r="KXE22" s="43"/>
      <c r="KXF22" s="43"/>
      <c r="KXG22" s="43"/>
      <c r="KXH22" s="43"/>
      <c r="KXI22" s="43"/>
      <c r="KXJ22" s="43"/>
      <c r="KXK22" s="43"/>
      <c r="KXL22" s="43"/>
      <c r="KXM22" s="43"/>
      <c r="KXN22" s="43"/>
      <c r="KXO22" s="43"/>
      <c r="KXP22" s="43"/>
      <c r="KXQ22" s="43"/>
      <c r="KXR22" s="43"/>
      <c r="KXS22" s="43"/>
      <c r="KXT22" s="43"/>
      <c r="KXU22" s="43"/>
      <c r="KXV22" s="43"/>
      <c r="KXW22" s="43"/>
      <c r="KXX22" s="43"/>
      <c r="KXY22" s="43"/>
      <c r="KXZ22" s="43"/>
      <c r="KYA22" s="43"/>
      <c r="KYB22" s="43"/>
      <c r="KYC22" s="43"/>
      <c r="KYD22" s="43"/>
      <c r="KYE22" s="43"/>
      <c r="KYF22" s="43"/>
      <c r="KYG22" s="43"/>
      <c r="KYH22" s="43"/>
      <c r="KYI22" s="43"/>
      <c r="KYJ22" s="43"/>
      <c r="KYK22" s="43"/>
      <c r="KYL22" s="43"/>
      <c r="KYM22" s="43"/>
      <c r="KYN22" s="43"/>
      <c r="KYO22" s="43"/>
      <c r="KYP22" s="43"/>
      <c r="KYQ22" s="43"/>
      <c r="KYR22" s="43"/>
      <c r="KYS22" s="43"/>
      <c r="KYT22" s="43"/>
      <c r="KYU22" s="43"/>
      <c r="KYV22" s="43"/>
      <c r="KYW22" s="43"/>
      <c r="KYX22" s="43"/>
      <c r="KYY22" s="43"/>
      <c r="KYZ22" s="43"/>
      <c r="KZA22" s="43"/>
      <c r="KZB22" s="43"/>
      <c r="KZC22" s="43"/>
      <c r="KZD22" s="43"/>
      <c r="KZE22" s="43"/>
      <c r="KZF22" s="43"/>
      <c r="KZG22" s="43"/>
      <c r="KZH22" s="43"/>
      <c r="KZI22" s="43"/>
      <c r="KZJ22" s="43"/>
      <c r="KZK22" s="43"/>
      <c r="KZL22" s="43"/>
      <c r="KZM22" s="43"/>
      <c r="KZN22" s="43"/>
      <c r="KZO22" s="43"/>
      <c r="KZP22" s="43"/>
      <c r="KZQ22" s="43"/>
      <c r="KZR22" s="43"/>
      <c r="KZS22" s="43"/>
      <c r="KZT22" s="43"/>
      <c r="KZU22" s="43"/>
      <c r="KZV22" s="43"/>
      <c r="KZW22" s="43"/>
      <c r="KZX22" s="43"/>
      <c r="KZY22" s="43"/>
      <c r="KZZ22" s="43"/>
      <c r="LAA22" s="43"/>
      <c r="LAB22" s="43"/>
      <c r="LAC22" s="43"/>
      <c r="LAD22" s="43"/>
      <c r="LAE22" s="43"/>
      <c r="LAF22" s="43"/>
      <c r="LAG22" s="43"/>
      <c r="LAH22" s="43"/>
      <c r="LAI22" s="43"/>
      <c r="LAJ22" s="43"/>
      <c r="LAK22" s="43"/>
      <c r="LAL22" s="43"/>
      <c r="LAM22" s="43"/>
      <c r="LAN22" s="43"/>
      <c r="LAO22" s="43"/>
      <c r="LAP22" s="43"/>
      <c r="LAQ22" s="43"/>
      <c r="LAR22" s="43"/>
      <c r="LAS22" s="43"/>
      <c r="LAT22" s="43"/>
      <c r="LAU22" s="43"/>
      <c r="LAV22" s="43"/>
      <c r="LAW22" s="43"/>
      <c r="LAX22" s="43"/>
      <c r="LAY22" s="43"/>
      <c r="LAZ22" s="43"/>
      <c r="LBA22" s="43"/>
      <c r="LBB22" s="43"/>
      <c r="LBC22" s="43"/>
      <c r="LBD22" s="43"/>
      <c r="LBE22" s="43"/>
      <c r="LBF22" s="43"/>
      <c r="LBG22" s="43"/>
      <c r="LBH22" s="43"/>
      <c r="LBI22" s="43"/>
      <c r="LBJ22" s="43"/>
      <c r="LBK22" s="43"/>
      <c r="LBL22" s="43"/>
      <c r="LBM22" s="43"/>
      <c r="LBN22" s="43"/>
      <c r="LBO22" s="43"/>
      <c r="LBP22" s="43"/>
      <c r="LBQ22" s="43"/>
      <c r="LBR22" s="43"/>
      <c r="LBS22" s="43"/>
      <c r="LBT22" s="43"/>
      <c r="LBU22" s="43"/>
      <c r="LBV22" s="43"/>
      <c r="LBW22" s="43"/>
      <c r="LBX22" s="43"/>
      <c r="LBY22" s="43"/>
      <c r="LBZ22" s="43"/>
      <c r="LCA22" s="43"/>
      <c r="LCB22" s="43"/>
      <c r="LCC22" s="43"/>
      <c r="LCD22" s="43"/>
      <c r="LCE22" s="43"/>
      <c r="LCF22" s="43"/>
      <c r="LCG22" s="43"/>
      <c r="LCH22" s="43"/>
      <c r="LCI22" s="43"/>
      <c r="LCJ22" s="43"/>
      <c r="LCK22" s="43"/>
      <c r="LCL22" s="43"/>
      <c r="LCM22" s="43"/>
      <c r="LCN22" s="43"/>
      <c r="LCO22" s="43"/>
      <c r="LCP22" s="43"/>
      <c r="LCQ22" s="43"/>
      <c r="LCR22" s="43"/>
      <c r="LCS22" s="43"/>
      <c r="LCT22" s="43"/>
      <c r="LCU22" s="43"/>
      <c r="LCV22" s="43"/>
      <c r="LCW22" s="43"/>
      <c r="LCX22" s="43"/>
      <c r="LCY22" s="43"/>
      <c r="LCZ22" s="43"/>
      <c r="LDA22" s="43"/>
      <c r="LDB22" s="43"/>
      <c r="LDC22" s="43"/>
      <c r="LDD22" s="43"/>
      <c r="LDE22" s="43"/>
      <c r="LDF22" s="43"/>
      <c r="LDG22" s="43"/>
      <c r="LDH22" s="43"/>
      <c r="LDI22" s="43"/>
      <c r="LDJ22" s="43"/>
      <c r="LDK22" s="43"/>
      <c r="LDL22" s="43"/>
      <c r="LDM22" s="43"/>
      <c r="LDN22" s="43"/>
      <c r="LDO22" s="43"/>
      <c r="LDP22" s="43"/>
      <c r="LDQ22" s="43"/>
      <c r="LDR22" s="43"/>
      <c r="LDS22" s="43"/>
      <c r="LDT22" s="43"/>
      <c r="LDU22" s="43"/>
      <c r="LDV22" s="43"/>
      <c r="LDW22" s="43"/>
      <c r="LDX22" s="43"/>
      <c r="LDY22" s="43"/>
      <c r="LDZ22" s="43"/>
      <c r="LEA22" s="43"/>
      <c r="LEB22" s="43"/>
      <c r="LEC22" s="43"/>
      <c r="LED22" s="43"/>
      <c r="LEE22" s="43"/>
      <c r="LEF22" s="43"/>
      <c r="LEG22" s="43"/>
      <c r="LEH22" s="43"/>
      <c r="LEI22" s="43"/>
      <c r="LEJ22" s="43"/>
      <c r="LEK22" s="43"/>
      <c r="LEL22" s="43"/>
      <c r="LEM22" s="43"/>
      <c r="LEN22" s="43"/>
      <c r="LEO22" s="43"/>
      <c r="LEP22" s="43"/>
      <c r="LEQ22" s="43"/>
      <c r="LER22" s="43"/>
      <c r="LES22" s="43"/>
      <c r="LET22" s="43"/>
      <c r="LEU22" s="43"/>
      <c r="LEV22" s="43"/>
      <c r="LEW22" s="43"/>
      <c r="LEX22" s="43"/>
      <c r="LEY22" s="43"/>
      <c r="LEZ22" s="43"/>
      <c r="LFA22" s="43"/>
      <c r="LFB22" s="43"/>
      <c r="LFC22" s="43"/>
      <c r="LFD22" s="43"/>
      <c r="LFE22" s="43"/>
      <c r="LFF22" s="43"/>
      <c r="LFG22" s="43"/>
      <c r="LFH22" s="43"/>
      <c r="LFI22" s="43"/>
      <c r="LFJ22" s="43"/>
      <c r="LFK22" s="43"/>
      <c r="LFL22" s="43"/>
      <c r="LFM22" s="43"/>
      <c r="LFN22" s="43"/>
      <c r="LFO22" s="43"/>
      <c r="LFP22" s="43"/>
      <c r="LFQ22" s="43"/>
      <c r="LFR22" s="43"/>
      <c r="LFS22" s="43"/>
      <c r="LFT22" s="43"/>
      <c r="LFU22" s="43"/>
      <c r="LFV22" s="43"/>
      <c r="LFW22" s="43"/>
      <c r="LFX22" s="43"/>
      <c r="LFY22" s="43"/>
      <c r="LFZ22" s="43"/>
      <c r="LGA22" s="43"/>
      <c r="LGB22" s="43"/>
      <c r="LGC22" s="43"/>
      <c r="LGD22" s="43"/>
      <c r="LGE22" s="43"/>
      <c r="LGF22" s="43"/>
      <c r="LGG22" s="43"/>
      <c r="LGH22" s="43"/>
      <c r="LGI22" s="43"/>
      <c r="LGJ22" s="43"/>
      <c r="LGK22" s="43"/>
      <c r="LGL22" s="43"/>
      <c r="LGM22" s="43"/>
      <c r="LGN22" s="43"/>
      <c r="LGO22" s="43"/>
      <c r="LGP22" s="43"/>
      <c r="LGQ22" s="43"/>
      <c r="LGR22" s="43"/>
      <c r="LGS22" s="43"/>
      <c r="LGT22" s="43"/>
      <c r="LGU22" s="43"/>
      <c r="LGV22" s="43"/>
      <c r="LGW22" s="43"/>
      <c r="LGX22" s="43"/>
      <c r="LGY22" s="43"/>
      <c r="LGZ22" s="43"/>
      <c r="LHA22" s="43"/>
      <c r="LHB22" s="43"/>
      <c r="LHC22" s="43"/>
      <c r="LHD22" s="43"/>
      <c r="LHE22" s="43"/>
      <c r="LHF22" s="43"/>
      <c r="LHG22" s="43"/>
      <c r="LHH22" s="43"/>
      <c r="LHI22" s="43"/>
      <c r="LHJ22" s="43"/>
      <c r="LHK22" s="43"/>
      <c r="LHL22" s="43"/>
      <c r="LHM22" s="43"/>
      <c r="LHN22" s="43"/>
      <c r="LHO22" s="43"/>
      <c r="LHP22" s="43"/>
      <c r="LHQ22" s="43"/>
      <c r="LHR22" s="43"/>
      <c r="LHS22" s="43"/>
      <c r="LHT22" s="43"/>
      <c r="LHU22" s="43"/>
      <c r="LHV22" s="43"/>
      <c r="LHW22" s="43"/>
      <c r="LHX22" s="43"/>
      <c r="LHY22" s="43"/>
      <c r="LHZ22" s="43"/>
      <c r="LIA22" s="43"/>
      <c r="LIB22" s="43"/>
      <c r="LIC22" s="43"/>
      <c r="LID22" s="43"/>
      <c r="LIE22" s="43"/>
      <c r="LIF22" s="43"/>
      <c r="LIG22" s="43"/>
      <c r="LIH22" s="43"/>
      <c r="LII22" s="43"/>
      <c r="LIJ22" s="43"/>
      <c r="LIK22" s="43"/>
      <c r="LIL22" s="43"/>
      <c r="LIM22" s="43"/>
      <c r="LIN22" s="43"/>
      <c r="LIO22" s="43"/>
      <c r="LIP22" s="43"/>
      <c r="LIQ22" s="43"/>
      <c r="LIR22" s="43"/>
      <c r="LIS22" s="43"/>
      <c r="LIT22" s="43"/>
      <c r="LIU22" s="43"/>
      <c r="LIV22" s="43"/>
      <c r="LIW22" s="43"/>
      <c r="LIX22" s="43"/>
      <c r="LIY22" s="43"/>
      <c r="LIZ22" s="43"/>
      <c r="LJA22" s="43"/>
      <c r="LJB22" s="43"/>
      <c r="LJC22" s="43"/>
      <c r="LJD22" s="43"/>
      <c r="LJE22" s="43"/>
      <c r="LJF22" s="43"/>
      <c r="LJG22" s="43"/>
      <c r="LJH22" s="43"/>
      <c r="LJI22" s="43"/>
      <c r="LJJ22" s="43"/>
      <c r="LJK22" s="43"/>
      <c r="LJL22" s="43"/>
      <c r="LJM22" s="43"/>
      <c r="LJN22" s="43"/>
      <c r="LJO22" s="43"/>
      <c r="LJP22" s="43"/>
      <c r="LJQ22" s="43"/>
      <c r="LJR22" s="43"/>
      <c r="LJS22" s="43"/>
      <c r="LJT22" s="43"/>
      <c r="LJU22" s="43"/>
      <c r="LJV22" s="43"/>
      <c r="LJW22" s="43"/>
      <c r="LJX22" s="43"/>
      <c r="LJY22" s="43"/>
      <c r="LJZ22" s="43"/>
      <c r="LKA22" s="43"/>
      <c r="LKB22" s="43"/>
      <c r="LKC22" s="43"/>
      <c r="LKD22" s="43"/>
      <c r="LKE22" s="43"/>
      <c r="LKF22" s="43"/>
      <c r="LKG22" s="43"/>
      <c r="LKH22" s="43"/>
      <c r="LKI22" s="43"/>
      <c r="LKJ22" s="43"/>
      <c r="LKK22" s="43"/>
      <c r="LKL22" s="43"/>
      <c r="LKM22" s="43"/>
      <c r="LKN22" s="43"/>
      <c r="LKO22" s="43"/>
      <c r="LKP22" s="43"/>
      <c r="LKQ22" s="43"/>
      <c r="LKR22" s="43"/>
      <c r="LKS22" s="43"/>
      <c r="LKT22" s="43"/>
      <c r="LKU22" s="43"/>
      <c r="LKV22" s="43"/>
      <c r="LKW22" s="43"/>
      <c r="LKX22" s="43"/>
      <c r="LKY22" s="43"/>
      <c r="LKZ22" s="43"/>
      <c r="LLA22" s="43"/>
      <c r="LLB22" s="43"/>
      <c r="LLC22" s="43"/>
      <c r="LLD22" s="43"/>
      <c r="LLE22" s="43"/>
      <c r="LLF22" s="43"/>
      <c r="LLG22" s="43"/>
      <c r="LLH22" s="43"/>
      <c r="LLI22" s="43"/>
      <c r="LLJ22" s="43"/>
      <c r="LLK22" s="43"/>
      <c r="LLL22" s="43"/>
      <c r="LLM22" s="43"/>
      <c r="LLN22" s="43"/>
      <c r="LLO22" s="43"/>
      <c r="LLP22" s="43"/>
      <c r="LLQ22" s="43"/>
      <c r="LLR22" s="43"/>
      <c r="LLS22" s="43"/>
      <c r="LLT22" s="43"/>
      <c r="LLU22" s="43"/>
      <c r="LLV22" s="43"/>
      <c r="LLW22" s="43"/>
      <c r="LLX22" s="43"/>
      <c r="LLY22" s="43"/>
      <c r="LLZ22" s="43"/>
      <c r="LMA22" s="43"/>
      <c r="LMB22" s="43"/>
      <c r="LMC22" s="43"/>
      <c r="LMD22" s="43"/>
      <c r="LME22" s="43"/>
      <c r="LMF22" s="43"/>
      <c r="LMG22" s="43"/>
      <c r="LMH22" s="43"/>
      <c r="LMI22" s="43"/>
      <c r="LMJ22" s="43"/>
      <c r="LMK22" s="43"/>
      <c r="LML22" s="43"/>
      <c r="LMM22" s="43"/>
      <c r="LMN22" s="43"/>
      <c r="LMO22" s="43"/>
      <c r="LMP22" s="43"/>
      <c r="LMQ22" s="43"/>
      <c r="LMR22" s="43"/>
      <c r="LMS22" s="43"/>
      <c r="LMT22" s="43"/>
      <c r="LMU22" s="43"/>
      <c r="LMV22" s="43"/>
      <c r="LMW22" s="43"/>
      <c r="LMX22" s="43"/>
      <c r="LMY22" s="43"/>
      <c r="LMZ22" s="43"/>
      <c r="LNA22" s="43"/>
      <c r="LNB22" s="43"/>
      <c r="LNC22" s="43"/>
      <c r="LND22" s="43"/>
      <c r="LNE22" s="43"/>
      <c r="LNF22" s="43"/>
      <c r="LNG22" s="43"/>
      <c r="LNH22" s="43"/>
      <c r="LNI22" s="43"/>
      <c r="LNJ22" s="43"/>
      <c r="LNK22" s="43"/>
      <c r="LNL22" s="43"/>
      <c r="LNM22" s="43"/>
      <c r="LNN22" s="43"/>
      <c r="LNO22" s="43"/>
      <c r="LNP22" s="43"/>
      <c r="LNQ22" s="43"/>
      <c r="LNR22" s="43"/>
      <c r="LNS22" s="43"/>
      <c r="LNT22" s="43"/>
      <c r="LNU22" s="43"/>
      <c r="LNV22" s="43"/>
      <c r="LNW22" s="43"/>
      <c r="LNX22" s="43"/>
      <c r="LNY22" s="43"/>
      <c r="LNZ22" s="43"/>
      <c r="LOA22" s="43"/>
      <c r="LOB22" s="43"/>
      <c r="LOC22" s="43"/>
      <c r="LOD22" s="43"/>
      <c r="LOE22" s="43"/>
      <c r="LOF22" s="43"/>
      <c r="LOG22" s="43"/>
      <c r="LOH22" s="43"/>
      <c r="LOI22" s="43"/>
      <c r="LOJ22" s="43"/>
      <c r="LOK22" s="43"/>
      <c r="LOL22" s="43"/>
      <c r="LOM22" s="43"/>
      <c r="LON22" s="43"/>
      <c r="LOO22" s="43"/>
      <c r="LOP22" s="43"/>
      <c r="LOQ22" s="43"/>
      <c r="LOR22" s="43"/>
      <c r="LOS22" s="43"/>
      <c r="LOT22" s="43"/>
      <c r="LOU22" s="43"/>
      <c r="LOV22" s="43"/>
      <c r="LOW22" s="43"/>
      <c r="LOX22" s="43"/>
      <c r="LOY22" s="43"/>
      <c r="LOZ22" s="43"/>
      <c r="LPA22" s="43"/>
      <c r="LPB22" s="43"/>
      <c r="LPC22" s="43"/>
      <c r="LPD22" s="43"/>
      <c r="LPE22" s="43"/>
      <c r="LPF22" s="43"/>
      <c r="LPG22" s="43"/>
      <c r="LPH22" s="43"/>
      <c r="LPI22" s="43"/>
      <c r="LPJ22" s="43"/>
      <c r="LPK22" s="43"/>
      <c r="LPL22" s="43"/>
      <c r="LPM22" s="43"/>
      <c r="LPN22" s="43"/>
      <c r="LPO22" s="43"/>
      <c r="LPP22" s="43"/>
      <c r="LPQ22" s="43"/>
      <c r="LPR22" s="43"/>
      <c r="LPS22" s="43"/>
      <c r="LPT22" s="43"/>
      <c r="LPU22" s="43"/>
      <c r="LPV22" s="43"/>
      <c r="LPW22" s="43"/>
      <c r="LPX22" s="43"/>
      <c r="LPY22" s="43"/>
      <c r="LPZ22" s="43"/>
      <c r="LQA22" s="43"/>
      <c r="LQB22" s="43"/>
      <c r="LQC22" s="43"/>
      <c r="LQD22" s="43"/>
      <c r="LQE22" s="43"/>
      <c r="LQF22" s="43"/>
      <c r="LQG22" s="43"/>
      <c r="LQH22" s="43"/>
      <c r="LQI22" s="43"/>
      <c r="LQJ22" s="43"/>
      <c r="LQK22" s="43"/>
      <c r="LQL22" s="43"/>
      <c r="LQM22" s="43"/>
      <c r="LQN22" s="43"/>
      <c r="LQO22" s="43"/>
      <c r="LQP22" s="43"/>
      <c r="LQQ22" s="43"/>
      <c r="LQR22" s="43"/>
      <c r="LQS22" s="43"/>
      <c r="LQT22" s="43"/>
      <c r="LQU22" s="43"/>
      <c r="LQV22" s="43"/>
      <c r="LQW22" s="43"/>
      <c r="LQX22" s="43"/>
      <c r="LQY22" s="43"/>
      <c r="LQZ22" s="43"/>
      <c r="LRA22" s="43"/>
      <c r="LRB22" s="43"/>
      <c r="LRC22" s="43"/>
      <c r="LRD22" s="43"/>
      <c r="LRE22" s="43"/>
      <c r="LRF22" s="43"/>
      <c r="LRG22" s="43"/>
      <c r="LRH22" s="43"/>
      <c r="LRI22" s="43"/>
      <c r="LRJ22" s="43"/>
      <c r="LRK22" s="43"/>
      <c r="LRL22" s="43"/>
      <c r="LRM22" s="43"/>
      <c r="LRN22" s="43"/>
      <c r="LRO22" s="43"/>
      <c r="LRP22" s="43"/>
      <c r="LRQ22" s="43"/>
      <c r="LRR22" s="43"/>
      <c r="LRS22" s="43"/>
      <c r="LRT22" s="43"/>
      <c r="LRU22" s="43"/>
      <c r="LRV22" s="43"/>
      <c r="LRW22" s="43"/>
      <c r="LRX22" s="43"/>
      <c r="LRY22" s="43"/>
      <c r="LRZ22" s="43"/>
      <c r="LSA22" s="43"/>
      <c r="LSB22" s="43"/>
      <c r="LSC22" s="43"/>
      <c r="LSD22" s="43"/>
      <c r="LSE22" s="43"/>
      <c r="LSF22" s="43"/>
      <c r="LSG22" s="43"/>
      <c r="LSH22" s="43"/>
      <c r="LSI22" s="43"/>
      <c r="LSJ22" s="43"/>
      <c r="LSK22" s="43"/>
      <c r="LSL22" s="43"/>
      <c r="LSM22" s="43"/>
      <c r="LSN22" s="43"/>
      <c r="LSO22" s="43"/>
      <c r="LSP22" s="43"/>
      <c r="LSQ22" s="43"/>
      <c r="LSR22" s="43"/>
      <c r="LSS22" s="43"/>
      <c r="LST22" s="43"/>
      <c r="LSU22" s="43"/>
      <c r="LSV22" s="43"/>
      <c r="LSW22" s="43"/>
      <c r="LSX22" s="43"/>
      <c r="LSY22" s="43"/>
      <c r="LSZ22" s="43"/>
      <c r="LTA22" s="43"/>
      <c r="LTB22" s="43"/>
      <c r="LTC22" s="43"/>
      <c r="LTD22" s="43"/>
      <c r="LTE22" s="43"/>
      <c r="LTF22" s="43"/>
      <c r="LTG22" s="43"/>
      <c r="LTH22" s="43"/>
      <c r="LTI22" s="43"/>
      <c r="LTJ22" s="43"/>
      <c r="LTK22" s="43"/>
      <c r="LTL22" s="43"/>
      <c r="LTM22" s="43"/>
      <c r="LTN22" s="43"/>
      <c r="LTO22" s="43"/>
      <c r="LTP22" s="43"/>
      <c r="LTQ22" s="43"/>
      <c r="LTR22" s="43"/>
      <c r="LTS22" s="43"/>
      <c r="LTT22" s="43"/>
      <c r="LTU22" s="43"/>
      <c r="LTV22" s="43"/>
      <c r="LTW22" s="43"/>
      <c r="LTX22" s="43"/>
      <c r="LTY22" s="43"/>
      <c r="LTZ22" s="43"/>
      <c r="LUA22" s="43"/>
      <c r="LUB22" s="43"/>
      <c r="LUC22" s="43"/>
      <c r="LUD22" s="43"/>
      <c r="LUE22" s="43"/>
      <c r="LUF22" s="43"/>
      <c r="LUG22" s="43"/>
      <c r="LUH22" s="43"/>
      <c r="LUI22" s="43"/>
      <c r="LUJ22" s="43"/>
      <c r="LUK22" s="43"/>
      <c r="LUL22" s="43"/>
      <c r="LUM22" s="43"/>
      <c r="LUN22" s="43"/>
      <c r="LUO22" s="43"/>
      <c r="LUP22" s="43"/>
      <c r="LUQ22" s="43"/>
      <c r="LUR22" s="43"/>
      <c r="LUS22" s="43"/>
      <c r="LUT22" s="43"/>
      <c r="LUU22" s="43"/>
      <c r="LUV22" s="43"/>
      <c r="LUW22" s="43"/>
      <c r="LUX22" s="43"/>
      <c r="LUY22" s="43"/>
      <c r="LUZ22" s="43"/>
      <c r="LVA22" s="43"/>
      <c r="LVB22" s="43"/>
      <c r="LVC22" s="43"/>
      <c r="LVD22" s="43"/>
      <c r="LVE22" s="43"/>
      <c r="LVF22" s="43"/>
      <c r="LVG22" s="43"/>
      <c r="LVH22" s="43"/>
      <c r="LVI22" s="43"/>
      <c r="LVJ22" s="43"/>
      <c r="LVK22" s="43"/>
      <c r="LVL22" s="43"/>
      <c r="LVM22" s="43"/>
      <c r="LVN22" s="43"/>
      <c r="LVO22" s="43"/>
      <c r="LVP22" s="43"/>
      <c r="LVQ22" s="43"/>
      <c r="LVR22" s="43"/>
      <c r="LVS22" s="43"/>
      <c r="LVT22" s="43"/>
      <c r="LVU22" s="43"/>
      <c r="LVV22" s="43"/>
      <c r="LVW22" s="43"/>
      <c r="LVX22" s="43"/>
      <c r="LVY22" s="43"/>
      <c r="LVZ22" s="43"/>
      <c r="LWA22" s="43"/>
      <c r="LWB22" s="43"/>
      <c r="LWC22" s="43"/>
      <c r="LWD22" s="43"/>
      <c r="LWE22" s="43"/>
      <c r="LWF22" s="43"/>
      <c r="LWG22" s="43"/>
      <c r="LWH22" s="43"/>
      <c r="LWI22" s="43"/>
      <c r="LWJ22" s="43"/>
      <c r="LWK22" s="43"/>
      <c r="LWL22" s="43"/>
      <c r="LWM22" s="43"/>
      <c r="LWN22" s="43"/>
      <c r="LWO22" s="43"/>
      <c r="LWP22" s="43"/>
      <c r="LWQ22" s="43"/>
      <c r="LWR22" s="43"/>
      <c r="LWS22" s="43"/>
      <c r="LWT22" s="43"/>
      <c r="LWU22" s="43"/>
      <c r="LWV22" s="43"/>
      <c r="LWW22" s="43"/>
      <c r="LWX22" s="43"/>
      <c r="LWY22" s="43"/>
      <c r="LWZ22" s="43"/>
      <c r="LXA22" s="43"/>
      <c r="LXB22" s="43"/>
      <c r="LXC22" s="43"/>
      <c r="LXD22" s="43"/>
      <c r="LXE22" s="43"/>
      <c r="LXF22" s="43"/>
      <c r="LXG22" s="43"/>
      <c r="LXH22" s="43"/>
      <c r="LXI22" s="43"/>
      <c r="LXJ22" s="43"/>
      <c r="LXK22" s="43"/>
      <c r="LXL22" s="43"/>
      <c r="LXM22" s="43"/>
      <c r="LXN22" s="43"/>
      <c r="LXO22" s="43"/>
      <c r="LXP22" s="43"/>
      <c r="LXQ22" s="43"/>
      <c r="LXR22" s="43"/>
      <c r="LXS22" s="43"/>
      <c r="LXT22" s="43"/>
      <c r="LXU22" s="43"/>
      <c r="LXV22" s="43"/>
      <c r="LXW22" s="43"/>
      <c r="LXX22" s="43"/>
      <c r="LXY22" s="43"/>
      <c r="LXZ22" s="43"/>
      <c r="LYA22" s="43"/>
      <c r="LYB22" s="43"/>
      <c r="LYC22" s="43"/>
      <c r="LYD22" s="43"/>
      <c r="LYE22" s="43"/>
      <c r="LYF22" s="43"/>
      <c r="LYG22" s="43"/>
      <c r="LYH22" s="43"/>
      <c r="LYI22" s="43"/>
      <c r="LYJ22" s="43"/>
      <c r="LYK22" s="43"/>
      <c r="LYL22" s="43"/>
      <c r="LYM22" s="43"/>
      <c r="LYN22" s="43"/>
      <c r="LYO22" s="43"/>
      <c r="LYP22" s="43"/>
      <c r="LYQ22" s="43"/>
      <c r="LYR22" s="43"/>
      <c r="LYS22" s="43"/>
      <c r="LYT22" s="43"/>
      <c r="LYU22" s="43"/>
      <c r="LYV22" s="43"/>
      <c r="LYW22" s="43"/>
      <c r="LYX22" s="43"/>
      <c r="LYY22" s="43"/>
      <c r="LYZ22" s="43"/>
      <c r="LZA22" s="43"/>
      <c r="LZB22" s="43"/>
      <c r="LZC22" s="43"/>
      <c r="LZD22" s="43"/>
      <c r="LZE22" s="43"/>
      <c r="LZF22" s="43"/>
      <c r="LZG22" s="43"/>
      <c r="LZH22" s="43"/>
      <c r="LZI22" s="43"/>
      <c r="LZJ22" s="43"/>
      <c r="LZK22" s="43"/>
      <c r="LZL22" s="43"/>
      <c r="LZM22" s="43"/>
      <c r="LZN22" s="43"/>
      <c r="LZO22" s="43"/>
      <c r="LZP22" s="43"/>
      <c r="LZQ22" s="43"/>
      <c r="LZR22" s="43"/>
      <c r="LZS22" s="43"/>
      <c r="LZT22" s="43"/>
      <c r="LZU22" s="43"/>
      <c r="LZV22" s="43"/>
      <c r="LZW22" s="43"/>
      <c r="LZX22" s="43"/>
      <c r="LZY22" s="43"/>
      <c r="LZZ22" s="43"/>
      <c r="MAA22" s="43"/>
      <c r="MAB22" s="43"/>
      <c r="MAC22" s="43"/>
      <c r="MAD22" s="43"/>
      <c r="MAE22" s="43"/>
      <c r="MAF22" s="43"/>
      <c r="MAG22" s="43"/>
      <c r="MAH22" s="43"/>
      <c r="MAI22" s="43"/>
      <c r="MAJ22" s="43"/>
      <c r="MAK22" s="43"/>
      <c r="MAL22" s="43"/>
      <c r="MAM22" s="43"/>
      <c r="MAN22" s="43"/>
      <c r="MAO22" s="43"/>
      <c r="MAP22" s="43"/>
      <c r="MAQ22" s="43"/>
      <c r="MAR22" s="43"/>
      <c r="MAS22" s="43"/>
      <c r="MAT22" s="43"/>
      <c r="MAU22" s="43"/>
      <c r="MAV22" s="43"/>
      <c r="MAW22" s="43"/>
      <c r="MAX22" s="43"/>
      <c r="MAY22" s="43"/>
      <c r="MAZ22" s="43"/>
      <c r="MBA22" s="43"/>
      <c r="MBB22" s="43"/>
      <c r="MBC22" s="43"/>
      <c r="MBD22" s="43"/>
      <c r="MBE22" s="43"/>
      <c r="MBF22" s="43"/>
      <c r="MBG22" s="43"/>
      <c r="MBH22" s="43"/>
      <c r="MBI22" s="43"/>
      <c r="MBJ22" s="43"/>
      <c r="MBK22" s="43"/>
      <c r="MBL22" s="43"/>
      <c r="MBM22" s="43"/>
      <c r="MBN22" s="43"/>
      <c r="MBO22" s="43"/>
      <c r="MBP22" s="43"/>
      <c r="MBQ22" s="43"/>
      <c r="MBR22" s="43"/>
      <c r="MBS22" s="43"/>
      <c r="MBT22" s="43"/>
      <c r="MBU22" s="43"/>
      <c r="MBV22" s="43"/>
      <c r="MBW22" s="43"/>
      <c r="MBX22" s="43"/>
      <c r="MBY22" s="43"/>
      <c r="MBZ22" s="43"/>
      <c r="MCA22" s="43"/>
      <c r="MCB22" s="43"/>
      <c r="MCC22" s="43"/>
      <c r="MCD22" s="43"/>
      <c r="MCE22" s="43"/>
      <c r="MCF22" s="43"/>
      <c r="MCG22" s="43"/>
      <c r="MCH22" s="43"/>
      <c r="MCI22" s="43"/>
      <c r="MCJ22" s="43"/>
      <c r="MCK22" s="43"/>
      <c r="MCL22" s="43"/>
      <c r="MCM22" s="43"/>
      <c r="MCN22" s="43"/>
      <c r="MCO22" s="43"/>
      <c r="MCP22" s="43"/>
      <c r="MCQ22" s="43"/>
      <c r="MCR22" s="43"/>
      <c r="MCS22" s="43"/>
      <c r="MCT22" s="43"/>
      <c r="MCU22" s="43"/>
      <c r="MCV22" s="43"/>
      <c r="MCW22" s="43"/>
      <c r="MCX22" s="43"/>
      <c r="MCY22" s="43"/>
      <c r="MCZ22" s="43"/>
      <c r="MDA22" s="43"/>
      <c r="MDB22" s="43"/>
      <c r="MDC22" s="43"/>
      <c r="MDD22" s="43"/>
      <c r="MDE22" s="43"/>
      <c r="MDF22" s="43"/>
      <c r="MDG22" s="43"/>
      <c r="MDH22" s="43"/>
      <c r="MDI22" s="43"/>
      <c r="MDJ22" s="43"/>
      <c r="MDK22" s="43"/>
      <c r="MDL22" s="43"/>
      <c r="MDM22" s="43"/>
      <c r="MDN22" s="43"/>
      <c r="MDO22" s="43"/>
      <c r="MDP22" s="43"/>
      <c r="MDQ22" s="43"/>
      <c r="MDR22" s="43"/>
      <c r="MDS22" s="43"/>
      <c r="MDT22" s="43"/>
      <c r="MDU22" s="43"/>
      <c r="MDV22" s="43"/>
      <c r="MDW22" s="43"/>
      <c r="MDX22" s="43"/>
      <c r="MDY22" s="43"/>
      <c r="MDZ22" s="43"/>
      <c r="MEA22" s="43"/>
      <c r="MEB22" s="43"/>
      <c r="MEC22" s="43"/>
      <c r="MED22" s="43"/>
      <c r="MEE22" s="43"/>
      <c r="MEF22" s="43"/>
      <c r="MEG22" s="43"/>
      <c r="MEH22" s="43"/>
      <c r="MEI22" s="43"/>
      <c r="MEJ22" s="43"/>
      <c r="MEK22" s="43"/>
      <c r="MEL22" s="43"/>
      <c r="MEM22" s="43"/>
      <c r="MEN22" s="43"/>
      <c r="MEO22" s="43"/>
      <c r="MEP22" s="43"/>
      <c r="MEQ22" s="43"/>
      <c r="MER22" s="43"/>
      <c r="MES22" s="43"/>
      <c r="MET22" s="43"/>
      <c r="MEU22" s="43"/>
      <c r="MEV22" s="43"/>
      <c r="MEW22" s="43"/>
      <c r="MEX22" s="43"/>
      <c r="MEY22" s="43"/>
      <c r="MEZ22" s="43"/>
      <c r="MFA22" s="43"/>
      <c r="MFB22" s="43"/>
      <c r="MFC22" s="43"/>
      <c r="MFD22" s="43"/>
      <c r="MFE22" s="43"/>
      <c r="MFF22" s="43"/>
      <c r="MFG22" s="43"/>
      <c r="MFH22" s="43"/>
      <c r="MFI22" s="43"/>
      <c r="MFJ22" s="43"/>
      <c r="MFK22" s="43"/>
      <c r="MFL22" s="43"/>
      <c r="MFM22" s="43"/>
      <c r="MFN22" s="43"/>
      <c r="MFO22" s="43"/>
      <c r="MFP22" s="43"/>
      <c r="MFQ22" s="43"/>
      <c r="MFR22" s="43"/>
      <c r="MFS22" s="43"/>
      <c r="MFT22" s="43"/>
      <c r="MFU22" s="43"/>
      <c r="MFV22" s="43"/>
      <c r="MFW22" s="43"/>
      <c r="MFX22" s="43"/>
      <c r="MFY22" s="43"/>
      <c r="MFZ22" s="43"/>
      <c r="MGA22" s="43"/>
      <c r="MGB22" s="43"/>
      <c r="MGC22" s="43"/>
      <c r="MGD22" s="43"/>
      <c r="MGE22" s="43"/>
      <c r="MGF22" s="43"/>
      <c r="MGG22" s="43"/>
      <c r="MGH22" s="43"/>
      <c r="MGI22" s="43"/>
      <c r="MGJ22" s="43"/>
      <c r="MGK22" s="43"/>
      <c r="MGL22" s="43"/>
      <c r="MGM22" s="43"/>
      <c r="MGN22" s="43"/>
      <c r="MGO22" s="43"/>
      <c r="MGP22" s="43"/>
      <c r="MGQ22" s="43"/>
      <c r="MGR22" s="43"/>
      <c r="MGS22" s="43"/>
      <c r="MGT22" s="43"/>
      <c r="MGU22" s="43"/>
      <c r="MGV22" s="43"/>
      <c r="MGW22" s="43"/>
      <c r="MGX22" s="43"/>
      <c r="MGY22" s="43"/>
      <c r="MGZ22" s="43"/>
      <c r="MHA22" s="43"/>
      <c r="MHB22" s="43"/>
      <c r="MHC22" s="43"/>
      <c r="MHD22" s="43"/>
      <c r="MHE22" s="43"/>
      <c r="MHF22" s="43"/>
      <c r="MHG22" s="43"/>
      <c r="MHH22" s="43"/>
      <c r="MHI22" s="43"/>
      <c r="MHJ22" s="43"/>
      <c r="MHK22" s="43"/>
      <c r="MHL22" s="43"/>
      <c r="MHM22" s="43"/>
      <c r="MHN22" s="43"/>
      <c r="MHO22" s="43"/>
      <c r="MHP22" s="43"/>
      <c r="MHQ22" s="43"/>
      <c r="MHR22" s="43"/>
      <c r="MHS22" s="43"/>
      <c r="MHT22" s="43"/>
      <c r="MHU22" s="43"/>
      <c r="MHV22" s="43"/>
      <c r="MHW22" s="43"/>
      <c r="MHX22" s="43"/>
      <c r="MHY22" s="43"/>
      <c r="MHZ22" s="43"/>
      <c r="MIA22" s="43"/>
      <c r="MIB22" s="43"/>
      <c r="MIC22" s="43"/>
      <c r="MID22" s="43"/>
      <c r="MIE22" s="43"/>
      <c r="MIF22" s="43"/>
      <c r="MIG22" s="43"/>
      <c r="MIH22" s="43"/>
      <c r="MII22" s="43"/>
      <c r="MIJ22" s="43"/>
      <c r="MIK22" s="43"/>
      <c r="MIL22" s="43"/>
      <c r="MIM22" s="43"/>
      <c r="MIN22" s="43"/>
      <c r="MIO22" s="43"/>
      <c r="MIP22" s="43"/>
      <c r="MIQ22" s="43"/>
      <c r="MIR22" s="43"/>
      <c r="MIS22" s="43"/>
      <c r="MIT22" s="43"/>
      <c r="MIU22" s="43"/>
      <c r="MIV22" s="43"/>
      <c r="MIW22" s="43"/>
      <c r="MIX22" s="43"/>
      <c r="MIY22" s="43"/>
      <c r="MIZ22" s="43"/>
      <c r="MJA22" s="43"/>
      <c r="MJB22" s="43"/>
      <c r="MJC22" s="43"/>
      <c r="MJD22" s="43"/>
      <c r="MJE22" s="43"/>
      <c r="MJF22" s="43"/>
      <c r="MJG22" s="43"/>
      <c r="MJH22" s="43"/>
      <c r="MJI22" s="43"/>
      <c r="MJJ22" s="43"/>
      <c r="MJK22" s="43"/>
      <c r="MJL22" s="43"/>
      <c r="MJM22" s="43"/>
      <c r="MJN22" s="43"/>
      <c r="MJO22" s="43"/>
      <c r="MJP22" s="43"/>
      <c r="MJQ22" s="43"/>
      <c r="MJR22" s="43"/>
      <c r="MJS22" s="43"/>
      <c r="MJT22" s="43"/>
      <c r="MJU22" s="43"/>
      <c r="MJV22" s="43"/>
      <c r="MJW22" s="43"/>
      <c r="MJX22" s="43"/>
      <c r="MJY22" s="43"/>
      <c r="MJZ22" s="43"/>
      <c r="MKA22" s="43"/>
      <c r="MKB22" s="43"/>
      <c r="MKC22" s="43"/>
      <c r="MKD22" s="43"/>
      <c r="MKE22" s="43"/>
      <c r="MKF22" s="43"/>
      <c r="MKG22" s="43"/>
      <c r="MKH22" s="43"/>
      <c r="MKI22" s="43"/>
      <c r="MKJ22" s="43"/>
      <c r="MKK22" s="43"/>
      <c r="MKL22" s="43"/>
      <c r="MKM22" s="43"/>
      <c r="MKN22" s="43"/>
      <c r="MKO22" s="43"/>
      <c r="MKP22" s="43"/>
      <c r="MKQ22" s="43"/>
      <c r="MKR22" s="43"/>
      <c r="MKS22" s="43"/>
      <c r="MKT22" s="43"/>
      <c r="MKU22" s="43"/>
      <c r="MKV22" s="43"/>
      <c r="MKW22" s="43"/>
      <c r="MKX22" s="43"/>
      <c r="MKY22" s="43"/>
      <c r="MKZ22" s="43"/>
      <c r="MLA22" s="43"/>
      <c r="MLB22" s="43"/>
      <c r="MLC22" s="43"/>
      <c r="MLD22" s="43"/>
      <c r="MLE22" s="43"/>
      <c r="MLF22" s="43"/>
      <c r="MLG22" s="43"/>
      <c r="MLH22" s="43"/>
      <c r="MLI22" s="43"/>
      <c r="MLJ22" s="43"/>
      <c r="MLK22" s="43"/>
      <c r="MLL22" s="43"/>
      <c r="MLM22" s="43"/>
      <c r="MLN22" s="43"/>
      <c r="MLO22" s="43"/>
      <c r="MLP22" s="43"/>
      <c r="MLQ22" s="43"/>
      <c r="MLR22" s="43"/>
      <c r="MLS22" s="43"/>
      <c r="MLT22" s="43"/>
      <c r="MLU22" s="43"/>
      <c r="MLV22" s="43"/>
      <c r="MLW22" s="43"/>
      <c r="MLX22" s="43"/>
      <c r="MLY22" s="43"/>
      <c r="MLZ22" s="43"/>
      <c r="MMA22" s="43"/>
      <c r="MMB22" s="43"/>
      <c r="MMC22" s="43"/>
      <c r="MMD22" s="43"/>
      <c r="MME22" s="43"/>
      <c r="MMF22" s="43"/>
      <c r="MMG22" s="43"/>
      <c r="MMH22" s="43"/>
      <c r="MMI22" s="43"/>
      <c r="MMJ22" s="43"/>
      <c r="MMK22" s="43"/>
      <c r="MML22" s="43"/>
      <c r="MMM22" s="43"/>
      <c r="MMN22" s="43"/>
      <c r="MMO22" s="43"/>
      <c r="MMP22" s="43"/>
      <c r="MMQ22" s="43"/>
      <c r="MMR22" s="43"/>
      <c r="MMS22" s="43"/>
      <c r="MMT22" s="43"/>
      <c r="MMU22" s="43"/>
      <c r="MMV22" s="43"/>
      <c r="MMW22" s="43"/>
      <c r="MMX22" s="43"/>
      <c r="MMY22" s="43"/>
      <c r="MMZ22" s="43"/>
      <c r="MNA22" s="43"/>
      <c r="MNB22" s="43"/>
      <c r="MNC22" s="43"/>
      <c r="MND22" s="43"/>
      <c r="MNE22" s="43"/>
      <c r="MNF22" s="43"/>
      <c r="MNG22" s="43"/>
      <c r="MNH22" s="43"/>
      <c r="MNI22" s="43"/>
      <c r="MNJ22" s="43"/>
      <c r="MNK22" s="43"/>
      <c r="MNL22" s="43"/>
      <c r="MNM22" s="43"/>
      <c r="MNN22" s="43"/>
      <c r="MNO22" s="43"/>
      <c r="MNP22" s="43"/>
      <c r="MNQ22" s="43"/>
      <c r="MNR22" s="43"/>
      <c r="MNS22" s="43"/>
      <c r="MNT22" s="43"/>
      <c r="MNU22" s="43"/>
      <c r="MNV22" s="43"/>
      <c r="MNW22" s="43"/>
      <c r="MNX22" s="43"/>
      <c r="MNY22" s="43"/>
      <c r="MNZ22" s="43"/>
      <c r="MOA22" s="43"/>
      <c r="MOB22" s="43"/>
      <c r="MOC22" s="43"/>
      <c r="MOD22" s="43"/>
      <c r="MOE22" s="43"/>
      <c r="MOF22" s="43"/>
      <c r="MOG22" s="43"/>
      <c r="MOH22" s="43"/>
      <c r="MOI22" s="43"/>
      <c r="MOJ22" s="43"/>
      <c r="MOK22" s="43"/>
      <c r="MOL22" s="43"/>
      <c r="MOM22" s="43"/>
      <c r="MON22" s="43"/>
      <c r="MOO22" s="43"/>
      <c r="MOP22" s="43"/>
      <c r="MOQ22" s="43"/>
      <c r="MOR22" s="43"/>
      <c r="MOS22" s="43"/>
      <c r="MOT22" s="43"/>
      <c r="MOU22" s="43"/>
      <c r="MOV22" s="43"/>
      <c r="MOW22" s="43"/>
      <c r="MOX22" s="43"/>
      <c r="MOY22" s="43"/>
      <c r="MOZ22" s="43"/>
      <c r="MPA22" s="43"/>
      <c r="MPB22" s="43"/>
      <c r="MPC22" s="43"/>
      <c r="MPD22" s="43"/>
      <c r="MPE22" s="43"/>
      <c r="MPF22" s="43"/>
      <c r="MPG22" s="43"/>
      <c r="MPH22" s="43"/>
      <c r="MPI22" s="43"/>
      <c r="MPJ22" s="43"/>
      <c r="MPK22" s="43"/>
      <c r="MPL22" s="43"/>
      <c r="MPM22" s="43"/>
      <c r="MPN22" s="43"/>
      <c r="MPO22" s="43"/>
      <c r="MPP22" s="43"/>
      <c r="MPQ22" s="43"/>
      <c r="MPR22" s="43"/>
      <c r="MPS22" s="43"/>
      <c r="MPT22" s="43"/>
      <c r="MPU22" s="43"/>
      <c r="MPV22" s="43"/>
      <c r="MPW22" s="43"/>
      <c r="MPX22" s="43"/>
      <c r="MPY22" s="43"/>
      <c r="MPZ22" s="43"/>
      <c r="MQA22" s="43"/>
      <c r="MQB22" s="43"/>
      <c r="MQC22" s="43"/>
      <c r="MQD22" s="43"/>
      <c r="MQE22" s="43"/>
      <c r="MQF22" s="43"/>
      <c r="MQG22" s="43"/>
      <c r="MQH22" s="43"/>
      <c r="MQI22" s="43"/>
      <c r="MQJ22" s="43"/>
      <c r="MQK22" s="43"/>
      <c r="MQL22" s="43"/>
      <c r="MQM22" s="43"/>
      <c r="MQN22" s="43"/>
      <c r="MQO22" s="43"/>
      <c r="MQP22" s="43"/>
      <c r="MQQ22" s="43"/>
      <c r="MQR22" s="43"/>
      <c r="MQS22" s="43"/>
      <c r="MQT22" s="43"/>
      <c r="MQU22" s="43"/>
      <c r="MQV22" s="43"/>
      <c r="MQW22" s="43"/>
      <c r="MQX22" s="43"/>
      <c r="MQY22" s="43"/>
      <c r="MQZ22" s="43"/>
      <c r="MRA22" s="43"/>
      <c r="MRB22" s="43"/>
      <c r="MRC22" s="43"/>
      <c r="MRD22" s="43"/>
      <c r="MRE22" s="43"/>
      <c r="MRF22" s="43"/>
      <c r="MRG22" s="43"/>
      <c r="MRH22" s="43"/>
      <c r="MRI22" s="43"/>
      <c r="MRJ22" s="43"/>
      <c r="MRK22" s="43"/>
      <c r="MRL22" s="43"/>
      <c r="MRM22" s="43"/>
      <c r="MRN22" s="43"/>
      <c r="MRO22" s="43"/>
      <c r="MRP22" s="43"/>
      <c r="MRQ22" s="43"/>
      <c r="MRR22" s="43"/>
      <c r="MRS22" s="43"/>
      <c r="MRT22" s="43"/>
      <c r="MRU22" s="43"/>
      <c r="MRV22" s="43"/>
      <c r="MRW22" s="43"/>
      <c r="MRX22" s="43"/>
      <c r="MRY22" s="43"/>
      <c r="MRZ22" s="43"/>
      <c r="MSA22" s="43"/>
      <c r="MSB22" s="43"/>
      <c r="MSC22" s="43"/>
      <c r="MSD22" s="43"/>
      <c r="MSE22" s="43"/>
      <c r="MSF22" s="43"/>
      <c r="MSG22" s="43"/>
      <c r="MSH22" s="43"/>
      <c r="MSI22" s="43"/>
      <c r="MSJ22" s="43"/>
      <c r="MSK22" s="43"/>
      <c r="MSL22" s="43"/>
      <c r="MSM22" s="43"/>
      <c r="MSN22" s="43"/>
      <c r="MSO22" s="43"/>
      <c r="MSP22" s="43"/>
      <c r="MSQ22" s="43"/>
      <c r="MSR22" s="43"/>
      <c r="MSS22" s="43"/>
      <c r="MST22" s="43"/>
      <c r="MSU22" s="43"/>
      <c r="MSV22" s="43"/>
      <c r="MSW22" s="43"/>
      <c r="MSX22" s="43"/>
      <c r="MSY22" s="43"/>
      <c r="MSZ22" s="43"/>
      <c r="MTA22" s="43"/>
      <c r="MTB22" s="43"/>
      <c r="MTC22" s="43"/>
      <c r="MTD22" s="43"/>
      <c r="MTE22" s="43"/>
      <c r="MTF22" s="43"/>
      <c r="MTG22" s="43"/>
      <c r="MTH22" s="43"/>
      <c r="MTI22" s="43"/>
      <c r="MTJ22" s="43"/>
      <c r="MTK22" s="43"/>
      <c r="MTL22" s="43"/>
      <c r="MTM22" s="43"/>
      <c r="MTN22" s="43"/>
      <c r="MTO22" s="43"/>
      <c r="MTP22" s="43"/>
      <c r="MTQ22" s="43"/>
      <c r="MTR22" s="43"/>
      <c r="MTS22" s="43"/>
      <c r="MTT22" s="43"/>
      <c r="MTU22" s="43"/>
      <c r="MTV22" s="43"/>
      <c r="MTW22" s="43"/>
      <c r="MTX22" s="43"/>
      <c r="MTY22" s="43"/>
      <c r="MTZ22" s="43"/>
      <c r="MUA22" s="43"/>
      <c r="MUB22" s="43"/>
      <c r="MUC22" s="43"/>
      <c r="MUD22" s="43"/>
      <c r="MUE22" s="43"/>
      <c r="MUF22" s="43"/>
      <c r="MUG22" s="43"/>
      <c r="MUH22" s="43"/>
      <c r="MUI22" s="43"/>
      <c r="MUJ22" s="43"/>
      <c r="MUK22" s="43"/>
      <c r="MUL22" s="43"/>
      <c r="MUM22" s="43"/>
      <c r="MUN22" s="43"/>
      <c r="MUO22" s="43"/>
      <c r="MUP22" s="43"/>
      <c r="MUQ22" s="43"/>
      <c r="MUR22" s="43"/>
      <c r="MUS22" s="43"/>
      <c r="MUT22" s="43"/>
      <c r="MUU22" s="43"/>
      <c r="MUV22" s="43"/>
      <c r="MUW22" s="43"/>
      <c r="MUX22" s="43"/>
      <c r="MUY22" s="43"/>
      <c r="MUZ22" s="43"/>
      <c r="MVA22" s="43"/>
      <c r="MVB22" s="43"/>
      <c r="MVC22" s="43"/>
      <c r="MVD22" s="43"/>
      <c r="MVE22" s="43"/>
      <c r="MVF22" s="43"/>
      <c r="MVG22" s="43"/>
      <c r="MVH22" s="43"/>
      <c r="MVI22" s="43"/>
      <c r="MVJ22" s="43"/>
      <c r="MVK22" s="43"/>
      <c r="MVL22" s="43"/>
      <c r="MVM22" s="43"/>
      <c r="MVN22" s="43"/>
      <c r="MVO22" s="43"/>
      <c r="MVP22" s="43"/>
      <c r="MVQ22" s="43"/>
      <c r="MVR22" s="43"/>
      <c r="MVS22" s="43"/>
      <c r="MVT22" s="43"/>
      <c r="MVU22" s="43"/>
      <c r="MVV22" s="43"/>
      <c r="MVW22" s="43"/>
      <c r="MVX22" s="43"/>
      <c r="MVY22" s="43"/>
      <c r="MVZ22" s="43"/>
      <c r="MWA22" s="43"/>
      <c r="MWB22" s="43"/>
      <c r="MWC22" s="43"/>
      <c r="MWD22" s="43"/>
      <c r="MWE22" s="43"/>
      <c r="MWF22" s="43"/>
      <c r="MWG22" s="43"/>
      <c r="MWH22" s="43"/>
      <c r="MWI22" s="43"/>
      <c r="MWJ22" s="43"/>
      <c r="MWK22" s="43"/>
      <c r="MWL22" s="43"/>
      <c r="MWM22" s="43"/>
      <c r="MWN22" s="43"/>
      <c r="MWO22" s="43"/>
      <c r="MWP22" s="43"/>
      <c r="MWQ22" s="43"/>
      <c r="MWR22" s="43"/>
      <c r="MWS22" s="43"/>
      <c r="MWT22" s="43"/>
      <c r="MWU22" s="43"/>
      <c r="MWV22" s="43"/>
      <c r="MWW22" s="43"/>
      <c r="MWX22" s="43"/>
      <c r="MWY22" s="43"/>
      <c r="MWZ22" s="43"/>
      <c r="MXA22" s="43"/>
      <c r="MXB22" s="43"/>
      <c r="MXC22" s="43"/>
      <c r="MXD22" s="43"/>
      <c r="MXE22" s="43"/>
      <c r="MXF22" s="43"/>
      <c r="MXG22" s="43"/>
      <c r="MXH22" s="43"/>
      <c r="MXI22" s="43"/>
      <c r="MXJ22" s="43"/>
      <c r="MXK22" s="43"/>
      <c r="MXL22" s="43"/>
      <c r="MXM22" s="43"/>
      <c r="MXN22" s="43"/>
      <c r="MXO22" s="43"/>
      <c r="MXP22" s="43"/>
      <c r="MXQ22" s="43"/>
      <c r="MXR22" s="43"/>
      <c r="MXS22" s="43"/>
      <c r="MXT22" s="43"/>
      <c r="MXU22" s="43"/>
      <c r="MXV22" s="43"/>
      <c r="MXW22" s="43"/>
      <c r="MXX22" s="43"/>
      <c r="MXY22" s="43"/>
      <c r="MXZ22" s="43"/>
      <c r="MYA22" s="43"/>
      <c r="MYB22" s="43"/>
      <c r="MYC22" s="43"/>
      <c r="MYD22" s="43"/>
      <c r="MYE22" s="43"/>
      <c r="MYF22" s="43"/>
      <c r="MYG22" s="43"/>
      <c r="MYH22" s="43"/>
      <c r="MYI22" s="43"/>
      <c r="MYJ22" s="43"/>
      <c r="MYK22" s="43"/>
      <c r="MYL22" s="43"/>
      <c r="MYM22" s="43"/>
      <c r="MYN22" s="43"/>
      <c r="MYO22" s="43"/>
      <c r="MYP22" s="43"/>
      <c r="MYQ22" s="43"/>
      <c r="MYR22" s="43"/>
      <c r="MYS22" s="43"/>
      <c r="MYT22" s="43"/>
      <c r="MYU22" s="43"/>
      <c r="MYV22" s="43"/>
      <c r="MYW22" s="43"/>
      <c r="MYX22" s="43"/>
      <c r="MYY22" s="43"/>
      <c r="MYZ22" s="43"/>
      <c r="MZA22" s="43"/>
      <c r="MZB22" s="43"/>
      <c r="MZC22" s="43"/>
      <c r="MZD22" s="43"/>
      <c r="MZE22" s="43"/>
      <c r="MZF22" s="43"/>
      <c r="MZG22" s="43"/>
      <c r="MZH22" s="43"/>
      <c r="MZI22" s="43"/>
      <c r="MZJ22" s="43"/>
      <c r="MZK22" s="43"/>
      <c r="MZL22" s="43"/>
      <c r="MZM22" s="43"/>
      <c r="MZN22" s="43"/>
      <c r="MZO22" s="43"/>
      <c r="MZP22" s="43"/>
      <c r="MZQ22" s="43"/>
      <c r="MZR22" s="43"/>
      <c r="MZS22" s="43"/>
      <c r="MZT22" s="43"/>
      <c r="MZU22" s="43"/>
      <c r="MZV22" s="43"/>
      <c r="MZW22" s="43"/>
      <c r="MZX22" s="43"/>
      <c r="MZY22" s="43"/>
      <c r="MZZ22" s="43"/>
      <c r="NAA22" s="43"/>
      <c r="NAB22" s="43"/>
      <c r="NAC22" s="43"/>
      <c r="NAD22" s="43"/>
      <c r="NAE22" s="43"/>
      <c r="NAF22" s="43"/>
      <c r="NAG22" s="43"/>
      <c r="NAH22" s="43"/>
      <c r="NAI22" s="43"/>
      <c r="NAJ22" s="43"/>
      <c r="NAK22" s="43"/>
      <c r="NAL22" s="43"/>
      <c r="NAM22" s="43"/>
      <c r="NAN22" s="43"/>
      <c r="NAO22" s="43"/>
      <c r="NAP22" s="43"/>
      <c r="NAQ22" s="43"/>
      <c r="NAR22" s="43"/>
      <c r="NAS22" s="43"/>
      <c r="NAT22" s="43"/>
      <c r="NAU22" s="43"/>
      <c r="NAV22" s="43"/>
      <c r="NAW22" s="43"/>
      <c r="NAX22" s="43"/>
      <c r="NAY22" s="43"/>
      <c r="NAZ22" s="43"/>
      <c r="NBA22" s="43"/>
      <c r="NBB22" s="43"/>
      <c r="NBC22" s="43"/>
      <c r="NBD22" s="43"/>
      <c r="NBE22" s="43"/>
      <c r="NBF22" s="43"/>
      <c r="NBG22" s="43"/>
      <c r="NBH22" s="43"/>
      <c r="NBI22" s="43"/>
      <c r="NBJ22" s="43"/>
      <c r="NBK22" s="43"/>
      <c r="NBL22" s="43"/>
      <c r="NBM22" s="43"/>
      <c r="NBN22" s="43"/>
      <c r="NBO22" s="43"/>
      <c r="NBP22" s="43"/>
      <c r="NBQ22" s="43"/>
      <c r="NBR22" s="43"/>
      <c r="NBS22" s="43"/>
      <c r="NBT22" s="43"/>
      <c r="NBU22" s="43"/>
      <c r="NBV22" s="43"/>
      <c r="NBW22" s="43"/>
      <c r="NBX22" s="43"/>
      <c r="NBY22" s="43"/>
      <c r="NBZ22" s="43"/>
      <c r="NCA22" s="43"/>
      <c r="NCB22" s="43"/>
      <c r="NCC22" s="43"/>
      <c r="NCD22" s="43"/>
      <c r="NCE22" s="43"/>
      <c r="NCF22" s="43"/>
      <c r="NCG22" s="43"/>
      <c r="NCH22" s="43"/>
      <c r="NCI22" s="43"/>
      <c r="NCJ22" s="43"/>
      <c r="NCK22" s="43"/>
      <c r="NCL22" s="43"/>
      <c r="NCM22" s="43"/>
      <c r="NCN22" s="43"/>
      <c r="NCO22" s="43"/>
      <c r="NCP22" s="43"/>
      <c r="NCQ22" s="43"/>
      <c r="NCR22" s="43"/>
      <c r="NCS22" s="43"/>
      <c r="NCT22" s="43"/>
      <c r="NCU22" s="43"/>
      <c r="NCV22" s="43"/>
      <c r="NCW22" s="43"/>
      <c r="NCX22" s="43"/>
      <c r="NCY22" s="43"/>
      <c r="NCZ22" s="43"/>
      <c r="NDA22" s="43"/>
      <c r="NDB22" s="43"/>
      <c r="NDC22" s="43"/>
      <c r="NDD22" s="43"/>
      <c r="NDE22" s="43"/>
      <c r="NDF22" s="43"/>
      <c r="NDG22" s="43"/>
      <c r="NDH22" s="43"/>
      <c r="NDI22" s="43"/>
      <c r="NDJ22" s="43"/>
      <c r="NDK22" s="43"/>
      <c r="NDL22" s="43"/>
      <c r="NDM22" s="43"/>
      <c r="NDN22" s="43"/>
      <c r="NDO22" s="43"/>
      <c r="NDP22" s="43"/>
      <c r="NDQ22" s="43"/>
      <c r="NDR22" s="43"/>
      <c r="NDS22" s="43"/>
      <c r="NDT22" s="43"/>
      <c r="NDU22" s="43"/>
      <c r="NDV22" s="43"/>
      <c r="NDW22" s="43"/>
      <c r="NDX22" s="43"/>
      <c r="NDY22" s="43"/>
      <c r="NDZ22" s="43"/>
      <c r="NEA22" s="43"/>
      <c r="NEB22" s="43"/>
      <c r="NEC22" s="43"/>
      <c r="NED22" s="43"/>
      <c r="NEE22" s="43"/>
      <c r="NEF22" s="43"/>
      <c r="NEG22" s="43"/>
      <c r="NEH22" s="43"/>
      <c r="NEI22" s="43"/>
      <c r="NEJ22" s="43"/>
      <c r="NEK22" s="43"/>
      <c r="NEL22" s="43"/>
      <c r="NEM22" s="43"/>
      <c r="NEN22" s="43"/>
      <c r="NEO22" s="43"/>
      <c r="NEP22" s="43"/>
      <c r="NEQ22" s="43"/>
      <c r="NER22" s="43"/>
      <c r="NES22" s="43"/>
      <c r="NET22" s="43"/>
      <c r="NEU22" s="43"/>
      <c r="NEV22" s="43"/>
      <c r="NEW22" s="43"/>
      <c r="NEX22" s="43"/>
      <c r="NEY22" s="43"/>
      <c r="NEZ22" s="43"/>
      <c r="NFA22" s="43"/>
      <c r="NFB22" s="43"/>
      <c r="NFC22" s="43"/>
      <c r="NFD22" s="43"/>
      <c r="NFE22" s="43"/>
      <c r="NFF22" s="43"/>
      <c r="NFG22" s="43"/>
      <c r="NFH22" s="43"/>
      <c r="NFI22" s="43"/>
      <c r="NFJ22" s="43"/>
      <c r="NFK22" s="43"/>
      <c r="NFL22" s="43"/>
      <c r="NFM22" s="43"/>
      <c r="NFN22" s="43"/>
      <c r="NFO22" s="43"/>
      <c r="NFP22" s="43"/>
      <c r="NFQ22" s="43"/>
      <c r="NFR22" s="43"/>
      <c r="NFS22" s="43"/>
      <c r="NFT22" s="43"/>
      <c r="NFU22" s="43"/>
      <c r="NFV22" s="43"/>
      <c r="NFW22" s="43"/>
      <c r="NFX22" s="43"/>
      <c r="NFY22" s="43"/>
      <c r="NFZ22" s="43"/>
      <c r="NGA22" s="43"/>
      <c r="NGB22" s="43"/>
      <c r="NGC22" s="43"/>
      <c r="NGD22" s="43"/>
      <c r="NGE22" s="43"/>
      <c r="NGF22" s="43"/>
      <c r="NGG22" s="43"/>
      <c r="NGH22" s="43"/>
      <c r="NGI22" s="43"/>
      <c r="NGJ22" s="43"/>
      <c r="NGK22" s="43"/>
      <c r="NGL22" s="43"/>
      <c r="NGM22" s="43"/>
      <c r="NGN22" s="43"/>
      <c r="NGO22" s="43"/>
      <c r="NGP22" s="43"/>
      <c r="NGQ22" s="43"/>
      <c r="NGR22" s="43"/>
      <c r="NGS22" s="43"/>
      <c r="NGT22" s="43"/>
      <c r="NGU22" s="43"/>
      <c r="NGV22" s="43"/>
      <c r="NGW22" s="43"/>
      <c r="NGX22" s="43"/>
      <c r="NGY22" s="43"/>
      <c r="NGZ22" s="43"/>
      <c r="NHA22" s="43"/>
      <c r="NHB22" s="43"/>
      <c r="NHC22" s="43"/>
      <c r="NHD22" s="43"/>
      <c r="NHE22" s="43"/>
      <c r="NHF22" s="43"/>
      <c r="NHG22" s="43"/>
      <c r="NHH22" s="43"/>
      <c r="NHI22" s="43"/>
      <c r="NHJ22" s="43"/>
      <c r="NHK22" s="43"/>
      <c r="NHL22" s="43"/>
      <c r="NHM22" s="43"/>
      <c r="NHN22" s="43"/>
      <c r="NHO22" s="43"/>
      <c r="NHP22" s="43"/>
      <c r="NHQ22" s="43"/>
      <c r="NHR22" s="43"/>
      <c r="NHS22" s="43"/>
      <c r="NHT22" s="43"/>
      <c r="NHU22" s="43"/>
      <c r="NHV22" s="43"/>
      <c r="NHW22" s="43"/>
      <c r="NHX22" s="43"/>
      <c r="NHY22" s="43"/>
      <c r="NHZ22" s="43"/>
      <c r="NIA22" s="43"/>
      <c r="NIB22" s="43"/>
      <c r="NIC22" s="43"/>
      <c r="NID22" s="43"/>
      <c r="NIE22" s="43"/>
      <c r="NIF22" s="43"/>
      <c r="NIG22" s="43"/>
      <c r="NIH22" s="43"/>
      <c r="NII22" s="43"/>
      <c r="NIJ22" s="43"/>
      <c r="NIK22" s="43"/>
      <c r="NIL22" s="43"/>
      <c r="NIM22" s="43"/>
      <c r="NIN22" s="43"/>
      <c r="NIO22" s="43"/>
      <c r="NIP22" s="43"/>
      <c r="NIQ22" s="43"/>
      <c r="NIR22" s="43"/>
      <c r="NIS22" s="43"/>
      <c r="NIT22" s="43"/>
      <c r="NIU22" s="43"/>
      <c r="NIV22" s="43"/>
      <c r="NIW22" s="43"/>
      <c r="NIX22" s="43"/>
      <c r="NIY22" s="43"/>
      <c r="NIZ22" s="43"/>
      <c r="NJA22" s="43"/>
      <c r="NJB22" s="43"/>
      <c r="NJC22" s="43"/>
      <c r="NJD22" s="43"/>
      <c r="NJE22" s="43"/>
      <c r="NJF22" s="43"/>
      <c r="NJG22" s="43"/>
      <c r="NJH22" s="43"/>
      <c r="NJI22" s="43"/>
      <c r="NJJ22" s="43"/>
      <c r="NJK22" s="43"/>
      <c r="NJL22" s="43"/>
      <c r="NJM22" s="43"/>
      <c r="NJN22" s="43"/>
      <c r="NJO22" s="43"/>
      <c r="NJP22" s="43"/>
      <c r="NJQ22" s="43"/>
      <c r="NJR22" s="43"/>
      <c r="NJS22" s="43"/>
      <c r="NJT22" s="43"/>
      <c r="NJU22" s="43"/>
      <c r="NJV22" s="43"/>
      <c r="NJW22" s="43"/>
      <c r="NJX22" s="43"/>
      <c r="NJY22" s="43"/>
      <c r="NJZ22" s="43"/>
      <c r="NKA22" s="43"/>
      <c r="NKB22" s="43"/>
      <c r="NKC22" s="43"/>
      <c r="NKD22" s="43"/>
      <c r="NKE22" s="43"/>
      <c r="NKF22" s="43"/>
      <c r="NKG22" s="43"/>
      <c r="NKH22" s="43"/>
      <c r="NKI22" s="43"/>
      <c r="NKJ22" s="43"/>
      <c r="NKK22" s="43"/>
      <c r="NKL22" s="43"/>
      <c r="NKM22" s="43"/>
      <c r="NKN22" s="43"/>
      <c r="NKO22" s="43"/>
      <c r="NKP22" s="43"/>
      <c r="NKQ22" s="43"/>
      <c r="NKR22" s="43"/>
      <c r="NKS22" s="43"/>
      <c r="NKT22" s="43"/>
      <c r="NKU22" s="43"/>
      <c r="NKV22" s="43"/>
      <c r="NKW22" s="43"/>
      <c r="NKX22" s="43"/>
      <c r="NKY22" s="43"/>
      <c r="NKZ22" s="43"/>
      <c r="NLA22" s="43"/>
      <c r="NLB22" s="43"/>
      <c r="NLC22" s="43"/>
      <c r="NLD22" s="43"/>
      <c r="NLE22" s="43"/>
      <c r="NLF22" s="43"/>
      <c r="NLG22" s="43"/>
      <c r="NLH22" s="43"/>
      <c r="NLI22" s="43"/>
      <c r="NLJ22" s="43"/>
      <c r="NLK22" s="43"/>
      <c r="NLL22" s="43"/>
      <c r="NLM22" s="43"/>
      <c r="NLN22" s="43"/>
      <c r="NLO22" s="43"/>
      <c r="NLP22" s="43"/>
      <c r="NLQ22" s="43"/>
      <c r="NLR22" s="43"/>
      <c r="NLS22" s="43"/>
      <c r="NLT22" s="43"/>
      <c r="NLU22" s="43"/>
      <c r="NLV22" s="43"/>
      <c r="NLW22" s="43"/>
      <c r="NLX22" s="43"/>
      <c r="NLY22" s="43"/>
      <c r="NLZ22" s="43"/>
      <c r="NMA22" s="43"/>
      <c r="NMB22" s="43"/>
      <c r="NMC22" s="43"/>
      <c r="NMD22" s="43"/>
      <c r="NME22" s="43"/>
      <c r="NMF22" s="43"/>
      <c r="NMG22" s="43"/>
      <c r="NMH22" s="43"/>
      <c r="NMI22" s="43"/>
      <c r="NMJ22" s="43"/>
      <c r="NMK22" s="43"/>
      <c r="NML22" s="43"/>
      <c r="NMM22" s="43"/>
      <c r="NMN22" s="43"/>
      <c r="NMO22" s="43"/>
      <c r="NMP22" s="43"/>
      <c r="NMQ22" s="43"/>
      <c r="NMR22" s="43"/>
      <c r="NMS22" s="43"/>
      <c r="NMT22" s="43"/>
      <c r="NMU22" s="43"/>
      <c r="NMV22" s="43"/>
      <c r="NMW22" s="43"/>
      <c r="NMX22" s="43"/>
      <c r="NMY22" s="43"/>
      <c r="NMZ22" s="43"/>
      <c r="NNA22" s="43"/>
      <c r="NNB22" s="43"/>
      <c r="NNC22" s="43"/>
      <c r="NND22" s="43"/>
      <c r="NNE22" s="43"/>
      <c r="NNF22" s="43"/>
      <c r="NNG22" s="43"/>
      <c r="NNH22" s="43"/>
      <c r="NNI22" s="43"/>
      <c r="NNJ22" s="43"/>
      <c r="NNK22" s="43"/>
      <c r="NNL22" s="43"/>
      <c r="NNM22" s="43"/>
      <c r="NNN22" s="43"/>
      <c r="NNO22" s="43"/>
      <c r="NNP22" s="43"/>
      <c r="NNQ22" s="43"/>
      <c r="NNR22" s="43"/>
      <c r="NNS22" s="43"/>
      <c r="NNT22" s="43"/>
      <c r="NNU22" s="43"/>
      <c r="NNV22" s="43"/>
      <c r="NNW22" s="43"/>
      <c r="NNX22" s="43"/>
      <c r="NNY22" s="43"/>
      <c r="NNZ22" s="43"/>
      <c r="NOA22" s="43"/>
      <c r="NOB22" s="43"/>
      <c r="NOC22" s="43"/>
      <c r="NOD22" s="43"/>
      <c r="NOE22" s="43"/>
      <c r="NOF22" s="43"/>
      <c r="NOG22" s="43"/>
      <c r="NOH22" s="43"/>
      <c r="NOI22" s="43"/>
      <c r="NOJ22" s="43"/>
      <c r="NOK22" s="43"/>
      <c r="NOL22" s="43"/>
      <c r="NOM22" s="43"/>
      <c r="NON22" s="43"/>
      <c r="NOO22" s="43"/>
      <c r="NOP22" s="43"/>
      <c r="NOQ22" s="43"/>
      <c r="NOR22" s="43"/>
      <c r="NOS22" s="43"/>
      <c r="NOT22" s="43"/>
      <c r="NOU22" s="43"/>
      <c r="NOV22" s="43"/>
      <c r="NOW22" s="43"/>
      <c r="NOX22" s="43"/>
      <c r="NOY22" s="43"/>
      <c r="NOZ22" s="43"/>
      <c r="NPA22" s="43"/>
      <c r="NPB22" s="43"/>
      <c r="NPC22" s="43"/>
      <c r="NPD22" s="43"/>
      <c r="NPE22" s="43"/>
      <c r="NPF22" s="43"/>
      <c r="NPG22" s="43"/>
      <c r="NPH22" s="43"/>
      <c r="NPI22" s="43"/>
      <c r="NPJ22" s="43"/>
      <c r="NPK22" s="43"/>
      <c r="NPL22" s="43"/>
      <c r="NPM22" s="43"/>
      <c r="NPN22" s="43"/>
      <c r="NPO22" s="43"/>
      <c r="NPP22" s="43"/>
      <c r="NPQ22" s="43"/>
      <c r="NPR22" s="43"/>
      <c r="NPS22" s="43"/>
      <c r="NPT22" s="43"/>
      <c r="NPU22" s="43"/>
      <c r="NPV22" s="43"/>
      <c r="NPW22" s="43"/>
      <c r="NPX22" s="43"/>
      <c r="NPY22" s="43"/>
      <c r="NPZ22" s="43"/>
      <c r="NQA22" s="43"/>
      <c r="NQB22" s="43"/>
      <c r="NQC22" s="43"/>
      <c r="NQD22" s="43"/>
      <c r="NQE22" s="43"/>
      <c r="NQF22" s="43"/>
      <c r="NQG22" s="43"/>
      <c r="NQH22" s="43"/>
      <c r="NQI22" s="43"/>
      <c r="NQJ22" s="43"/>
      <c r="NQK22" s="43"/>
      <c r="NQL22" s="43"/>
      <c r="NQM22" s="43"/>
      <c r="NQN22" s="43"/>
      <c r="NQO22" s="43"/>
      <c r="NQP22" s="43"/>
      <c r="NQQ22" s="43"/>
      <c r="NQR22" s="43"/>
      <c r="NQS22" s="43"/>
      <c r="NQT22" s="43"/>
      <c r="NQU22" s="43"/>
      <c r="NQV22" s="43"/>
      <c r="NQW22" s="43"/>
      <c r="NQX22" s="43"/>
      <c r="NQY22" s="43"/>
      <c r="NQZ22" s="43"/>
      <c r="NRA22" s="43"/>
      <c r="NRB22" s="43"/>
      <c r="NRC22" s="43"/>
      <c r="NRD22" s="43"/>
      <c r="NRE22" s="43"/>
      <c r="NRF22" s="43"/>
      <c r="NRG22" s="43"/>
      <c r="NRH22" s="43"/>
      <c r="NRI22" s="43"/>
      <c r="NRJ22" s="43"/>
      <c r="NRK22" s="43"/>
      <c r="NRL22" s="43"/>
      <c r="NRM22" s="43"/>
      <c r="NRN22" s="43"/>
      <c r="NRO22" s="43"/>
      <c r="NRP22" s="43"/>
      <c r="NRQ22" s="43"/>
      <c r="NRR22" s="43"/>
      <c r="NRS22" s="43"/>
      <c r="NRT22" s="43"/>
      <c r="NRU22" s="43"/>
      <c r="NRV22" s="43"/>
      <c r="NRW22" s="43"/>
      <c r="NRX22" s="43"/>
      <c r="NRY22" s="43"/>
      <c r="NRZ22" s="43"/>
      <c r="NSA22" s="43"/>
      <c r="NSB22" s="43"/>
      <c r="NSC22" s="43"/>
      <c r="NSD22" s="43"/>
      <c r="NSE22" s="43"/>
      <c r="NSF22" s="43"/>
      <c r="NSG22" s="43"/>
      <c r="NSH22" s="43"/>
      <c r="NSI22" s="43"/>
      <c r="NSJ22" s="43"/>
      <c r="NSK22" s="43"/>
      <c r="NSL22" s="43"/>
      <c r="NSM22" s="43"/>
      <c r="NSN22" s="43"/>
      <c r="NSO22" s="43"/>
      <c r="NSP22" s="43"/>
      <c r="NSQ22" s="43"/>
      <c r="NSR22" s="43"/>
      <c r="NSS22" s="43"/>
      <c r="NST22" s="43"/>
      <c r="NSU22" s="43"/>
      <c r="NSV22" s="43"/>
      <c r="NSW22" s="43"/>
      <c r="NSX22" s="43"/>
      <c r="NSY22" s="43"/>
      <c r="NSZ22" s="43"/>
      <c r="NTA22" s="43"/>
      <c r="NTB22" s="43"/>
      <c r="NTC22" s="43"/>
      <c r="NTD22" s="43"/>
      <c r="NTE22" s="43"/>
      <c r="NTF22" s="43"/>
      <c r="NTG22" s="43"/>
      <c r="NTH22" s="43"/>
      <c r="NTI22" s="43"/>
      <c r="NTJ22" s="43"/>
      <c r="NTK22" s="43"/>
      <c r="NTL22" s="43"/>
      <c r="NTM22" s="43"/>
      <c r="NTN22" s="43"/>
      <c r="NTO22" s="43"/>
      <c r="NTP22" s="43"/>
      <c r="NTQ22" s="43"/>
      <c r="NTR22" s="43"/>
      <c r="NTS22" s="43"/>
      <c r="NTT22" s="43"/>
      <c r="NTU22" s="43"/>
      <c r="NTV22" s="43"/>
      <c r="NTW22" s="43"/>
      <c r="NTX22" s="43"/>
      <c r="NTY22" s="43"/>
      <c r="NTZ22" s="43"/>
      <c r="NUA22" s="43"/>
      <c r="NUB22" s="43"/>
      <c r="NUC22" s="43"/>
      <c r="NUD22" s="43"/>
      <c r="NUE22" s="43"/>
      <c r="NUF22" s="43"/>
      <c r="NUG22" s="43"/>
      <c r="NUH22" s="43"/>
      <c r="NUI22" s="43"/>
      <c r="NUJ22" s="43"/>
      <c r="NUK22" s="43"/>
      <c r="NUL22" s="43"/>
      <c r="NUM22" s="43"/>
      <c r="NUN22" s="43"/>
      <c r="NUO22" s="43"/>
      <c r="NUP22" s="43"/>
      <c r="NUQ22" s="43"/>
      <c r="NUR22" s="43"/>
      <c r="NUS22" s="43"/>
      <c r="NUT22" s="43"/>
      <c r="NUU22" s="43"/>
      <c r="NUV22" s="43"/>
      <c r="NUW22" s="43"/>
      <c r="NUX22" s="43"/>
      <c r="NUY22" s="43"/>
      <c r="NUZ22" s="43"/>
      <c r="NVA22" s="43"/>
      <c r="NVB22" s="43"/>
      <c r="NVC22" s="43"/>
      <c r="NVD22" s="43"/>
      <c r="NVE22" s="43"/>
      <c r="NVF22" s="43"/>
      <c r="NVG22" s="43"/>
      <c r="NVH22" s="43"/>
      <c r="NVI22" s="43"/>
      <c r="NVJ22" s="43"/>
      <c r="NVK22" s="43"/>
      <c r="NVL22" s="43"/>
      <c r="NVM22" s="43"/>
      <c r="NVN22" s="43"/>
      <c r="NVO22" s="43"/>
      <c r="NVP22" s="43"/>
      <c r="NVQ22" s="43"/>
      <c r="NVR22" s="43"/>
      <c r="NVS22" s="43"/>
      <c r="NVT22" s="43"/>
      <c r="NVU22" s="43"/>
      <c r="NVV22" s="43"/>
      <c r="NVW22" s="43"/>
      <c r="NVX22" s="43"/>
      <c r="NVY22" s="43"/>
      <c r="NVZ22" s="43"/>
      <c r="NWA22" s="43"/>
      <c r="NWB22" s="43"/>
      <c r="NWC22" s="43"/>
      <c r="NWD22" s="43"/>
      <c r="NWE22" s="43"/>
      <c r="NWF22" s="43"/>
      <c r="NWG22" s="43"/>
      <c r="NWH22" s="43"/>
      <c r="NWI22" s="43"/>
      <c r="NWJ22" s="43"/>
      <c r="NWK22" s="43"/>
      <c r="NWL22" s="43"/>
      <c r="NWM22" s="43"/>
      <c r="NWN22" s="43"/>
      <c r="NWO22" s="43"/>
      <c r="NWP22" s="43"/>
      <c r="NWQ22" s="43"/>
      <c r="NWR22" s="43"/>
      <c r="NWS22" s="43"/>
      <c r="NWT22" s="43"/>
      <c r="NWU22" s="43"/>
      <c r="NWV22" s="43"/>
      <c r="NWW22" s="43"/>
      <c r="NWX22" s="43"/>
      <c r="NWY22" s="43"/>
      <c r="NWZ22" s="43"/>
      <c r="NXA22" s="43"/>
      <c r="NXB22" s="43"/>
      <c r="NXC22" s="43"/>
      <c r="NXD22" s="43"/>
      <c r="NXE22" s="43"/>
      <c r="NXF22" s="43"/>
      <c r="NXG22" s="43"/>
      <c r="NXH22" s="43"/>
      <c r="NXI22" s="43"/>
      <c r="NXJ22" s="43"/>
      <c r="NXK22" s="43"/>
      <c r="NXL22" s="43"/>
      <c r="NXM22" s="43"/>
      <c r="NXN22" s="43"/>
      <c r="NXO22" s="43"/>
      <c r="NXP22" s="43"/>
      <c r="NXQ22" s="43"/>
      <c r="NXR22" s="43"/>
      <c r="NXS22" s="43"/>
      <c r="NXT22" s="43"/>
      <c r="NXU22" s="43"/>
      <c r="NXV22" s="43"/>
      <c r="NXW22" s="43"/>
      <c r="NXX22" s="43"/>
      <c r="NXY22" s="43"/>
      <c r="NXZ22" s="43"/>
      <c r="NYA22" s="43"/>
      <c r="NYB22" s="43"/>
      <c r="NYC22" s="43"/>
      <c r="NYD22" s="43"/>
      <c r="NYE22" s="43"/>
      <c r="NYF22" s="43"/>
      <c r="NYG22" s="43"/>
      <c r="NYH22" s="43"/>
      <c r="NYI22" s="43"/>
      <c r="NYJ22" s="43"/>
      <c r="NYK22" s="43"/>
      <c r="NYL22" s="43"/>
      <c r="NYM22" s="43"/>
      <c r="NYN22" s="43"/>
      <c r="NYO22" s="43"/>
      <c r="NYP22" s="43"/>
      <c r="NYQ22" s="43"/>
      <c r="NYR22" s="43"/>
      <c r="NYS22" s="43"/>
      <c r="NYT22" s="43"/>
      <c r="NYU22" s="43"/>
      <c r="NYV22" s="43"/>
      <c r="NYW22" s="43"/>
      <c r="NYX22" s="43"/>
      <c r="NYY22" s="43"/>
      <c r="NYZ22" s="43"/>
      <c r="NZA22" s="43"/>
      <c r="NZB22" s="43"/>
      <c r="NZC22" s="43"/>
      <c r="NZD22" s="43"/>
      <c r="NZE22" s="43"/>
      <c r="NZF22" s="43"/>
      <c r="NZG22" s="43"/>
      <c r="NZH22" s="43"/>
      <c r="NZI22" s="43"/>
      <c r="NZJ22" s="43"/>
      <c r="NZK22" s="43"/>
      <c r="NZL22" s="43"/>
      <c r="NZM22" s="43"/>
      <c r="NZN22" s="43"/>
      <c r="NZO22" s="43"/>
      <c r="NZP22" s="43"/>
      <c r="NZQ22" s="43"/>
      <c r="NZR22" s="43"/>
      <c r="NZS22" s="43"/>
      <c r="NZT22" s="43"/>
      <c r="NZU22" s="43"/>
      <c r="NZV22" s="43"/>
      <c r="NZW22" s="43"/>
      <c r="NZX22" s="43"/>
      <c r="NZY22" s="43"/>
      <c r="NZZ22" s="43"/>
      <c r="OAA22" s="43"/>
      <c r="OAB22" s="43"/>
      <c r="OAC22" s="43"/>
      <c r="OAD22" s="43"/>
      <c r="OAE22" s="43"/>
      <c r="OAF22" s="43"/>
      <c r="OAG22" s="43"/>
      <c r="OAH22" s="43"/>
      <c r="OAI22" s="43"/>
      <c r="OAJ22" s="43"/>
      <c r="OAK22" s="43"/>
      <c r="OAL22" s="43"/>
      <c r="OAM22" s="43"/>
      <c r="OAN22" s="43"/>
      <c r="OAO22" s="43"/>
      <c r="OAP22" s="43"/>
      <c r="OAQ22" s="43"/>
      <c r="OAR22" s="43"/>
      <c r="OAS22" s="43"/>
      <c r="OAT22" s="43"/>
      <c r="OAU22" s="43"/>
      <c r="OAV22" s="43"/>
      <c r="OAW22" s="43"/>
      <c r="OAX22" s="43"/>
      <c r="OAY22" s="43"/>
      <c r="OAZ22" s="43"/>
      <c r="OBA22" s="43"/>
      <c r="OBB22" s="43"/>
      <c r="OBC22" s="43"/>
      <c r="OBD22" s="43"/>
      <c r="OBE22" s="43"/>
      <c r="OBF22" s="43"/>
      <c r="OBG22" s="43"/>
      <c r="OBH22" s="43"/>
      <c r="OBI22" s="43"/>
      <c r="OBJ22" s="43"/>
      <c r="OBK22" s="43"/>
      <c r="OBL22" s="43"/>
      <c r="OBM22" s="43"/>
      <c r="OBN22" s="43"/>
      <c r="OBO22" s="43"/>
      <c r="OBP22" s="43"/>
      <c r="OBQ22" s="43"/>
      <c r="OBR22" s="43"/>
      <c r="OBS22" s="43"/>
      <c r="OBT22" s="43"/>
      <c r="OBU22" s="43"/>
      <c r="OBV22" s="43"/>
      <c r="OBW22" s="43"/>
      <c r="OBX22" s="43"/>
      <c r="OBY22" s="43"/>
      <c r="OBZ22" s="43"/>
      <c r="OCA22" s="43"/>
      <c r="OCB22" s="43"/>
      <c r="OCC22" s="43"/>
      <c r="OCD22" s="43"/>
      <c r="OCE22" s="43"/>
      <c r="OCF22" s="43"/>
      <c r="OCG22" s="43"/>
      <c r="OCH22" s="43"/>
      <c r="OCI22" s="43"/>
      <c r="OCJ22" s="43"/>
      <c r="OCK22" s="43"/>
      <c r="OCL22" s="43"/>
      <c r="OCM22" s="43"/>
      <c r="OCN22" s="43"/>
      <c r="OCO22" s="43"/>
      <c r="OCP22" s="43"/>
      <c r="OCQ22" s="43"/>
      <c r="OCR22" s="43"/>
      <c r="OCS22" s="43"/>
      <c r="OCT22" s="43"/>
      <c r="OCU22" s="43"/>
      <c r="OCV22" s="43"/>
      <c r="OCW22" s="43"/>
      <c r="OCX22" s="43"/>
      <c r="OCY22" s="43"/>
      <c r="OCZ22" s="43"/>
      <c r="ODA22" s="43"/>
      <c r="ODB22" s="43"/>
      <c r="ODC22" s="43"/>
      <c r="ODD22" s="43"/>
      <c r="ODE22" s="43"/>
      <c r="ODF22" s="43"/>
      <c r="ODG22" s="43"/>
      <c r="ODH22" s="43"/>
      <c r="ODI22" s="43"/>
      <c r="ODJ22" s="43"/>
      <c r="ODK22" s="43"/>
      <c r="ODL22" s="43"/>
      <c r="ODM22" s="43"/>
      <c r="ODN22" s="43"/>
      <c r="ODO22" s="43"/>
      <c r="ODP22" s="43"/>
      <c r="ODQ22" s="43"/>
      <c r="ODR22" s="43"/>
      <c r="ODS22" s="43"/>
      <c r="ODT22" s="43"/>
      <c r="ODU22" s="43"/>
      <c r="ODV22" s="43"/>
      <c r="ODW22" s="43"/>
      <c r="ODX22" s="43"/>
      <c r="ODY22" s="43"/>
      <c r="ODZ22" s="43"/>
      <c r="OEA22" s="43"/>
      <c r="OEB22" s="43"/>
      <c r="OEC22" s="43"/>
      <c r="OED22" s="43"/>
      <c r="OEE22" s="43"/>
      <c r="OEF22" s="43"/>
      <c r="OEG22" s="43"/>
      <c r="OEH22" s="43"/>
      <c r="OEI22" s="43"/>
      <c r="OEJ22" s="43"/>
      <c r="OEK22" s="43"/>
      <c r="OEL22" s="43"/>
      <c r="OEM22" s="43"/>
      <c r="OEN22" s="43"/>
      <c r="OEO22" s="43"/>
      <c r="OEP22" s="43"/>
      <c r="OEQ22" s="43"/>
      <c r="OER22" s="43"/>
      <c r="OES22" s="43"/>
      <c r="OET22" s="43"/>
      <c r="OEU22" s="43"/>
      <c r="OEV22" s="43"/>
      <c r="OEW22" s="43"/>
      <c r="OEX22" s="43"/>
      <c r="OEY22" s="43"/>
      <c r="OEZ22" s="43"/>
      <c r="OFA22" s="43"/>
      <c r="OFB22" s="43"/>
      <c r="OFC22" s="43"/>
      <c r="OFD22" s="43"/>
      <c r="OFE22" s="43"/>
      <c r="OFF22" s="43"/>
      <c r="OFG22" s="43"/>
      <c r="OFH22" s="43"/>
      <c r="OFI22" s="43"/>
      <c r="OFJ22" s="43"/>
      <c r="OFK22" s="43"/>
      <c r="OFL22" s="43"/>
      <c r="OFM22" s="43"/>
      <c r="OFN22" s="43"/>
      <c r="OFO22" s="43"/>
      <c r="OFP22" s="43"/>
      <c r="OFQ22" s="43"/>
      <c r="OFR22" s="43"/>
      <c r="OFS22" s="43"/>
      <c r="OFT22" s="43"/>
      <c r="OFU22" s="43"/>
      <c r="OFV22" s="43"/>
      <c r="OFW22" s="43"/>
      <c r="OFX22" s="43"/>
      <c r="OFY22" s="43"/>
      <c r="OFZ22" s="43"/>
      <c r="OGA22" s="43"/>
      <c r="OGB22" s="43"/>
      <c r="OGC22" s="43"/>
      <c r="OGD22" s="43"/>
      <c r="OGE22" s="43"/>
      <c r="OGF22" s="43"/>
      <c r="OGG22" s="43"/>
      <c r="OGH22" s="43"/>
      <c r="OGI22" s="43"/>
      <c r="OGJ22" s="43"/>
      <c r="OGK22" s="43"/>
      <c r="OGL22" s="43"/>
      <c r="OGM22" s="43"/>
      <c r="OGN22" s="43"/>
      <c r="OGO22" s="43"/>
      <c r="OGP22" s="43"/>
      <c r="OGQ22" s="43"/>
      <c r="OGR22" s="43"/>
      <c r="OGS22" s="43"/>
      <c r="OGT22" s="43"/>
      <c r="OGU22" s="43"/>
      <c r="OGV22" s="43"/>
      <c r="OGW22" s="43"/>
      <c r="OGX22" s="43"/>
      <c r="OGY22" s="43"/>
      <c r="OGZ22" s="43"/>
      <c r="OHA22" s="43"/>
      <c r="OHB22" s="43"/>
      <c r="OHC22" s="43"/>
      <c r="OHD22" s="43"/>
      <c r="OHE22" s="43"/>
      <c r="OHF22" s="43"/>
      <c r="OHG22" s="43"/>
      <c r="OHH22" s="43"/>
      <c r="OHI22" s="43"/>
      <c r="OHJ22" s="43"/>
      <c r="OHK22" s="43"/>
      <c r="OHL22" s="43"/>
      <c r="OHM22" s="43"/>
      <c r="OHN22" s="43"/>
      <c r="OHO22" s="43"/>
      <c r="OHP22" s="43"/>
      <c r="OHQ22" s="43"/>
      <c r="OHR22" s="43"/>
      <c r="OHS22" s="43"/>
      <c r="OHT22" s="43"/>
      <c r="OHU22" s="43"/>
      <c r="OHV22" s="43"/>
      <c r="OHW22" s="43"/>
      <c r="OHX22" s="43"/>
      <c r="OHY22" s="43"/>
      <c r="OHZ22" s="43"/>
      <c r="OIA22" s="43"/>
      <c r="OIB22" s="43"/>
      <c r="OIC22" s="43"/>
      <c r="OID22" s="43"/>
      <c r="OIE22" s="43"/>
      <c r="OIF22" s="43"/>
      <c r="OIG22" s="43"/>
      <c r="OIH22" s="43"/>
      <c r="OII22" s="43"/>
      <c r="OIJ22" s="43"/>
      <c r="OIK22" s="43"/>
      <c r="OIL22" s="43"/>
      <c r="OIM22" s="43"/>
      <c r="OIN22" s="43"/>
      <c r="OIO22" s="43"/>
      <c r="OIP22" s="43"/>
      <c r="OIQ22" s="43"/>
      <c r="OIR22" s="43"/>
      <c r="OIS22" s="43"/>
      <c r="OIT22" s="43"/>
      <c r="OIU22" s="43"/>
      <c r="OIV22" s="43"/>
      <c r="OIW22" s="43"/>
      <c r="OIX22" s="43"/>
      <c r="OIY22" s="43"/>
      <c r="OIZ22" s="43"/>
      <c r="OJA22" s="43"/>
      <c r="OJB22" s="43"/>
      <c r="OJC22" s="43"/>
      <c r="OJD22" s="43"/>
      <c r="OJE22" s="43"/>
      <c r="OJF22" s="43"/>
      <c r="OJG22" s="43"/>
      <c r="OJH22" s="43"/>
      <c r="OJI22" s="43"/>
      <c r="OJJ22" s="43"/>
      <c r="OJK22" s="43"/>
      <c r="OJL22" s="43"/>
      <c r="OJM22" s="43"/>
      <c r="OJN22" s="43"/>
      <c r="OJO22" s="43"/>
      <c r="OJP22" s="43"/>
      <c r="OJQ22" s="43"/>
      <c r="OJR22" s="43"/>
      <c r="OJS22" s="43"/>
      <c r="OJT22" s="43"/>
      <c r="OJU22" s="43"/>
      <c r="OJV22" s="43"/>
      <c r="OJW22" s="43"/>
      <c r="OJX22" s="43"/>
      <c r="OJY22" s="43"/>
      <c r="OJZ22" s="43"/>
      <c r="OKA22" s="43"/>
      <c r="OKB22" s="43"/>
      <c r="OKC22" s="43"/>
      <c r="OKD22" s="43"/>
      <c r="OKE22" s="43"/>
      <c r="OKF22" s="43"/>
      <c r="OKG22" s="43"/>
      <c r="OKH22" s="43"/>
      <c r="OKI22" s="43"/>
      <c r="OKJ22" s="43"/>
      <c r="OKK22" s="43"/>
      <c r="OKL22" s="43"/>
      <c r="OKM22" s="43"/>
      <c r="OKN22" s="43"/>
      <c r="OKO22" s="43"/>
      <c r="OKP22" s="43"/>
      <c r="OKQ22" s="43"/>
      <c r="OKR22" s="43"/>
      <c r="OKS22" s="43"/>
      <c r="OKT22" s="43"/>
      <c r="OKU22" s="43"/>
      <c r="OKV22" s="43"/>
      <c r="OKW22" s="43"/>
      <c r="OKX22" s="43"/>
      <c r="OKY22" s="43"/>
      <c r="OKZ22" s="43"/>
      <c r="OLA22" s="43"/>
      <c r="OLB22" s="43"/>
      <c r="OLC22" s="43"/>
      <c r="OLD22" s="43"/>
      <c r="OLE22" s="43"/>
      <c r="OLF22" s="43"/>
      <c r="OLG22" s="43"/>
      <c r="OLH22" s="43"/>
      <c r="OLI22" s="43"/>
      <c r="OLJ22" s="43"/>
      <c r="OLK22" s="43"/>
      <c r="OLL22" s="43"/>
      <c r="OLM22" s="43"/>
      <c r="OLN22" s="43"/>
      <c r="OLO22" s="43"/>
      <c r="OLP22" s="43"/>
      <c r="OLQ22" s="43"/>
      <c r="OLR22" s="43"/>
      <c r="OLS22" s="43"/>
      <c r="OLT22" s="43"/>
      <c r="OLU22" s="43"/>
      <c r="OLV22" s="43"/>
      <c r="OLW22" s="43"/>
      <c r="OLX22" s="43"/>
      <c r="OLY22" s="43"/>
      <c r="OLZ22" s="43"/>
      <c r="OMA22" s="43"/>
      <c r="OMB22" s="43"/>
      <c r="OMC22" s="43"/>
      <c r="OMD22" s="43"/>
      <c r="OME22" s="43"/>
      <c r="OMF22" s="43"/>
      <c r="OMG22" s="43"/>
      <c r="OMH22" s="43"/>
      <c r="OMI22" s="43"/>
      <c r="OMJ22" s="43"/>
      <c r="OMK22" s="43"/>
      <c r="OML22" s="43"/>
      <c r="OMM22" s="43"/>
      <c r="OMN22" s="43"/>
      <c r="OMO22" s="43"/>
      <c r="OMP22" s="43"/>
      <c r="OMQ22" s="43"/>
      <c r="OMR22" s="43"/>
      <c r="OMS22" s="43"/>
      <c r="OMT22" s="43"/>
      <c r="OMU22" s="43"/>
      <c r="OMV22" s="43"/>
      <c r="OMW22" s="43"/>
      <c r="OMX22" s="43"/>
      <c r="OMY22" s="43"/>
      <c r="OMZ22" s="43"/>
      <c r="ONA22" s="43"/>
      <c r="ONB22" s="43"/>
      <c r="ONC22" s="43"/>
      <c r="OND22" s="43"/>
      <c r="ONE22" s="43"/>
      <c r="ONF22" s="43"/>
      <c r="ONG22" s="43"/>
      <c r="ONH22" s="43"/>
      <c r="ONI22" s="43"/>
      <c r="ONJ22" s="43"/>
      <c r="ONK22" s="43"/>
      <c r="ONL22" s="43"/>
      <c r="ONM22" s="43"/>
      <c r="ONN22" s="43"/>
      <c r="ONO22" s="43"/>
      <c r="ONP22" s="43"/>
      <c r="ONQ22" s="43"/>
      <c r="ONR22" s="43"/>
      <c r="ONS22" s="43"/>
      <c r="ONT22" s="43"/>
      <c r="ONU22" s="43"/>
      <c r="ONV22" s="43"/>
      <c r="ONW22" s="43"/>
      <c r="ONX22" s="43"/>
      <c r="ONY22" s="43"/>
      <c r="ONZ22" s="43"/>
      <c r="OOA22" s="43"/>
      <c r="OOB22" s="43"/>
      <c r="OOC22" s="43"/>
      <c r="OOD22" s="43"/>
      <c r="OOE22" s="43"/>
      <c r="OOF22" s="43"/>
      <c r="OOG22" s="43"/>
      <c r="OOH22" s="43"/>
      <c r="OOI22" s="43"/>
      <c r="OOJ22" s="43"/>
      <c r="OOK22" s="43"/>
      <c r="OOL22" s="43"/>
      <c r="OOM22" s="43"/>
      <c r="OON22" s="43"/>
      <c r="OOO22" s="43"/>
      <c r="OOP22" s="43"/>
      <c r="OOQ22" s="43"/>
      <c r="OOR22" s="43"/>
      <c r="OOS22" s="43"/>
      <c r="OOT22" s="43"/>
      <c r="OOU22" s="43"/>
      <c r="OOV22" s="43"/>
      <c r="OOW22" s="43"/>
      <c r="OOX22" s="43"/>
      <c r="OOY22" s="43"/>
      <c r="OOZ22" s="43"/>
      <c r="OPA22" s="43"/>
      <c r="OPB22" s="43"/>
      <c r="OPC22" s="43"/>
      <c r="OPD22" s="43"/>
      <c r="OPE22" s="43"/>
      <c r="OPF22" s="43"/>
      <c r="OPG22" s="43"/>
      <c r="OPH22" s="43"/>
      <c r="OPI22" s="43"/>
      <c r="OPJ22" s="43"/>
      <c r="OPK22" s="43"/>
      <c r="OPL22" s="43"/>
      <c r="OPM22" s="43"/>
      <c r="OPN22" s="43"/>
      <c r="OPO22" s="43"/>
      <c r="OPP22" s="43"/>
      <c r="OPQ22" s="43"/>
      <c r="OPR22" s="43"/>
      <c r="OPS22" s="43"/>
      <c r="OPT22" s="43"/>
      <c r="OPU22" s="43"/>
      <c r="OPV22" s="43"/>
      <c r="OPW22" s="43"/>
      <c r="OPX22" s="43"/>
      <c r="OPY22" s="43"/>
      <c r="OPZ22" s="43"/>
      <c r="OQA22" s="43"/>
      <c r="OQB22" s="43"/>
      <c r="OQC22" s="43"/>
      <c r="OQD22" s="43"/>
      <c r="OQE22" s="43"/>
      <c r="OQF22" s="43"/>
      <c r="OQG22" s="43"/>
      <c r="OQH22" s="43"/>
      <c r="OQI22" s="43"/>
      <c r="OQJ22" s="43"/>
      <c r="OQK22" s="43"/>
      <c r="OQL22" s="43"/>
      <c r="OQM22" s="43"/>
      <c r="OQN22" s="43"/>
      <c r="OQO22" s="43"/>
      <c r="OQP22" s="43"/>
      <c r="OQQ22" s="43"/>
      <c r="OQR22" s="43"/>
      <c r="OQS22" s="43"/>
      <c r="OQT22" s="43"/>
      <c r="OQU22" s="43"/>
      <c r="OQV22" s="43"/>
      <c r="OQW22" s="43"/>
      <c r="OQX22" s="43"/>
      <c r="OQY22" s="43"/>
      <c r="OQZ22" s="43"/>
      <c r="ORA22" s="43"/>
      <c r="ORB22" s="43"/>
      <c r="ORC22" s="43"/>
      <c r="ORD22" s="43"/>
      <c r="ORE22" s="43"/>
      <c r="ORF22" s="43"/>
      <c r="ORG22" s="43"/>
      <c r="ORH22" s="43"/>
      <c r="ORI22" s="43"/>
      <c r="ORJ22" s="43"/>
      <c r="ORK22" s="43"/>
      <c r="ORL22" s="43"/>
      <c r="ORM22" s="43"/>
      <c r="ORN22" s="43"/>
      <c r="ORO22" s="43"/>
      <c r="ORP22" s="43"/>
      <c r="ORQ22" s="43"/>
      <c r="ORR22" s="43"/>
      <c r="ORS22" s="43"/>
      <c r="ORT22" s="43"/>
      <c r="ORU22" s="43"/>
      <c r="ORV22" s="43"/>
      <c r="ORW22" s="43"/>
      <c r="ORX22" s="43"/>
      <c r="ORY22" s="43"/>
      <c r="ORZ22" s="43"/>
      <c r="OSA22" s="43"/>
      <c r="OSB22" s="43"/>
      <c r="OSC22" s="43"/>
      <c r="OSD22" s="43"/>
      <c r="OSE22" s="43"/>
      <c r="OSF22" s="43"/>
      <c r="OSG22" s="43"/>
      <c r="OSH22" s="43"/>
      <c r="OSI22" s="43"/>
      <c r="OSJ22" s="43"/>
      <c r="OSK22" s="43"/>
      <c r="OSL22" s="43"/>
      <c r="OSM22" s="43"/>
      <c r="OSN22" s="43"/>
      <c r="OSO22" s="43"/>
      <c r="OSP22" s="43"/>
      <c r="OSQ22" s="43"/>
      <c r="OSR22" s="43"/>
      <c r="OSS22" s="43"/>
      <c r="OST22" s="43"/>
      <c r="OSU22" s="43"/>
      <c r="OSV22" s="43"/>
      <c r="OSW22" s="43"/>
      <c r="OSX22" s="43"/>
      <c r="OSY22" s="43"/>
      <c r="OSZ22" s="43"/>
      <c r="OTA22" s="43"/>
      <c r="OTB22" s="43"/>
      <c r="OTC22" s="43"/>
      <c r="OTD22" s="43"/>
      <c r="OTE22" s="43"/>
      <c r="OTF22" s="43"/>
      <c r="OTG22" s="43"/>
      <c r="OTH22" s="43"/>
      <c r="OTI22" s="43"/>
      <c r="OTJ22" s="43"/>
      <c r="OTK22" s="43"/>
      <c r="OTL22" s="43"/>
      <c r="OTM22" s="43"/>
      <c r="OTN22" s="43"/>
      <c r="OTO22" s="43"/>
      <c r="OTP22" s="43"/>
      <c r="OTQ22" s="43"/>
      <c r="OTR22" s="43"/>
      <c r="OTS22" s="43"/>
      <c r="OTT22" s="43"/>
      <c r="OTU22" s="43"/>
      <c r="OTV22" s="43"/>
      <c r="OTW22" s="43"/>
      <c r="OTX22" s="43"/>
      <c r="OTY22" s="43"/>
      <c r="OTZ22" s="43"/>
      <c r="OUA22" s="43"/>
      <c r="OUB22" s="43"/>
      <c r="OUC22" s="43"/>
      <c r="OUD22" s="43"/>
      <c r="OUE22" s="43"/>
      <c r="OUF22" s="43"/>
      <c r="OUG22" s="43"/>
      <c r="OUH22" s="43"/>
      <c r="OUI22" s="43"/>
      <c r="OUJ22" s="43"/>
      <c r="OUK22" s="43"/>
      <c r="OUL22" s="43"/>
      <c r="OUM22" s="43"/>
      <c r="OUN22" s="43"/>
      <c r="OUO22" s="43"/>
      <c r="OUP22" s="43"/>
      <c r="OUQ22" s="43"/>
      <c r="OUR22" s="43"/>
      <c r="OUS22" s="43"/>
      <c r="OUT22" s="43"/>
      <c r="OUU22" s="43"/>
      <c r="OUV22" s="43"/>
      <c r="OUW22" s="43"/>
      <c r="OUX22" s="43"/>
      <c r="OUY22" s="43"/>
      <c r="OUZ22" s="43"/>
      <c r="OVA22" s="43"/>
      <c r="OVB22" s="43"/>
      <c r="OVC22" s="43"/>
      <c r="OVD22" s="43"/>
      <c r="OVE22" s="43"/>
      <c r="OVF22" s="43"/>
      <c r="OVG22" s="43"/>
      <c r="OVH22" s="43"/>
      <c r="OVI22" s="43"/>
      <c r="OVJ22" s="43"/>
      <c r="OVK22" s="43"/>
      <c r="OVL22" s="43"/>
      <c r="OVM22" s="43"/>
      <c r="OVN22" s="43"/>
      <c r="OVO22" s="43"/>
      <c r="OVP22" s="43"/>
      <c r="OVQ22" s="43"/>
      <c r="OVR22" s="43"/>
      <c r="OVS22" s="43"/>
      <c r="OVT22" s="43"/>
      <c r="OVU22" s="43"/>
      <c r="OVV22" s="43"/>
      <c r="OVW22" s="43"/>
      <c r="OVX22" s="43"/>
      <c r="OVY22" s="43"/>
      <c r="OVZ22" s="43"/>
      <c r="OWA22" s="43"/>
      <c r="OWB22" s="43"/>
      <c r="OWC22" s="43"/>
      <c r="OWD22" s="43"/>
      <c r="OWE22" s="43"/>
      <c r="OWF22" s="43"/>
      <c r="OWG22" s="43"/>
      <c r="OWH22" s="43"/>
      <c r="OWI22" s="43"/>
      <c r="OWJ22" s="43"/>
      <c r="OWK22" s="43"/>
      <c r="OWL22" s="43"/>
      <c r="OWM22" s="43"/>
      <c r="OWN22" s="43"/>
      <c r="OWO22" s="43"/>
      <c r="OWP22" s="43"/>
      <c r="OWQ22" s="43"/>
      <c r="OWR22" s="43"/>
      <c r="OWS22" s="43"/>
      <c r="OWT22" s="43"/>
      <c r="OWU22" s="43"/>
      <c r="OWV22" s="43"/>
      <c r="OWW22" s="43"/>
      <c r="OWX22" s="43"/>
      <c r="OWY22" s="43"/>
      <c r="OWZ22" s="43"/>
      <c r="OXA22" s="43"/>
      <c r="OXB22" s="43"/>
      <c r="OXC22" s="43"/>
      <c r="OXD22" s="43"/>
      <c r="OXE22" s="43"/>
      <c r="OXF22" s="43"/>
      <c r="OXG22" s="43"/>
      <c r="OXH22" s="43"/>
      <c r="OXI22" s="43"/>
      <c r="OXJ22" s="43"/>
      <c r="OXK22" s="43"/>
      <c r="OXL22" s="43"/>
      <c r="OXM22" s="43"/>
      <c r="OXN22" s="43"/>
      <c r="OXO22" s="43"/>
      <c r="OXP22" s="43"/>
      <c r="OXQ22" s="43"/>
      <c r="OXR22" s="43"/>
      <c r="OXS22" s="43"/>
      <c r="OXT22" s="43"/>
      <c r="OXU22" s="43"/>
      <c r="OXV22" s="43"/>
      <c r="OXW22" s="43"/>
      <c r="OXX22" s="43"/>
      <c r="OXY22" s="43"/>
      <c r="OXZ22" s="43"/>
      <c r="OYA22" s="43"/>
      <c r="OYB22" s="43"/>
      <c r="OYC22" s="43"/>
      <c r="OYD22" s="43"/>
      <c r="OYE22" s="43"/>
      <c r="OYF22" s="43"/>
      <c r="OYG22" s="43"/>
      <c r="OYH22" s="43"/>
      <c r="OYI22" s="43"/>
      <c r="OYJ22" s="43"/>
      <c r="OYK22" s="43"/>
      <c r="OYL22" s="43"/>
      <c r="OYM22" s="43"/>
      <c r="OYN22" s="43"/>
      <c r="OYO22" s="43"/>
      <c r="OYP22" s="43"/>
      <c r="OYQ22" s="43"/>
      <c r="OYR22" s="43"/>
      <c r="OYS22" s="43"/>
      <c r="OYT22" s="43"/>
      <c r="OYU22" s="43"/>
      <c r="OYV22" s="43"/>
      <c r="OYW22" s="43"/>
      <c r="OYX22" s="43"/>
      <c r="OYY22" s="43"/>
      <c r="OYZ22" s="43"/>
      <c r="OZA22" s="43"/>
      <c r="OZB22" s="43"/>
      <c r="OZC22" s="43"/>
      <c r="OZD22" s="43"/>
      <c r="OZE22" s="43"/>
      <c r="OZF22" s="43"/>
      <c r="OZG22" s="43"/>
      <c r="OZH22" s="43"/>
      <c r="OZI22" s="43"/>
      <c r="OZJ22" s="43"/>
      <c r="OZK22" s="43"/>
      <c r="OZL22" s="43"/>
      <c r="OZM22" s="43"/>
      <c r="OZN22" s="43"/>
      <c r="OZO22" s="43"/>
      <c r="OZP22" s="43"/>
      <c r="OZQ22" s="43"/>
      <c r="OZR22" s="43"/>
      <c r="OZS22" s="43"/>
      <c r="OZT22" s="43"/>
      <c r="OZU22" s="43"/>
      <c r="OZV22" s="43"/>
      <c r="OZW22" s="43"/>
      <c r="OZX22" s="43"/>
      <c r="OZY22" s="43"/>
      <c r="OZZ22" s="43"/>
      <c r="PAA22" s="43"/>
      <c r="PAB22" s="43"/>
      <c r="PAC22" s="43"/>
      <c r="PAD22" s="43"/>
      <c r="PAE22" s="43"/>
      <c r="PAF22" s="43"/>
      <c r="PAG22" s="43"/>
      <c r="PAH22" s="43"/>
      <c r="PAI22" s="43"/>
      <c r="PAJ22" s="43"/>
      <c r="PAK22" s="43"/>
      <c r="PAL22" s="43"/>
      <c r="PAM22" s="43"/>
      <c r="PAN22" s="43"/>
      <c r="PAO22" s="43"/>
      <c r="PAP22" s="43"/>
      <c r="PAQ22" s="43"/>
      <c r="PAR22" s="43"/>
      <c r="PAS22" s="43"/>
      <c r="PAT22" s="43"/>
      <c r="PAU22" s="43"/>
      <c r="PAV22" s="43"/>
      <c r="PAW22" s="43"/>
      <c r="PAX22" s="43"/>
      <c r="PAY22" s="43"/>
      <c r="PAZ22" s="43"/>
      <c r="PBA22" s="43"/>
      <c r="PBB22" s="43"/>
      <c r="PBC22" s="43"/>
      <c r="PBD22" s="43"/>
      <c r="PBE22" s="43"/>
      <c r="PBF22" s="43"/>
      <c r="PBG22" s="43"/>
      <c r="PBH22" s="43"/>
      <c r="PBI22" s="43"/>
      <c r="PBJ22" s="43"/>
      <c r="PBK22" s="43"/>
      <c r="PBL22" s="43"/>
      <c r="PBM22" s="43"/>
      <c r="PBN22" s="43"/>
      <c r="PBO22" s="43"/>
      <c r="PBP22" s="43"/>
      <c r="PBQ22" s="43"/>
      <c r="PBR22" s="43"/>
      <c r="PBS22" s="43"/>
      <c r="PBT22" s="43"/>
      <c r="PBU22" s="43"/>
      <c r="PBV22" s="43"/>
      <c r="PBW22" s="43"/>
      <c r="PBX22" s="43"/>
      <c r="PBY22" s="43"/>
      <c r="PBZ22" s="43"/>
      <c r="PCA22" s="43"/>
      <c r="PCB22" s="43"/>
      <c r="PCC22" s="43"/>
      <c r="PCD22" s="43"/>
      <c r="PCE22" s="43"/>
      <c r="PCF22" s="43"/>
      <c r="PCG22" s="43"/>
      <c r="PCH22" s="43"/>
      <c r="PCI22" s="43"/>
      <c r="PCJ22" s="43"/>
      <c r="PCK22" s="43"/>
      <c r="PCL22" s="43"/>
      <c r="PCM22" s="43"/>
      <c r="PCN22" s="43"/>
      <c r="PCO22" s="43"/>
      <c r="PCP22" s="43"/>
      <c r="PCQ22" s="43"/>
      <c r="PCR22" s="43"/>
      <c r="PCS22" s="43"/>
      <c r="PCT22" s="43"/>
      <c r="PCU22" s="43"/>
      <c r="PCV22" s="43"/>
      <c r="PCW22" s="43"/>
      <c r="PCX22" s="43"/>
      <c r="PCY22" s="43"/>
      <c r="PCZ22" s="43"/>
      <c r="PDA22" s="43"/>
      <c r="PDB22" s="43"/>
      <c r="PDC22" s="43"/>
      <c r="PDD22" s="43"/>
      <c r="PDE22" s="43"/>
      <c r="PDF22" s="43"/>
      <c r="PDG22" s="43"/>
      <c r="PDH22" s="43"/>
      <c r="PDI22" s="43"/>
      <c r="PDJ22" s="43"/>
      <c r="PDK22" s="43"/>
      <c r="PDL22" s="43"/>
      <c r="PDM22" s="43"/>
      <c r="PDN22" s="43"/>
      <c r="PDO22" s="43"/>
      <c r="PDP22" s="43"/>
      <c r="PDQ22" s="43"/>
      <c r="PDR22" s="43"/>
      <c r="PDS22" s="43"/>
      <c r="PDT22" s="43"/>
      <c r="PDU22" s="43"/>
      <c r="PDV22" s="43"/>
      <c r="PDW22" s="43"/>
      <c r="PDX22" s="43"/>
      <c r="PDY22" s="43"/>
      <c r="PDZ22" s="43"/>
      <c r="PEA22" s="43"/>
      <c r="PEB22" s="43"/>
      <c r="PEC22" s="43"/>
      <c r="PED22" s="43"/>
      <c r="PEE22" s="43"/>
      <c r="PEF22" s="43"/>
      <c r="PEG22" s="43"/>
      <c r="PEH22" s="43"/>
      <c r="PEI22" s="43"/>
      <c r="PEJ22" s="43"/>
      <c r="PEK22" s="43"/>
      <c r="PEL22" s="43"/>
      <c r="PEM22" s="43"/>
      <c r="PEN22" s="43"/>
      <c r="PEO22" s="43"/>
      <c r="PEP22" s="43"/>
      <c r="PEQ22" s="43"/>
      <c r="PER22" s="43"/>
      <c r="PES22" s="43"/>
      <c r="PET22" s="43"/>
      <c r="PEU22" s="43"/>
      <c r="PEV22" s="43"/>
      <c r="PEW22" s="43"/>
      <c r="PEX22" s="43"/>
      <c r="PEY22" s="43"/>
      <c r="PEZ22" s="43"/>
      <c r="PFA22" s="43"/>
      <c r="PFB22" s="43"/>
      <c r="PFC22" s="43"/>
      <c r="PFD22" s="43"/>
      <c r="PFE22" s="43"/>
      <c r="PFF22" s="43"/>
      <c r="PFG22" s="43"/>
      <c r="PFH22" s="43"/>
      <c r="PFI22" s="43"/>
      <c r="PFJ22" s="43"/>
      <c r="PFK22" s="43"/>
      <c r="PFL22" s="43"/>
      <c r="PFM22" s="43"/>
      <c r="PFN22" s="43"/>
      <c r="PFO22" s="43"/>
      <c r="PFP22" s="43"/>
      <c r="PFQ22" s="43"/>
      <c r="PFR22" s="43"/>
      <c r="PFS22" s="43"/>
      <c r="PFT22" s="43"/>
      <c r="PFU22" s="43"/>
      <c r="PFV22" s="43"/>
      <c r="PFW22" s="43"/>
      <c r="PFX22" s="43"/>
      <c r="PFY22" s="43"/>
      <c r="PFZ22" s="43"/>
      <c r="PGA22" s="43"/>
      <c r="PGB22" s="43"/>
      <c r="PGC22" s="43"/>
      <c r="PGD22" s="43"/>
      <c r="PGE22" s="43"/>
      <c r="PGF22" s="43"/>
      <c r="PGG22" s="43"/>
      <c r="PGH22" s="43"/>
      <c r="PGI22" s="43"/>
      <c r="PGJ22" s="43"/>
      <c r="PGK22" s="43"/>
      <c r="PGL22" s="43"/>
      <c r="PGM22" s="43"/>
      <c r="PGN22" s="43"/>
      <c r="PGO22" s="43"/>
      <c r="PGP22" s="43"/>
      <c r="PGQ22" s="43"/>
      <c r="PGR22" s="43"/>
      <c r="PGS22" s="43"/>
      <c r="PGT22" s="43"/>
      <c r="PGU22" s="43"/>
      <c r="PGV22" s="43"/>
      <c r="PGW22" s="43"/>
      <c r="PGX22" s="43"/>
      <c r="PGY22" s="43"/>
      <c r="PGZ22" s="43"/>
      <c r="PHA22" s="43"/>
      <c r="PHB22" s="43"/>
      <c r="PHC22" s="43"/>
      <c r="PHD22" s="43"/>
      <c r="PHE22" s="43"/>
      <c r="PHF22" s="43"/>
      <c r="PHG22" s="43"/>
      <c r="PHH22" s="43"/>
      <c r="PHI22" s="43"/>
      <c r="PHJ22" s="43"/>
      <c r="PHK22" s="43"/>
      <c r="PHL22" s="43"/>
      <c r="PHM22" s="43"/>
      <c r="PHN22" s="43"/>
      <c r="PHO22" s="43"/>
      <c r="PHP22" s="43"/>
      <c r="PHQ22" s="43"/>
      <c r="PHR22" s="43"/>
      <c r="PHS22" s="43"/>
      <c r="PHT22" s="43"/>
      <c r="PHU22" s="43"/>
      <c r="PHV22" s="43"/>
      <c r="PHW22" s="43"/>
      <c r="PHX22" s="43"/>
      <c r="PHY22" s="43"/>
      <c r="PHZ22" s="43"/>
      <c r="PIA22" s="43"/>
      <c r="PIB22" s="43"/>
      <c r="PIC22" s="43"/>
      <c r="PID22" s="43"/>
      <c r="PIE22" s="43"/>
      <c r="PIF22" s="43"/>
      <c r="PIG22" s="43"/>
      <c r="PIH22" s="43"/>
      <c r="PII22" s="43"/>
      <c r="PIJ22" s="43"/>
      <c r="PIK22" s="43"/>
      <c r="PIL22" s="43"/>
      <c r="PIM22" s="43"/>
      <c r="PIN22" s="43"/>
      <c r="PIO22" s="43"/>
      <c r="PIP22" s="43"/>
      <c r="PIQ22" s="43"/>
      <c r="PIR22" s="43"/>
      <c r="PIS22" s="43"/>
      <c r="PIT22" s="43"/>
      <c r="PIU22" s="43"/>
      <c r="PIV22" s="43"/>
      <c r="PIW22" s="43"/>
      <c r="PIX22" s="43"/>
      <c r="PIY22" s="43"/>
      <c r="PIZ22" s="43"/>
      <c r="PJA22" s="43"/>
      <c r="PJB22" s="43"/>
      <c r="PJC22" s="43"/>
      <c r="PJD22" s="43"/>
      <c r="PJE22" s="43"/>
      <c r="PJF22" s="43"/>
      <c r="PJG22" s="43"/>
      <c r="PJH22" s="43"/>
      <c r="PJI22" s="43"/>
      <c r="PJJ22" s="43"/>
      <c r="PJK22" s="43"/>
      <c r="PJL22" s="43"/>
      <c r="PJM22" s="43"/>
      <c r="PJN22" s="43"/>
      <c r="PJO22" s="43"/>
      <c r="PJP22" s="43"/>
      <c r="PJQ22" s="43"/>
      <c r="PJR22" s="43"/>
      <c r="PJS22" s="43"/>
      <c r="PJT22" s="43"/>
      <c r="PJU22" s="43"/>
      <c r="PJV22" s="43"/>
      <c r="PJW22" s="43"/>
      <c r="PJX22" s="43"/>
      <c r="PJY22" s="43"/>
      <c r="PJZ22" s="43"/>
      <c r="PKA22" s="43"/>
      <c r="PKB22" s="43"/>
      <c r="PKC22" s="43"/>
      <c r="PKD22" s="43"/>
      <c r="PKE22" s="43"/>
      <c r="PKF22" s="43"/>
      <c r="PKG22" s="43"/>
      <c r="PKH22" s="43"/>
      <c r="PKI22" s="43"/>
      <c r="PKJ22" s="43"/>
      <c r="PKK22" s="43"/>
      <c r="PKL22" s="43"/>
      <c r="PKM22" s="43"/>
      <c r="PKN22" s="43"/>
      <c r="PKO22" s="43"/>
      <c r="PKP22" s="43"/>
      <c r="PKQ22" s="43"/>
      <c r="PKR22" s="43"/>
      <c r="PKS22" s="43"/>
      <c r="PKT22" s="43"/>
      <c r="PKU22" s="43"/>
      <c r="PKV22" s="43"/>
      <c r="PKW22" s="43"/>
      <c r="PKX22" s="43"/>
      <c r="PKY22" s="43"/>
      <c r="PKZ22" s="43"/>
      <c r="PLA22" s="43"/>
      <c r="PLB22" s="43"/>
      <c r="PLC22" s="43"/>
      <c r="PLD22" s="43"/>
      <c r="PLE22" s="43"/>
      <c r="PLF22" s="43"/>
      <c r="PLG22" s="43"/>
      <c r="PLH22" s="43"/>
      <c r="PLI22" s="43"/>
      <c r="PLJ22" s="43"/>
      <c r="PLK22" s="43"/>
      <c r="PLL22" s="43"/>
      <c r="PLM22" s="43"/>
      <c r="PLN22" s="43"/>
      <c r="PLO22" s="43"/>
      <c r="PLP22" s="43"/>
      <c r="PLQ22" s="43"/>
      <c r="PLR22" s="43"/>
      <c r="PLS22" s="43"/>
      <c r="PLT22" s="43"/>
      <c r="PLU22" s="43"/>
      <c r="PLV22" s="43"/>
      <c r="PLW22" s="43"/>
      <c r="PLX22" s="43"/>
      <c r="PLY22" s="43"/>
      <c r="PLZ22" s="43"/>
      <c r="PMA22" s="43"/>
      <c r="PMB22" s="43"/>
      <c r="PMC22" s="43"/>
      <c r="PMD22" s="43"/>
      <c r="PME22" s="43"/>
      <c r="PMF22" s="43"/>
      <c r="PMG22" s="43"/>
      <c r="PMH22" s="43"/>
      <c r="PMI22" s="43"/>
      <c r="PMJ22" s="43"/>
      <c r="PMK22" s="43"/>
      <c r="PML22" s="43"/>
      <c r="PMM22" s="43"/>
      <c r="PMN22" s="43"/>
      <c r="PMO22" s="43"/>
      <c r="PMP22" s="43"/>
      <c r="PMQ22" s="43"/>
      <c r="PMR22" s="43"/>
      <c r="PMS22" s="43"/>
      <c r="PMT22" s="43"/>
      <c r="PMU22" s="43"/>
      <c r="PMV22" s="43"/>
      <c r="PMW22" s="43"/>
      <c r="PMX22" s="43"/>
      <c r="PMY22" s="43"/>
      <c r="PMZ22" s="43"/>
      <c r="PNA22" s="43"/>
      <c r="PNB22" s="43"/>
      <c r="PNC22" s="43"/>
      <c r="PND22" s="43"/>
      <c r="PNE22" s="43"/>
      <c r="PNF22" s="43"/>
      <c r="PNG22" s="43"/>
      <c r="PNH22" s="43"/>
      <c r="PNI22" s="43"/>
      <c r="PNJ22" s="43"/>
      <c r="PNK22" s="43"/>
      <c r="PNL22" s="43"/>
      <c r="PNM22" s="43"/>
      <c r="PNN22" s="43"/>
      <c r="PNO22" s="43"/>
      <c r="PNP22" s="43"/>
      <c r="PNQ22" s="43"/>
      <c r="PNR22" s="43"/>
      <c r="PNS22" s="43"/>
      <c r="PNT22" s="43"/>
      <c r="PNU22" s="43"/>
      <c r="PNV22" s="43"/>
      <c r="PNW22" s="43"/>
      <c r="PNX22" s="43"/>
      <c r="PNY22" s="43"/>
      <c r="PNZ22" s="43"/>
      <c r="POA22" s="43"/>
      <c r="POB22" s="43"/>
      <c r="POC22" s="43"/>
      <c r="POD22" s="43"/>
      <c r="POE22" s="43"/>
      <c r="POF22" s="43"/>
      <c r="POG22" s="43"/>
      <c r="POH22" s="43"/>
      <c r="POI22" s="43"/>
      <c r="POJ22" s="43"/>
      <c r="POK22" s="43"/>
      <c r="POL22" s="43"/>
      <c r="POM22" s="43"/>
      <c r="PON22" s="43"/>
      <c r="POO22" s="43"/>
      <c r="POP22" s="43"/>
      <c r="POQ22" s="43"/>
      <c r="POR22" s="43"/>
      <c r="POS22" s="43"/>
      <c r="POT22" s="43"/>
      <c r="POU22" s="43"/>
      <c r="POV22" s="43"/>
      <c r="POW22" s="43"/>
      <c r="POX22" s="43"/>
      <c r="POY22" s="43"/>
      <c r="POZ22" s="43"/>
      <c r="PPA22" s="43"/>
      <c r="PPB22" s="43"/>
      <c r="PPC22" s="43"/>
      <c r="PPD22" s="43"/>
      <c r="PPE22" s="43"/>
      <c r="PPF22" s="43"/>
      <c r="PPG22" s="43"/>
      <c r="PPH22" s="43"/>
      <c r="PPI22" s="43"/>
      <c r="PPJ22" s="43"/>
      <c r="PPK22" s="43"/>
      <c r="PPL22" s="43"/>
      <c r="PPM22" s="43"/>
      <c r="PPN22" s="43"/>
      <c r="PPO22" s="43"/>
      <c r="PPP22" s="43"/>
      <c r="PPQ22" s="43"/>
      <c r="PPR22" s="43"/>
      <c r="PPS22" s="43"/>
      <c r="PPT22" s="43"/>
      <c r="PPU22" s="43"/>
      <c r="PPV22" s="43"/>
      <c r="PPW22" s="43"/>
      <c r="PPX22" s="43"/>
      <c r="PPY22" s="43"/>
      <c r="PPZ22" s="43"/>
      <c r="PQA22" s="43"/>
      <c r="PQB22" s="43"/>
      <c r="PQC22" s="43"/>
      <c r="PQD22" s="43"/>
      <c r="PQE22" s="43"/>
      <c r="PQF22" s="43"/>
      <c r="PQG22" s="43"/>
      <c r="PQH22" s="43"/>
      <c r="PQI22" s="43"/>
      <c r="PQJ22" s="43"/>
      <c r="PQK22" s="43"/>
      <c r="PQL22" s="43"/>
      <c r="PQM22" s="43"/>
      <c r="PQN22" s="43"/>
      <c r="PQO22" s="43"/>
      <c r="PQP22" s="43"/>
      <c r="PQQ22" s="43"/>
      <c r="PQR22" s="43"/>
      <c r="PQS22" s="43"/>
      <c r="PQT22" s="43"/>
      <c r="PQU22" s="43"/>
      <c r="PQV22" s="43"/>
      <c r="PQW22" s="43"/>
      <c r="PQX22" s="43"/>
      <c r="PQY22" s="43"/>
      <c r="PQZ22" s="43"/>
      <c r="PRA22" s="43"/>
      <c r="PRB22" s="43"/>
      <c r="PRC22" s="43"/>
      <c r="PRD22" s="43"/>
      <c r="PRE22" s="43"/>
      <c r="PRF22" s="43"/>
      <c r="PRG22" s="43"/>
      <c r="PRH22" s="43"/>
      <c r="PRI22" s="43"/>
      <c r="PRJ22" s="43"/>
      <c r="PRK22" s="43"/>
      <c r="PRL22" s="43"/>
      <c r="PRM22" s="43"/>
      <c r="PRN22" s="43"/>
      <c r="PRO22" s="43"/>
      <c r="PRP22" s="43"/>
      <c r="PRQ22" s="43"/>
      <c r="PRR22" s="43"/>
      <c r="PRS22" s="43"/>
      <c r="PRT22" s="43"/>
      <c r="PRU22" s="43"/>
      <c r="PRV22" s="43"/>
      <c r="PRW22" s="43"/>
      <c r="PRX22" s="43"/>
      <c r="PRY22" s="43"/>
      <c r="PRZ22" s="43"/>
      <c r="PSA22" s="43"/>
      <c r="PSB22" s="43"/>
      <c r="PSC22" s="43"/>
      <c r="PSD22" s="43"/>
      <c r="PSE22" s="43"/>
      <c r="PSF22" s="43"/>
      <c r="PSG22" s="43"/>
      <c r="PSH22" s="43"/>
      <c r="PSI22" s="43"/>
      <c r="PSJ22" s="43"/>
      <c r="PSK22" s="43"/>
      <c r="PSL22" s="43"/>
      <c r="PSM22" s="43"/>
      <c r="PSN22" s="43"/>
      <c r="PSO22" s="43"/>
      <c r="PSP22" s="43"/>
      <c r="PSQ22" s="43"/>
      <c r="PSR22" s="43"/>
      <c r="PSS22" s="43"/>
      <c r="PST22" s="43"/>
      <c r="PSU22" s="43"/>
      <c r="PSV22" s="43"/>
      <c r="PSW22" s="43"/>
      <c r="PSX22" s="43"/>
      <c r="PSY22" s="43"/>
      <c r="PSZ22" s="43"/>
      <c r="PTA22" s="43"/>
      <c r="PTB22" s="43"/>
      <c r="PTC22" s="43"/>
      <c r="PTD22" s="43"/>
      <c r="PTE22" s="43"/>
      <c r="PTF22" s="43"/>
      <c r="PTG22" s="43"/>
      <c r="PTH22" s="43"/>
      <c r="PTI22" s="43"/>
      <c r="PTJ22" s="43"/>
      <c r="PTK22" s="43"/>
      <c r="PTL22" s="43"/>
      <c r="PTM22" s="43"/>
      <c r="PTN22" s="43"/>
      <c r="PTO22" s="43"/>
      <c r="PTP22" s="43"/>
      <c r="PTQ22" s="43"/>
      <c r="PTR22" s="43"/>
      <c r="PTS22" s="43"/>
      <c r="PTT22" s="43"/>
      <c r="PTU22" s="43"/>
      <c r="PTV22" s="43"/>
      <c r="PTW22" s="43"/>
      <c r="PTX22" s="43"/>
      <c r="PTY22" s="43"/>
      <c r="PTZ22" s="43"/>
      <c r="PUA22" s="43"/>
      <c r="PUB22" s="43"/>
      <c r="PUC22" s="43"/>
      <c r="PUD22" s="43"/>
      <c r="PUE22" s="43"/>
      <c r="PUF22" s="43"/>
      <c r="PUG22" s="43"/>
      <c r="PUH22" s="43"/>
      <c r="PUI22" s="43"/>
      <c r="PUJ22" s="43"/>
      <c r="PUK22" s="43"/>
      <c r="PUL22" s="43"/>
      <c r="PUM22" s="43"/>
      <c r="PUN22" s="43"/>
      <c r="PUO22" s="43"/>
      <c r="PUP22" s="43"/>
      <c r="PUQ22" s="43"/>
      <c r="PUR22" s="43"/>
      <c r="PUS22" s="43"/>
      <c r="PUT22" s="43"/>
      <c r="PUU22" s="43"/>
      <c r="PUV22" s="43"/>
      <c r="PUW22" s="43"/>
      <c r="PUX22" s="43"/>
      <c r="PUY22" s="43"/>
      <c r="PUZ22" s="43"/>
      <c r="PVA22" s="43"/>
      <c r="PVB22" s="43"/>
      <c r="PVC22" s="43"/>
      <c r="PVD22" s="43"/>
      <c r="PVE22" s="43"/>
      <c r="PVF22" s="43"/>
      <c r="PVG22" s="43"/>
      <c r="PVH22" s="43"/>
      <c r="PVI22" s="43"/>
      <c r="PVJ22" s="43"/>
      <c r="PVK22" s="43"/>
      <c r="PVL22" s="43"/>
      <c r="PVM22" s="43"/>
      <c r="PVN22" s="43"/>
      <c r="PVO22" s="43"/>
      <c r="PVP22" s="43"/>
      <c r="PVQ22" s="43"/>
      <c r="PVR22" s="43"/>
      <c r="PVS22" s="43"/>
      <c r="PVT22" s="43"/>
      <c r="PVU22" s="43"/>
      <c r="PVV22" s="43"/>
      <c r="PVW22" s="43"/>
      <c r="PVX22" s="43"/>
      <c r="PVY22" s="43"/>
      <c r="PVZ22" s="43"/>
      <c r="PWA22" s="43"/>
      <c r="PWB22" s="43"/>
      <c r="PWC22" s="43"/>
      <c r="PWD22" s="43"/>
      <c r="PWE22" s="43"/>
      <c r="PWF22" s="43"/>
      <c r="PWG22" s="43"/>
      <c r="PWH22" s="43"/>
      <c r="PWI22" s="43"/>
      <c r="PWJ22" s="43"/>
      <c r="PWK22" s="43"/>
      <c r="PWL22" s="43"/>
      <c r="PWM22" s="43"/>
      <c r="PWN22" s="43"/>
      <c r="PWO22" s="43"/>
      <c r="PWP22" s="43"/>
      <c r="PWQ22" s="43"/>
      <c r="PWR22" s="43"/>
      <c r="PWS22" s="43"/>
      <c r="PWT22" s="43"/>
      <c r="PWU22" s="43"/>
      <c r="PWV22" s="43"/>
      <c r="PWW22" s="43"/>
      <c r="PWX22" s="43"/>
      <c r="PWY22" s="43"/>
      <c r="PWZ22" s="43"/>
      <c r="PXA22" s="43"/>
      <c r="PXB22" s="43"/>
      <c r="PXC22" s="43"/>
      <c r="PXD22" s="43"/>
      <c r="PXE22" s="43"/>
      <c r="PXF22" s="43"/>
      <c r="PXG22" s="43"/>
      <c r="PXH22" s="43"/>
      <c r="PXI22" s="43"/>
      <c r="PXJ22" s="43"/>
      <c r="PXK22" s="43"/>
      <c r="PXL22" s="43"/>
      <c r="PXM22" s="43"/>
      <c r="PXN22" s="43"/>
      <c r="PXO22" s="43"/>
      <c r="PXP22" s="43"/>
      <c r="PXQ22" s="43"/>
      <c r="PXR22" s="43"/>
      <c r="PXS22" s="43"/>
      <c r="PXT22" s="43"/>
      <c r="PXU22" s="43"/>
      <c r="PXV22" s="43"/>
      <c r="PXW22" s="43"/>
      <c r="PXX22" s="43"/>
      <c r="PXY22" s="43"/>
      <c r="PXZ22" s="43"/>
      <c r="PYA22" s="43"/>
      <c r="PYB22" s="43"/>
      <c r="PYC22" s="43"/>
      <c r="PYD22" s="43"/>
      <c r="PYE22" s="43"/>
      <c r="PYF22" s="43"/>
      <c r="PYG22" s="43"/>
      <c r="PYH22" s="43"/>
      <c r="PYI22" s="43"/>
      <c r="PYJ22" s="43"/>
      <c r="PYK22" s="43"/>
      <c r="PYL22" s="43"/>
      <c r="PYM22" s="43"/>
      <c r="PYN22" s="43"/>
      <c r="PYO22" s="43"/>
      <c r="PYP22" s="43"/>
      <c r="PYQ22" s="43"/>
      <c r="PYR22" s="43"/>
      <c r="PYS22" s="43"/>
      <c r="PYT22" s="43"/>
      <c r="PYU22" s="43"/>
      <c r="PYV22" s="43"/>
      <c r="PYW22" s="43"/>
      <c r="PYX22" s="43"/>
      <c r="PYY22" s="43"/>
      <c r="PYZ22" s="43"/>
      <c r="PZA22" s="43"/>
      <c r="PZB22" s="43"/>
      <c r="PZC22" s="43"/>
      <c r="PZD22" s="43"/>
      <c r="PZE22" s="43"/>
      <c r="PZF22" s="43"/>
      <c r="PZG22" s="43"/>
      <c r="PZH22" s="43"/>
      <c r="PZI22" s="43"/>
      <c r="PZJ22" s="43"/>
      <c r="PZK22" s="43"/>
      <c r="PZL22" s="43"/>
      <c r="PZM22" s="43"/>
      <c r="PZN22" s="43"/>
      <c r="PZO22" s="43"/>
      <c r="PZP22" s="43"/>
      <c r="PZQ22" s="43"/>
      <c r="PZR22" s="43"/>
      <c r="PZS22" s="43"/>
      <c r="PZT22" s="43"/>
      <c r="PZU22" s="43"/>
      <c r="PZV22" s="43"/>
      <c r="PZW22" s="43"/>
      <c r="PZX22" s="43"/>
      <c r="PZY22" s="43"/>
      <c r="PZZ22" s="43"/>
      <c r="QAA22" s="43"/>
      <c r="QAB22" s="43"/>
      <c r="QAC22" s="43"/>
      <c r="QAD22" s="43"/>
      <c r="QAE22" s="43"/>
      <c r="QAF22" s="43"/>
      <c r="QAG22" s="43"/>
      <c r="QAH22" s="43"/>
      <c r="QAI22" s="43"/>
      <c r="QAJ22" s="43"/>
      <c r="QAK22" s="43"/>
      <c r="QAL22" s="43"/>
      <c r="QAM22" s="43"/>
      <c r="QAN22" s="43"/>
      <c r="QAO22" s="43"/>
      <c r="QAP22" s="43"/>
      <c r="QAQ22" s="43"/>
      <c r="QAR22" s="43"/>
      <c r="QAS22" s="43"/>
      <c r="QAT22" s="43"/>
      <c r="QAU22" s="43"/>
      <c r="QAV22" s="43"/>
      <c r="QAW22" s="43"/>
      <c r="QAX22" s="43"/>
      <c r="QAY22" s="43"/>
      <c r="QAZ22" s="43"/>
      <c r="QBA22" s="43"/>
      <c r="QBB22" s="43"/>
      <c r="QBC22" s="43"/>
      <c r="QBD22" s="43"/>
      <c r="QBE22" s="43"/>
      <c r="QBF22" s="43"/>
      <c r="QBG22" s="43"/>
      <c r="QBH22" s="43"/>
      <c r="QBI22" s="43"/>
      <c r="QBJ22" s="43"/>
      <c r="QBK22" s="43"/>
      <c r="QBL22" s="43"/>
      <c r="QBM22" s="43"/>
      <c r="QBN22" s="43"/>
      <c r="QBO22" s="43"/>
      <c r="QBP22" s="43"/>
      <c r="QBQ22" s="43"/>
      <c r="QBR22" s="43"/>
      <c r="QBS22" s="43"/>
      <c r="QBT22" s="43"/>
      <c r="QBU22" s="43"/>
      <c r="QBV22" s="43"/>
      <c r="QBW22" s="43"/>
      <c r="QBX22" s="43"/>
      <c r="QBY22" s="43"/>
      <c r="QBZ22" s="43"/>
      <c r="QCA22" s="43"/>
      <c r="QCB22" s="43"/>
      <c r="QCC22" s="43"/>
      <c r="QCD22" s="43"/>
      <c r="QCE22" s="43"/>
      <c r="QCF22" s="43"/>
      <c r="QCG22" s="43"/>
      <c r="QCH22" s="43"/>
      <c r="QCI22" s="43"/>
      <c r="QCJ22" s="43"/>
      <c r="QCK22" s="43"/>
      <c r="QCL22" s="43"/>
      <c r="QCM22" s="43"/>
      <c r="QCN22" s="43"/>
      <c r="QCO22" s="43"/>
      <c r="QCP22" s="43"/>
      <c r="QCQ22" s="43"/>
      <c r="QCR22" s="43"/>
      <c r="QCS22" s="43"/>
      <c r="QCT22" s="43"/>
      <c r="QCU22" s="43"/>
      <c r="QCV22" s="43"/>
      <c r="QCW22" s="43"/>
      <c r="QCX22" s="43"/>
      <c r="QCY22" s="43"/>
      <c r="QCZ22" s="43"/>
      <c r="QDA22" s="43"/>
      <c r="QDB22" s="43"/>
      <c r="QDC22" s="43"/>
      <c r="QDD22" s="43"/>
      <c r="QDE22" s="43"/>
      <c r="QDF22" s="43"/>
      <c r="QDG22" s="43"/>
      <c r="QDH22" s="43"/>
      <c r="QDI22" s="43"/>
      <c r="QDJ22" s="43"/>
      <c r="QDK22" s="43"/>
      <c r="QDL22" s="43"/>
      <c r="QDM22" s="43"/>
      <c r="QDN22" s="43"/>
      <c r="QDO22" s="43"/>
      <c r="QDP22" s="43"/>
      <c r="QDQ22" s="43"/>
      <c r="QDR22" s="43"/>
      <c r="QDS22" s="43"/>
      <c r="QDT22" s="43"/>
      <c r="QDU22" s="43"/>
      <c r="QDV22" s="43"/>
      <c r="QDW22" s="43"/>
      <c r="QDX22" s="43"/>
      <c r="QDY22" s="43"/>
      <c r="QDZ22" s="43"/>
      <c r="QEA22" s="43"/>
      <c r="QEB22" s="43"/>
      <c r="QEC22" s="43"/>
      <c r="QED22" s="43"/>
      <c r="QEE22" s="43"/>
      <c r="QEF22" s="43"/>
      <c r="QEG22" s="43"/>
      <c r="QEH22" s="43"/>
      <c r="QEI22" s="43"/>
      <c r="QEJ22" s="43"/>
      <c r="QEK22" s="43"/>
      <c r="QEL22" s="43"/>
      <c r="QEM22" s="43"/>
      <c r="QEN22" s="43"/>
      <c r="QEO22" s="43"/>
      <c r="QEP22" s="43"/>
      <c r="QEQ22" s="43"/>
      <c r="QER22" s="43"/>
      <c r="QES22" s="43"/>
      <c r="QET22" s="43"/>
      <c r="QEU22" s="43"/>
      <c r="QEV22" s="43"/>
      <c r="QEW22" s="43"/>
      <c r="QEX22" s="43"/>
      <c r="QEY22" s="43"/>
      <c r="QEZ22" s="43"/>
      <c r="QFA22" s="43"/>
      <c r="QFB22" s="43"/>
      <c r="QFC22" s="43"/>
      <c r="QFD22" s="43"/>
      <c r="QFE22" s="43"/>
      <c r="QFF22" s="43"/>
      <c r="QFG22" s="43"/>
      <c r="QFH22" s="43"/>
      <c r="QFI22" s="43"/>
      <c r="QFJ22" s="43"/>
      <c r="QFK22" s="43"/>
      <c r="QFL22" s="43"/>
      <c r="QFM22" s="43"/>
      <c r="QFN22" s="43"/>
      <c r="QFO22" s="43"/>
      <c r="QFP22" s="43"/>
      <c r="QFQ22" s="43"/>
      <c r="QFR22" s="43"/>
      <c r="QFS22" s="43"/>
      <c r="QFT22" s="43"/>
      <c r="QFU22" s="43"/>
      <c r="QFV22" s="43"/>
      <c r="QFW22" s="43"/>
      <c r="QFX22" s="43"/>
      <c r="QFY22" s="43"/>
      <c r="QFZ22" s="43"/>
      <c r="QGA22" s="43"/>
      <c r="QGB22" s="43"/>
      <c r="QGC22" s="43"/>
      <c r="QGD22" s="43"/>
      <c r="QGE22" s="43"/>
      <c r="QGF22" s="43"/>
      <c r="QGG22" s="43"/>
      <c r="QGH22" s="43"/>
      <c r="QGI22" s="43"/>
      <c r="QGJ22" s="43"/>
      <c r="QGK22" s="43"/>
      <c r="QGL22" s="43"/>
      <c r="QGM22" s="43"/>
      <c r="QGN22" s="43"/>
      <c r="QGO22" s="43"/>
      <c r="QGP22" s="43"/>
      <c r="QGQ22" s="43"/>
      <c r="QGR22" s="43"/>
      <c r="QGS22" s="43"/>
      <c r="QGT22" s="43"/>
      <c r="QGU22" s="43"/>
      <c r="QGV22" s="43"/>
      <c r="QGW22" s="43"/>
      <c r="QGX22" s="43"/>
      <c r="QGY22" s="43"/>
      <c r="QGZ22" s="43"/>
      <c r="QHA22" s="43"/>
      <c r="QHB22" s="43"/>
      <c r="QHC22" s="43"/>
      <c r="QHD22" s="43"/>
      <c r="QHE22" s="43"/>
      <c r="QHF22" s="43"/>
      <c r="QHG22" s="43"/>
      <c r="QHH22" s="43"/>
      <c r="QHI22" s="43"/>
      <c r="QHJ22" s="43"/>
      <c r="QHK22" s="43"/>
      <c r="QHL22" s="43"/>
      <c r="QHM22" s="43"/>
      <c r="QHN22" s="43"/>
      <c r="QHO22" s="43"/>
      <c r="QHP22" s="43"/>
      <c r="QHQ22" s="43"/>
      <c r="QHR22" s="43"/>
      <c r="QHS22" s="43"/>
      <c r="QHT22" s="43"/>
      <c r="QHU22" s="43"/>
      <c r="QHV22" s="43"/>
      <c r="QHW22" s="43"/>
      <c r="QHX22" s="43"/>
      <c r="QHY22" s="43"/>
      <c r="QHZ22" s="43"/>
      <c r="QIA22" s="43"/>
      <c r="QIB22" s="43"/>
      <c r="QIC22" s="43"/>
      <c r="QID22" s="43"/>
      <c r="QIE22" s="43"/>
      <c r="QIF22" s="43"/>
      <c r="QIG22" s="43"/>
      <c r="QIH22" s="43"/>
      <c r="QII22" s="43"/>
      <c r="QIJ22" s="43"/>
      <c r="QIK22" s="43"/>
      <c r="QIL22" s="43"/>
      <c r="QIM22" s="43"/>
      <c r="QIN22" s="43"/>
      <c r="QIO22" s="43"/>
      <c r="QIP22" s="43"/>
      <c r="QIQ22" s="43"/>
      <c r="QIR22" s="43"/>
      <c r="QIS22" s="43"/>
      <c r="QIT22" s="43"/>
      <c r="QIU22" s="43"/>
      <c r="QIV22" s="43"/>
      <c r="QIW22" s="43"/>
      <c r="QIX22" s="43"/>
      <c r="QIY22" s="43"/>
      <c r="QIZ22" s="43"/>
      <c r="QJA22" s="43"/>
      <c r="QJB22" s="43"/>
      <c r="QJC22" s="43"/>
      <c r="QJD22" s="43"/>
      <c r="QJE22" s="43"/>
      <c r="QJF22" s="43"/>
      <c r="QJG22" s="43"/>
      <c r="QJH22" s="43"/>
      <c r="QJI22" s="43"/>
      <c r="QJJ22" s="43"/>
      <c r="QJK22" s="43"/>
      <c r="QJL22" s="43"/>
      <c r="QJM22" s="43"/>
      <c r="QJN22" s="43"/>
      <c r="QJO22" s="43"/>
      <c r="QJP22" s="43"/>
      <c r="QJQ22" s="43"/>
      <c r="QJR22" s="43"/>
      <c r="QJS22" s="43"/>
      <c r="QJT22" s="43"/>
      <c r="QJU22" s="43"/>
      <c r="QJV22" s="43"/>
      <c r="QJW22" s="43"/>
      <c r="QJX22" s="43"/>
      <c r="QJY22" s="43"/>
      <c r="QJZ22" s="43"/>
      <c r="QKA22" s="43"/>
      <c r="QKB22" s="43"/>
      <c r="QKC22" s="43"/>
      <c r="QKD22" s="43"/>
      <c r="QKE22" s="43"/>
      <c r="QKF22" s="43"/>
      <c r="QKG22" s="43"/>
      <c r="QKH22" s="43"/>
      <c r="QKI22" s="43"/>
      <c r="QKJ22" s="43"/>
      <c r="QKK22" s="43"/>
      <c r="QKL22" s="43"/>
      <c r="QKM22" s="43"/>
      <c r="QKN22" s="43"/>
      <c r="QKO22" s="43"/>
      <c r="QKP22" s="43"/>
      <c r="QKQ22" s="43"/>
      <c r="QKR22" s="43"/>
      <c r="QKS22" s="43"/>
      <c r="QKT22" s="43"/>
      <c r="QKU22" s="43"/>
      <c r="QKV22" s="43"/>
      <c r="QKW22" s="43"/>
      <c r="QKX22" s="43"/>
      <c r="QKY22" s="43"/>
      <c r="QKZ22" s="43"/>
      <c r="QLA22" s="43"/>
      <c r="QLB22" s="43"/>
      <c r="QLC22" s="43"/>
      <c r="QLD22" s="43"/>
      <c r="QLE22" s="43"/>
      <c r="QLF22" s="43"/>
      <c r="QLG22" s="43"/>
      <c r="QLH22" s="43"/>
      <c r="QLI22" s="43"/>
      <c r="QLJ22" s="43"/>
      <c r="QLK22" s="43"/>
      <c r="QLL22" s="43"/>
      <c r="QLM22" s="43"/>
      <c r="QLN22" s="43"/>
      <c r="QLO22" s="43"/>
      <c r="QLP22" s="43"/>
      <c r="QLQ22" s="43"/>
      <c r="QLR22" s="43"/>
      <c r="QLS22" s="43"/>
      <c r="QLT22" s="43"/>
      <c r="QLU22" s="43"/>
      <c r="QLV22" s="43"/>
      <c r="QLW22" s="43"/>
      <c r="QLX22" s="43"/>
      <c r="QLY22" s="43"/>
      <c r="QLZ22" s="43"/>
      <c r="QMA22" s="43"/>
      <c r="QMB22" s="43"/>
      <c r="QMC22" s="43"/>
      <c r="QMD22" s="43"/>
      <c r="QME22" s="43"/>
      <c r="QMF22" s="43"/>
      <c r="QMG22" s="43"/>
      <c r="QMH22" s="43"/>
      <c r="QMI22" s="43"/>
      <c r="QMJ22" s="43"/>
      <c r="QMK22" s="43"/>
      <c r="QML22" s="43"/>
      <c r="QMM22" s="43"/>
      <c r="QMN22" s="43"/>
      <c r="QMO22" s="43"/>
      <c r="QMP22" s="43"/>
      <c r="QMQ22" s="43"/>
      <c r="QMR22" s="43"/>
      <c r="QMS22" s="43"/>
      <c r="QMT22" s="43"/>
      <c r="QMU22" s="43"/>
      <c r="QMV22" s="43"/>
      <c r="QMW22" s="43"/>
      <c r="QMX22" s="43"/>
      <c r="QMY22" s="43"/>
      <c r="QMZ22" s="43"/>
      <c r="QNA22" s="43"/>
      <c r="QNB22" s="43"/>
      <c r="QNC22" s="43"/>
      <c r="QND22" s="43"/>
      <c r="QNE22" s="43"/>
      <c r="QNF22" s="43"/>
      <c r="QNG22" s="43"/>
      <c r="QNH22" s="43"/>
      <c r="QNI22" s="43"/>
      <c r="QNJ22" s="43"/>
      <c r="QNK22" s="43"/>
      <c r="QNL22" s="43"/>
      <c r="QNM22" s="43"/>
      <c r="QNN22" s="43"/>
      <c r="QNO22" s="43"/>
      <c r="QNP22" s="43"/>
      <c r="QNQ22" s="43"/>
      <c r="QNR22" s="43"/>
      <c r="QNS22" s="43"/>
      <c r="QNT22" s="43"/>
      <c r="QNU22" s="43"/>
      <c r="QNV22" s="43"/>
      <c r="QNW22" s="43"/>
      <c r="QNX22" s="43"/>
      <c r="QNY22" s="43"/>
      <c r="QNZ22" s="43"/>
      <c r="QOA22" s="43"/>
      <c r="QOB22" s="43"/>
      <c r="QOC22" s="43"/>
      <c r="QOD22" s="43"/>
      <c r="QOE22" s="43"/>
      <c r="QOF22" s="43"/>
      <c r="QOG22" s="43"/>
      <c r="QOH22" s="43"/>
      <c r="QOI22" s="43"/>
      <c r="QOJ22" s="43"/>
      <c r="QOK22" s="43"/>
      <c r="QOL22" s="43"/>
      <c r="QOM22" s="43"/>
      <c r="QON22" s="43"/>
      <c r="QOO22" s="43"/>
      <c r="QOP22" s="43"/>
      <c r="QOQ22" s="43"/>
      <c r="QOR22" s="43"/>
      <c r="QOS22" s="43"/>
      <c r="QOT22" s="43"/>
      <c r="QOU22" s="43"/>
      <c r="QOV22" s="43"/>
      <c r="QOW22" s="43"/>
      <c r="QOX22" s="43"/>
      <c r="QOY22" s="43"/>
      <c r="QOZ22" s="43"/>
      <c r="QPA22" s="43"/>
      <c r="QPB22" s="43"/>
      <c r="QPC22" s="43"/>
      <c r="QPD22" s="43"/>
      <c r="QPE22" s="43"/>
      <c r="QPF22" s="43"/>
      <c r="QPG22" s="43"/>
      <c r="QPH22" s="43"/>
      <c r="QPI22" s="43"/>
      <c r="QPJ22" s="43"/>
      <c r="QPK22" s="43"/>
      <c r="QPL22" s="43"/>
      <c r="QPM22" s="43"/>
      <c r="QPN22" s="43"/>
      <c r="QPO22" s="43"/>
      <c r="QPP22" s="43"/>
      <c r="QPQ22" s="43"/>
      <c r="QPR22" s="43"/>
      <c r="QPS22" s="43"/>
      <c r="QPT22" s="43"/>
      <c r="QPU22" s="43"/>
      <c r="QPV22" s="43"/>
      <c r="QPW22" s="43"/>
      <c r="QPX22" s="43"/>
      <c r="QPY22" s="43"/>
      <c r="QPZ22" s="43"/>
      <c r="QQA22" s="43"/>
      <c r="QQB22" s="43"/>
      <c r="QQC22" s="43"/>
      <c r="QQD22" s="43"/>
      <c r="QQE22" s="43"/>
      <c r="QQF22" s="43"/>
      <c r="QQG22" s="43"/>
      <c r="QQH22" s="43"/>
      <c r="QQI22" s="43"/>
      <c r="QQJ22" s="43"/>
      <c r="QQK22" s="43"/>
      <c r="QQL22" s="43"/>
      <c r="QQM22" s="43"/>
      <c r="QQN22" s="43"/>
      <c r="QQO22" s="43"/>
      <c r="QQP22" s="43"/>
      <c r="QQQ22" s="43"/>
      <c r="QQR22" s="43"/>
      <c r="QQS22" s="43"/>
      <c r="QQT22" s="43"/>
      <c r="QQU22" s="43"/>
      <c r="QQV22" s="43"/>
      <c r="QQW22" s="43"/>
      <c r="QQX22" s="43"/>
      <c r="QQY22" s="43"/>
      <c r="QQZ22" s="43"/>
      <c r="QRA22" s="43"/>
      <c r="QRB22" s="43"/>
      <c r="QRC22" s="43"/>
      <c r="QRD22" s="43"/>
      <c r="QRE22" s="43"/>
      <c r="QRF22" s="43"/>
      <c r="QRG22" s="43"/>
      <c r="QRH22" s="43"/>
      <c r="QRI22" s="43"/>
      <c r="QRJ22" s="43"/>
      <c r="QRK22" s="43"/>
      <c r="QRL22" s="43"/>
      <c r="QRM22" s="43"/>
      <c r="QRN22" s="43"/>
      <c r="QRO22" s="43"/>
      <c r="QRP22" s="43"/>
      <c r="QRQ22" s="43"/>
      <c r="QRR22" s="43"/>
      <c r="QRS22" s="43"/>
      <c r="QRT22" s="43"/>
      <c r="QRU22" s="43"/>
      <c r="QRV22" s="43"/>
      <c r="QRW22" s="43"/>
      <c r="QRX22" s="43"/>
      <c r="QRY22" s="43"/>
      <c r="QRZ22" s="43"/>
      <c r="QSA22" s="43"/>
      <c r="QSB22" s="43"/>
      <c r="QSC22" s="43"/>
      <c r="QSD22" s="43"/>
      <c r="QSE22" s="43"/>
      <c r="QSF22" s="43"/>
      <c r="QSG22" s="43"/>
      <c r="QSH22" s="43"/>
      <c r="QSI22" s="43"/>
      <c r="QSJ22" s="43"/>
      <c r="QSK22" s="43"/>
      <c r="QSL22" s="43"/>
      <c r="QSM22" s="43"/>
      <c r="QSN22" s="43"/>
      <c r="QSO22" s="43"/>
      <c r="QSP22" s="43"/>
      <c r="QSQ22" s="43"/>
      <c r="QSR22" s="43"/>
      <c r="QSS22" s="43"/>
      <c r="QST22" s="43"/>
      <c r="QSU22" s="43"/>
      <c r="QSV22" s="43"/>
      <c r="QSW22" s="43"/>
      <c r="QSX22" s="43"/>
      <c r="QSY22" s="43"/>
      <c r="QSZ22" s="43"/>
      <c r="QTA22" s="43"/>
      <c r="QTB22" s="43"/>
      <c r="QTC22" s="43"/>
      <c r="QTD22" s="43"/>
      <c r="QTE22" s="43"/>
      <c r="QTF22" s="43"/>
      <c r="QTG22" s="43"/>
      <c r="QTH22" s="43"/>
      <c r="QTI22" s="43"/>
      <c r="QTJ22" s="43"/>
      <c r="QTK22" s="43"/>
      <c r="QTL22" s="43"/>
      <c r="QTM22" s="43"/>
      <c r="QTN22" s="43"/>
      <c r="QTO22" s="43"/>
      <c r="QTP22" s="43"/>
      <c r="QTQ22" s="43"/>
      <c r="QTR22" s="43"/>
      <c r="QTS22" s="43"/>
      <c r="QTT22" s="43"/>
      <c r="QTU22" s="43"/>
      <c r="QTV22" s="43"/>
      <c r="QTW22" s="43"/>
      <c r="QTX22" s="43"/>
      <c r="QTY22" s="43"/>
      <c r="QTZ22" s="43"/>
      <c r="QUA22" s="43"/>
      <c r="QUB22" s="43"/>
      <c r="QUC22" s="43"/>
      <c r="QUD22" s="43"/>
      <c r="QUE22" s="43"/>
      <c r="QUF22" s="43"/>
      <c r="QUG22" s="43"/>
      <c r="QUH22" s="43"/>
      <c r="QUI22" s="43"/>
      <c r="QUJ22" s="43"/>
      <c r="QUK22" s="43"/>
      <c r="QUL22" s="43"/>
      <c r="QUM22" s="43"/>
      <c r="QUN22" s="43"/>
      <c r="QUO22" s="43"/>
      <c r="QUP22" s="43"/>
      <c r="QUQ22" s="43"/>
      <c r="QUR22" s="43"/>
      <c r="QUS22" s="43"/>
      <c r="QUT22" s="43"/>
      <c r="QUU22" s="43"/>
      <c r="QUV22" s="43"/>
      <c r="QUW22" s="43"/>
      <c r="QUX22" s="43"/>
      <c r="QUY22" s="43"/>
      <c r="QUZ22" s="43"/>
      <c r="QVA22" s="43"/>
      <c r="QVB22" s="43"/>
      <c r="QVC22" s="43"/>
      <c r="QVD22" s="43"/>
      <c r="QVE22" s="43"/>
      <c r="QVF22" s="43"/>
      <c r="QVG22" s="43"/>
      <c r="QVH22" s="43"/>
      <c r="QVI22" s="43"/>
      <c r="QVJ22" s="43"/>
      <c r="QVK22" s="43"/>
      <c r="QVL22" s="43"/>
      <c r="QVM22" s="43"/>
      <c r="QVN22" s="43"/>
      <c r="QVO22" s="43"/>
      <c r="QVP22" s="43"/>
      <c r="QVQ22" s="43"/>
      <c r="QVR22" s="43"/>
      <c r="QVS22" s="43"/>
      <c r="QVT22" s="43"/>
      <c r="QVU22" s="43"/>
      <c r="QVV22" s="43"/>
      <c r="QVW22" s="43"/>
      <c r="QVX22" s="43"/>
      <c r="QVY22" s="43"/>
      <c r="QVZ22" s="43"/>
      <c r="QWA22" s="43"/>
      <c r="QWB22" s="43"/>
      <c r="QWC22" s="43"/>
      <c r="QWD22" s="43"/>
      <c r="QWE22" s="43"/>
      <c r="QWF22" s="43"/>
      <c r="QWG22" s="43"/>
      <c r="QWH22" s="43"/>
      <c r="QWI22" s="43"/>
      <c r="QWJ22" s="43"/>
      <c r="QWK22" s="43"/>
      <c r="QWL22" s="43"/>
      <c r="QWM22" s="43"/>
      <c r="QWN22" s="43"/>
      <c r="QWO22" s="43"/>
      <c r="QWP22" s="43"/>
      <c r="QWQ22" s="43"/>
      <c r="QWR22" s="43"/>
      <c r="QWS22" s="43"/>
      <c r="QWT22" s="43"/>
      <c r="QWU22" s="43"/>
      <c r="QWV22" s="43"/>
      <c r="QWW22" s="43"/>
      <c r="QWX22" s="43"/>
      <c r="QWY22" s="43"/>
      <c r="QWZ22" s="43"/>
      <c r="QXA22" s="43"/>
      <c r="QXB22" s="43"/>
      <c r="QXC22" s="43"/>
      <c r="QXD22" s="43"/>
      <c r="QXE22" s="43"/>
      <c r="QXF22" s="43"/>
      <c r="QXG22" s="43"/>
      <c r="QXH22" s="43"/>
      <c r="QXI22" s="43"/>
      <c r="QXJ22" s="43"/>
      <c r="QXK22" s="43"/>
      <c r="QXL22" s="43"/>
      <c r="QXM22" s="43"/>
      <c r="QXN22" s="43"/>
      <c r="QXO22" s="43"/>
      <c r="QXP22" s="43"/>
      <c r="QXQ22" s="43"/>
      <c r="QXR22" s="43"/>
      <c r="QXS22" s="43"/>
      <c r="QXT22" s="43"/>
      <c r="QXU22" s="43"/>
      <c r="QXV22" s="43"/>
      <c r="QXW22" s="43"/>
      <c r="QXX22" s="43"/>
      <c r="QXY22" s="43"/>
      <c r="QXZ22" s="43"/>
      <c r="QYA22" s="43"/>
      <c r="QYB22" s="43"/>
      <c r="QYC22" s="43"/>
      <c r="QYD22" s="43"/>
      <c r="QYE22" s="43"/>
      <c r="QYF22" s="43"/>
      <c r="QYG22" s="43"/>
      <c r="QYH22" s="43"/>
      <c r="QYI22" s="43"/>
      <c r="QYJ22" s="43"/>
      <c r="QYK22" s="43"/>
      <c r="QYL22" s="43"/>
      <c r="QYM22" s="43"/>
      <c r="QYN22" s="43"/>
      <c r="QYO22" s="43"/>
      <c r="QYP22" s="43"/>
      <c r="QYQ22" s="43"/>
      <c r="QYR22" s="43"/>
      <c r="QYS22" s="43"/>
      <c r="QYT22" s="43"/>
      <c r="QYU22" s="43"/>
      <c r="QYV22" s="43"/>
      <c r="QYW22" s="43"/>
      <c r="QYX22" s="43"/>
      <c r="QYY22" s="43"/>
      <c r="QYZ22" s="43"/>
      <c r="QZA22" s="43"/>
      <c r="QZB22" s="43"/>
      <c r="QZC22" s="43"/>
      <c r="QZD22" s="43"/>
      <c r="QZE22" s="43"/>
      <c r="QZF22" s="43"/>
      <c r="QZG22" s="43"/>
      <c r="QZH22" s="43"/>
      <c r="QZI22" s="43"/>
      <c r="QZJ22" s="43"/>
      <c r="QZK22" s="43"/>
      <c r="QZL22" s="43"/>
      <c r="QZM22" s="43"/>
      <c r="QZN22" s="43"/>
      <c r="QZO22" s="43"/>
      <c r="QZP22" s="43"/>
      <c r="QZQ22" s="43"/>
      <c r="QZR22" s="43"/>
      <c r="QZS22" s="43"/>
      <c r="QZT22" s="43"/>
      <c r="QZU22" s="43"/>
      <c r="QZV22" s="43"/>
      <c r="QZW22" s="43"/>
      <c r="QZX22" s="43"/>
      <c r="QZY22" s="43"/>
      <c r="QZZ22" s="43"/>
      <c r="RAA22" s="43"/>
      <c r="RAB22" s="43"/>
      <c r="RAC22" s="43"/>
      <c r="RAD22" s="43"/>
      <c r="RAE22" s="43"/>
      <c r="RAF22" s="43"/>
      <c r="RAG22" s="43"/>
      <c r="RAH22" s="43"/>
      <c r="RAI22" s="43"/>
      <c r="RAJ22" s="43"/>
      <c r="RAK22" s="43"/>
      <c r="RAL22" s="43"/>
      <c r="RAM22" s="43"/>
      <c r="RAN22" s="43"/>
      <c r="RAO22" s="43"/>
      <c r="RAP22" s="43"/>
      <c r="RAQ22" s="43"/>
      <c r="RAR22" s="43"/>
      <c r="RAS22" s="43"/>
      <c r="RAT22" s="43"/>
      <c r="RAU22" s="43"/>
      <c r="RAV22" s="43"/>
      <c r="RAW22" s="43"/>
      <c r="RAX22" s="43"/>
      <c r="RAY22" s="43"/>
      <c r="RAZ22" s="43"/>
      <c r="RBA22" s="43"/>
      <c r="RBB22" s="43"/>
      <c r="RBC22" s="43"/>
      <c r="RBD22" s="43"/>
      <c r="RBE22" s="43"/>
      <c r="RBF22" s="43"/>
      <c r="RBG22" s="43"/>
      <c r="RBH22" s="43"/>
      <c r="RBI22" s="43"/>
      <c r="RBJ22" s="43"/>
      <c r="RBK22" s="43"/>
      <c r="RBL22" s="43"/>
      <c r="RBM22" s="43"/>
      <c r="RBN22" s="43"/>
      <c r="RBO22" s="43"/>
      <c r="RBP22" s="43"/>
      <c r="RBQ22" s="43"/>
      <c r="RBR22" s="43"/>
      <c r="RBS22" s="43"/>
      <c r="RBT22" s="43"/>
      <c r="RBU22" s="43"/>
      <c r="RBV22" s="43"/>
      <c r="RBW22" s="43"/>
      <c r="RBX22" s="43"/>
      <c r="RBY22" s="43"/>
      <c r="RBZ22" s="43"/>
      <c r="RCA22" s="43"/>
      <c r="RCB22" s="43"/>
      <c r="RCC22" s="43"/>
      <c r="RCD22" s="43"/>
      <c r="RCE22" s="43"/>
      <c r="RCF22" s="43"/>
      <c r="RCG22" s="43"/>
      <c r="RCH22" s="43"/>
      <c r="RCI22" s="43"/>
      <c r="RCJ22" s="43"/>
      <c r="RCK22" s="43"/>
      <c r="RCL22" s="43"/>
      <c r="RCM22" s="43"/>
      <c r="RCN22" s="43"/>
      <c r="RCO22" s="43"/>
      <c r="RCP22" s="43"/>
      <c r="RCQ22" s="43"/>
      <c r="RCR22" s="43"/>
      <c r="RCS22" s="43"/>
      <c r="RCT22" s="43"/>
      <c r="RCU22" s="43"/>
      <c r="RCV22" s="43"/>
      <c r="RCW22" s="43"/>
      <c r="RCX22" s="43"/>
      <c r="RCY22" s="43"/>
      <c r="RCZ22" s="43"/>
      <c r="RDA22" s="43"/>
      <c r="RDB22" s="43"/>
      <c r="RDC22" s="43"/>
      <c r="RDD22" s="43"/>
      <c r="RDE22" s="43"/>
      <c r="RDF22" s="43"/>
      <c r="RDG22" s="43"/>
      <c r="RDH22" s="43"/>
      <c r="RDI22" s="43"/>
      <c r="RDJ22" s="43"/>
      <c r="RDK22" s="43"/>
      <c r="RDL22" s="43"/>
      <c r="RDM22" s="43"/>
      <c r="RDN22" s="43"/>
      <c r="RDO22" s="43"/>
      <c r="RDP22" s="43"/>
      <c r="RDQ22" s="43"/>
      <c r="RDR22" s="43"/>
      <c r="RDS22" s="43"/>
      <c r="RDT22" s="43"/>
      <c r="RDU22" s="43"/>
      <c r="RDV22" s="43"/>
      <c r="RDW22" s="43"/>
      <c r="RDX22" s="43"/>
      <c r="RDY22" s="43"/>
      <c r="RDZ22" s="43"/>
      <c r="REA22" s="43"/>
      <c r="REB22" s="43"/>
      <c r="REC22" s="43"/>
      <c r="RED22" s="43"/>
      <c r="REE22" s="43"/>
      <c r="REF22" s="43"/>
      <c r="REG22" s="43"/>
      <c r="REH22" s="43"/>
      <c r="REI22" s="43"/>
      <c r="REJ22" s="43"/>
      <c r="REK22" s="43"/>
      <c r="REL22" s="43"/>
      <c r="REM22" s="43"/>
      <c r="REN22" s="43"/>
      <c r="REO22" s="43"/>
      <c r="REP22" s="43"/>
      <c r="REQ22" s="43"/>
      <c r="RER22" s="43"/>
      <c r="RES22" s="43"/>
      <c r="RET22" s="43"/>
      <c r="REU22" s="43"/>
      <c r="REV22" s="43"/>
      <c r="REW22" s="43"/>
      <c r="REX22" s="43"/>
      <c r="REY22" s="43"/>
      <c r="REZ22" s="43"/>
      <c r="RFA22" s="43"/>
      <c r="RFB22" s="43"/>
      <c r="RFC22" s="43"/>
      <c r="RFD22" s="43"/>
      <c r="RFE22" s="43"/>
      <c r="RFF22" s="43"/>
      <c r="RFG22" s="43"/>
      <c r="RFH22" s="43"/>
      <c r="RFI22" s="43"/>
      <c r="RFJ22" s="43"/>
      <c r="RFK22" s="43"/>
      <c r="RFL22" s="43"/>
      <c r="RFM22" s="43"/>
      <c r="RFN22" s="43"/>
      <c r="RFO22" s="43"/>
      <c r="RFP22" s="43"/>
      <c r="RFQ22" s="43"/>
      <c r="RFR22" s="43"/>
      <c r="RFS22" s="43"/>
      <c r="RFT22" s="43"/>
      <c r="RFU22" s="43"/>
      <c r="RFV22" s="43"/>
      <c r="RFW22" s="43"/>
      <c r="RFX22" s="43"/>
      <c r="RFY22" s="43"/>
      <c r="RFZ22" s="43"/>
      <c r="RGA22" s="43"/>
      <c r="RGB22" s="43"/>
      <c r="RGC22" s="43"/>
      <c r="RGD22" s="43"/>
      <c r="RGE22" s="43"/>
      <c r="RGF22" s="43"/>
      <c r="RGG22" s="43"/>
      <c r="RGH22" s="43"/>
      <c r="RGI22" s="43"/>
      <c r="RGJ22" s="43"/>
      <c r="RGK22" s="43"/>
      <c r="RGL22" s="43"/>
      <c r="RGM22" s="43"/>
      <c r="RGN22" s="43"/>
      <c r="RGO22" s="43"/>
      <c r="RGP22" s="43"/>
      <c r="RGQ22" s="43"/>
      <c r="RGR22" s="43"/>
      <c r="RGS22" s="43"/>
      <c r="RGT22" s="43"/>
      <c r="RGU22" s="43"/>
      <c r="RGV22" s="43"/>
      <c r="RGW22" s="43"/>
      <c r="RGX22" s="43"/>
      <c r="RGY22" s="43"/>
      <c r="RGZ22" s="43"/>
      <c r="RHA22" s="43"/>
      <c r="RHB22" s="43"/>
      <c r="RHC22" s="43"/>
      <c r="RHD22" s="43"/>
      <c r="RHE22" s="43"/>
      <c r="RHF22" s="43"/>
      <c r="RHG22" s="43"/>
      <c r="RHH22" s="43"/>
      <c r="RHI22" s="43"/>
      <c r="RHJ22" s="43"/>
      <c r="RHK22" s="43"/>
      <c r="RHL22" s="43"/>
      <c r="RHM22" s="43"/>
      <c r="RHN22" s="43"/>
      <c r="RHO22" s="43"/>
      <c r="RHP22" s="43"/>
      <c r="RHQ22" s="43"/>
      <c r="RHR22" s="43"/>
      <c r="RHS22" s="43"/>
      <c r="RHT22" s="43"/>
      <c r="RHU22" s="43"/>
      <c r="RHV22" s="43"/>
      <c r="RHW22" s="43"/>
      <c r="RHX22" s="43"/>
      <c r="RHY22" s="43"/>
      <c r="RHZ22" s="43"/>
      <c r="RIA22" s="43"/>
      <c r="RIB22" s="43"/>
      <c r="RIC22" s="43"/>
      <c r="RID22" s="43"/>
      <c r="RIE22" s="43"/>
      <c r="RIF22" s="43"/>
      <c r="RIG22" s="43"/>
      <c r="RIH22" s="43"/>
      <c r="RII22" s="43"/>
      <c r="RIJ22" s="43"/>
      <c r="RIK22" s="43"/>
      <c r="RIL22" s="43"/>
      <c r="RIM22" s="43"/>
      <c r="RIN22" s="43"/>
      <c r="RIO22" s="43"/>
      <c r="RIP22" s="43"/>
      <c r="RIQ22" s="43"/>
      <c r="RIR22" s="43"/>
      <c r="RIS22" s="43"/>
      <c r="RIT22" s="43"/>
      <c r="RIU22" s="43"/>
      <c r="RIV22" s="43"/>
      <c r="RIW22" s="43"/>
      <c r="RIX22" s="43"/>
      <c r="RIY22" s="43"/>
      <c r="RIZ22" s="43"/>
      <c r="RJA22" s="43"/>
      <c r="RJB22" s="43"/>
      <c r="RJC22" s="43"/>
      <c r="RJD22" s="43"/>
      <c r="RJE22" s="43"/>
      <c r="RJF22" s="43"/>
      <c r="RJG22" s="43"/>
      <c r="RJH22" s="43"/>
      <c r="RJI22" s="43"/>
      <c r="RJJ22" s="43"/>
      <c r="RJK22" s="43"/>
      <c r="RJL22" s="43"/>
      <c r="RJM22" s="43"/>
      <c r="RJN22" s="43"/>
      <c r="RJO22" s="43"/>
      <c r="RJP22" s="43"/>
      <c r="RJQ22" s="43"/>
      <c r="RJR22" s="43"/>
      <c r="RJS22" s="43"/>
      <c r="RJT22" s="43"/>
      <c r="RJU22" s="43"/>
      <c r="RJV22" s="43"/>
      <c r="RJW22" s="43"/>
      <c r="RJX22" s="43"/>
      <c r="RJY22" s="43"/>
      <c r="RJZ22" s="43"/>
      <c r="RKA22" s="43"/>
      <c r="RKB22" s="43"/>
      <c r="RKC22" s="43"/>
      <c r="RKD22" s="43"/>
      <c r="RKE22" s="43"/>
      <c r="RKF22" s="43"/>
      <c r="RKG22" s="43"/>
      <c r="RKH22" s="43"/>
      <c r="RKI22" s="43"/>
      <c r="RKJ22" s="43"/>
      <c r="RKK22" s="43"/>
      <c r="RKL22" s="43"/>
      <c r="RKM22" s="43"/>
      <c r="RKN22" s="43"/>
      <c r="RKO22" s="43"/>
      <c r="RKP22" s="43"/>
      <c r="RKQ22" s="43"/>
      <c r="RKR22" s="43"/>
      <c r="RKS22" s="43"/>
      <c r="RKT22" s="43"/>
      <c r="RKU22" s="43"/>
      <c r="RKV22" s="43"/>
      <c r="RKW22" s="43"/>
      <c r="RKX22" s="43"/>
      <c r="RKY22" s="43"/>
      <c r="RKZ22" s="43"/>
      <c r="RLA22" s="43"/>
      <c r="RLB22" s="43"/>
      <c r="RLC22" s="43"/>
      <c r="RLD22" s="43"/>
      <c r="RLE22" s="43"/>
      <c r="RLF22" s="43"/>
      <c r="RLG22" s="43"/>
      <c r="RLH22" s="43"/>
      <c r="RLI22" s="43"/>
      <c r="RLJ22" s="43"/>
      <c r="RLK22" s="43"/>
      <c r="RLL22" s="43"/>
      <c r="RLM22" s="43"/>
      <c r="RLN22" s="43"/>
      <c r="RLO22" s="43"/>
      <c r="RLP22" s="43"/>
      <c r="RLQ22" s="43"/>
      <c r="RLR22" s="43"/>
      <c r="RLS22" s="43"/>
      <c r="RLT22" s="43"/>
      <c r="RLU22" s="43"/>
      <c r="RLV22" s="43"/>
      <c r="RLW22" s="43"/>
      <c r="RLX22" s="43"/>
      <c r="RLY22" s="43"/>
      <c r="RLZ22" s="43"/>
      <c r="RMA22" s="43"/>
      <c r="RMB22" s="43"/>
      <c r="RMC22" s="43"/>
      <c r="RMD22" s="43"/>
      <c r="RME22" s="43"/>
      <c r="RMF22" s="43"/>
      <c r="RMG22" s="43"/>
      <c r="RMH22" s="43"/>
      <c r="RMI22" s="43"/>
      <c r="RMJ22" s="43"/>
      <c r="RMK22" s="43"/>
      <c r="RML22" s="43"/>
      <c r="RMM22" s="43"/>
      <c r="RMN22" s="43"/>
      <c r="RMO22" s="43"/>
      <c r="RMP22" s="43"/>
      <c r="RMQ22" s="43"/>
      <c r="RMR22" s="43"/>
      <c r="RMS22" s="43"/>
      <c r="RMT22" s="43"/>
      <c r="RMU22" s="43"/>
      <c r="RMV22" s="43"/>
      <c r="RMW22" s="43"/>
      <c r="RMX22" s="43"/>
      <c r="RMY22" s="43"/>
      <c r="RMZ22" s="43"/>
      <c r="RNA22" s="43"/>
      <c r="RNB22" s="43"/>
      <c r="RNC22" s="43"/>
      <c r="RND22" s="43"/>
      <c r="RNE22" s="43"/>
      <c r="RNF22" s="43"/>
      <c r="RNG22" s="43"/>
      <c r="RNH22" s="43"/>
      <c r="RNI22" s="43"/>
      <c r="RNJ22" s="43"/>
      <c r="RNK22" s="43"/>
      <c r="RNL22" s="43"/>
      <c r="RNM22" s="43"/>
      <c r="RNN22" s="43"/>
      <c r="RNO22" s="43"/>
      <c r="RNP22" s="43"/>
      <c r="RNQ22" s="43"/>
      <c r="RNR22" s="43"/>
      <c r="RNS22" s="43"/>
      <c r="RNT22" s="43"/>
      <c r="RNU22" s="43"/>
      <c r="RNV22" s="43"/>
      <c r="RNW22" s="43"/>
      <c r="RNX22" s="43"/>
      <c r="RNY22" s="43"/>
      <c r="RNZ22" s="43"/>
      <c r="ROA22" s="43"/>
      <c r="ROB22" s="43"/>
      <c r="ROC22" s="43"/>
      <c r="ROD22" s="43"/>
      <c r="ROE22" s="43"/>
      <c r="ROF22" s="43"/>
      <c r="ROG22" s="43"/>
      <c r="ROH22" s="43"/>
      <c r="ROI22" s="43"/>
      <c r="ROJ22" s="43"/>
      <c r="ROK22" s="43"/>
      <c r="ROL22" s="43"/>
      <c r="ROM22" s="43"/>
      <c r="RON22" s="43"/>
      <c r="ROO22" s="43"/>
      <c r="ROP22" s="43"/>
      <c r="ROQ22" s="43"/>
      <c r="ROR22" s="43"/>
      <c r="ROS22" s="43"/>
      <c r="ROT22" s="43"/>
      <c r="ROU22" s="43"/>
      <c r="ROV22" s="43"/>
      <c r="ROW22" s="43"/>
      <c r="ROX22" s="43"/>
      <c r="ROY22" s="43"/>
      <c r="ROZ22" s="43"/>
      <c r="RPA22" s="43"/>
      <c r="RPB22" s="43"/>
      <c r="RPC22" s="43"/>
      <c r="RPD22" s="43"/>
      <c r="RPE22" s="43"/>
      <c r="RPF22" s="43"/>
      <c r="RPG22" s="43"/>
      <c r="RPH22" s="43"/>
      <c r="RPI22" s="43"/>
      <c r="RPJ22" s="43"/>
      <c r="RPK22" s="43"/>
      <c r="RPL22" s="43"/>
      <c r="RPM22" s="43"/>
      <c r="RPN22" s="43"/>
      <c r="RPO22" s="43"/>
      <c r="RPP22" s="43"/>
      <c r="RPQ22" s="43"/>
      <c r="RPR22" s="43"/>
      <c r="RPS22" s="43"/>
      <c r="RPT22" s="43"/>
      <c r="RPU22" s="43"/>
      <c r="RPV22" s="43"/>
      <c r="RPW22" s="43"/>
      <c r="RPX22" s="43"/>
      <c r="RPY22" s="43"/>
      <c r="RPZ22" s="43"/>
      <c r="RQA22" s="43"/>
      <c r="RQB22" s="43"/>
      <c r="RQC22" s="43"/>
      <c r="RQD22" s="43"/>
      <c r="RQE22" s="43"/>
      <c r="RQF22" s="43"/>
      <c r="RQG22" s="43"/>
      <c r="RQH22" s="43"/>
      <c r="RQI22" s="43"/>
      <c r="RQJ22" s="43"/>
      <c r="RQK22" s="43"/>
      <c r="RQL22" s="43"/>
      <c r="RQM22" s="43"/>
      <c r="RQN22" s="43"/>
      <c r="RQO22" s="43"/>
      <c r="RQP22" s="43"/>
      <c r="RQQ22" s="43"/>
      <c r="RQR22" s="43"/>
      <c r="RQS22" s="43"/>
      <c r="RQT22" s="43"/>
      <c r="RQU22" s="43"/>
      <c r="RQV22" s="43"/>
      <c r="RQW22" s="43"/>
      <c r="RQX22" s="43"/>
      <c r="RQY22" s="43"/>
      <c r="RQZ22" s="43"/>
      <c r="RRA22" s="43"/>
      <c r="RRB22" s="43"/>
      <c r="RRC22" s="43"/>
      <c r="RRD22" s="43"/>
      <c r="RRE22" s="43"/>
      <c r="RRF22" s="43"/>
      <c r="RRG22" s="43"/>
      <c r="RRH22" s="43"/>
      <c r="RRI22" s="43"/>
      <c r="RRJ22" s="43"/>
      <c r="RRK22" s="43"/>
      <c r="RRL22" s="43"/>
      <c r="RRM22" s="43"/>
      <c r="RRN22" s="43"/>
      <c r="RRO22" s="43"/>
      <c r="RRP22" s="43"/>
      <c r="RRQ22" s="43"/>
      <c r="RRR22" s="43"/>
      <c r="RRS22" s="43"/>
      <c r="RRT22" s="43"/>
      <c r="RRU22" s="43"/>
      <c r="RRV22" s="43"/>
      <c r="RRW22" s="43"/>
      <c r="RRX22" s="43"/>
      <c r="RRY22" s="43"/>
      <c r="RRZ22" s="43"/>
      <c r="RSA22" s="43"/>
      <c r="RSB22" s="43"/>
      <c r="RSC22" s="43"/>
      <c r="RSD22" s="43"/>
      <c r="RSE22" s="43"/>
      <c r="RSF22" s="43"/>
      <c r="RSG22" s="43"/>
      <c r="RSH22" s="43"/>
      <c r="RSI22" s="43"/>
      <c r="RSJ22" s="43"/>
      <c r="RSK22" s="43"/>
      <c r="RSL22" s="43"/>
      <c r="RSM22" s="43"/>
      <c r="RSN22" s="43"/>
      <c r="RSO22" s="43"/>
      <c r="RSP22" s="43"/>
      <c r="RSQ22" s="43"/>
      <c r="RSR22" s="43"/>
      <c r="RSS22" s="43"/>
      <c r="RST22" s="43"/>
      <c r="RSU22" s="43"/>
      <c r="RSV22" s="43"/>
      <c r="RSW22" s="43"/>
      <c r="RSX22" s="43"/>
      <c r="RSY22" s="43"/>
      <c r="RSZ22" s="43"/>
      <c r="RTA22" s="43"/>
      <c r="RTB22" s="43"/>
      <c r="RTC22" s="43"/>
      <c r="RTD22" s="43"/>
      <c r="RTE22" s="43"/>
      <c r="RTF22" s="43"/>
      <c r="RTG22" s="43"/>
      <c r="RTH22" s="43"/>
      <c r="RTI22" s="43"/>
      <c r="RTJ22" s="43"/>
      <c r="RTK22" s="43"/>
      <c r="RTL22" s="43"/>
      <c r="RTM22" s="43"/>
      <c r="RTN22" s="43"/>
      <c r="RTO22" s="43"/>
      <c r="RTP22" s="43"/>
      <c r="RTQ22" s="43"/>
      <c r="RTR22" s="43"/>
      <c r="RTS22" s="43"/>
      <c r="RTT22" s="43"/>
      <c r="RTU22" s="43"/>
      <c r="RTV22" s="43"/>
      <c r="RTW22" s="43"/>
      <c r="RTX22" s="43"/>
      <c r="RTY22" s="43"/>
      <c r="RTZ22" s="43"/>
      <c r="RUA22" s="43"/>
      <c r="RUB22" s="43"/>
      <c r="RUC22" s="43"/>
      <c r="RUD22" s="43"/>
      <c r="RUE22" s="43"/>
      <c r="RUF22" s="43"/>
      <c r="RUG22" s="43"/>
      <c r="RUH22" s="43"/>
      <c r="RUI22" s="43"/>
      <c r="RUJ22" s="43"/>
      <c r="RUK22" s="43"/>
      <c r="RUL22" s="43"/>
      <c r="RUM22" s="43"/>
      <c r="RUN22" s="43"/>
      <c r="RUO22" s="43"/>
      <c r="RUP22" s="43"/>
      <c r="RUQ22" s="43"/>
      <c r="RUR22" s="43"/>
      <c r="RUS22" s="43"/>
      <c r="RUT22" s="43"/>
      <c r="RUU22" s="43"/>
      <c r="RUV22" s="43"/>
      <c r="RUW22" s="43"/>
      <c r="RUX22" s="43"/>
      <c r="RUY22" s="43"/>
      <c r="RUZ22" s="43"/>
      <c r="RVA22" s="43"/>
      <c r="RVB22" s="43"/>
      <c r="RVC22" s="43"/>
      <c r="RVD22" s="43"/>
      <c r="RVE22" s="43"/>
      <c r="RVF22" s="43"/>
      <c r="RVG22" s="43"/>
      <c r="RVH22" s="43"/>
      <c r="RVI22" s="43"/>
      <c r="RVJ22" s="43"/>
      <c r="RVK22" s="43"/>
      <c r="RVL22" s="43"/>
      <c r="RVM22" s="43"/>
      <c r="RVN22" s="43"/>
      <c r="RVO22" s="43"/>
      <c r="RVP22" s="43"/>
      <c r="RVQ22" s="43"/>
      <c r="RVR22" s="43"/>
      <c r="RVS22" s="43"/>
      <c r="RVT22" s="43"/>
      <c r="RVU22" s="43"/>
      <c r="RVV22" s="43"/>
      <c r="RVW22" s="43"/>
      <c r="RVX22" s="43"/>
      <c r="RVY22" s="43"/>
      <c r="RVZ22" s="43"/>
      <c r="RWA22" s="43"/>
      <c r="RWB22" s="43"/>
      <c r="RWC22" s="43"/>
      <c r="RWD22" s="43"/>
      <c r="RWE22" s="43"/>
      <c r="RWF22" s="43"/>
      <c r="RWG22" s="43"/>
      <c r="RWH22" s="43"/>
      <c r="RWI22" s="43"/>
      <c r="RWJ22" s="43"/>
      <c r="RWK22" s="43"/>
      <c r="RWL22" s="43"/>
      <c r="RWM22" s="43"/>
      <c r="RWN22" s="43"/>
      <c r="RWO22" s="43"/>
      <c r="RWP22" s="43"/>
      <c r="RWQ22" s="43"/>
      <c r="RWR22" s="43"/>
      <c r="RWS22" s="43"/>
      <c r="RWT22" s="43"/>
      <c r="RWU22" s="43"/>
      <c r="RWV22" s="43"/>
      <c r="RWW22" s="43"/>
      <c r="RWX22" s="43"/>
      <c r="RWY22" s="43"/>
      <c r="RWZ22" s="43"/>
      <c r="RXA22" s="43"/>
      <c r="RXB22" s="43"/>
      <c r="RXC22" s="43"/>
      <c r="RXD22" s="43"/>
      <c r="RXE22" s="43"/>
      <c r="RXF22" s="43"/>
      <c r="RXG22" s="43"/>
      <c r="RXH22" s="43"/>
      <c r="RXI22" s="43"/>
      <c r="RXJ22" s="43"/>
      <c r="RXK22" s="43"/>
      <c r="RXL22" s="43"/>
      <c r="RXM22" s="43"/>
      <c r="RXN22" s="43"/>
      <c r="RXO22" s="43"/>
      <c r="RXP22" s="43"/>
      <c r="RXQ22" s="43"/>
      <c r="RXR22" s="43"/>
      <c r="RXS22" s="43"/>
      <c r="RXT22" s="43"/>
      <c r="RXU22" s="43"/>
      <c r="RXV22" s="43"/>
      <c r="RXW22" s="43"/>
      <c r="RXX22" s="43"/>
      <c r="RXY22" s="43"/>
      <c r="RXZ22" s="43"/>
      <c r="RYA22" s="43"/>
      <c r="RYB22" s="43"/>
      <c r="RYC22" s="43"/>
      <c r="RYD22" s="43"/>
      <c r="RYE22" s="43"/>
      <c r="RYF22" s="43"/>
      <c r="RYG22" s="43"/>
      <c r="RYH22" s="43"/>
      <c r="RYI22" s="43"/>
      <c r="RYJ22" s="43"/>
      <c r="RYK22" s="43"/>
      <c r="RYL22" s="43"/>
      <c r="RYM22" s="43"/>
      <c r="RYN22" s="43"/>
      <c r="RYO22" s="43"/>
      <c r="RYP22" s="43"/>
      <c r="RYQ22" s="43"/>
      <c r="RYR22" s="43"/>
      <c r="RYS22" s="43"/>
      <c r="RYT22" s="43"/>
      <c r="RYU22" s="43"/>
      <c r="RYV22" s="43"/>
      <c r="RYW22" s="43"/>
      <c r="RYX22" s="43"/>
      <c r="RYY22" s="43"/>
      <c r="RYZ22" s="43"/>
      <c r="RZA22" s="43"/>
      <c r="RZB22" s="43"/>
      <c r="RZC22" s="43"/>
      <c r="RZD22" s="43"/>
      <c r="RZE22" s="43"/>
      <c r="RZF22" s="43"/>
      <c r="RZG22" s="43"/>
      <c r="RZH22" s="43"/>
      <c r="RZI22" s="43"/>
      <c r="RZJ22" s="43"/>
      <c r="RZK22" s="43"/>
      <c r="RZL22" s="43"/>
      <c r="RZM22" s="43"/>
      <c r="RZN22" s="43"/>
      <c r="RZO22" s="43"/>
      <c r="RZP22" s="43"/>
      <c r="RZQ22" s="43"/>
      <c r="RZR22" s="43"/>
      <c r="RZS22" s="43"/>
      <c r="RZT22" s="43"/>
      <c r="RZU22" s="43"/>
      <c r="RZV22" s="43"/>
      <c r="RZW22" s="43"/>
      <c r="RZX22" s="43"/>
      <c r="RZY22" s="43"/>
      <c r="RZZ22" s="43"/>
      <c r="SAA22" s="43"/>
      <c r="SAB22" s="43"/>
      <c r="SAC22" s="43"/>
      <c r="SAD22" s="43"/>
      <c r="SAE22" s="43"/>
      <c r="SAF22" s="43"/>
      <c r="SAG22" s="43"/>
      <c r="SAH22" s="43"/>
      <c r="SAI22" s="43"/>
      <c r="SAJ22" s="43"/>
      <c r="SAK22" s="43"/>
      <c r="SAL22" s="43"/>
      <c r="SAM22" s="43"/>
      <c r="SAN22" s="43"/>
      <c r="SAO22" s="43"/>
      <c r="SAP22" s="43"/>
      <c r="SAQ22" s="43"/>
      <c r="SAR22" s="43"/>
      <c r="SAS22" s="43"/>
      <c r="SAT22" s="43"/>
      <c r="SAU22" s="43"/>
      <c r="SAV22" s="43"/>
      <c r="SAW22" s="43"/>
      <c r="SAX22" s="43"/>
      <c r="SAY22" s="43"/>
      <c r="SAZ22" s="43"/>
      <c r="SBA22" s="43"/>
      <c r="SBB22" s="43"/>
      <c r="SBC22" s="43"/>
      <c r="SBD22" s="43"/>
      <c r="SBE22" s="43"/>
      <c r="SBF22" s="43"/>
      <c r="SBG22" s="43"/>
      <c r="SBH22" s="43"/>
      <c r="SBI22" s="43"/>
      <c r="SBJ22" s="43"/>
      <c r="SBK22" s="43"/>
      <c r="SBL22" s="43"/>
      <c r="SBM22" s="43"/>
      <c r="SBN22" s="43"/>
      <c r="SBO22" s="43"/>
      <c r="SBP22" s="43"/>
      <c r="SBQ22" s="43"/>
      <c r="SBR22" s="43"/>
      <c r="SBS22" s="43"/>
      <c r="SBT22" s="43"/>
      <c r="SBU22" s="43"/>
      <c r="SBV22" s="43"/>
      <c r="SBW22" s="43"/>
      <c r="SBX22" s="43"/>
      <c r="SBY22" s="43"/>
      <c r="SBZ22" s="43"/>
      <c r="SCA22" s="43"/>
      <c r="SCB22" s="43"/>
      <c r="SCC22" s="43"/>
      <c r="SCD22" s="43"/>
      <c r="SCE22" s="43"/>
      <c r="SCF22" s="43"/>
      <c r="SCG22" s="43"/>
      <c r="SCH22" s="43"/>
      <c r="SCI22" s="43"/>
      <c r="SCJ22" s="43"/>
      <c r="SCK22" s="43"/>
      <c r="SCL22" s="43"/>
      <c r="SCM22" s="43"/>
      <c r="SCN22" s="43"/>
      <c r="SCO22" s="43"/>
      <c r="SCP22" s="43"/>
      <c r="SCQ22" s="43"/>
      <c r="SCR22" s="43"/>
      <c r="SCS22" s="43"/>
      <c r="SCT22" s="43"/>
      <c r="SCU22" s="43"/>
      <c r="SCV22" s="43"/>
      <c r="SCW22" s="43"/>
      <c r="SCX22" s="43"/>
      <c r="SCY22" s="43"/>
      <c r="SCZ22" s="43"/>
      <c r="SDA22" s="43"/>
      <c r="SDB22" s="43"/>
      <c r="SDC22" s="43"/>
      <c r="SDD22" s="43"/>
      <c r="SDE22" s="43"/>
      <c r="SDF22" s="43"/>
      <c r="SDG22" s="43"/>
      <c r="SDH22" s="43"/>
      <c r="SDI22" s="43"/>
      <c r="SDJ22" s="43"/>
      <c r="SDK22" s="43"/>
      <c r="SDL22" s="43"/>
      <c r="SDM22" s="43"/>
      <c r="SDN22" s="43"/>
      <c r="SDO22" s="43"/>
      <c r="SDP22" s="43"/>
      <c r="SDQ22" s="43"/>
      <c r="SDR22" s="43"/>
      <c r="SDS22" s="43"/>
      <c r="SDT22" s="43"/>
      <c r="SDU22" s="43"/>
      <c r="SDV22" s="43"/>
      <c r="SDW22" s="43"/>
      <c r="SDX22" s="43"/>
      <c r="SDY22" s="43"/>
      <c r="SDZ22" s="43"/>
      <c r="SEA22" s="43"/>
      <c r="SEB22" s="43"/>
      <c r="SEC22" s="43"/>
      <c r="SED22" s="43"/>
      <c r="SEE22" s="43"/>
      <c r="SEF22" s="43"/>
      <c r="SEG22" s="43"/>
      <c r="SEH22" s="43"/>
      <c r="SEI22" s="43"/>
      <c r="SEJ22" s="43"/>
      <c r="SEK22" s="43"/>
      <c r="SEL22" s="43"/>
      <c r="SEM22" s="43"/>
      <c r="SEN22" s="43"/>
      <c r="SEO22" s="43"/>
      <c r="SEP22" s="43"/>
      <c r="SEQ22" s="43"/>
      <c r="SER22" s="43"/>
      <c r="SES22" s="43"/>
      <c r="SET22" s="43"/>
      <c r="SEU22" s="43"/>
      <c r="SEV22" s="43"/>
      <c r="SEW22" s="43"/>
      <c r="SEX22" s="43"/>
      <c r="SEY22" s="43"/>
      <c r="SEZ22" s="43"/>
      <c r="SFA22" s="43"/>
      <c r="SFB22" s="43"/>
      <c r="SFC22" s="43"/>
      <c r="SFD22" s="43"/>
      <c r="SFE22" s="43"/>
      <c r="SFF22" s="43"/>
      <c r="SFG22" s="43"/>
      <c r="SFH22" s="43"/>
      <c r="SFI22" s="43"/>
      <c r="SFJ22" s="43"/>
      <c r="SFK22" s="43"/>
      <c r="SFL22" s="43"/>
      <c r="SFM22" s="43"/>
      <c r="SFN22" s="43"/>
      <c r="SFO22" s="43"/>
      <c r="SFP22" s="43"/>
      <c r="SFQ22" s="43"/>
      <c r="SFR22" s="43"/>
      <c r="SFS22" s="43"/>
      <c r="SFT22" s="43"/>
      <c r="SFU22" s="43"/>
      <c r="SFV22" s="43"/>
      <c r="SFW22" s="43"/>
      <c r="SFX22" s="43"/>
      <c r="SFY22" s="43"/>
      <c r="SFZ22" s="43"/>
      <c r="SGA22" s="43"/>
      <c r="SGB22" s="43"/>
      <c r="SGC22" s="43"/>
      <c r="SGD22" s="43"/>
      <c r="SGE22" s="43"/>
      <c r="SGF22" s="43"/>
      <c r="SGG22" s="43"/>
      <c r="SGH22" s="43"/>
      <c r="SGI22" s="43"/>
      <c r="SGJ22" s="43"/>
      <c r="SGK22" s="43"/>
      <c r="SGL22" s="43"/>
      <c r="SGM22" s="43"/>
      <c r="SGN22" s="43"/>
      <c r="SGO22" s="43"/>
      <c r="SGP22" s="43"/>
      <c r="SGQ22" s="43"/>
      <c r="SGR22" s="43"/>
      <c r="SGS22" s="43"/>
      <c r="SGT22" s="43"/>
      <c r="SGU22" s="43"/>
      <c r="SGV22" s="43"/>
      <c r="SGW22" s="43"/>
      <c r="SGX22" s="43"/>
      <c r="SGY22" s="43"/>
      <c r="SGZ22" s="43"/>
      <c r="SHA22" s="43"/>
      <c r="SHB22" s="43"/>
      <c r="SHC22" s="43"/>
      <c r="SHD22" s="43"/>
      <c r="SHE22" s="43"/>
      <c r="SHF22" s="43"/>
      <c r="SHG22" s="43"/>
      <c r="SHH22" s="43"/>
      <c r="SHI22" s="43"/>
      <c r="SHJ22" s="43"/>
      <c r="SHK22" s="43"/>
      <c r="SHL22" s="43"/>
      <c r="SHM22" s="43"/>
      <c r="SHN22" s="43"/>
      <c r="SHO22" s="43"/>
      <c r="SHP22" s="43"/>
      <c r="SHQ22" s="43"/>
      <c r="SHR22" s="43"/>
      <c r="SHS22" s="43"/>
      <c r="SHT22" s="43"/>
      <c r="SHU22" s="43"/>
      <c r="SHV22" s="43"/>
      <c r="SHW22" s="43"/>
      <c r="SHX22" s="43"/>
      <c r="SHY22" s="43"/>
      <c r="SHZ22" s="43"/>
      <c r="SIA22" s="43"/>
      <c r="SIB22" s="43"/>
      <c r="SIC22" s="43"/>
      <c r="SID22" s="43"/>
      <c r="SIE22" s="43"/>
      <c r="SIF22" s="43"/>
      <c r="SIG22" s="43"/>
      <c r="SIH22" s="43"/>
      <c r="SII22" s="43"/>
      <c r="SIJ22" s="43"/>
      <c r="SIK22" s="43"/>
      <c r="SIL22" s="43"/>
      <c r="SIM22" s="43"/>
      <c r="SIN22" s="43"/>
      <c r="SIO22" s="43"/>
      <c r="SIP22" s="43"/>
      <c r="SIQ22" s="43"/>
      <c r="SIR22" s="43"/>
      <c r="SIS22" s="43"/>
      <c r="SIT22" s="43"/>
      <c r="SIU22" s="43"/>
      <c r="SIV22" s="43"/>
      <c r="SIW22" s="43"/>
      <c r="SIX22" s="43"/>
      <c r="SIY22" s="43"/>
      <c r="SIZ22" s="43"/>
      <c r="SJA22" s="43"/>
      <c r="SJB22" s="43"/>
      <c r="SJC22" s="43"/>
      <c r="SJD22" s="43"/>
      <c r="SJE22" s="43"/>
      <c r="SJF22" s="43"/>
      <c r="SJG22" s="43"/>
      <c r="SJH22" s="43"/>
      <c r="SJI22" s="43"/>
      <c r="SJJ22" s="43"/>
      <c r="SJK22" s="43"/>
      <c r="SJL22" s="43"/>
      <c r="SJM22" s="43"/>
      <c r="SJN22" s="43"/>
      <c r="SJO22" s="43"/>
      <c r="SJP22" s="43"/>
      <c r="SJQ22" s="43"/>
      <c r="SJR22" s="43"/>
      <c r="SJS22" s="43"/>
      <c r="SJT22" s="43"/>
      <c r="SJU22" s="43"/>
      <c r="SJV22" s="43"/>
      <c r="SJW22" s="43"/>
      <c r="SJX22" s="43"/>
      <c r="SJY22" s="43"/>
      <c r="SJZ22" s="43"/>
      <c r="SKA22" s="43"/>
      <c r="SKB22" s="43"/>
      <c r="SKC22" s="43"/>
      <c r="SKD22" s="43"/>
      <c r="SKE22" s="43"/>
      <c r="SKF22" s="43"/>
      <c r="SKG22" s="43"/>
      <c r="SKH22" s="43"/>
      <c r="SKI22" s="43"/>
      <c r="SKJ22" s="43"/>
      <c r="SKK22" s="43"/>
      <c r="SKL22" s="43"/>
      <c r="SKM22" s="43"/>
      <c r="SKN22" s="43"/>
      <c r="SKO22" s="43"/>
      <c r="SKP22" s="43"/>
      <c r="SKQ22" s="43"/>
      <c r="SKR22" s="43"/>
      <c r="SKS22" s="43"/>
      <c r="SKT22" s="43"/>
      <c r="SKU22" s="43"/>
      <c r="SKV22" s="43"/>
      <c r="SKW22" s="43"/>
      <c r="SKX22" s="43"/>
      <c r="SKY22" s="43"/>
      <c r="SKZ22" s="43"/>
      <c r="SLA22" s="43"/>
      <c r="SLB22" s="43"/>
      <c r="SLC22" s="43"/>
      <c r="SLD22" s="43"/>
      <c r="SLE22" s="43"/>
      <c r="SLF22" s="43"/>
      <c r="SLG22" s="43"/>
      <c r="SLH22" s="43"/>
      <c r="SLI22" s="43"/>
      <c r="SLJ22" s="43"/>
      <c r="SLK22" s="43"/>
      <c r="SLL22" s="43"/>
      <c r="SLM22" s="43"/>
      <c r="SLN22" s="43"/>
      <c r="SLO22" s="43"/>
      <c r="SLP22" s="43"/>
      <c r="SLQ22" s="43"/>
      <c r="SLR22" s="43"/>
      <c r="SLS22" s="43"/>
      <c r="SLT22" s="43"/>
      <c r="SLU22" s="43"/>
      <c r="SLV22" s="43"/>
      <c r="SLW22" s="43"/>
      <c r="SLX22" s="43"/>
      <c r="SLY22" s="43"/>
      <c r="SLZ22" s="43"/>
      <c r="SMA22" s="43"/>
      <c r="SMB22" s="43"/>
      <c r="SMC22" s="43"/>
      <c r="SMD22" s="43"/>
      <c r="SME22" s="43"/>
      <c r="SMF22" s="43"/>
      <c r="SMG22" s="43"/>
      <c r="SMH22" s="43"/>
      <c r="SMI22" s="43"/>
      <c r="SMJ22" s="43"/>
      <c r="SMK22" s="43"/>
      <c r="SML22" s="43"/>
      <c r="SMM22" s="43"/>
      <c r="SMN22" s="43"/>
      <c r="SMO22" s="43"/>
      <c r="SMP22" s="43"/>
      <c r="SMQ22" s="43"/>
      <c r="SMR22" s="43"/>
      <c r="SMS22" s="43"/>
      <c r="SMT22" s="43"/>
      <c r="SMU22" s="43"/>
      <c r="SMV22" s="43"/>
      <c r="SMW22" s="43"/>
      <c r="SMX22" s="43"/>
      <c r="SMY22" s="43"/>
      <c r="SMZ22" s="43"/>
      <c r="SNA22" s="43"/>
      <c r="SNB22" s="43"/>
      <c r="SNC22" s="43"/>
      <c r="SND22" s="43"/>
      <c r="SNE22" s="43"/>
      <c r="SNF22" s="43"/>
      <c r="SNG22" s="43"/>
      <c r="SNH22" s="43"/>
      <c r="SNI22" s="43"/>
      <c r="SNJ22" s="43"/>
      <c r="SNK22" s="43"/>
      <c r="SNL22" s="43"/>
      <c r="SNM22" s="43"/>
      <c r="SNN22" s="43"/>
      <c r="SNO22" s="43"/>
      <c r="SNP22" s="43"/>
      <c r="SNQ22" s="43"/>
      <c r="SNR22" s="43"/>
      <c r="SNS22" s="43"/>
      <c r="SNT22" s="43"/>
      <c r="SNU22" s="43"/>
      <c r="SNV22" s="43"/>
      <c r="SNW22" s="43"/>
      <c r="SNX22" s="43"/>
      <c r="SNY22" s="43"/>
      <c r="SNZ22" s="43"/>
      <c r="SOA22" s="43"/>
      <c r="SOB22" s="43"/>
      <c r="SOC22" s="43"/>
      <c r="SOD22" s="43"/>
      <c r="SOE22" s="43"/>
      <c r="SOF22" s="43"/>
      <c r="SOG22" s="43"/>
      <c r="SOH22" s="43"/>
      <c r="SOI22" s="43"/>
      <c r="SOJ22" s="43"/>
      <c r="SOK22" s="43"/>
      <c r="SOL22" s="43"/>
      <c r="SOM22" s="43"/>
      <c r="SON22" s="43"/>
      <c r="SOO22" s="43"/>
      <c r="SOP22" s="43"/>
      <c r="SOQ22" s="43"/>
      <c r="SOR22" s="43"/>
      <c r="SOS22" s="43"/>
      <c r="SOT22" s="43"/>
      <c r="SOU22" s="43"/>
      <c r="SOV22" s="43"/>
      <c r="SOW22" s="43"/>
      <c r="SOX22" s="43"/>
      <c r="SOY22" s="43"/>
      <c r="SOZ22" s="43"/>
      <c r="SPA22" s="43"/>
      <c r="SPB22" s="43"/>
      <c r="SPC22" s="43"/>
      <c r="SPD22" s="43"/>
      <c r="SPE22" s="43"/>
      <c r="SPF22" s="43"/>
      <c r="SPG22" s="43"/>
      <c r="SPH22" s="43"/>
      <c r="SPI22" s="43"/>
      <c r="SPJ22" s="43"/>
      <c r="SPK22" s="43"/>
      <c r="SPL22" s="43"/>
      <c r="SPM22" s="43"/>
      <c r="SPN22" s="43"/>
      <c r="SPO22" s="43"/>
      <c r="SPP22" s="43"/>
      <c r="SPQ22" s="43"/>
      <c r="SPR22" s="43"/>
      <c r="SPS22" s="43"/>
      <c r="SPT22" s="43"/>
      <c r="SPU22" s="43"/>
      <c r="SPV22" s="43"/>
      <c r="SPW22" s="43"/>
      <c r="SPX22" s="43"/>
      <c r="SPY22" s="43"/>
      <c r="SPZ22" s="43"/>
      <c r="SQA22" s="43"/>
      <c r="SQB22" s="43"/>
      <c r="SQC22" s="43"/>
      <c r="SQD22" s="43"/>
      <c r="SQE22" s="43"/>
      <c r="SQF22" s="43"/>
      <c r="SQG22" s="43"/>
      <c r="SQH22" s="43"/>
      <c r="SQI22" s="43"/>
      <c r="SQJ22" s="43"/>
      <c r="SQK22" s="43"/>
      <c r="SQL22" s="43"/>
      <c r="SQM22" s="43"/>
      <c r="SQN22" s="43"/>
      <c r="SQO22" s="43"/>
      <c r="SQP22" s="43"/>
      <c r="SQQ22" s="43"/>
      <c r="SQR22" s="43"/>
      <c r="SQS22" s="43"/>
      <c r="SQT22" s="43"/>
      <c r="SQU22" s="43"/>
      <c r="SQV22" s="43"/>
      <c r="SQW22" s="43"/>
      <c r="SQX22" s="43"/>
      <c r="SQY22" s="43"/>
      <c r="SQZ22" s="43"/>
      <c r="SRA22" s="43"/>
      <c r="SRB22" s="43"/>
      <c r="SRC22" s="43"/>
      <c r="SRD22" s="43"/>
      <c r="SRE22" s="43"/>
      <c r="SRF22" s="43"/>
      <c r="SRG22" s="43"/>
      <c r="SRH22" s="43"/>
      <c r="SRI22" s="43"/>
      <c r="SRJ22" s="43"/>
      <c r="SRK22" s="43"/>
      <c r="SRL22" s="43"/>
      <c r="SRM22" s="43"/>
      <c r="SRN22" s="43"/>
      <c r="SRO22" s="43"/>
      <c r="SRP22" s="43"/>
      <c r="SRQ22" s="43"/>
      <c r="SRR22" s="43"/>
      <c r="SRS22" s="43"/>
      <c r="SRT22" s="43"/>
      <c r="SRU22" s="43"/>
      <c r="SRV22" s="43"/>
      <c r="SRW22" s="43"/>
      <c r="SRX22" s="43"/>
      <c r="SRY22" s="43"/>
      <c r="SRZ22" s="43"/>
      <c r="SSA22" s="43"/>
      <c r="SSB22" s="43"/>
      <c r="SSC22" s="43"/>
      <c r="SSD22" s="43"/>
      <c r="SSE22" s="43"/>
      <c r="SSF22" s="43"/>
      <c r="SSG22" s="43"/>
      <c r="SSH22" s="43"/>
      <c r="SSI22" s="43"/>
      <c r="SSJ22" s="43"/>
      <c r="SSK22" s="43"/>
      <c r="SSL22" s="43"/>
      <c r="SSM22" s="43"/>
      <c r="SSN22" s="43"/>
      <c r="SSO22" s="43"/>
      <c r="SSP22" s="43"/>
      <c r="SSQ22" s="43"/>
      <c r="SSR22" s="43"/>
      <c r="SSS22" s="43"/>
      <c r="SST22" s="43"/>
      <c r="SSU22" s="43"/>
      <c r="SSV22" s="43"/>
      <c r="SSW22" s="43"/>
      <c r="SSX22" s="43"/>
      <c r="SSY22" s="43"/>
      <c r="SSZ22" s="43"/>
      <c r="STA22" s="43"/>
      <c r="STB22" s="43"/>
      <c r="STC22" s="43"/>
      <c r="STD22" s="43"/>
      <c r="STE22" s="43"/>
      <c r="STF22" s="43"/>
      <c r="STG22" s="43"/>
      <c r="STH22" s="43"/>
      <c r="STI22" s="43"/>
      <c r="STJ22" s="43"/>
      <c r="STK22" s="43"/>
      <c r="STL22" s="43"/>
      <c r="STM22" s="43"/>
      <c r="STN22" s="43"/>
      <c r="STO22" s="43"/>
      <c r="STP22" s="43"/>
      <c r="STQ22" s="43"/>
      <c r="STR22" s="43"/>
      <c r="STS22" s="43"/>
      <c r="STT22" s="43"/>
      <c r="STU22" s="43"/>
      <c r="STV22" s="43"/>
      <c r="STW22" s="43"/>
      <c r="STX22" s="43"/>
      <c r="STY22" s="43"/>
      <c r="STZ22" s="43"/>
      <c r="SUA22" s="43"/>
      <c r="SUB22" s="43"/>
      <c r="SUC22" s="43"/>
      <c r="SUD22" s="43"/>
      <c r="SUE22" s="43"/>
      <c r="SUF22" s="43"/>
      <c r="SUG22" s="43"/>
      <c r="SUH22" s="43"/>
      <c r="SUI22" s="43"/>
      <c r="SUJ22" s="43"/>
      <c r="SUK22" s="43"/>
      <c r="SUL22" s="43"/>
      <c r="SUM22" s="43"/>
      <c r="SUN22" s="43"/>
      <c r="SUO22" s="43"/>
      <c r="SUP22" s="43"/>
      <c r="SUQ22" s="43"/>
      <c r="SUR22" s="43"/>
      <c r="SUS22" s="43"/>
      <c r="SUT22" s="43"/>
      <c r="SUU22" s="43"/>
      <c r="SUV22" s="43"/>
      <c r="SUW22" s="43"/>
      <c r="SUX22" s="43"/>
      <c r="SUY22" s="43"/>
      <c r="SUZ22" s="43"/>
      <c r="SVA22" s="43"/>
      <c r="SVB22" s="43"/>
      <c r="SVC22" s="43"/>
      <c r="SVD22" s="43"/>
      <c r="SVE22" s="43"/>
      <c r="SVF22" s="43"/>
      <c r="SVG22" s="43"/>
      <c r="SVH22" s="43"/>
      <c r="SVI22" s="43"/>
      <c r="SVJ22" s="43"/>
      <c r="SVK22" s="43"/>
      <c r="SVL22" s="43"/>
      <c r="SVM22" s="43"/>
      <c r="SVN22" s="43"/>
      <c r="SVO22" s="43"/>
      <c r="SVP22" s="43"/>
      <c r="SVQ22" s="43"/>
      <c r="SVR22" s="43"/>
      <c r="SVS22" s="43"/>
      <c r="SVT22" s="43"/>
      <c r="SVU22" s="43"/>
      <c r="SVV22" s="43"/>
      <c r="SVW22" s="43"/>
      <c r="SVX22" s="43"/>
      <c r="SVY22" s="43"/>
      <c r="SVZ22" s="43"/>
      <c r="SWA22" s="43"/>
      <c r="SWB22" s="43"/>
      <c r="SWC22" s="43"/>
      <c r="SWD22" s="43"/>
      <c r="SWE22" s="43"/>
      <c r="SWF22" s="43"/>
      <c r="SWG22" s="43"/>
      <c r="SWH22" s="43"/>
      <c r="SWI22" s="43"/>
      <c r="SWJ22" s="43"/>
      <c r="SWK22" s="43"/>
      <c r="SWL22" s="43"/>
      <c r="SWM22" s="43"/>
      <c r="SWN22" s="43"/>
      <c r="SWO22" s="43"/>
      <c r="SWP22" s="43"/>
      <c r="SWQ22" s="43"/>
      <c r="SWR22" s="43"/>
      <c r="SWS22" s="43"/>
      <c r="SWT22" s="43"/>
      <c r="SWU22" s="43"/>
      <c r="SWV22" s="43"/>
      <c r="SWW22" s="43"/>
      <c r="SWX22" s="43"/>
      <c r="SWY22" s="43"/>
      <c r="SWZ22" s="43"/>
      <c r="SXA22" s="43"/>
      <c r="SXB22" s="43"/>
      <c r="SXC22" s="43"/>
      <c r="SXD22" s="43"/>
      <c r="SXE22" s="43"/>
      <c r="SXF22" s="43"/>
      <c r="SXG22" s="43"/>
      <c r="SXH22" s="43"/>
      <c r="SXI22" s="43"/>
      <c r="SXJ22" s="43"/>
      <c r="SXK22" s="43"/>
      <c r="SXL22" s="43"/>
      <c r="SXM22" s="43"/>
      <c r="SXN22" s="43"/>
      <c r="SXO22" s="43"/>
      <c r="SXP22" s="43"/>
      <c r="SXQ22" s="43"/>
      <c r="SXR22" s="43"/>
      <c r="SXS22" s="43"/>
      <c r="SXT22" s="43"/>
      <c r="SXU22" s="43"/>
      <c r="SXV22" s="43"/>
      <c r="SXW22" s="43"/>
      <c r="SXX22" s="43"/>
      <c r="SXY22" s="43"/>
      <c r="SXZ22" s="43"/>
      <c r="SYA22" s="43"/>
      <c r="SYB22" s="43"/>
      <c r="SYC22" s="43"/>
      <c r="SYD22" s="43"/>
      <c r="SYE22" s="43"/>
      <c r="SYF22" s="43"/>
      <c r="SYG22" s="43"/>
      <c r="SYH22" s="43"/>
      <c r="SYI22" s="43"/>
      <c r="SYJ22" s="43"/>
      <c r="SYK22" s="43"/>
      <c r="SYL22" s="43"/>
      <c r="SYM22" s="43"/>
      <c r="SYN22" s="43"/>
      <c r="SYO22" s="43"/>
      <c r="SYP22" s="43"/>
      <c r="SYQ22" s="43"/>
      <c r="SYR22" s="43"/>
      <c r="SYS22" s="43"/>
      <c r="SYT22" s="43"/>
      <c r="SYU22" s="43"/>
      <c r="SYV22" s="43"/>
      <c r="SYW22" s="43"/>
      <c r="SYX22" s="43"/>
      <c r="SYY22" s="43"/>
      <c r="SYZ22" s="43"/>
      <c r="SZA22" s="43"/>
      <c r="SZB22" s="43"/>
      <c r="SZC22" s="43"/>
      <c r="SZD22" s="43"/>
      <c r="SZE22" s="43"/>
      <c r="SZF22" s="43"/>
      <c r="SZG22" s="43"/>
      <c r="SZH22" s="43"/>
      <c r="SZI22" s="43"/>
      <c r="SZJ22" s="43"/>
      <c r="SZK22" s="43"/>
      <c r="SZL22" s="43"/>
      <c r="SZM22" s="43"/>
      <c r="SZN22" s="43"/>
      <c r="SZO22" s="43"/>
      <c r="SZP22" s="43"/>
      <c r="SZQ22" s="43"/>
      <c r="SZR22" s="43"/>
      <c r="SZS22" s="43"/>
      <c r="SZT22" s="43"/>
      <c r="SZU22" s="43"/>
      <c r="SZV22" s="43"/>
      <c r="SZW22" s="43"/>
      <c r="SZX22" s="43"/>
      <c r="SZY22" s="43"/>
      <c r="SZZ22" s="43"/>
      <c r="TAA22" s="43"/>
      <c r="TAB22" s="43"/>
      <c r="TAC22" s="43"/>
      <c r="TAD22" s="43"/>
      <c r="TAE22" s="43"/>
      <c r="TAF22" s="43"/>
      <c r="TAG22" s="43"/>
      <c r="TAH22" s="43"/>
      <c r="TAI22" s="43"/>
      <c r="TAJ22" s="43"/>
      <c r="TAK22" s="43"/>
      <c r="TAL22" s="43"/>
      <c r="TAM22" s="43"/>
      <c r="TAN22" s="43"/>
      <c r="TAO22" s="43"/>
      <c r="TAP22" s="43"/>
      <c r="TAQ22" s="43"/>
      <c r="TAR22" s="43"/>
      <c r="TAS22" s="43"/>
      <c r="TAT22" s="43"/>
      <c r="TAU22" s="43"/>
      <c r="TAV22" s="43"/>
      <c r="TAW22" s="43"/>
      <c r="TAX22" s="43"/>
      <c r="TAY22" s="43"/>
      <c r="TAZ22" s="43"/>
      <c r="TBA22" s="43"/>
      <c r="TBB22" s="43"/>
      <c r="TBC22" s="43"/>
      <c r="TBD22" s="43"/>
      <c r="TBE22" s="43"/>
      <c r="TBF22" s="43"/>
      <c r="TBG22" s="43"/>
      <c r="TBH22" s="43"/>
      <c r="TBI22" s="43"/>
      <c r="TBJ22" s="43"/>
      <c r="TBK22" s="43"/>
      <c r="TBL22" s="43"/>
      <c r="TBM22" s="43"/>
      <c r="TBN22" s="43"/>
      <c r="TBO22" s="43"/>
      <c r="TBP22" s="43"/>
      <c r="TBQ22" s="43"/>
      <c r="TBR22" s="43"/>
      <c r="TBS22" s="43"/>
      <c r="TBT22" s="43"/>
      <c r="TBU22" s="43"/>
      <c r="TBV22" s="43"/>
      <c r="TBW22" s="43"/>
      <c r="TBX22" s="43"/>
      <c r="TBY22" s="43"/>
      <c r="TBZ22" s="43"/>
      <c r="TCA22" s="43"/>
      <c r="TCB22" s="43"/>
      <c r="TCC22" s="43"/>
      <c r="TCD22" s="43"/>
      <c r="TCE22" s="43"/>
      <c r="TCF22" s="43"/>
      <c r="TCG22" s="43"/>
      <c r="TCH22" s="43"/>
      <c r="TCI22" s="43"/>
      <c r="TCJ22" s="43"/>
      <c r="TCK22" s="43"/>
      <c r="TCL22" s="43"/>
      <c r="TCM22" s="43"/>
      <c r="TCN22" s="43"/>
      <c r="TCO22" s="43"/>
      <c r="TCP22" s="43"/>
      <c r="TCQ22" s="43"/>
      <c r="TCR22" s="43"/>
      <c r="TCS22" s="43"/>
      <c r="TCT22" s="43"/>
      <c r="TCU22" s="43"/>
      <c r="TCV22" s="43"/>
      <c r="TCW22" s="43"/>
      <c r="TCX22" s="43"/>
      <c r="TCY22" s="43"/>
      <c r="TCZ22" s="43"/>
      <c r="TDA22" s="43"/>
      <c r="TDB22" s="43"/>
      <c r="TDC22" s="43"/>
      <c r="TDD22" s="43"/>
      <c r="TDE22" s="43"/>
      <c r="TDF22" s="43"/>
      <c r="TDG22" s="43"/>
      <c r="TDH22" s="43"/>
      <c r="TDI22" s="43"/>
      <c r="TDJ22" s="43"/>
      <c r="TDK22" s="43"/>
      <c r="TDL22" s="43"/>
      <c r="TDM22" s="43"/>
      <c r="TDN22" s="43"/>
      <c r="TDO22" s="43"/>
      <c r="TDP22" s="43"/>
      <c r="TDQ22" s="43"/>
      <c r="TDR22" s="43"/>
      <c r="TDS22" s="43"/>
      <c r="TDT22" s="43"/>
      <c r="TDU22" s="43"/>
      <c r="TDV22" s="43"/>
      <c r="TDW22" s="43"/>
      <c r="TDX22" s="43"/>
      <c r="TDY22" s="43"/>
      <c r="TDZ22" s="43"/>
      <c r="TEA22" s="43"/>
      <c r="TEB22" s="43"/>
      <c r="TEC22" s="43"/>
      <c r="TED22" s="43"/>
      <c r="TEE22" s="43"/>
      <c r="TEF22" s="43"/>
      <c r="TEG22" s="43"/>
      <c r="TEH22" s="43"/>
      <c r="TEI22" s="43"/>
      <c r="TEJ22" s="43"/>
      <c r="TEK22" s="43"/>
      <c r="TEL22" s="43"/>
      <c r="TEM22" s="43"/>
      <c r="TEN22" s="43"/>
      <c r="TEO22" s="43"/>
      <c r="TEP22" s="43"/>
      <c r="TEQ22" s="43"/>
      <c r="TER22" s="43"/>
      <c r="TES22" s="43"/>
      <c r="TET22" s="43"/>
      <c r="TEU22" s="43"/>
      <c r="TEV22" s="43"/>
      <c r="TEW22" s="43"/>
      <c r="TEX22" s="43"/>
      <c r="TEY22" s="43"/>
      <c r="TEZ22" s="43"/>
      <c r="TFA22" s="43"/>
      <c r="TFB22" s="43"/>
      <c r="TFC22" s="43"/>
      <c r="TFD22" s="43"/>
      <c r="TFE22" s="43"/>
      <c r="TFF22" s="43"/>
      <c r="TFG22" s="43"/>
      <c r="TFH22" s="43"/>
      <c r="TFI22" s="43"/>
      <c r="TFJ22" s="43"/>
      <c r="TFK22" s="43"/>
      <c r="TFL22" s="43"/>
      <c r="TFM22" s="43"/>
      <c r="TFN22" s="43"/>
      <c r="TFO22" s="43"/>
      <c r="TFP22" s="43"/>
      <c r="TFQ22" s="43"/>
      <c r="TFR22" s="43"/>
      <c r="TFS22" s="43"/>
      <c r="TFT22" s="43"/>
      <c r="TFU22" s="43"/>
      <c r="TFV22" s="43"/>
      <c r="TFW22" s="43"/>
      <c r="TFX22" s="43"/>
      <c r="TFY22" s="43"/>
      <c r="TFZ22" s="43"/>
      <c r="TGA22" s="43"/>
      <c r="TGB22" s="43"/>
      <c r="TGC22" s="43"/>
      <c r="TGD22" s="43"/>
      <c r="TGE22" s="43"/>
      <c r="TGF22" s="43"/>
      <c r="TGG22" s="43"/>
      <c r="TGH22" s="43"/>
      <c r="TGI22" s="43"/>
      <c r="TGJ22" s="43"/>
      <c r="TGK22" s="43"/>
      <c r="TGL22" s="43"/>
      <c r="TGM22" s="43"/>
      <c r="TGN22" s="43"/>
      <c r="TGO22" s="43"/>
      <c r="TGP22" s="43"/>
      <c r="TGQ22" s="43"/>
      <c r="TGR22" s="43"/>
      <c r="TGS22" s="43"/>
      <c r="TGT22" s="43"/>
      <c r="TGU22" s="43"/>
      <c r="TGV22" s="43"/>
      <c r="TGW22" s="43"/>
      <c r="TGX22" s="43"/>
      <c r="TGY22" s="43"/>
      <c r="TGZ22" s="43"/>
      <c r="THA22" s="43"/>
      <c r="THB22" s="43"/>
      <c r="THC22" s="43"/>
      <c r="THD22" s="43"/>
      <c r="THE22" s="43"/>
      <c r="THF22" s="43"/>
      <c r="THG22" s="43"/>
      <c r="THH22" s="43"/>
      <c r="THI22" s="43"/>
      <c r="THJ22" s="43"/>
      <c r="THK22" s="43"/>
      <c r="THL22" s="43"/>
      <c r="THM22" s="43"/>
      <c r="THN22" s="43"/>
      <c r="THO22" s="43"/>
      <c r="THP22" s="43"/>
      <c r="THQ22" s="43"/>
      <c r="THR22" s="43"/>
      <c r="THS22" s="43"/>
      <c r="THT22" s="43"/>
      <c r="THU22" s="43"/>
      <c r="THV22" s="43"/>
      <c r="THW22" s="43"/>
      <c r="THX22" s="43"/>
      <c r="THY22" s="43"/>
      <c r="THZ22" s="43"/>
      <c r="TIA22" s="43"/>
      <c r="TIB22" s="43"/>
      <c r="TIC22" s="43"/>
      <c r="TID22" s="43"/>
      <c r="TIE22" s="43"/>
      <c r="TIF22" s="43"/>
      <c r="TIG22" s="43"/>
      <c r="TIH22" s="43"/>
      <c r="TII22" s="43"/>
      <c r="TIJ22" s="43"/>
      <c r="TIK22" s="43"/>
      <c r="TIL22" s="43"/>
      <c r="TIM22" s="43"/>
      <c r="TIN22" s="43"/>
      <c r="TIO22" s="43"/>
      <c r="TIP22" s="43"/>
      <c r="TIQ22" s="43"/>
      <c r="TIR22" s="43"/>
      <c r="TIS22" s="43"/>
      <c r="TIT22" s="43"/>
      <c r="TIU22" s="43"/>
      <c r="TIV22" s="43"/>
      <c r="TIW22" s="43"/>
      <c r="TIX22" s="43"/>
      <c r="TIY22" s="43"/>
      <c r="TIZ22" s="43"/>
      <c r="TJA22" s="43"/>
      <c r="TJB22" s="43"/>
      <c r="TJC22" s="43"/>
      <c r="TJD22" s="43"/>
      <c r="TJE22" s="43"/>
      <c r="TJF22" s="43"/>
      <c r="TJG22" s="43"/>
      <c r="TJH22" s="43"/>
      <c r="TJI22" s="43"/>
      <c r="TJJ22" s="43"/>
      <c r="TJK22" s="43"/>
      <c r="TJL22" s="43"/>
      <c r="TJM22" s="43"/>
      <c r="TJN22" s="43"/>
      <c r="TJO22" s="43"/>
      <c r="TJP22" s="43"/>
      <c r="TJQ22" s="43"/>
      <c r="TJR22" s="43"/>
      <c r="TJS22" s="43"/>
      <c r="TJT22" s="43"/>
      <c r="TJU22" s="43"/>
      <c r="TJV22" s="43"/>
      <c r="TJW22" s="43"/>
      <c r="TJX22" s="43"/>
      <c r="TJY22" s="43"/>
      <c r="TJZ22" s="43"/>
      <c r="TKA22" s="43"/>
      <c r="TKB22" s="43"/>
      <c r="TKC22" s="43"/>
      <c r="TKD22" s="43"/>
      <c r="TKE22" s="43"/>
      <c r="TKF22" s="43"/>
      <c r="TKG22" s="43"/>
      <c r="TKH22" s="43"/>
      <c r="TKI22" s="43"/>
      <c r="TKJ22" s="43"/>
      <c r="TKK22" s="43"/>
      <c r="TKL22" s="43"/>
      <c r="TKM22" s="43"/>
      <c r="TKN22" s="43"/>
      <c r="TKO22" s="43"/>
      <c r="TKP22" s="43"/>
      <c r="TKQ22" s="43"/>
      <c r="TKR22" s="43"/>
      <c r="TKS22" s="43"/>
      <c r="TKT22" s="43"/>
      <c r="TKU22" s="43"/>
      <c r="TKV22" s="43"/>
      <c r="TKW22" s="43"/>
      <c r="TKX22" s="43"/>
      <c r="TKY22" s="43"/>
      <c r="TKZ22" s="43"/>
      <c r="TLA22" s="43"/>
      <c r="TLB22" s="43"/>
      <c r="TLC22" s="43"/>
      <c r="TLD22" s="43"/>
      <c r="TLE22" s="43"/>
      <c r="TLF22" s="43"/>
      <c r="TLG22" s="43"/>
      <c r="TLH22" s="43"/>
      <c r="TLI22" s="43"/>
      <c r="TLJ22" s="43"/>
      <c r="TLK22" s="43"/>
      <c r="TLL22" s="43"/>
      <c r="TLM22" s="43"/>
      <c r="TLN22" s="43"/>
      <c r="TLO22" s="43"/>
      <c r="TLP22" s="43"/>
      <c r="TLQ22" s="43"/>
      <c r="TLR22" s="43"/>
      <c r="TLS22" s="43"/>
      <c r="TLT22" s="43"/>
      <c r="TLU22" s="43"/>
      <c r="TLV22" s="43"/>
      <c r="TLW22" s="43"/>
      <c r="TLX22" s="43"/>
      <c r="TLY22" s="43"/>
      <c r="TLZ22" s="43"/>
      <c r="TMA22" s="43"/>
      <c r="TMB22" s="43"/>
      <c r="TMC22" s="43"/>
      <c r="TMD22" s="43"/>
      <c r="TME22" s="43"/>
      <c r="TMF22" s="43"/>
      <c r="TMG22" s="43"/>
      <c r="TMH22" s="43"/>
      <c r="TMI22" s="43"/>
      <c r="TMJ22" s="43"/>
      <c r="TMK22" s="43"/>
      <c r="TML22" s="43"/>
      <c r="TMM22" s="43"/>
      <c r="TMN22" s="43"/>
      <c r="TMO22" s="43"/>
      <c r="TMP22" s="43"/>
      <c r="TMQ22" s="43"/>
      <c r="TMR22" s="43"/>
      <c r="TMS22" s="43"/>
      <c r="TMT22" s="43"/>
      <c r="TMU22" s="43"/>
      <c r="TMV22" s="43"/>
      <c r="TMW22" s="43"/>
      <c r="TMX22" s="43"/>
      <c r="TMY22" s="43"/>
      <c r="TMZ22" s="43"/>
      <c r="TNA22" s="43"/>
      <c r="TNB22" s="43"/>
      <c r="TNC22" s="43"/>
      <c r="TND22" s="43"/>
      <c r="TNE22" s="43"/>
      <c r="TNF22" s="43"/>
      <c r="TNG22" s="43"/>
      <c r="TNH22" s="43"/>
      <c r="TNI22" s="43"/>
      <c r="TNJ22" s="43"/>
      <c r="TNK22" s="43"/>
      <c r="TNL22" s="43"/>
      <c r="TNM22" s="43"/>
      <c r="TNN22" s="43"/>
      <c r="TNO22" s="43"/>
      <c r="TNP22" s="43"/>
      <c r="TNQ22" s="43"/>
      <c r="TNR22" s="43"/>
      <c r="TNS22" s="43"/>
      <c r="TNT22" s="43"/>
      <c r="TNU22" s="43"/>
      <c r="TNV22" s="43"/>
      <c r="TNW22" s="43"/>
      <c r="TNX22" s="43"/>
      <c r="TNY22" s="43"/>
      <c r="TNZ22" s="43"/>
      <c r="TOA22" s="43"/>
      <c r="TOB22" s="43"/>
      <c r="TOC22" s="43"/>
      <c r="TOD22" s="43"/>
      <c r="TOE22" s="43"/>
      <c r="TOF22" s="43"/>
      <c r="TOG22" s="43"/>
      <c r="TOH22" s="43"/>
      <c r="TOI22" s="43"/>
      <c r="TOJ22" s="43"/>
      <c r="TOK22" s="43"/>
      <c r="TOL22" s="43"/>
      <c r="TOM22" s="43"/>
      <c r="TON22" s="43"/>
      <c r="TOO22" s="43"/>
      <c r="TOP22" s="43"/>
      <c r="TOQ22" s="43"/>
      <c r="TOR22" s="43"/>
      <c r="TOS22" s="43"/>
      <c r="TOT22" s="43"/>
      <c r="TOU22" s="43"/>
      <c r="TOV22" s="43"/>
      <c r="TOW22" s="43"/>
      <c r="TOX22" s="43"/>
      <c r="TOY22" s="43"/>
      <c r="TOZ22" s="43"/>
      <c r="TPA22" s="43"/>
      <c r="TPB22" s="43"/>
      <c r="TPC22" s="43"/>
      <c r="TPD22" s="43"/>
      <c r="TPE22" s="43"/>
      <c r="TPF22" s="43"/>
      <c r="TPG22" s="43"/>
      <c r="TPH22" s="43"/>
      <c r="TPI22" s="43"/>
      <c r="TPJ22" s="43"/>
      <c r="TPK22" s="43"/>
      <c r="TPL22" s="43"/>
      <c r="TPM22" s="43"/>
      <c r="TPN22" s="43"/>
      <c r="TPO22" s="43"/>
      <c r="TPP22" s="43"/>
      <c r="TPQ22" s="43"/>
      <c r="TPR22" s="43"/>
      <c r="TPS22" s="43"/>
      <c r="TPT22" s="43"/>
      <c r="TPU22" s="43"/>
      <c r="TPV22" s="43"/>
      <c r="TPW22" s="43"/>
      <c r="TPX22" s="43"/>
      <c r="TPY22" s="43"/>
      <c r="TPZ22" s="43"/>
      <c r="TQA22" s="43"/>
      <c r="TQB22" s="43"/>
      <c r="TQC22" s="43"/>
      <c r="TQD22" s="43"/>
      <c r="TQE22" s="43"/>
      <c r="TQF22" s="43"/>
      <c r="TQG22" s="43"/>
      <c r="TQH22" s="43"/>
      <c r="TQI22" s="43"/>
      <c r="TQJ22" s="43"/>
      <c r="TQK22" s="43"/>
      <c r="TQL22" s="43"/>
      <c r="TQM22" s="43"/>
      <c r="TQN22" s="43"/>
      <c r="TQO22" s="43"/>
      <c r="TQP22" s="43"/>
      <c r="TQQ22" s="43"/>
      <c r="TQR22" s="43"/>
      <c r="TQS22" s="43"/>
      <c r="TQT22" s="43"/>
      <c r="TQU22" s="43"/>
      <c r="TQV22" s="43"/>
      <c r="TQW22" s="43"/>
      <c r="TQX22" s="43"/>
      <c r="TQY22" s="43"/>
      <c r="TQZ22" s="43"/>
      <c r="TRA22" s="43"/>
      <c r="TRB22" s="43"/>
      <c r="TRC22" s="43"/>
      <c r="TRD22" s="43"/>
      <c r="TRE22" s="43"/>
      <c r="TRF22" s="43"/>
      <c r="TRG22" s="43"/>
      <c r="TRH22" s="43"/>
      <c r="TRI22" s="43"/>
      <c r="TRJ22" s="43"/>
      <c r="TRK22" s="43"/>
      <c r="TRL22" s="43"/>
      <c r="TRM22" s="43"/>
      <c r="TRN22" s="43"/>
      <c r="TRO22" s="43"/>
      <c r="TRP22" s="43"/>
      <c r="TRQ22" s="43"/>
      <c r="TRR22" s="43"/>
      <c r="TRS22" s="43"/>
      <c r="TRT22" s="43"/>
      <c r="TRU22" s="43"/>
      <c r="TRV22" s="43"/>
      <c r="TRW22" s="43"/>
      <c r="TRX22" s="43"/>
      <c r="TRY22" s="43"/>
      <c r="TRZ22" s="43"/>
      <c r="TSA22" s="43"/>
      <c r="TSB22" s="43"/>
      <c r="TSC22" s="43"/>
      <c r="TSD22" s="43"/>
      <c r="TSE22" s="43"/>
      <c r="TSF22" s="43"/>
      <c r="TSG22" s="43"/>
      <c r="TSH22" s="43"/>
      <c r="TSI22" s="43"/>
      <c r="TSJ22" s="43"/>
      <c r="TSK22" s="43"/>
      <c r="TSL22" s="43"/>
      <c r="TSM22" s="43"/>
      <c r="TSN22" s="43"/>
      <c r="TSO22" s="43"/>
      <c r="TSP22" s="43"/>
      <c r="TSQ22" s="43"/>
      <c r="TSR22" s="43"/>
      <c r="TSS22" s="43"/>
      <c r="TST22" s="43"/>
      <c r="TSU22" s="43"/>
      <c r="TSV22" s="43"/>
      <c r="TSW22" s="43"/>
      <c r="TSX22" s="43"/>
      <c r="TSY22" s="43"/>
      <c r="TSZ22" s="43"/>
      <c r="TTA22" s="43"/>
      <c r="TTB22" s="43"/>
      <c r="TTC22" s="43"/>
      <c r="TTD22" s="43"/>
      <c r="TTE22" s="43"/>
      <c r="TTF22" s="43"/>
      <c r="TTG22" s="43"/>
      <c r="TTH22" s="43"/>
      <c r="TTI22" s="43"/>
      <c r="TTJ22" s="43"/>
      <c r="TTK22" s="43"/>
      <c r="TTL22" s="43"/>
      <c r="TTM22" s="43"/>
      <c r="TTN22" s="43"/>
      <c r="TTO22" s="43"/>
      <c r="TTP22" s="43"/>
      <c r="TTQ22" s="43"/>
      <c r="TTR22" s="43"/>
      <c r="TTS22" s="43"/>
      <c r="TTT22" s="43"/>
      <c r="TTU22" s="43"/>
      <c r="TTV22" s="43"/>
      <c r="TTW22" s="43"/>
      <c r="TTX22" s="43"/>
      <c r="TTY22" s="43"/>
      <c r="TTZ22" s="43"/>
      <c r="TUA22" s="43"/>
      <c r="TUB22" s="43"/>
      <c r="TUC22" s="43"/>
      <c r="TUD22" s="43"/>
      <c r="TUE22" s="43"/>
      <c r="TUF22" s="43"/>
      <c r="TUG22" s="43"/>
      <c r="TUH22" s="43"/>
      <c r="TUI22" s="43"/>
      <c r="TUJ22" s="43"/>
      <c r="TUK22" s="43"/>
      <c r="TUL22" s="43"/>
      <c r="TUM22" s="43"/>
      <c r="TUN22" s="43"/>
      <c r="TUO22" s="43"/>
      <c r="TUP22" s="43"/>
      <c r="TUQ22" s="43"/>
      <c r="TUR22" s="43"/>
      <c r="TUS22" s="43"/>
      <c r="TUT22" s="43"/>
      <c r="TUU22" s="43"/>
      <c r="TUV22" s="43"/>
      <c r="TUW22" s="43"/>
      <c r="TUX22" s="43"/>
      <c r="TUY22" s="43"/>
      <c r="TUZ22" s="43"/>
      <c r="TVA22" s="43"/>
      <c r="TVB22" s="43"/>
      <c r="TVC22" s="43"/>
      <c r="TVD22" s="43"/>
      <c r="TVE22" s="43"/>
      <c r="TVF22" s="43"/>
      <c r="TVG22" s="43"/>
      <c r="TVH22" s="43"/>
      <c r="TVI22" s="43"/>
      <c r="TVJ22" s="43"/>
      <c r="TVK22" s="43"/>
      <c r="TVL22" s="43"/>
      <c r="TVM22" s="43"/>
      <c r="TVN22" s="43"/>
      <c r="TVO22" s="43"/>
      <c r="TVP22" s="43"/>
      <c r="TVQ22" s="43"/>
      <c r="TVR22" s="43"/>
      <c r="TVS22" s="43"/>
      <c r="TVT22" s="43"/>
      <c r="TVU22" s="43"/>
      <c r="TVV22" s="43"/>
      <c r="TVW22" s="43"/>
      <c r="TVX22" s="43"/>
      <c r="TVY22" s="43"/>
      <c r="TVZ22" s="43"/>
      <c r="TWA22" s="43"/>
      <c r="TWB22" s="43"/>
      <c r="TWC22" s="43"/>
      <c r="TWD22" s="43"/>
      <c r="TWE22" s="43"/>
      <c r="TWF22" s="43"/>
      <c r="TWG22" s="43"/>
      <c r="TWH22" s="43"/>
      <c r="TWI22" s="43"/>
      <c r="TWJ22" s="43"/>
      <c r="TWK22" s="43"/>
      <c r="TWL22" s="43"/>
      <c r="TWM22" s="43"/>
      <c r="TWN22" s="43"/>
      <c r="TWO22" s="43"/>
      <c r="TWP22" s="43"/>
      <c r="TWQ22" s="43"/>
      <c r="TWR22" s="43"/>
      <c r="TWS22" s="43"/>
      <c r="TWT22" s="43"/>
      <c r="TWU22" s="43"/>
      <c r="TWV22" s="43"/>
      <c r="TWW22" s="43"/>
      <c r="TWX22" s="43"/>
      <c r="TWY22" s="43"/>
      <c r="TWZ22" s="43"/>
      <c r="TXA22" s="43"/>
      <c r="TXB22" s="43"/>
      <c r="TXC22" s="43"/>
      <c r="TXD22" s="43"/>
      <c r="TXE22" s="43"/>
      <c r="TXF22" s="43"/>
      <c r="TXG22" s="43"/>
      <c r="TXH22" s="43"/>
      <c r="TXI22" s="43"/>
      <c r="TXJ22" s="43"/>
      <c r="TXK22" s="43"/>
      <c r="TXL22" s="43"/>
      <c r="TXM22" s="43"/>
      <c r="TXN22" s="43"/>
      <c r="TXO22" s="43"/>
      <c r="TXP22" s="43"/>
      <c r="TXQ22" s="43"/>
      <c r="TXR22" s="43"/>
      <c r="TXS22" s="43"/>
      <c r="TXT22" s="43"/>
      <c r="TXU22" s="43"/>
      <c r="TXV22" s="43"/>
      <c r="TXW22" s="43"/>
      <c r="TXX22" s="43"/>
      <c r="TXY22" s="43"/>
      <c r="TXZ22" s="43"/>
      <c r="TYA22" s="43"/>
      <c r="TYB22" s="43"/>
      <c r="TYC22" s="43"/>
      <c r="TYD22" s="43"/>
      <c r="TYE22" s="43"/>
      <c r="TYF22" s="43"/>
      <c r="TYG22" s="43"/>
      <c r="TYH22" s="43"/>
      <c r="TYI22" s="43"/>
      <c r="TYJ22" s="43"/>
      <c r="TYK22" s="43"/>
      <c r="TYL22" s="43"/>
      <c r="TYM22" s="43"/>
      <c r="TYN22" s="43"/>
      <c r="TYO22" s="43"/>
      <c r="TYP22" s="43"/>
      <c r="TYQ22" s="43"/>
      <c r="TYR22" s="43"/>
      <c r="TYS22" s="43"/>
      <c r="TYT22" s="43"/>
      <c r="TYU22" s="43"/>
      <c r="TYV22" s="43"/>
      <c r="TYW22" s="43"/>
      <c r="TYX22" s="43"/>
      <c r="TYY22" s="43"/>
      <c r="TYZ22" s="43"/>
      <c r="TZA22" s="43"/>
      <c r="TZB22" s="43"/>
      <c r="TZC22" s="43"/>
      <c r="TZD22" s="43"/>
      <c r="TZE22" s="43"/>
      <c r="TZF22" s="43"/>
      <c r="TZG22" s="43"/>
      <c r="TZH22" s="43"/>
      <c r="TZI22" s="43"/>
      <c r="TZJ22" s="43"/>
      <c r="TZK22" s="43"/>
      <c r="TZL22" s="43"/>
      <c r="TZM22" s="43"/>
      <c r="TZN22" s="43"/>
      <c r="TZO22" s="43"/>
      <c r="TZP22" s="43"/>
      <c r="TZQ22" s="43"/>
      <c r="TZR22" s="43"/>
      <c r="TZS22" s="43"/>
      <c r="TZT22" s="43"/>
      <c r="TZU22" s="43"/>
      <c r="TZV22" s="43"/>
      <c r="TZW22" s="43"/>
      <c r="TZX22" s="43"/>
      <c r="TZY22" s="43"/>
      <c r="TZZ22" s="43"/>
      <c r="UAA22" s="43"/>
      <c r="UAB22" s="43"/>
      <c r="UAC22" s="43"/>
      <c r="UAD22" s="43"/>
      <c r="UAE22" s="43"/>
      <c r="UAF22" s="43"/>
      <c r="UAG22" s="43"/>
      <c r="UAH22" s="43"/>
      <c r="UAI22" s="43"/>
      <c r="UAJ22" s="43"/>
      <c r="UAK22" s="43"/>
      <c r="UAL22" s="43"/>
      <c r="UAM22" s="43"/>
      <c r="UAN22" s="43"/>
      <c r="UAO22" s="43"/>
      <c r="UAP22" s="43"/>
      <c r="UAQ22" s="43"/>
      <c r="UAR22" s="43"/>
      <c r="UAS22" s="43"/>
      <c r="UAT22" s="43"/>
      <c r="UAU22" s="43"/>
      <c r="UAV22" s="43"/>
      <c r="UAW22" s="43"/>
      <c r="UAX22" s="43"/>
      <c r="UAY22" s="43"/>
      <c r="UAZ22" s="43"/>
      <c r="UBA22" s="43"/>
      <c r="UBB22" s="43"/>
      <c r="UBC22" s="43"/>
      <c r="UBD22" s="43"/>
      <c r="UBE22" s="43"/>
      <c r="UBF22" s="43"/>
      <c r="UBG22" s="43"/>
      <c r="UBH22" s="43"/>
      <c r="UBI22" s="43"/>
      <c r="UBJ22" s="43"/>
      <c r="UBK22" s="43"/>
      <c r="UBL22" s="43"/>
      <c r="UBM22" s="43"/>
      <c r="UBN22" s="43"/>
      <c r="UBO22" s="43"/>
      <c r="UBP22" s="43"/>
      <c r="UBQ22" s="43"/>
      <c r="UBR22" s="43"/>
      <c r="UBS22" s="43"/>
      <c r="UBT22" s="43"/>
      <c r="UBU22" s="43"/>
      <c r="UBV22" s="43"/>
      <c r="UBW22" s="43"/>
      <c r="UBX22" s="43"/>
      <c r="UBY22" s="43"/>
      <c r="UBZ22" s="43"/>
      <c r="UCA22" s="43"/>
      <c r="UCB22" s="43"/>
      <c r="UCC22" s="43"/>
      <c r="UCD22" s="43"/>
      <c r="UCE22" s="43"/>
      <c r="UCF22" s="43"/>
      <c r="UCG22" s="43"/>
      <c r="UCH22" s="43"/>
      <c r="UCI22" s="43"/>
      <c r="UCJ22" s="43"/>
      <c r="UCK22" s="43"/>
      <c r="UCL22" s="43"/>
      <c r="UCM22" s="43"/>
      <c r="UCN22" s="43"/>
      <c r="UCO22" s="43"/>
      <c r="UCP22" s="43"/>
      <c r="UCQ22" s="43"/>
      <c r="UCR22" s="43"/>
      <c r="UCS22" s="43"/>
      <c r="UCT22" s="43"/>
      <c r="UCU22" s="43"/>
      <c r="UCV22" s="43"/>
      <c r="UCW22" s="43"/>
      <c r="UCX22" s="43"/>
      <c r="UCY22" s="43"/>
      <c r="UCZ22" s="43"/>
      <c r="UDA22" s="43"/>
      <c r="UDB22" s="43"/>
      <c r="UDC22" s="43"/>
      <c r="UDD22" s="43"/>
      <c r="UDE22" s="43"/>
      <c r="UDF22" s="43"/>
      <c r="UDG22" s="43"/>
      <c r="UDH22" s="43"/>
      <c r="UDI22" s="43"/>
      <c r="UDJ22" s="43"/>
      <c r="UDK22" s="43"/>
      <c r="UDL22" s="43"/>
      <c r="UDM22" s="43"/>
      <c r="UDN22" s="43"/>
      <c r="UDO22" s="43"/>
      <c r="UDP22" s="43"/>
      <c r="UDQ22" s="43"/>
      <c r="UDR22" s="43"/>
      <c r="UDS22" s="43"/>
      <c r="UDT22" s="43"/>
      <c r="UDU22" s="43"/>
      <c r="UDV22" s="43"/>
      <c r="UDW22" s="43"/>
      <c r="UDX22" s="43"/>
      <c r="UDY22" s="43"/>
      <c r="UDZ22" s="43"/>
      <c r="UEA22" s="43"/>
      <c r="UEB22" s="43"/>
      <c r="UEC22" s="43"/>
      <c r="UED22" s="43"/>
      <c r="UEE22" s="43"/>
      <c r="UEF22" s="43"/>
      <c r="UEG22" s="43"/>
      <c r="UEH22" s="43"/>
      <c r="UEI22" s="43"/>
      <c r="UEJ22" s="43"/>
      <c r="UEK22" s="43"/>
      <c r="UEL22" s="43"/>
      <c r="UEM22" s="43"/>
      <c r="UEN22" s="43"/>
      <c r="UEO22" s="43"/>
      <c r="UEP22" s="43"/>
      <c r="UEQ22" s="43"/>
      <c r="UER22" s="43"/>
      <c r="UES22" s="43"/>
      <c r="UET22" s="43"/>
      <c r="UEU22" s="43"/>
      <c r="UEV22" s="43"/>
      <c r="UEW22" s="43"/>
      <c r="UEX22" s="43"/>
      <c r="UEY22" s="43"/>
      <c r="UEZ22" s="43"/>
      <c r="UFA22" s="43"/>
      <c r="UFB22" s="43"/>
      <c r="UFC22" s="43"/>
      <c r="UFD22" s="43"/>
      <c r="UFE22" s="43"/>
      <c r="UFF22" s="43"/>
      <c r="UFG22" s="43"/>
      <c r="UFH22" s="43"/>
      <c r="UFI22" s="43"/>
      <c r="UFJ22" s="43"/>
      <c r="UFK22" s="43"/>
      <c r="UFL22" s="43"/>
      <c r="UFM22" s="43"/>
      <c r="UFN22" s="43"/>
      <c r="UFO22" s="43"/>
      <c r="UFP22" s="43"/>
      <c r="UFQ22" s="43"/>
      <c r="UFR22" s="43"/>
      <c r="UFS22" s="43"/>
      <c r="UFT22" s="43"/>
      <c r="UFU22" s="43"/>
      <c r="UFV22" s="43"/>
      <c r="UFW22" s="43"/>
      <c r="UFX22" s="43"/>
      <c r="UFY22" s="43"/>
      <c r="UFZ22" s="43"/>
      <c r="UGA22" s="43"/>
      <c r="UGB22" s="43"/>
      <c r="UGC22" s="43"/>
      <c r="UGD22" s="43"/>
      <c r="UGE22" s="43"/>
      <c r="UGF22" s="43"/>
      <c r="UGG22" s="43"/>
      <c r="UGH22" s="43"/>
      <c r="UGI22" s="43"/>
      <c r="UGJ22" s="43"/>
      <c r="UGK22" s="43"/>
      <c r="UGL22" s="43"/>
      <c r="UGM22" s="43"/>
      <c r="UGN22" s="43"/>
      <c r="UGO22" s="43"/>
      <c r="UGP22" s="43"/>
      <c r="UGQ22" s="43"/>
      <c r="UGR22" s="43"/>
      <c r="UGS22" s="43"/>
      <c r="UGT22" s="43"/>
      <c r="UGU22" s="43"/>
      <c r="UGV22" s="43"/>
      <c r="UGW22" s="43"/>
      <c r="UGX22" s="43"/>
      <c r="UGY22" s="43"/>
      <c r="UGZ22" s="43"/>
      <c r="UHA22" s="43"/>
      <c r="UHB22" s="43"/>
      <c r="UHC22" s="43"/>
      <c r="UHD22" s="43"/>
      <c r="UHE22" s="43"/>
      <c r="UHF22" s="43"/>
      <c r="UHG22" s="43"/>
      <c r="UHH22" s="43"/>
      <c r="UHI22" s="43"/>
      <c r="UHJ22" s="43"/>
      <c r="UHK22" s="43"/>
      <c r="UHL22" s="43"/>
      <c r="UHM22" s="43"/>
      <c r="UHN22" s="43"/>
      <c r="UHO22" s="43"/>
      <c r="UHP22" s="43"/>
      <c r="UHQ22" s="43"/>
      <c r="UHR22" s="43"/>
      <c r="UHS22" s="43"/>
      <c r="UHT22" s="43"/>
      <c r="UHU22" s="43"/>
      <c r="UHV22" s="43"/>
      <c r="UHW22" s="43"/>
      <c r="UHX22" s="43"/>
      <c r="UHY22" s="43"/>
      <c r="UHZ22" s="43"/>
      <c r="UIA22" s="43"/>
      <c r="UIB22" s="43"/>
      <c r="UIC22" s="43"/>
      <c r="UID22" s="43"/>
      <c r="UIE22" s="43"/>
      <c r="UIF22" s="43"/>
      <c r="UIG22" s="43"/>
      <c r="UIH22" s="43"/>
      <c r="UII22" s="43"/>
      <c r="UIJ22" s="43"/>
      <c r="UIK22" s="43"/>
      <c r="UIL22" s="43"/>
      <c r="UIM22" s="43"/>
      <c r="UIN22" s="43"/>
      <c r="UIO22" s="43"/>
      <c r="UIP22" s="43"/>
      <c r="UIQ22" s="43"/>
      <c r="UIR22" s="43"/>
      <c r="UIS22" s="43"/>
      <c r="UIT22" s="43"/>
      <c r="UIU22" s="43"/>
      <c r="UIV22" s="43"/>
      <c r="UIW22" s="43"/>
      <c r="UIX22" s="43"/>
      <c r="UIY22" s="43"/>
      <c r="UIZ22" s="43"/>
      <c r="UJA22" s="43"/>
      <c r="UJB22" s="43"/>
      <c r="UJC22" s="43"/>
      <c r="UJD22" s="43"/>
      <c r="UJE22" s="43"/>
      <c r="UJF22" s="43"/>
      <c r="UJG22" s="43"/>
      <c r="UJH22" s="43"/>
      <c r="UJI22" s="43"/>
      <c r="UJJ22" s="43"/>
      <c r="UJK22" s="43"/>
      <c r="UJL22" s="43"/>
      <c r="UJM22" s="43"/>
      <c r="UJN22" s="43"/>
      <c r="UJO22" s="43"/>
      <c r="UJP22" s="43"/>
      <c r="UJQ22" s="43"/>
      <c r="UJR22" s="43"/>
      <c r="UJS22" s="43"/>
      <c r="UJT22" s="43"/>
      <c r="UJU22" s="43"/>
      <c r="UJV22" s="43"/>
      <c r="UJW22" s="43"/>
      <c r="UJX22" s="43"/>
      <c r="UJY22" s="43"/>
      <c r="UJZ22" s="43"/>
      <c r="UKA22" s="43"/>
      <c r="UKB22" s="43"/>
      <c r="UKC22" s="43"/>
      <c r="UKD22" s="43"/>
      <c r="UKE22" s="43"/>
      <c r="UKF22" s="43"/>
      <c r="UKG22" s="43"/>
      <c r="UKH22" s="43"/>
      <c r="UKI22" s="43"/>
      <c r="UKJ22" s="43"/>
      <c r="UKK22" s="43"/>
      <c r="UKL22" s="43"/>
      <c r="UKM22" s="43"/>
      <c r="UKN22" s="43"/>
      <c r="UKO22" s="43"/>
      <c r="UKP22" s="43"/>
      <c r="UKQ22" s="43"/>
      <c r="UKR22" s="43"/>
      <c r="UKS22" s="43"/>
      <c r="UKT22" s="43"/>
      <c r="UKU22" s="43"/>
      <c r="UKV22" s="43"/>
      <c r="UKW22" s="43"/>
      <c r="UKX22" s="43"/>
      <c r="UKY22" s="43"/>
      <c r="UKZ22" s="43"/>
      <c r="ULA22" s="43"/>
      <c r="ULB22" s="43"/>
      <c r="ULC22" s="43"/>
      <c r="ULD22" s="43"/>
      <c r="ULE22" s="43"/>
      <c r="ULF22" s="43"/>
      <c r="ULG22" s="43"/>
      <c r="ULH22" s="43"/>
      <c r="ULI22" s="43"/>
      <c r="ULJ22" s="43"/>
      <c r="ULK22" s="43"/>
      <c r="ULL22" s="43"/>
      <c r="ULM22" s="43"/>
      <c r="ULN22" s="43"/>
      <c r="ULO22" s="43"/>
      <c r="ULP22" s="43"/>
      <c r="ULQ22" s="43"/>
      <c r="ULR22" s="43"/>
      <c r="ULS22" s="43"/>
      <c r="ULT22" s="43"/>
      <c r="ULU22" s="43"/>
      <c r="ULV22" s="43"/>
      <c r="ULW22" s="43"/>
      <c r="ULX22" s="43"/>
      <c r="ULY22" s="43"/>
      <c r="ULZ22" s="43"/>
      <c r="UMA22" s="43"/>
      <c r="UMB22" s="43"/>
      <c r="UMC22" s="43"/>
      <c r="UMD22" s="43"/>
      <c r="UME22" s="43"/>
      <c r="UMF22" s="43"/>
      <c r="UMG22" s="43"/>
      <c r="UMH22" s="43"/>
      <c r="UMI22" s="43"/>
      <c r="UMJ22" s="43"/>
      <c r="UMK22" s="43"/>
      <c r="UML22" s="43"/>
      <c r="UMM22" s="43"/>
      <c r="UMN22" s="43"/>
      <c r="UMO22" s="43"/>
      <c r="UMP22" s="43"/>
      <c r="UMQ22" s="43"/>
      <c r="UMR22" s="43"/>
      <c r="UMS22" s="43"/>
      <c r="UMT22" s="43"/>
      <c r="UMU22" s="43"/>
      <c r="UMV22" s="43"/>
      <c r="UMW22" s="43"/>
      <c r="UMX22" s="43"/>
      <c r="UMY22" s="43"/>
      <c r="UMZ22" s="43"/>
      <c r="UNA22" s="43"/>
      <c r="UNB22" s="43"/>
      <c r="UNC22" s="43"/>
      <c r="UND22" s="43"/>
      <c r="UNE22" s="43"/>
      <c r="UNF22" s="43"/>
      <c r="UNG22" s="43"/>
      <c r="UNH22" s="43"/>
      <c r="UNI22" s="43"/>
      <c r="UNJ22" s="43"/>
      <c r="UNK22" s="43"/>
      <c r="UNL22" s="43"/>
      <c r="UNM22" s="43"/>
      <c r="UNN22" s="43"/>
      <c r="UNO22" s="43"/>
      <c r="UNP22" s="43"/>
      <c r="UNQ22" s="43"/>
      <c r="UNR22" s="43"/>
      <c r="UNS22" s="43"/>
      <c r="UNT22" s="43"/>
      <c r="UNU22" s="43"/>
      <c r="UNV22" s="43"/>
      <c r="UNW22" s="43"/>
      <c r="UNX22" s="43"/>
      <c r="UNY22" s="43"/>
      <c r="UNZ22" s="43"/>
      <c r="UOA22" s="43"/>
      <c r="UOB22" s="43"/>
      <c r="UOC22" s="43"/>
      <c r="UOD22" s="43"/>
      <c r="UOE22" s="43"/>
      <c r="UOF22" s="43"/>
      <c r="UOG22" s="43"/>
      <c r="UOH22" s="43"/>
      <c r="UOI22" s="43"/>
      <c r="UOJ22" s="43"/>
      <c r="UOK22" s="43"/>
      <c r="UOL22" s="43"/>
      <c r="UOM22" s="43"/>
      <c r="UON22" s="43"/>
      <c r="UOO22" s="43"/>
      <c r="UOP22" s="43"/>
      <c r="UOQ22" s="43"/>
      <c r="UOR22" s="43"/>
      <c r="UOS22" s="43"/>
      <c r="UOT22" s="43"/>
      <c r="UOU22" s="43"/>
      <c r="UOV22" s="43"/>
      <c r="UOW22" s="43"/>
      <c r="UOX22" s="43"/>
      <c r="UOY22" s="43"/>
      <c r="UOZ22" s="43"/>
      <c r="UPA22" s="43"/>
      <c r="UPB22" s="43"/>
      <c r="UPC22" s="43"/>
      <c r="UPD22" s="43"/>
      <c r="UPE22" s="43"/>
      <c r="UPF22" s="43"/>
      <c r="UPG22" s="43"/>
      <c r="UPH22" s="43"/>
      <c r="UPI22" s="43"/>
      <c r="UPJ22" s="43"/>
      <c r="UPK22" s="43"/>
      <c r="UPL22" s="43"/>
      <c r="UPM22" s="43"/>
      <c r="UPN22" s="43"/>
      <c r="UPO22" s="43"/>
      <c r="UPP22" s="43"/>
      <c r="UPQ22" s="43"/>
      <c r="UPR22" s="43"/>
      <c r="UPS22" s="43"/>
      <c r="UPT22" s="43"/>
      <c r="UPU22" s="43"/>
      <c r="UPV22" s="43"/>
      <c r="UPW22" s="43"/>
      <c r="UPX22" s="43"/>
      <c r="UPY22" s="43"/>
      <c r="UPZ22" s="43"/>
      <c r="UQA22" s="43"/>
      <c r="UQB22" s="43"/>
      <c r="UQC22" s="43"/>
      <c r="UQD22" s="43"/>
      <c r="UQE22" s="43"/>
      <c r="UQF22" s="43"/>
      <c r="UQG22" s="43"/>
      <c r="UQH22" s="43"/>
      <c r="UQI22" s="43"/>
      <c r="UQJ22" s="43"/>
      <c r="UQK22" s="43"/>
      <c r="UQL22" s="43"/>
      <c r="UQM22" s="43"/>
      <c r="UQN22" s="43"/>
      <c r="UQO22" s="43"/>
      <c r="UQP22" s="43"/>
      <c r="UQQ22" s="43"/>
      <c r="UQR22" s="43"/>
      <c r="UQS22" s="43"/>
      <c r="UQT22" s="43"/>
      <c r="UQU22" s="43"/>
      <c r="UQV22" s="43"/>
      <c r="UQW22" s="43"/>
      <c r="UQX22" s="43"/>
      <c r="UQY22" s="43"/>
      <c r="UQZ22" s="43"/>
      <c r="URA22" s="43"/>
      <c r="URB22" s="43"/>
      <c r="URC22" s="43"/>
      <c r="URD22" s="43"/>
      <c r="URE22" s="43"/>
      <c r="URF22" s="43"/>
      <c r="URG22" s="43"/>
      <c r="URH22" s="43"/>
      <c r="URI22" s="43"/>
      <c r="URJ22" s="43"/>
      <c r="URK22" s="43"/>
      <c r="URL22" s="43"/>
      <c r="URM22" s="43"/>
      <c r="URN22" s="43"/>
      <c r="URO22" s="43"/>
      <c r="URP22" s="43"/>
      <c r="URQ22" s="43"/>
      <c r="URR22" s="43"/>
      <c r="URS22" s="43"/>
      <c r="URT22" s="43"/>
      <c r="URU22" s="43"/>
      <c r="URV22" s="43"/>
      <c r="URW22" s="43"/>
      <c r="URX22" s="43"/>
      <c r="URY22" s="43"/>
      <c r="URZ22" s="43"/>
      <c r="USA22" s="43"/>
      <c r="USB22" s="43"/>
      <c r="USC22" s="43"/>
      <c r="USD22" s="43"/>
      <c r="USE22" s="43"/>
      <c r="USF22" s="43"/>
      <c r="USG22" s="43"/>
      <c r="USH22" s="43"/>
      <c r="USI22" s="43"/>
      <c r="USJ22" s="43"/>
      <c r="USK22" s="43"/>
      <c r="USL22" s="43"/>
      <c r="USM22" s="43"/>
      <c r="USN22" s="43"/>
      <c r="USO22" s="43"/>
      <c r="USP22" s="43"/>
      <c r="USQ22" s="43"/>
      <c r="USR22" s="43"/>
      <c r="USS22" s="43"/>
      <c r="UST22" s="43"/>
      <c r="USU22" s="43"/>
      <c r="USV22" s="43"/>
      <c r="USW22" s="43"/>
      <c r="USX22" s="43"/>
      <c r="USY22" s="43"/>
      <c r="USZ22" s="43"/>
      <c r="UTA22" s="43"/>
      <c r="UTB22" s="43"/>
      <c r="UTC22" s="43"/>
      <c r="UTD22" s="43"/>
      <c r="UTE22" s="43"/>
      <c r="UTF22" s="43"/>
      <c r="UTG22" s="43"/>
      <c r="UTH22" s="43"/>
      <c r="UTI22" s="43"/>
      <c r="UTJ22" s="43"/>
      <c r="UTK22" s="43"/>
      <c r="UTL22" s="43"/>
      <c r="UTM22" s="43"/>
      <c r="UTN22" s="43"/>
      <c r="UTO22" s="43"/>
      <c r="UTP22" s="43"/>
      <c r="UTQ22" s="43"/>
      <c r="UTR22" s="43"/>
      <c r="UTS22" s="43"/>
      <c r="UTT22" s="43"/>
      <c r="UTU22" s="43"/>
      <c r="UTV22" s="43"/>
      <c r="UTW22" s="43"/>
      <c r="UTX22" s="43"/>
      <c r="UTY22" s="43"/>
      <c r="UTZ22" s="43"/>
      <c r="UUA22" s="43"/>
      <c r="UUB22" s="43"/>
      <c r="UUC22" s="43"/>
      <c r="UUD22" s="43"/>
      <c r="UUE22" s="43"/>
      <c r="UUF22" s="43"/>
      <c r="UUG22" s="43"/>
      <c r="UUH22" s="43"/>
      <c r="UUI22" s="43"/>
      <c r="UUJ22" s="43"/>
      <c r="UUK22" s="43"/>
      <c r="UUL22" s="43"/>
      <c r="UUM22" s="43"/>
      <c r="UUN22" s="43"/>
      <c r="UUO22" s="43"/>
      <c r="UUP22" s="43"/>
      <c r="UUQ22" s="43"/>
      <c r="UUR22" s="43"/>
      <c r="UUS22" s="43"/>
      <c r="UUT22" s="43"/>
      <c r="UUU22" s="43"/>
      <c r="UUV22" s="43"/>
      <c r="UUW22" s="43"/>
      <c r="UUX22" s="43"/>
      <c r="UUY22" s="43"/>
      <c r="UUZ22" s="43"/>
      <c r="UVA22" s="43"/>
      <c r="UVB22" s="43"/>
      <c r="UVC22" s="43"/>
      <c r="UVD22" s="43"/>
      <c r="UVE22" s="43"/>
      <c r="UVF22" s="43"/>
      <c r="UVG22" s="43"/>
      <c r="UVH22" s="43"/>
      <c r="UVI22" s="43"/>
      <c r="UVJ22" s="43"/>
      <c r="UVK22" s="43"/>
      <c r="UVL22" s="43"/>
      <c r="UVM22" s="43"/>
      <c r="UVN22" s="43"/>
      <c r="UVO22" s="43"/>
      <c r="UVP22" s="43"/>
      <c r="UVQ22" s="43"/>
      <c r="UVR22" s="43"/>
      <c r="UVS22" s="43"/>
      <c r="UVT22" s="43"/>
      <c r="UVU22" s="43"/>
      <c r="UVV22" s="43"/>
      <c r="UVW22" s="43"/>
      <c r="UVX22" s="43"/>
      <c r="UVY22" s="43"/>
      <c r="UVZ22" s="43"/>
      <c r="UWA22" s="43"/>
      <c r="UWB22" s="43"/>
      <c r="UWC22" s="43"/>
      <c r="UWD22" s="43"/>
      <c r="UWE22" s="43"/>
      <c r="UWF22" s="43"/>
      <c r="UWG22" s="43"/>
      <c r="UWH22" s="43"/>
      <c r="UWI22" s="43"/>
      <c r="UWJ22" s="43"/>
      <c r="UWK22" s="43"/>
      <c r="UWL22" s="43"/>
      <c r="UWM22" s="43"/>
      <c r="UWN22" s="43"/>
      <c r="UWO22" s="43"/>
      <c r="UWP22" s="43"/>
      <c r="UWQ22" s="43"/>
      <c r="UWR22" s="43"/>
      <c r="UWS22" s="43"/>
      <c r="UWT22" s="43"/>
      <c r="UWU22" s="43"/>
      <c r="UWV22" s="43"/>
      <c r="UWW22" s="43"/>
      <c r="UWX22" s="43"/>
      <c r="UWY22" s="43"/>
      <c r="UWZ22" s="43"/>
      <c r="UXA22" s="43"/>
      <c r="UXB22" s="43"/>
      <c r="UXC22" s="43"/>
      <c r="UXD22" s="43"/>
      <c r="UXE22" s="43"/>
      <c r="UXF22" s="43"/>
      <c r="UXG22" s="43"/>
      <c r="UXH22" s="43"/>
      <c r="UXI22" s="43"/>
      <c r="UXJ22" s="43"/>
      <c r="UXK22" s="43"/>
      <c r="UXL22" s="43"/>
      <c r="UXM22" s="43"/>
      <c r="UXN22" s="43"/>
      <c r="UXO22" s="43"/>
      <c r="UXP22" s="43"/>
      <c r="UXQ22" s="43"/>
      <c r="UXR22" s="43"/>
      <c r="UXS22" s="43"/>
      <c r="UXT22" s="43"/>
      <c r="UXU22" s="43"/>
      <c r="UXV22" s="43"/>
      <c r="UXW22" s="43"/>
      <c r="UXX22" s="43"/>
      <c r="UXY22" s="43"/>
      <c r="UXZ22" s="43"/>
      <c r="UYA22" s="43"/>
      <c r="UYB22" s="43"/>
      <c r="UYC22" s="43"/>
      <c r="UYD22" s="43"/>
      <c r="UYE22" s="43"/>
      <c r="UYF22" s="43"/>
      <c r="UYG22" s="43"/>
      <c r="UYH22" s="43"/>
      <c r="UYI22" s="43"/>
      <c r="UYJ22" s="43"/>
      <c r="UYK22" s="43"/>
      <c r="UYL22" s="43"/>
      <c r="UYM22" s="43"/>
      <c r="UYN22" s="43"/>
      <c r="UYO22" s="43"/>
      <c r="UYP22" s="43"/>
      <c r="UYQ22" s="43"/>
      <c r="UYR22" s="43"/>
      <c r="UYS22" s="43"/>
      <c r="UYT22" s="43"/>
      <c r="UYU22" s="43"/>
      <c r="UYV22" s="43"/>
      <c r="UYW22" s="43"/>
      <c r="UYX22" s="43"/>
      <c r="UYY22" s="43"/>
      <c r="UYZ22" s="43"/>
      <c r="UZA22" s="43"/>
      <c r="UZB22" s="43"/>
      <c r="UZC22" s="43"/>
      <c r="UZD22" s="43"/>
      <c r="UZE22" s="43"/>
      <c r="UZF22" s="43"/>
      <c r="UZG22" s="43"/>
      <c r="UZH22" s="43"/>
      <c r="UZI22" s="43"/>
      <c r="UZJ22" s="43"/>
      <c r="UZK22" s="43"/>
      <c r="UZL22" s="43"/>
      <c r="UZM22" s="43"/>
      <c r="UZN22" s="43"/>
      <c r="UZO22" s="43"/>
      <c r="UZP22" s="43"/>
      <c r="UZQ22" s="43"/>
      <c r="UZR22" s="43"/>
      <c r="UZS22" s="43"/>
      <c r="UZT22" s="43"/>
      <c r="UZU22" s="43"/>
      <c r="UZV22" s="43"/>
      <c r="UZW22" s="43"/>
      <c r="UZX22" s="43"/>
      <c r="UZY22" s="43"/>
      <c r="UZZ22" s="43"/>
      <c r="VAA22" s="43"/>
      <c r="VAB22" s="43"/>
      <c r="VAC22" s="43"/>
      <c r="VAD22" s="43"/>
      <c r="VAE22" s="43"/>
      <c r="VAF22" s="43"/>
      <c r="VAG22" s="43"/>
      <c r="VAH22" s="43"/>
      <c r="VAI22" s="43"/>
      <c r="VAJ22" s="43"/>
      <c r="VAK22" s="43"/>
      <c r="VAL22" s="43"/>
      <c r="VAM22" s="43"/>
      <c r="VAN22" s="43"/>
      <c r="VAO22" s="43"/>
      <c r="VAP22" s="43"/>
      <c r="VAQ22" s="43"/>
      <c r="VAR22" s="43"/>
      <c r="VAS22" s="43"/>
      <c r="VAT22" s="43"/>
      <c r="VAU22" s="43"/>
      <c r="VAV22" s="43"/>
      <c r="VAW22" s="43"/>
      <c r="VAX22" s="43"/>
      <c r="VAY22" s="43"/>
      <c r="VAZ22" s="43"/>
      <c r="VBA22" s="43"/>
      <c r="VBB22" s="43"/>
      <c r="VBC22" s="43"/>
      <c r="VBD22" s="43"/>
      <c r="VBE22" s="43"/>
      <c r="VBF22" s="43"/>
      <c r="VBG22" s="43"/>
      <c r="VBH22" s="43"/>
      <c r="VBI22" s="43"/>
      <c r="VBJ22" s="43"/>
      <c r="VBK22" s="43"/>
      <c r="VBL22" s="43"/>
      <c r="VBM22" s="43"/>
      <c r="VBN22" s="43"/>
      <c r="VBO22" s="43"/>
      <c r="VBP22" s="43"/>
      <c r="VBQ22" s="43"/>
      <c r="VBR22" s="43"/>
      <c r="VBS22" s="43"/>
      <c r="VBT22" s="43"/>
      <c r="VBU22" s="43"/>
      <c r="VBV22" s="43"/>
      <c r="VBW22" s="43"/>
      <c r="VBX22" s="43"/>
      <c r="VBY22" s="43"/>
      <c r="VBZ22" s="43"/>
      <c r="VCA22" s="43"/>
      <c r="VCB22" s="43"/>
      <c r="VCC22" s="43"/>
      <c r="VCD22" s="43"/>
      <c r="VCE22" s="43"/>
      <c r="VCF22" s="43"/>
      <c r="VCG22" s="43"/>
      <c r="VCH22" s="43"/>
      <c r="VCI22" s="43"/>
      <c r="VCJ22" s="43"/>
      <c r="VCK22" s="43"/>
      <c r="VCL22" s="43"/>
      <c r="VCM22" s="43"/>
      <c r="VCN22" s="43"/>
      <c r="VCO22" s="43"/>
      <c r="VCP22" s="43"/>
      <c r="VCQ22" s="43"/>
      <c r="VCR22" s="43"/>
      <c r="VCS22" s="43"/>
      <c r="VCT22" s="43"/>
      <c r="VCU22" s="43"/>
      <c r="VCV22" s="43"/>
      <c r="VCW22" s="43"/>
      <c r="VCX22" s="43"/>
      <c r="VCY22" s="43"/>
      <c r="VCZ22" s="43"/>
      <c r="VDA22" s="43"/>
      <c r="VDB22" s="43"/>
      <c r="VDC22" s="43"/>
      <c r="VDD22" s="43"/>
      <c r="VDE22" s="43"/>
      <c r="VDF22" s="43"/>
      <c r="VDG22" s="43"/>
      <c r="VDH22" s="43"/>
      <c r="VDI22" s="43"/>
      <c r="VDJ22" s="43"/>
      <c r="VDK22" s="43"/>
      <c r="VDL22" s="43"/>
      <c r="VDM22" s="43"/>
      <c r="VDN22" s="43"/>
      <c r="VDO22" s="43"/>
      <c r="VDP22" s="43"/>
      <c r="VDQ22" s="43"/>
      <c r="VDR22" s="43"/>
      <c r="VDS22" s="43"/>
      <c r="VDT22" s="43"/>
      <c r="VDU22" s="43"/>
      <c r="VDV22" s="43"/>
      <c r="VDW22" s="43"/>
      <c r="VDX22" s="43"/>
      <c r="VDY22" s="43"/>
      <c r="VDZ22" s="43"/>
      <c r="VEA22" s="43"/>
      <c r="VEB22" s="43"/>
      <c r="VEC22" s="43"/>
      <c r="VED22" s="43"/>
      <c r="VEE22" s="43"/>
      <c r="VEF22" s="43"/>
      <c r="VEG22" s="43"/>
      <c r="VEH22" s="43"/>
      <c r="VEI22" s="43"/>
      <c r="VEJ22" s="43"/>
      <c r="VEK22" s="43"/>
      <c r="VEL22" s="43"/>
      <c r="VEM22" s="43"/>
      <c r="VEN22" s="43"/>
      <c r="VEO22" s="43"/>
      <c r="VEP22" s="43"/>
      <c r="VEQ22" s="43"/>
      <c r="VER22" s="43"/>
      <c r="VES22" s="43"/>
      <c r="VET22" s="43"/>
      <c r="VEU22" s="43"/>
      <c r="VEV22" s="43"/>
      <c r="VEW22" s="43"/>
      <c r="VEX22" s="43"/>
      <c r="VEY22" s="43"/>
      <c r="VEZ22" s="43"/>
      <c r="VFA22" s="43"/>
      <c r="VFB22" s="43"/>
      <c r="VFC22" s="43"/>
      <c r="VFD22" s="43"/>
      <c r="VFE22" s="43"/>
      <c r="VFF22" s="43"/>
      <c r="VFG22" s="43"/>
      <c r="VFH22" s="43"/>
      <c r="VFI22" s="43"/>
      <c r="VFJ22" s="43"/>
      <c r="VFK22" s="43"/>
      <c r="VFL22" s="43"/>
      <c r="VFM22" s="43"/>
      <c r="VFN22" s="43"/>
      <c r="VFO22" s="43"/>
      <c r="VFP22" s="43"/>
      <c r="VFQ22" s="43"/>
      <c r="VFR22" s="43"/>
      <c r="VFS22" s="43"/>
      <c r="VFT22" s="43"/>
      <c r="VFU22" s="43"/>
      <c r="VFV22" s="43"/>
      <c r="VFW22" s="43"/>
      <c r="VFX22" s="43"/>
      <c r="VFY22" s="43"/>
      <c r="VFZ22" s="43"/>
      <c r="VGA22" s="43"/>
      <c r="VGB22" s="43"/>
      <c r="VGC22" s="43"/>
      <c r="VGD22" s="43"/>
      <c r="VGE22" s="43"/>
      <c r="VGF22" s="43"/>
      <c r="VGG22" s="43"/>
      <c r="VGH22" s="43"/>
      <c r="VGI22" s="43"/>
      <c r="VGJ22" s="43"/>
      <c r="VGK22" s="43"/>
      <c r="VGL22" s="43"/>
      <c r="VGM22" s="43"/>
      <c r="VGN22" s="43"/>
      <c r="VGO22" s="43"/>
      <c r="VGP22" s="43"/>
      <c r="VGQ22" s="43"/>
      <c r="VGR22" s="43"/>
      <c r="VGS22" s="43"/>
      <c r="VGT22" s="43"/>
      <c r="VGU22" s="43"/>
      <c r="VGV22" s="43"/>
      <c r="VGW22" s="43"/>
      <c r="VGX22" s="43"/>
      <c r="VGY22" s="43"/>
      <c r="VGZ22" s="43"/>
      <c r="VHA22" s="43"/>
      <c r="VHB22" s="43"/>
      <c r="VHC22" s="43"/>
      <c r="VHD22" s="43"/>
      <c r="VHE22" s="43"/>
      <c r="VHF22" s="43"/>
      <c r="VHG22" s="43"/>
      <c r="VHH22" s="43"/>
      <c r="VHI22" s="43"/>
      <c r="VHJ22" s="43"/>
      <c r="VHK22" s="43"/>
      <c r="VHL22" s="43"/>
      <c r="VHM22" s="43"/>
      <c r="VHN22" s="43"/>
      <c r="VHO22" s="43"/>
      <c r="VHP22" s="43"/>
      <c r="VHQ22" s="43"/>
      <c r="VHR22" s="43"/>
      <c r="VHS22" s="43"/>
      <c r="VHT22" s="43"/>
      <c r="VHU22" s="43"/>
      <c r="VHV22" s="43"/>
      <c r="VHW22" s="43"/>
      <c r="VHX22" s="43"/>
      <c r="VHY22" s="43"/>
      <c r="VHZ22" s="43"/>
      <c r="VIA22" s="43"/>
      <c r="VIB22" s="43"/>
      <c r="VIC22" s="43"/>
      <c r="VID22" s="43"/>
      <c r="VIE22" s="43"/>
      <c r="VIF22" s="43"/>
      <c r="VIG22" s="43"/>
      <c r="VIH22" s="43"/>
      <c r="VII22" s="43"/>
      <c r="VIJ22" s="43"/>
      <c r="VIK22" s="43"/>
      <c r="VIL22" s="43"/>
      <c r="VIM22" s="43"/>
      <c r="VIN22" s="43"/>
      <c r="VIO22" s="43"/>
      <c r="VIP22" s="43"/>
      <c r="VIQ22" s="43"/>
      <c r="VIR22" s="43"/>
      <c r="VIS22" s="43"/>
      <c r="VIT22" s="43"/>
      <c r="VIU22" s="43"/>
      <c r="VIV22" s="43"/>
      <c r="VIW22" s="43"/>
      <c r="VIX22" s="43"/>
      <c r="VIY22" s="43"/>
      <c r="VIZ22" s="43"/>
      <c r="VJA22" s="43"/>
      <c r="VJB22" s="43"/>
      <c r="VJC22" s="43"/>
      <c r="VJD22" s="43"/>
      <c r="VJE22" s="43"/>
      <c r="VJF22" s="43"/>
      <c r="VJG22" s="43"/>
      <c r="VJH22" s="43"/>
      <c r="VJI22" s="43"/>
      <c r="VJJ22" s="43"/>
      <c r="VJK22" s="43"/>
      <c r="VJL22" s="43"/>
      <c r="VJM22" s="43"/>
      <c r="VJN22" s="43"/>
      <c r="VJO22" s="43"/>
      <c r="VJP22" s="43"/>
      <c r="VJQ22" s="43"/>
      <c r="VJR22" s="43"/>
      <c r="VJS22" s="43"/>
      <c r="VJT22" s="43"/>
      <c r="VJU22" s="43"/>
      <c r="VJV22" s="43"/>
      <c r="VJW22" s="43"/>
      <c r="VJX22" s="43"/>
      <c r="VJY22" s="43"/>
      <c r="VJZ22" s="43"/>
      <c r="VKA22" s="43"/>
      <c r="VKB22" s="43"/>
      <c r="VKC22" s="43"/>
      <c r="VKD22" s="43"/>
      <c r="VKE22" s="43"/>
      <c r="VKF22" s="43"/>
      <c r="VKG22" s="43"/>
      <c r="VKH22" s="43"/>
      <c r="VKI22" s="43"/>
      <c r="VKJ22" s="43"/>
      <c r="VKK22" s="43"/>
      <c r="VKL22" s="43"/>
      <c r="VKM22" s="43"/>
      <c r="VKN22" s="43"/>
      <c r="VKO22" s="43"/>
      <c r="VKP22" s="43"/>
      <c r="VKQ22" s="43"/>
      <c r="VKR22" s="43"/>
      <c r="VKS22" s="43"/>
      <c r="VKT22" s="43"/>
      <c r="VKU22" s="43"/>
      <c r="VKV22" s="43"/>
      <c r="VKW22" s="43"/>
      <c r="VKX22" s="43"/>
      <c r="VKY22" s="43"/>
      <c r="VKZ22" s="43"/>
      <c r="VLA22" s="43"/>
      <c r="VLB22" s="43"/>
      <c r="VLC22" s="43"/>
      <c r="VLD22" s="43"/>
      <c r="VLE22" s="43"/>
      <c r="VLF22" s="43"/>
      <c r="VLG22" s="43"/>
      <c r="VLH22" s="43"/>
      <c r="VLI22" s="43"/>
      <c r="VLJ22" s="43"/>
      <c r="VLK22" s="43"/>
      <c r="VLL22" s="43"/>
      <c r="VLM22" s="43"/>
      <c r="VLN22" s="43"/>
      <c r="VLO22" s="43"/>
      <c r="VLP22" s="43"/>
      <c r="VLQ22" s="43"/>
      <c r="VLR22" s="43"/>
      <c r="VLS22" s="43"/>
      <c r="VLT22" s="43"/>
      <c r="VLU22" s="43"/>
      <c r="VLV22" s="43"/>
      <c r="VLW22" s="43"/>
      <c r="VLX22" s="43"/>
      <c r="VLY22" s="43"/>
      <c r="VLZ22" s="43"/>
      <c r="VMA22" s="43"/>
      <c r="VMB22" s="43"/>
      <c r="VMC22" s="43"/>
      <c r="VMD22" s="43"/>
      <c r="VME22" s="43"/>
      <c r="VMF22" s="43"/>
      <c r="VMG22" s="43"/>
      <c r="VMH22" s="43"/>
      <c r="VMI22" s="43"/>
      <c r="VMJ22" s="43"/>
      <c r="VMK22" s="43"/>
      <c r="VML22" s="43"/>
      <c r="VMM22" s="43"/>
      <c r="VMN22" s="43"/>
      <c r="VMO22" s="43"/>
      <c r="VMP22" s="43"/>
      <c r="VMQ22" s="43"/>
      <c r="VMR22" s="43"/>
      <c r="VMS22" s="43"/>
      <c r="VMT22" s="43"/>
      <c r="VMU22" s="43"/>
      <c r="VMV22" s="43"/>
      <c r="VMW22" s="43"/>
      <c r="VMX22" s="43"/>
      <c r="VMY22" s="43"/>
      <c r="VMZ22" s="43"/>
      <c r="VNA22" s="43"/>
      <c r="VNB22" s="43"/>
      <c r="VNC22" s="43"/>
      <c r="VND22" s="43"/>
      <c r="VNE22" s="43"/>
      <c r="VNF22" s="43"/>
      <c r="VNG22" s="43"/>
      <c r="VNH22" s="43"/>
      <c r="VNI22" s="43"/>
      <c r="VNJ22" s="43"/>
      <c r="VNK22" s="43"/>
      <c r="VNL22" s="43"/>
      <c r="VNM22" s="43"/>
      <c r="VNN22" s="43"/>
      <c r="VNO22" s="43"/>
      <c r="VNP22" s="43"/>
      <c r="VNQ22" s="43"/>
      <c r="VNR22" s="43"/>
      <c r="VNS22" s="43"/>
      <c r="VNT22" s="43"/>
      <c r="VNU22" s="43"/>
      <c r="VNV22" s="43"/>
      <c r="VNW22" s="43"/>
      <c r="VNX22" s="43"/>
      <c r="VNY22" s="43"/>
      <c r="VNZ22" s="43"/>
      <c r="VOA22" s="43"/>
      <c r="VOB22" s="43"/>
      <c r="VOC22" s="43"/>
      <c r="VOD22" s="43"/>
      <c r="VOE22" s="43"/>
      <c r="VOF22" s="43"/>
      <c r="VOG22" s="43"/>
      <c r="VOH22" s="43"/>
      <c r="VOI22" s="43"/>
      <c r="VOJ22" s="43"/>
      <c r="VOK22" s="43"/>
      <c r="VOL22" s="43"/>
      <c r="VOM22" s="43"/>
      <c r="VON22" s="43"/>
      <c r="VOO22" s="43"/>
      <c r="VOP22" s="43"/>
      <c r="VOQ22" s="43"/>
      <c r="VOR22" s="43"/>
      <c r="VOS22" s="43"/>
      <c r="VOT22" s="43"/>
      <c r="VOU22" s="43"/>
      <c r="VOV22" s="43"/>
      <c r="VOW22" s="43"/>
      <c r="VOX22" s="43"/>
      <c r="VOY22" s="43"/>
      <c r="VOZ22" s="43"/>
      <c r="VPA22" s="43"/>
      <c r="VPB22" s="43"/>
      <c r="VPC22" s="43"/>
      <c r="VPD22" s="43"/>
      <c r="VPE22" s="43"/>
      <c r="VPF22" s="43"/>
      <c r="VPG22" s="43"/>
      <c r="VPH22" s="43"/>
      <c r="VPI22" s="43"/>
      <c r="VPJ22" s="43"/>
      <c r="VPK22" s="43"/>
      <c r="VPL22" s="43"/>
      <c r="VPM22" s="43"/>
      <c r="VPN22" s="43"/>
      <c r="VPO22" s="43"/>
      <c r="VPP22" s="43"/>
      <c r="VPQ22" s="43"/>
      <c r="VPR22" s="43"/>
      <c r="VPS22" s="43"/>
      <c r="VPT22" s="43"/>
      <c r="VPU22" s="43"/>
      <c r="VPV22" s="43"/>
      <c r="VPW22" s="43"/>
      <c r="VPX22" s="43"/>
      <c r="VPY22" s="43"/>
      <c r="VPZ22" s="43"/>
      <c r="VQA22" s="43"/>
      <c r="VQB22" s="43"/>
      <c r="VQC22" s="43"/>
      <c r="VQD22" s="43"/>
      <c r="VQE22" s="43"/>
      <c r="VQF22" s="43"/>
      <c r="VQG22" s="43"/>
      <c r="VQH22" s="43"/>
      <c r="VQI22" s="43"/>
      <c r="VQJ22" s="43"/>
      <c r="VQK22" s="43"/>
      <c r="VQL22" s="43"/>
      <c r="VQM22" s="43"/>
      <c r="VQN22" s="43"/>
      <c r="VQO22" s="43"/>
      <c r="VQP22" s="43"/>
      <c r="VQQ22" s="43"/>
      <c r="VQR22" s="43"/>
      <c r="VQS22" s="43"/>
      <c r="VQT22" s="43"/>
      <c r="VQU22" s="43"/>
      <c r="VQV22" s="43"/>
      <c r="VQW22" s="43"/>
      <c r="VQX22" s="43"/>
      <c r="VQY22" s="43"/>
      <c r="VQZ22" s="43"/>
      <c r="VRA22" s="43"/>
      <c r="VRB22" s="43"/>
      <c r="VRC22" s="43"/>
      <c r="VRD22" s="43"/>
      <c r="VRE22" s="43"/>
      <c r="VRF22" s="43"/>
      <c r="VRG22" s="43"/>
      <c r="VRH22" s="43"/>
      <c r="VRI22" s="43"/>
      <c r="VRJ22" s="43"/>
      <c r="VRK22" s="43"/>
      <c r="VRL22" s="43"/>
      <c r="VRM22" s="43"/>
      <c r="VRN22" s="43"/>
      <c r="VRO22" s="43"/>
      <c r="VRP22" s="43"/>
      <c r="VRQ22" s="43"/>
      <c r="VRR22" s="43"/>
      <c r="VRS22" s="43"/>
      <c r="VRT22" s="43"/>
      <c r="VRU22" s="43"/>
      <c r="VRV22" s="43"/>
      <c r="VRW22" s="43"/>
      <c r="VRX22" s="43"/>
      <c r="VRY22" s="43"/>
      <c r="VRZ22" s="43"/>
      <c r="VSA22" s="43"/>
      <c r="VSB22" s="43"/>
      <c r="VSC22" s="43"/>
      <c r="VSD22" s="43"/>
      <c r="VSE22" s="43"/>
      <c r="VSF22" s="43"/>
      <c r="VSG22" s="43"/>
      <c r="VSH22" s="43"/>
      <c r="VSI22" s="43"/>
      <c r="VSJ22" s="43"/>
      <c r="VSK22" s="43"/>
      <c r="VSL22" s="43"/>
      <c r="VSM22" s="43"/>
      <c r="VSN22" s="43"/>
      <c r="VSO22" s="43"/>
      <c r="VSP22" s="43"/>
      <c r="VSQ22" s="43"/>
      <c r="VSR22" s="43"/>
      <c r="VSS22" s="43"/>
      <c r="VST22" s="43"/>
      <c r="VSU22" s="43"/>
      <c r="VSV22" s="43"/>
      <c r="VSW22" s="43"/>
      <c r="VSX22" s="43"/>
      <c r="VSY22" s="43"/>
      <c r="VSZ22" s="43"/>
      <c r="VTA22" s="43"/>
      <c r="VTB22" s="43"/>
      <c r="VTC22" s="43"/>
      <c r="VTD22" s="43"/>
      <c r="VTE22" s="43"/>
      <c r="VTF22" s="43"/>
      <c r="VTG22" s="43"/>
      <c r="VTH22" s="43"/>
      <c r="VTI22" s="43"/>
      <c r="VTJ22" s="43"/>
      <c r="VTK22" s="43"/>
      <c r="VTL22" s="43"/>
      <c r="VTM22" s="43"/>
      <c r="VTN22" s="43"/>
      <c r="VTO22" s="43"/>
      <c r="VTP22" s="43"/>
      <c r="VTQ22" s="43"/>
      <c r="VTR22" s="43"/>
      <c r="VTS22" s="43"/>
      <c r="VTT22" s="43"/>
      <c r="VTU22" s="43"/>
      <c r="VTV22" s="43"/>
      <c r="VTW22" s="43"/>
      <c r="VTX22" s="43"/>
      <c r="VTY22" s="43"/>
      <c r="VTZ22" s="43"/>
      <c r="VUA22" s="43"/>
      <c r="VUB22" s="43"/>
      <c r="VUC22" s="43"/>
      <c r="VUD22" s="43"/>
      <c r="VUE22" s="43"/>
      <c r="VUF22" s="43"/>
      <c r="VUG22" s="43"/>
      <c r="VUH22" s="43"/>
      <c r="VUI22" s="43"/>
      <c r="VUJ22" s="43"/>
      <c r="VUK22" s="43"/>
      <c r="VUL22" s="43"/>
      <c r="VUM22" s="43"/>
      <c r="VUN22" s="43"/>
      <c r="VUO22" s="43"/>
      <c r="VUP22" s="43"/>
      <c r="VUQ22" s="43"/>
      <c r="VUR22" s="43"/>
      <c r="VUS22" s="43"/>
      <c r="VUT22" s="43"/>
      <c r="VUU22" s="43"/>
      <c r="VUV22" s="43"/>
      <c r="VUW22" s="43"/>
      <c r="VUX22" s="43"/>
      <c r="VUY22" s="43"/>
      <c r="VUZ22" s="43"/>
      <c r="VVA22" s="43"/>
      <c r="VVB22" s="43"/>
      <c r="VVC22" s="43"/>
      <c r="VVD22" s="43"/>
      <c r="VVE22" s="43"/>
      <c r="VVF22" s="43"/>
      <c r="VVG22" s="43"/>
      <c r="VVH22" s="43"/>
      <c r="VVI22" s="43"/>
      <c r="VVJ22" s="43"/>
      <c r="VVK22" s="43"/>
      <c r="VVL22" s="43"/>
      <c r="VVM22" s="43"/>
      <c r="VVN22" s="43"/>
      <c r="VVO22" s="43"/>
      <c r="VVP22" s="43"/>
      <c r="VVQ22" s="43"/>
      <c r="VVR22" s="43"/>
      <c r="VVS22" s="43"/>
      <c r="VVT22" s="43"/>
      <c r="VVU22" s="43"/>
      <c r="VVV22" s="43"/>
      <c r="VVW22" s="43"/>
      <c r="VVX22" s="43"/>
      <c r="VVY22" s="43"/>
      <c r="VVZ22" s="43"/>
      <c r="VWA22" s="43"/>
      <c r="VWB22" s="43"/>
      <c r="VWC22" s="43"/>
      <c r="VWD22" s="43"/>
      <c r="VWE22" s="43"/>
      <c r="VWF22" s="43"/>
      <c r="VWG22" s="43"/>
      <c r="VWH22" s="43"/>
      <c r="VWI22" s="43"/>
      <c r="VWJ22" s="43"/>
      <c r="VWK22" s="43"/>
      <c r="VWL22" s="43"/>
      <c r="VWM22" s="43"/>
      <c r="VWN22" s="43"/>
      <c r="VWO22" s="43"/>
      <c r="VWP22" s="43"/>
      <c r="VWQ22" s="43"/>
      <c r="VWR22" s="43"/>
      <c r="VWS22" s="43"/>
      <c r="VWT22" s="43"/>
      <c r="VWU22" s="43"/>
      <c r="VWV22" s="43"/>
      <c r="VWW22" s="43"/>
      <c r="VWX22" s="43"/>
      <c r="VWY22" s="43"/>
      <c r="VWZ22" s="43"/>
      <c r="VXA22" s="43"/>
      <c r="VXB22" s="43"/>
      <c r="VXC22" s="43"/>
      <c r="VXD22" s="43"/>
      <c r="VXE22" s="43"/>
      <c r="VXF22" s="43"/>
      <c r="VXG22" s="43"/>
      <c r="VXH22" s="43"/>
      <c r="VXI22" s="43"/>
      <c r="VXJ22" s="43"/>
      <c r="VXK22" s="43"/>
      <c r="VXL22" s="43"/>
      <c r="VXM22" s="43"/>
      <c r="VXN22" s="43"/>
      <c r="VXO22" s="43"/>
      <c r="VXP22" s="43"/>
      <c r="VXQ22" s="43"/>
      <c r="VXR22" s="43"/>
      <c r="VXS22" s="43"/>
      <c r="VXT22" s="43"/>
      <c r="VXU22" s="43"/>
      <c r="VXV22" s="43"/>
      <c r="VXW22" s="43"/>
      <c r="VXX22" s="43"/>
      <c r="VXY22" s="43"/>
      <c r="VXZ22" s="43"/>
      <c r="VYA22" s="43"/>
      <c r="VYB22" s="43"/>
      <c r="VYC22" s="43"/>
      <c r="VYD22" s="43"/>
      <c r="VYE22" s="43"/>
      <c r="VYF22" s="43"/>
      <c r="VYG22" s="43"/>
      <c r="VYH22" s="43"/>
      <c r="VYI22" s="43"/>
      <c r="VYJ22" s="43"/>
      <c r="VYK22" s="43"/>
      <c r="VYL22" s="43"/>
      <c r="VYM22" s="43"/>
      <c r="VYN22" s="43"/>
      <c r="VYO22" s="43"/>
      <c r="VYP22" s="43"/>
      <c r="VYQ22" s="43"/>
      <c r="VYR22" s="43"/>
      <c r="VYS22" s="43"/>
      <c r="VYT22" s="43"/>
      <c r="VYU22" s="43"/>
      <c r="VYV22" s="43"/>
      <c r="VYW22" s="43"/>
      <c r="VYX22" s="43"/>
      <c r="VYY22" s="43"/>
      <c r="VYZ22" s="43"/>
      <c r="VZA22" s="43"/>
      <c r="VZB22" s="43"/>
      <c r="VZC22" s="43"/>
      <c r="VZD22" s="43"/>
      <c r="VZE22" s="43"/>
      <c r="VZF22" s="43"/>
      <c r="VZG22" s="43"/>
      <c r="VZH22" s="43"/>
      <c r="VZI22" s="43"/>
      <c r="VZJ22" s="43"/>
      <c r="VZK22" s="43"/>
      <c r="VZL22" s="43"/>
      <c r="VZM22" s="43"/>
      <c r="VZN22" s="43"/>
      <c r="VZO22" s="43"/>
      <c r="VZP22" s="43"/>
      <c r="VZQ22" s="43"/>
      <c r="VZR22" s="43"/>
      <c r="VZS22" s="43"/>
      <c r="VZT22" s="43"/>
      <c r="VZU22" s="43"/>
      <c r="VZV22" s="43"/>
      <c r="VZW22" s="43"/>
      <c r="VZX22" s="43"/>
      <c r="VZY22" s="43"/>
      <c r="VZZ22" s="43"/>
      <c r="WAA22" s="43"/>
      <c r="WAB22" s="43"/>
      <c r="WAC22" s="43"/>
      <c r="WAD22" s="43"/>
      <c r="WAE22" s="43"/>
      <c r="WAF22" s="43"/>
      <c r="WAG22" s="43"/>
      <c r="WAH22" s="43"/>
      <c r="WAI22" s="43"/>
      <c r="WAJ22" s="43"/>
      <c r="WAK22" s="43"/>
      <c r="WAL22" s="43"/>
      <c r="WAM22" s="43"/>
      <c r="WAN22" s="43"/>
      <c r="WAO22" s="43"/>
      <c r="WAP22" s="43"/>
      <c r="WAQ22" s="43"/>
      <c r="WAR22" s="43"/>
      <c r="WAS22" s="43"/>
      <c r="WAT22" s="43"/>
      <c r="WAU22" s="43"/>
      <c r="WAV22" s="43"/>
      <c r="WAW22" s="43"/>
      <c r="WAX22" s="43"/>
      <c r="WAY22" s="43"/>
      <c r="WAZ22" s="43"/>
      <c r="WBA22" s="43"/>
      <c r="WBB22" s="43"/>
      <c r="WBC22" s="43"/>
      <c r="WBD22" s="43"/>
      <c r="WBE22" s="43"/>
      <c r="WBF22" s="43"/>
      <c r="WBG22" s="43"/>
      <c r="WBH22" s="43"/>
      <c r="WBI22" s="43"/>
      <c r="WBJ22" s="43"/>
      <c r="WBK22" s="43"/>
      <c r="WBL22" s="43"/>
      <c r="WBM22" s="43"/>
      <c r="WBN22" s="43"/>
      <c r="WBO22" s="43"/>
      <c r="WBP22" s="43"/>
      <c r="WBQ22" s="43"/>
      <c r="WBR22" s="43"/>
      <c r="WBS22" s="43"/>
      <c r="WBT22" s="43"/>
      <c r="WBU22" s="43"/>
      <c r="WBV22" s="43"/>
      <c r="WBW22" s="43"/>
      <c r="WBX22" s="43"/>
      <c r="WBY22" s="43"/>
      <c r="WBZ22" s="43"/>
      <c r="WCA22" s="43"/>
      <c r="WCB22" s="43"/>
      <c r="WCC22" s="43"/>
      <c r="WCD22" s="43"/>
      <c r="WCE22" s="43"/>
      <c r="WCF22" s="43"/>
      <c r="WCG22" s="43"/>
      <c r="WCH22" s="43"/>
      <c r="WCI22" s="43"/>
      <c r="WCJ22" s="43"/>
      <c r="WCK22" s="43"/>
      <c r="WCL22" s="43"/>
      <c r="WCM22" s="43"/>
      <c r="WCN22" s="43"/>
      <c r="WCO22" s="43"/>
      <c r="WCP22" s="43"/>
      <c r="WCQ22" s="43"/>
      <c r="WCR22" s="43"/>
      <c r="WCS22" s="43"/>
      <c r="WCT22" s="43"/>
      <c r="WCU22" s="43"/>
      <c r="WCV22" s="43"/>
      <c r="WCW22" s="43"/>
      <c r="WCX22" s="43"/>
      <c r="WCY22" s="43"/>
      <c r="WCZ22" s="43"/>
      <c r="WDA22" s="43"/>
      <c r="WDB22" s="43"/>
      <c r="WDC22" s="43"/>
      <c r="WDD22" s="43"/>
      <c r="WDE22" s="43"/>
      <c r="WDF22" s="43"/>
      <c r="WDG22" s="43"/>
      <c r="WDH22" s="43"/>
      <c r="WDI22" s="43"/>
      <c r="WDJ22" s="43"/>
      <c r="WDK22" s="43"/>
      <c r="WDL22" s="43"/>
      <c r="WDM22" s="43"/>
      <c r="WDN22" s="43"/>
      <c r="WDO22" s="43"/>
      <c r="WDP22" s="43"/>
      <c r="WDQ22" s="43"/>
      <c r="WDR22" s="43"/>
      <c r="WDS22" s="43"/>
      <c r="WDT22" s="43"/>
      <c r="WDU22" s="43"/>
      <c r="WDV22" s="43"/>
      <c r="WDW22" s="43"/>
      <c r="WDX22" s="43"/>
      <c r="WDY22" s="43"/>
      <c r="WDZ22" s="43"/>
      <c r="WEA22" s="43"/>
      <c r="WEB22" s="43"/>
      <c r="WEC22" s="43"/>
      <c r="WED22" s="43"/>
      <c r="WEE22" s="43"/>
      <c r="WEF22" s="43"/>
      <c r="WEG22" s="43"/>
      <c r="WEH22" s="43"/>
      <c r="WEI22" s="43"/>
      <c r="WEJ22" s="43"/>
      <c r="WEK22" s="43"/>
      <c r="WEL22" s="43"/>
      <c r="WEM22" s="43"/>
      <c r="WEN22" s="43"/>
      <c r="WEO22" s="43"/>
      <c r="WEP22" s="43"/>
      <c r="WEQ22" s="43"/>
      <c r="WER22" s="43"/>
      <c r="WES22" s="43"/>
      <c r="WET22" s="43"/>
      <c r="WEU22" s="43"/>
      <c r="WEV22" s="43"/>
      <c r="WEW22" s="43"/>
      <c r="WEX22" s="43"/>
      <c r="WEY22" s="43"/>
      <c r="WEZ22" s="43"/>
      <c r="WFA22" s="43"/>
      <c r="WFB22" s="43"/>
      <c r="WFC22" s="43"/>
      <c r="WFD22" s="43"/>
      <c r="WFE22" s="43"/>
      <c r="WFF22" s="43"/>
      <c r="WFG22" s="43"/>
      <c r="WFH22" s="43"/>
      <c r="WFI22" s="43"/>
      <c r="WFJ22" s="43"/>
      <c r="WFK22" s="43"/>
      <c r="WFL22" s="43"/>
      <c r="WFM22" s="43"/>
      <c r="WFN22" s="43"/>
      <c r="WFO22" s="43"/>
      <c r="WFP22" s="43"/>
      <c r="WFQ22" s="43"/>
      <c r="WFR22" s="43"/>
      <c r="WFS22" s="43"/>
      <c r="WFT22" s="43"/>
      <c r="WFU22" s="43"/>
      <c r="WFV22" s="43"/>
      <c r="WFW22" s="43"/>
      <c r="WFX22" s="43"/>
      <c r="WFY22" s="43"/>
      <c r="WFZ22" s="43"/>
      <c r="WGA22" s="43"/>
      <c r="WGB22" s="43"/>
      <c r="WGC22" s="43"/>
      <c r="WGD22" s="43"/>
      <c r="WGE22" s="43"/>
      <c r="WGF22" s="43"/>
      <c r="WGG22" s="43"/>
      <c r="WGH22" s="43"/>
      <c r="WGI22" s="43"/>
      <c r="WGJ22" s="43"/>
      <c r="WGK22" s="43"/>
      <c r="WGL22" s="43"/>
      <c r="WGM22" s="43"/>
      <c r="WGN22" s="43"/>
      <c r="WGO22" s="43"/>
      <c r="WGP22" s="43"/>
      <c r="WGQ22" s="43"/>
      <c r="WGR22" s="43"/>
      <c r="WGS22" s="43"/>
      <c r="WGT22" s="43"/>
      <c r="WGU22" s="43"/>
      <c r="WGV22" s="43"/>
      <c r="WGW22" s="43"/>
      <c r="WGX22" s="43"/>
      <c r="WGY22" s="43"/>
      <c r="WGZ22" s="43"/>
      <c r="WHA22" s="43"/>
      <c r="WHB22" s="43"/>
      <c r="WHC22" s="43"/>
      <c r="WHD22" s="43"/>
      <c r="WHE22" s="43"/>
      <c r="WHF22" s="43"/>
      <c r="WHG22" s="43"/>
      <c r="WHH22" s="43"/>
      <c r="WHI22" s="43"/>
      <c r="WHJ22" s="43"/>
      <c r="WHK22" s="43"/>
      <c r="WHL22" s="43"/>
      <c r="WHM22" s="43"/>
      <c r="WHN22" s="43"/>
      <c r="WHO22" s="43"/>
      <c r="WHP22" s="43"/>
      <c r="WHQ22" s="43"/>
      <c r="WHR22" s="43"/>
      <c r="WHS22" s="43"/>
      <c r="WHT22" s="43"/>
      <c r="WHU22" s="43"/>
      <c r="WHV22" s="43"/>
      <c r="WHW22" s="43"/>
      <c r="WHX22" s="43"/>
      <c r="WHY22" s="43"/>
      <c r="WHZ22" s="43"/>
      <c r="WIA22" s="43"/>
      <c r="WIB22" s="43"/>
      <c r="WIC22" s="43"/>
      <c r="WID22" s="43"/>
      <c r="WIE22" s="43"/>
      <c r="WIF22" s="43"/>
      <c r="WIG22" s="43"/>
      <c r="WIH22" s="43"/>
      <c r="WII22" s="43"/>
      <c r="WIJ22" s="43"/>
      <c r="WIK22" s="43"/>
      <c r="WIL22" s="43"/>
      <c r="WIM22" s="43"/>
      <c r="WIN22" s="43"/>
      <c r="WIO22" s="43"/>
      <c r="WIP22" s="43"/>
      <c r="WIQ22" s="43"/>
      <c r="WIR22" s="43"/>
      <c r="WIS22" s="43"/>
      <c r="WIT22" s="43"/>
      <c r="WIU22" s="43"/>
      <c r="WIV22" s="43"/>
      <c r="WIW22" s="43"/>
      <c r="WIX22" s="43"/>
      <c r="WIY22" s="43"/>
      <c r="WIZ22" s="43"/>
      <c r="WJA22" s="43"/>
      <c r="WJB22" s="43"/>
      <c r="WJC22" s="43"/>
      <c r="WJD22" s="43"/>
      <c r="WJE22" s="43"/>
      <c r="WJF22" s="43"/>
      <c r="WJG22" s="43"/>
      <c r="WJH22" s="43"/>
      <c r="WJI22" s="43"/>
      <c r="WJJ22" s="43"/>
      <c r="WJK22" s="43"/>
      <c r="WJL22" s="43"/>
      <c r="WJM22" s="43"/>
      <c r="WJN22" s="43"/>
      <c r="WJO22" s="43"/>
      <c r="WJP22" s="43"/>
      <c r="WJQ22" s="43"/>
      <c r="WJR22" s="43"/>
      <c r="WJS22" s="43"/>
      <c r="WJT22" s="43"/>
      <c r="WJU22" s="43"/>
      <c r="WJV22" s="43"/>
      <c r="WJW22" s="43"/>
      <c r="WJX22" s="43"/>
      <c r="WJY22" s="43"/>
      <c r="WJZ22" s="43"/>
      <c r="WKA22" s="43"/>
      <c r="WKB22" s="43"/>
      <c r="WKC22" s="43"/>
      <c r="WKD22" s="43"/>
      <c r="WKE22" s="43"/>
      <c r="WKF22" s="43"/>
      <c r="WKG22" s="43"/>
      <c r="WKH22" s="43"/>
      <c r="WKI22" s="43"/>
      <c r="WKJ22" s="43"/>
      <c r="WKK22" s="43"/>
      <c r="WKL22" s="43"/>
      <c r="WKM22" s="43"/>
      <c r="WKN22" s="43"/>
      <c r="WKO22" s="43"/>
      <c r="WKP22" s="43"/>
      <c r="WKQ22" s="43"/>
      <c r="WKR22" s="43"/>
      <c r="WKS22" s="43"/>
      <c r="WKT22" s="43"/>
      <c r="WKU22" s="43"/>
      <c r="WKV22" s="43"/>
      <c r="WKW22" s="43"/>
      <c r="WKX22" s="43"/>
      <c r="WKY22" s="43"/>
      <c r="WKZ22" s="43"/>
      <c r="WLA22" s="43"/>
      <c r="WLB22" s="43"/>
      <c r="WLC22" s="43"/>
      <c r="WLD22" s="43"/>
      <c r="WLE22" s="43"/>
      <c r="WLF22" s="43"/>
      <c r="WLG22" s="43"/>
      <c r="WLH22" s="43"/>
      <c r="WLI22" s="43"/>
      <c r="WLJ22" s="43"/>
      <c r="WLK22" s="43"/>
      <c r="WLL22" s="43"/>
      <c r="WLM22" s="43"/>
      <c r="WLN22" s="43"/>
      <c r="WLO22" s="43"/>
      <c r="WLP22" s="43"/>
      <c r="WLQ22" s="43"/>
      <c r="WLR22" s="43"/>
      <c r="WLS22" s="43"/>
      <c r="WLT22" s="43"/>
      <c r="WLU22" s="43"/>
      <c r="WLV22" s="43"/>
      <c r="WLW22" s="43"/>
      <c r="WLX22" s="43"/>
      <c r="WLY22" s="43"/>
      <c r="WLZ22" s="43"/>
      <c r="WMA22" s="43"/>
      <c r="WMB22" s="43"/>
      <c r="WMC22" s="43"/>
      <c r="WMD22" s="43"/>
      <c r="WME22" s="43"/>
      <c r="WMF22" s="43"/>
      <c r="WMG22" s="43"/>
      <c r="WMH22" s="43"/>
      <c r="WMI22" s="43"/>
      <c r="WMJ22" s="43"/>
      <c r="WMK22" s="43"/>
      <c r="WML22" s="43"/>
      <c r="WMM22" s="43"/>
      <c r="WMN22" s="43"/>
      <c r="WMO22" s="43"/>
      <c r="WMP22" s="43"/>
      <c r="WMQ22" s="43"/>
      <c r="WMR22" s="43"/>
      <c r="WMS22" s="43"/>
      <c r="WMT22" s="43"/>
      <c r="WMU22" s="43"/>
      <c r="WMV22" s="43"/>
      <c r="WMW22" s="43"/>
      <c r="WMX22" s="43"/>
      <c r="WMY22" s="43"/>
      <c r="WMZ22" s="43"/>
      <c r="WNA22" s="43"/>
      <c r="WNB22" s="43"/>
      <c r="WNC22" s="43"/>
      <c r="WND22" s="43"/>
      <c r="WNE22" s="43"/>
      <c r="WNF22" s="43"/>
      <c r="WNG22" s="43"/>
      <c r="WNH22" s="43"/>
      <c r="WNI22" s="43"/>
      <c r="WNJ22" s="43"/>
      <c r="WNK22" s="43"/>
      <c r="WNL22" s="43"/>
      <c r="WNM22" s="43"/>
      <c r="WNN22" s="43"/>
      <c r="WNO22" s="43"/>
      <c r="WNP22" s="43"/>
      <c r="WNQ22" s="43"/>
      <c r="WNR22" s="43"/>
      <c r="WNS22" s="43"/>
      <c r="WNT22" s="43"/>
      <c r="WNU22" s="43"/>
      <c r="WNV22" s="43"/>
      <c r="WNW22" s="43"/>
      <c r="WNX22" s="43"/>
      <c r="WNY22" s="43"/>
      <c r="WNZ22" s="43"/>
      <c r="WOA22" s="43"/>
      <c r="WOB22" s="43"/>
      <c r="WOC22" s="43"/>
      <c r="WOD22" s="43"/>
      <c r="WOE22" s="43"/>
      <c r="WOF22" s="43"/>
      <c r="WOG22" s="43"/>
      <c r="WOH22" s="43"/>
      <c r="WOI22" s="43"/>
      <c r="WOJ22" s="43"/>
      <c r="WOK22" s="43"/>
      <c r="WOL22" s="43"/>
      <c r="WOM22" s="43"/>
      <c r="WON22" s="43"/>
      <c r="WOO22" s="43"/>
      <c r="WOP22" s="43"/>
      <c r="WOQ22" s="43"/>
      <c r="WOR22" s="43"/>
      <c r="WOS22" s="43"/>
      <c r="WOT22" s="43"/>
      <c r="WOU22" s="43"/>
      <c r="WOV22" s="43"/>
      <c r="WOW22" s="43"/>
      <c r="WOX22" s="43"/>
      <c r="WOY22" s="43"/>
      <c r="WOZ22" s="43"/>
      <c r="WPA22" s="43"/>
      <c r="WPB22" s="43"/>
      <c r="WPC22" s="43"/>
      <c r="WPD22" s="43"/>
      <c r="WPE22" s="43"/>
      <c r="WPF22" s="43"/>
      <c r="WPG22" s="43"/>
      <c r="WPH22" s="43"/>
      <c r="WPI22" s="43"/>
      <c r="WPJ22" s="43"/>
      <c r="WPK22" s="43"/>
      <c r="WPL22" s="43"/>
      <c r="WPM22" s="43"/>
      <c r="WPN22" s="43"/>
      <c r="WPO22" s="43"/>
      <c r="WPP22" s="43"/>
      <c r="WPQ22" s="43"/>
      <c r="WPR22" s="43"/>
      <c r="WPS22" s="43"/>
      <c r="WPT22" s="43"/>
      <c r="WPU22" s="43"/>
      <c r="WPV22" s="43"/>
      <c r="WPW22" s="43"/>
      <c r="WPX22" s="43"/>
      <c r="WPY22" s="43"/>
      <c r="WPZ22" s="43"/>
      <c r="WQA22" s="43"/>
      <c r="WQB22" s="43"/>
      <c r="WQC22" s="43"/>
      <c r="WQD22" s="43"/>
      <c r="WQE22" s="43"/>
      <c r="WQF22" s="43"/>
      <c r="WQG22" s="43"/>
      <c r="WQH22" s="43"/>
      <c r="WQI22" s="43"/>
      <c r="WQJ22" s="43"/>
      <c r="WQK22" s="43"/>
      <c r="WQL22" s="43"/>
      <c r="WQM22" s="43"/>
      <c r="WQN22" s="43"/>
      <c r="WQO22" s="43"/>
      <c r="WQP22" s="43"/>
      <c r="WQQ22" s="43"/>
      <c r="WQR22" s="43"/>
      <c r="WQS22" s="43"/>
      <c r="WQT22" s="43"/>
      <c r="WQU22" s="43"/>
      <c r="WQV22" s="43"/>
      <c r="WQW22" s="43"/>
      <c r="WQX22" s="43"/>
      <c r="WQY22" s="43"/>
      <c r="WQZ22" s="43"/>
      <c r="WRA22" s="43"/>
      <c r="WRB22" s="43"/>
      <c r="WRC22" s="43"/>
      <c r="WRD22" s="43"/>
      <c r="WRE22" s="43"/>
      <c r="WRF22" s="43"/>
      <c r="WRG22" s="43"/>
      <c r="WRH22" s="43"/>
      <c r="WRI22" s="43"/>
      <c r="WRJ22" s="43"/>
      <c r="WRK22" s="43"/>
      <c r="WRL22" s="43"/>
      <c r="WRM22" s="43"/>
      <c r="WRN22" s="43"/>
      <c r="WRO22" s="43"/>
      <c r="WRP22" s="43"/>
      <c r="WRQ22" s="43"/>
      <c r="WRR22" s="43"/>
      <c r="WRS22" s="43"/>
      <c r="WRT22" s="43"/>
      <c r="WRU22" s="43"/>
      <c r="WRV22" s="43"/>
      <c r="WRW22" s="43"/>
      <c r="WRX22" s="43"/>
      <c r="WRY22" s="43"/>
      <c r="WRZ22" s="43"/>
      <c r="WSA22" s="43"/>
      <c r="WSB22" s="43"/>
      <c r="WSC22" s="43"/>
      <c r="WSD22" s="43"/>
      <c r="WSE22" s="43"/>
      <c r="WSF22" s="43"/>
      <c r="WSG22" s="43"/>
      <c r="WSH22" s="43"/>
      <c r="WSI22" s="43"/>
      <c r="WSJ22" s="43"/>
      <c r="WSK22" s="43"/>
      <c r="WSL22" s="43"/>
      <c r="WSM22" s="43"/>
      <c r="WSN22" s="43"/>
      <c r="WSO22" s="43"/>
      <c r="WSP22" s="43"/>
      <c r="WSQ22" s="43"/>
      <c r="WSR22" s="43"/>
      <c r="WSS22" s="43"/>
      <c r="WST22" s="43"/>
      <c r="WSU22" s="43"/>
      <c r="WSV22" s="43"/>
      <c r="WSW22" s="43"/>
      <c r="WSX22" s="43"/>
      <c r="WSY22" s="43"/>
      <c r="WSZ22" s="43"/>
      <c r="WTA22" s="43"/>
      <c r="WTB22" s="43"/>
      <c r="WTC22" s="43"/>
      <c r="WTD22" s="43"/>
      <c r="WTE22" s="43"/>
      <c r="WTF22" s="43"/>
      <c r="WTG22" s="43"/>
      <c r="WTH22" s="43"/>
      <c r="WTI22" s="43"/>
      <c r="WTJ22" s="43"/>
      <c r="WTK22" s="43"/>
      <c r="WTL22" s="43"/>
      <c r="WTM22" s="43"/>
      <c r="WTN22" s="43"/>
      <c r="WTO22" s="43"/>
      <c r="WTP22" s="43"/>
      <c r="WTQ22" s="43"/>
      <c r="WTR22" s="43"/>
      <c r="WTS22" s="43"/>
      <c r="WTT22" s="43"/>
      <c r="WTU22" s="43"/>
      <c r="WTV22" s="43"/>
      <c r="WTW22" s="43"/>
      <c r="WTX22" s="43"/>
      <c r="WTY22" s="43"/>
      <c r="WTZ22" s="43"/>
      <c r="WUA22" s="43"/>
      <c r="WUB22" s="43"/>
      <c r="WUC22" s="43"/>
      <c r="WUD22" s="43"/>
      <c r="WUE22" s="43"/>
      <c r="WUF22" s="43"/>
      <c r="WUG22" s="43"/>
      <c r="WUH22" s="43"/>
      <c r="WUI22" s="43"/>
      <c r="WUJ22" s="43"/>
      <c r="WUK22" s="43"/>
      <c r="WUL22" s="43"/>
      <c r="WUM22" s="43"/>
      <c r="WUN22" s="43"/>
      <c r="WUO22" s="43"/>
      <c r="WUP22" s="43"/>
      <c r="WUQ22" s="43"/>
      <c r="WUR22" s="43"/>
      <c r="WUS22" s="43"/>
      <c r="WUT22" s="43"/>
      <c r="WUU22" s="43"/>
      <c r="WUV22" s="43"/>
      <c r="WUW22" s="43"/>
      <c r="WUX22" s="43"/>
      <c r="WUY22" s="43"/>
      <c r="WUZ22" s="43"/>
      <c r="WVA22" s="43"/>
      <c r="WVB22" s="43"/>
      <c r="WVC22" s="43"/>
      <c r="WVD22" s="43"/>
      <c r="WVE22" s="43"/>
      <c r="WVF22" s="43"/>
      <c r="WVG22" s="43"/>
      <c r="WVH22" s="43"/>
      <c r="WVI22" s="43"/>
      <c r="WVJ22" s="43"/>
      <c r="WVK22" s="43"/>
      <c r="WVL22" s="43"/>
      <c r="WVM22" s="43"/>
      <c r="WVN22" s="43"/>
      <c r="WVO22" s="43"/>
      <c r="WVP22" s="43"/>
      <c r="WVQ22" s="43"/>
      <c r="WVR22" s="43"/>
      <c r="WVS22" s="43"/>
      <c r="WVT22" s="43"/>
      <c r="WVU22" s="43"/>
      <c r="WVV22" s="43"/>
      <c r="WVW22" s="43"/>
      <c r="WVX22" s="43"/>
      <c r="WVY22" s="43"/>
      <c r="WVZ22" s="43"/>
      <c r="WWA22" s="43"/>
      <c r="WWB22" s="43"/>
      <c r="WWC22" s="43"/>
      <c r="WWD22" s="43"/>
      <c r="WWE22" s="43"/>
      <c r="WWF22" s="43"/>
      <c r="WWG22" s="43"/>
      <c r="WWH22" s="43"/>
      <c r="WWI22" s="43"/>
      <c r="WWJ22" s="43"/>
      <c r="WWK22" s="43"/>
      <c r="WWL22" s="43"/>
      <c r="WWM22" s="43"/>
      <c r="WWN22" s="43"/>
      <c r="WWO22" s="43"/>
      <c r="WWP22" s="43"/>
      <c r="WWQ22" s="43"/>
      <c r="WWR22" s="43"/>
      <c r="WWS22" s="43"/>
      <c r="WWT22" s="43"/>
      <c r="WWU22" s="43"/>
      <c r="WWV22" s="43"/>
      <c r="WWW22" s="43"/>
      <c r="WWX22" s="43"/>
      <c r="WWY22" s="43"/>
      <c r="WWZ22" s="43"/>
      <c r="WXA22" s="43"/>
      <c r="WXB22" s="43"/>
      <c r="WXC22" s="43"/>
      <c r="WXD22" s="43"/>
      <c r="WXE22" s="43"/>
      <c r="WXF22" s="43"/>
      <c r="WXG22" s="43"/>
      <c r="WXH22" s="43"/>
      <c r="WXI22" s="43"/>
      <c r="WXJ22" s="43"/>
      <c r="WXK22" s="43"/>
      <c r="WXL22" s="43"/>
      <c r="WXM22" s="43"/>
      <c r="WXN22" s="43"/>
      <c r="WXO22" s="43"/>
      <c r="WXP22" s="43"/>
      <c r="WXQ22" s="43"/>
      <c r="WXR22" s="43"/>
      <c r="WXS22" s="43"/>
      <c r="WXT22" s="43"/>
      <c r="WXU22" s="43"/>
      <c r="WXV22" s="43"/>
      <c r="WXW22" s="43"/>
      <c r="WXX22" s="43"/>
      <c r="WXY22" s="43"/>
      <c r="WXZ22" s="43"/>
      <c r="WYA22" s="43"/>
      <c r="WYB22" s="43"/>
      <c r="WYC22" s="43"/>
      <c r="WYD22" s="43"/>
      <c r="WYE22" s="43"/>
      <c r="WYF22" s="43"/>
      <c r="WYG22" s="43"/>
      <c r="WYH22" s="43"/>
      <c r="WYI22" s="43"/>
      <c r="WYJ22" s="43"/>
      <c r="WYK22" s="43"/>
      <c r="WYL22" s="43"/>
      <c r="WYM22" s="43"/>
      <c r="WYN22" s="43"/>
      <c r="WYO22" s="43"/>
      <c r="WYP22" s="43"/>
      <c r="WYQ22" s="43"/>
      <c r="WYR22" s="43"/>
      <c r="WYS22" s="43"/>
      <c r="WYT22" s="43"/>
      <c r="WYU22" s="43"/>
      <c r="WYV22" s="43"/>
      <c r="WYW22" s="43"/>
      <c r="WYX22" s="43"/>
      <c r="WYY22" s="43"/>
      <c r="WYZ22" s="43"/>
      <c r="WZA22" s="43"/>
      <c r="WZB22" s="43"/>
      <c r="WZC22" s="43"/>
      <c r="WZD22" s="43"/>
      <c r="WZE22" s="43"/>
      <c r="WZF22" s="43"/>
      <c r="WZG22" s="43"/>
      <c r="WZH22" s="43"/>
      <c r="WZI22" s="43"/>
      <c r="WZJ22" s="43"/>
      <c r="WZK22" s="43"/>
      <c r="WZL22" s="43"/>
      <c r="WZM22" s="43"/>
      <c r="WZN22" s="43"/>
      <c r="WZO22" s="43"/>
      <c r="WZP22" s="43"/>
      <c r="WZQ22" s="43"/>
      <c r="WZR22" s="43"/>
      <c r="WZS22" s="43"/>
      <c r="WZT22" s="43"/>
      <c r="WZU22" s="43"/>
      <c r="WZV22" s="43"/>
      <c r="WZW22" s="43"/>
      <c r="WZX22" s="43"/>
      <c r="WZY22" s="43"/>
      <c r="WZZ22" s="43"/>
      <c r="XAA22" s="43"/>
      <c r="XAB22" s="43"/>
      <c r="XAC22" s="43"/>
      <c r="XAD22" s="43"/>
      <c r="XAE22" s="43"/>
      <c r="XAF22" s="43"/>
      <c r="XAG22" s="43"/>
      <c r="XAH22" s="43"/>
      <c r="XAI22" s="43"/>
      <c r="XAJ22" s="43"/>
      <c r="XAK22" s="43"/>
      <c r="XAL22" s="43"/>
      <c r="XAM22" s="43"/>
      <c r="XAN22" s="43"/>
      <c r="XAO22" s="43"/>
      <c r="XAP22" s="43"/>
      <c r="XAQ22" s="43"/>
      <c r="XAR22" s="43"/>
      <c r="XAS22" s="43"/>
      <c r="XAT22" s="43"/>
      <c r="XAU22" s="43"/>
      <c r="XAV22" s="43"/>
      <c r="XAW22" s="43"/>
      <c r="XAX22" s="43"/>
      <c r="XAY22" s="43"/>
      <c r="XAZ22" s="43"/>
      <c r="XBA22" s="43"/>
      <c r="XBB22" s="43"/>
      <c r="XBC22" s="43"/>
      <c r="XBD22" s="43"/>
      <c r="XBE22" s="43"/>
      <c r="XBF22" s="43"/>
      <c r="XBG22" s="43"/>
      <c r="XBH22" s="43"/>
      <c r="XBI22" s="43"/>
      <c r="XBJ22" s="43"/>
      <c r="XBK22" s="43"/>
      <c r="XBL22" s="43"/>
      <c r="XBM22" s="43"/>
      <c r="XBN22" s="43"/>
      <c r="XBO22" s="43"/>
      <c r="XBP22" s="43"/>
      <c r="XBQ22" s="43"/>
      <c r="XBR22" s="43"/>
      <c r="XBS22" s="43"/>
      <c r="XBT22" s="43"/>
      <c r="XBU22" s="43"/>
      <c r="XBV22" s="43"/>
      <c r="XBW22" s="43"/>
      <c r="XBX22" s="43"/>
      <c r="XBY22" s="43"/>
      <c r="XBZ22" s="43"/>
      <c r="XCA22" s="43"/>
      <c r="XCB22" s="43"/>
      <c r="XCC22" s="43"/>
      <c r="XCD22" s="43"/>
      <c r="XCE22" s="43"/>
      <c r="XCF22" s="43"/>
      <c r="XCG22" s="43"/>
      <c r="XCH22" s="43"/>
      <c r="XCI22" s="43"/>
      <c r="XCJ22" s="43"/>
      <c r="XCK22" s="43"/>
      <c r="XCL22" s="43"/>
      <c r="XCM22" s="43"/>
      <c r="XCN22" s="43"/>
      <c r="XCO22" s="43"/>
      <c r="XCP22" s="43"/>
      <c r="XCQ22" s="43"/>
      <c r="XCR22" s="43"/>
      <c r="XCS22" s="43"/>
      <c r="XCT22" s="43"/>
      <c r="XCU22" s="43"/>
      <c r="XCV22" s="43"/>
      <c r="XCW22" s="43"/>
      <c r="XCX22" s="43"/>
      <c r="XCY22" s="43"/>
      <c r="XCZ22" s="43"/>
      <c r="XDA22" s="43"/>
      <c r="XDB22" s="43"/>
      <c r="XDC22" s="43"/>
      <c r="XDD22" s="43"/>
      <c r="XDE22" s="43"/>
      <c r="XDF22" s="43"/>
      <c r="XDG22" s="43"/>
      <c r="XDH22" s="43"/>
      <c r="XDI22" s="43"/>
      <c r="XDJ22" s="43"/>
      <c r="XDK22" s="43"/>
      <c r="XDL22" s="43"/>
      <c r="XDM22" s="43"/>
      <c r="XDN22" s="43"/>
      <c r="XDO22" s="43"/>
      <c r="XDP22" s="43"/>
      <c r="XDQ22" s="43"/>
      <c r="XDR22" s="43"/>
      <c r="XDS22" s="43"/>
      <c r="XDT22" s="43"/>
      <c r="XDU22" s="43"/>
      <c r="XDV22" s="43"/>
      <c r="XDW22" s="43"/>
      <c r="XDX22" s="43"/>
      <c r="XDY22" s="43"/>
      <c r="XDZ22" s="43"/>
      <c r="XEA22" s="43"/>
      <c r="XEB22" s="43"/>
      <c r="XEC22" s="43"/>
      <c r="XED22" s="43"/>
      <c r="XEE22" s="43"/>
      <c r="XEF22" s="43"/>
      <c r="XEG22" s="43"/>
      <c r="XEH22" s="43"/>
      <c r="XEI22" s="43"/>
      <c r="XEJ22" s="43"/>
      <c r="XEK22" s="43"/>
      <c r="XEL22" s="43"/>
      <c r="XEM22" s="43"/>
      <c r="XEN22" s="43"/>
      <c r="XEO22" s="43"/>
      <c r="XEP22" s="43"/>
      <c r="XEQ22" s="43"/>
      <c r="XER22" s="43"/>
      <c r="XES22" s="43"/>
      <c r="XET22" s="43"/>
      <c r="XEU22" s="43"/>
      <c r="XEV22" s="43"/>
      <c r="XEW22" s="43"/>
      <c r="XEX22" s="43"/>
      <c r="XEY22" s="43"/>
    </row>
    <row r="23" spans="1:16379" ht="56.25">
      <c r="A23" s="414">
        <v>19</v>
      </c>
      <c r="B23" s="50">
        <v>60</v>
      </c>
      <c r="C23" s="57" t="s">
        <v>99</v>
      </c>
      <c r="D23" s="58">
        <v>24</v>
      </c>
      <c r="E23" s="52" t="s">
        <v>113</v>
      </c>
      <c r="F23" s="52">
        <f t="shared" si="0"/>
        <v>1440</v>
      </c>
      <c r="G23" s="43" t="s">
        <v>11</v>
      </c>
    </row>
    <row r="24" spans="1:16379" s="61" customFormat="1" ht="56.25">
      <c r="A24" s="414">
        <v>20</v>
      </c>
      <c r="B24" s="50">
        <v>979.80000000000007</v>
      </c>
      <c r="C24" s="51" t="s">
        <v>54</v>
      </c>
      <c r="D24" s="52">
        <v>34</v>
      </c>
      <c r="E24" s="52" t="s">
        <v>111</v>
      </c>
      <c r="F24" s="52">
        <f t="shared" si="0"/>
        <v>33313.200000000004</v>
      </c>
    </row>
    <row r="25" spans="1:16379" ht="56.25">
      <c r="A25" s="414">
        <v>21</v>
      </c>
      <c r="B25" s="50">
        <v>17.510000000000002</v>
      </c>
      <c r="C25" s="51" t="s">
        <v>57</v>
      </c>
      <c r="D25" s="53">
        <v>4570</v>
      </c>
      <c r="E25" s="52" t="s">
        <v>115</v>
      </c>
      <c r="F25" s="52">
        <f t="shared" si="0"/>
        <v>80020.700000000012</v>
      </c>
      <c r="G25" s="43" t="s">
        <v>11</v>
      </c>
    </row>
    <row r="26" spans="1:16379" ht="75">
      <c r="A26" s="414">
        <v>22</v>
      </c>
      <c r="B26" s="50">
        <v>101.4</v>
      </c>
      <c r="C26" s="51" t="s">
        <v>356</v>
      </c>
      <c r="D26" s="52">
        <v>248.96</v>
      </c>
      <c r="E26" s="52" t="s">
        <v>110</v>
      </c>
      <c r="F26" s="52">
        <f t="shared" si="0"/>
        <v>25244.544000000002</v>
      </c>
      <c r="G26" s="43" t="s">
        <v>11</v>
      </c>
    </row>
    <row r="27" spans="1:16379" ht="75">
      <c r="A27" s="414">
        <v>23</v>
      </c>
      <c r="B27" s="50">
        <v>144.9</v>
      </c>
      <c r="C27" s="51" t="s">
        <v>56</v>
      </c>
      <c r="D27" s="53">
        <v>7741.15</v>
      </c>
      <c r="E27" s="52" t="s">
        <v>110</v>
      </c>
      <c r="F27" s="52">
        <f t="shared" si="0"/>
        <v>1121692.635</v>
      </c>
      <c r="G27" s="43" t="s">
        <v>11</v>
      </c>
    </row>
    <row r="28" spans="1:16379">
      <c r="A28" s="414">
        <v>24</v>
      </c>
      <c r="B28" s="50">
        <v>96</v>
      </c>
      <c r="C28" s="51" t="s">
        <v>39</v>
      </c>
      <c r="D28" s="53">
        <v>7854.78</v>
      </c>
      <c r="E28" s="52" t="s">
        <v>110</v>
      </c>
      <c r="F28" s="52">
        <f t="shared" si="0"/>
        <v>754058.88</v>
      </c>
      <c r="G28" s="43" t="s">
        <v>11</v>
      </c>
    </row>
    <row r="29" spans="1:16379" s="43" customFormat="1" ht="93.75">
      <c r="A29" s="414">
        <v>25</v>
      </c>
      <c r="B29" s="50">
        <v>4.0999999999999996</v>
      </c>
      <c r="C29" s="57" t="s">
        <v>282</v>
      </c>
      <c r="D29" s="58">
        <v>1550.89</v>
      </c>
      <c r="E29" s="52" t="s">
        <v>111</v>
      </c>
      <c r="F29" s="52">
        <f t="shared" si="0"/>
        <v>6358.6489999999994</v>
      </c>
      <c r="G29" s="43" t="s">
        <v>11</v>
      </c>
    </row>
    <row r="30" spans="1:16379" ht="112.5">
      <c r="A30" s="414">
        <v>26</v>
      </c>
      <c r="B30" s="50">
        <v>342.5</v>
      </c>
      <c r="C30" s="51" t="s">
        <v>55</v>
      </c>
      <c r="D30" s="52">
        <v>804.89</v>
      </c>
      <c r="E30" s="52" t="s">
        <v>111</v>
      </c>
      <c r="F30" s="52">
        <f t="shared" si="0"/>
        <v>275674.82500000001</v>
      </c>
      <c r="G30" s="43" t="s">
        <v>11</v>
      </c>
    </row>
    <row r="31" spans="1:16379" ht="93.75">
      <c r="A31" s="414">
        <v>27</v>
      </c>
      <c r="B31" s="50">
        <v>43.8</v>
      </c>
      <c r="C31" s="51" t="s">
        <v>37</v>
      </c>
      <c r="D31" s="52">
        <v>900.96</v>
      </c>
      <c r="E31" s="52" t="s">
        <v>111</v>
      </c>
      <c r="F31" s="52">
        <f t="shared" si="0"/>
        <v>39462.048000000003</v>
      </c>
      <c r="G31" s="43" t="s">
        <v>11</v>
      </c>
    </row>
    <row r="32" spans="1:16379" ht="112.5">
      <c r="A32" s="414">
        <v>28</v>
      </c>
      <c r="B32" s="50">
        <v>225.3</v>
      </c>
      <c r="C32" s="51" t="s">
        <v>38</v>
      </c>
      <c r="D32" s="52">
        <v>1081.1500000000001</v>
      </c>
      <c r="E32" s="52" t="s">
        <v>111</v>
      </c>
      <c r="F32" s="52">
        <f t="shared" si="0"/>
        <v>243583.09500000003</v>
      </c>
      <c r="G32" s="43" t="s">
        <v>11</v>
      </c>
    </row>
    <row r="33" spans="1:7" ht="75">
      <c r="A33" s="414">
        <v>29</v>
      </c>
      <c r="B33" s="50">
        <v>11.7</v>
      </c>
      <c r="C33" s="57" t="s">
        <v>85</v>
      </c>
      <c r="D33" s="58">
        <v>3167</v>
      </c>
      <c r="E33" s="52" t="s">
        <v>111</v>
      </c>
      <c r="F33" s="52">
        <f t="shared" si="0"/>
        <v>37053.899999999994</v>
      </c>
      <c r="G33" s="43" t="s">
        <v>13</v>
      </c>
    </row>
    <row r="34" spans="1:7" s="43" customFormat="1" ht="75">
      <c r="A34" s="414">
        <v>30</v>
      </c>
      <c r="B34" s="50">
        <v>3.3</v>
      </c>
      <c r="C34" s="57" t="s">
        <v>357</v>
      </c>
      <c r="D34" s="58">
        <v>3011.86</v>
      </c>
      <c r="E34" s="52" t="s">
        <v>111</v>
      </c>
      <c r="F34" s="52">
        <f t="shared" si="0"/>
        <v>9939.137999999999</v>
      </c>
      <c r="G34" s="43" t="s">
        <v>11</v>
      </c>
    </row>
    <row r="35" spans="1:7" s="43" customFormat="1" ht="37.5">
      <c r="A35" s="414">
        <v>31</v>
      </c>
      <c r="B35" s="50">
        <v>118.3</v>
      </c>
      <c r="C35" s="51" t="s">
        <v>93</v>
      </c>
      <c r="D35" s="52">
        <v>1306.5999999999999</v>
      </c>
      <c r="E35" s="52" t="s">
        <v>111</v>
      </c>
      <c r="F35" s="52">
        <f t="shared" si="0"/>
        <v>154570.78</v>
      </c>
      <c r="G35" s="43" t="s">
        <v>11</v>
      </c>
    </row>
    <row r="36" spans="1:7" s="43" customFormat="1" ht="56.25">
      <c r="A36" s="414">
        <v>32</v>
      </c>
      <c r="B36" s="50">
        <v>26.6</v>
      </c>
      <c r="C36" s="59" t="s">
        <v>92</v>
      </c>
      <c r="D36" s="52">
        <v>1141.52</v>
      </c>
      <c r="E36" s="52" t="s">
        <v>111</v>
      </c>
      <c r="F36" s="52">
        <f t="shared" ref="F36:F71" si="1">B36*D36</f>
        <v>30364.432000000001</v>
      </c>
      <c r="G36" s="43" t="s">
        <v>11</v>
      </c>
    </row>
    <row r="37" spans="1:7" ht="112.5">
      <c r="A37" s="414">
        <v>33</v>
      </c>
      <c r="B37" s="50">
        <v>17.510000000000002</v>
      </c>
      <c r="C37" s="62" t="s">
        <v>45</v>
      </c>
      <c r="D37" s="53">
        <v>81223.8</v>
      </c>
      <c r="E37" s="52" t="s">
        <v>115</v>
      </c>
      <c r="F37" s="52">
        <f t="shared" si="1"/>
        <v>1422228.7380000001</v>
      </c>
      <c r="G37" s="43" t="s">
        <v>11</v>
      </c>
    </row>
    <row r="38" spans="1:7" s="43" customFormat="1" ht="93.75">
      <c r="A38" s="414">
        <v>34</v>
      </c>
      <c r="B38" s="50">
        <v>18</v>
      </c>
      <c r="C38" s="62" t="s">
        <v>47</v>
      </c>
      <c r="D38" s="52">
        <v>1825.36</v>
      </c>
      <c r="E38" s="52" t="s">
        <v>112</v>
      </c>
      <c r="F38" s="52">
        <f t="shared" si="1"/>
        <v>32856.479999999996</v>
      </c>
      <c r="G38" s="43" t="s">
        <v>11</v>
      </c>
    </row>
    <row r="39" spans="1:7" s="43" customFormat="1">
      <c r="A39" s="414">
        <v>35</v>
      </c>
      <c r="B39" s="50">
        <v>88.2</v>
      </c>
      <c r="C39" s="51" t="s">
        <v>41</v>
      </c>
      <c r="D39" s="49">
        <v>460.68</v>
      </c>
      <c r="E39" s="52" t="s">
        <v>113</v>
      </c>
      <c r="F39" s="52">
        <f t="shared" si="1"/>
        <v>40631.976000000002</v>
      </c>
      <c r="G39" s="43" t="s">
        <v>11</v>
      </c>
    </row>
    <row r="40" spans="1:7" ht="93.75">
      <c r="A40" s="414">
        <v>36</v>
      </c>
      <c r="B40" s="50">
        <v>168.3</v>
      </c>
      <c r="C40" s="62" t="s">
        <v>359</v>
      </c>
      <c r="D40" s="52">
        <v>338.74</v>
      </c>
      <c r="E40" s="52" t="s">
        <v>113</v>
      </c>
      <c r="F40" s="52">
        <f t="shared" si="1"/>
        <v>57009.942000000003</v>
      </c>
      <c r="G40" s="43" t="s">
        <v>11</v>
      </c>
    </row>
    <row r="41" spans="1:7" ht="168.75">
      <c r="A41" s="414">
        <v>37</v>
      </c>
      <c r="B41" s="50">
        <v>50</v>
      </c>
      <c r="C41" s="62" t="s">
        <v>358</v>
      </c>
      <c r="D41" s="55">
        <v>241.57</v>
      </c>
      <c r="E41" s="52" t="s">
        <v>113</v>
      </c>
      <c r="F41" s="52">
        <f t="shared" si="1"/>
        <v>12078.5</v>
      </c>
      <c r="G41" s="43" t="s">
        <v>11</v>
      </c>
    </row>
    <row r="42" spans="1:7" ht="75">
      <c r="A42" s="414">
        <v>38</v>
      </c>
      <c r="B42" s="50">
        <v>44</v>
      </c>
      <c r="C42" s="51" t="s">
        <v>184</v>
      </c>
      <c r="D42" s="55">
        <v>224.34</v>
      </c>
      <c r="E42" s="52" t="s">
        <v>113</v>
      </c>
      <c r="F42" s="52">
        <f t="shared" si="1"/>
        <v>9870.9600000000009</v>
      </c>
      <c r="G42" s="43" t="s">
        <v>11</v>
      </c>
    </row>
    <row r="43" spans="1:7" ht="150">
      <c r="A43" s="414">
        <v>39</v>
      </c>
      <c r="B43" s="50">
        <v>22</v>
      </c>
      <c r="C43" s="62" t="s">
        <v>48</v>
      </c>
      <c r="D43" s="55">
        <v>221.55</v>
      </c>
      <c r="E43" s="52" t="s">
        <v>113</v>
      </c>
      <c r="F43" s="52">
        <f t="shared" si="1"/>
        <v>4874.1000000000004</v>
      </c>
      <c r="G43" s="43" t="s">
        <v>11</v>
      </c>
    </row>
    <row r="44" spans="1:7" ht="56.25">
      <c r="A44" s="414">
        <v>40</v>
      </c>
      <c r="B44" s="50">
        <v>6</v>
      </c>
      <c r="C44" s="63" t="s">
        <v>50</v>
      </c>
      <c r="D44" s="58">
        <v>245</v>
      </c>
      <c r="E44" s="52" t="s">
        <v>112</v>
      </c>
      <c r="F44" s="52">
        <f t="shared" si="1"/>
        <v>1470</v>
      </c>
      <c r="G44" s="43" t="s">
        <v>11</v>
      </c>
    </row>
    <row r="45" spans="1:7" ht="93.75">
      <c r="A45" s="414">
        <v>41</v>
      </c>
      <c r="B45" s="50">
        <v>4</v>
      </c>
      <c r="C45" s="62" t="s">
        <v>49</v>
      </c>
      <c r="D45" s="55">
        <v>3186.54</v>
      </c>
      <c r="E45" s="52" t="s">
        <v>112</v>
      </c>
      <c r="F45" s="52">
        <f t="shared" si="1"/>
        <v>12746.16</v>
      </c>
      <c r="G45" s="43" t="s">
        <v>11</v>
      </c>
    </row>
    <row r="46" spans="1:7" ht="56.25">
      <c r="A46" s="414">
        <v>42</v>
      </c>
      <c r="B46" s="50">
        <v>2</v>
      </c>
      <c r="C46" s="51" t="s">
        <v>79</v>
      </c>
      <c r="D46" s="55">
        <v>6848.35</v>
      </c>
      <c r="E46" s="52" t="s">
        <v>112</v>
      </c>
      <c r="F46" s="52">
        <f t="shared" si="1"/>
        <v>13696.7</v>
      </c>
      <c r="G46" s="43" t="s">
        <v>11</v>
      </c>
    </row>
    <row r="47" spans="1:7" ht="131.25">
      <c r="A47" s="414">
        <v>43</v>
      </c>
      <c r="B47" s="50">
        <v>24</v>
      </c>
      <c r="C47" s="51" t="s">
        <v>82</v>
      </c>
      <c r="D47" s="55">
        <v>692.5</v>
      </c>
      <c r="E47" s="52" t="s">
        <v>113</v>
      </c>
      <c r="F47" s="52">
        <f t="shared" si="1"/>
        <v>16620</v>
      </c>
      <c r="G47" s="43" t="s">
        <v>11</v>
      </c>
    </row>
    <row r="48" spans="1:7" ht="56.25">
      <c r="A48" s="414">
        <v>44</v>
      </c>
      <c r="B48" s="50">
        <v>16.5</v>
      </c>
      <c r="C48" s="51" t="s">
        <v>43</v>
      </c>
      <c r="D48" s="52">
        <v>576.63</v>
      </c>
      <c r="E48" s="52" t="s">
        <v>113</v>
      </c>
      <c r="F48" s="52">
        <f t="shared" si="1"/>
        <v>9514.3950000000004</v>
      </c>
      <c r="G48" s="43" t="s">
        <v>11</v>
      </c>
    </row>
    <row r="49" spans="1:16379" ht="112.5">
      <c r="A49" s="414">
        <v>45</v>
      </c>
      <c r="B49" s="50">
        <v>96</v>
      </c>
      <c r="C49" s="51" t="s">
        <v>283</v>
      </c>
      <c r="D49" s="58">
        <v>459.03</v>
      </c>
      <c r="E49" s="52" t="s">
        <v>113</v>
      </c>
      <c r="F49" s="52">
        <f t="shared" si="1"/>
        <v>44066.879999999997</v>
      </c>
      <c r="G49" s="43" t="s">
        <v>11</v>
      </c>
    </row>
    <row r="50" spans="1:16379" s="43" customFormat="1" ht="112.5">
      <c r="A50" s="414">
        <v>46</v>
      </c>
      <c r="B50" s="50">
        <v>10</v>
      </c>
      <c r="C50" s="51" t="s">
        <v>68</v>
      </c>
      <c r="D50" s="52">
        <v>765</v>
      </c>
      <c r="E50" s="52" t="s">
        <v>112</v>
      </c>
      <c r="F50" s="52">
        <f t="shared" si="1"/>
        <v>7650</v>
      </c>
      <c r="G50" s="43" t="s">
        <v>11</v>
      </c>
    </row>
    <row r="51" spans="1:16379" s="43" customFormat="1" ht="150">
      <c r="A51" s="414">
        <v>47</v>
      </c>
      <c r="B51" s="50">
        <v>51</v>
      </c>
      <c r="C51" s="62" t="s">
        <v>69</v>
      </c>
      <c r="D51" s="52">
        <v>1038</v>
      </c>
      <c r="E51" s="52" t="s">
        <v>112</v>
      </c>
      <c r="F51" s="52">
        <f t="shared" si="1"/>
        <v>52938</v>
      </c>
      <c r="G51" s="43" t="s">
        <v>11</v>
      </c>
    </row>
    <row r="52" spans="1:16379" s="43" customFormat="1" ht="75">
      <c r="A52" s="414">
        <v>48</v>
      </c>
      <c r="B52" s="50">
        <v>20</v>
      </c>
      <c r="C52" s="62" t="s">
        <v>46</v>
      </c>
      <c r="D52" s="52">
        <v>133</v>
      </c>
      <c r="E52" s="52" t="s">
        <v>112</v>
      </c>
      <c r="F52" s="52">
        <f t="shared" si="1"/>
        <v>2660</v>
      </c>
      <c r="G52" s="43" t="s">
        <v>11</v>
      </c>
    </row>
    <row r="53" spans="1:16379" s="43" customFormat="1" ht="56.25">
      <c r="A53" s="414">
        <v>49</v>
      </c>
      <c r="B53" s="50">
        <v>80</v>
      </c>
      <c r="C53" s="51" t="s">
        <v>360</v>
      </c>
      <c r="D53" s="52">
        <v>665</v>
      </c>
      <c r="E53" s="52" t="s">
        <v>112</v>
      </c>
      <c r="F53" s="52">
        <f t="shared" si="1"/>
        <v>53200</v>
      </c>
      <c r="G53" s="43" t="s">
        <v>11</v>
      </c>
    </row>
    <row r="54" spans="1:16379" ht="56.25">
      <c r="A54" s="414">
        <v>50</v>
      </c>
      <c r="B54" s="50">
        <v>269.5</v>
      </c>
      <c r="C54" s="63" t="s">
        <v>98</v>
      </c>
      <c r="D54" s="58">
        <v>122</v>
      </c>
      <c r="E54" s="52" t="s">
        <v>113</v>
      </c>
      <c r="F54" s="52">
        <f t="shared" si="1"/>
        <v>32879</v>
      </c>
    </row>
    <row r="55" spans="1:16379" s="43" customFormat="1" ht="56.25">
      <c r="A55" s="414">
        <v>51</v>
      </c>
      <c r="B55" s="50">
        <v>77</v>
      </c>
      <c r="C55" s="62" t="s">
        <v>70</v>
      </c>
      <c r="D55" s="52">
        <v>1438</v>
      </c>
      <c r="E55" s="52" t="s">
        <v>112</v>
      </c>
      <c r="F55" s="52">
        <f t="shared" si="1"/>
        <v>110726</v>
      </c>
      <c r="G55" s="43" t="s">
        <v>11</v>
      </c>
    </row>
    <row r="56" spans="1:16379" s="43" customFormat="1" ht="93.75">
      <c r="A56" s="414">
        <v>52</v>
      </c>
      <c r="B56" s="50">
        <v>240</v>
      </c>
      <c r="C56" s="51" t="s">
        <v>71</v>
      </c>
      <c r="D56" s="52">
        <v>209</v>
      </c>
      <c r="E56" s="52" t="s">
        <v>113</v>
      </c>
      <c r="F56" s="52">
        <f t="shared" si="1"/>
        <v>50160</v>
      </c>
      <c r="G56" s="43" t="s">
        <v>11</v>
      </c>
    </row>
    <row r="57" spans="1:16379" s="43" customFormat="1" ht="56.25">
      <c r="A57" s="414">
        <v>53</v>
      </c>
      <c r="B57" s="50">
        <v>2</v>
      </c>
      <c r="C57" s="57" t="s">
        <v>91</v>
      </c>
      <c r="D57" s="58">
        <v>1239</v>
      </c>
      <c r="E57" s="52" t="s">
        <v>112</v>
      </c>
      <c r="F57" s="52">
        <f t="shared" si="1"/>
        <v>2478</v>
      </c>
      <c r="G57" s="43" t="s">
        <v>11</v>
      </c>
    </row>
    <row r="58" spans="1:16379" ht="75">
      <c r="A58" s="414">
        <v>54</v>
      </c>
      <c r="B58" s="50">
        <v>8</v>
      </c>
      <c r="C58" s="57" t="s">
        <v>278</v>
      </c>
      <c r="D58" s="58">
        <v>13872</v>
      </c>
      <c r="E58" s="52" t="s">
        <v>112</v>
      </c>
      <c r="F58" s="52">
        <f t="shared" si="1"/>
        <v>110976</v>
      </c>
      <c r="G58" s="43" t="s">
        <v>11</v>
      </c>
    </row>
    <row r="59" spans="1:16379" s="43" customFormat="1" ht="93.75">
      <c r="A59" s="414">
        <v>55</v>
      </c>
      <c r="B59" s="50">
        <v>240</v>
      </c>
      <c r="C59" s="51" t="s">
        <v>72</v>
      </c>
      <c r="D59" s="52">
        <v>246</v>
      </c>
      <c r="E59" s="52" t="s">
        <v>113</v>
      </c>
      <c r="F59" s="52">
        <f t="shared" si="1"/>
        <v>59040</v>
      </c>
      <c r="G59" s="43" t="s">
        <v>11</v>
      </c>
    </row>
    <row r="60" spans="1:16379" s="60" customFormat="1" ht="56.25">
      <c r="A60" s="414">
        <v>56</v>
      </c>
      <c r="B60" s="50">
        <v>264</v>
      </c>
      <c r="C60" s="59" t="s">
        <v>361</v>
      </c>
      <c r="D60" s="52">
        <v>4423.17</v>
      </c>
      <c r="E60" s="52" t="s">
        <v>111</v>
      </c>
      <c r="F60" s="52">
        <f>B60*D60</f>
        <v>1167716.8800000001</v>
      </c>
      <c r="G60" s="43" t="s">
        <v>11</v>
      </c>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c r="BJ60" s="43"/>
      <c r="BK60" s="43"/>
      <c r="BL60" s="43"/>
      <c r="BM60" s="43"/>
      <c r="BN60" s="43"/>
      <c r="BO60" s="43"/>
      <c r="BP60" s="43"/>
      <c r="BQ60" s="43"/>
      <c r="BR60" s="43"/>
      <c r="BS60" s="43"/>
      <c r="BT60" s="43"/>
      <c r="BU60" s="43"/>
      <c r="BV60" s="43"/>
      <c r="BW60" s="43"/>
      <c r="BX60" s="43"/>
      <c r="BY60" s="43"/>
      <c r="BZ60" s="43"/>
      <c r="CA60" s="43"/>
      <c r="CB60" s="43"/>
      <c r="CC60" s="43"/>
      <c r="CD60" s="43"/>
      <c r="CE60" s="43"/>
      <c r="CF60" s="43"/>
      <c r="CG60" s="43"/>
      <c r="CH60" s="43"/>
      <c r="CI60" s="43"/>
      <c r="CJ60" s="43"/>
      <c r="CK60" s="43"/>
      <c r="CL60" s="43"/>
      <c r="CM60" s="43"/>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3"/>
      <c r="DY60" s="43"/>
      <c r="DZ60" s="43"/>
      <c r="EA60" s="43"/>
      <c r="EB60" s="43"/>
      <c r="EC60" s="43"/>
      <c r="ED60" s="43"/>
      <c r="EE60" s="43"/>
      <c r="EF60" s="43"/>
      <c r="EG60" s="43"/>
      <c r="EH60" s="43"/>
      <c r="EI60" s="43"/>
      <c r="EJ60" s="43"/>
      <c r="EK60" s="43"/>
      <c r="EL60" s="43"/>
      <c r="EM60" s="43"/>
      <c r="EN60" s="43"/>
      <c r="EO60" s="43"/>
      <c r="EP60" s="43"/>
      <c r="EQ60" s="43"/>
      <c r="ER60" s="43"/>
      <c r="ES60" s="43"/>
      <c r="ET60" s="43"/>
      <c r="EU60" s="43"/>
      <c r="EV60" s="43"/>
      <c r="EW60" s="43"/>
      <c r="EX60" s="43"/>
      <c r="EY60" s="43"/>
      <c r="EZ60" s="43"/>
      <c r="FA60" s="43"/>
      <c r="FB60" s="43"/>
      <c r="FC60" s="43"/>
      <c r="FD60" s="43"/>
      <c r="FE60" s="43"/>
      <c r="FF60" s="43"/>
      <c r="FG60" s="43"/>
      <c r="FH60" s="43"/>
      <c r="FI60" s="43"/>
      <c r="FJ60" s="43"/>
      <c r="FK60" s="43"/>
      <c r="FL60" s="43"/>
      <c r="FM60" s="43"/>
      <c r="FN60" s="43"/>
      <c r="FO60" s="43"/>
      <c r="FP60" s="43"/>
      <c r="FQ60" s="43"/>
      <c r="FR60" s="43"/>
      <c r="FS60" s="43"/>
      <c r="FT60" s="43"/>
      <c r="FU60" s="43"/>
      <c r="FV60" s="43"/>
      <c r="FW60" s="43"/>
      <c r="FX60" s="43"/>
      <c r="FY60" s="43"/>
      <c r="FZ60" s="43"/>
      <c r="GA60" s="43"/>
      <c r="GB60" s="43"/>
      <c r="GC60" s="43"/>
      <c r="GD60" s="43"/>
      <c r="GE60" s="43"/>
      <c r="GF60" s="43"/>
      <c r="GG60" s="43"/>
      <c r="GH60" s="43"/>
      <c r="GI60" s="43"/>
      <c r="GJ60" s="43"/>
      <c r="GK60" s="43"/>
      <c r="GL60" s="43"/>
      <c r="GM60" s="43"/>
      <c r="GN60" s="43"/>
      <c r="GO60" s="43"/>
      <c r="GP60" s="43"/>
      <c r="GQ60" s="43"/>
      <c r="GR60" s="43"/>
      <c r="GS60" s="43"/>
      <c r="GT60" s="43"/>
      <c r="GU60" s="43"/>
      <c r="GV60" s="43"/>
      <c r="GW60" s="43"/>
      <c r="GX60" s="43"/>
      <c r="GY60" s="43"/>
      <c r="GZ60" s="43"/>
      <c r="HA60" s="43"/>
      <c r="HB60" s="43"/>
      <c r="HC60" s="43"/>
      <c r="HD60" s="43"/>
      <c r="HE60" s="43"/>
      <c r="HF60" s="43"/>
      <c r="HG60" s="43"/>
      <c r="HH60" s="43"/>
      <c r="HI60" s="43"/>
      <c r="HJ60" s="43"/>
      <c r="HK60" s="43"/>
      <c r="HL60" s="43"/>
      <c r="HM60" s="43"/>
      <c r="HN60" s="43"/>
      <c r="HO60" s="43"/>
      <c r="HP60" s="43"/>
      <c r="HQ60" s="43"/>
      <c r="HR60" s="43"/>
      <c r="HS60" s="43"/>
      <c r="HT60" s="43"/>
      <c r="HU60" s="43"/>
      <c r="HV60" s="43"/>
      <c r="HW60" s="43"/>
      <c r="HX60" s="43"/>
      <c r="HY60" s="43"/>
      <c r="HZ60" s="43"/>
      <c r="IA60" s="43"/>
      <c r="IB60" s="43"/>
      <c r="IC60" s="43"/>
      <c r="ID60" s="43"/>
      <c r="IE60" s="43"/>
      <c r="IF60" s="43"/>
      <c r="IG60" s="43"/>
      <c r="IH60" s="43"/>
      <c r="II60" s="43"/>
      <c r="IJ60" s="43"/>
      <c r="IK60" s="43"/>
      <c r="IL60" s="43"/>
      <c r="IM60" s="43"/>
      <c r="IN60" s="43"/>
      <c r="IO60" s="43"/>
      <c r="IP60" s="43"/>
      <c r="IQ60" s="43"/>
      <c r="IR60" s="43"/>
      <c r="IS60" s="43"/>
      <c r="IT60" s="43"/>
      <c r="IU60" s="43"/>
      <c r="IV60" s="43"/>
      <c r="IW60" s="43"/>
      <c r="IX60" s="43"/>
      <c r="IY60" s="43"/>
      <c r="IZ60" s="43"/>
      <c r="JA60" s="43"/>
      <c r="JB60" s="43"/>
      <c r="JC60" s="43"/>
      <c r="JD60" s="43"/>
      <c r="JE60" s="43"/>
      <c r="JF60" s="43"/>
      <c r="JG60" s="43"/>
      <c r="JH60" s="43"/>
      <c r="JI60" s="43"/>
      <c r="JJ60" s="43"/>
      <c r="JK60" s="43"/>
      <c r="JL60" s="43"/>
      <c r="JM60" s="43"/>
      <c r="JN60" s="43"/>
      <c r="JO60" s="43"/>
      <c r="JP60" s="43"/>
      <c r="JQ60" s="43"/>
      <c r="JR60" s="43"/>
      <c r="JS60" s="43"/>
      <c r="JT60" s="43"/>
      <c r="JU60" s="43"/>
      <c r="JV60" s="43"/>
      <c r="JW60" s="43"/>
      <c r="JX60" s="43"/>
      <c r="JY60" s="43"/>
      <c r="JZ60" s="43"/>
      <c r="KA60" s="43"/>
      <c r="KB60" s="43"/>
      <c r="KC60" s="43"/>
      <c r="KD60" s="43"/>
      <c r="KE60" s="43"/>
      <c r="KF60" s="43"/>
      <c r="KG60" s="43"/>
      <c r="KH60" s="43"/>
      <c r="KI60" s="43"/>
      <c r="KJ60" s="43"/>
      <c r="KK60" s="43"/>
      <c r="KL60" s="43"/>
      <c r="KM60" s="43"/>
      <c r="KN60" s="43"/>
      <c r="KO60" s="43"/>
      <c r="KP60" s="43"/>
      <c r="KQ60" s="43"/>
      <c r="KR60" s="43"/>
      <c r="KS60" s="43"/>
      <c r="KT60" s="43"/>
      <c r="KU60" s="43"/>
      <c r="KV60" s="43"/>
      <c r="KW60" s="43"/>
      <c r="KX60" s="43"/>
      <c r="KY60" s="43"/>
      <c r="KZ60" s="43"/>
      <c r="LA60" s="43"/>
      <c r="LB60" s="43"/>
      <c r="LC60" s="43"/>
      <c r="LD60" s="43"/>
      <c r="LE60" s="43"/>
      <c r="LF60" s="43"/>
      <c r="LG60" s="43"/>
      <c r="LH60" s="43"/>
      <c r="LI60" s="43"/>
      <c r="LJ60" s="43"/>
      <c r="LK60" s="43"/>
      <c r="LL60" s="43"/>
      <c r="LM60" s="43"/>
      <c r="LN60" s="43"/>
      <c r="LO60" s="43"/>
      <c r="LP60" s="43"/>
      <c r="LQ60" s="43"/>
      <c r="LR60" s="43"/>
      <c r="LS60" s="43"/>
      <c r="LT60" s="43"/>
      <c r="LU60" s="43"/>
      <c r="LV60" s="43"/>
      <c r="LW60" s="43"/>
      <c r="LX60" s="43"/>
      <c r="LY60" s="43"/>
      <c r="LZ60" s="43"/>
      <c r="MA60" s="43"/>
      <c r="MB60" s="43"/>
      <c r="MC60" s="43"/>
      <c r="MD60" s="43"/>
      <c r="ME60" s="43"/>
      <c r="MF60" s="43"/>
      <c r="MG60" s="43"/>
      <c r="MH60" s="43"/>
      <c r="MI60" s="43"/>
      <c r="MJ60" s="43"/>
      <c r="MK60" s="43"/>
      <c r="ML60" s="43"/>
      <c r="MM60" s="43"/>
      <c r="MN60" s="43"/>
      <c r="MO60" s="43"/>
      <c r="MP60" s="43"/>
      <c r="MQ60" s="43"/>
      <c r="MR60" s="43"/>
      <c r="MS60" s="43"/>
      <c r="MT60" s="43"/>
      <c r="MU60" s="43"/>
      <c r="MV60" s="43"/>
      <c r="MW60" s="43"/>
      <c r="MX60" s="43"/>
      <c r="MY60" s="43"/>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43"/>
      <c r="OK60" s="43"/>
      <c r="OL60" s="43"/>
      <c r="OM60" s="43"/>
      <c r="ON60" s="43"/>
      <c r="OO60" s="43"/>
      <c r="OP60" s="43"/>
      <c r="OQ60" s="43"/>
      <c r="OR60" s="43"/>
      <c r="OS60" s="43"/>
      <c r="OT60" s="43"/>
      <c r="OU60" s="43"/>
      <c r="OV60" s="43"/>
      <c r="OW60" s="43"/>
      <c r="OX60" s="43"/>
      <c r="OY60" s="43"/>
      <c r="OZ60" s="43"/>
      <c r="PA60" s="43"/>
      <c r="PB60" s="43"/>
      <c r="PC60" s="43"/>
      <c r="PD60" s="43"/>
      <c r="PE60" s="43"/>
      <c r="PF60" s="43"/>
      <c r="PG60" s="43"/>
      <c r="PH60" s="43"/>
      <c r="PI60" s="43"/>
      <c r="PJ60" s="43"/>
      <c r="PK60" s="43"/>
      <c r="PL60" s="43"/>
      <c r="PM60" s="43"/>
      <c r="PN60" s="43"/>
      <c r="PO60" s="43"/>
      <c r="PP60" s="43"/>
      <c r="PQ60" s="43"/>
      <c r="PR60" s="43"/>
      <c r="PS60" s="43"/>
      <c r="PT60" s="43"/>
      <c r="PU60" s="43"/>
      <c r="PV60" s="43"/>
      <c r="PW60" s="43"/>
      <c r="PX60" s="43"/>
      <c r="PY60" s="43"/>
      <c r="PZ60" s="43"/>
      <c r="QA60" s="43"/>
      <c r="QB60" s="43"/>
      <c r="QC60" s="43"/>
      <c r="QD60" s="43"/>
      <c r="QE60" s="43"/>
      <c r="QF60" s="43"/>
      <c r="QG60" s="43"/>
      <c r="QH60" s="43"/>
      <c r="QI60" s="43"/>
      <c r="QJ60" s="43"/>
      <c r="QK60" s="43"/>
      <c r="QL60" s="43"/>
      <c r="QM60" s="43"/>
      <c r="QN60" s="43"/>
      <c r="QO60" s="43"/>
      <c r="QP60" s="43"/>
      <c r="QQ60" s="43"/>
      <c r="QR60" s="43"/>
      <c r="QS60" s="43"/>
      <c r="QT60" s="43"/>
      <c r="QU60" s="43"/>
      <c r="QV60" s="43"/>
      <c r="QW60" s="43"/>
      <c r="QX60" s="43"/>
      <c r="QY60" s="43"/>
      <c r="QZ60" s="43"/>
      <c r="RA60" s="43"/>
      <c r="RB60" s="43"/>
      <c r="RC60" s="43"/>
      <c r="RD60" s="43"/>
      <c r="RE60" s="43"/>
      <c r="RF60" s="43"/>
      <c r="RG60" s="43"/>
      <c r="RH60" s="43"/>
      <c r="RI60" s="43"/>
      <c r="RJ60" s="43"/>
      <c r="RK60" s="43"/>
      <c r="RL60" s="43"/>
      <c r="RM60" s="43"/>
      <c r="RN60" s="43"/>
      <c r="RO60" s="43"/>
      <c r="RP60" s="43"/>
      <c r="RQ60" s="43"/>
      <c r="RR60" s="43"/>
      <c r="RS60" s="43"/>
      <c r="RT60" s="43"/>
      <c r="RU60" s="43"/>
      <c r="RV60" s="43"/>
      <c r="RW60" s="43"/>
      <c r="RX60" s="43"/>
      <c r="RY60" s="43"/>
      <c r="RZ60" s="43"/>
      <c r="SA60" s="43"/>
      <c r="SB60" s="43"/>
      <c r="SC60" s="43"/>
      <c r="SD60" s="43"/>
      <c r="SE60" s="43"/>
      <c r="SF60" s="43"/>
      <c r="SG60" s="43"/>
      <c r="SH60" s="43"/>
      <c r="SI60" s="43"/>
      <c r="SJ60" s="43"/>
      <c r="SK60" s="43"/>
      <c r="SL60" s="43"/>
      <c r="SM60" s="43"/>
      <c r="SN60" s="43"/>
      <c r="SO60" s="43"/>
      <c r="SP60" s="43"/>
      <c r="SQ60" s="43"/>
      <c r="SR60" s="43"/>
      <c r="SS60" s="43"/>
      <c r="ST60" s="43"/>
      <c r="SU60" s="43"/>
      <c r="SV60" s="43"/>
      <c r="SW60" s="43"/>
      <c r="SX60" s="43"/>
      <c r="SY60" s="43"/>
      <c r="SZ60" s="43"/>
      <c r="TA60" s="43"/>
      <c r="TB60" s="43"/>
      <c r="TC60" s="43"/>
      <c r="TD60" s="43"/>
      <c r="TE60" s="43"/>
      <c r="TF60" s="43"/>
      <c r="TG60" s="43"/>
      <c r="TH60" s="43"/>
      <c r="TI60" s="43"/>
      <c r="TJ60" s="43"/>
      <c r="TK60" s="43"/>
      <c r="TL60" s="43"/>
      <c r="TM60" s="43"/>
      <c r="TN60" s="43"/>
      <c r="TO60" s="43"/>
      <c r="TP60" s="43"/>
      <c r="TQ60" s="43"/>
      <c r="TR60" s="43"/>
      <c r="TS60" s="43"/>
      <c r="TT60" s="43"/>
      <c r="TU60" s="43"/>
      <c r="TV60" s="43"/>
      <c r="TW60" s="43"/>
      <c r="TX60" s="43"/>
      <c r="TY60" s="43"/>
      <c r="TZ60" s="43"/>
      <c r="UA60" s="43"/>
      <c r="UB60" s="43"/>
      <c r="UC60" s="43"/>
      <c r="UD60" s="43"/>
      <c r="UE60" s="43"/>
      <c r="UF60" s="43"/>
      <c r="UG60" s="43"/>
      <c r="UH60" s="43"/>
      <c r="UI60" s="43"/>
      <c r="UJ60" s="43"/>
      <c r="UK60" s="43"/>
      <c r="UL60" s="43"/>
      <c r="UM60" s="43"/>
      <c r="UN60" s="43"/>
      <c r="UO60" s="43"/>
      <c r="UP60" s="43"/>
      <c r="UQ60" s="43"/>
      <c r="UR60" s="43"/>
      <c r="US60" s="43"/>
      <c r="UT60" s="43"/>
      <c r="UU60" s="43"/>
      <c r="UV60" s="43"/>
      <c r="UW60" s="43"/>
      <c r="UX60" s="43"/>
      <c r="UY60" s="43"/>
      <c r="UZ60" s="43"/>
      <c r="VA60" s="43"/>
      <c r="VB60" s="43"/>
      <c r="VC60" s="43"/>
      <c r="VD60" s="43"/>
      <c r="VE60" s="43"/>
      <c r="VF60" s="43"/>
      <c r="VG60" s="43"/>
      <c r="VH60" s="43"/>
      <c r="VI60" s="43"/>
      <c r="VJ60" s="43"/>
      <c r="VK60" s="43"/>
      <c r="VL60" s="43"/>
      <c r="VM60" s="43"/>
      <c r="VN60" s="43"/>
      <c r="VO60" s="43"/>
      <c r="VP60" s="43"/>
      <c r="VQ60" s="43"/>
      <c r="VR60" s="43"/>
      <c r="VS60" s="43"/>
      <c r="VT60" s="43"/>
      <c r="VU60" s="43"/>
      <c r="VV60" s="43"/>
      <c r="VW60" s="43"/>
      <c r="VX60" s="43"/>
      <c r="VY60" s="43"/>
      <c r="VZ60" s="43"/>
      <c r="WA60" s="43"/>
      <c r="WB60" s="43"/>
      <c r="WC60" s="43"/>
      <c r="WD60" s="43"/>
      <c r="WE60" s="43"/>
      <c r="WF60" s="43"/>
      <c r="WG60" s="43"/>
      <c r="WH60" s="43"/>
      <c r="WI60" s="43"/>
      <c r="WJ60" s="43"/>
      <c r="WK60" s="43"/>
      <c r="WL60" s="43"/>
      <c r="WM60" s="43"/>
      <c r="WN60" s="43"/>
      <c r="WO60" s="43"/>
      <c r="WP60" s="43"/>
      <c r="WQ60" s="43"/>
      <c r="WR60" s="43"/>
      <c r="WS60" s="43"/>
      <c r="WT60" s="43"/>
      <c r="WU60" s="43"/>
      <c r="WV60" s="43"/>
      <c r="WW60" s="43"/>
      <c r="WX60" s="43"/>
      <c r="WY60" s="43"/>
      <c r="WZ60" s="43"/>
      <c r="XA60" s="43"/>
      <c r="XB60" s="43"/>
      <c r="XC60" s="43"/>
      <c r="XD60" s="43"/>
      <c r="XE60" s="43"/>
      <c r="XF60" s="43"/>
      <c r="XG60" s="43"/>
      <c r="XH60" s="43"/>
      <c r="XI60" s="43"/>
      <c r="XJ60" s="43"/>
      <c r="XK60" s="43"/>
      <c r="XL60" s="43"/>
      <c r="XM60" s="43"/>
      <c r="XN60" s="43"/>
      <c r="XO60" s="43"/>
      <c r="XP60" s="43"/>
      <c r="XQ60" s="43"/>
      <c r="XR60" s="43"/>
      <c r="XS60" s="43"/>
      <c r="XT60" s="43"/>
      <c r="XU60" s="43"/>
      <c r="XV60" s="43"/>
      <c r="XW60" s="43"/>
      <c r="XX60" s="43"/>
      <c r="XY60" s="43"/>
      <c r="XZ60" s="43"/>
      <c r="YA60" s="43"/>
      <c r="YB60" s="43"/>
      <c r="YC60" s="43"/>
      <c r="YD60" s="43"/>
      <c r="YE60" s="43"/>
      <c r="YF60" s="43"/>
      <c r="YG60" s="43"/>
      <c r="YH60" s="43"/>
      <c r="YI60" s="43"/>
      <c r="YJ60" s="43"/>
      <c r="YK60" s="43"/>
      <c r="YL60" s="43"/>
      <c r="YM60" s="43"/>
      <c r="YN60" s="43"/>
      <c r="YO60" s="43"/>
      <c r="YP60" s="43"/>
      <c r="YQ60" s="43"/>
      <c r="YR60" s="43"/>
      <c r="YS60" s="43"/>
      <c r="YT60" s="43"/>
      <c r="YU60" s="43"/>
      <c r="YV60" s="43"/>
      <c r="YW60" s="43"/>
      <c r="YX60" s="43"/>
      <c r="YY60" s="43"/>
      <c r="YZ60" s="43"/>
      <c r="ZA60" s="43"/>
      <c r="ZB60" s="43"/>
      <c r="ZC60" s="43"/>
      <c r="ZD60" s="43"/>
      <c r="ZE60" s="43"/>
      <c r="ZF60" s="43"/>
      <c r="ZG60" s="43"/>
      <c r="ZH60" s="43"/>
      <c r="ZI60" s="43"/>
      <c r="ZJ60" s="43"/>
      <c r="ZK60" s="43"/>
      <c r="ZL60" s="43"/>
      <c r="ZM60" s="43"/>
      <c r="ZN60" s="43"/>
      <c r="ZO60" s="43"/>
      <c r="ZP60" s="43"/>
      <c r="ZQ60" s="43"/>
      <c r="ZR60" s="43"/>
      <c r="ZS60" s="43"/>
      <c r="ZT60" s="43"/>
      <c r="ZU60" s="43"/>
      <c r="ZV60" s="43"/>
      <c r="ZW60" s="43"/>
      <c r="ZX60" s="43"/>
      <c r="ZY60" s="43"/>
      <c r="ZZ60" s="43"/>
      <c r="AAA60" s="43"/>
      <c r="AAB60" s="43"/>
      <c r="AAC60" s="43"/>
      <c r="AAD60" s="43"/>
      <c r="AAE60" s="43"/>
      <c r="AAF60" s="43"/>
      <c r="AAG60" s="43"/>
      <c r="AAH60" s="43"/>
      <c r="AAI60" s="43"/>
      <c r="AAJ60" s="43"/>
      <c r="AAK60" s="43"/>
      <c r="AAL60" s="43"/>
      <c r="AAM60" s="43"/>
      <c r="AAN60" s="43"/>
      <c r="AAO60" s="43"/>
      <c r="AAP60" s="43"/>
      <c r="AAQ60" s="43"/>
      <c r="AAR60" s="43"/>
      <c r="AAS60" s="43"/>
      <c r="AAT60" s="43"/>
      <c r="AAU60" s="43"/>
      <c r="AAV60" s="43"/>
      <c r="AAW60" s="43"/>
      <c r="AAX60" s="43"/>
      <c r="AAY60" s="43"/>
      <c r="AAZ60" s="43"/>
      <c r="ABA60" s="43"/>
      <c r="ABB60" s="43"/>
      <c r="ABC60" s="43"/>
      <c r="ABD60" s="43"/>
      <c r="ABE60" s="43"/>
      <c r="ABF60" s="43"/>
      <c r="ABG60" s="43"/>
      <c r="ABH60" s="43"/>
      <c r="ABI60" s="43"/>
      <c r="ABJ60" s="43"/>
      <c r="ABK60" s="43"/>
      <c r="ABL60" s="43"/>
      <c r="ABM60" s="43"/>
      <c r="ABN60" s="43"/>
      <c r="ABO60" s="43"/>
      <c r="ABP60" s="43"/>
      <c r="ABQ60" s="43"/>
      <c r="ABR60" s="43"/>
      <c r="ABS60" s="43"/>
      <c r="ABT60" s="43"/>
      <c r="ABU60" s="43"/>
      <c r="ABV60" s="43"/>
      <c r="ABW60" s="43"/>
      <c r="ABX60" s="43"/>
      <c r="ABY60" s="43"/>
      <c r="ABZ60" s="43"/>
      <c r="ACA60" s="43"/>
      <c r="ACB60" s="43"/>
      <c r="ACC60" s="43"/>
      <c r="ACD60" s="43"/>
      <c r="ACE60" s="43"/>
      <c r="ACF60" s="43"/>
      <c r="ACG60" s="43"/>
      <c r="ACH60" s="43"/>
      <c r="ACI60" s="43"/>
      <c r="ACJ60" s="43"/>
      <c r="ACK60" s="43"/>
      <c r="ACL60" s="43"/>
      <c r="ACM60" s="43"/>
      <c r="ACN60" s="43"/>
      <c r="ACO60" s="43"/>
      <c r="ACP60" s="43"/>
      <c r="ACQ60" s="43"/>
      <c r="ACR60" s="43"/>
      <c r="ACS60" s="43"/>
      <c r="ACT60" s="43"/>
      <c r="ACU60" s="43"/>
      <c r="ACV60" s="43"/>
      <c r="ACW60" s="43"/>
      <c r="ACX60" s="43"/>
      <c r="ACY60" s="43"/>
      <c r="ACZ60" s="43"/>
      <c r="ADA60" s="43"/>
      <c r="ADB60" s="43"/>
      <c r="ADC60" s="43"/>
      <c r="ADD60" s="43"/>
      <c r="ADE60" s="43"/>
      <c r="ADF60" s="43"/>
      <c r="ADG60" s="43"/>
      <c r="ADH60" s="43"/>
      <c r="ADI60" s="43"/>
      <c r="ADJ60" s="43"/>
      <c r="ADK60" s="43"/>
      <c r="ADL60" s="43"/>
      <c r="ADM60" s="43"/>
      <c r="ADN60" s="43"/>
      <c r="ADO60" s="43"/>
      <c r="ADP60" s="43"/>
      <c r="ADQ60" s="43"/>
      <c r="ADR60" s="43"/>
      <c r="ADS60" s="43"/>
      <c r="ADT60" s="43"/>
      <c r="ADU60" s="43"/>
      <c r="ADV60" s="43"/>
      <c r="ADW60" s="43"/>
      <c r="ADX60" s="43"/>
      <c r="ADY60" s="43"/>
      <c r="ADZ60" s="43"/>
      <c r="AEA60" s="43"/>
      <c r="AEB60" s="43"/>
      <c r="AEC60" s="43"/>
      <c r="AED60" s="43"/>
      <c r="AEE60" s="43"/>
      <c r="AEF60" s="43"/>
      <c r="AEG60" s="43"/>
      <c r="AEH60" s="43"/>
      <c r="AEI60" s="43"/>
      <c r="AEJ60" s="43"/>
      <c r="AEK60" s="43"/>
      <c r="AEL60" s="43"/>
      <c r="AEM60" s="43"/>
      <c r="AEN60" s="43"/>
      <c r="AEO60" s="43"/>
      <c r="AEP60" s="43"/>
      <c r="AEQ60" s="43"/>
      <c r="AER60" s="43"/>
      <c r="AES60" s="43"/>
      <c r="AET60" s="43"/>
      <c r="AEU60" s="43"/>
      <c r="AEV60" s="43"/>
      <c r="AEW60" s="43"/>
      <c r="AEX60" s="43"/>
      <c r="AEY60" s="43"/>
      <c r="AEZ60" s="43"/>
      <c r="AFA60" s="43"/>
      <c r="AFB60" s="43"/>
      <c r="AFC60" s="43"/>
      <c r="AFD60" s="43"/>
      <c r="AFE60" s="43"/>
      <c r="AFF60" s="43"/>
      <c r="AFG60" s="43"/>
      <c r="AFH60" s="43"/>
      <c r="AFI60" s="43"/>
      <c r="AFJ60" s="43"/>
      <c r="AFK60" s="43"/>
      <c r="AFL60" s="43"/>
      <c r="AFM60" s="43"/>
      <c r="AFN60" s="43"/>
      <c r="AFO60" s="43"/>
      <c r="AFP60" s="43"/>
      <c r="AFQ60" s="43"/>
      <c r="AFR60" s="43"/>
      <c r="AFS60" s="43"/>
      <c r="AFT60" s="43"/>
      <c r="AFU60" s="43"/>
      <c r="AFV60" s="43"/>
      <c r="AFW60" s="43"/>
      <c r="AFX60" s="43"/>
      <c r="AFY60" s="43"/>
      <c r="AFZ60" s="43"/>
      <c r="AGA60" s="43"/>
      <c r="AGB60" s="43"/>
      <c r="AGC60" s="43"/>
      <c r="AGD60" s="43"/>
      <c r="AGE60" s="43"/>
      <c r="AGF60" s="43"/>
      <c r="AGG60" s="43"/>
      <c r="AGH60" s="43"/>
      <c r="AGI60" s="43"/>
      <c r="AGJ60" s="43"/>
      <c r="AGK60" s="43"/>
      <c r="AGL60" s="43"/>
      <c r="AGM60" s="43"/>
      <c r="AGN60" s="43"/>
      <c r="AGO60" s="43"/>
      <c r="AGP60" s="43"/>
      <c r="AGQ60" s="43"/>
      <c r="AGR60" s="43"/>
      <c r="AGS60" s="43"/>
      <c r="AGT60" s="43"/>
      <c r="AGU60" s="43"/>
      <c r="AGV60" s="43"/>
      <c r="AGW60" s="43"/>
      <c r="AGX60" s="43"/>
      <c r="AGY60" s="43"/>
      <c r="AGZ60" s="43"/>
      <c r="AHA60" s="43"/>
      <c r="AHB60" s="43"/>
      <c r="AHC60" s="43"/>
      <c r="AHD60" s="43"/>
      <c r="AHE60" s="43"/>
      <c r="AHF60" s="43"/>
      <c r="AHG60" s="43"/>
      <c r="AHH60" s="43"/>
      <c r="AHI60" s="43"/>
      <c r="AHJ60" s="43"/>
      <c r="AHK60" s="43"/>
      <c r="AHL60" s="43"/>
      <c r="AHM60" s="43"/>
      <c r="AHN60" s="43"/>
      <c r="AHO60" s="43"/>
      <c r="AHP60" s="43"/>
      <c r="AHQ60" s="43"/>
      <c r="AHR60" s="43"/>
      <c r="AHS60" s="43"/>
      <c r="AHT60" s="43"/>
      <c r="AHU60" s="43"/>
      <c r="AHV60" s="43"/>
      <c r="AHW60" s="43"/>
      <c r="AHX60" s="43"/>
      <c r="AHY60" s="43"/>
      <c r="AHZ60" s="43"/>
      <c r="AIA60" s="43"/>
      <c r="AIB60" s="43"/>
      <c r="AIC60" s="43"/>
      <c r="AID60" s="43"/>
      <c r="AIE60" s="43"/>
      <c r="AIF60" s="43"/>
      <c r="AIG60" s="43"/>
      <c r="AIH60" s="43"/>
      <c r="AII60" s="43"/>
      <c r="AIJ60" s="43"/>
      <c r="AIK60" s="43"/>
      <c r="AIL60" s="43"/>
      <c r="AIM60" s="43"/>
      <c r="AIN60" s="43"/>
      <c r="AIO60" s="43"/>
      <c r="AIP60" s="43"/>
      <c r="AIQ60" s="43"/>
      <c r="AIR60" s="43"/>
      <c r="AIS60" s="43"/>
      <c r="AIT60" s="43"/>
      <c r="AIU60" s="43"/>
      <c r="AIV60" s="43"/>
      <c r="AIW60" s="43"/>
      <c r="AIX60" s="43"/>
      <c r="AIY60" s="43"/>
      <c r="AIZ60" s="43"/>
      <c r="AJA60" s="43"/>
      <c r="AJB60" s="43"/>
      <c r="AJC60" s="43"/>
      <c r="AJD60" s="43"/>
      <c r="AJE60" s="43"/>
      <c r="AJF60" s="43"/>
      <c r="AJG60" s="43"/>
      <c r="AJH60" s="43"/>
      <c r="AJI60" s="43"/>
      <c r="AJJ60" s="43"/>
      <c r="AJK60" s="43"/>
      <c r="AJL60" s="43"/>
      <c r="AJM60" s="43"/>
      <c r="AJN60" s="43"/>
      <c r="AJO60" s="43"/>
      <c r="AJP60" s="43"/>
      <c r="AJQ60" s="43"/>
      <c r="AJR60" s="43"/>
      <c r="AJS60" s="43"/>
      <c r="AJT60" s="43"/>
      <c r="AJU60" s="43"/>
      <c r="AJV60" s="43"/>
      <c r="AJW60" s="43"/>
      <c r="AJX60" s="43"/>
      <c r="AJY60" s="43"/>
      <c r="AJZ60" s="43"/>
      <c r="AKA60" s="43"/>
      <c r="AKB60" s="43"/>
      <c r="AKC60" s="43"/>
      <c r="AKD60" s="43"/>
      <c r="AKE60" s="43"/>
      <c r="AKF60" s="43"/>
      <c r="AKG60" s="43"/>
      <c r="AKH60" s="43"/>
      <c r="AKI60" s="43"/>
      <c r="AKJ60" s="43"/>
      <c r="AKK60" s="43"/>
      <c r="AKL60" s="43"/>
      <c r="AKM60" s="43"/>
      <c r="AKN60" s="43"/>
      <c r="AKO60" s="43"/>
      <c r="AKP60" s="43"/>
      <c r="AKQ60" s="43"/>
      <c r="AKR60" s="43"/>
      <c r="AKS60" s="43"/>
      <c r="AKT60" s="43"/>
      <c r="AKU60" s="43"/>
      <c r="AKV60" s="43"/>
      <c r="AKW60" s="43"/>
      <c r="AKX60" s="43"/>
      <c r="AKY60" s="43"/>
      <c r="AKZ60" s="43"/>
      <c r="ALA60" s="43"/>
      <c r="ALB60" s="43"/>
      <c r="ALC60" s="43"/>
      <c r="ALD60" s="43"/>
      <c r="ALE60" s="43"/>
      <c r="ALF60" s="43"/>
      <c r="ALG60" s="43"/>
      <c r="ALH60" s="43"/>
      <c r="ALI60" s="43"/>
      <c r="ALJ60" s="43"/>
      <c r="ALK60" s="43"/>
      <c r="ALL60" s="43"/>
      <c r="ALM60" s="43"/>
      <c r="ALN60" s="43"/>
      <c r="ALO60" s="43"/>
      <c r="ALP60" s="43"/>
      <c r="ALQ60" s="43"/>
      <c r="ALR60" s="43"/>
      <c r="ALS60" s="43"/>
      <c r="ALT60" s="43"/>
      <c r="ALU60" s="43"/>
      <c r="ALV60" s="43"/>
      <c r="ALW60" s="43"/>
      <c r="ALX60" s="43"/>
      <c r="ALY60" s="43"/>
      <c r="ALZ60" s="43"/>
      <c r="AMA60" s="43"/>
      <c r="AMB60" s="43"/>
      <c r="AMC60" s="43"/>
      <c r="AMD60" s="43"/>
      <c r="AME60" s="43"/>
      <c r="AMF60" s="43"/>
      <c r="AMG60" s="43"/>
      <c r="AMH60" s="43"/>
      <c r="AMI60" s="43"/>
      <c r="AMJ60" s="43"/>
      <c r="AMK60" s="43"/>
      <c r="AML60" s="43"/>
      <c r="AMM60" s="43"/>
      <c r="AMN60" s="43"/>
      <c r="AMO60" s="43"/>
      <c r="AMP60" s="43"/>
      <c r="AMQ60" s="43"/>
      <c r="AMR60" s="43"/>
      <c r="AMS60" s="43"/>
      <c r="AMT60" s="43"/>
      <c r="AMU60" s="43"/>
      <c r="AMV60" s="43"/>
      <c r="AMW60" s="43"/>
      <c r="AMX60" s="43"/>
      <c r="AMY60" s="43"/>
      <c r="AMZ60" s="43"/>
      <c r="ANA60" s="43"/>
      <c r="ANB60" s="43"/>
      <c r="ANC60" s="43"/>
      <c r="AND60" s="43"/>
      <c r="ANE60" s="43"/>
      <c r="ANF60" s="43"/>
      <c r="ANG60" s="43"/>
      <c r="ANH60" s="43"/>
      <c r="ANI60" s="43"/>
      <c r="ANJ60" s="43"/>
      <c r="ANK60" s="43"/>
      <c r="ANL60" s="43"/>
      <c r="ANM60" s="43"/>
      <c r="ANN60" s="43"/>
      <c r="ANO60" s="43"/>
      <c r="ANP60" s="43"/>
      <c r="ANQ60" s="43"/>
      <c r="ANR60" s="43"/>
      <c r="ANS60" s="43"/>
      <c r="ANT60" s="43"/>
      <c r="ANU60" s="43"/>
      <c r="ANV60" s="43"/>
      <c r="ANW60" s="43"/>
      <c r="ANX60" s="43"/>
      <c r="ANY60" s="43"/>
      <c r="ANZ60" s="43"/>
      <c r="AOA60" s="43"/>
      <c r="AOB60" s="43"/>
      <c r="AOC60" s="43"/>
      <c r="AOD60" s="43"/>
      <c r="AOE60" s="43"/>
      <c r="AOF60" s="43"/>
      <c r="AOG60" s="43"/>
      <c r="AOH60" s="43"/>
      <c r="AOI60" s="43"/>
      <c r="AOJ60" s="43"/>
      <c r="AOK60" s="43"/>
      <c r="AOL60" s="43"/>
      <c r="AOM60" s="43"/>
      <c r="AON60" s="43"/>
      <c r="AOO60" s="43"/>
      <c r="AOP60" s="43"/>
      <c r="AOQ60" s="43"/>
      <c r="AOR60" s="43"/>
      <c r="AOS60" s="43"/>
      <c r="AOT60" s="43"/>
      <c r="AOU60" s="43"/>
      <c r="AOV60" s="43"/>
      <c r="AOW60" s="43"/>
      <c r="AOX60" s="43"/>
      <c r="AOY60" s="43"/>
      <c r="AOZ60" s="43"/>
      <c r="APA60" s="43"/>
      <c r="APB60" s="43"/>
      <c r="APC60" s="43"/>
      <c r="APD60" s="43"/>
      <c r="APE60" s="43"/>
      <c r="APF60" s="43"/>
      <c r="APG60" s="43"/>
      <c r="APH60" s="43"/>
      <c r="API60" s="43"/>
      <c r="APJ60" s="43"/>
      <c r="APK60" s="43"/>
      <c r="APL60" s="43"/>
      <c r="APM60" s="43"/>
      <c r="APN60" s="43"/>
      <c r="APO60" s="43"/>
      <c r="APP60" s="43"/>
      <c r="APQ60" s="43"/>
      <c r="APR60" s="43"/>
      <c r="APS60" s="43"/>
      <c r="APT60" s="43"/>
      <c r="APU60" s="43"/>
      <c r="APV60" s="43"/>
      <c r="APW60" s="43"/>
      <c r="APX60" s="43"/>
      <c r="APY60" s="43"/>
      <c r="APZ60" s="43"/>
      <c r="AQA60" s="43"/>
      <c r="AQB60" s="43"/>
      <c r="AQC60" s="43"/>
      <c r="AQD60" s="43"/>
      <c r="AQE60" s="43"/>
      <c r="AQF60" s="43"/>
      <c r="AQG60" s="43"/>
      <c r="AQH60" s="43"/>
      <c r="AQI60" s="43"/>
      <c r="AQJ60" s="43"/>
      <c r="AQK60" s="43"/>
      <c r="AQL60" s="43"/>
      <c r="AQM60" s="43"/>
      <c r="AQN60" s="43"/>
      <c r="AQO60" s="43"/>
      <c r="AQP60" s="43"/>
      <c r="AQQ60" s="43"/>
      <c r="AQR60" s="43"/>
      <c r="AQS60" s="43"/>
      <c r="AQT60" s="43"/>
      <c r="AQU60" s="43"/>
      <c r="AQV60" s="43"/>
      <c r="AQW60" s="43"/>
      <c r="AQX60" s="43"/>
      <c r="AQY60" s="43"/>
      <c r="AQZ60" s="43"/>
      <c r="ARA60" s="43"/>
      <c r="ARB60" s="43"/>
      <c r="ARC60" s="43"/>
      <c r="ARD60" s="43"/>
      <c r="ARE60" s="43"/>
      <c r="ARF60" s="43"/>
      <c r="ARG60" s="43"/>
      <c r="ARH60" s="43"/>
      <c r="ARI60" s="43"/>
      <c r="ARJ60" s="43"/>
      <c r="ARK60" s="43"/>
      <c r="ARL60" s="43"/>
      <c r="ARM60" s="43"/>
      <c r="ARN60" s="43"/>
      <c r="ARO60" s="43"/>
      <c r="ARP60" s="43"/>
      <c r="ARQ60" s="43"/>
      <c r="ARR60" s="43"/>
      <c r="ARS60" s="43"/>
      <c r="ART60" s="43"/>
      <c r="ARU60" s="43"/>
      <c r="ARV60" s="43"/>
      <c r="ARW60" s="43"/>
      <c r="ARX60" s="43"/>
      <c r="ARY60" s="43"/>
      <c r="ARZ60" s="43"/>
      <c r="ASA60" s="43"/>
      <c r="ASB60" s="43"/>
      <c r="ASC60" s="43"/>
      <c r="ASD60" s="43"/>
      <c r="ASE60" s="43"/>
      <c r="ASF60" s="43"/>
      <c r="ASG60" s="43"/>
      <c r="ASH60" s="43"/>
      <c r="ASI60" s="43"/>
      <c r="ASJ60" s="43"/>
      <c r="ASK60" s="43"/>
      <c r="ASL60" s="43"/>
      <c r="ASM60" s="43"/>
      <c r="ASN60" s="43"/>
      <c r="ASO60" s="43"/>
      <c r="ASP60" s="43"/>
      <c r="ASQ60" s="43"/>
      <c r="ASR60" s="43"/>
      <c r="ASS60" s="43"/>
      <c r="AST60" s="43"/>
      <c r="ASU60" s="43"/>
      <c r="ASV60" s="43"/>
      <c r="ASW60" s="43"/>
      <c r="ASX60" s="43"/>
      <c r="ASY60" s="43"/>
      <c r="ASZ60" s="43"/>
      <c r="ATA60" s="43"/>
      <c r="ATB60" s="43"/>
      <c r="ATC60" s="43"/>
      <c r="ATD60" s="43"/>
      <c r="ATE60" s="43"/>
      <c r="ATF60" s="43"/>
      <c r="ATG60" s="43"/>
      <c r="ATH60" s="43"/>
      <c r="ATI60" s="43"/>
      <c r="ATJ60" s="43"/>
      <c r="ATK60" s="43"/>
      <c r="ATL60" s="43"/>
      <c r="ATM60" s="43"/>
      <c r="ATN60" s="43"/>
      <c r="ATO60" s="43"/>
      <c r="ATP60" s="43"/>
      <c r="ATQ60" s="43"/>
      <c r="ATR60" s="43"/>
      <c r="ATS60" s="43"/>
      <c r="ATT60" s="43"/>
      <c r="ATU60" s="43"/>
      <c r="ATV60" s="43"/>
      <c r="ATW60" s="43"/>
      <c r="ATX60" s="43"/>
      <c r="ATY60" s="43"/>
      <c r="ATZ60" s="43"/>
      <c r="AUA60" s="43"/>
      <c r="AUB60" s="43"/>
      <c r="AUC60" s="43"/>
      <c r="AUD60" s="43"/>
      <c r="AUE60" s="43"/>
      <c r="AUF60" s="43"/>
      <c r="AUG60" s="43"/>
      <c r="AUH60" s="43"/>
      <c r="AUI60" s="43"/>
      <c r="AUJ60" s="43"/>
      <c r="AUK60" s="43"/>
      <c r="AUL60" s="43"/>
      <c r="AUM60" s="43"/>
      <c r="AUN60" s="43"/>
      <c r="AUO60" s="43"/>
      <c r="AUP60" s="43"/>
      <c r="AUQ60" s="43"/>
      <c r="AUR60" s="43"/>
      <c r="AUS60" s="43"/>
      <c r="AUT60" s="43"/>
      <c r="AUU60" s="43"/>
      <c r="AUV60" s="43"/>
      <c r="AUW60" s="43"/>
      <c r="AUX60" s="43"/>
      <c r="AUY60" s="43"/>
      <c r="AUZ60" s="43"/>
      <c r="AVA60" s="43"/>
      <c r="AVB60" s="43"/>
      <c r="AVC60" s="43"/>
      <c r="AVD60" s="43"/>
      <c r="AVE60" s="43"/>
      <c r="AVF60" s="43"/>
      <c r="AVG60" s="43"/>
      <c r="AVH60" s="43"/>
      <c r="AVI60" s="43"/>
      <c r="AVJ60" s="43"/>
      <c r="AVK60" s="43"/>
      <c r="AVL60" s="43"/>
      <c r="AVM60" s="43"/>
      <c r="AVN60" s="43"/>
      <c r="AVO60" s="43"/>
      <c r="AVP60" s="43"/>
      <c r="AVQ60" s="43"/>
      <c r="AVR60" s="43"/>
      <c r="AVS60" s="43"/>
      <c r="AVT60" s="43"/>
      <c r="AVU60" s="43"/>
      <c r="AVV60" s="43"/>
      <c r="AVW60" s="43"/>
      <c r="AVX60" s="43"/>
      <c r="AVY60" s="43"/>
      <c r="AVZ60" s="43"/>
      <c r="AWA60" s="43"/>
      <c r="AWB60" s="43"/>
      <c r="AWC60" s="43"/>
      <c r="AWD60" s="43"/>
      <c r="AWE60" s="43"/>
      <c r="AWF60" s="43"/>
      <c r="AWG60" s="43"/>
      <c r="AWH60" s="43"/>
      <c r="AWI60" s="43"/>
      <c r="AWJ60" s="43"/>
      <c r="AWK60" s="43"/>
      <c r="AWL60" s="43"/>
      <c r="AWM60" s="43"/>
      <c r="AWN60" s="43"/>
      <c r="AWO60" s="43"/>
      <c r="AWP60" s="43"/>
      <c r="AWQ60" s="43"/>
      <c r="AWR60" s="43"/>
      <c r="AWS60" s="43"/>
      <c r="AWT60" s="43"/>
      <c r="AWU60" s="43"/>
      <c r="AWV60" s="43"/>
      <c r="AWW60" s="43"/>
      <c r="AWX60" s="43"/>
      <c r="AWY60" s="43"/>
      <c r="AWZ60" s="43"/>
      <c r="AXA60" s="43"/>
      <c r="AXB60" s="43"/>
      <c r="AXC60" s="43"/>
      <c r="AXD60" s="43"/>
      <c r="AXE60" s="43"/>
      <c r="AXF60" s="43"/>
      <c r="AXG60" s="43"/>
      <c r="AXH60" s="43"/>
      <c r="AXI60" s="43"/>
      <c r="AXJ60" s="43"/>
      <c r="AXK60" s="43"/>
      <c r="AXL60" s="43"/>
      <c r="AXM60" s="43"/>
      <c r="AXN60" s="43"/>
      <c r="AXO60" s="43"/>
      <c r="AXP60" s="43"/>
      <c r="AXQ60" s="43"/>
      <c r="AXR60" s="43"/>
      <c r="AXS60" s="43"/>
      <c r="AXT60" s="43"/>
      <c r="AXU60" s="43"/>
      <c r="AXV60" s="43"/>
      <c r="AXW60" s="43"/>
      <c r="AXX60" s="43"/>
      <c r="AXY60" s="43"/>
      <c r="AXZ60" s="43"/>
      <c r="AYA60" s="43"/>
      <c r="AYB60" s="43"/>
      <c r="AYC60" s="43"/>
      <c r="AYD60" s="43"/>
      <c r="AYE60" s="43"/>
      <c r="AYF60" s="43"/>
      <c r="AYG60" s="43"/>
      <c r="AYH60" s="43"/>
      <c r="AYI60" s="43"/>
      <c r="AYJ60" s="43"/>
      <c r="AYK60" s="43"/>
      <c r="AYL60" s="43"/>
      <c r="AYM60" s="43"/>
      <c r="AYN60" s="43"/>
      <c r="AYO60" s="43"/>
      <c r="AYP60" s="43"/>
      <c r="AYQ60" s="43"/>
      <c r="AYR60" s="43"/>
      <c r="AYS60" s="43"/>
      <c r="AYT60" s="43"/>
      <c r="AYU60" s="43"/>
      <c r="AYV60" s="43"/>
      <c r="AYW60" s="43"/>
      <c r="AYX60" s="43"/>
      <c r="AYY60" s="43"/>
      <c r="AYZ60" s="43"/>
      <c r="AZA60" s="43"/>
      <c r="AZB60" s="43"/>
      <c r="AZC60" s="43"/>
      <c r="AZD60" s="43"/>
      <c r="AZE60" s="43"/>
      <c r="AZF60" s="43"/>
      <c r="AZG60" s="43"/>
      <c r="AZH60" s="43"/>
      <c r="AZI60" s="43"/>
      <c r="AZJ60" s="43"/>
      <c r="AZK60" s="43"/>
      <c r="AZL60" s="43"/>
      <c r="AZM60" s="43"/>
      <c r="AZN60" s="43"/>
      <c r="AZO60" s="43"/>
      <c r="AZP60" s="43"/>
      <c r="AZQ60" s="43"/>
      <c r="AZR60" s="43"/>
      <c r="AZS60" s="43"/>
      <c r="AZT60" s="43"/>
      <c r="AZU60" s="43"/>
      <c r="AZV60" s="43"/>
      <c r="AZW60" s="43"/>
      <c r="AZX60" s="43"/>
      <c r="AZY60" s="43"/>
      <c r="AZZ60" s="43"/>
      <c r="BAA60" s="43"/>
      <c r="BAB60" s="43"/>
      <c r="BAC60" s="43"/>
      <c r="BAD60" s="43"/>
      <c r="BAE60" s="43"/>
      <c r="BAF60" s="43"/>
      <c r="BAG60" s="43"/>
      <c r="BAH60" s="43"/>
      <c r="BAI60" s="43"/>
      <c r="BAJ60" s="43"/>
      <c r="BAK60" s="43"/>
      <c r="BAL60" s="43"/>
      <c r="BAM60" s="43"/>
      <c r="BAN60" s="43"/>
      <c r="BAO60" s="43"/>
      <c r="BAP60" s="43"/>
      <c r="BAQ60" s="43"/>
      <c r="BAR60" s="43"/>
      <c r="BAS60" s="43"/>
      <c r="BAT60" s="43"/>
      <c r="BAU60" s="43"/>
      <c r="BAV60" s="43"/>
      <c r="BAW60" s="43"/>
      <c r="BAX60" s="43"/>
      <c r="BAY60" s="43"/>
      <c r="BAZ60" s="43"/>
      <c r="BBA60" s="43"/>
      <c r="BBB60" s="43"/>
      <c r="BBC60" s="43"/>
      <c r="BBD60" s="43"/>
      <c r="BBE60" s="43"/>
      <c r="BBF60" s="43"/>
      <c r="BBG60" s="43"/>
      <c r="BBH60" s="43"/>
      <c r="BBI60" s="43"/>
      <c r="BBJ60" s="43"/>
      <c r="BBK60" s="43"/>
      <c r="BBL60" s="43"/>
      <c r="BBM60" s="43"/>
      <c r="BBN60" s="43"/>
      <c r="BBO60" s="43"/>
      <c r="BBP60" s="43"/>
      <c r="BBQ60" s="43"/>
      <c r="BBR60" s="43"/>
      <c r="BBS60" s="43"/>
      <c r="BBT60" s="43"/>
      <c r="BBU60" s="43"/>
      <c r="BBV60" s="43"/>
      <c r="BBW60" s="43"/>
      <c r="BBX60" s="43"/>
      <c r="BBY60" s="43"/>
      <c r="BBZ60" s="43"/>
      <c r="BCA60" s="43"/>
      <c r="BCB60" s="43"/>
      <c r="BCC60" s="43"/>
      <c r="BCD60" s="43"/>
      <c r="BCE60" s="43"/>
      <c r="BCF60" s="43"/>
      <c r="BCG60" s="43"/>
      <c r="BCH60" s="43"/>
      <c r="BCI60" s="43"/>
      <c r="BCJ60" s="43"/>
      <c r="BCK60" s="43"/>
      <c r="BCL60" s="43"/>
      <c r="BCM60" s="43"/>
      <c r="BCN60" s="43"/>
      <c r="BCO60" s="43"/>
      <c r="BCP60" s="43"/>
      <c r="BCQ60" s="43"/>
      <c r="BCR60" s="43"/>
      <c r="BCS60" s="43"/>
      <c r="BCT60" s="43"/>
      <c r="BCU60" s="43"/>
      <c r="BCV60" s="43"/>
      <c r="BCW60" s="43"/>
      <c r="BCX60" s="43"/>
      <c r="BCY60" s="43"/>
      <c r="BCZ60" s="43"/>
      <c r="BDA60" s="43"/>
      <c r="BDB60" s="43"/>
      <c r="BDC60" s="43"/>
      <c r="BDD60" s="43"/>
      <c r="BDE60" s="43"/>
      <c r="BDF60" s="43"/>
      <c r="BDG60" s="43"/>
      <c r="BDH60" s="43"/>
      <c r="BDI60" s="43"/>
      <c r="BDJ60" s="43"/>
      <c r="BDK60" s="43"/>
      <c r="BDL60" s="43"/>
      <c r="BDM60" s="43"/>
      <c r="BDN60" s="43"/>
      <c r="BDO60" s="43"/>
      <c r="BDP60" s="43"/>
      <c r="BDQ60" s="43"/>
      <c r="BDR60" s="43"/>
      <c r="BDS60" s="43"/>
      <c r="BDT60" s="43"/>
      <c r="BDU60" s="43"/>
      <c r="BDV60" s="43"/>
      <c r="BDW60" s="43"/>
      <c r="BDX60" s="43"/>
      <c r="BDY60" s="43"/>
      <c r="BDZ60" s="43"/>
      <c r="BEA60" s="43"/>
      <c r="BEB60" s="43"/>
      <c r="BEC60" s="43"/>
      <c r="BED60" s="43"/>
      <c r="BEE60" s="43"/>
      <c r="BEF60" s="43"/>
      <c r="BEG60" s="43"/>
      <c r="BEH60" s="43"/>
      <c r="BEI60" s="43"/>
      <c r="BEJ60" s="43"/>
      <c r="BEK60" s="43"/>
      <c r="BEL60" s="43"/>
      <c r="BEM60" s="43"/>
      <c r="BEN60" s="43"/>
      <c r="BEO60" s="43"/>
      <c r="BEP60" s="43"/>
      <c r="BEQ60" s="43"/>
      <c r="BER60" s="43"/>
      <c r="BES60" s="43"/>
      <c r="BET60" s="43"/>
      <c r="BEU60" s="43"/>
      <c r="BEV60" s="43"/>
      <c r="BEW60" s="43"/>
      <c r="BEX60" s="43"/>
      <c r="BEY60" s="43"/>
      <c r="BEZ60" s="43"/>
      <c r="BFA60" s="43"/>
      <c r="BFB60" s="43"/>
      <c r="BFC60" s="43"/>
      <c r="BFD60" s="43"/>
      <c r="BFE60" s="43"/>
      <c r="BFF60" s="43"/>
      <c r="BFG60" s="43"/>
      <c r="BFH60" s="43"/>
      <c r="BFI60" s="43"/>
      <c r="BFJ60" s="43"/>
      <c r="BFK60" s="43"/>
      <c r="BFL60" s="43"/>
      <c r="BFM60" s="43"/>
      <c r="BFN60" s="43"/>
      <c r="BFO60" s="43"/>
      <c r="BFP60" s="43"/>
      <c r="BFQ60" s="43"/>
      <c r="BFR60" s="43"/>
      <c r="BFS60" s="43"/>
      <c r="BFT60" s="43"/>
      <c r="BFU60" s="43"/>
      <c r="BFV60" s="43"/>
      <c r="BFW60" s="43"/>
      <c r="BFX60" s="43"/>
      <c r="BFY60" s="43"/>
      <c r="BFZ60" s="43"/>
      <c r="BGA60" s="43"/>
      <c r="BGB60" s="43"/>
      <c r="BGC60" s="43"/>
      <c r="BGD60" s="43"/>
      <c r="BGE60" s="43"/>
      <c r="BGF60" s="43"/>
      <c r="BGG60" s="43"/>
      <c r="BGH60" s="43"/>
      <c r="BGI60" s="43"/>
      <c r="BGJ60" s="43"/>
      <c r="BGK60" s="43"/>
      <c r="BGL60" s="43"/>
      <c r="BGM60" s="43"/>
      <c r="BGN60" s="43"/>
      <c r="BGO60" s="43"/>
      <c r="BGP60" s="43"/>
      <c r="BGQ60" s="43"/>
      <c r="BGR60" s="43"/>
      <c r="BGS60" s="43"/>
      <c r="BGT60" s="43"/>
      <c r="BGU60" s="43"/>
      <c r="BGV60" s="43"/>
      <c r="BGW60" s="43"/>
      <c r="BGX60" s="43"/>
      <c r="BGY60" s="43"/>
      <c r="BGZ60" s="43"/>
      <c r="BHA60" s="43"/>
      <c r="BHB60" s="43"/>
      <c r="BHC60" s="43"/>
      <c r="BHD60" s="43"/>
      <c r="BHE60" s="43"/>
      <c r="BHF60" s="43"/>
      <c r="BHG60" s="43"/>
      <c r="BHH60" s="43"/>
      <c r="BHI60" s="43"/>
      <c r="BHJ60" s="43"/>
      <c r="BHK60" s="43"/>
      <c r="BHL60" s="43"/>
      <c r="BHM60" s="43"/>
      <c r="BHN60" s="43"/>
      <c r="BHO60" s="43"/>
      <c r="BHP60" s="43"/>
      <c r="BHQ60" s="43"/>
      <c r="BHR60" s="43"/>
      <c r="BHS60" s="43"/>
      <c r="BHT60" s="43"/>
      <c r="BHU60" s="43"/>
      <c r="BHV60" s="43"/>
      <c r="BHW60" s="43"/>
      <c r="BHX60" s="43"/>
      <c r="BHY60" s="43"/>
      <c r="BHZ60" s="43"/>
      <c r="BIA60" s="43"/>
      <c r="BIB60" s="43"/>
      <c r="BIC60" s="43"/>
      <c r="BID60" s="43"/>
      <c r="BIE60" s="43"/>
      <c r="BIF60" s="43"/>
      <c r="BIG60" s="43"/>
      <c r="BIH60" s="43"/>
      <c r="BII60" s="43"/>
      <c r="BIJ60" s="43"/>
      <c r="BIK60" s="43"/>
      <c r="BIL60" s="43"/>
      <c r="BIM60" s="43"/>
      <c r="BIN60" s="43"/>
      <c r="BIO60" s="43"/>
      <c r="BIP60" s="43"/>
      <c r="BIQ60" s="43"/>
      <c r="BIR60" s="43"/>
      <c r="BIS60" s="43"/>
      <c r="BIT60" s="43"/>
      <c r="BIU60" s="43"/>
      <c r="BIV60" s="43"/>
      <c r="BIW60" s="43"/>
      <c r="BIX60" s="43"/>
      <c r="BIY60" s="43"/>
      <c r="BIZ60" s="43"/>
      <c r="BJA60" s="43"/>
      <c r="BJB60" s="43"/>
      <c r="BJC60" s="43"/>
      <c r="BJD60" s="43"/>
      <c r="BJE60" s="43"/>
      <c r="BJF60" s="43"/>
      <c r="BJG60" s="43"/>
      <c r="BJH60" s="43"/>
      <c r="BJI60" s="43"/>
      <c r="BJJ60" s="43"/>
      <c r="BJK60" s="43"/>
      <c r="BJL60" s="43"/>
      <c r="BJM60" s="43"/>
      <c r="BJN60" s="43"/>
      <c r="BJO60" s="43"/>
      <c r="BJP60" s="43"/>
      <c r="BJQ60" s="43"/>
      <c r="BJR60" s="43"/>
      <c r="BJS60" s="43"/>
      <c r="BJT60" s="43"/>
      <c r="BJU60" s="43"/>
      <c r="BJV60" s="43"/>
      <c r="BJW60" s="43"/>
      <c r="BJX60" s="43"/>
      <c r="BJY60" s="43"/>
      <c r="BJZ60" s="43"/>
      <c r="BKA60" s="43"/>
      <c r="BKB60" s="43"/>
      <c r="BKC60" s="43"/>
      <c r="BKD60" s="43"/>
      <c r="BKE60" s="43"/>
      <c r="BKF60" s="43"/>
      <c r="BKG60" s="43"/>
      <c r="BKH60" s="43"/>
      <c r="BKI60" s="43"/>
      <c r="BKJ60" s="43"/>
      <c r="BKK60" s="43"/>
      <c r="BKL60" s="43"/>
      <c r="BKM60" s="43"/>
      <c r="BKN60" s="43"/>
      <c r="BKO60" s="43"/>
      <c r="BKP60" s="43"/>
      <c r="BKQ60" s="43"/>
      <c r="BKR60" s="43"/>
      <c r="BKS60" s="43"/>
      <c r="BKT60" s="43"/>
      <c r="BKU60" s="43"/>
      <c r="BKV60" s="43"/>
      <c r="BKW60" s="43"/>
      <c r="BKX60" s="43"/>
      <c r="BKY60" s="43"/>
      <c r="BKZ60" s="43"/>
      <c r="BLA60" s="43"/>
      <c r="BLB60" s="43"/>
      <c r="BLC60" s="43"/>
      <c r="BLD60" s="43"/>
      <c r="BLE60" s="43"/>
      <c r="BLF60" s="43"/>
      <c r="BLG60" s="43"/>
      <c r="BLH60" s="43"/>
      <c r="BLI60" s="43"/>
      <c r="BLJ60" s="43"/>
      <c r="BLK60" s="43"/>
      <c r="BLL60" s="43"/>
      <c r="BLM60" s="43"/>
      <c r="BLN60" s="43"/>
      <c r="BLO60" s="43"/>
      <c r="BLP60" s="43"/>
      <c r="BLQ60" s="43"/>
      <c r="BLR60" s="43"/>
      <c r="BLS60" s="43"/>
      <c r="BLT60" s="43"/>
      <c r="BLU60" s="43"/>
      <c r="BLV60" s="43"/>
      <c r="BLW60" s="43"/>
      <c r="BLX60" s="43"/>
      <c r="BLY60" s="43"/>
      <c r="BLZ60" s="43"/>
      <c r="BMA60" s="43"/>
      <c r="BMB60" s="43"/>
      <c r="BMC60" s="43"/>
      <c r="BMD60" s="43"/>
      <c r="BME60" s="43"/>
      <c r="BMF60" s="43"/>
      <c r="BMG60" s="43"/>
      <c r="BMH60" s="43"/>
      <c r="BMI60" s="43"/>
      <c r="BMJ60" s="43"/>
      <c r="BMK60" s="43"/>
      <c r="BML60" s="43"/>
      <c r="BMM60" s="43"/>
      <c r="BMN60" s="43"/>
      <c r="BMO60" s="43"/>
      <c r="BMP60" s="43"/>
      <c r="BMQ60" s="43"/>
      <c r="BMR60" s="43"/>
      <c r="BMS60" s="43"/>
      <c r="BMT60" s="43"/>
      <c r="BMU60" s="43"/>
      <c r="BMV60" s="43"/>
      <c r="BMW60" s="43"/>
      <c r="BMX60" s="43"/>
      <c r="BMY60" s="43"/>
      <c r="BMZ60" s="43"/>
      <c r="BNA60" s="43"/>
      <c r="BNB60" s="43"/>
      <c r="BNC60" s="43"/>
      <c r="BND60" s="43"/>
      <c r="BNE60" s="43"/>
      <c r="BNF60" s="43"/>
      <c r="BNG60" s="43"/>
      <c r="BNH60" s="43"/>
      <c r="BNI60" s="43"/>
      <c r="BNJ60" s="43"/>
      <c r="BNK60" s="43"/>
      <c r="BNL60" s="43"/>
      <c r="BNM60" s="43"/>
      <c r="BNN60" s="43"/>
      <c r="BNO60" s="43"/>
      <c r="BNP60" s="43"/>
      <c r="BNQ60" s="43"/>
      <c r="BNR60" s="43"/>
      <c r="BNS60" s="43"/>
      <c r="BNT60" s="43"/>
      <c r="BNU60" s="43"/>
      <c r="BNV60" s="43"/>
      <c r="BNW60" s="43"/>
      <c r="BNX60" s="43"/>
      <c r="BNY60" s="43"/>
      <c r="BNZ60" s="43"/>
      <c r="BOA60" s="43"/>
      <c r="BOB60" s="43"/>
      <c r="BOC60" s="43"/>
      <c r="BOD60" s="43"/>
      <c r="BOE60" s="43"/>
      <c r="BOF60" s="43"/>
      <c r="BOG60" s="43"/>
      <c r="BOH60" s="43"/>
      <c r="BOI60" s="43"/>
      <c r="BOJ60" s="43"/>
      <c r="BOK60" s="43"/>
      <c r="BOL60" s="43"/>
      <c r="BOM60" s="43"/>
      <c r="BON60" s="43"/>
      <c r="BOO60" s="43"/>
      <c r="BOP60" s="43"/>
      <c r="BOQ60" s="43"/>
      <c r="BOR60" s="43"/>
      <c r="BOS60" s="43"/>
      <c r="BOT60" s="43"/>
      <c r="BOU60" s="43"/>
      <c r="BOV60" s="43"/>
      <c r="BOW60" s="43"/>
      <c r="BOX60" s="43"/>
      <c r="BOY60" s="43"/>
      <c r="BOZ60" s="43"/>
      <c r="BPA60" s="43"/>
      <c r="BPB60" s="43"/>
      <c r="BPC60" s="43"/>
      <c r="BPD60" s="43"/>
      <c r="BPE60" s="43"/>
      <c r="BPF60" s="43"/>
      <c r="BPG60" s="43"/>
      <c r="BPH60" s="43"/>
      <c r="BPI60" s="43"/>
      <c r="BPJ60" s="43"/>
      <c r="BPK60" s="43"/>
      <c r="BPL60" s="43"/>
      <c r="BPM60" s="43"/>
      <c r="BPN60" s="43"/>
      <c r="BPO60" s="43"/>
      <c r="BPP60" s="43"/>
      <c r="BPQ60" s="43"/>
      <c r="BPR60" s="43"/>
      <c r="BPS60" s="43"/>
      <c r="BPT60" s="43"/>
      <c r="BPU60" s="43"/>
      <c r="BPV60" s="43"/>
      <c r="BPW60" s="43"/>
      <c r="BPX60" s="43"/>
      <c r="BPY60" s="43"/>
      <c r="BPZ60" s="43"/>
      <c r="BQA60" s="43"/>
      <c r="BQB60" s="43"/>
      <c r="BQC60" s="43"/>
      <c r="BQD60" s="43"/>
      <c r="BQE60" s="43"/>
      <c r="BQF60" s="43"/>
      <c r="BQG60" s="43"/>
      <c r="BQH60" s="43"/>
      <c r="BQI60" s="43"/>
      <c r="BQJ60" s="43"/>
      <c r="BQK60" s="43"/>
      <c r="BQL60" s="43"/>
      <c r="BQM60" s="43"/>
      <c r="BQN60" s="43"/>
      <c r="BQO60" s="43"/>
      <c r="BQP60" s="43"/>
      <c r="BQQ60" s="43"/>
      <c r="BQR60" s="43"/>
      <c r="BQS60" s="43"/>
      <c r="BQT60" s="43"/>
      <c r="BQU60" s="43"/>
      <c r="BQV60" s="43"/>
      <c r="BQW60" s="43"/>
      <c r="BQX60" s="43"/>
      <c r="BQY60" s="43"/>
      <c r="BQZ60" s="43"/>
      <c r="BRA60" s="43"/>
      <c r="BRB60" s="43"/>
      <c r="BRC60" s="43"/>
      <c r="BRD60" s="43"/>
      <c r="BRE60" s="43"/>
      <c r="BRF60" s="43"/>
      <c r="BRG60" s="43"/>
      <c r="BRH60" s="43"/>
      <c r="BRI60" s="43"/>
      <c r="BRJ60" s="43"/>
      <c r="BRK60" s="43"/>
      <c r="BRL60" s="43"/>
      <c r="BRM60" s="43"/>
      <c r="BRN60" s="43"/>
      <c r="BRO60" s="43"/>
      <c r="BRP60" s="43"/>
      <c r="BRQ60" s="43"/>
      <c r="BRR60" s="43"/>
      <c r="BRS60" s="43"/>
      <c r="BRT60" s="43"/>
      <c r="BRU60" s="43"/>
      <c r="BRV60" s="43"/>
      <c r="BRW60" s="43"/>
      <c r="BRX60" s="43"/>
      <c r="BRY60" s="43"/>
      <c r="BRZ60" s="43"/>
      <c r="BSA60" s="43"/>
      <c r="BSB60" s="43"/>
      <c r="BSC60" s="43"/>
      <c r="BSD60" s="43"/>
      <c r="BSE60" s="43"/>
      <c r="BSF60" s="43"/>
      <c r="BSG60" s="43"/>
      <c r="BSH60" s="43"/>
      <c r="BSI60" s="43"/>
      <c r="BSJ60" s="43"/>
      <c r="BSK60" s="43"/>
      <c r="BSL60" s="43"/>
      <c r="BSM60" s="43"/>
      <c r="BSN60" s="43"/>
      <c r="BSO60" s="43"/>
      <c r="BSP60" s="43"/>
      <c r="BSQ60" s="43"/>
      <c r="BSR60" s="43"/>
      <c r="BSS60" s="43"/>
      <c r="BST60" s="43"/>
      <c r="BSU60" s="43"/>
      <c r="BSV60" s="43"/>
      <c r="BSW60" s="43"/>
      <c r="BSX60" s="43"/>
      <c r="BSY60" s="43"/>
      <c r="BSZ60" s="43"/>
      <c r="BTA60" s="43"/>
      <c r="BTB60" s="43"/>
      <c r="BTC60" s="43"/>
      <c r="BTD60" s="43"/>
      <c r="BTE60" s="43"/>
      <c r="BTF60" s="43"/>
      <c r="BTG60" s="43"/>
      <c r="BTH60" s="43"/>
      <c r="BTI60" s="43"/>
      <c r="BTJ60" s="43"/>
      <c r="BTK60" s="43"/>
      <c r="BTL60" s="43"/>
      <c r="BTM60" s="43"/>
      <c r="BTN60" s="43"/>
      <c r="BTO60" s="43"/>
      <c r="BTP60" s="43"/>
      <c r="BTQ60" s="43"/>
      <c r="BTR60" s="43"/>
      <c r="BTS60" s="43"/>
      <c r="BTT60" s="43"/>
      <c r="BTU60" s="43"/>
      <c r="BTV60" s="43"/>
      <c r="BTW60" s="43"/>
      <c r="BTX60" s="43"/>
      <c r="BTY60" s="43"/>
      <c r="BTZ60" s="43"/>
      <c r="BUA60" s="43"/>
      <c r="BUB60" s="43"/>
      <c r="BUC60" s="43"/>
      <c r="BUD60" s="43"/>
      <c r="BUE60" s="43"/>
      <c r="BUF60" s="43"/>
      <c r="BUG60" s="43"/>
      <c r="BUH60" s="43"/>
      <c r="BUI60" s="43"/>
      <c r="BUJ60" s="43"/>
      <c r="BUK60" s="43"/>
      <c r="BUL60" s="43"/>
      <c r="BUM60" s="43"/>
      <c r="BUN60" s="43"/>
      <c r="BUO60" s="43"/>
      <c r="BUP60" s="43"/>
      <c r="BUQ60" s="43"/>
      <c r="BUR60" s="43"/>
      <c r="BUS60" s="43"/>
      <c r="BUT60" s="43"/>
      <c r="BUU60" s="43"/>
      <c r="BUV60" s="43"/>
      <c r="BUW60" s="43"/>
      <c r="BUX60" s="43"/>
      <c r="BUY60" s="43"/>
      <c r="BUZ60" s="43"/>
      <c r="BVA60" s="43"/>
      <c r="BVB60" s="43"/>
      <c r="BVC60" s="43"/>
      <c r="BVD60" s="43"/>
      <c r="BVE60" s="43"/>
      <c r="BVF60" s="43"/>
      <c r="BVG60" s="43"/>
      <c r="BVH60" s="43"/>
      <c r="BVI60" s="43"/>
      <c r="BVJ60" s="43"/>
      <c r="BVK60" s="43"/>
      <c r="BVL60" s="43"/>
      <c r="BVM60" s="43"/>
      <c r="BVN60" s="43"/>
      <c r="BVO60" s="43"/>
      <c r="BVP60" s="43"/>
      <c r="BVQ60" s="43"/>
      <c r="BVR60" s="43"/>
      <c r="BVS60" s="43"/>
      <c r="BVT60" s="43"/>
      <c r="BVU60" s="43"/>
      <c r="BVV60" s="43"/>
      <c r="BVW60" s="43"/>
      <c r="BVX60" s="43"/>
      <c r="BVY60" s="43"/>
      <c r="BVZ60" s="43"/>
      <c r="BWA60" s="43"/>
      <c r="BWB60" s="43"/>
      <c r="BWC60" s="43"/>
      <c r="BWD60" s="43"/>
      <c r="BWE60" s="43"/>
      <c r="BWF60" s="43"/>
      <c r="BWG60" s="43"/>
      <c r="BWH60" s="43"/>
      <c r="BWI60" s="43"/>
      <c r="BWJ60" s="43"/>
      <c r="BWK60" s="43"/>
      <c r="BWL60" s="43"/>
      <c r="BWM60" s="43"/>
      <c r="BWN60" s="43"/>
      <c r="BWO60" s="43"/>
      <c r="BWP60" s="43"/>
      <c r="BWQ60" s="43"/>
      <c r="BWR60" s="43"/>
      <c r="BWS60" s="43"/>
      <c r="BWT60" s="43"/>
      <c r="BWU60" s="43"/>
      <c r="BWV60" s="43"/>
      <c r="BWW60" s="43"/>
      <c r="BWX60" s="43"/>
      <c r="BWY60" s="43"/>
      <c r="BWZ60" s="43"/>
      <c r="BXA60" s="43"/>
      <c r="BXB60" s="43"/>
      <c r="BXC60" s="43"/>
      <c r="BXD60" s="43"/>
      <c r="BXE60" s="43"/>
      <c r="BXF60" s="43"/>
      <c r="BXG60" s="43"/>
      <c r="BXH60" s="43"/>
      <c r="BXI60" s="43"/>
      <c r="BXJ60" s="43"/>
      <c r="BXK60" s="43"/>
      <c r="BXL60" s="43"/>
      <c r="BXM60" s="43"/>
      <c r="BXN60" s="43"/>
      <c r="BXO60" s="43"/>
      <c r="BXP60" s="43"/>
      <c r="BXQ60" s="43"/>
      <c r="BXR60" s="43"/>
      <c r="BXS60" s="43"/>
      <c r="BXT60" s="43"/>
      <c r="BXU60" s="43"/>
      <c r="BXV60" s="43"/>
      <c r="BXW60" s="43"/>
      <c r="BXX60" s="43"/>
      <c r="BXY60" s="43"/>
      <c r="BXZ60" s="43"/>
      <c r="BYA60" s="43"/>
      <c r="BYB60" s="43"/>
      <c r="BYC60" s="43"/>
      <c r="BYD60" s="43"/>
      <c r="BYE60" s="43"/>
      <c r="BYF60" s="43"/>
      <c r="BYG60" s="43"/>
      <c r="BYH60" s="43"/>
      <c r="BYI60" s="43"/>
      <c r="BYJ60" s="43"/>
      <c r="BYK60" s="43"/>
      <c r="BYL60" s="43"/>
      <c r="BYM60" s="43"/>
      <c r="BYN60" s="43"/>
      <c r="BYO60" s="43"/>
      <c r="BYP60" s="43"/>
      <c r="BYQ60" s="43"/>
      <c r="BYR60" s="43"/>
      <c r="BYS60" s="43"/>
      <c r="BYT60" s="43"/>
      <c r="BYU60" s="43"/>
      <c r="BYV60" s="43"/>
      <c r="BYW60" s="43"/>
      <c r="BYX60" s="43"/>
      <c r="BYY60" s="43"/>
      <c r="BYZ60" s="43"/>
      <c r="BZA60" s="43"/>
      <c r="BZB60" s="43"/>
      <c r="BZC60" s="43"/>
      <c r="BZD60" s="43"/>
      <c r="BZE60" s="43"/>
      <c r="BZF60" s="43"/>
      <c r="BZG60" s="43"/>
      <c r="BZH60" s="43"/>
      <c r="BZI60" s="43"/>
      <c r="BZJ60" s="43"/>
      <c r="BZK60" s="43"/>
      <c r="BZL60" s="43"/>
      <c r="BZM60" s="43"/>
      <c r="BZN60" s="43"/>
      <c r="BZO60" s="43"/>
      <c r="BZP60" s="43"/>
      <c r="BZQ60" s="43"/>
      <c r="BZR60" s="43"/>
      <c r="BZS60" s="43"/>
      <c r="BZT60" s="43"/>
      <c r="BZU60" s="43"/>
      <c r="BZV60" s="43"/>
      <c r="BZW60" s="43"/>
      <c r="BZX60" s="43"/>
      <c r="BZY60" s="43"/>
      <c r="BZZ60" s="43"/>
      <c r="CAA60" s="43"/>
      <c r="CAB60" s="43"/>
      <c r="CAC60" s="43"/>
      <c r="CAD60" s="43"/>
      <c r="CAE60" s="43"/>
      <c r="CAF60" s="43"/>
      <c r="CAG60" s="43"/>
      <c r="CAH60" s="43"/>
      <c r="CAI60" s="43"/>
      <c r="CAJ60" s="43"/>
      <c r="CAK60" s="43"/>
      <c r="CAL60" s="43"/>
      <c r="CAM60" s="43"/>
      <c r="CAN60" s="43"/>
      <c r="CAO60" s="43"/>
      <c r="CAP60" s="43"/>
      <c r="CAQ60" s="43"/>
      <c r="CAR60" s="43"/>
      <c r="CAS60" s="43"/>
      <c r="CAT60" s="43"/>
      <c r="CAU60" s="43"/>
      <c r="CAV60" s="43"/>
      <c r="CAW60" s="43"/>
      <c r="CAX60" s="43"/>
      <c r="CAY60" s="43"/>
      <c r="CAZ60" s="43"/>
      <c r="CBA60" s="43"/>
      <c r="CBB60" s="43"/>
      <c r="CBC60" s="43"/>
      <c r="CBD60" s="43"/>
      <c r="CBE60" s="43"/>
      <c r="CBF60" s="43"/>
      <c r="CBG60" s="43"/>
      <c r="CBH60" s="43"/>
      <c r="CBI60" s="43"/>
      <c r="CBJ60" s="43"/>
      <c r="CBK60" s="43"/>
      <c r="CBL60" s="43"/>
      <c r="CBM60" s="43"/>
      <c r="CBN60" s="43"/>
      <c r="CBO60" s="43"/>
      <c r="CBP60" s="43"/>
      <c r="CBQ60" s="43"/>
      <c r="CBR60" s="43"/>
      <c r="CBS60" s="43"/>
      <c r="CBT60" s="43"/>
      <c r="CBU60" s="43"/>
      <c r="CBV60" s="43"/>
      <c r="CBW60" s="43"/>
      <c r="CBX60" s="43"/>
      <c r="CBY60" s="43"/>
      <c r="CBZ60" s="43"/>
      <c r="CCA60" s="43"/>
      <c r="CCB60" s="43"/>
      <c r="CCC60" s="43"/>
      <c r="CCD60" s="43"/>
      <c r="CCE60" s="43"/>
      <c r="CCF60" s="43"/>
      <c r="CCG60" s="43"/>
      <c r="CCH60" s="43"/>
      <c r="CCI60" s="43"/>
      <c r="CCJ60" s="43"/>
      <c r="CCK60" s="43"/>
      <c r="CCL60" s="43"/>
      <c r="CCM60" s="43"/>
      <c r="CCN60" s="43"/>
      <c r="CCO60" s="43"/>
      <c r="CCP60" s="43"/>
      <c r="CCQ60" s="43"/>
      <c r="CCR60" s="43"/>
      <c r="CCS60" s="43"/>
      <c r="CCT60" s="43"/>
      <c r="CCU60" s="43"/>
      <c r="CCV60" s="43"/>
      <c r="CCW60" s="43"/>
      <c r="CCX60" s="43"/>
      <c r="CCY60" s="43"/>
      <c r="CCZ60" s="43"/>
      <c r="CDA60" s="43"/>
      <c r="CDB60" s="43"/>
      <c r="CDC60" s="43"/>
      <c r="CDD60" s="43"/>
      <c r="CDE60" s="43"/>
      <c r="CDF60" s="43"/>
      <c r="CDG60" s="43"/>
      <c r="CDH60" s="43"/>
      <c r="CDI60" s="43"/>
      <c r="CDJ60" s="43"/>
      <c r="CDK60" s="43"/>
      <c r="CDL60" s="43"/>
      <c r="CDM60" s="43"/>
      <c r="CDN60" s="43"/>
      <c r="CDO60" s="43"/>
      <c r="CDP60" s="43"/>
      <c r="CDQ60" s="43"/>
      <c r="CDR60" s="43"/>
      <c r="CDS60" s="43"/>
      <c r="CDT60" s="43"/>
      <c r="CDU60" s="43"/>
      <c r="CDV60" s="43"/>
      <c r="CDW60" s="43"/>
      <c r="CDX60" s="43"/>
      <c r="CDY60" s="43"/>
      <c r="CDZ60" s="43"/>
      <c r="CEA60" s="43"/>
      <c r="CEB60" s="43"/>
      <c r="CEC60" s="43"/>
      <c r="CED60" s="43"/>
      <c r="CEE60" s="43"/>
      <c r="CEF60" s="43"/>
      <c r="CEG60" s="43"/>
      <c r="CEH60" s="43"/>
      <c r="CEI60" s="43"/>
      <c r="CEJ60" s="43"/>
      <c r="CEK60" s="43"/>
      <c r="CEL60" s="43"/>
      <c r="CEM60" s="43"/>
      <c r="CEN60" s="43"/>
      <c r="CEO60" s="43"/>
      <c r="CEP60" s="43"/>
      <c r="CEQ60" s="43"/>
      <c r="CER60" s="43"/>
      <c r="CES60" s="43"/>
      <c r="CET60" s="43"/>
      <c r="CEU60" s="43"/>
      <c r="CEV60" s="43"/>
      <c r="CEW60" s="43"/>
      <c r="CEX60" s="43"/>
      <c r="CEY60" s="43"/>
      <c r="CEZ60" s="43"/>
      <c r="CFA60" s="43"/>
      <c r="CFB60" s="43"/>
      <c r="CFC60" s="43"/>
      <c r="CFD60" s="43"/>
      <c r="CFE60" s="43"/>
      <c r="CFF60" s="43"/>
      <c r="CFG60" s="43"/>
      <c r="CFH60" s="43"/>
      <c r="CFI60" s="43"/>
      <c r="CFJ60" s="43"/>
      <c r="CFK60" s="43"/>
      <c r="CFL60" s="43"/>
      <c r="CFM60" s="43"/>
      <c r="CFN60" s="43"/>
      <c r="CFO60" s="43"/>
      <c r="CFP60" s="43"/>
      <c r="CFQ60" s="43"/>
      <c r="CFR60" s="43"/>
      <c r="CFS60" s="43"/>
      <c r="CFT60" s="43"/>
      <c r="CFU60" s="43"/>
      <c r="CFV60" s="43"/>
      <c r="CFW60" s="43"/>
      <c r="CFX60" s="43"/>
      <c r="CFY60" s="43"/>
      <c r="CFZ60" s="43"/>
      <c r="CGA60" s="43"/>
      <c r="CGB60" s="43"/>
      <c r="CGC60" s="43"/>
      <c r="CGD60" s="43"/>
      <c r="CGE60" s="43"/>
      <c r="CGF60" s="43"/>
      <c r="CGG60" s="43"/>
      <c r="CGH60" s="43"/>
      <c r="CGI60" s="43"/>
      <c r="CGJ60" s="43"/>
      <c r="CGK60" s="43"/>
      <c r="CGL60" s="43"/>
      <c r="CGM60" s="43"/>
      <c r="CGN60" s="43"/>
      <c r="CGO60" s="43"/>
      <c r="CGP60" s="43"/>
      <c r="CGQ60" s="43"/>
      <c r="CGR60" s="43"/>
      <c r="CGS60" s="43"/>
      <c r="CGT60" s="43"/>
      <c r="CGU60" s="43"/>
      <c r="CGV60" s="43"/>
      <c r="CGW60" s="43"/>
      <c r="CGX60" s="43"/>
      <c r="CGY60" s="43"/>
      <c r="CGZ60" s="43"/>
      <c r="CHA60" s="43"/>
      <c r="CHB60" s="43"/>
      <c r="CHC60" s="43"/>
      <c r="CHD60" s="43"/>
      <c r="CHE60" s="43"/>
      <c r="CHF60" s="43"/>
      <c r="CHG60" s="43"/>
      <c r="CHH60" s="43"/>
      <c r="CHI60" s="43"/>
      <c r="CHJ60" s="43"/>
      <c r="CHK60" s="43"/>
      <c r="CHL60" s="43"/>
      <c r="CHM60" s="43"/>
      <c r="CHN60" s="43"/>
      <c r="CHO60" s="43"/>
      <c r="CHP60" s="43"/>
      <c r="CHQ60" s="43"/>
      <c r="CHR60" s="43"/>
      <c r="CHS60" s="43"/>
      <c r="CHT60" s="43"/>
      <c r="CHU60" s="43"/>
      <c r="CHV60" s="43"/>
      <c r="CHW60" s="43"/>
      <c r="CHX60" s="43"/>
      <c r="CHY60" s="43"/>
      <c r="CHZ60" s="43"/>
      <c r="CIA60" s="43"/>
      <c r="CIB60" s="43"/>
      <c r="CIC60" s="43"/>
      <c r="CID60" s="43"/>
      <c r="CIE60" s="43"/>
      <c r="CIF60" s="43"/>
      <c r="CIG60" s="43"/>
      <c r="CIH60" s="43"/>
      <c r="CII60" s="43"/>
      <c r="CIJ60" s="43"/>
      <c r="CIK60" s="43"/>
      <c r="CIL60" s="43"/>
      <c r="CIM60" s="43"/>
      <c r="CIN60" s="43"/>
      <c r="CIO60" s="43"/>
      <c r="CIP60" s="43"/>
      <c r="CIQ60" s="43"/>
      <c r="CIR60" s="43"/>
      <c r="CIS60" s="43"/>
      <c r="CIT60" s="43"/>
      <c r="CIU60" s="43"/>
      <c r="CIV60" s="43"/>
      <c r="CIW60" s="43"/>
      <c r="CIX60" s="43"/>
      <c r="CIY60" s="43"/>
      <c r="CIZ60" s="43"/>
      <c r="CJA60" s="43"/>
      <c r="CJB60" s="43"/>
      <c r="CJC60" s="43"/>
      <c r="CJD60" s="43"/>
      <c r="CJE60" s="43"/>
      <c r="CJF60" s="43"/>
      <c r="CJG60" s="43"/>
      <c r="CJH60" s="43"/>
      <c r="CJI60" s="43"/>
      <c r="CJJ60" s="43"/>
      <c r="CJK60" s="43"/>
      <c r="CJL60" s="43"/>
      <c r="CJM60" s="43"/>
      <c r="CJN60" s="43"/>
      <c r="CJO60" s="43"/>
      <c r="CJP60" s="43"/>
      <c r="CJQ60" s="43"/>
      <c r="CJR60" s="43"/>
      <c r="CJS60" s="43"/>
      <c r="CJT60" s="43"/>
      <c r="CJU60" s="43"/>
      <c r="CJV60" s="43"/>
      <c r="CJW60" s="43"/>
      <c r="CJX60" s="43"/>
      <c r="CJY60" s="43"/>
      <c r="CJZ60" s="43"/>
      <c r="CKA60" s="43"/>
      <c r="CKB60" s="43"/>
      <c r="CKC60" s="43"/>
      <c r="CKD60" s="43"/>
      <c r="CKE60" s="43"/>
      <c r="CKF60" s="43"/>
      <c r="CKG60" s="43"/>
      <c r="CKH60" s="43"/>
      <c r="CKI60" s="43"/>
      <c r="CKJ60" s="43"/>
      <c r="CKK60" s="43"/>
      <c r="CKL60" s="43"/>
      <c r="CKM60" s="43"/>
      <c r="CKN60" s="43"/>
      <c r="CKO60" s="43"/>
      <c r="CKP60" s="43"/>
      <c r="CKQ60" s="43"/>
      <c r="CKR60" s="43"/>
      <c r="CKS60" s="43"/>
      <c r="CKT60" s="43"/>
      <c r="CKU60" s="43"/>
      <c r="CKV60" s="43"/>
      <c r="CKW60" s="43"/>
      <c r="CKX60" s="43"/>
      <c r="CKY60" s="43"/>
      <c r="CKZ60" s="43"/>
      <c r="CLA60" s="43"/>
      <c r="CLB60" s="43"/>
      <c r="CLC60" s="43"/>
      <c r="CLD60" s="43"/>
      <c r="CLE60" s="43"/>
      <c r="CLF60" s="43"/>
      <c r="CLG60" s="43"/>
      <c r="CLH60" s="43"/>
      <c r="CLI60" s="43"/>
      <c r="CLJ60" s="43"/>
      <c r="CLK60" s="43"/>
      <c r="CLL60" s="43"/>
      <c r="CLM60" s="43"/>
      <c r="CLN60" s="43"/>
      <c r="CLO60" s="43"/>
      <c r="CLP60" s="43"/>
      <c r="CLQ60" s="43"/>
      <c r="CLR60" s="43"/>
      <c r="CLS60" s="43"/>
      <c r="CLT60" s="43"/>
      <c r="CLU60" s="43"/>
      <c r="CLV60" s="43"/>
      <c r="CLW60" s="43"/>
      <c r="CLX60" s="43"/>
      <c r="CLY60" s="43"/>
      <c r="CLZ60" s="43"/>
      <c r="CMA60" s="43"/>
      <c r="CMB60" s="43"/>
      <c r="CMC60" s="43"/>
      <c r="CMD60" s="43"/>
      <c r="CME60" s="43"/>
      <c r="CMF60" s="43"/>
      <c r="CMG60" s="43"/>
      <c r="CMH60" s="43"/>
      <c r="CMI60" s="43"/>
      <c r="CMJ60" s="43"/>
      <c r="CMK60" s="43"/>
      <c r="CML60" s="43"/>
      <c r="CMM60" s="43"/>
      <c r="CMN60" s="43"/>
      <c r="CMO60" s="43"/>
      <c r="CMP60" s="43"/>
      <c r="CMQ60" s="43"/>
      <c r="CMR60" s="43"/>
      <c r="CMS60" s="43"/>
      <c r="CMT60" s="43"/>
      <c r="CMU60" s="43"/>
      <c r="CMV60" s="43"/>
      <c r="CMW60" s="43"/>
      <c r="CMX60" s="43"/>
      <c r="CMY60" s="43"/>
      <c r="CMZ60" s="43"/>
      <c r="CNA60" s="43"/>
      <c r="CNB60" s="43"/>
      <c r="CNC60" s="43"/>
      <c r="CND60" s="43"/>
      <c r="CNE60" s="43"/>
      <c r="CNF60" s="43"/>
      <c r="CNG60" s="43"/>
      <c r="CNH60" s="43"/>
      <c r="CNI60" s="43"/>
      <c r="CNJ60" s="43"/>
      <c r="CNK60" s="43"/>
      <c r="CNL60" s="43"/>
      <c r="CNM60" s="43"/>
      <c r="CNN60" s="43"/>
      <c r="CNO60" s="43"/>
      <c r="CNP60" s="43"/>
      <c r="CNQ60" s="43"/>
      <c r="CNR60" s="43"/>
      <c r="CNS60" s="43"/>
      <c r="CNT60" s="43"/>
      <c r="CNU60" s="43"/>
      <c r="CNV60" s="43"/>
      <c r="CNW60" s="43"/>
      <c r="CNX60" s="43"/>
      <c r="CNY60" s="43"/>
      <c r="CNZ60" s="43"/>
      <c r="COA60" s="43"/>
      <c r="COB60" s="43"/>
      <c r="COC60" s="43"/>
      <c r="COD60" s="43"/>
      <c r="COE60" s="43"/>
      <c r="COF60" s="43"/>
      <c r="COG60" s="43"/>
      <c r="COH60" s="43"/>
      <c r="COI60" s="43"/>
      <c r="COJ60" s="43"/>
      <c r="COK60" s="43"/>
      <c r="COL60" s="43"/>
      <c r="COM60" s="43"/>
      <c r="CON60" s="43"/>
      <c r="COO60" s="43"/>
      <c r="COP60" s="43"/>
      <c r="COQ60" s="43"/>
      <c r="COR60" s="43"/>
      <c r="COS60" s="43"/>
      <c r="COT60" s="43"/>
      <c r="COU60" s="43"/>
      <c r="COV60" s="43"/>
      <c r="COW60" s="43"/>
      <c r="COX60" s="43"/>
      <c r="COY60" s="43"/>
      <c r="COZ60" s="43"/>
      <c r="CPA60" s="43"/>
      <c r="CPB60" s="43"/>
      <c r="CPC60" s="43"/>
      <c r="CPD60" s="43"/>
      <c r="CPE60" s="43"/>
      <c r="CPF60" s="43"/>
      <c r="CPG60" s="43"/>
      <c r="CPH60" s="43"/>
      <c r="CPI60" s="43"/>
      <c r="CPJ60" s="43"/>
      <c r="CPK60" s="43"/>
      <c r="CPL60" s="43"/>
      <c r="CPM60" s="43"/>
      <c r="CPN60" s="43"/>
      <c r="CPO60" s="43"/>
      <c r="CPP60" s="43"/>
      <c r="CPQ60" s="43"/>
      <c r="CPR60" s="43"/>
      <c r="CPS60" s="43"/>
      <c r="CPT60" s="43"/>
      <c r="CPU60" s="43"/>
      <c r="CPV60" s="43"/>
      <c r="CPW60" s="43"/>
      <c r="CPX60" s="43"/>
      <c r="CPY60" s="43"/>
      <c r="CPZ60" s="43"/>
      <c r="CQA60" s="43"/>
      <c r="CQB60" s="43"/>
      <c r="CQC60" s="43"/>
      <c r="CQD60" s="43"/>
      <c r="CQE60" s="43"/>
      <c r="CQF60" s="43"/>
      <c r="CQG60" s="43"/>
      <c r="CQH60" s="43"/>
      <c r="CQI60" s="43"/>
      <c r="CQJ60" s="43"/>
      <c r="CQK60" s="43"/>
      <c r="CQL60" s="43"/>
      <c r="CQM60" s="43"/>
      <c r="CQN60" s="43"/>
      <c r="CQO60" s="43"/>
      <c r="CQP60" s="43"/>
      <c r="CQQ60" s="43"/>
      <c r="CQR60" s="43"/>
      <c r="CQS60" s="43"/>
      <c r="CQT60" s="43"/>
      <c r="CQU60" s="43"/>
      <c r="CQV60" s="43"/>
      <c r="CQW60" s="43"/>
      <c r="CQX60" s="43"/>
      <c r="CQY60" s="43"/>
      <c r="CQZ60" s="43"/>
      <c r="CRA60" s="43"/>
      <c r="CRB60" s="43"/>
      <c r="CRC60" s="43"/>
      <c r="CRD60" s="43"/>
      <c r="CRE60" s="43"/>
      <c r="CRF60" s="43"/>
      <c r="CRG60" s="43"/>
      <c r="CRH60" s="43"/>
      <c r="CRI60" s="43"/>
      <c r="CRJ60" s="43"/>
      <c r="CRK60" s="43"/>
      <c r="CRL60" s="43"/>
      <c r="CRM60" s="43"/>
      <c r="CRN60" s="43"/>
      <c r="CRO60" s="43"/>
      <c r="CRP60" s="43"/>
      <c r="CRQ60" s="43"/>
      <c r="CRR60" s="43"/>
      <c r="CRS60" s="43"/>
      <c r="CRT60" s="43"/>
      <c r="CRU60" s="43"/>
      <c r="CRV60" s="43"/>
      <c r="CRW60" s="43"/>
      <c r="CRX60" s="43"/>
      <c r="CRY60" s="43"/>
      <c r="CRZ60" s="43"/>
      <c r="CSA60" s="43"/>
      <c r="CSB60" s="43"/>
      <c r="CSC60" s="43"/>
      <c r="CSD60" s="43"/>
      <c r="CSE60" s="43"/>
      <c r="CSF60" s="43"/>
      <c r="CSG60" s="43"/>
      <c r="CSH60" s="43"/>
      <c r="CSI60" s="43"/>
      <c r="CSJ60" s="43"/>
      <c r="CSK60" s="43"/>
      <c r="CSL60" s="43"/>
      <c r="CSM60" s="43"/>
      <c r="CSN60" s="43"/>
      <c r="CSO60" s="43"/>
      <c r="CSP60" s="43"/>
      <c r="CSQ60" s="43"/>
      <c r="CSR60" s="43"/>
      <c r="CSS60" s="43"/>
      <c r="CST60" s="43"/>
      <c r="CSU60" s="43"/>
      <c r="CSV60" s="43"/>
      <c r="CSW60" s="43"/>
      <c r="CSX60" s="43"/>
      <c r="CSY60" s="43"/>
      <c r="CSZ60" s="43"/>
      <c r="CTA60" s="43"/>
      <c r="CTB60" s="43"/>
      <c r="CTC60" s="43"/>
      <c r="CTD60" s="43"/>
      <c r="CTE60" s="43"/>
      <c r="CTF60" s="43"/>
      <c r="CTG60" s="43"/>
      <c r="CTH60" s="43"/>
      <c r="CTI60" s="43"/>
      <c r="CTJ60" s="43"/>
      <c r="CTK60" s="43"/>
      <c r="CTL60" s="43"/>
      <c r="CTM60" s="43"/>
      <c r="CTN60" s="43"/>
      <c r="CTO60" s="43"/>
      <c r="CTP60" s="43"/>
      <c r="CTQ60" s="43"/>
      <c r="CTR60" s="43"/>
      <c r="CTS60" s="43"/>
      <c r="CTT60" s="43"/>
      <c r="CTU60" s="43"/>
      <c r="CTV60" s="43"/>
      <c r="CTW60" s="43"/>
      <c r="CTX60" s="43"/>
      <c r="CTY60" s="43"/>
      <c r="CTZ60" s="43"/>
      <c r="CUA60" s="43"/>
      <c r="CUB60" s="43"/>
      <c r="CUC60" s="43"/>
      <c r="CUD60" s="43"/>
      <c r="CUE60" s="43"/>
      <c r="CUF60" s="43"/>
      <c r="CUG60" s="43"/>
      <c r="CUH60" s="43"/>
      <c r="CUI60" s="43"/>
      <c r="CUJ60" s="43"/>
      <c r="CUK60" s="43"/>
      <c r="CUL60" s="43"/>
      <c r="CUM60" s="43"/>
      <c r="CUN60" s="43"/>
      <c r="CUO60" s="43"/>
      <c r="CUP60" s="43"/>
      <c r="CUQ60" s="43"/>
      <c r="CUR60" s="43"/>
      <c r="CUS60" s="43"/>
      <c r="CUT60" s="43"/>
      <c r="CUU60" s="43"/>
      <c r="CUV60" s="43"/>
      <c r="CUW60" s="43"/>
      <c r="CUX60" s="43"/>
      <c r="CUY60" s="43"/>
      <c r="CUZ60" s="43"/>
      <c r="CVA60" s="43"/>
      <c r="CVB60" s="43"/>
      <c r="CVC60" s="43"/>
      <c r="CVD60" s="43"/>
      <c r="CVE60" s="43"/>
      <c r="CVF60" s="43"/>
      <c r="CVG60" s="43"/>
      <c r="CVH60" s="43"/>
      <c r="CVI60" s="43"/>
      <c r="CVJ60" s="43"/>
      <c r="CVK60" s="43"/>
      <c r="CVL60" s="43"/>
      <c r="CVM60" s="43"/>
      <c r="CVN60" s="43"/>
      <c r="CVO60" s="43"/>
      <c r="CVP60" s="43"/>
      <c r="CVQ60" s="43"/>
      <c r="CVR60" s="43"/>
      <c r="CVS60" s="43"/>
      <c r="CVT60" s="43"/>
      <c r="CVU60" s="43"/>
      <c r="CVV60" s="43"/>
      <c r="CVW60" s="43"/>
      <c r="CVX60" s="43"/>
      <c r="CVY60" s="43"/>
      <c r="CVZ60" s="43"/>
      <c r="CWA60" s="43"/>
      <c r="CWB60" s="43"/>
      <c r="CWC60" s="43"/>
      <c r="CWD60" s="43"/>
      <c r="CWE60" s="43"/>
      <c r="CWF60" s="43"/>
      <c r="CWG60" s="43"/>
      <c r="CWH60" s="43"/>
      <c r="CWI60" s="43"/>
      <c r="CWJ60" s="43"/>
      <c r="CWK60" s="43"/>
      <c r="CWL60" s="43"/>
      <c r="CWM60" s="43"/>
      <c r="CWN60" s="43"/>
      <c r="CWO60" s="43"/>
      <c r="CWP60" s="43"/>
      <c r="CWQ60" s="43"/>
      <c r="CWR60" s="43"/>
      <c r="CWS60" s="43"/>
      <c r="CWT60" s="43"/>
      <c r="CWU60" s="43"/>
      <c r="CWV60" s="43"/>
      <c r="CWW60" s="43"/>
      <c r="CWX60" s="43"/>
      <c r="CWY60" s="43"/>
      <c r="CWZ60" s="43"/>
      <c r="CXA60" s="43"/>
      <c r="CXB60" s="43"/>
      <c r="CXC60" s="43"/>
      <c r="CXD60" s="43"/>
      <c r="CXE60" s="43"/>
      <c r="CXF60" s="43"/>
      <c r="CXG60" s="43"/>
      <c r="CXH60" s="43"/>
      <c r="CXI60" s="43"/>
      <c r="CXJ60" s="43"/>
      <c r="CXK60" s="43"/>
      <c r="CXL60" s="43"/>
      <c r="CXM60" s="43"/>
      <c r="CXN60" s="43"/>
      <c r="CXO60" s="43"/>
      <c r="CXP60" s="43"/>
      <c r="CXQ60" s="43"/>
      <c r="CXR60" s="43"/>
      <c r="CXS60" s="43"/>
      <c r="CXT60" s="43"/>
      <c r="CXU60" s="43"/>
      <c r="CXV60" s="43"/>
      <c r="CXW60" s="43"/>
      <c r="CXX60" s="43"/>
      <c r="CXY60" s="43"/>
      <c r="CXZ60" s="43"/>
      <c r="CYA60" s="43"/>
      <c r="CYB60" s="43"/>
      <c r="CYC60" s="43"/>
      <c r="CYD60" s="43"/>
      <c r="CYE60" s="43"/>
      <c r="CYF60" s="43"/>
      <c r="CYG60" s="43"/>
      <c r="CYH60" s="43"/>
      <c r="CYI60" s="43"/>
      <c r="CYJ60" s="43"/>
      <c r="CYK60" s="43"/>
      <c r="CYL60" s="43"/>
      <c r="CYM60" s="43"/>
      <c r="CYN60" s="43"/>
      <c r="CYO60" s="43"/>
      <c r="CYP60" s="43"/>
      <c r="CYQ60" s="43"/>
      <c r="CYR60" s="43"/>
      <c r="CYS60" s="43"/>
      <c r="CYT60" s="43"/>
      <c r="CYU60" s="43"/>
      <c r="CYV60" s="43"/>
      <c r="CYW60" s="43"/>
      <c r="CYX60" s="43"/>
      <c r="CYY60" s="43"/>
      <c r="CYZ60" s="43"/>
      <c r="CZA60" s="43"/>
      <c r="CZB60" s="43"/>
      <c r="CZC60" s="43"/>
      <c r="CZD60" s="43"/>
      <c r="CZE60" s="43"/>
      <c r="CZF60" s="43"/>
      <c r="CZG60" s="43"/>
      <c r="CZH60" s="43"/>
      <c r="CZI60" s="43"/>
      <c r="CZJ60" s="43"/>
      <c r="CZK60" s="43"/>
      <c r="CZL60" s="43"/>
      <c r="CZM60" s="43"/>
      <c r="CZN60" s="43"/>
      <c r="CZO60" s="43"/>
      <c r="CZP60" s="43"/>
      <c r="CZQ60" s="43"/>
      <c r="CZR60" s="43"/>
      <c r="CZS60" s="43"/>
      <c r="CZT60" s="43"/>
      <c r="CZU60" s="43"/>
      <c r="CZV60" s="43"/>
      <c r="CZW60" s="43"/>
      <c r="CZX60" s="43"/>
      <c r="CZY60" s="43"/>
      <c r="CZZ60" s="43"/>
      <c r="DAA60" s="43"/>
      <c r="DAB60" s="43"/>
      <c r="DAC60" s="43"/>
      <c r="DAD60" s="43"/>
      <c r="DAE60" s="43"/>
      <c r="DAF60" s="43"/>
      <c r="DAG60" s="43"/>
      <c r="DAH60" s="43"/>
      <c r="DAI60" s="43"/>
      <c r="DAJ60" s="43"/>
      <c r="DAK60" s="43"/>
      <c r="DAL60" s="43"/>
      <c r="DAM60" s="43"/>
      <c r="DAN60" s="43"/>
      <c r="DAO60" s="43"/>
      <c r="DAP60" s="43"/>
      <c r="DAQ60" s="43"/>
      <c r="DAR60" s="43"/>
      <c r="DAS60" s="43"/>
      <c r="DAT60" s="43"/>
      <c r="DAU60" s="43"/>
      <c r="DAV60" s="43"/>
      <c r="DAW60" s="43"/>
      <c r="DAX60" s="43"/>
      <c r="DAY60" s="43"/>
      <c r="DAZ60" s="43"/>
      <c r="DBA60" s="43"/>
      <c r="DBB60" s="43"/>
      <c r="DBC60" s="43"/>
      <c r="DBD60" s="43"/>
      <c r="DBE60" s="43"/>
      <c r="DBF60" s="43"/>
      <c r="DBG60" s="43"/>
      <c r="DBH60" s="43"/>
      <c r="DBI60" s="43"/>
      <c r="DBJ60" s="43"/>
      <c r="DBK60" s="43"/>
      <c r="DBL60" s="43"/>
      <c r="DBM60" s="43"/>
      <c r="DBN60" s="43"/>
      <c r="DBO60" s="43"/>
      <c r="DBP60" s="43"/>
      <c r="DBQ60" s="43"/>
      <c r="DBR60" s="43"/>
      <c r="DBS60" s="43"/>
      <c r="DBT60" s="43"/>
      <c r="DBU60" s="43"/>
      <c r="DBV60" s="43"/>
      <c r="DBW60" s="43"/>
      <c r="DBX60" s="43"/>
      <c r="DBY60" s="43"/>
      <c r="DBZ60" s="43"/>
      <c r="DCA60" s="43"/>
      <c r="DCB60" s="43"/>
      <c r="DCC60" s="43"/>
      <c r="DCD60" s="43"/>
      <c r="DCE60" s="43"/>
      <c r="DCF60" s="43"/>
      <c r="DCG60" s="43"/>
      <c r="DCH60" s="43"/>
      <c r="DCI60" s="43"/>
      <c r="DCJ60" s="43"/>
      <c r="DCK60" s="43"/>
      <c r="DCL60" s="43"/>
      <c r="DCM60" s="43"/>
      <c r="DCN60" s="43"/>
      <c r="DCO60" s="43"/>
      <c r="DCP60" s="43"/>
      <c r="DCQ60" s="43"/>
      <c r="DCR60" s="43"/>
      <c r="DCS60" s="43"/>
      <c r="DCT60" s="43"/>
      <c r="DCU60" s="43"/>
      <c r="DCV60" s="43"/>
      <c r="DCW60" s="43"/>
      <c r="DCX60" s="43"/>
      <c r="DCY60" s="43"/>
      <c r="DCZ60" s="43"/>
      <c r="DDA60" s="43"/>
      <c r="DDB60" s="43"/>
      <c r="DDC60" s="43"/>
      <c r="DDD60" s="43"/>
      <c r="DDE60" s="43"/>
      <c r="DDF60" s="43"/>
      <c r="DDG60" s="43"/>
      <c r="DDH60" s="43"/>
      <c r="DDI60" s="43"/>
      <c r="DDJ60" s="43"/>
      <c r="DDK60" s="43"/>
      <c r="DDL60" s="43"/>
      <c r="DDM60" s="43"/>
      <c r="DDN60" s="43"/>
      <c r="DDO60" s="43"/>
      <c r="DDP60" s="43"/>
      <c r="DDQ60" s="43"/>
      <c r="DDR60" s="43"/>
      <c r="DDS60" s="43"/>
      <c r="DDT60" s="43"/>
      <c r="DDU60" s="43"/>
      <c r="DDV60" s="43"/>
      <c r="DDW60" s="43"/>
      <c r="DDX60" s="43"/>
      <c r="DDY60" s="43"/>
      <c r="DDZ60" s="43"/>
      <c r="DEA60" s="43"/>
      <c r="DEB60" s="43"/>
      <c r="DEC60" s="43"/>
      <c r="DED60" s="43"/>
      <c r="DEE60" s="43"/>
      <c r="DEF60" s="43"/>
      <c r="DEG60" s="43"/>
      <c r="DEH60" s="43"/>
      <c r="DEI60" s="43"/>
      <c r="DEJ60" s="43"/>
      <c r="DEK60" s="43"/>
      <c r="DEL60" s="43"/>
      <c r="DEM60" s="43"/>
      <c r="DEN60" s="43"/>
      <c r="DEO60" s="43"/>
      <c r="DEP60" s="43"/>
      <c r="DEQ60" s="43"/>
      <c r="DER60" s="43"/>
      <c r="DES60" s="43"/>
      <c r="DET60" s="43"/>
      <c r="DEU60" s="43"/>
      <c r="DEV60" s="43"/>
      <c r="DEW60" s="43"/>
      <c r="DEX60" s="43"/>
      <c r="DEY60" s="43"/>
      <c r="DEZ60" s="43"/>
      <c r="DFA60" s="43"/>
      <c r="DFB60" s="43"/>
      <c r="DFC60" s="43"/>
      <c r="DFD60" s="43"/>
      <c r="DFE60" s="43"/>
      <c r="DFF60" s="43"/>
      <c r="DFG60" s="43"/>
      <c r="DFH60" s="43"/>
      <c r="DFI60" s="43"/>
      <c r="DFJ60" s="43"/>
      <c r="DFK60" s="43"/>
      <c r="DFL60" s="43"/>
      <c r="DFM60" s="43"/>
      <c r="DFN60" s="43"/>
      <c r="DFO60" s="43"/>
      <c r="DFP60" s="43"/>
      <c r="DFQ60" s="43"/>
      <c r="DFR60" s="43"/>
      <c r="DFS60" s="43"/>
      <c r="DFT60" s="43"/>
      <c r="DFU60" s="43"/>
      <c r="DFV60" s="43"/>
      <c r="DFW60" s="43"/>
      <c r="DFX60" s="43"/>
      <c r="DFY60" s="43"/>
      <c r="DFZ60" s="43"/>
      <c r="DGA60" s="43"/>
      <c r="DGB60" s="43"/>
      <c r="DGC60" s="43"/>
      <c r="DGD60" s="43"/>
      <c r="DGE60" s="43"/>
      <c r="DGF60" s="43"/>
      <c r="DGG60" s="43"/>
      <c r="DGH60" s="43"/>
      <c r="DGI60" s="43"/>
      <c r="DGJ60" s="43"/>
      <c r="DGK60" s="43"/>
      <c r="DGL60" s="43"/>
      <c r="DGM60" s="43"/>
      <c r="DGN60" s="43"/>
      <c r="DGO60" s="43"/>
      <c r="DGP60" s="43"/>
      <c r="DGQ60" s="43"/>
      <c r="DGR60" s="43"/>
      <c r="DGS60" s="43"/>
      <c r="DGT60" s="43"/>
      <c r="DGU60" s="43"/>
      <c r="DGV60" s="43"/>
      <c r="DGW60" s="43"/>
      <c r="DGX60" s="43"/>
      <c r="DGY60" s="43"/>
      <c r="DGZ60" s="43"/>
      <c r="DHA60" s="43"/>
      <c r="DHB60" s="43"/>
      <c r="DHC60" s="43"/>
      <c r="DHD60" s="43"/>
      <c r="DHE60" s="43"/>
      <c r="DHF60" s="43"/>
      <c r="DHG60" s="43"/>
      <c r="DHH60" s="43"/>
      <c r="DHI60" s="43"/>
      <c r="DHJ60" s="43"/>
      <c r="DHK60" s="43"/>
      <c r="DHL60" s="43"/>
      <c r="DHM60" s="43"/>
      <c r="DHN60" s="43"/>
      <c r="DHO60" s="43"/>
      <c r="DHP60" s="43"/>
      <c r="DHQ60" s="43"/>
      <c r="DHR60" s="43"/>
      <c r="DHS60" s="43"/>
      <c r="DHT60" s="43"/>
      <c r="DHU60" s="43"/>
      <c r="DHV60" s="43"/>
      <c r="DHW60" s="43"/>
      <c r="DHX60" s="43"/>
      <c r="DHY60" s="43"/>
      <c r="DHZ60" s="43"/>
      <c r="DIA60" s="43"/>
      <c r="DIB60" s="43"/>
      <c r="DIC60" s="43"/>
      <c r="DID60" s="43"/>
      <c r="DIE60" s="43"/>
      <c r="DIF60" s="43"/>
      <c r="DIG60" s="43"/>
      <c r="DIH60" s="43"/>
      <c r="DII60" s="43"/>
      <c r="DIJ60" s="43"/>
      <c r="DIK60" s="43"/>
      <c r="DIL60" s="43"/>
      <c r="DIM60" s="43"/>
      <c r="DIN60" s="43"/>
      <c r="DIO60" s="43"/>
      <c r="DIP60" s="43"/>
      <c r="DIQ60" s="43"/>
      <c r="DIR60" s="43"/>
      <c r="DIS60" s="43"/>
      <c r="DIT60" s="43"/>
      <c r="DIU60" s="43"/>
      <c r="DIV60" s="43"/>
      <c r="DIW60" s="43"/>
      <c r="DIX60" s="43"/>
      <c r="DIY60" s="43"/>
      <c r="DIZ60" s="43"/>
      <c r="DJA60" s="43"/>
      <c r="DJB60" s="43"/>
      <c r="DJC60" s="43"/>
      <c r="DJD60" s="43"/>
      <c r="DJE60" s="43"/>
      <c r="DJF60" s="43"/>
      <c r="DJG60" s="43"/>
      <c r="DJH60" s="43"/>
      <c r="DJI60" s="43"/>
      <c r="DJJ60" s="43"/>
      <c r="DJK60" s="43"/>
      <c r="DJL60" s="43"/>
      <c r="DJM60" s="43"/>
      <c r="DJN60" s="43"/>
      <c r="DJO60" s="43"/>
      <c r="DJP60" s="43"/>
      <c r="DJQ60" s="43"/>
      <c r="DJR60" s="43"/>
      <c r="DJS60" s="43"/>
      <c r="DJT60" s="43"/>
      <c r="DJU60" s="43"/>
      <c r="DJV60" s="43"/>
      <c r="DJW60" s="43"/>
      <c r="DJX60" s="43"/>
      <c r="DJY60" s="43"/>
      <c r="DJZ60" s="43"/>
      <c r="DKA60" s="43"/>
      <c r="DKB60" s="43"/>
      <c r="DKC60" s="43"/>
      <c r="DKD60" s="43"/>
      <c r="DKE60" s="43"/>
      <c r="DKF60" s="43"/>
      <c r="DKG60" s="43"/>
      <c r="DKH60" s="43"/>
      <c r="DKI60" s="43"/>
      <c r="DKJ60" s="43"/>
      <c r="DKK60" s="43"/>
      <c r="DKL60" s="43"/>
      <c r="DKM60" s="43"/>
      <c r="DKN60" s="43"/>
      <c r="DKO60" s="43"/>
      <c r="DKP60" s="43"/>
      <c r="DKQ60" s="43"/>
      <c r="DKR60" s="43"/>
      <c r="DKS60" s="43"/>
      <c r="DKT60" s="43"/>
      <c r="DKU60" s="43"/>
      <c r="DKV60" s="43"/>
      <c r="DKW60" s="43"/>
      <c r="DKX60" s="43"/>
      <c r="DKY60" s="43"/>
      <c r="DKZ60" s="43"/>
      <c r="DLA60" s="43"/>
      <c r="DLB60" s="43"/>
      <c r="DLC60" s="43"/>
      <c r="DLD60" s="43"/>
      <c r="DLE60" s="43"/>
      <c r="DLF60" s="43"/>
      <c r="DLG60" s="43"/>
      <c r="DLH60" s="43"/>
      <c r="DLI60" s="43"/>
      <c r="DLJ60" s="43"/>
      <c r="DLK60" s="43"/>
      <c r="DLL60" s="43"/>
      <c r="DLM60" s="43"/>
      <c r="DLN60" s="43"/>
      <c r="DLO60" s="43"/>
      <c r="DLP60" s="43"/>
      <c r="DLQ60" s="43"/>
      <c r="DLR60" s="43"/>
      <c r="DLS60" s="43"/>
      <c r="DLT60" s="43"/>
      <c r="DLU60" s="43"/>
      <c r="DLV60" s="43"/>
      <c r="DLW60" s="43"/>
      <c r="DLX60" s="43"/>
      <c r="DLY60" s="43"/>
      <c r="DLZ60" s="43"/>
      <c r="DMA60" s="43"/>
      <c r="DMB60" s="43"/>
      <c r="DMC60" s="43"/>
      <c r="DMD60" s="43"/>
      <c r="DME60" s="43"/>
      <c r="DMF60" s="43"/>
      <c r="DMG60" s="43"/>
      <c r="DMH60" s="43"/>
      <c r="DMI60" s="43"/>
      <c r="DMJ60" s="43"/>
      <c r="DMK60" s="43"/>
      <c r="DML60" s="43"/>
      <c r="DMM60" s="43"/>
      <c r="DMN60" s="43"/>
      <c r="DMO60" s="43"/>
      <c r="DMP60" s="43"/>
      <c r="DMQ60" s="43"/>
      <c r="DMR60" s="43"/>
      <c r="DMS60" s="43"/>
      <c r="DMT60" s="43"/>
      <c r="DMU60" s="43"/>
      <c r="DMV60" s="43"/>
      <c r="DMW60" s="43"/>
      <c r="DMX60" s="43"/>
      <c r="DMY60" s="43"/>
      <c r="DMZ60" s="43"/>
      <c r="DNA60" s="43"/>
      <c r="DNB60" s="43"/>
      <c r="DNC60" s="43"/>
      <c r="DND60" s="43"/>
      <c r="DNE60" s="43"/>
      <c r="DNF60" s="43"/>
      <c r="DNG60" s="43"/>
      <c r="DNH60" s="43"/>
      <c r="DNI60" s="43"/>
      <c r="DNJ60" s="43"/>
      <c r="DNK60" s="43"/>
      <c r="DNL60" s="43"/>
      <c r="DNM60" s="43"/>
      <c r="DNN60" s="43"/>
      <c r="DNO60" s="43"/>
      <c r="DNP60" s="43"/>
      <c r="DNQ60" s="43"/>
      <c r="DNR60" s="43"/>
      <c r="DNS60" s="43"/>
      <c r="DNT60" s="43"/>
      <c r="DNU60" s="43"/>
      <c r="DNV60" s="43"/>
      <c r="DNW60" s="43"/>
      <c r="DNX60" s="43"/>
      <c r="DNY60" s="43"/>
      <c r="DNZ60" s="43"/>
      <c r="DOA60" s="43"/>
      <c r="DOB60" s="43"/>
      <c r="DOC60" s="43"/>
      <c r="DOD60" s="43"/>
      <c r="DOE60" s="43"/>
      <c r="DOF60" s="43"/>
      <c r="DOG60" s="43"/>
      <c r="DOH60" s="43"/>
      <c r="DOI60" s="43"/>
      <c r="DOJ60" s="43"/>
      <c r="DOK60" s="43"/>
      <c r="DOL60" s="43"/>
      <c r="DOM60" s="43"/>
      <c r="DON60" s="43"/>
      <c r="DOO60" s="43"/>
      <c r="DOP60" s="43"/>
      <c r="DOQ60" s="43"/>
      <c r="DOR60" s="43"/>
      <c r="DOS60" s="43"/>
      <c r="DOT60" s="43"/>
      <c r="DOU60" s="43"/>
      <c r="DOV60" s="43"/>
      <c r="DOW60" s="43"/>
      <c r="DOX60" s="43"/>
      <c r="DOY60" s="43"/>
      <c r="DOZ60" s="43"/>
      <c r="DPA60" s="43"/>
      <c r="DPB60" s="43"/>
      <c r="DPC60" s="43"/>
      <c r="DPD60" s="43"/>
      <c r="DPE60" s="43"/>
      <c r="DPF60" s="43"/>
      <c r="DPG60" s="43"/>
      <c r="DPH60" s="43"/>
      <c r="DPI60" s="43"/>
      <c r="DPJ60" s="43"/>
      <c r="DPK60" s="43"/>
      <c r="DPL60" s="43"/>
      <c r="DPM60" s="43"/>
      <c r="DPN60" s="43"/>
      <c r="DPO60" s="43"/>
      <c r="DPP60" s="43"/>
      <c r="DPQ60" s="43"/>
      <c r="DPR60" s="43"/>
      <c r="DPS60" s="43"/>
      <c r="DPT60" s="43"/>
      <c r="DPU60" s="43"/>
      <c r="DPV60" s="43"/>
      <c r="DPW60" s="43"/>
      <c r="DPX60" s="43"/>
      <c r="DPY60" s="43"/>
      <c r="DPZ60" s="43"/>
      <c r="DQA60" s="43"/>
      <c r="DQB60" s="43"/>
      <c r="DQC60" s="43"/>
      <c r="DQD60" s="43"/>
      <c r="DQE60" s="43"/>
      <c r="DQF60" s="43"/>
      <c r="DQG60" s="43"/>
      <c r="DQH60" s="43"/>
      <c r="DQI60" s="43"/>
      <c r="DQJ60" s="43"/>
      <c r="DQK60" s="43"/>
      <c r="DQL60" s="43"/>
      <c r="DQM60" s="43"/>
      <c r="DQN60" s="43"/>
      <c r="DQO60" s="43"/>
      <c r="DQP60" s="43"/>
      <c r="DQQ60" s="43"/>
      <c r="DQR60" s="43"/>
      <c r="DQS60" s="43"/>
      <c r="DQT60" s="43"/>
      <c r="DQU60" s="43"/>
      <c r="DQV60" s="43"/>
      <c r="DQW60" s="43"/>
      <c r="DQX60" s="43"/>
      <c r="DQY60" s="43"/>
      <c r="DQZ60" s="43"/>
      <c r="DRA60" s="43"/>
      <c r="DRB60" s="43"/>
      <c r="DRC60" s="43"/>
      <c r="DRD60" s="43"/>
      <c r="DRE60" s="43"/>
      <c r="DRF60" s="43"/>
      <c r="DRG60" s="43"/>
      <c r="DRH60" s="43"/>
      <c r="DRI60" s="43"/>
      <c r="DRJ60" s="43"/>
      <c r="DRK60" s="43"/>
      <c r="DRL60" s="43"/>
      <c r="DRM60" s="43"/>
      <c r="DRN60" s="43"/>
      <c r="DRO60" s="43"/>
      <c r="DRP60" s="43"/>
      <c r="DRQ60" s="43"/>
      <c r="DRR60" s="43"/>
      <c r="DRS60" s="43"/>
      <c r="DRT60" s="43"/>
      <c r="DRU60" s="43"/>
      <c r="DRV60" s="43"/>
      <c r="DRW60" s="43"/>
      <c r="DRX60" s="43"/>
      <c r="DRY60" s="43"/>
      <c r="DRZ60" s="43"/>
      <c r="DSA60" s="43"/>
      <c r="DSB60" s="43"/>
      <c r="DSC60" s="43"/>
      <c r="DSD60" s="43"/>
      <c r="DSE60" s="43"/>
      <c r="DSF60" s="43"/>
      <c r="DSG60" s="43"/>
      <c r="DSH60" s="43"/>
      <c r="DSI60" s="43"/>
      <c r="DSJ60" s="43"/>
      <c r="DSK60" s="43"/>
      <c r="DSL60" s="43"/>
      <c r="DSM60" s="43"/>
      <c r="DSN60" s="43"/>
      <c r="DSO60" s="43"/>
      <c r="DSP60" s="43"/>
      <c r="DSQ60" s="43"/>
      <c r="DSR60" s="43"/>
      <c r="DSS60" s="43"/>
      <c r="DST60" s="43"/>
      <c r="DSU60" s="43"/>
      <c r="DSV60" s="43"/>
      <c r="DSW60" s="43"/>
      <c r="DSX60" s="43"/>
      <c r="DSY60" s="43"/>
      <c r="DSZ60" s="43"/>
      <c r="DTA60" s="43"/>
      <c r="DTB60" s="43"/>
      <c r="DTC60" s="43"/>
      <c r="DTD60" s="43"/>
      <c r="DTE60" s="43"/>
      <c r="DTF60" s="43"/>
      <c r="DTG60" s="43"/>
      <c r="DTH60" s="43"/>
      <c r="DTI60" s="43"/>
      <c r="DTJ60" s="43"/>
      <c r="DTK60" s="43"/>
      <c r="DTL60" s="43"/>
      <c r="DTM60" s="43"/>
      <c r="DTN60" s="43"/>
      <c r="DTO60" s="43"/>
      <c r="DTP60" s="43"/>
      <c r="DTQ60" s="43"/>
      <c r="DTR60" s="43"/>
      <c r="DTS60" s="43"/>
      <c r="DTT60" s="43"/>
      <c r="DTU60" s="43"/>
      <c r="DTV60" s="43"/>
      <c r="DTW60" s="43"/>
      <c r="DTX60" s="43"/>
      <c r="DTY60" s="43"/>
      <c r="DTZ60" s="43"/>
      <c r="DUA60" s="43"/>
      <c r="DUB60" s="43"/>
      <c r="DUC60" s="43"/>
      <c r="DUD60" s="43"/>
      <c r="DUE60" s="43"/>
      <c r="DUF60" s="43"/>
      <c r="DUG60" s="43"/>
      <c r="DUH60" s="43"/>
      <c r="DUI60" s="43"/>
      <c r="DUJ60" s="43"/>
      <c r="DUK60" s="43"/>
      <c r="DUL60" s="43"/>
      <c r="DUM60" s="43"/>
      <c r="DUN60" s="43"/>
      <c r="DUO60" s="43"/>
      <c r="DUP60" s="43"/>
      <c r="DUQ60" s="43"/>
      <c r="DUR60" s="43"/>
      <c r="DUS60" s="43"/>
      <c r="DUT60" s="43"/>
      <c r="DUU60" s="43"/>
      <c r="DUV60" s="43"/>
      <c r="DUW60" s="43"/>
      <c r="DUX60" s="43"/>
      <c r="DUY60" s="43"/>
      <c r="DUZ60" s="43"/>
      <c r="DVA60" s="43"/>
      <c r="DVB60" s="43"/>
      <c r="DVC60" s="43"/>
      <c r="DVD60" s="43"/>
      <c r="DVE60" s="43"/>
      <c r="DVF60" s="43"/>
      <c r="DVG60" s="43"/>
      <c r="DVH60" s="43"/>
      <c r="DVI60" s="43"/>
      <c r="DVJ60" s="43"/>
      <c r="DVK60" s="43"/>
      <c r="DVL60" s="43"/>
      <c r="DVM60" s="43"/>
      <c r="DVN60" s="43"/>
      <c r="DVO60" s="43"/>
      <c r="DVP60" s="43"/>
      <c r="DVQ60" s="43"/>
      <c r="DVR60" s="43"/>
      <c r="DVS60" s="43"/>
      <c r="DVT60" s="43"/>
      <c r="DVU60" s="43"/>
      <c r="DVV60" s="43"/>
      <c r="DVW60" s="43"/>
      <c r="DVX60" s="43"/>
      <c r="DVY60" s="43"/>
      <c r="DVZ60" s="43"/>
      <c r="DWA60" s="43"/>
      <c r="DWB60" s="43"/>
      <c r="DWC60" s="43"/>
      <c r="DWD60" s="43"/>
      <c r="DWE60" s="43"/>
      <c r="DWF60" s="43"/>
      <c r="DWG60" s="43"/>
      <c r="DWH60" s="43"/>
      <c r="DWI60" s="43"/>
      <c r="DWJ60" s="43"/>
      <c r="DWK60" s="43"/>
      <c r="DWL60" s="43"/>
      <c r="DWM60" s="43"/>
      <c r="DWN60" s="43"/>
      <c r="DWO60" s="43"/>
      <c r="DWP60" s="43"/>
      <c r="DWQ60" s="43"/>
      <c r="DWR60" s="43"/>
      <c r="DWS60" s="43"/>
      <c r="DWT60" s="43"/>
      <c r="DWU60" s="43"/>
      <c r="DWV60" s="43"/>
      <c r="DWW60" s="43"/>
      <c r="DWX60" s="43"/>
      <c r="DWY60" s="43"/>
      <c r="DWZ60" s="43"/>
      <c r="DXA60" s="43"/>
      <c r="DXB60" s="43"/>
      <c r="DXC60" s="43"/>
      <c r="DXD60" s="43"/>
      <c r="DXE60" s="43"/>
      <c r="DXF60" s="43"/>
      <c r="DXG60" s="43"/>
      <c r="DXH60" s="43"/>
      <c r="DXI60" s="43"/>
      <c r="DXJ60" s="43"/>
      <c r="DXK60" s="43"/>
      <c r="DXL60" s="43"/>
      <c r="DXM60" s="43"/>
      <c r="DXN60" s="43"/>
      <c r="DXO60" s="43"/>
      <c r="DXP60" s="43"/>
      <c r="DXQ60" s="43"/>
      <c r="DXR60" s="43"/>
      <c r="DXS60" s="43"/>
      <c r="DXT60" s="43"/>
      <c r="DXU60" s="43"/>
      <c r="DXV60" s="43"/>
      <c r="DXW60" s="43"/>
      <c r="DXX60" s="43"/>
      <c r="DXY60" s="43"/>
      <c r="DXZ60" s="43"/>
      <c r="DYA60" s="43"/>
      <c r="DYB60" s="43"/>
      <c r="DYC60" s="43"/>
      <c r="DYD60" s="43"/>
      <c r="DYE60" s="43"/>
      <c r="DYF60" s="43"/>
      <c r="DYG60" s="43"/>
      <c r="DYH60" s="43"/>
      <c r="DYI60" s="43"/>
      <c r="DYJ60" s="43"/>
      <c r="DYK60" s="43"/>
      <c r="DYL60" s="43"/>
      <c r="DYM60" s="43"/>
      <c r="DYN60" s="43"/>
      <c r="DYO60" s="43"/>
      <c r="DYP60" s="43"/>
      <c r="DYQ60" s="43"/>
      <c r="DYR60" s="43"/>
      <c r="DYS60" s="43"/>
      <c r="DYT60" s="43"/>
      <c r="DYU60" s="43"/>
      <c r="DYV60" s="43"/>
      <c r="DYW60" s="43"/>
      <c r="DYX60" s="43"/>
      <c r="DYY60" s="43"/>
      <c r="DYZ60" s="43"/>
      <c r="DZA60" s="43"/>
      <c r="DZB60" s="43"/>
      <c r="DZC60" s="43"/>
      <c r="DZD60" s="43"/>
      <c r="DZE60" s="43"/>
      <c r="DZF60" s="43"/>
      <c r="DZG60" s="43"/>
      <c r="DZH60" s="43"/>
      <c r="DZI60" s="43"/>
      <c r="DZJ60" s="43"/>
      <c r="DZK60" s="43"/>
      <c r="DZL60" s="43"/>
      <c r="DZM60" s="43"/>
      <c r="DZN60" s="43"/>
      <c r="DZO60" s="43"/>
      <c r="DZP60" s="43"/>
      <c r="DZQ60" s="43"/>
      <c r="DZR60" s="43"/>
      <c r="DZS60" s="43"/>
      <c r="DZT60" s="43"/>
      <c r="DZU60" s="43"/>
      <c r="DZV60" s="43"/>
      <c r="DZW60" s="43"/>
      <c r="DZX60" s="43"/>
      <c r="DZY60" s="43"/>
      <c r="DZZ60" s="43"/>
      <c r="EAA60" s="43"/>
      <c r="EAB60" s="43"/>
      <c r="EAC60" s="43"/>
      <c r="EAD60" s="43"/>
      <c r="EAE60" s="43"/>
      <c r="EAF60" s="43"/>
      <c r="EAG60" s="43"/>
      <c r="EAH60" s="43"/>
      <c r="EAI60" s="43"/>
      <c r="EAJ60" s="43"/>
      <c r="EAK60" s="43"/>
      <c r="EAL60" s="43"/>
      <c r="EAM60" s="43"/>
      <c r="EAN60" s="43"/>
      <c r="EAO60" s="43"/>
      <c r="EAP60" s="43"/>
      <c r="EAQ60" s="43"/>
      <c r="EAR60" s="43"/>
      <c r="EAS60" s="43"/>
      <c r="EAT60" s="43"/>
      <c r="EAU60" s="43"/>
      <c r="EAV60" s="43"/>
      <c r="EAW60" s="43"/>
      <c r="EAX60" s="43"/>
      <c r="EAY60" s="43"/>
      <c r="EAZ60" s="43"/>
      <c r="EBA60" s="43"/>
      <c r="EBB60" s="43"/>
      <c r="EBC60" s="43"/>
      <c r="EBD60" s="43"/>
      <c r="EBE60" s="43"/>
      <c r="EBF60" s="43"/>
      <c r="EBG60" s="43"/>
      <c r="EBH60" s="43"/>
      <c r="EBI60" s="43"/>
      <c r="EBJ60" s="43"/>
      <c r="EBK60" s="43"/>
      <c r="EBL60" s="43"/>
      <c r="EBM60" s="43"/>
      <c r="EBN60" s="43"/>
      <c r="EBO60" s="43"/>
      <c r="EBP60" s="43"/>
      <c r="EBQ60" s="43"/>
      <c r="EBR60" s="43"/>
      <c r="EBS60" s="43"/>
      <c r="EBT60" s="43"/>
      <c r="EBU60" s="43"/>
      <c r="EBV60" s="43"/>
      <c r="EBW60" s="43"/>
      <c r="EBX60" s="43"/>
      <c r="EBY60" s="43"/>
      <c r="EBZ60" s="43"/>
      <c r="ECA60" s="43"/>
      <c r="ECB60" s="43"/>
      <c r="ECC60" s="43"/>
      <c r="ECD60" s="43"/>
      <c r="ECE60" s="43"/>
      <c r="ECF60" s="43"/>
      <c r="ECG60" s="43"/>
      <c r="ECH60" s="43"/>
      <c r="ECI60" s="43"/>
      <c r="ECJ60" s="43"/>
      <c r="ECK60" s="43"/>
      <c r="ECL60" s="43"/>
      <c r="ECM60" s="43"/>
      <c r="ECN60" s="43"/>
      <c r="ECO60" s="43"/>
      <c r="ECP60" s="43"/>
      <c r="ECQ60" s="43"/>
      <c r="ECR60" s="43"/>
      <c r="ECS60" s="43"/>
      <c r="ECT60" s="43"/>
      <c r="ECU60" s="43"/>
      <c r="ECV60" s="43"/>
      <c r="ECW60" s="43"/>
      <c r="ECX60" s="43"/>
      <c r="ECY60" s="43"/>
      <c r="ECZ60" s="43"/>
      <c r="EDA60" s="43"/>
      <c r="EDB60" s="43"/>
      <c r="EDC60" s="43"/>
      <c r="EDD60" s="43"/>
      <c r="EDE60" s="43"/>
      <c r="EDF60" s="43"/>
      <c r="EDG60" s="43"/>
      <c r="EDH60" s="43"/>
      <c r="EDI60" s="43"/>
      <c r="EDJ60" s="43"/>
      <c r="EDK60" s="43"/>
      <c r="EDL60" s="43"/>
      <c r="EDM60" s="43"/>
      <c r="EDN60" s="43"/>
      <c r="EDO60" s="43"/>
      <c r="EDP60" s="43"/>
      <c r="EDQ60" s="43"/>
      <c r="EDR60" s="43"/>
      <c r="EDS60" s="43"/>
      <c r="EDT60" s="43"/>
      <c r="EDU60" s="43"/>
      <c r="EDV60" s="43"/>
      <c r="EDW60" s="43"/>
      <c r="EDX60" s="43"/>
      <c r="EDY60" s="43"/>
      <c r="EDZ60" s="43"/>
      <c r="EEA60" s="43"/>
      <c r="EEB60" s="43"/>
      <c r="EEC60" s="43"/>
      <c r="EED60" s="43"/>
      <c r="EEE60" s="43"/>
      <c r="EEF60" s="43"/>
      <c r="EEG60" s="43"/>
      <c r="EEH60" s="43"/>
      <c r="EEI60" s="43"/>
      <c r="EEJ60" s="43"/>
      <c r="EEK60" s="43"/>
      <c r="EEL60" s="43"/>
      <c r="EEM60" s="43"/>
      <c r="EEN60" s="43"/>
      <c r="EEO60" s="43"/>
      <c r="EEP60" s="43"/>
      <c r="EEQ60" s="43"/>
      <c r="EER60" s="43"/>
      <c r="EES60" s="43"/>
      <c r="EET60" s="43"/>
      <c r="EEU60" s="43"/>
      <c r="EEV60" s="43"/>
      <c r="EEW60" s="43"/>
      <c r="EEX60" s="43"/>
      <c r="EEY60" s="43"/>
      <c r="EEZ60" s="43"/>
      <c r="EFA60" s="43"/>
      <c r="EFB60" s="43"/>
      <c r="EFC60" s="43"/>
      <c r="EFD60" s="43"/>
      <c r="EFE60" s="43"/>
      <c r="EFF60" s="43"/>
      <c r="EFG60" s="43"/>
      <c r="EFH60" s="43"/>
      <c r="EFI60" s="43"/>
      <c r="EFJ60" s="43"/>
      <c r="EFK60" s="43"/>
      <c r="EFL60" s="43"/>
      <c r="EFM60" s="43"/>
      <c r="EFN60" s="43"/>
      <c r="EFO60" s="43"/>
      <c r="EFP60" s="43"/>
      <c r="EFQ60" s="43"/>
      <c r="EFR60" s="43"/>
      <c r="EFS60" s="43"/>
      <c r="EFT60" s="43"/>
      <c r="EFU60" s="43"/>
      <c r="EFV60" s="43"/>
      <c r="EFW60" s="43"/>
      <c r="EFX60" s="43"/>
      <c r="EFY60" s="43"/>
      <c r="EFZ60" s="43"/>
      <c r="EGA60" s="43"/>
      <c r="EGB60" s="43"/>
      <c r="EGC60" s="43"/>
      <c r="EGD60" s="43"/>
      <c r="EGE60" s="43"/>
      <c r="EGF60" s="43"/>
      <c r="EGG60" s="43"/>
      <c r="EGH60" s="43"/>
      <c r="EGI60" s="43"/>
      <c r="EGJ60" s="43"/>
      <c r="EGK60" s="43"/>
      <c r="EGL60" s="43"/>
      <c r="EGM60" s="43"/>
      <c r="EGN60" s="43"/>
      <c r="EGO60" s="43"/>
      <c r="EGP60" s="43"/>
      <c r="EGQ60" s="43"/>
      <c r="EGR60" s="43"/>
      <c r="EGS60" s="43"/>
      <c r="EGT60" s="43"/>
      <c r="EGU60" s="43"/>
      <c r="EGV60" s="43"/>
      <c r="EGW60" s="43"/>
      <c r="EGX60" s="43"/>
      <c r="EGY60" s="43"/>
      <c r="EGZ60" s="43"/>
      <c r="EHA60" s="43"/>
      <c r="EHB60" s="43"/>
      <c r="EHC60" s="43"/>
      <c r="EHD60" s="43"/>
      <c r="EHE60" s="43"/>
      <c r="EHF60" s="43"/>
      <c r="EHG60" s="43"/>
      <c r="EHH60" s="43"/>
      <c r="EHI60" s="43"/>
      <c r="EHJ60" s="43"/>
      <c r="EHK60" s="43"/>
      <c r="EHL60" s="43"/>
      <c r="EHM60" s="43"/>
      <c r="EHN60" s="43"/>
      <c r="EHO60" s="43"/>
      <c r="EHP60" s="43"/>
      <c r="EHQ60" s="43"/>
      <c r="EHR60" s="43"/>
      <c r="EHS60" s="43"/>
      <c r="EHT60" s="43"/>
      <c r="EHU60" s="43"/>
      <c r="EHV60" s="43"/>
      <c r="EHW60" s="43"/>
      <c r="EHX60" s="43"/>
      <c r="EHY60" s="43"/>
      <c r="EHZ60" s="43"/>
      <c r="EIA60" s="43"/>
      <c r="EIB60" s="43"/>
      <c r="EIC60" s="43"/>
      <c r="EID60" s="43"/>
      <c r="EIE60" s="43"/>
      <c r="EIF60" s="43"/>
      <c r="EIG60" s="43"/>
      <c r="EIH60" s="43"/>
      <c r="EII60" s="43"/>
      <c r="EIJ60" s="43"/>
      <c r="EIK60" s="43"/>
      <c r="EIL60" s="43"/>
      <c r="EIM60" s="43"/>
      <c r="EIN60" s="43"/>
      <c r="EIO60" s="43"/>
      <c r="EIP60" s="43"/>
      <c r="EIQ60" s="43"/>
      <c r="EIR60" s="43"/>
      <c r="EIS60" s="43"/>
      <c r="EIT60" s="43"/>
      <c r="EIU60" s="43"/>
      <c r="EIV60" s="43"/>
      <c r="EIW60" s="43"/>
      <c r="EIX60" s="43"/>
      <c r="EIY60" s="43"/>
      <c r="EIZ60" s="43"/>
      <c r="EJA60" s="43"/>
      <c r="EJB60" s="43"/>
      <c r="EJC60" s="43"/>
      <c r="EJD60" s="43"/>
      <c r="EJE60" s="43"/>
      <c r="EJF60" s="43"/>
      <c r="EJG60" s="43"/>
      <c r="EJH60" s="43"/>
      <c r="EJI60" s="43"/>
      <c r="EJJ60" s="43"/>
      <c r="EJK60" s="43"/>
      <c r="EJL60" s="43"/>
      <c r="EJM60" s="43"/>
      <c r="EJN60" s="43"/>
      <c r="EJO60" s="43"/>
      <c r="EJP60" s="43"/>
      <c r="EJQ60" s="43"/>
      <c r="EJR60" s="43"/>
      <c r="EJS60" s="43"/>
      <c r="EJT60" s="43"/>
      <c r="EJU60" s="43"/>
      <c r="EJV60" s="43"/>
      <c r="EJW60" s="43"/>
      <c r="EJX60" s="43"/>
      <c r="EJY60" s="43"/>
      <c r="EJZ60" s="43"/>
      <c r="EKA60" s="43"/>
      <c r="EKB60" s="43"/>
      <c r="EKC60" s="43"/>
      <c r="EKD60" s="43"/>
      <c r="EKE60" s="43"/>
      <c r="EKF60" s="43"/>
      <c r="EKG60" s="43"/>
      <c r="EKH60" s="43"/>
      <c r="EKI60" s="43"/>
      <c r="EKJ60" s="43"/>
      <c r="EKK60" s="43"/>
      <c r="EKL60" s="43"/>
      <c r="EKM60" s="43"/>
      <c r="EKN60" s="43"/>
      <c r="EKO60" s="43"/>
      <c r="EKP60" s="43"/>
      <c r="EKQ60" s="43"/>
      <c r="EKR60" s="43"/>
      <c r="EKS60" s="43"/>
      <c r="EKT60" s="43"/>
      <c r="EKU60" s="43"/>
      <c r="EKV60" s="43"/>
      <c r="EKW60" s="43"/>
      <c r="EKX60" s="43"/>
      <c r="EKY60" s="43"/>
      <c r="EKZ60" s="43"/>
      <c r="ELA60" s="43"/>
      <c r="ELB60" s="43"/>
      <c r="ELC60" s="43"/>
      <c r="ELD60" s="43"/>
      <c r="ELE60" s="43"/>
      <c r="ELF60" s="43"/>
      <c r="ELG60" s="43"/>
      <c r="ELH60" s="43"/>
      <c r="ELI60" s="43"/>
      <c r="ELJ60" s="43"/>
      <c r="ELK60" s="43"/>
      <c r="ELL60" s="43"/>
      <c r="ELM60" s="43"/>
      <c r="ELN60" s="43"/>
      <c r="ELO60" s="43"/>
      <c r="ELP60" s="43"/>
      <c r="ELQ60" s="43"/>
      <c r="ELR60" s="43"/>
      <c r="ELS60" s="43"/>
      <c r="ELT60" s="43"/>
      <c r="ELU60" s="43"/>
      <c r="ELV60" s="43"/>
      <c r="ELW60" s="43"/>
      <c r="ELX60" s="43"/>
      <c r="ELY60" s="43"/>
      <c r="ELZ60" s="43"/>
      <c r="EMA60" s="43"/>
      <c r="EMB60" s="43"/>
      <c r="EMC60" s="43"/>
      <c r="EMD60" s="43"/>
      <c r="EME60" s="43"/>
      <c r="EMF60" s="43"/>
      <c r="EMG60" s="43"/>
      <c r="EMH60" s="43"/>
      <c r="EMI60" s="43"/>
      <c r="EMJ60" s="43"/>
      <c r="EMK60" s="43"/>
      <c r="EML60" s="43"/>
      <c r="EMM60" s="43"/>
      <c r="EMN60" s="43"/>
      <c r="EMO60" s="43"/>
      <c r="EMP60" s="43"/>
      <c r="EMQ60" s="43"/>
      <c r="EMR60" s="43"/>
      <c r="EMS60" s="43"/>
      <c r="EMT60" s="43"/>
      <c r="EMU60" s="43"/>
      <c r="EMV60" s="43"/>
      <c r="EMW60" s="43"/>
      <c r="EMX60" s="43"/>
      <c r="EMY60" s="43"/>
      <c r="EMZ60" s="43"/>
      <c r="ENA60" s="43"/>
      <c r="ENB60" s="43"/>
      <c r="ENC60" s="43"/>
      <c r="END60" s="43"/>
      <c r="ENE60" s="43"/>
      <c r="ENF60" s="43"/>
      <c r="ENG60" s="43"/>
      <c r="ENH60" s="43"/>
      <c r="ENI60" s="43"/>
      <c r="ENJ60" s="43"/>
      <c r="ENK60" s="43"/>
      <c r="ENL60" s="43"/>
      <c r="ENM60" s="43"/>
      <c r="ENN60" s="43"/>
      <c r="ENO60" s="43"/>
      <c r="ENP60" s="43"/>
      <c r="ENQ60" s="43"/>
      <c r="ENR60" s="43"/>
      <c r="ENS60" s="43"/>
      <c r="ENT60" s="43"/>
      <c r="ENU60" s="43"/>
      <c r="ENV60" s="43"/>
      <c r="ENW60" s="43"/>
      <c r="ENX60" s="43"/>
      <c r="ENY60" s="43"/>
      <c r="ENZ60" s="43"/>
      <c r="EOA60" s="43"/>
      <c r="EOB60" s="43"/>
      <c r="EOC60" s="43"/>
      <c r="EOD60" s="43"/>
      <c r="EOE60" s="43"/>
      <c r="EOF60" s="43"/>
      <c r="EOG60" s="43"/>
      <c r="EOH60" s="43"/>
      <c r="EOI60" s="43"/>
      <c r="EOJ60" s="43"/>
      <c r="EOK60" s="43"/>
      <c r="EOL60" s="43"/>
      <c r="EOM60" s="43"/>
      <c r="EON60" s="43"/>
      <c r="EOO60" s="43"/>
      <c r="EOP60" s="43"/>
      <c r="EOQ60" s="43"/>
      <c r="EOR60" s="43"/>
      <c r="EOS60" s="43"/>
      <c r="EOT60" s="43"/>
      <c r="EOU60" s="43"/>
      <c r="EOV60" s="43"/>
      <c r="EOW60" s="43"/>
      <c r="EOX60" s="43"/>
      <c r="EOY60" s="43"/>
      <c r="EOZ60" s="43"/>
      <c r="EPA60" s="43"/>
      <c r="EPB60" s="43"/>
      <c r="EPC60" s="43"/>
      <c r="EPD60" s="43"/>
      <c r="EPE60" s="43"/>
      <c r="EPF60" s="43"/>
      <c r="EPG60" s="43"/>
      <c r="EPH60" s="43"/>
      <c r="EPI60" s="43"/>
      <c r="EPJ60" s="43"/>
      <c r="EPK60" s="43"/>
      <c r="EPL60" s="43"/>
      <c r="EPM60" s="43"/>
      <c r="EPN60" s="43"/>
      <c r="EPO60" s="43"/>
      <c r="EPP60" s="43"/>
      <c r="EPQ60" s="43"/>
      <c r="EPR60" s="43"/>
      <c r="EPS60" s="43"/>
      <c r="EPT60" s="43"/>
      <c r="EPU60" s="43"/>
      <c r="EPV60" s="43"/>
      <c r="EPW60" s="43"/>
      <c r="EPX60" s="43"/>
      <c r="EPY60" s="43"/>
      <c r="EPZ60" s="43"/>
      <c r="EQA60" s="43"/>
      <c r="EQB60" s="43"/>
      <c r="EQC60" s="43"/>
      <c r="EQD60" s="43"/>
      <c r="EQE60" s="43"/>
      <c r="EQF60" s="43"/>
      <c r="EQG60" s="43"/>
      <c r="EQH60" s="43"/>
      <c r="EQI60" s="43"/>
      <c r="EQJ60" s="43"/>
      <c r="EQK60" s="43"/>
      <c r="EQL60" s="43"/>
      <c r="EQM60" s="43"/>
      <c r="EQN60" s="43"/>
      <c r="EQO60" s="43"/>
      <c r="EQP60" s="43"/>
      <c r="EQQ60" s="43"/>
      <c r="EQR60" s="43"/>
      <c r="EQS60" s="43"/>
      <c r="EQT60" s="43"/>
      <c r="EQU60" s="43"/>
      <c r="EQV60" s="43"/>
      <c r="EQW60" s="43"/>
      <c r="EQX60" s="43"/>
      <c r="EQY60" s="43"/>
      <c r="EQZ60" s="43"/>
      <c r="ERA60" s="43"/>
      <c r="ERB60" s="43"/>
      <c r="ERC60" s="43"/>
      <c r="ERD60" s="43"/>
      <c r="ERE60" s="43"/>
      <c r="ERF60" s="43"/>
      <c r="ERG60" s="43"/>
      <c r="ERH60" s="43"/>
      <c r="ERI60" s="43"/>
      <c r="ERJ60" s="43"/>
      <c r="ERK60" s="43"/>
      <c r="ERL60" s="43"/>
      <c r="ERM60" s="43"/>
      <c r="ERN60" s="43"/>
      <c r="ERO60" s="43"/>
      <c r="ERP60" s="43"/>
      <c r="ERQ60" s="43"/>
      <c r="ERR60" s="43"/>
      <c r="ERS60" s="43"/>
      <c r="ERT60" s="43"/>
      <c r="ERU60" s="43"/>
      <c r="ERV60" s="43"/>
      <c r="ERW60" s="43"/>
      <c r="ERX60" s="43"/>
      <c r="ERY60" s="43"/>
      <c r="ERZ60" s="43"/>
      <c r="ESA60" s="43"/>
      <c r="ESB60" s="43"/>
      <c r="ESC60" s="43"/>
      <c r="ESD60" s="43"/>
      <c r="ESE60" s="43"/>
      <c r="ESF60" s="43"/>
      <c r="ESG60" s="43"/>
      <c r="ESH60" s="43"/>
      <c r="ESI60" s="43"/>
      <c r="ESJ60" s="43"/>
      <c r="ESK60" s="43"/>
      <c r="ESL60" s="43"/>
      <c r="ESM60" s="43"/>
      <c r="ESN60" s="43"/>
      <c r="ESO60" s="43"/>
      <c r="ESP60" s="43"/>
      <c r="ESQ60" s="43"/>
      <c r="ESR60" s="43"/>
      <c r="ESS60" s="43"/>
      <c r="EST60" s="43"/>
      <c r="ESU60" s="43"/>
      <c r="ESV60" s="43"/>
      <c r="ESW60" s="43"/>
      <c r="ESX60" s="43"/>
      <c r="ESY60" s="43"/>
      <c r="ESZ60" s="43"/>
      <c r="ETA60" s="43"/>
      <c r="ETB60" s="43"/>
      <c r="ETC60" s="43"/>
      <c r="ETD60" s="43"/>
      <c r="ETE60" s="43"/>
      <c r="ETF60" s="43"/>
      <c r="ETG60" s="43"/>
      <c r="ETH60" s="43"/>
      <c r="ETI60" s="43"/>
      <c r="ETJ60" s="43"/>
      <c r="ETK60" s="43"/>
      <c r="ETL60" s="43"/>
      <c r="ETM60" s="43"/>
      <c r="ETN60" s="43"/>
      <c r="ETO60" s="43"/>
      <c r="ETP60" s="43"/>
      <c r="ETQ60" s="43"/>
      <c r="ETR60" s="43"/>
      <c r="ETS60" s="43"/>
      <c r="ETT60" s="43"/>
      <c r="ETU60" s="43"/>
      <c r="ETV60" s="43"/>
      <c r="ETW60" s="43"/>
      <c r="ETX60" s="43"/>
      <c r="ETY60" s="43"/>
      <c r="ETZ60" s="43"/>
      <c r="EUA60" s="43"/>
      <c r="EUB60" s="43"/>
      <c r="EUC60" s="43"/>
      <c r="EUD60" s="43"/>
      <c r="EUE60" s="43"/>
      <c r="EUF60" s="43"/>
      <c r="EUG60" s="43"/>
      <c r="EUH60" s="43"/>
      <c r="EUI60" s="43"/>
      <c r="EUJ60" s="43"/>
      <c r="EUK60" s="43"/>
      <c r="EUL60" s="43"/>
      <c r="EUM60" s="43"/>
      <c r="EUN60" s="43"/>
      <c r="EUO60" s="43"/>
      <c r="EUP60" s="43"/>
      <c r="EUQ60" s="43"/>
      <c r="EUR60" s="43"/>
      <c r="EUS60" s="43"/>
      <c r="EUT60" s="43"/>
      <c r="EUU60" s="43"/>
      <c r="EUV60" s="43"/>
      <c r="EUW60" s="43"/>
      <c r="EUX60" s="43"/>
      <c r="EUY60" s="43"/>
      <c r="EUZ60" s="43"/>
      <c r="EVA60" s="43"/>
      <c r="EVB60" s="43"/>
      <c r="EVC60" s="43"/>
      <c r="EVD60" s="43"/>
      <c r="EVE60" s="43"/>
      <c r="EVF60" s="43"/>
      <c r="EVG60" s="43"/>
      <c r="EVH60" s="43"/>
      <c r="EVI60" s="43"/>
      <c r="EVJ60" s="43"/>
      <c r="EVK60" s="43"/>
      <c r="EVL60" s="43"/>
      <c r="EVM60" s="43"/>
      <c r="EVN60" s="43"/>
      <c r="EVO60" s="43"/>
      <c r="EVP60" s="43"/>
      <c r="EVQ60" s="43"/>
      <c r="EVR60" s="43"/>
      <c r="EVS60" s="43"/>
      <c r="EVT60" s="43"/>
      <c r="EVU60" s="43"/>
      <c r="EVV60" s="43"/>
      <c r="EVW60" s="43"/>
      <c r="EVX60" s="43"/>
      <c r="EVY60" s="43"/>
      <c r="EVZ60" s="43"/>
      <c r="EWA60" s="43"/>
      <c r="EWB60" s="43"/>
      <c r="EWC60" s="43"/>
      <c r="EWD60" s="43"/>
      <c r="EWE60" s="43"/>
      <c r="EWF60" s="43"/>
      <c r="EWG60" s="43"/>
      <c r="EWH60" s="43"/>
      <c r="EWI60" s="43"/>
      <c r="EWJ60" s="43"/>
      <c r="EWK60" s="43"/>
      <c r="EWL60" s="43"/>
      <c r="EWM60" s="43"/>
      <c r="EWN60" s="43"/>
      <c r="EWO60" s="43"/>
      <c r="EWP60" s="43"/>
      <c r="EWQ60" s="43"/>
      <c r="EWR60" s="43"/>
      <c r="EWS60" s="43"/>
      <c r="EWT60" s="43"/>
      <c r="EWU60" s="43"/>
      <c r="EWV60" s="43"/>
      <c r="EWW60" s="43"/>
      <c r="EWX60" s="43"/>
      <c r="EWY60" s="43"/>
      <c r="EWZ60" s="43"/>
      <c r="EXA60" s="43"/>
      <c r="EXB60" s="43"/>
      <c r="EXC60" s="43"/>
      <c r="EXD60" s="43"/>
      <c r="EXE60" s="43"/>
      <c r="EXF60" s="43"/>
      <c r="EXG60" s="43"/>
      <c r="EXH60" s="43"/>
      <c r="EXI60" s="43"/>
      <c r="EXJ60" s="43"/>
      <c r="EXK60" s="43"/>
      <c r="EXL60" s="43"/>
      <c r="EXM60" s="43"/>
      <c r="EXN60" s="43"/>
      <c r="EXO60" s="43"/>
      <c r="EXP60" s="43"/>
      <c r="EXQ60" s="43"/>
      <c r="EXR60" s="43"/>
      <c r="EXS60" s="43"/>
      <c r="EXT60" s="43"/>
      <c r="EXU60" s="43"/>
      <c r="EXV60" s="43"/>
      <c r="EXW60" s="43"/>
      <c r="EXX60" s="43"/>
      <c r="EXY60" s="43"/>
      <c r="EXZ60" s="43"/>
      <c r="EYA60" s="43"/>
      <c r="EYB60" s="43"/>
      <c r="EYC60" s="43"/>
      <c r="EYD60" s="43"/>
      <c r="EYE60" s="43"/>
      <c r="EYF60" s="43"/>
      <c r="EYG60" s="43"/>
      <c r="EYH60" s="43"/>
      <c r="EYI60" s="43"/>
      <c r="EYJ60" s="43"/>
      <c r="EYK60" s="43"/>
      <c r="EYL60" s="43"/>
      <c r="EYM60" s="43"/>
      <c r="EYN60" s="43"/>
      <c r="EYO60" s="43"/>
      <c r="EYP60" s="43"/>
      <c r="EYQ60" s="43"/>
      <c r="EYR60" s="43"/>
      <c r="EYS60" s="43"/>
      <c r="EYT60" s="43"/>
      <c r="EYU60" s="43"/>
      <c r="EYV60" s="43"/>
      <c r="EYW60" s="43"/>
      <c r="EYX60" s="43"/>
      <c r="EYY60" s="43"/>
      <c r="EYZ60" s="43"/>
      <c r="EZA60" s="43"/>
      <c r="EZB60" s="43"/>
      <c r="EZC60" s="43"/>
      <c r="EZD60" s="43"/>
      <c r="EZE60" s="43"/>
      <c r="EZF60" s="43"/>
      <c r="EZG60" s="43"/>
      <c r="EZH60" s="43"/>
      <c r="EZI60" s="43"/>
      <c r="EZJ60" s="43"/>
      <c r="EZK60" s="43"/>
      <c r="EZL60" s="43"/>
      <c r="EZM60" s="43"/>
      <c r="EZN60" s="43"/>
      <c r="EZO60" s="43"/>
      <c r="EZP60" s="43"/>
      <c r="EZQ60" s="43"/>
      <c r="EZR60" s="43"/>
      <c r="EZS60" s="43"/>
      <c r="EZT60" s="43"/>
      <c r="EZU60" s="43"/>
      <c r="EZV60" s="43"/>
      <c r="EZW60" s="43"/>
      <c r="EZX60" s="43"/>
      <c r="EZY60" s="43"/>
      <c r="EZZ60" s="43"/>
      <c r="FAA60" s="43"/>
      <c r="FAB60" s="43"/>
      <c r="FAC60" s="43"/>
      <c r="FAD60" s="43"/>
      <c r="FAE60" s="43"/>
      <c r="FAF60" s="43"/>
      <c r="FAG60" s="43"/>
      <c r="FAH60" s="43"/>
      <c r="FAI60" s="43"/>
      <c r="FAJ60" s="43"/>
      <c r="FAK60" s="43"/>
      <c r="FAL60" s="43"/>
      <c r="FAM60" s="43"/>
      <c r="FAN60" s="43"/>
      <c r="FAO60" s="43"/>
      <c r="FAP60" s="43"/>
      <c r="FAQ60" s="43"/>
      <c r="FAR60" s="43"/>
      <c r="FAS60" s="43"/>
      <c r="FAT60" s="43"/>
      <c r="FAU60" s="43"/>
      <c r="FAV60" s="43"/>
      <c r="FAW60" s="43"/>
      <c r="FAX60" s="43"/>
      <c r="FAY60" s="43"/>
      <c r="FAZ60" s="43"/>
      <c r="FBA60" s="43"/>
      <c r="FBB60" s="43"/>
      <c r="FBC60" s="43"/>
      <c r="FBD60" s="43"/>
      <c r="FBE60" s="43"/>
      <c r="FBF60" s="43"/>
      <c r="FBG60" s="43"/>
      <c r="FBH60" s="43"/>
      <c r="FBI60" s="43"/>
      <c r="FBJ60" s="43"/>
      <c r="FBK60" s="43"/>
      <c r="FBL60" s="43"/>
      <c r="FBM60" s="43"/>
      <c r="FBN60" s="43"/>
      <c r="FBO60" s="43"/>
      <c r="FBP60" s="43"/>
      <c r="FBQ60" s="43"/>
      <c r="FBR60" s="43"/>
      <c r="FBS60" s="43"/>
      <c r="FBT60" s="43"/>
      <c r="FBU60" s="43"/>
      <c r="FBV60" s="43"/>
      <c r="FBW60" s="43"/>
      <c r="FBX60" s="43"/>
      <c r="FBY60" s="43"/>
      <c r="FBZ60" s="43"/>
      <c r="FCA60" s="43"/>
      <c r="FCB60" s="43"/>
      <c r="FCC60" s="43"/>
      <c r="FCD60" s="43"/>
      <c r="FCE60" s="43"/>
      <c r="FCF60" s="43"/>
      <c r="FCG60" s="43"/>
      <c r="FCH60" s="43"/>
      <c r="FCI60" s="43"/>
      <c r="FCJ60" s="43"/>
      <c r="FCK60" s="43"/>
      <c r="FCL60" s="43"/>
      <c r="FCM60" s="43"/>
      <c r="FCN60" s="43"/>
      <c r="FCO60" s="43"/>
      <c r="FCP60" s="43"/>
      <c r="FCQ60" s="43"/>
      <c r="FCR60" s="43"/>
      <c r="FCS60" s="43"/>
      <c r="FCT60" s="43"/>
      <c r="FCU60" s="43"/>
      <c r="FCV60" s="43"/>
      <c r="FCW60" s="43"/>
      <c r="FCX60" s="43"/>
      <c r="FCY60" s="43"/>
      <c r="FCZ60" s="43"/>
      <c r="FDA60" s="43"/>
      <c r="FDB60" s="43"/>
      <c r="FDC60" s="43"/>
      <c r="FDD60" s="43"/>
      <c r="FDE60" s="43"/>
      <c r="FDF60" s="43"/>
      <c r="FDG60" s="43"/>
      <c r="FDH60" s="43"/>
      <c r="FDI60" s="43"/>
      <c r="FDJ60" s="43"/>
      <c r="FDK60" s="43"/>
      <c r="FDL60" s="43"/>
      <c r="FDM60" s="43"/>
      <c r="FDN60" s="43"/>
      <c r="FDO60" s="43"/>
      <c r="FDP60" s="43"/>
      <c r="FDQ60" s="43"/>
      <c r="FDR60" s="43"/>
      <c r="FDS60" s="43"/>
      <c r="FDT60" s="43"/>
      <c r="FDU60" s="43"/>
      <c r="FDV60" s="43"/>
      <c r="FDW60" s="43"/>
      <c r="FDX60" s="43"/>
      <c r="FDY60" s="43"/>
      <c r="FDZ60" s="43"/>
      <c r="FEA60" s="43"/>
      <c r="FEB60" s="43"/>
      <c r="FEC60" s="43"/>
      <c r="FED60" s="43"/>
      <c r="FEE60" s="43"/>
      <c r="FEF60" s="43"/>
      <c r="FEG60" s="43"/>
      <c r="FEH60" s="43"/>
      <c r="FEI60" s="43"/>
      <c r="FEJ60" s="43"/>
      <c r="FEK60" s="43"/>
      <c r="FEL60" s="43"/>
      <c r="FEM60" s="43"/>
      <c r="FEN60" s="43"/>
      <c r="FEO60" s="43"/>
      <c r="FEP60" s="43"/>
      <c r="FEQ60" s="43"/>
      <c r="FER60" s="43"/>
      <c r="FES60" s="43"/>
      <c r="FET60" s="43"/>
      <c r="FEU60" s="43"/>
      <c r="FEV60" s="43"/>
      <c r="FEW60" s="43"/>
      <c r="FEX60" s="43"/>
      <c r="FEY60" s="43"/>
      <c r="FEZ60" s="43"/>
      <c r="FFA60" s="43"/>
      <c r="FFB60" s="43"/>
      <c r="FFC60" s="43"/>
      <c r="FFD60" s="43"/>
      <c r="FFE60" s="43"/>
      <c r="FFF60" s="43"/>
      <c r="FFG60" s="43"/>
      <c r="FFH60" s="43"/>
      <c r="FFI60" s="43"/>
      <c r="FFJ60" s="43"/>
      <c r="FFK60" s="43"/>
      <c r="FFL60" s="43"/>
      <c r="FFM60" s="43"/>
      <c r="FFN60" s="43"/>
      <c r="FFO60" s="43"/>
      <c r="FFP60" s="43"/>
      <c r="FFQ60" s="43"/>
      <c r="FFR60" s="43"/>
      <c r="FFS60" s="43"/>
      <c r="FFT60" s="43"/>
      <c r="FFU60" s="43"/>
      <c r="FFV60" s="43"/>
      <c r="FFW60" s="43"/>
      <c r="FFX60" s="43"/>
      <c r="FFY60" s="43"/>
      <c r="FFZ60" s="43"/>
      <c r="FGA60" s="43"/>
      <c r="FGB60" s="43"/>
      <c r="FGC60" s="43"/>
      <c r="FGD60" s="43"/>
      <c r="FGE60" s="43"/>
      <c r="FGF60" s="43"/>
      <c r="FGG60" s="43"/>
      <c r="FGH60" s="43"/>
      <c r="FGI60" s="43"/>
      <c r="FGJ60" s="43"/>
      <c r="FGK60" s="43"/>
      <c r="FGL60" s="43"/>
      <c r="FGM60" s="43"/>
      <c r="FGN60" s="43"/>
      <c r="FGO60" s="43"/>
      <c r="FGP60" s="43"/>
      <c r="FGQ60" s="43"/>
      <c r="FGR60" s="43"/>
      <c r="FGS60" s="43"/>
      <c r="FGT60" s="43"/>
      <c r="FGU60" s="43"/>
      <c r="FGV60" s="43"/>
      <c r="FGW60" s="43"/>
      <c r="FGX60" s="43"/>
      <c r="FGY60" s="43"/>
      <c r="FGZ60" s="43"/>
      <c r="FHA60" s="43"/>
      <c r="FHB60" s="43"/>
      <c r="FHC60" s="43"/>
      <c r="FHD60" s="43"/>
      <c r="FHE60" s="43"/>
      <c r="FHF60" s="43"/>
      <c r="FHG60" s="43"/>
      <c r="FHH60" s="43"/>
      <c r="FHI60" s="43"/>
      <c r="FHJ60" s="43"/>
      <c r="FHK60" s="43"/>
      <c r="FHL60" s="43"/>
      <c r="FHM60" s="43"/>
      <c r="FHN60" s="43"/>
      <c r="FHO60" s="43"/>
      <c r="FHP60" s="43"/>
      <c r="FHQ60" s="43"/>
      <c r="FHR60" s="43"/>
      <c r="FHS60" s="43"/>
      <c r="FHT60" s="43"/>
      <c r="FHU60" s="43"/>
      <c r="FHV60" s="43"/>
      <c r="FHW60" s="43"/>
      <c r="FHX60" s="43"/>
      <c r="FHY60" s="43"/>
      <c r="FHZ60" s="43"/>
      <c r="FIA60" s="43"/>
      <c r="FIB60" s="43"/>
      <c r="FIC60" s="43"/>
      <c r="FID60" s="43"/>
      <c r="FIE60" s="43"/>
      <c r="FIF60" s="43"/>
      <c r="FIG60" s="43"/>
      <c r="FIH60" s="43"/>
      <c r="FII60" s="43"/>
      <c r="FIJ60" s="43"/>
      <c r="FIK60" s="43"/>
      <c r="FIL60" s="43"/>
      <c r="FIM60" s="43"/>
      <c r="FIN60" s="43"/>
      <c r="FIO60" s="43"/>
      <c r="FIP60" s="43"/>
      <c r="FIQ60" s="43"/>
      <c r="FIR60" s="43"/>
      <c r="FIS60" s="43"/>
      <c r="FIT60" s="43"/>
      <c r="FIU60" s="43"/>
      <c r="FIV60" s="43"/>
      <c r="FIW60" s="43"/>
      <c r="FIX60" s="43"/>
      <c r="FIY60" s="43"/>
      <c r="FIZ60" s="43"/>
      <c r="FJA60" s="43"/>
      <c r="FJB60" s="43"/>
      <c r="FJC60" s="43"/>
      <c r="FJD60" s="43"/>
      <c r="FJE60" s="43"/>
      <c r="FJF60" s="43"/>
      <c r="FJG60" s="43"/>
      <c r="FJH60" s="43"/>
      <c r="FJI60" s="43"/>
      <c r="FJJ60" s="43"/>
      <c r="FJK60" s="43"/>
      <c r="FJL60" s="43"/>
      <c r="FJM60" s="43"/>
      <c r="FJN60" s="43"/>
      <c r="FJO60" s="43"/>
      <c r="FJP60" s="43"/>
      <c r="FJQ60" s="43"/>
      <c r="FJR60" s="43"/>
      <c r="FJS60" s="43"/>
      <c r="FJT60" s="43"/>
      <c r="FJU60" s="43"/>
      <c r="FJV60" s="43"/>
      <c r="FJW60" s="43"/>
      <c r="FJX60" s="43"/>
      <c r="FJY60" s="43"/>
      <c r="FJZ60" s="43"/>
      <c r="FKA60" s="43"/>
      <c r="FKB60" s="43"/>
      <c r="FKC60" s="43"/>
      <c r="FKD60" s="43"/>
      <c r="FKE60" s="43"/>
      <c r="FKF60" s="43"/>
      <c r="FKG60" s="43"/>
      <c r="FKH60" s="43"/>
      <c r="FKI60" s="43"/>
      <c r="FKJ60" s="43"/>
      <c r="FKK60" s="43"/>
      <c r="FKL60" s="43"/>
      <c r="FKM60" s="43"/>
      <c r="FKN60" s="43"/>
      <c r="FKO60" s="43"/>
      <c r="FKP60" s="43"/>
      <c r="FKQ60" s="43"/>
      <c r="FKR60" s="43"/>
      <c r="FKS60" s="43"/>
      <c r="FKT60" s="43"/>
      <c r="FKU60" s="43"/>
      <c r="FKV60" s="43"/>
      <c r="FKW60" s="43"/>
      <c r="FKX60" s="43"/>
      <c r="FKY60" s="43"/>
      <c r="FKZ60" s="43"/>
      <c r="FLA60" s="43"/>
      <c r="FLB60" s="43"/>
      <c r="FLC60" s="43"/>
      <c r="FLD60" s="43"/>
      <c r="FLE60" s="43"/>
      <c r="FLF60" s="43"/>
      <c r="FLG60" s="43"/>
      <c r="FLH60" s="43"/>
      <c r="FLI60" s="43"/>
      <c r="FLJ60" s="43"/>
      <c r="FLK60" s="43"/>
      <c r="FLL60" s="43"/>
      <c r="FLM60" s="43"/>
      <c r="FLN60" s="43"/>
      <c r="FLO60" s="43"/>
      <c r="FLP60" s="43"/>
      <c r="FLQ60" s="43"/>
      <c r="FLR60" s="43"/>
      <c r="FLS60" s="43"/>
      <c r="FLT60" s="43"/>
      <c r="FLU60" s="43"/>
      <c r="FLV60" s="43"/>
      <c r="FLW60" s="43"/>
      <c r="FLX60" s="43"/>
      <c r="FLY60" s="43"/>
      <c r="FLZ60" s="43"/>
      <c r="FMA60" s="43"/>
      <c r="FMB60" s="43"/>
      <c r="FMC60" s="43"/>
      <c r="FMD60" s="43"/>
      <c r="FME60" s="43"/>
      <c r="FMF60" s="43"/>
      <c r="FMG60" s="43"/>
      <c r="FMH60" s="43"/>
      <c r="FMI60" s="43"/>
      <c r="FMJ60" s="43"/>
      <c r="FMK60" s="43"/>
      <c r="FML60" s="43"/>
      <c r="FMM60" s="43"/>
      <c r="FMN60" s="43"/>
      <c r="FMO60" s="43"/>
      <c r="FMP60" s="43"/>
      <c r="FMQ60" s="43"/>
      <c r="FMR60" s="43"/>
      <c r="FMS60" s="43"/>
      <c r="FMT60" s="43"/>
      <c r="FMU60" s="43"/>
      <c r="FMV60" s="43"/>
      <c r="FMW60" s="43"/>
      <c r="FMX60" s="43"/>
      <c r="FMY60" s="43"/>
      <c r="FMZ60" s="43"/>
      <c r="FNA60" s="43"/>
      <c r="FNB60" s="43"/>
      <c r="FNC60" s="43"/>
      <c r="FND60" s="43"/>
      <c r="FNE60" s="43"/>
      <c r="FNF60" s="43"/>
      <c r="FNG60" s="43"/>
      <c r="FNH60" s="43"/>
      <c r="FNI60" s="43"/>
      <c r="FNJ60" s="43"/>
      <c r="FNK60" s="43"/>
      <c r="FNL60" s="43"/>
      <c r="FNM60" s="43"/>
      <c r="FNN60" s="43"/>
      <c r="FNO60" s="43"/>
      <c r="FNP60" s="43"/>
      <c r="FNQ60" s="43"/>
      <c r="FNR60" s="43"/>
      <c r="FNS60" s="43"/>
      <c r="FNT60" s="43"/>
      <c r="FNU60" s="43"/>
      <c r="FNV60" s="43"/>
      <c r="FNW60" s="43"/>
      <c r="FNX60" s="43"/>
      <c r="FNY60" s="43"/>
      <c r="FNZ60" s="43"/>
      <c r="FOA60" s="43"/>
      <c r="FOB60" s="43"/>
      <c r="FOC60" s="43"/>
      <c r="FOD60" s="43"/>
      <c r="FOE60" s="43"/>
      <c r="FOF60" s="43"/>
      <c r="FOG60" s="43"/>
      <c r="FOH60" s="43"/>
      <c r="FOI60" s="43"/>
      <c r="FOJ60" s="43"/>
      <c r="FOK60" s="43"/>
      <c r="FOL60" s="43"/>
      <c r="FOM60" s="43"/>
      <c r="FON60" s="43"/>
      <c r="FOO60" s="43"/>
      <c r="FOP60" s="43"/>
      <c r="FOQ60" s="43"/>
      <c r="FOR60" s="43"/>
      <c r="FOS60" s="43"/>
      <c r="FOT60" s="43"/>
      <c r="FOU60" s="43"/>
      <c r="FOV60" s="43"/>
      <c r="FOW60" s="43"/>
      <c r="FOX60" s="43"/>
      <c r="FOY60" s="43"/>
      <c r="FOZ60" s="43"/>
      <c r="FPA60" s="43"/>
      <c r="FPB60" s="43"/>
      <c r="FPC60" s="43"/>
      <c r="FPD60" s="43"/>
      <c r="FPE60" s="43"/>
      <c r="FPF60" s="43"/>
      <c r="FPG60" s="43"/>
      <c r="FPH60" s="43"/>
      <c r="FPI60" s="43"/>
      <c r="FPJ60" s="43"/>
      <c r="FPK60" s="43"/>
      <c r="FPL60" s="43"/>
      <c r="FPM60" s="43"/>
      <c r="FPN60" s="43"/>
      <c r="FPO60" s="43"/>
      <c r="FPP60" s="43"/>
      <c r="FPQ60" s="43"/>
      <c r="FPR60" s="43"/>
      <c r="FPS60" s="43"/>
      <c r="FPT60" s="43"/>
      <c r="FPU60" s="43"/>
      <c r="FPV60" s="43"/>
      <c r="FPW60" s="43"/>
      <c r="FPX60" s="43"/>
      <c r="FPY60" s="43"/>
      <c r="FPZ60" s="43"/>
      <c r="FQA60" s="43"/>
      <c r="FQB60" s="43"/>
      <c r="FQC60" s="43"/>
      <c r="FQD60" s="43"/>
      <c r="FQE60" s="43"/>
      <c r="FQF60" s="43"/>
      <c r="FQG60" s="43"/>
      <c r="FQH60" s="43"/>
      <c r="FQI60" s="43"/>
      <c r="FQJ60" s="43"/>
      <c r="FQK60" s="43"/>
      <c r="FQL60" s="43"/>
      <c r="FQM60" s="43"/>
      <c r="FQN60" s="43"/>
      <c r="FQO60" s="43"/>
      <c r="FQP60" s="43"/>
      <c r="FQQ60" s="43"/>
      <c r="FQR60" s="43"/>
      <c r="FQS60" s="43"/>
      <c r="FQT60" s="43"/>
      <c r="FQU60" s="43"/>
      <c r="FQV60" s="43"/>
      <c r="FQW60" s="43"/>
      <c r="FQX60" s="43"/>
      <c r="FQY60" s="43"/>
      <c r="FQZ60" s="43"/>
      <c r="FRA60" s="43"/>
      <c r="FRB60" s="43"/>
      <c r="FRC60" s="43"/>
      <c r="FRD60" s="43"/>
      <c r="FRE60" s="43"/>
      <c r="FRF60" s="43"/>
      <c r="FRG60" s="43"/>
      <c r="FRH60" s="43"/>
      <c r="FRI60" s="43"/>
      <c r="FRJ60" s="43"/>
      <c r="FRK60" s="43"/>
      <c r="FRL60" s="43"/>
      <c r="FRM60" s="43"/>
      <c r="FRN60" s="43"/>
      <c r="FRO60" s="43"/>
      <c r="FRP60" s="43"/>
      <c r="FRQ60" s="43"/>
      <c r="FRR60" s="43"/>
      <c r="FRS60" s="43"/>
      <c r="FRT60" s="43"/>
      <c r="FRU60" s="43"/>
      <c r="FRV60" s="43"/>
      <c r="FRW60" s="43"/>
      <c r="FRX60" s="43"/>
      <c r="FRY60" s="43"/>
      <c r="FRZ60" s="43"/>
      <c r="FSA60" s="43"/>
      <c r="FSB60" s="43"/>
      <c r="FSC60" s="43"/>
      <c r="FSD60" s="43"/>
      <c r="FSE60" s="43"/>
      <c r="FSF60" s="43"/>
      <c r="FSG60" s="43"/>
      <c r="FSH60" s="43"/>
      <c r="FSI60" s="43"/>
      <c r="FSJ60" s="43"/>
      <c r="FSK60" s="43"/>
      <c r="FSL60" s="43"/>
      <c r="FSM60" s="43"/>
      <c r="FSN60" s="43"/>
      <c r="FSO60" s="43"/>
      <c r="FSP60" s="43"/>
      <c r="FSQ60" s="43"/>
      <c r="FSR60" s="43"/>
      <c r="FSS60" s="43"/>
      <c r="FST60" s="43"/>
      <c r="FSU60" s="43"/>
      <c r="FSV60" s="43"/>
      <c r="FSW60" s="43"/>
      <c r="FSX60" s="43"/>
      <c r="FSY60" s="43"/>
      <c r="FSZ60" s="43"/>
      <c r="FTA60" s="43"/>
      <c r="FTB60" s="43"/>
      <c r="FTC60" s="43"/>
      <c r="FTD60" s="43"/>
      <c r="FTE60" s="43"/>
      <c r="FTF60" s="43"/>
      <c r="FTG60" s="43"/>
      <c r="FTH60" s="43"/>
      <c r="FTI60" s="43"/>
      <c r="FTJ60" s="43"/>
      <c r="FTK60" s="43"/>
      <c r="FTL60" s="43"/>
      <c r="FTM60" s="43"/>
      <c r="FTN60" s="43"/>
      <c r="FTO60" s="43"/>
      <c r="FTP60" s="43"/>
      <c r="FTQ60" s="43"/>
      <c r="FTR60" s="43"/>
      <c r="FTS60" s="43"/>
      <c r="FTT60" s="43"/>
      <c r="FTU60" s="43"/>
      <c r="FTV60" s="43"/>
      <c r="FTW60" s="43"/>
      <c r="FTX60" s="43"/>
      <c r="FTY60" s="43"/>
      <c r="FTZ60" s="43"/>
      <c r="FUA60" s="43"/>
      <c r="FUB60" s="43"/>
      <c r="FUC60" s="43"/>
      <c r="FUD60" s="43"/>
      <c r="FUE60" s="43"/>
      <c r="FUF60" s="43"/>
      <c r="FUG60" s="43"/>
      <c r="FUH60" s="43"/>
      <c r="FUI60" s="43"/>
      <c r="FUJ60" s="43"/>
      <c r="FUK60" s="43"/>
      <c r="FUL60" s="43"/>
      <c r="FUM60" s="43"/>
      <c r="FUN60" s="43"/>
      <c r="FUO60" s="43"/>
      <c r="FUP60" s="43"/>
      <c r="FUQ60" s="43"/>
      <c r="FUR60" s="43"/>
      <c r="FUS60" s="43"/>
      <c r="FUT60" s="43"/>
      <c r="FUU60" s="43"/>
      <c r="FUV60" s="43"/>
      <c r="FUW60" s="43"/>
      <c r="FUX60" s="43"/>
      <c r="FUY60" s="43"/>
      <c r="FUZ60" s="43"/>
      <c r="FVA60" s="43"/>
      <c r="FVB60" s="43"/>
      <c r="FVC60" s="43"/>
      <c r="FVD60" s="43"/>
      <c r="FVE60" s="43"/>
      <c r="FVF60" s="43"/>
      <c r="FVG60" s="43"/>
      <c r="FVH60" s="43"/>
      <c r="FVI60" s="43"/>
      <c r="FVJ60" s="43"/>
      <c r="FVK60" s="43"/>
      <c r="FVL60" s="43"/>
      <c r="FVM60" s="43"/>
      <c r="FVN60" s="43"/>
      <c r="FVO60" s="43"/>
      <c r="FVP60" s="43"/>
      <c r="FVQ60" s="43"/>
      <c r="FVR60" s="43"/>
      <c r="FVS60" s="43"/>
      <c r="FVT60" s="43"/>
      <c r="FVU60" s="43"/>
      <c r="FVV60" s="43"/>
      <c r="FVW60" s="43"/>
      <c r="FVX60" s="43"/>
      <c r="FVY60" s="43"/>
      <c r="FVZ60" s="43"/>
      <c r="FWA60" s="43"/>
      <c r="FWB60" s="43"/>
      <c r="FWC60" s="43"/>
      <c r="FWD60" s="43"/>
      <c r="FWE60" s="43"/>
      <c r="FWF60" s="43"/>
      <c r="FWG60" s="43"/>
      <c r="FWH60" s="43"/>
      <c r="FWI60" s="43"/>
      <c r="FWJ60" s="43"/>
      <c r="FWK60" s="43"/>
      <c r="FWL60" s="43"/>
      <c r="FWM60" s="43"/>
      <c r="FWN60" s="43"/>
      <c r="FWO60" s="43"/>
      <c r="FWP60" s="43"/>
      <c r="FWQ60" s="43"/>
      <c r="FWR60" s="43"/>
      <c r="FWS60" s="43"/>
      <c r="FWT60" s="43"/>
      <c r="FWU60" s="43"/>
      <c r="FWV60" s="43"/>
      <c r="FWW60" s="43"/>
      <c r="FWX60" s="43"/>
      <c r="FWY60" s="43"/>
      <c r="FWZ60" s="43"/>
      <c r="FXA60" s="43"/>
      <c r="FXB60" s="43"/>
      <c r="FXC60" s="43"/>
      <c r="FXD60" s="43"/>
      <c r="FXE60" s="43"/>
      <c r="FXF60" s="43"/>
      <c r="FXG60" s="43"/>
      <c r="FXH60" s="43"/>
      <c r="FXI60" s="43"/>
      <c r="FXJ60" s="43"/>
      <c r="FXK60" s="43"/>
      <c r="FXL60" s="43"/>
      <c r="FXM60" s="43"/>
      <c r="FXN60" s="43"/>
      <c r="FXO60" s="43"/>
      <c r="FXP60" s="43"/>
      <c r="FXQ60" s="43"/>
      <c r="FXR60" s="43"/>
      <c r="FXS60" s="43"/>
      <c r="FXT60" s="43"/>
      <c r="FXU60" s="43"/>
      <c r="FXV60" s="43"/>
      <c r="FXW60" s="43"/>
      <c r="FXX60" s="43"/>
      <c r="FXY60" s="43"/>
      <c r="FXZ60" s="43"/>
      <c r="FYA60" s="43"/>
      <c r="FYB60" s="43"/>
      <c r="FYC60" s="43"/>
      <c r="FYD60" s="43"/>
      <c r="FYE60" s="43"/>
      <c r="FYF60" s="43"/>
      <c r="FYG60" s="43"/>
      <c r="FYH60" s="43"/>
      <c r="FYI60" s="43"/>
      <c r="FYJ60" s="43"/>
      <c r="FYK60" s="43"/>
      <c r="FYL60" s="43"/>
      <c r="FYM60" s="43"/>
      <c r="FYN60" s="43"/>
      <c r="FYO60" s="43"/>
      <c r="FYP60" s="43"/>
      <c r="FYQ60" s="43"/>
      <c r="FYR60" s="43"/>
      <c r="FYS60" s="43"/>
      <c r="FYT60" s="43"/>
      <c r="FYU60" s="43"/>
      <c r="FYV60" s="43"/>
      <c r="FYW60" s="43"/>
      <c r="FYX60" s="43"/>
      <c r="FYY60" s="43"/>
      <c r="FYZ60" s="43"/>
      <c r="FZA60" s="43"/>
      <c r="FZB60" s="43"/>
      <c r="FZC60" s="43"/>
      <c r="FZD60" s="43"/>
      <c r="FZE60" s="43"/>
      <c r="FZF60" s="43"/>
      <c r="FZG60" s="43"/>
      <c r="FZH60" s="43"/>
      <c r="FZI60" s="43"/>
      <c r="FZJ60" s="43"/>
      <c r="FZK60" s="43"/>
      <c r="FZL60" s="43"/>
      <c r="FZM60" s="43"/>
      <c r="FZN60" s="43"/>
      <c r="FZO60" s="43"/>
      <c r="FZP60" s="43"/>
      <c r="FZQ60" s="43"/>
      <c r="FZR60" s="43"/>
      <c r="FZS60" s="43"/>
      <c r="FZT60" s="43"/>
      <c r="FZU60" s="43"/>
      <c r="FZV60" s="43"/>
      <c r="FZW60" s="43"/>
      <c r="FZX60" s="43"/>
      <c r="FZY60" s="43"/>
      <c r="FZZ60" s="43"/>
      <c r="GAA60" s="43"/>
      <c r="GAB60" s="43"/>
      <c r="GAC60" s="43"/>
      <c r="GAD60" s="43"/>
      <c r="GAE60" s="43"/>
      <c r="GAF60" s="43"/>
      <c r="GAG60" s="43"/>
      <c r="GAH60" s="43"/>
      <c r="GAI60" s="43"/>
      <c r="GAJ60" s="43"/>
      <c r="GAK60" s="43"/>
      <c r="GAL60" s="43"/>
      <c r="GAM60" s="43"/>
      <c r="GAN60" s="43"/>
      <c r="GAO60" s="43"/>
      <c r="GAP60" s="43"/>
      <c r="GAQ60" s="43"/>
      <c r="GAR60" s="43"/>
      <c r="GAS60" s="43"/>
      <c r="GAT60" s="43"/>
      <c r="GAU60" s="43"/>
      <c r="GAV60" s="43"/>
      <c r="GAW60" s="43"/>
      <c r="GAX60" s="43"/>
      <c r="GAY60" s="43"/>
      <c r="GAZ60" s="43"/>
      <c r="GBA60" s="43"/>
      <c r="GBB60" s="43"/>
      <c r="GBC60" s="43"/>
      <c r="GBD60" s="43"/>
      <c r="GBE60" s="43"/>
      <c r="GBF60" s="43"/>
      <c r="GBG60" s="43"/>
      <c r="GBH60" s="43"/>
      <c r="GBI60" s="43"/>
      <c r="GBJ60" s="43"/>
      <c r="GBK60" s="43"/>
      <c r="GBL60" s="43"/>
      <c r="GBM60" s="43"/>
      <c r="GBN60" s="43"/>
      <c r="GBO60" s="43"/>
      <c r="GBP60" s="43"/>
      <c r="GBQ60" s="43"/>
      <c r="GBR60" s="43"/>
      <c r="GBS60" s="43"/>
      <c r="GBT60" s="43"/>
      <c r="GBU60" s="43"/>
      <c r="GBV60" s="43"/>
      <c r="GBW60" s="43"/>
      <c r="GBX60" s="43"/>
      <c r="GBY60" s="43"/>
      <c r="GBZ60" s="43"/>
      <c r="GCA60" s="43"/>
      <c r="GCB60" s="43"/>
      <c r="GCC60" s="43"/>
      <c r="GCD60" s="43"/>
      <c r="GCE60" s="43"/>
      <c r="GCF60" s="43"/>
      <c r="GCG60" s="43"/>
      <c r="GCH60" s="43"/>
      <c r="GCI60" s="43"/>
      <c r="GCJ60" s="43"/>
      <c r="GCK60" s="43"/>
      <c r="GCL60" s="43"/>
      <c r="GCM60" s="43"/>
      <c r="GCN60" s="43"/>
      <c r="GCO60" s="43"/>
      <c r="GCP60" s="43"/>
      <c r="GCQ60" s="43"/>
      <c r="GCR60" s="43"/>
      <c r="GCS60" s="43"/>
      <c r="GCT60" s="43"/>
      <c r="GCU60" s="43"/>
      <c r="GCV60" s="43"/>
      <c r="GCW60" s="43"/>
      <c r="GCX60" s="43"/>
      <c r="GCY60" s="43"/>
      <c r="GCZ60" s="43"/>
      <c r="GDA60" s="43"/>
      <c r="GDB60" s="43"/>
      <c r="GDC60" s="43"/>
      <c r="GDD60" s="43"/>
      <c r="GDE60" s="43"/>
      <c r="GDF60" s="43"/>
      <c r="GDG60" s="43"/>
      <c r="GDH60" s="43"/>
      <c r="GDI60" s="43"/>
      <c r="GDJ60" s="43"/>
      <c r="GDK60" s="43"/>
      <c r="GDL60" s="43"/>
      <c r="GDM60" s="43"/>
      <c r="GDN60" s="43"/>
      <c r="GDO60" s="43"/>
      <c r="GDP60" s="43"/>
      <c r="GDQ60" s="43"/>
      <c r="GDR60" s="43"/>
      <c r="GDS60" s="43"/>
      <c r="GDT60" s="43"/>
      <c r="GDU60" s="43"/>
      <c r="GDV60" s="43"/>
      <c r="GDW60" s="43"/>
      <c r="GDX60" s="43"/>
      <c r="GDY60" s="43"/>
      <c r="GDZ60" s="43"/>
      <c r="GEA60" s="43"/>
      <c r="GEB60" s="43"/>
      <c r="GEC60" s="43"/>
      <c r="GED60" s="43"/>
      <c r="GEE60" s="43"/>
      <c r="GEF60" s="43"/>
      <c r="GEG60" s="43"/>
      <c r="GEH60" s="43"/>
      <c r="GEI60" s="43"/>
      <c r="GEJ60" s="43"/>
      <c r="GEK60" s="43"/>
      <c r="GEL60" s="43"/>
      <c r="GEM60" s="43"/>
      <c r="GEN60" s="43"/>
      <c r="GEO60" s="43"/>
      <c r="GEP60" s="43"/>
      <c r="GEQ60" s="43"/>
      <c r="GER60" s="43"/>
      <c r="GES60" s="43"/>
      <c r="GET60" s="43"/>
      <c r="GEU60" s="43"/>
      <c r="GEV60" s="43"/>
      <c r="GEW60" s="43"/>
      <c r="GEX60" s="43"/>
      <c r="GEY60" s="43"/>
      <c r="GEZ60" s="43"/>
      <c r="GFA60" s="43"/>
      <c r="GFB60" s="43"/>
      <c r="GFC60" s="43"/>
      <c r="GFD60" s="43"/>
      <c r="GFE60" s="43"/>
      <c r="GFF60" s="43"/>
      <c r="GFG60" s="43"/>
      <c r="GFH60" s="43"/>
      <c r="GFI60" s="43"/>
      <c r="GFJ60" s="43"/>
      <c r="GFK60" s="43"/>
      <c r="GFL60" s="43"/>
      <c r="GFM60" s="43"/>
      <c r="GFN60" s="43"/>
      <c r="GFO60" s="43"/>
      <c r="GFP60" s="43"/>
      <c r="GFQ60" s="43"/>
      <c r="GFR60" s="43"/>
      <c r="GFS60" s="43"/>
      <c r="GFT60" s="43"/>
      <c r="GFU60" s="43"/>
      <c r="GFV60" s="43"/>
      <c r="GFW60" s="43"/>
      <c r="GFX60" s="43"/>
      <c r="GFY60" s="43"/>
      <c r="GFZ60" s="43"/>
      <c r="GGA60" s="43"/>
      <c r="GGB60" s="43"/>
      <c r="GGC60" s="43"/>
      <c r="GGD60" s="43"/>
      <c r="GGE60" s="43"/>
      <c r="GGF60" s="43"/>
      <c r="GGG60" s="43"/>
      <c r="GGH60" s="43"/>
      <c r="GGI60" s="43"/>
      <c r="GGJ60" s="43"/>
      <c r="GGK60" s="43"/>
      <c r="GGL60" s="43"/>
      <c r="GGM60" s="43"/>
      <c r="GGN60" s="43"/>
      <c r="GGO60" s="43"/>
      <c r="GGP60" s="43"/>
      <c r="GGQ60" s="43"/>
      <c r="GGR60" s="43"/>
      <c r="GGS60" s="43"/>
      <c r="GGT60" s="43"/>
      <c r="GGU60" s="43"/>
      <c r="GGV60" s="43"/>
      <c r="GGW60" s="43"/>
      <c r="GGX60" s="43"/>
      <c r="GGY60" s="43"/>
      <c r="GGZ60" s="43"/>
      <c r="GHA60" s="43"/>
      <c r="GHB60" s="43"/>
      <c r="GHC60" s="43"/>
      <c r="GHD60" s="43"/>
      <c r="GHE60" s="43"/>
      <c r="GHF60" s="43"/>
      <c r="GHG60" s="43"/>
      <c r="GHH60" s="43"/>
      <c r="GHI60" s="43"/>
      <c r="GHJ60" s="43"/>
      <c r="GHK60" s="43"/>
      <c r="GHL60" s="43"/>
      <c r="GHM60" s="43"/>
      <c r="GHN60" s="43"/>
      <c r="GHO60" s="43"/>
      <c r="GHP60" s="43"/>
      <c r="GHQ60" s="43"/>
      <c r="GHR60" s="43"/>
      <c r="GHS60" s="43"/>
      <c r="GHT60" s="43"/>
      <c r="GHU60" s="43"/>
      <c r="GHV60" s="43"/>
      <c r="GHW60" s="43"/>
      <c r="GHX60" s="43"/>
      <c r="GHY60" s="43"/>
      <c r="GHZ60" s="43"/>
      <c r="GIA60" s="43"/>
      <c r="GIB60" s="43"/>
      <c r="GIC60" s="43"/>
      <c r="GID60" s="43"/>
      <c r="GIE60" s="43"/>
      <c r="GIF60" s="43"/>
      <c r="GIG60" s="43"/>
      <c r="GIH60" s="43"/>
      <c r="GII60" s="43"/>
      <c r="GIJ60" s="43"/>
      <c r="GIK60" s="43"/>
      <c r="GIL60" s="43"/>
      <c r="GIM60" s="43"/>
      <c r="GIN60" s="43"/>
      <c r="GIO60" s="43"/>
      <c r="GIP60" s="43"/>
      <c r="GIQ60" s="43"/>
      <c r="GIR60" s="43"/>
      <c r="GIS60" s="43"/>
      <c r="GIT60" s="43"/>
      <c r="GIU60" s="43"/>
      <c r="GIV60" s="43"/>
      <c r="GIW60" s="43"/>
      <c r="GIX60" s="43"/>
      <c r="GIY60" s="43"/>
      <c r="GIZ60" s="43"/>
      <c r="GJA60" s="43"/>
      <c r="GJB60" s="43"/>
      <c r="GJC60" s="43"/>
      <c r="GJD60" s="43"/>
      <c r="GJE60" s="43"/>
      <c r="GJF60" s="43"/>
      <c r="GJG60" s="43"/>
      <c r="GJH60" s="43"/>
      <c r="GJI60" s="43"/>
      <c r="GJJ60" s="43"/>
      <c r="GJK60" s="43"/>
      <c r="GJL60" s="43"/>
      <c r="GJM60" s="43"/>
      <c r="GJN60" s="43"/>
      <c r="GJO60" s="43"/>
      <c r="GJP60" s="43"/>
      <c r="GJQ60" s="43"/>
      <c r="GJR60" s="43"/>
      <c r="GJS60" s="43"/>
      <c r="GJT60" s="43"/>
      <c r="GJU60" s="43"/>
      <c r="GJV60" s="43"/>
      <c r="GJW60" s="43"/>
      <c r="GJX60" s="43"/>
      <c r="GJY60" s="43"/>
      <c r="GJZ60" s="43"/>
      <c r="GKA60" s="43"/>
      <c r="GKB60" s="43"/>
      <c r="GKC60" s="43"/>
      <c r="GKD60" s="43"/>
      <c r="GKE60" s="43"/>
      <c r="GKF60" s="43"/>
      <c r="GKG60" s="43"/>
      <c r="GKH60" s="43"/>
      <c r="GKI60" s="43"/>
      <c r="GKJ60" s="43"/>
      <c r="GKK60" s="43"/>
      <c r="GKL60" s="43"/>
      <c r="GKM60" s="43"/>
      <c r="GKN60" s="43"/>
      <c r="GKO60" s="43"/>
      <c r="GKP60" s="43"/>
      <c r="GKQ60" s="43"/>
      <c r="GKR60" s="43"/>
      <c r="GKS60" s="43"/>
      <c r="GKT60" s="43"/>
      <c r="GKU60" s="43"/>
      <c r="GKV60" s="43"/>
      <c r="GKW60" s="43"/>
      <c r="GKX60" s="43"/>
      <c r="GKY60" s="43"/>
      <c r="GKZ60" s="43"/>
      <c r="GLA60" s="43"/>
      <c r="GLB60" s="43"/>
      <c r="GLC60" s="43"/>
      <c r="GLD60" s="43"/>
      <c r="GLE60" s="43"/>
      <c r="GLF60" s="43"/>
      <c r="GLG60" s="43"/>
      <c r="GLH60" s="43"/>
      <c r="GLI60" s="43"/>
      <c r="GLJ60" s="43"/>
      <c r="GLK60" s="43"/>
      <c r="GLL60" s="43"/>
      <c r="GLM60" s="43"/>
      <c r="GLN60" s="43"/>
      <c r="GLO60" s="43"/>
      <c r="GLP60" s="43"/>
      <c r="GLQ60" s="43"/>
      <c r="GLR60" s="43"/>
      <c r="GLS60" s="43"/>
      <c r="GLT60" s="43"/>
      <c r="GLU60" s="43"/>
      <c r="GLV60" s="43"/>
      <c r="GLW60" s="43"/>
      <c r="GLX60" s="43"/>
      <c r="GLY60" s="43"/>
      <c r="GLZ60" s="43"/>
      <c r="GMA60" s="43"/>
      <c r="GMB60" s="43"/>
      <c r="GMC60" s="43"/>
      <c r="GMD60" s="43"/>
      <c r="GME60" s="43"/>
      <c r="GMF60" s="43"/>
      <c r="GMG60" s="43"/>
      <c r="GMH60" s="43"/>
      <c r="GMI60" s="43"/>
      <c r="GMJ60" s="43"/>
      <c r="GMK60" s="43"/>
      <c r="GML60" s="43"/>
      <c r="GMM60" s="43"/>
      <c r="GMN60" s="43"/>
      <c r="GMO60" s="43"/>
      <c r="GMP60" s="43"/>
      <c r="GMQ60" s="43"/>
      <c r="GMR60" s="43"/>
      <c r="GMS60" s="43"/>
      <c r="GMT60" s="43"/>
      <c r="GMU60" s="43"/>
      <c r="GMV60" s="43"/>
      <c r="GMW60" s="43"/>
      <c r="GMX60" s="43"/>
      <c r="GMY60" s="43"/>
      <c r="GMZ60" s="43"/>
      <c r="GNA60" s="43"/>
      <c r="GNB60" s="43"/>
      <c r="GNC60" s="43"/>
      <c r="GND60" s="43"/>
      <c r="GNE60" s="43"/>
      <c r="GNF60" s="43"/>
      <c r="GNG60" s="43"/>
      <c r="GNH60" s="43"/>
      <c r="GNI60" s="43"/>
      <c r="GNJ60" s="43"/>
      <c r="GNK60" s="43"/>
      <c r="GNL60" s="43"/>
      <c r="GNM60" s="43"/>
      <c r="GNN60" s="43"/>
      <c r="GNO60" s="43"/>
      <c r="GNP60" s="43"/>
      <c r="GNQ60" s="43"/>
      <c r="GNR60" s="43"/>
      <c r="GNS60" s="43"/>
      <c r="GNT60" s="43"/>
      <c r="GNU60" s="43"/>
      <c r="GNV60" s="43"/>
      <c r="GNW60" s="43"/>
      <c r="GNX60" s="43"/>
      <c r="GNY60" s="43"/>
      <c r="GNZ60" s="43"/>
      <c r="GOA60" s="43"/>
      <c r="GOB60" s="43"/>
      <c r="GOC60" s="43"/>
      <c r="GOD60" s="43"/>
      <c r="GOE60" s="43"/>
      <c r="GOF60" s="43"/>
      <c r="GOG60" s="43"/>
      <c r="GOH60" s="43"/>
      <c r="GOI60" s="43"/>
      <c r="GOJ60" s="43"/>
      <c r="GOK60" s="43"/>
      <c r="GOL60" s="43"/>
      <c r="GOM60" s="43"/>
      <c r="GON60" s="43"/>
      <c r="GOO60" s="43"/>
      <c r="GOP60" s="43"/>
      <c r="GOQ60" s="43"/>
      <c r="GOR60" s="43"/>
      <c r="GOS60" s="43"/>
      <c r="GOT60" s="43"/>
      <c r="GOU60" s="43"/>
      <c r="GOV60" s="43"/>
      <c r="GOW60" s="43"/>
      <c r="GOX60" s="43"/>
      <c r="GOY60" s="43"/>
      <c r="GOZ60" s="43"/>
      <c r="GPA60" s="43"/>
      <c r="GPB60" s="43"/>
      <c r="GPC60" s="43"/>
      <c r="GPD60" s="43"/>
      <c r="GPE60" s="43"/>
      <c r="GPF60" s="43"/>
      <c r="GPG60" s="43"/>
      <c r="GPH60" s="43"/>
      <c r="GPI60" s="43"/>
      <c r="GPJ60" s="43"/>
      <c r="GPK60" s="43"/>
      <c r="GPL60" s="43"/>
      <c r="GPM60" s="43"/>
      <c r="GPN60" s="43"/>
      <c r="GPO60" s="43"/>
      <c r="GPP60" s="43"/>
      <c r="GPQ60" s="43"/>
      <c r="GPR60" s="43"/>
      <c r="GPS60" s="43"/>
      <c r="GPT60" s="43"/>
      <c r="GPU60" s="43"/>
      <c r="GPV60" s="43"/>
      <c r="GPW60" s="43"/>
      <c r="GPX60" s="43"/>
      <c r="GPY60" s="43"/>
      <c r="GPZ60" s="43"/>
      <c r="GQA60" s="43"/>
      <c r="GQB60" s="43"/>
      <c r="GQC60" s="43"/>
      <c r="GQD60" s="43"/>
      <c r="GQE60" s="43"/>
      <c r="GQF60" s="43"/>
      <c r="GQG60" s="43"/>
      <c r="GQH60" s="43"/>
      <c r="GQI60" s="43"/>
      <c r="GQJ60" s="43"/>
      <c r="GQK60" s="43"/>
      <c r="GQL60" s="43"/>
      <c r="GQM60" s="43"/>
      <c r="GQN60" s="43"/>
      <c r="GQO60" s="43"/>
      <c r="GQP60" s="43"/>
      <c r="GQQ60" s="43"/>
      <c r="GQR60" s="43"/>
      <c r="GQS60" s="43"/>
      <c r="GQT60" s="43"/>
      <c r="GQU60" s="43"/>
      <c r="GQV60" s="43"/>
      <c r="GQW60" s="43"/>
      <c r="GQX60" s="43"/>
      <c r="GQY60" s="43"/>
      <c r="GQZ60" s="43"/>
      <c r="GRA60" s="43"/>
      <c r="GRB60" s="43"/>
      <c r="GRC60" s="43"/>
      <c r="GRD60" s="43"/>
      <c r="GRE60" s="43"/>
      <c r="GRF60" s="43"/>
      <c r="GRG60" s="43"/>
      <c r="GRH60" s="43"/>
      <c r="GRI60" s="43"/>
      <c r="GRJ60" s="43"/>
      <c r="GRK60" s="43"/>
      <c r="GRL60" s="43"/>
      <c r="GRM60" s="43"/>
      <c r="GRN60" s="43"/>
      <c r="GRO60" s="43"/>
      <c r="GRP60" s="43"/>
      <c r="GRQ60" s="43"/>
      <c r="GRR60" s="43"/>
      <c r="GRS60" s="43"/>
      <c r="GRT60" s="43"/>
      <c r="GRU60" s="43"/>
      <c r="GRV60" s="43"/>
      <c r="GRW60" s="43"/>
      <c r="GRX60" s="43"/>
      <c r="GRY60" s="43"/>
      <c r="GRZ60" s="43"/>
      <c r="GSA60" s="43"/>
      <c r="GSB60" s="43"/>
      <c r="GSC60" s="43"/>
      <c r="GSD60" s="43"/>
      <c r="GSE60" s="43"/>
      <c r="GSF60" s="43"/>
      <c r="GSG60" s="43"/>
      <c r="GSH60" s="43"/>
      <c r="GSI60" s="43"/>
      <c r="GSJ60" s="43"/>
      <c r="GSK60" s="43"/>
      <c r="GSL60" s="43"/>
      <c r="GSM60" s="43"/>
      <c r="GSN60" s="43"/>
      <c r="GSO60" s="43"/>
      <c r="GSP60" s="43"/>
      <c r="GSQ60" s="43"/>
      <c r="GSR60" s="43"/>
      <c r="GSS60" s="43"/>
      <c r="GST60" s="43"/>
      <c r="GSU60" s="43"/>
      <c r="GSV60" s="43"/>
      <c r="GSW60" s="43"/>
      <c r="GSX60" s="43"/>
      <c r="GSY60" s="43"/>
      <c r="GSZ60" s="43"/>
      <c r="GTA60" s="43"/>
      <c r="GTB60" s="43"/>
      <c r="GTC60" s="43"/>
      <c r="GTD60" s="43"/>
      <c r="GTE60" s="43"/>
      <c r="GTF60" s="43"/>
      <c r="GTG60" s="43"/>
      <c r="GTH60" s="43"/>
      <c r="GTI60" s="43"/>
      <c r="GTJ60" s="43"/>
      <c r="GTK60" s="43"/>
      <c r="GTL60" s="43"/>
      <c r="GTM60" s="43"/>
      <c r="GTN60" s="43"/>
      <c r="GTO60" s="43"/>
      <c r="GTP60" s="43"/>
      <c r="GTQ60" s="43"/>
      <c r="GTR60" s="43"/>
      <c r="GTS60" s="43"/>
      <c r="GTT60" s="43"/>
      <c r="GTU60" s="43"/>
      <c r="GTV60" s="43"/>
      <c r="GTW60" s="43"/>
      <c r="GTX60" s="43"/>
      <c r="GTY60" s="43"/>
      <c r="GTZ60" s="43"/>
      <c r="GUA60" s="43"/>
      <c r="GUB60" s="43"/>
      <c r="GUC60" s="43"/>
      <c r="GUD60" s="43"/>
      <c r="GUE60" s="43"/>
      <c r="GUF60" s="43"/>
      <c r="GUG60" s="43"/>
      <c r="GUH60" s="43"/>
      <c r="GUI60" s="43"/>
      <c r="GUJ60" s="43"/>
      <c r="GUK60" s="43"/>
      <c r="GUL60" s="43"/>
      <c r="GUM60" s="43"/>
      <c r="GUN60" s="43"/>
      <c r="GUO60" s="43"/>
      <c r="GUP60" s="43"/>
      <c r="GUQ60" s="43"/>
      <c r="GUR60" s="43"/>
      <c r="GUS60" s="43"/>
      <c r="GUT60" s="43"/>
      <c r="GUU60" s="43"/>
      <c r="GUV60" s="43"/>
      <c r="GUW60" s="43"/>
      <c r="GUX60" s="43"/>
      <c r="GUY60" s="43"/>
      <c r="GUZ60" s="43"/>
      <c r="GVA60" s="43"/>
      <c r="GVB60" s="43"/>
      <c r="GVC60" s="43"/>
      <c r="GVD60" s="43"/>
      <c r="GVE60" s="43"/>
      <c r="GVF60" s="43"/>
      <c r="GVG60" s="43"/>
      <c r="GVH60" s="43"/>
      <c r="GVI60" s="43"/>
      <c r="GVJ60" s="43"/>
      <c r="GVK60" s="43"/>
      <c r="GVL60" s="43"/>
      <c r="GVM60" s="43"/>
      <c r="GVN60" s="43"/>
      <c r="GVO60" s="43"/>
      <c r="GVP60" s="43"/>
      <c r="GVQ60" s="43"/>
      <c r="GVR60" s="43"/>
      <c r="GVS60" s="43"/>
      <c r="GVT60" s="43"/>
      <c r="GVU60" s="43"/>
      <c r="GVV60" s="43"/>
      <c r="GVW60" s="43"/>
      <c r="GVX60" s="43"/>
      <c r="GVY60" s="43"/>
      <c r="GVZ60" s="43"/>
      <c r="GWA60" s="43"/>
      <c r="GWB60" s="43"/>
      <c r="GWC60" s="43"/>
      <c r="GWD60" s="43"/>
      <c r="GWE60" s="43"/>
      <c r="GWF60" s="43"/>
      <c r="GWG60" s="43"/>
      <c r="GWH60" s="43"/>
      <c r="GWI60" s="43"/>
      <c r="GWJ60" s="43"/>
      <c r="GWK60" s="43"/>
      <c r="GWL60" s="43"/>
      <c r="GWM60" s="43"/>
      <c r="GWN60" s="43"/>
      <c r="GWO60" s="43"/>
      <c r="GWP60" s="43"/>
      <c r="GWQ60" s="43"/>
      <c r="GWR60" s="43"/>
      <c r="GWS60" s="43"/>
      <c r="GWT60" s="43"/>
      <c r="GWU60" s="43"/>
      <c r="GWV60" s="43"/>
      <c r="GWW60" s="43"/>
      <c r="GWX60" s="43"/>
      <c r="GWY60" s="43"/>
      <c r="GWZ60" s="43"/>
      <c r="GXA60" s="43"/>
      <c r="GXB60" s="43"/>
      <c r="GXC60" s="43"/>
      <c r="GXD60" s="43"/>
      <c r="GXE60" s="43"/>
      <c r="GXF60" s="43"/>
      <c r="GXG60" s="43"/>
      <c r="GXH60" s="43"/>
      <c r="GXI60" s="43"/>
      <c r="GXJ60" s="43"/>
      <c r="GXK60" s="43"/>
      <c r="GXL60" s="43"/>
      <c r="GXM60" s="43"/>
      <c r="GXN60" s="43"/>
      <c r="GXO60" s="43"/>
      <c r="GXP60" s="43"/>
      <c r="GXQ60" s="43"/>
      <c r="GXR60" s="43"/>
      <c r="GXS60" s="43"/>
      <c r="GXT60" s="43"/>
      <c r="GXU60" s="43"/>
      <c r="GXV60" s="43"/>
      <c r="GXW60" s="43"/>
      <c r="GXX60" s="43"/>
      <c r="GXY60" s="43"/>
      <c r="GXZ60" s="43"/>
      <c r="GYA60" s="43"/>
      <c r="GYB60" s="43"/>
      <c r="GYC60" s="43"/>
      <c r="GYD60" s="43"/>
      <c r="GYE60" s="43"/>
      <c r="GYF60" s="43"/>
      <c r="GYG60" s="43"/>
      <c r="GYH60" s="43"/>
      <c r="GYI60" s="43"/>
      <c r="GYJ60" s="43"/>
      <c r="GYK60" s="43"/>
      <c r="GYL60" s="43"/>
      <c r="GYM60" s="43"/>
      <c r="GYN60" s="43"/>
      <c r="GYO60" s="43"/>
      <c r="GYP60" s="43"/>
      <c r="GYQ60" s="43"/>
      <c r="GYR60" s="43"/>
      <c r="GYS60" s="43"/>
      <c r="GYT60" s="43"/>
      <c r="GYU60" s="43"/>
      <c r="GYV60" s="43"/>
      <c r="GYW60" s="43"/>
      <c r="GYX60" s="43"/>
      <c r="GYY60" s="43"/>
      <c r="GYZ60" s="43"/>
      <c r="GZA60" s="43"/>
      <c r="GZB60" s="43"/>
      <c r="GZC60" s="43"/>
      <c r="GZD60" s="43"/>
      <c r="GZE60" s="43"/>
      <c r="GZF60" s="43"/>
      <c r="GZG60" s="43"/>
      <c r="GZH60" s="43"/>
      <c r="GZI60" s="43"/>
      <c r="GZJ60" s="43"/>
      <c r="GZK60" s="43"/>
      <c r="GZL60" s="43"/>
      <c r="GZM60" s="43"/>
      <c r="GZN60" s="43"/>
      <c r="GZO60" s="43"/>
      <c r="GZP60" s="43"/>
      <c r="GZQ60" s="43"/>
      <c r="GZR60" s="43"/>
      <c r="GZS60" s="43"/>
      <c r="GZT60" s="43"/>
      <c r="GZU60" s="43"/>
      <c r="GZV60" s="43"/>
      <c r="GZW60" s="43"/>
      <c r="GZX60" s="43"/>
      <c r="GZY60" s="43"/>
      <c r="GZZ60" s="43"/>
      <c r="HAA60" s="43"/>
      <c r="HAB60" s="43"/>
      <c r="HAC60" s="43"/>
      <c r="HAD60" s="43"/>
      <c r="HAE60" s="43"/>
      <c r="HAF60" s="43"/>
      <c r="HAG60" s="43"/>
      <c r="HAH60" s="43"/>
      <c r="HAI60" s="43"/>
      <c r="HAJ60" s="43"/>
      <c r="HAK60" s="43"/>
      <c r="HAL60" s="43"/>
      <c r="HAM60" s="43"/>
      <c r="HAN60" s="43"/>
      <c r="HAO60" s="43"/>
      <c r="HAP60" s="43"/>
      <c r="HAQ60" s="43"/>
      <c r="HAR60" s="43"/>
      <c r="HAS60" s="43"/>
      <c r="HAT60" s="43"/>
      <c r="HAU60" s="43"/>
      <c r="HAV60" s="43"/>
      <c r="HAW60" s="43"/>
      <c r="HAX60" s="43"/>
      <c r="HAY60" s="43"/>
      <c r="HAZ60" s="43"/>
      <c r="HBA60" s="43"/>
      <c r="HBB60" s="43"/>
      <c r="HBC60" s="43"/>
      <c r="HBD60" s="43"/>
      <c r="HBE60" s="43"/>
      <c r="HBF60" s="43"/>
      <c r="HBG60" s="43"/>
      <c r="HBH60" s="43"/>
      <c r="HBI60" s="43"/>
      <c r="HBJ60" s="43"/>
      <c r="HBK60" s="43"/>
      <c r="HBL60" s="43"/>
      <c r="HBM60" s="43"/>
      <c r="HBN60" s="43"/>
      <c r="HBO60" s="43"/>
      <c r="HBP60" s="43"/>
      <c r="HBQ60" s="43"/>
      <c r="HBR60" s="43"/>
      <c r="HBS60" s="43"/>
      <c r="HBT60" s="43"/>
      <c r="HBU60" s="43"/>
      <c r="HBV60" s="43"/>
      <c r="HBW60" s="43"/>
      <c r="HBX60" s="43"/>
      <c r="HBY60" s="43"/>
      <c r="HBZ60" s="43"/>
      <c r="HCA60" s="43"/>
      <c r="HCB60" s="43"/>
      <c r="HCC60" s="43"/>
      <c r="HCD60" s="43"/>
      <c r="HCE60" s="43"/>
      <c r="HCF60" s="43"/>
      <c r="HCG60" s="43"/>
      <c r="HCH60" s="43"/>
      <c r="HCI60" s="43"/>
      <c r="HCJ60" s="43"/>
      <c r="HCK60" s="43"/>
      <c r="HCL60" s="43"/>
      <c r="HCM60" s="43"/>
      <c r="HCN60" s="43"/>
      <c r="HCO60" s="43"/>
      <c r="HCP60" s="43"/>
      <c r="HCQ60" s="43"/>
      <c r="HCR60" s="43"/>
      <c r="HCS60" s="43"/>
      <c r="HCT60" s="43"/>
      <c r="HCU60" s="43"/>
      <c r="HCV60" s="43"/>
      <c r="HCW60" s="43"/>
      <c r="HCX60" s="43"/>
      <c r="HCY60" s="43"/>
      <c r="HCZ60" s="43"/>
      <c r="HDA60" s="43"/>
      <c r="HDB60" s="43"/>
      <c r="HDC60" s="43"/>
      <c r="HDD60" s="43"/>
      <c r="HDE60" s="43"/>
      <c r="HDF60" s="43"/>
      <c r="HDG60" s="43"/>
      <c r="HDH60" s="43"/>
      <c r="HDI60" s="43"/>
      <c r="HDJ60" s="43"/>
      <c r="HDK60" s="43"/>
      <c r="HDL60" s="43"/>
      <c r="HDM60" s="43"/>
      <c r="HDN60" s="43"/>
      <c r="HDO60" s="43"/>
      <c r="HDP60" s="43"/>
      <c r="HDQ60" s="43"/>
      <c r="HDR60" s="43"/>
      <c r="HDS60" s="43"/>
      <c r="HDT60" s="43"/>
      <c r="HDU60" s="43"/>
      <c r="HDV60" s="43"/>
      <c r="HDW60" s="43"/>
      <c r="HDX60" s="43"/>
      <c r="HDY60" s="43"/>
      <c r="HDZ60" s="43"/>
      <c r="HEA60" s="43"/>
      <c r="HEB60" s="43"/>
      <c r="HEC60" s="43"/>
      <c r="HED60" s="43"/>
      <c r="HEE60" s="43"/>
      <c r="HEF60" s="43"/>
      <c r="HEG60" s="43"/>
      <c r="HEH60" s="43"/>
      <c r="HEI60" s="43"/>
      <c r="HEJ60" s="43"/>
      <c r="HEK60" s="43"/>
      <c r="HEL60" s="43"/>
      <c r="HEM60" s="43"/>
      <c r="HEN60" s="43"/>
      <c r="HEO60" s="43"/>
      <c r="HEP60" s="43"/>
      <c r="HEQ60" s="43"/>
      <c r="HER60" s="43"/>
      <c r="HES60" s="43"/>
      <c r="HET60" s="43"/>
      <c r="HEU60" s="43"/>
      <c r="HEV60" s="43"/>
      <c r="HEW60" s="43"/>
      <c r="HEX60" s="43"/>
      <c r="HEY60" s="43"/>
      <c r="HEZ60" s="43"/>
      <c r="HFA60" s="43"/>
      <c r="HFB60" s="43"/>
      <c r="HFC60" s="43"/>
      <c r="HFD60" s="43"/>
      <c r="HFE60" s="43"/>
      <c r="HFF60" s="43"/>
      <c r="HFG60" s="43"/>
      <c r="HFH60" s="43"/>
      <c r="HFI60" s="43"/>
      <c r="HFJ60" s="43"/>
      <c r="HFK60" s="43"/>
      <c r="HFL60" s="43"/>
      <c r="HFM60" s="43"/>
      <c r="HFN60" s="43"/>
      <c r="HFO60" s="43"/>
      <c r="HFP60" s="43"/>
      <c r="HFQ60" s="43"/>
      <c r="HFR60" s="43"/>
      <c r="HFS60" s="43"/>
      <c r="HFT60" s="43"/>
      <c r="HFU60" s="43"/>
      <c r="HFV60" s="43"/>
      <c r="HFW60" s="43"/>
      <c r="HFX60" s="43"/>
      <c r="HFY60" s="43"/>
      <c r="HFZ60" s="43"/>
      <c r="HGA60" s="43"/>
      <c r="HGB60" s="43"/>
      <c r="HGC60" s="43"/>
      <c r="HGD60" s="43"/>
      <c r="HGE60" s="43"/>
      <c r="HGF60" s="43"/>
      <c r="HGG60" s="43"/>
      <c r="HGH60" s="43"/>
      <c r="HGI60" s="43"/>
      <c r="HGJ60" s="43"/>
      <c r="HGK60" s="43"/>
      <c r="HGL60" s="43"/>
      <c r="HGM60" s="43"/>
      <c r="HGN60" s="43"/>
      <c r="HGO60" s="43"/>
      <c r="HGP60" s="43"/>
      <c r="HGQ60" s="43"/>
      <c r="HGR60" s="43"/>
      <c r="HGS60" s="43"/>
      <c r="HGT60" s="43"/>
      <c r="HGU60" s="43"/>
      <c r="HGV60" s="43"/>
      <c r="HGW60" s="43"/>
      <c r="HGX60" s="43"/>
      <c r="HGY60" s="43"/>
      <c r="HGZ60" s="43"/>
      <c r="HHA60" s="43"/>
      <c r="HHB60" s="43"/>
      <c r="HHC60" s="43"/>
      <c r="HHD60" s="43"/>
      <c r="HHE60" s="43"/>
      <c r="HHF60" s="43"/>
      <c r="HHG60" s="43"/>
      <c r="HHH60" s="43"/>
      <c r="HHI60" s="43"/>
      <c r="HHJ60" s="43"/>
      <c r="HHK60" s="43"/>
      <c r="HHL60" s="43"/>
      <c r="HHM60" s="43"/>
      <c r="HHN60" s="43"/>
      <c r="HHO60" s="43"/>
      <c r="HHP60" s="43"/>
      <c r="HHQ60" s="43"/>
      <c r="HHR60" s="43"/>
      <c r="HHS60" s="43"/>
      <c r="HHT60" s="43"/>
      <c r="HHU60" s="43"/>
      <c r="HHV60" s="43"/>
      <c r="HHW60" s="43"/>
      <c r="HHX60" s="43"/>
      <c r="HHY60" s="43"/>
      <c r="HHZ60" s="43"/>
      <c r="HIA60" s="43"/>
      <c r="HIB60" s="43"/>
      <c r="HIC60" s="43"/>
      <c r="HID60" s="43"/>
      <c r="HIE60" s="43"/>
      <c r="HIF60" s="43"/>
      <c r="HIG60" s="43"/>
      <c r="HIH60" s="43"/>
      <c r="HII60" s="43"/>
      <c r="HIJ60" s="43"/>
      <c r="HIK60" s="43"/>
      <c r="HIL60" s="43"/>
      <c r="HIM60" s="43"/>
      <c r="HIN60" s="43"/>
      <c r="HIO60" s="43"/>
      <c r="HIP60" s="43"/>
      <c r="HIQ60" s="43"/>
      <c r="HIR60" s="43"/>
      <c r="HIS60" s="43"/>
      <c r="HIT60" s="43"/>
      <c r="HIU60" s="43"/>
      <c r="HIV60" s="43"/>
      <c r="HIW60" s="43"/>
      <c r="HIX60" s="43"/>
      <c r="HIY60" s="43"/>
      <c r="HIZ60" s="43"/>
      <c r="HJA60" s="43"/>
      <c r="HJB60" s="43"/>
      <c r="HJC60" s="43"/>
      <c r="HJD60" s="43"/>
      <c r="HJE60" s="43"/>
      <c r="HJF60" s="43"/>
      <c r="HJG60" s="43"/>
      <c r="HJH60" s="43"/>
      <c r="HJI60" s="43"/>
      <c r="HJJ60" s="43"/>
      <c r="HJK60" s="43"/>
      <c r="HJL60" s="43"/>
      <c r="HJM60" s="43"/>
      <c r="HJN60" s="43"/>
      <c r="HJO60" s="43"/>
      <c r="HJP60" s="43"/>
      <c r="HJQ60" s="43"/>
      <c r="HJR60" s="43"/>
      <c r="HJS60" s="43"/>
      <c r="HJT60" s="43"/>
      <c r="HJU60" s="43"/>
      <c r="HJV60" s="43"/>
      <c r="HJW60" s="43"/>
      <c r="HJX60" s="43"/>
      <c r="HJY60" s="43"/>
      <c r="HJZ60" s="43"/>
      <c r="HKA60" s="43"/>
      <c r="HKB60" s="43"/>
      <c r="HKC60" s="43"/>
      <c r="HKD60" s="43"/>
      <c r="HKE60" s="43"/>
      <c r="HKF60" s="43"/>
      <c r="HKG60" s="43"/>
      <c r="HKH60" s="43"/>
      <c r="HKI60" s="43"/>
      <c r="HKJ60" s="43"/>
      <c r="HKK60" s="43"/>
      <c r="HKL60" s="43"/>
      <c r="HKM60" s="43"/>
      <c r="HKN60" s="43"/>
      <c r="HKO60" s="43"/>
      <c r="HKP60" s="43"/>
      <c r="HKQ60" s="43"/>
      <c r="HKR60" s="43"/>
      <c r="HKS60" s="43"/>
      <c r="HKT60" s="43"/>
      <c r="HKU60" s="43"/>
      <c r="HKV60" s="43"/>
      <c r="HKW60" s="43"/>
      <c r="HKX60" s="43"/>
      <c r="HKY60" s="43"/>
      <c r="HKZ60" s="43"/>
      <c r="HLA60" s="43"/>
      <c r="HLB60" s="43"/>
      <c r="HLC60" s="43"/>
      <c r="HLD60" s="43"/>
      <c r="HLE60" s="43"/>
      <c r="HLF60" s="43"/>
      <c r="HLG60" s="43"/>
      <c r="HLH60" s="43"/>
      <c r="HLI60" s="43"/>
      <c r="HLJ60" s="43"/>
      <c r="HLK60" s="43"/>
      <c r="HLL60" s="43"/>
      <c r="HLM60" s="43"/>
      <c r="HLN60" s="43"/>
      <c r="HLO60" s="43"/>
      <c r="HLP60" s="43"/>
      <c r="HLQ60" s="43"/>
      <c r="HLR60" s="43"/>
      <c r="HLS60" s="43"/>
      <c r="HLT60" s="43"/>
      <c r="HLU60" s="43"/>
      <c r="HLV60" s="43"/>
      <c r="HLW60" s="43"/>
      <c r="HLX60" s="43"/>
      <c r="HLY60" s="43"/>
      <c r="HLZ60" s="43"/>
      <c r="HMA60" s="43"/>
      <c r="HMB60" s="43"/>
      <c r="HMC60" s="43"/>
      <c r="HMD60" s="43"/>
      <c r="HME60" s="43"/>
      <c r="HMF60" s="43"/>
      <c r="HMG60" s="43"/>
      <c r="HMH60" s="43"/>
      <c r="HMI60" s="43"/>
      <c r="HMJ60" s="43"/>
      <c r="HMK60" s="43"/>
      <c r="HML60" s="43"/>
      <c r="HMM60" s="43"/>
      <c r="HMN60" s="43"/>
      <c r="HMO60" s="43"/>
      <c r="HMP60" s="43"/>
      <c r="HMQ60" s="43"/>
      <c r="HMR60" s="43"/>
      <c r="HMS60" s="43"/>
      <c r="HMT60" s="43"/>
      <c r="HMU60" s="43"/>
      <c r="HMV60" s="43"/>
      <c r="HMW60" s="43"/>
      <c r="HMX60" s="43"/>
      <c r="HMY60" s="43"/>
      <c r="HMZ60" s="43"/>
      <c r="HNA60" s="43"/>
      <c r="HNB60" s="43"/>
      <c r="HNC60" s="43"/>
      <c r="HND60" s="43"/>
      <c r="HNE60" s="43"/>
      <c r="HNF60" s="43"/>
      <c r="HNG60" s="43"/>
      <c r="HNH60" s="43"/>
      <c r="HNI60" s="43"/>
      <c r="HNJ60" s="43"/>
      <c r="HNK60" s="43"/>
      <c r="HNL60" s="43"/>
      <c r="HNM60" s="43"/>
      <c r="HNN60" s="43"/>
      <c r="HNO60" s="43"/>
      <c r="HNP60" s="43"/>
      <c r="HNQ60" s="43"/>
      <c r="HNR60" s="43"/>
      <c r="HNS60" s="43"/>
      <c r="HNT60" s="43"/>
      <c r="HNU60" s="43"/>
      <c r="HNV60" s="43"/>
      <c r="HNW60" s="43"/>
      <c r="HNX60" s="43"/>
      <c r="HNY60" s="43"/>
      <c r="HNZ60" s="43"/>
      <c r="HOA60" s="43"/>
      <c r="HOB60" s="43"/>
      <c r="HOC60" s="43"/>
      <c r="HOD60" s="43"/>
      <c r="HOE60" s="43"/>
      <c r="HOF60" s="43"/>
      <c r="HOG60" s="43"/>
      <c r="HOH60" s="43"/>
      <c r="HOI60" s="43"/>
      <c r="HOJ60" s="43"/>
      <c r="HOK60" s="43"/>
      <c r="HOL60" s="43"/>
      <c r="HOM60" s="43"/>
      <c r="HON60" s="43"/>
      <c r="HOO60" s="43"/>
      <c r="HOP60" s="43"/>
      <c r="HOQ60" s="43"/>
      <c r="HOR60" s="43"/>
      <c r="HOS60" s="43"/>
      <c r="HOT60" s="43"/>
      <c r="HOU60" s="43"/>
      <c r="HOV60" s="43"/>
      <c r="HOW60" s="43"/>
      <c r="HOX60" s="43"/>
      <c r="HOY60" s="43"/>
      <c r="HOZ60" s="43"/>
      <c r="HPA60" s="43"/>
      <c r="HPB60" s="43"/>
      <c r="HPC60" s="43"/>
      <c r="HPD60" s="43"/>
      <c r="HPE60" s="43"/>
      <c r="HPF60" s="43"/>
      <c r="HPG60" s="43"/>
      <c r="HPH60" s="43"/>
      <c r="HPI60" s="43"/>
      <c r="HPJ60" s="43"/>
      <c r="HPK60" s="43"/>
      <c r="HPL60" s="43"/>
      <c r="HPM60" s="43"/>
      <c r="HPN60" s="43"/>
      <c r="HPO60" s="43"/>
      <c r="HPP60" s="43"/>
      <c r="HPQ60" s="43"/>
      <c r="HPR60" s="43"/>
      <c r="HPS60" s="43"/>
      <c r="HPT60" s="43"/>
      <c r="HPU60" s="43"/>
      <c r="HPV60" s="43"/>
      <c r="HPW60" s="43"/>
      <c r="HPX60" s="43"/>
      <c r="HPY60" s="43"/>
      <c r="HPZ60" s="43"/>
      <c r="HQA60" s="43"/>
      <c r="HQB60" s="43"/>
      <c r="HQC60" s="43"/>
      <c r="HQD60" s="43"/>
      <c r="HQE60" s="43"/>
      <c r="HQF60" s="43"/>
      <c r="HQG60" s="43"/>
      <c r="HQH60" s="43"/>
      <c r="HQI60" s="43"/>
      <c r="HQJ60" s="43"/>
      <c r="HQK60" s="43"/>
      <c r="HQL60" s="43"/>
      <c r="HQM60" s="43"/>
      <c r="HQN60" s="43"/>
      <c r="HQO60" s="43"/>
      <c r="HQP60" s="43"/>
      <c r="HQQ60" s="43"/>
      <c r="HQR60" s="43"/>
      <c r="HQS60" s="43"/>
      <c r="HQT60" s="43"/>
      <c r="HQU60" s="43"/>
      <c r="HQV60" s="43"/>
      <c r="HQW60" s="43"/>
      <c r="HQX60" s="43"/>
      <c r="HQY60" s="43"/>
      <c r="HQZ60" s="43"/>
      <c r="HRA60" s="43"/>
      <c r="HRB60" s="43"/>
      <c r="HRC60" s="43"/>
      <c r="HRD60" s="43"/>
      <c r="HRE60" s="43"/>
      <c r="HRF60" s="43"/>
      <c r="HRG60" s="43"/>
      <c r="HRH60" s="43"/>
      <c r="HRI60" s="43"/>
      <c r="HRJ60" s="43"/>
      <c r="HRK60" s="43"/>
      <c r="HRL60" s="43"/>
      <c r="HRM60" s="43"/>
      <c r="HRN60" s="43"/>
      <c r="HRO60" s="43"/>
      <c r="HRP60" s="43"/>
      <c r="HRQ60" s="43"/>
      <c r="HRR60" s="43"/>
      <c r="HRS60" s="43"/>
      <c r="HRT60" s="43"/>
      <c r="HRU60" s="43"/>
      <c r="HRV60" s="43"/>
      <c r="HRW60" s="43"/>
      <c r="HRX60" s="43"/>
      <c r="HRY60" s="43"/>
      <c r="HRZ60" s="43"/>
      <c r="HSA60" s="43"/>
      <c r="HSB60" s="43"/>
      <c r="HSC60" s="43"/>
      <c r="HSD60" s="43"/>
      <c r="HSE60" s="43"/>
      <c r="HSF60" s="43"/>
      <c r="HSG60" s="43"/>
      <c r="HSH60" s="43"/>
      <c r="HSI60" s="43"/>
      <c r="HSJ60" s="43"/>
      <c r="HSK60" s="43"/>
      <c r="HSL60" s="43"/>
      <c r="HSM60" s="43"/>
      <c r="HSN60" s="43"/>
      <c r="HSO60" s="43"/>
      <c r="HSP60" s="43"/>
      <c r="HSQ60" s="43"/>
      <c r="HSR60" s="43"/>
      <c r="HSS60" s="43"/>
      <c r="HST60" s="43"/>
      <c r="HSU60" s="43"/>
      <c r="HSV60" s="43"/>
      <c r="HSW60" s="43"/>
      <c r="HSX60" s="43"/>
      <c r="HSY60" s="43"/>
      <c r="HSZ60" s="43"/>
      <c r="HTA60" s="43"/>
      <c r="HTB60" s="43"/>
      <c r="HTC60" s="43"/>
      <c r="HTD60" s="43"/>
      <c r="HTE60" s="43"/>
      <c r="HTF60" s="43"/>
      <c r="HTG60" s="43"/>
      <c r="HTH60" s="43"/>
      <c r="HTI60" s="43"/>
      <c r="HTJ60" s="43"/>
      <c r="HTK60" s="43"/>
      <c r="HTL60" s="43"/>
      <c r="HTM60" s="43"/>
      <c r="HTN60" s="43"/>
      <c r="HTO60" s="43"/>
      <c r="HTP60" s="43"/>
      <c r="HTQ60" s="43"/>
      <c r="HTR60" s="43"/>
      <c r="HTS60" s="43"/>
      <c r="HTT60" s="43"/>
      <c r="HTU60" s="43"/>
      <c r="HTV60" s="43"/>
      <c r="HTW60" s="43"/>
      <c r="HTX60" s="43"/>
      <c r="HTY60" s="43"/>
      <c r="HTZ60" s="43"/>
      <c r="HUA60" s="43"/>
      <c r="HUB60" s="43"/>
      <c r="HUC60" s="43"/>
      <c r="HUD60" s="43"/>
      <c r="HUE60" s="43"/>
      <c r="HUF60" s="43"/>
      <c r="HUG60" s="43"/>
      <c r="HUH60" s="43"/>
      <c r="HUI60" s="43"/>
      <c r="HUJ60" s="43"/>
      <c r="HUK60" s="43"/>
      <c r="HUL60" s="43"/>
      <c r="HUM60" s="43"/>
      <c r="HUN60" s="43"/>
      <c r="HUO60" s="43"/>
      <c r="HUP60" s="43"/>
      <c r="HUQ60" s="43"/>
      <c r="HUR60" s="43"/>
      <c r="HUS60" s="43"/>
      <c r="HUT60" s="43"/>
      <c r="HUU60" s="43"/>
      <c r="HUV60" s="43"/>
      <c r="HUW60" s="43"/>
      <c r="HUX60" s="43"/>
      <c r="HUY60" s="43"/>
      <c r="HUZ60" s="43"/>
      <c r="HVA60" s="43"/>
      <c r="HVB60" s="43"/>
      <c r="HVC60" s="43"/>
      <c r="HVD60" s="43"/>
      <c r="HVE60" s="43"/>
      <c r="HVF60" s="43"/>
      <c r="HVG60" s="43"/>
      <c r="HVH60" s="43"/>
      <c r="HVI60" s="43"/>
      <c r="HVJ60" s="43"/>
      <c r="HVK60" s="43"/>
      <c r="HVL60" s="43"/>
      <c r="HVM60" s="43"/>
      <c r="HVN60" s="43"/>
      <c r="HVO60" s="43"/>
      <c r="HVP60" s="43"/>
      <c r="HVQ60" s="43"/>
      <c r="HVR60" s="43"/>
      <c r="HVS60" s="43"/>
      <c r="HVT60" s="43"/>
      <c r="HVU60" s="43"/>
      <c r="HVV60" s="43"/>
      <c r="HVW60" s="43"/>
      <c r="HVX60" s="43"/>
      <c r="HVY60" s="43"/>
      <c r="HVZ60" s="43"/>
      <c r="HWA60" s="43"/>
      <c r="HWB60" s="43"/>
      <c r="HWC60" s="43"/>
      <c r="HWD60" s="43"/>
      <c r="HWE60" s="43"/>
      <c r="HWF60" s="43"/>
      <c r="HWG60" s="43"/>
      <c r="HWH60" s="43"/>
      <c r="HWI60" s="43"/>
      <c r="HWJ60" s="43"/>
      <c r="HWK60" s="43"/>
      <c r="HWL60" s="43"/>
      <c r="HWM60" s="43"/>
      <c r="HWN60" s="43"/>
      <c r="HWO60" s="43"/>
      <c r="HWP60" s="43"/>
      <c r="HWQ60" s="43"/>
      <c r="HWR60" s="43"/>
      <c r="HWS60" s="43"/>
      <c r="HWT60" s="43"/>
      <c r="HWU60" s="43"/>
      <c r="HWV60" s="43"/>
      <c r="HWW60" s="43"/>
      <c r="HWX60" s="43"/>
      <c r="HWY60" s="43"/>
      <c r="HWZ60" s="43"/>
      <c r="HXA60" s="43"/>
      <c r="HXB60" s="43"/>
      <c r="HXC60" s="43"/>
      <c r="HXD60" s="43"/>
      <c r="HXE60" s="43"/>
      <c r="HXF60" s="43"/>
      <c r="HXG60" s="43"/>
      <c r="HXH60" s="43"/>
      <c r="HXI60" s="43"/>
      <c r="HXJ60" s="43"/>
      <c r="HXK60" s="43"/>
      <c r="HXL60" s="43"/>
      <c r="HXM60" s="43"/>
      <c r="HXN60" s="43"/>
      <c r="HXO60" s="43"/>
      <c r="HXP60" s="43"/>
      <c r="HXQ60" s="43"/>
      <c r="HXR60" s="43"/>
      <c r="HXS60" s="43"/>
      <c r="HXT60" s="43"/>
      <c r="HXU60" s="43"/>
      <c r="HXV60" s="43"/>
      <c r="HXW60" s="43"/>
      <c r="HXX60" s="43"/>
      <c r="HXY60" s="43"/>
      <c r="HXZ60" s="43"/>
      <c r="HYA60" s="43"/>
      <c r="HYB60" s="43"/>
      <c r="HYC60" s="43"/>
      <c r="HYD60" s="43"/>
      <c r="HYE60" s="43"/>
      <c r="HYF60" s="43"/>
      <c r="HYG60" s="43"/>
      <c r="HYH60" s="43"/>
      <c r="HYI60" s="43"/>
      <c r="HYJ60" s="43"/>
      <c r="HYK60" s="43"/>
      <c r="HYL60" s="43"/>
      <c r="HYM60" s="43"/>
      <c r="HYN60" s="43"/>
      <c r="HYO60" s="43"/>
      <c r="HYP60" s="43"/>
      <c r="HYQ60" s="43"/>
      <c r="HYR60" s="43"/>
      <c r="HYS60" s="43"/>
      <c r="HYT60" s="43"/>
      <c r="HYU60" s="43"/>
      <c r="HYV60" s="43"/>
      <c r="HYW60" s="43"/>
      <c r="HYX60" s="43"/>
      <c r="HYY60" s="43"/>
      <c r="HYZ60" s="43"/>
      <c r="HZA60" s="43"/>
      <c r="HZB60" s="43"/>
      <c r="HZC60" s="43"/>
      <c r="HZD60" s="43"/>
      <c r="HZE60" s="43"/>
      <c r="HZF60" s="43"/>
      <c r="HZG60" s="43"/>
      <c r="HZH60" s="43"/>
      <c r="HZI60" s="43"/>
      <c r="HZJ60" s="43"/>
      <c r="HZK60" s="43"/>
      <c r="HZL60" s="43"/>
      <c r="HZM60" s="43"/>
      <c r="HZN60" s="43"/>
      <c r="HZO60" s="43"/>
      <c r="HZP60" s="43"/>
      <c r="HZQ60" s="43"/>
      <c r="HZR60" s="43"/>
      <c r="HZS60" s="43"/>
      <c r="HZT60" s="43"/>
      <c r="HZU60" s="43"/>
      <c r="HZV60" s="43"/>
      <c r="HZW60" s="43"/>
      <c r="HZX60" s="43"/>
      <c r="HZY60" s="43"/>
      <c r="HZZ60" s="43"/>
      <c r="IAA60" s="43"/>
      <c r="IAB60" s="43"/>
      <c r="IAC60" s="43"/>
      <c r="IAD60" s="43"/>
      <c r="IAE60" s="43"/>
      <c r="IAF60" s="43"/>
      <c r="IAG60" s="43"/>
      <c r="IAH60" s="43"/>
      <c r="IAI60" s="43"/>
      <c r="IAJ60" s="43"/>
      <c r="IAK60" s="43"/>
      <c r="IAL60" s="43"/>
      <c r="IAM60" s="43"/>
      <c r="IAN60" s="43"/>
      <c r="IAO60" s="43"/>
      <c r="IAP60" s="43"/>
      <c r="IAQ60" s="43"/>
      <c r="IAR60" s="43"/>
      <c r="IAS60" s="43"/>
      <c r="IAT60" s="43"/>
      <c r="IAU60" s="43"/>
      <c r="IAV60" s="43"/>
      <c r="IAW60" s="43"/>
      <c r="IAX60" s="43"/>
      <c r="IAY60" s="43"/>
      <c r="IAZ60" s="43"/>
      <c r="IBA60" s="43"/>
      <c r="IBB60" s="43"/>
      <c r="IBC60" s="43"/>
      <c r="IBD60" s="43"/>
      <c r="IBE60" s="43"/>
      <c r="IBF60" s="43"/>
      <c r="IBG60" s="43"/>
      <c r="IBH60" s="43"/>
      <c r="IBI60" s="43"/>
      <c r="IBJ60" s="43"/>
      <c r="IBK60" s="43"/>
      <c r="IBL60" s="43"/>
      <c r="IBM60" s="43"/>
      <c r="IBN60" s="43"/>
      <c r="IBO60" s="43"/>
      <c r="IBP60" s="43"/>
      <c r="IBQ60" s="43"/>
      <c r="IBR60" s="43"/>
      <c r="IBS60" s="43"/>
      <c r="IBT60" s="43"/>
      <c r="IBU60" s="43"/>
      <c r="IBV60" s="43"/>
      <c r="IBW60" s="43"/>
      <c r="IBX60" s="43"/>
      <c r="IBY60" s="43"/>
      <c r="IBZ60" s="43"/>
      <c r="ICA60" s="43"/>
      <c r="ICB60" s="43"/>
      <c r="ICC60" s="43"/>
      <c r="ICD60" s="43"/>
      <c r="ICE60" s="43"/>
      <c r="ICF60" s="43"/>
      <c r="ICG60" s="43"/>
      <c r="ICH60" s="43"/>
      <c r="ICI60" s="43"/>
      <c r="ICJ60" s="43"/>
      <c r="ICK60" s="43"/>
      <c r="ICL60" s="43"/>
      <c r="ICM60" s="43"/>
      <c r="ICN60" s="43"/>
      <c r="ICO60" s="43"/>
      <c r="ICP60" s="43"/>
      <c r="ICQ60" s="43"/>
      <c r="ICR60" s="43"/>
      <c r="ICS60" s="43"/>
      <c r="ICT60" s="43"/>
      <c r="ICU60" s="43"/>
      <c r="ICV60" s="43"/>
      <c r="ICW60" s="43"/>
      <c r="ICX60" s="43"/>
      <c r="ICY60" s="43"/>
      <c r="ICZ60" s="43"/>
      <c r="IDA60" s="43"/>
      <c r="IDB60" s="43"/>
      <c r="IDC60" s="43"/>
      <c r="IDD60" s="43"/>
      <c r="IDE60" s="43"/>
      <c r="IDF60" s="43"/>
      <c r="IDG60" s="43"/>
      <c r="IDH60" s="43"/>
      <c r="IDI60" s="43"/>
      <c r="IDJ60" s="43"/>
      <c r="IDK60" s="43"/>
      <c r="IDL60" s="43"/>
      <c r="IDM60" s="43"/>
      <c r="IDN60" s="43"/>
      <c r="IDO60" s="43"/>
      <c r="IDP60" s="43"/>
      <c r="IDQ60" s="43"/>
      <c r="IDR60" s="43"/>
      <c r="IDS60" s="43"/>
      <c r="IDT60" s="43"/>
      <c r="IDU60" s="43"/>
      <c r="IDV60" s="43"/>
      <c r="IDW60" s="43"/>
      <c r="IDX60" s="43"/>
      <c r="IDY60" s="43"/>
      <c r="IDZ60" s="43"/>
      <c r="IEA60" s="43"/>
      <c r="IEB60" s="43"/>
      <c r="IEC60" s="43"/>
      <c r="IED60" s="43"/>
      <c r="IEE60" s="43"/>
      <c r="IEF60" s="43"/>
      <c r="IEG60" s="43"/>
      <c r="IEH60" s="43"/>
      <c r="IEI60" s="43"/>
      <c r="IEJ60" s="43"/>
      <c r="IEK60" s="43"/>
      <c r="IEL60" s="43"/>
      <c r="IEM60" s="43"/>
      <c r="IEN60" s="43"/>
      <c r="IEO60" s="43"/>
      <c r="IEP60" s="43"/>
      <c r="IEQ60" s="43"/>
      <c r="IER60" s="43"/>
      <c r="IES60" s="43"/>
      <c r="IET60" s="43"/>
      <c r="IEU60" s="43"/>
      <c r="IEV60" s="43"/>
      <c r="IEW60" s="43"/>
      <c r="IEX60" s="43"/>
      <c r="IEY60" s="43"/>
      <c r="IEZ60" s="43"/>
      <c r="IFA60" s="43"/>
      <c r="IFB60" s="43"/>
      <c r="IFC60" s="43"/>
      <c r="IFD60" s="43"/>
      <c r="IFE60" s="43"/>
      <c r="IFF60" s="43"/>
      <c r="IFG60" s="43"/>
      <c r="IFH60" s="43"/>
      <c r="IFI60" s="43"/>
      <c r="IFJ60" s="43"/>
      <c r="IFK60" s="43"/>
      <c r="IFL60" s="43"/>
      <c r="IFM60" s="43"/>
      <c r="IFN60" s="43"/>
      <c r="IFO60" s="43"/>
      <c r="IFP60" s="43"/>
      <c r="IFQ60" s="43"/>
      <c r="IFR60" s="43"/>
      <c r="IFS60" s="43"/>
      <c r="IFT60" s="43"/>
      <c r="IFU60" s="43"/>
      <c r="IFV60" s="43"/>
      <c r="IFW60" s="43"/>
      <c r="IFX60" s="43"/>
      <c r="IFY60" s="43"/>
      <c r="IFZ60" s="43"/>
      <c r="IGA60" s="43"/>
      <c r="IGB60" s="43"/>
      <c r="IGC60" s="43"/>
      <c r="IGD60" s="43"/>
      <c r="IGE60" s="43"/>
      <c r="IGF60" s="43"/>
      <c r="IGG60" s="43"/>
      <c r="IGH60" s="43"/>
      <c r="IGI60" s="43"/>
      <c r="IGJ60" s="43"/>
      <c r="IGK60" s="43"/>
      <c r="IGL60" s="43"/>
      <c r="IGM60" s="43"/>
      <c r="IGN60" s="43"/>
      <c r="IGO60" s="43"/>
      <c r="IGP60" s="43"/>
      <c r="IGQ60" s="43"/>
      <c r="IGR60" s="43"/>
      <c r="IGS60" s="43"/>
      <c r="IGT60" s="43"/>
      <c r="IGU60" s="43"/>
      <c r="IGV60" s="43"/>
      <c r="IGW60" s="43"/>
      <c r="IGX60" s="43"/>
      <c r="IGY60" s="43"/>
      <c r="IGZ60" s="43"/>
      <c r="IHA60" s="43"/>
      <c r="IHB60" s="43"/>
      <c r="IHC60" s="43"/>
      <c r="IHD60" s="43"/>
      <c r="IHE60" s="43"/>
      <c r="IHF60" s="43"/>
      <c r="IHG60" s="43"/>
      <c r="IHH60" s="43"/>
      <c r="IHI60" s="43"/>
      <c r="IHJ60" s="43"/>
      <c r="IHK60" s="43"/>
      <c r="IHL60" s="43"/>
      <c r="IHM60" s="43"/>
      <c r="IHN60" s="43"/>
      <c r="IHO60" s="43"/>
      <c r="IHP60" s="43"/>
      <c r="IHQ60" s="43"/>
      <c r="IHR60" s="43"/>
      <c r="IHS60" s="43"/>
      <c r="IHT60" s="43"/>
      <c r="IHU60" s="43"/>
      <c r="IHV60" s="43"/>
      <c r="IHW60" s="43"/>
      <c r="IHX60" s="43"/>
      <c r="IHY60" s="43"/>
      <c r="IHZ60" s="43"/>
      <c r="IIA60" s="43"/>
      <c r="IIB60" s="43"/>
      <c r="IIC60" s="43"/>
      <c r="IID60" s="43"/>
      <c r="IIE60" s="43"/>
      <c r="IIF60" s="43"/>
      <c r="IIG60" s="43"/>
      <c r="IIH60" s="43"/>
      <c r="III60" s="43"/>
      <c r="IIJ60" s="43"/>
      <c r="IIK60" s="43"/>
      <c r="IIL60" s="43"/>
      <c r="IIM60" s="43"/>
      <c r="IIN60" s="43"/>
      <c r="IIO60" s="43"/>
      <c r="IIP60" s="43"/>
      <c r="IIQ60" s="43"/>
      <c r="IIR60" s="43"/>
      <c r="IIS60" s="43"/>
      <c r="IIT60" s="43"/>
      <c r="IIU60" s="43"/>
      <c r="IIV60" s="43"/>
      <c r="IIW60" s="43"/>
      <c r="IIX60" s="43"/>
      <c r="IIY60" s="43"/>
      <c r="IIZ60" s="43"/>
      <c r="IJA60" s="43"/>
      <c r="IJB60" s="43"/>
      <c r="IJC60" s="43"/>
      <c r="IJD60" s="43"/>
      <c r="IJE60" s="43"/>
      <c r="IJF60" s="43"/>
      <c r="IJG60" s="43"/>
      <c r="IJH60" s="43"/>
      <c r="IJI60" s="43"/>
      <c r="IJJ60" s="43"/>
      <c r="IJK60" s="43"/>
      <c r="IJL60" s="43"/>
      <c r="IJM60" s="43"/>
      <c r="IJN60" s="43"/>
      <c r="IJO60" s="43"/>
      <c r="IJP60" s="43"/>
      <c r="IJQ60" s="43"/>
      <c r="IJR60" s="43"/>
      <c r="IJS60" s="43"/>
      <c r="IJT60" s="43"/>
      <c r="IJU60" s="43"/>
      <c r="IJV60" s="43"/>
      <c r="IJW60" s="43"/>
      <c r="IJX60" s="43"/>
      <c r="IJY60" s="43"/>
      <c r="IJZ60" s="43"/>
      <c r="IKA60" s="43"/>
      <c r="IKB60" s="43"/>
      <c r="IKC60" s="43"/>
      <c r="IKD60" s="43"/>
      <c r="IKE60" s="43"/>
      <c r="IKF60" s="43"/>
      <c r="IKG60" s="43"/>
      <c r="IKH60" s="43"/>
      <c r="IKI60" s="43"/>
      <c r="IKJ60" s="43"/>
      <c r="IKK60" s="43"/>
      <c r="IKL60" s="43"/>
      <c r="IKM60" s="43"/>
      <c r="IKN60" s="43"/>
      <c r="IKO60" s="43"/>
      <c r="IKP60" s="43"/>
      <c r="IKQ60" s="43"/>
      <c r="IKR60" s="43"/>
      <c r="IKS60" s="43"/>
      <c r="IKT60" s="43"/>
      <c r="IKU60" s="43"/>
      <c r="IKV60" s="43"/>
      <c r="IKW60" s="43"/>
      <c r="IKX60" s="43"/>
      <c r="IKY60" s="43"/>
      <c r="IKZ60" s="43"/>
      <c r="ILA60" s="43"/>
      <c r="ILB60" s="43"/>
      <c r="ILC60" s="43"/>
      <c r="ILD60" s="43"/>
      <c r="ILE60" s="43"/>
      <c r="ILF60" s="43"/>
      <c r="ILG60" s="43"/>
      <c r="ILH60" s="43"/>
      <c r="ILI60" s="43"/>
      <c r="ILJ60" s="43"/>
      <c r="ILK60" s="43"/>
      <c r="ILL60" s="43"/>
      <c r="ILM60" s="43"/>
      <c r="ILN60" s="43"/>
      <c r="ILO60" s="43"/>
      <c r="ILP60" s="43"/>
      <c r="ILQ60" s="43"/>
      <c r="ILR60" s="43"/>
      <c r="ILS60" s="43"/>
      <c r="ILT60" s="43"/>
      <c r="ILU60" s="43"/>
      <c r="ILV60" s="43"/>
      <c r="ILW60" s="43"/>
      <c r="ILX60" s="43"/>
      <c r="ILY60" s="43"/>
      <c r="ILZ60" s="43"/>
      <c r="IMA60" s="43"/>
      <c r="IMB60" s="43"/>
      <c r="IMC60" s="43"/>
      <c r="IMD60" s="43"/>
      <c r="IME60" s="43"/>
      <c r="IMF60" s="43"/>
      <c r="IMG60" s="43"/>
      <c r="IMH60" s="43"/>
      <c r="IMI60" s="43"/>
      <c r="IMJ60" s="43"/>
      <c r="IMK60" s="43"/>
      <c r="IML60" s="43"/>
      <c r="IMM60" s="43"/>
      <c r="IMN60" s="43"/>
      <c r="IMO60" s="43"/>
      <c r="IMP60" s="43"/>
      <c r="IMQ60" s="43"/>
      <c r="IMR60" s="43"/>
      <c r="IMS60" s="43"/>
      <c r="IMT60" s="43"/>
      <c r="IMU60" s="43"/>
      <c r="IMV60" s="43"/>
      <c r="IMW60" s="43"/>
      <c r="IMX60" s="43"/>
      <c r="IMY60" s="43"/>
      <c r="IMZ60" s="43"/>
      <c r="INA60" s="43"/>
      <c r="INB60" s="43"/>
      <c r="INC60" s="43"/>
      <c r="IND60" s="43"/>
      <c r="INE60" s="43"/>
      <c r="INF60" s="43"/>
      <c r="ING60" s="43"/>
      <c r="INH60" s="43"/>
      <c r="INI60" s="43"/>
      <c r="INJ60" s="43"/>
      <c r="INK60" s="43"/>
      <c r="INL60" s="43"/>
      <c r="INM60" s="43"/>
      <c r="INN60" s="43"/>
      <c r="INO60" s="43"/>
      <c r="INP60" s="43"/>
      <c r="INQ60" s="43"/>
      <c r="INR60" s="43"/>
      <c r="INS60" s="43"/>
      <c r="INT60" s="43"/>
      <c r="INU60" s="43"/>
      <c r="INV60" s="43"/>
      <c r="INW60" s="43"/>
      <c r="INX60" s="43"/>
      <c r="INY60" s="43"/>
      <c r="INZ60" s="43"/>
      <c r="IOA60" s="43"/>
      <c r="IOB60" s="43"/>
      <c r="IOC60" s="43"/>
      <c r="IOD60" s="43"/>
      <c r="IOE60" s="43"/>
      <c r="IOF60" s="43"/>
      <c r="IOG60" s="43"/>
      <c r="IOH60" s="43"/>
      <c r="IOI60" s="43"/>
      <c r="IOJ60" s="43"/>
      <c r="IOK60" s="43"/>
      <c r="IOL60" s="43"/>
      <c r="IOM60" s="43"/>
      <c r="ION60" s="43"/>
      <c r="IOO60" s="43"/>
      <c r="IOP60" s="43"/>
      <c r="IOQ60" s="43"/>
      <c r="IOR60" s="43"/>
      <c r="IOS60" s="43"/>
      <c r="IOT60" s="43"/>
      <c r="IOU60" s="43"/>
      <c r="IOV60" s="43"/>
      <c r="IOW60" s="43"/>
      <c r="IOX60" s="43"/>
      <c r="IOY60" s="43"/>
      <c r="IOZ60" s="43"/>
      <c r="IPA60" s="43"/>
      <c r="IPB60" s="43"/>
      <c r="IPC60" s="43"/>
      <c r="IPD60" s="43"/>
      <c r="IPE60" s="43"/>
      <c r="IPF60" s="43"/>
      <c r="IPG60" s="43"/>
      <c r="IPH60" s="43"/>
      <c r="IPI60" s="43"/>
      <c r="IPJ60" s="43"/>
      <c r="IPK60" s="43"/>
      <c r="IPL60" s="43"/>
      <c r="IPM60" s="43"/>
      <c r="IPN60" s="43"/>
      <c r="IPO60" s="43"/>
      <c r="IPP60" s="43"/>
      <c r="IPQ60" s="43"/>
      <c r="IPR60" s="43"/>
      <c r="IPS60" s="43"/>
      <c r="IPT60" s="43"/>
      <c r="IPU60" s="43"/>
      <c r="IPV60" s="43"/>
      <c r="IPW60" s="43"/>
      <c r="IPX60" s="43"/>
      <c r="IPY60" s="43"/>
      <c r="IPZ60" s="43"/>
      <c r="IQA60" s="43"/>
      <c r="IQB60" s="43"/>
      <c r="IQC60" s="43"/>
      <c r="IQD60" s="43"/>
      <c r="IQE60" s="43"/>
      <c r="IQF60" s="43"/>
      <c r="IQG60" s="43"/>
      <c r="IQH60" s="43"/>
      <c r="IQI60" s="43"/>
      <c r="IQJ60" s="43"/>
      <c r="IQK60" s="43"/>
      <c r="IQL60" s="43"/>
      <c r="IQM60" s="43"/>
      <c r="IQN60" s="43"/>
      <c r="IQO60" s="43"/>
      <c r="IQP60" s="43"/>
      <c r="IQQ60" s="43"/>
      <c r="IQR60" s="43"/>
      <c r="IQS60" s="43"/>
      <c r="IQT60" s="43"/>
      <c r="IQU60" s="43"/>
      <c r="IQV60" s="43"/>
      <c r="IQW60" s="43"/>
      <c r="IQX60" s="43"/>
      <c r="IQY60" s="43"/>
      <c r="IQZ60" s="43"/>
      <c r="IRA60" s="43"/>
      <c r="IRB60" s="43"/>
      <c r="IRC60" s="43"/>
      <c r="IRD60" s="43"/>
      <c r="IRE60" s="43"/>
      <c r="IRF60" s="43"/>
      <c r="IRG60" s="43"/>
      <c r="IRH60" s="43"/>
      <c r="IRI60" s="43"/>
      <c r="IRJ60" s="43"/>
      <c r="IRK60" s="43"/>
      <c r="IRL60" s="43"/>
      <c r="IRM60" s="43"/>
      <c r="IRN60" s="43"/>
      <c r="IRO60" s="43"/>
      <c r="IRP60" s="43"/>
      <c r="IRQ60" s="43"/>
      <c r="IRR60" s="43"/>
      <c r="IRS60" s="43"/>
      <c r="IRT60" s="43"/>
      <c r="IRU60" s="43"/>
      <c r="IRV60" s="43"/>
      <c r="IRW60" s="43"/>
      <c r="IRX60" s="43"/>
      <c r="IRY60" s="43"/>
      <c r="IRZ60" s="43"/>
      <c r="ISA60" s="43"/>
      <c r="ISB60" s="43"/>
      <c r="ISC60" s="43"/>
      <c r="ISD60" s="43"/>
      <c r="ISE60" s="43"/>
      <c r="ISF60" s="43"/>
      <c r="ISG60" s="43"/>
      <c r="ISH60" s="43"/>
      <c r="ISI60" s="43"/>
      <c r="ISJ60" s="43"/>
      <c r="ISK60" s="43"/>
      <c r="ISL60" s="43"/>
      <c r="ISM60" s="43"/>
      <c r="ISN60" s="43"/>
      <c r="ISO60" s="43"/>
      <c r="ISP60" s="43"/>
      <c r="ISQ60" s="43"/>
      <c r="ISR60" s="43"/>
      <c r="ISS60" s="43"/>
      <c r="IST60" s="43"/>
      <c r="ISU60" s="43"/>
      <c r="ISV60" s="43"/>
      <c r="ISW60" s="43"/>
      <c r="ISX60" s="43"/>
      <c r="ISY60" s="43"/>
      <c r="ISZ60" s="43"/>
      <c r="ITA60" s="43"/>
      <c r="ITB60" s="43"/>
      <c r="ITC60" s="43"/>
      <c r="ITD60" s="43"/>
      <c r="ITE60" s="43"/>
      <c r="ITF60" s="43"/>
      <c r="ITG60" s="43"/>
      <c r="ITH60" s="43"/>
      <c r="ITI60" s="43"/>
      <c r="ITJ60" s="43"/>
      <c r="ITK60" s="43"/>
      <c r="ITL60" s="43"/>
      <c r="ITM60" s="43"/>
      <c r="ITN60" s="43"/>
      <c r="ITO60" s="43"/>
      <c r="ITP60" s="43"/>
      <c r="ITQ60" s="43"/>
      <c r="ITR60" s="43"/>
      <c r="ITS60" s="43"/>
      <c r="ITT60" s="43"/>
      <c r="ITU60" s="43"/>
      <c r="ITV60" s="43"/>
      <c r="ITW60" s="43"/>
      <c r="ITX60" s="43"/>
      <c r="ITY60" s="43"/>
      <c r="ITZ60" s="43"/>
      <c r="IUA60" s="43"/>
      <c r="IUB60" s="43"/>
      <c r="IUC60" s="43"/>
      <c r="IUD60" s="43"/>
      <c r="IUE60" s="43"/>
      <c r="IUF60" s="43"/>
      <c r="IUG60" s="43"/>
      <c r="IUH60" s="43"/>
      <c r="IUI60" s="43"/>
      <c r="IUJ60" s="43"/>
      <c r="IUK60" s="43"/>
      <c r="IUL60" s="43"/>
      <c r="IUM60" s="43"/>
      <c r="IUN60" s="43"/>
      <c r="IUO60" s="43"/>
      <c r="IUP60" s="43"/>
      <c r="IUQ60" s="43"/>
      <c r="IUR60" s="43"/>
      <c r="IUS60" s="43"/>
      <c r="IUT60" s="43"/>
      <c r="IUU60" s="43"/>
      <c r="IUV60" s="43"/>
      <c r="IUW60" s="43"/>
      <c r="IUX60" s="43"/>
      <c r="IUY60" s="43"/>
      <c r="IUZ60" s="43"/>
      <c r="IVA60" s="43"/>
      <c r="IVB60" s="43"/>
      <c r="IVC60" s="43"/>
      <c r="IVD60" s="43"/>
      <c r="IVE60" s="43"/>
      <c r="IVF60" s="43"/>
      <c r="IVG60" s="43"/>
      <c r="IVH60" s="43"/>
      <c r="IVI60" s="43"/>
      <c r="IVJ60" s="43"/>
      <c r="IVK60" s="43"/>
      <c r="IVL60" s="43"/>
      <c r="IVM60" s="43"/>
      <c r="IVN60" s="43"/>
      <c r="IVO60" s="43"/>
      <c r="IVP60" s="43"/>
      <c r="IVQ60" s="43"/>
      <c r="IVR60" s="43"/>
      <c r="IVS60" s="43"/>
      <c r="IVT60" s="43"/>
      <c r="IVU60" s="43"/>
      <c r="IVV60" s="43"/>
      <c r="IVW60" s="43"/>
      <c r="IVX60" s="43"/>
      <c r="IVY60" s="43"/>
      <c r="IVZ60" s="43"/>
      <c r="IWA60" s="43"/>
      <c r="IWB60" s="43"/>
      <c r="IWC60" s="43"/>
      <c r="IWD60" s="43"/>
      <c r="IWE60" s="43"/>
      <c r="IWF60" s="43"/>
      <c r="IWG60" s="43"/>
      <c r="IWH60" s="43"/>
      <c r="IWI60" s="43"/>
      <c r="IWJ60" s="43"/>
      <c r="IWK60" s="43"/>
      <c r="IWL60" s="43"/>
      <c r="IWM60" s="43"/>
      <c r="IWN60" s="43"/>
      <c r="IWO60" s="43"/>
      <c r="IWP60" s="43"/>
      <c r="IWQ60" s="43"/>
      <c r="IWR60" s="43"/>
      <c r="IWS60" s="43"/>
      <c r="IWT60" s="43"/>
      <c r="IWU60" s="43"/>
      <c r="IWV60" s="43"/>
      <c r="IWW60" s="43"/>
      <c r="IWX60" s="43"/>
      <c r="IWY60" s="43"/>
      <c r="IWZ60" s="43"/>
      <c r="IXA60" s="43"/>
      <c r="IXB60" s="43"/>
      <c r="IXC60" s="43"/>
      <c r="IXD60" s="43"/>
      <c r="IXE60" s="43"/>
      <c r="IXF60" s="43"/>
      <c r="IXG60" s="43"/>
      <c r="IXH60" s="43"/>
      <c r="IXI60" s="43"/>
      <c r="IXJ60" s="43"/>
      <c r="IXK60" s="43"/>
      <c r="IXL60" s="43"/>
      <c r="IXM60" s="43"/>
      <c r="IXN60" s="43"/>
      <c r="IXO60" s="43"/>
      <c r="IXP60" s="43"/>
      <c r="IXQ60" s="43"/>
      <c r="IXR60" s="43"/>
      <c r="IXS60" s="43"/>
      <c r="IXT60" s="43"/>
      <c r="IXU60" s="43"/>
      <c r="IXV60" s="43"/>
      <c r="IXW60" s="43"/>
      <c r="IXX60" s="43"/>
      <c r="IXY60" s="43"/>
      <c r="IXZ60" s="43"/>
      <c r="IYA60" s="43"/>
      <c r="IYB60" s="43"/>
      <c r="IYC60" s="43"/>
      <c r="IYD60" s="43"/>
      <c r="IYE60" s="43"/>
      <c r="IYF60" s="43"/>
      <c r="IYG60" s="43"/>
      <c r="IYH60" s="43"/>
      <c r="IYI60" s="43"/>
      <c r="IYJ60" s="43"/>
      <c r="IYK60" s="43"/>
      <c r="IYL60" s="43"/>
      <c r="IYM60" s="43"/>
      <c r="IYN60" s="43"/>
      <c r="IYO60" s="43"/>
      <c r="IYP60" s="43"/>
      <c r="IYQ60" s="43"/>
      <c r="IYR60" s="43"/>
      <c r="IYS60" s="43"/>
      <c r="IYT60" s="43"/>
      <c r="IYU60" s="43"/>
      <c r="IYV60" s="43"/>
      <c r="IYW60" s="43"/>
      <c r="IYX60" s="43"/>
      <c r="IYY60" s="43"/>
      <c r="IYZ60" s="43"/>
      <c r="IZA60" s="43"/>
      <c r="IZB60" s="43"/>
      <c r="IZC60" s="43"/>
      <c r="IZD60" s="43"/>
      <c r="IZE60" s="43"/>
      <c r="IZF60" s="43"/>
      <c r="IZG60" s="43"/>
      <c r="IZH60" s="43"/>
      <c r="IZI60" s="43"/>
      <c r="IZJ60" s="43"/>
      <c r="IZK60" s="43"/>
      <c r="IZL60" s="43"/>
      <c r="IZM60" s="43"/>
      <c r="IZN60" s="43"/>
      <c r="IZO60" s="43"/>
      <c r="IZP60" s="43"/>
      <c r="IZQ60" s="43"/>
      <c r="IZR60" s="43"/>
      <c r="IZS60" s="43"/>
      <c r="IZT60" s="43"/>
      <c r="IZU60" s="43"/>
      <c r="IZV60" s="43"/>
      <c r="IZW60" s="43"/>
      <c r="IZX60" s="43"/>
      <c r="IZY60" s="43"/>
      <c r="IZZ60" s="43"/>
      <c r="JAA60" s="43"/>
      <c r="JAB60" s="43"/>
      <c r="JAC60" s="43"/>
      <c r="JAD60" s="43"/>
      <c r="JAE60" s="43"/>
      <c r="JAF60" s="43"/>
      <c r="JAG60" s="43"/>
      <c r="JAH60" s="43"/>
      <c r="JAI60" s="43"/>
      <c r="JAJ60" s="43"/>
      <c r="JAK60" s="43"/>
      <c r="JAL60" s="43"/>
      <c r="JAM60" s="43"/>
      <c r="JAN60" s="43"/>
      <c r="JAO60" s="43"/>
      <c r="JAP60" s="43"/>
      <c r="JAQ60" s="43"/>
      <c r="JAR60" s="43"/>
      <c r="JAS60" s="43"/>
      <c r="JAT60" s="43"/>
      <c r="JAU60" s="43"/>
      <c r="JAV60" s="43"/>
      <c r="JAW60" s="43"/>
      <c r="JAX60" s="43"/>
      <c r="JAY60" s="43"/>
      <c r="JAZ60" s="43"/>
      <c r="JBA60" s="43"/>
      <c r="JBB60" s="43"/>
      <c r="JBC60" s="43"/>
      <c r="JBD60" s="43"/>
      <c r="JBE60" s="43"/>
      <c r="JBF60" s="43"/>
      <c r="JBG60" s="43"/>
      <c r="JBH60" s="43"/>
      <c r="JBI60" s="43"/>
      <c r="JBJ60" s="43"/>
      <c r="JBK60" s="43"/>
      <c r="JBL60" s="43"/>
      <c r="JBM60" s="43"/>
      <c r="JBN60" s="43"/>
      <c r="JBO60" s="43"/>
      <c r="JBP60" s="43"/>
      <c r="JBQ60" s="43"/>
      <c r="JBR60" s="43"/>
      <c r="JBS60" s="43"/>
      <c r="JBT60" s="43"/>
      <c r="JBU60" s="43"/>
      <c r="JBV60" s="43"/>
      <c r="JBW60" s="43"/>
      <c r="JBX60" s="43"/>
      <c r="JBY60" s="43"/>
      <c r="JBZ60" s="43"/>
      <c r="JCA60" s="43"/>
      <c r="JCB60" s="43"/>
      <c r="JCC60" s="43"/>
      <c r="JCD60" s="43"/>
      <c r="JCE60" s="43"/>
      <c r="JCF60" s="43"/>
      <c r="JCG60" s="43"/>
      <c r="JCH60" s="43"/>
      <c r="JCI60" s="43"/>
      <c r="JCJ60" s="43"/>
      <c r="JCK60" s="43"/>
      <c r="JCL60" s="43"/>
      <c r="JCM60" s="43"/>
      <c r="JCN60" s="43"/>
      <c r="JCO60" s="43"/>
      <c r="JCP60" s="43"/>
      <c r="JCQ60" s="43"/>
      <c r="JCR60" s="43"/>
      <c r="JCS60" s="43"/>
      <c r="JCT60" s="43"/>
      <c r="JCU60" s="43"/>
      <c r="JCV60" s="43"/>
      <c r="JCW60" s="43"/>
      <c r="JCX60" s="43"/>
      <c r="JCY60" s="43"/>
      <c r="JCZ60" s="43"/>
      <c r="JDA60" s="43"/>
      <c r="JDB60" s="43"/>
      <c r="JDC60" s="43"/>
      <c r="JDD60" s="43"/>
      <c r="JDE60" s="43"/>
      <c r="JDF60" s="43"/>
      <c r="JDG60" s="43"/>
      <c r="JDH60" s="43"/>
      <c r="JDI60" s="43"/>
      <c r="JDJ60" s="43"/>
      <c r="JDK60" s="43"/>
      <c r="JDL60" s="43"/>
      <c r="JDM60" s="43"/>
      <c r="JDN60" s="43"/>
      <c r="JDO60" s="43"/>
      <c r="JDP60" s="43"/>
      <c r="JDQ60" s="43"/>
      <c r="JDR60" s="43"/>
      <c r="JDS60" s="43"/>
      <c r="JDT60" s="43"/>
      <c r="JDU60" s="43"/>
      <c r="JDV60" s="43"/>
      <c r="JDW60" s="43"/>
      <c r="JDX60" s="43"/>
      <c r="JDY60" s="43"/>
      <c r="JDZ60" s="43"/>
      <c r="JEA60" s="43"/>
      <c r="JEB60" s="43"/>
      <c r="JEC60" s="43"/>
      <c r="JED60" s="43"/>
      <c r="JEE60" s="43"/>
      <c r="JEF60" s="43"/>
      <c r="JEG60" s="43"/>
      <c r="JEH60" s="43"/>
      <c r="JEI60" s="43"/>
      <c r="JEJ60" s="43"/>
      <c r="JEK60" s="43"/>
      <c r="JEL60" s="43"/>
      <c r="JEM60" s="43"/>
      <c r="JEN60" s="43"/>
      <c r="JEO60" s="43"/>
      <c r="JEP60" s="43"/>
      <c r="JEQ60" s="43"/>
      <c r="JER60" s="43"/>
      <c r="JES60" s="43"/>
      <c r="JET60" s="43"/>
      <c r="JEU60" s="43"/>
      <c r="JEV60" s="43"/>
      <c r="JEW60" s="43"/>
      <c r="JEX60" s="43"/>
      <c r="JEY60" s="43"/>
      <c r="JEZ60" s="43"/>
      <c r="JFA60" s="43"/>
      <c r="JFB60" s="43"/>
      <c r="JFC60" s="43"/>
      <c r="JFD60" s="43"/>
      <c r="JFE60" s="43"/>
      <c r="JFF60" s="43"/>
      <c r="JFG60" s="43"/>
      <c r="JFH60" s="43"/>
      <c r="JFI60" s="43"/>
      <c r="JFJ60" s="43"/>
      <c r="JFK60" s="43"/>
      <c r="JFL60" s="43"/>
      <c r="JFM60" s="43"/>
      <c r="JFN60" s="43"/>
      <c r="JFO60" s="43"/>
      <c r="JFP60" s="43"/>
      <c r="JFQ60" s="43"/>
      <c r="JFR60" s="43"/>
      <c r="JFS60" s="43"/>
      <c r="JFT60" s="43"/>
      <c r="JFU60" s="43"/>
      <c r="JFV60" s="43"/>
      <c r="JFW60" s="43"/>
      <c r="JFX60" s="43"/>
      <c r="JFY60" s="43"/>
      <c r="JFZ60" s="43"/>
      <c r="JGA60" s="43"/>
      <c r="JGB60" s="43"/>
      <c r="JGC60" s="43"/>
      <c r="JGD60" s="43"/>
      <c r="JGE60" s="43"/>
      <c r="JGF60" s="43"/>
      <c r="JGG60" s="43"/>
      <c r="JGH60" s="43"/>
      <c r="JGI60" s="43"/>
      <c r="JGJ60" s="43"/>
      <c r="JGK60" s="43"/>
      <c r="JGL60" s="43"/>
      <c r="JGM60" s="43"/>
      <c r="JGN60" s="43"/>
      <c r="JGO60" s="43"/>
      <c r="JGP60" s="43"/>
      <c r="JGQ60" s="43"/>
      <c r="JGR60" s="43"/>
      <c r="JGS60" s="43"/>
      <c r="JGT60" s="43"/>
      <c r="JGU60" s="43"/>
      <c r="JGV60" s="43"/>
      <c r="JGW60" s="43"/>
      <c r="JGX60" s="43"/>
      <c r="JGY60" s="43"/>
      <c r="JGZ60" s="43"/>
      <c r="JHA60" s="43"/>
      <c r="JHB60" s="43"/>
      <c r="JHC60" s="43"/>
      <c r="JHD60" s="43"/>
      <c r="JHE60" s="43"/>
      <c r="JHF60" s="43"/>
      <c r="JHG60" s="43"/>
      <c r="JHH60" s="43"/>
      <c r="JHI60" s="43"/>
      <c r="JHJ60" s="43"/>
      <c r="JHK60" s="43"/>
      <c r="JHL60" s="43"/>
      <c r="JHM60" s="43"/>
      <c r="JHN60" s="43"/>
      <c r="JHO60" s="43"/>
      <c r="JHP60" s="43"/>
      <c r="JHQ60" s="43"/>
      <c r="JHR60" s="43"/>
      <c r="JHS60" s="43"/>
      <c r="JHT60" s="43"/>
      <c r="JHU60" s="43"/>
      <c r="JHV60" s="43"/>
      <c r="JHW60" s="43"/>
      <c r="JHX60" s="43"/>
      <c r="JHY60" s="43"/>
      <c r="JHZ60" s="43"/>
      <c r="JIA60" s="43"/>
      <c r="JIB60" s="43"/>
      <c r="JIC60" s="43"/>
      <c r="JID60" s="43"/>
      <c r="JIE60" s="43"/>
      <c r="JIF60" s="43"/>
      <c r="JIG60" s="43"/>
      <c r="JIH60" s="43"/>
      <c r="JII60" s="43"/>
      <c r="JIJ60" s="43"/>
      <c r="JIK60" s="43"/>
      <c r="JIL60" s="43"/>
      <c r="JIM60" s="43"/>
      <c r="JIN60" s="43"/>
      <c r="JIO60" s="43"/>
      <c r="JIP60" s="43"/>
      <c r="JIQ60" s="43"/>
      <c r="JIR60" s="43"/>
      <c r="JIS60" s="43"/>
      <c r="JIT60" s="43"/>
      <c r="JIU60" s="43"/>
      <c r="JIV60" s="43"/>
      <c r="JIW60" s="43"/>
      <c r="JIX60" s="43"/>
      <c r="JIY60" s="43"/>
      <c r="JIZ60" s="43"/>
      <c r="JJA60" s="43"/>
      <c r="JJB60" s="43"/>
      <c r="JJC60" s="43"/>
      <c r="JJD60" s="43"/>
      <c r="JJE60" s="43"/>
      <c r="JJF60" s="43"/>
      <c r="JJG60" s="43"/>
      <c r="JJH60" s="43"/>
      <c r="JJI60" s="43"/>
      <c r="JJJ60" s="43"/>
      <c r="JJK60" s="43"/>
      <c r="JJL60" s="43"/>
      <c r="JJM60" s="43"/>
      <c r="JJN60" s="43"/>
      <c r="JJO60" s="43"/>
      <c r="JJP60" s="43"/>
      <c r="JJQ60" s="43"/>
      <c r="JJR60" s="43"/>
      <c r="JJS60" s="43"/>
      <c r="JJT60" s="43"/>
      <c r="JJU60" s="43"/>
      <c r="JJV60" s="43"/>
      <c r="JJW60" s="43"/>
      <c r="JJX60" s="43"/>
      <c r="JJY60" s="43"/>
      <c r="JJZ60" s="43"/>
      <c r="JKA60" s="43"/>
      <c r="JKB60" s="43"/>
      <c r="JKC60" s="43"/>
      <c r="JKD60" s="43"/>
      <c r="JKE60" s="43"/>
      <c r="JKF60" s="43"/>
      <c r="JKG60" s="43"/>
      <c r="JKH60" s="43"/>
      <c r="JKI60" s="43"/>
      <c r="JKJ60" s="43"/>
      <c r="JKK60" s="43"/>
      <c r="JKL60" s="43"/>
      <c r="JKM60" s="43"/>
      <c r="JKN60" s="43"/>
      <c r="JKO60" s="43"/>
      <c r="JKP60" s="43"/>
      <c r="JKQ60" s="43"/>
      <c r="JKR60" s="43"/>
      <c r="JKS60" s="43"/>
      <c r="JKT60" s="43"/>
      <c r="JKU60" s="43"/>
      <c r="JKV60" s="43"/>
      <c r="JKW60" s="43"/>
      <c r="JKX60" s="43"/>
      <c r="JKY60" s="43"/>
      <c r="JKZ60" s="43"/>
      <c r="JLA60" s="43"/>
      <c r="JLB60" s="43"/>
      <c r="JLC60" s="43"/>
      <c r="JLD60" s="43"/>
      <c r="JLE60" s="43"/>
      <c r="JLF60" s="43"/>
      <c r="JLG60" s="43"/>
      <c r="JLH60" s="43"/>
      <c r="JLI60" s="43"/>
      <c r="JLJ60" s="43"/>
      <c r="JLK60" s="43"/>
      <c r="JLL60" s="43"/>
      <c r="JLM60" s="43"/>
      <c r="JLN60" s="43"/>
      <c r="JLO60" s="43"/>
      <c r="JLP60" s="43"/>
      <c r="JLQ60" s="43"/>
      <c r="JLR60" s="43"/>
      <c r="JLS60" s="43"/>
      <c r="JLT60" s="43"/>
      <c r="JLU60" s="43"/>
      <c r="JLV60" s="43"/>
      <c r="JLW60" s="43"/>
      <c r="JLX60" s="43"/>
      <c r="JLY60" s="43"/>
      <c r="JLZ60" s="43"/>
      <c r="JMA60" s="43"/>
      <c r="JMB60" s="43"/>
      <c r="JMC60" s="43"/>
      <c r="JMD60" s="43"/>
      <c r="JME60" s="43"/>
      <c r="JMF60" s="43"/>
      <c r="JMG60" s="43"/>
      <c r="JMH60" s="43"/>
      <c r="JMI60" s="43"/>
      <c r="JMJ60" s="43"/>
      <c r="JMK60" s="43"/>
      <c r="JML60" s="43"/>
      <c r="JMM60" s="43"/>
      <c r="JMN60" s="43"/>
      <c r="JMO60" s="43"/>
      <c r="JMP60" s="43"/>
      <c r="JMQ60" s="43"/>
      <c r="JMR60" s="43"/>
      <c r="JMS60" s="43"/>
      <c r="JMT60" s="43"/>
      <c r="JMU60" s="43"/>
      <c r="JMV60" s="43"/>
      <c r="JMW60" s="43"/>
      <c r="JMX60" s="43"/>
      <c r="JMY60" s="43"/>
      <c r="JMZ60" s="43"/>
      <c r="JNA60" s="43"/>
      <c r="JNB60" s="43"/>
      <c r="JNC60" s="43"/>
      <c r="JND60" s="43"/>
      <c r="JNE60" s="43"/>
      <c r="JNF60" s="43"/>
      <c r="JNG60" s="43"/>
      <c r="JNH60" s="43"/>
      <c r="JNI60" s="43"/>
      <c r="JNJ60" s="43"/>
      <c r="JNK60" s="43"/>
      <c r="JNL60" s="43"/>
      <c r="JNM60" s="43"/>
      <c r="JNN60" s="43"/>
      <c r="JNO60" s="43"/>
      <c r="JNP60" s="43"/>
      <c r="JNQ60" s="43"/>
      <c r="JNR60" s="43"/>
      <c r="JNS60" s="43"/>
      <c r="JNT60" s="43"/>
      <c r="JNU60" s="43"/>
      <c r="JNV60" s="43"/>
      <c r="JNW60" s="43"/>
      <c r="JNX60" s="43"/>
      <c r="JNY60" s="43"/>
      <c r="JNZ60" s="43"/>
      <c r="JOA60" s="43"/>
      <c r="JOB60" s="43"/>
      <c r="JOC60" s="43"/>
      <c r="JOD60" s="43"/>
      <c r="JOE60" s="43"/>
      <c r="JOF60" s="43"/>
      <c r="JOG60" s="43"/>
      <c r="JOH60" s="43"/>
      <c r="JOI60" s="43"/>
      <c r="JOJ60" s="43"/>
      <c r="JOK60" s="43"/>
      <c r="JOL60" s="43"/>
      <c r="JOM60" s="43"/>
      <c r="JON60" s="43"/>
      <c r="JOO60" s="43"/>
      <c r="JOP60" s="43"/>
      <c r="JOQ60" s="43"/>
      <c r="JOR60" s="43"/>
      <c r="JOS60" s="43"/>
      <c r="JOT60" s="43"/>
      <c r="JOU60" s="43"/>
      <c r="JOV60" s="43"/>
      <c r="JOW60" s="43"/>
      <c r="JOX60" s="43"/>
      <c r="JOY60" s="43"/>
      <c r="JOZ60" s="43"/>
      <c r="JPA60" s="43"/>
      <c r="JPB60" s="43"/>
      <c r="JPC60" s="43"/>
      <c r="JPD60" s="43"/>
      <c r="JPE60" s="43"/>
      <c r="JPF60" s="43"/>
      <c r="JPG60" s="43"/>
      <c r="JPH60" s="43"/>
      <c r="JPI60" s="43"/>
      <c r="JPJ60" s="43"/>
      <c r="JPK60" s="43"/>
      <c r="JPL60" s="43"/>
      <c r="JPM60" s="43"/>
      <c r="JPN60" s="43"/>
      <c r="JPO60" s="43"/>
      <c r="JPP60" s="43"/>
      <c r="JPQ60" s="43"/>
      <c r="JPR60" s="43"/>
      <c r="JPS60" s="43"/>
      <c r="JPT60" s="43"/>
      <c r="JPU60" s="43"/>
      <c r="JPV60" s="43"/>
      <c r="JPW60" s="43"/>
      <c r="JPX60" s="43"/>
      <c r="JPY60" s="43"/>
      <c r="JPZ60" s="43"/>
      <c r="JQA60" s="43"/>
      <c r="JQB60" s="43"/>
      <c r="JQC60" s="43"/>
      <c r="JQD60" s="43"/>
      <c r="JQE60" s="43"/>
      <c r="JQF60" s="43"/>
      <c r="JQG60" s="43"/>
      <c r="JQH60" s="43"/>
      <c r="JQI60" s="43"/>
      <c r="JQJ60" s="43"/>
      <c r="JQK60" s="43"/>
      <c r="JQL60" s="43"/>
      <c r="JQM60" s="43"/>
      <c r="JQN60" s="43"/>
      <c r="JQO60" s="43"/>
      <c r="JQP60" s="43"/>
      <c r="JQQ60" s="43"/>
      <c r="JQR60" s="43"/>
      <c r="JQS60" s="43"/>
      <c r="JQT60" s="43"/>
      <c r="JQU60" s="43"/>
      <c r="JQV60" s="43"/>
      <c r="JQW60" s="43"/>
      <c r="JQX60" s="43"/>
      <c r="JQY60" s="43"/>
      <c r="JQZ60" s="43"/>
      <c r="JRA60" s="43"/>
      <c r="JRB60" s="43"/>
      <c r="JRC60" s="43"/>
      <c r="JRD60" s="43"/>
      <c r="JRE60" s="43"/>
      <c r="JRF60" s="43"/>
      <c r="JRG60" s="43"/>
      <c r="JRH60" s="43"/>
      <c r="JRI60" s="43"/>
      <c r="JRJ60" s="43"/>
      <c r="JRK60" s="43"/>
      <c r="JRL60" s="43"/>
      <c r="JRM60" s="43"/>
      <c r="JRN60" s="43"/>
      <c r="JRO60" s="43"/>
      <c r="JRP60" s="43"/>
      <c r="JRQ60" s="43"/>
      <c r="JRR60" s="43"/>
      <c r="JRS60" s="43"/>
      <c r="JRT60" s="43"/>
      <c r="JRU60" s="43"/>
      <c r="JRV60" s="43"/>
      <c r="JRW60" s="43"/>
      <c r="JRX60" s="43"/>
      <c r="JRY60" s="43"/>
      <c r="JRZ60" s="43"/>
      <c r="JSA60" s="43"/>
      <c r="JSB60" s="43"/>
      <c r="JSC60" s="43"/>
      <c r="JSD60" s="43"/>
      <c r="JSE60" s="43"/>
      <c r="JSF60" s="43"/>
      <c r="JSG60" s="43"/>
      <c r="JSH60" s="43"/>
      <c r="JSI60" s="43"/>
      <c r="JSJ60" s="43"/>
      <c r="JSK60" s="43"/>
      <c r="JSL60" s="43"/>
      <c r="JSM60" s="43"/>
      <c r="JSN60" s="43"/>
      <c r="JSO60" s="43"/>
      <c r="JSP60" s="43"/>
      <c r="JSQ60" s="43"/>
      <c r="JSR60" s="43"/>
      <c r="JSS60" s="43"/>
      <c r="JST60" s="43"/>
      <c r="JSU60" s="43"/>
      <c r="JSV60" s="43"/>
      <c r="JSW60" s="43"/>
      <c r="JSX60" s="43"/>
      <c r="JSY60" s="43"/>
      <c r="JSZ60" s="43"/>
      <c r="JTA60" s="43"/>
      <c r="JTB60" s="43"/>
      <c r="JTC60" s="43"/>
      <c r="JTD60" s="43"/>
      <c r="JTE60" s="43"/>
      <c r="JTF60" s="43"/>
      <c r="JTG60" s="43"/>
      <c r="JTH60" s="43"/>
      <c r="JTI60" s="43"/>
      <c r="JTJ60" s="43"/>
      <c r="JTK60" s="43"/>
      <c r="JTL60" s="43"/>
      <c r="JTM60" s="43"/>
      <c r="JTN60" s="43"/>
      <c r="JTO60" s="43"/>
      <c r="JTP60" s="43"/>
      <c r="JTQ60" s="43"/>
      <c r="JTR60" s="43"/>
      <c r="JTS60" s="43"/>
      <c r="JTT60" s="43"/>
      <c r="JTU60" s="43"/>
      <c r="JTV60" s="43"/>
      <c r="JTW60" s="43"/>
      <c r="JTX60" s="43"/>
      <c r="JTY60" s="43"/>
      <c r="JTZ60" s="43"/>
      <c r="JUA60" s="43"/>
      <c r="JUB60" s="43"/>
      <c r="JUC60" s="43"/>
      <c r="JUD60" s="43"/>
      <c r="JUE60" s="43"/>
      <c r="JUF60" s="43"/>
      <c r="JUG60" s="43"/>
      <c r="JUH60" s="43"/>
      <c r="JUI60" s="43"/>
      <c r="JUJ60" s="43"/>
      <c r="JUK60" s="43"/>
      <c r="JUL60" s="43"/>
      <c r="JUM60" s="43"/>
      <c r="JUN60" s="43"/>
      <c r="JUO60" s="43"/>
      <c r="JUP60" s="43"/>
      <c r="JUQ60" s="43"/>
      <c r="JUR60" s="43"/>
      <c r="JUS60" s="43"/>
      <c r="JUT60" s="43"/>
      <c r="JUU60" s="43"/>
      <c r="JUV60" s="43"/>
      <c r="JUW60" s="43"/>
      <c r="JUX60" s="43"/>
      <c r="JUY60" s="43"/>
      <c r="JUZ60" s="43"/>
      <c r="JVA60" s="43"/>
      <c r="JVB60" s="43"/>
      <c r="JVC60" s="43"/>
      <c r="JVD60" s="43"/>
      <c r="JVE60" s="43"/>
      <c r="JVF60" s="43"/>
      <c r="JVG60" s="43"/>
      <c r="JVH60" s="43"/>
      <c r="JVI60" s="43"/>
      <c r="JVJ60" s="43"/>
      <c r="JVK60" s="43"/>
      <c r="JVL60" s="43"/>
      <c r="JVM60" s="43"/>
      <c r="JVN60" s="43"/>
      <c r="JVO60" s="43"/>
      <c r="JVP60" s="43"/>
      <c r="JVQ60" s="43"/>
      <c r="JVR60" s="43"/>
      <c r="JVS60" s="43"/>
      <c r="JVT60" s="43"/>
      <c r="JVU60" s="43"/>
      <c r="JVV60" s="43"/>
      <c r="JVW60" s="43"/>
      <c r="JVX60" s="43"/>
      <c r="JVY60" s="43"/>
      <c r="JVZ60" s="43"/>
      <c r="JWA60" s="43"/>
      <c r="JWB60" s="43"/>
      <c r="JWC60" s="43"/>
      <c r="JWD60" s="43"/>
      <c r="JWE60" s="43"/>
      <c r="JWF60" s="43"/>
      <c r="JWG60" s="43"/>
      <c r="JWH60" s="43"/>
      <c r="JWI60" s="43"/>
      <c r="JWJ60" s="43"/>
      <c r="JWK60" s="43"/>
      <c r="JWL60" s="43"/>
      <c r="JWM60" s="43"/>
      <c r="JWN60" s="43"/>
      <c r="JWO60" s="43"/>
      <c r="JWP60" s="43"/>
      <c r="JWQ60" s="43"/>
      <c r="JWR60" s="43"/>
      <c r="JWS60" s="43"/>
      <c r="JWT60" s="43"/>
      <c r="JWU60" s="43"/>
      <c r="JWV60" s="43"/>
      <c r="JWW60" s="43"/>
      <c r="JWX60" s="43"/>
      <c r="JWY60" s="43"/>
      <c r="JWZ60" s="43"/>
      <c r="JXA60" s="43"/>
      <c r="JXB60" s="43"/>
      <c r="JXC60" s="43"/>
      <c r="JXD60" s="43"/>
      <c r="JXE60" s="43"/>
      <c r="JXF60" s="43"/>
      <c r="JXG60" s="43"/>
      <c r="JXH60" s="43"/>
      <c r="JXI60" s="43"/>
      <c r="JXJ60" s="43"/>
      <c r="JXK60" s="43"/>
      <c r="JXL60" s="43"/>
      <c r="JXM60" s="43"/>
      <c r="JXN60" s="43"/>
      <c r="JXO60" s="43"/>
      <c r="JXP60" s="43"/>
      <c r="JXQ60" s="43"/>
      <c r="JXR60" s="43"/>
      <c r="JXS60" s="43"/>
      <c r="JXT60" s="43"/>
      <c r="JXU60" s="43"/>
      <c r="JXV60" s="43"/>
      <c r="JXW60" s="43"/>
      <c r="JXX60" s="43"/>
      <c r="JXY60" s="43"/>
      <c r="JXZ60" s="43"/>
      <c r="JYA60" s="43"/>
      <c r="JYB60" s="43"/>
      <c r="JYC60" s="43"/>
      <c r="JYD60" s="43"/>
      <c r="JYE60" s="43"/>
      <c r="JYF60" s="43"/>
      <c r="JYG60" s="43"/>
      <c r="JYH60" s="43"/>
      <c r="JYI60" s="43"/>
      <c r="JYJ60" s="43"/>
      <c r="JYK60" s="43"/>
      <c r="JYL60" s="43"/>
      <c r="JYM60" s="43"/>
      <c r="JYN60" s="43"/>
      <c r="JYO60" s="43"/>
      <c r="JYP60" s="43"/>
      <c r="JYQ60" s="43"/>
      <c r="JYR60" s="43"/>
      <c r="JYS60" s="43"/>
      <c r="JYT60" s="43"/>
      <c r="JYU60" s="43"/>
      <c r="JYV60" s="43"/>
      <c r="JYW60" s="43"/>
      <c r="JYX60" s="43"/>
      <c r="JYY60" s="43"/>
      <c r="JYZ60" s="43"/>
      <c r="JZA60" s="43"/>
      <c r="JZB60" s="43"/>
      <c r="JZC60" s="43"/>
      <c r="JZD60" s="43"/>
      <c r="JZE60" s="43"/>
      <c r="JZF60" s="43"/>
      <c r="JZG60" s="43"/>
      <c r="JZH60" s="43"/>
      <c r="JZI60" s="43"/>
      <c r="JZJ60" s="43"/>
      <c r="JZK60" s="43"/>
      <c r="JZL60" s="43"/>
      <c r="JZM60" s="43"/>
      <c r="JZN60" s="43"/>
      <c r="JZO60" s="43"/>
      <c r="JZP60" s="43"/>
      <c r="JZQ60" s="43"/>
      <c r="JZR60" s="43"/>
      <c r="JZS60" s="43"/>
      <c r="JZT60" s="43"/>
      <c r="JZU60" s="43"/>
      <c r="JZV60" s="43"/>
      <c r="JZW60" s="43"/>
      <c r="JZX60" s="43"/>
      <c r="JZY60" s="43"/>
      <c r="JZZ60" s="43"/>
      <c r="KAA60" s="43"/>
      <c r="KAB60" s="43"/>
      <c r="KAC60" s="43"/>
      <c r="KAD60" s="43"/>
      <c r="KAE60" s="43"/>
      <c r="KAF60" s="43"/>
      <c r="KAG60" s="43"/>
      <c r="KAH60" s="43"/>
      <c r="KAI60" s="43"/>
      <c r="KAJ60" s="43"/>
      <c r="KAK60" s="43"/>
      <c r="KAL60" s="43"/>
      <c r="KAM60" s="43"/>
      <c r="KAN60" s="43"/>
      <c r="KAO60" s="43"/>
      <c r="KAP60" s="43"/>
      <c r="KAQ60" s="43"/>
      <c r="KAR60" s="43"/>
      <c r="KAS60" s="43"/>
      <c r="KAT60" s="43"/>
      <c r="KAU60" s="43"/>
      <c r="KAV60" s="43"/>
      <c r="KAW60" s="43"/>
      <c r="KAX60" s="43"/>
      <c r="KAY60" s="43"/>
      <c r="KAZ60" s="43"/>
      <c r="KBA60" s="43"/>
      <c r="KBB60" s="43"/>
      <c r="KBC60" s="43"/>
      <c r="KBD60" s="43"/>
      <c r="KBE60" s="43"/>
      <c r="KBF60" s="43"/>
      <c r="KBG60" s="43"/>
      <c r="KBH60" s="43"/>
      <c r="KBI60" s="43"/>
      <c r="KBJ60" s="43"/>
      <c r="KBK60" s="43"/>
      <c r="KBL60" s="43"/>
      <c r="KBM60" s="43"/>
      <c r="KBN60" s="43"/>
      <c r="KBO60" s="43"/>
      <c r="KBP60" s="43"/>
      <c r="KBQ60" s="43"/>
      <c r="KBR60" s="43"/>
      <c r="KBS60" s="43"/>
      <c r="KBT60" s="43"/>
      <c r="KBU60" s="43"/>
      <c r="KBV60" s="43"/>
      <c r="KBW60" s="43"/>
      <c r="KBX60" s="43"/>
      <c r="KBY60" s="43"/>
      <c r="KBZ60" s="43"/>
      <c r="KCA60" s="43"/>
      <c r="KCB60" s="43"/>
      <c r="KCC60" s="43"/>
      <c r="KCD60" s="43"/>
      <c r="KCE60" s="43"/>
      <c r="KCF60" s="43"/>
      <c r="KCG60" s="43"/>
      <c r="KCH60" s="43"/>
      <c r="KCI60" s="43"/>
      <c r="KCJ60" s="43"/>
      <c r="KCK60" s="43"/>
      <c r="KCL60" s="43"/>
      <c r="KCM60" s="43"/>
      <c r="KCN60" s="43"/>
      <c r="KCO60" s="43"/>
      <c r="KCP60" s="43"/>
      <c r="KCQ60" s="43"/>
      <c r="KCR60" s="43"/>
      <c r="KCS60" s="43"/>
      <c r="KCT60" s="43"/>
      <c r="KCU60" s="43"/>
      <c r="KCV60" s="43"/>
      <c r="KCW60" s="43"/>
      <c r="KCX60" s="43"/>
      <c r="KCY60" s="43"/>
      <c r="KCZ60" s="43"/>
      <c r="KDA60" s="43"/>
      <c r="KDB60" s="43"/>
      <c r="KDC60" s="43"/>
      <c r="KDD60" s="43"/>
      <c r="KDE60" s="43"/>
      <c r="KDF60" s="43"/>
      <c r="KDG60" s="43"/>
      <c r="KDH60" s="43"/>
      <c r="KDI60" s="43"/>
      <c r="KDJ60" s="43"/>
      <c r="KDK60" s="43"/>
      <c r="KDL60" s="43"/>
      <c r="KDM60" s="43"/>
      <c r="KDN60" s="43"/>
      <c r="KDO60" s="43"/>
      <c r="KDP60" s="43"/>
      <c r="KDQ60" s="43"/>
      <c r="KDR60" s="43"/>
      <c r="KDS60" s="43"/>
      <c r="KDT60" s="43"/>
      <c r="KDU60" s="43"/>
      <c r="KDV60" s="43"/>
      <c r="KDW60" s="43"/>
      <c r="KDX60" s="43"/>
      <c r="KDY60" s="43"/>
      <c r="KDZ60" s="43"/>
      <c r="KEA60" s="43"/>
      <c r="KEB60" s="43"/>
      <c r="KEC60" s="43"/>
      <c r="KED60" s="43"/>
      <c r="KEE60" s="43"/>
      <c r="KEF60" s="43"/>
      <c r="KEG60" s="43"/>
      <c r="KEH60" s="43"/>
      <c r="KEI60" s="43"/>
      <c r="KEJ60" s="43"/>
      <c r="KEK60" s="43"/>
      <c r="KEL60" s="43"/>
      <c r="KEM60" s="43"/>
      <c r="KEN60" s="43"/>
      <c r="KEO60" s="43"/>
      <c r="KEP60" s="43"/>
      <c r="KEQ60" s="43"/>
      <c r="KER60" s="43"/>
      <c r="KES60" s="43"/>
      <c r="KET60" s="43"/>
      <c r="KEU60" s="43"/>
      <c r="KEV60" s="43"/>
      <c r="KEW60" s="43"/>
      <c r="KEX60" s="43"/>
      <c r="KEY60" s="43"/>
      <c r="KEZ60" s="43"/>
      <c r="KFA60" s="43"/>
      <c r="KFB60" s="43"/>
      <c r="KFC60" s="43"/>
      <c r="KFD60" s="43"/>
      <c r="KFE60" s="43"/>
      <c r="KFF60" s="43"/>
      <c r="KFG60" s="43"/>
      <c r="KFH60" s="43"/>
      <c r="KFI60" s="43"/>
      <c r="KFJ60" s="43"/>
      <c r="KFK60" s="43"/>
      <c r="KFL60" s="43"/>
      <c r="KFM60" s="43"/>
      <c r="KFN60" s="43"/>
      <c r="KFO60" s="43"/>
      <c r="KFP60" s="43"/>
      <c r="KFQ60" s="43"/>
      <c r="KFR60" s="43"/>
      <c r="KFS60" s="43"/>
      <c r="KFT60" s="43"/>
      <c r="KFU60" s="43"/>
      <c r="KFV60" s="43"/>
      <c r="KFW60" s="43"/>
      <c r="KFX60" s="43"/>
      <c r="KFY60" s="43"/>
      <c r="KFZ60" s="43"/>
      <c r="KGA60" s="43"/>
      <c r="KGB60" s="43"/>
      <c r="KGC60" s="43"/>
      <c r="KGD60" s="43"/>
      <c r="KGE60" s="43"/>
      <c r="KGF60" s="43"/>
      <c r="KGG60" s="43"/>
      <c r="KGH60" s="43"/>
      <c r="KGI60" s="43"/>
      <c r="KGJ60" s="43"/>
      <c r="KGK60" s="43"/>
      <c r="KGL60" s="43"/>
      <c r="KGM60" s="43"/>
      <c r="KGN60" s="43"/>
      <c r="KGO60" s="43"/>
      <c r="KGP60" s="43"/>
      <c r="KGQ60" s="43"/>
      <c r="KGR60" s="43"/>
      <c r="KGS60" s="43"/>
      <c r="KGT60" s="43"/>
      <c r="KGU60" s="43"/>
      <c r="KGV60" s="43"/>
      <c r="KGW60" s="43"/>
      <c r="KGX60" s="43"/>
      <c r="KGY60" s="43"/>
      <c r="KGZ60" s="43"/>
      <c r="KHA60" s="43"/>
      <c r="KHB60" s="43"/>
      <c r="KHC60" s="43"/>
      <c r="KHD60" s="43"/>
      <c r="KHE60" s="43"/>
      <c r="KHF60" s="43"/>
      <c r="KHG60" s="43"/>
      <c r="KHH60" s="43"/>
      <c r="KHI60" s="43"/>
      <c r="KHJ60" s="43"/>
      <c r="KHK60" s="43"/>
      <c r="KHL60" s="43"/>
      <c r="KHM60" s="43"/>
      <c r="KHN60" s="43"/>
      <c r="KHO60" s="43"/>
      <c r="KHP60" s="43"/>
      <c r="KHQ60" s="43"/>
      <c r="KHR60" s="43"/>
      <c r="KHS60" s="43"/>
      <c r="KHT60" s="43"/>
      <c r="KHU60" s="43"/>
      <c r="KHV60" s="43"/>
      <c r="KHW60" s="43"/>
      <c r="KHX60" s="43"/>
      <c r="KHY60" s="43"/>
      <c r="KHZ60" s="43"/>
      <c r="KIA60" s="43"/>
      <c r="KIB60" s="43"/>
      <c r="KIC60" s="43"/>
      <c r="KID60" s="43"/>
      <c r="KIE60" s="43"/>
      <c r="KIF60" s="43"/>
      <c r="KIG60" s="43"/>
      <c r="KIH60" s="43"/>
      <c r="KII60" s="43"/>
      <c r="KIJ60" s="43"/>
      <c r="KIK60" s="43"/>
      <c r="KIL60" s="43"/>
      <c r="KIM60" s="43"/>
      <c r="KIN60" s="43"/>
      <c r="KIO60" s="43"/>
      <c r="KIP60" s="43"/>
      <c r="KIQ60" s="43"/>
      <c r="KIR60" s="43"/>
      <c r="KIS60" s="43"/>
      <c r="KIT60" s="43"/>
      <c r="KIU60" s="43"/>
      <c r="KIV60" s="43"/>
      <c r="KIW60" s="43"/>
      <c r="KIX60" s="43"/>
      <c r="KIY60" s="43"/>
      <c r="KIZ60" s="43"/>
      <c r="KJA60" s="43"/>
      <c r="KJB60" s="43"/>
      <c r="KJC60" s="43"/>
      <c r="KJD60" s="43"/>
      <c r="KJE60" s="43"/>
      <c r="KJF60" s="43"/>
      <c r="KJG60" s="43"/>
      <c r="KJH60" s="43"/>
      <c r="KJI60" s="43"/>
      <c r="KJJ60" s="43"/>
      <c r="KJK60" s="43"/>
      <c r="KJL60" s="43"/>
      <c r="KJM60" s="43"/>
      <c r="KJN60" s="43"/>
      <c r="KJO60" s="43"/>
      <c r="KJP60" s="43"/>
      <c r="KJQ60" s="43"/>
      <c r="KJR60" s="43"/>
      <c r="KJS60" s="43"/>
      <c r="KJT60" s="43"/>
      <c r="KJU60" s="43"/>
      <c r="KJV60" s="43"/>
      <c r="KJW60" s="43"/>
      <c r="KJX60" s="43"/>
      <c r="KJY60" s="43"/>
      <c r="KJZ60" s="43"/>
      <c r="KKA60" s="43"/>
      <c r="KKB60" s="43"/>
      <c r="KKC60" s="43"/>
      <c r="KKD60" s="43"/>
      <c r="KKE60" s="43"/>
      <c r="KKF60" s="43"/>
      <c r="KKG60" s="43"/>
      <c r="KKH60" s="43"/>
      <c r="KKI60" s="43"/>
      <c r="KKJ60" s="43"/>
      <c r="KKK60" s="43"/>
      <c r="KKL60" s="43"/>
      <c r="KKM60" s="43"/>
      <c r="KKN60" s="43"/>
      <c r="KKO60" s="43"/>
      <c r="KKP60" s="43"/>
      <c r="KKQ60" s="43"/>
      <c r="KKR60" s="43"/>
      <c r="KKS60" s="43"/>
      <c r="KKT60" s="43"/>
      <c r="KKU60" s="43"/>
      <c r="KKV60" s="43"/>
      <c r="KKW60" s="43"/>
      <c r="KKX60" s="43"/>
      <c r="KKY60" s="43"/>
      <c r="KKZ60" s="43"/>
      <c r="KLA60" s="43"/>
      <c r="KLB60" s="43"/>
      <c r="KLC60" s="43"/>
      <c r="KLD60" s="43"/>
      <c r="KLE60" s="43"/>
      <c r="KLF60" s="43"/>
      <c r="KLG60" s="43"/>
      <c r="KLH60" s="43"/>
      <c r="KLI60" s="43"/>
      <c r="KLJ60" s="43"/>
      <c r="KLK60" s="43"/>
      <c r="KLL60" s="43"/>
      <c r="KLM60" s="43"/>
      <c r="KLN60" s="43"/>
      <c r="KLO60" s="43"/>
      <c r="KLP60" s="43"/>
      <c r="KLQ60" s="43"/>
      <c r="KLR60" s="43"/>
      <c r="KLS60" s="43"/>
      <c r="KLT60" s="43"/>
      <c r="KLU60" s="43"/>
      <c r="KLV60" s="43"/>
      <c r="KLW60" s="43"/>
      <c r="KLX60" s="43"/>
      <c r="KLY60" s="43"/>
      <c r="KLZ60" s="43"/>
      <c r="KMA60" s="43"/>
      <c r="KMB60" s="43"/>
      <c r="KMC60" s="43"/>
      <c r="KMD60" s="43"/>
      <c r="KME60" s="43"/>
      <c r="KMF60" s="43"/>
      <c r="KMG60" s="43"/>
      <c r="KMH60" s="43"/>
      <c r="KMI60" s="43"/>
      <c r="KMJ60" s="43"/>
      <c r="KMK60" s="43"/>
      <c r="KML60" s="43"/>
      <c r="KMM60" s="43"/>
      <c r="KMN60" s="43"/>
      <c r="KMO60" s="43"/>
      <c r="KMP60" s="43"/>
      <c r="KMQ60" s="43"/>
      <c r="KMR60" s="43"/>
      <c r="KMS60" s="43"/>
      <c r="KMT60" s="43"/>
      <c r="KMU60" s="43"/>
      <c r="KMV60" s="43"/>
      <c r="KMW60" s="43"/>
      <c r="KMX60" s="43"/>
      <c r="KMY60" s="43"/>
      <c r="KMZ60" s="43"/>
      <c r="KNA60" s="43"/>
      <c r="KNB60" s="43"/>
      <c r="KNC60" s="43"/>
      <c r="KND60" s="43"/>
      <c r="KNE60" s="43"/>
      <c r="KNF60" s="43"/>
      <c r="KNG60" s="43"/>
      <c r="KNH60" s="43"/>
      <c r="KNI60" s="43"/>
      <c r="KNJ60" s="43"/>
      <c r="KNK60" s="43"/>
      <c r="KNL60" s="43"/>
      <c r="KNM60" s="43"/>
      <c r="KNN60" s="43"/>
      <c r="KNO60" s="43"/>
      <c r="KNP60" s="43"/>
      <c r="KNQ60" s="43"/>
      <c r="KNR60" s="43"/>
      <c r="KNS60" s="43"/>
      <c r="KNT60" s="43"/>
      <c r="KNU60" s="43"/>
      <c r="KNV60" s="43"/>
      <c r="KNW60" s="43"/>
      <c r="KNX60" s="43"/>
      <c r="KNY60" s="43"/>
      <c r="KNZ60" s="43"/>
      <c r="KOA60" s="43"/>
      <c r="KOB60" s="43"/>
      <c r="KOC60" s="43"/>
      <c r="KOD60" s="43"/>
      <c r="KOE60" s="43"/>
      <c r="KOF60" s="43"/>
      <c r="KOG60" s="43"/>
      <c r="KOH60" s="43"/>
      <c r="KOI60" s="43"/>
      <c r="KOJ60" s="43"/>
      <c r="KOK60" s="43"/>
      <c r="KOL60" s="43"/>
      <c r="KOM60" s="43"/>
      <c r="KON60" s="43"/>
      <c r="KOO60" s="43"/>
      <c r="KOP60" s="43"/>
      <c r="KOQ60" s="43"/>
      <c r="KOR60" s="43"/>
      <c r="KOS60" s="43"/>
      <c r="KOT60" s="43"/>
      <c r="KOU60" s="43"/>
      <c r="KOV60" s="43"/>
      <c r="KOW60" s="43"/>
      <c r="KOX60" s="43"/>
      <c r="KOY60" s="43"/>
      <c r="KOZ60" s="43"/>
      <c r="KPA60" s="43"/>
      <c r="KPB60" s="43"/>
      <c r="KPC60" s="43"/>
      <c r="KPD60" s="43"/>
      <c r="KPE60" s="43"/>
      <c r="KPF60" s="43"/>
      <c r="KPG60" s="43"/>
      <c r="KPH60" s="43"/>
      <c r="KPI60" s="43"/>
      <c r="KPJ60" s="43"/>
      <c r="KPK60" s="43"/>
      <c r="KPL60" s="43"/>
      <c r="KPM60" s="43"/>
      <c r="KPN60" s="43"/>
      <c r="KPO60" s="43"/>
      <c r="KPP60" s="43"/>
      <c r="KPQ60" s="43"/>
      <c r="KPR60" s="43"/>
      <c r="KPS60" s="43"/>
      <c r="KPT60" s="43"/>
      <c r="KPU60" s="43"/>
      <c r="KPV60" s="43"/>
      <c r="KPW60" s="43"/>
      <c r="KPX60" s="43"/>
      <c r="KPY60" s="43"/>
      <c r="KPZ60" s="43"/>
      <c r="KQA60" s="43"/>
      <c r="KQB60" s="43"/>
      <c r="KQC60" s="43"/>
      <c r="KQD60" s="43"/>
      <c r="KQE60" s="43"/>
      <c r="KQF60" s="43"/>
      <c r="KQG60" s="43"/>
      <c r="KQH60" s="43"/>
      <c r="KQI60" s="43"/>
      <c r="KQJ60" s="43"/>
      <c r="KQK60" s="43"/>
      <c r="KQL60" s="43"/>
      <c r="KQM60" s="43"/>
      <c r="KQN60" s="43"/>
      <c r="KQO60" s="43"/>
      <c r="KQP60" s="43"/>
      <c r="KQQ60" s="43"/>
      <c r="KQR60" s="43"/>
      <c r="KQS60" s="43"/>
      <c r="KQT60" s="43"/>
      <c r="KQU60" s="43"/>
      <c r="KQV60" s="43"/>
      <c r="KQW60" s="43"/>
      <c r="KQX60" s="43"/>
      <c r="KQY60" s="43"/>
      <c r="KQZ60" s="43"/>
      <c r="KRA60" s="43"/>
      <c r="KRB60" s="43"/>
      <c r="KRC60" s="43"/>
      <c r="KRD60" s="43"/>
      <c r="KRE60" s="43"/>
      <c r="KRF60" s="43"/>
      <c r="KRG60" s="43"/>
      <c r="KRH60" s="43"/>
      <c r="KRI60" s="43"/>
      <c r="KRJ60" s="43"/>
      <c r="KRK60" s="43"/>
      <c r="KRL60" s="43"/>
      <c r="KRM60" s="43"/>
      <c r="KRN60" s="43"/>
      <c r="KRO60" s="43"/>
      <c r="KRP60" s="43"/>
      <c r="KRQ60" s="43"/>
      <c r="KRR60" s="43"/>
      <c r="KRS60" s="43"/>
      <c r="KRT60" s="43"/>
      <c r="KRU60" s="43"/>
      <c r="KRV60" s="43"/>
      <c r="KRW60" s="43"/>
      <c r="KRX60" s="43"/>
      <c r="KRY60" s="43"/>
      <c r="KRZ60" s="43"/>
      <c r="KSA60" s="43"/>
      <c r="KSB60" s="43"/>
      <c r="KSC60" s="43"/>
      <c r="KSD60" s="43"/>
      <c r="KSE60" s="43"/>
      <c r="KSF60" s="43"/>
      <c r="KSG60" s="43"/>
      <c r="KSH60" s="43"/>
      <c r="KSI60" s="43"/>
      <c r="KSJ60" s="43"/>
      <c r="KSK60" s="43"/>
      <c r="KSL60" s="43"/>
      <c r="KSM60" s="43"/>
      <c r="KSN60" s="43"/>
      <c r="KSO60" s="43"/>
      <c r="KSP60" s="43"/>
      <c r="KSQ60" s="43"/>
      <c r="KSR60" s="43"/>
      <c r="KSS60" s="43"/>
      <c r="KST60" s="43"/>
      <c r="KSU60" s="43"/>
      <c r="KSV60" s="43"/>
      <c r="KSW60" s="43"/>
      <c r="KSX60" s="43"/>
      <c r="KSY60" s="43"/>
      <c r="KSZ60" s="43"/>
      <c r="KTA60" s="43"/>
      <c r="KTB60" s="43"/>
      <c r="KTC60" s="43"/>
      <c r="KTD60" s="43"/>
      <c r="KTE60" s="43"/>
      <c r="KTF60" s="43"/>
      <c r="KTG60" s="43"/>
      <c r="KTH60" s="43"/>
      <c r="KTI60" s="43"/>
      <c r="KTJ60" s="43"/>
      <c r="KTK60" s="43"/>
      <c r="KTL60" s="43"/>
      <c r="KTM60" s="43"/>
      <c r="KTN60" s="43"/>
      <c r="KTO60" s="43"/>
      <c r="KTP60" s="43"/>
      <c r="KTQ60" s="43"/>
      <c r="KTR60" s="43"/>
      <c r="KTS60" s="43"/>
      <c r="KTT60" s="43"/>
      <c r="KTU60" s="43"/>
      <c r="KTV60" s="43"/>
      <c r="KTW60" s="43"/>
      <c r="KTX60" s="43"/>
      <c r="KTY60" s="43"/>
      <c r="KTZ60" s="43"/>
      <c r="KUA60" s="43"/>
      <c r="KUB60" s="43"/>
      <c r="KUC60" s="43"/>
      <c r="KUD60" s="43"/>
      <c r="KUE60" s="43"/>
      <c r="KUF60" s="43"/>
      <c r="KUG60" s="43"/>
      <c r="KUH60" s="43"/>
      <c r="KUI60" s="43"/>
      <c r="KUJ60" s="43"/>
      <c r="KUK60" s="43"/>
      <c r="KUL60" s="43"/>
      <c r="KUM60" s="43"/>
      <c r="KUN60" s="43"/>
      <c r="KUO60" s="43"/>
      <c r="KUP60" s="43"/>
      <c r="KUQ60" s="43"/>
      <c r="KUR60" s="43"/>
      <c r="KUS60" s="43"/>
      <c r="KUT60" s="43"/>
      <c r="KUU60" s="43"/>
      <c r="KUV60" s="43"/>
      <c r="KUW60" s="43"/>
      <c r="KUX60" s="43"/>
      <c r="KUY60" s="43"/>
      <c r="KUZ60" s="43"/>
      <c r="KVA60" s="43"/>
      <c r="KVB60" s="43"/>
      <c r="KVC60" s="43"/>
      <c r="KVD60" s="43"/>
      <c r="KVE60" s="43"/>
      <c r="KVF60" s="43"/>
      <c r="KVG60" s="43"/>
      <c r="KVH60" s="43"/>
      <c r="KVI60" s="43"/>
      <c r="KVJ60" s="43"/>
      <c r="KVK60" s="43"/>
      <c r="KVL60" s="43"/>
      <c r="KVM60" s="43"/>
      <c r="KVN60" s="43"/>
      <c r="KVO60" s="43"/>
      <c r="KVP60" s="43"/>
      <c r="KVQ60" s="43"/>
      <c r="KVR60" s="43"/>
      <c r="KVS60" s="43"/>
      <c r="KVT60" s="43"/>
      <c r="KVU60" s="43"/>
      <c r="KVV60" s="43"/>
      <c r="KVW60" s="43"/>
      <c r="KVX60" s="43"/>
      <c r="KVY60" s="43"/>
      <c r="KVZ60" s="43"/>
      <c r="KWA60" s="43"/>
      <c r="KWB60" s="43"/>
      <c r="KWC60" s="43"/>
      <c r="KWD60" s="43"/>
      <c r="KWE60" s="43"/>
      <c r="KWF60" s="43"/>
      <c r="KWG60" s="43"/>
      <c r="KWH60" s="43"/>
      <c r="KWI60" s="43"/>
      <c r="KWJ60" s="43"/>
      <c r="KWK60" s="43"/>
      <c r="KWL60" s="43"/>
      <c r="KWM60" s="43"/>
      <c r="KWN60" s="43"/>
      <c r="KWO60" s="43"/>
      <c r="KWP60" s="43"/>
      <c r="KWQ60" s="43"/>
      <c r="KWR60" s="43"/>
      <c r="KWS60" s="43"/>
      <c r="KWT60" s="43"/>
      <c r="KWU60" s="43"/>
      <c r="KWV60" s="43"/>
      <c r="KWW60" s="43"/>
      <c r="KWX60" s="43"/>
      <c r="KWY60" s="43"/>
      <c r="KWZ60" s="43"/>
      <c r="KXA60" s="43"/>
      <c r="KXB60" s="43"/>
      <c r="KXC60" s="43"/>
      <c r="KXD60" s="43"/>
      <c r="KXE60" s="43"/>
      <c r="KXF60" s="43"/>
      <c r="KXG60" s="43"/>
      <c r="KXH60" s="43"/>
      <c r="KXI60" s="43"/>
      <c r="KXJ60" s="43"/>
      <c r="KXK60" s="43"/>
      <c r="KXL60" s="43"/>
      <c r="KXM60" s="43"/>
      <c r="KXN60" s="43"/>
      <c r="KXO60" s="43"/>
      <c r="KXP60" s="43"/>
      <c r="KXQ60" s="43"/>
      <c r="KXR60" s="43"/>
      <c r="KXS60" s="43"/>
      <c r="KXT60" s="43"/>
      <c r="KXU60" s="43"/>
      <c r="KXV60" s="43"/>
      <c r="KXW60" s="43"/>
      <c r="KXX60" s="43"/>
      <c r="KXY60" s="43"/>
      <c r="KXZ60" s="43"/>
      <c r="KYA60" s="43"/>
      <c r="KYB60" s="43"/>
      <c r="KYC60" s="43"/>
      <c r="KYD60" s="43"/>
      <c r="KYE60" s="43"/>
      <c r="KYF60" s="43"/>
      <c r="KYG60" s="43"/>
      <c r="KYH60" s="43"/>
      <c r="KYI60" s="43"/>
      <c r="KYJ60" s="43"/>
      <c r="KYK60" s="43"/>
      <c r="KYL60" s="43"/>
      <c r="KYM60" s="43"/>
      <c r="KYN60" s="43"/>
      <c r="KYO60" s="43"/>
      <c r="KYP60" s="43"/>
      <c r="KYQ60" s="43"/>
      <c r="KYR60" s="43"/>
      <c r="KYS60" s="43"/>
      <c r="KYT60" s="43"/>
      <c r="KYU60" s="43"/>
      <c r="KYV60" s="43"/>
      <c r="KYW60" s="43"/>
      <c r="KYX60" s="43"/>
      <c r="KYY60" s="43"/>
      <c r="KYZ60" s="43"/>
      <c r="KZA60" s="43"/>
      <c r="KZB60" s="43"/>
      <c r="KZC60" s="43"/>
      <c r="KZD60" s="43"/>
      <c r="KZE60" s="43"/>
      <c r="KZF60" s="43"/>
      <c r="KZG60" s="43"/>
      <c r="KZH60" s="43"/>
      <c r="KZI60" s="43"/>
      <c r="KZJ60" s="43"/>
      <c r="KZK60" s="43"/>
      <c r="KZL60" s="43"/>
      <c r="KZM60" s="43"/>
      <c r="KZN60" s="43"/>
      <c r="KZO60" s="43"/>
      <c r="KZP60" s="43"/>
      <c r="KZQ60" s="43"/>
      <c r="KZR60" s="43"/>
      <c r="KZS60" s="43"/>
      <c r="KZT60" s="43"/>
      <c r="KZU60" s="43"/>
      <c r="KZV60" s="43"/>
      <c r="KZW60" s="43"/>
      <c r="KZX60" s="43"/>
      <c r="KZY60" s="43"/>
      <c r="KZZ60" s="43"/>
      <c r="LAA60" s="43"/>
      <c r="LAB60" s="43"/>
      <c r="LAC60" s="43"/>
      <c r="LAD60" s="43"/>
      <c r="LAE60" s="43"/>
      <c r="LAF60" s="43"/>
      <c r="LAG60" s="43"/>
      <c r="LAH60" s="43"/>
      <c r="LAI60" s="43"/>
      <c r="LAJ60" s="43"/>
      <c r="LAK60" s="43"/>
      <c r="LAL60" s="43"/>
      <c r="LAM60" s="43"/>
      <c r="LAN60" s="43"/>
      <c r="LAO60" s="43"/>
      <c r="LAP60" s="43"/>
      <c r="LAQ60" s="43"/>
      <c r="LAR60" s="43"/>
      <c r="LAS60" s="43"/>
      <c r="LAT60" s="43"/>
      <c r="LAU60" s="43"/>
      <c r="LAV60" s="43"/>
      <c r="LAW60" s="43"/>
      <c r="LAX60" s="43"/>
      <c r="LAY60" s="43"/>
      <c r="LAZ60" s="43"/>
      <c r="LBA60" s="43"/>
      <c r="LBB60" s="43"/>
      <c r="LBC60" s="43"/>
      <c r="LBD60" s="43"/>
      <c r="LBE60" s="43"/>
      <c r="LBF60" s="43"/>
      <c r="LBG60" s="43"/>
      <c r="LBH60" s="43"/>
      <c r="LBI60" s="43"/>
      <c r="LBJ60" s="43"/>
      <c r="LBK60" s="43"/>
      <c r="LBL60" s="43"/>
      <c r="LBM60" s="43"/>
      <c r="LBN60" s="43"/>
      <c r="LBO60" s="43"/>
      <c r="LBP60" s="43"/>
      <c r="LBQ60" s="43"/>
      <c r="LBR60" s="43"/>
      <c r="LBS60" s="43"/>
      <c r="LBT60" s="43"/>
      <c r="LBU60" s="43"/>
      <c r="LBV60" s="43"/>
      <c r="LBW60" s="43"/>
      <c r="LBX60" s="43"/>
      <c r="LBY60" s="43"/>
      <c r="LBZ60" s="43"/>
      <c r="LCA60" s="43"/>
      <c r="LCB60" s="43"/>
      <c r="LCC60" s="43"/>
      <c r="LCD60" s="43"/>
      <c r="LCE60" s="43"/>
      <c r="LCF60" s="43"/>
      <c r="LCG60" s="43"/>
      <c r="LCH60" s="43"/>
      <c r="LCI60" s="43"/>
      <c r="LCJ60" s="43"/>
      <c r="LCK60" s="43"/>
      <c r="LCL60" s="43"/>
      <c r="LCM60" s="43"/>
      <c r="LCN60" s="43"/>
      <c r="LCO60" s="43"/>
      <c r="LCP60" s="43"/>
      <c r="LCQ60" s="43"/>
      <c r="LCR60" s="43"/>
      <c r="LCS60" s="43"/>
      <c r="LCT60" s="43"/>
      <c r="LCU60" s="43"/>
      <c r="LCV60" s="43"/>
      <c r="LCW60" s="43"/>
      <c r="LCX60" s="43"/>
      <c r="LCY60" s="43"/>
      <c r="LCZ60" s="43"/>
      <c r="LDA60" s="43"/>
      <c r="LDB60" s="43"/>
      <c r="LDC60" s="43"/>
      <c r="LDD60" s="43"/>
      <c r="LDE60" s="43"/>
      <c r="LDF60" s="43"/>
      <c r="LDG60" s="43"/>
      <c r="LDH60" s="43"/>
      <c r="LDI60" s="43"/>
      <c r="LDJ60" s="43"/>
      <c r="LDK60" s="43"/>
      <c r="LDL60" s="43"/>
      <c r="LDM60" s="43"/>
      <c r="LDN60" s="43"/>
      <c r="LDO60" s="43"/>
      <c r="LDP60" s="43"/>
      <c r="LDQ60" s="43"/>
      <c r="LDR60" s="43"/>
      <c r="LDS60" s="43"/>
      <c r="LDT60" s="43"/>
      <c r="LDU60" s="43"/>
      <c r="LDV60" s="43"/>
      <c r="LDW60" s="43"/>
      <c r="LDX60" s="43"/>
      <c r="LDY60" s="43"/>
      <c r="LDZ60" s="43"/>
      <c r="LEA60" s="43"/>
      <c r="LEB60" s="43"/>
      <c r="LEC60" s="43"/>
      <c r="LED60" s="43"/>
      <c r="LEE60" s="43"/>
      <c r="LEF60" s="43"/>
      <c r="LEG60" s="43"/>
      <c r="LEH60" s="43"/>
      <c r="LEI60" s="43"/>
      <c r="LEJ60" s="43"/>
      <c r="LEK60" s="43"/>
      <c r="LEL60" s="43"/>
      <c r="LEM60" s="43"/>
      <c r="LEN60" s="43"/>
      <c r="LEO60" s="43"/>
      <c r="LEP60" s="43"/>
      <c r="LEQ60" s="43"/>
      <c r="LER60" s="43"/>
      <c r="LES60" s="43"/>
      <c r="LET60" s="43"/>
      <c r="LEU60" s="43"/>
      <c r="LEV60" s="43"/>
      <c r="LEW60" s="43"/>
      <c r="LEX60" s="43"/>
      <c r="LEY60" s="43"/>
      <c r="LEZ60" s="43"/>
      <c r="LFA60" s="43"/>
      <c r="LFB60" s="43"/>
      <c r="LFC60" s="43"/>
      <c r="LFD60" s="43"/>
      <c r="LFE60" s="43"/>
      <c r="LFF60" s="43"/>
      <c r="LFG60" s="43"/>
      <c r="LFH60" s="43"/>
      <c r="LFI60" s="43"/>
      <c r="LFJ60" s="43"/>
      <c r="LFK60" s="43"/>
      <c r="LFL60" s="43"/>
      <c r="LFM60" s="43"/>
      <c r="LFN60" s="43"/>
      <c r="LFO60" s="43"/>
      <c r="LFP60" s="43"/>
      <c r="LFQ60" s="43"/>
      <c r="LFR60" s="43"/>
      <c r="LFS60" s="43"/>
      <c r="LFT60" s="43"/>
      <c r="LFU60" s="43"/>
      <c r="LFV60" s="43"/>
      <c r="LFW60" s="43"/>
      <c r="LFX60" s="43"/>
      <c r="LFY60" s="43"/>
      <c r="LFZ60" s="43"/>
      <c r="LGA60" s="43"/>
      <c r="LGB60" s="43"/>
      <c r="LGC60" s="43"/>
      <c r="LGD60" s="43"/>
      <c r="LGE60" s="43"/>
      <c r="LGF60" s="43"/>
      <c r="LGG60" s="43"/>
      <c r="LGH60" s="43"/>
      <c r="LGI60" s="43"/>
      <c r="LGJ60" s="43"/>
      <c r="LGK60" s="43"/>
      <c r="LGL60" s="43"/>
      <c r="LGM60" s="43"/>
      <c r="LGN60" s="43"/>
      <c r="LGO60" s="43"/>
      <c r="LGP60" s="43"/>
      <c r="LGQ60" s="43"/>
      <c r="LGR60" s="43"/>
      <c r="LGS60" s="43"/>
      <c r="LGT60" s="43"/>
      <c r="LGU60" s="43"/>
      <c r="LGV60" s="43"/>
      <c r="LGW60" s="43"/>
      <c r="LGX60" s="43"/>
      <c r="LGY60" s="43"/>
      <c r="LGZ60" s="43"/>
      <c r="LHA60" s="43"/>
      <c r="LHB60" s="43"/>
      <c r="LHC60" s="43"/>
      <c r="LHD60" s="43"/>
      <c r="LHE60" s="43"/>
      <c r="LHF60" s="43"/>
      <c r="LHG60" s="43"/>
      <c r="LHH60" s="43"/>
      <c r="LHI60" s="43"/>
      <c r="LHJ60" s="43"/>
      <c r="LHK60" s="43"/>
      <c r="LHL60" s="43"/>
      <c r="LHM60" s="43"/>
      <c r="LHN60" s="43"/>
      <c r="LHO60" s="43"/>
      <c r="LHP60" s="43"/>
      <c r="LHQ60" s="43"/>
      <c r="LHR60" s="43"/>
      <c r="LHS60" s="43"/>
      <c r="LHT60" s="43"/>
      <c r="LHU60" s="43"/>
      <c r="LHV60" s="43"/>
      <c r="LHW60" s="43"/>
      <c r="LHX60" s="43"/>
      <c r="LHY60" s="43"/>
      <c r="LHZ60" s="43"/>
      <c r="LIA60" s="43"/>
      <c r="LIB60" s="43"/>
      <c r="LIC60" s="43"/>
      <c r="LID60" s="43"/>
      <c r="LIE60" s="43"/>
      <c r="LIF60" s="43"/>
      <c r="LIG60" s="43"/>
      <c r="LIH60" s="43"/>
      <c r="LII60" s="43"/>
      <c r="LIJ60" s="43"/>
      <c r="LIK60" s="43"/>
      <c r="LIL60" s="43"/>
      <c r="LIM60" s="43"/>
      <c r="LIN60" s="43"/>
      <c r="LIO60" s="43"/>
      <c r="LIP60" s="43"/>
      <c r="LIQ60" s="43"/>
      <c r="LIR60" s="43"/>
      <c r="LIS60" s="43"/>
      <c r="LIT60" s="43"/>
      <c r="LIU60" s="43"/>
      <c r="LIV60" s="43"/>
      <c r="LIW60" s="43"/>
      <c r="LIX60" s="43"/>
      <c r="LIY60" s="43"/>
      <c r="LIZ60" s="43"/>
      <c r="LJA60" s="43"/>
      <c r="LJB60" s="43"/>
      <c r="LJC60" s="43"/>
      <c r="LJD60" s="43"/>
      <c r="LJE60" s="43"/>
      <c r="LJF60" s="43"/>
      <c r="LJG60" s="43"/>
      <c r="LJH60" s="43"/>
      <c r="LJI60" s="43"/>
      <c r="LJJ60" s="43"/>
      <c r="LJK60" s="43"/>
      <c r="LJL60" s="43"/>
      <c r="LJM60" s="43"/>
      <c r="LJN60" s="43"/>
      <c r="LJO60" s="43"/>
      <c r="LJP60" s="43"/>
      <c r="LJQ60" s="43"/>
      <c r="LJR60" s="43"/>
      <c r="LJS60" s="43"/>
      <c r="LJT60" s="43"/>
      <c r="LJU60" s="43"/>
      <c r="LJV60" s="43"/>
      <c r="LJW60" s="43"/>
      <c r="LJX60" s="43"/>
      <c r="LJY60" s="43"/>
      <c r="LJZ60" s="43"/>
      <c r="LKA60" s="43"/>
      <c r="LKB60" s="43"/>
      <c r="LKC60" s="43"/>
      <c r="LKD60" s="43"/>
      <c r="LKE60" s="43"/>
      <c r="LKF60" s="43"/>
      <c r="LKG60" s="43"/>
      <c r="LKH60" s="43"/>
      <c r="LKI60" s="43"/>
      <c r="LKJ60" s="43"/>
      <c r="LKK60" s="43"/>
      <c r="LKL60" s="43"/>
      <c r="LKM60" s="43"/>
      <c r="LKN60" s="43"/>
      <c r="LKO60" s="43"/>
      <c r="LKP60" s="43"/>
      <c r="LKQ60" s="43"/>
      <c r="LKR60" s="43"/>
      <c r="LKS60" s="43"/>
      <c r="LKT60" s="43"/>
      <c r="LKU60" s="43"/>
      <c r="LKV60" s="43"/>
      <c r="LKW60" s="43"/>
      <c r="LKX60" s="43"/>
      <c r="LKY60" s="43"/>
      <c r="LKZ60" s="43"/>
      <c r="LLA60" s="43"/>
      <c r="LLB60" s="43"/>
      <c r="LLC60" s="43"/>
      <c r="LLD60" s="43"/>
      <c r="LLE60" s="43"/>
      <c r="LLF60" s="43"/>
      <c r="LLG60" s="43"/>
      <c r="LLH60" s="43"/>
      <c r="LLI60" s="43"/>
      <c r="LLJ60" s="43"/>
      <c r="LLK60" s="43"/>
      <c r="LLL60" s="43"/>
      <c r="LLM60" s="43"/>
      <c r="LLN60" s="43"/>
      <c r="LLO60" s="43"/>
      <c r="LLP60" s="43"/>
      <c r="LLQ60" s="43"/>
      <c r="LLR60" s="43"/>
      <c r="LLS60" s="43"/>
      <c r="LLT60" s="43"/>
      <c r="LLU60" s="43"/>
      <c r="LLV60" s="43"/>
      <c r="LLW60" s="43"/>
      <c r="LLX60" s="43"/>
      <c r="LLY60" s="43"/>
      <c r="LLZ60" s="43"/>
      <c r="LMA60" s="43"/>
      <c r="LMB60" s="43"/>
      <c r="LMC60" s="43"/>
      <c r="LMD60" s="43"/>
      <c r="LME60" s="43"/>
      <c r="LMF60" s="43"/>
      <c r="LMG60" s="43"/>
      <c r="LMH60" s="43"/>
      <c r="LMI60" s="43"/>
      <c r="LMJ60" s="43"/>
      <c r="LMK60" s="43"/>
      <c r="LML60" s="43"/>
      <c r="LMM60" s="43"/>
      <c r="LMN60" s="43"/>
      <c r="LMO60" s="43"/>
      <c r="LMP60" s="43"/>
      <c r="LMQ60" s="43"/>
      <c r="LMR60" s="43"/>
      <c r="LMS60" s="43"/>
      <c r="LMT60" s="43"/>
      <c r="LMU60" s="43"/>
      <c r="LMV60" s="43"/>
      <c r="LMW60" s="43"/>
      <c r="LMX60" s="43"/>
      <c r="LMY60" s="43"/>
      <c r="LMZ60" s="43"/>
      <c r="LNA60" s="43"/>
      <c r="LNB60" s="43"/>
      <c r="LNC60" s="43"/>
      <c r="LND60" s="43"/>
      <c r="LNE60" s="43"/>
      <c r="LNF60" s="43"/>
      <c r="LNG60" s="43"/>
      <c r="LNH60" s="43"/>
      <c r="LNI60" s="43"/>
      <c r="LNJ60" s="43"/>
      <c r="LNK60" s="43"/>
      <c r="LNL60" s="43"/>
      <c r="LNM60" s="43"/>
      <c r="LNN60" s="43"/>
      <c r="LNO60" s="43"/>
      <c r="LNP60" s="43"/>
      <c r="LNQ60" s="43"/>
      <c r="LNR60" s="43"/>
      <c r="LNS60" s="43"/>
      <c r="LNT60" s="43"/>
      <c r="LNU60" s="43"/>
      <c r="LNV60" s="43"/>
      <c r="LNW60" s="43"/>
      <c r="LNX60" s="43"/>
      <c r="LNY60" s="43"/>
      <c r="LNZ60" s="43"/>
      <c r="LOA60" s="43"/>
      <c r="LOB60" s="43"/>
      <c r="LOC60" s="43"/>
      <c r="LOD60" s="43"/>
      <c r="LOE60" s="43"/>
      <c r="LOF60" s="43"/>
      <c r="LOG60" s="43"/>
      <c r="LOH60" s="43"/>
      <c r="LOI60" s="43"/>
      <c r="LOJ60" s="43"/>
      <c r="LOK60" s="43"/>
      <c r="LOL60" s="43"/>
      <c r="LOM60" s="43"/>
      <c r="LON60" s="43"/>
      <c r="LOO60" s="43"/>
      <c r="LOP60" s="43"/>
      <c r="LOQ60" s="43"/>
      <c r="LOR60" s="43"/>
      <c r="LOS60" s="43"/>
      <c r="LOT60" s="43"/>
      <c r="LOU60" s="43"/>
      <c r="LOV60" s="43"/>
      <c r="LOW60" s="43"/>
      <c r="LOX60" s="43"/>
      <c r="LOY60" s="43"/>
      <c r="LOZ60" s="43"/>
      <c r="LPA60" s="43"/>
      <c r="LPB60" s="43"/>
      <c r="LPC60" s="43"/>
      <c r="LPD60" s="43"/>
      <c r="LPE60" s="43"/>
      <c r="LPF60" s="43"/>
      <c r="LPG60" s="43"/>
      <c r="LPH60" s="43"/>
      <c r="LPI60" s="43"/>
      <c r="LPJ60" s="43"/>
      <c r="LPK60" s="43"/>
      <c r="LPL60" s="43"/>
      <c r="LPM60" s="43"/>
      <c r="LPN60" s="43"/>
      <c r="LPO60" s="43"/>
      <c r="LPP60" s="43"/>
      <c r="LPQ60" s="43"/>
      <c r="LPR60" s="43"/>
      <c r="LPS60" s="43"/>
      <c r="LPT60" s="43"/>
      <c r="LPU60" s="43"/>
      <c r="LPV60" s="43"/>
      <c r="LPW60" s="43"/>
      <c r="LPX60" s="43"/>
      <c r="LPY60" s="43"/>
      <c r="LPZ60" s="43"/>
      <c r="LQA60" s="43"/>
      <c r="LQB60" s="43"/>
      <c r="LQC60" s="43"/>
      <c r="LQD60" s="43"/>
      <c r="LQE60" s="43"/>
      <c r="LQF60" s="43"/>
      <c r="LQG60" s="43"/>
      <c r="LQH60" s="43"/>
      <c r="LQI60" s="43"/>
      <c r="LQJ60" s="43"/>
      <c r="LQK60" s="43"/>
      <c r="LQL60" s="43"/>
      <c r="LQM60" s="43"/>
      <c r="LQN60" s="43"/>
      <c r="LQO60" s="43"/>
      <c r="LQP60" s="43"/>
      <c r="LQQ60" s="43"/>
      <c r="LQR60" s="43"/>
      <c r="LQS60" s="43"/>
      <c r="LQT60" s="43"/>
      <c r="LQU60" s="43"/>
      <c r="LQV60" s="43"/>
      <c r="LQW60" s="43"/>
      <c r="LQX60" s="43"/>
      <c r="LQY60" s="43"/>
      <c r="LQZ60" s="43"/>
      <c r="LRA60" s="43"/>
      <c r="LRB60" s="43"/>
      <c r="LRC60" s="43"/>
      <c r="LRD60" s="43"/>
      <c r="LRE60" s="43"/>
      <c r="LRF60" s="43"/>
      <c r="LRG60" s="43"/>
      <c r="LRH60" s="43"/>
      <c r="LRI60" s="43"/>
      <c r="LRJ60" s="43"/>
      <c r="LRK60" s="43"/>
      <c r="LRL60" s="43"/>
      <c r="LRM60" s="43"/>
      <c r="LRN60" s="43"/>
      <c r="LRO60" s="43"/>
      <c r="LRP60" s="43"/>
      <c r="LRQ60" s="43"/>
      <c r="LRR60" s="43"/>
      <c r="LRS60" s="43"/>
      <c r="LRT60" s="43"/>
      <c r="LRU60" s="43"/>
      <c r="LRV60" s="43"/>
      <c r="LRW60" s="43"/>
      <c r="LRX60" s="43"/>
      <c r="LRY60" s="43"/>
      <c r="LRZ60" s="43"/>
      <c r="LSA60" s="43"/>
      <c r="LSB60" s="43"/>
      <c r="LSC60" s="43"/>
      <c r="LSD60" s="43"/>
      <c r="LSE60" s="43"/>
      <c r="LSF60" s="43"/>
      <c r="LSG60" s="43"/>
      <c r="LSH60" s="43"/>
      <c r="LSI60" s="43"/>
      <c r="LSJ60" s="43"/>
      <c r="LSK60" s="43"/>
      <c r="LSL60" s="43"/>
      <c r="LSM60" s="43"/>
      <c r="LSN60" s="43"/>
      <c r="LSO60" s="43"/>
      <c r="LSP60" s="43"/>
      <c r="LSQ60" s="43"/>
      <c r="LSR60" s="43"/>
      <c r="LSS60" s="43"/>
      <c r="LST60" s="43"/>
      <c r="LSU60" s="43"/>
      <c r="LSV60" s="43"/>
      <c r="LSW60" s="43"/>
      <c r="LSX60" s="43"/>
      <c r="LSY60" s="43"/>
      <c r="LSZ60" s="43"/>
      <c r="LTA60" s="43"/>
      <c r="LTB60" s="43"/>
      <c r="LTC60" s="43"/>
      <c r="LTD60" s="43"/>
      <c r="LTE60" s="43"/>
      <c r="LTF60" s="43"/>
      <c r="LTG60" s="43"/>
      <c r="LTH60" s="43"/>
      <c r="LTI60" s="43"/>
      <c r="LTJ60" s="43"/>
      <c r="LTK60" s="43"/>
      <c r="LTL60" s="43"/>
      <c r="LTM60" s="43"/>
      <c r="LTN60" s="43"/>
      <c r="LTO60" s="43"/>
      <c r="LTP60" s="43"/>
      <c r="LTQ60" s="43"/>
      <c r="LTR60" s="43"/>
      <c r="LTS60" s="43"/>
      <c r="LTT60" s="43"/>
      <c r="LTU60" s="43"/>
      <c r="LTV60" s="43"/>
      <c r="LTW60" s="43"/>
      <c r="LTX60" s="43"/>
      <c r="LTY60" s="43"/>
      <c r="LTZ60" s="43"/>
      <c r="LUA60" s="43"/>
      <c r="LUB60" s="43"/>
      <c r="LUC60" s="43"/>
      <c r="LUD60" s="43"/>
      <c r="LUE60" s="43"/>
      <c r="LUF60" s="43"/>
      <c r="LUG60" s="43"/>
      <c r="LUH60" s="43"/>
      <c r="LUI60" s="43"/>
      <c r="LUJ60" s="43"/>
      <c r="LUK60" s="43"/>
      <c r="LUL60" s="43"/>
      <c r="LUM60" s="43"/>
      <c r="LUN60" s="43"/>
      <c r="LUO60" s="43"/>
      <c r="LUP60" s="43"/>
      <c r="LUQ60" s="43"/>
      <c r="LUR60" s="43"/>
      <c r="LUS60" s="43"/>
      <c r="LUT60" s="43"/>
      <c r="LUU60" s="43"/>
      <c r="LUV60" s="43"/>
      <c r="LUW60" s="43"/>
      <c r="LUX60" s="43"/>
      <c r="LUY60" s="43"/>
      <c r="LUZ60" s="43"/>
      <c r="LVA60" s="43"/>
      <c r="LVB60" s="43"/>
      <c r="LVC60" s="43"/>
      <c r="LVD60" s="43"/>
      <c r="LVE60" s="43"/>
      <c r="LVF60" s="43"/>
      <c r="LVG60" s="43"/>
      <c r="LVH60" s="43"/>
      <c r="LVI60" s="43"/>
      <c r="LVJ60" s="43"/>
      <c r="LVK60" s="43"/>
      <c r="LVL60" s="43"/>
      <c r="LVM60" s="43"/>
      <c r="LVN60" s="43"/>
      <c r="LVO60" s="43"/>
      <c r="LVP60" s="43"/>
      <c r="LVQ60" s="43"/>
      <c r="LVR60" s="43"/>
      <c r="LVS60" s="43"/>
      <c r="LVT60" s="43"/>
      <c r="LVU60" s="43"/>
      <c r="LVV60" s="43"/>
      <c r="LVW60" s="43"/>
      <c r="LVX60" s="43"/>
      <c r="LVY60" s="43"/>
      <c r="LVZ60" s="43"/>
      <c r="LWA60" s="43"/>
      <c r="LWB60" s="43"/>
      <c r="LWC60" s="43"/>
      <c r="LWD60" s="43"/>
      <c r="LWE60" s="43"/>
      <c r="LWF60" s="43"/>
      <c r="LWG60" s="43"/>
      <c r="LWH60" s="43"/>
      <c r="LWI60" s="43"/>
      <c r="LWJ60" s="43"/>
      <c r="LWK60" s="43"/>
      <c r="LWL60" s="43"/>
      <c r="LWM60" s="43"/>
      <c r="LWN60" s="43"/>
      <c r="LWO60" s="43"/>
      <c r="LWP60" s="43"/>
      <c r="LWQ60" s="43"/>
      <c r="LWR60" s="43"/>
      <c r="LWS60" s="43"/>
      <c r="LWT60" s="43"/>
      <c r="LWU60" s="43"/>
      <c r="LWV60" s="43"/>
      <c r="LWW60" s="43"/>
      <c r="LWX60" s="43"/>
      <c r="LWY60" s="43"/>
      <c r="LWZ60" s="43"/>
      <c r="LXA60" s="43"/>
      <c r="LXB60" s="43"/>
      <c r="LXC60" s="43"/>
      <c r="LXD60" s="43"/>
      <c r="LXE60" s="43"/>
      <c r="LXF60" s="43"/>
      <c r="LXG60" s="43"/>
      <c r="LXH60" s="43"/>
      <c r="LXI60" s="43"/>
      <c r="LXJ60" s="43"/>
      <c r="LXK60" s="43"/>
      <c r="LXL60" s="43"/>
      <c r="LXM60" s="43"/>
      <c r="LXN60" s="43"/>
      <c r="LXO60" s="43"/>
      <c r="LXP60" s="43"/>
      <c r="LXQ60" s="43"/>
      <c r="LXR60" s="43"/>
      <c r="LXS60" s="43"/>
      <c r="LXT60" s="43"/>
      <c r="LXU60" s="43"/>
      <c r="LXV60" s="43"/>
      <c r="LXW60" s="43"/>
      <c r="LXX60" s="43"/>
      <c r="LXY60" s="43"/>
      <c r="LXZ60" s="43"/>
      <c r="LYA60" s="43"/>
      <c r="LYB60" s="43"/>
      <c r="LYC60" s="43"/>
      <c r="LYD60" s="43"/>
      <c r="LYE60" s="43"/>
      <c r="LYF60" s="43"/>
      <c r="LYG60" s="43"/>
      <c r="LYH60" s="43"/>
      <c r="LYI60" s="43"/>
      <c r="LYJ60" s="43"/>
      <c r="LYK60" s="43"/>
      <c r="LYL60" s="43"/>
      <c r="LYM60" s="43"/>
      <c r="LYN60" s="43"/>
      <c r="LYO60" s="43"/>
      <c r="LYP60" s="43"/>
      <c r="LYQ60" s="43"/>
      <c r="LYR60" s="43"/>
      <c r="LYS60" s="43"/>
      <c r="LYT60" s="43"/>
      <c r="LYU60" s="43"/>
      <c r="LYV60" s="43"/>
      <c r="LYW60" s="43"/>
      <c r="LYX60" s="43"/>
      <c r="LYY60" s="43"/>
      <c r="LYZ60" s="43"/>
      <c r="LZA60" s="43"/>
      <c r="LZB60" s="43"/>
      <c r="LZC60" s="43"/>
      <c r="LZD60" s="43"/>
      <c r="LZE60" s="43"/>
      <c r="LZF60" s="43"/>
      <c r="LZG60" s="43"/>
      <c r="LZH60" s="43"/>
      <c r="LZI60" s="43"/>
      <c r="LZJ60" s="43"/>
      <c r="LZK60" s="43"/>
      <c r="LZL60" s="43"/>
      <c r="LZM60" s="43"/>
      <c r="LZN60" s="43"/>
      <c r="LZO60" s="43"/>
      <c r="LZP60" s="43"/>
      <c r="LZQ60" s="43"/>
      <c r="LZR60" s="43"/>
      <c r="LZS60" s="43"/>
      <c r="LZT60" s="43"/>
      <c r="LZU60" s="43"/>
      <c r="LZV60" s="43"/>
      <c r="LZW60" s="43"/>
      <c r="LZX60" s="43"/>
      <c r="LZY60" s="43"/>
      <c r="LZZ60" s="43"/>
      <c r="MAA60" s="43"/>
      <c r="MAB60" s="43"/>
      <c r="MAC60" s="43"/>
      <c r="MAD60" s="43"/>
      <c r="MAE60" s="43"/>
      <c r="MAF60" s="43"/>
      <c r="MAG60" s="43"/>
      <c r="MAH60" s="43"/>
      <c r="MAI60" s="43"/>
      <c r="MAJ60" s="43"/>
      <c r="MAK60" s="43"/>
      <c r="MAL60" s="43"/>
      <c r="MAM60" s="43"/>
      <c r="MAN60" s="43"/>
      <c r="MAO60" s="43"/>
      <c r="MAP60" s="43"/>
      <c r="MAQ60" s="43"/>
      <c r="MAR60" s="43"/>
      <c r="MAS60" s="43"/>
      <c r="MAT60" s="43"/>
      <c r="MAU60" s="43"/>
      <c r="MAV60" s="43"/>
      <c r="MAW60" s="43"/>
      <c r="MAX60" s="43"/>
      <c r="MAY60" s="43"/>
      <c r="MAZ60" s="43"/>
      <c r="MBA60" s="43"/>
      <c r="MBB60" s="43"/>
      <c r="MBC60" s="43"/>
      <c r="MBD60" s="43"/>
      <c r="MBE60" s="43"/>
      <c r="MBF60" s="43"/>
      <c r="MBG60" s="43"/>
      <c r="MBH60" s="43"/>
      <c r="MBI60" s="43"/>
      <c r="MBJ60" s="43"/>
      <c r="MBK60" s="43"/>
      <c r="MBL60" s="43"/>
      <c r="MBM60" s="43"/>
      <c r="MBN60" s="43"/>
      <c r="MBO60" s="43"/>
      <c r="MBP60" s="43"/>
      <c r="MBQ60" s="43"/>
      <c r="MBR60" s="43"/>
      <c r="MBS60" s="43"/>
      <c r="MBT60" s="43"/>
      <c r="MBU60" s="43"/>
      <c r="MBV60" s="43"/>
      <c r="MBW60" s="43"/>
      <c r="MBX60" s="43"/>
      <c r="MBY60" s="43"/>
      <c r="MBZ60" s="43"/>
      <c r="MCA60" s="43"/>
      <c r="MCB60" s="43"/>
      <c r="MCC60" s="43"/>
      <c r="MCD60" s="43"/>
      <c r="MCE60" s="43"/>
      <c r="MCF60" s="43"/>
      <c r="MCG60" s="43"/>
      <c r="MCH60" s="43"/>
      <c r="MCI60" s="43"/>
      <c r="MCJ60" s="43"/>
      <c r="MCK60" s="43"/>
      <c r="MCL60" s="43"/>
      <c r="MCM60" s="43"/>
      <c r="MCN60" s="43"/>
      <c r="MCO60" s="43"/>
      <c r="MCP60" s="43"/>
      <c r="MCQ60" s="43"/>
      <c r="MCR60" s="43"/>
      <c r="MCS60" s="43"/>
      <c r="MCT60" s="43"/>
      <c r="MCU60" s="43"/>
      <c r="MCV60" s="43"/>
      <c r="MCW60" s="43"/>
      <c r="MCX60" s="43"/>
      <c r="MCY60" s="43"/>
      <c r="MCZ60" s="43"/>
      <c r="MDA60" s="43"/>
      <c r="MDB60" s="43"/>
      <c r="MDC60" s="43"/>
      <c r="MDD60" s="43"/>
      <c r="MDE60" s="43"/>
      <c r="MDF60" s="43"/>
      <c r="MDG60" s="43"/>
      <c r="MDH60" s="43"/>
      <c r="MDI60" s="43"/>
      <c r="MDJ60" s="43"/>
      <c r="MDK60" s="43"/>
      <c r="MDL60" s="43"/>
      <c r="MDM60" s="43"/>
      <c r="MDN60" s="43"/>
      <c r="MDO60" s="43"/>
      <c r="MDP60" s="43"/>
      <c r="MDQ60" s="43"/>
      <c r="MDR60" s="43"/>
      <c r="MDS60" s="43"/>
      <c r="MDT60" s="43"/>
      <c r="MDU60" s="43"/>
      <c r="MDV60" s="43"/>
      <c r="MDW60" s="43"/>
      <c r="MDX60" s="43"/>
      <c r="MDY60" s="43"/>
      <c r="MDZ60" s="43"/>
      <c r="MEA60" s="43"/>
      <c r="MEB60" s="43"/>
      <c r="MEC60" s="43"/>
      <c r="MED60" s="43"/>
      <c r="MEE60" s="43"/>
      <c r="MEF60" s="43"/>
      <c r="MEG60" s="43"/>
      <c r="MEH60" s="43"/>
      <c r="MEI60" s="43"/>
      <c r="MEJ60" s="43"/>
      <c r="MEK60" s="43"/>
      <c r="MEL60" s="43"/>
      <c r="MEM60" s="43"/>
      <c r="MEN60" s="43"/>
      <c r="MEO60" s="43"/>
      <c r="MEP60" s="43"/>
      <c r="MEQ60" s="43"/>
      <c r="MER60" s="43"/>
      <c r="MES60" s="43"/>
      <c r="MET60" s="43"/>
      <c r="MEU60" s="43"/>
      <c r="MEV60" s="43"/>
      <c r="MEW60" s="43"/>
      <c r="MEX60" s="43"/>
      <c r="MEY60" s="43"/>
      <c r="MEZ60" s="43"/>
      <c r="MFA60" s="43"/>
      <c r="MFB60" s="43"/>
      <c r="MFC60" s="43"/>
      <c r="MFD60" s="43"/>
      <c r="MFE60" s="43"/>
      <c r="MFF60" s="43"/>
      <c r="MFG60" s="43"/>
      <c r="MFH60" s="43"/>
      <c r="MFI60" s="43"/>
      <c r="MFJ60" s="43"/>
      <c r="MFK60" s="43"/>
      <c r="MFL60" s="43"/>
      <c r="MFM60" s="43"/>
      <c r="MFN60" s="43"/>
      <c r="MFO60" s="43"/>
      <c r="MFP60" s="43"/>
      <c r="MFQ60" s="43"/>
      <c r="MFR60" s="43"/>
      <c r="MFS60" s="43"/>
      <c r="MFT60" s="43"/>
      <c r="MFU60" s="43"/>
      <c r="MFV60" s="43"/>
      <c r="MFW60" s="43"/>
      <c r="MFX60" s="43"/>
      <c r="MFY60" s="43"/>
      <c r="MFZ60" s="43"/>
      <c r="MGA60" s="43"/>
      <c r="MGB60" s="43"/>
      <c r="MGC60" s="43"/>
      <c r="MGD60" s="43"/>
      <c r="MGE60" s="43"/>
      <c r="MGF60" s="43"/>
      <c r="MGG60" s="43"/>
      <c r="MGH60" s="43"/>
      <c r="MGI60" s="43"/>
      <c r="MGJ60" s="43"/>
      <c r="MGK60" s="43"/>
      <c r="MGL60" s="43"/>
      <c r="MGM60" s="43"/>
      <c r="MGN60" s="43"/>
      <c r="MGO60" s="43"/>
      <c r="MGP60" s="43"/>
      <c r="MGQ60" s="43"/>
      <c r="MGR60" s="43"/>
      <c r="MGS60" s="43"/>
      <c r="MGT60" s="43"/>
      <c r="MGU60" s="43"/>
      <c r="MGV60" s="43"/>
      <c r="MGW60" s="43"/>
      <c r="MGX60" s="43"/>
      <c r="MGY60" s="43"/>
      <c r="MGZ60" s="43"/>
      <c r="MHA60" s="43"/>
      <c r="MHB60" s="43"/>
      <c r="MHC60" s="43"/>
      <c r="MHD60" s="43"/>
      <c r="MHE60" s="43"/>
      <c r="MHF60" s="43"/>
      <c r="MHG60" s="43"/>
      <c r="MHH60" s="43"/>
      <c r="MHI60" s="43"/>
      <c r="MHJ60" s="43"/>
      <c r="MHK60" s="43"/>
      <c r="MHL60" s="43"/>
      <c r="MHM60" s="43"/>
      <c r="MHN60" s="43"/>
      <c r="MHO60" s="43"/>
      <c r="MHP60" s="43"/>
      <c r="MHQ60" s="43"/>
      <c r="MHR60" s="43"/>
      <c r="MHS60" s="43"/>
      <c r="MHT60" s="43"/>
      <c r="MHU60" s="43"/>
      <c r="MHV60" s="43"/>
      <c r="MHW60" s="43"/>
      <c r="MHX60" s="43"/>
      <c r="MHY60" s="43"/>
      <c r="MHZ60" s="43"/>
      <c r="MIA60" s="43"/>
      <c r="MIB60" s="43"/>
      <c r="MIC60" s="43"/>
      <c r="MID60" s="43"/>
      <c r="MIE60" s="43"/>
      <c r="MIF60" s="43"/>
      <c r="MIG60" s="43"/>
      <c r="MIH60" s="43"/>
      <c r="MII60" s="43"/>
      <c r="MIJ60" s="43"/>
      <c r="MIK60" s="43"/>
      <c r="MIL60" s="43"/>
      <c r="MIM60" s="43"/>
      <c r="MIN60" s="43"/>
      <c r="MIO60" s="43"/>
      <c r="MIP60" s="43"/>
      <c r="MIQ60" s="43"/>
      <c r="MIR60" s="43"/>
      <c r="MIS60" s="43"/>
      <c r="MIT60" s="43"/>
      <c r="MIU60" s="43"/>
      <c r="MIV60" s="43"/>
      <c r="MIW60" s="43"/>
      <c r="MIX60" s="43"/>
      <c r="MIY60" s="43"/>
      <c r="MIZ60" s="43"/>
      <c r="MJA60" s="43"/>
      <c r="MJB60" s="43"/>
      <c r="MJC60" s="43"/>
      <c r="MJD60" s="43"/>
      <c r="MJE60" s="43"/>
      <c r="MJF60" s="43"/>
      <c r="MJG60" s="43"/>
      <c r="MJH60" s="43"/>
      <c r="MJI60" s="43"/>
      <c r="MJJ60" s="43"/>
      <c r="MJK60" s="43"/>
      <c r="MJL60" s="43"/>
      <c r="MJM60" s="43"/>
      <c r="MJN60" s="43"/>
      <c r="MJO60" s="43"/>
      <c r="MJP60" s="43"/>
      <c r="MJQ60" s="43"/>
      <c r="MJR60" s="43"/>
      <c r="MJS60" s="43"/>
      <c r="MJT60" s="43"/>
      <c r="MJU60" s="43"/>
      <c r="MJV60" s="43"/>
      <c r="MJW60" s="43"/>
      <c r="MJX60" s="43"/>
      <c r="MJY60" s="43"/>
      <c r="MJZ60" s="43"/>
      <c r="MKA60" s="43"/>
      <c r="MKB60" s="43"/>
      <c r="MKC60" s="43"/>
      <c r="MKD60" s="43"/>
      <c r="MKE60" s="43"/>
      <c r="MKF60" s="43"/>
      <c r="MKG60" s="43"/>
      <c r="MKH60" s="43"/>
      <c r="MKI60" s="43"/>
      <c r="MKJ60" s="43"/>
      <c r="MKK60" s="43"/>
      <c r="MKL60" s="43"/>
      <c r="MKM60" s="43"/>
      <c r="MKN60" s="43"/>
      <c r="MKO60" s="43"/>
      <c r="MKP60" s="43"/>
      <c r="MKQ60" s="43"/>
      <c r="MKR60" s="43"/>
      <c r="MKS60" s="43"/>
      <c r="MKT60" s="43"/>
      <c r="MKU60" s="43"/>
      <c r="MKV60" s="43"/>
      <c r="MKW60" s="43"/>
      <c r="MKX60" s="43"/>
      <c r="MKY60" s="43"/>
      <c r="MKZ60" s="43"/>
      <c r="MLA60" s="43"/>
      <c r="MLB60" s="43"/>
      <c r="MLC60" s="43"/>
      <c r="MLD60" s="43"/>
      <c r="MLE60" s="43"/>
      <c r="MLF60" s="43"/>
      <c r="MLG60" s="43"/>
      <c r="MLH60" s="43"/>
      <c r="MLI60" s="43"/>
      <c r="MLJ60" s="43"/>
      <c r="MLK60" s="43"/>
      <c r="MLL60" s="43"/>
      <c r="MLM60" s="43"/>
      <c r="MLN60" s="43"/>
      <c r="MLO60" s="43"/>
      <c r="MLP60" s="43"/>
      <c r="MLQ60" s="43"/>
      <c r="MLR60" s="43"/>
      <c r="MLS60" s="43"/>
      <c r="MLT60" s="43"/>
      <c r="MLU60" s="43"/>
      <c r="MLV60" s="43"/>
      <c r="MLW60" s="43"/>
      <c r="MLX60" s="43"/>
      <c r="MLY60" s="43"/>
      <c r="MLZ60" s="43"/>
      <c r="MMA60" s="43"/>
      <c r="MMB60" s="43"/>
      <c r="MMC60" s="43"/>
      <c r="MMD60" s="43"/>
      <c r="MME60" s="43"/>
      <c r="MMF60" s="43"/>
      <c r="MMG60" s="43"/>
      <c r="MMH60" s="43"/>
      <c r="MMI60" s="43"/>
      <c r="MMJ60" s="43"/>
      <c r="MMK60" s="43"/>
      <c r="MML60" s="43"/>
      <c r="MMM60" s="43"/>
      <c r="MMN60" s="43"/>
      <c r="MMO60" s="43"/>
      <c r="MMP60" s="43"/>
      <c r="MMQ60" s="43"/>
      <c r="MMR60" s="43"/>
      <c r="MMS60" s="43"/>
      <c r="MMT60" s="43"/>
      <c r="MMU60" s="43"/>
      <c r="MMV60" s="43"/>
      <c r="MMW60" s="43"/>
      <c r="MMX60" s="43"/>
      <c r="MMY60" s="43"/>
      <c r="MMZ60" s="43"/>
      <c r="MNA60" s="43"/>
      <c r="MNB60" s="43"/>
      <c r="MNC60" s="43"/>
      <c r="MND60" s="43"/>
      <c r="MNE60" s="43"/>
      <c r="MNF60" s="43"/>
      <c r="MNG60" s="43"/>
      <c r="MNH60" s="43"/>
      <c r="MNI60" s="43"/>
      <c r="MNJ60" s="43"/>
      <c r="MNK60" s="43"/>
      <c r="MNL60" s="43"/>
      <c r="MNM60" s="43"/>
      <c r="MNN60" s="43"/>
      <c r="MNO60" s="43"/>
      <c r="MNP60" s="43"/>
      <c r="MNQ60" s="43"/>
      <c r="MNR60" s="43"/>
      <c r="MNS60" s="43"/>
      <c r="MNT60" s="43"/>
      <c r="MNU60" s="43"/>
      <c r="MNV60" s="43"/>
      <c r="MNW60" s="43"/>
      <c r="MNX60" s="43"/>
      <c r="MNY60" s="43"/>
      <c r="MNZ60" s="43"/>
      <c r="MOA60" s="43"/>
      <c r="MOB60" s="43"/>
      <c r="MOC60" s="43"/>
      <c r="MOD60" s="43"/>
      <c r="MOE60" s="43"/>
      <c r="MOF60" s="43"/>
      <c r="MOG60" s="43"/>
      <c r="MOH60" s="43"/>
      <c r="MOI60" s="43"/>
      <c r="MOJ60" s="43"/>
      <c r="MOK60" s="43"/>
      <c r="MOL60" s="43"/>
      <c r="MOM60" s="43"/>
      <c r="MON60" s="43"/>
      <c r="MOO60" s="43"/>
      <c r="MOP60" s="43"/>
      <c r="MOQ60" s="43"/>
      <c r="MOR60" s="43"/>
      <c r="MOS60" s="43"/>
      <c r="MOT60" s="43"/>
      <c r="MOU60" s="43"/>
      <c r="MOV60" s="43"/>
      <c r="MOW60" s="43"/>
      <c r="MOX60" s="43"/>
      <c r="MOY60" s="43"/>
      <c r="MOZ60" s="43"/>
      <c r="MPA60" s="43"/>
      <c r="MPB60" s="43"/>
      <c r="MPC60" s="43"/>
      <c r="MPD60" s="43"/>
      <c r="MPE60" s="43"/>
      <c r="MPF60" s="43"/>
      <c r="MPG60" s="43"/>
      <c r="MPH60" s="43"/>
      <c r="MPI60" s="43"/>
      <c r="MPJ60" s="43"/>
      <c r="MPK60" s="43"/>
      <c r="MPL60" s="43"/>
      <c r="MPM60" s="43"/>
      <c r="MPN60" s="43"/>
      <c r="MPO60" s="43"/>
      <c r="MPP60" s="43"/>
      <c r="MPQ60" s="43"/>
      <c r="MPR60" s="43"/>
      <c r="MPS60" s="43"/>
      <c r="MPT60" s="43"/>
      <c r="MPU60" s="43"/>
      <c r="MPV60" s="43"/>
      <c r="MPW60" s="43"/>
      <c r="MPX60" s="43"/>
      <c r="MPY60" s="43"/>
      <c r="MPZ60" s="43"/>
      <c r="MQA60" s="43"/>
      <c r="MQB60" s="43"/>
      <c r="MQC60" s="43"/>
      <c r="MQD60" s="43"/>
      <c r="MQE60" s="43"/>
      <c r="MQF60" s="43"/>
      <c r="MQG60" s="43"/>
      <c r="MQH60" s="43"/>
      <c r="MQI60" s="43"/>
      <c r="MQJ60" s="43"/>
      <c r="MQK60" s="43"/>
      <c r="MQL60" s="43"/>
      <c r="MQM60" s="43"/>
      <c r="MQN60" s="43"/>
      <c r="MQO60" s="43"/>
      <c r="MQP60" s="43"/>
      <c r="MQQ60" s="43"/>
      <c r="MQR60" s="43"/>
      <c r="MQS60" s="43"/>
      <c r="MQT60" s="43"/>
      <c r="MQU60" s="43"/>
      <c r="MQV60" s="43"/>
      <c r="MQW60" s="43"/>
      <c r="MQX60" s="43"/>
      <c r="MQY60" s="43"/>
      <c r="MQZ60" s="43"/>
      <c r="MRA60" s="43"/>
      <c r="MRB60" s="43"/>
      <c r="MRC60" s="43"/>
      <c r="MRD60" s="43"/>
      <c r="MRE60" s="43"/>
      <c r="MRF60" s="43"/>
      <c r="MRG60" s="43"/>
      <c r="MRH60" s="43"/>
      <c r="MRI60" s="43"/>
      <c r="MRJ60" s="43"/>
      <c r="MRK60" s="43"/>
      <c r="MRL60" s="43"/>
      <c r="MRM60" s="43"/>
      <c r="MRN60" s="43"/>
      <c r="MRO60" s="43"/>
      <c r="MRP60" s="43"/>
      <c r="MRQ60" s="43"/>
      <c r="MRR60" s="43"/>
      <c r="MRS60" s="43"/>
      <c r="MRT60" s="43"/>
      <c r="MRU60" s="43"/>
      <c r="MRV60" s="43"/>
      <c r="MRW60" s="43"/>
      <c r="MRX60" s="43"/>
      <c r="MRY60" s="43"/>
      <c r="MRZ60" s="43"/>
      <c r="MSA60" s="43"/>
      <c r="MSB60" s="43"/>
      <c r="MSC60" s="43"/>
      <c r="MSD60" s="43"/>
      <c r="MSE60" s="43"/>
      <c r="MSF60" s="43"/>
      <c r="MSG60" s="43"/>
      <c r="MSH60" s="43"/>
      <c r="MSI60" s="43"/>
      <c r="MSJ60" s="43"/>
      <c r="MSK60" s="43"/>
      <c r="MSL60" s="43"/>
      <c r="MSM60" s="43"/>
      <c r="MSN60" s="43"/>
      <c r="MSO60" s="43"/>
      <c r="MSP60" s="43"/>
      <c r="MSQ60" s="43"/>
      <c r="MSR60" s="43"/>
      <c r="MSS60" s="43"/>
      <c r="MST60" s="43"/>
      <c r="MSU60" s="43"/>
      <c r="MSV60" s="43"/>
      <c r="MSW60" s="43"/>
      <c r="MSX60" s="43"/>
      <c r="MSY60" s="43"/>
      <c r="MSZ60" s="43"/>
      <c r="MTA60" s="43"/>
      <c r="MTB60" s="43"/>
      <c r="MTC60" s="43"/>
      <c r="MTD60" s="43"/>
      <c r="MTE60" s="43"/>
      <c r="MTF60" s="43"/>
      <c r="MTG60" s="43"/>
      <c r="MTH60" s="43"/>
      <c r="MTI60" s="43"/>
      <c r="MTJ60" s="43"/>
      <c r="MTK60" s="43"/>
      <c r="MTL60" s="43"/>
      <c r="MTM60" s="43"/>
      <c r="MTN60" s="43"/>
      <c r="MTO60" s="43"/>
      <c r="MTP60" s="43"/>
      <c r="MTQ60" s="43"/>
      <c r="MTR60" s="43"/>
      <c r="MTS60" s="43"/>
      <c r="MTT60" s="43"/>
      <c r="MTU60" s="43"/>
      <c r="MTV60" s="43"/>
      <c r="MTW60" s="43"/>
      <c r="MTX60" s="43"/>
      <c r="MTY60" s="43"/>
      <c r="MTZ60" s="43"/>
      <c r="MUA60" s="43"/>
      <c r="MUB60" s="43"/>
      <c r="MUC60" s="43"/>
      <c r="MUD60" s="43"/>
      <c r="MUE60" s="43"/>
      <c r="MUF60" s="43"/>
      <c r="MUG60" s="43"/>
      <c r="MUH60" s="43"/>
      <c r="MUI60" s="43"/>
      <c r="MUJ60" s="43"/>
      <c r="MUK60" s="43"/>
      <c r="MUL60" s="43"/>
      <c r="MUM60" s="43"/>
      <c r="MUN60" s="43"/>
      <c r="MUO60" s="43"/>
      <c r="MUP60" s="43"/>
      <c r="MUQ60" s="43"/>
      <c r="MUR60" s="43"/>
      <c r="MUS60" s="43"/>
      <c r="MUT60" s="43"/>
      <c r="MUU60" s="43"/>
      <c r="MUV60" s="43"/>
      <c r="MUW60" s="43"/>
      <c r="MUX60" s="43"/>
      <c r="MUY60" s="43"/>
      <c r="MUZ60" s="43"/>
      <c r="MVA60" s="43"/>
      <c r="MVB60" s="43"/>
      <c r="MVC60" s="43"/>
      <c r="MVD60" s="43"/>
      <c r="MVE60" s="43"/>
      <c r="MVF60" s="43"/>
      <c r="MVG60" s="43"/>
      <c r="MVH60" s="43"/>
      <c r="MVI60" s="43"/>
      <c r="MVJ60" s="43"/>
      <c r="MVK60" s="43"/>
      <c r="MVL60" s="43"/>
      <c r="MVM60" s="43"/>
      <c r="MVN60" s="43"/>
      <c r="MVO60" s="43"/>
      <c r="MVP60" s="43"/>
      <c r="MVQ60" s="43"/>
      <c r="MVR60" s="43"/>
      <c r="MVS60" s="43"/>
      <c r="MVT60" s="43"/>
      <c r="MVU60" s="43"/>
      <c r="MVV60" s="43"/>
      <c r="MVW60" s="43"/>
      <c r="MVX60" s="43"/>
      <c r="MVY60" s="43"/>
      <c r="MVZ60" s="43"/>
      <c r="MWA60" s="43"/>
      <c r="MWB60" s="43"/>
      <c r="MWC60" s="43"/>
      <c r="MWD60" s="43"/>
      <c r="MWE60" s="43"/>
      <c r="MWF60" s="43"/>
      <c r="MWG60" s="43"/>
      <c r="MWH60" s="43"/>
      <c r="MWI60" s="43"/>
      <c r="MWJ60" s="43"/>
      <c r="MWK60" s="43"/>
      <c r="MWL60" s="43"/>
      <c r="MWM60" s="43"/>
      <c r="MWN60" s="43"/>
      <c r="MWO60" s="43"/>
      <c r="MWP60" s="43"/>
      <c r="MWQ60" s="43"/>
      <c r="MWR60" s="43"/>
      <c r="MWS60" s="43"/>
      <c r="MWT60" s="43"/>
      <c r="MWU60" s="43"/>
      <c r="MWV60" s="43"/>
      <c r="MWW60" s="43"/>
      <c r="MWX60" s="43"/>
      <c r="MWY60" s="43"/>
      <c r="MWZ60" s="43"/>
      <c r="MXA60" s="43"/>
      <c r="MXB60" s="43"/>
      <c r="MXC60" s="43"/>
      <c r="MXD60" s="43"/>
      <c r="MXE60" s="43"/>
      <c r="MXF60" s="43"/>
      <c r="MXG60" s="43"/>
      <c r="MXH60" s="43"/>
      <c r="MXI60" s="43"/>
      <c r="MXJ60" s="43"/>
      <c r="MXK60" s="43"/>
      <c r="MXL60" s="43"/>
      <c r="MXM60" s="43"/>
      <c r="MXN60" s="43"/>
      <c r="MXO60" s="43"/>
      <c r="MXP60" s="43"/>
      <c r="MXQ60" s="43"/>
      <c r="MXR60" s="43"/>
      <c r="MXS60" s="43"/>
      <c r="MXT60" s="43"/>
      <c r="MXU60" s="43"/>
      <c r="MXV60" s="43"/>
      <c r="MXW60" s="43"/>
      <c r="MXX60" s="43"/>
      <c r="MXY60" s="43"/>
      <c r="MXZ60" s="43"/>
      <c r="MYA60" s="43"/>
      <c r="MYB60" s="43"/>
      <c r="MYC60" s="43"/>
      <c r="MYD60" s="43"/>
      <c r="MYE60" s="43"/>
      <c r="MYF60" s="43"/>
      <c r="MYG60" s="43"/>
      <c r="MYH60" s="43"/>
      <c r="MYI60" s="43"/>
      <c r="MYJ60" s="43"/>
      <c r="MYK60" s="43"/>
      <c r="MYL60" s="43"/>
      <c r="MYM60" s="43"/>
      <c r="MYN60" s="43"/>
      <c r="MYO60" s="43"/>
      <c r="MYP60" s="43"/>
      <c r="MYQ60" s="43"/>
      <c r="MYR60" s="43"/>
      <c r="MYS60" s="43"/>
      <c r="MYT60" s="43"/>
      <c r="MYU60" s="43"/>
      <c r="MYV60" s="43"/>
      <c r="MYW60" s="43"/>
      <c r="MYX60" s="43"/>
      <c r="MYY60" s="43"/>
      <c r="MYZ60" s="43"/>
      <c r="MZA60" s="43"/>
      <c r="MZB60" s="43"/>
      <c r="MZC60" s="43"/>
      <c r="MZD60" s="43"/>
      <c r="MZE60" s="43"/>
      <c r="MZF60" s="43"/>
      <c r="MZG60" s="43"/>
      <c r="MZH60" s="43"/>
      <c r="MZI60" s="43"/>
      <c r="MZJ60" s="43"/>
      <c r="MZK60" s="43"/>
      <c r="MZL60" s="43"/>
      <c r="MZM60" s="43"/>
      <c r="MZN60" s="43"/>
      <c r="MZO60" s="43"/>
      <c r="MZP60" s="43"/>
      <c r="MZQ60" s="43"/>
      <c r="MZR60" s="43"/>
      <c r="MZS60" s="43"/>
      <c r="MZT60" s="43"/>
      <c r="MZU60" s="43"/>
      <c r="MZV60" s="43"/>
      <c r="MZW60" s="43"/>
      <c r="MZX60" s="43"/>
      <c r="MZY60" s="43"/>
      <c r="MZZ60" s="43"/>
      <c r="NAA60" s="43"/>
      <c r="NAB60" s="43"/>
      <c r="NAC60" s="43"/>
      <c r="NAD60" s="43"/>
      <c r="NAE60" s="43"/>
      <c r="NAF60" s="43"/>
      <c r="NAG60" s="43"/>
      <c r="NAH60" s="43"/>
      <c r="NAI60" s="43"/>
      <c r="NAJ60" s="43"/>
      <c r="NAK60" s="43"/>
      <c r="NAL60" s="43"/>
      <c r="NAM60" s="43"/>
      <c r="NAN60" s="43"/>
      <c r="NAO60" s="43"/>
      <c r="NAP60" s="43"/>
      <c r="NAQ60" s="43"/>
      <c r="NAR60" s="43"/>
      <c r="NAS60" s="43"/>
      <c r="NAT60" s="43"/>
      <c r="NAU60" s="43"/>
      <c r="NAV60" s="43"/>
      <c r="NAW60" s="43"/>
      <c r="NAX60" s="43"/>
      <c r="NAY60" s="43"/>
      <c r="NAZ60" s="43"/>
      <c r="NBA60" s="43"/>
      <c r="NBB60" s="43"/>
      <c r="NBC60" s="43"/>
      <c r="NBD60" s="43"/>
      <c r="NBE60" s="43"/>
      <c r="NBF60" s="43"/>
      <c r="NBG60" s="43"/>
      <c r="NBH60" s="43"/>
      <c r="NBI60" s="43"/>
      <c r="NBJ60" s="43"/>
      <c r="NBK60" s="43"/>
      <c r="NBL60" s="43"/>
      <c r="NBM60" s="43"/>
      <c r="NBN60" s="43"/>
      <c r="NBO60" s="43"/>
      <c r="NBP60" s="43"/>
      <c r="NBQ60" s="43"/>
      <c r="NBR60" s="43"/>
      <c r="NBS60" s="43"/>
      <c r="NBT60" s="43"/>
      <c r="NBU60" s="43"/>
      <c r="NBV60" s="43"/>
      <c r="NBW60" s="43"/>
      <c r="NBX60" s="43"/>
      <c r="NBY60" s="43"/>
      <c r="NBZ60" s="43"/>
      <c r="NCA60" s="43"/>
      <c r="NCB60" s="43"/>
      <c r="NCC60" s="43"/>
      <c r="NCD60" s="43"/>
      <c r="NCE60" s="43"/>
      <c r="NCF60" s="43"/>
      <c r="NCG60" s="43"/>
      <c r="NCH60" s="43"/>
      <c r="NCI60" s="43"/>
      <c r="NCJ60" s="43"/>
      <c r="NCK60" s="43"/>
      <c r="NCL60" s="43"/>
      <c r="NCM60" s="43"/>
      <c r="NCN60" s="43"/>
      <c r="NCO60" s="43"/>
      <c r="NCP60" s="43"/>
      <c r="NCQ60" s="43"/>
      <c r="NCR60" s="43"/>
      <c r="NCS60" s="43"/>
      <c r="NCT60" s="43"/>
      <c r="NCU60" s="43"/>
      <c r="NCV60" s="43"/>
      <c r="NCW60" s="43"/>
      <c r="NCX60" s="43"/>
      <c r="NCY60" s="43"/>
      <c r="NCZ60" s="43"/>
      <c r="NDA60" s="43"/>
      <c r="NDB60" s="43"/>
      <c r="NDC60" s="43"/>
      <c r="NDD60" s="43"/>
      <c r="NDE60" s="43"/>
      <c r="NDF60" s="43"/>
      <c r="NDG60" s="43"/>
      <c r="NDH60" s="43"/>
      <c r="NDI60" s="43"/>
      <c r="NDJ60" s="43"/>
      <c r="NDK60" s="43"/>
      <c r="NDL60" s="43"/>
      <c r="NDM60" s="43"/>
      <c r="NDN60" s="43"/>
      <c r="NDO60" s="43"/>
      <c r="NDP60" s="43"/>
      <c r="NDQ60" s="43"/>
      <c r="NDR60" s="43"/>
      <c r="NDS60" s="43"/>
      <c r="NDT60" s="43"/>
      <c r="NDU60" s="43"/>
      <c r="NDV60" s="43"/>
      <c r="NDW60" s="43"/>
      <c r="NDX60" s="43"/>
      <c r="NDY60" s="43"/>
      <c r="NDZ60" s="43"/>
      <c r="NEA60" s="43"/>
      <c r="NEB60" s="43"/>
      <c r="NEC60" s="43"/>
      <c r="NED60" s="43"/>
      <c r="NEE60" s="43"/>
      <c r="NEF60" s="43"/>
      <c r="NEG60" s="43"/>
      <c r="NEH60" s="43"/>
      <c r="NEI60" s="43"/>
      <c r="NEJ60" s="43"/>
      <c r="NEK60" s="43"/>
      <c r="NEL60" s="43"/>
      <c r="NEM60" s="43"/>
      <c r="NEN60" s="43"/>
      <c r="NEO60" s="43"/>
      <c r="NEP60" s="43"/>
      <c r="NEQ60" s="43"/>
      <c r="NER60" s="43"/>
      <c r="NES60" s="43"/>
      <c r="NET60" s="43"/>
      <c r="NEU60" s="43"/>
      <c r="NEV60" s="43"/>
      <c r="NEW60" s="43"/>
      <c r="NEX60" s="43"/>
      <c r="NEY60" s="43"/>
      <c r="NEZ60" s="43"/>
      <c r="NFA60" s="43"/>
      <c r="NFB60" s="43"/>
      <c r="NFC60" s="43"/>
      <c r="NFD60" s="43"/>
      <c r="NFE60" s="43"/>
      <c r="NFF60" s="43"/>
      <c r="NFG60" s="43"/>
      <c r="NFH60" s="43"/>
      <c r="NFI60" s="43"/>
      <c r="NFJ60" s="43"/>
      <c r="NFK60" s="43"/>
      <c r="NFL60" s="43"/>
      <c r="NFM60" s="43"/>
      <c r="NFN60" s="43"/>
      <c r="NFO60" s="43"/>
      <c r="NFP60" s="43"/>
      <c r="NFQ60" s="43"/>
      <c r="NFR60" s="43"/>
      <c r="NFS60" s="43"/>
      <c r="NFT60" s="43"/>
      <c r="NFU60" s="43"/>
      <c r="NFV60" s="43"/>
      <c r="NFW60" s="43"/>
      <c r="NFX60" s="43"/>
      <c r="NFY60" s="43"/>
      <c r="NFZ60" s="43"/>
      <c r="NGA60" s="43"/>
      <c r="NGB60" s="43"/>
      <c r="NGC60" s="43"/>
      <c r="NGD60" s="43"/>
      <c r="NGE60" s="43"/>
      <c r="NGF60" s="43"/>
      <c r="NGG60" s="43"/>
      <c r="NGH60" s="43"/>
      <c r="NGI60" s="43"/>
      <c r="NGJ60" s="43"/>
      <c r="NGK60" s="43"/>
      <c r="NGL60" s="43"/>
      <c r="NGM60" s="43"/>
      <c r="NGN60" s="43"/>
      <c r="NGO60" s="43"/>
      <c r="NGP60" s="43"/>
      <c r="NGQ60" s="43"/>
      <c r="NGR60" s="43"/>
      <c r="NGS60" s="43"/>
      <c r="NGT60" s="43"/>
      <c r="NGU60" s="43"/>
      <c r="NGV60" s="43"/>
      <c r="NGW60" s="43"/>
      <c r="NGX60" s="43"/>
      <c r="NGY60" s="43"/>
      <c r="NGZ60" s="43"/>
      <c r="NHA60" s="43"/>
      <c r="NHB60" s="43"/>
      <c r="NHC60" s="43"/>
      <c r="NHD60" s="43"/>
      <c r="NHE60" s="43"/>
      <c r="NHF60" s="43"/>
      <c r="NHG60" s="43"/>
      <c r="NHH60" s="43"/>
      <c r="NHI60" s="43"/>
      <c r="NHJ60" s="43"/>
      <c r="NHK60" s="43"/>
      <c r="NHL60" s="43"/>
      <c r="NHM60" s="43"/>
      <c r="NHN60" s="43"/>
      <c r="NHO60" s="43"/>
      <c r="NHP60" s="43"/>
      <c r="NHQ60" s="43"/>
      <c r="NHR60" s="43"/>
      <c r="NHS60" s="43"/>
      <c r="NHT60" s="43"/>
      <c r="NHU60" s="43"/>
      <c r="NHV60" s="43"/>
      <c r="NHW60" s="43"/>
      <c r="NHX60" s="43"/>
      <c r="NHY60" s="43"/>
      <c r="NHZ60" s="43"/>
      <c r="NIA60" s="43"/>
      <c r="NIB60" s="43"/>
      <c r="NIC60" s="43"/>
      <c r="NID60" s="43"/>
      <c r="NIE60" s="43"/>
      <c r="NIF60" s="43"/>
      <c r="NIG60" s="43"/>
      <c r="NIH60" s="43"/>
      <c r="NII60" s="43"/>
      <c r="NIJ60" s="43"/>
      <c r="NIK60" s="43"/>
      <c r="NIL60" s="43"/>
      <c r="NIM60" s="43"/>
      <c r="NIN60" s="43"/>
      <c r="NIO60" s="43"/>
      <c r="NIP60" s="43"/>
      <c r="NIQ60" s="43"/>
      <c r="NIR60" s="43"/>
      <c r="NIS60" s="43"/>
      <c r="NIT60" s="43"/>
      <c r="NIU60" s="43"/>
      <c r="NIV60" s="43"/>
      <c r="NIW60" s="43"/>
      <c r="NIX60" s="43"/>
      <c r="NIY60" s="43"/>
      <c r="NIZ60" s="43"/>
      <c r="NJA60" s="43"/>
      <c r="NJB60" s="43"/>
      <c r="NJC60" s="43"/>
      <c r="NJD60" s="43"/>
      <c r="NJE60" s="43"/>
      <c r="NJF60" s="43"/>
      <c r="NJG60" s="43"/>
      <c r="NJH60" s="43"/>
      <c r="NJI60" s="43"/>
      <c r="NJJ60" s="43"/>
      <c r="NJK60" s="43"/>
      <c r="NJL60" s="43"/>
      <c r="NJM60" s="43"/>
      <c r="NJN60" s="43"/>
      <c r="NJO60" s="43"/>
      <c r="NJP60" s="43"/>
      <c r="NJQ60" s="43"/>
      <c r="NJR60" s="43"/>
      <c r="NJS60" s="43"/>
      <c r="NJT60" s="43"/>
      <c r="NJU60" s="43"/>
      <c r="NJV60" s="43"/>
      <c r="NJW60" s="43"/>
      <c r="NJX60" s="43"/>
      <c r="NJY60" s="43"/>
      <c r="NJZ60" s="43"/>
      <c r="NKA60" s="43"/>
      <c r="NKB60" s="43"/>
      <c r="NKC60" s="43"/>
      <c r="NKD60" s="43"/>
      <c r="NKE60" s="43"/>
      <c r="NKF60" s="43"/>
      <c r="NKG60" s="43"/>
      <c r="NKH60" s="43"/>
      <c r="NKI60" s="43"/>
      <c r="NKJ60" s="43"/>
      <c r="NKK60" s="43"/>
      <c r="NKL60" s="43"/>
      <c r="NKM60" s="43"/>
      <c r="NKN60" s="43"/>
      <c r="NKO60" s="43"/>
      <c r="NKP60" s="43"/>
      <c r="NKQ60" s="43"/>
      <c r="NKR60" s="43"/>
      <c r="NKS60" s="43"/>
      <c r="NKT60" s="43"/>
      <c r="NKU60" s="43"/>
      <c r="NKV60" s="43"/>
      <c r="NKW60" s="43"/>
      <c r="NKX60" s="43"/>
      <c r="NKY60" s="43"/>
      <c r="NKZ60" s="43"/>
      <c r="NLA60" s="43"/>
      <c r="NLB60" s="43"/>
      <c r="NLC60" s="43"/>
      <c r="NLD60" s="43"/>
      <c r="NLE60" s="43"/>
      <c r="NLF60" s="43"/>
      <c r="NLG60" s="43"/>
      <c r="NLH60" s="43"/>
      <c r="NLI60" s="43"/>
      <c r="NLJ60" s="43"/>
      <c r="NLK60" s="43"/>
      <c r="NLL60" s="43"/>
      <c r="NLM60" s="43"/>
      <c r="NLN60" s="43"/>
      <c r="NLO60" s="43"/>
      <c r="NLP60" s="43"/>
      <c r="NLQ60" s="43"/>
      <c r="NLR60" s="43"/>
      <c r="NLS60" s="43"/>
      <c r="NLT60" s="43"/>
      <c r="NLU60" s="43"/>
      <c r="NLV60" s="43"/>
      <c r="NLW60" s="43"/>
      <c r="NLX60" s="43"/>
      <c r="NLY60" s="43"/>
      <c r="NLZ60" s="43"/>
      <c r="NMA60" s="43"/>
      <c r="NMB60" s="43"/>
      <c r="NMC60" s="43"/>
      <c r="NMD60" s="43"/>
      <c r="NME60" s="43"/>
      <c r="NMF60" s="43"/>
      <c r="NMG60" s="43"/>
      <c r="NMH60" s="43"/>
      <c r="NMI60" s="43"/>
      <c r="NMJ60" s="43"/>
      <c r="NMK60" s="43"/>
      <c r="NML60" s="43"/>
      <c r="NMM60" s="43"/>
      <c r="NMN60" s="43"/>
      <c r="NMO60" s="43"/>
      <c r="NMP60" s="43"/>
      <c r="NMQ60" s="43"/>
      <c r="NMR60" s="43"/>
      <c r="NMS60" s="43"/>
      <c r="NMT60" s="43"/>
      <c r="NMU60" s="43"/>
      <c r="NMV60" s="43"/>
      <c r="NMW60" s="43"/>
      <c r="NMX60" s="43"/>
      <c r="NMY60" s="43"/>
      <c r="NMZ60" s="43"/>
      <c r="NNA60" s="43"/>
      <c r="NNB60" s="43"/>
      <c r="NNC60" s="43"/>
      <c r="NND60" s="43"/>
      <c r="NNE60" s="43"/>
      <c r="NNF60" s="43"/>
      <c r="NNG60" s="43"/>
      <c r="NNH60" s="43"/>
      <c r="NNI60" s="43"/>
      <c r="NNJ60" s="43"/>
      <c r="NNK60" s="43"/>
      <c r="NNL60" s="43"/>
      <c r="NNM60" s="43"/>
      <c r="NNN60" s="43"/>
      <c r="NNO60" s="43"/>
      <c r="NNP60" s="43"/>
      <c r="NNQ60" s="43"/>
      <c r="NNR60" s="43"/>
      <c r="NNS60" s="43"/>
      <c r="NNT60" s="43"/>
      <c r="NNU60" s="43"/>
      <c r="NNV60" s="43"/>
      <c r="NNW60" s="43"/>
      <c r="NNX60" s="43"/>
      <c r="NNY60" s="43"/>
      <c r="NNZ60" s="43"/>
      <c r="NOA60" s="43"/>
      <c r="NOB60" s="43"/>
      <c r="NOC60" s="43"/>
      <c r="NOD60" s="43"/>
      <c r="NOE60" s="43"/>
      <c r="NOF60" s="43"/>
      <c r="NOG60" s="43"/>
      <c r="NOH60" s="43"/>
      <c r="NOI60" s="43"/>
      <c r="NOJ60" s="43"/>
      <c r="NOK60" s="43"/>
      <c r="NOL60" s="43"/>
      <c r="NOM60" s="43"/>
      <c r="NON60" s="43"/>
      <c r="NOO60" s="43"/>
      <c r="NOP60" s="43"/>
      <c r="NOQ60" s="43"/>
      <c r="NOR60" s="43"/>
      <c r="NOS60" s="43"/>
      <c r="NOT60" s="43"/>
      <c r="NOU60" s="43"/>
      <c r="NOV60" s="43"/>
      <c r="NOW60" s="43"/>
      <c r="NOX60" s="43"/>
      <c r="NOY60" s="43"/>
      <c r="NOZ60" s="43"/>
      <c r="NPA60" s="43"/>
      <c r="NPB60" s="43"/>
      <c r="NPC60" s="43"/>
      <c r="NPD60" s="43"/>
      <c r="NPE60" s="43"/>
      <c r="NPF60" s="43"/>
      <c r="NPG60" s="43"/>
      <c r="NPH60" s="43"/>
      <c r="NPI60" s="43"/>
      <c r="NPJ60" s="43"/>
      <c r="NPK60" s="43"/>
      <c r="NPL60" s="43"/>
      <c r="NPM60" s="43"/>
      <c r="NPN60" s="43"/>
      <c r="NPO60" s="43"/>
      <c r="NPP60" s="43"/>
      <c r="NPQ60" s="43"/>
      <c r="NPR60" s="43"/>
      <c r="NPS60" s="43"/>
      <c r="NPT60" s="43"/>
      <c r="NPU60" s="43"/>
      <c r="NPV60" s="43"/>
      <c r="NPW60" s="43"/>
      <c r="NPX60" s="43"/>
      <c r="NPY60" s="43"/>
      <c r="NPZ60" s="43"/>
      <c r="NQA60" s="43"/>
      <c r="NQB60" s="43"/>
      <c r="NQC60" s="43"/>
      <c r="NQD60" s="43"/>
      <c r="NQE60" s="43"/>
      <c r="NQF60" s="43"/>
      <c r="NQG60" s="43"/>
      <c r="NQH60" s="43"/>
      <c r="NQI60" s="43"/>
      <c r="NQJ60" s="43"/>
      <c r="NQK60" s="43"/>
      <c r="NQL60" s="43"/>
      <c r="NQM60" s="43"/>
      <c r="NQN60" s="43"/>
      <c r="NQO60" s="43"/>
      <c r="NQP60" s="43"/>
      <c r="NQQ60" s="43"/>
      <c r="NQR60" s="43"/>
      <c r="NQS60" s="43"/>
      <c r="NQT60" s="43"/>
      <c r="NQU60" s="43"/>
      <c r="NQV60" s="43"/>
      <c r="NQW60" s="43"/>
      <c r="NQX60" s="43"/>
      <c r="NQY60" s="43"/>
      <c r="NQZ60" s="43"/>
      <c r="NRA60" s="43"/>
      <c r="NRB60" s="43"/>
      <c r="NRC60" s="43"/>
      <c r="NRD60" s="43"/>
      <c r="NRE60" s="43"/>
      <c r="NRF60" s="43"/>
      <c r="NRG60" s="43"/>
      <c r="NRH60" s="43"/>
      <c r="NRI60" s="43"/>
      <c r="NRJ60" s="43"/>
      <c r="NRK60" s="43"/>
      <c r="NRL60" s="43"/>
      <c r="NRM60" s="43"/>
      <c r="NRN60" s="43"/>
      <c r="NRO60" s="43"/>
      <c r="NRP60" s="43"/>
      <c r="NRQ60" s="43"/>
      <c r="NRR60" s="43"/>
      <c r="NRS60" s="43"/>
      <c r="NRT60" s="43"/>
      <c r="NRU60" s="43"/>
      <c r="NRV60" s="43"/>
      <c r="NRW60" s="43"/>
      <c r="NRX60" s="43"/>
      <c r="NRY60" s="43"/>
      <c r="NRZ60" s="43"/>
      <c r="NSA60" s="43"/>
      <c r="NSB60" s="43"/>
      <c r="NSC60" s="43"/>
      <c r="NSD60" s="43"/>
      <c r="NSE60" s="43"/>
      <c r="NSF60" s="43"/>
      <c r="NSG60" s="43"/>
      <c r="NSH60" s="43"/>
      <c r="NSI60" s="43"/>
      <c r="NSJ60" s="43"/>
      <c r="NSK60" s="43"/>
      <c r="NSL60" s="43"/>
      <c r="NSM60" s="43"/>
      <c r="NSN60" s="43"/>
      <c r="NSO60" s="43"/>
      <c r="NSP60" s="43"/>
      <c r="NSQ60" s="43"/>
      <c r="NSR60" s="43"/>
      <c r="NSS60" s="43"/>
      <c r="NST60" s="43"/>
      <c r="NSU60" s="43"/>
      <c r="NSV60" s="43"/>
      <c r="NSW60" s="43"/>
      <c r="NSX60" s="43"/>
      <c r="NSY60" s="43"/>
      <c r="NSZ60" s="43"/>
      <c r="NTA60" s="43"/>
      <c r="NTB60" s="43"/>
      <c r="NTC60" s="43"/>
      <c r="NTD60" s="43"/>
      <c r="NTE60" s="43"/>
      <c r="NTF60" s="43"/>
      <c r="NTG60" s="43"/>
      <c r="NTH60" s="43"/>
      <c r="NTI60" s="43"/>
      <c r="NTJ60" s="43"/>
      <c r="NTK60" s="43"/>
      <c r="NTL60" s="43"/>
      <c r="NTM60" s="43"/>
      <c r="NTN60" s="43"/>
      <c r="NTO60" s="43"/>
      <c r="NTP60" s="43"/>
      <c r="NTQ60" s="43"/>
      <c r="NTR60" s="43"/>
      <c r="NTS60" s="43"/>
      <c r="NTT60" s="43"/>
      <c r="NTU60" s="43"/>
      <c r="NTV60" s="43"/>
      <c r="NTW60" s="43"/>
      <c r="NTX60" s="43"/>
      <c r="NTY60" s="43"/>
      <c r="NTZ60" s="43"/>
      <c r="NUA60" s="43"/>
      <c r="NUB60" s="43"/>
      <c r="NUC60" s="43"/>
      <c r="NUD60" s="43"/>
      <c r="NUE60" s="43"/>
      <c r="NUF60" s="43"/>
      <c r="NUG60" s="43"/>
      <c r="NUH60" s="43"/>
      <c r="NUI60" s="43"/>
      <c r="NUJ60" s="43"/>
      <c r="NUK60" s="43"/>
      <c r="NUL60" s="43"/>
      <c r="NUM60" s="43"/>
      <c r="NUN60" s="43"/>
      <c r="NUO60" s="43"/>
      <c r="NUP60" s="43"/>
      <c r="NUQ60" s="43"/>
      <c r="NUR60" s="43"/>
      <c r="NUS60" s="43"/>
      <c r="NUT60" s="43"/>
      <c r="NUU60" s="43"/>
      <c r="NUV60" s="43"/>
      <c r="NUW60" s="43"/>
      <c r="NUX60" s="43"/>
      <c r="NUY60" s="43"/>
      <c r="NUZ60" s="43"/>
      <c r="NVA60" s="43"/>
      <c r="NVB60" s="43"/>
      <c r="NVC60" s="43"/>
      <c r="NVD60" s="43"/>
      <c r="NVE60" s="43"/>
      <c r="NVF60" s="43"/>
      <c r="NVG60" s="43"/>
      <c r="NVH60" s="43"/>
      <c r="NVI60" s="43"/>
      <c r="NVJ60" s="43"/>
      <c r="NVK60" s="43"/>
      <c r="NVL60" s="43"/>
      <c r="NVM60" s="43"/>
      <c r="NVN60" s="43"/>
      <c r="NVO60" s="43"/>
      <c r="NVP60" s="43"/>
      <c r="NVQ60" s="43"/>
      <c r="NVR60" s="43"/>
      <c r="NVS60" s="43"/>
      <c r="NVT60" s="43"/>
      <c r="NVU60" s="43"/>
      <c r="NVV60" s="43"/>
      <c r="NVW60" s="43"/>
      <c r="NVX60" s="43"/>
      <c r="NVY60" s="43"/>
      <c r="NVZ60" s="43"/>
      <c r="NWA60" s="43"/>
      <c r="NWB60" s="43"/>
      <c r="NWC60" s="43"/>
      <c r="NWD60" s="43"/>
      <c r="NWE60" s="43"/>
      <c r="NWF60" s="43"/>
      <c r="NWG60" s="43"/>
      <c r="NWH60" s="43"/>
      <c r="NWI60" s="43"/>
      <c r="NWJ60" s="43"/>
      <c r="NWK60" s="43"/>
      <c r="NWL60" s="43"/>
      <c r="NWM60" s="43"/>
      <c r="NWN60" s="43"/>
      <c r="NWO60" s="43"/>
      <c r="NWP60" s="43"/>
      <c r="NWQ60" s="43"/>
      <c r="NWR60" s="43"/>
      <c r="NWS60" s="43"/>
      <c r="NWT60" s="43"/>
      <c r="NWU60" s="43"/>
      <c r="NWV60" s="43"/>
      <c r="NWW60" s="43"/>
      <c r="NWX60" s="43"/>
      <c r="NWY60" s="43"/>
      <c r="NWZ60" s="43"/>
      <c r="NXA60" s="43"/>
      <c r="NXB60" s="43"/>
      <c r="NXC60" s="43"/>
      <c r="NXD60" s="43"/>
      <c r="NXE60" s="43"/>
      <c r="NXF60" s="43"/>
      <c r="NXG60" s="43"/>
      <c r="NXH60" s="43"/>
      <c r="NXI60" s="43"/>
      <c r="NXJ60" s="43"/>
      <c r="NXK60" s="43"/>
      <c r="NXL60" s="43"/>
      <c r="NXM60" s="43"/>
      <c r="NXN60" s="43"/>
      <c r="NXO60" s="43"/>
      <c r="NXP60" s="43"/>
      <c r="NXQ60" s="43"/>
      <c r="NXR60" s="43"/>
      <c r="NXS60" s="43"/>
      <c r="NXT60" s="43"/>
      <c r="NXU60" s="43"/>
      <c r="NXV60" s="43"/>
      <c r="NXW60" s="43"/>
      <c r="NXX60" s="43"/>
      <c r="NXY60" s="43"/>
      <c r="NXZ60" s="43"/>
      <c r="NYA60" s="43"/>
      <c r="NYB60" s="43"/>
      <c r="NYC60" s="43"/>
      <c r="NYD60" s="43"/>
      <c r="NYE60" s="43"/>
      <c r="NYF60" s="43"/>
      <c r="NYG60" s="43"/>
      <c r="NYH60" s="43"/>
      <c r="NYI60" s="43"/>
      <c r="NYJ60" s="43"/>
      <c r="NYK60" s="43"/>
      <c r="NYL60" s="43"/>
      <c r="NYM60" s="43"/>
      <c r="NYN60" s="43"/>
      <c r="NYO60" s="43"/>
      <c r="NYP60" s="43"/>
      <c r="NYQ60" s="43"/>
      <c r="NYR60" s="43"/>
      <c r="NYS60" s="43"/>
      <c r="NYT60" s="43"/>
      <c r="NYU60" s="43"/>
      <c r="NYV60" s="43"/>
      <c r="NYW60" s="43"/>
      <c r="NYX60" s="43"/>
      <c r="NYY60" s="43"/>
      <c r="NYZ60" s="43"/>
      <c r="NZA60" s="43"/>
      <c r="NZB60" s="43"/>
      <c r="NZC60" s="43"/>
      <c r="NZD60" s="43"/>
      <c r="NZE60" s="43"/>
      <c r="NZF60" s="43"/>
      <c r="NZG60" s="43"/>
      <c r="NZH60" s="43"/>
      <c r="NZI60" s="43"/>
      <c r="NZJ60" s="43"/>
      <c r="NZK60" s="43"/>
      <c r="NZL60" s="43"/>
      <c r="NZM60" s="43"/>
      <c r="NZN60" s="43"/>
      <c r="NZO60" s="43"/>
      <c r="NZP60" s="43"/>
      <c r="NZQ60" s="43"/>
      <c r="NZR60" s="43"/>
      <c r="NZS60" s="43"/>
      <c r="NZT60" s="43"/>
      <c r="NZU60" s="43"/>
      <c r="NZV60" s="43"/>
      <c r="NZW60" s="43"/>
      <c r="NZX60" s="43"/>
      <c r="NZY60" s="43"/>
      <c r="NZZ60" s="43"/>
      <c r="OAA60" s="43"/>
      <c r="OAB60" s="43"/>
      <c r="OAC60" s="43"/>
      <c r="OAD60" s="43"/>
      <c r="OAE60" s="43"/>
      <c r="OAF60" s="43"/>
      <c r="OAG60" s="43"/>
      <c r="OAH60" s="43"/>
      <c r="OAI60" s="43"/>
      <c r="OAJ60" s="43"/>
      <c r="OAK60" s="43"/>
      <c r="OAL60" s="43"/>
      <c r="OAM60" s="43"/>
      <c r="OAN60" s="43"/>
      <c r="OAO60" s="43"/>
      <c r="OAP60" s="43"/>
      <c r="OAQ60" s="43"/>
      <c r="OAR60" s="43"/>
      <c r="OAS60" s="43"/>
      <c r="OAT60" s="43"/>
      <c r="OAU60" s="43"/>
      <c r="OAV60" s="43"/>
      <c r="OAW60" s="43"/>
      <c r="OAX60" s="43"/>
      <c r="OAY60" s="43"/>
      <c r="OAZ60" s="43"/>
      <c r="OBA60" s="43"/>
      <c r="OBB60" s="43"/>
      <c r="OBC60" s="43"/>
      <c r="OBD60" s="43"/>
      <c r="OBE60" s="43"/>
      <c r="OBF60" s="43"/>
      <c r="OBG60" s="43"/>
      <c r="OBH60" s="43"/>
      <c r="OBI60" s="43"/>
      <c r="OBJ60" s="43"/>
      <c r="OBK60" s="43"/>
      <c r="OBL60" s="43"/>
      <c r="OBM60" s="43"/>
      <c r="OBN60" s="43"/>
      <c r="OBO60" s="43"/>
      <c r="OBP60" s="43"/>
      <c r="OBQ60" s="43"/>
      <c r="OBR60" s="43"/>
      <c r="OBS60" s="43"/>
      <c r="OBT60" s="43"/>
      <c r="OBU60" s="43"/>
      <c r="OBV60" s="43"/>
      <c r="OBW60" s="43"/>
      <c r="OBX60" s="43"/>
      <c r="OBY60" s="43"/>
      <c r="OBZ60" s="43"/>
      <c r="OCA60" s="43"/>
      <c r="OCB60" s="43"/>
      <c r="OCC60" s="43"/>
      <c r="OCD60" s="43"/>
      <c r="OCE60" s="43"/>
      <c r="OCF60" s="43"/>
      <c r="OCG60" s="43"/>
      <c r="OCH60" s="43"/>
      <c r="OCI60" s="43"/>
      <c r="OCJ60" s="43"/>
      <c r="OCK60" s="43"/>
      <c r="OCL60" s="43"/>
      <c r="OCM60" s="43"/>
      <c r="OCN60" s="43"/>
      <c r="OCO60" s="43"/>
      <c r="OCP60" s="43"/>
      <c r="OCQ60" s="43"/>
      <c r="OCR60" s="43"/>
      <c r="OCS60" s="43"/>
      <c r="OCT60" s="43"/>
      <c r="OCU60" s="43"/>
      <c r="OCV60" s="43"/>
      <c r="OCW60" s="43"/>
      <c r="OCX60" s="43"/>
      <c r="OCY60" s="43"/>
      <c r="OCZ60" s="43"/>
      <c r="ODA60" s="43"/>
      <c r="ODB60" s="43"/>
      <c r="ODC60" s="43"/>
      <c r="ODD60" s="43"/>
      <c r="ODE60" s="43"/>
      <c r="ODF60" s="43"/>
      <c r="ODG60" s="43"/>
      <c r="ODH60" s="43"/>
      <c r="ODI60" s="43"/>
      <c r="ODJ60" s="43"/>
      <c r="ODK60" s="43"/>
      <c r="ODL60" s="43"/>
      <c r="ODM60" s="43"/>
      <c r="ODN60" s="43"/>
      <c r="ODO60" s="43"/>
      <c r="ODP60" s="43"/>
      <c r="ODQ60" s="43"/>
      <c r="ODR60" s="43"/>
      <c r="ODS60" s="43"/>
      <c r="ODT60" s="43"/>
      <c r="ODU60" s="43"/>
      <c r="ODV60" s="43"/>
      <c r="ODW60" s="43"/>
      <c r="ODX60" s="43"/>
      <c r="ODY60" s="43"/>
      <c r="ODZ60" s="43"/>
      <c r="OEA60" s="43"/>
      <c r="OEB60" s="43"/>
      <c r="OEC60" s="43"/>
      <c r="OED60" s="43"/>
      <c r="OEE60" s="43"/>
      <c r="OEF60" s="43"/>
      <c r="OEG60" s="43"/>
      <c r="OEH60" s="43"/>
      <c r="OEI60" s="43"/>
      <c r="OEJ60" s="43"/>
      <c r="OEK60" s="43"/>
      <c r="OEL60" s="43"/>
      <c r="OEM60" s="43"/>
      <c r="OEN60" s="43"/>
      <c r="OEO60" s="43"/>
      <c r="OEP60" s="43"/>
      <c r="OEQ60" s="43"/>
      <c r="OER60" s="43"/>
      <c r="OES60" s="43"/>
      <c r="OET60" s="43"/>
      <c r="OEU60" s="43"/>
      <c r="OEV60" s="43"/>
      <c r="OEW60" s="43"/>
      <c r="OEX60" s="43"/>
      <c r="OEY60" s="43"/>
      <c r="OEZ60" s="43"/>
      <c r="OFA60" s="43"/>
      <c r="OFB60" s="43"/>
      <c r="OFC60" s="43"/>
      <c r="OFD60" s="43"/>
      <c r="OFE60" s="43"/>
      <c r="OFF60" s="43"/>
      <c r="OFG60" s="43"/>
      <c r="OFH60" s="43"/>
      <c r="OFI60" s="43"/>
      <c r="OFJ60" s="43"/>
      <c r="OFK60" s="43"/>
      <c r="OFL60" s="43"/>
      <c r="OFM60" s="43"/>
      <c r="OFN60" s="43"/>
      <c r="OFO60" s="43"/>
      <c r="OFP60" s="43"/>
      <c r="OFQ60" s="43"/>
      <c r="OFR60" s="43"/>
      <c r="OFS60" s="43"/>
      <c r="OFT60" s="43"/>
      <c r="OFU60" s="43"/>
      <c r="OFV60" s="43"/>
      <c r="OFW60" s="43"/>
      <c r="OFX60" s="43"/>
      <c r="OFY60" s="43"/>
      <c r="OFZ60" s="43"/>
      <c r="OGA60" s="43"/>
      <c r="OGB60" s="43"/>
      <c r="OGC60" s="43"/>
      <c r="OGD60" s="43"/>
      <c r="OGE60" s="43"/>
      <c r="OGF60" s="43"/>
      <c r="OGG60" s="43"/>
      <c r="OGH60" s="43"/>
      <c r="OGI60" s="43"/>
      <c r="OGJ60" s="43"/>
      <c r="OGK60" s="43"/>
      <c r="OGL60" s="43"/>
      <c r="OGM60" s="43"/>
      <c r="OGN60" s="43"/>
      <c r="OGO60" s="43"/>
      <c r="OGP60" s="43"/>
      <c r="OGQ60" s="43"/>
      <c r="OGR60" s="43"/>
      <c r="OGS60" s="43"/>
      <c r="OGT60" s="43"/>
      <c r="OGU60" s="43"/>
      <c r="OGV60" s="43"/>
      <c r="OGW60" s="43"/>
      <c r="OGX60" s="43"/>
      <c r="OGY60" s="43"/>
      <c r="OGZ60" s="43"/>
      <c r="OHA60" s="43"/>
      <c r="OHB60" s="43"/>
      <c r="OHC60" s="43"/>
      <c r="OHD60" s="43"/>
      <c r="OHE60" s="43"/>
      <c r="OHF60" s="43"/>
      <c r="OHG60" s="43"/>
      <c r="OHH60" s="43"/>
      <c r="OHI60" s="43"/>
      <c r="OHJ60" s="43"/>
      <c r="OHK60" s="43"/>
      <c r="OHL60" s="43"/>
      <c r="OHM60" s="43"/>
      <c r="OHN60" s="43"/>
      <c r="OHO60" s="43"/>
      <c r="OHP60" s="43"/>
      <c r="OHQ60" s="43"/>
      <c r="OHR60" s="43"/>
      <c r="OHS60" s="43"/>
      <c r="OHT60" s="43"/>
      <c r="OHU60" s="43"/>
      <c r="OHV60" s="43"/>
      <c r="OHW60" s="43"/>
      <c r="OHX60" s="43"/>
      <c r="OHY60" s="43"/>
      <c r="OHZ60" s="43"/>
      <c r="OIA60" s="43"/>
      <c r="OIB60" s="43"/>
      <c r="OIC60" s="43"/>
      <c r="OID60" s="43"/>
      <c r="OIE60" s="43"/>
      <c r="OIF60" s="43"/>
      <c r="OIG60" s="43"/>
      <c r="OIH60" s="43"/>
      <c r="OII60" s="43"/>
      <c r="OIJ60" s="43"/>
      <c r="OIK60" s="43"/>
      <c r="OIL60" s="43"/>
      <c r="OIM60" s="43"/>
      <c r="OIN60" s="43"/>
      <c r="OIO60" s="43"/>
      <c r="OIP60" s="43"/>
      <c r="OIQ60" s="43"/>
      <c r="OIR60" s="43"/>
      <c r="OIS60" s="43"/>
      <c r="OIT60" s="43"/>
      <c r="OIU60" s="43"/>
      <c r="OIV60" s="43"/>
      <c r="OIW60" s="43"/>
      <c r="OIX60" s="43"/>
      <c r="OIY60" s="43"/>
      <c r="OIZ60" s="43"/>
      <c r="OJA60" s="43"/>
      <c r="OJB60" s="43"/>
      <c r="OJC60" s="43"/>
      <c r="OJD60" s="43"/>
      <c r="OJE60" s="43"/>
      <c r="OJF60" s="43"/>
      <c r="OJG60" s="43"/>
      <c r="OJH60" s="43"/>
      <c r="OJI60" s="43"/>
      <c r="OJJ60" s="43"/>
      <c r="OJK60" s="43"/>
      <c r="OJL60" s="43"/>
      <c r="OJM60" s="43"/>
      <c r="OJN60" s="43"/>
      <c r="OJO60" s="43"/>
      <c r="OJP60" s="43"/>
      <c r="OJQ60" s="43"/>
      <c r="OJR60" s="43"/>
      <c r="OJS60" s="43"/>
      <c r="OJT60" s="43"/>
      <c r="OJU60" s="43"/>
      <c r="OJV60" s="43"/>
      <c r="OJW60" s="43"/>
      <c r="OJX60" s="43"/>
      <c r="OJY60" s="43"/>
      <c r="OJZ60" s="43"/>
      <c r="OKA60" s="43"/>
      <c r="OKB60" s="43"/>
      <c r="OKC60" s="43"/>
      <c r="OKD60" s="43"/>
      <c r="OKE60" s="43"/>
      <c r="OKF60" s="43"/>
      <c r="OKG60" s="43"/>
      <c r="OKH60" s="43"/>
      <c r="OKI60" s="43"/>
      <c r="OKJ60" s="43"/>
      <c r="OKK60" s="43"/>
      <c r="OKL60" s="43"/>
      <c r="OKM60" s="43"/>
      <c r="OKN60" s="43"/>
      <c r="OKO60" s="43"/>
      <c r="OKP60" s="43"/>
      <c r="OKQ60" s="43"/>
      <c r="OKR60" s="43"/>
      <c r="OKS60" s="43"/>
      <c r="OKT60" s="43"/>
      <c r="OKU60" s="43"/>
      <c r="OKV60" s="43"/>
      <c r="OKW60" s="43"/>
      <c r="OKX60" s="43"/>
      <c r="OKY60" s="43"/>
      <c r="OKZ60" s="43"/>
      <c r="OLA60" s="43"/>
      <c r="OLB60" s="43"/>
      <c r="OLC60" s="43"/>
      <c r="OLD60" s="43"/>
      <c r="OLE60" s="43"/>
      <c r="OLF60" s="43"/>
      <c r="OLG60" s="43"/>
      <c r="OLH60" s="43"/>
      <c r="OLI60" s="43"/>
      <c r="OLJ60" s="43"/>
      <c r="OLK60" s="43"/>
      <c r="OLL60" s="43"/>
      <c r="OLM60" s="43"/>
      <c r="OLN60" s="43"/>
      <c r="OLO60" s="43"/>
      <c r="OLP60" s="43"/>
      <c r="OLQ60" s="43"/>
      <c r="OLR60" s="43"/>
      <c r="OLS60" s="43"/>
      <c r="OLT60" s="43"/>
      <c r="OLU60" s="43"/>
      <c r="OLV60" s="43"/>
      <c r="OLW60" s="43"/>
      <c r="OLX60" s="43"/>
      <c r="OLY60" s="43"/>
      <c r="OLZ60" s="43"/>
      <c r="OMA60" s="43"/>
      <c r="OMB60" s="43"/>
      <c r="OMC60" s="43"/>
      <c r="OMD60" s="43"/>
      <c r="OME60" s="43"/>
      <c r="OMF60" s="43"/>
      <c r="OMG60" s="43"/>
      <c r="OMH60" s="43"/>
      <c r="OMI60" s="43"/>
      <c r="OMJ60" s="43"/>
      <c r="OMK60" s="43"/>
      <c r="OML60" s="43"/>
      <c r="OMM60" s="43"/>
      <c r="OMN60" s="43"/>
      <c r="OMO60" s="43"/>
      <c r="OMP60" s="43"/>
      <c r="OMQ60" s="43"/>
      <c r="OMR60" s="43"/>
      <c r="OMS60" s="43"/>
      <c r="OMT60" s="43"/>
      <c r="OMU60" s="43"/>
      <c r="OMV60" s="43"/>
      <c r="OMW60" s="43"/>
      <c r="OMX60" s="43"/>
      <c r="OMY60" s="43"/>
      <c r="OMZ60" s="43"/>
      <c r="ONA60" s="43"/>
      <c r="ONB60" s="43"/>
      <c r="ONC60" s="43"/>
      <c r="OND60" s="43"/>
      <c r="ONE60" s="43"/>
      <c r="ONF60" s="43"/>
      <c r="ONG60" s="43"/>
      <c r="ONH60" s="43"/>
      <c r="ONI60" s="43"/>
      <c r="ONJ60" s="43"/>
      <c r="ONK60" s="43"/>
      <c r="ONL60" s="43"/>
      <c r="ONM60" s="43"/>
      <c r="ONN60" s="43"/>
      <c r="ONO60" s="43"/>
      <c r="ONP60" s="43"/>
      <c r="ONQ60" s="43"/>
      <c r="ONR60" s="43"/>
      <c r="ONS60" s="43"/>
      <c r="ONT60" s="43"/>
      <c r="ONU60" s="43"/>
      <c r="ONV60" s="43"/>
      <c r="ONW60" s="43"/>
      <c r="ONX60" s="43"/>
      <c r="ONY60" s="43"/>
      <c r="ONZ60" s="43"/>
      <c r="OOA60" s="43"/>
      <c r="OOB60" s="43"/>
      <c r="OOC60" s="43"/>
      <c r="OOD60" s="43"/>
      <c r="OOE60" s="43"/>
      <c r="OOF60" s="43"/>
      <c r="OOG60" s="43"/>
      <c r="OOH60" s="43"/>
      <c r="OOI60" s="43"/>
      <c r="OOJ60" s="43"/>
      <c r="OOK60" s="43"/>
      <c r="OOL60" s="43"/>
      <c r="OOM60" s="43"/>
      <c r="OON60" s="43"/>
      <c r="OOO60" s="43"/>
      <c r="OOP60" s="43"/>
      <c r="OOQ60" s="43"/>
      <c r="OOR60" s="43"/>
      <c r="OOS60" s="43"/>
      <c r="OOT60" s="43"/>
      <c r="OOU60" s="43"/>
      <c r="OOV60" s="43"/>
      <c r="OOW60" s="43"/>
      <c r="OOX60" s="43"/>
      <c r="OOY60" s="43"/>
      <c r="OOZ60" s="43"/>
      <c r="OPA60" s="43"/>
      <c r="OPB60" s="43"/>
      <c r="OPC60" s="43"/>
      <c r="OPD60" s="43"/>
      <c r="OPE60" s="43"/>
      <c r="OPF60" s="43"/>
      <c r="OPG60" s="43"/>
      <c r="OPH60" s="43"/>
      <c r="OPI60" s="43"/>
      <c r="OPJ60" s="43"/>
      <c r="OPK60" s="43"/>
      <c r="OPL60" s="43"/>
      <c r="OPM60" s="43"/>
      <c r="OPN60" s="43"/>
      <c r="OPO60" s="43"/>
      <c r="OPP60" s="43"/>
      <c r="OPQ60" s="43"/>
      <c r="OPR60" s="43"/>
      <c r="OPS60" s="43"/>
      <c r="OPT60" s="43"/>
      <c r="OPU60" s="43"/>
      <c r="OPV60" s="43"/>
      <c r="OPW60" s="43"/>
      <c r="OPX60" s="43"/>
      <c r="OPY60" s="43"/>
      <c r="OPZ60" s="43"/>
      <c r="OQA60" s="43"/>
      <c r="OQB60" s="43"/>
      <c r="OQC60" s="43"/>
      <c r="OQD60" s="43"/>
      <c r="OQE60" s="43"/>
      <c r="OQF60" s="43"/>
      <c r="OQG60" s="43"/>
      <c r="OQH60" s="43"/>
      <c r="OQI60" s="43"/>
      <c r="OQJ60" s="43"/>
      <c r="OQK60" s="43"/>
      <c r="OQL60" s="43"/>
      <c r="OQM60" s="43"/>
      <c r="OQN60" s="43"/>
      <c r="OQO60" s="43"/>
      <c r="OQP60" s="43"/>
      <c r="OQQ60" s="43"/>
      <c r="OQR60" s="43"/>
      <c r="OQS60" s="43"/>
      <c r="OQT60" s="43"/>
      <c r="OQU60" s="43"/>
      <c r="OQV60" s="43"/>
      <c r="OQW60" s="43"/>
      <c r="OQX60" s="43"/>
      <c r="OQY60" s="43"/>
      <c r="OQZ60" s="43"/>
      <c r="ORA60" s="43"/>
      <c r="ORB60" s="43"/>
      <c r="ORC60" s="43"/>
      <c r="ORD60" s="43"/>
      <c r="ORE60" s="43"/>
      <c r="ORF60" s="43"/>
      <c r="ORG60" s="43"/>
      <c r="ORH60" s="43"/>
      <c r="ORI60" s="43"/>
      <c r="ORJ60" s="43"/>
      <c r="ORK60" s="43"/>
      <c r="ORL60" s="43"/>
      <c r="ORM60" s="43"/>
      <c r="ORN60" s="43"/>
      <c r="ORO60" s="43"/>
      <c r="ORP60" s="43"/>
      <c r="ORQ60" s="43"/>
      <c r="ORR60" s="43"/>
      <c r="ORS60" s="43"/>
      <c r="ORT60" s="43"/>
      <c r="ORU60" s="43"/>
      <c r="ORV60" s="43"/>
      <c r="ORW60" s="43"/>
      <c r="ORX60" s="43"/>
      <c r="ORY60" s="43"/>
      <c r="ORZ60" s="43"/>
      <c r="OSA60" s="43"/>
      <c r="OSB60" s="43"/>
      <c r="OSC60" s="43"/>
      <c r="OSD60" s="43"/>
      <c r="OSE60" s="43"/>
      <c r="OSF60" s="43"/>
      <c r="OSG60" s="43"/>
      <c r="OSH60" s="43"/>
      <c r="OSI60" s="43"/>
      <c r="OSJ60" s="43"/>
      <c r="OSK60" s="43"/>
      <c r="OSL60" s="43"/>
      <c r="OSM60" s="43"/>
      <c r="OSN60" s="43"/>
      <c r="OSO60" s="43"/>
      <c r="OSP60" s="43"/>
      <c r="OSQ60" s="43"/>
      <c r="OSR60" s="43"/>
      <c r="OSS60" s="43"/>
      <c r="OST60" s="43"/>
      <c r="OSU60" s="43"/>
      <c r="OSV60" s="43"/>
      <c r="OSW60" s="43"/>
      <c r="OSX60" s="43"/>
      <c r="OSY60" s="43"/>
      <c r="OSZ60" s="43"/>
      <c r="OTA60" s="43"/>
      <c r="OTB60" s="43"/>
      <c r="OTC60" s="43"/>
      <c r="OTD60" s="43"/>
      <c r="OTE60" s="43"/>
      <c r="OTF60" s="43"/>
      <c r="OTG60" s="43"/>
      <c r="OTH60" s="43"/>
      <c r="OTI60" s="43"/>
      <c r="OTJ60" s="43"/>
      <c r="OTK60" s="43"/>
      <c r="OTL60" s="43"/>
      <c r="OTM60" s="43"/>
      <c r="OTN60" s="43"/>
      <c r="OTO60" s="43"/>
      <c r="OTP60" s="43"/>
      <c r="OTQ60" s="43"/>
      <c r="OTR60" s="43"/>
      <c r="OTS60" s="43"/>
      <c r="OTT60" s="43"/>
      <c r="OTU60" s="43"/>
      <c r="OTV60" s="43"/>
      <c r="OTW60" s="43"/>
      <c r="OTX60" s="43"/>
      <c r="OTY60" s="43"/>
      <c r="OTZ60" s="43"/>
      <c r="OUA60" s="43"/>
      <c r="OUB60" s="43"/>
      <c r="OUC60" s="43"/>
      <c r="OUD60" s="43"/>
      <c r="OUE60" s="43"/>
      <c r="OUF60" s="43"/>
      <c r="OUG60" s="43"/>
      <c r="OUH60" s="43"/>
      <c r="OUI60" s="43"/>
      <c r="OUJ60" s="43"/>
      <c r="OUK60" s="43"/>
      <c r="OUL60" s="43"/>
      <c r="OUM60" s="43"/>
      <c r="OUN60" s="43"/>
      <c r="OUO60" s="43"/>
      <c r="OUP60" s="43"/>
      <c r="OUQ60" s="43"/>
      <c r="OUR60" s="43"/>
      <c r="OUS60" s="43"/>
      <c r="OUT60" s="43"/>
      <c r="OUU60" s="43"/>
      <c r="OUV60" s="43"/>
      <c r="OUW60" s="43"/>
      <c r="OUX60" s="43"/>
      <c r="OUY60" s="43"/>
      <c r="OUZ60" s="43"/>
      <c r="OVA60" s="43"/>
      <c r="OVB60" s="43"/>
      <c r="OVC60" s="43"/>
      <c r="OVD60" s="43"/>
      <c r="OVE60" s="43"/>
      <c r="OVF60" s="43"/>
      <c r="OVG60" s="43"/>
      <c r="OVH60" s="43"/>
      <c r="OVI60" s="43"/>
      <c r="OVJ60" s="43"/>
      <c r="OVK60" s="43"/>
      <c r="OVL60" s="43"/>
      <c r="OVM60" s="43"/>
      <c r="OVN60" s="43"/>
      <c r="OVO60" s="43"/>
      <c r="OVP60" s="43"/>
      <c r="OVQ60" s="43"/>
      <c r="OVR60" s="43"/>
      <c r="OVS60" s="43"/>
      <c r="OVT60" s="43"/>
      <c r="OVU60" s="43"/>
      <c r="OVV60" s="43"/>
      <c r="OVW60" s="43"/>
      <c r="OVX60" s="43"/>
      <c r="OVY60" s="43"/>
      <c r="OVZ60" s="43"/>
      <c r="OWA60" s="43"/>
      <c r="OWB60" s="43"/>
      <c r="OWC60" s="43"/>
      <c r="OWD60" s="43"/>
      <c r="OWE60" s="43"/>
      <c r="OWF60" s="43"/>
      <c r="OWG60" s="43"/>
      <c r="OWH60" s="43"/>
      <c r="OWI60" s="43"/>
      <c r="OWJ60" s="43"/>
      <c r="OWK60" s="43"/>
      <c r="OWL60" s="43"/>
      <c r="OWM60" s="43"/>
      <c r="OWN60" s="43"/>
      <c r="OWO60" s="43"/>
      <c r="OWP60" s="43"/>
      <c r="OWQ60" s="43"/>
      <c r="OWR60" s="43"/>
      <c r="OWS60" s="43"/>
      <c r="OWT60" s="43"/>
      <c r="OWU60" s="43"/>
      <c r="OWV60" s="43"/>
      <c r="OWW60" s="43"/>
      <c r="OWX60" s="43"/>
      <c r="OWY60" s="43"/>
      <c r="OWZ60" s="43"/>
      <c r="OXA60" s="43"/>
      <c r="OXB60" s="43"/>
      <c r="OXC60" s="43"/>
      <c r="OXD60" s="43"/>
      <c r="OXE60" s="43"/>
      <c r="OXF60" s="43"/>
      <c r="OXG60" s="43"/>
      <c r="OXH60" s="43"/>
      <c r="OXI60" s="43"/>
      <c r="OXJ60" s="43"/>
      <c r="OXK60" s="43"/>
      <c r="OXL60" s="43"/>
      <c r="OXM60" s="43"/>
      <c r="OXN60" s="43"/>
      <c r="OXO60" s="43"/>
      <c r="OXP60" s="43"/>
      <c r="OXQ60" s="43"/>
      <c r="OXR60" s="43"/>
      <c r="OXS60" s="43"/>
      <c r="OXT60" s="43"/>
      <c r="OXU60" s="43"/>
      <c r="OXV60" s="43"/>
      <c r="OXW60" s="43"/>
      <c r="OXX60" s="43"/>
      <c r="OXY60" s="43"/>
      <c r="OXZ60" s="43"/>
      <c r="OYA60" s="43"/>
      <c r="OYB60" s="43"/>
      <c r="OYC60" s="43"/>
      <c r="OYD60" s="43"/>
      <c r="OYE60" s="43"/>
      <c r="OYF60" s="43"/>
      <c r="OYG60" s="43"/>
      <c r="OYH60" s="43"/>
      <c r="OYI60" s="43"/>
      <c r="OYJ60" s="43"/>
      <c r="OYK60" s="43"/>
      <c r="OYL60" s="43"/>
      <c r="OYM60" s="43"/>
      <c r="OYN60" s="43"/>
      <c r="OYO60" s="43"/>
      <c r="OYP60" s="43"/>
      <c r="OYQ60" s="43"/>
      <c r="OYR60" s="43"/>
      <c r="OYS60" s="43"/>
      <c r="OYT60" s="43"/>
      <c r="OYU60" s="43"/>
      <c r="OYV60" s="43"/>
      <c r="OYW60" s="43"/>
      <c r="OYX60" s="43"/>
      <c r="OYY60" s="43"/>
      <c r="OYZ60" s="43"/>
      <c r="OZA60" s="43"/>
      <c r="OZB60" s="43"/>
      <c r="OZC60" s="43"/>
      <c r="OZD60" s="43"/>
      <c r="OZE60" s="43"/>
      <c r="OZF60" s="43"/>
      <c r="OZG60" s="43"/>
      <c r="OZH60" s="43"/>
      <c r="OZI60" s="43"/>
      <c r="OZJ60" s="43"/>
      <c r="OZK60" s="43"/>
      <c r="OZL60" s="43"/>
      <c r="OZM60" s="43"/>
      <c r="OZN60" s="43"/>
      <c r="OZO60" s="43"/>
      <c r="OZP60" s="43"/>
      <c r="OZQ60" s="43"/>
      <c r="OZR60" s="43"/>
      <c r="OZS60" s="43"/>
      <c r="OZT60" s="43"/>
      <c r="OZU60" s="43"/>
      <c r="OZV60" s="43"/>
      <c r="OZW60" s="43"/>
      <c r="OZX60" s="43"/>
      <c r="OZY60" s="43"/>
      <c r="OZZ60" s="43"/>
      <c r="PAA60" s="43"/>
      <c r="PAB60" s="43"/>
      <c r="PAC60" s="43"/>
      <c r="PAD60" s="43"/>
      <c r="PAE60" s="43"/>
      <c r="PAF60" s="43"/>
      <c r="PAG60" s="43"/>
      <c r="PAH60" s="43"/>
      <c r="PAI60" s="43"/>
      <c r="PAJ60" s="43"/>
      <c r="PAK60" s="43"/>
      <c r="PAL60" s="43"/>
      <c r="PAM60" s="43"/>
      <c r="PAN60" s="43"/>
      <c r="PAO60" s="43"/>
      <c r="PAP60" s="43"/>
      <c r="PAQ60" s="43"/>
      <c r="PAR60" s="43"/>
      <c r="PAS60" s="43"/>
      <c r="PAT60" s="43"/>
      <c r="PAU60" s="43"/>
      <c r="PAV60" s="43"/>
      <c r="PAW60" s="43"/>
      <c r="PAX60" s="43"/>
      <c r="PAY60" s="43"/>
      <c r="PAZ60" s="43"/>
      <c r="PBA60" s="43"/>
      <c r="PBB60" s="43"/>
      <c r="PBC60" s="43"/>
      <c r="PBD60" s="43"/>
      <c r="PBE60" s="43"/>
      <c r="PBF60" s="43"/>
      <c r="PBG60" s="43"/>
      <c r="PBH60" s="43"/>
      <c r="PBI60" s="43"/>
      <c r="PBJ60" s="43"/>
      <c r="PBK60" s="43"/>
      <c r="PBL60" s="43"/>
      <c r="PBM60" s="43"/>
      <c r="PBN60" s="43"/>
      <c r="PBO60" s="43"/>
      <c r="PBP60" s="43"/>
      <c r="PBQ60" s="43"/>
      <c r="PBR60" s="43"/>
      <c r="PBS60" s="43"/>
      <c r="PBT60" s="43"/>
      <c r="PBU60" s="43"/>
      <c r="PBV60" s="43"/>
      <c r="PBW60" s="43"/>
      <c r="PBX60" s="43"/>
      <c r="PBY60" s="43"/>
      <c r="PBZ60" s="43"/>
      <c r="PCA60" s="43"/>
      <c r="PCB60" s="43"/>
      <c r="PCC60" s="43"/>
      <c r="PCD60" s="43"/>
      <c r="PCE60" s="43"/>
      <c r="PCF60" s="43"/>
      <c r="PCG60" s="43"/>
      <c r="PCH60" s="43"/>
      <c r="PCI60" s="43"/>
      <c r="PCJ60" s="43"/>
      <c r="PCK60" s="43"/>
      <c r="PCL60" s="43"/>
      <c r="PCM60" s="43"/>
      <c r="PCN60" s="43"/>
      <c r="PCO60" s="43"/>
      <c r="PCP60" s="43"/>
      <c r="PCQ60" s="43"/>
      <c r="PCR60" s="43"/>
      <c r="PCS60" s="43"/>
      <c r="PCT60" s="43"/>
      <c r="PCU60" s="43"/>
      <c r="PCV60" s="43"/>
      <c r="PCW60" s="43"/>
      <c r="PCX60" s="43"/>
      <c r="PCY60" s="43"/>
      <c r="PCZ60" s="43"/>
      <c r="PDA60" s="43"/>
      <c r="PDB60" s="43"/>
      <c r="PDC60" s="43"/>
      <c r="PDD60" s="43"/>
      <c r="PDE60" s="43"/>
      <c r="PDF60" s="43"/>
      <c r="PDG60" s="43"/>
      <c r="PDH60" s="43"/>
      <c r="PDI60" s="43"/>
      <c r="PDJ60" s="43"/>
      <c r="PDK60" s="43"/>
      <c r="PDL60" s="43"/>
      <c r="PDM60" s="43"/>
      <c r="PDN60" s="43"/>
      <c r="PDO60" s="43"/>
      <c r="PDP60" s="43"/>
      <c r="PDQ60" s="43"/>
      <c r="PDR60" s="43"/>
      <c r="PDS60" s="43"/>
      <c r="PDT60" s="43"/>
      <c r="PDU60" s="43"/>
      <c r="PDV60" s="43"/>
      <c r="PDW60" s="43"/>
      <c r="PDX60" s="43"/>
      <c r="PDY60" s="43"/>
      <c r="PDZ60" s="43"/>
      <c r="PEA60" s="43"/>
      <c r="PEB60" s="43"/>
      <c r="PEC60" s="43"/>
      <c r="PED60" s="43"/>
      <c r="PEE60" s="43"/>
      <c r="PEF60" s="43"/>
      <c r="PEG60" s="43"/>
      <c r="PEH60" s="43"/>
      <c r="PEI60" s="43"/>
      <c r="PEJ60" s="43"/>
      <c r="PEK60" s="43"/>
      <c r="PEL60" s="43"/>
      <c r="PEM60" s="43"/>
      <c r="PEN60" s="43"/>
      <c r="PEO60" s="43"/>
      <c r="PEP60" s="43"/>
      <c r="PEQ60" s="43"/>
      <c r="PER60" s="43"/>
      <c r="PES60" s="43"/>
      <c r="PET60" s="43"/>
      <c r="PEU60" s="43"/>
      <c r="PEV60" s="43"/>
      <c r="PEW60" s="43"/>
      <c r="PEX60" s="43"/>
      <c r="PEY60" s="43"/>
      <c r="PEZ60" s="43"/>
      <c r="PFA60" s="43"/>
      <c r="PFB60" s="43"/>
      <c r="PFC60" s="43"/>
      <c r="PFD60" s="43"/>
      <c r="PFE60" s="43"/>
      <c r="PFF60" s="43"/>
      <c r="PFG60" s="43"/>
      <c r="PFH60" s="43"/>
      <c r="PFI60" s="43"/>
      <c r="PFJ60" s="43"/>
      <c r="PFK60" s="43"/>
      <c r="PFL60" s="43"/>
      <c r="PFM60" s="43"/>
      <c r="PFN60" s="43"/>
      <c r="PFO60" s="43"/>
      <c r="PFP60" s="43"/>
      <c r="PFQ60" s="43"/>
      <c r="PFR60" s="43"/>
      <c r="PFS60" s="43"/>
      <c r="PFT60" s="43"/>
      <c r="PFU60" s="43"/>
      <c r="PFV60" s="43"/>
      <c r="PFW60" s="43"/>
      <c r="PFX60" s="43"/>
      <c r="PFY60" s="43"/>
      <c r="PFZ60" s="43"/>
      <c r="PGA60" s="43"/>
      <c r="PGB60" s="43"/>
      <c r="PGC60" s="43"/>
      <c r="PGD60" s="43"/>
      <c r="PGE60" s="43"/>
      <c r="PGF60" s="43"/>
      <c r="PGG60" s="43"/>
      <c r="PGH60" s="43"/>
      <c r="PGI60" s="43"/>
      <c r="PGJ60" s="43"/>
      <c r="PGK60" s="43"/>
      <c r="PGL60" s="43"/>
      <c r="PGM60" s="43"/>
      <c r="PGN60" s="43"/>
      <c r="PGO60" s="43"/>
      <c r="PGP60" s="43"/>
      <c r="PGQ60" s="43"/>
      <c r="PGR60" s="43"/>
      <c r="PGS60" s="43"/>
      <c r="PGT60" s="43"/>
      <c r="PGU60" s="43"/>
      <c r="PGV60" s="43"/>
      <c r="PGW60" s="43"/>
      <c r="PGX60" s="43"/>
      <c r="PGY60" s="43"/>
      <c r="PGZ60" s="43"/>
      <c r="PHA60" s="43"/>
      <c r="PHB60" s="43"/>
      <c r="PHC60" s="43"/>
      <c r="PHD60" s="43"/>
      <c r="PHE60" s="43"/>
      <c r="PHF60" s="43"/>
      <c r="PHG60" s="43"/>
      <c r="PHH60" s="43"/>
      <c r="PHI60" s="43"/>
      <c r="PHJ60" s="43"/>
      <c r="PHK60" s="43"/>
      <c r="PHL60" s="43"/>
      <c r="PHM60" s="43"/>
      <c r="PHN60" s="43"/>
      <c r="PHO60" s="43"/>
      <c r="PHP60" s="43"/>
      <c r="PHQ60" s="43"/>
      <c r="PHR60" s="43"/>
      <c r="PHS60" s="43"/>
      <c r="PHT60" s="43"/>
      <c r="PHU60" s="43"/>
      <c r="PHV60" s="43"/>
      <c r="PHW60" s="43"/>
      <c r="PHX60" s="43"/>
      <c r="PHY60" s="43"/>
      <c r="PHZ60" s="43"/>
      <c r="PIA60" s="43"/>
      <c r="PIB60" s="43"/>
      <c r="PIC60" s="43"/>
      <c r="PID60" s="43"/>
      <c r="PIE60" s="43"/>
      <c r="PIF60" s="43"/>
      <c r="PIG60" s="43"/>
      <c r="PIH60" s="43"/>
      <c r="PII60" s="43"/>
      <c r="PIJ60" s="43"/>
      <c r="PIK60" s="43"/>
      <c r="PIL60" s="43"/>
      <c r="PIM60" s="43"/>
      <c r="PIN60" s="43"/>
      <c r="PIO60" s="43"/>
      <c r="PIP60" s="43"/>
      <c r="PIQ60" s="43"/>
      <c r="PIR60" s="43"/>
      <c r="PIS60" s="43"/>
      <c r="PIT60" s="43"/>
      <c r="PIU60" s="43"/>
      <c r="PIV60" s="43"/>
      <c r="PIW60" s="43"/>
      <c r="PIX60" s="43"/>
      <c r="PIY60" s="43"/>
      <c r="PIZ60" s="43"/>
      <c r="PJA60" s="43"/>
      <c r="PJB60" s="43"/>
      <c r="PJC60" s="43"/>
      <c r="PJD60" s="43"/>
      <c r="PJE60" s="43"/>
      <c r="PJF60" s="43"/>
      <c r="PJG60" s="43"/>
      <c r="PJH60" s="43"/>
      <c r="PJI60" s="43"/>
      <c r="PJJ60" s="43"/>
      <c r="PJK60" s="43"/>
      <c r="PJL60" s="43"/>
      <c r="PJM60" s="43"/>
      <c r="PJN60" s="43"/>
      <c r="PJO60" s="43"/>
      <c r="PJP60" s="43"/>
      <c r="PJQ60" s="43"/>
      <c r="PJR60" s="43"/>
      <c r="PJS60" s="43"/>
      <c r="PJT60" s="43"/>
      <c r="PJU60" s="43"/>
      <c r="PJV60" s="43"/>
      <c r="PJW60" s="43"/>
      <c r="PJX60" s="43"/>
      <c r="PJY60" s="43"/>
      <c r="PJZ60" s="43"/>
      <c r="PKA60" s="43"/>
      <c r="PKB60" s="43"/>
      <c r="PKC60" s="43"/>
      <c r="PKD60" s="43"/>
      <c r="PKE60" s="43"/>
      <c r="PKF60" s="43"/>
      <c r="PKG60" s="43"/>
      <c r="PKH60" s="43"/>
      <c r="PKI60" s="43"/>
      <c r="PKJ60" s="43"/>
      <c r="PKK60" s="43"/>
      <c r="PKL60" s="43"/>
      <c r="PKM60" s="43"/>
      <c r="PKN60" s="43"/>
      <c r="PKO60" s="43"/>
      <c r="PKP60" s="43"/>
      <c r="PKQ60" s="43"/>
      <c r="PKR60" s="43"/>
      <c r="PKS60" s="43"/>
      <c r="PKT60" s="43"/>
      <c r="PKU60" s="43"/>
      <c r="PKV60" s="43"/>
      <c r="PKW60" s="43"/>
      <c r="PKX60" s="43"/>
      <c r="PKY60" s="43"/>
      <c r="PKZ60" s="43"/>
      <c r="PLA60" s="43"/>
      <c r="PLB60" s="43"/>
      <c r="PLC60" s="43"/>
      <c r="PLD60" s="43"/>
      <c r="PLE60" s="43"/>
      <c r="PLF60" s="43"/>
      <c r="PLG60" s="43"/>
      <c r="PLH60" s="43"/>
      <c r="PLI60" s="43"/>
      <c r="PLJ60" s="43"/>
      <c r="PLK60" s="43"/>
      <c r="PLL60" s="43"/>
      <c r="PLM60" s="43"/>
      <c r="PLN60" s="43"/>
      <c r="PLO60" s="43"/>
      <c r="PLP60" s="43"/>
      <c r="PLQ60" s="43"/>
      <c r="PLR60" s="43"/>
      <c r="PLS60" s="43"/>
      <c r="PLT60" s="43"/>
      <c r="PLU60" s="43"/>
      <c r="PLV60" s="43"/>
      <c r="PLW60" s="43"/>
      <c r="PLX60" s="43"/>
      <c r="PLY60" s="43"/>
      <c r="PLZ60" s="43"/>
      <c r="PMA60" s="43"/>
      <c r="PMB60" s="43"/>
      <c r="PMC60" s="43"/>
      <c r="PMD60" s="43"/>
      <c r="PME60" s="43"/>
      <c r="PMF60" s="43"/>
      <c r="PMG60" s="43"/>
      <c r="PMH60" s="43"/>
      <c r="PMI60" s="43"/>
      <c r="PMJ60" s="43"/>
      <c r="PMK60" s="43"/>
      <c r="PML60" s="43"/>
      <c r="PMM60" s="43"/>
      <c r="PMN60" s="43"/>
      <c r="PMO60" s="43"/>
      <c r="PMP60" s="43"/>
      <c r="PMQ60" s="43"/>
      <c r="PMR60" s="43"/>
      <c r="PMS60" s="43"/>
      <c r="PMT60" s="43"/>
      <c r="PMU60" s="43"/>
      <c r="PMV60" s="43"/>
      <c r="PMW60" s="43"/>
      <c r="PMX60" s="43"/>
      <c r="PMY60" s="43"/>
      <c r="PMZ60" s="43"/>
      <c r="PNA60" s="43"/>
      <c r="PNB60" s="43"/>
      <c r="PNC60" s="43"/>
      <c r="PND60" s="43"/>
      <c r="PNE60" s="43"/>
      <c r="PNF60" s="43"/>
      <c r="PNG60" s="43"/>
      <c r="PNH60" s="43"/>
      <c r="PNI60" s="43"/>
      <c r="PNJ60" s="43"/>
      <c r="PNK60" s="43"/>
      <c r="PNL60" s="43"/>
      <c r="PNM60" s="43"/>
      <c r="PNN60" s="43"/>
      <c r="PNO60" s="43"/>
      <c r="PNP60" s="43"/>
      <c r="PNQ60" s="43"/>
      <c r="PNR60" s="43"/>
      <c r="PNS60" s="43"/>
      <c r="PNT60" s="43"/>
      <c r="PNU60" s="43"/>
      <c r="PNV60" s="43"/>
      <c r="PNW60" s="43"/>
      <c r="PNX60" s="43"/>
      <c r="PNY60" s="43"/>
      <c r="PNZ60" s="43"/>
      <c r="POA60" s="43"/>
      <c r="POB60" s="43"/>
      <c r="POC60" s="43"/>
      <c r="POD60" s="43"/>
      <c r="POE60" s="43"/>
      <c r="POF60" s="43"/>
      <c r="POG60" s="43"/>
      <c r="POH60" s="43"/>
      <c r="POI60" s="43"/>
      <c r="POJ60" s="43"/>
      <c r="POK60" s="43"/>
      <c r="POL60" s="43"/>
      <c r="POM60" s="43"/>
      <c r="PON60" s="43"/>
      <c r="POO60" s="43"/>
      <c r="POP60" s="43"/>
      <c r="POQ60" s="43"/>
      <c r="POR60" s="43"/>
      <c r="POS60" s="43"/>
      <c r="POT60" s="43"/>
      <c r="POU60" s="43"/>
      <c r="POV60" s="43"/>
      <c r="POW60" s="43"/>
      <c r="POX60" s="43"/>
      <c r="POY60" s="43"/>
      <c r="POZ60" s="43"/>
      <c r="PPA60" s="43"/>
      <c r="PPB60" s="43"/>
      <c r="PPC60" s="43"/>
      <c r="PPD60" s="43"/>
      <c r="PPE60" s="43"/>
      <c r="PPF60" s="43"/>
      <c r="PPG60" s="43"/>
      <c r="PPH60" s="43"/>
      <c r="PPI60" s="43"/>
      <c r="PPJ60" s="43"/>
      <c r="PPK60" s="43"/>
      <c r="PPL60" s="43"/>
      <c r="PPM60" s="43"/>
      <c r="PPN60" s="43"/>
      <c r="PPO60" s="43"/>
      <c r="PPP60" s="43"/>
      <c r="PPQ60" s="43"/>
      <c r="PPR60" s="43"/>
      <c r="PPS60" s="43"/>
      <c r="PPT60" s="43"/>
      <c r="PPU60" s="43"/>
      <c r="PPV60" s="43"/>
      <c r="PPW60" s="43"/>
      <c r="PPX60" s="43"/>
      <c r="PPY60" s="43"/>
      <c r="PPZ60" s="43"/>
      <c r="PQA60" s="43"/>
      <c r="PQB60" s="43"/>
      <c r="PQC60" s="43"/>
      <c r="PQD60" s="43"/>
      <c r="PQE60" s="43"/>
      <c r="PQF60" s="43"/>
      <c r="PQG60" s="43"/>
      <c r="PQH60" s="43"/>
      <c r="PQI60" s="43"/>
      <c r="PQJ60" s="43"/>
      <c r="PQK60" s="43"/>
      <c r="PQL60" s="43"/>
      <c r="PQM60" s="43"/>
      <c r="PQN60" s="43"/>
      <c r="PQO60" s="43"/>
      <c r="PQP60" s="43"/>
      <c r="PQQ60" s="43"/>
      <c r="PQR60" s="43"/>
      <c r="PQS60" s="43"/>
      <c r="PQT60" s="43"/>
      <c r="PQU60" s="43"/>
      <c r="PQV60" s="43"/>
      <c r="PQW60" s="43"/>
      <c r="PQX60" s="43"/>
      <c r="PQY60" s="43"/>
      <c r="PQZ60" s="43"/>
      <c r="PRA60" s="43"/>
      <c r="PRB60" s="43"/>
      <c r="PRC60" s="43"/>
      <c r="PRD60" s="43"/>
      <c r="PRE60" s="43"/>
      <c r="PRF60" s="43"/>
      <c r="PRG60" s="43"/>
      <c r="PRH60" s="43"/>
      <c r="PRI60" s="43"/>
      <c r="PRJ60" s="43"/>
      <c r="PRK60" s="43"/>
      <c r="PRL60" s="43"/>
      <c r="PRM60" s="43"/>
      <c r="PRN60" s="43"/>
      <c r="PRO60" s="43"/>
      <c r="PRP60" s="43"/>
      <c r="PRQ60" s="43"/>
      <c r="PRR60" s="43"/>
      <c r="PRS60" s="43"/>
      <c r="PRT60" s="43"/>
      <c r="PRU60" s="43"/>
      <c r="PRV60" s="43"/>
      <c r="PRW60" s="43"/>
      <c r="PRX60" s="43"/>
      <c r="PRY60" s="43"/>
      <c r="PRZ60" s="43"/>
      <c r="PSA60" s="43"/>
      <c r="PSB60" s="43"/>
      <c r="PSC60" s="43"/>
      <c r="PSD60" s="43"/>
      <c r="PSE60" s="43"/>
      <c r="PSF60" s="43"/>
      <c r="PSG60" s="43"/>
      <c r="PSH60" s="43"/>
      <c r="PSI60" s="43"/>
      <c r="PSJ60" s="43"/>
      <c r="PSK60" s="43"/>
      <c r="PSL60" s="43"/>
      <c r="PSM60" s="43"/>
      <c r="PSN60" s="43"/>
      <c r="PSO60" s="43"/>
      <c r="PSP60" s="43"/>
      <c r="PSQ60" s="43"/>
      <c r="PSR60" s="43"/>
      <c r="PSS60" s="43"/>
      <c r="PST60" s="43"/>
      <c r="PSU60" s="43"/>
      <c r="PSV60" s="43"/>
      <c r="PSW60" s="43"/>
      <c r="PSX60" s="43"/>
      <c r="PSY60" s="43"/>
      <c r="PSZ60" s="43"/>
      <c r="PTA60" s="43"/>
      <c r="PTB60" s="43"/>
      <c r="PTC60" s="43"/>
      <c r="PTD60" s="43"/>
      <c r="PTE60" s="43"/>
      <c r="PTF60" s="43"/>
      <c r="PTG60" s="43"/>
      <c r="PTH60" s="43"/>
      <c r="PTI60" s="43"/>
      <c r="PTJ60" s="43"/>
      <c r="PTK60" s="43"/>
      <c r="PTL60" s="43"/>
      <c r="PTM60" s="43"/>
      <c r="PTN60" s="43"/>
      <c r="PTO60" s="43"/>
      <c r="PTP60" s="43"/>
      <c r="PTQ60" s="43"/>
      <c r="PTR60" s="43"/>
      <c r="PTS60" s="43"/>
      <c r="PTT60" s="43"/>
      <c r="PTU60" s="43"/>
      <c r="PTV60" s="43"/>
      <c r="PTW60" s="43"/>
      <c r="PTX60" s="43"/>
      <c r="PTY60" s="43"/>
      <c r="PTZ60" s="43"/>
      <c r="PUA60" s="43"/>
      <c r="PUB60" s="43"/>
      <c r="PUC60" s="43"/>
      <c r="PUD60" s="43"/>
      <c r="PUE60" s="43"/>
      <c r="PUF60" s="43"/>
      <c r="PUG60" s="43"/>
      <c r="PUH60" s="43"/>
      <c r="PUI60" s="43"/>
      <c r="PUJ60" s="43"/>
      <c r="PUK60" s="43"/>
      <c r="PUL60" s="43"/>
      <c r="PUM60" s="43"/>
      <c r="PUN60" s="43"/>
      <c r="PUO60" s="43"/>
      <c r="PUP60" s="43"/>
      <c r="PUQ60" s="43"/>
      <c r="PUR60" s="43"/>
      <c r="PUS60" s="43"/>
      <c r="PUT60" s="43"/>
      <c r="PUU60" s="43"/>
      <c r="PUV60" s="43"/>
      <c r="PUW60" s="43"/>
      <c r="PUX60" s="43"/>
      <c r="PUY60" s="43"/>
      <c r="PUZ60" s="43"/>
      <c r="PVA60" s="43"/>
      <c r="PVB60" s="43"/>
      <c r="PVC60" s="43"/>
      <c r="PVD60" s="43"/>
      <c r="PVE60" s="43"/>
      <c r="PVF60" s="43"/>
      <c r="PVG60" s="43"/>
      <c r="PVH60" s="43"/>
      <c r="PVI60" s="43"/>
      <c r="PVJ60" s="43"/>
      <c r="PVK60" s="43"/>
      <c r="PVL60" s="43"/>
      <c r="PVM60" s="43"/>
      <c r="PVN60" s="43"/>
      <c r="PVO60" s="43"/>
      <c r="PVP60" s="43"/>
      <c r="PVQ60" s="43"/>
      <c r="PVR60" s="43"/>
      <c r="PVS60" s="43"/>
      <c r="PVT60" s="43"/>
      <c r="PVU60" s="43"/>
      <c r="PVV60" s="43"/>
      <c r="PVW60" s="43"/>
      <c r="PVX60" s="43"/>
      <c r="PVY60" s="43"/>
      <c r="PVZ60" s="43"/>
      <c r="PWA60" s="43"/>
      <c r="PWB60" s="43"/>
      <c r="PWC60" s="43"/>
      <c r="PWD60" s="43"/>
      <c r="PWE60" s="43"/>
      <c r="PWF60" s="43"/>
      <c r="PWG60" s="43"/>
      <c r="PWH60" s="43"/>
      <c r="PWI60" s="43"/>
      <c r="PWJ60" s="43"/>
      <c r="PWK60" s="43"/>
      <c r="PWL60" s="43"/>
      <c r="PWM60" s="43"/>
      <c r="PWN60" s="43"/>
      <c r="PWO60" s="43"/>
      <c r="PWP60" s="43"/>
      <c r="PWQ60" s="43"/>
      <c r="PWR60" s="43"/>
      <c r="PWS60" s="43"/>
      <c r="PWT60" s="43"/>
      <c r="PWU60" s="43"/>
      <c r="PWV60" s="43"/>
      <c r="PWW60" s="43"/>
      <c r="PWX60" s="43"/>
      <c r="PWY60" s="43"/>
      <c r="PWZ60" s="43"/>
      <c r="PXA60" s="43"/>
      <c r="PXB60" s="43"/>
      <c r="PXC60" s="43"/>
      <c r="PXD60" s="43"/>
      <c r="PXE60" s="43"/>
      <c r="PXF60" s="43"/>
      <c r="PXG60" s="43"/>
      <c r="PXH60" s="43"/>
      <c r="PXI60" s="43"/>
      <c r="PXJ60" s="43"/>
      <c r="PXK60" s="43"/>
      <c r="PXL60" s="43"/>
      <c r="PXM60" s="43"/>
      <c r="PXN60" s="43"/>
      <c r="PXO60" s="43"/>
      <c r="PXP60" s="43"/>
      <c r="PXQ60" s="43"/>
      <c r="PXR60" s="43"/>
      <c r="PXS60" s="43"/>
      <c r="PXT60" s="43"/>
      <c r="PXU60" s="43"/>
      <c r="PXV60" s="43"/>
      <c r="PXW60" s="43"/>
      <c r="PXX60" s="43"/>
      <c r="PXY60" s="43"/>
      <c r="PXZ60" s="43"/>
      <c r="PYA60" s="43"/>
      <c r="PYB60" s="43"/>
      <c r="PYC60" s="43"/>
      <c r="PYD60" s="43"/>
      <c r="PYE60" s="43"/>
      <c r="PYF60" s="43"/>
      <c r="PYG60" s="43"/>
      <c r="PYH60" s="43"/>
      <c r="PYI60" s="43"/>
      <c r="PYJ60" s="43"/>
      <c r="PYK60" s="43"/>
      <c r="PYL60" s="43"/>
      <c r="PYM60" s="43"/>
      <c r="PYN60" s="43"/>
      <c r="PYO60" s="43"/>
      <c r="PYP60" s="43"/>
      <c r="PYQ60" s="43"/>
      <c r="PYR60" s="43"/>
      <c r="PYS60" s="43"/>
      <c r="PYT60" s="43"/>
      <c r="PYU60" s="43"/>
      <c r="PYV60" s="43"/>
      <c r="PYW60" s="43"/>
      <c r="PYX60" s="43"/>
      <c r="PYY60" s="43"/>
      <c r="PYZ60" s="43"/>
      <c r="PZA60" s="43"/>
      <c r="PZB60" s="43"/>
      <c r="PZC60" s="43"/>
      <c r="PZD60" s="43"/>
      <c r="PZE60" s="43"/>
      <c r="PZF60" s="43"/>
      <c r="PZG60" s="43"/>
      <c r="PZH60" s="43"/>
      <c r="PZI60" s="43"/>
      <c r="PZJ60" s="43"/>
      <c r="PZK60" s="43"/>
      <c r="PZL60" s="43"/>
      <c r="PZM60" s="43"/>
      <c r="PZN60" s="43"/>
      <c r="PZO60" s="43"/>
      <c r="PZP60" s="43"/>
      <c r="PZQ60" s="43"/>
      <c r="PZR60" s="43"/>
      <c r="PZS60" s="43"/>
      <c r="PZT60" s="43"/>
      <c r="PZU60" s="43"/>
      <c r="PZV60" s="43"/>
      <c r="PZW60" s="43"/>
      <c r="PZX60" s="43"/>
      <c r="PZY60" s="43"/>
      <c r="PZZ60" s="43"/>
      <c r="QAA60" s="43"/>
      <c r="QAB60" s="43"/>
      <c r="QAC60" s="43"/>
      <c r="QAD60" s="43"/>
      <c r="QAE60" s="43"/>
      <c r="QAF60" s="43"/>
      <c r="QAG60" s="43"/>
      <c r="QAH60" s="43"/>
      <c r="QAI60" s="43"/>
      <c r="QAJ60" s="43"/>
      <c r="QAK60" s="43"/>
      <c r="QAL60" s="43"/>
      <c r="QAM60" s="43"/>
      <c r="QAN60" s="43"/>
      <c r="QAO60" s="43"/>
      <c r="QAP60" s="43"/>
      <c r="QAQ60" s="43"/>
      <c r="QAR60" s="43"/>
      <c r="QAS60" s="43"/>
      <c r="QAT60" s="43"/>
      <c r="QAU60" s="43"/>
      <c r="QAV60" s="43"/>
      <c r="QAW60" s="43"/>
      <c r="QAX60" s="43"/>
      <c r="QAY60" s="43"/>
      <c r="QAZ60" s="43"/>
      <c r="QBA60" s="43"/>
      <c r="QBB60" s="43"/>
      <c r="QBC60" s="43"/>
      <c r="QBD60" s="43"/>
      <c r="QBE60" s="43"/>
      <c r="QBF60" s="43"/>
      <c r="QBG60" s="43"/>
      <c r="QBH60" s="43"/>
      <c r="QBI60" s="43"/>
      <c r="QBJ60" s="43"/>
      <c r="QBK60" s="43"/>
      <c r="QBL60" s="43"/>
      <c r="QBM60" s="43"/>
      <c r="QBN60" s="43"/>
      <c r="QBO60" s="43"/>
      <c r="QBP60" s="43"/>
      <c r="QBQ60" s="43"/>
      <c r="QBR60" s="43"/>
      <c r="QBS60" s="43"/>
      <c r="QBT60" s="43"/>
      <c r="QBU60" s="43"/>
      <c r="QBV60" s="43"/>
      <c r="QBW60" s="43"/>
      <c r="QBX60" s="43"/>
      <c r="QBY60" s="43"/>
      <c r="QBZ60" s="43"/>
      <c r="QCA60" s="43"/>
      <c r="QCB60" s="43"/>
      <c r="QCC60" s="43"/>
      <c r="QCD60" s="43"/>
      <c r="QCE60" s="43"/>
      <c r="QCF60" s="43"/>
      <c r="QCG60" s="43"/>
      <c r="QCH60" s="43"/>
      <c r="QCI60" s="43"/>
      <c r="QCJ60" s="43"/>
      <c r="QCK60" s="43"/>
      <c r="QCL60" s="43"/>
      <c r="QCM60" s="43"/>
      <c r="QCN60" s="43"/>
      <c r="QCO60" s="43"/>
      <c r="QCP60" s="43"/>
      <c r="QCQ60" s="43"/>
      <c r="QCR60" s="43"/>
      <c r="QCS60" s="43"/>
      <c r="QCT60" s="43"/>
      <c r="QCU60" s="43"/>
      <c r="QCV60" s="43"/>
      <c r="QCW60" s="43"/>
      <c r="QCX60" s="43"/>
      <c r="QCY60" s="43"/>
      <c r="QCZ60" s="43"/>
      <c r="QDA60" s="43"/>
      <c r="QDB60" s="43"/>
      <c r="QDC60" s="43"/>
      <c r="QDD60" s="43"/>
      <c r="QDE60" s="43"/>
      <c r="QDF60" s="43"/>
      <c r="QDG60" s="43"/>
      <c r="QDH60" s="43"/>
      <c r="QDI60" s="43"/>
      <c r="QDJ60" s="43"/>
      <c r="QDK60" s="43"/>
      <c r="QDL60" s="43"/>
      <c r="QDM60" s="43"/>
      <c r="QDN60" s="43"/>
      <c r="QDO60" s="43"/>
      <c r="QDP60" s="43"/>
      <c r="QDQ60" s="43"/>
      <c r="QDR60" s="43"/>
      <c r="QDS60" s="43"/>
      <c r="QDT60" s="43"/>
      <c r="QDU60" s="43"/>
      <c r="QDV60" s="43"/>
      <c r="QDW60" s="43"/>
      <c r="QDX60" s="43"/>
      <c r="QDY60" s="43"/>
      <c r="QDZ60" s="43"/>
      <c r="QEA60" s="43"/>
      <c r="QEB60" s="43"/>
      <c r="QEC60" s="43"/>
      <c r="QED60" s="43"/>
      <c r="QEE60" s="43"/>
      <c r="QEF60" s="43"/>
      <c r="QEG60" s="43"/>
      <c r="QEH60" s="43"/>
      <c r="QEI60" s="43"/>
      <c r="QEJ60" s="43"/>
      <c r="QEK60" s="43"/>
      <c r="QEL60" s="43"/>
      <c r="QEM60" s="43"/>
      <c r="QEN60" s="43"/>
      <c r="QEO60" s="43"/>
      <c r="QEP60" s="43"/>
      <c r="QEQ60" s="43"/>
      <c r="QER60" s="43"/>
      <c r="QES60" s="43"/>
      <c r="QET60" s="43"/>
      <c r="QEU60" s="43"/>
      <c r="QEV60" s="43"/>
      <c r="QEW60" s="43"/>
      <c r="QEX60" s="43"/>
      <c r="QEY60" s="43"/>
      <c r="QEZ60" s="43"/>
      <c r="QFA60" s="43"/>
      <c r="QFB60" s="43"/>
      <c r="QFC60" s="43"/>
      <c r="QFD60" s="43"/>
      <c r="QFE60" s="43"/>
      <c r="QFF60" s="43"/>
      <c r="QFG60" s="43"/>
      <c r="QFH60" s="43"/>
      <c r="QFI60" s="43"/>
      <c r="QFJ60" s="43"/>
      <c r="QFK60" s="43"/>
      <c r="QFL60" s="43"/>
      <c r="QFM60" s="43"/>
      <c r="QFN60" s="43"/>
      <c r="QFO60" s="43"/>
      <c r="QFP60" s="43"/>
      <c r="QFQ60" s="43"/>
      <c r="QFR60" s="43"/>
      <c r="QFS60" s="43"/>
      <c r="QFT60" s="43"/>
      <c r="QFU60" s="43"/>
      <c r="QFV60" s="43"/>
      <c r="QFW60" s="43"/>
      <c r="QFX60" s="43"/>
      <c r="QFY60" s="43"/>
      <c r="QFZ60" s="43"/>
      <c r="QGA60" s="43"/>
      <c r="QGB60" s="43"/>
      <c r="QGC60" s="43"/>
      <c r="QGD60" s="43"/>
      <c r="QGE60" s="43"/>
      <c r="QGF60" s="43"/>
      <c r="QGG60" s="43"/>
      <c r="QGH60" s="43"/>
      <c r="QGI60" s="43"/>
      <c r="QGJ60" s="43"/>
      <c r="QGK60" s="43"/>
      <c r="QGL60" s="43"/>
      <c r="QGM60" s="43"/>
      <c r="QGN60" s="43"/>
      <c r="QGO60" s="43"/>
      <c r="QGP60" s="43"/>
      <c r="QGQ60" s="43"/>
      <c r="QGR60" s="43"/>
      <c r="QGS60" s="43"/>
      <c r="QGT60" s="43"/>
      <c r="QGU60" s="43"/>
      <c r="QGV60" s="43"/>
      <c r="QGW60" s="43"/>
      <c r="QGX60" s="43"/>
      <c r="QGY60" s="43"/>
      <c r="QGZ60" s="43"/>
      <c r="QHA60" s="43"/>
      <c r="QHB60" s="43"/>
      <c r="QHC60" s="43"/>
      <c r="QHD60" s="43"/>
      <c r="QHE60" s="43"/>
      <c r="QHF60" s="43"/>
      <c r="QHG60" s="43"/>
      <c r="QHH60" s="43"/>
      <c r="QHI60" s="43"/>
      <c r="QHJ60" s="43"/>
      <c r="QHK60" s="43"/>
      <c r="QHL60" s="43"/>
      <c r="QHM60" s="43"/>
      <c r="QHN60" s="43"/>
      <c r="QHO60" s="43"/>
      <c r="QHP60" s="43"/>
      <c r="QHQ60" s="43"/>
      <c r="QHR60" s="43"/>
      <c r="QHS60" s="43"/>
      <c r="QHT60" s="43"/>
      <c r="QHU60" s="43"/>
      <c r="QHV60" s="43"/>
      <c r="QHW60" s="43"/>
      <c r="QHX60" s="43"/>
      <c r="QHY60" s="43"/>
      <c r="QHZ60" s="43"/>
      <c r="QIA60" s="43"/>
      <c r="QIB60" s="43"/>
      <c r="QIC60" s="43"/>
      <c r="QID60" s="43"/>
      <c r="QIE60" s="43"/>
      <c r="QIF60" s="43"/>
      <c r="QIG60" s="43"/>
      <c r="QIH60" s="43"/>
      <c r="QII60" s="43"/>
      <c r="QIJ60" s="43"/>
      <c r="QIK60" s="43"/>
      <c r="QIL60" s="43"/>
      <c r="QIM60" s="43"/>
      <c r="QIN60" s="43"/>
      <c r="QIO60" s="43"/>
      <c r="QIP60" s="43"/>
      <c r="QIQ60" s="43"/>
      <c r="QIR60" s="43"/>
      <c r="QIS60" s="43"/>
      <c r="QIT60" s="43"/>
      <c r="QIU60" s="43"/>
      <c r="QIV60" s="43"/>
      <c r="QIW60" s="43"/>
      <c r="QIX60" s="43"/>
      <c r="QIY60" s="43"/>
      <c r="QIZ60" s="43"/>
      <c r="QJA60" s="43"/>
      <c r="QJB60" s="43"/>
      <c r="QJC60" s="43"/>
      <c r="QJD60" s="43"/>
      <c r="QJE60" s="43"/>
      <c r="QJF60" s="43"/>
      <c r="QJG60" s="43"/>
      <c r="QJH60" s="43"/>
      <c r="QJI60" s="43"/>
      <c r="QJJ60" s="43"/>
      <c r="QJK60" s="43"/>
      <c r="QJL60" s="43"/>
      <c r="QJM60" s="43"/>
      <c r="QJN60" s="43"/>
      <c r="QJO60" s="43"/>
      <c r="QJP60" s="43"/>
      <c r="QJQ60" s="43"/>
      <c r="QJR60" s="43"/>
      <c r="QJS60" s="43"/>
      <c r="QJT60" s="43"/>
      <c r="QJU60" s="43"/>
      <c r="QJV60" s="43"/>
      <c r="QJW60" s="43"/>
      <c r="QJX60" s="43"/>
      <c r="QJY60" s="43"/>
      <c r="QJZ60" s="43"/>
      <c r="QKA60" s="43"/>
      <c r="QKB60" s="43"/>
      <c r="QKC60" s="43"/>
      <c r="QKD60" s="43"/>
      <c r="QKE60" s="43"/>
      <c r="QKF60" s="43"/>
      <c r="QKG60" s="43"/>
      <c r="QKH60" s="43"/>
      <c r="QKI60" s="43"/>
      <c r="QKJ60" s="43"/>
      <c r="QKK60" s="43"/>
      <c r="QKL60" s="43"/>
      <c r="QKM60" s="43"/>
      <c r="QKN60" s="43"/>
      <c r="QKO60" s="43"/>
      <c r="QKP60" s="43"/>
      <c r="QKQ60" s="43"/>
      <c r="QKR60" s="43"/>
      <c r="QKS60" s="43"/>
      <c r="QKT60" s="43"/>
      <c r="QKU60" s="43"/>
      <c r="QKV60" s="43"/>
      <c r="QKW60" s="43"/>
      <c r="QKX60" s="43"/>
      <c r="QKY60" s="43"/>
      <c r="QKZ60" s="43"/>
      <c r="QLA60" s="43"/>
      <c r="QLB60" s="43"/>
      <c r="QLC60" s="43"/>
      <c r="QLD60" s="43"/>
      <c r="QLE60" s="43"/>
      <c r="QLF60" s="43"/>
      <c r="QLG60" s="43"/>
      <c r="QLH60" s="43"/>
      <c r="QLI60" s="43"/>
      <c r="QLJ60" s="43"/>
      <c r="QLK60" s="43"/>
      <c r="QLL60" s="43"/>
      <c r="QLM60" s="43"/>
      <c r="QLN60" s="43"/>
      <c r="QLO60" s="43"/>
      <c r="QLP60" s="43"/>
      <c r="QLQ60" s="43"/>
      <c r="QLR60" s="43"/>
      <c r="QLS60" s="43"/>
      <c r="QLT60" s="43"/>
      <c r="QLU60" s="43"/>
      <c r="QLV60" s="43"/>
      <c r="QLW60" s="43"/>
      <c r="QLX60" s="43"/>
      <c r="QLY60" s="43"/>
      <c r="QLZ60" s="43"/>
      <c r="QMA60" s="43"/>
      <c r="QMB60" s="43"/>
      <c r="QMC60" s="43"/>
      <c r="QMD60" s="43"/>
      <c r="QME60" s="43"/>
      <c r="QMF60" s="43"/>
      <c r="QMG60" s="43"/>
      <c r="QMH60" s="43"/>
      <c r="QMI60" s="43"/>
      <c r="QMJ60" s="43"/>
      <c r="QMK60" s="43"/>
      <c r="QML60" s="43"/>
      <c r="QMM60" s="43"/>
      <c r="QMN60" s="43"/>
      <c r="QMO60" s="43"/>
      <c r="QMP60" s="43"/>
      <c r="QMQ60" s="43"/>
      <c r="QMR60" s="43"/>
      <c r="QMS60" s="43"/>
      <c r="QMT60" s="43"/>
      <c r="QMU60" s="43"/>
      <c r="QMV60" s="43"/>
      <c r="QMW60" s="43"/>
      <c r="QMX60" s="43"/>
      <c r="QMY60" s="43"/>
      <c r="QMZ60" s="43"/>
      <c r="QNA60" s="43"/>
      <c r="QNB60" s="43"/>
      <c r="QNC60" s="43"/>
      <c r="QND60" s="43"/>
      <c r="QNE60" s="43"/>
      <c r="QNF60" s="43"/>
      <c r="QNG60" s="43"/>
      <c r="QNH60" s="43"/>
      <c r="QNI60" s="43"/>
      <c r="QNJ60" s="43"/>
      <c r="QNK60" s="43"/>
      <c r="QNL60" s="43"/>
      <c r="QNM60" s="43"/>
      <c r="QNN60" s="43"/>
      <c r="QNO60" s="43"/>
      <c r="QNP60" s="43"/>
      <c r="QNQ60" s="43"/>
      <c r="QNR60" s="43"/>
      <c r="QNS60" s="43"/>
      <c r="QNT60" s="43"/>
      <c r="QNU60" s="43"/>
      <c r="QNV60" s="43"/>
      <c r="QNW60" s="43"/>
      <c r="QNX60" s="43"/>
      <c r="QNY60" s="43"/>
      <c r="QNZ60" s="43"/>
      <c r="QOA60" s="43"/>
      <c r="QOB60" s="43"/>
      <c r="QOC60" s="43"/>
      <c r="QOD60" s="43"/>
      <c r="QOE60" s="43"/>
      <c r="QOF60" s="43"/>
      <c r="QOG60" s="43"/>
      <c r="QOH60" s="43"/>
      <c r="QOI60" s="43"/>
      <c r="QOJ60" s="43"/>
      <c r="QOK60" s="43"/>
      <c r="QOL60" s="43"/>
      <c r="QOM60" s="43"/>
      <c r="QON60" s="43"/>
      <c r="QOO60" s="43"/>
      <c r="QOP60" s="43"/>
      <c r="QOQ60" s="43"/>
      <c r="QOR60" s="43"/>
      <c r="QOS60" s="43"/>
      <c r="QOT60" s="43"/>
      <c r="QOU60" s="43"/>
      <c r="QOV60" s="43"/>
      <c r="QOW60" s="43"/>
      <c r="QOX60" s="43"/>
      <c r="QOY60" s="43"/>
      <c r="QOZ60" s="43"/>
      <c r="QPA60" s="43"/>
      <c r="QPB60" s="43"/>
      <c r="QPC60" s="43"/>
      <c r="QPD60" s="43"/>
      <c r="QPE60" s="43"/>
      <c r="QPF60" s="43"/>
      <c r="QPG60" s="43"/>
      <c r="QPH60" s="43"/>
      <c r="QPI60" s="43"/>
      <c r="QPJ60" s="43"/>
      <c r="QPK60" s="43"/>
      <c r="QPL60" s="43"/>
      <c r="QPM60" s="43"/>
      <c r="QPN60" s="43"/>
      <c r="QPO60" s="43"/>
      <c r="QPP60" s="43"/>
      <c r="QPQ60" s="43"/>
      <c r="QPR60" s="43"/>
      <c r="QPS60" s="43"/>
      <c r="QPT60" s="43"/>
      <c r="QPU60" s="43"/>
      <c r="QPV60" s="43"/>
      <c r="QPW60" s="43"/>
      <c r="QPX60" s="43"/>
      <c r="QPY60" s="43"/>
      <c r="QPZ60" s="43"/>
      <c r="QQA60" s="43"/>
      <c r="QQB60" s="43"/>
      <c r="QQC60" s="43"/>
      <c r="QQD60" s="43"/>
      <c r="QQE60" s="43"/>
      <c r="QQF60" s="43"/>
      <c r="QQG60" s="43"/>
      <c r="QQH60" s="43"/>
      <c r="QQI60" s="43"/>
      <c r="QQJ60" s="43"/>
      <c r="QQK60" s="43"/>
      <c r="QQL60" s="43"/>
      <c r="QQM60" s="43"/>
      <c r="QQN60" s="43"/>
      <c r="QQO60" s="43"/>
      <c r="QQP60" s="43"/>
      <c r="QQQ60" s="43"/>
      <c r="QQR60" s="43"/>
      <c r="QQS60" s="43"/>
      <c r="QQT60" s="43"/>
      <c r="QQU60" s="43"/>
      <c r="QQV60" s="43"/>
      <c r="QQW60" s="43"/>
      <c r="QQX60" s="43"/>
      <c r="QQY60" s="43"/>
      <c r="QQZ60" s="43"/>
      <c r="QRA60" s="43"/>
      <c r="QRB60" s="43"/>
      <c r="QRC60" s="43"/>
      <c r="QRD60" s="43"/>
      <c r="QRE60" s="43"/>
      <c r="QRF60" s="43"/>
      <c r="QRG60" s="43"/>
      <c r="QRH60" s="43"/>
      <c r="QRI60" s="43"/>
      <c r="QRJ60" s="43"/>
      <c r="QRK60" s="43"/>
      <c r="QRL60" s="43"/>
      <c r="QRM60" s="43"/>
      <c r="QRN60" s="43"/>
      <c r="QRO60" s="43"/>
      <c r="QRP60" s="43"/>
      <c r="QRQ60" s="43"/>
      <c r="QRR60" s="43"/>
      <c r="QRS60" s="43"/>
      <c r="QRT60" s="43"/>
      <c r="QRU60" s="43"/>
      <c r="QRV60" s="43"/>
      <c r="QRW60" s="43"/>
      <c r="QRX60" s="43"/>
      <c r="QRY60" s="43"/>
      <c r="QRZ60" s="43"/>
      <c r="QSA60" s="43"/>
      <c r="QSB60" s="43"/>
      <c r="QSC60" s="43"/>
      <c r="QSD60" s="43"/>
      <c r="QSE60" s="43"/>
      <c r="QSF60" s="43"/>
      <c r="QSG60" s="43"/>
      <c r="QSH60" s="43"/>
      <c r="QSI60" s="43"/>
      <c r="QSJ60" s="43"/>
      <c r="QSK60" s="43"/>
      <c r="QSL60" s="43"/>
      <c r="QSM60" s="43"/>
      <c r="QSN60" s="43"/>
      <c r="QSO60" s="43"/>
      <c r="QSP60" s="43"/>
      <c r="QSQ60" s="43"/>
      <c r="QSR60" s="43"/>
      <c r="QSS60" s="43"/>
      <c r="QST60" s="43"/>
      <c r="QSU60" s="43"/>
      <c r="QSV60" s="43"/>
      <c r="QSW60" s="43"/>
      <c r="QSX60" s="43"/>
      <c r="QSY60" s="43"/>
      <c r="QSZ60" s="43"/>
      <c r="QTA60" s="43"/>
      <c r="QTB60" s="43"/>
      <c r="QTC60" s="43"/>
      <c r="QTD60" s="43"/>
      <c r="QTE60" s="43"/>
      <c r="QTF60" s="43"/>
      <c r="QTG60" s="43"/>
      <c r="QTH60" s="43"/>
      <c r="QTI60" s="43"/>
      <c r="QTJ60" s="43"/>
      <c r="QTK60" s="43"/>
      <c r="QTL60" s="43"/>
      <c r="QTM60" s="43"/>
      <c r="QTN60" s="43"/>
      <c r="QTO60" s="43"/>
      <c r="QTP60" s="43"/>
      <c r="QTQ60" s="43"/>
      <c r="QTR60" s="43"/>
      <c r="QTS60" s="43"/>
      <c r="QTT60" s="43"/>
      <c r="QTU60" s="43"/>
      <c r="QTV60" s="43"/>
      <c r="QTW60" s="43"/>
      <c r="QTX60" s="43"/>
      <c r="QTY60" s="43"/>
      <c r="QTZ60" s="43"/>
      <c r="QUA60" s="43"/>
      <c r="QUB60" s="43"/>
      <c r="QUC60" s="43"/>
      <c r="QUD60" s="43"/>
      <c r="QUE60" s="43"/>
      <c r="QUF60" s="43"/>
      <c r="QUG60" s="43"/>
      <c r="QUH60" s="43"/>
      <c r="QUI60" s="43"/>
      <c r="QUJ60" s="43"/>
      <c r="QUK60" s="43"/>
      <c r="QUL60" s="43"/>
      <c r="QUM60" s="43"/>
      <c r="QUN60" s="43"/>
      <c r="QUO60" s="43"/>
      <c r="QUP60" s="43"/>
      <c r="QUQ60" s="43"/>
      <c r="QUR60" s="43"/>
      <c r="QUS60" s="43"/>
      <c r="QUT60" s="43"/>
      <c r="QUU60" s="43"/>
      <c r="QUV60" s="43"/>
      <c r="QUW60" s="43"/>
      <c r="QUX60" s="43"/>
      <c r="QUY60" s="43"/>
      <c r="QUZ60" s="43"/>
      <c r="QVA60" s="43"/>
      <c r="QVB60" s="43"/>
      <c r="QVC60" s="43"/>
      <c r="QVD60" s="43"/>
      <c r="QVE60" s="43"/>
      <c r="QVF60" s="43"/>
      <c r="QVG60" s="43"/>
      <c r="QVH60" s="43"/>
      <c r="QVI60" s="43"/>
      <c r="QVJ60" s="43"/>
      <c r="QVK60" s="43"/>
      <c r="QVL60" s="43"/>
      <c r="QVM60" s="43"/>
      <c r="QVN60" s="43"/>
      <c r="QVO60" s="43"/>
      <c r="QVP60" s="43"/>
      <c r="QVQ60" s="43"/>
      <c r="QVR60" s="43"/>
      <c r="QVS60" s="43"/>
      <c r="QVT60" s="43"/>
      <c r="QVU60" s="43"/>
      <c r="QVV60" s="43"/>
      <c r="QVW60" s="43"/>
      <c r="QVX60" s="43"/>
      <c r="QVY60" s="43"/>
      <c r="QVZ60" s="43"/>
      <c r="QWA60" s="43"/>
      <c r="QWB60" s="43"/>
      <c r="QWC60" s="43"/>
      <c r="QWD60" s="43"/>
      <c r="QWE60" s="43"/>
      <c r="QWF60" s="43"/>
      <c r="QWG60" s="43"/>
      <c r="QWH60" s="43"/>
      <c r="QWI60" s="43"/>
      <c r="QWJ60" s="43"/>
      <c r="QWK60" s="43"/>
      <c r="QWL60" s="43"/>
      <c r="QWM60" s="43"/>
      <c r="QWN60" s="43"/>
      <c r="QWO60" s="43"/>
      <c r="QWP60" s="43"/>
      <c r="QWQ60" s="43"/>
      <c r="QWR60" s="43"/>
      <c r="QWS60" s="43"/>
      <c r="QWT60" s="43"/>
      <c r="QWU60" s="43"/>
      <c r="QWV60" s="43"/>
      <c r="QWW60" s="43"/>
      <c r="QWX60" s="43"/>
      <c r="QWY60" s="43"/>
      <c r="QWZ60" s="43"/>
      <c r="QXA60" s="43"/>
      <c r="QXB60" s="43"/>
      <c r="QXC60" s="43"/>
      <c r="QXD60" s="43"/>
      <c r="QXE60" s="43"/>
      <c r="QXF60" s="43"/>
      <c r="QXG60" s="43"/>
      <c r="QXH60" s="43"/>
      <c r="QXI60" s="43"/>
      <c r="QXJ60" s="43"/>
      <c r="QXK60" s="43"/>
      <c r="QXL60" s="43"/>
      <c r="QXM60" s="43"/>
      <c r="QXN60" s="43"/>
      <c r="QXO60" s="43"/>
      <c r="QXP60" s="43"/>
      <c r="QXQ60" s="43"/>
      <c r="QXR60" s="43"/>
      <c r="QXS60" s="43"/>
      <c r="QXT60" s="43"/>
      <c r="QXU60" s="43"/>
      <c r="QXV60" s="43"/>
      <c r="QXW60" s="43"/>
      <c r="QXX60" s="43"/>
      <c r="QXY60" s="43"/>
      <c r="QXZ60" s="43"/>
      <c r="QYA60" s="43"/>
      <c r="QYB60" s="43"/>
      <c r="QYC60" s="43"/>
      <c r="QYD60" s="43"/>
      <c r="QYE60" s="43"/>
      <c r="QYF60" s="43"/>
      <c r="QYG60" s="43"/>
      <c r="QYH60" s="43"/>
      <c r="QYI60" s="43"/>
      <c r="QYJ60" s="43"/>
      <c r="QYK60" s="43"/>
      <c r="QYL60" s="43"/>
      <c r="QYM60" s="43"/>
      <c r="QYN60" s="43"/>
      <c r="QYO60" s="43"/>
      <c r="QYP60" s="43"/>
      <c r="QYQ60" s="43"/>
      <c r="QYR60" s="43"/>
      <c r="QYS60" s="43"/>
      <c r="QYT60" s="43"/>
      <c r="QYU60" s="43"/>
      <c r="QYV60" s="43"/>
      <c r="QYW60" s="43"/>
      <c r="QYX60" s="43"/>
      <c r="QYY60" s="43"/>
      <c r="QYZ60" s="43"/>
      <c r="QZA60" s="43"/>
      <c r="QZB60" s="43"/>
      <c r="QZC60" s="43"/>
      <c r="QZD60" s="43"/>
      <c r="QZE60" s="43"/>
      <c r="QZF60" s="43"/>
      <c r="QZG60" s="43"/>
      <c r="QZH60" s="43"/>
      <c r="QZI60" s="43"/>
      <c r="QZJ60" s="43"/>
      <c r="QZK60" s="43"/>
      <c r="QZL60" s="43"/>
      <c r="QZM60" s="43"/>
      <c r="QZN60" s="43"/>
      <c r="QZO60" s="43"/>
      <c r="QZP60" s="43"/>
      <c r="QZQ60" s="43"/>
      <c r="QZR60" s="43"/>
      <c r="QZS60" s="43"/>
      <c r="QZT60" s="43"/>
      <c r="QZU60" s="43"/>
      <c r="QZV60" s="43"/>
      <c r="QZW60" s="43"/>
      <c r="QZX60" s="43"/>
      <c r="QZY60" s="43"/>
      <c r="QZZ60" s="43"/>
      <c r="RAA60" s="43"/>
      <c r="RAB60" s="43"/>
      <c r="RAC60" s="43"/>
      <c r="RAD60" s="43"/>
      <c r="RAE60" s="43"/>
      <c r="RAF60" s="43"/>
      <c r="RAG60" s="43"/>
      <c r="RAH60" s="43"/>
      <c r="RAI60" s="43"/>
      <c r="RAJ60" s="43"/>
      <c r="RAK60" s="43"/>
      <c r="RAL60" s="43"/>
      <c r="RAM60" s="43"/>
      <c r="RAN60" s="43"/>
      <c r="RAO60" s="43"/>
      <c r="RAP60" s="43"/>
      <c r="RAQ60" s="43"/>
      <c r="RAR60" s="43"/>
      <c r="RAS60" s="43"/>
      <c r="RAT60" s="43"/>
      <c r="RAU60" s="43"/>
      <c r="RAV60" s="43"/>
      <c r="RAW60" s="43"/>
      <c r="RAX60" s="43"/>
      <c r="RAY60" s="43"/>
      <c r="RAZ60" s="43"/>
      <c r="RBA60" s="43"/>
      <c r="RBB60" s="43"/>
      <c r="RBC60" s="43"/>
      <c r="RBD60" s="43"/>
      <c r="RBE60" s="43"/>
      <c r="RBF60" s="43"/>
      <c r="RBG60" s="43"/>
      <c r="RBH60" s="43"/>
      <c r="RBI60" s="43"/>
      <c r="RBJ60" s="43"/>
      <c r="RBK60" s="43"/>
      <c r="RBL60" s="43"/>
      <c r="RBM60" s="43"/>
      <c r="RBN60" s="43"/>
      <c r="RBO60" s="43"/>
      <c r="RBP60" s="43"/>
      <c r="RBQ60" s="43"/>
      <c r="RBR60" s="43"/>
      <c r="RBS60" s="43"/>
      <c r="RBT60" s="43"/>
      <c r="RBU60" s="43"/>
      <c r="RBV60" s="43"/>
      <c r="RBW60" s="43"/>
      <c r="RBX60" s="43"/>
      <c r="RBY60" s="43"/>
      <c r="RBZ60" s="43"/>
      <c r="RCA60" s="43"/>
      <c r="RCB60" s="43"/>
      <c r="RCC60" s="43"/>
      <c r="RCD60" s="43"/>
      <c r="RCE60" s="43"/>
      <c r="RCF60" s="43"/>
      <c r="RCG60" s="43"/>
      <c r="RCH60" s="43"/>
      <c r="RCI60" s="43"/>
      <c r="RCJ60" s="43"/>
      <c r="RCK60" s="43"/>
      <c r="RCL60" s="43"/>
      <c r="RCM60" s="43"/>
      <c r="RCN60" s="43"/>
      <c r="RCO60" s="43"/>
      <c r="RCP60" s="43"/>
      <c r="RCQ60" s="43"/>
      <c r="RCR60" s="43"/>
      <c r="RCS60" s="43"/>
      <c r="RCT60" s="43"/>
      <c r="RCU60" s="43"/>
      <c r="RCV60" s="43"/>
      <c r="RCW60" s="43"/>
      <c r="RCX60" s="43"/>
      <c r="RCY60" s="43"/>
      <c r="RCZ60" s="43"/>
      <c r="RDA60" s="43"/>
      <c r="RDB60" s="43"/>
      <c r="RDC60" s="43"/>
      <c r="RDD60" s="43"/>
      <c r="RDE60" s="43"/>
      <c r="RDF60" s="43"/>
      <c r="RDG60" s="43"/>
      <c r="RDH60" s="43"/>
      <c r="RDI60" s="43"/>
      <c r="RDJ60" s="43"/>
      <c r="RDK60" s="43"/>
      <c r="RDL60" s="43"/>
      <c r="RDM60" s="43"/>
      <c r="RDN60" s="43"/>
      <c r="RDO60" s="43"/>
      <c r="RDP60" s="43"/>
      <c r="RDQ60" s="43"/>
      <c r="RDR60" s="43"/>
      <c r="RDS60" s="43"/>
      <c r="RDT60" s="43"/>
      <c r="RDU60" s="43"/>
      <c r="RDV60" s="43"/>
      <c r="RDW60" s="43"/>
      <c r="RDX60" s="43"/>
      <c r="RDY60" s="43"/>
      <c r="RDZ60" s="43"/>
      <c r="REA60" s="43"/>
      <c r="REB60" s="43"/>
      <c r="REC60" s="43"/>
      <c r="RED60" s="43"/>
      <c r="REE60" s="43"/>
      <c r="REF60" s="43"/>
      <c r="REG60" s="43"/>
      <c r="REH60" s="43"/>
      <c r="REI60" s="43"/>
      <c r="REJ60" s="43"/>
      <c r="REK60" s="43"/>
      <c r="REL60" s="43"/>
      <c r="REM60" s="43"/>
      <c r="REN60" s="43"/>
      <c r="REO60" s="43"/>
      <c r="REP60" s="43"/>
      <c r="REQ60" s="43"/>
      <c r="RER60" s="43"/>
      <c r="RES60" s="43"/>
      <c r="RET60" s="43"/>
      <c r="REU60" s="43"/>
      <c r="REV60" s="43"/>
      <c r="REW60" s="43"/>
      <c r="REX60" s="43"/>
      <c r="REY60" s="43"/>
      <c r="REZ60" s="43"/>
      <c r="RFA60" s="43"/>
      <c r="RFB60" s="43"/>
      <c r="RFC60" s="43"/>
      <c r="RFD60" s="43"/>
      <c r="RFE60" s="43"/>
      <c r="RFF60" s="43"/>
      <c r="RFG60" s="43"/>
      <c r="RFH60" s="43"/>
      <c r="RFI60" s="43"/>
      <c r="RFJ60" s="43"/>
      <c r="RFK60" s="43"/>
      <c r="RFL60" s="43"/>
      <c r="RFM60" s="43"/>
      <c r="RFN60" s="43"/>
      <c r="RFO60" s="43"/>
      <c r="RFP60" s="43"/>
      <c r="RFQ60" s="43"/>
      <c r="RFR60" s="43"/>
      <c r="RFS60" s="43"/>
      <c r="RFT60" s="43"/>
      <c r="RFU60" s="43"/>
      <c r="RFV60" s="43"/>
      <c r="RFW60" s="43"/>
      <c r="RFX60" s="43"/>
      <c r="RFY60" s="43"/>
      <c r="RFZ60" s="43"/>
      <c r="RGA60" s="43"/>
      <c r="RGB60" s="43"/>
      <c r="RGC60" s="43"/>
      <c r="RGD60" s="43"/>
      <c r="RGE60" s="43"/>
      <c r="RGF60" s="43"/>
      <c r="RGG60" s="43"/>
      <c r="RGH60" s="43"/>
      <c r="RGI60" s="43"/>
      <c r="RGJ60" s="43"/>
      <c r="RGK60" s="43"/>
      <c r="RGL60" s="43"/>
      <c r="RGM60" s="43"/>
      <c r="RGN60" s="43"/>
      <c r="RGO60" s="43"/>
      <c r="RGP60" s="43"/>
      <c r="RGQ60" s="43"/>
      <c r="RGR60" s="43"/>
      <c r="RGS60" s="43"/>
      <c r="RGT60" s="43"/>
      <c r="RGU60" s="43"/>
      <c r="RGV60" s="43"/>
      <c r="RGW60" s="43"/>
      <c r="RGX60" s="43"/>
      <c r="RGY60" s="43"/>
      <c r="RGZ60" s="43"/>
      <c r="RHA60" s="43"/>
      <c r="RHB60" s="43"/>
      <c r="RHC60" s="43"/>
      <c r="RHD60" s="43"/>
      <c r="RHE60" s="43"/>
      <c r="RHF60" s="43"/>
      <c r="RHG60" s="43"/>
      <c r="RHH60" s="43"/>
      <c r="RHI60" s="43"/>
      <c r="RHJ60" s="43"/>
      <c r="RHK60" s="43"/>
      <c r="RHL60" s="43"/>
      <c r="RHM60" s="43"/>
      <c r="RHN60" s="43"/>
      <c r="RHO60" s="43"/>
      <c r="RHP60" s="43"/>
      <c r="RHQ60" s="43"/>
      <c r="RHR60" s="43"/>
      <c r="RHS60" s="43"/>
      <c r="RHT60" s="43"/>
      <c r="RHU60" s="43"/>
      <c r="RHV60" s="43"/>
      <c r="RHW60" s="43"/>
      <c r="RHX60" s="43"/>
      <c r="RHY60" s="43"/>
      <c r="RHZ60" s="43"/>
      <c r="RIA60" s="43"/>
      <c r="RIB60" s="43"/>
      <c r="RIC60" s="43"/>
      <c r="RID60" s="43"/>
      <c r="RIE60" s="43"/>
      <c r="RIF60" s="43"/>
      <c r="RIG60" s="43"/>
      <c r="RIH60" s="43"/>
      <c r="RII60" s="43"/>
      <c r="RIJ60" s="43"/>
      <c r="RIK60" s="43"/>
      <c r="RIL60" s="43"/>
      <c r="RIM60" s="43"/>
      <c r="RIN60" s="43"/>
      <c r="RIO60" s="43"/>
      <c r="RIP60" s="43"/>
      <c r="RIQ60" s="43"/>
      <c r="RIR60" s="43"/>
      <c r="RIS60" s="43"/>
      <c r="RIT60" s="43"/>
      <c r="RIU60" s="43"/>
      <c r="RIV60" s="43"/>
      <c r="RIW60" s="43"/>
      <c r="RIX60" s="43"/>
      <c r="RIY60" s="43"/>
      <c r="RIZ60" s="43"/>
      <c r="RJA60" s="43"/>
      <c r="RJB60" s="43"/>
      <c r="RJC60" s="43"/>
      <c r="RJD60" s="43"/>
      <c r="RJE60" s="43"/>
      <c r="RJF60" s="43"/>
      <c r="RJG60" s="43"/>
      <c r="RJH60" s="43"/>
      <c r="RJI60" s="43"/>
      <c r="RJJ60" s="43"/>
      <c r="RJK60" s="43"/>
      <c r="RJL60" s="43"/>
      <c r="RJM60" s="43"/>
      <c r="RJN60" s="43"/>
      <c r="RJO60" s="43"/>
      <c r="RJP60" s="43"/>
      <c r="RJQ60" s="43"/>
      <c r="RJR60" s="43"/>
      <c r="RJS60" s="43"/>
      <c r="RJT60" s="43"/>
      <c r="RJU60" s="43"/>
      <c r="RJV60" s="43"/>
      <c r="RJW60" s="43"/>
      <c r="RJX60" s="43"/>
      <c r="RJY60" s="43"/>
      <c r="RJZ60" s="43"/>
      <c r="RKA60" s="43"/>
      <c r="RKB60" s="43"/>
      <c r="RKC60" s="43"/>
      <c r="RKD60" s="43"/>
      <c r="RKE60" s="43"/>
      <c r="RKF60" s="43"/>
      <c r="RKG60" s="43"/>
      <c r="RKH60" s="43"/>
      <c r="RKI60" s="43"/>
      <c r="RKJ60" s="43"/>
      <c r="RKK60" s="43"/>
      <c r="RKL60" s="43"/>
      <c r="RKM60" s="43"/>
      <c r="RKN60" s="43"/>
      <c r="RKO60" s="43"/>
      <c r="RKP60" s="43"/>
      <c r="RKQ60" s="43"/>
      <c r="RKR60" s="43"/>
      <c r="RKS60" s="43"/>
      <c r="RKT60" s="43"/>
      <c r="RKU60" s="43"/>
      <c r="RKV60" s="43"/>
      <c r="RKW60" s="43"/>
      <c r="RKX60" s="43"/>
      <c r="RKY60" s="43"/>
      <c r="RKZ60" s="43"/>
      <c r="RLA60" s="43"/>
      <c r="RLB60" s="43"/>
      <c r="RLC60" s="43"/>
      <c r="RLD60" s="43"/>
      <c r="RLE60" s="43"/>
      <c r="RLF60" s="43"/>
      <c r="RLG60" s="43"/>
      <c r="RLH60" s="43"/>
      <c r="RLI60" s="43"/>
      <c r="RLJ60" s="43"/>
      <c r="RLK60" s="43"/>
      <c r="RLL60" s="43"/>
      <c r="RLM60" s="43"/>
      <c r="RLN60" s="43"/>
      <c r="RLO60" s="43"/>
      <c r="RLP60" s="43"/>
      <c r="RLQ60" s="43"/>
      <c r="RLR60" s="43"/>
      <c r="RLS60" s="43"/>
      <c r="RLT60" s="43"/>
      <c r="RLU60" s="43"/>
      <c r="RLV60" s="43"/>
      <c r="RLW60" s="43"/>
      <c r="RLX60" s="43"/>
      <c r="RLY60" s="43"/>
      <c r="RLZ60" s="43"/>
      <c r="RMA60" s="43"/>
      <c r="RMB60" s="43"/>
      <c r="RMC60" s="43"/>
      <c r="RMD60" s="43"/>
      <c r="RME60" s="43"/>
      <c r="RMF60" s="43"/>
      <c r="RMG60" s="43"/>
      <c r="RMH60" s="43"/>
      <c r="RMI60" s="43"/>
      <c r="RMJ60" s="43"/>
      <c r="RMK60" s="43"/>
      <c r="RML60" s="43"/>
      <c r="RMM60" s="43"/>
      <c r="RMN60" s="43"/>
      <c r="RMO60" s="43"/>
      <c r="RMP60" s="43"/>
      <c r="RMQ60" s="43"/>
      <c r="RMR60" s="43"/>
      <c r="RMS60" s="43"/>
      <c r="RMT60" s="43"/>
      <c r="RMU60" s="43"/>
      <c r="RMV60" s="43"/>
      <c r="RMW60" s="43"/>
      <c r="RMX60" s="43"/>
      <c r="RMY60" s="43"/>
      <c r="RMZ60" s="43"/>
      <c r="RNA60" s="43"/>
      <c r="RNB60" s="43"/>
      <c r="RNC60" s="43"/>
      <c r="RND60" s="43"/>
      <c r="RNE60" s="43"/>
      <c r="RNF60" s="43"/>
      <c r="RNG60" s="43"/>
      <c r="RNH60" s="43"/>
      <c r="RNI60" s="43"/>
      <c r="RNJ60" s="43"/>
      <c r="RNK60" s="43"/>
      <c r="RNL60" s="43"/>
      <c r="RNM60" s="43"/>
      <c r="RNN60" s="43"/>
      <c r="RNO60" s="43"/>
      <c r="RNP60" s="43"/>
      <c r="RNQ60" s="43"/>
      <c r="RNR60" s="43"/>
      <c r="RNS60" s="43"/>
      <c r="RNT60" s="43"/>
      <c r="RNU60" s="43"/>
      <c r="RNV60" s="43"/>
      <c r="RNW60" s="43"/>
      <c r="RNX60" s="43"/>
      <c r="RNY60" s="43"/>
      <c r="RNZ60" s="43"/>
      <c r="ROA60" s="43"/>
      <c r="ROB60" s="43"/>
      <c r="ROC60" s="43"/>
      <c r="ROD60" s="43"/>
      <c r="ROE60" s="43"/>
      <c r="ROF60" s="43"/>
      <c r="ROG60" s="43"/>
      <c r="ROH60" s="43"/>
      <c r="ROI60" s="43"/>
      <c r="ROJ60" s="43"/>
      <c r="ROK60" s="43"/>
      <c r="ROL60" s="43"/>
      <c r="ROM60" s="43"/>
      <c r="RON60" s="43"/>
      <c r="ROO60" s="43"/>
      <c r="ROP60" s="43"/>
      <c r="ROQ60" s="43"/>
      <c r="ROR60" s="43"/>
      <c r="ROS60" s="43"/>
      <c r="ROT60" s="43"/>
      <c r="ROU60" s="43"/>
      <c r="ROV60" s="43"/>
      <c r="ROW60" s="43"/>
      <c r="ROX60" s="43"/>
      <c r="ROY60" s="43"/>
      <c r="ROZ60" s="43"/>
      <c r="RPA60" s="43"/>
      <c r="RPB60" s="43"/>
      <c r="RPC60" s="43"/>
      <c r="RPD60" s="43"/>
      <c r="RPE60" s="43"/>
      <c r="RPF60" s="43"/>
      <c r="RPG60" s="43"/>
      <c r="RPH60" s="43"/>
      <c r="RPI60" s="43"/>
      <c r="RPJ60" s="43"/>
      <c r="RPK60" s="43"/>
      <c r="RPL60" s="43"/>
      <c r="RPM60" s="43"/>
      <c r="RPN60" s="43"/>
      <c r="RPO60" s="43"/>
      <c r="RPP60" s="43"/>
      <c r="RPQ60" s="43"/>
      <c r="RPR60" s="43"/>
      <c r="RPS60" s="43"/>
      <c r="RPT60" s="43"/>
      <c r="RPU60" s="43"/>
      <c r="RPV60" s="43"/>
      <c r="RPW60" s="43"/>
      <c r="RPX60" s="43"/>
      <c r="RPY60" s="43"/>
      <c r="RPZ60" s="43"/>
      <c r="RQA60" s="43"/>
      <c r="RQB60" s="43"/>
      <c r="RQC60" s="43"/>
      <c r="RQD60" s="43"/>
      <c r="RQE60" s="43"/>
      <c r="RQF60" s="43"/>
      <c r="RQG60" s="43"/>
      <c r="RQH60" s="43"/>
      <c r="RQI60" s="43"/>
      <c r="RQJ60" s="43"/>
      <c r="RQK60" s="43"/>
      <c r="RQL60" s="43"/>
      <c r="RQM60" s="43"/>
      <c r="RQN60" s="43"/>
      <c r="RQO60" s="43"/>
      <c r="RQP60" s="43"/>
      <c r="RQQ60" s="43"/>
      <c r="RQR60" s="43"/>
      <c r="RQS60" s="43"/>
      <c r="RQT60" s="43"/>
      <c r="RQU60" s="43"/>
      <c r="RQV60" s="43"/>
      <c r="RQW60" s="43"/>
      <c r="RQX60" s="43"/>
      <c r="RQY60" s="43"/>
      <c r="RQZ60" s="43"/>
      <c r="RRA60" s="43"/>
      <c r="RRB60" s="43"/>
      <c r="RRC60" s="43"/>
      <c r="RRD60" s="43"/>
      <c r="RRE60" s="43"/>
      <c r="RRF60" s="43"/>
      <c r="RRG60" s="43"/>
      <c r="RRH60" s="43"/>
      <c r="RRI60" s="43"/>
      <c r="RRJ60" s="43"/>
      <c r="RRK60" s="43"/>
      <c r="RRL60" s="43"/>
      <c r="RRM60" s="43"/>
      <c r="RRN60" s="43"/>
      <c r="RRO60" s="43"/>
      <c r="RRP60" s="43"/>
      <c r="RRQ60" s="43"/>
      <c r="RRR60" s="43"/>
      <c r="RRS60" s="43"/>
      <c r="RRT60" s="43"/>
      <c r="RRU60" s="43"/>
      <c r="RRV60" s="43"/>
      <c r="RRW60" s="43"/>
      <c r="RRX60" s="43"/>
      <c r="RRY60" s="43"/>
      <c r="RRZ60" s="43"/>
      <c r="RSA60" s="43"/>
      <c r="RSB60" s="43"/>
      <c r="RSC60" s="43"/>
      <c r="RSD60" s="43"/>
      <c r="RSE60" s="43"/>
      <c r="RSF60" s="43"/>
      <c r="RSG60" s="43"/>
      <c r="RSH60" s="43"/>
      <c r="RSI60" s="43"/>
      <c r="RSJ60" s="43"/>
      <c r="RSK60" s="43"/>
      <c r="RSL60" s="43"/>
      <c r="RSM60" s="43"/>
      <c r="RSN60" s="43"/>
      <c r="RSO60" s="43"/>
      <c r="RSP60" s="43"/>
      <c r="RSQ60" s="43"/>
      <c r="RSR60" s="43"/>
      <c r="RSS60" s="43"/>
      <c r="RST60" s="43"/>
      <c r="RSU60" s="43"/>
      <c r="RSV60" s="43"/>
      <c r="RSW60" s="43"/>
      <c r="RSX60" s="43"/>
      <c r="RSY60" s="43"/>
      <c r="RSZ60" s="43"/>
      <c r="RTA60" s="43"/>
      <c r="RTB60" s="43"/>
      <c r="RTC60" s="43"/>
      <c r="RTD60" s="43"/>
      <c r="RTE60" s="43"/>
      <c r="RTF60" s="43"/>
      <c r="RTG60" s="43"/>
      <c r="RTH60" s="43"/>
      <c r="RTI60" s="43"/>
      <c r="RTJ60" s="43"/>
      <c r="RTK60" s="43"/>
      <c r="RTL60" s="43"/>
      <c r="RTM60" s="43"/>
      <c r="RTN60" s="43"/>
      <c r="RTO60" s="43"/>
      <c r="RTP60" s="43"/>
      <c r="RTQ60" s="43"/>
      <c r="RTR60" s="43"/>
      <c r="RTS60" s="43"/>
      <c r="RTT60" s="43"/>
      <c r="RTU60" s="43"/>
      <c r="RTV60" s="43"/>
      <c r="RTW60" s="43"/>
      <c r="RTX60" s="43"/>
      <c r="RTY60" s="43"/>
      <c r="RTZ60" s="43"/>
      <c r="RUA60" s="43"/>
      <c r="RUB60" s="43"/>
      <c r="RUC60" s="43"/>
      <c r="RUD60" s="43"/>
      <c r="RUE60" s="43"/>
      <c r="RUF60" s="43"/>
      <c r="RUG60" s="43"/>
      <c r="RUH60" s="43"/>
      <c r="RUI60" s="43"/>
      <c r="RUJ60" s="43"/>
      <c r="RUK60" s="43"/>
      <c r="RUL60" s="43"/>
      <c r="RUM60" s="43"/>
      <c r="RUN60" s="43"/>
      <c r="RUO60" s="43"/>
      <c r="RUP60" s="43"/>
      <c r="RUQ60" s="43"/>
      <c r="RUR60" s="43"/>
      <c r="RUS60" s="43"/>
      <c r="RUT60" s="43"/>
      <c r="RUU60" s="43"/>
      <c r="RUV60" s="43"/>
      <c r="RUW60" s="43"/>
      <c r="RUX60" s="43"/>
      <c r="RUY60" s="43"/>
      <c r="RUZ60" s="43"/>
      <c r="RVA60" s="43"/>
      <c r="RVB60" s="43"/>
      <c r="RVC60" s="43"/>
      <c r="RVD60" s="43"/>
      <c r="RVE60" s="43"/>
      <c r="RVF60" s="43"/>
      <c r="RVG60" s="43"/>
      <c r="RVH60" s="43"/>
      <c r="RVI60" s="43"/>
      <c r="RVJ60" s="43"/>
      <c r="RVK60" s="43"/>
      <c r="RVL60" s="43"/>
      <c r="RVM60" s="43"/>
      <c r="RVN60" s="43"/>
      <c r="RVO60" s="43"/>
      <c r="RVP60" s="43"/>
      <c r="RVQ60" s="43"/>
      <c r="RVR60" s="43"/>
      <c r="RVS60" s="43"/>
      <c r="RVT60" s="43"/>
      <c r="RVU60" s="43"/>
      <c r="RVV60" s="43"/>
      <c r="RVW60" s="43"/>
      <c r="RVX60" s="43"/>
      <c r="RVY60" s="43"/>
      <c r="RVZ60" s="43"/>
      <c r="RWA60" s="43"/>
      <c r="RWB60" s="43"/>
      <c r="RWC60" s="43"/>
      <c r="RWD60" s="43"/>
      <c r="RWE60" s="43"/>
      <c r="RWF60" s="43"/>
      <c r="RWG60" s="43"/>
      <c r="RWH60" s="43"/>
      <c r="RWI60" s="43"/>
      <c r="RWJ60" s="43"/>
      <c r="RWK60" s="43"/>
      <c r="RWL60" s="43"/>
      <c r="RWM60" s="43"/>
      <c r="RWN60" s="43"/>
      <c r="RWO60" s="43"/>
      <c r="RWP60" s="43"/>
      <c r="RWQ60" s="43"/>
      <c r="RWR60" s="43"/>
      <c r="RWS60" s="43"/>
      <c r="RWT60" s="43"/>
      <c r="RWU60" s="43"/>
      <c r="RWV60" s="43"/>
      <c r="RWW60" s="43"/>
      <c r="RWX60" s="43"/>
      <c r="RWY60" s="43"/>
      <c r="RWZ60" s="43"/>
      <c r="RXA60" s="43"/>
      <c r="RXB60" s="43"/>
      <c r="RXC60" s="43"/>
      <c r="RXD60" s="43"/>
      <c r="RXE60" s="43"/>
      <c r="RXF60" s="43"/>
      <c r="RXG60" s="43"/>
      <c r="RXH60" s="43"/>
      <c r="RXI60" s="43"/>
      <c r="RXJ60" s="43"/>
      <c r="RXK60" s="43"/>
      <c r="RXL60" s="43"/>
      <c r="RXM60" s="43"/>
      <c r="RXN60" s="43"/>
      <c r="RXO60" s="43"/>
      <c r="RXP60" s="43"/>
      <c r="RXQ60" s="43"/>
      <c r="RXR60" s="43"/>
      <c r="RXS60" s="43"/>
      <c r="RXT60" s="43"/>
      <c r="RXU60" s="43"/>
      <c r="RXV60" s="43"/>
      <c r="RXW60" s="43"/>
      <c r="RXX60" s="43"/>
      <c r="RXY60" s="43"/>
      <c r="RXZ60" s="43"/>
      <c r="RYA60" s="43"/>
      <c r="RYB60" s="43"/>
      <c r="RYC60" s="43"/>
      <c r="RYD60" s="43"/>
      <c r="RYE60" s="43"/>
      <c r="RYF60" s="43"/>
      <c r="RYG60" s="43"/>
      <c r="RYH60" s="43"/>
      <c r="RYI60" s="43"/>
      <c r="RYJ60" s="43"/>
      <c r="RYK60" s="43"/>
      <c r="RYL60" s="43"/>
      <c r="RYM60" s="43"/>
      <c r="RYN60" s="43"/>
      <c r="RYO60" s="43"/>
      <c r="RYP60" s="43"/>
      <c r="RYQ60" s="43"/>
      <c r="RYR60" s="43"/>
      <c r="RYS60" s="43"/>
      <c r="RYT60" s="43"/>
      <c r="RYU60" s="43"/>
      <c r="RYV60" s="43"/>
      <c r="RYW60" s="43"/>
      <c r="RYX60" s="43"/>
      <c r="RYY60" s="43"/>
      <c r="RYZ60" s="43"/>
      <c r="RZA60" s="43"/>
      <c r="RZB60" s="43"/>
      <c r="RZC60" s="43"/>
      <c r="RZD60" s="43"/>
      <c r="RZE60" s="43"/>
      <c r="RZF60" s="43"/>
      <c r="RZG60" s="43"/>
      <c r="RZH60" s="43"/>
      <c r="RZI60" s="43"/>
      <c r="RZJ60" s="43"/>
      <c r="RZK60" s="43"/>
      <c r="RZL60" s="43"/>
      <c r="RZM60" s="43"/>
      <c r="RZN60" s="43"/>
      <c r="RZO60" s="43"/>
      <c r="RZP60" s="43"/>
      <c r="RZQ60" s="43"/>
      <c r="RZR60" s="43"/>
      <c r="RZS60" s="43"/>
      <c r="RZT60" s="43"/>
      <c r="RZU60" s="43"/>
      <c r="RZV60" s="43"/>
      <c r="RZW60" s="43"/>
      <c r="RZX60" s="43"/>
      <c r="RZY60" s="43"/>
      <c r="RZZ60" s="43"/>
      <c r="SAA60" s="43"/>
      <c r="SAB60" s="43"/>
      <c r="SAC60" s="43"/>
      <c r="SAD60" s="43"/>
      <c r="SAE60" s="43"/>
      <c r="SAF60" s="43"/>
      <c r="SAG60" s="43"/>
      <c r="SAH60" s="43"/>
      <c r="SAI60" s="43"/>
      <c r="SAJ60" s="43"/>
      <c r="SAK60" s="43"/>
      <c r="SAL60" s="43"/>
      <c r="SAM60" s="43"/>
      <c r="SAN60" s="43"/>
      <c r="SAO60" s="43"/>
      <c r="SAP60" s="43"/>
      <c r="SAQ60" s="43"/>
      <c r="SAR60" s="43"/>
      <c r="SAS60" s="43"/>
      <c r="SAT60" s="43"/>
      <c r="SAU60" s="43"/>
      <c r="SAV60" s="43"/>
      <c r="SAW60" s="43"/>
      <c r="SAX60" s="43"/>
      <c r="SAY60" s="43"/>
      <c r="SAZ60" s="43"/>
      <c r="SBA60" s="43"/>
      <c r="SBB60" s="43"/>
      <c r="SBC60" s="43"/>
      <c r="SBD60" s="43"/>
      <c r="SBE60" s="43"/>
      <c r="SBF60" s="43"/>
      <c r="SBG60" s="43"/>
      <c r="SBH60" s="43"/>
      <c r="SBI60" s="43"/>
      <c r="SBJ60" s="43"/>
      <c r="SBK60" s="43"/>
      <c r="SBL60" s="43"/>
      <c r="SBM60" s="43"/>
      <c r="SBN60" s="43"/>
      <c r="SBO60" s="43"/>
      <c r="SBP60" s="43"/>
      <c r="SBQ60" s="43"/>
      <c r="SBR60" s="43"/>
      <c r="SBS60" s="43"/>
      <c r="SBT60" s="43"/>
      <c r="SBU60" s="43"/>
      <c r="SBV60" s="43"/>
      <c r="SBW60" s="43"/>
      <c r="SBX60" s="43"/>
      <c r="SBY60" s="43"/>
      <c r="SBZ60" s="43"/>
      <c r="SCA60" s="43"/>
      <c r="SCB60" s="43"/>
      <c r="SCC60" s="43"/>
      <c r="SCD60" s="43"/>
      <c r="SCE60" s="43"/>
      <c r="SCF60" s="43"/>
      <c r="SCG60" s="43"/>
      <c r="SCH60" s="43"/>
      <c r="SCI60" s="43"/>
      <c r="SCJ60" s="43"/>
      <c r="SCK60" s="43"/>
      <c r="SCL60" s="43"/>
      <c r="SCM60" s="43"/>
      <c r="SCN60" s="43"/>
      <c r="SCO60" s="43"/>
      <c r="SCP60" s="43"/>
      <c r="SCQ60" s="43"/>
      <c r="SCR60" s="43"/>
      <c r="SCS60" s="43"/>
      <c r="SCT60" s="43"/>
      <c r="SCU60" s="43"/>
      <c r="SCV60" s="43"/>
      <c r="SCW60" s="43"/>
      <c r="SCX60" s="43"/>
      <c r="SCY60" s="43"/>
      <c r="SCZ60" s="43"/>
      <c r="SDA60" s="43"/>
      <c r="SDB60" s="43"/>
      <c r="SDC60" s="43"/>
      <c r="SDD60" s="43"/>
      <c r="SDE60" s="43"/>
      <c r="SDF60" s="43"/>
      <c r="SDG60" s="43"/>
      <c r="SDH60" s="43"/>
      <c r="SDI60" s="43"/>
      <c r="SDJ60" s="43"/>
      <c r="SDK60" s="43"/>
      <c r="SDL60" s="43"/>
      <c r="SDM60" s="43"/>
      <c r="SDN60" s="43"/>
      <c r="SDO60" s="43"/>
      <c r="SDP60" s="43"/>
      <c r="SDQ60" s="43"/>
      <c r="SDR60" s="43"/>
      <c r="SDS60" s="43"/>
      <c r="SDT60" s="43"/>
      <c r="SDU60" s="43"/>
      <c r="SDV60" s="43"/>
      <c r="SDW60" s="43"/>
      <c r="SDX60" s="43"/>
      <c r="SDY60" s="43"/>
      <c r="SDZ60" s="43"/>
      <c r="SEA60" s="43"/>
      <c r="SEB60" s="43"/>
      <c r="SEC60" s="43"/>
      <c r="SED60" s="43"/>
      <c r="SEE60" s="43"/>
      <c r="SEF60" s="43"/>
      <c r="SEG60" s="43"/>
      <c r="SEH60" s="43"/>
      <c r="SEI60" s="43"/>
      <c r="SEJ60" s="43"/>
      <c r="SEK60" s="43"/>
      <c r="SEL60" s="43"/>
      <c r="SEM60" s="43"/>
      <c r="SEN60" s="43"/>
      <c r="SEO60" s="43"/>
      <c r="SEP60" s="43"/>
      <c r="SEQ60" s="43"/>
      <c r="SER60" s="43"/>
      <c r="SES60" s="43"/>
      <c r="SET60" s="43"/>
      <c r="SEU60" s="43"/>
      <c r="SEV60" s="43"/>
      <c r="SEW60" s="43"/>
      <c r="SEX60" s="43"/>
      <c r="SEY60" s="43"/>
      <c r="SEZ60" s="43"/>
      <c r="SFA60" s="43"/>
      <c r="SFB60" s="43"/>
      <c r="SFC60" s="43"/>
      <c r="SFD60" s="43"/>
      <c r="SFE60" s="43"/>
      <c r="SFF60" s="43"/>
      <c r="SFG60" s="43"/>
      <c r="SFH60" s="43"/>
      <c r="SFI60" s="43"/>
      <c r="SFJ60" s="43"/>
      <c r="SFK60" s="43"/>
      <c r="SFL60" s="43"/>
      <c r="SFM60" s="43"/>
      <c r="SFN60" s="43"/>
      <c r="SFO60" s="43"/>
      <c r="SFP60" s="43"/>
      <c r="SFQ60" s="43"/>
      <c r="SFR60" s="43"/>
      <c r="SFS60" s="43"/>
      <c r="SFT60" s="43"/>
      <c r="SFU60" s="43"/>
      <c r="SFV60" s="43"/>
      <c r="SFW60" s="43"/>
      <c r="SFX60" s="43"/>
      <c r="SFY60" s="43"/>
      <c r="SFZ60" s="43"/>
      <c r="SGA60" s="43"/>
      <c r="SGB60" s="43"/>
      <c r="SGC60" s="43"/>
      <c r="SGD60" s="43"/>
      <c r="SGE60" s="43"/>
      <c r="SGF60" s="43"/>
      <c r="SGG60" s="43"/>
      <c r="SGH60" s="43"/>
      <c r="SGI60" s="43"/>
      <c r="SGJ60" s="43"/>
      <c r="SGK60" s="43"/>
      <c r="SGL60" s="43"/>
      <c r="SGM60" s="43"/>
      <c r="SGN60" s="43"/>
      <c r="SGO60" s="43"/>
      <c r="SGP60" s="43"/>
      <c r="SGQ60" s="43"/>
      <c r="SGR60" s="43"/>
      <c r="SGS60" s="43"/>
      <c r="SGT60" s="43"/>
      <c r="SGU60" s="43"/>
      <c r="SGV60" s="43"/>
      <c r="SGW60" s="43"/>
      <c r="SGX60" s="43"/>
      <c r="SGY60" s="43"/>
      <c r="SGZ60" s="43"/>
      <c r="SHA60" s="43"/>
      <c r="SHB60" s="43"/>
      <c r="SHC60" s="43"/>
      <c r="SHD60" s="43"/>
      <c r="SHE60" s="43"/>
      <c r="SHF60" s="43"/>
      <c r="SHG60" s="43"/>
      <c r="SHH60" s="43"/>
      <c r="SHI60" s="43"/>
      <c r="SHJ60" s="43"/>
      <c r="SHK60" s="43"/>
      <c r="SHL60" s="43"/>
      <c r="SHM60" s="43"/>
      <c r="SHN60" s="43"/>
      <c r="SHO60" s="43"/>
      <c r="SHP60" s="43"/>
      <c r="SHQ60" s="43"/>
      <c r="SHR60" s="43"/>
      <c r="SHS60" s="43"/>
      <c r="SHT60" s="43"/>
      <c r="SHU60" s="43"/>
      <c r="SHV60" s="43"/>
      <c r="SHW60" s="43"/>
      <c r="SHX60" s="43"/>
      <c r="SHY60" s="43"/>
      <c r="SHZ60" s="43"/>
      <c r="SIA60" s="43"/>
      <c r="SIB60" s="43"/>
      <c r="SIC60" s="43"/>
      <c r="SID60" s="43"/>
      <c r="SIE60" s="43"/>
      <c r="SIF60" s="43"/>
      <c r="SIG60" s="43"/>
      <c r="SIH60" s="43"/>
      <c r="SII60" s="43"/>
      <c r="SIJ60" s="43"/>
      <c r="SIK60" s="43"/>
      <c r="SIL60" s="43"/>
      <c r="SIM60" s="43"/>
      <c r="SIN60" s="43"/>
      <c r="SIO60" s="43"/>
      <c r="SIP60" s="43"/>
      <c r="SIQ60" s="43"/>
      <c r="SIR60" s="43"/>
      <c r="SIS60" s="43"/>
      <c r="SIT60" s="43"/>
      <c r="SIU60" s="43"/>
      <c r="SIV60" s="43"/>
      <c r="SIW60" s="43"/>
      <c r="SIX60" s="43"/>
      <c r="SIY60" s="43"/>
      <c r="SIZ60" s="43"/>
      <c r="SJA60" s="43"/>
      <c r="SJB60" s="43"/>
      <c r="SJC60" s="43"/>
      <c r="SJD60" s="43"/>
      <c r="SJE60" s="43"/>
      <c r="SJF60" s="43"/>
      <c r="SJG60" s="43"/>
      <c r="SJH60" s="43"/>
      <c r="SJI60" s="43"/>
      <c r="SJJ60" s="43"/>
      <c r="SJK60" s="43"/>
      <c r="SJL60" s="43"/>
      <c r="SJM60" s="43"/>
      <c r="SJN60" s="43"/>
      <c r="SJO60" s="43"/>
      <c r="SJP60" s="43"/>
      <c r="SJQ60" s="43"/>
      <c r="SJR60" s="43"/>
      <c r="SJS60" s="43"/>
      <c r="SJT60" s="43"/>
      <c r="SJU60" s="43"/>
      <c r="SJV60" s="43"/>
      <c r="SJW60" s="43"/>
      <c r="SJX60" s="43"/>
      <c r="SJY60" s="43"/>
      <c r="SJZ60" s="43"/>
      <c r="SKA60" s="43"/>
      <c r="SKB60" s="43"/>
      <c r="SKC60" s="43"/>
      <c r="SKD60" s="43"/>
      <c r="SKE60" s="43"/>
      <c r="SKF60" s="43"/>
      <c r="SKG60" s="43"/>
      <c r="SKH60" s="43"/>
      <c r="SKI60" s="43"/>
      <c r="SKJ60" s="43"/>
      <c r="SKK60" s="43"/>
      <c r="SKL60" s="43"/>
      <c r="SKM60" s="43"/>
      <c r="SKN60" s="43"/>
      <c r="SKO60" s="43"/>
      <c r="SKP60" s="43"/>
      <c r="SKQ60" s="43"/>
      <c r="SKR60" s="43"/>
      <c r="SKS60" s="43"/>
      <c r="SKT60" s="43"/>
      <c r="SKU60" s="43"/>
      <c r="SKV60" s="43"/>
      <c r="SKW60" s="43"/>
      <c r="SKX60" s="43"/>
      <c r="SKY60" s="43"/>
      <c r="SKZ60" s="43"/>
      <c r="SLA60" s="43"/>
      <c r="SLB60" s="43"/>
      <c r="SLC60" s="43"/>
      <c r="SLD60" s="43"/>
      <c r="SLE60" s="43"/>
      <c r="SLF60" s="43"/>
      <c r="SLG60" s="43"/>
      <c r="SLH60" s="43"/>
      <c r="SLI60" s="43"/>
      <c r="SLJ60" s="43"/>
      <c r="SLK60" s="43"/>
      <c r="SLL60" s="43"/>
      <c r="SLM60" s="43"/>
      <c r="SLN60" s="43"/>
      <c r="SLO60" s="43"/>
      <c r="SLP60" s="43"/>
      <c r="SLQ60" s="43"/>
      <c r="SLR60" s="43"/>
      <c r="SLS60" s="43"/>
      <c r="SLT60" s="43"/>
      <c r="SLU60" s="43"/>
      <c r="SLV60" s="43"/>
      <c r="SLW60" s="43"/>
      <c r="SLX60" s="43"/>
      <c r="SLY60" s="43"/>
      <c r="SLZ60" s="43"/>
      <c r="SMA60" s="43"/>
      <c r="SMB60" s="43"/>
      <c r="SMC60" s="43"/>
      <c r="SMD60" s="43"/>
      <c r="SME60" s="43"/>
      <c r="SMF60" s="43"/>
      <c r="SMG60" s="43"/>
      <c r="SMH60" s="43"/>
      <c r="SMI60" s="43"/>
      <c r="SMJ60" s="43"/>
      <c r="SMK60" s="43"/>
      <c r="SML60" s="43"/>
      <c r="SMM60" s="43"/>
      <c r="SMN60" s="43"/>
      <c r="SMO60" s="43"/>
      <c r="SMP60" s="43"/>
      <c r="SMQ60" s="43"/>
      <c r="SMR60" s="43"/>
      <c r="SMS60" s="43"/>
      <c r="SMT60" s="43"/>
      <c r="SMU60" s="43"/>
      <c r="SMV60" s="43"/>
      <c r="SMW60" s="43"/>
      <c r="SMX60" s="43"/>
      <c r="SMY60" s="43"/>
      <c r="SMZ60" s="43"/>
      <c r="SNA60" s="43"/>
      <c r="SNB60" s="43"/>
      <c r="SNC60" s="43"/>
      <c r="SND60" s="43"/>
      <c r="SNE60" s="43"/>
      <c r="SNF60" s="43"/>
      <c r="SNG60" s="43"/>
      <c r="SNH60" s="43"/>
      <c r="SNI60" s="43"/>
      <c r="SNJ60" s="43"/>
      <c r="SNK60" s="43"/>
      <c r="SNL60" s="43"/>
      <c r="SNM60" s="43"/>
      <c r="SNN60" s="43"/>
      <c r="SNO60" s="43"/>
      <c r="SNP60" s="43"/>
      <c r="SNQ60" s="43"/>
      <c r="SNR60" s="43"/>
      <c r="SNS60" s="43"/>
      <c r="SNT60" s="43"/>
      <c r="SNU60" s="43"/>
      <c r="SNV60" s="43"/>
      <c r="SNW60" s="43"/>
      <c r="SNX60" s="43"/>
      <c r="SNY60" s="43"/>
      <c r="SNZ60" s="43"/>
      <c r="SOA60" s="43"/>
      <c r="SOB60" s="43"/>
      <c r="SOC60" s="43"/>
      <c r="SOD60" s="43"/>
      <c r="SOE60" s="43"/>
      <c r="SOF60" s="43"/>
      <c r="SOG60" s="43"/>
      <c r="SOH60" s="43"/>
      <c r="SOI60" s="43"/>
      <c r="SOJ60" s="43"/>
      <c r="SOK60" s="43"/>
      <c r="SOL60" s="43"/>
      <c r="SOM60" s="43"/>
      <c r="SON60" s="43"/>
      <c r="SOO60" s="43"/>
      <c r="SOP60" s="43"/>
      <c r="SOQ60" s="43"/>
      <c r="SOR60" s="43"/>
      <c r="SOS60" s="43"/>
      <c r="SOT60" s="43"/>
      <c r="SOU60" s="43"/>
      <c r="SOV60" s="43"/>
      <c r="SOW60" s="43"/>
      <c r="SOX60" s="43"/>
      <c r="SOY60" s="43"/>
      <c r="SOZ60" s="43"/>
      <c r="SPA60" s="43"/>
      <c r="SPB60" s="43"/>
      <c r="SPC60" s="43"/>
      <c r="SPD60" s="43"/>
      <c r="SPE60" s="43"/>
      <c r="SPF60" s="43"/>
      <c r="SPG60" s="43"/>
      <c r="SPH60" s="43"/>
      <c r="SPI60" s="43"/>
      <c r="SPJ60" s="43"/>
      <c r="SPK60" s="43"/>
      <c r="SPL60" s="43"/>
      <c r="SPM60" s="43"/>
      <c r="SPN60" s="43"/>
      <c r="SPO60" s="43"/>
      <c r="SPP60" s="43"/>
      <c r="SPQ60" s="43"/>
      <c r="SPR60" s="43"/>
      <c r="SPS60" s="43"/>
      <c r="SPT60" s="43"/>
      <c r="SPU60" s="43"/>
      <c r="SPV60" s="43"/>
      <c r="SPW60" s="43"/>
      <c r="SPX60" s="43"/>
      <c r="SPY60" s="43"/>
      <c r="SPZ60" s="43"/>
      <c r="SQA60" s="43"/>
      <c r="SQB60" s="43"/>
      <c r="SQC60" s="43"/>
      <c r="SQD60" s="43"/>
      <c r="SQE60" s="43"/>
      <c r="SQF60" s="43"/>
      <c r="SQG60" s="43"/>
      <c r="SQH60" s="43"/>
      <c r="SQI60" s="43"/>
      <c r="SQJ60" s="43"/>
      <c r="SQK60" s="43"/>
      <c r="SQL60" s="43"/>
      <c r="SQM60" s="43"/>
      <c r="SQN60" s="43"/>
      <c r="SQO60" s="43"/>
      <c r="SQP60" s="43"/>
      <c r="SQQ60" s="43"/>
      <c r="SQR60" s="43"/>
      <c r="SQS60" s="43"/>
      <c r="SQT60" s="43"/>
      <c r="SQU60" s="43"/>
      <c r="SQV60" s="43"/>
      <c r="SQW60" s="43"/>
      <c r="SQX60" s="43"/>
      <c r="SQY60" s="43"/>
      <c r="SQZ60" s="43"/>
      <c r="SRA60" s="43"/>
      <c r="SRB60" s="43"/>
      <c r="SRC60" s="43"/>
      <c r="SRD60" s="43"/>
      <c r="SRE60" s="43"/>
      <c r="SRF60" s="43"/>
      <c r="SRG60" s="43"/>
      <c r="SRH60" s="43"/>
      <c r="SRI60" s="43"/>
      <c r="SRJ60" s="43"/>
      <c r="SRK60" s="43"/>
      <c r="SRL60" s="43"/>
      <c r="SRM60" s="43"/>
      <c r="SRN60" s="43"/>
      <c r="SRO60" s="43"/>
      <c r="SRP60" s="43"/>
      <c r="SRQ60" s="43"/>
      <c r="SRR60" s="43"/>
      <c r="SRS60" s="43"/>
      <c r="SRT60" s="43"/>
      <c r="SRU60" s="43"/>
      <c r="SRV60" s="43"/>
      <c r="SRW60" s="43"/>
      <c r="SRX60" s="43"/>
      <c r="SRY60" s="43"/>
      <c r="SRZ60" s="43"/>
      <c r="SSA60" s="43"/>
      <c r="SSB60" s="43"/>
      <c r="SSC60" s="43"/>
      <c r="SSD60" s="43"/>
      <c r="SSE60" s="43"/>
      <c r="SSF60" s="43"/>
      <c r="SSG60" s="43"/>
      <c r="SSH60" s="43"/>
      <c r="SSI60" s="43"/>
      <c r="SSJ60" s="43"/>
      <c r="SSK60" s="43"/>
      <c r="SSL60" s="43"/>
      <c r="SSM60" s="43"/>
      <c r="SSN60" s="43"/>
      <c r="SSO60" s="43"/>
      <c r="SSP60" s="43"/>
      <c r="SSQ60" s="43"/>
      <c r="SSR60" s="43"/>
      <c r="SSS60" s="43"/>
      <c r="SST60" s="43"/>
      <c r="SSU60" s="43"/>
      <c r="SSV60" s="43"/>
      <c r="SSW60" s="43"/>
      <c r="SSX60" s="43"/>
      <c r="SSY60" s="43"/>
      <c r="SSZ60" s="43"/>
      <c r="STA60" s="43"/>
      <c r="STB60" s="43"/>
      <c r="STC60" s="43"/>
      <c r="STD60" s="43"/>
      <c r="STE60" s="43"/>
      <c r="STF60" s="43"/>
      <c r="STG60" s="43"/>
      <c r="STH60" s="43"/>
      <c r="STI60" s="43"/>
      <c r="STJ60" s="43"/>
      <c r="STK60" s="43"/>
      <c r="STL60" s="43"/>
      <c r="STM60" s="43"/>
      <c r="STN60" s="43"/>
      <c r="STO60" s="43"/>
      <c r="STP60" s="43"/>
      <c r="STQ60" s="43"/>
      <c r="STR60" s="43"/>
      <c r="STS60" s="43"/>
      <c r="STT60" s="43"/>
      <c r="STU60" s="43"/>
      <c r="STV60" s="43"/>
      <c r="STW60" s="43"/>
      <c r="STX60" s="43"/>
      <c r="STY60" s="43"/>
      <c r="STZ60" s="43"/>
      <c r="SUA60" s="43"/>
      <c r="SUB60" s="43"/>
      <c r="SUC60" s="43"/>
      <c r="SUD60" s="43"/>
      <c r="SUE60" s="43"/>
      <c r="SUF60" s="43"/>
      <c r="SUG60" s="43"/>
      <c r="SUH60" s="43"/>
      <c r="SUI60" s="43"/>
      <c r="SUJ60" s="43"/>
      <c r="SUK60" s="43"/>
      <c r="SUL60" s="43"/>
      <c r="SUM60" s="43"/>
      <c r="SUN60" s="43"/>
      <c r="SUO60" s="43"/>
      <c r="SUP60" s="43"/>
      <c r="SUQ60" s="43"/>
      <c r="SUR60" s="43"/>
      <c r="SUS60" s="43"/>
      <c r="SUT60" s="43"/>
      <c r="SUU60" s="43"/>
      <c r="SUV60" s="43"/>
      <c r="SUW60" s="43"/>
      <c r="SUX60" s="43"/>
      <c r="SUY60" s="43"/>
      <c r="SUZ60" s="43"/>
      <c r="SVA60" s="43"/>
      <c r="SVB60" s="43"/>
      <c r="SVC60" s="43"/>
      <c r="SVD60" s="43"/>
      <c r="SVE60" s="43"/>
      <c r="SVF60" s="43"/>
      <c r="SVG60" s="43"/>
      <c r="SVH60" s="43"/>
      <c r="SVI60" s="43"/>
      <c r="SVJ60" s="43"/>
      <c r="SVK60" s="43"/>
      <c r="SVL60" s="43"/>
      <c r="SVM60" s="43"/>
      <c r="SVN60" s="43"/>
      <c r="SVO60" s="43"/>
      <c r="SVP60" s="43"/>
      <c r="SVQ60" s="43"/>
      <c r="SVR60" s="43"/>
      <c r="SVS60" s="43"/>
      <c r="SVT60" s="43"/>
      <c r="SVU60" s="43"/>
      <c r="SVV60" s="43"/>
      <c r="SVW60" s="43"/>
      <c r="SVX60" s="43"/>
      <c r="SVY60" s="43"/>
      <c r="SVZ60" s="43"/>
      <c r="SWA60" s="43"/>
      <c r="SWB60" s="43"/>
      <c r="SWC60" s="43"/>
      <c r="SWD60" s="43"/>
      <c r="SWE60" s="43"/>
      <c r="SWF60" s="43"/>
      <c r="SWG60" s="43"/>
      <c r="SWH60" s="43"/>
      <c r="SWI60" s="43"/>
      <c r="SWJ60" s="43"/>
      <c r="SWK60" s="43"/>
      <c r="SWL60" s="43"/>
      <c r="SWM60" s="43"/>
      <c r="SWN60" s="43"/>
      <c r="SWO60" s="43"/>
      <c r="SWP60" s="43"/>
      <c r="SWQ60" s="43"/>
      <c r="SWR60" s="43"/>
      <c r="SWS60" s="43"/>
      <c r="SWT60" s="43"/>
      <c r="SWU60" s="43"/>
      <c r="SWV60" s="43"/>
      <c r="SWW60" s="43"/>
      <c r="SWX60" s="43"/>
      <c r="SWY60" s="43"/>
      <c r="SWZ60" s="43"/>
      <c r="SXA60" s="43"/>
      <c r="SXB60" s="43"/>
      <c r="SXC60" s="43"/>
      <c r="SXD60" s="43"/>
      <c r="SXE60" s="43"/>
      <c r="SXF60" s="43"/>
      <c r="SXG60" s="43"/>
      <c r="SXH60" s="43"/>
      <c r="SXI60" s="43"/>
      <c r="SXJ60" s="43"/>
      <c r="SXK60" s="43"/>
      <c r="SXL60" s="43"/>
      <c r="SXM60" s="43"/>
      <c r="SXN60" s="43"/>
      <c r="SXO60" s="43"/>
      <c r="SXP60" s="43"/>
      <c r="SXQ60" s="43"/>
      <c r="SXR60" s="43"/>
      <c r="SXS60" s="43"/>
      <c r="SXT60" s="43"/>
      <c r="SXU60" s="43"/>
      <c r="SXV60" s="43"/>
      <c r="SXW60" s="43"/>
      <c r="SXX60" s="43"/>
      <c r="SXY60" s="43"/>
      <c r="SXZ60" s="43"/>
      <c r="SYA60" s="43"/>
      <c r="SYB60" s="43"/>
      <c r="SYC60" s="43"/>
      <c r="SYD60" s="43"/>
      <c r="SYE60" s="43"/>
      <c r="SYF60" s="43"/>
      <c r="SYG60" s="43"/>
      <c r="SYH60" s="43"/>
      <c r="SYI60" s="43"/>
      <c r="SYJ60" s="43"/>
      <c r="SYK60" s="43"/>
      <c r="SYL60" s="43"/>
      <c r="SYM60" s="43"/>
      <c r="SYN60" s="43"/>
      <c r="SYO60" s="43"/>
      <c r="SYP60" s="43"/>
      <c r="SYQ60" s="43"/>
      <c r="SYR60" s="43"/>
      <c r="SYS60" s="43"/>
      <c r="SYT60" s="43"/>
      <c r="SYU60" s="43"/>
      <c r="SYV60" s="43"/>
      <c r="SYW60" s="43"/>
      <c r="SYX60" s="43"/>
      <c r="SYY60" s="43"/>
      <c r="SYZ60" s="43"/>
      <c r="SZA60" s="43"/>
      <c r="SZB60" s="43"/>
      <c r="SZC60" s="43"/>
      <c r="SZD60" s="43"/>
      <c r="SZE60" s="43"/>
      <c r="SZF60" s="43"/>
      <c r="SZG60" s="43"/>
      <c r="SZH60" s="43"/>
      <c r="SZI60" s="43"/>
      <c r="SZJ60" s="43"/>
      <c r="SZK60" s="43"/>
      <c r="SZL60" s="43"/>
      <c r="SZM60" s="43"/>
      <c r="SZN60" s="43"/>
      <c r="SZO60" s="43"/>
      <c r="SZP60" s="43"/>
      <c r="SZQ60" s="43"/>
      <c r="SZR60" s="43"/>
      <c r="SZS60" s="43"/>
      <c r="SZT60" s="43"/>
      <c r="SZU60" s="43"/>
      <c r="SZV60" s="43"/>
      <c r="SZW60" s="43"/>
      <c r="SZX60" s="43"/>
      <c r="SZY60" s="43"/>
      <c r="SZZ60" s="43"/>
      <c r="TAA60" s="43"/>
      <c r="TAB60" s="43"/>
      <c r="TAC60" s="43"/>
      <c r="TAD60" s="43"/>
      <c r="TAE60" s="43"/>
      <c r="TAF60" s="43"/>
      <c r="TAG60" s="43"/>
      <c r="TAH60" s="43"/>
      <c r="TAI60" s="43"/>
      <c r="TAJ60" s="43"/>
      <c r="TAK60" s="43"/>
      <c r="TAL60" s="43"/>
      <c r="TAM60" s="43"/>
      <c r="TAN60" s="43"/>
      <c r="TAO60" s="43"/>
      <c r="TAP60" s="43"/>
      <c r="TAQ60" s="43"/>
      <c r="TAR60" s="43"/>
      <c r="TAS60" s="43"/>
      <c r="TAT60" s="43"/>
      <c r="TAU60" s="43"/>
      <c r="TAV60" s="43"/>
      <c r="TAW60" s="43"/>
      <c r="TAX60" s="43"/>
      <c r="TAY60" s="43"/>
      <c r="TAZ60" s="43"/>
      <c r="TBA60" s="43"/>
      <c r="TBB60" s="43"/>
      <c r="TBC60" s="43"/>
      <c r="TBD60" s="43"/>
      <c r="TBE60" s="43"/>
      <c r="TBF60" s="43"/>
      <c r="TBG60" s="43"/>
      <c r="TBH60" s="43"/>
      <c r="TBI60" s="43"/>
      <c r="TBJ60" s="43"/>
      <c r="TBK60" s="43"/>
      <c r="TBL60" s="43"/>
      <c r="TBM60" s="43"/>
      <c r="TBN60" s="43"/>
      <c r="TBO60" s="43"/>
      <c r="TBP60" s="43"/>
      <c r="TBQ60" s="43"/>
      <c r="TBR60" s="43"/>
      <c r="TBS60" s="43"/>
      <c r="TBT60" s="43"/>
      <c r="TBU60" s="43"/>
      <c r="TBV60" s="43"/>
      <c r="TBW60" s="43"/>
      <c r="TBX60" s="43"/>
      <c r="TBY60" s="43"/>
      <c r="TBZ60" s="43"/>
      <c r="TCA60" s="43"/>
      <c r="TCB60" s="43"/>
      <c r="TCC60" s="43"/>
      <c r="TCD60" s="43"/>
      <c r="TCE60" s="43"/>
      <c r="TCF60" s="43"/>
      <c r="TCG60" s="43"/>
      <c r="TCH60" s="43"/>
      <c r="TCI60" s="43"/>
      <c r="TCJ60" s="43"/>
      <c r="TCK60" s="43"/>
      <c r="TCL60" s="43"/>
      <c r="TCM60" s="43"/>
      <c r="TCN60" s="43"/>
      <c r="TCO60" s="43"/>
      <c r="TCP60" s="43"/>
      <c r="TCQ60" s="43"/>
      <c r="TCR60" s="43"/>
      <c r="TCS60" s="43"/>
      <c r="TCT60" s="43"/>
      <c r="TCU60" s="43"/>
      <c r="TCV60" s="43"/>
      <c r="TCW60" s="43"/>
      <c r="TCX60" s="43"/>
      <c r="TCY60" s="43"/>
      <c r="TCZ60" s="43"/>
      <c r="TDA60" s="43"/>
      <c r="TDB60" s="43"/>
      <c r="TDC60" s="43"/>
      <c r="TDD60" s="43"/>
      <c r="TDE60" s="43"/>
      <c r="TDF60" s="43"/>
      <c r="TDG60" s="43"/>
      <c r="TDH60" s="43"/>
      <c r="TDI60" s="43"/>
      <c r="TDJ60" s="43"/>
      <c r="TDK60" s="43"/>
      <c r="TDL60" s="43"/>
      <c r="TDM60" s="43"/>
      <c r="TDN60" s="43"/>
      <c r="TDO60" s="43"/>
      <c r="TDP60" s="43"/>
      <c r="TDQ60" s="43"/>
      <c r="TDR60" s="43"/>
      <c r="TDS60" s="43"/>
      <c r="TDT60" s="43"/>
      <c r="TDU60" s="43"/>
      <c r="TDV60" s="43"/>
      <c r="TDW60" s="43"/>
      <c r="TDX60" s="43"/>
      <c r="TDY60" s="43"/>
      <c r="TDZ60" s="43"/>
      <c r="TEA60" s="43"/>
      <c r="TEB60" s="43"/>
      <c r="TEC60" s="43"/>
      <c r="TED60" s="43"/>
      <c r="TEE60" s="43"/>
      <c r="TEF60" s="43"/>
      <c r="TEG60" s="43"/>
      <c r="TEH60" s="43"/>
      <c r="TEI60" s="43"/>
      <c r="TEJ60" s="43"/>
      <c r="TEK60" s="43"/>
      <c r="TEL60" s="43"/>
      <c r="TEM60" s="43"/>
      <c r="TEN60" s="43"/>
      <c r="TEO60" s="43"/>
      <c r="TEP60" s="43"/>
      <c r="TEQ60" s="43"/>
      <c r="TER60" s="43"/>
      <c r="TES60" s="43"/>
      <c r="TET60" s="43"/>
      <c r="TEU60" s="43"/>
      <c r="TEV60" s="43"/>
      <c r="TEW60" s="43"/>
      <c r="TEX60" s="43"/>
      <c r="TEY60" s="43"/>
      <c r="TEZ60" s="43"/>
      <c r="TFA60" s="43"/>
      <c r="TFB60" s="43"/>
      <c r="TFC60" s="43"/>
      <c r="TFD60" s="43"/>
      <c r="TFE60" s="43"/>
      <c r="TFF60" s="43"/>
      <c r="TFG60" s="43"/>
      <c r="TFH60" s="43"/>
      <c r="TFI60" s="43"/>
      <c r="TFJ60" s="43"/>
      <c r="TFK60" s="43"/>
      <c r="TFL60" s="43"/>
      <c r="TFM60" s="43"/>
      <c r="TFN60" s="43"/>
      <c r="TFO60" s="43"/>
      <c r="TFP60" s="43"/>
      <c r="TFQ60" s="43"/>
      <c r="TFR60" s="43"/>
      <c r="TFS60" s="43"/>
      <c r="TFT60" s="43"/>
      <c r="TFU60" s="43"/>
      <c r="TFV60" s="43"/>
      <c r="TFW60" s="43"/>
      <c r="TFX60" s="43"/>
      <c r="TFY60" s="43"/>
      <c r="TFZ60" s="43"/>
      <c r="TGA60" s="43"/>
      <c r="TGB60" s="43"/>
      <c r="TGC60" s="43"/>
      <c r="TGD60" s="43"/>
      <c r="TGE60" s="43"/>
      <c r="TGF60" s="43"/>
      <c r="TGG60" s="43"/>
      <c r="TGH60" s="43"/>
      <c r="TGI60" s="43"/>
      <c r="TGJ60" s="43"/>
      <c r="TGK60" s="43"/>
      <c r="TGL60" s="43"/>
      <c r="TGM60" s="43"/>
      <c r="TGN60" s="43"/>
      <c r="TGO60" s="43"/>
      <c r="TGP60" s="43"/>
      <c r="TGQ60" s="43"/>
      <c r="TGR60" s="43"/>
      <c r="TGS60" s="43"/>
      <c r="TGT60" s="43"/>
      <c r="TGU60" s="43"/>
      <c r="TGV60" s="43"/>
      <c r="TGW60" s="43"/>
      <c r="TGX60" s="43"/>
      <c r="TGY60" s="43"/>
      <c r="TGZ60" s="43"/>
      <c r="THA60" s="43"/>
      <c r="THB60" s="43"/>
      <c r="THC60" s="43"/>
      <c r="THD60" s="43"/>
      <c r="THE60" s="43"/>
      <c r="THF60" s="43"/>
      <c r="THG60" s="43"/>
      <c r="THH60" s="43"/>
      <c r="THI60" s="43"/>
      <c r="THJ60" s="43"/>
      <c r="THK60" s="43"/>
      <c r="THL60" s="43"/>
      <c r="THM60" s="43"/>
      <c r="THN60" s="43"/>
      <c r="THO60" s="43"/>
      <c r="THP60" s="43"/>
      <c r="THQ60" s="43"/>
      <c r="THR60" s="43"/>
      <c r="THS60" s="43"/>
      <c r="THT60" s="43"/>
      <c r="THU60" s="43"/>
      <c r="THV60" s="43"/>
      <c r="THW60" s="43"/>
      <c r="THX60" s="43"/>
      <c r="THY60" s="43"/>
      <c r="THZ60" s="43"/>
      <c r="TIA60" s="43"/>
      <c r="TIB60" s="43"/>
      <c r="TIC60" s="43"/>
      <c r="TID60" s="43"/>
      <c r="TIE60" s="43"/>
      <c r="TIF60" s="43"/>
      <c r="TIG60" s="43"/>
      <c r="TIH60" s="43"/>
      <c r="TII60" s="43"/>
      <c r="TIJ60" s="43"/>
      <c r="TIK60" s="43"/>
      <c r="TIL60" s="43"/>
      <c r="TIM60" s="43"/>
      <c r="TIN60" s="43"/>
      <c r="TIO60" s="43"/>
      <c r="TIP60" s="43"/>
      <c r="TIQ60" s="43"/>
      <c r="TIR60" s="43"/>
      <c r="TIS60" s="43"/>
      <c r="TIT60" s="43"/>
      <c r="TIU60" s="43"/>
      <c r="TIV60" s="43"/>
      <c r="TIW60" s="43"/>
      <c r="TIX60" s="43"/>
      <c r="TIY60" s="43"/>
      <c r="TIZ60" s="43"/>
      <c r="TJA60" s="43"/>
      <c r="TJB60" s="43"/>
      <c r="TJC60" s="43"/>
      <c r="TJD60" s="43"/>
      <c r="TJE60" s="43"/>
      <c r="TJF60" s="43"/>
      <c r="TJG60" s="43"/>
      <c r="TJH60" s="43"/>
      <c r="TJI60" s="43"/>
      <c r="TJJ60" s="43"/>
      <c r="TJK60" s="43"/>
      <c r="TJL60" s="43"/>
      <c r="TJM60" s="43"/>
      <c r="TJN60" s="43"/>
      <c r="TJO60" s="43"/>
      <c r="TJP60" s="43"/>
      <c r="TJQ60" s="43"/>
      <c r="TJR60" s="43"/>
      <c r="TJS60" s="43"/>
      <c r="TJT60" s="43"/>
      <c r="TJU60" s="43"/>
      <c r="TJV60" s="43"/>
      <c r="TJW60" s="43"/>
      <c r="TJX60" s="43"/>
      <c r="TJY60" s="43"/>
      <c r="TJZ60" s="43"/>
      <c r="TKA60" s="43"/>
      <c r="TKB60" s="43"/>
      <c r="TKC60" s="43"/>
      <c r="TKD60" s="43"/>
      <c r="TKE60" s="43"/>
      <c r="TKF60" s="43"/>
      <c r="TKG60" s="43"/>
      <c r="TKH60" s="43"/>
      <c r="TKI60" s="43"/>
      <c r="TKJ60" s="43"/>
      <c r="TKK60" s="43"/>
      <c r="TKL60" s="43"/>
      <c r="TKM60" s="43"/>
      <c r="TKN60" s="43"/>
      <c r="TKO60" s="43"/>
      <c r="TKP60" s="43"/>
      <c r="TKQ60" s="43"/>
      <c r="TKR60" s="43"/>
      <c r="TKS60" s="43"/>
      <c r="TKT60" s="43"/>
      <c r="TKU60" s="43"/>
      <c r="TKV60" s="43"/>
      <c r="TKW60" s="43"/>
      <c r="TKX60" s="43"/>
      <c r="TKY60" s="43"/>
      <c r="TKZ60" s="43"/>
      <c r="TLA60" s="43"/>
      <c r="TLB60" s="43"/>
      <c r="TLC60" s="43"/>
      <c r="TLD60" s="43"/>
      <c r="TLE60" s="43"/>
      <c r="TLF60" s="43"/>
      <c r="TLG60" s="43"/>
      <c r="TLH60" s="43"/>
      <c r="TLI60" s="43"/>
      <c r="TLJ60" s="43"/>
      <c r="TLK60" s="43"/>
      <c r="TLL60" s="43"/>
      <c r="TLM60" s="43"/>
      <c r="TLN60" s="43"/>
      <c r="TLO60" s="43"/>
      <c r="TLP60" s="43"/>
      <c r="TLQ60" s="43"/>
      <c r="TLR60" s="43"/>
      <c r="TLS60" s="43"/>
      <c r="TLT60" s="43"/>
      <c r="TLU60" s="43"/>
      <c r="TLV60" s="43"/>
      <c r="TLW60" s="43"/>
      <c r="TLX60" s="43"/>
      <c r="TLY60" s="43"/>
      <c r="TLZ60" s="43"/>
      <c r="TMA60" s="43"/>
      <c r="TMB60" s="43"/>
      <c r="TMC60" s="43"/>
      <c r="TMD60" s="43"/>
      <c r="TME60" s="43"/>
      <c r="TMF60" s="43"/>
      <c r="TMG60" s="43"/>
      <c r="TMH60" s="43"/>
      <c r="TMI60" s="43"/>
      <c r="TMJ60" s="43"/>
      <c r="TMK60" s="43"/>
      <c r="TML60" s="43"/>
      <c r="TMM60" s="43"/>
      <c r="TMN60" s="43"/>
      <c r="TMO60" s="43"/>
      <c r="TMP60" s="43"/>
      <c r="TMQ60" s="43"/>
      <c r="TMR60" s="43"/>
      <c r="TMS60" s="43"/>
      <c r="TMT60" s="43"/>
      <c r="TMU60" s="43"/>
      <c r="TMV60" s="43"/>
      <c r="TMW60" s="43"/>
      <c r="TMX60" s="43"/>
      <c r="TMY60" s="43"/>
      <c r="TMZ60" s="43"/>
      <c r="TNA60" s="43"/>
      <c r="TNB60" s="43"/>
      <c r="TNC60" s="43"/>
      <c r="TND60" s="43"/>
      <c r="TNE60" s="43"/>
      <c r="TNF60" s="43"/>
      <c r="TNG60" s="43"/>
      <c r="TNH60" s="43"/>
      <c r="TNI60" s="43"/>
      <c r="TNJ60" s="43"/>
      <c r="TNK60" s="43"/>
      <c r="TNL60" s="43"/>
      <c r="TNM60" s="43"/>
      <c r="TNN60" s="43"/>
      <c r="TNO60" s="43"/>
      <c r="TNP60" s="43"/>
      <c r="TNQ60" s="43"/>
      <c r="TNR60" s="43"/>
      <c r="TNS60" s="43"/>
      <c r="TNT60" s="43"/>
      <c r="TNU60" s="43"/>
      <c r="TNV60" s="43"/>
      <c r="TNW60" s="43"/>
      <c r="TNX60" s="43"/>
      <c r="TNY60" s="43"/>
      <c r="TNZ60" s="43"/>
      <c r="TOA60" s="43"/>
      <c r="TOB60" s="43"/>
      <c r="TOC60" s="43"/>
      <c r="TOD60" s="43"/>
      <c r="TOE60" s="43"/>
      <c r="TOF60" s="43"/>
      <c r="TOG60" s="43"/>
      <c r="TOH60" s="43"/>
      <c r="TOI60" s="43"/>
      <c r="TOJ60" s="43"/>
      <c r="TOK60" s="43"/>
      <c r="TOL60" s="43"/>
      <c r="TOM60" s="43"/>
      <c r="TON60" s="43"/>
      <c r="TOO60" s="43"/>
      <c r="TOP60" s="43"/>
      <c r="TOQ60" s="43"/>
      <c r="TOR60" s="43"/>
      <c r="TOS60" s="43"/>
      <c r="TOT60" s="43"/>
      <c r="TOU60" s="43"/>
      <c r="TOV60" s="43"/>
      <c r="TOW60" s="43"/>
      <c r="TOX60" s="43"/>
      <c r="TOY60" s="43"/>
      <c r="TOZ60" s="43"/>
      <c r="TPA60" s="43"/>
      <c r="TPB60" s="43"/>
      <c r="TPC60" s="43"/>
      <c r="TPD60" s="43"/>
      <c r="TPE60" s="43"/>
      <c r="TPF60" s="43"/>
      <c r="TPG60" s="43"/>
      <c r="TPH60" s="43"/>
      <c r="TPI60" s="43"/>
      <c r="TPJ60" s="43"/>
      <c r="TPK60" s="43"/>
      <c r="TPL60" s="43"/>
      <c r="TPM60" s="43"/>
      <c r="TPN60" s="43"/>
      <c r="TPO60" s="43"/>
      <c r="TPP60" s="43"/>
      <c r="TPQ60" s="43"/>
      <c r="TPR60" s="43"/>
      <c r="TPS60" s="43"/>
      <c r="TPT60" s="43"/>
      <c r="TPU60" s="43"/>
      <c r="TPV60" s="43"/>
      <c r="TPW60" s="43"/>
      <c r="TPX60" s="43"/>
      <c r="TPY60" s="43"/>
      <c r="TPZ60" s="43"/>
      <c r="TQA60" s="43"/>
      <c r="TQB60" s="43"/>
      <c r="TQC60" s="43"/>
      <c r="TQD60" s="43"/>
      <c r="TQE60" s="43"/>
      <c r="TQF60" s="43"/>
      <c r="TQG60" s="43"/>
      <c r="TQH60" s="43"/>
      <c r="TQI60" s="43"/>
      <c r="TQJ60" s="43"/>
      <c r="TQK60" s="43"/>
      <c r="TQL60" s="43"/>
      <c r="TQM60" s="43"/>
      <c r="TQN60" s="43"/>
      <c r="TQO60" s="43"/>
      <c r="TQP60" s="43"/>
      <c r="TQQ60" s="43"/>
      <c r="TQR60" s="43"/>
      <c r="TQS60" s="43"/>
      <c r="TQT60" s="43"/>
      <c r="TQU60" s="43"/>
      <c r="TQV60" s="43"/>
      <c r="TQW60" s="43"/>
      <c r="TQX60" s="43"/>
      <c r="TQY60" s="43"/>
      <c r="TQZ60" s="43"/>
      <c r="TRA60" s="43"/>
      <c r="TRB60" s="43"/>
      <c r="TRC60" s="43"/>
      <c r="TRD60" s="43"/>
      <c r="TRE60" s="43"/>
      <c r="TRF60" s="43"/>
      <c r="TRG60" s="43"/>
      <c r="TRH60" s="43"/>
      <c r="TRI60" s="43"/>
      <c r="TRJ60" s="43"/>
      <c r="TRK60" s="43"/>
      <c r="TRL60" s="43"/>
      <c r="TRM60" s="43"/>
      <c r="TRN60" s="43"/>
      <c r="TRO60" s="43"/>
      <c r="TRP60" s="43"/>
      <c r="TRQ60" s="43"/>
      <c r="TRR60" s="43"/>
      <c r="TRS60" s="43"/>
      <c r="TRT60" s="43"/>
      <c r="TRU60" s="43"/>
      <c r="TRV60" s="43"/>
      <c r="TRW60" s="43"/>
      <c r="TRX60" s="43"/>
      <c r="TRY60" s="43"/>
      <c r="TRZ60" s="43"/>
      <c r="TSA60" s="43"/>
      <c r="TSB60" s="43"/>
      <c r="TSC60" s="43"/>
      <c r="TSD60" s="43"/>
      <c r="TSE60" s="43"/>
      <c r="TSF60" s="43"/>
      <c r="TSG60" s="43"/>
      <c r="TSH60" s="43"/>
      <c r="TSI60" s="43"/>
      <c r="TSJ60" s="43"/>
      <c r="TSK60" s="43"/>
      <c r="TSL60" s="43"/>
      <c r="TSM60" s="43"/>
      <c r="TSN60" s="43"/>
      <c r="TSO60" s="43"/>
      <c r="TSP60" s="43"/>
      <c r="TSQ60" s="43"/>
      <c r="TSR60" s="43"/>
      <c r="TSS60" s="43"/>
      <c r="TST60" s="43"/>
      <c r="TSU60" s="43"/>
      <c r="TSV60" s="43"/>
      <c r="TSW60" s="43"/>
      <c r="TSX60" s="43"/>
      <c r="TSY60" s="43"/>
      <c r="TSZ60" s="43"/>
      <c r="TTA60" s="43"/>
      <c r="TTB60" s="43"/>
      <c r="TTC60" s="43"/>
      <c r="TTD60" s="43"/>
      <c r="TTE60" s="43"/>
      <c r="TTF60" s="43"/>
      <c r="TTG60" s="43"/>
      <c r="TTH60" s="43"/>
      <c r="TTI60" s="43"/>
      <c r="TTJ60" s="43"/>
      <c r="TTK60" s="43"/>
      <c r="TTL60" s="43"/>
      <c r="TTM60" s="43"/>
      <c r="TTN60" s="43"/>
      <c r="TTO60" s="43"/>
      <c r="TTP60" s="43"/>
      <c r="TTQ60" s="43"/>
      <c r="TTR60" s="43"/>
      <c r="TTS60" s="43"/>
      <c r="TTT60" s="43"/>
      <c r="TTU60" s="43"/>
      <c r="TTV60" s="43"/>
      <c r="TTW60" s="43"/>
      <c r="TTX60" s="43"/>
      <c r="TTY60" s="43"/>
      <c r="TTZ60" s="43"/>
      <c r="TUA60" s="43"/>
      <c r="TUB60" s="43"/>
      <c r="TUC60" s="43"/>
      <c r="TUD60" s="43"/>
      <c r="TUE60" s="43"/>
      <c r="TUF60" s="43"/>
      <c r="TUG60" s="43"/>
      <c r="TUH60" s="43"/>
      <c r="TUI60" s="43"/>
      <c r="TUJ60" s="43"/>
      <c r="TUK60" s="43"/>
      <c r="TUL60" s="43"/>
      <c r="TUM60" s="43"/>
      <c r="TUN60" s="43"/>
      <c r="TUO60" s="43"/>
      <c r="TUP60" s="43"/>
      <c r="TUQ60" s="43"/>
      <c r="TUR60" s="43"/>
      <c r="TUS60" s="43"/>
      <c r="TUT60" s="43"/>
      <c r="TUU60" s="43"/>
      <c r="TUV60" s="43"/>
      <c r="TUW60" s="43"/>
      <c r="TUX60" s="43"/>
      <c r="TUY60" s="43"/>
      <c r="TUZ60" s="43"/>
      <c r="TVA60" s="43"/>
      <c r="TVB60" s="43"/>
      <c r="TVC60" s="43"/>
      <c r="TVD60" s="43"/>
      <c r="TVE60" s="43"/>
      <c r="TVF60" s="43"/>
      <c r="TVG60" s="43"/>
      <c r="TVH60" s="43"/>
      <c r="TVI60" s="43"/>
      <c r="TVJ60" s="43"/>
      <c r="TVK60" s="43"/>
      <c r="TVL60" s="43"/>
      <c r="TVM60" s="43"/>
      <c r="TVN60" s="43"/>
      <c r="TVO60" s="43"/>
      <c r="TVP60" s="43"/>
      <c r="TVQ60" s="43"/>
      <c r="TVR60" s="43"/>
      <c r="TVS60" s="43"/>
      <c r="TVT60" s="43"/>
      <c r="TVU60" s="43"/>
      <c r="TVV60" s="43"/>
      <c r="TVW60" s="43"/>
      <c r="TVX60" s="43"/>
      <c r="TVY60" s="43"/>
      <c r="TVZ60" s="43"/>
      <c r="TWA60" s="43"/>
      <c r="TWB60" s="43"/>
      <c r="TWC60" s="43"/>
      <c r="TWD60" s="43"/>
      <c r="TWE60" s="43"/>
      <c r="TWF60" s="43"/>
      <c r="TWG60" s="43"/>
      <c r="TWH60" s="43"/>
      <c r="TWI60" s="43"/>
      <c r="TWJ60" s="43"/>
      <c r="TWK60" s="43"/>
      <c r="TWL60" s="43"/>
      <c r="TWM60" s="43"/>
      <c r="TWN60" s="43"/>
      <c r="TWO60" s="43"/>
      <c r="TWP60" s="43"/>
      <c r="TWQ60" s="43"/>
      <c r="TWR60" s="43"/>
      <c r="TWS60" s="43"/>
      <c r="TWT60" s="43"/>
      <c r="TWU60" s="43"/>
      <c r="TWV60" s="43"/>
      <c r="TWW60" s="43"/>
      <c r="TWX60" s="43"/>
      <c r="TWY60" s="43"/>
      <c r="TWZ60" s="43"/>
      <c r="TXA60" s="43"/>
      <c r="TXB60" s="43"/>
      <c r="TXC60" s="43"/>
      <c r="TXD60" s="43"/>
      <c r="TXE60" s="43"/>
      <c r="TXF60" s="43"/>
      <c r="TXG60" s="43"/>
      <c r="TXH60" s="43"/>
      <c r="TXI60" s="43"/>
      <c r="TXJ60" s="43"/>
      <c r="TXK60" s="43"/>
      <c r="TXL60" s="43"/>
      <c r="TXM60" s="43"/>
      <c r="TXN60" s="43"/>
      <c r="TXO60" s="43"/>
      <c r="TXP60" s="43"/>
      <c r="TXQ60" s="43"/>
      <c r="TXR60" s="43"/>
      <c r="TXS60" s="43"/>
      <c r="TXT60" s="43"/>
      <c r="TXU60" s="43"/>
      <c r="TXV60" s="43"/>
      <c r="TXW60" s="43"/>
      <c r="TXX60" s="43"/>
      <c r="TXY60" s="43"/>
      <c r="TXZ60" s="43"/>
      <c r="TYA60" s="43"/>
      <c r="TYB60" s="43"/>
      <c r="TYC60" s="43"/>
      <c r="TYD60" s="43"/>
      <c r="TYE60" s="43"/>
      <c r="TYF60" s="43"/>
      <c r="TYG60" s="43"/>
      <c r="TYH60" s="43"/>
      <c r="TYI60" s="43"/>
      <c r="TYJ60" s="43"/>
      <c r="TYK60" s="43"/>
      <c r="TYL60" s="43"/>
      <c r="TYM60" s="43"/>
      <c r="TYN60" s="43"/>
      <c r="TYO60" s="43"/>
      <c r="TYP60" s="43"/>
      <c r="TYQ60" s="43"/>
      <c r="TYR60" s="43"/>
      <c r="TYS60" s="43"/>
      <c r="TYT60" s="43"/>
      <c r="TYU60" s="43"/>
      <c r="TYV60" s="43"/>
      <c r="TYW60" s="43"/>
      <c r="TYX60" s="43"/>
      <c r="TYY60" s="43"/>
      <c r="TYZ60" s="43"/>
      <c r="TZA60" s="43"/>
      <c r="TZB60" s="43"/>
      <c r="TZC60" s="43"/>
      <c r="TZD60" s="43"/>
      <c r="TZE60" s="43"/>
      <c r="TZF60" s="43"/>
      <c r="TZG60" s="43"/>
      <c r="TZH60" s="43"/>
      <c r="TZI60" s="43"/>
      <c r="TZJ60" s="43"/>
      <c r="TZK60" s="43"/>
      <c r="TZL60" s="43"/>
      <c r="TZM60" s="43"/>
      <c r="TZN60" s="43"/>
      <c r="TZO60" s="43"/>
      <c r="TZP60" s="43"/>
      <c r="TZQ60" s="43"/>
      <c r="TZR60" s="43"/>
      <c r="TZS60" s="43"/>
      <c r="TZT60" s="43"/>
      <c r="TZU60" s="43"/>
      <c r="TZV60" s="43"/>
      <c r="TZW60" s="43"/>
      <c r="TZX60" s="43"/>
      <c r="TZY60" s="43"/>
      <c r="TZZ60" s="43"/>
      <c r="UAA60" s="43"/>
      <c r="UAB60" s="43"/>
      <c r="UAC60" s="43"/>
      <c r="UAD60" s="43"/>
      <c r="UAE60" s="43"/>
      <c r="UAF60" s="43"/>
      <c r="UAG60" s="43"/>
      <c r="UAH60" s="43"/>
      <c r="UAI60" s="43"/>
      <c r="UAJ60" s="43"/>
      <c r="UAK60" s="43"/>
      <c r="UAL60" s="43"/>
      <c r="UAM60" s="43"/>
      <c r="UAN60" s="43"/>
      <c r="UAO60" s="43"/>
      <c r="UAP60" s="43"/>
      <c r="UAQ60" s="43"/>
      <c r="UAR60" s="43"/>
      <c r="UAS60" s="43"/>
      <c r="UAT60" s="43"/>
      <c r="UAU60" s="43"/>
      <c r="UAV60" s="43"/>
      <c r="UAW60" s="43"/>
      <c r="UAX60" s="43"/>
      <c r="UAY60" s="43"/>
      <c r="UAZ60" s="43"/>
      <c r="UBA60" s="43"/>
      <c r="UBB60" s="43"/>
      <c r="UBC60" s="43"/>
      <c r="UBD60" s="43"/>
      <c r="UBE60" s="43"/>
      <c r="UBF60" s="43"/>
      <c r="UBG60" s="43"/>
      <c r="UBH60" s="43"/>
      <c r="UBI60" s="43"/>
      <c r="UBJ60" s="43"/>
      <c r="UBK60" s="43"/>
      <c r="UBL60" s="43"/>
      <c r="UBM60" s="43"/>
      <c r="UBN60" s="43"/>
      <c r="UBO60" s="43"/>
      <c r="UBP60" s="43"/>
      <c r="UBQ60" s="43"/>
      <c r="UBR60" s="43"/>
      <c r="UBS60" s="43"/>
      <c r="UBT60" s="43"/>
      <c r="UBU60" s="43"/>
      <c r="UBV60" s="43"/>
      <c r="UBW60" s="43"/>
      <c r="UBX60" s="43"/>
      <c r="UBY60" s="43"/>
      <c r="UBZ60" s="43"/>
      <c r="UCA60" s="43"/>
      <c r="UCB60" s="43"/>
      <c r="UCC60" s="43"/>
      <c r="UCD60" s="43"/>
      <c r="UCE60" s="43"/>
      <c r="UCF60" s="43"/>
      <c r="UCG60" s="43"/>
      <c r="UCH60" s="43"/>
      <c r="UCI60" s="43"/>
      <c r="UCJ60" s="43"/>
      <c r="UCK60" s="43"/>
      <c r="UCL60" s="43"/>
      <c r="UCM60" s="43"/>
      <c r="UCN60" s="43"/>
      <c r="UCO60" s="43"/>
      <c r="UCP60" s="43"/>
      <c r="UCQ60" s="43"/>
      <c r="UCR60" s="43"/>
      <c r="UCS60" s="43"/>
      <c r="UCT60" s="43"/>
      <c r="UCU60" s="43"/>
      <c r="UCV60" s="43"/>
      <c r="UCW60" s="43"/>
      <c r="UCX60" s="43"/>
      <c r="UCY60" s="43"/>
      <c r="UCZ60" s="43"/>
      <c r="UDA60" s="43"/>
      <c r="UDB60" s="43"/>
      <c r="UDC60" s="43"/>
      <c r="UDD60" s="43"/>
      <c r="UDE60" s="43"/>
      <c r="UDF60" s="43"/>
      <c r="UDG60" s="43"/>
      <c r="UDH60" s="43"/>
      <c r="UDI60" s="43"/>
      <c r="UDJ60" s="43"/>
      <c r="UDK60" s="43"/>
      <c r="UDL60" s="43"/>
      <c r="UDM60" s="43"/>
      <c r="UDN60" s="43"/>
      <c r="UDO60" s="43"/>
      <c r="UDP60" s="43"/>
      <c r="UDQ60" s="43"/>
      <c r="UDR60" s="43"/>
      <c r="UDS60" s="43"/>
      <c r="UDT60" s="43"/>
      <c r="UDU60" s="43"/>
      <c r="UDV60" s="43"/>
      <c r="UDW60" s="43"/>
      <c r="UDX60" s="43"/>
      <c r="UDY60" s="43"/>
      <c r="UDZ60" s="43"/>
      <c r="UEA60" s="43"/>
      <c r="UEB60" s="43"/>
      <c r="UEC60" s="43"/>
      <c r="UED60" s="43"/>
      <c r="UEE60" s="43"/>
      <c r="UEF60" s="43"/>
      <c r="UEG60" s="43"/>
      <c r="UEH60" s="43"/>
      <c r="UEI60" s="43"/>
      <c r="UEJ60" s="43"/>
      <c r="UEK60" s="43"/>
      <c r="UEL60" s="43"/>
      <c r="UEM60" s="43"/>
      <c r="UEN60" s="43"/>
      <c r="UEO60" s="43"/>
      <c r="UEP60" s="43"/>
      <c r="UEQ60" s="43"/>
      <c r="UER60" s="43"/>
      <c r="UES60" s="43"/>
      <c r="UET60" s="43"/>
      <c r="UEU60" s="43"/>
      <c r="UEV60" s="43"/>
      <c r="UEW60" s="43"/>
      <c r="UEX60" s="43"/>
      <c r="UEY60" s="43"/>
      <c r="UEZ60" s="43"/>
      <c r="UFA60" s="43"/>
      <c r="UFB60" s="43"/>
      <c r="UFC60" s="43"/>
      <c r="UFD60" s="43"/>
      <c r="UFE60" s="43"/>
      <c r="UFF60" s="43"/>
      <c r="UFG60" s="43"/>
      <c r="UFH60" s="43"/>
      <c r="UFI60" s="43"/>
      <c r="UFJ60" s="43"/>
      <c r="UFK60" s="43"/>
      <c r="UFL60" s="43"/>
      <c r="UFM60" s="43"/>
      <c r="UFN60" s="43"/>
      <c r="UFO60" s="43"/>
      <c r="UFP60" s="43"/>
      <c r="UFQ60" s="43"/>
      <c r="UFR60" s="43"/>
      <c r="UFS60" s="43"/>
      <c r="UFT60" s="43"/>
      <c r="UFU60" s="43"/>
      <c r="UFV60" s="43"/>
      <c r="UFW60" s="43"/>
      <c r="UFX60" s="43"/>
      <c r="UFY60" s="43"/>
      <c r="UFZ60" s="43"/>
      <c r="UGA60" s="43"/>
      <c r="UGB60" s="43"/>
      <c r="UGC60" s="43"/>
      <c r="UGD60" s="43"/>
      <c r="UGE60" s="43"/>
      <c r="UGF60" s="43"/>
      <c r="UGG60" s="43"/>
      <c r="UGH60" s="43"/>
      <c r="UGI60" s="43"/>
      <c r="UGJ60" s="43"/>
      <c r="UGK60" s="43"/>
      <c r="UGL60" s="43"/>
      <c r="UGM60" s="43"/>
      <c r="UGN60" s="43"/>
      <c r="UGO60" s="43"/>
      <c r="UGP60" s="43"/>
      <c r="UGQ60" s="43"/>
      <c r="UGR60" s="43"/>
      <c r="UGS60" s="43"/>
      <c r="UGT60" s="43"/>
      <c r="UGU60" s="43"/>
      <c r="UGV60" s="43"/>
      <c r="UGW60" s="43"/>
      <c r="UGX60" s="43"/>
      <c r="UGY60" s="43"/>
      <c r="UGZ60" s="43"/>
      <c r="UHA60" s="43"/>
      <c r="UHB60" s="43"/>
      <c r="UHC60" s="43"/>
      <c r="UHD60" s="43"/>
      <c r="UHE60" s="43"/>
      <c r="UHF60" s="43"/>
      <c r="UHG60" s="43"/>
      <c r="UHH60" s="43"/>
      <c r="UHI60" s="43"/>
      <c r="UHJ60" s="43"/>
      <c r="UHK60" s="43"/>
      <c r="UHL60" s="43"/>
      <c r="UHM60" s="43"/>
      <c r="UHN60" s="43"/>
      <c r="UHO60" s="43"/>
      <c r="UHP60" s="43"/>
      <c r="UHQ60" s="43"/>
      <c r="UHR60" s="43"/>
      <c r="UHS60" s="43"/>
      <c r="UHT60" s="43"/>
      <c r="UHU60" s="43"/>
      <c r="UHV60" s="43"/>
      <c r="UHW60" s="43"/>
      <c r="UHX60" s="43"/>
      <c r="UHY60" s="43"/>
      <c r="UHZ60" s="43"/>
      <c r="UIA60" s="43"/>
      <c r="UIB60" s="43"/>
      <c r="UIC60" s="43"/>
      <c r="UID60" s="43"/>
      <c r="UIE60" s="43"/>
      <c r="UIF60" s="43"/>
      <c r="UIG60" s="43"/>
      <c r="UIH60" s="43"/>
      <c r="UII60" s="43"/>
      <c r="UIJ60" s="43"/>
      <c r="UIK60" s="43"/>
      <c r="UIL60" s="43"/>
      <c r="UIM60" s="43"/>
      <c r="UIN60" s="43"/>
      <c r="UIO60" s="43"/>
      <c r="UIP60" s="43"/>
      <c r="UIQ60" s="43"/>
      <c r="UIR60" s="43"/>
      <c r="UIS60" s="43"/>
      <c r="UIT60" s="43"/>
      <c r="UIU60" s="43"/>
      <c r="UIV60" s="43"/>
      <c r="UIW60" s="43"/>
      <c r="UIX60" s="43"/>
      <c r="UIY60" s="43"/>
      <c r="UIZ60" s="43"/>
      <c r="UJA60" s="43"/>
      <c r="UJB60" s="43"/>
      <c r="UJC60" s="43"/>
      <c r="UJD60" s="43"/>
      <c r="UJE60" s="43"/>
      <c r="UJF60" s="43"/>
      <c r="UJG60" s="43"/>
      <c r="UJH60" s="43"/>
      <c r="UJI60" s="43"/>
      <c r="UJJ60" s="43"/>
      <c r="UJK60" s="43"/>
      <c r="UJL60" s="43"/>
      <c r="UJM60" s="43"/>
      <c r="UJN60" s="43"/>
      <c r="UJO60" s="43"/>
      <c r="UJP60" s="43"/>
      <c r="UJQ60" s="43"/>
      <c r="UJR60" s="43"/>
      <c r="UJS60" s="43"/>
      <c r="UJT60" s="43"/>
      <c r="UJU60" s="43"/>
      <c r="UJV60" s="43"/>
      <c r="UJW60" s="43"/>
      <c r="UJX60" s="43"/>
      <c r="UJY60" s="43"/>
      <c r="UJZ60" s="43"/>
      <c r="UKA60" s="43"/>
      <c r="UKB60" s="43"/>
      <c r="UKC60" s="43"/>
      <c r="UKD60" s="43"/>
      <c r="UKE60" s="43"/>
      <c r="UKF60" s="43"/>
      <c r="UKG60" s="43"/>
      <c r="UKH60" s="43"/>
      <c r="UKI60" s="43"/>
      <c r="UKJ60" s="43"/>
      <c r="UKK60" s="43"/>
      <c r="UKL60" s="43"/>
      <c r="UKM60" s="43"/>
      <c r="UKN60" s="43"/>
      <c r="UKO60" s="43"/>
      <c r="UKP60" s="43"/>
      <c r="UKQ60" s="43"/>
      <c r="UKR60" s="43"/>
      <c r="UKS60" s="43"/>
      <c r="UKT60" s="43"/>
      <c r="UKU60" s="43"/>
      <c r="UKV60" s="43"/>
      <c r="UKW60" s="43"/>
      <c r="UKX60" s="43"/>
      <c r="UKY60" s="43"/>
      <c r="UKZ60" s="43"/>
      <c r="ULA60" s="43"/>
      <c r="ULB60" s="43"/>
      <c r="ULC60" s="43"/>
      <c r="ULD60" s="43"/>
      <c r="ULE60" s="43"/>
      <c r="ULF60" s="43"/>
      <c r="ULG60" s="43"/>
      <c r="ULH60" s="43"/>
      <c r="ULI60" s="43"/>
      <c r="ULJ60" s="43"/>
      <c r="ULK60" s="43"/>
      <c r="ULL60" s="43"/>
      <c r="ULM60" s="43"/>
      <c r="ULN60" s="43"/>
      <c r="ULO60" s="43"/>
      <c r="ULP60" s="43"/>
      <c r="ULQ60" s="43"/>
      <c r="ULR60" s="43"/>
      <c r="ULS60" s="43"/>
      <c r="ULT60" s="43"/>
      <c r="ULU60" s="43"/>
      <c r="ULV60" s="43"/>
      <c r="ULW60" s="43"/>
      <c r="ULX60" s="43"/>
      <c r="ULY60" s="43"/>
      <c r="ULZ60" s="43"/>
      <c r="UMA60" s="43"/>
      <c r="UMB60" s="43"/>
      <c r="UMC60" s="43"/>
      <c r="UMD60" s="43"/>
      <c r="UME60" s="43"/>
      <c r="UMF60" s="43"/>
      <c r="UMG60" s="43"/>
      <c r="UMH60" s="43"/>
      <c r="UMI60" s="43"/>
      <c r="UMJ60" s="43"/>
      <c r="UMK60" s="43"/>
      <c r="UML60" s="43"/>
      <c r="UMM60" s="43"/>
      <c r="UMN60" s="43"/>
      <c r="UMO60" s="43"/>
      <c r="UMP60" s="43"/>
      <c r="UMQ60" s="43"/>
      <c r="UMR60" s="43"/>
      <c r="UMS60" s="43"/>
      <c r="UMT60" s="43"/>
      <c r="UMU60" s="43"/>
      <c r="UMV60" s="43"/>
      <c r="UMW60" s="43"/>
      <c r="UMX60" s="43"/>
      <c r="UMY60" s="43"/>
      <c r="UMZ60" s="43"/>
      <c r="UNA60" s="43"/>
      <c r="UNB60" s="43"/>
      <c r="UNC60" s="43"/>
      <c r="UND60" s="43"/>
      <c r="UNE60" s="43"/>
      <c r="UNF60" s="43"/>
      <c r="UNG60" s="43"/>
      <c r="UNH60" s="43"/>
      <c r="UNI60" s="43"/>
      <c r="UNJ60" s="43"/>
      <c r="UNK60" s="43"/>
      <c r="UNL60" s="43"/>
      <c r="UNM60" s="43"/>
      <c r="UNN60" s="43"/>
      <c r="UNO60" s="43"/>
      <c r="UNP60" s="43"/>
      <c r="UNQ60" s="43"/>
      <c r="UNR60" s="43"/>
      <c r="UNS60" s="43"/>
      <c r="UNT60" s="43"/>
      <c r="UNU60" s="43"/>
      <c r="UNV60" s="43"/>
      <c r="UNW60" s="43"/>
      <c r="UNX60" s="43"/>
      <c r="UNY60" s="43"/>
      <c r="UNZ60" s="43"/>
      <c r="UOA60" s="43"/>
      <c r="UOB60" s="43"/>
      <c r="UOC60" s="43"/>
      <c r="UOD60" s="43"/>
      <c r="UOE60" s="43"/>
      <c r="UOF60" s="43"/>
      <c r="UOG60" s="43"/>
      <c r="UOH60" s="43"/>
      <c r="UOI60" s="43"/>
      <c r="UOJ60" s="43"/>
      <c r="UOK60" s="43"/>
      <c r="UOL60" s="43"/>
      <c r="UOM60" s="43"/>
      <c r="UON60" s="43"/>
      <c r="UOO60" s="43"/>
      <c r="UOP60" s="43"/>
      <c r="UOQ60" s="43"/>
      <c r="UOR60" s="43"/>
      <c r="UOS60" s="43"/>
      <c r="UOT60" s="43"/>
      <c r="UOU60" s="43"/>
      <c r="UOV60" s="43"/>
      <c r="UOW60" s="43"/>
      <c r="UOX60" s="43"/>
      <c r="UOY60" s="43"/>
      <c r="UOZ60" s="43"/>
      <c r="UPA60" s="43"/>
      <c r="UPB60" s="43"/>
      <c r="UPC60" s="43"/>
      <c r="UPD60" s="43"/>
      <c r="UPE60" s="43"/>
      <c r="UPF60" s="43"/>
      <c r="UPG60" s="43"/>
      <c r="UPH60" s="43"/>
      <c r="UPI60" s="43"/>
      <c r="UPJ60" s="43"/>
      <c r="UPK60" s="43"/>
      <c r="UPL60" s="43"/>
      <c r="UPM60" s="43"/>
      <c r="UPN60" s="43"/>
      <c r="UPO60" s="43"/>
      <c r="UPP60" s="43"/>
      <c r="UPQ60" s="43"/>
      <c r="UPR60" s="43"/>
      <c r="UPS60" s="43"/>
      <c r="UPT60" s="43"/>
      <c r="UPU60" s="43"/>
      <c r="UPV60" s="43"/>
      <c r="UPW60" s="43"/>
      <c r="UPX60" s="43"/>
      <c r="UPY60" s="43"/>
      <c r="UPZ60" s="43"/>
      <c r="UQA60" s="43"/>
      <c r="UQB60" s="43"/>
      <c r="UQC60" s="43"/>
      <c r="UQD60" s="43"/>
      <c r="UQE60" s="43"/>
      <c r="UQF60" s="43"/>
      <c r="UQG60" s="43"/>
      <c r="UQH60" s="43"/>
      <c r="UQI60" s="43"/>
      <c r="UQJ60" s="43"/>
      <c r="UQK60" s="43"/>
      <c r="UQL60" s="43"/>
      <c r="UQM60" s="43"/>
      <c r="UQN60" s="43"/>
      <c r="UQO60" s="43"/>
      <c r="UQP60" s="43"/>
      <c r="UQQ60" s="43"/>
      <c r="UQR60" s="43"/>
      <c r="UQS60" s="43"/>
      <c r="UQT60" s="43"/>
      <c r="UQU60" s="43"/>
      <c r="UQV60" s="43"/>
      <c r="UQW60" s="43"/>
      <c r="UQX60" s="43"/>
      <c r="UQY60" s="43"/>
      <c r="UQZ60" s="43"/>
      <c r="URA60" s="43"/>
      <c r="URB60" s="43"/>
      <c r="URC60" s="43"/>
      <c r="URD60" s="43"/>
      <c r="URE60" s="43"/>
      <c r="URF60" s="43"/>
      <c r="URG60" s="43"/>
      <c r="URH60" s="43"/>
      <c r="URI60" s="43"/>
      <c r="URJ60" s="43"/>
      <c r="URK60" s="43"/>
      <c r="URL60" s="43"/>
      <c r="URM60" s="43"/>
      <c r="URN60" s="43"/>
      <c r="URO60" s="43"/>
      <c r="URP60" s="43"/>
      <c r="URQ60" s="43"/>
      <c r="URR60" s="43"/>
      <c r="URS60" s="43"/>
      <c r="URT60" s="43"/>
      <c r="URU60" s="43"/>
      <c r="URV60" s="43"/>
      <c r="URW60" s="43"/>
      <c r="URX60" s="43"/>
      <c r="URY60" s="43"/>
      <c r="URZ60" s="43"/>
      <c r="USA60" s="43"/>
      <c r="USB60" s="43"/>
      <c r="USC60" s="43"/>
      <c r="USD60" s="43"/>
      <c r="USE60" s="43"/>
      <c r="USF60" s="43"/>
      <c r="USG60" s="43"/>
      <c r="USH60" s="43"/>
      <c r="USI60" s="43"/>
      <c r="USJ60" s="43"/>
      <c r="USK60" s="43"/>
      <c r="USL60" s="43"/>
      <c r="USM60" s="43"/>
      <c r="USN60" s="43"/>
      <c r="USO60" s="43"/>
      <c r="USP60" s="43"/>
      <c r="USQ60" s="43"/>
      <c r="USR60" s="43"/>
      <c r="USS60" s="43"/>
      <c r="UST60" s="43"/>
      <c r="USU60" s="43"/>
      <c r="USV60" s="43"/>
      <c r="USW60" s="43"/>
      <c r="USX60" s="43"/>
      <c r="USY60" s="43"/>
      <c r="USZ60" s="43"/>
      <c r="UTA60" s="43"/>
      <c r="UTB60" s="43"/>
      <c r="UTC60" s="43"/>
      <c r="UTD60" s="43"/>
      <c r="UTE60" s="43"/>
      <c r="UTF60" s="43"/>
      <c r="UTG60" s="43"/>
      <c r="UTH60" s="43"/>
      <c r="UTI60" s="43"/>
      <c r="UTJ60" s="43"/>
      <c r="UTK60" s="43"/>
      <c r="UTL60" s="43"/>
      <c r="UTM60" s="43"/>
      <c r="UTN60" s="43"/>
      <c r="UTO60" s="43"/>
      <c r="UTP60" s="43"/>
      <c r="UTQ60" s="43"/>
      <c r="UTR60" s="43"/>
      <c r="UTS60" s="43"/>
      <c r="UTT60" s="43"/>
      <c r="UTU60" s="43"/>
      <c r="UTV60" s="43"/>
      <c r="UTW60" s="43"/>
      <c r="UTX60" s="43"/>
      <c r="UTY60" s="43"/>
      <c r="UTZ60" s="43"/>
      <c r="UUA60" s="43"/>
      <c r="UUB60" s="43"/>
      <c r="UUC60" s="43"/>
      <c r="UUD60" s="43"/>
      <c r="UUE60" s="43"/>
      <c r="UUF60" s="43"/>
      <c r="UUG60" s="43"/>
      <c r="UUH60" s="43"/>
      <c r="UUI60" s="43"/>
      <c r="UUJ60" s="43"/>
      <c r="UUK60" s="43"/>
      <c r="UUL60" s="43"/>
      <c r="UUM60" s="43"/>
      <c r="UUN60" s="43"/>
      <c r="UUO60" s="43"/>
      <c r="UUP60" s="43"/>
      <c r="UUQ60" s="43"/>
      <c r="UUR60" s="43"/>
      <c r="UUS60" s="43"/>
      <c r="UUT60" s="43"/>
      <c r="UUU60" s="43"/>
      <c r="UUV60" s="43"/>
      <c r="UUW60" s="43"/>
      <c r="UUX60" s="43"/>
      <c r="UUY60" s="43"/>
      <c r="UUZ60" s="43"/>
      <c r="UVA60" s="43"/>
      <c r="UVB60" s="43"/>
      <c r="UVC60" s="43"/>
      <c r="UVD60" s="43"/>
      <c r="UVE60" s="43"/>
      <c r="UVF60" s="43"/>
      <c r="UVG60" s="43"/>
      <c r="UVH60" s="43"/>
      <c r="UVI60" s="43"/>
      <c r="UVJ60" s="43"/>
      <c r="UVK60" s="43"/>
      <c r="UVL60" s="43"/>
      <c r="UVM60" s="43"/>
      <c r="UVN60" s="43"/>
      <c r="UVO60" s="43"/>
      <c r="UVP60" s="43"/>
      <c r="UVQ60" s="43"/>
      <c r="UVR60" s="43"/>
      <c r="UVS60" s="43"/>
      <c r="UVT60" s="43"/>
      <c r="UVU60" s="43"/>
      <c r="UVV60" s="43"/>
      <c r="UVW60" s="43"/>
      <c r="UVX60" s="43"/>
      <c r="UVY60" s="43"/>
      <c r="UVZ60" s="43"/>
      <c r="UWA60" s="43"/>
      <c r="UWB60" s="43"/>
      <c r="UWC60" s="43"/>
      <c r="UWD60" s="43"/>
      <c r="UWE60" s="43"/>
      <c r="UWF60" s="43"/>
      <c r="UWG60" s="43"/>
      <c r="UWH60" s="43"/>
      <c r="UWI60" s="43"/>
      <c r="UWJ60" s="43"/>
      <c r="UWK60" s="43"/>
      <c r="UWL60" s="43"/>
      <c r="UWM60" s="43"/>
      <c r="UWN60" s="43"/>
      <c r="UWO60" s="43"/>
      <c r="UWP60" s="43"/>
      <c r="UWQ60" s="43"/>
      <c r="UWR60" s="43"/>
      <c r="UWS60" s="43"/>
      <c r="UWT60" s="43"/>
      <c r="UWU60" s="43"/>
      <c r="UWV60" s="43"/>
      <c r="UWW60" s="43"/>
      <c r="UWX60" s="43"/>
      <c r="UWY60" s="43"/>
      <c r="UWZ60" s="43"/>
      <c r="UXA60" s="43"/>
      <c r="UXB60" s="43"/>
      <c r="UXC60" s="43"/>
      <c r="UXD60" s="43"/>
      <c r="UXE60" s="43"/>
      <c r="UXF60" s="43"/>
      <c r="UXG60" s="43"/>
      <c r="UXH60" s="43"/>
      <c r="UXI60" s="43"/>
      <c r="UXJ60" s="43"/>
      <c r="UXK60" s="43"/>
      <c r="UXL60" s="43"/>
      <c r="UXM60" s="43"/>
      <c r="UXN60" s="43"/>
      <c r="UXO60" s="43"/>
      <c r="UXP60" s="43"/>
      <c r="UXQ60" s="43"/>
      <c r="UXR60" s="43"/>
      <c r="UXS60" s="43"/>
      <c r="UXT60" s="43"/>
      <c r="UXU60" s="43"/>
      <c r="UXV60" s="43"/>
      <c r="UXW60" s="43"/>
      <c r="UXX60" s="43"/>
      <c r="UXY60" s="43"/>
      <c r="UXZ60" s="43"/>
      <c r="UYA60" s="43"/>
      <c r="UYB60" s="43"/>
      <c r="UYC60" s="43"/>
      <c r="UYD60" s="43"/>
      <c r="UYE60" s="43"/>
      <c r="UYF60" s="43"/>
      <c r="UYG60" s="43"/>
      <c r="UYH60" s="43"/>
      <c r="UYI60" s="43"/>
      <c r="UYJ60" s="43"/>
      <c r="UYK60" s="43"/>
      <c r="UYL60" s="43"/>
      <c r="UYM60" s="43"/>
      <c r="UYN60" s="43"/>
      <c r="UYO60" s="43"/>
      <c r="UYP60" s="43"/>
      <c r="UYQ60" s="43"/>
      <c r="UYR60" s="43"/>
      <c r="UYS60" s="43"/>
      <c r="UYT60" s="43"/>
      <c r="UYU60" s="43"/>
      <c r="UYV60" s="43"/>
      <c r="UYW60" s="43"/>
      <c r="UYX60" s="43"/>
      <c r="UYY60" s="43"/>
      <c r="UYZ60" s="43"/>
      <c r="UZA60" s="43"/>
      <c r="UZB60" s="43"/>
      <c r="UZC60" s="43"/>
      <c r="UZD60" s="43"/>
      <c r="UZE60" s="43"/>
      <c r="UZF60" s="43"/>
      <c r="UZG60" s="43"/>
      <c r="UZH60" s="43"/>
      <c r="UZI60" s="43"/>
      <c r="UZJ60" s="43"/>
      <c r="UZK60" s="43"/>
      <c r="UZL60" s="43"/>
      <c r="UZM60" s="43"/>
      <c r="UZN60" s="43"/>
      <c r="UZO60" s="43"/>
      <c r="UZP60" s="43"/>
      <c r="UZQ60" s="43"/>
      <c r="UZR60" s="43"/>
      <c r="UZS60" s="43"/>
      <c r="UZT60" s="43"/>
      <c r="UZU60" s="43"/>
      <c r="UZV60" s="43"/>
      <c r="UZW60" s="43"/>
      <c r="UZX60" s="43"/>
      <c r="UZY60" s="43"/>
      <c r="UZZ60" s="43"/>
      <c r="VAA60" s="43"/>
      <c r="VAB60" s="43"/>
      <c r="VAC60" s="43"/>
      <c r="VAD60" s="43"/>
      <c r="VAE60" s="43"/>
      <c r="VAF60" s="43"/>
      <c r="VAG60" s="43"/>
      <c r="VAH60" s="43"/>
      <c r="VAI60" s="43"/>
      <c r="VAJ60" s="43"/>
      <c r="VAK60" s="43"/>
      <c r="VAL60" s="43"/>
      <c r="VAM60" s="43"/>
      <c r="VAN60" s="43"/>
      <c r="VAO60" s="43"/>
      <c r="VAP60" s="43"/>
      <c r="VAQ60" s="43"/>
      <c r="VAR60" s="43"/>
      <c r="VAS60" s="43"/>
      <c r="VAT60" s="43"/>
      <c r="VAU60" s="43"/>
      <c r="VAV60" s="43"/>
      <c r="VAW60" s="43"/>
      <c r="VAX60" s="43"/>
      <c r="VAY60" s="43"/>
      <c r="VAZ60" s="43"/>
      <c r="VBA60" s="43"/>
      <c r="VBB60" s="43"/>
      <c r="VBC60" s="43"/>
      <c r="VBD60" s="43"/>
      <c r="VBE60" s="43"/>
      <c r="VBF60" s="43"/>
      <c r="VBG60" s="43"/>
      <c r="VBH60" s="43"/>
      <c r="VBI60" s="43"/>
      <c r="VBJ60" s="43"/>
      <c r="VBK60" s="43"/>
      <c r="VBL60" s="43"/>
      <c r="VBM60" s="43"/>
      <c r="VBN60" s="43"/>
      <c r="VBO60" s="43"/>
      <c r="VBP60" s="43"/>
      <c r="VBQ60" s="43"/>
      <c r="VBR60" s="43"/>
      <c r="VBS60" s="43"/>
      <c r="VBT60" s="43"/>
      <c r="VBU60" s="43"/>
      <c r="VBV60" s="43"/>
      <c r="VBW60" s="43"/>
      <c r="VBX60" s="43"/>
      <c r="VBY60" s="43"/>
      <c r="VBZ60" s="43"/>
      <c r="VCA60" s="43"/>
      <c r="VCB60" s="43"/>
      <c r="VCC60" s="43"/>
      <c r="VCD60" s="43"/>
      <c r="VCE60" s="43"/>
      <c r="VCF60" s="43"/>
      <c r="VCG60" s="43"/>
      <c r="VCH60" s="43"/>
      <c r="VCI60" s="43"/>
      <c r="VCJ60" s="43"/>
      <c r="VCK60" s="43"/>
      <c r="VCL60" s="43"/>
      <c r="VCM60" s="43"/>
      <c r="VCN60" s="43"/>
      <c r="VCO60" s="43"/>
      <c r="VCP60" s="43"/>
      <c r="VCQ60" s="43"/>
      <c r="VCR60" s="43"/>
      <c r="VCS60" s="43"/>
      <c r="VCT60" s="43"/>
      <c r="VCU60" s="43"/>
      <c r="VCV60" s="43"/>
      <c r="VCW60" s="43"/>
      <c r="VCX60" s="43"/>
      <c r="VCY60" s="43"/>
      <c r="VCZ60" s="43"/>
      <c r="VDA60" s="43"/>
      <c r="VDB60" s="43"/>
      <c r="VDC60" s="43"/>
      <c r="VDD60" s="43"/>
      <c r="VDE60" s="43"/>
      <c r="VDF60" s="43"/>
      <c r="VDG60" s="43"/>
      <c r="VDH60" s="43"/>
      <c r="VDI60" s="43"/>
      <c r="VDJ60" s="43"/>
      <c r="VDK60" s="43"/>
      <c r="VDL60" s="43"/>
      <c r="VDM60" s="43"/>
      <c r="VDN60" s="43"/>
      <c r="VDO60" s="43"/>
      <c r="VDP60" s="43"/>
      <c r="VDQ60" s="43"/>
      <c r="VDR60" s="43"/>
      <c r="VDS60" s="43"/>
      <c r="VDT60" s="43"/>
      <c r="VDU60" s="43"/>
      <c r="VDV60" s="43"/>
      <c r="VDW60" s="43"/>
      <c r="VDX60" s="43"/>
      <c r="VDY60" s="43"/>
      <c r="VDZ60" s="43"/>
      <c r="VEA60" s="43"/>
      <c r="VEB60" s="43"/>
      <c r="VEC60" s="43"/>
      <c r="VED60" s="43"/>
      <c r="VEE60" s="43"/>
      <c r="VEF60" s="43"/>
      <c r="VEG60" s="43"/>
      <c r="VEH60" s="43"/>
      <c r="VEI60" s="43"/>
      <c r="VEJ60" s="43"/>
      <c r="VEK60" s="43"/>
      <c r="VEL60" s="43"/>
      <c r="VEM60" s="43"/>
      <c r="VEN60" s="43"/>
      <c r="VEO60" s="43"/>
      <c r="VEP60" s="43"/>
      <c r="VEQ60" s="43"/>
      <c r="VER60" s="43"/>
      <c r="VES60" s="43"/>
      <c r="VET60" s="43"/>
      <c r="VEU60" s="43"/>
      <c r="VEV60" s="43"/>
      <c r="VEW60" s="43"/>
      <c r="VEX60" s="43"/>
      <c r="VEY60" s="43"/>
      <c r="VEZ60" s="43"/>
      <c r="VFA60" s="43"/>
      <c r="VFB60" s="43"/>
      <c r="VFC60" s="43"/>
      <c r="VFD60" s="43"/>
      <c r="VFE60" s="43"/>
      <c r="VFF60" s="43"/>
      <c r="VFG60" s="43"/>
      <c r="VFH60" s="43"/>
      <c r="VFI60" s="43"/>
      <c r="VFJ60" s="43"/>
      <c r="VFK60" s="43"/>
      <c r="VFL60" s="43"/>
      <c r="VFM60" s="43"/>
      <c r="VFN60" s="43"/>
      <c r="VFO60" s="43"/>
      <c r="VFP60" s="43"/>
      <c r="VFQ60" s="43"/>
      <c r="VFR60" s="43"/>
      <c r="VFS60" s="43"/>
      <c r="VFT60" s="43"/>
      <c r="VFU60" s="43"/>
      <c r="VFV60" s="43"/>
      <c r="VFW60" s="43"/>
      <c r="VFX60" s="43"/>
      <c r="VFY60" s="43"/>
      <c r="VFZ60" s="43"/>
      <c r="VGA60" s="43"/>
      <c r="VGB60" s="43"/>
      <c r="VGC60" s="43"/>
      <c r="VGD60" s="43"/>
      <c r="VGE60" s="43"/>
      <c r="VGF60" s="43"/>
      <c r="VGG60" s="43"/>
      <c r="VGH60" s="43"/>
      <c r="VGI60" s="43"/>
      <c r="VGJ60" s="43"/>
      <c r="VGK60" s="43"/>
      <c r="VGL60" s="43"/>
      <c r="VGM60" s="43"/>
      <c r="VGN60" s="43"/>
      <c r="VGO60" s="43"/>
      <c r="VGP60" s="43"/>
      <c r="VGQ60" s="43"/>
      <c r="VGR60" s="43"/>
      <c r="VGS60" s="43"/>
      <c r="VGT60" s="43"/>
      <c r="VGU60" s="43"/>
      <c r="VGV60" s="43"/>
      <c r="VGW60" s="43"/>
      <c r="VGX60" s="43"/>
      <c r="VGY60" s="43"/>
      <c r="VGZ60" s="43"/>
      <c r="VHA60" s="43"/>
      <c r="VHB60" s="43"/>
      <c r="VHC60" s="43"/>
      <c r="VHD60" s="43"/>
      <c r="VHE60" s="43"/>
      <c r="VHF60" s="43"/>
      <c r="VHG60" s="43"/>
      <c r="VHH60" s="43"/>
      <c r="VHI60" s="43"/>
      <c r="VHJ60" s="43"/>
      <c r="VHK60" s="43"/>
      <c r="VHL60" s="43"/>
      <c r="VHM60" s="43"/>
      <c r="VHN60" s="43"/>
      <c r="VHO60" s="43"/>
      <c r="VHP60" s="43"/>
      <c r="VHQ60" s="43"/>
      <c r="VHR60" s="43"/>
      <c r="VHS60" s="43"/>
      <c r="VHT60" s="43"/>
      <c r="VHU60" s="43"/>
      <c r="VHV60" s="43"/>
      <c r="VHW60" s="43"/>
      <c r="VHX60" s="43"/>
      <c r="VHY60" s="43"/>
      <c r="VHZ60" s="43"/>
      <c r="VIA60" s="43"/>
      <c r="VIB60" s="43"/>
      <c r="VIC60" s="43"/>
      <c r="VID60" s="43"/>
      <c r="VIE60" s="43"/>
      <c r="VIF60" s="43"/>
      <c r="VIG60" s="43"/>
      <c r="VIH60" s="43"/>
      <c r="VII60" s="43"/>
      <c r="VIJ60" s="43"/>
      <c r="VIK60" s="43"/>
      <c r="VIL60" s="43"/>
      <c r="VIM60" s="43"/>
      <c r="VIN60" s="43"/>
      <c r="VIO60" s="43"/>
      <c r="VIP60" s="43"/>
      <c r="VIQ60" s="43"/>
      <c r="VIR60" s="43"/>
      <c r="VIS60" s="43"/>
      <c r="VIT60" s="43"/>
      <c r="VIU60" s="43"/>
      <c r="VIV60" s="43"/>
      <c r="VIW60" s="43"/>
      <c r="VIX60" s="43"/>
      <c r="VIY60" s="43"/>
      <c r="VIZ60" s="43"/>
      <c r="VJA60" s="43"/>
      <c r="VJB60" s="43"/>
      <c r="VJC60" s="43"/>
      <c r="VJD60" s="43"/>
      <c r="VJE60" s="43"/>
      <c r="VJF60" s="43"/>
      <c r="VJG60" s="43"/>
      <c r="VJH60" s="43"/>
      <c r="VJI60" s="43"/>
      <c r="VJJ60" s="43"/>
      <c r="VJK60" s="43"/>
      <c r="VJL60" s="43"/>
      <c r="VJM60" s="43"/>
      <c r="VJN60" s="43"/>
      <c r="VJO60" s="43"/>
      <c r="VJP60" s="43"/>
      <c r="VJQ60" s="43"/>
      <c r="VJR60" s="43"/>
      <c r="VJS60" s="43"/>
      <c r="VJT60" s="43"/>
      <c r="VJU60" s="43"/>
      <c r="VJV60" s="43"/>
      <c r="VJW60" s="43"/>
      <c r="VJX60" s="43"/>
      <c r="VJY60" s="43"/>
      <c r="VJZ60" s="43"/>
      <c r="VKA60" s="43"/>
      <c r="VKB60" s="43"/>
      <c r="VKC60" s="43"/>
      <c r="VKD60" s="43"/>
      <c r="VKE60" s="43"/>
      <c r="VKF60" s="43"/>
      <c r="VKG60" s="43"/>
      <c r="VKH60" s="43"/>
      <c r="VKI60" s="43"/>
      <c r="VKJ60" s="43"/>
      <c r="VKK60" s="43"/>
      <c r="VKL60" s="43"/>
      <c r="VKM60" s="43"/>
      <c r="VKN60" s="43"/>
      <c r="VKO60" s="43"/>
      <c r="VKP60" s="43"/>
      <c r="VKQ60" s="43"/>
      <c r="VKR60" s="43"/>
      <c r="VKS60" s="43"/>
      <c r="VKT60" s="43"/>
      <c r="VKU60" s="43"/>
      <c r="VKV60" s="43"/>
      <c r="VKW60" s="43"/>
      <c r="VKX60" s="43"/>
      <c r="VKY60" s="43"/>
      <c r="VKZ60" s="43"/>
      <c r="VLA60" s="43"/>
      <c r="VLB60" s="43"/>
      <c r="VLC60" s="43"/>
      <c r="VLD60" s="43"/>
      <c r="VLE60" s="43"/>
      <c r="VLF60" s="43"/>
      <c r="VLG60" s="43"/>
      <c r="VLH60" s="43"/>
      <c r="VLI60" s="43"/>
      <c r="VLJ60" s="43"/>
      <c r="VLK60" s="43"/>
      <c r="VLL60" s="43"/>
      <c r="VLM60" s="43"/>
      <c r="VLN60" s="43"/>
      <c r="VLO60" s="43"/>
      <c r="VLP60" s="43"/>
      <c r="VLQ60" s="43"/>
      <c r="VLR60" s="43"/>
      <c r="VLS60" s="43"/>
      <c r="VLT60" s="43"/>
      <c r="VLU60" s="43"/>
      <c r="VLV60" s="43"/>
      <c r="VLW60" s="43"/>
      <c r="VLX60" s="43"/>
      <c r="VLY60" s="43"/>
      <c r="VLZ60" s="43"/>
      <c r="VMA60" s="43"/>
      <c r="VMB60" s="43"/>
      <c r="VMC60" s="43"/>
      <c r="VMD60" s="43"/>
      <c r="VME60" s="43"/>
      <c r="VMF60" s="43"/>
      <c r="VMG60" s="43"/>
      <c r="VMH60" s="43"/>
      <c r="VMI60" s="43"/>
      <c r="VMJ60" s="43"/>
      <c r="VMK60" s="43"/>
      <c r="VML60" s="43"/>
      <c r="VMM60" s="43"/>
      <c r="VMN60" s="43"/>
      <c r="VMO60" s="43"/>
      <c r="VMP60" s="43"/>
      <c r="VMQ60" s="43"/>
      <c r="VMR60" s="43"/>
      <c r="VMS60" s="43"/>
      <c r="VMT60" s="43"/>
      <c r="VMU60" s="43"/>
      <c r="VMV60" s="43"/>
      <c r="VMW60" s="43"/>
      <c r="VMX60" s="43"/>
      <c r="VMY60" s="43"/>
      <c r="VMZ60" s="43"/>
      <c r="VNA60" s="43"/>
      <c r="VNB60" s="43"/>
      <c r="VNC60" s="43"/>
      <c r="VND60" s="43"/>
      <c r="VNE60" s="43"/>
      <c r="VNF60" s="43"/>
      <c r="VNG60" s="43"/>
      <c r="VNH60" s="43"/>
      <c r="VNI60" s="43"/>
      <c r="VNJ60" s="43"/>
      <c r="VNK60" s="43"/>
      <c r="VNL60" s="43"/>
      <c r="VNM60" s="43"/>
      <c r="VNN60" s="43"/>
      <c r="VNO60" s="43"/>
      <c r="VNP60" s="43"/>
      <c r="VNQ60" s="43"/>
      <c r="VNR60" s="43"/>
      <c r="VNS60" s="43"/>
      <c r="VNT60" s="43"/>
      <c r="VNU60" s="43"/>
      <c r="VNV60" s="43"/>
      <c r="VNW60" s="43"/>
      <c r="VNX60" s="43"/>
      <c r="VNY60" s="43"/>
      <c r="VNZ60" s="43"/>
      <c r="VOA60" s="43"/>
      <c r="VOB60" s="43"/>
      <c r="VOC60" s="43"/>
      <c r="VOD60" s="43"/>
      <c r="VOE60" s="43"/>
      <c r="VOF60" s="43"/>
      <c r="VOG60" s="43"/>
      <c r="VOH60" s="43"/>
      <c r="VOI60" s="43"/>
      <c r="VOJ60" s="43"/>
      <c r="VOK60" s="43"/>
      <c r="VOL60" s="43"/>
      <c r="VOM60" s="43"/>
      <c r="VON60" s="43"/>
      <c r="VOO60" s="43"/>
      <c r="VOP60" s="43"/>
      <c r="VOQ60" s="43"/>
      <c r="VOR60" s="43"/>
      <c r="VOS60" s="43"/>
      <c r="VOT60" s="43"/>
      <c r="VOU60" s="43"/>
      <c r="VOV60" s="43"/>
      <c r="VOW60" s="43"/>
      <c r="VOX60" s="43"/>
      <c r="VOY60" s="43"/>
      <c r="VOZ60" s="43"/>
      <c r="VPA60" s="43"/>
      <c r="VPB60" s="43"/>
      <c r="VPC60" s="43"/>
      <c r="VPD60" s="43"/>
      <c r="VPE60" s="43"/>
      <c r="VPF60" s="43"/>
      <c r="VPG60" s="43"/>
      <c r="VPH60" s="43"/>
      <c r="VPI60" s="43"/>
      <c r="VPJ60" s="43"/>
      <c r="VPK60" s="43"/>
      <c r="VPL60" s="43"/>
      <c r="VPM60" s="43"/>
      <c r="VPN60" s="43"/>
      <c r="VPO60" s="43"/>
      <c r="VPP60" s="43"/>
      <c r="VPQ60" s="43"/>
      <c r="VPR60" s="43"/>
      <c r="VPS60" s="43"/>
      <c r="VPT60" s="43"/>
      <c r="VPU60" s="43"/>
      <c r="VPV60" s="43"/>
      <c r="VPW60" s="43"/>
      <c r="VPX60" s="43"/>
      <c r="VPY60" s="43"/>
      <c r="VPZ60" s="43"/>
      <c r="VQA60" s="43"/>
      <c r="VQB60" s="43"/>
      <c r="VQC60" s="43"/>
      <c r="VQD60" s="43"/>
      <c r="VQE60" s="43"/>
      <c r="VQF60" s="43"/>
      <c r="VQG60" s="43"/>
      <c r="VQH60" s="43"/>
      <c r="VQI60" s="43"/>
      <c r="VQJ60" s="43"/>
      <c r="VQK60" s="43"/>
      <c r="VQL60" s="43"/>
      <c r="VQM60" s="43"/>
      <c r="VQN60" s="43"/>
      <c r="VQO60" s="43"/>
      <c r="VQP60" s="43"/>
      <c r="VQQ60" s="43"/>
      <c r="VQR60" s="43"/>
      <c r="VQS60" s="43"/>
      <c r="VQT60" s="43"/>
      <c r="VQU60" s="43"/>
      <c r="VQV60" s="43"/>
      <c r="VQW60" s="43"/>
      <c r="VQX60" s="43"/>
      <c r="VQY60" s="43"/>
      <c r="VQZ60" s="43"/>
      <c r="VRA60" s="43"/>
      <c r="VRB60" s="43"/>
      <c r="VRC60" s="43"/>
      <c r="VRD60" s="43"/>
      <c r="VRE60" s="43"/>
      <c r="VRF60" s="43"/>
      <c r="VRG60" s="43"/>
      <c r="VRH60" s="43"/>
      <c r="VRI60" s="43"/>
      <c r="VRJ60" s="43"/>
      <c r="VRK60" s="43"/>
      <c r="VRL60" s="43"/>
      <c r="VRM60" s="43"/>
      <c r="VRN60" s="43"/>
      <c r="VRO60" s="43"/>
      <c r="VRP60" s="43"/>
      <c r="VRQ60" s="43"/>
      <c r="VRR60" s="43"/>
      <c r="VRS60" s="43"/>
      <c r="VRT60" s="43"/>
      <c r="VRU60" s="43"/>
      <c r="VRV60" s="43"/>
      <c r="VRW60" s="43"/>
      <c r="VRX60" s="43"/>
      <c r="VRY60" s="43"/>
      <c r="VRZ60" s="43"/>
      <c r="VSA60" s="43"/>
      <c r="VSB60" s="43"/>
      <c r="VSC60" s="43"/>
      <c r="VSD60" s="43"/>
      <c r="VSE60" s="43"/>
      <c r="VSF60" s="43"/>
      <c r="VSG60" s="43"/>
      <c r="VSH60" s="43"/>
      <c r="VSI60" s="43"/>
      <c r="VSJ60" s="43"/>
      <c r="VSK60" s="43"/>
      <c r="VSL60" s="43"/>
      <c r="VSM60" s="43"/>
      <c r="VSN60" s="43"/>
      <c r="VSO60" s="43"/>
      <c r="VSP60" s="43"/>
      <c r="VSQ60" s="43"/>
      <c r="VSR60" s="43"/>
      <c r="VSS60" s="43"/>
      <c r="VST60" s="43"/>
      <c r="VSU60" s="43"/>
      <c r="VSV60" s="43"/>
      <c r="VSW60" s="43"/>
      <c r="VSX60" s="43"/>
      <c r="VSY60" s="43"/>
      <c r="VSZ60" s="43"/>
      <c r="VTA60" s="43"/>
      <c r="VTB60" s="43"/>
      <c r="VTC60" s="43"/>
      <c r="VTD60" s="43"/>
      <c r="VTE60" s="43"/>
      <c r="VTF60" s="43"/>
      <c r="VTG60" s="43"/>
      <c r="VTH60" s="43"/>
      <c r="VTI60" s="43"/>
      <c r="VTJ60" s="43"/>
      <c r="VTK60" s="43"/>
      <c r="VTL60" s="43"/>
      <c r="VTM60" s="43"/>
      <c r="VTN60" s="43"/>
      <c r="VTO60" s="43"/>
      <c r="VTP60" s="43"/>
      <c r="VTQ60" s="43"/>
      <c r="VTR60" s="43"/>
      <c r="VTS60" s="43"/>
      <c r="VTT60" s="43"/>
      <c r="VTU60" s="43"/>
      <c r="VTV60" s="43"/>
      <c r="VTW60" s="43"/>
      <c r="VTX60" s="43"/>
      <c r="VTY60" s="43"/>
      <c r="VTZ60" s="43"/>
      <c r="VUA60" s="43"/>
      <c r="VUB60" s="43"/>
      <c r="VUC60" s="43"/>
      <c r="VUD60" s="43"/>
      <c r="VUE60" s="43"/>
      <c r="VUF60" s="43"/>
      <c r="VUG60" s="43"/>
      <c r="VUH60" s="43"/>
      <c r="VUI60" s="43"/>
      <c r="VUJ60" s="43"/>
      <c r="VUK60" s="43"/>
      <c r="VUL60" s="43"/>
      <c r="VUM60" s="43"/>
      <c r="VUN60" s="43"/>
      <c r="VUO60" s="43"/>
      <c r="VUP60" s="43"/>
      <c r="VUQ60" s="43"/>
      <c r="VUR60" s="43"/>
      <c r="VUS60" s="43"/>
      <c r="VUT60" s="43"/>
      <c r="VUU60" s="43"/>
      <c r="VUV60" s="43"/>
      <c r="VUW60" s="43"/>
      <c r="VUX60" s="43"/>
      <c r="VUY60" s="43"/>
      <c r="VUZ60" s="43"/>
      <c r="VVA60" s="43"/>
      <c r="VVB60" s="43"/>
      <c r="VVC60" s="43"/>
      <c r="VVD60" s="43"/>
      <c r="VVE60" s="43"/>
      <c r="VVF60" s="43"/>
      <c r="VVG60" s="43"/>
      <c r="VVH60" s="43"/>
      <c r="VVI60" s="43"/>
      <c r="VVJ60" s="43"/>
      <c r="VVK60" s="43"/>
      <c r="VVL60" s="43"/>
      <c r="VVM60" s="43"/>
      <c r="VVN60" s="43"/>
      <c r="VVO60" s="43"/>
      <c r="VVP60" s="43"/>
      <c r="VVQ60" s="43"/>
      <c r="VVR60" s="43"/>
      <c r="VVS60" s="43"/>
      <c r="VVT60" s="43"/>
      <c r="VVU60" s="43"/>
      <c r="VVV60" s="43"/>
      <c r="VVW60" s="43"/>
      <c r="VVX60" s="43"/>
      <c r="VVY60" s="43"/>
      <c r="VVZ60" s="43"/>
      <c r="VWA60" s="43"/>
      <c r="VWB60" s="43"/>
      <c r="VWC60" s="43"/>
      <c r="VWD60" s="43"/>
      <c r="VWE60" s="43"/>
      <c r="VWF60" s="43"/>
      <c r="VWG60" s="43"/>
      <c r="VWH60" s="43"/>
      <c r="VWI60" s="43"/>
      <c r="VWJ60" s="43"/>
      <c r="VWK60" s="43"/>
      <c r="VWL60" s="43"/>
      <c r="VWM60" s="43"/>
      <c r="VWN60" s="43"/>
      <c r="VWO60" s="43"/>
      <c r="VWP60" s="43"/>
      <c r="VWQ60" s="43"/>
      <c r="VWR60" s="43"/>
      <c r="VWS60" s="43"/>
      <c r="VWT60" s="43"/>
      <c r="VWU60" s="43"/>
      <c r="VWV60" s="43"/>
      <c r="VWW60" s="43"/>
      <c r="VWX60" s="43"/>
      <c r="VWY60" s="43"/>
      <c r="VWZ60" s="43"/>
      <c r="VXA60" s="43"/>
      <c r="VXB60" s="43"/>
      <c r="VXC60" s="43"/>
      <c r="VXD60" s="43"/>
      <c r="VXE60" s="43"/>
      <c r="VXF60" s="43"/>
      <c r="VXG60" s="43"/>
      <c r="VXH60" s="43"/>
      <c r="VXI60" s="43"/>
      <c r="VXJ60" s="43"/>
      <c r="VXK60" s="43"/>
      <c r="VXL60" s="43"/>
      <c r="VXM60" s="43"/>
      <c r="VXN60" s="43"/>
      <c r="VXO60" s="43"/>
      <c r="VXP60" s="43"/>
      <c r="VXQ60" s="43"/>
      <c r="VXR60" s="43"/>
      <c r="VXS60" s="43"/>
      <c r="VXT60" s="43"/>
      <c r="VXU60" s="43"/>
      <c r="VXV60" s="43"/>
      <c r="VXW60" s="43"/>
      <c r="VXX60" s="43"/>
      <c r="VXY60" s="43"/>
      <c r="VXZ60" s="43"/>
      <c r="VYA60" s="43"/>
      <c r="VYB60" s="43"/>
      <c r="VYC60" s="43"/>
      <c r="VYD60" s="43"/>
      <c r="VYE60" s="43"/>
      <c r="VYF60" s="43"/>
      <c r="VYG60" s="43"/>
      <c r="VYH60" s="43"/>
      <c r="VYI60" s="43"/>
      <c r="VYJ60" s="43"/>
      <c r="VYK60" s="43"/>
      <c r="VYL60" s="43"/>
      <c r="VYM60" s="43"/>
      <c r="VYN60" s="43"/>
      <c r="VYO60" s="43"/>
      <c r="VYP60" s="43"/>
      <c r="VYQ60" s="43"/>
      <c r="VYR60" s="43"/>
      <c r="VYS60" s="43"/>
      <c r="VYT60" s="43"/>
      <c r="VYU60" s="43"/>
      <c r="VYV60" s="43"/>
      <c r="VYW60" s="43"/>
      <c r="VYX60" s="43"/>
      <c r="VYY60" s="43"/>
      <c r="VYZ60" s="43"/>
      <c r="VZA60" s="43"/>
      <c r="VZB60" s="43"/>
      <c r="VZC60" s="43"/>
      <c r="VZD60" s="43"/>
      <c r="VZE60" s="43"/>
      <c r="VZF60" s="43"/>
      <c r="VZG60" s="43"/>
      <c r="VZH60" s="43"/>
      <c r="VZI60" s="43"/>
      <c r="VZJ60" s="43"/>
      <c r="VZK60" s="43"/>
      <c r="VZL60" s="43"/>
      <c r="VZM60" s="43"/>
      <c r="VZN60" s="43"/>
      <c r="VZO60" s="43"/>
      <c r="VZP60" s="43"/>
      <c r="VZQ60" s="43"/>
      <c r="VZR60" s="43"/>
      <c r="VZS60" s="43"/>
      <c r="VZT60" s="43"/>
      <c r="VZU60" s="43"/>
      <c r="VZV60" s="43"/>
      <c r="VZW60" s="43"/>
      <c r="VZX60" s="43"/>
      <c r="VZY60" s="43"/>
      <c r="VZZ60" s="43"/>
      <c r="WAA60" s="43"/>
      <c r="WAB60" s="43"/>
      <c r="WAC60" s="43"/>
      <c r="WAD60" s="43"/>
      <c r="WAE60" s="43"/>
      <c r="WAF60" s="43"/>
      <c r="WAG60" s="43"/>
      <c r="WAH60" s="43"/>
      <c r="WAI60" s="43"/>
      <c r="WAJ60" s="43"/>
      <c r="WAK60" s="43"/>
      <c r="WAL60" s="43"/>
      <c r="WAM60" s="43"/>
      <c r="WAN60" s="43"/>
      <c r="WAO60" s="43"/>
      <c r="WAP60" s="43"/>
      <c r="WAQ60" s="43"/>
      <c r="WAR60" s="43"/>
      <c r="WAS60" s="43"/>
      <c r="WAT60" s="43"/>
      <c r="WAU60" s="43"/>
      <c r="WAV60" s="43"/>
      <c r="WAW60" s="43"/>
      <c r="WAX60" s="43"/>
      <c r="WAY60" s="43"/>
      <c r="WAZ60" s="43"/>
      <c r="WBA60" s="43"/>
      <c r="WBB60" s="43"/>
      <c r="WBC60" s="43"/>
      <c r="WBD60" s="43"/>
      <c r="WBE60" s="43"/>
      <c r="WBF60" s="43"/>
      <c r="WBG60" s="43"/>
      <c r="WBH60" s="43"/>
      <c r="WBI60" s="43"/>
      <c r="WBJ60" s="43"/>
      <c r="WBK60" s="43"/>
      <c r="WBL60" s="43"/>
      <c r="WBM60" s="43"/>
      <c r="WBN60" s="43"/>
      <c r="WBO60" s="43"/>
      <c r="WBP60" s="43"/>
      <c r="WBQ60" s="43"/>
      <c r="WBR60" s="43"/>
      <c r="WBS60" s="43"/>
      <c r="WBT60" s="43"/>
      <c r="WBU60" s="43"/>
      <c r="WBV60" s="43"/>
      <c r="WBW60" s="43"/>
      <c r="WBX60" s="43"/>
      <c r="WBY60" s="43"/>
      <c r="WBZ60" s="43"/>
      <c r="WCA60" s="43"/>
      <c r="WCB60" s="43"/>
      <c r="WCC60" s="43"/>
      <c r="WCD60" s="43"/>
      <c r="WCE60" s="43"/>
      <c r="WCF60" s="43"/>
      <c r="WCG60" s="43"/>
      <c r="WCH60" s="43"/>
      <c r="WCI60" s="43"/>
      <c r="WCJ60" s="43"/>
      <c r="WCK60" s="43"/>
      <c r="WCL60" s="43"/>
      <c r="WCM60" s="43"/>
      <c r="WCN60" s="43"/>
      <c r="WCO60" s="43"/>
      <c r="WCP60" s="43"/>
      <c r="WCQ60" s="43"/>
      <c r="WCR60" s="43"/>
      <c r="WCS60" s="43"/>
      <c r="WCT60" s="43"/>
      <c r="WCU60" s="43"/>
      <c r="WCV60" s="43"/>
      <c r="WCW60" s="43"/>
      <c r="WCX60" s="43"/>
      <c r="WCY60" s="43"/>
      <c r="WCZ60" s="43"/>
      <c r="WDA60" s="43"/>
      <c r="WDB60" s="43"/>
      <c r="WDC60" s="43"/>
      <c r="WDD60" s="43"/>
      <c r="WDE60" s="43"/>
      <c r="WDF60" s="43"/>
      <c r="WDG60" s="43"/>
      <c r="WDH60" s="43"/>
      <c r="WDI60" s="43"/>
      <c r="WDJ60" s="43"/>
      <c r="WDK60" s="43"/>
      <c r="WDL60" s="43"/>
      <c r="WDM60" s="43"/>
      <c r="WDN60" s="43"/>
      <c r="WDO60" s="43"/>
      <c r="WDP60" s="43"/>
      <c r="WDQ60" s="43"/>
      <c r="WDR60" s="43"/>
      <c r="WDS60" s="43"/>
      <c r="WDT60" s="43"/>
      <c r="WDU60" s="43"/>
      <c r="WDV60" s="43"/>
      <c r="WDW60" s="43"/>
      <c r="WDX60" s="43"/>
      <c r="WDY60" s="43"/>
      <c r="WDZ60" s="43"/>
      <c r="WEA60" s="43"/>
      <c r="WEB60" s="43"/>
      <c r="WEC60" s="43"/>
      <c r="WED60" s="43"/>
      <c r="WEE60" s="43"/>
      <c r="WEF60" s="43"/>
      <c r="WEG60" s="43"/>
      <c r="WEH60" s="43"/>
      <c r="WEI60" s="43"/>
      <c r="WEJ60" s="43"/>
      <c r="WEK60" s="43"/>
      <c r="WEL60" s="43"/>
      <c r="WEM60" s="43"/>
      <c r="WEN60" s="43"/>
      <c r="WEO60" s="43"/>
      <c r="WEP60" s="43"/>
      <c r="WEQ60" s="43"/>
      <c r="WER60" s="43"/>
      <c r="WES60" s="43"/>
      <c r="WET60" s="43"/>
      <c r="WEU60" s="43"/>
      <c r="WEV60" s="43"/>
      <c r="WEW60" s="43"/>
      <c r="WEX60" s="43"/>
      <c r="WEY60" s="43"/>
      <c r="WEZ60" s="43"/>
      <c r="WFA60" s="43"/>
      <c r="WFB60" s="43"/>
      <c r="WFC60" s="43"/>
      <c r="WFD60" s="43"/>
      <c r="WFE60" s="43"/>
      <c r="WFF60" s="43"/>
      <c r="WFG60" s="43"/>
      <c r="WFH60" s="43"/>
      <c r="WFI60" s="43"/>
      <c r="WFJ60" s="43"/>
      <c r="WFK60" s="43"/>
      <c r="WFL60" s="43"/>
      <c r="WFM60" s="43"/>
      <c r="WFN60" s="43"/>
      <c r="WFO60" s="43"/>
      <c r="WFP60" s="43"/>
      <c r="WFQ60" s="43"/>
      <c r="WFR60" s="43"/>
      <c r="WFS60" s="43"/>
      <c r="WFT60" s="43"/>
      <c r="WFU60" s="43"/>
      <c r="WFV60" s="43"/>
      <c r="WFW60" s="43"/>
      <c r="WFX60" s="43"/>
      <c r="WFY60" s="43"/>
      <c r="WFZ60" s="43"/>
      <c r="WGA60" s="43"/>
      <c r="WGB60" s="43"/>
      <c r="WGC60" s="43"/>
      <c r="WGD60" s="43"/>
      <c r="WGE60" s="43"/>
      <c r="WGF60" s="43"/>
      <c r="WGG60" s="43"/>
      <c r="WGH60" s="43"/>
      <c r="WGI60" s="43"/>
      <c r="WGJ60" s="43"/>
      <c r="WGK60" s="43"/>
      <c r="WGL60" s="43"/>
      <c r="WGM60" s="43"/>
      <c r="WGN60" s="43"/>
      <c r="WGO60" s="43"/>
      <c r="WGP60" s="43"/>
      <c r="WGQ60" s="43"/>
      <c r="WGR60" s="43"/>
      <c r="WGS60" s="43"/>
      <c r="WGT60" s="43"/>
      <c r="WGU60" s="43"/>
      <c r="WGV60" s="43"/>
      <c r="WGW60" s="43"/>
      <c r="WGX60" s="43"/>
      <c r="WGY60" s="43"/>
      <c r="WGZ60" s="43"/>
      <c r="WHA60" s="43"/>
      <c r="WHB60" s="43"/>
      <c r="WHC60" s="43"/>
      <c r="WHD60" s="43"/>
      <c r="WHE60" s="43"/>
      <c r="WHF60" s="43"/>
      <c r="WHG60" s="43"/>
      <c r="WHH60" s="43"/>
      <c r="WHI60" s="43"/>
      <c r="WHJ60" s="43"/>
      <c r="WHK60" s="43"/>
      <c r="WHL60" s="43"/>
      <c r="WHM60" s="43"/>
      <c r="WHN60" s="43"/>
      <c r="WHO60" s="43"/>
      <c r="WHP60" s="43"/>
      <c r="WHQ60" s="43"/>
      <c r="WHR60" s="43"/>
      <c r="WHS60" s="43"/>
      <c r="WHT60" s="43"/>
      <c r="WHU60" s="43"/>
      <c r="WHV60" s="43"/>
      <c r="WHW60" s="43"/>
      <c r="WHX60" s="43"/>
      <c r="WHY60" s="43"/>
      <c r="WHZ60" s="43"/>
      <c r="WIA60" s="43"/>
      <c r="WIB60" s="43"/>
      <c r="WIC60" s="43"/>
      <c r="WID60" s="43"/>
      <c r="WIE60" s="43"/>
      <c r="WIF60" s="43"/>
      <c r="WIG60" s="43"/>
      <c r="WIH60" s="43"/>
      <c r="WII60" s="43"/>
      <c r="WIJ60" s="43"/>
      <c r="WIK60" s="43"/>
      <c r="WIL60" s="43"/>
      <c r="WIM60" s="43"/>
      <c r="WIN60" s="43"/>
      <c r="WIO60" s="43"/>
      <c r="WIP60" s="43"/>
      <c r="WIQ60" s="43"/>
      <c r="WIR60" s="43"/>
      <c r="WIS60" s="43"/>
      <c r="WIT60" s="43"/>
      <c r="WIU60" s="43"/>
      <c r="WIV60" s="43"/>
      <c r="WIW60" s="43"/>
      <c r="WIX60" s="43"/>
      <c r="WIY60" s="43"/>
      <c r="WIZ60" s="43"/>
      <c r="WJA60" s="43"/>
      <c r="WJB60" s="43"/>
      <c r="WJC60" s="43"/>
      <c r="WJD60" s="43"/>
      <c r="WJE60" s="43"/>
      <c r="WJF60" s="43"/>
      <c r="WJG60" s="43"/>
      <c r="WJH60" s="43"/>
      <c r="WJI60" s="43"/>
      <c r="WJJ60" s="43"/>
      <c r="WJK60" s="43"/>
      <c r="WJL60" s="43"/>
      <c r="WJM60" s="43"/>
      <c r="WJN60" s="43"/>
      <c r="WJO60" s="43"/>
      <c r="WJP60" s="43"/>
      <c r="WJQ60" s="43"/>
      <c r="WJR60" s="43"/>
      <c r="WJS60" s="43"/>
      <c r="WJT60" s="43"/>
      <c r="WJU60" s="43"/>
      <c r="WJV60" s="43"/>
      <c r="WJW60" s="43"/>
      <c r="WJX60" s="43"/>
      <c r="WJY60" s="43"/>
      <c r="WJZ60" s="43"/>
      <c r="WKA60" s="43"/>
      <c r="WKB60" s="43"/>
      <c r="WKC60" s="43"/>
      <c r="WKD60" s="43"/>
      <c r="WKE60" s="43"/>
      <c r="WKF60" s="43"/>
      <c r="WKG60" s="43"/>
      <c r="WKH60" s="43"/>
      <c r="WKI60" s="43"/>
      <c r="WKJ60" s="43"/>
      <c r="WKK60" s="43"/>
      <c r="WKL60" s="43"/>
      <c r="WKM60" s="43"/>
      <c r="WKN60" s="43"/>
      <c r="WKO60" s="43"/>
      <c r="WKP60" s="43"/>
      <c r="WKQ60" s="43"/>
      <c r="WKR60" s="43"/>
      <c r="WKS60" s="43"/>
      <c r="WKT60" s="43"/>
      <c r="WKU60" s="43"/>
      <c r="WKV60" s="43"/>
      <c r="WKW60" s="43"/>
      <c r="WKX60" s="43"/>
      <c r="WKY60" s="43"/>
      <c r="WKZ60" s="43"/>
      <c r="WLA60" s="43"/>
      <c r="WLB60" s="43"/>
      <c r="WLC60" s="43"/>
      <c r="WLD60" s="43"/>
      <c r="WLE60" s="43"/>
      <c r="WLF60" s="43"/>
      <c r="WLG60" s="43"/>
      <c r="WLH60" s="43"/>
      <c r="WLI60" s="43"/>
      <c r="WLJ60" s="43"/>
      <c r="WLK60" s="43"/>
      <c r="WLL60" s="43"/>
      <c r="WLM60" s="43"/>
      <c r="WLN60" s="43"/>
      <c r="WLO60" s="43"/>
      <c r="WLP60" s="43"/>
      <c r="WLQ60" s="43"/>
      <c r="WLR60" s="43"/>
      <c r="WLS60" s="43"/>
      <c r="WLT60" s="43"/>
      <c r="WLU60" s="43"/>
      <c r="WLV60" s="43"/>
      <c r="WLW60" s="43"/>
      <c r="WLX60" s="43"/>
      <c r="WLY60" s="43"/>
      <c r="WLZ60" s="43"/>
      <c r="WMA60" s="43"/>
      <c r="WMB60" s="43"/>
      <c r="WMC60" s="43"/>
      <c r="WMD60" s="43"/>
      <c r="WME60" s="43"/>
      <c r="WMF60" s="43"/>
      <c r="WMG60" s="43"/>
      <c r="WMH60" s="43"/>
      <c r="WMI60" s="43"/>
      <c r="WMJ60" s="43"/>
      <c r="WMK60" s="43"/>
      <c r="WML60" s="43"/>
      <c r="WMM60" s="43"/>
      <c r="WMN60" s="43"/>
      <c r="WMO60" s="43"/>
      <c r="WMP60" s="43"/>
      <c r="WMQ60" s="43"/>
      <c r="WMR60" s="43"/>
      <c r="WMS60" s="43"/>
      <c r="WMT60" s="43"/>
      <c r="WMU60" s="43"/>
      <c r="WMV60" s="43"/>
      <c r="WMW60" s="43"/>
      <c r="WMX60" s="43"/>
      <c r="WMY60" s="43"/>
      <c r="WMZ60" s="43"/>
      <c r="WNA60" s="43"/>
      <c r="WNB60" s="43"/>
      <c r="WNC60" s="43"/>
      <c r="WND60" s="43"/>
      <c r="WNE60" s="43"/>
      <c r="WNF60" s="43"/>
      <c r="WNG60" s="43"/>
      <c r="WNH60" s="43"/>
      <c r="WNI60" s="43"/>
      <c r="WNJ60" s="43"/>
      <c r="WNK60" s="43"/>
      <c r="WNL60" s="43"/>
      <c r="WNM60" s="43"/>
      <c r="WNN60" s="43"/>
      <c r="WNO60" s="43"/>
      <c r="WNP60" s="43"/>
      <c r="WNQ60" s="43"/>
      <c r="WNR60" s="43"/>
      <c r="WNS60" s="43"/>
      <c r="WNT60" s="43"/>
      <c r="WNU60" s="43"/>
      <c r="WNV60" s="43"/>
      <c r="WNW60" s="43"/>
      <c r="WNX60" s="43"/>
      <c r="WNY60" s="43"/>
      <c r="WNZ60" s="43"/>
      <c r="WOA60" s="43"/>
      <c r="WOB60" s="43"/>
      <c r="WOC60" s="43"/>
      <c r="WOD60" s="43"/>
      <c r="WOE60" s="43"/>
      <c r="WOF60" s="43"/>
      <c r="WOG60" s="43"/>
      <c r="WOH60" s="43"/>
      <c r="WOI60" s="43"/>
      <c r="WOJ60" s="43"/>
      <c r="WOK60" s="43"/>
      <c r="WOL60" s="43"/>
      <c r="WOM60" s="43"/>
      <c r="WON60" s="43"/>
      <c r="WOO60" s="43"/>
      <c r="WOP60" s="43"/>
      <c r="WOQ60" s="43"/>
      <c r="WOR60" s="43"/>
      <c r="WOS60" s="43"/>
      <c r="WOT60" s="43"/>
      <c r="WOU60" s="43"/>
      <c r="WOV60" s="43"/>
      <c r="WOW60" s="43"/>
      <c r="WOX60" s="43"/>
      <c r="WOY60" s="43"/>
      <c r="WOZ60" s="43"/>
      <c r="WPA60" s="43"/>
      <c r="WPB60" s="43"/>
      <c r="WPC60" s="43"/>
      <c r="WPD60" s="43"/>
      <c r="WPE60" s="43"/>
      <c r="WPF60" s="43"/>
      <c r="WPG60" s="43"/>
      <c r="WPH60" s="43"/>
      <c r="WPI60" s="43"/>
      <c r="WPJ60" s="43"/>
      <c r="WPK60" s="43"/>
      <c r="WPL60" s="43"/>
      <c r="WPM60" s="43"/>
      <c r="WPN60" s="43"/>
      <c r="WPO60" s="43"/>
      <c r="WPP60" s="43"/>
      <c r="WPQ60" s="43"/>
      <c r="WPR60" s="43"/>
      <c r="WPS60" s="43"/>
      <c r="WPT60" s="43"/>
      <c r="WPU60" s="43"/>
      <c r="WPV60" s="43"/>
      <c r="WPW60" s="43"/>
      <c r="WPX60" s="43"/>
      <c r="WPY60" s="43"/>
      <c r="WPZ60" s="43"/>
      <c r="WQA60" s="43"/>
      <c r="WQB60" s="43"/>
      <c r="WQC60" s="43"/>
      <c r="WQD60" s="43"/>
      <c r="WQE60" s="43"/>
      <c r="WQF60" s="43"/>
      <c r="WQG60" s="43"/>
      <c r="WQH60" s="43"/>
      <c r="WQI60" s="43"/>
      <c r="WQJ60" s="43"/>
      <c r="WQK60" s="43"/>
      <c r="WQL60" s="43"/>
      <c r="WQM60" s="43"/>
      <c r="WQN60" s="43"/>
      <c r="WQO60" s="43"/>
      <c r="WQP60" s="43"/>
      <c r="WQQ60" s="43"/>
      <c r="WQR60" s="43"/>
      <c r="WQS60" s="43"/>
      <c r="WQT60" s="43"/>
      <c r="WQU60" s="43"/>
      <c r="WQV60" s="43"/>
      <c r="WQW60" s="43"/>
      <c r="WQX60" s="43"/>
      <c r="WQY60" s="43"/>
      <c r="WQZ60" s="43"/>
      <c r="WRA60" s="43"/>
      <c r="WRB60" s="43"/>
      <c r="WRC60" s="43"/>
      <c r="WRD60" s="43"/>
      <c r="WRE60" s="43"/>
      <c r="WRF60" s="43"/>
      <c r="WRG60" s="43"/>
      <c r="WRH60" s="43"/>
      <c r="WRI60" s="43"/>
      <c r="WRJ60" s="43"/>
      <c r="WRK60" s="43"/>
      <c r="WRL60" s="43"/>
      <c r="WRM60" s="43"/>
      <c r="WRN60" s="43"/>
      <c r="WRO60" s="43"/>
      <c r="WRP60" s="43"/>
      <c r="WRQ60" s="43"/>
      <c r="WRR60" s="43"/>
      <c r="WRS60" s="43"/>
      <c r="WRT60" s="43"/>
      <c r="WRU60" s="43"/>
      <c r="WRV60" s="43"/>
      <c r="WRW60" s="43"/>
      <c r="WRX60" s="43"/>
      <c r="WRY60" s="43"/>
      <c r="WRZ60" s="43"/>
      <c r="WSA60" s="43"/>
      <c r="WSB60" s="43"/>
      <c r="WSC60" s="43"/>
      <c r="WSD60" s="43"/>
      <c r="WSE60" s="43"/>
      <c r="WSF60" s="43"/>
      <c r="WSG60" s="43"/>
      <c r="WSH60" s="43"/>
      <c r="WSI60" s="43"/>
      <c r="WSJ60" s="43"/>
      <c r="WSK60" s="43"/>
      <c r="WSL60" s="43"/>
      <c r="WSM60" s="43"/>
      <c r="WSN60" s="43"/>
      <c r="WSO60" s="43"/>
      <c r="WSP60" s="43"/>
      <c r="WSQ60" s="43"/>
      <c r="WSR60" s="43"/>
      <c r="WSS60" s="43"/>
      <c r="WST60" s="43"/>
      <c r="WSU60" s="43"/>
      <c r="WSV60" s="43"/>
      <c r="WSW60" s="43"/>
      <c r="WSX60" s="43"/>
      <c r="WSY60" s="43"/>
      <c r="WSZ60" s="43"/>
      <c r="WTA60" s="43"/>
      <c r="WTB60" s="43"/>
      <c r="WTC60" s="43"/>
      <c r="WTD60" s="43"/>
      <c r="WTE60" s="43"/>
      <c r="WTF60" s="43"/>
      <c r="WTG60" s="43"/>
      <c r="WTH60" s="43"/>
      <c r="WTI60" s="43"/>
      <c r="WTJ60" s="43"/>
      <c r="WTK60" s="43"/>
      <c r="WTL60" s="43"/>
      <c r="WTM60" s="43"/>
      <c r="WTN60" s="43"/>
      <c r="WTO60" s="43"/>
      <c r="WTP60" s="43"/>
      <c r="WTQ60" s="43"/>
      <c r="WTR60" s="43"/>
      <c r="WTS60" s="43"/>
      <c r="WTT60" s="43"/>
      <c r="WTU60" s="43"/>
      <c r="WTV60" s="43"/>
      <c r="WTW60" s="43"/>
      <c r="WTX60" s="43"/>
      <c r="WTY60" s="43"/>
      <c r="WTZ60" s="43"/>
      <c r="WUA60" s="43"/>
      <c r="WUB60" s="43"/>
      <c r="WUC60" s="43"/>
      <c r="WUD60" s="43"/>
      <c r="WUE60" s="43"/>
      <c r="WUF60" s="43"/>
      <c r="WUG60" s="43"/>
      <c r="WUH60" s="43"/>
      <c r="WUI60" s="43"/>
      <c r="WUJ60" s="43"/>
      <c r="WUK60" s="43"/>
      <c r="WUL60" s="43"/>
      <c r="WUM60" s="43"/>
      <c r="WUN60" s="43"/>
      <c r="WUO60" s="43"/>
      <c r="WUP60" s="43"/>
      <c r="WUQ60" s="43"/>
      <c r="WUR60" s="43"/>
      <c r="WUS60" s="43"/>
      <c r="WUT60" s="43"/>
      <c r="WUU60" s="43"/>
      <c r="WUV60" s="43"/>
      <c r="WUW60" s="43"/>
      <c r="WUX60" s="43"/>
      <c r="WUY60" s="43"/>
      <c r="WUZ60" s="43"/>
      <c r="WVA60" s="43"/>
      <c r="WVB60" s="43"/>
      <c r="WVC60" s="43"/>
      <c r="WVD60" s="43"/>
      <c r="WVE60" s="43"/>
      <c r="WVF60" s="43"/>
      <c r="WVG60" s="43"/>
      <c r="WVH60" s="43"/>
      <c r="WVI60" s="43"/>
      <c r="WVJ60" s="43"/>
      <c r="WVK60" s="43"/>
      <c r="WVL60" s="43"/>
      <c r="WVM60" s="43"/>
      <c r="WVN60" s="43"/>
      <c r="WVO60" s="43"/>
      <c r="WVP60" s="43"/>
      <c r="WVQ60" s="43"/>
      <c r="WVR60" s="43"/>
      <c r="WVS60" s="43"/>
      <c r="WVT60" s="43"/>
      <c r="WVU60" s="43"/>
      <c r="WVV60" s="43"/>
      <c r="WVW60" s="43"/>
      <c r="WVX60" s="43"/>
      <c r="WVY60" s="43"/>
      <c r="WVZ60" s="43"/>
      <c r="WWA60" s="43"/>
      <c r="WWB60" s="43"/>
      <c r="WWC60" s="43"/>
      <c r="WWD60" s="43"/>
      <c r="WWE60" s="43"/>
      <c r="WWF60" s="43"/>
      <c r="WWG60" s="43"/>
      <c r="WWH60" s="43"/>
      <c r="WWI60" s="43"/>
      <c r="WWJ60" s="43"/>
      <c r="WWK60" s="43"/>
      <c r="WWL60" s="43"/>
      <c r="WWM60" s="43"/>
      <c r="WWN60" s="43"/>
      <c r="WWO60" s="43"/>
      <c r="WWP60" s="43"/>
      <c r="WWQ60" s="43"/>
      <c r="WWR60" s="43"/>
      <c r="WWS60" s="43"/>
      <c r="WWT60" s="43"/>
      <c r="WWU60" s="43"/>
      <c r="WWV60" s="43"/>
      <c r="WWW60" s="43"/>
      <c r="WWX60" s="43"/>
      <c r="WWY60" s="43"/>
      <c r="WWZ60" s="43"/>
      <c r="WXA60" s="43"/>
      <c r="WXB60" s="43"/>
      <c r="WXC60" s="43"/>
      <c r="WXD60" s="43"/>
      <c r="WXE60" s="43"/>
      <c r="WXF60" s="43"/>
      <c r="WXG60" s="43"/>
      <c r="WXH60" s="43"/>
      <c r="WXI60" s="43"/>
      <c r="WXJ60" s="43"/>
      <c r="WXK60" s="43"/>
      <c r="WXL60" s="43"/>
      <c r="WXM60" s="43"/>
      <c r="WXN60" s="43"/>
      <c r="WXO60" s="43"/>
      <c r="WXP60" s="43"/>
      <c r="WXQ60" s="43"/>
      <c r="WXR60" s="43"/>
      <c r="WXS60" s="43"/>
      <c r="WXT60" s="43"/>
      <c r="WXU60" s="43"/>
      <c r="WXV60" s="43"/>
      <c r="WXW60" s="43"/>
      <c r="WXX60" s="43"/>
      <c r="WXY60" s="43"/>
      <c r="WXZ60" s="43"/>
      <c r="WYA60" s="43"/>
      <c r="WYB60" s="43"/>
      <c r="WYC60" s="43"/>
      <c r="WYD60" s="43"/>
      <c r="WYE60" s="43"/>
      <c r="WYF60" s="43"/>
      <c r="WYG60" s="43"/>
      <c r="WYH60" s="43"/>
      <c r="WYI60" s="43"/>
      <c r="WYJ60" s="43"/>
      <c r="WYK60" s="43"/>
      <c r="WYL60" s="43"/>
      <c r="WYM60" s="43"/>
      <c r="WYN60" s="43"/>
      <c r="WYO60" s="43"/>
      <c r="WYP60" s="43"/>
      <c r="WYQ60" s="43"/>
      <c r="WYR60" s="43"/>
      <c r="WYS60" s="43"/>
      <c r="WYT60" s="43"/>
      <c r="WYU60" s="43"/>
      <c r="WYV60" s="43"/>
      <c r="WYW60" s="43"/>
      <c r="WYX60" s="43"/>
      <c r="WYY60" s="43"/>
      <c r="WYZ60" s="43"/>
      <c r="WZA60" s="43"/>
      <c r="WZB60" s="43"/>
      <c r="WZC60" s="43"/>
      <c r="WZD60" s="43"/>
      <c r="WZE60" s="43"/>
      <c r="WZF60" s="43"/>
      <c r="WZG60" s="43"/>
      <c r="WZH60" s="43"/>
      <c r="WZI60" s="43"/>
      <c r="WZJ60" s="43"/>
      <c r="WZK60" s="43"/>
      <c r="WZL60" s="43"/>
      <c r="WZM60" s="43"/>
      <c r="WZN60" s="43"/>
      <c r="WZO60" s="43"/>
      <c r="WZP60" s="43"/>
      <c r="WZQ60" s="43"/>
      <c r="WZR60" s="43"/>
      <c r="WZS60" s="43"/>
      <c r="WZT60" s="43"/>
      <c r="WZU60" s="43"/>
      <c r="WZV60" s="43"/>
      <c r="WZW60" s="43"/>
      <c r="WZX60" s="43"/>
      <c r="WZY60" s="43"/>
      <c r="WZZ60" s="43"/>
      <c r="XAA60" s="43"/>
      <c r="XAB60" s="43"/>
      <c r="XAC60" s="43"/>
      <c r="XAD60" s="43"/>
      <c r="XAE60" s="43"/>
      <c r="XAF60" s="43"/>
      <c r="XAG60" s="43"/>
      <c r="XAH60" s="43"/>
      <c r="XAI60" s="43"/>
      <c r="XAJ60" s="43"/>
      <c r="XAK60" s="43"/>
      <c r="XAL60" s="43"/>
      <c r="XAM60" s="43"/>
      <c r="XAN60" s="43"/>
      <c r="XAO60" s="43"/>
      <c r="XAP60" s="43"/>
      <c r="XAQ60" s="43"/>
      <c r="XAR60" s="43"/>
      <c r="XAS60" s="43"/>
      <c r="XAT60" s="43"/>
      <c r="XAU60" s="43"/>
      <c r="XAV60" s="43"/>
      <c r="XAW60" s="43"/>
      <c r="XAX60" s="43"/>
      <c r="XAY60" s="43"/>
      <c r="XAZ60" s="43"/>
      <c r="XBA60" s="43"/>
      <c r="XBB60" s="43"/>
      <c r="XBC60" s="43"/>
      <c r="XBD60" s="43"/>
      <c r="XBE60" s="43"/>
      <c r="XBF60" s="43"/>
      <c r="XBG60" s="43"/>
      <c r="XBH60" s="43"/>
      <c r="XBI60" s="43"/>
      <c r="XBJ60" s="43"/>
      <c r="XBK60" s="43"/>
      <c r="XBL60" s="43"/>
      <c r="XBM60" s="43"/>
      <c r="XBN60" s="43"/>
      <c r="XBO60" s="43"/>
      <c r="XBP60" s="43"/>
      <c r="XBQ60" s="43"/>
      <c r="XBR60" s="43"/>
      <c r="XBS60" s="43"/>
      <c r="XBT60" s="43"/>
      <c r="XBU60" s="43"/>
      <c r="XBV60" s="43"/>
      <c r="XBW60" s="43"/>
      <c r="XBX60" s="43"/>
      <c r="XBY60" s="43"/>
      <c r="XBZ60" s="43"/>
      <c r="XCA60" s="43"/>
      <c r="XCB60" s="43"/>
      <c r="XCC60" s="43"/>
      <c r="XCD60" s="43"/>
      <c r="XCE60" s="43"/>
      <c r="XCF60" s="43"/>
      <c r="XCG60" s="43"/>
      <c r="XCH60" s="43"/>
      <c r="XCI60" s="43"/>
      <c r="XCJ60" s="43"/>
      <c r="XCK60" s="43"/>
      <c r="XCL60" s="43"/>
      <c r="XCM60" s="43"/>
      <c r="XCN60" s="43"/>
      <c r="XCO60" s="43"/>
      <c r="XCP60" s="43"/>
      <c r="XCQ60" s="43"/>
      <c r="XCR60" s="43"/>
      <c r="XCS60" s="43"/>
      <c r="XCT60" s="43"/>
      <c r="XCU60" s="43"/>
      <c r="XCV60" s="43"/>
      <c r="XCW60" s="43"/>
      <c r="XCX60" s="43"/>
      <c r="XCY60" s="43"/>
      <c r="XCZ60" s="43"/>
      <c r="XDA60" s="43"/>
      <c r="XDB60" s="43"/>
      <c r="XDC60" s="43"/>
      <c r="XDD60" s="43"/>
      <c r="XDE60" s="43"/>
      <c r="XDF60" s="43"/>
      <c r="XDG60" s="43"/>
      <c r="XDH60" s="43"/>
      <c r="XDI60" s="43"/>
      <c r="XDJ60" s="43"/>
      <c r="XDK60" s="43"/>
      <c r="XDL60" s="43"/>
      <c r="XDM60" s="43"/>
      <c r="XDN60" s="43"/>
      <c r="XDO60" s="43"/>
      <c r="XDP60" s="43"/>
      <c r="XDQ60" s="43"/>
      <c r="XDR60" s="43"/>
      <c r="XDS60" s="43"/>
      <c r="XDT60" s="43"/>
      <c r="XDU60" s="43"/>
      <c r="XDV60" s="43"/>
      <c r="XDW60" s="43"/>
      <c r="XDX60" s="43"/>
      <c r="XDY60" s="43"/>
      <c r="XDZ60" s="43"/>
      <c r="XEA60" s="43"/>
      <c r="XEB60" s="43"/>
      <c r="XEC60" s="43"/>
      <c r="XED60" s="43"/>
      <c r="XEE60" s="43"/>
      <c r="XEF60" s="43"/>
      <c r="XEG60" s="43"/>
      <c r="XEH60" s="43"/>
      <c r="XEI60" s="43"/>
      <c r="XEJ60" s="43"/>
      <c r="XEK60" s="43"/>
      <c r="XEL60" s="43"/>
      <c r="XEM60" s="43"/>
      <c r="XEN60" s="43"/>
      <c r="XEO60" s="43"/>
      <c r="XEP60" s="43"/>
      <c r="XEQ60" s="43"/>
      <c r="XER60" s="43"/>
      <c r="XES60" s="43"/>
      <c r="XET60" s="43"/>
      <c r="XEU60" s="43"/>
      <c r="XEV60" s="43"/>
      <c r="XEW60" s="43"/>
      <c r="XEX60" s="43"/>
      <c r="XEY60" s="43"/>
    </row>
    <row r="61" spans="1:16379" s="60" customFormat="1" ht="112.5">
      <c r="A61" s="414">
        <v>57</v>
      </c>
      <c r="B61" s="50">
        <v>16.8</v>
      </c>
      <c r="C61" s="59" t="s">
        <v>380</v>
      </c>
      <c r="D61" s="52">
        <v>6651.71</v>
      </c>
      <c r="E61" s="52" t="s">
        <v>111</v>
      </c>
      <c r="F61" s="52">
        <f t="shared" si="1"/>
        <v>111748.728</v>
      </c>
      <c r="G61" s="43" t="s">
        <v>11</v>
      </c>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c r="BL61" s="43"/>
      <c r="BM61" s="43"/>
      <c r="BN61" s="43"/>
      <c r="BO61" s="43"/>
      <c r="BP61" s="43"/>
      <c r="BQ61" s="43"/>
      <c r="BR61" s="43"/>
      <c r="BS61" s="43"/>
      <c r="BT61" s="43"/>
      <c r="BU61" s="43"/>
      <c r="BV61" s="43"/>
      <c r="BW61" s="43"/>
      <c r="BX61" s="43"/>
      <c r="BY61" s="43"/>
      <c r="BZ61" s="43"/>
      <c r="CA61" s="43"/>
      <c r="CB61" s="43"/>
      <c r="CC61" s="43"/>
      <c r="CD61" s="43"/>
      <c r="CE61" s="43"/>
      <c r="CF61" s="43"/>
      <c r="CG61" s="43"/>
      <c r="CH61" s="43"/>
      <c r="CI61" s="43"/>
      <c r="CJ61" s="43"/>
      <c r="CK61" s="43"/>
      <c r="CL61" s="43"/>
      <c r="CM61" s="43"/>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3"/>
      <c r="DY61" s="43"/>
      <c r="DZ61" s="43"/>
      <c r="EA61" s="43"/>
      <c r="EB61" s="43"/>
      <c r="EC61" s="43"/>
      <c r="ED61" s="43"/>
      <c r="EE61" s="43"/>
      <c r="EF61" s="43"/>
      <c r="EG61" s="43"/>
      <c r="EH61" s="43"/>
      <c r="EI61" s="43"/>
      <c r="EJ61" s="43"/>
      <c r="EK61" s="43"/>
      <c r="EL61" s="43"/>
      <c r="EM61" s="43"/>
      <c r="EN61" s="43"/>
      <c r="EO61" s="43"/>
      <c r="EP61" s="43"/>
      <c r="EQ61" s="43"/>
      <c r="ER61" s="43"/>
      <c r="ES61" s="43"/>
      <c r="ET61" s="43"/>
      <c r="EU61" s="43"/>
      <c r="EV61" s="43"/>
      <c r="EW61" s="43"/>
      <c r="EX61" s="43"/>
      <c r="EY61" s="43"/>
      <c r="EZ61" s="43"/>
      <c r="FA61" s="43"/>
      <c r="FB61" s="43"/>
      <c r="FC61" s="43"/>
      <c r="FD61" s="43"/>
      <c r="FE61" s="43"/>
      <c r="FF61" s="43"/>
      <c r="FG61" s="43"/>
      <c r="FH61" s="43"/>
      <c r="FI61" s="43"/>
      <c r="FJ61" s="43"/>
      <c r="FK61" s="43"/>
      <c r="FL61" s="43"/>
      <c r="FM61" s="43"/>
      <c r="FN61" s="43"/>
      <c r="FO61" s="43"/>
      <c r="FP61" s="43"/>
      <c r="FQ61" s="43"/>
      <c r="FR61" s="43"/>
      <c r="FS61" s="43"/>
      <c r="FT61" s="43"/>
      <c r="FU61" s="43"/>
      <c r="FV61" s="43"/>
      <c r="FW61" s="43"/>
      <c r="FX61" s="43"/>
      <c r="FY61" s="43"/>
      <c r="FZ61" s="43"/>
      <c r="GA61" s="43"/>
      <c r="GB61" s="43"/>
      <c r="GC61" s="43"/>
      <c r="GD61" s="43"/>
      <c r="GE61" s="43"/>
      <c r="GF61" s="43"/>
      <c r="GG61" s="43"/>
      <c r="GH61" s="43"/>
      <c r="GI61" s="43"/>
      <c r="GJ61" s="43"/>
      <c r="GK61" s="43"/>
      <c r="GL61" s="43"/>
      <c r="GM61" s="43"/>
      <c r="GN61" s="43"/>
      <c r="GO61" s="43"/>
      <c r="GP61" s="43"/>
      <c r="GQ61" s="43"/>
      <c r="GR61" s="43"/>
      <c r="GS61" s="43"/>
      <c r="GT61" s="43"/>
      <c r="GU61" s="43"/>
      <c r="GV61" s="43"/>
      <c r="GW61" s="43"/>
      <c r="GX61" s="43"/>
      <c r="GY61" s="43"/>
      <c r="GZ61" s="43"/>
      <c r="HA61" s="43"/>
      <c r="HB61" s="43"/>
      <c r="HC61" s="43"/>
      <c r="HD61" s="43"/>
      <c r="HE61" s="43"/>
      <c r="HF61" s="43"/>
      <c r="HG61" s="43"/>
      <c r="HH61" s="43"/>
      <c r="HI61" s="43"/>
      <c r="HJ61" s="43"/>
      <c r="HK61" s="43"/>
      <c r="HL61" s="43"/>
      <c r="HM61" s="43"/>
      <c r="HN61" s="43"/>
      <c r="HO61" s="43"/>
      <c r="HP61" s="43"/>
      <c r="HQ61" s="43"/>
      <c r="HR61" s="43"/>
      <c r="HS61" s="43"/>
      <c r="HT61" s="43"/>
      <c r="HU61" s="43"/>
      <c r="HV61" s="43"/>
      <c r="HW61" s="43"/>
      <c r="HX61" s="43"/>
      <c r="HY61" s="43"/>
      <c r="HZ61" s="43"/>
      <c r="IA61" s="43"/>
      <c r="IB61" s="43"/>
      <c r="IC61" s="43"/>
      <c r="ID61" s="43"/>
      <c r="IE61" s="43"/>
      <c r="IF61" s="43"/>
      <c r="IG61" s="43"/>
      <c r="IH61" s="43"/>
      <c r="II61" s="43"/>
      <c r="IJ61" s="43"/>
      <c r="IK61" s="43"/>
      <c r="IL61" s="43"/>
      <c r="IM61" s="43"/>
      <c r="IN61" s="43"/>
      <c r="IO61" s="43"/>
      <c r="IP61" s="43"/>
      <c r="IQ61" s="43"/>
      <c r="IR61" s="43"/>
      <c r="IS61" s="43"/>
      <c r="IT61" s="43"/>
      <c r="IU61" s="43"/>
      <c r="IV61" s="43"/>
      <c r="IW61" s="43"/>
      <c r="IX61" s="43"/>
      <c r="IY61" s="43"/>
      <c r="IZ61" s="43"/>
      <c r="JA61" s="43"/>
      <c r="JB61" s="43"/>
      <c r="JC61" s="43"/>
      <c r="JD61" s="43"/>
      <c r="JE61" s="43"/>
      <c r="JF61" s="43"/>
      <c r="JG61" s="43"/>
      <c r="JH61" s="43"/>
      <c r="JI61" s="43"/>
      <c r="JJ61" s="43"/>
      <c r="JK61" s="43"/>
      <c r="JL61" s="43"/>
      <c r="JM61" s="43"/>
      <c r="JN61" s="43"/>
      <c r="JO61" s="43"/>
      <c r="JP61" s="43"/>
      <c r="JQ61" s="43"/>
      <c r="JR61" s="43"/>
      <c r="JS61" s="43"/>
      <c r="JT61" s="43"/>
      <c r="JU61" s="43"/>
      <c r="JV61" s="43"/>
      <c r="JW61" s="43"/>
      <c r="JX61" s="43"/>
      <c r="JY61" s="43"/>
      <c r="JZ61" s="43"/>
      <c r="KA61" s="43"/>
      <c r="KB61" s="43"/>
      <c r="KC61" s="43"/>
      <c r="KD61" s="43"/>
      <c r="KE61" s="43"/>
      <c r="KF61" s="43"/>
      <c r="KG61" s="43"/>
      <c r="KH61" s="43"/>
      <c r="KI61" s="43"/>
      <c r="KJ61" s="43"/>
      <c r="KK61" s="43"/>
      <c r="KL61" s="43"/>
      <c r="KM61" s="43"/>
      <c r="KN61" s="43"/>
      <c r="KO61" s="43"/>
      <c r="KP61" s="43"/>
      <c r="KQ61" s="43"/>
      <c r="KR61" s="43"/>
      <c r="KS61" s="43"/>
      <c r="KT61" s="43"/>
      <c r="KU61" s="43"/>
      <c r="KV61" s="43"/>
      <c r="KW61" s="43"/>
      <c r="KX61" s="43"/>
      <c r="KY61" s="43"/>
      <c r="KZ61" s="43"/>
      <c r="LA61" s="43"/>
      <c r="LB61" s="43"/>
      <c r="LC61" s="43"/>
      <c r="LD61" s="43"/>
      <c r="LE61" s="43"/>
      <c r="LF61" s="43"/>
      <c r="LG61" s="43"/>
      <c r="LH61" s="43"/>
      <c r="LI61" s="43"/>
      <c r="LJ61" s="43"/>
      <c r="LK61" s="43"/>
      <c r="LL61" s="43"/>
      <c r="LM61" s="43"/>
      <c r="LN61" s="43"/>
      <c r="LO61" s="43"/>
      <c r="LP61" s="43"/>
      <c r="LQ61" s="43"/>
      <c r="LR61" s="43"/>
      <c r="LS61" s="43"/>
      <c r="LT61" s="43"/>
      <c r="LU61" s="43"/>
      <c r="LV61" s="43"/>
      <c r="LW61" s="43"/>
      <c r="LX61" s="43"/>
      <c r="LY61" s="43"/>
      <c r="LZ61" s="43"/>
      <c r="MA61" s="43"/>
      <c r="MB61" s="43"/>
      <c r="MC61" s="43"/>
      <c r="MD61" s="43"/>
      <c r="ME61" s="43"/>
      <c r="MF61" s="43"/>
      <c r="MG61" s="43"/>
      <c r="MH61" s="43"/>
      <c r="MI61" s="43"/>
      <c r="MJ61" s="43"/>
      <c r="MK61" s="43"/>
      <c r="ML61" s="43"/>
      <c r="MM61" s="43"/>
      <c r="MN61" s="43"/>
      <c r="MO61" s="43"/>
      <c r="MP61" s="43"/>
      <c r="MQ61" s="43"/>
      <c r="MR61" s="43"/>
      <c r="MS61" s="43"/>
      <c r="MT61" s="43"/>
      <c r="MU61" s="43"/>
      <c r="MV61" s="43"/>
      <c r="MW61" s="43"/>
      <c r="MX61" s="43"/>
      <c r="MY61" s="43"/>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43"/>
      <c r="OK61" s="43"/>
      <c r="OL61" s="43"/>
      <c r="OM61" s="43"/>
      <c r="ON61" s="43"/>
      <c r="OO61" s="43"/>
      <c r="OP61" s="43"/>
      <c r="OQ61" s="43"/>
      <c r="OR61" s="43"/>
      <c r="OS61" s="43"/>
      <c r="OT61" s="43"/>
      <c r="OU61" s="43"/>
      <c r="OV61" s="43"/>
      <c r="OW61" s="43"/>
      <c r="OX61" s="43"/>
      <c r="OY61" s="43"/>
      <c r="OZ61" s="43"/>
      <c r="PA61" s="43"/>
      <c r="PB61" s="43"/>
      <c r="PC61" s="43"/>
      <c r="PD61" s="43"/>
      <c r="PE61" s="43"/>
      <c r="PF61" s="43"/>
      <c r="PG61" s="43"/>
      <c r="PH61" s="43"/>
      <c r="PI61" s="43"/>
      <c r="PJ61" s="43"/>
      <c r="PK61" s="43"/>
      <c r="PL61" s="43"/>
      <c r="PM61" s="43"/>
      <c r="PN61" s="43"/>
      <c r="PO61" s="43"/>
      <c r="PP61" s="43"/>
      <c r="PQ61" s="43"/>
      <c r="PR61" s="43"/>
      <c r="PS61" s="43"/>
      <c r="PT61" s="43"/>
      <c r="PU61" s="43"/>
      <c r="PV61" s="43"/>
      <c r="PW61" s="43"/>
      <c r="PX61" s="43"/>
      <c r="PY61" s="43"/>
      <c r="PZ61" s="43"/>
      <c r="QA61" s="43"/>
      <c r="QB61" s="43"/>
      <c r="QC61" s="43"/>
      <c r="QD61" s="43"/>
      <c r="QE61" s="43"/>
      <c r="QF61" s="43"/>
      <c r="QG61" s="43"/>
      <c r="QH61" s="43"/>
      <c r="QI61" s="43"/>
      <c r="QJ61" s="43"/>
      <c r="QK61" s="43"/>
      <c r="QL61" s="43"/>
      <c r="QM61" s="43"/>
      <c r="QN61" s="43"/>
      <c r="QO61" s="43"/>
      <c r="QP61" s="43"/>
      <c r="QQ61" s="43"/>
      <c r="QR61" s="43"/>
      <c r="QS61" s="43"/>
      <c r="QT61" s="43"/>
      <c r="QU61" s="43"/>
      <c r="QV61" s="43"/>
      <c r="QW61" s="43"/>
      <c r="QX61" s="43"/>
      <c r="QY61" s="43"/>
      <c r="QZ61" s="43"/>
      <c r="RA61" s="43"/>
      <c r="RB61" s="43"/>
      <c r="RC61" s="43"/>
      <c r="RD61" s="43"/>
      <c r="RE61" s="43"/>
      <c r="RF61" s="43"/>
      <c r="RG61" s="43"/>
      <c r="RH61" s="43"/>
      <c r="RI61" s="43"/>
      <c r="RJ61" s="43"/>
      <c r="RK61" s="43"/>
      <c r="RL61" s="43"/>
      <c r="RM61" s="43"/>
      <c r="RN61" s="43"/>
      <c r="RO61" s="43"/>
      <c r="RP61" s="43"/>
      <c r="RQ61" s="43"/>
      <c r="RR61" s="43"/>
      <c r="RS61" s="43"/>
      <c r="RT61" s="43"/>
      <c r="RU61" s="43"/>
      <c r="RV61" s="43"/>
      <c r="RW61" s="43"/>
      <c r="RX61" s="43"/>
      <c r="RY61" s="43"/>
      <c r="RZ61" s="43"/>
      <c r="SA61" s="43"/>
      <c r="SB61" s="43"/>
      <c r="SC61" s="43"/>
      <c r="SD61" s="43"/>
      <c r="SE61" s="43"/>
      <c r="SF61" s="43"/>
      <c r="SG61" s="43"/>
      <c r="SH61" s="43"/>
      <c r="SI61" s="43"/>
      <c r="SJ61" s="43"/>
      <c r="SK61" s="43"/>
      <c r="SL61" s="43"/>
      <c r="SM61" s="43"/>
      <c r="SN61" s="43"/>
      <c r="SO61" s="43"/>
      <c r="SP61" s="43"/>
      <c r="SQ61" s="43"/>
      <c r="SR61" s="43"/>
      <c r="SS61" s="43"/>
      <c r="ST61" s="43"/>
      <c r="SU61" s="43"/>
      <c r="SV61" s="43"/>
      <c r="SW61" s="43"/>
      <c r="SX61" s="43"/>
      <c r="SY61" s="43"/>
      <c r="SZ61" s="43"/>
      <c r="TA61" s="43"/>
      <c r="TB61" s="43"/>
      <c r="TC61" s="43"/>
      <c r="TD61" s="43"/>
      <c r="TE61" s="43"/>
      <c r="TF61" s="43"/>
      <c r="TG61" s="43"/>
      <c r="TH61" s="43"/>
      <c r="TI61" s="43"/>
      <c r="TJ61" s="43"/>
      <c r="TK61" s="43"/>
      <c r="TL61" s="43"/>
      <c r="TM61" s="43"/>
      <c r="TN61" s="43"/>
      <c r="TO61" s="43"/>
      <c r="TP61" s="43"/>
      <c r="TQ61" s="43"/>
      <c r="TR61" s="43"/>
      <c r="TS61" s="43"/>
      <c r="TT61" s="43"/>
      <c r="TU61" s="43"/>
      <c r="TV61" s="43"/>
      <c r="TW61" s="43"/>
      <c r="TX61" s="43"/>
      <c r="TY61" s="43"/>
      <c r="TZ61" s="43"/>
      <c r="UA61" s="43"/>
      <c r="UB61" s="43"/>
      <c r="UC61" s="43"/>
      <c r="UD61" s="43"/>
      <c r="UE61" s="43"/>
      <c r="UF61" s="43"/>
      <c r="UG61" s="43"/>
      <c r="UH61" s="43"/>
      <c r="UI61" s="43"/>
      <c r="UJ61" s="43"/>
      <c r="UK61" s="43"/>
      <c r="UL61" s="43"/>
      <c r="UM61" s="43"/>
      <c r="UN61" s="43"/>
      <c r="UO61" s="43"/>
      <c r="UP61" s="43"/>
      <c r="UQ61" s="43"/>
      <c r="UR61" s="43"/>
      <c r="US61" s="43"/>
      <c r="UT61" s="43"/>
      <c r="UU61" s="43"/>
      <c r="UV61" s="43"/>
      <c r="UW61" s="43"/>
      <c r="UX61" s="43"/>
      <c r="UY61" s="43"/>
      <c r="UZ61" s="43"/>
      <c r="VA61" s="43"/>
      <c r="VB61" s="43"/>
      <c r="VC61" s="43"/>
      <c r="VD61" s="43"/>
      <c r="VE61" s="43"/>
      <c r="VF61" s="43"/>
      <c r="VG61" s="43"/>
      <c r="VH61" s="43"/>
      <c r="VI61" s="43"/>
      <c r="VJ61" s="43"/>
      <c r="VK61" s="43"/>
      <c r="VL61" s="43"/>
      <c r="VM61" s="43"/>
      <c r="VN61" s="43"/>
      <c r="VO61" s="43"/>
      <c r="VP61" s="43"/>
      <c r="VQ61" s="43"/>
      <c r="VR61" s="43"/>
      <c r="VS61" s="43"/>
      <c r="VT61" s="43"/>
      <c r="VU61" s="43"/>
      <c r="VV61" s="43"/>
      <c r="VW61" s="43"/>
      <c r="VX61" s="43"/>
      <c r="VY61" s="43"/>
      <c r="VZ61" s="43"/>
      <c r="WA61" s="43"/>
      <c r="WB61" s="43"/>
      <c r="WC61" s="43"/>
      <c r="WD61" s="43"/>
      <c r="WE61" s="43"/>
      <c r="WF61" s="43"/>
      <c r="WG61" s="43"/>
      <c r="WH61" s="43"/>
      <c r="WI61" s="43"/>
      <c r="WJ61" s="43"/>
      <c r="WK61" s="43"/>
      <c r="WL61" s="43"/>
      <c r="WM61" s="43"/>
      <c r="WN61" s="43"/>
      <c r="WO61" s="43"/>
      <c r="WP61" s="43"/>
      <c r="WQ61" s="43"/>
      <c r="WR61" s="43"/>
      <c r="WS61" s="43"/>
      <c r="WT61" s="43"/>
      <c r="WU61" s="43"/>
      <c r="WV61" s="43"/>
      <c r="WW61" s="43"/>
      <c r="WX61" s="43"/>
      <c r="WY61" s="43"/>
      <c r="WZ61" s="43"/>
      <c r="XA61" s="43"/>
      <c r="XB61" s="43"/>
      <c r="XC61" s="43"/>
      <c r="XD61" s="43"/>
      <c r="XE61" s="43"/>
      <c r="XF61" s="43"/>
      <c r="XG61" s="43"/>
      <c r="XH61" s="43"/>
      <c r="XI61" s="43"/>
      <c r="XJ61" s="43"/>
      <c r="XK61" s="43"/>
      <c r="XL61" s="43"/>
      <c r="XM61" s="43"/>
      <c r="XN61" s="43"/>
      <c r="XO61" s="43"/>
      <c r="XP61" s="43"/>
      <c r="XQ61" s="43"/>
      <c r="XR61" s="43"/>
      <c r="XS61" s="43"/>
      <c r="XT61" s="43"/>
      <c r="XU61" s="43"/>
      <c r="XV61" s="43"/>
      <c r="XW61" s="43"/>
      <c r="XX61" s="43"/>
      <c r="XY61" s="43"/>
      <c r="XZ61" s="43"/>
      <c r="YA61" s="43"/>
      <c r="YB61" s="43"/>
      <c r="YC61" s="43"/>
      <c r="YD61" s="43"/>
      <c r="YE61" s="43"/>
      <c r="YF61" s="43"/>
      <c r="YG61" s="43"/>
      <c r="YH61" s="43"/>
      <c r="YI61" s="43"/>
      <c r="YJ61" s="43"/>
      <c r="YK61" s="43"/>
      <c r="YL61" s="43"/>
      <c r="YM61" s="43"/>
      <c r="YN61" s="43"/>
      <c r="YO61" s="43"/>
      <c r="YP61" s="43"/>
      <c r="YQ61" s="43"/>
      <c r="YR61" s="43"/>
      <c r="YS61" s="43"/>
      <c r="YT61" s="43"/>
      <c r="YU61" s="43"/>
      <c r="YV61" s="43"/>
      <c r="YW61" s="43"/>
      <c r="YX61" s="43"/>
      <c r="YY61" s="43"/>
      <c r="YZ61" s="43"/>
      <c r="ZA61" s="43"/>
      <c r="ZB61" s="43"/>
      <c r="ZC61" s="43"/>
      <c r="ZD61" s="43"/>
      <c r="ZE61" s="43"/>
      <c r="ZF61" s="43"/>
      <c r="ZG61" s="43"/>
      <c r="ZH61" s="43"/>
      <c r="ZI61" s="43"/>
      <c r="ZJ61" s="43"/>
      <c r="ZK61" s="43"/>
      <c r="ZL61" s="43"/>
      <c r="ZM61" s="43"/>
      <c r="ZN61" s="43"/>
      <c r="ZO61" s="43"/>
      <c r="ZP61" s="43"/>
      <c r="ZQ61" s="43"/>
      <c r="ZR61" s="43"/>
      <c r="ZS61" s="43"/>
      <c r="ZT61" s="43"/>
      <c r="ZU61" s="43"/>
      <c r="ZV61" s="43"/>
      <c r="ZW61" s="43"/>
      <c r="ZX61" s="43"/>
      <c r="ZY61" s="43"/>
      <c r="ZZ61" s="43"/>
      <c r="AAA61" s="43"/>
      <c r="AAB61" s="43"/>
      <c r="AAC61" s="43"/>
      <c r="AAD61" s="43"/>
      <c r="AAE61" s="43"/>
      <c r="AAF61" s="43"/>
      <c r="AAG61" s="43"/>
      <c r="AAH61" s="43"/>
      <c r="AAI61" s="43"/>
      <c r="AAJ61" s="43"/>
      <c r="AAK61" s="43"/>
      <c r="AAL61" s="43"/>
      <c r="AAM61" s="43"/>
      <c r="AAN61" s="43"/>
      <c r="AAO61" s="43"/>
      <c r="AAP61" s="43"/>
      <c r="AAQ61" s="43"/>
      <c r="AAR61" s="43"/>
      <c r="AAS61" s="43"/>
      <c r="AAT61" s="43"/>
      <c r="AAU61" s="43"/>
      <c r="AAV61" s="43"/>
      <c r="AAW61" s="43"/>
      <c r="AAX61" s="43"/>
      <c r="AAY61" s="43"/>
      <c r="AAZ61" s="43"/>
      <c r="ABA61" s="43"/>
      <c r="ABB61" s="43"/>
      <c r="ABC61" s="43"/>
      <c r="ABD61" s="43"/>
      <c r="ABE61" s="43"/>
      <c r="ABF61" s="43"/>
      <c r="ABG61" s="43"/>
      <c r="ABH61" s="43"/>
      <c r="ABI61" s="43"/>
      <c r="ABJ61" s="43"/>
      <c r="ABK61" s="43"/>
      <c r="ABL61" s="43"/>
      <c r="ABM61" s="43"/>
      <c r="ABN61" s="43"/>
      <c r="ABO61" s="43"/>
      <c r="ABP61" s="43"/>
      <c r="ABQ61" s="43"/>
      <c r="ABR61" s="43"/>
      <c r="ABS61" s="43"/>
      <c r="ABT61" s="43"/>
      <c r="ABU61" s="43"/>
      <c r="ABV61" s="43"/>
      <c r="ABW61" s="43"/>
      <c r="ABX61" s="43"/>
      <c r="ABY61" s="43"/>
      <c r="ABZ61" s="43"/>
      <c r="ACA61" s="43"/>
      <c r="ACB61" s="43"/>
      <c r="ACC61" s="43"/>
      <c r="ACD61" s="43"/>
      <c r="ACE61" s="43"/>
      <c r="ACF61" s="43"/>
      <c r="ACG61" s="43"/>
      <c r="ACH61" s="43"/>
      <c r="ACI61" s="43"/>
      <c r="ACJ61" s="43"/>
      <c r="ACK61" s="43"/>
      <c r="ACL61" s="43"/>
      <c r="ACM61" s="43"/>
      <c r="ACN61" s="43"/>
      <c r="ACO61" s="43"/>
      <c r="ACP61" s="43"/>
      <c r="ACQ61" s="43"/>
      <c r="ACR61" s="43"/>
      <c r="ACS61" s="43"/>
      <c r="ACT61" s="43"/>
      <c r="ACU61" s="43"/>
      <c r="ACV61" s="43"/>
      <c r="ACW61" s="43"/>
      <c r="ACX61" s="43"/>
      <c r="ACY61" s="43"/>
      <c r="ACZ61" s="43"/>
      <c r="ADA61" s="43"/>
      <c r="ADB61" s="43"/>
      <c r="ADC61" s="43"/>
      <c r="ADD61" s="43"/>
      <c r="ADE61" s="43"/>
      <c r="ADF61" s="43"/>
      <c r="ADG61" s="43"/>
      <c r="ADH61" s="43"/>
      <c r="ADI61" s="43"/>
      <c r="ADJ61" s="43"/>
      <c r="ADK61" s="43"/>
      <c r="ADL61" s="43"/>
      <c r="ADM61" s="43"/>
      <c r="ADN61" s="43"/>
      <c r="ADO61" s="43"/>
      <c r="ADP61" s="43"/>
      <c r="ADQ61" s="43"/>
      <c r="ADR61" s="43"/>
      <c r="ADS61" s="43"/>
      <c r="ADT61" s="43"/>
      <c r="ADU61" s="43"/>
      <c r="ADV61" s="43"/>
      <c r="ADW61" s="43"/>
      <c r="ADX61" s="43"/>
      <c r="ADY61" s="43"/>
      <c r="ADZ61" s="43"/>
      <c r="AEA61" s="43"/>
      <c r="AEB61" s="43"/>
      <c r="AEC61" s="43"/>
      <c r="AED61" s="43"/>
      <c r="AEE61" s="43"/>
      <c r="AEF61" s="43"/>
      <c r="AEG61" s="43"/>
      <c r="AEH61" s="43"/>
      <c r="AEI61" s="43"/>
      <c r="AEJ61" s="43"/>
      <c r="AEK61" s="43"/>
      <c r="AEL61" s="43"/>
      <c r="AEM61" s="43"/>
      <c r="AEN61" s="43"/>
      <c r="AEO61" s="43"/>
      <c r="AEP61" s="43"/>
      <c r="AEQ61" s="43"/>
      <c r="AER61" s="43"/>
      <c r="AES61" s="43"/>
      <c r="AET61" s="43"/>
      <c r="AEU61" s="43"/>
      <c r="AEV61" s="43"/>
      <c r="AEW61" s="43"/>
      <c r="AEX61" s="43"/>
      <c r="AEY61" s="43"/>
      <c r="AEZ61" s="43"/>
      <c r="AFA61" s="43"/>
      <c r="AFB61" s="43"/>
      <c r="AFC61" s="43"/>
      <c r="AFD61" s="43"/>
      <c r="AFE61" s="43"/>
      <c r="AFF61" s="43"/>
      <c r="AFG61" s="43"/>
      <c r="AFH61" s="43"/>
      <c r="AFI61" s="43"/>
      <c r="AFJ61" s="43"/>
      <c r="AFK61" s="43"/>
      <c r="AFL61" s="43"/>
      <c r="AFM61" s="43"/>
      <c r="AFN61" s="43"/>
      <c r="AFO61" s="43"/>
      <c r="AFP61" s="43"/>
      <c r="AFQ61" s="43"/>
      <c r="AFR61" s="43"/>
      <c r="AFS61" s="43"/>
      <c r="AFT61" s="43"/>
      <c r="AFU61" s="43"/>
      <c r="AFV61" s="43"/>
      <c r="AFW61" s="43"/>
      <c r="AFX61" s="43"/>
      <c r="AFY61" s="43"/>
      <c r="AFZ61" s="43"/>
      <c r="AGA61" s="43"/>
      <c r="AGB61" s="43"/>
      <c r="AGC61" s="43"/>
      <c r="AGD61" s="43"/>
      <c r="AGE61" s="43"/>
      <c r="AGF61" s="43"/>
      <c r="AGG61" s="43"/>
      <c r="AGH61" s="43"/>
      <c r="AGI61" s="43"/>
      <c r="AGJ61" s="43"/>
      <c r="AGK61" s="43"/>
      <c r="AGL61" s="43"/>
      <c r="AGM61" s="43"/>
      <c r="AGN61" s="43"/>
      <c r="AGO61" s="43"/>
      <c r="AGP61" s="43"/>
      <c r="AGQ61" s="43"/>
      <c r="AGR61" s="43"/>
      <c r="AGS61" s="43"/>
      <c r="AGT61" s="43"/>
      <c r="AGU61" s="43"/>
      <c r="AGV61" s="43"/>
      <c r="AGW61" s="43"/>
      <c r="AGX61" s="43"/>
      <c r="AGY61" s="43"/>
      <c r="AGZ61" s="43"/>
      <c r="AHA61" s="43"/>
      <c r="AHB61" s="43"/>
      <c r="AHC61" s="43"/>
      <c r="AHD61" s="43"/>
      <c r="AHE61" s="43"/>
      <c r="AHF61" s="43"/>
      <c r="AHG61" s="43"/>
      <c r="AHH61" s="43"/>
      <c r="AHI61" s="43"/>
      <c r="AHJ61" s="43"/>
      <c r="AHK61" s="43"/>
      <c r="AHL61" s="43"/>
      <c r="AHM61" s="43"/>
      <c r="AHN61" s="43"/>
      <c r="AHO61" s="43"/>
      <c r="AHP61" s="43"/>
      <c r="AHQ61" s="43"/>
      <c r="AHR61" s="43"/>
      <c r="AHS61" s="43"/>
      <c r="AHT61" s="43"/>
      <c r="AHU61" s="43"/>
      <c r="AHV61" s="43"/>
      <c r="AHW61" s="43"/>
      <c r="AHX61" s="43"/>
      <c r="AHY61" s="43"/>
      <c r="AHZ61" s="43"/>
      <c r="AIA61" s="43"/>
      <c r="AIB61" s="43"/>
      <c r="AIC61" s="43"/>
      <c r="AID61" s="43"/>
      <c r="AIE61" s="43"/>
      <c r="AIF61" s="43"/>
      <c r="AIG61" s="43"/>
      <c r="AIH61" s="43"/>
      <c r="AII61" s="43"/>
      <c r="AIJ61" s="43"/>
      <c r="AIK61" s="43"/>
      <c r="AIL61" s="43"/>
      <c r="AIM61" s="43"/>
      <c r="AIN61" s="43"/>
      <c r="AIO61" s="43"/>
      <c r="AIP61" s="43"/>
      <c r="AIQ61" s="43"/>
      <c r="AIR61" s="43"/>
      <c r="AIS61" s="43"/>
      <c r="AIT61" s="43"/>
      <c r="AIU61" s="43"/>
      <c r="AIV61" s="43"/>
      <c r="AIW61" s="43"/>
      <c r="AIX61" s="43"/>
      <c r="AIY61" s="43"/>
      <c r="AIZ61" s="43"/>
      <c r="AJA61" s="43"/>
      <c r="AJB61" s="43"/>
      <c r="AJC61" s="43"/>
      <c r="AJD61" s="43"/>
      <c r="AJE61" s="43"/>
      <c r="AJF61" s="43"/>
      <c r="AJG61" s="43"/>
      <c r="AJH61" s="43"/>
      <c r="AJI61" s="43"/>
      <c r="AJJ61" s="43"/>
      <c r="AJK61" s="43"/>
      <c r="AJL61" s="43"/>
      <c r="AJM61" s="43"/>
      <c r="AJN61" s="43"/>
      <c r="AJO61" s="43"/>
      <c r="AJP61" s="43"/>
      <c r="AJQ61" s="43"/>
      <c r="AJR61" s="43"/>
      <c r="AJS61" s="43"/>
      <c r="AJT61" s="43"/>
      <c r="AJU61" s="43"/>
      <c r="AJV61" s="43"/>
      <c r="AJW61" s="43"/>
      <c r="AJX61" s="43"/>
      <c r="AJY61" s="43"/>
      <c r="AJZ61" s="43"/>
      <c r="AKA61" s="43"/>
      <c r="AKB61" s="43"/>
      <c r="AKC61" s="43"/>
      <c r="AKD61" s="43"/>
      <c r="AKE61" s="43"/>
      <c r="AKF61" s="43"/>
      <c r="AKG61" s="43"/>
      <c r="AKH61" s="43"/>
      <c r="AKI61" s="43"/>
      <c r="AKJ61" s="43"/>
      <c r="AKK61" s="43"/>
      <c r="AKL61" s="43"/>
      <c r="AKM61" s="43"/>
      <c r="AKN61" s="43"/>
      <c r="AKO61" s="43"/>
      <c r="AKP61" s="43"/>
      <c r="AKQ61" s="43"/>
      <c r="AKR61" s="43"/>
      <c r="AKS61" s="43"/>
      <c r="AKT61" s="43"/>
      <c r="AKU61" s="43"/>
      <c r="AKV61" s="43"/>
      <c r="AKW61" s="43"/>
      <c r="AKX61" s="43"/>
      <c r="AKY61" s="43"/>
      <c r="AKZ61" s="43"/>
      <c r="ALA61" s="43"/>
      <c r="ALB61" s="43"/>
      <c r="ALC61" s="43"/>
      <c r="ALD61" s="43"/>
      <c r="ALE61" s="43"/>
      <c r="ALF61" s="43"/>
      <c r="ALG61" s="43"/>
      <c r="ALH61" s="43"/>
      <c r="ALI61" s="43"/>
      <c r="ALJ61" s="43"/>
      <c r="ALK61" s="43"/>
      <c r="ALL61" s="43"/>
      <c r="ALM61" s="43"/>
      <c r="ALN61" s="43"/>
      <c r="ALO61" s="43"/>
      <c r="ALP61" s="43"/>
      <c r="ALQ61" s="43"/>
      <c r="ALR61" s="43"/>
      <c r="ALS61" s="43"/>
      <c r="ALT61" s="43"/>
      <c r="ALU61" s="43"/>
      <c r="ALV61" s="43"/>
      <c r="ALW61" s="43"/>
      <c r="ALX61" s="43"/>
      <c r="ALY61" s="43"/>
      <c r="ALZ61" s="43"/>
      <c r="AMA61" s="43"/>
      <c r="AMB61" s="43"/>
      <c r="AMC61" s="43"/>
      <c r="AMD61" s="43"/>
      <c r="AME61" s="43"/>
      <c r="AMF61" s="43"/>
      <c r="AMG61" s="43"/>
      <c r="AMH61" s="43"/>
      <c r="AMI61" s="43"/>
      <c r="AMJ61" s="43"/>
      <c r="AMK61" s="43"/>
      <c r="AML61" s="43"/>
      <c r="AMM61" s="43"/>
      <c r="AMN61" s="43"/>
      <c r="AMO61" s="43"/>
      <c r="AMP61" s="43"/>
      <c r="AMQ61" s="43"/>
      <c r="AMR61" s="43"/>
      <c r="AMS61" s="43"/>
      <c r="AMT61" s="43"/>
      <c r="AMU61" s="43"/>
      <c r="AMV61" s="43"/>
      <c r="AMW61" s="43"/>
      <c r="AMX61" s="43"/>
      <c r="AMY61" s="43"/>
      <c r="AMZ61" s="43"/>
      <c r="ANA61" s="43"/>
      <c r="ANB61" s="43"/>
      <c r="ANC61" s="43"/>
      <c r="AND61" s="43"/>
      <c r="ANE61" s="43"/>
      <c r="ANF61" s="43"/>
      <c r="ANG61" s="43"/>
      <c r="ANH61" s="43"/>
      <c r="ANI61" s="43"/>
      <c r="ANJ61" s="43"/>
      <c r="ANK61" s="43"/>
      <c r="ANL61" s="43"/>
      <c r="ANM61" s="43"/>
      <c r="ANN61" s="43"/>
      <c r="ANO61" s="43"/>
      <c r="ANP61" s="43"/>
      <c r="ANQ61" s="43"/>
      <c r="ANR61" s="43"/>
      <c r="ANS61" s="43"/>
      <c r="ANT61" s="43"/>
      <c r="ANU61" s="43"/>
      <c r="ANV61" s="43"/>
      <c r="ANW61" s="43"/>
      <c r="ANX61" s="43"/>
      <c r="ANY61" s="43"/>
      <c r="ANZ61" s="43"/>
      <c r="AOA61" s="43"/>
      <c r="AOB61" s="43"/>
      <c r="AOC61" s="43"/>
      <c r="AOD61" s="43"/>
      <c r="AOE61" s="43"/>
      <c r="AOF61" s="43"/>
      <c r="AOG61" s="43"/>
      <c r="AOH61" s="43"/>
      <c r="AOI61" s="43"/>
      <c r="AOJ61" s="43"/>
      <c r="AOK61" s="43"/>
      <c r="AOL61" s="43"/>
      <c r="AOM61" s="43"/>
      <c r="AON61" s="43"/>
      <c r="AOO61" s="43"/>
      <c r="AOP61" s="43"/>
      <c r="AOQ61" s="43"/>
      <c r="AOR61" s="43"/>
      <c r="AOS61" s="43"/>
      <c r="AOT61" s="43"/>
      <c r="AOU61" s="43"/>
      <c r="AOV61" s="43"/>
      <c r="AOW61" s="43"/>
      <c r="AOX61" s="43"/>
      <c r="AOY61" s="43"/>
      <c r="AOZ61" s="43"/>
      <c r="APA61" s="43"/>
      <c r="APB61" s="43"/>
      <c r="APC61" s="43"/>
      <c r="APD61" s="43"/>
      <c r="APE61" s="43"/>
      <c r="APF61" s="43"/>
      <c r="APG61" s="43"/>
      <c r="APH61" s="43"/>
      <c r="API61" s="43"/>
      <c r="APJ61" s="43"/>
      <c r="APK61" s="43"/>
      <c r="APL61" s="43"/>
      <c r="APM61" s="43"/>
      <c r="APN61" s="43"/>
      <c r="APO61" s="43"/>
      <c r="APP61" s="43"/>
      <c r="APQ61" s="43"/>
      <c r="APR61" s="43"/>
      <c r="APS61" s="43"/>
      <c r="APT61" s="43"/>
      <c r="APU61" s="43"/>
      <c r="APV61" s="43"/>
      <c r="APW61" s="43"/>
      <c r="APX61" s="43"/>
      <c r="APY61" s="43"/>
      <c r="APZ61" s="43"/>
      <c r="AQA61" s="43"/>
      <c r="AQB61" s="43"/>
      <c r="AQC61" s="43"/>
      <c r="AQD61" s="43"/>
      <c r="AQE61" s="43"/>
      <c r="AQF61" s="43"/>
      <c r="AQG61" s="43"/>
      <c r="AQH61" s="43"/>
      <c r="AQI61" s="43"/>
      <c r="AQJ61" s="43"/>
      <c r="AQK61" s="43"/>
      <c r="AQL61" s="43"/>
      <c r="AQM61" s="43"/>
      <c r="AQN61" s="43"/>
      <c r="AQO61" s="43"/>
      <c r="AQP61" s="43"/>
      <c r="AQQ61" s="43"/>
      <c r="AQR61" s="43"/>
      <c r="AQS61" s="43"/>
      <c r="AQT61" s="43"/>
      <c r="AQU61" s="43"/>
      <c r="AQV61" s="43"/>
      <c r="AQW61" s="43"/>
      <c r="AQX61" s="43"/>
      <c r="AQY61" s="43"/>
      <c r="AQZ61" s="43"/>
      <c r="ARA61" s="43"/>
      <c r="ARB61" s="43"/>
      <c r="ARC61" s="43"/>
      <c r="ARD61" s="43"/>
      <c r="ARE61" s="43"/>
      <c r="ARF61" s="43"/>
      <c r="ARG61" s="43"/>
      <c r="ARH61" s="43"/>
      <c r="ARI61" s="43"/>
      <c r="ARJ61" s="43"/>
      <c r="ARK61" s="43"/>
      <c r="ARL61" s="43"/>
      <c r="ARM61" s="43"/>
      <c r="ARN61" s="43"/>
      <c r="ARO61" s="43"/>
      <c r="ARP61" s="43"/>
      <c r="ARQ61" s="43"/>
      <c r="ARR61" s="43"/>
      <c r="ARS61" s="43"/>
      <c r="ART61" s="43"/>
      <c r="ARU61" s="43"/>
      <c r="ARV61" s="43"/>
      <c r="ARW61" s="43"/>
      <c r="ARX61" s="43"/>
      <c r="ARY61" s="43"/>
      <c r="ARZ61" s="43"/>
      <c r="ASA61" s="43"/>
      <c r="ASB61" s="43"/>
      <c r="ASC61" s="43"/>
      <c r="ASD61" s="43"/>
      <c r="ASE61" s="43"/>
      <c r="ASF61" s="43"/>
      <c r="ASG61" s="43"/>
      <c r="ASH61" s="43"/>
      <c r="ASI61" s="43"/>
      <c r="ASJ61" s="43"/>
      <c r="ASK61" s="43"/>
      <c r="ASL61" s="43"/>
      <c r="ASM61" s="43"/>
      <c r="ASN61" s="43"/>
      <c r="ASO61" s="43"/>
      <c r="ASP61" s="43"/>
      <c r="ASQ61" s="43"/>
      <c r="ASR61" s="43"/>
      <c r="ASS61" s="43"/>
      <c r="AST61" s="43"/>
      <c r="ASU61" s="43"/>
      <c r="ASV61" s="43"/>
      <c r="ASW61" s="43"/>
      <c r="ASX61" s="43"/>
      <c r="ASY61" s="43"/>
      <c r="ASZ61" s="43"/>
      <c r="ATA61" s="43"/>
      <c r="ATB61" s="43"/>
      <c r="ATC61" s="43"/>
      <c r="ATD61" s="43"/>
      <c r="ATE61" s="43"/>
      <c r="ATF61" s="43"/>
      <c r="ATG61" s="43"/>
      <c r="ATH61" s="43"/>
      <c r="ATI61" s="43"/>
      <c r="ATJ61" s="43"/>
      <c r="ATK61" s="43"/>
      <c r="ATL61" s="43"/>
      <c r="ATM61" s="43"/>
      <c r="ATN61" s="43"/>
      <c r="ATO61" s="43"/>
      <c r="ATP61" s="43"/>
      <c r="ATQ61" s="43"/>
      <c r="ATR61" s="43"/>
      <c r="ATS61" s="43"/>
      <c r="ATT61" s="43"/>
      <c r="ATU61" s="43"/>
      <c r="ATV61" s="43"/>
      <c r="ATW61" s="43"/>
      <c r="ATX61" s="43"/>
      <c r="ATY61" s="43"/>
      <c r="ATZ61" s="43"/>
      <c r="AUA61" s="43"/>
      <c r="AUB61" s="43"/>
      <c r="AUC61" s="43"/>
      <c r="AUD61" s="43"/>
      <c r="AUE61" s="43"/>
      <c r="AUF61" s="43"/>
      <c r="AUG61" s="43"/>
      <c r="AUH61" s="43"/>
      <c r="AUI61" s="43"/>
      <c r="AUJ61" s="43"/>
      <c r="AUK61" s="43"/>
      <c r="AUL61" s="43"/>
      <c r="AUM61" s="43"/>
      <c r="AUN61" s="43"/>
      <c r="AUO61" s="43"/>
      <c r="AUP61" s="43"/>
      <c r="AUQ61" s="43"/>
      <c r="AUR61" s="43"/>
      <c r="AUS61" s="43"/>
      <c r="AUT61" s="43"/>
      <c r="AUU61" s="43"/>
      <c r="AUV61" s="43"/>
      <c r="AUW61" s="43"/>
      <c r="AUX61" s="43"/>
      <c r="AUY61" s="43"/>
      <c r="AUZ61" s="43"/>
      <c r="AVA61" s="43"/>
      <c r="AVB61" s="43"/>
      <c r="AVC61" s="43"/>
      <c r="AVD61" s="43"/>
      <c r="AVE61" s="43"/>
      <c r="AVF61" s="43"/>
      <c r="AVG61" s="43"/>
      <c r="AVH61" s="43"/>
      <c r="AVI61" s="43"/>
      <c r="AVJ61" s="43"/>
      <c r="AVK61" s="43"/>
      <c r="AVL61" s="43"/>
      <c r="AVM61" s="43"/>
      <c r="AVN61" s="43"/>
      <c r="AVO61" s="43"/>
      <c r="AVP61" s="43"/>
      <c r="AVQ61" s="43"/>
      <c r="AVR61" s="43"/>
      <c r="AVS61" s="43"/>
      <c r="AVT61" s="43"/>
      <c r="AVU61" s="43"/>
      <c r="AVV61" s="43"/>
      <c r="AVW61" s="43"/>
      <c r="AVX61" s="43"/>
      <c r="AVY61" s="43"/>
      <c r="AVZ61" s="43"/>
      <c r="AWA61" s="43"/>
      <c r="AWB61" s="43"/>
      <c r="AWC61" s="43"/>
      <c r="AWD61" s="43"/>
      <c r="AWE61" s="43"/>
      <c r="AWF61" s="43"/>
      <c r="AWG61" s="43"/>
      <c r="AWH61" s="43"/>
      <c r="AWI61" s="43"/>
      <c r="AWJ61" s="43"/>
      <c r="AWK61" s="43"/>
      <c r="AWL61" s="43"/>
      <c r="AWM61" s="43"/>
      <c r="AWN61" s="43"/>
      <c r="AWO61" s="43"/>
      <c r="AWP61" s="43"/>
      <c r="AWQ61" s="43"/>
      <c r="AWR61" s="43"/>
      <c r="AWS61" s="43"/>
      <c r="AWT61" s="43"/>
      <c r="AWU61" s="43"/>
      <c r="AWV61" s="43"/>
      <c r="AWW61" s="43"/>
      <c r="AWX61" s="43"/>
      <c r="AWY61" s="43"/>
      <c r="AWZ61" s="43"/>
      <c r="AXA61" s="43"/>
      <c r="AXB61" s="43"/>
      <c r="AXC61" s="43"/>
      <c r="AXD61" s="43"/>
      <c r="AXE61" s="43"/>
      <c r="AXF61" s="43"/>
      <c r="AXG61" s="43"/>
      <c r="AXH61" s="43"/>
      <c r="AXI61" s="43"/>
      <c r="AXJ61" s="43"/>
      <c r="AXK61" s="43"/>
      <c r="AXL61" s="43"/>
      <c r="AXM61" s="43"/>
      <c r="AXN61" s="43"/>
      <c r="AXO61" s="43"/>
      <c r="AXP61" s="43"/>
      <c r="AXQ61" s="43"/>
      <c r="AXR61" s="43"/>
      <c r="AXS61" s="43"/>
      <c r="AXT61" s="43"/>
      <c r="AXU61" s="43"/>
      <c r="AXV61" s="43"/>
      <c r="AXW61" s="43"/>
      <c r="AXX61" s="43"/>
      <c r="AXY61" s="43"/>
      <c r="AXZ61" s="43"/>
      <c r="AYA61" s="43"/>
      <c r="AYB61" s="43"/>
      <c r="AYC61" s="43"/>
      <c r="AYD61" s="43"/>
      <c r="AYE61" s="43"/>
      <c r="AYF61" s="43"/>
      <c r="AYG61" s="43"/>
      <c r="AYH61" s="43"/>
      <c r="AYI61" s="43"/>
      <c r="AYJ61" s="43"/>
      <c r="AYK61" s="43"/>
      <c r="AYL61" s="43"/>
      <c r="AYM61" s="43"/>
      <c r="AYN61" s="43"/>
      <c r="AYO61" s="43"/>
      <c r="AYP61" s="43"/>
      <c r="AYQ61" s="43"/>
      <c r="AYR61" s="43"/>
      <c r="AYS61" s="43"/>
      <c r="AYT61" s="43"/>
      <c r="AYU61" s="43"/>
      <c r="AYV61" s="43"/>
      <c r="AYW61" s="43"/>
      <c r="AYX61" s="43"/>
      <c r="AYY61" s="43"/>
      <c r="AYZ61" s="43"/>
      <c r="AZA61" s="43"/>
      <c r="AZB61" s="43"/>
      <c r="AZC61" s="43"/>
      <c r="AZD61" s="43"/>
      <c r="AZE61" s="43"/>
      <c r="AZF61" s="43"/>
      <c r="AZG61" s="43"/>
      <c r="AZH61" s="43"/>
      <c r="AZI61" s="43"/>
      <c r="AZJ61" s="43"/>
      <c r="AZK61" s="43"/>
      <c r="AZL61" s="43"/>
      <c r="AZM61" s="43"/>
      <c r="AZN61" s="43"/>
      <c r="AZO61" s="43"/>
      <c r="AZP61" s="43"/>
      <c r="AZQ61" s="43"/>
      <c r="AZR61" s="43"/>
      <c r="AZS61" s="43"/>
      <c r="AZT61" s="43"/>
      <c r="AZU61" s="43"/>
      <c r="AZV61" s="43"/>
      <c r="AZW61" s="43"/>
      <c r="AZX61" s="43"/>
      <c r="AZY61" s="43"/>
      <c r="AZZ61" s="43"/>
      <c r="BAA61" s="43"/>
      <c r="BAB61" s="43"/>
      <c r="BAC61" s="43"/>
      <c r="BAD61" s="43"/>
      <c r="BAE61" s="43"/>
      <c r="BAF61" s="43"/>
      <c r="BAG61" s="43"/>
      <c r="BAH61" s="43"/>
      <c r="BAI61" s="43"/>
      <c r="BAJ61" s="43"/>
      <c r="BAK61" s="43"/>
      <c r="BAL61" s="43"/>
      <c r="BAM61" s="43"/>
      <c r="BAN61" s="43"/>
      <c r="BAO61" s="43"/>
      <c r="BAP61" s="43"/>
      <c r="BAQ61" s="43"/>
      <c r="BAR61" s="43"/>
      <c r="BAS61" s="43"/>
      <c r="BAT61" s="43"/>
      <c r="BAU61" s="43"/>
      <c r="BAV61" s="43"/>
      <c r="BAW61" s="43"/>
      <c r="BAX61" s="43"/>
      <c r="BAY61" s="43"/>
      <c r="BAZ61" s="43"/>
      <c r="BBA61" s="43"/>
      <c r="BBB61" s="43"/>
      <c r="BBC61" s="43"/>
      <c r="BBD61" s="43"/>
      <c r="BBE61" s="43"/>
      <c r="BBF61" s="43"/>
      <c r="BBG61" s="43"/>
      <c r="BBH61" s="43"/>
      <c r="BBI61" s="43"/>
      <c r="BBJ61" s="43"/>
      <c r="BBK61" s="43"/>
      <c r="BBL61" s="43"/>
      <c r="BBM61" s="43"/>
      <c r="BBN61" s="43"/>
      <c r="BBO61" s="43"/>
      <c r="BBP61" s="43"/>
      <c r="BBQ61" s="43"/>
      <c r="BBR61" s="43"/>
      <c r="BBS61" s="43"/>
      <c r="BBT61" s="43"/>
      <c r="BBU61" s="43"/>
      <c r="BBV61" s="43"/>
      <c r="BBW61" s="43"/>
      <c r="BBX61" s="43"/>
      <c r="BBY61" s="43"/>
      <c r="BBZ61" s="43"/>
      <c r="BCA61" s="43"/>
      <c r="BCB61" s="43"/>
      <c r="BCC61" s="43"/>
      <c r="BCD61" s="43"/>
      <c r="BCE61" s="43"/>
      <c r="BCF61" s="43"/>
      <c r="BCG61" s="43"/>
      <c r="BCH61" s="43"/>
      <c r="BCI61" s="43"/>
      <c r="BCJ61" s="43"/>
      <c r="BCK61" s="43"/>
      <c r="BCL61" s="43"/>
      <c r="BCM61" s="43"/>
      <c r="BCN61" s="43"/>
      <c r="BCO61" s="43"/>
      <c r="BCP61" s="43"/>
      <c r="BCQ61" s="43"/>
      <c r="BCR61" s="43"/>
      <c r="BCS61" s="43"/>
      <c r="BCT61" s="43"/>
      <c r="BCU61" s="43"/>
      <c r="BCV61" s="43"/>
      <c r="BCW61" s="43"/>
      <c r="BCX61" s="43"/>
      <c r="BCY61" s="43"/>
      <c r="BCZ61" s="43"/>
      <c r="BDA61" s="43"/>
      <c r="BDB61" s="43"/>
      <c r="BDC61" s="43"/>
      <c r="BDD61" s="43"/>
      <c r="BDE61" s="43"/>
      <c r="BDF61" s="43"/>
      <c r="BDG61" s="43"/>
      <c r="BDH61" s="43"/>
      <c r="BDI61" s="43"/>
      <c r="BDJ61" s="43"/>
      <c r="BDK61" s="43"/>
      <c r="BDL61" s="43"/>
      <c r="BDM61" s="43"/>
      <c r="BDN61" s="43"/>
      <c r="BDO61" s="43"/>
      <c r="BDP61" s="43"/>
      <c r="BDQ61" s="43"/>
      <c r="BDR61" s="43"/>
      <c r="BDS61" s="43"/>
      <c r="BDT61" s="43"/>
      <c r="BDU61" s="43"/>
      <c r="BDV61" s="43"/>
      <c r="BDW61" s="43"/>
      <c r="BDX61" s="43"/>
      <c r="BDY61" s="43"/>
      <c r="BDZ61" s="43"/>
      <c r="BEA61" s="43"/>
      <c r="BEB61" s="43"/>
      <c r="BEC61" s="43"/>
      <c r="BED61" s="43"/>
      <c r="BEE61" s="43"/>
      <c r="BEF61" s="43"/>
      <c r="BEG61" s="43"/>
      <c r="BEH61" s="43"/>
      <c r="BEI61" s="43"/>
      <c r="BEJ61" s="43"/>
      <c r="BEK61" s="43"/>
      <c r="BEL61" s="43"/>
      <c r="BEM61" s="43"/>
      <c r="BEN61" s="43"/>
      <c r="BEO61" s="43"/>
      <c r="BEP61" s="43"/>
      <c r="BEQ61" s="43"/>
      <c r="BER61" s="43"/>
      <c r="BES61" s="43"/>
      <c r="BET61" s="43"/>
      <c r="BEU61" s="43"/>
      <c r="BEV61" s="43"/>
      <c r="BEW61" s="43"/>
      <c r="BEX61" s="43"/>
      <c r="BEY61" s="43"/>
      <c r="BEZ61" s="43"/>
      <c r="BFA61" s="43"/>
      <c r="BFB61" s="43"/>
      <c r="BFC61" s="43"/>
      <c r="BFD61" s="43"/>
      <c r="BFE61" s="43"/>
      <c r="BFF61" s="43"/>
      <c r="BFG61" s="43"/>
      <c r="BFH61" s="43"/>
      <c r="BFI61" s="43"/>
      <c r="BFJ61" s="43"/>
      <c r="BFK61" s="43"/>
      <c r="BFL61" s="43"/>
      <c r="BFM61" s="43"/>
      <c r="BFN61" s="43"/>
      <c r="BFO61" s="43"/>
      <c r="BFP61" s="43"/>
      <c r="BFQ61" s="43"/>
      <c r="BFR61" s="43"/>
      <c r="BFS61" s="43"/>
      <c r="BFT61" s="43"/>
      <c r="BFU61" s="43"/>
      <c r="BFV61" s="43"/>
      <c r="BFW61" s="43"/>
      <c r="BFX61" s="43"/>
      <c r="BFY61" s="43"/>
      <c r="BFZ61" s="43"/>
      <c r="BGA61" s="43"/>
      <c r="BGB61" s="43"/>
      <c r="BGC61" s="43"/>
      <c r="BGD61" s="43"/>
      <c r="BGE61" s="43"/>
      <c r="BGF61" s="43"/>
      <c r="BGG61" s="43"/>
      <c r="BGH61" s="43"/>
      <c r="BGI61" s="43"/>
      <c r="BGJ61" s="43"/>
      <c r="BGK61" s="43"/>
      <c r="BGL61" s="43"/>
      <c r="BGM61" s="43"/>
      <c r="BGN61" s="43"/>
      <c r="BGO61" s="43"/>
      <c r="BGP61" s="43"/>
      <c r="BGQ61" s="43"/>
      <c r="BGR61" s="43"/>
      <c r="BGS61" s="43"/>
      <c r="BGT61" s="43"/>
      <c r="BGU61" s="43"/>
      <c r="BGV61" s="43"/>
      <c r="BGW61" s="43"/>
      <c r="BGX61" s="43"/>
      <c r="BGY61" s="43"/>
      <c r="BGZ61" s="43"/>
      <c r="BHA61" s="43"/>
      <c r="BHB61" s="43"/>
      <c r="BHC61" s="43"/>
      <c r="BHD61" s="43"/>
      <c r="BHE61" s="43"/>
      <c r="BHF61" s="43"/>
      <c r="BHG61" s="43"/>
      <c r="BHH61" s="43"/>
      <c r="BHI61" s="43"/>
      <c r="BHJ61" s="43"/>
      <c r="BHK61" s="43"/>
      <c r="BHL61" s="43"/>
      <c r="BHM61" s="43"/>
      <c r="BHN61" s="43"/>
      <c r="BHO61" s="43"/>
      <c r="BHP61" s="43"/>
      <c r="BHQ61" s="43"/>
      <c r="BHR61" s="43"/>
      <c r="BHS61" s="43"/>
      <c r="BHT61" s="43"/>
      <c r="BHU61" s="43"/>
      <c r="BHV61" s="43"/>
      <c r="BHW61" s="43"/>
      <c r="BHX61" s="43"/>
      <c r="BHY61" s="43"/>
      <c r="BHZ61" s="43"/>
      <c r="BIA61" s="43"/>
      <c r="BIB61" s="43"/>
      <c r="BIC61" s="43"/>
      <c r="BID61" s="43"/>
      <c r="BIE61" s="43"/>
      <c r="BIF61" s="43"/>
      <c r="BIG61" s="43"/>
      <c r="BIH61" s="43"/>
      <c r="BII61" s="43"/>
      <c r="BIJ61" s="43"/>
      <c r="BIK61" s="43"/>
      <c r="BIL61" s="43"/>
      <c r="BIM61" s="43"/>
      <c r="BIN61" s="43"/>
      <c r="BIO61" s="43"/>
      <c r="BIP61" s="43"/>
      <c r="BIQ61" s="43"/>
      <c r="BIR61" s="43"/>
      <c r="BIS61" s="43"/>
      <c r="BIT61" s="43"/>
      <c r="BIU61" s="43"/>
      <c r="BIV61" s="43"/>
      <c r="BIW61" s="43"/>
      <c r="BIX61" s="43"/>
      <c r="BIY61" s="43"/>
      <c r="BIZ61" s="43"/>
      <c r="BJA61" s="43"/>
      <c r="BJB61" s="43"/>
      <c r="BJC61" s="43"/>
      <c r="BJD61" s="43"/>
      <c r="BJE61" s="43"/>
      <c r="BJF61" s="43"/>
      <c r="BJG61" s="43"/>
      <c r="BJH61" s="43"/>
      <c r="BJI61" s="43"/>
      <c r="BJJ61" s="43"/>
      <c r="BJK61" s="43"/>
      <c r="BJL61" s="43"/>
      <c r="BJM61" s="43"/>
      <c r="BJN61" s="43"/>
      <c r="BJO61" s="43"/>
      <c r="BJP61" s="43"/>
      <c r="BJQ61" s="43"/>
      <c r="BJR61" s="43"/>
      <c r="BJS61" s="43"/>
      <c r="BJT61" s="43"/>
      <c r="BJU61" s="43"/>
      <c r="BJV61" s="43"/>
      <c r="BJW61" s="43"/>
      <c r="BJX61" s="43"/>
      <c r="BJY61" s="43"/>
      <c r="BJZ61" s="43"/>
      <c r="BKA61" s="43"/>
      <c r="BKB61" s="43"/>
      <c r="BKC61" s="43"/>
      <c r="BKD61" s="43"/>
      <c r="BKE61" s="43"/>
      <c r="BKF61" s="43"/>
      <c r="BKG61" s="43"/>
      <c r="BKH61" s="43"/>
      <c r="BKI61" s="43"/>
      <c r="BKJ61" s="43"/>
      <c r="BKK61" s="43"/>
      <c r="BKL61" s="43"/>
      <c r="BKM61" s="43"/>
      <c r="BKN61" s="43"/>
      <c r="BKO61" s="43"/>
      <c r="BKP61" s="43"/>
      <c r="BKQ61" s="43"/>
      <c r="BKR61" s="43"/>
      <c r="BKS61" s="43"/>
      <c r="BKT61" s="43"/>
      <c r="BKU61" s="43"/>
      <c r="BKV61" s="43"/>
      <c r="BKW61" s="43"/>
      <c r="BKX61" s="43"/>
      <c r="BKY61" s="43"/>
      <c r="BKZ61" s="43"/>
      <c r="BLA61" s="43"/>
      <c r="BLB61" s="43"/>
      <c r="BLC61" s="43"/>
      <c r="BLD61" s="43"/>
      <c r="BLE61" s="43"/>
      <c r="BLF61" s="43"/>
      <c r="BLG61" s="43"/>
      <c r="BLH61" s="43"/>
      <c r="BLI61" s="43"/>
      <c r="BLJ61" s="43"/>
      <c r="BLK61" s="43"/>
      <c r="BLL61" s="43"/>
      <c r="BLM61" s="43"/>
      <c r="BLN61" s="43"/>
      <c r="BLO61" s="43"/>
      <c r="BLP61" s="43"/>
      <c r="BLQ61" s="43"/>
      <c r="BLR61" s="43"/>
      <c r="BLS61" s="43"/>
      <c r="BLT61" s="43"/>
      <c r="BLU61" s="43"/>
      <c r="BLV61" s="43"/>
      <c r="BLW61" s="43"/>
      <c r="BLX61" s="43"/>
      <c r="BLY61" s="43"/>
      <c r="BLZ61" s="43"/>
      <c r="BMA61" s="43"/>
      <c r="BMB61" s="43"/>
      <c r="BMC61" s="43"/>
      <c r="BMD61" s="43"/>
      <c r="BME61" s="43"/>
      <c r="BMF61" s="43"/>
      <c r="BMG61" s="43"/>
      <c r="BMH61" s="43"/>
      <c r="BMI61" s="43"/>
      <c r="BMJ61" s="43"/>
      <c r="BMK61" s="43"/>
      <c r="BML61" s="43"/>
      <c r="BMM61" s="43"/>
      <c r="BMN61" s="43"/>
      <c r="BMO61" s="43"/>
      <c r="BMP61" s="43"/>
      <c r="BMQ61" s="43"/>
      <c r="BMR61" s="43"/>
      <c r="BMS61" s="43"/>
      <c r="BMT61" s="43"/>
      <c r="BMU61" s="43"/>
      <c r="BMV61" s="43"/>
      <c r="BMW61" s="43"/>
      <c r="BMX61" s="43"/>
      <c r="BMY61" s="43"/>
      <c r="BMZ61" s="43"/>
      <c r="BNA61" s="43"/>
      <c r="BNB61" s="43"/>
      <c r="BNC61" s="43"/>
      <c r="BND61" s="43"/>
      <c r="BNE61" s="43"/>
      <c r="BNF61" s="43"/>
      <c r="BNG61" s="43"/>
      <c r="BNH61" s="43"/>
      <c r="BNI61" s="43"/>
      <c r="BNJ61" s="43"/>
      <c r="BNK61" s="43"/>
      <c r="BNL61" s="43"/>
      <c r="BNM61" s="43"/>
      <c r="BNN61" s="43"/>
      <c r="BNO61" s="43"/>
      <c r="BNP61" s="43"/>
      <c r="BNQ61" s="43"/>
      <c r="BNR61" s="43"/>
      <c r="BNS61" s="43"/>
      <c r="BNT61" s="43"/>
      <c r="BNU61" s="43"/>
      <c r="BNV61" s="43"/>
      <c r="BNW61" s="43"/>
      <c r="BNX61" s="43"/>
      <c r="BNY61" s="43"/>
      <c r="BNZ61" s="43"/>
      <c r="BOA61" s="43"/>
      <c r="BOB61" s="43"/>
      <c r="BOC61" s="43"/>
      <c r="BOD61" s="43"/>
      <c r="BOE61" s="43"/>
      <c r="BOF61" s="43"/>
      <c r="BOG61" s="43"/>
      <c r="BOH61" s="43"/>
      <c r="BOI61" s="43"/>
      <c r="BOJ61" s="43"/>
      <c r="BOK61" s="43"/>
      <c r="BOL61" s="43"/>
      <c r="BOM61" s="43"/>
      <c r="BON61" s="43"/>
      <c r="BOO61" s="43"/>
      <c r="BOP61" s="43"/>
      <c r="BOQ61" s="43"/>
      <c r="BOR61" s="43"/>
      <c r="BOS61" s="43"/>
      <c r="BOT61" s="43"/>
      <c r="BOU61" s="43"/>
      <c r="BOV61" s="43"/>
      <c r="BOW61" s="43"/>
      <c r="BOX61" s="43"/>
      <c r="BOY61" s="43"/>
      <c r="BOZ61" s="43"/>
      <c r="BPA61" s="43"/>
      <c r="BPB61" s="43"/>
      <c r="BPC61" s="43"/>
      <c r="BPD61" s="43"/>
      <c r="BPE61" s="43"/>
      <c r="BPF61" s="43"/>
      <c r="BPG61" s="43"/>
      <c r="BPH61" s="43"/>
      <c r="BPI61" s="43"/>
      <c r="BPJ61" s="43"/>
      <c r="BPK61" s="43"/>
      <c r="BPL61" s="43"/>
      <c r="BPM61" s="43"/>
      <c r="BPN61" s="43"/>
      <c r="BPO61" s="43"/>
      <c r="BPP61" s="43"/>
      <c r="BPQ61" s="43"/>
      <c r="BPR61" s="43"/>
      <c r="BPS61" s="43"/>
      <c r="BPT61" s="43"/>
      <c r="BPU61" s="43"/>
      <c r="BPV61" s="43"/>
      <c r="BPW61" s="43"/>
      <c r="BPX61" s="43"/>
      <c r="BPY61" s="43"/>
      <c r="BPZ61" s="43"/>
      <c r="BQA61" s="43"/>
      <c r="BQB61" s="43"/>
      <c r="BQC61" s="43"/>
      <c r="BQD61" s="43"/>
      <c r="BQE61" s="43"/>
      <c r="BQF61" s="43"/>
      <c r="BQG61" s="43"/>
      <c r="BQH61" s="43"/>
      <c r="BQI61" s="43"/>
      <c r="BQJ61" s="43"/>
      <c r="BQK61" s="43"/>
      <c r="BQL61" s="43"/>
      <c r="BQM61" s="43"/>
      <c r="BQN61" s="43"/>
      <c r="BQO61" s="43"/>
      <c r="BQP61" s="43"/>
      <c r="BQQ61" s="43"/>
      <c r="BQR61" s="43"/>
      <c r="BQS61" s="43"/>
      <c r="BQT61" s="43"/>
      <c r="BQU61" s="43"/>
      <c r="BQV61" s="43"/>
      <c r="BQW61" s="43"/>
      <c r="BQX61" s="43"/>
      <c r="BQY61" s="43"/>
      <c r="BQZ61" s="43"/>
      <c r="BRA61" s="43"/>
      <c r="BRB61" s="43"/>
      <c r="BRC61" s="43"/>
      <c r="BRD61" s="43"/>
      <c r="BRE61" s="43"/>
      <c r="BRF61" s="43"/>
      <c r="BRG61" s="43"/>
      <c r="BRH61" s="43"/>
      <c r="BRI61" s="43"/>
      <c r="BRJ61" s="43"/>
      <c r="BRK61" s="43"/>
      <c r="BRL61" s="43"/>
      <c r="BRM61" s="43"/>
      <c r="BRN61" s="43"/>
      <c r="BRO61" s="43"/>
      <c r="BRP61" s="43"/>
      <c r="BRQ61" s="43"/>
      <c r="BRR61" s="43"/>
      <c r="BRS61" s="43"/>
      <c r="BRT61" s="43"/>
      <c r="BRU61" s="43"/>
      <c r="BRV61" s="43"/>
      <c r="BRW61" s="43"/>
      <c r="BRX61" s="43"/>
      <c r="BRY61" s="43"/>
      <c r="BRZ61" s="43"/>
      <c r="BSA61" s="43"/>
      <c r="BSB61" s="43"/>
      <c r="BSC61" s="43"/>
      <c r="BSD61" s="43"/>
      <c r="BSE61" s="43"/>
      <c r="BSF61" s="43"/>
      <c r="BSG61" s="43"/>
      <c r="BSH61" s="43"/>
      <c r="BSI61" s="43"/>
      <c r="BSJ61" s="43"/>
      <c r="BSK61" s="43"/>
      <c r="BSL61" s="43"/>
      <c r="BSM61" s="43"/>
      <c r="BSN61" s="43"/>
      <c r="BSO61" s="43"/>
      <c r="BSP61" s="43"/>
      <c r="BSQ61" s="43"/>
      <c r="BSR61" s="43"/>
      <c r="BSS61" s="43"/>
      <c r="BST61" s="43"/>
      <c r="BSU61" s="43"/>
      <c r="BSV61" s="43"/>
      <c r="BSW61" s="43"/>
      <c r="BSX61" s="43"/>
      <c r="BSY61" s="43"/>
      <c r="BSZ61" s="43"/>
      <c r="BTA61" s="43"/>
      <c r="BTB61" s="43"/>
      <c r="BTC61" s="43"/>
      <c r="BTD61" s="43"/>
      <c r="BTE61" s="43"/>
      <c r="BTF61" s="43"/>
      <c r="BTG61" s="43"/>
      <c r="BTH61" s="43"/>
      <c r="BTI61" s="43"/>
      <c r="BTJ61" s="43"/>
      <c r="BTK61" s="43"/>
      <c r="BTL61" s="43"/>
      <c r="BTM61" s="43"/>
      <c r="BTN61" s="43"/>
      <c r="BTO61" s="43"/>
      <c r="BTP61" s="43"/>
      <c r="BTQ61" s="43"/>
      <c r="BTR61" s="43"/>
      <c r="BTS61" s="43"/>
      <c r="BTT61" s="43"/>
      <c r="BTU61" s="43"/>
      <c r="BTV61" s="43"/>
      <c r="BTW61" s="43"/>
      <c r="BTX61" s="43"/>
      <c r="BTY61" s="43"/>
      <c r="BTZ61" s="43"/>
      <c r="BUA61" s="43"/>
      <c r="BUB61" s="43"/>
      <c r="BUC61" s="43"/>
      <c r="BUD61" s="43"/>
      <c r="BUE61" s="43"/>
      <c r="BUF61" s="43"/>
      <c r="BUG61" s="43"/>
      <c r="BUH61" s="43"/>
      <c r="BUI61" s="43"/>
      <c r="BUJ61" s="43"/>
      <c r="BUK61" s="43"/>
      <c r="BUL61" s="43"/>
      <c r="BUM61" s="43"/>
      <c r="BUN61" s="43"/>
      <c r="BUO61" s="43"/>
      <c r="BUP61" s="43"/>
      <c r="BUQ61" s="43"/>
      <c r="BUR61" s="43"/>
      <c r="BUS61" s="43"/>
      <c r="BUT61" s="43"/>
      <c r="BUU61" s="43"/>
      <c r="BUV61" s="43"/>
      <c r="BUW61" s="43"/>
      <c r="BUX61" s="43"/>
      <c r="BUY61" s="43"/>
      <c r="BUZ61" s="43"/>
      <c r="BVA61" s="43"/>
      <c r="BVB61" s="43"/>
      <c r="BVC61" s="43"/>
      <c r="BVD61" s="43"/>
      <c r="BVE61" s="43"/>
      <c r="BVF61" s="43"/>
      <c r="BVG61" s="43"/>
      <c r="BVH61" s="43"/>
      <c r="BVI61" s="43"/>
      <c r="BVJ61" s="43"/>
      <c r="BVK61" s="43"/>
      <c r="BVL61" s="43"/>
      <c r="BVM61" s="43"/>
      <c r="BVN61" s="43"/>
      <c r="BVO61" s="43"/>
      <c r="BVP61" s="43"/>
      <c r="BVQ61" s="43"/>
      <c r="BVR61" s="43"/>
      <c r="BVS61" s="43"/>
      <c r="BVT61" s="43"/>
      <c r="BVU61" s="43"/>
      <c r="BVV61" s="43"/>
      <c r="BVW61" s="43"/>
      <c r="BVX61" s="43"/>
      <c r="BVY61" s="43"/>
      <c r="BVZ61" s="43"/>
      <c r="BWA61" s="43"/>
      <c r="BWB61" s="43"/>
      <c r="BWC61" s="43"/>
      <c r="BWD61" s="43"/>
      <c r="BWE61" s="43"/>
      <c r="BWF61" s="43"/>
      <c r="BWG61" s="43"/>
      <c r="BWH61" s="43"/>
      <c r="BWI61" s="43"/>
      <c r="BWJ61" s="43"/>
      <c r="BWK61" s="43"/>
      <c r="BWL61" s="43"/>
      <c r="BWM61" s="43"/>
      <c r="BWN61" s="43"/>
      <c r="BWO61" s="43"/>
      <c r="BWP61" s="43"/>
      <c r="BWQ61" s="43"/>
      <c r="BWR61" s="43"/>
      <c r="BWS61" s="43"/>
      <c r="BWT61" s="43"/>
      <c r="BWU61" s="43"/>
      <c r="BWV61" s="43"/>
      <c r="BWW61" s="43"/>
      <c r="BWX61" s="43"/>
      <c r="BWY61" s="43"/>
      <c r="BWZ61" s="43"/>
      <c r="BXA61" s="43"/>
      <c r="BXB61" s="43"/>
      <c r="BXC61" s="43"/>
      <c r="BXD61" s="43"/>
      <c r="BXE61" s="43"/>
      <c r="BXF61" s="43"/>
      <c r="BXG61" s="43"/>
      <c r="BXH61" s="43"/>
      <c r="BXI61" s="43"/>
      <c r="BXJ61" s="43"/>
      <c r="BXK61" s="43"/>
      <c r="BXL61" s="43"/>
      <c r="BXM61" s="43"/>
      <c r="BXN61" s="43"/>
      <c r="BXO61" s="43"/>
      <c r="BXP61" s="43"/>
      <c r="BXQ61" s="43"/>
      <c r="BXR61" s="43"/>
      <c r="BXS61" s="43"/>
      <c r="BXT61" s="43"/>
      <c r="BXU61" s="43"/>
      <c r="BXV61" s="43"/>
      <c r="BXW61" s="43"/>
      <c r="BXX61" s="43"/>
      <c r="BXY61" s="43"/>
      <c r="BXZ61" s="43"/>
      <c r="BYA61" s="43"/>
      <c r="BYB61" s="43"/>
      <c r="BYC61" s="43"/>
      <c r="BYD61" s="43"/>
      <c r="BYE61" s="43"/>
      <c r="BYF61" s="43"/>
      <c r="BYG61" s="43"/>
      <c r="BYH61" s="43"/>
      <c r="BYI61" s="43"/>
      <c r="BYJ61" s="43"/>
      <c r="BYK61" s="43"/>
      <c r="BYL61" s="43"/>
      <c r="BYM61" s="43"/>
      <c r="BYN61" s="43"/>
      <c r="BYO61" s="43"/>
      <c r="BYP61" s="43"/>
      <c r="BYQ61" s="43"/>
      <c r="BYR61" s="43"/>
      <c r="BYS61" s="43"/>
      <c r="BYT61" s="43"/>
      <c r="BYU61" s="43"/>
      <c r="BYV61" s="43"/>
      <c r="BYW61" s="43"/>
      <c r="BYX61" s="43"/>
      <c r="BYY61" s="43"/>
      <c r="BYZ61" s="43"/>
      <c r="BZA61" s="43"/>
      <c r="BZB61" s="43"/>
      <c r="BZC61" s="43"/>
      <c r="BZD61" s="43"/>
      <c r="BZE61" s="43"/>
      <c r="BZF61" s="43"/>
      <c r="BZG61" s="43"/>
      <c r="BZH61" s="43"/>
      <c r="BZI61" s="43"/>
      <c r="BZJ61" s="43"/>
      <c r="BZK61" s="43"/>
      <c r="BZL61" s="43"/>
      <c r="BZM61" s="43"/>
      <c r="BZN61" s="43"/>
      <c r="BZO61" s="43"/>
      <c r="BZP61" s="43"/>
      <c r="BZQ61" s="43"/>
      <c r="BZR61" s="43"/>
      <c r="BZS61" s="43"/>
      <c r="BZT61" s="43"/>
      <c r="BZU61" s="43"/>
      <c r="BZV61" s="43"/>
      <c r="BZW61" s="43"/>
      <c r="BZX61" s="43"/>
      <c r="BZY61" s="43"/>
      <c r="BZZ61" s="43"/>
      <c r="CAA61" s="43"/>
      <c r="CAB61" s="43"/>
      <c r="CAC61" s="43"/>
      <c r="CAD61" s="43"/>
      <c r="CAE61" s="43"/>
      <c r="CAF61" s="43"/>
      <c r="CAG61" s="43"/>
      <c r="CAH61" s="43"/>
      <c r="CAI61" s="43"/>
      <c r="CAJ61" s="43"/>
      <c r="CAK61" s="43"/>
      <c r="CAL61" s="43"/>
      <c r="CAM61" s="43"/>
      <c r="CAN61" s="43"/>
      <c r="CAO61" s="43"/>
      <c r="CAP61" s="43"/>
      <c r="CAQ61" s="43"/>
      <c r="CAR61" s="43"/>
      <c r="CAS61" s="43"/>
      <c r="CAT61" s="43"/>
      <c r="CAU61" s="43"/>
      <c r="CAV61" s="43"/>
      <c r="CAW61" s="43"/>
      <c r="CAX61" s="43"/>
      <c r="CAY61" s="43"/>
      <c r="CAZ61" s="43"/>
      <c r="CBA61" s="43"/>
      <c r="CBB61" s="43"/>
      <c r="CBC61" s="43"/>
      <c r="CBD61" s="43"/>
      <c r="CBE61" s="43"/>
      <c r="CBF61" s="43"/>
      <c r="CBG61" s="43"/>
      <c r="CBH61" s="43"/>
      <c r="CBI61" s="43"/>
      <c r="CBJ61" s="43"/>
      <c r="CBK61" s="43"/>
      <c r="CBL61" s="43"/>
      <c r="CBM61" s="43"/>
      <c r="CBN61" s="43"/>
      <c r="CBO61" s="43"/>
      <c r="CBP61" s="43"/>
      <c r="CBQ61" s="43"/>
      <c r="CBR61" s="43"/>
      <c r="CBS61" s="43"/>
      <c r="CBT61" s="43"/>
      <c r="CBU61" s="43"/>
      <c r="CBV61" s="43"/>
      <c r="CBW61" s="43"/>
      <c r="CBX61" s="43"/>
      <c r="CBY61" s="43"/>
      <c r="CBZ61" s="43"/>
      <c r="CCA61" s="43"/>
      <c r="CCB61" s="43"/>
      <c r="CCC61" s="43"/>
      <c r="CCD61" s="43"/>
      <c r="CCE61" s="43"/>
      <c r="CCF61" s="43"/>
      <c r="CCG61" s="43"/>
      <c r="CCH61" s="43"/>
      <c r="CCI61" s="43"/>
      <c r="CCJ61" s="43"/>
      <c r="CCK61" s="43"/>
      <c r="CCL61" s="43"/>
      <c r="CCM61" s="43"/>
      <c r="CCN61" s="43"/>
      <c r="CCO61" s="43"/>
      <c r="CCP61" s="43"/>
      <c r="CCQ61" s="43"/>
      <c r="CCR61" s="43"/>
      <c r="CCS61" s="43"/>
      <c r="CCT61" s="43"/>
      <c r="CCU61" s="43"/>
      <c r="CCV61" s="43"/>
      <c r="CCW61" s="43"/>
      <c r="CCX61" s="43"/>
      <c r="CCY61" s="43"/>
      <c r="CCZ61" s="43"/>
      <c r="CDA61" s="43"/>
      <c r="CDB61" s="43"/>
      <c r="CDC61" s="43"/>
      <c r="CDD61" s="43"/>
      <c r="CDE61" s="43"/>
      <c r="CDF61" s="43"/>
      <c r="CDG61" s="43"/>
      <c r="CDH61" s="43"/>
      <c r="CDI61" s="43"/>
      <c r="CDJ61" s="43"/>
      <c r="CDK61" s="43"/>
      <c r="CDL61" s="43"/>
      <c r="CDM61" s="43"/>
      <c r="CDN61" s="43"/>
      <c r="CDO61" s="43"/>
      <c r="CDP61" s="43"/>
      <c r="CDQ61" s="43"/>
      <c r="CDR61" s="43"/>
      <c r="CDS61" s="43"/>
      <c r="CDT61" s="43"/>
      <c r="CDU61" s="43"/>
      <c r="CDV61" s="43"/>
      <c r="CDW61" s="43"/>
      <c r="CDX61" s="43"/>
      <c r="CDY61" s="43"/>
      <c r="CDZ61" s="43"/>
      <c r="CEA61" s="43"/>
      <c r="CEB61" s="43"/>
      <c r="CEC61" s="43"/>
      <c r="CED61" s="43"/>
      <c r="CEE61" s="43"/>
      <c r="CEF61" s="43"/>
      <c r="CEG61" s="43"/>
      <c r="CEH61" s="43"/>
      <c r="CEI61" s="43"/>
      <c r="CEJ61" s="43"/>
      <c r="CEK61" s="43"/>
      <c r="CEL61" s="43"/>
      <c r="CEM61" s="43"/>
      <c r="CEN61" s="43"/>
      <c r="CEO61" s="43"/>
      <c r="CEP61" s="43"/>
      <c r="CEQ61" s="43"/>
      <c r="CER61" s="43"/>
      <c r="CES61" s="43"/>
      <c r="CET61" s="43"/>
      <c r="CEU61" s="43"/>
      <c r="CEV61" s="43"/>
      <c r="CEW61" s="43"/>
      <c r="CEX61" s="43"/>
      <c r="CEY61" s="43"/>
      <c r="CEZ61" s="43"/>
      <c r="CFA61" s="43"/>
      <c r="CFB61" s="43"/>
      <c r="CFC61" s="43"/>
      <c r="CFD61" s="43"/>
      <c r="CFE61" s="43"/>
      <c r="CFF61" s="43"/>
      <c r="CFG61" s="43"/>
      <c r="CFH61" s="43"/>
      <c r="CFI61" s="43"/>
      <c r="CFJ61" s="43"/>
      <c r="CFK61" s="43"/>
      <c r="CFL61" s="43"/>
      <c r="CFM61" s="43"/>
      <c r="CFN61" s="43"/>
      <c r="CFO61" s="43"/>
      <c r="CFP61" s="43"/>
      <c r="CFQ61" s="43"/>
      <c r="CFR61" s="43"/>
      <c r="CFS61" s="43"/>
      <c r="CFT61" s="43"/>
      <c r="CFU61" s="43"/>
      <c r="CFV61" s="43"/>
      <c r="CFW61" s="43"/>
      <c r="CFX61" s="43"/>
      <c r="CFY61" s="43"/>
      <c r="CFZ61" s="43"/>
      <c r="CGA61" s="43"/>
      <c r="CGB61" s="43"/>
      <c r="CGC61" s="43"/>
      <c r="CGD61" s="43"/>
      <c r="CGE61" s="43"/>
      <c r="CGF61" s="43"/>
      <c r="CGG61" s="43"/>
      <c r="CGH61" s="43"/>
      <c r="CGI61" s="43"/>
      <c r="CGJ61" s="43"/>
      <c r="CGK61" s="43"/>
      <c r="CGL61" s="43"/>
      <c r="CGM61" s="43"/>
      <c r="CGN61" s="43"/>
      <c r="CGO61" s="43"/>
      <c r="CGP61" s="43"/>
      <c r="CGQ61" s="43"/>
      <c r="CGR61" s="43"/>
      <c r="CGS61" s="43"/>
      <c r="CGT61" s="43"/>
      <c r="CGU61" s="43"/>
      <c r="CGV61" s="43"/>
      <c r="CGW61" s="43"/>
      <c r="CGX61" s="43"/>
      <c r="CGY61" s="43"/>
      <c r="CGZ61" s="43"/>
      <c r="CHA61" s="43"/>
      <c r="CHB61" s="43"/>
      <c r="CHC61" s="43"/>
      <c r="CHD61" s="43"/>
      <c r="CHE61" s="43"/>
      <c r="CHF61" s="43"/>
      <c r="CHG61" s="43"/>
      <c r="CHH61" s="43"/>
      <c r="CHI61" s="43"/>
      <c r="CHJ61" s="43"/>
      <c r="CHK61" s="43"/>
      <c r="CHL61" s="43"/>
      <c r="CHM61" s="43"/>
      <c r="CHN61" s="43"/>
      <c r="CHO61" s="43"/>
      <c r="CHP61" s="43"/>
      <c r="CHQ61" s="43"/>
      <c r="CHR61" s="43"/>
      <c r="CHS61" s="43"/>
      <c r="CHT61" s="43"/>
      <c r="CHU61" s="43"/>
      <c r="CHV61" s="43"/>
      <c r="CHW61" s="43"/>
      <c r="CHX61" s="43"/>
      <c r="CHY61" s="43"/>
      <c r="CHZ61" s="43"/>
      <c r="CIA61" s="43"/>
      <c r="CIB61" s="43"/>
      <c r="CIC61" s="43"/>
      <c r="CID61" s="43"/>
      <c r="CIE61" s="43"/>
      <c r="CIF61" s="43"/>
      <c r="CIG61" s="43"/>
      <c r="CIH61" s="43"/>
      <c r="CII61" s="43"/>
      <c r="CIJ61" s="43"/>
      <c r="CIK61" s="43"/>
      <c r="CIL61" s="43"/>
      <c r="CIM61" s="43"/>
      <c r="CIN61" s="43"/>
      <c r="CIO61" s="43"/>
      <c r="CIP61" s="43"/>
      <c r="CIQ61" s="43"/>
      <c r="CIR61" s="43"/>
      <c r="CIS61" s="43"/>
      <c r="CIT61" s="43"/>
      <c r="CIU61" s="43"/>
      <c r="CIV61" s="43"/>
      <c r="CIW61" s="43"/>
      <c r="CIX61" s="43"/>
      <c r="CIY61" s="43"/>
      <c r="CIZ61" s="43"/>
      <c r="CJA61" s="43"/>
      <c r="CJB61" s="43"/>
      <c r="CJC61" s="43"/>
      <c r="CJD61" s="43"/>
      <c r="CJE61" s="43"/>
      <c r="CJF61" s="43"/>
      <c r="CJG61" s="43"/>
      <c r="CJH61" s="43"/>
      <c r="CJI61" s="43"/>
      <c r="CJJ61" s="43"/>
      <c r="CJK61" s="43"/>
      <c r="CJL61" s="43"/>
      <c r="CJM61" s="43"/>
      <c r="CJN61" s="43"/>
      <c r="CJO61" s="43"/>
      <c r="CJP61" s="43"/>
      <c r="CJQ61" s="43"/>
      <c r="CJR61" s="43"/>
      <c r="CJS61" s="43"/>
      <c r="CJT61" s="43"/>
      <c r="CJU61" s="43"/>
      <c r="CJV61" s="43"/>
      <c r="CJW61" s="43"/>
      <c r="CJX61" s="43"/>
      <c r="CJY61" s="43"/>
      <c r="CJZ61" s="43"/>
      <c r="CKA61" s="43"/>
      <c r="CKB61" s="43"/>
      <c r="CKC61" s="43"/>
      <c r="CKD61" s="43"/>
      <c r="CKE61" s="43"/>
      <c r="CKF61" s="43"/>
      <c r="CKG61" s="43"/>
      <c r="CKH61" s="43"/>
      <c r="CKI61" s="43"/>
      <c r="CKJ61" s="43"/>
      <c r="CKK61" s="43"/>
      <c r="CKL61" s="43"/>
      <c r="CKM61" s="43"/>
      <c r="CKN61" s="43"/>
      <c r="CKO61" s="43"/>
      <c r="CKP61" s="43"/>
      <c r="CKQ61" s="43"/>
      <c r="CKR61" s="43"/>
      <c r="CKS61" s="43"/>
      <c r="CKT61" s="43"/>
      <c r="CKU61" s="43"/>
      <c r="CKV61" s="43"/>
      <c r="CKW61" s="43"/>
      <c r="CKX61" s="43"/>
      <c r="CKY61" s="43"/>
      <c r="CKZ61" s="43"/>
      <c r="CLA61" s="43"/>
      <c r="CLB61" s="43"/>
      <c r="CLC61" s="43"/>
      <c r="CLD61" s="43"/>
      <c r="CLE61" s="43"/>
      <c r="CLF61" s="43"/>
      <c r="CLG61" s="43"/>
      <c r="CLH61" s="43"/>
      <c r="CLI61" s="43"/>
      <c r="CLJ61" s="43"/>
      <c r="CLK61" s="43"/>
      <c r="CLL61" s="43"/>
      <c r="CLM61" s="43"/>
      <c r="CLN61" s="43"/>
      <c r="CLO61" s="43"/>
      <c r="CLP61" s="43"/>
      <c r="CLQ61" s="43"/>
      <c r="CLR61" s="43"/>
      <c r="CLS61" s="43"/>
      <c r="CLT61" s="43"/>
      <c r="CLU61" s="43"/>
      <c r="CLV61" s="43"/>
      <c r="CLW61" s="43"/>
      <c r="CLX61" s="43"/>
      <c r="CLY61" s="43"/>
      <c r="CLZ61" s="43"/>
      <c r="CMA61" s="43"/>
      <c r="CMB61" s="43"/>
      <c r="CMC61" s="43"/>
      <c r="CMD61" s="43"/>
      <c r="CME61" s="43"/>
      <c r="CMF61" s="43"/>
      <c r="CMG61" s="43"/>
      <c r="CMH61" s="43"/>
      <c r="CMI61" s="43"/>
      <c r="CMJ61" s="43"/>
      <c r="CMK61" s="43"/>
      <c r="CML61" s="43"/>
      <c r="CMM61" s="43"/>
      <c r="CMN61" s="43"/>
      <c r="CMO61" s="43"/>
      <c r="CMP61" s="43"/>
      <c r="CMQ61" s="43"/>
      <c r="CMR61" s="43"/>
      <c r="CMS61" s="43"/>
      <c r="CMT61" s="43"/>
      <c r="CMU61" s="43"/>
      <c r="CMV61" s="43"/>
      <c r="CMW61" s="43"/>
      <c r="CMX61" s="43"/>
      <c r="CMY61" s="43"/>
      <c r="CMZ61" s="43"/>
      <c r="CNA61" s="43"/>
      <c r="CNB61" s="43"/>
      <c r="CNC61" s="43"/>
      <c r="CND61" s="43"/>
      <c r="CNE61" s="43"/>
      <c r="CNF61" s="43"/>
      <c r="CNG61" s="43"/>
      <c r="CNH61" s="43"/>
      <c r="CNI61" s="43"/>
      <c r="CNJ61" s="43"/>
      <c r="CNK61" s="43"/>
      <c r="CNL61" s="43"/>
      <c r="CNM61" s="43"/>
      <c r="CNN61" s="43"/>
      <c r="CNO61" s="43"/>
      <c r="CNP61" s="43"/>
      <c r="CNQ61" s="43"/>
      <c r="CNR61" s="43"/>
      <c r="CNS61" s="43"/>
      <c r="CNT61" s="43"/>
      <c r="CNU61" s="43"/>
      <c r="CNV61" s="43"/>
      <c r="CNW61" s="43"/>
      <c r="CNX61" s="43"/>
      <c r="CNY61" s="43"/>
      <c r="CNZ61" s="43"/>
      <c r="COA61" s="43"/>
      <c r="COB61" s="43"/>
      <c r="COC61" s="43"/>
      <c r="COD61" s="43"/>
      <c r="COE61" s="43"/>
      <c r="COF61" s="43"/>
      <c r="COG61" s="43"/>
      <c r="COH61" s="43"/>
      <c r="COI61" s="43"/>
      <c r="COJ61" s="43"/>
      <c r="COK61" s="43"/>
      <c r="COL61" s="43"/>
      <c r="COM61" s="43"/>
      <c r="CON61" s="43"/>
      <c r="COO61" s="43"/>
      <c r="COP61" s="43"/>
      <c r="COQ61" s="43"/>
      <c r="COR61" s="43"/>
      <c r="COS61" s="43"/>
      <c r="COT61" s="43"/>
      <c r="COU61" s="43"/>
      <c r="COV61" s="43"/>
      <c r="COW61" s="43"/>
      <c r="COX61" s="43"/>
      <c r="COY61" s="43"/>
      <c r="COZ61" s="43"/>
      <c r="CPA61" s="43"/>
      <c r="CPB61" s="43"/>
      <c r="CPC61" s="43"/>
      <c r="CPD61" s="43"/>
      <c r="CPE61" s="43"/>
      <c r="CPF61" s="43"/>
      <c r="CPG61" s="43"/>
      <c r="CPH61" s="43"/>
      <c r="CPI61" s="43"/>
      <c r="CPJ61" s="43"/>
      <c r="CPK61" s="43"/>
      <c r="CPL61" s="43"/>
      <c r="CPM61" s="43"/>
      <c r="CPN61" s="43"/>
      <c r="CPO61" s="43"/>
      <c r="CPP61" s="43"/>
      <c r="CPQ61" s="43"/>
      <c r="CPR61" s="43"/>
      <c r="CPS61" s="43"/>
      <c r="CPT61" s="43"/>
      <c r="CPU61" s="43"/>
      <c r="CPV61" s="43"/>
      <c r="CPW61" s="43"/>
      <c r="CPX61" s="43"/>
      <c r="CPY61" s="43"/>
      <c r="CPZ61" s="43"/>
      <c r="CQA61" s="43"/>
      <c r="CQB61" s="43"/>
      <c r="CQC61" s="43"/>
      <c r="CQD61" s="43"/>
      <c r="CQE61" s="43"/>
      <c r="CQF61" s="43"/>
      <c r="CQG61" s="43"/>
      <c r="CQH61" s="43"/>
      <c r="CQI61" s="43"/>
      <c r="CQJ61" s="43"/>
      <c r="CQK61" s="43"/>
      <c r="CQL61" s="43"/>
      <c r="CQM61" s="43"/>
      <c r="CQN61" s="43"/>
      <c r="CQO61" s="43"/>
      <c r="CQP61" s="43"/>
      <c r="CQQ61" s="43"/>
      <c r="CQR61" s="43"/>
      <c r="CQS61" s="43"/>
      <c r="CQT61" s="43"/>
      <c r="CQU61" s="43"/>
      <c r="CQV61" s="43"/>
      <c r="CQW61" s="43"/>
      <c r="CQX61" s="43"/>
      <c r="CQY61" s="43"/>
      <c r="CQZ61" s="43"/>
      <c r="CRA61" s="43"/>
      <c r="CRB61" s="43"/>
      <c r="CRC61" s="43"/>
      <c r="CRD61" s="43"/>
      <c r="CRE61" s="43"/>
      <c r="CRF61" s="43"/>
      <c r="CRG61" s="43"/>
      <c r="CRH61" s="43"/>
      <c r="CRI61" s="43"/>
      <c r="CRJ61" s="43"/>
      <c r="CRK61" s="43"/>
      <c r="CRL61" s="43"/>
      <c r="CRM61" s="43"/>
      <c r="CRN61" s="43"/>
      <c r="CRO61" s="43"/>
      <c r="CRP61" s="43"/>
      <c r="CRQ61" s="43"/>
      <c r="CRR61" s="43"/>
      <c r="CRS61" s="43"/>
      <c r="CRT61" s="43"/>
      <c r="CRU61" s="43"/>
      <c r="CRV61" s="43"/>
      <c r="CRW61" s="43"/>
      <c r="CRX61" s="43"/>
      <c r="CRY61" s="43"/>
      <c r="CRZ61" s="43"/>
      <c r="CSA61" s="43"/>
      <c r="CSB61" s="43"/>
      <c r="CSC61" s="43"/>
      <c r="CSD61" s="43"/>
      <c r="CSE61" s="43"/>
      <c r="CSF61" s="43"/>
      <c r="CSG61" s="43"/>
      <c r="CSH61" s="43"/>
      <c r="CSI61" s="43"/>
      <c r="CSJ61" s="43"/>
      <c r="CSK61" s="43"/>
      <c r="CSL61" s="43"/>
      <c r="CSM61" s="43"/>
      <c r="CSN61" s="43"/>
      <c r="CSO61" s="43"/>
      <c r="CSP61" s="43"/>
      <c r="CSQ61" s="43"/>
      <c r="CSR61" s="43"/>
      <c r="CSS61" s="43"/>
      <c r="CST61" s="43"/>
      <c r="CSU61" s="43"/>
      <c r="CSV61" s="43"/>
      <c r="CSW61" s="43"/>
      <c r="CSX61" s="43"/>
      <c r="CSY61" s="43"/>
      <c r="CSZ61" s="43"/>
      <c r="CTA61" s="43"/>
      <c r="CTB61" s="43"/>
      <c r="CTC61" s="43"/>
      <c r="CTD61" s="43"/>
      <c r="CTE61" s="43"/>
      <c r="CTF61" s="43"/>
      <c r="CTG61" s="43"/>
      <c r="CTH61" s="43"/>
      <c r="CTI61" s="43"/>
      <c r="CTJ61" s="43"/>
      <c r="CTK61" s="43"/>
      <c r="CTL61" s="43"/>
      <c r="CTM61" s="43"/>
      <c r="CTN61" s="43"/>
      <c r="CTO61" s="43"/>
      <c r="CTP61" s="43"/>
      <c r="CTQ61" s="43"/>
      <c r="CTR61" s="43"/>
      <c r="CTS61" s="43"/>
      <c r="CTT61" s="43"/>
      <c r="CTU61" s="43"/>
      <c r="CTV61" s="43"/>
      <c r="CTW61" s="43"/>
      <c r="CTX61" s="43"/>
      <c r="CTY61" s="43"/>
      <c r="CTZ61" s="43"/>
      <c r="CUA61" s="43"/>
      <c r="CUB61" s="43"/>
      <c r="CUC61" s="43"/>
      <c r="CUD61" s="43"/>
      <c r="CUE61" s="43"/>
      <c r="CUF61" s="43"/>
      <c r="CUG61" s="43"/>
      <c r="CUH61" s="43"/>
      <c r="CUI61" s="43"/>
      <c r="CUJ61" s="43"/>
      <c r="CUK61" s="43"/>
      <c r="CUL61" s="43"/>
      <c r="CUM61" s="43"/>
      <c r="CUN61" s="43"/>
      <c r="CUO61" s="43"/>
      <c r="CUP61" s="43"/>
      <c r="CUQ61" s="43"/>
      <c r="CUR61" s="43"/>
      <c r="CUS61" s="43"/>
      <c r="CUT61" s="43"/>
      <c r="CUU61" s="43"/>
      <c r="CUV61" s="43"/>
      <c r="CUW61" s="43"/>
      <c r="CUX61" s="43"/>
      <c r="CUY61" s="43"/>
      <c r="CUZ61" s="43"/>
      <c r="CVA61" s="43"/>
      <c r="CVB61" s="43"/>
      <c r="CVC61" s="43"/>
      <c r="CVD61" s="43"/>
      <c r="CVE61" s="43"/>
      <c r="CVF61" s="43"/>
      <c r="CVG61" s="43"/>
      <c r="CVH61" s="43"/>
      <c r="CVI61" s="43"/>
      <c r="CVJ61" s="43"/>
      <c r="CVK61" s="43"/>
      <c r="CVL61" s="43"/>
      <c r="CVM61" s="43"/>
      <c r="CVN61" s="43"/>
      <c r="CVO61" s="43"/>
      <c r="CVP61" s="43"/>
      <c r="CVQ61" s="43"/>
      <c r="CVR61" s="43"/>
      <c r="CVS61" s="43"/>
      <c r="CVT61" s="43"/>
      <c r="CVU61" s="43"/>
      <c r="CVV61" s="43"/>
      <c r="CVW61" s="43"/>
      <c r="CVX61" s="43"/>
      <c r="CVY61" s="43"/>
      <c r="CVZ61" s="43"/>
      <c r="CWA61" s="43"/>
      <c r="CWB61" s="43"/>
      <c r="CWC61" s="43"/>
      <c r="CWD61" s="43"/>
      <c r="CWE61" s="43"/>
      <c r="CWF61" s="43"/>
      <c r="CWG61" s="43"/>
      <c r="CWH61" s="43"/>
      <c r="CWI61" s="43"/>
      <c r="CWJ61" s="43"/>
      <c r="CWK61" s="43"/>
      <c r="CWL61" s="43"/>
      <c r="CWM61" s="43"/>
      <c r="CWN61" s="43"/>
      <c r="CWO61" s="43"/>
      <c r="CWP61" s="43"/>
      <c r="CWQ61" s="43"/>
      <c r="CWR61" s="43"/>
      <c r="CWS61" s="43"/>
      <c r="CWT61" s="43"/>
      <c r="CWU61" s="43"/>
      <c r="CWV61" s="43"/>
      <c r="CWW61" s="43"/>
      <c r="CWX61" s="43"/>
      <c r="CWY61" s="43"/>
      <c r="CWZ61" s="43"/>
      <c r="CXA61" s="43"/>
      <c r="CXB61" s="43"/>
      <c r="CXC61" s="43"/>
      <c r="CXD61" s="43"/>
      <c r="CXE61" s="43"/>
      <c r="CXF61" s="43"/>
      <c r="CXG61" s="43"/>
      <c r="CXH61" s="43"/>
      <c r="CXI61" s="43"/>
      <c r="CXJ61" s="43"/>
      <c r="CXK61" s="43"/>
      <c r="CXL61" s="43"/>
      <c r="CXM61" s="43"/>
      <c r="CXN61" s="43"/>
      <c r="CXO61" s="43"/>
      <c r="CXP61" s="43"/>
      <c r="CXQ61" s="43"/>
      <c r="CXR61" s="43"/>
      <c r="CXS61" s="43"/>
      <c r="CXT61" s="43"/>
      <c r="CXU61" s="43"/>
      <c r="CXV61" s="43"/>
      <c r="CXW61" s="43"/>
      <c r="CXX61" s="43"/>
      <c r="CXY61" s="43"/>
      <c r="CXZ61" s="43"/>
      <c r="CYA61" s="43"/>
      <c r="CYB61" s="43"/>
      <c r="CYC61" s="43"/>
      <c r="CYD61" s="43"/>
      <c r="CYE61" s="43"/>
      <c r="CYF61" s="43"/>
      <c r="CYG61" s="43"/>
      <c r="CYH61" s="43"/>
      <c r="CYI61" s="43"/>
      <c r="CYJ61" s="43"/>
      <c r="CYK61" s="43"/>
      <c r="CYL61" s="43"/>
      <c r="CYM61" s="43"/>
      <c r="CYN61" s="43"/>
      <c r="CYO61" s="43"/>
      <c r="CYP61" s="43"/>
      <c r="CYQ61" s="43"/>
      <c r="CYR61" s="43"/>
      <c r="CYS61" s="43"/>
      <c r="CYT61" s="43"/>
      <c r="CYU61" s="43"/>
      <c r="CYV61" s="43"/>
      <c r="CYW61" s="43"/>
      <c r="CYX61" s="43"/>
      <c r="CYY61" s="43"/>
      <c r="CYZ61" s="43"/>
      <c r="CZA61" s="43"/>
      <c r="CZB61" s="43"/>
      <c r="CZC61" s="43"/>
      <c r="CZD61" s="43"/>
      <c r="CZE61" s="43"/>
      <c r="CZF61" s="43"/>
      <c r="CZG61" s="43"/>
      <c r="CZH61" s="43"/>
      <c r="CZI61" s="43"/>
      <c r="CZJ61" s="43"/>
      <c r="CZK61" s="43"/>
      <c r="CZL61" s="43"/>
      <c r="CZM61" s="43"/>
      <c r="CZN61" s="43"/>
      <c r="CZO61" s="43"/>
      <c r="CZP61" s="43"/>
      <c r="CZQ61" s="43"/>
      <c r="CZR61" s="43"/>
      <c r="CZS61" s="43"/>
      <c r="CZT61" s="43"/>
      <c r="CZU61" s="43"/>
      <c r="CZV61" s="43"/>
      <c r="CZW61" s="43"/>
      <c r="CZX61" s="43"/>
      <c r="CZY61" s="43"/>
      <c r="CZZ61" s="43"/>
      <c r="DAA61" s="43"/>
      <c r="DAB61" s="43"/>
      <c r="DAC61" s="43"/>
      <c r="DAD61" s="43"/>
      <c r="DAE61" s="43"/>
      <c r="DAF61" s="43"/>
      <c r="DAG61" s="43"/>
      <c r="DAH61" s="43"/>
      <c r="DAI61" s="43"/>
      <c r="DAJ61" s="43"/>
      <c r="DAK61" s="43"/>
      <c r="DAL61" s="43"/>
      <c r="DAM61" s="43"/>
      <c r="DAN61" s="43"/>
      <c r="DAO61" s="43"/>
      <c r="DAP61" s="43"/>
      <c r="DAQ61" s="43"/>
      <c r="DAR61" s="43"/>
      <c r="DAS61" s="43"/>
      <c r="DAT61" s="43"/>
      <c r="DAU61" s="43"/>
      <c r="DAV61" s="43"/>
      <c r="DAW61" s="43"/>
      <c r="DAX61" s="43"/>
      <c r="DAY61" s="43"/>
      <c r="DAZ61" s="43"/>
      <c r="DBA61" s="43"/>
      <c r="DBB61" s="43"/>
      <c r="DBC61" s="43"/>
      <c r="DBD61" s="43"/>
      <c r="DBE61" s="43"/>
      <c r="DBF61" s="43"/>
      <c r="DBG61" s="43"/>
      <c r="DBH61" s="43"/>
      <c r="DBI61" s="43"/>
      <c r="DBJ61" s="43"/>
      <c r="DBK61" s="43"/>
      <c r="DBL61" s="43"/>
      <c r="DBM61" s="43"/>
      <c r="DBN61" s="43"/>
      <c r="DBO61" s="43"/>
      <c r="DBP61" s="43"/>
      <c r="DBQ61" s="43"/>
      <c r="DBR61" s="43"/>
      <c r="DBS61" s="43"/>
      <c r="DBT61" s="43"/>
      <c r="DBU61" s="43"/>
      <c r="DBV61" s="43"/>
      <c r="DBW61" s="43"/>
      <c r="DBX61" s="43"/>
      <c r="DBY61" s="43"/>
      <c r="DBZ61" s="43"/>
      <c r="DCA61" s="43"/>
      <c r="DCB61" s="43"/>
      <c r="DCC61" s="43"/>
      <c r="DCD61" s="43"/>
      <c r="DCE61" s="43"/>
      <c r="DCF61" s="43"/>
      <c r="DCG61" s="43"/>
      <c r="DCH61" s="43"/>
      <c r="DCI61" s="43"/>
      <c r="DCJ61" s="43"/>
      <c r="DCK61" s="43"/>
      <c r="DCL61" s="43"/>
      <c r="DCM61" s="43"/>
      <c r="DCN61" s="43"/>
      <c r="DCO61" s="43"/>
      <c r="DCP61" s="43"/>
      <c r="DCQ61" s="43"/>
      <c r="DCR61" s="43"/>
      <c r="DCS61" s="43"/>
      <c r="DCT61" s="43"/>
      <c r="DCU61" s="43"/>
      <c r="DCV61" s="43"/>
      <c r="DCW61" s="43"/>
      <c r="DCX61" s="43"/>
      <c r="DCY61" s="43"/>
      <c r="DCZ61" s="43"/>
      <c r="DDA61" s="43"/>
      <c r="DDB61" s="43"/>
      <c r="DDC61" s="43"/>
      <c r="DDD61" s="43"/>
      <c r="DDE61" s="43"/>
      <c r="DDF61" s="43"/>
      <c r="DDG61" s="43"/>
      <c r="DDH61" s="43"/>
      <c r="DDI61" s="43"/>
      <c r="DDJ61" s="43"/>
      <c r="DDK61" s="43"/>
      <c r="DDL61" s="43"/>
      <c r="DDM61" s="43"/>
      <c r="DDN61" s="43"/>
      <c r="DDO61" s="43"/>
      <c r="DDP61" s="43"/>
      <c r="DDQ61" s="43"/>
      <c r="DDR61" s="43"/>
      <c r="DDS61" s="43"/>
      <c r="DDT61" s="43"/>
      <c r="DDU61" s="43"/>
      <c r="DDV61" s="43"/>
      <c r="DDW61" s="43"/>
      <c r="DDX61" s="43"/>
      <c r="DDY61" s="43"/>
      <c r="DDZ61" s="43"/>
      <c r="DEA61" s="43"/>
      <c r="DEB61" s="43"/>
      <c r="DEC61" s="43"/>
      <c r="DED61" s="43"/>
      <c r="DEE61" s="43"/>
      <c r="DEF61" s="43"/>
      <c r="DEG61" s="43"/>
      <c r="DEH61" s="43"/>
      <c r="DEI61" s="43"/>
      <c r="DEJ61" s="43"/>
      <c r="DEK61" s="43"/>
      <c r="DEL61" s="43"/>
      <c r="DEM61" s="43"/>
      <c r="DEN61" s="43"/>
      <c r="DEO61" s="43"/>
      <c r="DEP61" s="43"/>
      <c r="DEQ61" s="43"/>
      <c r="DER61" s="43"/>
      <c r="DES61" s="43"/>
      <c r="DET61" s="43"/>
      <c r="DEU61" s="43"/>
      <c r="DEV61" s="43"/>
      <c r="DEW61" s="43"/>
      <c r="DEX61" s="43"/>
      <c r="DEY61" s="43"/>
      <c r="DEZ61" s="43"/>
      <c r="DFA61" s="43"/>
      <c r="DFB61" s="43"/>
      <c r="DFC61" s="43"/>
      <c r="DFD61" s="43"/>
      <c r="DFE61" s="43"/>
      <c r="DFF61" s="43"/>
      <c r="DFG61" s="43"/>
      <c r="DFH61" s="43"/>
      <c r="DFI61" s="43"/>
      <c r="DFJ61" s="43"/>
      <c r="DFK61" s="43"/>
      <c r="DFL61" s="43"/>
      <c r="DFM61" s="43"/>
      <c r="DFN61" s="43"/>
      <c r="DFO61" s="43"/>
      <c r="DFP61" s="43"/>
      <c r="DFQ61" s="43"/>
      <c r="DFR61" s="43"/>
      <c r="DFS61" s="43"/>
      <c r="DFT61" s="43"/>
      <c r="DFU61" s="43"/>
      <c r="DFV61" s="43"/>
      <c r="DFW61" s="43"/>
      <c r="DFX61" s="43"/>
      <c r="DFY61" s="43"/>
      <c r="DFZ61" s="43"/>
      <c r="DGA61" s="43"/>
      <c r="DGB61" s="43"/>
      <c r="DGC61" s="43"/>
      <c r="DGD61" s="43"/>
      <c r="DGE61" s="43"/>
      <c r="DGF61" s="43"/>
      <c r="DGG61" s="43"/>
      <c r="DGH61" s="43"/>
      <c r="DGI61" s="43"/>
      <c r="DGJ61" s="43"/>
      <c r="DGK61" s="43"/>
      <c r="DGL61" s="43"/>
      <c r="DGM61" s="43"/>
      <c r="DGN61" s="43"/>
      <c r="DGO61" s="43"/>
      <c r="DGP61" s="43"/>
      <c r="DGQ61" s="43"/>
      <c r="DGR61" s="43"/>
      <c r="DGS61" s="43"/>
      <c r="DGT61" s="43"/>
      <c r="DGU61" s="43"/>
      <c r="DGV61" s="43"/>
      <c r="DGW61" s="43"/>
      <c r="DGX61" s="43"/>
      <c r="DGY61" s="43"/>
      <c r="DGZ61" s="43"/>
      <c r="DHA61" s="43"/>
      <c r="DHB61" s="43"/>
      <c r="DHC61" s="43"/>
      <c r="DHD61" s="43"/>
      <c r="DHE61" s="43"/>
      <c r="DHF61" s="43"/>
      <c r="DHG61" s="43"/>
      <c r="DHH61" s="43"/>
      <c r="DHI61" s="43"/>
      <c r="DHJ61" s="43"/>
      <c r="DHK61" s="43"/>
      <c r="DHL61" s="43"/>
      <c r="DHM61" s="43"/>
      <c r="DHN61" s="43"/>
      <c r="DHO61" s="43"/>
      <c r="DHP61" s="43"/>
      <c r="DHQ61" s="43"/>
      <c r="DHR61" s="43"/>
      <c r="DHS61" s="43"/>
      <c r="DHT61" s="43"/>
      <c r="DHU61" s="43"/>
      <c r="DHV61" s="43"/>
      <c r="DHW61" s="43"/>
      <c r="DHX61" s="43"/>
      <c r="DHY61" s="43"/>
      <c r="DHZ61" s="43"/>
      <c r="DIA61" s="43"/>
      <c r="DIB61" s="43"/>
      <c r="DIC61" s="43"/>
      <c r="DID61" s="43"/>
      <c r="DIE61" s="43"/>
      <c r="DIF61" s="43"/>
      <c r="DIG61" s="43"/>
      <c r="DIH61" s="43"/>
      <c r="DII61" s="43"/>
      <c r="DIJ61" s="43"/>
      <c r="DIK61" s="43"/>
      <c r="DIL61" s="43"/>
      <c r="DIM61" s="43"/>
      <c r="DIN61" s="43"/>
      <c r="DIO61" s="43"/>
      <c r="DIP61" s="43"/>
      <c r="DIQ61" s="43"/>
      <c r="DIR61" s="43"/>
      <c r="DIS61" s="43"/>
      <c r="DIT61" s="43"/>
      <c r="DIU61" s="43"/>
      <c r="DIV61" s="43"/>
      <c r="DIW61" s="43"/>
      <c r="DIX61" s="43"/>
      <c r="DIY61" s="43"/>
      <c r="DIZ61" s="43"/>
      <c r="DJA61" s="43"/>
      <c r="DJB61" s="43"/>
      <c r="DJC61" s="43"/>
      <c r="DJD61" s="43"/>
      <c r="DJE61" s="43"/>
      <c r="DJF61" s="43"/>
      <c r="DJG61" s="43"/>
      <c r="DJH61" s="43"/>
      <c r="DJI61" s="43"/>
      <c r="DJJ61" s="43"/>
      <c r="DJK61" s="43"/>
      <c r="DJL61" s="43"/>
      <c r="DJM61" s="43"/>
      <c r="DJN61" s="43"/>
      <c r="DJO61" s="43"/>
      <c r="DJP61" s="43"/>
      <c r="DJQ61" s="43"/>
      <c r="DJR61" s="43"/>
      <c r="DJS61" s="43"/>
      <c r="DJT61" s="43"/>
      <c r="DJU61" s="43"/>
      <c r="DJV61" s="43"/>
      <c r="DJW61" s="43"/>
      <c r="DJX61" s="43"/>
      <c r="DJY61" s="43"/>
      <c r="DJZ61" s="43"/>
      <c r="DKA61" s="43"/>
      <c r="DKB61" s="43"/>
      <c r="DKC61" s="43"/>
      <c r="DKD61" s="43"/>
      <c r="DKE61" s="43"/>
      <c r="DKF61" s="43"/>
      <c r="DKG61" s="43"/>
      <c r="DKH61" s="43"/>
      <c r="DKI61" s="43"/>
      <c r="DKJ61" s="43"/>
      <c r="DKK61" s="43"/>
      <c r="DKL61" s="43"/>
      <c r="DKM61" s="43"/>
      <c r="DKN61" s="43"/>
      <c r="DKO61" s="43"/>
      <c r="DKP61" s="43"/>
      <c r="DKQ61" s="43"/>
      <c r="DKR61" s="43"/>
      <c r="DKS61" s="43"/>
      <c r="DKT61" s="43"/>
      <c r="DKU61" s="43"/>
      <c r="DKV61" s="43"/>
      <c r="DKW61" s="43"/>
      <c r="DKX61" s="43"/>
      <c r="DKY61" s="43"/>
      <c r="DKZ61" s="43"/>
      <c r="DLA61" s="43"/>
      <c r="DLB61" s="43"/>
      <c r="DLC61" s="43"/>
      <c r="DLD61" s="43"/>
      <c r="DLE61" s="43"/>
      <c r="DLF61" s="43"/>
      <c r="DLG61" s="43"/>
      <c r="DLH61" s="43"/>
      <c r="DLI61" s="43"/>
      <c r="DLJ61" s="43"/>
      <c r="DLK61" s="43"/>
      <c r="DLL61" s="43"/>
      <c r="DLM61" s="43"/>
      <c r="DLN61" s="43"/>
      <c r="DLO61" s="43"/>
      <c r="DLP61" s="43"/>
      <c r="DLQ61" s="43"/>
      <c r="DLR61" s="43"/>
      <c r="DLS61" s="43"/>
      <c r="DLT61" s="43"/>
      <c r="DLU61" s="43"/>
      <c r="DLV61" s="43"/>
      <c r="DLW61" s="43"/>
      <c r="DLX61" s="43"/>
      <c r="DLY61" s="43"/>
      <c r="DLZ61" s="43"/>
      <c r="DMA61" s="43"/>
      <c r="DMB61" s="43"/>
      <c r="DMC61" s="43"/>
      <c r="DMD61" s="43"/>
      <c r="DME61" s="43"/>
      <c r="DMF61" s="43"/>
      <c r="DMG61" s="43"/>
      <c r="DMH61" s="43"/>
      <c r="DMI61" s="43"/>
      <c r="DMJ61" s="43"/>
      <c r="DMK61" s="43"/>
      <c r="DML61" s="43"/>
      <c r="DMM61" s="43"/>
      <c r="DMN61" s="43"/>
      <c r="DMO61" s="43"/>
      <c r="DMP61" s="43"/>
      <c r="DMQ61" s="43"/>
      <c r="DMR61" s="43"/>
      <c r="DMS61" s="43"/>
      <c r="DMT61" s="43"/>
      <c r="DMU61" s="43"/>
      <c r="DMV61" s="43"/>
      <c r="DMW61" s="43"/>
      <c r="DMX61" s="43"/>
      <c r="DMY61" s="43"/>
      <c r="DMZ61" s="43"/>
      <c r="DNA61" s="43"/>
      <c r="DNB61" s="43"/>
      <c r="DNC61" s="43"/>
      <c r="DND61" s="43"/>
      <c r="DNE61" s="43"/>
      <c r="DNF61" s="43"/>
      <c r="DNG61" s="43"/>
      <c r="DNH61" s="43"/>
      <c r="DNI61" s="43"/>
      <c r="DNJ61" s="43"/>
      <c r="DNK61" s="43"/>
      <c r="DNL61" s="43"/>
      <c r="DNM61" s="43"/>
      <c r="DNN61" s="43"/>
      <c r="DNO61" s="43"/>
      <c r="DNP61" s="43"/>
      <c r="DNQ61" s="43"/>
      <c r="DNR61" s="43"/>
      <c r="DNS61" s="43"/>
      <c r="DNT61" s="43"/>
      <c r="DNU61" s="43"/>
      <c r="DNV61" s="43"/>
      <c r="DNW61" s="43"/>
      <c r="DNX61" s="43"/>
      <c r="DNY61" s="43"/>
      <c r="DNZ61" s="43"/>
      <c r="DOA61" s="43"/>
      <c r="DOB61" s="43"/>
      <c r="DOC61" s="43"/>
      <c r="DOD61" s="43"/>
      <c r="DOE61" s="43"/>
      <c r="DOF61" s="43"/>
      <c r="DOG61" s="43"/>
      <c r="DOH61" s="43"/>
      <c r="DOI61" s="43"/>
      <c r="DOJ61" s="43"/>
      <c r="DOK61" s="43"/>
      <c r="DOL61" s="43"/>
      <c r="DOM61" s="43"/>
      <c r="DON61" s="43"/>
      <c r="DOO61" s="43"/>
      <c r="DOP61" s="43"/>
      <c r="DOQ61" s="43"/>
      <c r="DOR61" s="43"/>
      <c r="DOS61" s="43"/>
      <c r="DOT61" s="43"/>
      <c r="DOU61" s="43"/>
      <c r="DOV61" s="43"/>
      <c r="DOW61" s="43"/>
      <c r="DOX61" s="43"/>
      <c r="DOY61" s="43"/>
      <c r="DOZ61" s="43"/>
      <c r="DPA61" s="43"/>
      <c r="DPB61" s="43"/>
      <c r="DPC61" s="43"/>
      <c r="DPD61" s="43"/>
      <c r="DPE61" s="43"/>
      <c r="DPF61" s="43"/>
      <c r="DPG61" s="43"/>
      <c r="DPH61" s="43"/>
      <c r="DPI61" s="43"/>
      <c r="DPJ61" s="43"/>
      <c r="DPK61" s="43"/>
      <c r="DPL61" s="43"/>
      <c r="DPM61" s="43"/>
      <c r="DPN61" s="43"/>
      <c r="DPO61" s="43"/>
      <c r="DPP61" s="43"/>
      <c r="DPQ61" s="43"/>
      <c r="DPR61" s="43"/>
      <c r="DPS61" s="43"/>
      <c r="DPT61" s="43"/>
      <c r="DPU61" s="43"/>
      <c r="DPV61" s="43"/>
      <c r="DPW61" s="43"/>
      <c r="DPX61" s="43"/>
      <c r="DPY61" s="43"/>
      <c r="DPZ61" s="43"/>
      <c r="DQA61" s="43"/>
      <c r="DQB61" s="43"/>
      <c r="DQC61" s="43"/>
      <c r="DQD61" s="43"/>
      <c r="DQE61" s="43"/>
      <c r="DQF61" s="43"/>
      <c r="DQG61" s="43"/>
      <c r="DQH61" s="43"/>
      <c r="DQI61" s="43"/>
      <c r="DQJ61" s="43"/>
      <c r="DQK61" s="43"/>
      <c r="DQL61" s="43"/>
      <c r="DQM61" s="43"/>
      <c r="DQN61" s="43"/>
      <c r="DQO61" s="43"/>
      <c r="DQP61" s="43"/>
      <c r="DQQ61" s="43"/>
      <c r="DQR61" s="43"/>
      <c r="DQS61" s="43"/>
      <c r="DQT61" s="43"/>
      <c r="DQU61" s="43"/>
      <c r="DQV61" s="43"/>
      <c r="DQW61" s="43"/>
      <c r="DQX61" s="43"/>
      <c r="DQY61" s="43"/>
      <c r="DQZ61" s="43"/>
      <c r="DRA61" s="43"/>
      <c r="DRB61" s="43"/>
      <c r="DRC61" s="43"/>
      <c r="DRD61" s="43"/>
      <c r="DRE61" s="43"/>
      <c r="DRF61" s="43"/>
      <c r="DRG61" s="43"/>
      <c r="DRH61" s="43"/>
      <c r="DRI61" s="43"/>
      <c r="DRJ61" s="43"/>
      <c r="DRK61" s="43"/>
      <c r="DRL61" s="43"/>
      <c r="DRM61" s="43"/>
      <c r="DRN61" s="43"/>
      <c r="DRO61" s="43"/>
      <c r="DRP61" s="43"/>
      <c r="DRQ61" s="43"/>
      <c r="DRR61" s="43"/>
      <c r="DRS61" s="43"/>
      <c r="DRT61" s="43"/>
      <c r="DRU61" s="43"/>
      <c r="DRV61" s="43"/>
      <c r="DRW61" s="43"/>
      <c r="DRX61" s="43"/>
      <c r="DRY61" s="43"/>
      <c r="DRZ61" s="43"/>
      <c r="DSA61" s="43"/>
      <c r="DSB61" s="43"/>
      <c r="DSC61" s="43"/>
      <c r="DSD61" s="43"/>
      <c r="DSE61" s="43"/>
      <c r="DSF61" s="43"/>
      <c r="DSG61" s="43"/>
      <c r="DSH61" s="43"/>
      <c r="DSI61" s="43"/>
      <c r="DSJ61" s="43"/>
      <c r="DSK61" s="43"/>
      <c r="DSL61" s="43"/>
      <c r="DSM61" s="43"/>
      <c r="DSN61" s="43"/>
      <c r="DSO61" s="43"/>
      <c r="DSP61" s="43"/>
      <c r="DSQ61" s="43"/>
      <c r="DSR61" s="43"/>
      <c r="DSS61" s="43"/>
      <c r="DST61" s="43"/>
      <c r="DSU61" s="43"/>
      <c r="DSV61" s="43"/>
      <c r="DSW61" s="43"/>
      <c r="DSX61" s="43"/>
      <c r="DSY61" s="43"/>
      <c r="DSZ61" s="43"/>
      <c r="DTA61" s="43"/>
      <c r="DTB61" s="43"/>
      <c r="DTC61" s="43"/>
      <c r="DTD61" s="43"/>
      <c r="DTE61" s="43"/>
      <c r="DTF61" s="43"/>
      <c r="DTG61" s="43"/>
      <c r="DTH61" s="43"/>
      <c r="DTI61" s="43"/>
      <c r="DTJ61" s="43"/>
      <c r="DTK61" s="43"/>
      <c r="DTL61" s="43"/>
      <c r="DTM61" s="43"/>
      <c r="DTN61" s="43"/>
      <c r="DTO61" s="43"/>
      <c r="DTP61" s="43"/>
      <c r="DTQ61" s="43"/>
      <c r="DTR61" s="43"/>
      <c r="DTS61" s="43"/>
      <c r="DTT61" s="43"/>
      <c r="DTU61" s="43"/>
      <c r="DTV61" s="43"/>
      <c r="DTW61" s="43"/>
      <c r="DTX61" s="43"/>
      <c r="DTY61" s="43"/>
      <c r="DTZ61" s="43"/>
      <c r="DUA61" s="43"/>
      <c r="DUB61" s="43"/>
      <c r="DUC61" s="43"/>
      <c r="DUD61" s="43"/>
      <c r="DUE61" s="43"/>
      <c r="DUF61" s="43"/>
      <c r="DUG61" s="43"/>
      <c r="DUH61" s="43"/>
      <c r="DUI61" s="43"/>
      <c r="DUJ61" s="43"/>
      <c r="DUK61" s="43"/>
      <c r="DUL61" s="43"/>
      <c r="DUM61" s="43"/>
      <c r="DUN61" s="43"/>
      <c r="DUO61" s="43"/>
      <c r="DUP61" s="43"/>
      <c r="DUQ61" s="43"/>
      <c r="DUR61" s="43"/>
      <c r="DUS61" s="43"/>
      <c r="DUT61" s="43"/>
      <c r="DUU61" s="43"/>
      <c r="DUV61" s="43"/>
      <c r="DUW61" s="43"/>
      <c r="DUX61" s="43"/>
      <c r="DUY61" s="43"/>
      <c r="DUZ61" s="43"/>
      <c r="DVA61" s="43"/>
      <c r="DVB61" s="43"/>
      <c r="DVC61" s="43"/>
      <c r="DVD61" s="43"/>
      <c r="DVE61" s="43"/>
      <c r="DVF61" s="43"/>
      <c r="DVG61" s="43"/>
      <c r="DVH61" s="43"/>
      <c r="DVI61" s="43"/>
      <c r="DVJ61" s="43"/>
      <c r="DVK61" s="43"/>
      <c r="DVL61" s="43"/>
      <c r="DVM61" s="43"/>
      <c r="DVN61" s="43"/>
      <c r="DVO61" s="43"/>
      <c r="DVP61" s="43"/>
      <c r="DVQ61" s="43"/>
      <c r="DVR61" s="43"/>
      <c r="DVS61" s="43"/>
      <c r="DVT61" s="43"/>
      <c r="DVU61" s="43"/>
      <c r="DVV61" s="43"/>
      <c r="DVW61" s="43"/>
      <c r="DVX61" s="43"/>
      <c r="DVY61" s="43"/>
      <c r="DVZ61" s="43"/>
      <c r="DWA61" s="43"/>
      <c r="DWB61" s="43"/>
      <c r="DWC61" s="43"/>
      <c r="DWD61" s="43"/>
      <c r="DWE61" s="43"/>
      <c r="DWF61" s="43"/>
      <c r="DWG61" s="43"/>
      <c r="DWH61" s="43"/>
      <c r="DWI61" s="43"/>
      <c r="DWJ61" s="43"/>
      <c r="DWK61" s="43"/>
      <c r="DWL61" s="43"/>
      <c r="DWM61" s="43"/>
      <c r="DWN61" s="43"/>
      <c r="DWO61" s="43"/>
      <c r="DWP61" s="43"/>
      <c r="DWQ61" s="43"/>
      <c r="DWR61" s="43"/>
      <c r="DWS61" s="43"/>
      <c r="DWT61" s="43"/>
      <c r="DWU61" s="43"/>
      <c r="DWV61" s="43"/>
      <c r="DWW61" s="43"/>
      <c r="DWX61" s="43"/>
      <c r="DWY61" s="43"/>
      <c r="DWZ61" s="43"/>
      <c r="DXA61" s="43"/>
      <c r="DXB61" s="43"/>
      <c r="DXC61" s="43"/>
      <c r="DXD61" s="43"/>
      <c r="DXE61" s="43"/>
      <c r="DXF61" s="43"/>
      <c r="DXG61" s="43"/>
      <c r="DXH61" s="43"/>
      <c r="DXI61" s="43"/>
      <c r="DXJ61" s="43"/>
      <c r="DXK61" s="43"/>
      <c r="DXL61" s="43"/>
      <c r="DXM61" s="43"/>
      <c r="DXN61" s="43"/>
      <c r="DXO61" s="43"/>
      <c r="DXP61" s="43"/>
      <c r="DXQ61" s="43"/>
      <c r="DXR61" s="43"/>
      <c r="DXS61" s="43"/>
      <c r="DXT61" s="43"/>
      <c r="DXU61" s="43"/>
      <c r="DXV61" s="43"/>
      <c r="DXW61" s="43"/>
      <c r="DXX61" s="43"/>
      <c r="DXY61" s="43"/>
      <c r="DXZ61" s="43"/>
      <c r="DYA61" s="43"/>
      <c r="DYB61" s="43"/>
      <c r="DYC61" s="43"/>
      <c r="DYD61" s="43"/>
      <c r="DYE61" s="43"/>
      <c r="DYF61" s="43"/>
      <c r="DYG61" s="43"/>
      <c r="DYH61" s="43"/>
      <c r="DYI61" s="43"/>
      <c r="DYJ61" s="43"/>
      <c r="DYK61" s="43"/>
      <c r="DYL61" s="43"/>
      <c r="DYM61" s="43"/>
      <c r="DYN61" s="43"/>
      <c r="DYO61" s="43"/>
      <c r="DYP61" s="43"/>
      <c r="DYQ61" s="43"/>
      <c r="DYR61" s="43"/>
      <c r="DYS61" s="43"/>
      <c r="DYT61" s="43"/>
      <c r="DYU61" s="43"/>
      <c r="DYV61" s="43"/>
      <c r="DYW61" s="43"/>
      <c r="DYX61" s="43"/>
      <c r="DYY61" s="43"/>
      <c r="DYZ61" s="43"/>
      <c r="DZA61" s="43"/>
      <c r="DZB61" s="43"/>
      <c r="DZC61" s="43"/>
      <c r="DZD61" s="43"/>
      <c r="DZE61" s="43"/>
      <c r="DZF61" s="43"/>
      <c r="DZG61" s="43"/>
      <c r="DZH61" s="43"/>
      <c r="DZI61" s="43"/>
      <c r="DZJ61" s="43"/>
      <c r="DZK61" s="43"/>
      <c r="DZL61" s="43"/>
      <c r="DZM61" s="43"/>
      <c r="DZN61" s="43"/>
      <c r="DZO61" s="43"/>
      <c r="DZP61" s="43"/>
      <c r="DZQ61" s="43"/>
      <c r="DZR61" s="43"/>
      <c r="DZS61" s="43"/>
      <c r="DZT61" s="43"/>
      <c r="DZU61" s="43"/>
      <c r="DZV61" s="43"/>
      <c r="DZW61" s="43"/>
      <c r="DZX61" s="43"/>
      <c r="DZY61" s="43"/>
      <c r="DZZ61" s="43"/>
      <c r="EAA61" s="43"/>
      <c r="EAB61" s="43"/>
      <c r="EAC61" s="43"/>
      <c r="EAD61" s="43"/>
      <c r="EAE61" s="43"/>
      <c r="EAF61" s="43"/>
      <c r="EAG61" s="43"/>
      <c r="EAH61" s="43"/>
      <c r="EAI61" s="43"/>
      <c r="EAJ61" s="43"/>
      <c r="EAK61" s="43"/>
      <c r="EAL61" s="43"/>
      <c r="EAM61" s="43"/>
      <c r="EAN61" s="43"/>
      <c r="EAO61" s="43"/>
      <c r="EAP61" s="43"/>
      <c r="EAQ61" s="43"/>
      <c r="EAR61" s="43"/>
      <c r="EAS61" s="43"/>
      <c r="EAT61" s="43"/>
      <c r="EAU61" s="43"/>
      <c r="EAV61" s="43"/>
      <c r="EAW61" s="43"/>
      <c r="EAX61" s="43"/>
      <c r="EAY61" s="43"/>
      <c r="EAZ61" s="43"/>
      <c r="EBA61" s="43"/>
      <c r="EBB61" s="43"/>
      <c r="EBC61" s="43"/>
      <c r="EBD61" s="43"/>
      <c r="EBE61" s="43"/>
      <c r="EBF61" s="43"/>
      <c r="EBG61" s="43"/>
      <c r="EBH61" s="43"/>
      <c r="EBI61" s="43"/>
      <c r="EBJ61" s="43"/>
      <c r="EBK61" s="43"/>
      <c r="EBL61" s="43"/>
      <c r="EBM61" s="43"/>
      <c r="EBN61" s="43"/>
      <c r="EBO61" s="43"/>
      <c r="EBP61" s="43"/>
      <c r="EBQ61" s="43"/>
      <c r="EBR61" s="43"/>
      <c r="EBS61" s="43"/>
      <c r="EBT61" s="43"/>
      <c r="EBU61" s="43"/>
      <c r="EBV61" s="43"/>
      <c r="EBW61" s="43"/>
      <c r="EBX61" s="43"/>
      <c r="EBY61" s="43"/>
      <c r="EBZ61" s="43"/>
      <c r="ECA61" s="43"/>
      <c r="ECB61" s="43"/>
      <c r="ECC61" s="43"/>
      <c r="ECD61" s="43"/>
      <c r="ECE61" s="43"/>
      <c r="ECF61" s="43"/>
      <c r="ECG61" s="43"/>
      <c r="ECH61" s="43"/>
      <c r="ECI61" s="43"/>
      <c r="ECJ61" s="43"/>
      <c r="ECK61" s="43"/>
      <c r="ECL61" s="43"/>
      <c r="ECM61" s="43"/>
      <c r="ECN61" s="43"/>
      <c r="ECO61" s="43"/>
      <c r="ECP61" s="43"/>
      <c r="ECQ61" s="43"/>
      <c r="ECR61" s="43"/>
      <c r="ECS61" s="43"/>
      <c r="ECT61" s="43"/>
      <c r="ECU61" s="43"/>
      <c r="ECV61" s="43"/>
      <c r="ECW61" s="43"/>
      <c r="ECX61" s="43"/>
      <c r="ECY61" s="43"/>
      <c r="ECZ61" s="43"/>
      <c r="EDA61" s="43"/>
      <c r="EDB61" s="43"/>
      <c r="EDC61" s="43"/>
      <c r="EDD61" s="43"/>
      <c r="EDE61" s="43"/>
      <c r="EDF61" s="43"/>
      <c r="EDG61" s="43"/>
      <c r="EDH61" s="43"/>
      <c r="EDI61" s="43"/>
      <c r="EDJ61" s="43"/>
      <c r="EDK61" s="43"/>
      <c r="EDL61" s="43"/>
      <c r="EDM61" s="43"/>
      <c r="EDN61" s="43"/>
      <c r="EDO61" s="43"/>
      <c r="EDP61" s="43"/>
      <c r="EDQ61" s="43"/>
      <c r="EDR61" s="43"/>
      <c r="EDS61" s="43"/>
      <c r="EDT61" s="43"/>
      <c r="EDU61" s="43"/>
      <c r="EDV61" s="43"/>
      <c r="EDW61" s="43"/>
      <c r="EDX61" s="43"/>
      <c r="EDY61" s="43"/>
      <c r="EDZ61" s="43"/>
      <c r="EEA61" s="43"/>
      <c r="EEB61" s="43"/>
      <c r="EEC61" s="43"/>
      <c r="EED61" s="43"/>
      <c r="EEE61" s="43"/>
      <c r="EEF61" s="43"/>
      <c r="EEG61" s="43"/>
      <c r="EEH61" s="43"/>
      <c r="EEI61" s="43"/>
      <c r="EEJ61" s="43"/>
      <c r="EEK61" s="43"/>
      <c r="EEL61" s="43"/>
      <c r="EEM61" s="43"/>
      <c r="EEN61" s="43"/>
      <c r="EEO61" s="43"/>
      <c r="EEP61" s="43"/>
      <c r="EEQ61" s="43"/>
      <c r="EER61" s="43"/>
      <c r="EES61" s="43"/>
      <c r="EET61" s="43"/>
      <c r="EEU61" s="43"/>
      <c r="EEV61" s="43"/>
      <c r="EEW61" s="43"/>
      <c r="EEX61" s="43"/>
      <c r="EEY61" s="43"/>
      <c r="EEZ61" s="43"/>
      <c r="EFA61" s="43"/>
      <c r="EFB61" s="43"/>
      <c r="EFC61" s="43"/>
      <c r="EFD61" s="43"/>
      <c r="EFE61" s="43"/>
      <c r="EFF61" s="43"/>
      <c r="EFG61" s="43"/>
      <c r="EFH61" s="43"/>
      <c r="EFI61" s="43"/>
      <c r="EFJ61" s="43"/>
      <c r="EFK61" s="43"/>
      <c r="EFL61" s="43"/>
      <c r="EFM61" s="43"/>
      <c r="EFN61" s="43"/>
      <c r="EFO61" s="43"/>
      <c r="EFP61" s="43"/>
      <c r="EFQ61" s="43"/>
      <c r="EFR61" s="43"/>
      <c r="EFS61" s="43"/>
      <c r="EFT61" s="43"/>
      <c r="EFU61" s="43"/>
      <c r="EFV61" s="43"/>
      <c r="EFW61" s="43"/>
      <c r="EFX61" s="43"/>
      <c r="EFY61" s="43"/>
      <c r="EFZ61" s="43"/>
      <c r="EGA61" s="43"/>
      <c r="EGB61" s="43"/>
      <c r="EGC61" s="43"/>
      <c r="EGD61" s="43"/>
      <c r="EGE61" s="43"/>
      <c r="EGF61" s="43"/>
      <c r="EGG61" s="43"/>
      <c r="EGH61" s="43"/>
      <c r="EGI61" s="43"/>
      <c r="EGJ61" s="43"/>
      <c r="EGK61" s="43"/>
      <c r="EGL61" s="43"/>
      <c r="EGM61" s="43"/>
      <c r="EGN61" s="43"/>
      <c r="EGO61" s="43"/>
      <c r="EGP61" s="43"/>
      <c r="EGQ61" s="43"/>
      <c r="EGR61" s="43"/>
      <c r="EGS61" s="43"/>
      <c r="EGT61" s="43"/>
      <c r="EGU61" s="43"/>
      <c r="EGV61" s="43"/>
      <c r="EGW61" s="43"/>
      <c r="EGX61" s="43"/>
      <c r="EGY61" s="43"/>
      <c r="EGZ61" s="43"/>
      <c r="EHA61" s="43"/>
      <c r="EHB61" s="43"/>
      <c r="EHC61" s="43"/>
      <c r="EHD61" s="43"/>
      <c r="EHE61" s="43"/>
      <c r="EHF61" s="43"/>
      <c r="EHG61" s="43"/>
      <c r="EHH61" s="43"/>
      <c r="EHI61" s="43"/>
      <c r="EHJ61" s="43"/>
      <c r="EHK61" s="43"/>
      <c r="EHL61" s="43"/>
      <c r="EHM61" s="43"/>
      <c r="EHN61" s="43"/>
      <c r="EHO61" s="43"/>
      <c r="EHP61" s="43"/>
      <c r="EHQ61" s="43"/>
      <c r="EHR61" s="43"/>
      <c r="EHS61" s="43"/>
      <c r="EHT61" s="43"/>
      <c r="EHU61" s="43"/>
      <c r="EHV61" s="43"/>
      <c r="EHW61" s="43"/>
      <c r="EHX61" s="43"/>
      <c r="EHY61" s="43"/>
      <c r="EHZ61" s="43"/>
      <c r="EIA61" s="43"/>
      <c r="EIB61" s="43"/>
      <c r="EIC61" s="43"/>
      <c r="EID61" s="43"/>
      <c r="EIE61" s="43"/>
      <c r="EIF61" s="43"/>
      <c r="EIG61" s="43"/>
      <c r="EIH61" s="43"/>
      <c r="EII61" s="43"/>
      <c r="EIJ61" s="43"/>
      <c r="EIK61" s="43"/>
      <c r="EIL61" s="43"/>
      <c r="EIM61" s="43"/>
      <c r="EIN61" s="43"/>
      <c r="EIO61" s="43"/>
      <c r="EIP61" s="43"/>
      <c r="EIQ61" s="43"/>
      <c r="EIR61" s="43"/>
      <c r="EIS61" s="43"/>
      <c r="EIT61" s="43"/>
      <c r="EIU61" s="43"/>
      <c r="EIV61" s="43"/>
      <c r="EIW61" s="43"/>
      <c r="EIX61" s="43"/>
      <c r="EIY61" s="43"/>
      <c r="EIZ61" s="43"/>
      <c r="EJA61" s="43"/>
      <c r="EJB61" s="43"/>
      <c r="EJC61" s="43"/>
      <c r="EJD61" s="43"/>
      <c r="EJE61" s="43"/>
      <c r="EJF61" s="43"/>
      <c r="EJG61" s="43"/>
      <c r="EJH61" s="43"/>
      <c r="EJI61" s="43"/>
      <c r="EJJ61" s="43"/>
      <c r="EJK61" s="43"/>
      <c r="EJL61" s="43"/>
      <c r="EJM61" s="43"/>
      <c r="EJN61" s="43"/>
      <c r="EJO61" s="43"/>
      <c r="EJP61" s="43"/>
      <c r="EJQ61" s="43"/>
      <c r="EJR61" s="43"/>
      <c r="EJS61" s="43"/>
      <c r="EJT61" s="43"/>
      <c r="EJU61" s="43"/>
      <c r="EJV61" s="43"/>
      <c r="EJW61" s="43"/>
      <c r="EJX61" s="43"/>
      <c r="EJY61" s="43"/>
      <c r="EJZ61" s="43"/>
      <c r="EKA61" s="43"/>
      <c r="EKB61" s="43"/>
      <c r="EKC61" s="43"/>
      <c r="EKD61" s="43"/>
      <c r="EKE61" s="43"/>
      <c r="EKF61" s="43"/>
      <c r="EKG61" s="43"/>
      <c r="EKH61" s="43"/>
      <c r="EKI61" s="43"/>
      <c r="EKJ61" s="43"/>
      <c r="EKK61" s="43"/>
      <c r="EKL61" s="43"/>
      <c r="EKM61" s="43"/>
      <c r="EKN61" s="43"/>
      <c r="EKO61" s="43"/>
      <c r="EKP61" s="43"/>
      <c r="EKQ61" s="43"/>
      <c r="EKR61" s="43"/>
      <c r="EKS61" s="43"/>
      <c r="EKT61" s="43"/>
      <c r="EKU61" s="43"/>
      <c r="EKV61" s="43"/>
      <c r="EKW61" s="43"/>
      <c r="EKX61" s="43"/>
      <c r="EKY61" s="43"/>
      <c r="EKZ61" s="43"/>
      <c r="ELA61" s="43"/>
      <c r="ELB61" s="43"/>
      <c r="ELC61" s="43"/>
      <c r="ELD61" s="43"/>
      <c r="ELE61" s="43"/>
      <c r="ELF61" s="43"/>
      <c r="ELG61" s="43"/>
      <c r="ELH61" s="43"/>
      <c r="ELI61" s="43"/>
      <c r="ELJ61" s="43"/>
      <c r="ELK61" s="43"/>
      <c r="ELL61" s="43"/>
      <c r="ELM61" s="43"/>
      <c r="ELN61" s="43"/>
      <c r="ELO61" s="43"/>
      <c r="ELP61" s="43"/>
      <c r="ELQ61" s="43"/>
      <c r="ELR61" s="43"/>
      <c r="ELS61" s="43"/>
      <c r="ELT61" s="43"/>
      <c r="ELU61" s="43"/>
      <c r="ELV61" s="43"/>
      <c r="ELW61" s="43"/>
      <c r="ELX61" s="43"/>
      <c r="ELY61" s="43"/>
      <c r="ELZ61" s="43"/>
      <c r="EMA61" s="43"/>
      <c r="EMB61" s="43"/>
      <c r="EMC61" s="43"/>
      <c r="EMD61" s="43"/>
      <c r="EME61" s="43"/>
      <c r="EMF61" s="43"/>
      <c r="EMG61" s="43"/>
      <c r="EMH61" s="43"/>
      <c r="EMI61" s="43"/>
      <c r="EMJ61" s="43"/>
      <c r="EMK61" s="43"/>
      <c r="EML61" s="43"/>
      <c r="EMM61" s="43"/>
      <c r="EMN61" s="43"/>
      <c r="EMO61" s="43"/>
      <c r="EMP61" s="43"/>
      <c r="EMQ61" s="43"/>
      <c r="EMR61" s="43"/>
      <c r="EMS61" s="43"/>
      <c r="EMT61" s="43"/>
      <c r="EMU61" s="43"/>
      <c r="EMV61" s="43"/>
      <c r="EMW61" s="43"/>
      <c r="EMX61" s="43"/>
      <c r="EMY61" s="43"/>
      <c r="EMZ61" s="43"/>
      <c r="ENA61" s="43"/>
      <c r="ENB61" s="43"/>
      <c r="ENC61" s="43"/>
      <c r="END61" s="43"/>
      <c r="ENE61" s="43"/>
      <c r="ENF61" s="43"/>
      <c r="ENG61" s="43"/>
      <c r="ENH61" s="43"/>
      <c r="ENI61" s="43"/>
      <c r="ENJ61" s="43"/>
      <c r="ENK61" s="43"/>
      <c r="ENL61" s="43"/>
      <c r="ENM61" s="43"/>
      <c r="ENN61" s="43"/>
      <c r="ENO61" s="43"/>
      <c r="ENP61" s="43"/>
      <c r="ENQ61" s="43"/>
      <c r="ENR61" s="43"/>
      <c r="ENS61" s="43"/>
      <c r="ENT61" s="43"/>
      <c r="ENU61" s="43"/>
      <c r="ENV61" s="43"/>
      <c r="ENW61" s="43"/>
      <c r="ENX61" s="43"/>
      <c r="ENY61" s="43"/>
      <c r="ENZ61" s="43"/>
      <c r="EOA61" s="43"/>
      <c r="EOB61" s="43"/>
      <c r="EOC61" s="43"/>
      <c r="EOD61" s="43"/>
      <c r="EOE61" s="43"/>
      <c r="EOF61" s="43"/>
      <c r="EOG61" s="43"/>
      <c r="EOH61" s="43"/>
      <c r="EOI61" s="43"/>
      <c r="EOJ61" s="43"/>
      <c r="EOK61" s="43"/>
      <c r="EOL61" s="43"/>
      <c r="EOM61" s="43"/>
      <c r="EON61" s="43"/>
      <c r="EOO61" s="43"/>
      <c r="EOP61" s="43"/>
      <c r="EOQ61" s="43"/>
      <c r="EOR61" s="43"/>
      <c r="EOS61" s="43"/>
      <c r="EOT61" s="43"/>
      <c r="EOU61" s="43"/>
      <c r="EOV61" s="43"/>
      <c r="EOW61" s="43"/>
      <c r="EOX61" s="43"/>
      <c r="EOY61" s="43"/>
      <c r="EOZ61" s="43"/>
      <c r="EPA61" s="43"/>
      <c r="EPB61" s="43"/>
      <c r="EPC61" s="43"/>
      <c r="EPD61" s="43"/>
      <c r="EPE61" s="43"/>
      <c r="EPF61" s="43"/>
      <c r="EPG61" s="43"/>
      <c r="EPH61" s="43"/>
      <c r="EPI61" s="43"/>
      <c r="EPJ61" s="43"/>
      <c r="EPK61" s="43"/>
      <c r="EPL61" s="43"/>
      <c r="EPM61" s="43"/>
      <c r="EPN61" s="43"/>
      <c r="EPO61" s="43"/>
      <c r="EPP61" s="43"/>
      <c r="EPQ61" s="43"/>
      <c r="EPR61" s="43"/>
      <c r="EPS61" s="43"/>
      <c r="EPT61" s="43"/>
      <c r="EPU61" s="43"/>
      <c r="EPV61" s="43"/>
      <c r="EPW61" s="43"/>
      <c r="EPX61" s="43"/>
      <c r="EPY61" s="43"/>
      <c r="EPZ61" s="43"/>
      <c r="EQA61" s="43"/>
      <c r="EQB61" s="43"/>
      <c r="EQC61" s="43"/>
      <c r="EQD61" s="43"/>
      <c r="EQE61" s="43"/>
      <c r="EQF61" s="43"/>
      <c r="EQG61" s="43"/>
      <c r="EQH61" s="43"/>
      <c r="EQI61" s="43"/>
      <c r="EQJ61" s="43"/>
      <c r="EQK61" s="43"/>
      <c r="EQL61" s="43"/>
      <c r="EQM61" s="43"/>
      <c r="EQN61" s="43"/>
      <c r="EQO61" s="43"/>
      <c r="EQP61" s="43"/>
      <c r="EQQ61" s="43"/>
      <c r="EQR61" s="43"/>
      <c r="EQS61" s="43"/>
      <c r="EQT61" s="43"/>
      <c r="EQU61" s="43"/>
      <c r="EQV61" s="43"/>
      <c r="EQW61" s="43"/>
      <c r="EQX61" s="43"/>
      <c r="EQY61" s="43"/>
      <c r="EQZ61" s="43"/>
      <c r="ERA61" s="43"/>
      <c r="ERB61" s="43"/>
      <c r="ERC61" s="43"/>
      <c r="ERD61" s="43"/>
      <c r="ERE61" s="43"/>
      <c r="ERF61" s="43"/>
      <c r="ERG61" s="43"/>
      <c r="ERH61" s="43"/>
      <c r="ERI61" s="43"/>
      <c r="ERJ61" s="43"/>
      <c r="ERK61" s="43"/>
      <c r="ERL61" s="43"/>
      <c r="ERM61" s="43"/>
      <c r="ERN61" s="43"/>
      <c r="ERO61" s="43"/>
      <c r="ERP61" s="43"/>
      <c r="ERQ61" s="43"/>
      <c r="ERR61" s="43"/>
      <c r="ERS61" s="43"/>
      <c r="ERT61" s="43"/>
      <c r="ERU61" s="43"/>
      <c r="ERV61" s="43"/>
      <c r="ERW61" s="43"/>
      <c r="ERX61" s="43"/>
      <c r="ERY61" s="43"/>
      <c r="ERZ61" s="43"/>
      <c r="ESA61" s="43"/>
      <c r="ESB61" s="43"/>
      <c r="ESC61" s="43"/>
      <c r="ESD61" s="43"/>
      <c r="ESE61" s="43"/>
      <c r="ESF61" s="43"/>
      <c r="ESG61" s="43"/>
      <c r="ESH61" s="43"/>
      <c r="ESI61" s="43"/>
      <c r="ESJ61" s="43"/>
      <c r="ESK61" s="43"/>
      <c r="ESL61" s="43"/>
      <c r="ESM61" s="43"/>
      <c r="ESN61" s="43"/>
      <c r="ESO61" s="43"/>
      <c r="ESP61" s="43"/>
      <c r="ESQ61" s="43"/>
      <c r="ESR61" s="43"/>
      <c r="ESS61" s="43"/>
      <c r="EST61" s="43"/>
      <c r="ESU61" s="43"/>
      <c r="ESV61" s="43"/>
      <c r="ESW61" s="43"/>
      <c r="ESX61" s="43"/>
      <c r="ESY61" s="43"/>
      <c r="ESZ61" s="43"/>
      <c r="ETA61" s="43"/>
      <c r="ETB61" s="43"/>
      <c r="ETC61" s="43"/>
      <c r="ETD61" s="43"/>
      <c r="ETE61" s="43"/>
      <c r="ETF61" s="43"/>
      <c r="ETG61" s="43"/>
      <c r="ETH61" s="43"/>
      <c r="ETI61" s="43"/>
      <c r="ETJ61" s="43"/>
      <c r="ETK61" s="43"/>
      <c r="ETL61" s="43"/>
      <c r="ETM61" s="43"/>
      <c r="ETN61" s="43"/>
      <c r="ETO61" s="43"/>
      <c r="ETP61" s="43"/>
      <c r="ETQ61" s="43"/>
      <c r="ETR61" s="43"/>
      <c r="ETS61" s="43"/>
      <c r="ETT61" s="43"/>
      <c r="ETU61" s="43"/>
      <c r="ETV61" s="43"/>
      <c r="ETW61" s="43"/>
      <c r="ETX61" s="43"/>
      <c r="ETY61" s="43"/>
      <c r="ETZ61" s="43"/>
      <c r="EUA61" s="43"/>
      <c r="EUB61" s="43"/>
      <c r="EUC61" s="43"/>
      <c r="EUD61" s="43"/>
      <c r="EUE61" s="43"/>
      <c r="EUF61" s="43"/>
      <c r="EUG61" s="43"/>
      <c r="EUH61" s="43"/>
      <c r="EUI61" s="43"/>
      <c r="EUJ61" s="43"/>
      <c r="EUK61" s="43"/>
      <c r="EUL61" s="43"/>
      <c r="EUM61" s="43"/>
      <c r="EUN61" s="43"/>
      <c r="EUO61" s="43"/>
      <c r="EUP61" s="43"/>
      <c r="EUQ61" s="43"/>
      <c r="EUR61" s="43"/>
      <c r="EUS61" s="43"/>
      <c r="EUT61" s="43"/>
      <c r="EUU61" s="43"/>
      <c r="EUV61" s="43"/>
      <c r="EUW61" s="43"/>
      <c r="EUX61" s="43"/>
      <c r="EUY61" s="43"/>
      <c r="EUZ61" s="43"/>
      <c r="EVA61" s="43"/>
      <c r="EVB61" s="43"/>
      <c r="EVC61" s="43"/>
      <c r="EVD61" s="43"/>
      <c r="EVE61" s="43"/>
      <c r="EVF61" s="43"/>
      <c r="EVG61" s="43"/>
      <c r="EVH61" s="43"/>
      <c r="EVI61" s="43"/>
      <c r="EVJ61" s="43"/>
      <c r="EVK61" s="43"/>
      <c r="EVL61" s="43"/>
      <c r="EVM61" s="43"/>
      <c r="EVN61" s="43"/>
      <c r="EVO61" s="43"/>
      <c r="EVP61" s="43"/>
      <c r="EVQ61" s="43"/>
      <c r="EVR61" s="43"/>
      <c r="EVS61" s="43"/>
      <c r="EVT61" s="43"/>
      <c r="EVU61" s="43"/>
      <c r="EVV61" s="43"/>
      <c r="EVW61" s="43"/>
      <c r="EVX61" s="43"/>
      <c r="EVY61" s="43"/>
      <c r="EVZ61" s="43"/>
      <c r="EWA61" s="43"/>
      <c r="EWB61" s="43"/>
      <c r="EWC61" s="43"/>
      <c r="EWD61" s="43"/>
      <c r="EWE61" s="43"/>
      <c r="EWF61" s="43"/>
      <c r="EWG61" s="43"/>
      <c r="EWH61" s="43"/>
      <c r="EWI61" s="43"/>
      <c r="EWJ61" s="43"/>
      <c r="EWK61" s="43"/>
      <c r="EWL61" s="43"/>
      <c r="EWM61" s="43"/>
      <c r="EWN61" s="43"/>
      <c r="EWO61" s="43"/>
      <c r="EWP61" s="43"/>
      <c r="EWQ61" s="43"/>
      <c r="EWR61" s="43"/>
      <c r="EWS61" s="43"/>
      <c r="EWT61" s="43"/>
      <c r="EWU61" s="43"/>
      <c r="EWV61" s="43"/>
      <c r="EWW61" s="43"/>
      <c r="EWX61" s="43"/>
      <c r="EWY61" s="43"/>
      <c r="EWZ61" s="43"/>
      <c r="EXA61" s="43"/>
      <c r="EXB61" s="43"/>
      <c r="EXC61" s="43"/>
      <c r="EXD61" s="43"/>
      <c r="EXE61" s="43"/>
      <c r="EXF61" s="43"/>
      <c r="EXG61" s="43"/>
      <c r="EXH61" s="43"/>
      <c r="EXI61" s="43"/>
      <c r="EXJ61" s="43"/>
      <c r="EXK61" s="43"/>
      <c r="EXL61" s="43"/>
      <c r="EXM61" s="43"/>
      <c r="EXN61" s="43"/>
      <c r="EXO61" s="43"/>
      <c r="EXP61" s="43"/>
      <c r="EXQ61" s="43"/>
      <c r="EXR61" s="43"/>
      <c r="EXS61" s="43"/>
      <c r="EXT61" s="43"/>
      <c r="EXU61" s="43"/>
      <c r="EXV61" s="43"/>
      <c r="EXW61" s="43"/>
      <c r="EXX61" s="43"/>
      <c r="EXY61" s="43"/>
      <c r="EXZ61" s="43"/>
      <c r="EYA61" s="43"/>
      <c r="EYB61" s="43"/>
      <c r="EYC61" s="43"/>
      <c r="EYD61" s="43"/>
      <c r="EYE61" s="43"/>
      <c r="EYF61" s="43"/>
      <c r="EYG61" s="43"/>
      <c r="EYH61" s="43"/>
      <c r="EYI61" s="43"/>
      <c r="EYJ61" s="43"/>
      <c r="EYK61" s="43"/>
      <c r="EYL61" s="43"/>
      <c r="EYM61" s="43"/>
      <c r="EYN61" s="43"/>
      <c r="EYO61" s="43"/>
      <c r="EYP61" s="43"/>
      <c r="EYQ61" s="43"/>
      <c r="EYR61" s="43"/>
      <c r="EYS61" s="43"/>
      <c r="EYT61" s="43"/>
      <c r="EYU61" s="43"/>
      <c r="EYV61" s="43"/>
      <c r="EYW61" s="43"/>
      <c r="EYX61" s="43"/>
      <c r="EYY61" s="43"/>
      <c r="EYZ61" s="43"/>
      <c r="EZA61" s="43"/>
      <c r="EZB61" s="43"/>
      <c r="EZC61" s="43"/>
      <c r="EZD61" s="43"/>
      <c r="EZE61" s="43"/>
      <c r="EZF61" s="43"/>
      <c r="EZG61" s="43"/>
      <c r="EZH61" s="43"/>
      <c r="EZI61" s="43"/>
      <c r="EZJ61" s="43"/>
      <c r="EZK61" s="43"/>
      <c r="EZL61" s="43"/>
      <c r="EZM61" s="43"/>
      <c r="EZN61" s="43"/>
      <c r="EZO61" s="43"/>
      <c r="EZP61" s="43"/>
      <c r="EZQ61" s="43"/>
      <c r="EZR61" s="43"/>
      <c r="EZS61" s="43"/>
      <c r="EZT61" s="43"/>
      <c r="EZU61" s="43"/>
      <c r="EZV61" s="43"/>
      <c r="EZW61" s="43"/>
      <c r="EZX61" s="43"/>
      <c r="EZY61" s="43"/>
      <c r="EZZ61" s="43"/>
      <c r="FAA61" s="43"/>
      <c r="FAB61" s="43"/>
      <c r="FAC61" s="43"/>
      <c r="FAD61" s="43"/>
      <c r="FAE61" s="43"/>
      <c r="FAF61" s="43"/>
      <c r="FAG61" s="43"/>
      <c r="FAH61" s="43"/>
      <c r="FAI61" s="43"/>
      <c r="FAJ61" s="43"/>
      <c r="FAK61" s="43"/>
      <c r="FAL61" s="43"/>
      <c r="FAM61" s="43"/>
      <c r="FAN61" s="43"/>
      <c r="FAO61" s="43"/>
      <c r="FAP61" s="43"/>
      <c r="FAQ61" s="43"/>
      <c r="FAR61" s="43"/>
      <c r="FAS61" s="43"/>
      <c r="FAT61" s="43"/>
      <c r="FAU61" s="43"/>
      <c r="FAV61" s="43"/>
      <c r="FAW61" s="43"/>
      <c r="FAX61" s="43"/>
      <c r="FAY61" s="43"/>
      <c r="FAZ61" s="43"/>
      <c r="FBA61" s="43"/>
      <c r="FBB61" s="43"/>
      <c r="FBC61" s="43"/>
      <c r="FBD61" s="43"/>
      <c r="FBE61" s="43"/>
      <c r="FBF61" s="43"/>
      <c r="FBG61" s="43"/>
      <c r="FBH61" s="43"/>
      <c r="FBI61" s="43"/>
      <c r="FBJ61" s="43"/>
      <c r="FBK61" s="43"/>
      <c r="FBL61" s="43"/>
      <c r="FBM61" s="43"/>
      <c r="FBN61" s="43"/>
      <c r="FBO61" s="43"/>
      <c r="FBP61" s="43"/>
      <c r="FBQ61" s="43"/>
      <c r="FBR61" s="43"/>
      <c r="FBS61" s="43"/>
      <c r="FBT61" s="43"/>
      <c r="FBU61" s="43"/>
      <c r="FBV61" s="43"/>
      <c r="FBW61" s="43"/>
      <c r="FBX61" s="43"/>
      <c r="FBY61" s="43"/>
      <c r="FBZ61" s="43"/>
      <c r="FCA61" s="43"/>
      <c r="FCB61" s="43"/>
      <c r="FCC61" s="43"/>
      <c r="FCD61" s="43"/>
      <c r="FCE61" s="43"/>
      <c r="FCF61" s="43"/>
      <c r="FCG61" s="43"/>
      <c r="FCH61" s="43"/>
      <c r="FCI61" s="43"/>
      <c r="FCJ61" s="43"/>
      <c r="FCK61" s="43"/>
      <c r="FCL61" s="43"/>
      <c r="FCM61" s="43"/>
      <c r="FCN61" s="43"/>
      <c r="FCO61" s="43"/>
      <c r="FCP61" s="43"/>
      <c r="FCQ61" s="43"/>
      <c r="FCR61" s="43"/>
      <c r="FCS61" s="43"/>
      <c r="FCT61" s="43"/>
      <c r="FCU61" s="43"/>
      <c r="FCV61" s="43"/>
      <c r="FCW61" s="43"/>
      <c r="FCX61" s="43"/>
      <c r="FCY61" s="43"/>
      <c r="FCZ61" s="43"/>
      <c r="FDA61" s="43"/>
      <c r="FDB61" s="43"/>
      <c r="FDC61" s="43"/>
      <c r="FDD61" s="43"/>
      <c r="FDE61" s="43"/>
      <c r="FDF61" s="43"/>
      <c r="FDG61" s="43"/>
      <c r="FDH61" s="43"/>
      <c r="FDI61" s="43"/>
      <c r="FDJ61" s="43"/>
      <c r="FDK61" s="43"/>
      <c r="FDL61" s="43"/>
      <c r="FDM61" s="43"/>
      <c r="FDN61" s="43"/>
      <c r="FDO61" s="43"/>
      <c r="FDP61" s="43"/>
      <c r="FDQ61" s="43"/>
      <c r="FDR61" s="43"/>
      <c r="FDS61" s="43"/>
      <c r="FDT61" s="43"/>
      <c r="FDU61" s="43"/>
      <c r="FDV61" s="43"/>
      <c r="FDW61" s="43"/>
      <c r="FDX61" s="43"/>
      <c r="FDY61" s="43"/>
      <c r="FDZ61" s="43"/>
      <c r="FEA61" s="43"/>
      <c r="FEB61" s="43"/>
      <c r="FEC61" s="43"/>
      <c r="FED61" s="43"/>
      <c r="FEE61" s="43"/>
      <c r="FEF61" s="43"/>
      <c r="FEG61" s="43"/>
      <c r="FEH61" s="43"/>
      <c r="FEI61" s="43"/>
      <c r="FEJ61" s="43"/>
      <c r="FEK61" s="43"/>
      <c r="FEL61" s="43"/>
      <c r="FEM61" s="43"/>
      <c r="FEN61" s="43"/>
      <c r="FEO61" s="43"/>
      <c r="FEP61" s="43"/>
      <c r="FEQ61" s="43"/>
      <c r="FER61" s="43"/>
      <c r="FES61" s="43"/>
      <c r="FET61" s="43"/>
      <c r="FEU61" s="43"/>
      <c r="FEV61" s="43"/>
      <c r="FEW61" s="43"/>
      <c r="FEX61" s="43"/>
      <c r="FEY61" s="43"/>
      <c r="FEZ61" s="43"/>
      <c r="FFA61" s="43"/>
      <c r="FFB61" s="43"/>
      <c r="FFC61" s="43"/>
      <c r="FFD61" s="43"/>
      <c r="FFE61" s="43"/>
      <c r="FFF61" s="43"/>
      <c r="FFG61" s="43"/>
      <c r="FFH61" s="43"/>
      <c r="FFI61" s="43"/>
      <c r="FFJ61" s="43"/>
      <c r="FFK61" s="43"/>
      <c r="FFL61" s="43"/>
      <c r="FFM61" s="43"/>
      <c r="FFN61" s="43"/>
      <c r="FFO61" s="43"/>
      <c r="FFP61" s="43"/>
      <c r="FFQ61" s="43"/>
      <c r="FFR61" s="43"/>
      <c r="FFS61" s="43"/>
      <c r="FFT61" s="43"/>
      <c r="FFU61" s="43"/>
      <c r="FFV61" s="43"/>
      <c r="FFW61" s="43"/>
      <c r="FFX61" s="43"/>
      <c r="FFY61" s="43"/>
      <c r="FFZ61" s="43"/>
      <c r="FGA61" s="43"/>
      <c r="FGB61" s="43"/>
      <c r="FGC61" s="43"/>
      <c r="FGD61" s="43"/>
      <c r="FGE61" s="43"/>
      <c r="FGF61" s="43"/>
      <c r="FGG61" s="43"/>
      <c r="FGH61" s="43"/>
      <c r="FGI61" s="43"/>
      <c r="FGJ61" s="43"/>
      <c r="FGK61" s="43"/>
      <c r="FGL61" s="43"/>
      <c r="FGM61" s="43"/>
      <c r="FGN61" s="43"/>
      <c r="FGO61" s="43"/>
      <c r="FGP61" s="43"/>
      <c r="FGQ61" s="43"/>
      <c r="FGR61" s="43"/>
      <c r="FGS61" s="43"/>
      <c r="FGT61" s="43"/>
      <c r="FGU61" s="43"/>
      <c r="FGV61" s="43"/>
      <c r="FGW61" s="43"/>
      <c r="FGX61" s="43"/>
      <c r="FGY61" s="43"/>
      <c r="FGZ61" s="43"/>
      <c r="FHA61" s="43"/>
      <c r="FHB61" s="43"/>
      <c r="FHC61" s="43"/>
      <c r="FHD61" s="43"/>
      <c r="FHE61" s="43"/>
      <c r="FHF61" s="43"/>
      <c r="FHG61" s="43"/>
      <c r="FHH61" s="43"/>
      <c r="FHI61" s="43"/>
      <c r="FHJ61" s="43"/>
      <c r="FHK61" s="43"/>
      <c r="FHL61" s="43"/>
      <c r="FHM61" s="43"/>
      <c r="FHN61" s="43"/>
      <c r="FHO61" s="43"/>
      <c r="FHP61" s="43"/>
      <c r="FHQ61" s="43"/>
      <c r="FHR61" s="43"/>
      <c r="FHS61" s="43"/>
      <c r="FHT61" s="43"/>
      <c r="FHU61" s="43"/>
      <c r="FHV61" s="43"/>
      <c r="FHW61" s="43"/>
      <c r="FHX61" s="43"/>
      <c r="FHY61" s="43"/>
      <c r="FHZ61" s="43"/>
      <c r="FIA61" s="43"/>
      <c r="FIB61" s="43"/>
      <c r="FIC61" s="43"/>
      <c r="FID61" s="43"/>
      <c r="FIE61" s="43"/>
      <c r="FIF61" s="43"/>
      <c r="FIG61" s="43"/>
      <c r="FIH61" s="43"/>
      <c r="FII61" s="43"/>
      <c r="FIJ61" s="43"/>
      <c r="FIK61" s="43"/>
      <c r="FIL61" s="43"/>
      <c r="FIM61" s="43"/>
      <c r="FIN61" s="43"/>
      <c r="FIO61" s="43"/>
      <c r="FIP61" s="43"/>
      <c r="FIQ61" s="43"/>
      <c r="FIR61" s="43"/>
      <c r="FIS61" s="43"/>
      <c r="FIT61" s="43"/>
      <c r="FIU61" s="43"/>
      <c r="FIV61" s="43"/>
      <c r="FIW61" s="43"/>
      <c r="FIX61" s="43"/>
      <c r="FIY61" s="43"/>
      <c r="FIZ61" s="43"/>
      <c r="FJA61" s="43"/>
      <c r="FJB61" s="43"/>
      <c r="FJC61" s="43"/>
      <c r="FJD61" s="43"/>
      <c r="FJE61" s="43"/>
      <c r="FJF61" s="43"/>
      <c r="FJG61" s="43"/>
      <c r="FJH61" s="43"/>
      <c r="FJI61" s="43"/>
      <c r="FJJ61" s="43"/>
      <c r="FJK61" s="43"/>
      <c r="FJL61" s="43"/>
      <c r="FJM61" s="43"/>
      <c r="FJN61" s="43"/>
      <c r="FJO61" s="43"/>
      <c r="FJP61" s="43"/>
      <c r="FJQ61" s="43"/>
      <c r="FJR61" s="43"/>
      <c r="FJS61" s="43"/>
      <c r="FJT61" s="43"/>
      <c r="FJU61" s="43"/>
      <c r="FJV61" s="43"/>
      <c r="FJW61" s="43"/>
      <c r="FJX61" s="43"/>
      <c r="FJY61" s="43"/>
      <c r="FJZ61" s="43"/>
      <c r="FKA61" s="43"/>
      <c r="FKB61" s="43"/>
      <c r="FKC61" s="43"/>
      <c r="FKD61" s="43"/>
      <c r="FKE61" s="43"/>
      <c r="FKF61" s="43"/>
      <c r="FKG61" s="43"/>
      <c r="FKH61" s="43"/>
      <c r="FKI61" s="43"/>
      <c r="FKJ61" s="43"/>
      <c r="FKK61" s="43"/>
      <c r="FKL61" s="43"/>
      <c r="FKM61" s="43"/>
      <c r="FKN61" s="43"/>
      <c r="FKO61" s="43"/>
      <c r="FKP61" s="43"/>
      <c r="FKQ61" s="43"/>
      <c r="FKR61" s="43"/>
      <c r="FKS61" s="43"/>
      <c r="FKT61" s="43"/>
      <c r="FKU61" s="43"/>
      <c r="FKV61" s="43"/>
      <c r="FKW61" s="43"/>
      <c r="FKX61" s="43"/>
      <c r="FKY61" s="43"/>
      <c r="FKZ61" s="43"/>
      <c r="FLA61" s="43"/>
      <c r="FLB61" s="43"/>
      <c r="FLC61" s="43"/>
      <c r="FLD61" s="43"/>
      <c r="FLE61" s="43"/>
      <c r="FLF61" s="43"/>
      <c r="FLG61" s="43"/>
      <c r="FLH61" s="43"/>
      <c r="FLI61" s="43"/>
      <c r="FLJ61" s="43"/>
      <c r="FLK61" s="43"/>
      <c r="FLL61" s="43"/>
      <c r="FLM61" s="43"/>
      <c r="FLN61" s="43"/>
      <c r="FLO61" s="43"/>
      <c r="FLP61" s="43"/>
      <c r="FLQ61" s="43"/>
      <c r="FLR61" s="43"/>
      <c r="FLS61" s="43"/>
      <c r="FLT61" s="43"/>
      <c r="FLU61" s="43"/>
      <c r="FLV61" s="43"/>
      <c r="FLW61" s="43"/>
      <c r="FLX61" s="43"/>
      <c r="FLY61" s="43"/>
      <c r="FLZ61" s="43"/>
      <c r="FMA61" s="43"/>
      <c r="FMB61" s="43"/>
      <c r="FMC61" s="43"/>
      <c r="FMD61" s="43"/>
      <c r="FME61" s="43"/>
      <c r="FMF61" s="43"/>
      <c r="FMG61" s="43"/>
      <c r="FMH61" s="43"/>
      <c r="FMI61" s="43"/>
      <c r="FMJ61" s="43"/>
      <c r="FMK61" s="43"/>
      <c r="FML61" s="43"/>
      <c r="FMM61" s="43"/>
      <c r="FMN61" s="43"/>
      <c r="FMO61" s="43"/>
      <c r="FMP61" s="43"/>
      <c r="FMQ61" s="43"/>
      <c r="FMR61" s="43"/>
      <c r="FMS61" s="43"/>
      <c r="FMT61" s="43"/>
      <c r="FMU61" s="43"/>
      <c r="FMV61" s="43"/>
      <c r="FMW61" s="43"/>
      <c r="FMX61" s="43"/>
      <c r="FMY61" s="43"/>
      <c r="FMZ61" s="43"/>
      <c r="FNA61" s="43"/>
      <c r="FNB61" s="43"/>
      <c r="FNC61" s="43"/>
      <c r="FND61" s="43"/>
      <c r="FNE61" s="43"/>
      <c r="FNF61" s="43"/>
      <c r="FNG61" s="43"/>
      <c r="FNH61" s="43"/>
      <c r="FNI61" s="43"/>
      <c r="FNJ61" s="43"/>
      <c r="FNK61" s="43"/>
      <c r="FNL61" s="43"/>
      <c r="FNM61" s="43"/>
      <c r="FNN61" s="43"/>
      <c r="FNO61" s="43"/>
      <c r="FNP61" s="43"/>
      <c r="FNQ61" s="43"/>
      <c r="FNR61" s="43"/>
      <c r="FNS61" s="43"/>
      <c r="FNT61" s="43"/>
      <c r="FNU61" s="43"/>
      <c r="FNV61" s="43"/>
      <c r="FNW61" s="43"/>
      <c r="FNX61" s="43"/>
      <c r="FNY61" s="43"/>
      <c r="FNZ61" s="43"/>
      <c r="FOA61" s="43"/>
      <c r="FOB61" s="43"/>
      <c r="FOC61" s="43"/>
      <c r="FOD61" s="43"/>
      <c r="FOE61" s="43"/>
      <c r="FOF61" s="43"/>
      <c r="FOG61" s="43"/>
      <c r="FOH61" s="43"/>
      <c r="FOI61" s="43"/>
      <c r="FOJ61" s="43"/>
      <c r="FOK61" s="43"/>
      <c r="FOL61" s="43"/>
      <c r="FOM61" s="43"/>
      <c r="FON61" s="43"/>
      <c r="FOO61" s="43"/>
      <c r="FOP61" s="43"/>
      <c r="FOQ61" s="43"/>
      <c r="FOR61" s="43"/>
      <c r="FOS61" s="43"/>
      <c r="FOT61" s="43"/>
      <c r="FOU61" s="43"/>
      <c r="FOV61" s="43"/>
      <c r="FOW61" s="43"/>
      <c r="FOX61" s="43"/>
      <c r="FOY61" s="43"/>
      <c r="FOZ61" s="43"/>
      <c r="FPA61" s="43"/>
      <c r="FPB61" s="43"/>
      <c r="FPC61" s="43"/>
      <c r="FPD61" s="43"/>
      <c r="FPE61" s="43"/>
      <c r="FPF61" s="43"/>
      <c r="FPG61" s="43"/>
      <c r="FPH61" s="43"/>
      <c r="FPI61" s="43"/>
      <c r="FPJ61" s="43"/>
      <c r="FPK61" s="43"/>
      <c r="FPL61" s="43"/>
      <c r="FPM61" s="43"/>
      <c r="FPN61" s="43"/>
      <c r="FPO61" s="43"/>
      <c r="FPP61" s="43"/>
      <c r="FPQ61" s="43"/>
      <c r="FPR61" s="43"/>
      <c r="FPS61" s="43"/>
      <c r="FPT61" s="43"/>
      <c r="FPU61" s="43"/>
      <c r="FPV61" s="43"/>
      <c r="FPW61" s="43"/>
      <c r="FPX61" s="43"/>
      <c r="FPY61" s="43"/>
      <c r="FPZ61" s="43"/>
      <c r="FQA61" s="43"/>
      <c r="FQB61" s="43"/>
      <c r="FQC61" s="43"/>
      <c r="FQD61" s="43"/>
      <c r="FQE61" s="43"/>
      <c r="FQF61" s="43"/>
      <c r="FQG61" s="43"/>
      <c r="FQH61" s="43"/>
      <c r="FQI61" s="43"/>
      <c r="FQJ61" s="43"/>
      <c r="FQK61" s="43"/>
      <c r="FQL61" s="43"/>
      <c r="FQM61" s="43"/>
      <c r="FQN61" s="43"/>
      <c r="FQO61" s="43"/>
      <c r="FQP61" s="43"/>
      <c r="FQQ61" s="43"/>
      <c r="FQR61" s="43"/>
      <c r="FQS61" s="43"/>
      <c r="FQT61" s="43"/>
      <c r="FQU61" s="43"/>
      <c r="FQV61" s="43"/>
      <c r="FQW61" s="43"/>
      <c r="FQX61" s="43"/>
      <c r="FQY61" s="43"/>
      <c r="FQZ61" s="43"/>
      <c r="FRA61" s="43"/>
      <c r="FRB61" s="43"/>
      <c r="FRC61" s="43"/>
      <c r="FRD61" s="43"/>
      <c r="FRE61" s="43"/>
      <c r="FRF61" s="43"/>
      <c r="FRG61" s="43"/>
      <c r="FRH61" s="43"/>
      <c r="FRI61" s="43"/>
      <c r="FRJ61" s="43"/>
      <c r="FRK61" s="43"/>
      <c r="FRL61" s="43"/>
      <c r="FRM61" s="43"/>
      <c r="FRN61" s="43"/>
      <c r="FRO61" s="43"/>
      <c r="FRP61" s="43"/>
      <c r="FRQ61" s="43"/>
      <c r="FRR61" s="43"/>
      <c r="FRS61" s="43"/>
      <c r="FRT61" s="43"/>
      <c r="FRU61" s="43"/>
      <c r="FRV61" s="43"/>
      <c r="FRW61" s="43"/>
      <c r="FRX61" s="43"/>
      <c r="FRY61" s="43"/>
      <c r="FRZ61" s="43"/>
      <c r="FSA61" s="43"/>
      <c r="FSB61" s="43"/>
      <c r="FSC61" s="43"/>
      <c r="FSD61" s="43"/>
      <c r="FSE61" s="43"/>
      <c r="FSF61" s="43"/>
      <c r="FSG61" s="43"/>
      <c r="FSH61" s="43"/>
      <c r="FSI61" s="43"/>
      <c r="FSJ61" s="43"/>
      <c r="FSK61" s="43"/>
      <c r="FSL61" s="43"/>
      <c r="FSM61" s="43"/>
      <c r="FSN61" s="43"/>
      <c r="FSO61" s="43"/>
      <c r="FSP61" s="43"/>
      <c r="FSQ61" s="43"/>
      <c r="FSR61" s="43"/>
      <c r="FSS61" s="43"/>
      <c r="FST61" s="43"/>
      <c r="FSU61" s="43"/>
      <c r="FSV61" s="43"/>
      <c r="FSW61" s="43"/>
      <c r="FSX61" s="43"/>
      <c r="FSY61" s="43"/>
      <c r="FSZ61" s="43"/>
      <c r="FTA61" s="43"/>
      <c r="FTB61" s="43"/>
      <c r="FTC61" s="43"/>
      <c r="FTD61" s="43"/>
      <c r="FTE61" s="43"/>
      <c r="FTF61" s="43"/>
      <c r="FTG61" s="43"/>
      <c r="FTH61" s="43"/>
      <c r="FTI61" s="43"/>
      <c r="FTJ61" s="43"/>
      <c r="FTK61" s="43"/>
      <c r="FTL61" s="43"/>
      <c r="FTM61" s="43"/>
      <c r="FTN61" s="43"/>
      <c r="FTO61" s="43"/>
      <c r="FTP61" s="43"/>
      <c r="FTQ61" s="43"/>
      <c r="FTR61" s="43"/>
      <c r="FTS61" s="43"/>
      <c r="FTT61" s="43"/>
      <c r="FTU61" s="43"/>
      <c r="FTV61" s="43"/>
      <c r="FTW61" s="43"/>
      <c r="FTX61" s="43"/>
      <c r="FTY61" s="43"/>
      <c r="FTZ61" s="43"/>
      <c r="FUA61" s="43"/>
      <c r="FUB61" s="43"/>
      <c r="FUC61" s="43"/>
      <c r="FUD61" s="43"/>
      <c r="FUE61" s="43"/>
      <c r="FUF61" s="43"/>
      <c r="FUG61" s="43"/>
      <c r="FUH61" s="43"/>
      <c r="FUI61" s="43"/>
      <c r="FUJ61" s="43"/>
      <c r="FUK61" s="43"/>
      <c r="FUL61" s="43"/>
      <c r="FUM61" s="43"/>
      <c r="FUN61" s="43"/>
      <c r="FUO61" s="43"/>
      <c r="FUP61" s="43"/>
      <c r="FUQ61" s="43"/>
      <c r="FUR61" s="43"/>
      <c r="FUS61" s="43"/>
      <c r="FUT61" s="43"/>
      <c r="FUU61" s="43"/>
      <c r="FUV61" s="43"/>
      <c r="FUW61" s="43"/>
      <c r="FUX61" s="43"/>
      <c r="FUY61" s="43"/>
      <c r="FUZ61" s="43"/>
      <c r="FVA61" s="43"/>
      <c r="FVB61" s="43"/>
      <c r="FVC61" s="43"/>
      <c r="FVD61" s="43"/>
      <c r="FVE61" s="43"/>
      <c r="FVF61" s="43"/>
      <c r="FVG61" s="43"/>
      <c r="FVH61" s="43"/>
      <c r="FVI61" s="43"/>
      <c r="FVJ61" s="43"/>
      <c r="FVK61" s="43"/>
      <c r="FVL61" s="43"/>
      <c r="FVM61" s="43"/>
      <c r="FVN61" s="43"/>
      <c r="FVO61" s="43"/>
      <c r="FVP61" s="43"/>
      <c r="FVQ61" s="43"/>
      <c r="FVR61" s="43"/>
      <c r="FVS61" s="43"/>
      <c r="FVT61" s="43"/>
      <c r="FVU61" s="43"/>
      <c r="FVV61" s="43"/>
      <c r="FVW61" s="43"/>
      <c r="FVX61" s="43"/>
      <c r="FVY61" s="43"/>
      <c r="FVZ61" s="43"/>
      <c r="FWA61" s="43"/>
      <c r="FWB61" s="43"/>
      <c r="FWC61" s="43"/>
      <c r="FWD61" s="43"/>
      <c r="FWE61" s="43"/>
      <c r="FWF61" s="43"/>
      <c r="FWG61" s="43"/>
      <c r="FWH61" s="43"/>
      <c r="FWI61" s="43"/>
      <c r="FWJ61" s="43"/>
      <c r="FWK61" s="43"/>
      <c r="FWL61" s="43"/>
      <c r="FWM61" s="43"/>
      <c r="FWN61" s="43"/>
      <c r="FWO61" s="43"/>
      <c r="FWP61" s="43"/>
      <c r="FWQ61" s="43"/>
      <c r="FWR61" s="43"/>
      <c r="FWS61" s="43"/>
      <c r="FWT61" s="43"/>
      <c r="FWU61" s="43"/>
      <c r="FWV61" s="43"/>
      <c r="FWW61" s="43"/>
      <c r="FWX61" s="43"/>
      <c r="FWY61" s="43"/>
      <c r="FWZ61" s="43"/>
      <c r="FXA61" s="43"/>
      <c r="FXB61" s="43"/>
      <c r="FXC61" s="43"/>
      <c r="FXD61" s="43"/>
      <c r="FXE61" s="43"/>
      <c r="FXF61" s="43"/>
      <c r="FXG61" s="43"/>
      <c r="FXH61" s="43"/>
      <c r="FXI61" s="43"/>
      <c r="FXJ61" s="43"/>
      <c r="FXK61" s="43"/>
      <c r="FXL61" s="43"/>
      <c r="FXM61" s="43"/>
      <c r="FXN61" s="43"/>
      <c r="FXO61" s="43"/>
      <c r="FXP61" s="43"/>
      <c r="FXQ61" s="43"/>
      <c r="FXR61" s="43"/>
      <c r="FXS61" s="43"/>
      <c r="FXT61" s="43"/>
      <c r="FXU61" s="43"/>
      <c r="FXV61" s="43"/>
      <c r="FXW61" s="43"/>
      <c r="FXX61" s="43"/>
      <c r="FXY61" s="43"/>
      <c r="FXZ61" s="43"/>
      <c r="FYA61" s="43"/>
      <c r="FYB61" s="43"/>
      <c r="FYC61" s="43"/>
      <c r="FYD61" s="43"/>
      <c r="FYE61" s="43"/>
      <c r="FYF61" s="43"/>
      <c r="FYG61" s="43"/>
      <c r="FYH61" s="43"/>
      <c r="FYI61" s="43"/>
      <c r="FYJ61" s="43"/>
      <c r="FYK61" s="43"/>
      <c r="FYL61" s="43"/>
      <c r="FYM61" s="43"/>
      <c r="FYN61" s="43"/>
      <c r="FYO61" s="43"/>
      <c r="FYP61" s="43"/>
      <c r="FYQ61" s="43"/>
      <c r="FYR61" s="43"/>
      <c r="FYS61" s="43"/>
      <c r="FYT61" s="43"/>
      <c r="FYU61" s="43"/>
      <c r="FYV61" s="43"/>
      <c r="FYW61" s="43"/>
      <c r="FYX61" s="43"/>
      <c r="FYY61" s="43"/>
      <c r="FYZ61" s="43"/>
      <c r="FZA61" s="43"/>
      <c r="FZB61" s="43"/>
      <c r="FZC61" s="43"/>
      <c r="FZD61" s="43"/>
      <c r="FZE61" s="43"/>
      <c r="FZF61" s="43"/>
      <c r="FZG61" s="43"/>
      <c r="FZH61" s="43"/>
      <c r="FZI61" s="43"/>
      <c r="FZJ61" s="43"/>
      <c r="FZK61" s="43"/>
      <c r="FZL61" s="43"/>
      <c r="FZM61" s="43"/>
      <c r="FZN61" s="43"/>
      <c r="FZO61" s="43"/>
      <c r="FZP61" s="43"/>
      <c r="FZQ61" s="43"/>
      <c r="FZR61" s="43"/>
      <c r="FZS61" s="43"/>
      <c r="FZT61" s="43"/>
      <c r="FZU61" s="43"/>
      <c r="FZV61" s="43"/>
      <c r="FZW61" s="43"/>
      <c r="FZX61" s="43"/>
      <c r="FZY61" s="43"/>
      <c r="FZZ61" s="43"/>
      <c r="GAA61" s="43"/>
      <c r="GAB61" s="43"/>
      <c r="GAC61" s="43"/>
      <c r="GAD61" s="43"/>
      <c r="GAE61" s="43"/>
      <c r="GAF61" s="43"/>
      <c r="GAG61" s="43"/>
      <c r="GAH61" s="43"/>
      <c r="GAI61" s="43"/>
      <c r="GAJ61" s="43"/>
      <c r="GAK61" s="43"/>
      <c r="GAL61" s="43"/>
      <c r="GAM61" s="43"/>
      <c r="GAN61" s="43"/>
      <c r="GAO61" s="43"/>
      <c r="GAP61" s="43"/>
      <c r="GAQ61" s="43"/>
      <c r="GAR61" s="43"/>
      <c r="GAS61" s="43"/>
      <c r="GAT61" s="43"/>
      <c r="GAU61" s="43"/>
      <c r="GAV61" s="43"/>
      <c r="GAW61" s="43"/>
      <c r="GAX61" s="43"/>
      <c r="GAY61" s="43"/>
      <c r="GAZ61" s="43"/>
      <c r="GBA61" s="43"/>
      <c r="GBB61" s="43"/>
      <c r="GBC61" s="43"/>
      <c r="GBD61" s="43"/>
      <c r="GBE61" s="43"/>
      <c r="GBF61" s="43"/>
      <c r="GBG61" s="43"/>
      <c r="GBH61" s="43"/>
      <c r="GBI61" s="43"/>
      <c r="GBJ61" s="43"/>
      <c r="GBK61" s="43"/>
      <c r="GBL61" s="43"/>
      <c r="GBM61" s="43"/>
      <c r="GBN61" s="43"/>
      <c r="GBO61" s="43"/>
      <c r="GBP61" s="43"/>
      <c r="GBQ61" s="43"/>
      <c r="GBR61" s="43"/>
      <c r="GBS61" s="43"/>
      <c r="GBT61" s="43"/>
      <c r="GBU61" s="43"/>
      <c r="GBV61" s="43"/>
      <c r="GBW61" s="43"/>
      <c r="GBX61" s="43"/>
      <c r="GBY61" s="43"/>
      <c r="GBZ61" s="43"/>
      <c r="GCA61" s="43"/>
      <c r="GCB61" s="43"/>
      <c r="GCC61" s="43"/>
      <c r="GCD61" s="43"/>
      <c r="GCE61" s="43"/>
      <c r="GCF61" s="43"/>
      <c r="GCG61" s="43"/>
      <c r="GCH61" s="43"/>
      <c r="GCI61" s="43"/>
      <c r="GCJ61" s="43"/>
      <c r="GCK61" s="43"/>
      <c r="GCL61" s="43"/>
      <c r="GCM61" s="43"/>
      <c r="GCN61" s="43"/>
      <c r="GCO61" s="43"/>
      <c r="GCP61" s="43"/>
      <c r="GCQ61" s="43"/>
      <c r="GCR61" s="43"/>
      <c r="GCS61" s="43"/>
      <c r="GCT61" s="43"/>
      <c r="GCU61" s="43"/>
      <c r="GCV61" s="43"/>
      <c r="GCW61" s="43"/>
      <c r="GCX61" s="43"/>
      <c r="GCY61" s="43"/>
      <c r="GCZ61" s="43"/>
      <c r="GDA61" s="43"/>
      <c r="GDB61" s="43"/>
      <c r="GDC61" s="43"/>
      <c r="GDD61" s="43"/>
      <c r="GDE61" s="43"/>
      <c r="GDF61" s="43"/>
      <c r="GDG61" s="43"/>
      <c r="GDH61" s="43"/>
      <c r="GDI61" s="43"/>
      <c r="GDJ61" s="43"/>
      <c r="GDK61" s="43"/>
      <c r="GDL61" s="43"/>
      <c r="GDM61" s="43"/>
      <c r="GDN61" s="43"/>
      <c r="GDO61" s="43"/>
      <c r="GDP61" s="43"/>
      <c r="GDQ61" s="43"/>
      <c r="GDR61" s="43"/>
      <c r="GDS61" s="43"/>
      <c r="GDT61" s="43"/>
      <c r="GDU61" s="43"/>
      <c r="GDV61" s="43"/>
      <c r="GDW61" s="43"/>
      <c r="GDX61" s="43"/>
      <c r="GDY61" s="43"/>
      <c r="GDZ61" s="43"/>
      <c r="GEA61" s="43"/>
      <c r="GEB61" s="43"/>
      <c r="GEC61" s="43"/>
      <c r="GED61" s="43"/>
      <c r="GEE61" s="43"/>
      <c r="GEF61" s="43"/>
      <c r="GEG61" s="43"/>
      <c r="GEH61" s="43"/>
      <c r="GEI61" s="43"/>
      <c r="GEJ61" s="43"/>
      <c r="GEK61" s="43"/>
      <c r="GEL61" s="43"/>
      <c r="GEM61" s="43"/>
      <c r="GEN61" s="43"/>
      <c r="GEO61" s="43"/>
      <c r="GEP61" s="43"/>
      <c r="GEQ61" s="43"/>
      <c r="GER61" s="43"/>
      <c r="GES61" s="43"/>
      <c r="GET61" s="43"/>
      <c r="GEU61" s="43"/>
      <c r="GEV61" s="43"/>
      <c r="GEW61" s="43"/>
      <c r="GEX61" s="43"/>
      <c r="GEY61" s="43"/>
      <c r="GEZ61" s="43"/>
      <c r="GFA61" s="43"/>
      <c r="GFB61" s="43"/>
      <c r="GFC61" s="43"/>
      <c r="GFD61" s="43"/>
      <c r="GFE61" s="43"/>
      <c r="GFF61" s="43"/>
      <c r="GFG61" s="43"/>
      <c r="GFH61" s="43"/>
      <c r="GFI61" s="43"/>
      <c r="GFJ61" s="43"/>
      <c r="GFK61" s="43"/>
      <c r="GFL61" s="43"/>
      <c r="GFM61" s="43"/>
      <c r="GFN61" s="43"/>
      <c r="GFO61" s="43"/>
      <c r="GFP61" s="43"/>
      <c r="GFQ61" s="43"/>
      <c r="GFR61" s="43"/>
      <c r="GFS61" s="43"/>
      <c r="GFT61" s="43"/>
      <c r="GFU61" s="43"/>
      <c r="GFV61" s="43"/>
      <c r="GFW61" s="43"/>
      <c r="GFX61" s="43"/>
      <c r="GFY61" s="43"/>
      <c r="GFZ61" s="43"/>
      <c r="GGA61" s="43"/>
      <c r="GGB61" s="43"/>
      <c r="GGC61" s="43"/>
      <c r="GGD61" s="43"/>
      <c r="GGE61" s="43"/>
      <c r="GGF61" s="43"/>
      <c r="GGG61" s="43"/>
      <c r="GGH61" s="43"/>
      <c r="GGI61" s="43"/>
      <c r="GGJ61" s="43"/>
      <c r="GGK61" s="43"/>
      <c r="GGL61" s="43"/>
      <c r="GGM61" s="43"/>
      <c r="GGN61" s="43"/>
      <c r="GGO61" s="43"/>
      <c r="GGP61" s="43"/>
      <c r="GGQ61" s="43"/>
      <c r="GGR61" s="43"/>
      <c r="GGS61" s="43"/>
      <c r="GGT61" s="43"/>
      <c r="GGU61" s="43"/>
      <c r="GGV61" s="43"/>
      <c r="GGW61" s="43"/>
      <c r="GGX61" s="43"/>
      <c r="GGY61" s="43"/>
      <c r="GGZ61" s="43"/>
      <c r="GHA61" s="43"/>
      <c r="GHB61" s="43"/>
      <c r="GHC61" s="43"/>
      <c r="GHD61" s="43"/>
      <c r="GHE61" s="43"/>
      <c r="GHF61" s="43"/>
      <c r="GHG61" s="43"/>
      <c r="GHH61" s="43"/>
      <c r="GHI61" s="43"/>
      <c r="GHJ61" s="43"/>
      <c r="GHK61" s="43"/>
      <c r="GHL61" s="43"/>
      <c r="GHM61" s="43"/>
      <c r="GHN61" s="43"/>
      <c r="GHO61" s="43"/>
      <c r="GHP61" s="43"/>
      <c r="GHQ61" s="43"/>
      <c r="GHR61" s="43"/>
      <c r="GHS61" s="43"/>
      <c r="GHT61" s="43"/>
      <c r="GHU61" s="43"/>
      <c r="GHV61" s="43"/>
      <c r="GHW61" s="43"/>
      <c r="GHX61" s="43"/>
      <c r="GHY61" s="43"/>
      <c r="GHZ61" s="43"/>
      <c r="GIA61" s="43"/>
      <c r="GIB61" s="43"/>
      <c r="GIC61" s="43"/>
      <c r="GID61" s="43"/>
      <c r="GIE61" s="43"/>
      <c r="GIF61" s="43"/>
      <c r="GIG61" s="43"/>
      <c r="GIH61" s="43"/>
      <c r="GII61" s="43"/>
      <c r="GIJ61" s="43"/>
      <c r="GIK61" s="43"/>
      <c r="GIL61" s="43"/>
      <c r="GIM61" s="43"/>
      <c r="GIN61" s="43"/>
      <c r="GIO61" s="43"/>
      <c r="GIP61" s="43"/>
      <c r="GIQ61" s="43"/>
      <c r="GIR61" s="43"/>
      <c r="GIS61" s="43"/>
      <c r="GIT61" s="43"/>
      <c r="GIU61" s="43"/>
      <c r="GIV61" s="43"/>
      <c r="GIW61" s="43"/>
      <c r="GIX61" s="43"/>
      <c r="GIY61" s="43"/>
      <c r="GIZ61" s="43"/>
      <c r="GJA61" s="43"/>
      <c r="GJB61" s="43"/>
      <c r="GJC61" s="43"/>
      <c r="GJD61" s="43"/>
      <c r="GJE61" s="43"/>
      <c r="GJF61" s="43"/>
      <c r="GJG61" s="43"/>
      <c r="GJH61" s="43"/>
      <c r="GJI61" s="43"/>
      <c r="GJJ61" s="43"/>
      <c r="GJK61" s="43"/>
      <c r="GJL61" s="43"/>
      <c r="GJM61" s="43"/>
      <c r="GJN61" s="43"/>
      <c r="GJO61" s="43"/>
      <c r="GJP61" s="43"/>
      <c r="GJQ61" s="43"/>
      <c r="GJR61" s="43"/>
      <c r="GJS61" s="43"/>
      <c r="GJT61" s="43"/>
      <c r="GJU61" s="43"/>
      <c r="GJV61" s="43"/>
      <c r="GJW61" s="43"/>
      <c r="GJX61" s="43"/>
      <c r="GJY61" s="43"/>
      <c r="GJZ61" s="43"/>
      <c r="GKA61" s="43"/>
      <c r="GKB61" s="43"/>
      <c r="GKC61" s="43"/>
      <c r="GKD61" s="43"/>
      <c r="GKE61" s="43"/>
      <c r="GKF61" s="43"/>
      <c r="GKG61" s="43"/>
      <c r="GKH61" s="43"/>
      <c r="GKI61" s="43"/>
      <c r="GKJ61" s="43"/>
      <c r="GKK61" s="43"/>
      <c r="GKL61" s="43"/>
      <c r="GKM61" s="43"/>
      <c r="GKN61" s="43"/>
      <c r="GKO61" s="43"/>
      <c r="GKP61" s="43"/>
      <c r="GKQ61" s="43"/>
      <c r="GKR61" s="43"/>
      <c r="GKS61" s="43"/>
      <c r="GKT61" s="43"/>
      <c r="GKU61" s="43"/>
      <c r="GKV61" s="43"/>
      <c r="GKW61" s="43"/>
      <c r="GKX61" s="43"/>
      <c r="GKY61" s="43"/>
      <c r="GKZ61" s="43"/>
      <c r="GLA61" s="43"/>
      <c r="GLB61" s="43"/>
      <c r="GLC61" s="43"/>
      <c r="GLD61" s="43"/>
      <c r="GLE61" s="43"/>
      <c r="GLF61" s="43"/>
      <c r="GLG61" s="43"/>
      <c r="GLH61" s="43"/>
      <c r="GLI61" s="43"/>
      <c r="GLJ61" s="43"/>
      <c r="GLK61" s="43"/>
      <c r="GLL61" s="43"/>
      <c r="GLM61" s="43"/>
      <c r="GLN61" s="43"/>
      <c r="GLO61" s="43"/>
      <c r="GLP61" s="43"/>
      <c r="GLQ61" s="43"/>
      <c r="GLR61" s="43"/>
      <c r="GLS61" s="43"/>
      <c r="GLT61" s="43"/>
      <c r="GLU61" s="43"/>
      <c r="GLV61" s="43"/>
      <c r="GLW61" s="43"/>
      <c r="GLX61" s="43"/>
      <c r="GLY61" s="43"/>
      <c r="GLZ61" s="43"/>
      <c r="GMA61" s="43"/>
      <c r="GMB61" s="43"/>
      <c r="GMC61" s="43"/>
      <c r="GMD61" s="43"/>
      <c r="GME61" s="43"/>
      <c r="GMF61" s="43"/>
      <c r="GMG61" s="43"/>
      <c r="GMH61" s="43"/>
      <c r="GMI61" s="43"/>
      <c r="GMJ61" s="43"/>
      <c r="GMK61" s="43"/>
      <c r="GML61" s="43"/>
      <c r="GMM61" s="43"/>
      <c r="GMN61" s="43"/>
      <c r="GMO61" s="43"/>
      <c r="GMP61" s="43"/>
      <c r="GMQ61" s="43"/>
      <c r="GMR61" s="43"/>
      <c r="GMS61" s="43"/>
      <c r="GMT61" s="43"/>
      <c r="GMU61" s="43"/>
      <c r="GMV61" s="43"/>
      <c r="GMW61" s="43"/>
      <c r="GMX61" s="43"/>
      <c r="GMY61" s="43"/>
      <c r="GMZ61" s="43"/>
      <c r="GNA61" s="43"/>
      <c r="GNB61" s="43"/>
      <c r="GNC61" s="43"/>
      <c r="GND61" s="43"/>
      <c r="GNE61" s="43"/>
      <c r="GNF61" s="43"/>
      <c r="GNG61" s="43"/>
      <c r="GNH61" s="43"/>
      <c r="GNI61" s="43"/>
      <c r="GNJ61" s="43"/>
      <c r="GNK61" s="43"/>
      <c r="GNL61" s="43"/>
      <c r="GNM61" s="43"/>
      <c r="GNN61" s="43"/>
      <c r="GNO61" s="43"/>
      <c r="GNP61" s="43"/>
      <c r="GNQ61" s="43"/>
      <c r="GNR61" s="43"/>
      <c r="GNS61" s="43"/>
      <c r="GNT61" s="43"/>
      <c r="GNU61" s="43"/>
      <c r="GNV61" s="43"/>
      <c r="GNW61" s="43"/>
      <c r="GNX61" s="43"/>
      <c r="GNY61" s="43"/>
      <c r="GNZ61" s="43"/>
      <c r="GOA61" s="43"/>
      <c r="GOB61" s="43"/>
      <c r="GOC61" s="43"/>
      <c r="GOD61" s="43"/>
      <c r="GOE61" s="43"/>
      <c r="GOF61" s="43"/>
      <c r="GOG61" s="43"/>
      <c r="GOH61" s="43"/>
      <c r="GOI61" s="43"/>
      <c r="GOJ61" s="43"/>
      <c r="GOK61" s="43"/>
      <c r="GOL61" s="43"/>
      <c r="GOM61" s="43"/>
      <c r="GON61" s="43"/>
      <c r="GOO61" s="43"/>
      <c r="GOP61" s="43"/>
      <c r="GOQ61" s="43"/>
      <c r="GOR61" s="43"/>
      <c r="GOS61" s="43"/>
      <c r="GOT61" s="43"/>
      <c r="GOU61" s="43"/>
      <c r="GOV61" s="43"/>
      <c r="GOW61" s="43"/>
      <c r="GOX61" s="43"/>
      <c r="GOY61" s="43"/>
      <c r="GOZ61" s="43"/>
      <c r="GPA61" s="43"/>
      <c r="GPB61" s="43"/>
      <c r="GPC61" s="43"/>
      <c r="GPD61" s="43"/>
      <c r="GPE61" s="43"/>
      <c r="GPF61" s="43"/>
      <c r="GPG61" s="43"/>
      <c r="GPH61" s="43"/>
      <c r="GPI61" s="43"/>
      <c r="GPJ61" s="43"/>
      <c r="GPK61" s="43"/>
      <c r="GPL61" s="43"/>
      <c r="GPM61" s="43"/>
      <c r="GPN61" s="43"/>
      <c r="GPO61" s="43"/>
      <c r="GPP61" s="43"/>
      <c r="GPQ61" s="43"/>
      <c r="GPR61" s="43"/>
      <c r="GPS61" s="43"/>
      <c r="GPT61" s="43"/>
      <c r="GPU61" s="43"/>
      <c r="GPV61" s="43"/>
      <c r="GPW61" s="43"/>
      <c r="GPX61" s="43"/>
      <c r="GPY61" s="43"/>
      <c r="GPZ61" s="43"/>
      <c r="GQA61" s="43"/>
      <c r="GQB61" s="43"/>
      <c r="GQC61" s="43"/>
      <c r="GQD61" s="43"/>
      <c r="GQE61" s="43"/>
      <c r="GQF61" s="43"/>
      <c r="GQG61" s="43"/>
      <c r="GQH61" s="43"/>
      <c r="GQI61" s="43"/>
      <c r="GQJ61" s="43"/>
      <c r="GQK61" s="43"/>
      <c r="GQL61" s="43"/>
      <c r="GQM61" s="43"/>
      <c r="GQN61" s="43"/>
      <c r="GQO61" s="43"/>
      <c r="GQP61" s="43"/>
      <c r="GQQ61" s="43"/>
      <c r="GQR61" s="43"/>
      <c r="GQS61" s="43"/>
      <c r="GQT61" s="43"/>
      <c r="GQU61" s="43"/>
      <c r="GQV61" s="43"/>
      <c r="GQW61" s="43"/>
      <c r="GQX61" s="43"/>
      <c r="GQY61" s="43"/>
      <c r="GQZ61" s="43"/>
      <c r="GRA61" s="43"/>
      <c r="GRB61" s="43"/>
      <c r="GRC61" s="43"/>
      <c r="GRD61" s="43"/>
      <c r="GRE61" s="43"/>
      <c r="GRF61" s="43"/>
      <c r="GRG61" s="43"/>
      <c r="GRH61" s="43"/>
      <c r="GRI61" s="43"/>
      <c r="GRJ61" s="43"/>
      <c r="GRK61" s="43"/>
      <c r="GRL61" s="43"/>
      <c r="GRM61" s="43"/>
      <c r="GRN61" s="43"/>
      <c r="GRO61" s="43"/>
      <c r="GRP61" s="43"/>
      <c r="GRQ61" s="43"/>
      <c r="GRR61" s="43"/>
      <c r="GRS61" s="43"/>
      <c r="GRT61" s="43"/>
      <c r="GRU61" s="43"/>
      <c r="GRV61" s="43"/>
      <c r="GRW61" s="43"/>
      <c r="GRX61" s="43"/>
      <c r="GRY61" s="43"/>
      <c r="GRZ61" s="43"/>
      <c r="GSA61" s="43"/>
      <c r="GSB61" s="43"/>
      <c r="GSC61" s="43"/>
      <c r="GSD61" s="43"/>
      <c r="GSE61" s="43"/>
      <c r="GSF61" s="43"/>
      <c r="GSG61" s="43"/>
      <c r="GSH61" s="43"/>
      <c r="GSI61" s="43"/>
      <c r="GSJ61" s="43"/>
      <c r="GSK61" s="43"/>
      <c r="GSL61" s="43"/>
      <c r="GSM61" s="43"/>
      <c r="GSN61" s="43"/>
      <c r="GSO61" s="43"/>
      <c r="GSP61" s="43"/>
      <c r="GSQ61" s="43"/>
      <c r="GSR61" s="43"/>
      <c r="GSS61" s="43"/>
      <c r="GST61" s="43"/>
      <c r="GSU61" s="43"/>
      <c r="GSV61" s="43"/>
      <c r="GSW61" s="43"/>
      <c r="GSX61" s="43"/>
      <c r="GSY61" s="43"/>
      <c r="GSZ61" s="43"/>
      <c r="GTA61" s="43"/>
      <c r="GTB61" s="43"/>
      <c r="GTC61" s="43"/>
      <c r="GTD61" s="43"/>
      <c r="GTE61" s="43"/>
      <c r="GTF61" s="43"/>
      <c r="GTG61" s="43"/>
      <c r="GTH61" s="43"/>
      <c r="GTI61" s="43"/>
      <c r="GTJ61" s="43"/>
      <c r="GTK61" s="43"/>
      <c r="GTL61" s="43"/>
      <c r="GTM61" s="43"/>
      <c r="GTN61" s="43"/>
      <c r="GTO61" s="43"/>
      <c r="GTP61" s="43"/>
      <c r="GTQ61" s="43"/>
      <c r="GTR61" s="43"/>
      <c r="GTS61" s="43"/>
      <c r="GTT61" s="43"/>
      <c r="GTU61" s="43"/>
      <c r="GTV61" s="43"/>
      <c r="GTW61" s="43"/>
      <c r="GTX61" s="43"/>
      <c r="GTY61" s="43"/>
      <c r="GTZ61" s="43"/>
      <c r="GUA61" s="43"/>
      <c r="GUB61" s="43"/>
      <c r="GUC61" s="43"/>
      <c r="GUD61" s="43"/>
      <c r="GUE61" s="43"/>
      <c r="GUF61" s="43"/>
      <c r="GUG61" s="43"/>
      <c r="GUH61" s="43"/>
      <c r="GUI61" s="43"/>
      <c r="GUJ61" s="43"/>
      <c r="GUK61" s="43"/>
      <c r="GUL61" s="43"/>
      <c r="GUM61" s="43"/>
      <c r="GUN61" s="43"/>
      <c r="GUO61" s="43"/>
      <c r="GUP61" s="43"/>
      <c r="GUQ61" s="43"/>
      <c r="GUR61" s="43"/>
      <c r="GUS61" s="43"/>
      <c r="GUT61" s="43"/>
      <c r="GUU61" s="43"/>
      <c r="GUV61" s="43"/>
      <c r="GUW61" s="43"/>
      <c r="GUX61" s="43"/>
      <c r="GUY61" s="43"/>
      <c r="GUZ61" s="43"/>
      <c r="GVA61" s="43"/>
      <c r="GVB61" s="43"/>
      <c r="GVC61" s="43"/>
      <c r="GVD61" s="43"/>
      <c r="GVE61" s="43"/>
      <c r="GVF61" s="43"/>
      <c r="GVG61" s="43"/>
      <c r="GVH61" s="43"/>
      <c r="GVI61" s="43"/>
      <c r="GVJ61" s="43"/>
      <c r="GVK61" s="43"/>
      <c r="GVL61" s="43"/>
      <c r="GVM61" s="43"/>
      <c r="GVN61" s="43"/>
      <c r="GVO61" s="43"/>
      <c r="GVP61" s="43"/>
      <c r="GVQ61" s="43"/>
      <c r="GVR61" s="43"/>
      <c r="GVS61" s="43"/>
      <c r="GVT61" s="43"/>
      <c r="GVU61" s="43"/>
      <c r="GVV61" s="43"/>
      <c r="GVW61" s="43"/>
      <c r="GVX61" s="43"/>
      <c r="GVY61" s="43"/>
      <c r="GVZ61" s="43"/>
      <c r="GWA61" s="43"/>
      <c r="GWB61" s="43"/>
      <c r="GWC61" s="43"/>
      <c r="GWD61" s="43"/>
      <c r="GWE61" s="43"/>
      <c r="GWF61" s="43"/>
      <c r="GWG61" s="43"/>
      <c r="GWH61" s="43"/>
      <c r="GWI61" s="43"/>
      <c r="GWJ61" s="43"/>
      <c r="GWK61" s="43"/>
      <c r="GWL61" s="43"/>
      <c r="GWM61" s="43"/>
      <c r="GWN61" s="43"/>
      <c r="GWO61" s="43"/>
      <c r="GWP61" s="43"/>
      <c r="GWQ61" s="43"/>
      <c r="GWR61" s="43"/>
      <c r="GWS61" s="43"/>
      <c r="GWT61" s="43"/>
      <c r="GWU61" s="43"/>
      <c r="GWV61" s="43"/>
      <c r="GWW61" s="43"/>
      <c r="GWX61" s="43"/>
      <c r="GWY61" s="43"/>
      <c r="GWZ61" s="43"/>
      <c r="GXA61" s="43"/>
      <c r="GXB61" s="43"/>
      <c r="GXC61" s="43"/>
      <c r="GXD61" s="43"/>
      <c r="GXE61" s="43"/>
      <c r="GXF61" s="43"/>
      <c r="GXG61" s="43"/>
      <c r="GXH61" s="43"/>
      <c r="GXI61" s="43"/>
      <c r="GXJ61" s="43"/>
      <c r="GXK61" s="43"/>
      <c r="GXL61" s="43"/>
      <c r="GXM61" s="43"/>
      <c r="GXN61" s="43"/>
      <c r="GXO61" s="43"/>
      <c r="GXP61" s="43"/>
      <c r="GXQ61" s="43"/>
      <c r="GXR61" s="43"/>
      <c r="GXS61" s="43"/>
      <c r="GXT61" s="43"/>
      <c r="GXU61" s="43"/>
      <c r="GXV61" s="43"/>
      <c r="GXW61" s="43"/>
      <c r="GXX61" s="43"/>
      <c r="GXY61" s="43"/>
      <c r="GXZ61" s="43"/>
      <c r="GYA61" s="43"/>
      <c r="GYB61" s="43"/>
      <c r="GYC61" s="43"/>
      <c r="GYD61" s="43"/>
      <c r="GYE61" s="43"/>
      <c r="GYF61" s="43"/>
      <c r="GYG61" s="43"/>
      <c r="GYH61" s="43"/>
      <c r="GYI61" s="43"/>
      <c r="GYJ61" s="43"/>
      <c r="GYK61" s="43"/>
      <c r="GYL61" s="43"/>
      <c r="GYM61" s="43"/>
      <c r="GYN61" s="43"/>
      <c r="GYO61" s="43"/>
      <c r="GYP61" s="43"/>
      <c r="GYQ61" s="43"/>
      <c r="GYR61" s="43"/>
      <c r="GYS61" s="43"/>
      <c r="GYT61" s="43"/>
      <c r="GYU61" s="43"/>
      <c r="GYV61" s="43"/>
      <c r="GYW61" s="43"/>
      <c r="GYX61" s="43"/>
      <c r="GYY61" s="43"/>
      <c r="GYZ61" s="43"/>
      <c r="GZA61" s="43"/>
      <c r="GZB61" s="43"/>
      <c r="GZC61" s="43"/>
      <c r="GZD61" s="43"/>
      <c r="GZE61" s="43"/>
      <c r="GZF61" s="43"/>
      <c r="GZG61" s="43"/>
      <c r="GZH61" s="43"/>
      <c r="GZI61" s="43"/>
      <c r="GZJ61" s="43"/>
      <c r="GZK61" s="43"/>
      <c r="GZL61" s="43"/>
      <c r="GZM61" s="43"/>
      <c r="GZN61" s="43"/>
      <c r="GZO61" s="43"/>
      <c r="GZP61" s="43"/>
      <c r="GZQ61" s="43"/>
      <c r="GZR61" s="43"/>
      <c r="GZS61" s="43"/>
      <c r="GZT61" s="43"/>
      <c r="GZU61" s="43"/>
      <c r="GZV61" s="43"/>
      <c r="GZW61" s="43"/>
      <c r="GZX61" s="43"/>
      <c r="GZY61" s="43"/>
      <c r="GZZ61" s="43"/>
      <c r="HAA61" s="43"/>
      <c r="HAB61" s="43"/>
      <c r="HAC61" s="43"/>
      <c r="HAD61" s="43"/>
      <c r="HAE61" s="43"/>
      <c r="HAF61" s="43"/>
      <c r="HAG61" s="43"/>
      <c r="HAH61" s="43"/>
      <c r="HAI61" s="43"/>
      <c r="HAJ61" s="43"/>
      <c r="HAK61" s="43"/>
      <c r="HAL61" s="43"/>
      <c r="HAM61" s="43"/>
      <c r="HAN61" s="43"/>
      <c r="HAO61" s="43"/>
      <c r="HAP61" s="43"/>
      <c r="HAQ61" s="43"/>
      <c r="HAR61" s="43"/>
      <c r="HAS61" s="43"/>
      <c r="HAT61" s="43"/>
      <c r="HAU61" s="43"/>
      <c r="HAV61" s="43"/>
      <c r="HAW61" s="43"/>
      <c r="HAX61" s="43"/>
      <c r="HAY61" s="43"/>
      <c r="HAZ61" s="43"/>
      <c r="HBA61" s="43"/>
      <c r="HBB61" s="43"/>
      <c r="HBC61" s="43"/>
      <c r="HBD61" s="43"/>
      <c r="HBE61" s="43"/>
      <c r="HBF61" s="43"/>
      <c r="HBG61" s="43"/>
      <c r="HBH61" s="43"/>
      <c r="HBI61" s="43"/>
      <c r="HBJ61" s="43"/>
      <c r="HBK61" s="43"/>
      <c r="HBL61" s="43"/>
      <c r="HBM61" s="43"/>
      <c r="HBN61" s="43"/>
      <c r="HBO61" s="43"/>
      <c r="HBP61" s="43"/>
      <c r="HBQ61" s="43"/>
      <c r="HBR61" s="43"/>
      <c r="HBS61" s="43"/>
      <c r="HBT61" s="43"/>
      <c r="HBU61" s="43"/>
      <c r="HBV61" s="43"/>
      <c r="HBW61" s="43"/>
      <c r="HBX61" s="43"/>
      <c r="HBY61" s="43"/>
      <c r="HBZ61" s="43"/>
      <c r="HCA61" s="43"/>
      <c r="HCB61" s="43"/>
      <c r="HCC61" s="43"/>
      <c r="HCD61" s="43"/>
      <c r="HCE61" s="43"/>
      <c r="HCF61" s="43"/>
      <c r="HCG61" s="43"/>
      <c r="HCH61" s="43"/>
      <c r="HCI61" s="43"/>
      <c r="HCJ61" s="43"/>
      <c r="HCK61" s="43"/>
      <c r="HCL61" s="43"/>
      <c r="HCM61" s="43"/>
      <c r="HCN61" s="43"/>
      <c r="HCO61" s="43"/>
      <c r="HCP61" s="43"/>
      <c r="HCQ61" s="43"/>
      <c r="HCR61" s="43"/>
      <c r="HCS61" s="43"/>
      <c r="HCT61" s="43"/>
      <c r="HCU61" s="43"/>
      <c r="HCV61" s="43"/>
      <c r="HCW61" s="43"/>
      <c r="HCX61" s="43"/>
      <c r="HCY61" s="43"/>
      <c r="HCZ61" s="43"/>
      <c r="HDA61" s="43"/>
      <c r="HDB61" s="43"/>
      <c r="HDC61" s="43"/>
      <c r="HDD61" s="43"/>
      <c r="HDE61" s="43"/>
      <c r="HDF61" s="43"/>
      <c r="HDG61" s="43"/>
      <c r="HDH61" s="43"/>
      <c r="HDI61" s="43"/>
      <c r="HDJ61" s="43"/>
      <c r="HDK61" s="43"/>
      <c r="HDL61" s="43"/>
      <c r="HDM61" s="43"/>
      <c r="HDN61" s="43"/>
      <c r="HDO61" s="43"/>
      <c r="HDP61" s="43"/>
      <c r="HDQ61" s="43"/>
      <c r="HDR61" s="43"/>
      <c r="HDS61" s="43"/>
      <c r="HDT61" s="43"/>
      <c r="HDU61" s="43"/>
      <c r="HDV61" s="43"/>
      <c r="HDW61" s="43"/>
      <c r="HDX61" s="43"/>
      <c r="HDY61" s="43"/>
      <c r="HDZ61" s="43"/>
      <c r="HEA61" s="43"/>
      <c r="HEB61" s="43"/>
      <c r="HEC61" s="43"/>
      <c r="HED61" s="43"/>
      <c r="HEE61" s="43"/>
      <c r="HEF61" s="43"/>
      <c r="HEG61" s="43"/>
      <c r="HEH61" s="43"/>
      <c r="HEI61" s="43"/>
      <c r="HEJ61" s="43"/>
      <c r="HEK61" s="43"/>
      <c r="HEL61" s="43"/>
      <c r="HEM61" s="43"/>
      <c r="HEN61" s="43"/>
      <c r="HEO61" s="43"/>
      <c r="HEP61" s="43"/>
      <c r="HEQ61" s="43"/>
      <c r="HER61" s="43"/>
      <c r="HES61" s="43"/>
      <c r="HET61" s="43"/>
      <c r="HEU61" s="43"/>
      <c r="HEV61" s="43"/>
      <c r="HEW61" s="43"/>
      <c r="HEX61" s="43"/>
      <c r="HEY61" s="43"/>
      <c r="HEZ61" s="43"/>
      <c r="HFA61" s="43"/>
      <c r="HFB61" s="43"/>
      <c r="HFC61" s="43"/>
      <c r="HFD61" s="43"/>
      <c r="HFE61" s="43"/>
      <c r="HFF61" s="43"/>
      <c r="HFG61" s="43"/>
      <c r="HFH61" s="43"/>
      <c r="HFI61" s="43"/>
      <c r="HFJ61" s="43"/>
      <c r="HFK61" s="43"/>
      <c r="HFL61" s="43"/>
      <c r="HFM61" s="43"/>
      <c r="HFN61" s="43"/>
      <c r="HFO61" s="43"/>
      <c r="HFP61" s="43"/>
      <c r="HFQ61" s="43"/>
      <c r="HFR61" s="43"/>
      <c r="HFS61" s="43"/>
      <c r="HFT61" s="43"/>
      <c r="HFU61" s="43"/>
      <c r="HFV61" s="43"/>
      <c r="HFW61" s="43"/>
      <c r="HFX61" s="43"/>
      <c r="HFY61" s="43"/>
      <c r="HFZ61" s="43"/>
      <c r="HGA61" s="43"/>
      <c r="HGB61" s="43"/>
      <c r="HGC61" s="43"/>
      <c r="HGD61" s="43"/>
      <c r="HGE61" s="43"/>
      <c r="HGF61" s="43"/>
      <c r="HGG61" s="43"/>
      <c r="HGH61" s="43"/>
      <c r="HGI61" s="43"/>
      <c r="HGJ61" s="43"/>
      <c r="HGK61" s="43"/>
      <c r="HGL61" s="43"/>
      <c r="HGM61" s="43"/>
      <c r="HGN61" s="43"/>
      <c r="HGO61" s="43"/>
      <c r="HGP61" s="43"/>
      <c r="HGQ61" s="43"/>
      <c r="HGR61" s="43"/>
      <c r="HGS61" s="43"/>
      <c r="HGT61" s="43"/>
      <c r="HGU61" s="43"/>
      <c r="HGV61" s="43"/>
      <c r="HGW61" s="43"/>
      <c r="HGX61" s="43"/>
      <c r="HGY61" s="43"/>
      <c r="HGZ61" s="43"/>
      <c r="HHA61" s="43"/>
      <c r="HHB61" s="43"/>
      <c r="HHC61" s="43"/>
      <c r="HHD61" s="43"/>
      <c r="HHE61" s="43"/>
      <c r="HHF61" s="43"/>
      <c r="HHG61" s="43"/>
      <c r="HHH61" s="43"/>
      <c r="HHI61" s="43"/>
      <c r="HHJ61" s="43"/>
      <c r="HHK61" s="43"/>
      <c r="HHL61" s="43"/>
      <c r="HHM61" s="43"/>
      <c r="HHN61" s="43"/>
      <c r="HHO61" s="43"/>
      <c r="HHP61" s="43"/>
      <c r="HHQ61" s="43"/>
      <c r="HHR61" s="43"/>
      <c r="HHS61" s="43"/>
      <c r="HHT61" s="43"/>
      <c r="HHU61" s="43"/>
      <c r="HHV61" s="43"/>
      <c r="HHW61" s="43"/>
      <c r="HHX61" s="43"/>
      <c r="HHY61" s="43"/>
      <c r="HHZ61" s="43"/>
      <c r="HIA61" s="43"/>
      <c r="HIB61" s="43"/>
      <c r="HIC61" s="43"/>
      <c r="HID61" s="43"/>
      <c r="HIE61" s="43"/>
      <c r="HIF61" s="43"/>
      <c r="HIG61" s="43"/>
      <c r="HIH61" s="43"/>
      <c r="HII61" s="43"/>
      <c r="HIJ61" s="43"/>
      <c r="HIK61" s="43"/>
      <c r="HIL61" s="43"/>
      <c r="HIM61" s="43"/>
      <c r="HIN61" s="43"/>
      <c r="HIO61" s="43"/>
      <c r="HIP61" s="43"/>
      <c r="HIQ61" s="43"/>
      <c r="HIR61" s="43"/>
      <c r="HIS61" s="43"/>
      <c r="HIT61" s="43"/>
      <c r="HIU61" s="43"/>
      <c r="HIV61" s="43"/>
      <c r="HIW61" s="43"/>
      <c r="HIX61" s="43"/>
      <c r="HIY61" s="43"/>
      <c r="HIZ61" s="43"/>
      <c r="HJA61" s="43"/>
      <c r="HJB61" s="43"/>
      <c r="HJC61" s="43"/>
      <c r="HJD61" s="43"/>
      <c r="HJE61" s="43"/>
      <c r="HJF61" s="43"/>
      <c r="HJG61" s="43"/>
      <c r="HJH61" s="43"/>
      <c r="HJI61" s="43"/>
      <c r="HJJ61" s="43"/>
      <c r="HJK61" s="43"/>
      <c r="HJL61" s="43"/>
      <c r="HJM61" s="43"/>
      <c r="HJN61" s="43"/>
      <c r="HJO61" s="43"/>
      <c r="HJP61" s="43"/>
      <c r="HJQ61" s="43"/>
      <c r="HJR61" s="43"/>
      <c r="HJS61" s="43"/>
      <c r="HJT61" s="43"/>
      <c r="HJU61" s="43"/>
      <c r="HJV61" s="43"/>
      <c r="HJW61" s="43"/>
      <c r="HJX61" s="43"/>
      <c r="HJY61" s="43"/>
      <c r="HJZ61" s="43"/>
      <c r="HKA61" s="43"/>
      <c r="HKB61" s="43"/>
      <c r="HKC61" s="43"/>
      <c r="HKD61" s="43"/>
      <c r="HKE61" s="43"/>
      <c r="HKF61" s="43"/>
      <c r="HKG61" s="43"/>
      <c r="HKH61" s="43"/>
      <c r="HKI61" s="43"/>
      <c r="HKJ61" s="43"/>
      <c r="HKK61" s="43"/>
      <c r="HKL61" s="43"/>
      <c r="HKM61" s="43"/>
      <c r="HKN61" s="43"/>
      <c r="HKO61" s="43"/>
      <c r="HKP61" s="43"/>
      <c r="HKQ61" s="43"/>
      <c r="HKR61" s="43"/>
      <c r="HKS61" s="43"/>
      <c r="HKT61" s="43"/>
      <c r="HKU61" s="43"/>
      <c r="HKV61" s="43"/>
      <c r="HKW61" s="43"/>
      <c r="HKX61" s="43"/>
      <c r="HKY61" s="43"/>
      <c r="HKZ61" s="43"/>
      <c r="HLA61" s="43"/>
      <c r="HLB61" s="43"/>
      <c r="HLC61" s="43"/>
      <c r="HLD61" s="43"/>
      <c r="HLE61" s="43"/>
      <c r="HLF61" s="43"/>
      <c r="HLG61" s="43"/>
      <c r="HLH61" s="43"/>
      <c r="HLI61" s="43"/>
      <c r="HLJ61" s="43"/>
      <c r="HLK61" s="43"/>
      <c r="HLL61" s="43"/>
      <c r="HLM61" s="43"/>
      <c r="HLN61" s="43"/>
      <c r="HLO61" s="43"/>
      <c r="HLP61" s="43"/>
      <c r="HLQ61" s="43"/>
      <c r="HLR61" s="43"/>
      <c r="HLS61" s="43"/>
      <c r="HLT61" s="43"/>
      <c r="HLU61" s="43"/>
      <c r="HLV61" s="43"/>
      <c r="HLW61" s="43"/>
      <c r="HLX61" s="43"/>
      <c r="HLY61" s="43"/>
      <c r="HLZ61" s="43"/>
      <c r="HMA61" s="43"/>
      <c r="HMB61" s="43"/>
      <c r="HMC61" s="43"/>
      <c r="HMD61" s="43"/>
      <c r="HME61" s="43"/>
      <c r="HMF61" s="43"/>
      <c r="HMG61" s="43"/>
      <c r="HMH61" s="43"/>
      <c r="HMI61" s="43"/>
      <c r="HMJ61" s="43"/>
      <c r="HMK61" s="43"/>
      <c r="HML61" s="43"/>
      <c r="HMM61" s="43"/>
      <c r="HMN61" s="43"/>
      <c r="HMO61" s="43"/>
      <c r="HMP61" s="43"/>
      <c r="HMQ61" s="43"/>
      <c r="HMR61" s="43"/>
      <c r="HMS61" s="43"/>
      <c r="HMT61" s="43"/>
      <c r="HMU61" s="43"/>
      <c r="HMV61" s="43"/>
      <c r="HMW61" s="43"/>
      <c r="HMX61" s="43"/>
      <c r="HMY61" s="43"/>
      <c r="HMZ61" s="43"/>
      <c r="HNA61" s="43"/>
      <c r="HNB61" s="43"/>
      <c r="HNC61" s="43"/>
      <c r="HND61" s="43"/>
      <c r="HNE61" s="43"/>
      <c r="HNF61" s="43"/>
      <c r="HNG61" s="43"/>
      <c r="HNH61" s="43"/>
      <c r="HNI61" s="43"/>
      <c r="HNJ61" s="43"/>
      <c r="HNK61" s="43"/>
      <c r="HNL61" s="43"/>
      <c r="HNM61" s="43"/>
      <c r="HNN61" s="43"/>
      <c r="HNO61" s="43"/>
      <c r="HNP61" s="43"/>
      <c r="HNQ61" s="43"/>
      <c r="HNR61" s="43"/>
      <c r="HNS61" s="43"/>
      <c r="HNT61" s="43"/>
      <c r="HNU61" s="43"/>
      <c r="HNV61" s="43"/>
      <c r="HNW61" s="43"/>
      <c r="HNX61" s="43"/>
      <c r="HNY61" s="43"/>
      <c r="HNZ61" s="43"/>
      <c r="HOA61" s="43"/>
      <c r="HOB61" s="43"/>
      <c r="HOC61" s="43"/>
      <c r="HOD61" s="43"/>
      <c r="HOE61" s="43"/>
      <c r="HOF61" s="43"/>
      <c r="HOG61" s="43"/>
      <c r="HOH61" s="43"/>
      <c r="HOI61" s="43"/>
      <c r="HOJ61" s="43"/>
      <c r="HOK61" s="43"/>
      <c r="HOL61" s="43"/>
      <c r="HOM61" s="43"/>
      <c r="HON61" s="43"/>
      <c r="HOO61" s="43"/>
      <c r="HOP61" s="43"/>
      <c r="HOQ61" s="43"/>
      <c r="HOR61" s="43"/>
      <c r="HOS61" s="43"/>
      <c r="HOT61" s="43"/>
      <c r="HOU61" s="43"/>
      <c r="HOV61" s="43"/>
      <c r="HOW61" s="43"/>
      <c r="HOX61" s="43"/>
      <c r="HOY61" s="43"/>
      <c r="HOZ61" s="43"/>
      <c r="HPA61" s="43"/>
      <c r="HPB61" s="43"/>
      <c r="HPC61" s="43"/>
      <c r="HPD61" s="43"/>
      <c r="HPE61" s="43"/>
      <c r="HPF61" s="43"/>
      <c r="HPG61" s="43"/>
      <c r="HPH61" s="43"/>
      <c r="HPI61" s="43"/>
      <c r="HPJ61" s="43"/>
      <c r="HPK61" s="43"/>
      <c r="HPL61" s="43"/>
      <c r="HPM61" s="43"/>
      <c r="HPN61" s="43"/>
      <c r="HPO61" s="43"/>
      <c r="HPP61" s="43"/>
      <c r="HPQ61" s="43"/>
      <c r="HPR61" s="43"/>
      <c r="HPS61" s="43"/>
      <c r="HPT61" s="43"/>
      <c r="HPU61" s="43"/>
      <c r="HPV61" s="43"/>
      <c r="HPW61" s="43"/>
      <c r="HPX61" s="43"/>
      <c r="HPY61" s="43"/>
      <c r="HPZ61" s="43"/>
      <c r="HQA61" s="43"/>
      <c r="HQB61" s="43"/>
      <c r="HQC61" s="43"/>
      <c r="HQD61" s="43"/>
      <c r="HQE61" s="43"/>
      <c r="HQF61" s="43"/>
      <c r="HQG61" s="43"/>
      <c r="HQH61" s="43"/>
      <c r="HQI61" s="43"/>
      <c r="HQJ61" s="43"/>
      <c r="HQK61" s="43"/>
      <c r="HQL61" s="43"/>
      <c r="HQM61" s="43"/>
      <c r="HQN61" s="43"/>
      <c r="HQO61" s="43"/>
      <c r="HQP61" s="43"/>
      <c r="HQQ61" s="43"/>
      <c r="HQR61" s="43"/>
      <c r="HQS61" s="43"/>
      <c r="HQT61" s="43"/>
      <c r="HQU61" s="43"/>
      <c r="HQV61" s="43"/>
      <c r="HQW61" s="43"/>
      <c r="HQX61" s="43"/>
      <c r="HQY61" s="43"/>
      <c r="HQZ61" s="43"/>
      <c r="HRA61" s="43"/>
      <c r="HRB61" s="43"/>
      <c r="HRC61" s="43"/>
      <c r="HRD61" s="43"/>
      <c r="HRE61" s="43"/>
      <c r="HRF61" s="43"/>
      <c r="HRG61" s="43"/>
      <c r="HRH61" s="43"/>
      <c r="HRI61" s="43"/>
      <c r="HRJ61" s="43"/>
      <c r="HRK61" s="43"/>
      <c r="HRL61" s="43"/>
      <c r="HRM61" s="43"/>
      <c r="HRN61" s="43"/>
      <c r="HRO61" s="43"/>
      <c r="HRP61" s="43"/>
      <c r="HRQ61" s="43"/>
      <c r="HRR61" s="43"/>
      <c r="HRS61" s="43"/>
      <c r="HRT61" s="43"/>
      <c r="HRU61" s="43"/>
      <c r="HRV61" s="43"/>
      <c r="HRW61" s="43"/>
      <c r="HRX61" s="43"/>
      <c r="HRY61" s="43"/>
      <c r="HRZ61" s="43"/>
      <c r="HSA61" s="43"/>
      <c r="HSB61" s="43"/>
      <c r="HSC61" s="43"/>
      <c r="HSD61" s="43"/>
      <c r="HSE61" s="43"/>
      <c r="HSF61" s="43"/>
      <c r="HSG61" s="43"/>
      <c r="HSH61" s="43"/>
      <c r="HSI61" s="43"/>
      <c r="HSJ61" s="43"/>
      <c r="HSK61" s="43"/>
      <c r="HSL61" s="43"/>
      <c r="HSM61" s="43"/>
      <c r="HSN61" s="43"/>
      <c r="HSO61" s="43"/>
      <c r="HSP61" s="43"/>
      <c r="HSQ61" s="43"/>
      <c r="HSR61" s="43"/>
      <c r="HSS61" s="43"/>
      <c r="HST61" s="43"/>
      <c r="HSU61" s="43"/>
      <c r="HSV61" s="43"/>
      <c r="HSW61" s="43"/>
      <c r="HSX61" s="43"/>
      <c r="HSY61" s="43"/>
      <c r="HSZ61" s="43"/>
      <c r="HTA61" s="43"/>
      <c r="HTB61" s="43"/>
      <c r="HTC61" s="43"/>
      <c r="HTD61" s="43"/>
      <c r="HTE61" s="43"/>
      <c r="HTF61" s="43"/>
      <c r="HTG61" s="43"/>
      <c r="HTH61" s="43"/>
      <c r="HTI61" s="43"/>
      <c r="HTJ61" s="43"/>
      <c r="HTK61" s="43"/>
      <c r="HTL61" s="43"/>
      <c r="HTM61" s="43"/>
      <c r="HTN61" s="43"/>
      <c r="HTO61" s="43"/>
      <c r="HTP61" s="43"/>
      <c r="HTQ61" s="43"/>
      <c r="HTR61" s="43"/>
      <c r="HTS61" s="43"/>
      <c r="HTT61" s="43"/>
      <c r="HTU61" s="43"/>
      <c r="HTV61" s="43"/>
      <c r="HTW61" s="43"/>
      <c r="HTX61" s="43"/>
      <c r="HTY61" s="43"/>
      <c r="HTZ61" s="43"/>
      <c r="HUA61" s="43"/>
      <c r="HUB61" s="43"/>
      <c r="HUC61" s="43"/>
      <c r="HUD61" s="43"/>
      <c r="HUE61" s="43"/>
      <c r="HUF61" s="43"/>
      <c r="HUG61" s="43"/>
      <c r="HUH61" s="43"/>
      <c r="HUI61" s="43"/>
      <c r="HUJ61" s="43"/>
      <c r="HUK61" s="43"/>
      <c r="HUL61" s="43"/>
      <c r="HUM61" s="43"/>
      <c r="HUN61" s="43"/>
      <c r="HUO61" s="43"/>
      <c r="HUP61" s="43"/>
      <c r="HUQ61" s="43"/>
      <c r="HUR61" s="43"/>
      <c r="HUS61" s="43"/>
      <c r="HUT61" s="43"/>
      <c r="HUU61" s="43"/>
      <c r="HUV61" s="43"/>
      <c r="HUW61" s="43"/>
      <c r="HUX61" s="43"/>
      <c r="HUY61" s="43"/>
      <c r="HUZ61" s="43"/>
      <c r="HVA61" s="43"/>
      <c r="HVB61" s="43"/>
      <c r="HVC61" s="43"/>
      <c r="HVD61" s="43"/>
      <c r="HVE61" s="43"/>
      <c r="HVF61" s="43"/>
      <c r="HVG61" s="43"/>
      <c r="HVH61" s="43"/>
      <c r="HVI61" s="43"/>
      <c r="HVJ61" s="43"/>
      <c r="HVK61" s="43"/>
      <c r="HVL61" s="43"/>
      <c r="HVM61" s="43"/>
      <c r="HVN61" s="43"/>
      <c r="HVO61" s="43"/>
      <c r="HVP61" s="43"/>
      <c r="HVQ61" s="43"/>
      <c r="HVR61" s="43"/>
      <c r="HVS61" s="43"/>
      <c r="HVT61" s="43"/>
      <c r="HVU61" s="43"/>
      <c r="HVV61" s="43"/>
      <c r="HVW61" s="43"/>
      <c r="HVX61" s="43"/>
      <c r="HVY61" s="43"/>
      <c r="HVZ61" s="43"/>
      <c r="HWA61" s="43"/>
      <c r="HWB61" s="43"/>
      <c r="HWC61" s="43"/>
      <c r="HWD61" s="43"/>
      <c r="HWE61" s="43"/>
      <c r="HWF61" s="43"/>
      <c r="HWG61" s="43"/>
      <c r="HWH61" s="43"/>
      <c r="HWI61" s="43"/>
      <c r="HWJ61" s="43"/>
      <c r="HWK61" s="43"/>
      <c r="HWL61" s="43"/>
      <c r="HWM61" s="43"/>
      <c r="HWN61" s="43"/>
      <c r="HWO61" s="43"/>
      <c r="HWP61" s="43"/>
      <c r="HWQ61" s="43"/>
      <c r="HWR61" s="43"/>
      <c r="HWS61" s="43"/>
      <c r="HWT61" s="43"/>
      <c r="HWU61" s="43"/>
      <c r="HWV61" s="43"/>
      <c r="HWW61" s="43"/>
      <c r="HWX61" s="43"/>
      <c r="HWY61" s="43"/>
      <c r="HWZ61" s="43"/>
      <c r="HXA61" s="43"/>
      <c r="HXB61" s="43"/>
      <c r="HXC61" s="43"/>
      <c r="HXD61" s="43"/>
      <c r="HXE61" s="43"/>
      <c r="HXF61" s="43"/>
      <c r="HXG61" s="43"/>
      <c r="HXH61" s="43"/>
      <c r="HXI61" s="43"/>
      <c r="HXJ61" s="43"/>
      <c r="HXK61" s="43"/>
      <c r="HXL61" s="43"/>
      <c r="HXM61" s="43"/>
      <c r="HXN61" s="43"/>
      <c r="HXO61" s="43"/>
      <c r="HXP61" s="43"/>
      <c r="HXQ61" s="43"/>
      <c r="HXR61" s="43"/>
      <c r="HXS61" s="43"/>
      <c r="HXT61" s="43"/>
      <c r="HXU61" s="43"/>
      <c r="HXV61" s="43"/>
      <c r="HXW61" s="43"/>
      <c r="HXX61" s="43"/>
      <c r="HXY61" s="43"/>
      <c r="HXZ61" s="43"/>
      <c r="HYA61" s="43"/>
      <c r="HYB61" s="43"/>
      <c r="HYC61" s="43"/>
      <c r="HYD61" s="43"/>
      <c r="HYE61" s="43"/>
      <c r="HYF61" s="43"/>
      <c r="HYG61" s="43"/>
      <c r="HYH61" s="43"/>
      <c r="HYI61" s="43"/>
      <c r="HYJ61" s="43"/>
      <c r="HYK61" s="43"/>
      <c r="HYL61" s="43"/>
      <c r="HYM61" s="43"/>
      <c r="HYN61" s="43"/>
      <c r="HYO61" s="43"/>
      <c r="HYP61" s="43"/>
      <c r="HYQ61" s="43"/>
      <c r="HYR61" s="43"/>
      <c r="HYS61" s="43"/>
      <c r="HYT61" s="43"/>
      <c r="HYU61" s="43"/>
      <c r="HYV61" s="43"/>
      <c r="HYW61" s="43"/>
      <c r="HYX61" s="43"/>
      <c r="HYY61" s="43"/>
      <c r="HYZ61" s="43"/>
      <c r="HZA61" s="43"/>
      <c r="HZB61" s="43"/>
      <c r="HZC61" s="43"/>
      <c r="HZD61" s="43"/>
      <c r="HZE61" s="43"/>
      <c r="HZF61" s="43"/>
      <c r="HZG61" s="43"/>
      <c r="HZH61" s="43"/>
      <c r="HZI61" s="43"/>
      <c r="HZJ61" s="43"/>
      <c r="HZK61" s="43"/>
      <c r="HZL61" s="43"/>
      <c r="HZM61" s="43"/>
      <c r="HZN61" s="43"/>
      <c r="HZO61" s="43"/>
      <c r="HZP61" s="43"/>
      <c r="HZQ61" s="43"/>
      <c r="HZR61" s="43"/>
      <c r="HZS61" s="43"/>
      <c r="HZT61" s="43"/>
      <c r="HZU61" s="43"/>
      <c r="HZV61" s="43"/>
      <c r="HZW61" s="43"/>
      <c r="HZX61" s="43"/>
      <c r="HZY61" s="43"/>
      <c r="HZZ61" s="43"/>
      <c r="IAA61" s="43"/>
      <c r="IAB61" s="43"/>
      <c r="IAC61" s="43"/>
      <c r="IAD61" s="43"/>
      <c r="IAE61" s="43"/>
      <c r="IAF61" s="43"/>
      <c r="IAG61" s="43"/>
      <c r="IAH61" s="43"/>
      <c r="IAI61" s="43"/>
      <c r="IAJ61" s="43"/>
      <c r="IAK61" s="43"/>
      <c r="IAL61" s="43"/>
      <c r="IAM61" s="43"/>
      <c r="IAN61" s="43"/>
      <c r="IAO61" s="43"/>
      <c r="IAP61" s="43"/>
      <c r="IAQ61" s="43"/>
      <c r="IAR61" s="43"/>
      <c r="IAS61" s="43"/>
      <c r="IAT61" s="43"/>
      <c r="IAU61" s="43"/>
      <c r="IAV61" s="43"/>
      <c r="IAW61" s="43"/>
      <c r="IAX61" s="43"/>
      <c r="IAY61" s="43"/>
      <c r="IAZ61" s="43"/>
      <c r="IBA61" s="43"/>
      <c r="IBB61" s="43"/>
      <c r="IBC61" s="43"/>
      <c r="IBD61" s="43"/>
      <c r="IBE61" s="43"/>
      <c r="IBF61" s="43"/>
      <c r="IBG61" s="43"/>
      <c r="IBH61" s="43"/>
      <c r="IBI61" s="43"/>
      <c r="IBJ61" s="43"/>
      <c r="IBK61" s="43"/>
      <c r="IBL61" s="43"/>
      <c r="IBM61" s="43"/>
      <c r="IBN61" s="43"/>
      <c r="IBO61" s="43"/>
      <c r="IBP61" s="43"/>
      <c r="IBQ61" s="43"/>
      <c r="IBR61" s="43"/>
      <c r="IBS61" s="43"/>
      <c r="IBT61" s="43"/>
      <c r="IBU61" s="43"/>
      <c r="IBV61" s="43"/>
      <c r="IBW61" s="43"/>
      <c r="IBX61" s="43"/>
      <c r="IBY61" s="43"/>
      <c r="IBZ61" s="43"/>
      <c r="ICA61" s="43"/>
      <c r="ICB61" s="43"/>
      <c r="ICC61" s="43"/>
      <c r="ICD61" s="43"/>
      <c r="ICE61" s="43"/>
      <c r="ICF61" s="43"/>
      <c r="ICG61" s="43"/>
      <c r="ICH61" s="43"/>
      <c r="ICI61" s="43"/>
      <c r="ICJ61" s="43"/>
      <c r="ICK61" s="43"/>
      <c r="ICL61" s="43"/>
      <c r="ICM61" s="43"/>
      <c r="ICN61" s="43"/>
      <c r="ICO61" s="43"/>
      <c r="ICP61" s="43"/>
      <c r="ICQ61" s="43"/>
      <c r="ICR61" s="43"/>
      <c r="ICS61" s="43"/>
      <c r="ICT61" s="43"/>
      <c r="ICU61" s="43"/>
      <c r="ICV61" s="43"/>
      <c r="ICW61" s="43"/>
      <c r="ICX61" s="43"/>
      <c r="ICY61" s="43"/>
      <c r="ICZ61" s="43"/>
      <c r="IDA61" s="43"/>
      <c r="IDB61" s="43"/>
      <c r="IDC61" s="43"/>
      <c r="IDD61" s="43"/>
      <c r="IDE61" s="43"/>
      <c r="IDF61" s="43"/>
      <c r="IDG61" s="43"/>
      <c r="IDH61" s="43"/>
      <c r="IDI61" s="43"/>
      <c r="IDJ61" s="43"/>
      <c r="IDK61" s="43"/>
      <c r="IDL61" s="43"/>
      <c r="IDM61" s="43"/>
      <c r="IDN61" s="43"/>
      <c r="IDO61" s="43"/>
      <c r="IDP61" s="43"/>
      <c r="IDQ61" s="43"/>
      <c r="IDR61" s="43"/>
      <c r="IDS61" s="43"/>
      <c r="IDT61" s="43"/>
      <c r="IDU61" s="43"/>
      <c r="IDV61" s="43"/>
      <c r="IDW61" s="43"/>
      <c r="IDX61" s="43"/>
      <c r="IDY61" s="43"/>
      <c r="IDZ61" s="43"/>
      <c r="IEA61" s="43"/>
      <c r="IEB61" s="43"/>
      <c r="IEC61" s="43"/>
      <c r="IED61" s="43"/>
      <c r="IEE61" s="43"/>
      <c r="IEF61" s="43"/>
      <c r="IEG61" s="43"/>
      <c r="IEH61" s="43"/>
      <c r="IEI61" s="43"/>
      <c r="IEJ61" s="43"/>
      <c r="IEK61" s="43"/>
      <c r="IEL61" s="43"/>
      <c r="IEM61" s="43"/>
      <c r="IEN61" s="43"/>
      <c r="IEO61" s="43"/>
      <c r="IEP61" s="43"/>
      <c r="IEQ61" s="43"/>
      <c r="IER61" s="43"/>
      <c r="IES61" s="43"/>
      <c r="IET61" s="43"/>
      <c r="IEU61" s="43"/>
      <c r="IEV61" s="43"/>
      <c r="IEW61" s="43"/>
      <c r="IEX61" s="43"/>
      <c r="IEY61" s="43"/>
      <c r="IEZ61" s="43"/>
      <c r="IFA61" s="43"/>
      <c r="IFB61" s="43"/>
      <c r="IFC61" s="43"/>
      <c r="IFD61" s="43"/>
      <c r="IFE61" s="43"/>
      <c r="IFF61" s="43"/>
      <c r="IFG61" s="43"/>
      <c r="IFH61" s="43"/>
      <c r="IFI61" s="43"/>
      <c r="IFJ61" s="43"/>
      <c r="IFK61" s="43"/>
      <c r="IFL61" s="43"/>
      <c r="IFM61" s="43"/>
      <c r="IFN61" s="43"/>
      <c r="IFO61" s="43"/>
      <c r="IFP61" s="43"/>
      <c r="IFQ61" s="43"/>
      <c r="IFR61" s="43"/>
      <c r="IFS61" s="43"/>
      <c r="IFT61" s="43"/>
      <c r="IFU61" s="43"/>
      <c r="IFV61" s="43"/>
      <c r="IFW61" s="43"/>
      <c r="IFX61" s="43"/>
      <c r="IFY61" s="43"/>
      <c r="IFZ61" s="43"/>
      <c r="IGA61" s="43"/>
      <c r="IGB61" s="43"/>
      <c r="IGC61" s="43"/>
      <c r="IGD61" s="43"/>
      <c r="IGE61" s="43"/>
      <c r="IGF61" s="43"/>
      <c r="IGG61" s="43"/>
      <c r="IGH61" s="43"/>
      <c r="IGI61" s="43"/>
      <c r="IGJ61" s="43"/>
      <c r="IGK61" s="43"/>
      <c r="IGL61" s="43"/>
      <c r="IGM61" s="43"/>
      <c r="IGN61" s="43"/>
      <c r="IGO61" s="43"/>
      <c r="IGP61" s="43"/>
      <c r="IGQ61" s="43"/>
      <c r="IGR61" s="43"/>
      <c r="IGS61" s="43"/>
      <c r="IGT61" s="43"/>
      <c r="IGU61" s="43"/>
      <c r="IGV61" s="43"/>
      <c r="IGW61" s="43"/>
      <c r="IGX61" s="43"/>
      <c r="IGY61" s="43"/>
      <c r="IGZ61" s="43"/>
      <c r="IHA61" s="43"/>
      <c r="IHB61" s="43"/>
      <c r="IHC61" s="43"/>
      <c r="IHD61" s="43"/>
      <c r="IHE61" s="43"/>
      <c r="IHF61" s="43"/>
      <c r="IHG61" s="43"/>
      <c r="IHH61" s="43"/>
      <c r="IHI61" s="43"/>
      <c r="IHJ61" s="43"/>
      <c r="IHK61" s="43"/>
      <c r="IHL61" s="43"/>
      <c r="IHM61" s="43"/>
      <c r="IHN61" s="43"/>
      <c r="IHO61" s="43"/>
      <c r="IHP61" s="43"/>
      <c r="IHQ61" s="43"/>
      <c r="IHR61" s="43"/>
      <c r="IHS61" s="43"/>
      <c r="IHT61" s="43"/>
      <c r="IHU61" s="43"/>
      <c r="IHV61" s="43"/>
      <c r="IHW61" s="43"/>
      <c r="IHX61" s="43"/>
      <c r="IHY61" s="43"/>
      <c r="IHZ61" s="43"/>
      <c r="IIA61" s="43"/>
      <c r="IIB61" s="43"/>
      <c r="IIC61" s="43"/>
      <c r="IID61" s="43"/>
      <c r="IIE61" s="43"/>
      <c r="IIF61" s="43"/>
      <c r="IIG61" s="43"/>
      <c r="IIH61" s="43"/>
      <c r="III61" s="43"/>
      <c r="IIJ61" s="43"/>
      <c r="IIK61" s="43"/>
      <c r="IIL61" s="43"/>
      <c r="IIM61" s="43"/>
      <c r="IIN61" s="43"/>
      <c r="IIO61" s="43"/>
      <c r="IIP61" s="43"/>
      <c r="IIQ61" s="43"/>
      <c r="IIR61" s="43"/>
      <c r="IIS61" s="43"/>
      <c r="IIT61" s="43"/>
      <c r="IIU61" s="43"/>
      <c r="IIV61" s="43"/>
      <c r="IIW61" s="43"/>
      <c r="IIX61" s="43"/>
      <c r="IIY61" s="43"/>
      <c r="IIZ61" s="43"/>
      <c r="IJA61" s="43"/>
      <c r="IJB61" s="43"/>
      <c r="IJC61" s="43"/>
      <c r="IJD61" s="43"/>
      <c r="IJE61" s="43"/>
      <c r="IJF61" s="43"/>
      <c r="IJG61" s="43"/>
      <c r="IJH61" s="43"/>
      <c r="IJI61" s="43"/>
      <c r="IJJ61" s="43"/>
      <c r="IJK61" s="43"/>
      <c r="IJL61" s="43"/>
      <c r="IJM61" s="43"/>
      <c r="IJN61" s="43"/>
      <c r="IJO61" s="43"/>
      <c r="IJP61" s="43"/>
      <c r="IJQ61" s="43"/>
      <c r="IJR61" s="43"/>
      <c r="IJS61" s="43"/>
      <c r="IJT61" s="43"/>
      <c r="IJU61" s="43"/>
      <c r="IJV61" s="43"/>
      <c r="IJW61" s="43"/>
      <c r="IJX61" s="43"/>
      <c r="IJY61" s="43"/>
      <c r="IJZ61" s="43"/>
      <c r="IKA61" s="43"/>
      <c r="IKB61" s="43"/>
      <c r="IKC61" s="43"/>
      <c r="IKD61" s="43"/>
      <c r="IKE61" s="43"/>
      <c r="IKF61" s="43"/>
      <c r="IKG61" s="43"/>
      <c r="IKH61" s="43"/>
      <c r="IKI61" s="43"/>
      <c r="IKJ61" s="43"/>
      <c r="IKK61" s="43"/>
      <c r="IKL61" s="43"/>
      <c r="IKM61" s="43"/>
      <c r="IKN61" s="43"/>
      <c r="IKO61" s="43"/>
      <c r="IKP61" s="43"/>
      <c r="IKQ61" s="43"/>
      <c r="IKR61" s="43"/>
      <c r="IKS61" s="43"/>
      <c r="IKT61" s="43"/>
      <c r="IKU61" s="43"/>
      <c r="IKV61" s="43"/>
      <c r="IKW61" s="43"/>
      <c r="IKX61" s="43"/>
      <c r="IKY61" s="43"/>
      <c r="IKZ61" s="43"/>
      <c r="ILA61" s="43"/>
      <c r="ILB61" s="43"/>
      <c r="ILC61" s="43"/>
      <c r="ILD61" s="43"/>
      <c r="ILE61" s="43"/>
      <c r="ILF61" s="43"/>
      <c r="ILG61" s="43"/>
      <c r="ILH61" s="43"/>
      <c r="ILI61" s="43"/>
      <c r="ILJ61" s="43"/>
      <c r="ILK61" s="43"/>
      <c r="ILL61" s="43"/>
      <c r="ILM61" s="43"/>
      <c r="ILN61" s="43"/>
      <c r="ILO61" s="43"/>
      <c r="ILP61" s="43"/>
      <c r="ILQ61" s="43"/>
      <c r="ILR61" s="43"/>
      <c r="ILS61" s="43"/>
      <c r="ILT61" s="43"/>
      <c r="ILU61" s="43"/>
      <c r="ILV61" s="43"/>
      <c r="ILW61" s="43"/>
      <c r="ILX61" s="43"/>
      <c r="ILY61" s="43"/>
      <c r="ILZ61" s="43"/>
      <c r="IMA61" s="43"/>
      <c r="IMB61" s="43"/>
      <c r="IMC61" s="43"/>
      <c r="IMD61" s="43"/>
      <c r="IME61" s="43"/>
      <c r="IMF61" s="43"/>
      <c r="IMG61" s="43"/>
      <c r="IMH61" s="43"/>
      <c r="IMI61" s="43"/>
      <c r="IMJ61" s="43"/>
      <c r="IMK61" s="43"/>
      <c r="IML61" s="43"/>
      <c r="IMM61" s="43"/>
      <c r="IMN61" s="43"/>
      <c r="IMO61" s="43"/>
      <c r="IMP61" s="43"/>
      <c r="IMQ61" s="43"/>
      <c r="IMR61" s="43"/>
      <c r="IMS61" s="43"/>
      <c r="IMT61" s="43"/>
      <c r="IMU61" s="43"/>
      <c r="IMV61" s="43"/>
      <c r="IMW61" s="43"/>
      <c r="IMX61" s="43"/>
      <c r="IMY61" s="43"/>
      <c r="IMZ61" s="43"/>
      <c r="INA61" s="43"/>
      <c r="INB61" s="43"/>
      <c r="INC61" s="43"/>
      <c r="IND61" s="43"/>
      <c r="INE61" s="43"/>
      <c r="INF61" s="43"/>
      <c r="ING61" s="43"/>
      <c r="INH61" s="43"/>
      <c r="INI61" s="43"/>
      <c r="INJ61" s="43"/>
      <c r="INK61" s="43"/>
      <c r="INL61" s="43"/>
      <c r="INM61" s="43"/>
      <c r="INN61" s="43"/>
      <c r="INO61" s="43"/>
      <c r="INP61" s="43"/>
      <c r="INQ61" s="43"/>
      <c r="INR61" s="43"/>
      <c r="INS61" s="43"/>
      <c r="INT61" s="43"/>
      <c r="INU61" s="43"/>
      <c r="INV61" s="43"/>
      <c r="INW61" s="43"/>
      <c r="INX61" s="43"/>
      <c r="INY61" s="43"/>
      <c r="INZ61" s="43"/>
      <c r="IOA61" s="43"/>
      <c r="IOB61" s="43"/>
      <c r="IOC61" s="43"/>
      <c r="IOD61" s="43"/>
      <c r="IOE61" s="43"/>
      <c r="IOF61" s="43"/>
      <c r="IOG61" s="43"/>
      <c r="IOH61" s="43"/>
      <c r="IOI61" s="43"/>
      <c r="IOJ61" s="43"/>
      <c r="IOK61" s="43"/>
      <c r="IOL61" s="43"/>
      <c r="IOM61" s="43"/>
      <c r="ION61" s="43"/>
      <c r="IOO61" s="43"/>
      <c r="IOP61" s="43"/>
      <c r="IOQ61" s="43"/>
      <c r="IOR61" s="43"/>
      <c r="IOS61" s="43"/>
      <c r="IOT61" s="43"/>
      <c r="IOU61" s="43"/>
      <c r="IOV61" s="43"/>
      <c r="IOW61" s="43"/>
      <c r="IOX61" s="43"/>
      <c r="IOY61" s="43"/>
      <c r="IOZ61" s="43"/>
      <c r="IPA61" s="43"/>
      <c r="IPB61" s="43"/>
      <c r="IPC61" s="43"/>
      <c r="IPD61" s="43"/>
      <c r="IPE61" s="43"/>
      <c r="IPF61" s="43"/>
      <c r="IPG61" s="43"/>
      <c r="IPH61" s="43"/>
      <c r="IPI61" s="43"/>
      <c r="IPJ61" s="43"/>
      <c r="IPK61" s="43"/>
      <c r="IPL61" s="43"/>
      <c r="IPM61" s="43"/>
      <c r="IPN61" s="43"/>
      <c r="IPO61" s="43"/>
      <c r="IPP61" s="43"/>
      <c r="IPQ61" s="43"/>
      <c r="IPR61" s="43"/>
      <c r="IPS61" s="43"/>
      <c r="IPT61" s="43"/>
      <c r="IPU61" s="43"/>
      <c r="IPV61" s="43"/>
      <c r="IPW61" s="43"/>
      <c r="IPX61" s="43"/>
      <c r="IPY61" s="43"/>
      <c r="IPZ61" s="43"/>
      <c r="IQA61" s="43"/>
      <c r="IQB61" s="43"/>
      <c r="IQC61" s="43"/>
      <c r="IQD61" s="43"/>
      <c r="IQE61" s="43"/>
      <c r="IQF61" s="43"/>
      <c r="IQG61" s="43"/>
      <c r="IQH61" s="43"/>
      <c r="IQI61" s="43"/>
      <c r="IQJ61" s="43"/>
      <c r="IQK61" s="43"/>
      <c r="IQL61" s="43"/>
      <c r="IQM61" s="43"/>
      <c r="IQN61" s="43"/>
      <c r="IQO61" s="43"/>
      <c r="IQP61" s="43"/>
      <c r="IQQ61" s="43"/>
      <c r="IQR61" s="43"/>
      <c r="IQS61" s="43"/>
      <c r="IQT61" s="43"/>
      <c r="IQU61" s="43"/>
      <c r="IQV61" s="43"/>
      <c r="IQW61" s="43"/>
      <c r="IQX61" s="43"/>
      <c r="IQY61" s="43"/>
      <c r="IQZ61" s="43"/>
      <c r="IRA61" s="43"/>
      <c r="IRB61" s="43"/>
      <c r="IRC61" s="43"/>
      <c r="IRD61" s="43"/>
      <c r="IRE61" s="43"/>
      <c r="IRF61" s="43"/>
      <c r="IRG61" s="43"/>
      <c r="IRH61" s="43"/>
      <c r="IRI61" s="43"/>
      <c r="IRJ61" s="43"/>
      <c r="IRK61" s="43"/>
      <c r="IRL61" s="43"/>
      <c r="IRM61" s="43"/>
      <c r="IRN61" s="43"/>
      <c r="IRO61" s="43"/>
      <c r="IRP61" s="43"/>
      <c r="IRQ61" s="43"/>
      <c r="IRR61" s="43"/>
      <c r="IRS61" s="43"/>
      <c r="IRT61" s="43"/>
      <c r="IRU61" s="43"/>
      <c r="IRV61" s="43"/>
      <c r="IRW61" s="43"/>
      <c r="IRX61" s="43"/>
      <c r="IRY61" s="43"/>
      <c r="IRZ61" s="43"/>
      <c r="ISA61" s="43"/>
      <c r="ISB61" s="43"/>
      <c r="ISC61" s="43"/>
      <c r="ISD61" s="43"/>
      <c r="ISE61" s="43"/>
      <c r="ISF61" s="43"/>
      <c r="ISG61" s="43"/>
      <c r="ISH61" s="43"/>
      <c r="ISI61" s="43"/>
      <c r="ISJ61" s="43"/>
      <c r="ISK61" s="43"/>
      <c r="ISL61" s="43"/>
      <c r="ISM61" s="43"/>
      <c r="ISN61" s="43"/>
      <c r="ISO61" s="43"/>
      <c r="ISP61" s="43"/>
      <c r="ISQ61" s="43"/>
      <c r="ISR61" s="43"/>
      <c r="ISS61" s="43"/>
      <c r="IST61" s="43"/>
      <c r="ISU61" s="43"/>
      <c r="ISV61" s="43"/>
      <c r="ISW61" s="43"/>
      <c r="ISX61" s="43"/>
      <c r="ISY61" s="43"/>
      <c r="ISZ61" s="43"/>
      <c r="ITA61" s="43"/>
      <c r="ITB61" s="43"/>
      <c r="ITC61" s="43"/>
      <c r="ITD61" s="43"/>
      <c r="ITE61" s="43"/>
      <c r="ITF61" s="43"/>
      <c r="ITG61" s="43"/>
      <c r="ITH61" s="43"/>
      <c r="ITI61" s="43"/>
      <c r="ITJ61" s="43"/>
      <c r="ITK61" s="43"/>
      <c r="ITL61" s="43"/>
      <c r="ITM61" s="43"/>
      <c r="ITN61" s="43"/>
      <c r="ITO61" s="43"/>
      <c r="ITP61" s="43"/>
      <c r="ITQ61" s="43"/>
      <c r="ITR61" s="43"/>
      <c r="ITS61" s="43"/>
      <c r="ITT61" s="43"/>
      <c r="ITU61" s="43"/>
      <c r="ITV61" s="43"/>
      <c r="ITW61" s="43"/>
      <c r="ITX61" s="43"/>
      <c r="ITY61" s="43"/>
      <c r="ITZ61" s="43"/>
      <c r="IUA61" s="43"/>
      <c r="IUB61" s="43"/>
      <c r="IUC61" s="43"/>
      <c r="IUD61" s="43"/>
      <c r="IUE61" s="43"/>
      <c r="IUF61" s="43"/>
      <c r="IUG61" s="43"/>
      <c r="IUH61" s="43"/>
      <c r="IUI61" s="43"/>
      <c r="IUJ61" s="43"/>
      <c r="IUK61" s="43"/>
      <c r="IUL61" s="43"/>
      <c r="IUM61" s="43"/>
      <c r="IUN61" s="43"/>
      <c r="IUO61" s="43"/>
      <c r="IUP61" s="43"/>
      <c r="IUQ61" s="43"/>
      <c r="IUR61" s="43"/>
      <c r="IUS61" s="43"/>
      <c r="IUT61" s="43"/>
      <c r="IUU61" s="43"/>
      <c r="IUV61" s="43"/>
      <c r="IUW61" s="43"/>
      <c r="IUX61" s="43"/>
      <c r="IUY61" s="43"/>
      <c r="IUZ61" s="43"/>
      <c r="IVA61" s="43"/>
      <c r="IVB61" s="43"/>
      <c r="IVC61" s="43"/>
      <c r="IVD61" s="43"/>
      <c r="IVE61" s="43"/>
      <c r="IVF61" s="43"/>
      <c r="IVG61" s="43"/>
      <c r="IVH61" s="43"/>
      <c r="IVI61" s="43"/>
      <c r="IVJ61" s="43"/>
      <c r="IVK61" s="43"/>
      <c r="IVL61" s="43"/>
      <c r="IVM61" s="43"/>
      <c r="IVN61" s="43"/>
      <c r="IVO61" s="43"/>
      <c r="IVP61" s="43"/>
      <c r="IVQ61" s="43"/>
      <c r="IVR61" s="43"/>
      <c r="IVS61" s="43"/>
      <c r="IVT61" s="43"/>
      <c r="IVU61" s="43"/>
      <c r="IVV61" s="43"/>
      <c r="IVW61" s="43"/>
      <c r="IVX61" s="43"/>
      <c r="IVY61" s="43"/>
      <c r="IVZ61" s="43"/>
      <c r="IWA61" s="43"/>
      <c r="IWB61" s="43"/>
      <c r="IWC61" s="43"/>
      <c r="IWD61" s="43"/>
      <c r="IWE61" s="43"/>
      <c r="IWF61" s="43"/>
      <c r="IWG61" s="43"/>
      <c r="IWH61" s="43"/>
      <c r="IWI61" s="43"/>
      <c r="IWJ61" s="43"/>
      <c r="IWK61" s="43"/>
      <c r="IWL61" s="43"/>
      <c r="IWM61" s="43"/>
      <c r="IWN61" s="43"/>
      <c r="IWO61" s="43"/>
      <c r="IWP61" s="43"/>
      <c r="IWQ61" s="43"/>
      <c r="IWR61" s="43"/>
      <c r="IWS61" s="43"/>
      <c r="IWT61" s="43"/>
      <c r="IWU61" s="43"/>
      <c r="IWV61" s="43"/>
      <c r="IWW61" s="43"/>
      <c r="IWX61" s="43"/>
      <c r="IWY61" s="43"/>
      <c r="IWZ61" s="43"/>
      <c r="IXA61" s="43"/>
      <c r="IXB61" s="43"/>
      <c r="IXC61" s="43"/>
      <c r="IXD61" s="43"/>
      <c r="IXE61" s="43"/>
      <c r="IXF61" s="43"/>
      <c r="IXG61" s="43"/>
      <c r="IXH61" s="43"/>
      <c r="IXI61" s="43"/>
      <c r="IXJ61" s="43"/>
      <c r="IXK61" s="43"/>
      <c r="IXL61" s="43"/>
      <c r="IXM61" s="43"/>
      <c r="IXN61" s="43"/>
      <c r="IXO61" s="43"/>
      <c r="IXP61" s="43"/>
      <c r="IXQ61" s="43"/>
      <c r="IXR61" s="43"/>
      <c r="IXS61" s="43"/>
      <c r="IXT61" s="43"/>
      <c r="IXU61" s="43"/>
      <c r="IXV61" s="43"/>
      <c r="IXW61" s="43"/>
      <c r="IXX61" s="43"/>
      <c r="IXY61" s="43"/>
      <c r="IXZ61" s="43"/>
      <c r="IYA61" s="43"/>
      <c r="IYB61" s="43"/>
      <c r="IYC61" s="43"/>
      <c r="IYD61" s="43"/>
      <c r="IYE61" s="43"/>
      <c r="IYF61" s="43"/>
      <c r="IYG61" s="43"/>
      <c r="IYH61" s="43"/>
      <c r="IYI61" s="43"/>
      <c r="IYJ61" s="43"/>
      <c r="IYK61" s="43"/>
      <c r="IYL61" s="43"/>
      <c r="IYM61" s="43"/>
      <c r="IYN61" s="43"/>
      <c r="IYO61" s="43"/>
      <c r="IYP61" s="43"/>
      <c r="IYQ61" s="43"/>
      <c r="IYR61" s="43"/>
      <c r="IYS61" s="43"/>
      <c r="IYT61" s="43"/>
      <c r="IYU61" s="43"/>
      <c r="IYV61" s="43"/>
      <c r="IYW61" s="43"/>
      <c r="IYX61" s="43"/>
      <c r="IYY61" s="43"/>
      <c r="IYZ61" s="43"/>
      <c r="IZA61" s="43"/>
      <c r="IZB61" s="43"/>
      <c r="IZC61" s="43"/>
      <c r="IZD61" s="43"/>
      <c r="IZE61" s="43"/>
      <c r="IZF61" s="43"/>
      <c r="IZG61" s="43"/>
      <c r="IZH61" s="43"/>
      <c r="IZI61" s="43"/>
      <c r="IZJ61" s="43"/>
      <c r="IZK61" s="43"/>
      <c r="IZL61" s="43"/>
      <c r="IZM61" s="43"/>
      <c r="IZN61" s="43"/>
      <c r="IZO61" s="43"/>
      <c r="IZP61" s="43"/>
      <c r="IZQ61" s="43"/>
      <c r="IZR61" s="43"/>
      <c r="IZS61" s="43"/>
      <c r="IZT61" s="43"/>
      <c r="IZU61" s="43"/>
      <c r="IZV61" s="43"/>
      <c r="IZW61" s="43"/>
      <c r="IZX61" s="43"/>
      <c r="IZY61" s="43"/>
      <c r="IZZ61" s="43"/>
      <c r="JAA61" s="43"/>
      <c r="JAB61" s="43"/>
      <c r="JAC61" s="43"/>
      <c r="JAD61" s="43"/>
      <c r="JAE61" s="43"/>
      <c r="JAF61" s="43"/>
      <c r="JAG61" s="43"/>
      <c r="JAH61" s="43"/>
      <c r="JAI61" s="43"/>
      <c r="JAJ61" s="43"/>
      <c r="JAK61" s="43"/>
      <c r="JAL61" s="43"/>
      <c r="JAM61" s="43"/>
      <c r="JAN61" s="43"/>
      <c r="JAO61" s="43"/>
      <c r="JAP61" s="43"/>
      <c r="JAQ61" s="43"/>
      <c r="JAR61" s="43"/>
      <c r="JAS61" s="43"/>
      <c r="JAT61" s="43"/>
      <c r="JAU61" s="43"/>
      <c r="JAV61" s="43"/>
      <c r="JAW61" s="43"/>
      <c r="JAX61" s="43"/>
      <c r="JAY61" s="43"/>
      <c r="JAZ61" s="43"/>
      <c r="JBA61" s="43"/>
      <c r="JBB61" s="43"/>
      <c r="JBC61" s="43"/>
      <c r="JBD61" s="43"/>
      <c r="JBE61" s="43"/>
      <c r="JBF61" s="43"/>
      <c r="JBG61" s="43"/>
      <c r="JBH61" s="43"/>
      <c r="JBI61" s="43"/>
      <c r="JBJ61" s="43"/>
      <c r="JBK61" s="43"/>
      <c r="JBL61" s="43"/>
      <c r="JBM61" s="43"/>
      <c r="JBN61" s="43"/>
      <c r="JBO61" s="43"/>
      <c r="JBP61" s="43"/>
      <c r="JBQ61" s="43"/>
      <c r="JBR61" s="43"/>
      <c r="JBS61" s="43"/>
      <c r="JBT61" s="43"/>
      <c r="JBU61" s="43"/>
      <c r="JBV61" s="43"/>
      <c r="JBW61" s="43"/>
      <c r="JBX61" s="43"/>
      <c r="JBY61" s="43"/>
      <c r="JBZ61" s="43"/>
      <c r="JCA61" s="43"/>
      <c r="JCB61" s="43"/>
      <c r="JCC61" s="43"/>
      <c r="JCD61" s="43"/>
      <c r="JCE61" s="43"/>
      <c r="JCF61" s="43"/>
      <c r="JCG61" s="43"/>
      <c r="JCH61" s="43"/>
      <c r="JCI61" s="43"/>
      <c r="JCJ61" s="43"/>
      <c r="JCK61" s="43"/>
      <c r="JCL61" s="43"/>
      <c r="JCM61" s="43"/>
      <c r="JCN61" s="43"/>
      <c r="JCO61" s="43"/>
      <c r="JCP61" s="43"/>
      <c r="JCQ61" s="43"/>
      <c r="JCR61" s="43"/>
      <c r="JCS61" s="43"/>
      <c r="JCT61" s="43"/>
      <c r="JCU61" s="43"/>
      <c r="JCV61" s="43"/>
      <c r="JCW61" s="43"/>
      <c r="JCX61" s="43"/>
      <c r="JCY61" s="43"/>
      <c r="JCZ61" s="43"/>
      <c r="JDA61" s="43"/>
      <c r="JDB61" s="43"/>
      <c r="JDC61" s="43"/>
      <c r="JDD61" s="43"/>
      <c r="JDE61" s="43"/>
      <c r="JDF61" s="43"/>
      <c r="JDG61" s="43"/>
      <c r="JDH61" s="43"/>
      <c r="JDI61" s="43"/>
      <c r="JDJ61" s="43"/>
      <c r="JDK61" s="43"/>
      <c r="JDL61" s="43"/>
      <c r="JDM61" s="43"/>
      <c r="JDN61" s="43"/>
      <c r="JDO61" s="43"/>
      <c r="JDP61" s="43"/>
      <c r="JDQ61" s="43"/>
      <c r="JDR61" s="43"/>
      <c r="JDS61" s="43"/>
      <c r="JDT61" s="43"/>
      <c r="JDU61" s="43"/>
      <c r="JDV61" s="43"/>
      <c r="JDW61" s="43"/>
      <c r="JDX61" s="43"/>
      <c r="JDY61" s="43"/>
      <c r="JDZ61" s="43"/>
      <c r="JEA61" s="43"/>
      <c r="JEB61" s="43"/>
      <c r="JEC61" s="43"/>
      <c r="JED61" s="43"/>
      <c r="JEE61" s="43"/>
      <c r="JEF61" s="43"/>
      <c r="JEG61" s="43"/>
      <c r="JEH61" s="43"/>
      <c r="JEI61" s="43"/>
      <c r="JEJ61" s="43"/>
      <c r="JEK61" s="43"/>
      <c r="JEL61" s="43"/>
      <c r="JEM61" s="43"/>
      <c r="JEN61" s="43"/>
      <c r="JEO61" s="43"/>
      <c r="JEP61" s="43"/>
      <c r="JEQ61" s="43"/>
      <c r="JER61" s="43"/>
      <c r="JES61" s="43"/>
      <c r="JET61" s="43"/>
      <c r="JEU61" s="43"/>
      <c r="JEV61" s="43"/>
      <c r="JEW61" s="43"/>
      <c r="JEX61" s="43"/>
      <c r="JEY61" s="43"/>
      <c r="JEZ61" s="43"/>
      <c r="JFA61" s="43"/>
      <c r="JFB61" s="43"/>
      <c r="JFC61" s="43"/>
      <c r="JFD61" s="43"/>
      <c r="JFE61" s="43"/>
      <c r="JFF61" s="43"/>
      <c r="JFG61" s="43"/>
      <c r="JFH61" s="43"/>
      <c r="JFI61" s="43"/>
      <c r="JFJ61" s="43"/>
      <c r="JFK61" s="43"/>
      <c r="JFL61" s="43"/>
      <c r="JFM61" s="43"/>
      <c r="JFN61" s="43"/>
      <c r="JFO61" s="43"/>
      <c r="JFP61" s="43"/>
      <c r="JFQ61" s="43"/>
      <c r="JFR61" s="43"/>
      <c r="JFS61" s="43"/>
      <c r="JFT61" s="43"/>
      <c r="JFU61" s="43"/>
      <c r="JFV61" s="43"/>
      <c r="JFW61" s="43"/>
      <c r="JFX61" s="43"/>
      <c r="JFY61" s="43"/>
      <c r="JFZ61" s="43"/>
      <c r="JGA61" s="43"/>
      <c r="JGB61" s="43"/>
      <c r="JGC61" s="43"/>
      <c r="JGD61" s="43"/>
      <c r="JGE61" s="43"/>
      <c r="JGF61" s="43"/>
      <c r="JGG61" s="43"/>
      <c r="JGH61" s="43"/>
      <c r="JGI61" s="43"/>
      <c r="JGJ61" s="43"/>
      <c r="JGK61" s="43"/>
      <c r="JGL61" s="43"/>
      <c r="JGM61" s="43"/>
      <c r="JGN61" s="43"/>
      <c r="JGO61" s="43"/>
      <c r="JGP61" s="43"/>
      <c r="JGQ61" s="43"/>
      <c r="JGR61" s="43"/>
      <c r="JGS61" s="43"/>
      <c r="JGT61" s="43"/>
      <c r="JGU61" s="43"/>
      <c r="JGV61" s="43"/>
      <c r="JGW61" s="43"/>
      <c r="JGX61" s="43"/>
      <c r="JGY61" s="43"/>
      <c r="JGZ61" s="43"/>
      <c r="JHA61" s="43"/>
      <c r="JHB61" s="43"/>
      <c r="JHC61" s="43"/>
      <c r="JHD61" s="43"/>
      <c r="JHE61" s="43"/>
      <c r="JHF61" s="43"/>
      <c r="JHG61" s="43"/>
      <c r="JHH61" s="43"/>
      <c r="JHI61" s="43"/>
      <c r="JHJ61" s="43"/>
      <c r="JHK61" s="43"/>
      <c r="JHL61" s="43"/>
      <c r="JHM61" s="43"/>
      <c r="JHN61" s="43"/>
      <c r="JHO61" s="43"/>
      <c r="JHP61" s="43"/>
      <c r="JHQ61" s="43"/>
      <c r="JHR61" s="43"/>
      <c r="JHS61" s="43"/>
      <c r="JHT61" s="43"/>
      <c r="JHU61" s="43"/>
      <c r="JHV61" s="43"/>
      <c r="JHW61" s="43"/>
      <c r="JHX61" s="43"/>
      <c r="JHY61" s="43"/>
      <c r="JHZ61" s="43"/>
      <c r="JIA61" s="43"/>
      <c r="JIB61" s="43"/>
      <c r="JIC61" s="43"/>
      <c r="JID61" s="43"/>
      <c r="JIE61" s="43"/>
      <c r="JIF61" s="43"/>
      <c r="JIG61" s="43"/>
      <c r="JIH61" s="43"/>
      <c r="JII61" s="43"/>
      <c r="JIJ61" s="43"/>
      <c r="JIK61" s="43"/>
      <c r="JIL61" s="43"/>
      <c r="JIM61" s="43"/>
      <c r="JIN61" s="43"/>
      <c r="JIO61" s="43"/>
      <c r="JIP61" s="43"/>
      <c r="JIQ61" s="43"/>
      <c r="JIR61" s="43"/>
      <c r="JIS61" s="43"/>
      <c r="JIT61" s="43"/>
      <c r="JIU61" s="43"/>
      <c r="JIV61" s="43"/>
      <c r="JIW61" s="43"/>
      <c r="JIX61" s="43"/>
      <c r="JIY61" s="43"/>
      <c r="JIZ61" s="43"/>
      <c r="JJA61" s="43"/>
      <c r="JJB61" s="43"/>
      <c r="JJC61" s="43"/>
      <c r="JJD61" s="43"/>
      <c r="JJE61" s="43"/>
      <c r="JJF61" s="43"/>
      <c r="JJG61" s="43"/>
      <c r="JJH61" s="43"/>
      <c r="JJI61" s="43"/>
      <c r="JJJ61" s="43"/>
      <c r="JJK61" s="43"/>
      <c r="JJL61" s="43"/>
      <c r="JJM61" s="43"/>
      <c r="JJN61" s="43"/>
      <c r="JJO61" s="43"/>
      <c r="JJP61" s="43"/>
      <c r="JJQ61" s="43"/>
      <c r="JJR61" s="43"/>
      <c r="JJS61" s="43"/>
      <c r="JJT61" s="43"/>
      <c r="JJU61" s="43"/>
      <c r="JJV61" s="43"/>
      <c r="JJW61" s="43"/>
      <c r="JJX61" s="43"/>
      <c r="JJY61" s="43"/>
      <c r="JJZ61" s="43"/>
      <c r="JKA61" s="43"/>
      <c r="JKB61" s="43"/>
      <c r="JKC61" s="43"/>
      <c r="JKD61" s="43"/>
      <c r="JKE61" s="43"/>
      <c r="JKF61" s="43"/>
      <c r="JKG61" s="43"/>
      <c r="JKH61" s="43"/>
      <c r="JKI61" s="43"/>
      <c r="JKJ61" s="43"/>
      <c r="JKK61" s="43"/>
      <c r="JKL61" s="43"/>
      <c r="JKM61" s="43"/>
      <c r="JKN61" s="43"/>
      <c r="JKO61" s="43"/>
      <c r="JKP61" s="43"/>
      <c r="JKQ61" s="43"/>
      <c r="JKR61" s="43"/>
      <c r="JKS61" s="43"/>
      <c r="JKT61" s="43"/>
      <c r="JKU61" s="43"/>
      <c r="JKV61" s="43"/>
      <c r="JKW61" s="43"/>
      <c r="JKX61" s="43"/>
      <c r="JKY61" s="43"/>
      <c r="JKZ61" s="43"/>
      <c r="JLA61" s="43"/>
      <c r="JLB61" s="43"/>
      <c r="JLC61" s="43"/>
      <c r="JLD61" s="43"/>
      <c r="JLE61" s="43"/>
      <c r="JLF61" s="43"/>
      <c r="JLG61" s="43"/>
      <c r="JLH61" s="43"/>
      <c r="JLI61" s="43"/>
      <c r="JLJ61" s="43"/>
      <c r="JLK61" s="43"/>
      <c r="JLL61" s="43"/>
      <c r="JLM61" s="43"/>
      <c r="JLN61" s="43"/>
      <c r="JLO61" s="43"/>
      <c r="JLP61" s="43"/>
      <c r="JLQ61" s="43"/>
      <c r="JLR61" s="43"/>
      <c r="JLS61" s="43"/>
      <c r="JLT61" s="43"/>
      <c r="JLU61" s="43"/>
      <c r="JLV61" s="43"/>
      <c r="JLW61" s="43"/>
      <c r="JLX61" s="43"/>
      <c r="JLY61" s="43"/>
      <c r="JLZ61" s="43"/>
      <c r="JMA61" s="43"/>
      <c r="JMB61" s="43"/>
      <c r="JMC61" s="43"/>
      <c r="JMD61" s="43"/>
      <c r="JME61" s="43"/>
      <c r="JMF61" s="43"/>
      <c r="JMG61" s="43"/>
      <c r="JMH61" s="43"/>
      <c r="JMI61" s="43"/>
      <c r="JMJ61" s="43"/>
      <c r="JMK61" s="43"/>
      <c r="JML61" s="43"/>
      <c r="JMM61" s="43"/>
      <c r="JMN61" s="43"/>
      <c r="JMO61" s="43"/>
      <c r="JMP61" s="43"/>
      <c r="JMQ61" s="43"/>
      <c r="JMR61" s="43"/>
      <c r="JMS61" s="43"/>
      <c r="JMT61" s="43"/>
      <c r="JMU61" s="43"/>
      <c r="JMV61" s="43"/>
      <c r="JMW61" s="43"/>
      <c r="JMX61" s="43"/>
      <c r="JMY61" s="43"/>
      <c r="JMZ61" s="43"/>
      <c r="JNA61" s="43"/>
      <c r="JNB61" s="43"/>
      <c r="JNC61" s="43"/>
      <c r="JND61" s="43"/>
      <c r="JNE61" s="43"/>
      <c r="JNF61" s="43"/>
      <c r="JNG61" s="43"/>
      <c r="JNH61" s="43"/>
      <c r="JNI61" s="43"/>
      <c r="JNJ61" s="43"/>
      <c r="JNK61" s="43"/>
      <c r="JNL61" s="43"/>
      <c r="JNM61" s="43"/>
      <c r="JNN61" s="43"/>
      <c r="JNO61" s="43"/>
      <c r="JNP61" s="43"/>
      <c r="JNQ61" s="43"/>
      <c r="JNR61" s="43"/>
      <c r="JNS61" s="43"/>
      <c r="JNT61" s="43"/>
      <c r="JNU61" s="43"/>
      <c r="JNV61" s="43"/>
      <c r="JNW61" s="43"/>
      <c r="JNX61" s="43"/>
      <c r="JNY61" s="43"/>
      <c r="JNZ61" s="43"/>
      <c r="JOA61" s="43"/>
      <c r="JOB61" s="43"/>
      <c r="JOC61" s="43"/>
      <c r="JOD61" s="43"/>
      <c r="JOE61" s="43"/>
      <c r="JOF61" s="43"/>
      <c r="JOG61" s="43"/>
      <c r="JOH61" s="43"/>
      <c r="JOI61" s="43"/>
      <c r="JOJ61" s="43"/>
      <c r="JOK61" s="43"/>
      <c r="JOL61" s="43"/>
      <c r="JOM61" s="43"/>
      <c r="JON61" s="43"/>
      <c r="JOO61" s="43"/>
      <c r="JOP61" s="43"/>
      <c r="JOQ61" s="43"/>
      <c r="JOR61" s="43"/>
      <c r="JOS61" s="43"/>
      <c r="JOT61" s="43"/>
      <c r="JOU61" s="43"/>
      <c r="JOV61" s="43"/>
      <c r="JOW61" s="43"/>
      <c r="JOX61" s="43"/>
      <c r="JOY61" s="43"/>
      <c r="JOZ61" s="43"/>
      <c r="JPA61" s="43"/>
      <c r="JPB61" s="43"/>
      <c r="JPC61" s="43"/>
      <c r="JPD61" s="43"/>
      <c r="JPE61" s="43"/>
      <c r="JPF61" s="43"/>
      <c r="JPG61" s="43"/>
      <c r="JPH61" s="43"/>
      <c r="JPI61" s="43"/>
      <c r="JPJ61" s="43"/>
      <c r="JPK61" s="43"/>
      <c r="JPL61" s="43"/>
      <c r="JPM61" s="43"/>
      <c r="JPN61" s="43"/>
      <c r="JPO61" s="43"/>
      <c r="JPP61" s="43"/>
      <c r="JPQ61" s="43"/>
      <c r="JPR61" s="43"/>
      <c r="JPS61" s="43"/>
      <c r="JPT61" s="43"/>
      <c r="JPU61" s="43"/>
      <c r="JPV61" s="43"/>
      <c r="JPW61" s="43"/>
      <c r="JPX61" s="43"/>
      <c r="JPY61" s="43"/>
      <c r="JPZ61" s="43"/>
      <c r="JQA61" s="43"/>
      <c r="JQB61" s="43"/>
      <c r="JQC61" s="43"/>
      <c r="JQD61" s="43"/>
      <c r="JQE61" s="43"/>
      <c r="JQF61" s="43"/>
      <c r="JQG61" s="43"/>
      <c r="JQH61" s="43"/>
      <c r="JQI61" s="43"/>
      <c r="JQJ61" s="43"/>
      <c r="JQK61" s="43"/>
      <c r="JQL61" s="43"/>
      <c r="JQM61" s="43"/>
      <c r="JQN61" s="43"/>
      <c r="JQO61" s="43"/>
      <c r="JQP61" s="43"/>
      <c r="JQQ61" s="43"/>
      <c r="JQR61" s="43"/>
      <c r="JQS61" s="43"/>
      <c r="JQT61" s="43"/>
      <c r="JQU61" s="43"/>
      <c r="JQV61" s="43"/>
      <c r="JQW61" s="43"/>
      <c r="JQX61" s="43"/>
      <c r="JQY61" s="43"/>
      <c r="JQZ61" s="43"/>
      <c r="JRA61" s="43"/>
      <c r="JRB61" s="43"/>
      <c r="JRC61" s="43"/>
      <c r="JRD61" s="43"/>
      <c r="JRE61" s="43"/>
      <c r="JRF61" s="43"/>
      <c r="JRG61" s="43"/>
      <c r="JRH61" s="43"/>
      <c r="JRI61" s="43"/>
      <c r="JRJ61" s="43"/>
      <c r="JRK61" s="43"/>
      <c r="JRL61" s="43"/>
      <c r="JRM61" s="43"/>
      <c r="JRN61" s="43"/>
      <c r="JRO61" s="43"/>
      <c r="JRP61" s="43"/>
      <c r="JRQ61" s="43"/>
      <c r="JRR61" s="43"/>
      <c r="JRS61" s="43"/>
      <c r="JRT61" s="43"/>
      <c r="JRU61" s="43"/>
      <c r="JRV61" s="43"/>
      <c r="JRW61" s="43"/>
      <c r="JRX61" s="43"/>
      <c r="JRY61" s="43"/>
      <c r="JRZ61" s="43"/>
      <c r="JSA61" s="43"/>
      <c r="JSB61" s="43"/>
      <c r="JSC61" s="43"/>
      <c r="JSD61" s="43"/>
      <c r="JSE61" s="43"/>
      <c r="JSF61" s="43"/>
      <c r="JSG61" s="43"/>
      <c r="JSH61" s="43"/>
      <c r="JSI61" s="43"/>
      <c r="JSJ61" s="43"/>
      <c r="JSK61" s="43"/>
      <c r="JSL61" s="43"/>
      <c r="JSM61" s="43"/>
      <c r="JSN61" s="43"/>
      <c r="JSO61" s="43"/>
      <c r="JSP61" s="43"/>
      <c r="JSQ61" s="43"/>
      <c r="JSR61" s="43"/>
      <c r="JSS61" s="43"/>
      <c r="JST61" s="43"/>
      <c r="JSU61" s="43"/>
      <c r="JSV61" s="43"/>
      <c r="JSW61" s="43"/>
      <c r="JSX61" s="43"/>
      <c r="JSY61" s="43"/>
      <c r="JSZ61" s="43"/>
      <c r="JTA61" s="43"/>
      <c r="JTB61" s="43"/>
      <c r="JTC61" s="43"/>
      <c r="JTD61" s="43"/>
      <c r="JTE61" s="43"/>
      <c r="JTF61" s="43"/>
      <c r="JTG61" s="43"/>
      <c r="JTH61" s="43"/>
      <c r="JTI61" s="43"/>
      <c r="JTJ61" s="43"/>
      <c r="JTK61" s="43"/>
      <c r="JTL61" s="43"/>
      <c r="JTM61" s="43"/>
      <c r="JTN61" s="43"/>
      <c r="JTO61" s="43"/>
      <c r="JTP61" s="43"/>
      <c r="JTQ61" s="43"/>
      <c r="JTR61" s="43"/>
      <c r="JTS61" s="43"/>
      <c r="JTT61" s="43"/>
      <c r="JTU61" s="43"/>
      <c r="JTV61" s="43"/>
      <c r="JTW61" s="43"/>
      <c r="JTX61" s="43"/>
      <c r="JTY61" s="43"/>
      <c r="JTZ61" s="43"/>
      <c r="JUA61" s="43"/>
      <c r="JUB61" s="43"/>
      <c r="JUC61" s="43"/>
      <c r="JUD61" s="43"/>
      <c r="JUE61" s="43"/>
      <c r="JUF61" s="43"/>
      <c r="JUG61" s="43"/>
      <c r="JUH61" s="43"/>
      <c r="JUI61" s="43"/>
      <c r="JUJ61" s="43"/>
      <c r="JUK61" s="43"/>
      <c r="JUL61" s="43"/>
      <c r="JUM61" s="43"/>
      <c r="JUN61" s="43"/>
      <c r="JUO61" s="43"/>
      <c r="JUP61" s="43"/>
      <c r="JUQ61" s="43"/>
      <c r="JUR61" s="43"/>
      <c r="JUS61" s="43"/>
      <c r="JUT61" s="43"/>
      <c r="JUU61" s="43"/>
      <c r="JUV61" s="43"/>
      <c r="JUW61" s="43"/>
      <c r="JUX61" s="43"/>
      <c r="JUY61" s="43"/>
      <c r="JUZ61" s="43"/>
      <c r="JVA61" s="43"/>
      <c r="JVB61" s="43"/>
      <c r="JVC61" s="43"/>
      <c r="JVD61" s="43"/>
      <c r="JVE61" s="43"/>
      <c r="JVF61" s="43"/>
      <c r="JVG61" s="43"/>
      <c r="JVH61" s="43"/>
      <c r="JVI61" s="43"/>
      <c r="JVJ61" s="43"/>
      <c r="JVK61" s="43"/>
      <c r="JVL61" s="43"/>
      <c r="JVM61" s="43"/>
      <c r="JVN61" s="43"/>
      <c r="JVO61" s="43"/>
      <c r="JVP61" s="43"/>
      <c r="JVQ61" s="43"/>
      <c r="JVR61" s="43"/>
      <c r="JVS61" s="43"/>
      <c r="JVT61" s="43"/>
      <c r="JVU61" s="43"/>
      <c r="JVV61" s="43"/>
      <c r="JVW61" s="43"/>
      <c r="JVX61" s="43"/>
      <c r="JVY61" s="43"/>
      <c r="JVZ61" s="43"/>
      <c r="JWA61" s="43"/>
      <c r="JWB61" s="43"/>
      <c r="JWC61" s="43"/>
      <c r="JWD61" s="43"/>
      <c r="JWE61" s="43"/>
      <c r="JWF61" s="43"/>
      <c r="JWG61" s="43"/>
      <c r="JWH61" s="43"/>
      <c r="JWI61" s="43"/>
      <c r="JWJ61" s="43"/>
      <c r="JWK61" s="43"/>
      <c r="JWL61" s="43"/>
      <c r="JWM61" s="43"/>
      <c r="JWN61" s="43"/>
      <c r="JWO61" s="43"/>
      <c r="JWP61" s="43"/>
      <c r="JWQ61" s="43"/>
      <c r="JWR61" s="43"/>
      <c r="JWS61" s="43"/>
      <c r="JWT61" s="43"/>
      <c r="JWU61" s="43"/>
      <c r="JWV61" s="43"/>
      <c r="JWW61" s="43"/>
      <c r="JWX61" s="43"/>
      <c r="JWY61" s="43"/>
      <c r="JWZ61" s="43"/>
      <c r="JXA61" s="43"/>
      <c r="JXB61" s="43"/>
      <c r="JXC61" s="43"/>
      <c r="JXD61" s="43"/>
      <c r="JXE61" s="43"/>
      <c r="JXF61" s="43"/>
      <c r="JXG61" s="43"/>
      <c r="JXH61" s="43"/>
      <c r="JXI61" s="43"/>
      <c r="JXJ61" s="43"/>
      <c r="JXK61" s="43"/>
      <c r="JXL61" s="43"/>
      <c r="JXM61" s="43"/>
      <c r="JXN61" s="43"/>
      <c r="JXO61" s="43"/>
      <c r="JXP61" s="43"/>
      <c r="JXQ61" s="43"/>
      <c r="JXR61" s="43"/>
      <c r="JXS61" s="43"/>
      <c r="JXT61" s="43"/>
      <c r="JXU61" s="43"/>
      <c r="JXV61" s="43"/>
      <c r="JXW61" s="43"/>
      <c r="JXX61" s="43"/>
      <c r="JXY61" s="43"/>
      <c r="JXZ61" s="43"/>
      <c r="JYA61" s="43"/>
      <c r="JYB61" s="43"/>
      <c r="JYC61" s="43"/>
      <c r="JYD61" s="43"/>
      <c r="JYE61" s="43"/>
      <c r="JYF61" s="43"/>
      <c r="JYG61" s="43"/>
      <c r="JYH61" s="43"/>
      <c r="JYI61" s="43"/>
      <c r="JYJ61" s="43"/>
      <c r="JYK61" s="43"/>
      <c r="JYL61" s="43"/>
      <c r="JYM61" s="43"/>
      <c r="JYN61" s="43"/>
      <c r="JYO61" s="43"/>
      <c r="JYP61" s="43"/>
      <c r="JYQ61" s="43"/>
      <c r="JYR61" s="43"/>
      <c r="JYS61" s="43"/>
      <c r="JYT61" s="43"/>
      <c r="JYU61" s="43"/>
      <c r="JYV61" s="43"/>
      <c r="JYW61" s="43"/>
      <c r="JYX61" s="43"/>
      <c r="JYY61" s="43"/>
      <c r="JYZ61" s="43"/>
      <c r="JZA61" s="43"/>
      <c r="JZB61" s="43"/>
      <c r="JZC61" s="43"/>
      <c r="JZD61" s="43"/>
      <c r="JZE61" s="43"/>
      <c r="JZF61" s="43"/>
      <c r="JZG61" s="43"/>
      <c r="JZH61" s="43"/>
      <c r="JZI61" s="43"/>
      <c r="JZJ61" s="43"/>
      <c r="JZK61" s="43"/>
      <c r="JZL61" s="43"/>
      <c r="JZM61" s="43"/>
      <c r="JZN61" s="43"/>
      <c r="JZO61" s="43"/>
      <c r="JZP61" s="43"/>
      <c r="JZQ61" s="43"/>
      <c r="JZR61" s="43"/>
      <c r="JZS61" s="43"/>
      <c r="JZT61" s="43"/>
      <c r="JZU61" s="43"/>
      <c r="JZV61" s="43"/>
      <c r="JZW61" s="43"/>
      <c r="JZX61" s="43"/>
      <c r="JZY61" s="43"/>
      <c r="JZZ61" s="43"/>
      <c r="KAA61" s="43"/>
      <c r="KAB61" s="43"/>
      <c r="KAC61" s="43"/>
      <c r="KAD61" s="43"/>
      <c r="KAE61" s="43"/>
      <c r="KAF61" s="43"/>
      <c r="KAG61" s="43"/>
      <c r="KAH61" s="43"/>
      <c r="KAI61" s="43"/>
      <c r="KAJ61" s="43"/>
      <c r="KAK61" s="43"/>
      <c r="KAL61" s="43"/>
      <c r="KAM61" s="43"/>
      <c r="KAN61" s="43"/>
      <c r="KAO61" s="43"/>
      <c r="KAP61" s="43"/>
      <c r="KAQ61" s="43"/>
      <c r="KAR61" s="43"/>
      <c r="KAS61" s="43"/>
      <c r="KAT61" s="43"/>
      <c r="KAU61" s="43"/>
      <c r="KAV61" s="43"/>
      <c r="KAW61" s="43"/>
      <c r="KAX61" s="43"/>
      <c r="KAY61" s="43"/>
      <c r="KAZ61" s="43"/>
      <c r="KBA61" s="43"/>
      <c r="KBB61" s="43"/>
      <c r="KBC61" s="43"/>
      <c r="KBD61" s="43"/>
      <c r="KBE61" s="43"/>
      <c r="KBF61" s="43"/>
      <c r="KBG61" s="43"/>
      <c r="KBH61" s="43"/>
      <c r="KBI61" s="43"/>
      <c r="KBJ61" s="43"/>
      <c r="KBK61" s="43"/>
      <c r="KBL61" s="43"/>
      <c r="KBM61" s="43"/>
      <c r="KBN61" s="43"/>
      <c r="KBO61" s="43"/>
      <c r="KBP61" s="43"/>
      <c r="KBQ61" s="43"/>
      <c r="KBR61" s="43"/>
      <c r="KBS61" s="43"/>
      <c r="KBT61" s="43"/>
      <c r="KBU61" s="43"/>
      <c r="KBV61" s="43"/>
      <c r="KBW61" s="43"/>
      <c r="KBX61" s="43"/>
      <c r="KBY61" s="43"/>
      <c r="KBZ61" s="43"/>
      <c r="KCA61" s="43"/>
      <c r="KCB61" s="43"/>
      <c r="KCC61" s="43"/>
      <c r="KCD61" s="43"/>
      <c r="KCE61" s="43"/>
      <c r="KCF61" s="43"/>
      <c r="KCG61" s="43"/>
      <c r="KCH61" s="43"/>
      <c r="KCI61" s="43"/>
      <c r="KCJ61" s="43"/>
      <c r="KCK61" s="43"/>
      <c r="KCL61" s="43"/>
      <c r="KCM61" s="43"/>
      <c r="KCN61" s="43"/>
      <c r="KCO61" s="43"/>
      <c r="KCP61" s="43"/>
      <c r="KCQ61" s="43"/>
      <c r="KCR61" s="43"/>
      <c r="KCS61" s="43"/>
      <c r="KCT61" s="43"/>
      <c r="KCU61" s="43"/>
      <c r="KCV61" s="43"/>
      <c r="KCW61" s="43"/>
      <c r="KCX61" s="43"/>
      <c r="KCY61" s="43"/>
      <c r="KCZ61" s="43"/>
      <c r="KDA61" s="43"/>
      <c r="KDB61" s="43"/>
      <c r="KDC61" s="43"/>
      <c r="KDD61" s="43"/>
      <c r="KDE61" s="43"/>
      <c r="KDF61" s="43"/>
      <c r="KDG61" s="43"/>
      <c r="KDH61" s="43"/>
      <c r="KDI61" s="43"/>
      <c r="KDJ61" s="43"/>
      <c r="KDK61" s="43"/>
      <c r="KDL61" s="43"/>
      <c r="KDM61" s="43"/>
      <c r="KDN61" s="43"/>
      <c r="KDO61" s="43"/>
      <c r="KDP61" s="43"/>
      <c r="KDQ61" s="43"/>
      <c r="KDR61" s="43"/>
      <c r="KDS61" s="43"/>
      <c r="KDT61" s="43"/>
      <c r="KDU61" s="43"/>
      <c r="KDV61" s="43"/>
      <c r="KDW61" s="43"/>
      <c r="KDX61" s="43"/>
      <c r="KDY61" s="43"/>
      <c r="KDZ61" s="43"/>
      <c r="KEA61" s="43"/>
      <c r="KEB61" s="43"/>
      <c r="KEC61" s="43"/>
      <c r="KED61" s="43"/>
      <c r="KEE61" s="43"/>
      <c r="KEF61" s="43"/>
      <c r="KEG61" s="43"/>
      <c r="KEH61" s="43"/>
      <c r="KEI61" s="43"/>
      <c r="KEJ61" s="43"/>
      <c r="KEK61" s="43"/>
      <c r="KEL61" s="43"/>
      <c r="KEM61" s="43"/>
      <c r="KEN61" s="43"/>
      <c r="KEO61" s="43"/>
      <c r="KEP61" s="43"/>
      <c r="KEQ61" s="43"/>
      <c r="KER61" s="43"/>
      <c r="KES61" s="43"/>
      <c r="KET61" s="43"/>
      <c r="KEU61" s="43"/>
      <c r="KEV61" s="43"/>
      <c r="KEW61" s="43"/>
      <c r="KEX61" s="43"/>
      <c r="KEY61" s="43"/>
      <c r="KEZ61" s="43"/>
      <c r="KFA61" s="43"/>
      <c r="KFB61" s="43"/>
      <c r="KFC61" s="43"/>
      <c r="KFD61" s="43"/>
      <c r="KFE61" s="43"/>
      <c r="KFF61" s="43"/>
      <c r="KFG61" s="43"/>
      <c r="KFH61" s="43"/>
      <c r="KFI61" s="43"/>
      <c r="KFJ61" s="43"/>
      <c r="KFK61" s="43"/>
      <c r="KFL61" s="43"/>
      <c r="KFM61" s="43"/>
      <c r="KFN61" s="43"/>
      <c r="KFO61" s="43"/>
      <c r="KFP61" s="43"/>
      <c r="KFQ61" s="43"/>
      <c r="KFR61" s="43"/>
      <c r="KFS61" s="43"/>
      <c r="KFT61" s="43"/>
      <c r="KFU61" s="43"/>
      <c r="KFV61" s="43"/>
      <c r="KFW61" s="43"/>
      <c r="KFX61" s="43"/>
      <c r="KFY61" s="43"/>
      <c r="KFZ61" s="43"/>
      <c r="KGA61" s="43"/>
      <c r="KGB61" s="43"/>
      <c r="KGC61" s="43"/>
      <c r="KGD61" s="43"/>
      <c r="KGE61" s="43"/>
      <c r="KGF61" s="43"/>
      <c r="KGG61" s="43"/>
      <c r="KGH61" s="43"/>
      <c r="KGI61" s="43"/>
      <c r="KGJ61" s="43"/>
      <c r="KGK61" s="43"/>
      <c r="KGL61" s="43"/>
      <c r="KGM61" s="43"/>
      <c r="KGN61" s="43"/>
      <c r="KGO61" s="43"/>
      <c r="KGP61" s="43"/>
      <c r="KGQ61" s="43"/>
      <c r="KGR61" s="43"/>
      <c r="KGS61" s="43"/>
      <c r="KGT61" s="43"/>
      <c r="KGU61" s="43"/>
      <c r="KGV61" s="43"/>
      <c r="KGW61" s="43"/>
      <c r="KGX61" s="43"/>
      <c r="KGY61" s="43"/>
      <c r="KGZ61" s="43"/>
      <c r="KHA61" s="43"/>
      <c r="KHB61" s="43"/>
      <c r="KHC61" s="43"/>
      <c r="KHD61" s="43"/>
      <c r="KHE61" s="43"/>
      <c r="KHF61" s="43"/>
      <c r="KHG61" s="43"/>
      <c r="KHH61" s="43"/>
      <c r="KHI61" s="43"/>
      <c r="KHJ61" s="43"/>
      <c r="KHK61" s="43"/>
      <c r="KHL61" s="43"/>
      <c r="KHM61" s="43"/>
      <c r="KHN61" s="43"/>
      <c r="KHO61" s="43"/>
      <c r="KHP61" s="43"/>
      <c r="KHQ61" s="43"/>
      <c r="KHR61" s="43"/>
      <c r="KHS61" s="43"/>
      <c r="KHT61" s="43"/>
      <c r="KHU61" s="43"/>
      <c r="KHV61" s="43"/>
      <c r="KHW61" s="43"/>
      <c r="KHX61" s="43"/>
      <c r="KHY61" s="43"/>
      <c r="KHZ61" s="43"/>
      <c r="KIA61" s="43"/>
      <c r="KIB61" s="43"/>
      <c r="KIC61" s="43"/>
      <c r="KID61" s="43"/>
      <c r="KIE61" s="43"/>
      <c r="KIF61" s="43"/>
      <c r="KIG61" s="43"/>
      <c r="KIH61" s="43"/>
      <c r="KII61" s="43"/>
      <c r="KIJ61" s="43"/>
      <c r="KIK61" s="43"/>
      <c r="KIL61" s="43"/>
      <c r="KIM61" s="43"/>
      <c r="KIN61" s="43"/>
      <c r="KIO61" s="43"/>
      <c r="KIP61" s="43"/>
      <c r="KIQ61" s="43"/>
      <c r="KIR61" s="43"/>
      <c r="KIS61" s="43"/>
      <c r="KIT61" s="43"/>
      <c r="KIU61" s="43"/>
      <c r="KIV61" s="43"/>
      <c r="KIW61" s="43"/>
      <c r="KIX61" s="43"/>
      <c r="KIY61" s="43"/>
      <c r="KIZ61" s="43"/>
      <c r="KJA61" s="43"/>
      <c r="KJB61" s="43"/>
      <c r="KJC61" s="43"/>
      <c r="KJD61" s="43"/>
      <c r="KJE61" s="43"/>
      <c r="KJF61" s="43"/>
      <c r="KJG61" s="43"/>
      <c r="KJH61" s="43"/>
      <c r="KJI61" s="43"/>
      <c r="KJJ61" s="43"/>
      <c r="KJK61" s="43"/>
      <c r="KJL61" s="43"/>
      <c r="KJM61" s="43"/>
      <c r="KJN61" s="43"/>
      <c r="KJO61" s="43"/>
      <c r="KJP61" s="43"/>
      <c r="KJQ61" s="43"/>
      <c r="KJR61" s="43"/>
      <c r="KJS61" s="43"/>
      <c r="KJT61" s="43"/>
      <c r="KJU61" s="43"/>
      <c r="KJV61" s="43"/>
      <c r="KJW61" s="43"/>
      <c r="KJX61" s="43"/>
      <c r="KJY61" s="43"/>
      <c r="KJZ61" s="43"/>
      <c r="KKA61" s="43"/>
      <c r="KKB61" s="43"/>
      <c r="KKC61" s="43"/>
      <c r="KKD61" s="43"/>
      <c r="KKE61" s="43"/>
      <c r="KKF61" s="43"/>
      <c r="KKG61" s="43"/>
      <c r="KKH61" s="43"/>
      <c r="KKI61" s="43"/>
      <c r="KKJ61" s="43"/>
      <c r="KKK61" s="43"/>
      <c r="KKL61" s="43"/>
      <c r="KKM61" s="43"/>
      <c r="KKN61" s="43"/>
      <c r="KKO61" s="43"/>
      <c r="KKP61" s="43"/>
      <c r="KKQ61" s="43"/>
      <c r="KKR61" s="43"/>
      <c r="KKS61" s="43"/>
      <c r="KKT61" s="43"/>
      <c r="KKU61" s="43"/>
      <c r="KKV61" s="43"/>
      <c r="KKW61" s="43"/>
      <c r="KKX61" s="43"/>
      <c r="KKY61" s="43"/>
      <c r="KKZ61" s="43"/>
      <c r="KLA61" s="43"/>
      <c r="KLB61" s="43"/>
      <c r="KLC61" s="43"/>
      <c r="KLD61" s="43"/>
      <c r="KLE61" s="43"/>
      <c r="KLF61" s="43"/>
      <c r="KLG61" s="43"/>
      <c r="KLH61" s="43"/>
      <c r="KLI61" s="43"/>
      <c r="KLJ61" s="43"/>
      <c r="KLK61" s="43"/>
      <c r="KLL61" s="43"/>
      <c r="KLM61" s="43"/>
      <c r="KLN61" s="43"/>
      <c r="KLO61" s="43"/>
      <c r="KLP61" s="43"/>
      <c r="KLQ61" s="43"/>
      <c r="KLR61" s="43"/>
      <c r="KLS61" s="43"/>
      <c r="KLT61" s="43"/>
      <c r="KLU61" s="43"/>
      <c r="KLV61" s="43"/>
      <c r="KLW61" s="43"/>
      <c r="KLX61" s="43"/>
      <c r="KLY61" s="43"/>
      <c r="KLZ61" s="43"/>
      <c r="KMA61" s="43"/>
      <c r="KMB61" s="43"/>
      <c r="KMC61" s="43"/>
      <c r="KMD61" s="43"/>
      <c r="KME61" s="43"/>
      <c r="KMF61" s="43"/>
      <c r="KMG61" s="43"/>
      <c r="KMH61" s="43"/>
      <c r="KMI61" s="43"/>
      <c r="KMJ61" s="43"/>
      <c r="KMK61" s="43"/>
      <c r="KML61" s="43"/>
      <c r="KMM61" s="43"/>
      <c r="KMN61" s="43"/>
      <c r="KMO61" s="43"/>
      <c r="KMP61" s="43"/>
      <c r="KMQ61" s="43"/>
      <c r="KMR61" s="43"/>
      <c r="KMS61" s="43"/>
      <c r="KMT61" s="43"/>
      <c r="KMU61" s="43"/>
      <c r="KMV61" s="43"/>
      <c r="KMW61" s="43"/>
      <c r="KMX61" s="43"/>
      <c r="KMY61" s="43"/>
      <c r="KMZ61" s="43"/>
      <c r="KNA61" s="43"/>
      <c r="KNB61" s="43"/>
      <c r="KNC61" s="43"/>
      <c r="KND61" s="43"/>
      <c r="KNE61" s="43"/>
      <c r="KNF61" s="43"/>
      <c r="KNG61" s="43"/>
      <c r="KNH61" s="43"/>
      <c r="KNI61" s="43"/>
      <c r="KNJ61" s="43"/>
      <c r="KNK61" s="43"/>
      <c r="KNL61" s="43"/>
      <c r="KNM61" s="43"/>
      <c r="KNN61" s="43"/>
      <c r="KNO61" s="43"/>
      <c r="KNP61" s="43"/>
      <c r="KNQ61" s="43"/>
      <c r="KNR61" s="43"/>
      <c r="KNS61" s="43"/>
      <c r="KNT61" s="43"/>
      <c r="KNU61" s="43"/>
      <c r="KNV61" s="43"/>
      <c r="KNW61" s="43"/>
      <c r="KNX61" s="43"/>
      <c r="KNY61" s="43"/>
      <c r="KNZ61" s="43"/>
      <c r="KOA61" s="43"/>
      <c r="KOB61" s="43"/>
      <c r="KOC61" s="43"/>
      <c r="KOD61" s="43"/>
      <c r="KOE61" s="43"/>
      <c r="KOF61" s="43"/>
      <c r="KOG61" s="43"/>
      <c r="KOH61" s="43"/>
      <c r="KOI61" s="43"/>
      <c r="KOJ61" s="43"/>
      <c r="KOK61" s="43"/>
      <c r="KOL61" s="43"/>
      <c r="KOM61" s="43"/>
      <c r="KON61" s="43"/>
      <c r="KOO61" s="43"/>
      <c r="KOP61" s="43"/>
      <c r="KOQ61" s="43"/>
      <c r="KOR61" s="43"/>
      <c r="KOS61" s="43"/>
      <c r="KOT61" s="43"/>
      <c r="KOU61" s="43"/>
      <c r="KOV61" s="43"/>
      <c r="KOW61" s="43"/>
      <c r="KOX61" s="43"/>
      <c r="KOY61" s="43"/>
      <c r="KOZ61" s="43"/>
      <c r="KPA61" s="43"/>
      <c r="KPB61" s="43"/>
      <c r="KPC61" s="43"/>
      <c r="KPD61" s="43"/>
      <c r="KPE61" s="43"/>
      <c r="KPF61" s="43"/>
      <c r="KPG61" s="43"/>
      <c r="KPH61" s="43"/>
      <c r="KPI61" s="43"/>
      <c r="KPJ61" s="43"/>
      <c r="KPK61" s="43"/>
      <c r="KPL61" s="43"/>
      <c r="KPM61" s="43"/>
      <c r="KPN61" s="43"/>
      <c r="KPO61" s="43"/>
      <c r="KPP61" s="43"/>
      <c r="KPQ61" s="43"/>
      <c r="KPR61" s="43"/>
      <c r="KPS61" s="43"/>
      <c r="KPT61" s="43"/>
      <c r="KPU61" s="43"/>
      <c r="KPV61" s="43"/>
      <c r="KPW61" s="43"/>
      <c r="KPX61" s="43"/>
      <c r="KPY61" s="43"/>
      <c r="KPZ61" s="43"/>
      <c r="KQA61" s="43"/>
      <c r="KQB61" s="43"/>
      <c r="KQC61" s="43"/>
      <c r="KQD61" s="43"/>
      <c r="KQE61" s="43"/>
      <c r="KQF61" s="43"/>
      <c r="KQG61" s="43"/>
      <c r="KQH61" s="43"/>
      <c r="KQI61" s="43"/>
      <c r="KQJ61" s="43"/>
      <c r="KQK61" s="43"/>
      <c r="KQL61" s="43"/>
      <c r="KQM61" s="43"/>
      <c r="KQN61" s="43"/>
      <c r="KQO61" s="43"/>
      <c r="KQP61" s="43"/>
      <c r="KQQ61" s="43"/>
      <c r="KQR61" s="43"/>
      <c r="KQS61" s="43"/>
      <c r="KQT61" s="43"/>
      <c r="KQU61" s="43"/>
      <c r="KQV61" s="43"/>
      <c r="KQW61" s="43"/>
      <c r="KQX61" s="43"/>
      <c r="KQY61" s="43"/>
      <c r="KQZ61" s="43"/>
      <c r="KRA61" s="43"/>
      <c r="KRB61" s="43"/>
      <c r="KRC61" s="43"/>
      <c r="KRD61" s="43"/>
      <c r="KRE61" s="43"/>
      <c r="KRF61" s="43"/>
      <c r="KRG61" s="43"/>
      <c r="KRH61" s="43"/>
      <c r="KRI61" s="43"/>
      <c r="KRJ61" s="43"/>
      <c r="KRK61" s="43"/>
      <c r="KRL61" s="43"/>
      <c r="KRM61" s="43"/>
      <c r="KRN61" s="43"/>
      <c r="KRO61" s="43"/>
      <c r="KRP61" s="43"/>
      <c r="KRQ61" s="43"/>
      <c r="KRR61" s="43"/>
      <c r="KRS61" s="43"/>
      <c r="KRT61" s="43"/>
      <c r="KRU61" s="43"/>
      <c r="KRV61" s="43"/>
      <c r="KRW61" s="43"/>
      <c r="KRX61" s="43"/>
      <c r="KRY61" s="43"/>
      <c r="KRZ61" s="43"/>
      <c r="KSA61" s="43"/>
      <c r="KSB61" s="43"/>
      <c r="KSC61" s="43"/>
      <c r="KSD61" s="43"/>
      <c r="KSE61" s="43"/>
      <c r="KSF61" s="43"/>
      <c r="KSG61" s="43"/>
      <c r="KSH61" s="43"/>
      <c r="KSI61" s="43"/>
      <c r="KSJ61" s="43"/>
      <c r="KSK61" s="43"/>
      <c r="KSL61" s="43"/>
      <c r="KSM61" s="43"/>
      <c r="KSN61" s="43"/>
      <c r="KSO61" s="43"/>
      <c r="KSP61" s="43"/>
      <c r="KSQ61" s="43"/>
      <c r="KSR61" s="43"/>
      <c r="KSS61" s="43"/>
      <c r="KST61" s="43"/>
      <c r="KSU61" s="43"/>
      <c r="KSV61" s="43"/>
      <c r="KSW61" s="43"/>
      <c r="KSX61" s="43"/>
      <c r="KSY61" s="43"/>
      <c r="KSZ61" s="43"/>
      <c r="KTA61" s="43"/>
      <c r="KTB61" s="43"/>
      <c r="KTC61" s="43"/>
      <c r="KTD61" s="43"/>
      <c r="KTE61" s="43"/>
      <c r="KTF61" s="43"/>
      <c r="KTG61" s="43"/>
      <c r="KTH61" s="43"/>
      <c r="KTI61" s="43"/>
      <c r="KTJ61" s="43"/>
      <c r="KTK61" s="43"/>
      <c r="KTL61" s="43"/>
      <c r="KTM61" s="43"/>
      <c r="KTN61" s="43"/>
      <c r="KTO61" s="43"/>
      <c r="KTP61" s="43"/>
      <c r="KTQ61" s="43"/>
      <c r="KTR61" s="43"/>
      <c r="KTS61" s="43"/>
      <c r="KTT61" s="43"/>
      <c r="KTU61" s="43"/>
      <c r="KTV61" s="43"/>
      <c r="KTW61" s="43"/>
      <c r="KTX61" s="43"/>
      <c r="KTY61" s="43"/>
      <c r="KTZ61" s="43"/>
      <c r="KUA61" s="43"/>
      <c r="KUB61" s="43"/>
      <c r="KUC61" s="43"/>
      <c r="KUD61" s="43"/>
      <c r="KUE61" s="43"/>
      <c r="KUF61" s="43"/>
      <c r="KUG61" s="43"/>
      <c r="KUH61" s="43"/>
      <c r="KUI61" s="43"/>
      <c r="KUJ61" s="43"/>
      <c r="KUK61" s="43"/>
      <c r="KUL61" s="43"/>
      <c r="KUM61" s="43"/>
      <c r="KUN61" s="43"/>
      <c r="KUO61" s="43"/>
      <c r="KUP61" s="43"/>
      <c r="KUQ61" s="43"/>
      <c r="KUR61" s="43"/>
      <c r="KUS61" s="43"/>
      <c r="KUT61" s="43"/>
      <c r="KUU61" s="43"/>
      <c r="KUV61" s="43"/>
      <c r="KUW61" s="43"/>
      <c r="KUX61" s="43"/>
      <c r="KUY61" s="43"/>
      <c r="KUZ61" s="43"/>
      <c r="KVA61" s="43"/>
      <c r="KVB61" s="43"/>
      <c r="KVC61" s="43"/>
      <c r="KVD61" s="43"/>
      <c r="KVE61" s="43"/>
      <c r="KVF61" s="43"/>
      <c r="KVG61" s="43"/>
      <c r="KVH61" s="43"/>
      <c r="KVI61" s="43"/>
      <c r="KVJ61" s="43"/>
      <c r="KVK61" s="43"/>
      <c r="KVL61" s="43"/>
      <c r="KVM61" s="43"/>
      <c r="KVN61" s="43"/>
      <c r="KVO61" s="43"/>
      <c r="KVP61" s="43"/>
      <c r="KVQ61" s="43"/>
      <c r="KVR61" s="43"/>
      <c r="KVS61" s="43"/>
      <c r="KVT61" s="43"/>
      <c r="KVU61" s="43"/>
      <c r="KVV61" s="43"/>
      <c r="KVW61" s="43"/>
      <c r="KVX61" s="43"/>
      <c r="KVY61" s="43"/>
      <c r="KVZ61" s="43"/>
      <c r="KWA61" s="43"/>
      <c r="KWB61" s="43"/>
      <c r="KWC61" s="43"/>
      <c r="KWD61" s="43"/>
      <c r="KWE61" s="43"/>
      <c r="KWF61" s="43"/>
      <c r="KWG61" s="43"/>
      <c r="KWH61" s="43"/>
      <c r="KWI61" s="43"/>
      <c r="KWJ61" s="43"/>
      <c r="KWK61" s="43"/>
      <c r="KWL61" s="43"/>
      <c r="KWM61" s="43"/>
      <c r="KWN61" s="43"/>
      <c r="KWO61" s="43"/>
      <c r="KWP61" s="43"/>
      <c r="KWQ61" s="43"/>
      <c r="KWR61" s="43"/>
      <c r="KWS61" s="43"/>
      <c r="KWT61" s="43"/>
      <c r="KWU61" s="43"/>
      <c r="KWV61" s="43"/>
      <c r="KWW61" s="43"/>
      <c r="KWX61" s="43"/>
      <c r="KWY61" s="43"/>
      <c r="KWZ61" s="43"/>
      <c r="KXA61" s="43"/>
      <c r="KXB61" s="43"/>
      <c r="KXC61" s="43"/>
      <c r="KXD61" s="43"/>
      <c r="KXE61" s="43"/>
      <c r="KXF61" s="43"/>
      <c r="KXG61" s="43"/>
      <c r="KXH61" s="43"/>
      <c r="KXI61" s="43"/>
      <c r="KXJ61" s="43"/>
      <c r="KXK61" s="43"/>
      <c r="KXL61" s="43"/>
      <c r="KXM61" s="43"/>
      <c r="KXN61" s="43"/>
      <c r="KXO61" s="43"/>
      <c r="KXP61" s="43"/>
      <c r="KXQ61" s="43"/>
      <c r="KXR61" s="43"/>
      <c r="KXS61" s="43"/>
      <c r="KXT61" s="43"/>
      <c r="KXU61" s="43"/>
      <c r="KXV61" s="43"/>
      <c r="KXW61" s="43"/>
      <c r="KXX61" s="43"/>
      <c r="KXY61" s="43"/>
      <c r="KXZ61" s="43"/>
      <c r="KYA61" s="43"/>
      <c r="KYB61" s="43"/>
      <c r="KYC61" s="43"/>
      <c r="KYD61" s="43"/>
      <c r="KYE61" s="43"/>
      <c r="KYF61" s="43"/>
      <c r="KYG61" s="43"/>
      <c r="KYH61" s="43"/>
      <c r="KYI61" s="43"/>
      <c r="KYJ61" s="43"/>
      <c r="KYK61" s="43"/>
      <c r="KYL61" s="43"/>
      <c r="KYM61" s="43"/>
      <c r="KYN61" s="43"/>
      <c r="KYO61" s="43"/>
      <c r="KYP61" s="43"/>
      <c r="KYQ61" s="43"/>
      <c r="KYR61" s="43"/>
      <c r="KYS61" s="43"/>
      <c r="KYT61" s="43"/>
      <c r="KYU61" s="43"/>
      <c r="KYV61" s="43"/>
      <c r="KYW61" s="43"/>
      <c r="KYX61" s="43"/>
      <c r="KYY61" s="43"/>
      <c r="KYZ61" s="43"/>
      <c r="KZA61" s="43"/>
      <c r="KZB61" s="43"/>
      <c r="KZC61" s="43"/>
      <c r="KZD61" s="43"/>
      <c r="KZE61" s="43"/>
      <c r="KZF61" s="43"/>
      <c r="KZG61" s="43"/>
      <c r="KZH61" s="43"/>
      <c r="KZI61" s="43"/>
      <c r="KZJ61" s="43"/>
      <c r="KZK61" s="43"/>
      <c r="KZL61" s="43"/>
      <c r="KZM61" s="43"/>
      <c r="KZN61" s="43"/>
      <c r="KZO61" s="43"/>
      <c r="KZP61" s="43"/>
      <c r="KZQ61" s="43"/>
      <c r="KZR61" s="43"/>
      <c r="KZS61" s="43"/>
      <c r="KZT61" s="43"/>
      <c r="KZU61" s="43"/>
      <c r="KZV61" s="43"/>
      <c r="KZW61" s="43"/>
      <c r="KZX61" s="43"/>
      <c r="KZY61" s="43"/>
      <c r="KZZ61" s="43"/>
      <c r="LAA61" s="43"/>
      <c r="LAB61" s="43"/>
      <c r="LAC61" s="43"/>
      <c r="LAD61" s="43"/>
      <c r="LAE61" s="43"/>
      <c r="LAF61" s="43"/>
      <c r="LAG61" s="43"/>
      <c r="LAH61" s="43"/>
      <c r="LAI61" s="43"/>
      <c r="LAJ61" s="43"/>
      <c r="LAK61" s="43"/>
      <c r="LAL61" s="43"/>
      <c r="LAM61" s="43"/>
      <c r="LAN61" s="43"/>
      <c r="LAO61" s="43"/>
      <c r="LAP61" s="43"/>
      <c r="LAQ61" s="43"/>
      <c r="LAR61" s="43"/>
      <c r="LAS61" s="43"/>
      <c r="LAT61" s="43"/>
      <c r="LAU61" s="43"/>
      <c r="LAV61" s="43"/>
      <c r="LAW61" s="43"/>
      <c r="LAX61" s="43"/>
      <c r="LAY61" s="43"/>
      <c r="LAZ61" s="43"/>
      <c r="LBA61" s="43"/>
      <c r="LBB61" s="43"/>
      <c r="LBC61" s="43"/>
      <c r="LBD61" s="43"/>
      <c r="LBE61" s="43"/>
      <c r="LBF61" s="43"/>
      <c r="LBG61" s="43"/>
      <c r="LBH61" s="43"/>
      <c r="LBI61" s="43"/>
      <c r="LBJ61" s="43"/>
      <c r="LBK61" s="43"/>
      <c r="LBL61" s="43"/>
      <c r="LBM61" s="43"/>
      <c r="LBN61" s="43"/>
      <c r="LBO61" s="43"/>
      <c r="LBP61" s="43"/>
      <c r="LBQ61" s="43"/>
      <c r="LBR61" s="43"/>
      <c r="LBS61" s="43"/>
      <c r="LBT61" s="43"/>
      <c r="LBU61" s="43"/>
      <c r="LBV61" s="43"/>
      <c r="LBW61" s="43"/>
      <c r="LBX61" s="43"/>
      <c r="LBY61" s="43"/>
      <c r="LBZ61" s="43"/>
      <c r="LCA61" s="43"/>
      <c r="LCB61" s="43"/>
      <c r="LCC61" s="43"/>
      <c r="LCD61" s="43"/>
      <c r="LCE61" s="43"/>
      <c r="LCF61" s="43"/>
      <c r="LCG61" s="43"/>
      <c r="LCH61" s="43"/>
      <c r="LCI61" s="43"/>
      <c r="LCJ61" s="43"/>
      <c r="LCK61" s="43"/>
      <c r="LCL61" s="43"/>
      <c r="LCM61" s="43"/>
      <c r="LCN61" s="43"/>
      <c r="LCO61" s="43"/>
      <c r="LCP61" s="43"/>
      <c r="LCQ61" s="43"/>
      <c r="LCR61" s="43"/>
      <c r="LCS61" s="43"/>
      <c r="LCT61" s="43"/>
      <c r="LCU61" s="43"/>
      <c r="LCV61" s="43"/>
      <c r="LCW61" s="43"/>
      <c r="LCX61" s="43"/>
      <c r="LCY61" s="43"/>
      <c r="LCZ61" s="43"/>
      <c r="LDA61" s="43"/>
      <c r="LDB61" s="43"/>
      <c r="LDC61" s="43"/>
      <c r="LDD61" s="43"/>
      <c r="LDE61" s="43"/>
      <c r="LDF61" s="43"/>
      <c r="LDG61" s="43"/>
      <c r="LDH61" s="43"/>
      <c r="LDI61" s="43"/>
      <c r="LDJ61" s="43"/>
      <c r="LDK61" s="43"/>
      <c r="LDL61" s="43"/>
      <c r="LDM61" s="43"/>
      <c r="LDN61" s="43"/>
      <c r="LDO61" s="43"/>
      <c r="LDP61" s="43"/>
      <c r="LDQ61" s="43"/>
      <c r="LDR61" s="43"/>
      <c r="LDS61" s="43"/>
      <c r="LDT61" s="43"/>
      <c r="LDU61" s="43"/>
      <c r="LDV61" s="43"/>
      <c r="LDW61" s="43"/>
      <c r="LDX61" s="43"/>
      <c r="LDY61" s="43"/>
      <c r="LDZ61" s="43"/>
      <c r="LEA61" s="43"/>
      <c r="LEB61" s="43"/>
      <c r="LEC61" s="43"/>
      <c r="LED61" s="43"/>
      <c r="LEE61" s="43"/>
      <c r="LEF61" s="43"/>
      <c r="LEG61" s="43"/>
      <c r="LEH61" s="43"/>
      <c r="LEI61" s="43"/>
      <c r="LEJ61" s="43"/>
      <c r="LEK61" s="43"/>
      <c r="LEL61" s="43"/>
      <c r="LEM61" s="43"/>
      <c r="LEN61" s="43"/>
      <c r="LEO61" s="43"/>
      <c r="LEP61" s="43"/>
      <c r="LEQ61" s="43"/>
      <c r="LER61" s="43"/>
      <c r="LES61" s="43"/>
      <c r="LET61" s="43"/>
      <c r="LEU61" s="43"/>
      <c r="LEV61" s="43"/>
      <c r="LEW61" s="43"/>
      <c r="LEX61" s="43"/>
      <c r="LEY61" s="43"/>
      <c r="LEZ61" s="43"/>
      <c r="LFA61" s="43"/>
      <c r="LFB61" s="43"/>
      <c r="LFC61" s="43"/>
      <c r="LFD61" s="43"/>
      <c r="LFE61" s="43"/>
      <c r="LFF61" s="43"/>
      <c r="LFG61" s="43"/>
      <c r="LFH61" s="43"/>
      <c r="LFI61" s="43"/>
      <c r="LFJ61" s="43"/>
      <c r="LFK61" s="43"/>
      <c r="LFL61" s="43"/>
      <c r="LFM61" s="43"/>
      <c r="LFN61" s="43"/>
      <c r="LFO61" s="43"/>
      <c r="LFP61" s="43"/>
      <c r="LFQ61" s="43"/>
      <c r="LFR61" s="43"/>
      <c r="LFS61" s="43"/>
      <c r="LFT61" s="43"/>
      <c r="LFU61" s="43"/>
      <c r="LFV61" s="43"/>
      <c r="LFW61" s="43"/>
      <c r="LFX61" s="43"/>
      <c r="LFY61" s="43"/>
      <c r="LFZ61" s="43"/>
      <c r="LGA61" s="43"/>
      <c r="LGB61" s="43"/>
      <c r="LGC61" s="43"/>
      <c r="LGD61" s="43"/>
      <c r="LGE61" s="43"/>
      <c r="LGF61" s="43"/>
      <c r="LGG61" s="43"/>
      <c r="LGH61" s="43"/>
      <c r="LGI61" s="43"/>
      <c r="LGJ61" s="43"/>
      <c r="LGK61" s="43"/>
      <c r="LGL61" s="43"/>
      <c r="LGM61" s="43"/>
      <c r="LGN61" s="43"/>
      <c r="LGO61" s="43"/>
      <c r="LGP61" s="43"/>
      <c r="LGQ61" s="43"/>
      <c r="LGR61" s="43"/>
      <c r="LGS61" s="43"/>
      <c r="LGT61" s="43"/>
      <c r="LGU61" s="43"/>
      <c r="LGV61" s="43"/>
      <c r="LGW61" s="43"/>
      <c r="LGX61" s="43"/>
      <c r="LGY61" s="43"/>
      <c r="LGZ61" s="43"/>
      <c r="LHA61" s="43"/>
      <c r="LHB61" s="43"/>
      <c r="LHC61" s="43"/>
      <c r="LHD61" s="43"/>
      <c r="LHE61" s="43"/>
      <c r="LHF61" s="43"/>
      <c r="LHG61" s="43"/>
      <c r="LHH61" s="43"/>
      <c r="LHI61" s="43"/>
      <c r="LHJ61" s="43"/>
      <c r="LHK61" s="43"/>
      <c r="LHL61" s="43"/>
      <c r="LHM61" s="43"/>
      <c r="LHN61" s="43"/>
      <c r="LHO61" s="43"/>
      <c r="LHP61" s="43"/>
      <c r="LHQ61" s="43"/>
      <c r="LHR61" s="43"/>
      <c r="LHS61" s="43"/>
      <c r="LHT61" s="43"/>
      <c r="LHU61" s="43"/>
      <c r="LHV61" s="43"/>
      <c r="LHW61" s="43"/>
      <c r="LHX61" s="43"/>
      <c r="LHY61" s="43"/>
      <c r="LHZ61" s="43"/>
      <c r="LIA61" s="43"/>
      <c r="LIB61" s="43"/>
      <c r="LIC61" s="43"/>
      <c r="LID61" s="43"/>
      <c r="LIE61" s="43"/>
      <c r="LIF61" s="43"/>
      <c r="LIG61" s="43"/>
      <c r="LIH61" s="43"/>
      <c r="LII61" s="43"/>
      <c r="LIJ61" s="43"/>
      <c r="LIK61" s="43"/>
      <c r="LIL61" s="43"/>
      <c r="LIM61" s="43"/>
      <c r="LIN61" s="43"/>
      <c r="LIO61" s="43"/>
      <c r="LIP61" s="43"/>
      <c r="LIQ61" s="43"/>
      <c r="LIR61" s="43"/>
      <c r="LIS61" s="43"/>
      <c r="LIT61" s="43"/>
      <c r="LIU61" s="43"/>
      <c r="LIV61" s="43"/>
      <c r="LIW61" s="43"/>
      <c r="LIX61" s="43"/>
      <c r="LIY61" s="43"/>
      <c r="LIZ61" s="43"/>
      <c r="LJA61" s="43"/>
      <c r="LJB61" s="43"/>
      <c r="LJC61" s="43"/>
      <c r="LJD61" s="43"/>
      <c r="LJE61" s="43"/>
      <c r="LJF61" s="43"/>
      <c r="LJG61" s="43"/>
      <c r="LJH61" s="43"/>
      <c r="LJI61" s="43"/>
      <c r="LJJ61" s="43"/>
      <c r="LJK61" s="43"/>
      <c r="LJL61" s="43"/>
      <c r="LJM61" s="43"/>
      <c r="LJN61" s="43"/>
      <c r="LJO61" s="43"/>
      <c r="LJP61" s="43"/>
      <c r="LJQ61" s="43"/>
      <c r="LJR61" s="43"/>
      <c r="LJS61" s="43"/>
      <c r="LJT61" s="43"/>
      <c r="LJU61" s="43"/>
      <c r="LJV61" s="43"/>
      <c r="LJW61" s="43"/>
      <c r="LJX61" s="43"/>
      <c r="LJY61" s="43"/>
      <c r="LJZ61" s="43"/>
      <c r="LKA61" s="43"/>
      <c r="LKB61" s="43"/>
      <c r="LKC61" s="43"/>
      <c r="LKD61" s="43"/>
      <c r="LKE61" s="43"/>
      <c r="LKF61" s="43"/>
      <c r="LKG61" s="43"/>
      <c r="LKH61" s="43"/>
      <c r="LKI61" s="43"/>
      <c r="LKJ61" s="43"/>
      <c r="LKK61" s="43"/>
      <c r="LKL61" s="43"/>
      <c r="LKM61" s="43"/>
      <c r="LKN61" s="43"/>
      <c r="LKO61" s="43"/>
      <c r="LKP61" s="43"/>
      <c r="LKQ61" s="43"/>
      <c r="LKR61" s="43"/>
      <c r="LKS61" s="43"/>
      <c r="LKT61" s="43"/>
      <c r="LKU61" s="43"/>
      <c r="LKV61" s="43"/>
      <c r="LKW61" s="43"/>
      <c r="LKX61" s="43"/>
      <c r="LKY61" s="43"/>
      <c r="LKZ61" s="43"/>
      <c r="LLA61" s="43"/>
      <c r="LLB61" s="43"/>
      <c r="LLC61" s="43"/>
      <c r="LLD61" s="43"/>
      <c r="LLE61" s="43"/>
      <c r="LLF61" s="43"/>
      <c r="LLG61" s="43"/>
      <c r="LLH61" s="43"/>
      <c r="LLI61" s="43"/>
      <c r="LLJ61" s="43"/>
      <c r="LLK61" s="43"/>
      <c r="LLL61" s="43"/>
      <c r="LLM61" s="43"/>
      <c r="LLN61" s="43"/>
      <c r="LLO61" s="43"/>
      <c r="LLP61" s="43"/>
      <c r="LLQ61" s="43"/>
      <c r="LLR61" s="43"/>
      <c r="LLS61" s="43"/>
      <c r="LLT61" s="43"/>
      <c r="LLU61" s="43"/>
      <c r="LLV61" s="43"/>
      <c r="LLW61" s="43"/>
      <c r="LLX61" s="43"/>
      <c r="LLY61" s="43"/>
      <c r="LLZ61" s="43"/>
      <c r="LMA61" s="43"/>
      <c r="LMB61" s="43"/>
      <c r="LMC61" s="43"/>
      <c r="LMD61" s="43"/>
      <c r="LME61" s="43"/>
      <c r="LMF61" s="43"/>
      <c r="LMG61" s="43"/>
      <c r="LMH61" s="43"/>
      <c r="LMI61" s="43"/>
      <c r="LMJ61" s="43"/>
      <c r="LMK61" s="43"/>
      <c r="LML61" s="43"/>
      <c r="LMM61" s="43"/>
      <c r="LMN61" s="43"/>
      <c r="LMO61" s="43"/>
      <c r="LMP61" s="43"/>
      <c r="LMQ61" s="43"/>
      <c r="LMR61" s="43"/>
      <c r="LMS61" s="43"/>
      <c r="LMT61" s="43"/>
      <c r="LMU61" s="43"/>
      <c r="LMV61" s="43"/>
      <c r="LMW61" s="43"/>
      <c r="LMX61" s="43"/>
      <c r="LMY61" s="43"/>
      <c r="LMZ61" s="43"/>
      <c r="LNA61" s="43"/>
      <c r="LNB61" s="43"/>
      <c r="LNC61" s="43"/>
      <c r="LND61" s="43"/>
      <c r="LNE61" s="43"/>
      <c r="LNF61" s="43"/>
      <c r="LNG61" s="43"/>
      <c r="LNH61" s="43"/>
      <c r="LNI61" s="43"/>
      <c r="LNJ61" s="43"/>
      <c r="LNK61" s="43"/>
      <c r="LNL61" s="43"/>
      <c r="LNM61" s="43"/>
      <c r="LNN61" s="43"/>
      <c r="LNO61" s="43"/>
      <c r="LNP61" s="43"/>
      <c r="LNQ61" s="43"/>
      <c r="LNR61" s="43"/>
      <c r="LNS61" s="43"/>
      <c r="LNT61" s="43"/>
      <c r="LNU61" s="43"/>
      <c r="LNV61" s="43"/>
      <c r="LNW61" s="43"/>
      <c r="LNX61" s="43"/>
      <c r="LNY61" s="43"/>
      <c r="LNZ61" s="43"/>
      <c r="LOA61" s="43"/>
      <c r="LOB61" s="43"/>
      <c r="LOC61" s="43"/>
      <c r="LOD61" s="43"/>
      <c r="LOE61" s="43"/>
      <c r="LOF61" s="43"/>
      <c r="LOG61" s="43"/>
      <c r="LOH61" s="43"/>
      <c r="LOI61" s="43"/>
      <c r="LOJ61" s="43"/>
      <c r="LOK61" s="43"/>
      <c r="LOL61" s="43"/>
      <c r="LOM61" s="43"/>
      <c r="LON61" s="43"/>
      <c r="LOO61" s="43"/>
      <c r="LOP61" s="43"/>
      <c r="LOQ61" s="43"/>
      <c r="LOR61" s="43"/>
      <c r="LOS61" s="43"/>
      <c r="LOT61" s="43"/>
      <c r="LOU61" s="43"/>
      <c r="LOV61" s="43"/>
      <c r="LOW61" s="43"/>
      <c r="LOX61" s="43"/>
      <c r="LOY61" s="43"/>
      <c r="LOZ61" s="43"/>
      <c r="LPA61" s="43"/>
      <c r="LPB61" s="43"/>
      <c r="LPC61" s="43"/>
      <c r="LPD61" s="43"/>
      <c r="LPE61" s="43"/>
      <c r="LPF61" s="43"/>
      <c r="LPG61" s="43"/>
      <c r="LPH61" s="43"/>
      <c r="LPI61" s="43"/>
      <c r="LPJ61" s="43"/>
      <c r="LPK61" s="43"/>
      <c r="LPL61" s="43"/>
      <c r="LPM61" s="43"/>
      <c r="LPN61" s="43"/>
      <c r="LPO61" s="43"/>
      <c r="LPP61" s="43"/>
      <c r="LPQ61" s="43"/>
      <c r="LPR61" s="43"/>
      <c r="LPS61" s="43"/>
      <c r="LPT61" s="43"/>
      <c r="LPU61" s="43"/>
      <c r="LPV61" s="43"/>
      <c r="LPW61" s="43"/>
      <c r="LPX61" s="43"/>
      <c r="LPY61" s="43"/>
      <c r="LPZ61" s="43"/>
      <c r="LQA61" s="43"/>
      <c r="LQB61" s="43"/>
      <c r="LQC61" s="43"/>
      <c r="LQD61" s="43"/>
      <c r="LQE61" s="43"/>
      <c r="LQF61" s="43"/>
      <c r="LQG61" s="43"/>
      <c r="LQH61" s="43"/>
      <c r="LQI61" s="43"/>
      <c r="LQJ61" s="43"/>
      <c r="LQK61" s="43"/>
      <c r="LQL61" s="43"/>
      <c r="LQM61" s="43"/>
      <c r="LQN61" s="43"/>
      <c r="LQO61" s="43"/>
      <c r="LQP61" s="43"/>
      <c r="LQQ61" s="43"/>
      <c r="LQR61" s="43"/>
      <c r="LQS61" s="43"/>
      <c r="LQT61" s="43"/>
      <c r="LQU61" s="43"/>
      <c r="LQV61" s="43"/>
      <c r="LQW61" s="43"/>
      <c r="LQX61" s="43"/>
      <c r="LQY61" s="43"/>
      <c r="LQZ61" s="43"/>
      <c r="LRA61" s="43"/>
      <c r="LRB61" s="43"/>
      <c r="LRC61" s="43"/>
      <c r="LRD61" s="43"/>
      <c r="LRE61" s="43"/>
      <c r="LRF61" s="43"/>
      <c r="LRG61" s="43"/>
      <c r="LRH61" s="43"/>
      <c r="LRI61" s="43"/>
      <c r="LRJ61" s="43"/>
      <c r="LRK61" s="43"/>
      <c r="LRL61" s="43"/>
      <c r="LRM61" s="43"/>
      <c r="LRN61" s="43"/>
      <c r="LRO61" s="43"/>
      <c r="LRP61" s="43"/>
      <c r="LRQ61" s="43"/>
      <c r="LRR61" s="43"/>
      <c r="LRS61" s="43"/>
      <c r="LRT61" s="43"/>
      <c r="LRU61" s="43"/>
      <c r="LRV61" s="43"/>
      <c r="LRW61" s="43"/>
      <c r="LRX61" s="43"/>
      <c r="LRY61" s="43"/>
      <c r="LRZ61" s="43"/>
      <c r="LSA61" s="43"/>
      <c r="LSB61" s="43"/>
      <c r="LSC61" s="43"/>
      <c r="LSD61" s="43"/>
      <c r="LSE61" s="43"/>
      <c r="LSF61" s="43"/>
      <c r="LSG61" s="43"/>
      <c r="LSH61" s="43"/>
      <c r="LSI61" s="43"/>
      <c r="LSJ61" s="43"/>
      <c r="LSK61" s="43"/>
      <c r="LSL61" s="43"/>
      <c r="LSM61" s="43"/>
      <c r="LSN61" s="43"/>
      <c r="LSO61" s="43"/>
      <c r="LSP61" s="43"/>
      <c r="LSQ61" s="43"/>
      <c r="LSR61" s="43"/>
      <c r="LSS61" s="43"/>
      <c r="LST61" s="43"/>
      <c r="LSU61" s="43"/>
      <c r="LSV61" s="43"/>
      <c r="LSW61" s="43"/>
      <c r="LSX61" s="43"/>
      <c r="LSY61" s="43"/>
      <c r="LSZ61" s="43"/>
      <c r="LTA61" s="43"/>
      <c r="LTB61" s="43"/>
      <c r="LTC61" s="43"/>
      <c r="LTD61" s="43"/>
      <c r="LTE61" s="43"/>
      <c r="LTF61" s="43"/>
      <c r="LTG61" s="43"/>
      <c r="LTH61" s="43"/>
      <c r="LTI61" s="43"/>
      <c r="LTJ61" s="43"/>
      <c r="LTK61" s="43"/>
      <c r="LTL61" s="43"/>
      <c r="LTM61" s="43"/>
      <c r="LTN61" s="43"/>
      <c r="LTO61" s="43"/>
      <c r="LTP61" s="43"/>
      <c r="LTQ61" s="43"/>
      <c r="LTR61" s="43"/>
      <c r="LTS61" s="43"/>
      <c r="LTT61" s="43"/>
      <c r="LTU61" s="43"/>
      <c r="LTV61" s="43"/>
      <c r="LTW61" s="43"/>
      <c r="LTX61" s="43"/>
      <c r="LTY61" s="43"/>
      <c r="LTZ61" s="43"/>
      <c r="LUA61" s="43"/>
      <c r="LUB61" s="43"/>
      <c r="LUC61" s="43"/>
      <c r="LUD61" s="43"/>
      <c r="LUE61" s="43"/>
      <c r="LUF61" s="43"/>
      <c r="LUG61" s="43"/>
      <c r="LUH61" s="43"/>
      <c r="LUI61" s="43"/>
      <c r="LUJ61" s="43"/>
      <c r="LUK61" s="43"/>
      <c r="LUL61" s="43"/>
      <c r="LUM61" s="43"/>
      <c r="LUN61" s="43"/>
      <c r="LUO61" s="43"/>
      <c r="LUP61" s="43"/>
      <c r="LUQ61" s="43"/>
      <c r="LUR61" s="43"/>
      <c r="LUS61" s="43"/>
      <c r="LUT61" s="43"/>
      <c r="LUU61" s="43"/>
      <c r="LUV61" s="43"/>
      <c r="LUW61" s="43"/>
      <c r="LUX61" s="43"/>
      <c r="LUY61" s="43"/>
      <c r="LUZ61" s="43"/>
      <c r="LVA61" s="43"/>
      <c r="LVB61" s="43"/>
      <c r="LVC61" s="43"/>
      <c r="LVD61" s="43"/>
      <c r="LVE61" s="43"/>
      <c r="LVF61" s="43"/>
      <c r="LVG61" s="43"/>
      <c r="LVH61" s="43"/>
      <c r="LVI61" s="43"/>
      <c r="LVJ61" s="43"/>
      <c r="LVK61" s="43"/>
      <c r="LVL61" s="43"/>
      <c r="LVM61" s="43"/>
      <c r="LVN61" s="43"/>
      <c r="LVO61" s="43"/>
      <c r="LVP61" s="43"/>
      <c r="LVQ61" s="43"/>
      <c r="LVR61" s="43"/>
      <c r="LVS61" s="43"/>
      <c r="LVT61" s="43"/>
      <c r="LVU61" s="43"/>
      <c r="LVV61" s="43"/>
      <c r="LVW61" s="43"/>
      <c r="LVX61" s="43"/>
      <c r="LVY61" s="43"/>
      <c r="LVZ61" s="43"/>
      <c r="LWA61" s="43"/>
      <c r="LWB61" s="43"/>
      <c r="LWC61" s="43"/>
      <c r="LWD61" s="43"/>
      <c r="LWE61" s="43"/>
      <c r="LWF61" s="43"/>
      <c r="LWG61" s="43"/>
      <c r="LWH61" s="43"/>
      <c r="LWI61" s="43"/>
      <c r="LWJ61" s="43"/>
      <c r="LWK61" s="43"/>
      <c r="LWL61" s="43"/>
      <c r="LWM61" s="43"/>
      <c r="LWN61" s="43"/>
      <c r="LWO61" s="43"/>
      <c r="LWP61" s="43"/>
      <c r="LWQ61" s="43"/>
      <c r="LWR61" s="43"/>
      <c r="LWS61" s="43"/>
      <c r="LWT61" s="43"/>
      <c r="LWU61" s="43"/>
      <c r="LWV61" s="43"/>
      <c r="LWW61" s="43"/>
      <c r="LWX61" s="43"/>
      <c r="LWY61" s="43"/>
      <c r="LWZ61" s="43"/>
      <c r="LXA61" s="43"/>
      <c r="LXB61" s="43"/>
      <c r="LXC61" s="43"/>
      <c r="LXD61" s="43"/>
      <c r="LXE61" s="43"/>
      <c r="LXF61" s="43"/>
      <c r="LXG61" s="43"/>
      <c r="LXH61" s="43"/>
      <c r="LXI61" s="43"/>
      <c r="LXJ61" s="43"/>
      <c r="LXK61" s="43"/>
      <c r="LXL61" s="43"/>
      <c r="LXM61" s="43"/>
      <c r="LXN61" s="43"/>
      <c r="LXO61" s="43"/>
      <c r="LXP61" s="43"/>
      <c r="LXQ61" s="43"/>
      <c r="LXR61" s="43"/>
      <c r="LXS61" s="43"/>
      <c r="LXT61" s="43"/>
      <c r="LXU61" s="43"/>
      <c r="LXV61" s="43"/>
      <c r="LXW61" s="43"/>
      <c r="LXX61" s="43"/>
      <c r="LXY61" s="43"/>
      <c r="LXZ61" s="43"/>
      <c r="LYA61" s="43"/>
      <c r="LYB61" s="43"/>
      <c r="LYC61" s="43"/>
      <c r="LYD61" s="43"/>
      <c r="LYE61" s="43"/>
      <c r="LYF61" s="43"/>
      <c r="LYG61" s="43"/>
      <c r="LYH61" s="43"/>
      <c r="LYI61" s="43"/>
      <c r="LYJ61" s="43"/>
      <c r="LYK61" s="43"/>
      <c r="LYL61" s="43"/>
      <c r="LYM61" s="43"/>
      <c r="LYN61" s="43"/>
      <c r="LYO61" s="43"/>
      <c r="LYP61" s="43"/>
      <c r="LYQ61" s="43"/>
      <c r="LYR61" s="43"/>
      <c r="LYS61" s="43"/>
      <c r="LYT61" s="43"/>
      <c r="LYU61" s="43"/>
      <c r="LYV61" s="43"/>
      <c r="LYW61" s="43"/>
      <c r="LYX61" s="43"/>
      <c r="LYY61" s="43"/>
      <c r="LYZ61" s="43"/>
      <c r="LZA61" s="43"/>
      <c r="LZB61" s="43"/>
      <c r="LZC61" s="43"/>
      <c r="LZD61" s="43"/>
      <c r="LZE61" s="43"/>
      <c r="LZF61" s="43"/>
      <c r="LZG61" s="43"/>
      <c r="LZH61" s="43"/>
      <c r="LZI61" s="43"/>
      <c r="LZJ61" s="43"/>
      <c r="LZK61" s="43"/>
      <c r="LZL61" s="43"/>
      <c r="LZM61" s="43"/>
      <c r="LZN61" s="43"/>
      <c r="LZO61" s="43"/>
      <c r="LZP61" s="43"/>
      <c r="LZQ61" s="43"/>
      <c r="LZR61" s="43"/>
      <c r="LZS61" s="43"/>
      <c r="LZT61" s="43"/>
      <c r="LZU61" s="43"/>
      <c r="LZV61" s="43"/>
      <c r="LZW61" s="43"/>
      <c r="LZX61" s="43"/>
      <c r="LZY61" s="43"/>
      <c r="LZZ61" s="43"/>
      <c r="MAA61" s="43"/>
      <c r="MAB61" s="43"/>
      <c r="MAC61" s="43"/>
      <c r="MAD61" s="43"/>
      <c r="MAE61" s="43"/>
      <c r="MAF61" s="43"/>
      <c r="MAG61" s="43"/>
      <c r="MAH61" s="43"/>
      <c r="MAI61" s="43"/>
      <c r="MAJ61" s="43"/>
      <c r="MAK61" s="43"/>
      <c r="MAL61" s="43"/>
      <c r="MAM61" s="43"/>
      <c r="MAN61" s="43"/>
      <c r="MAO61" s="43"/>
      <c r="MAP61" s="43"/>
      <c r="MAQ61" s="43"/>
      <c r="MAR61" s="43"/>
      <c r="MAS61" s="43"/>
      <c r="MAT61" s="43"/>
      <c r="MAU61" s="43"/>
      <c r="MAV61" s="43"/>
      <c r="MAW61" s="43"/>
      <c r="MAX61" s="43"/>
      <c r="MAY61" s="43"/>
      <c r="MAZ61" s="43"/>
      <c r="MBA61" s="43"/>
      <c r="MBB61" s="43"/>
      <c r="MBC61" s="43"/>
      <c r="MBD61" s="43"/>
      <c r="MBE61" s="43"/>
      <c r="MBF61" s="43"/>
      <c r="MBG61" s="43"/>
      <c r="MBH61" s="43"/>
      <c r="MBI61" s="43"/>
      <c r="MBJ61" s="43"/>
      <c r="MBK61" s="43"/>
      <c r="MBL61" s="43"/>
      <c r="MBM61" s="43"/>
      <c r="MBN61" s="43"/>
      <c r="MBO61" s="43"/>
      <c r="MBP61" s="43"/>
      <c r="MBQ61" s="43"/>
      <c r="MBR61" s="43"/>
      <c r="MBS61" s="43"/>
      <c r="MBT61" s="43"/>
      <c r="MBU61" s="43"/>
      <c r="MBV61" s="43"/>
      <c r="MBW61" s="43"/>
      <c r="MBX61" s="43"/>
      <c r="MBY61" s="43"/>
      <c r="MBZ61" s="43"/>
      <c r="MCA61" s="43"/>
      <c r="MCB61" s="43"/>
      <c r="MCC61" s="43"/>
      <c r="MCD61" s="43"/>
      <c r="MCE61" s="43"/>
      <c r="MCF61" s="43"/>
      <c r="MCG61" s="43"/>
      <c r="MCH61" s="43"/>
      <c r="MCI61" s="43"/>
      <c r="MCJ61" s="43"/>
      <c r="MCK61" s="43"/>
      <c r="MCL61" s="43"/>
      <c r="MCM61" s="43"/>
      <c r="MCN61" s="43"/>
      <c r="MCO61" s="43"/>
      <c r="MCP61" s="43"/>
      <c r="MCQ61" s="43"/>
      <c r="MCR61" s="43"/>
      <c r="MCS61" s="43"/>
      <c r="MCT61" s="43"/>
      <c r="MCU61" s="43"/>
      <c r="MCV61" s="43"/>
      <c r="MCW61" s="43"/>
      <c r="MCX61" s="43"/>
      <c r="MCY61" s="43"/>
      <c r="MCZ61" s="43"/>
      <c r="MDA61" s="43"/>
      <c r="MDB61" s="43"/>
      <c r="MDC61" s="43"/>
      <c r="MDD61" s="43"/>
      <c r="MDE61" s="43"/>
      <c r="MDF61" s="43"/>
      <c r="MDG61" s="43"/>
      <c r="MDH61" s="43"/>
      <c r="MDI61" s="43"/>
      <c r="MDJ61" s="43"/>
      <c r="MDK61" s="43"/>
      <c r="MDL61" s="43"/>
      <c r="MDM61" s="43"/>
      <c r="MDN61" s="43"/>
      <c r="MDO61" s="43"/>
      <c r="MDP61" s="43"/>
      <c r="MDQ61" s="43"/>
      <c r="MDR61" s="43"/>
      <c r="MDS61" s="43"/>
      <c r="MDT61" s="43"/>
      <c r="MDU61" s="43"/>
      <c r="MDV61" s="43"/>
      <c r="MDW61" s="43"/>
      <c r="MDX61" s="43"/>
      <c r="MDY61" s="43"/>
      <c r="MDZ61" s="43"/>
      <c r="MEA61" s="43"/>
      <c r="MEB61" s="43"/>
      <c r="MEC61" s="43"/>
      <c r="MED61" s="43"/>
      <c r="MEE61" s="43"/>
      <c r="MEF61" s="43"/>
      <c r="MEG61" s="43"/>
      <c r="MEH61" s="43"/>
      <c r="MEI61" s="43"/>
      <c r="MEJ61" s="43"/>
      <c r="MEK61" s="43"/>
      <c r="MEL61" s="43"/>
      <c r="MEM61" s="43"/>
      <c r="MEN61" s="43"/>
      <c r="MEO61" s="43"/>
      <c r="MEP61" s="43"/>
      <c r="MEQ61" s="43"/>
      <c r="MER61" s="43"/>
      <c r="MES61" s="43"/>
      <c r="MET61" s="43"/>
      <c r="MEU61" s="43"/>
      <c r="MEV61" s="43"/>
      <c r="MEW61" s="43"/>
      <c r="MEX61" s="43"/>
      <c r="MEY61" s="43"/>
      <c r="MEZ61" s="43"/>
      <c r="MFA61" s="43"/>
      <c r="MFB61" s="43"/>
      <c r="MFC61" s="43"/>
      <c r="MFD61" s="43"/>
      <c r="MFE61" s="43"/>
      <c r="MFF61" s="43"/>
      <c r="MFG61" s="43"/>
      <c r="MFH61" s="43"/>
      <c r="MFI61" s="43"/>
      <c r="MFJ61" s="43"/>
      <c r="MFK61" s="43"/>
      <c r="MFL61" s="43"/>
      <c r="MFM61" s="43"/>
      <c r="MFN61" s="43"/>
      <c r="MFO61" s="43"/>
      <c r="MFP61" s="43"/>
      <c r="MFQ61" s="43"/>
      <c r="MFR61" s="43"/>
      <c r="MFS61" s="43"/>
      <c r="MFT61" s="43"/>
      <c r="MFU61" s="43"/>
      <c r="MFV61" s="43"/>
      <c r="MFW61" s="43"/>
      <c r="MFX61" s="43"/>
      <c r="MFY61" s="43"/>
      <c r="MFZ61" s="43"/>
      <c r="MGA61" s="43"/>
      <c r="MGB61" s="43"/>
      <c r="MGC61" s="43"/>
      <c r="MGD61" s="43"/>
      <c r="MGE61" s="43"/>
      <c r="MGF61" s="43"/>
      <c r="MGG61" s="43"/>
      <c r="MGH61" s="43"/>
      <c r="MGI61" s="43"/>
      <c r="MGJ61" s="43"/>
      <c r="MGK61" s="43"/>
      <c r="MGL61" s="43"/>
      <c r="MGM61" s="43"/>
      <c r="MGN61" s="43"/>
      <c r="MGO61" s="43"/>
      <c r="MGP61" s="43"/>
      <c r="MGQ61" s="43"/>
      <c r="MGR61" s="43"/>
      <c r="MGS61" s="43"/>
      <c r="MGT61" s="43"/>
      <c r="MGU61" s="43"/>
      <c r="MGV61" s="43"/>
      <c r="MGW61" s="43"/>
      <c r="MGX61" s="43"/>
      <c r="MGY61" s="43"/>
      <c r="MGZ61" s="43"/>
      <c r="MHA61" s="43"/>
      <c r="MHB61" s="43"/>
      <c r="MHC61" s="43"/>
      <c r="MHD61" s="43"/>
      <c r="MHE61" s="43"/>
      <c r="MHF61" s="43"/>
      <c r="MHG61" s="43"/>
      <c r="MHH61" s="43"/>
      <c r="MHI61" s="43"/>
      <c r="MHJ61" s="43"/>
      <c r="MHK61" s="43"/>
      <c r="MHL61" s="43"/>
      <c r="MHM61" s="43"/>
      <c r="MHN61" s="43"/>
      <c r="MHO61" s="43"/>
      <c r="MHP61" s="43"/>
      <c r="MHQ61" s="43"/>
      <c r="MHR61" s="43"/>
      <c r="MHS61" s="43"/>
      <c r="MHT61" s="43"/>
      <c r="MHU61" s="43"/>
      <c r="MHV61" s="43"/>
      <c r="MHW61" s="43"/>
      <c r="MHX61" s="43"/>
      <c r="MHY61" s="43"/>
      <c r="MHZ61" s="43"/>
      <c r="MIA61" s="43"/>
      <c r="MIB61" s="43"/>
      <c r="MIC61" s="43"/>
      <c r="MID61" s="43"/>
      <c r="MIE61" s="43"/>
      <c r="MIF61" s="43"/>
      <c r="MIG61" s="43"/>
      <c r="MIH61" s="43"/>
      <c r="MII61" s="43"/>
      <c r="MIJ61" s="43"/>
      <c r="MIK61" s="43"/>
      <c r="MIL61" s="43"/>
      <c r="MIM61" s="43"/>
      <c r="MIN61" s="43"/>
      <c r="MIO61" s="43"/>
      <c r="MIP61" s="43"/>
      <c r="MIQ61" s="43"/>
      <c r="MIR61" s="43"/>
      <c r="MIS61" s="43"/>
      <c r="MIT61" s="43"/>
      <c r="MIU61" s="43"/>
      <c r="MIV61" s="43"/>
      <c r="MIW61" s="43"/>
      <c r="MIX61" s="43"/>
      <c r="MIY61" s="43"/>
      <c r="MIZ61" s="43"/>
      <c r="MJA61" s="43"/>
      <c r="MJB61" s="43"/>
      <c r="MJC61" s="43"/>
      <c r="MJD61" s="43"/>
      <c r="MJE61" s="43"/>
      <c r="MJF61" s="43"/>
      <c r="MJG61" s="43"/>
      <c r="MJH61" s="43"/>
      <c r="MJI61" s="43"/>
      <c r="MJJ61" s="43"/>
      <c r="MJK61" s="43"/>
      <c r="MJL61" s="43"/>
      <c r="MJM61" s="43"/>
      <c r="MJN61" s="43"/>
      <c r="MJO61" s="43"/>
      <c r="MJP61" s="43"/>
      <c r="MJQ61" s="43"/>
      <c r="MJR61" s="43"/>
      <c r="MJS61" s="43"/>
      <c r="MJT61" s="43"/>
      <c r="MJU61" s="43"/>
      <c r="MJV61" s="43"/>
      <c r="MJW61" s="43"/>
      <c r="MJX61" s="43"/>
      <c r="MJY61" s="43"/>
      <c r="MJZ61" s="43"/>
      <c r="MKA61" s="43"/>
      <c r="MKB61" s="43"/>
      <c r="MKC61" s="43"/>
      <c r="MKD61" s="43"/>
      <c r="MKE61" s="43"/>
      <c r="MKF61" s="43"/>
      <c r="MKG61" s="43"/>
      <c r="MKH61" s="43"/>
      <c r="MKI61" s="43"/>
      <c r="MKJ61" s="43"/>
      <c r="MKK61" s="43"/>
      <c r="MKL61" s="43"/>
      <c r="MKM61" s="43"/>
      <c r="MKN61" s="43"/>
      <c r="MKO61" s="43"/>
      <c r="MKP61" s="43"/>
      <c r="MKQ61" s="43"/>
      <c r="MKR61" s="43"/>
      <c r="MKS61" s="43"/>
      <c r="MKT61" s="43"/>
      <c r="MKU61" s="43"/>
      <c r="MKV61" s="43"/>
      <c r="MKW61" s="43"/>
      <c r="MKX61" s="43"/>
      <c r="MKY61" s="43"/>
      <c r="MKZ61" s="43"/>
      <c r="MLA61" s="43"/>
      <c r="MLB61" s="43"/>
      <c r="MLC61" s="43"/>
      <c r="MLD61" s="43"/>
      <c r="MLE61" s="43"/>
      <c r="MLF61" s="43"/>
      <c r="MLG61" s="43"/>
      <c r="MLH61" s="43"/>
      <c r="MLI61" s="43"/>
      <c r="MLJ61" s="43"/>
      <c r="MLK61" s="43"/>
      <c r="MLL61" s="43"/>
      <c r="MLM61" s="43"/>
      <c r="MLN61" s="43"/>
      <c r="MLO61" s="43"/>
      <c r="MLP61" s="43"/>
      <c r="MLQ61" s="43"/>
      <c r="MLR61" s="43"/>
      <c r="MLS61" s="43"/>
      <c r="MLT61" s="43"/>
      <c r="MLU61" s="43"/>
      <c r="MLV61" s="43"/>
      <c r="MLW61" s="43"/>
      <c r="MLX61" s="43"/>
      <c r="MLY61" s="43"/>
      <c r="MLZ61" s="43"/>
      <c r="MMA61" s="43"/>
      <c r="MMB61" s="43"/>
      <c r="MMC61" s="43"/>
      <c r="MMD61" s="43"/>
      <c r="MME61" s="43"/>
      <c r="MMF61" s="43"/>
      <c r="MMG61" s="43"/>
      <c r="MMH61" s="43"/>
      <c r="MMI61" s="43"/>
      <c r="MMJ61" s="43"/>
      <c r="MMK61" s="43"/>
      <c r="MML61" s="43"/>
      <c r="MMM61" s="43"/>
      <c r="MMN61" s="43"/>
      <c r="MMO61" s="43"/>
      <c r="MMP61" s="43"/>
      <c r="MMQ61" s="43"/>
      <c r="MMR61" s="43"/>
      <c r="MMS61" s="43"/>
      <c r="MMT61" s="43"/>
      <c r="MMU61" s="43"/>
      <c r="MMV61" s="43"/>
      <c r="MMW61" s="43"/>
      <c r="MMX61" s="43"/>
      <c r="MMY61" s="43"/>
      <c r="MMZ61" s="43"/>
      <c r="MNA61" s="43"/>
      <c r="MNB61" s="43"/>
      <c r="MNC61" s="43"/>
      <c r="MND61" s="43"/>
      <c r="MNE61" s="43"/>
      <c r="MNF61" s="43"/>
      <c r="MNG61" s="43"/>
      <c r="MNH61" s="43"/>
      <c r="MNI61" s="43"/>
      <c r="MNJ61" s="43"/>
      <c r="MNK61" s="43"/>
      <c r="MNL61" s="43"/>
      <c r="MNM61" s="43"/>
      <c r="MNN61" s="43"/>
      <c r="MNO61" s="43"/>
      <c r="MNP61" s="43"/>
      <c r="MNQ61" s="43"/>
      <c r="MNR61" s="43"/>
      <c r="MNS61" s="43"/>
      <c r="MNT61" s="43"/>
      <c r="MNU61" s="43"/>
      <c r="MNV61" s="43"/>
      <c r="MNW61" s="43"/>
      <c r="MNX61" s="43"/>
      <c r="MNY61" s="43"/>
      <c r="MNZ61" s="43"/>
      <c r="MOA61" s="43"/>
      <c r="MOB61" s="43"/>
      <c r="MOC61" s="43"/>
      <c r="MOD61" s="43"/>
      <c r="MOE61" s="43"/>
      <c r="MOF61" s="43"/>
      <c r="MOG61" s="43"/>
      <c r="MOH61" s="43"/>
      <c r="MOI61" s="43"/>
      <c r="MOJ61" s="43"/>
      <c r="MOK61" s="43"/>
      <c r="MOL61" s="43"/>
      <c r="MOM61" s="43"/>
      <c r="MON61" s="43"/>
      <c r="MOO61" s="43"/>
      <c r="MOP61" s="43"/>
      <c r="MOQ61" s="43"/>
      <c r="MOR61" s="43"/>
      <c r="MOS61" s="43"/>
      <c r="MOT61" s="43"/>
      <c r="MOU61" s="43"/>
      <c r="MOV61" s="43"/>
      <c r="MOW61" s="43"/>
      <c r="MOX61" s="43"/>
      <c r="MOY61" s="43"/>
      <c r="MOZ61" s="43"/>
      <c r="MPA61" s="43"/>
      <c r="MPB61" s="43"/>
      <c r="MPC61" s="43"/>
      <c r="MPD61" s="43"/>
      <c r="MPE61" s="43"/>
      <c r="MPF61" s="43"/>
      <c r="MPG61" s="43"/>
      <c r="MPH61" s="43"/>
      <c r="MPI61" s="43"/>
      <c r="MPJ61" s="43"/>
      <c r="MPK61" s="43"/>
      <c r="MPL61" s="43"/>
      <c r="MPM61" s="43"/>
      <c r="MPN61" s="43"/>
      <c r="MPO61" s="43"/>
      <c r="MPP61" s="43"/>
      <c r="MPQ61" s="43"/>
      <c r="MPR61" s="43"/>
      <c r="MPS61" s="43"/>
      <c r="MPT61" s="43"/>
      <c r="MPU61" s="43"/>
      <c r="MPV61" s="43"/>
      <c r="MPW61" s="43"/>
      <c r="MPX61" s="43"/>
      <c r="MPY61" s="43"/>
      <c r="MPZ61" s="43"/>
      <c r="MQA61" s="43"/>
      <c r="MQB61" s="43"/>
      <c r="MQC61" s="43"/>
      <c r="MQD61" s="43"/>
      <c r="MQE61" s="43"/>
      <c r="MQF61" s="43"/>
      <c r="MQG61" s="43"/>
      <c r="MQH61" s="43"/>
      <c r="MQI61" s="43"/>
      <c r="MQJ61" s="43"/>
      <c r="MQK61" s="43"/>
      <c r="MQL61" s="43"/>
      <c r="MQM61" s="43"/>
      <c r="MQN61" s="43"/>
      <c r="MQO61" s="43"/>
      <c r="MQP61" s="43"/>
      <c r="MQQ61" s="43"/>
      <c r="MQR61" s="43"/>
      <c r="MQS61" s="43"/>
      <c r="MQT61" s="43"/>
      <c r="MQU61" s="43"/>
      <c r="MQV61" s="43"/>
      <c r="MQW61" s="43"/>
      <c r="MQX61" s="43"/>
      <c r="MQY61" s="43"/>
      <c r="MQZ61" s="43"/>
      <c r="MRA61" s="43"/>
      <c r="MRB61" s="43"/>
      <c r="MRC61" s="43"/>
      <c r="MRD61" s="43"/>
      <c r="MRE61" s="43"/>
      <c r="MRF61" s="43"/>
      <c r="MRG61" s="43"/>
      <c r="MRH61" s="43"/>
      <c r="MRI61" s="43"/>
      <c r="MRJ61" s="43"/>
      <c r="MRK61" s="43"/>
      <c r="MRL61" s="43"/>
      <c r="MRM61" s="43"/>
      <c r="MRN61" s="43"/>
      <c r="MRO61" s="43"/>
      <c r="MRP61" s="43"/>
      <c r="MRQ61" s="43"/>
      <c r="MRR61" s="43"/>
      <c r="MRS61" s="43"/>
      <c r="MRT61" s="43"/>
      <c r="MRU61" s="43"/>
      <c r="MRV61" s="43"/>
      <c r="MRW61" s="43"/>
      <c r="MRX61" s="43"/>
      <c r="MRY61" s="43"/>
      <c r="MRZ61" s="43"/>
      <c r="MSA61" s="43"/>
      <c r="MSB61" s="43"/>
      <c r="MSC61" s="43"/>
      <c r="MSD61" s="43"/>
      <c r="MSE61" s="43"/>
      <c r="MSF61" s="43"/>
      <c r="MSG61" s="43"/>
      <c r="MSH61" s="43"/>
      <c r="MSI61" s="43"/>
      <c r="MSJ61" s="43"/>
      <c r="MSK61" s="43"/>
      <c r="MSL61" s="43"/>
      <c r="MSM61" s="43"/>
      <c r="MSN61" s="43"/>
      <c r="MSO61" s="43"/>
      <c r="MSP61" s="43"/>
      <c r="MSQ61" s="43"/>
      <c r="MSR61" s="43"/>
      <c r="MSS61" s="43"/>
      <c r="MST61" s="43"/>
      <c r="MSU61" s="43"/>
      <c r="MSV61" s="43"/>
      <c r="MSW61" s="43"/>
      <c r="MSX61" s="43"/>
      <c r="MSY61" s="43"/>
      <c r="MSZ61" s="43"/>
      <c r="MTA61" s="43"/>
      <c r="MTB61" s="43"/>
      <c r="MTC61" s="43"/>
      <c r="MTD61" s="43"/>
      <c r="MTE61" s="43"/>
      <c r="MTF61" s="43"/>
      <c r="MTG61" s="43"/>
      <c r="MTH61" s="43"/>
      <c r="MTI61" s="43"/>
      <c r="MTJ61" s="43"/>
      <c r="MTK61" s="43"/>
      <c r="MTL61" s="43"/>
      <c r="MTM61" s="43"/>
      <c r="MTN61" s="43"/>
      <c r="MTO61" s="43"/>
      <c r="MTP61" s="43"/>
      <c r="MTQ61" s="43"/>
      <c r="MTR61" s="43"/>
      <c r="MTS61" s="43"/>
      <c r="MTT61" s="43"/>
      <c r="MTU61" s="43"/>
      <c r="MTV61" s="43"/>
      <c r="MTW61" s="43"/>
      <c r="MTX61" s="43"/>
      <c r="MTY61" s="43"/>
      <c r="MTZ61" s="43"/>
      <c r="MUA61" s="43"/>
      <c r="MUB61" s="43"/>
      <c r="MUC61" s="43"/>
      <c r="MUD61" s="43"/>
      <c r="MUE61" s="43"/>
      <c r="MUF61" s="43"/>
      <c r="MUG61" s="43"/>
      <c r="MUH61" s="43"/>
      <c r="MUI61" s="43"/>
      <c r="MUJ61" s="43"/>
      <c r="MUK61" s="43"/>
      <c r="MUL61" s="43"/>
      <c r="MUM61" s="43"/>
      <c r="MUN61" s="43"/>
      <c r="MUO61" s="43"/>
      <c r="MUP61" s="43"/>
      <c r="MUQ61" s="43"/>
      <c r="MUR61" s="43"/>
      <c r="MUS61" s="43"/>
      <c r="MUT61" s="43"/>
      <c r="MUU61" s="43"/>
      <c r="MUV61" s="43"/>
      <c r="MUW61" s="43"/>
      <c r="MUX61" s="43"/>
      <c r="MUY61" s="43"/>
      <c r="MUZ61" s="43"/>
      <c r="MVA61" s="43"/>
      <c r="MVB61" s="43"/>
      <c r="MVC61" s="43"/>
      <c r="MVD61" s="43"/>
      <c r="MVE61" s="43"/>
      <c r="MVF61" s="43"/>
      <c r="MVG61" s="43"/>
      <c r="MVH61" s="43"/>
      <c r="MVI61" s="43"/>
      <c r="MVJ61" s="43"/>
      <c r="MVK61" s="43"/>
      <c r="MVL61" s="43"/>
      <c r="MVM61" s="43"/>
      <c r="MVN61" s="43"/>
      <c r="MVO61" s="43"/>
      <c r="MVP61" s="43"/>
      <c r="MVQ61" s="43"/>
      <c r="MVR61" s="43"/>
      <c r="MVS61" s="43"/>
      <c r="MVT61" s="43"/>
      <c r="MVU61" s="43"/>
      <c r="MVV61" s="43"/>
      <c r="MVW61" s="43"/>
      <c r="MVX61" s="43"/>
      <c r="MVY61" s="43"/>
      <c r="MVZ61" s="43"/>
      <c r="MWA61" s="43"/>
      <c r="MWB61" s="43"/>
      <c r="MWC61" s="43"/>
      <c r="MWD61" s="43"/>
      <c r="MWE61" s="43"/>
      <c r="MWF61" s="43"/>
      <c r="MWG61" s="43"/>
      <c r="MWH61" s="43"/>
      <c r="MWI61" s="43"/>
      <c r="MWJ61" s="43"/>
      <c r="MWK61" s="43"/>
      <c r="MWL61" s="43"/>
      <c r="MWM61" s="43"/>
      <c r="MWN61" s="43"/>
      <c r="MWO61" s="43"/>
      <c r="MWP61" s="43"/>
      <c r="MWQ61" s="43"/>
      <c r="MWR61" s="43"/>
      <c r="MWS61" s="43"/>
      <c r="MWT61" s="43"/>
      <c r="MWU61" s="43"/>
      <c r="MWV61" s="43"/>
      <c r="MWW61" s="43"/>
      <c r="MWX61" s="43"/>
      <c r="MWY61" s="43"/>
      <c r="MWZ61" s="43"/>
      <c r="MXA61" s="43"/>
      <c r="MXB61" s="43"/>
      <c r="MXC61" s="43"/>
      <c r="MXD61" s="43"/>
      <c r="MXE61" s="43"/>
      <c r="MXF61" s="43"/>
      <c r="MXG61" s="43"/>
      <c r="MXH61" s="43"/>
      <c r="MXI61" s="43"/>
      <c r="MXJ61" s="43"/>
      <c r="MXK61" s="43"/>
      <c r="MXL61" s="43"/>
      <c r="MXM61" s="43"/>
      <c r="MXN61" s="43"/>
      <c r="MXO61" s="43"/>
      <c r="MXP61" s="43"/>
      <c r="MXQ61" s="43"/>
      <c r="MXR61" s="43"/>
      <c r="MXS61" s="43"/>
      <c r="MXT61" s="43"/>
      <c r="MXU61" s="43"/>
      <c r="MXV61" s="43"/>
      <c r="MXW61" s="43"/>
      <c r="MXX61" s="43"/>
      <c r="MXY61" s="43"/>
      <c r="MXZ61" s="43"/>
      <c r="MYA61" s="43"/>
      <c r="MYB61" s="43"/>
      <c r="MYC61" s="43"/>
      <c r="MYD61" s="43"/>
      <c r="MYE61" s="43"/>
      <c r="MYF61" s="43"/>
      <c r="MYG61" s="43"/>
      <c r="MYH61" s="43"/>
      <c r="MYI61" s="43"/>
      <c r="MYJ61" s="43"/>
      <c r="MYK61" s="43"/>
      <c r="MYL61" s="43"/>
      <c r="MYM61" s="43"/>
      <c r="MYN61" s="43"/>
      <c r="MYO61" s="43"/>
      <c r="MYP61" s="43"/>
      <c r="MYQ61" s="43"/>
      <c r="MYR61" s="43"/>
      <c r="MYS61" s="43"/>
      <c r="MYT61" s="43"/>
      <c r="MYU61" s="43"/>
      <c r="MYV61" s="43"/>
      <c r="MYW61" s="43"/>
      <c r="MYX61" s="43"/>
      <c r="MYY61" s="43"/>
      <c r="MYZ61" s="43"/>
      <c r="MZA61" s="43"/>
      <c r="MZB61" s="43"/>
      <c r="MZC61" s="43"/>
      <c r="MZD61" s="43"/>
      <c r="MZE61" s="43"/>
      <c r="MZF61" s="43"/>
      <c r="MZG61" s="43"/>
      <c r="MZH61" s="43"/>
      <c r="MZI61" s="43"/>
      <c r="MZJ61" s="43"/>
      <c r="MZK61" s="43"/>
      <c r="MZL61" s="43"/>
      <c r="MZM61" s="43"/>
      <c r="MZN61" s="43"/>
      <c r="MZO61" s="43"/>
      <c r="MZP61" s="43"/>
      <c r="MZQ61" s="43"/>
      <c r="MZR61" s="43"/>
      <c r="MZS61" s="43"/>
      <c r="MZT61" s="43"/>
      <c r="MZU61" s="43"/>
      <c r="MZV61" s="43"/>
      <c r="MZW61" s="43"/>
      <c r="MZX61" s="43"/>
      <c r="MZY61" s="43"/>
      <c r="MZZ61" s="43"/>
      <c r="NAA61" s="43"/>
      <c r="NAB61" s="43"/>
      <c r="NAC61" s="43"/>
      <c r="NAD61" s="43"/>
      <c r="NAE61" s="43"/>
      <c r="NAF61" s="43"/>
      <c r="NAG61" s="43"/>
      <c r="NAH61" s="43"/>
      <c r="NAI61" s="43"/>
      <c r="NAJ61" s="43"/>
      <c r="NAK61" s="43"/>
      <c r="NAL61" s="43"/>
      <c r="NAM61" s="43"/>
      <c r="NAN61" s="43"/>
      <c r="NAO61" s="43"/>
      <c r="NAP61" s="43"/>
      <c r="NAQ61" s="43"/>
      <c r="NAR61" s="43"/>
      <c r="NAS61" s="43"/>
      <c r="NAT61" s="43"/>
      <c r="NAU61" s="43"/>
      <c r="NAV61" s="43"/>
      <c r="NAW61" s="43"/>
      <c r="NAX61" s="43"/>
      <c r="NAY61" s="43"/>
      <c r="NAZ61" s="43"/>
      <c r="NBA61" s="43"/>
      <c r="NBB61" s="43"/>
      <c r="NBC61" s="43"/>
      <c r="NBD61" s="43"/>
      <c r="NBE61" s="43"/>
      <c r="NBF61" s="43"/>
      <c r="NBG61" s="43"/>
      <c r="NBH61" s="43"/>
      <c r="NBI61" s="43"/>
      <c r="NBJ61" s="43"/>
      <c r="NBK61" s="43"/>
      <c r="NBL61" s="43"/>
      <c r="NBM61" s="43"/>
      <c r="NBN61" s="43"/>
      <c r="NBO61" s="43"/>
      <c r="NBP61" s="43"/>
      <c r="NBQ61" s="43"/>
      <c r="NBR61" s="43"/>
      <c r="NBS61" s="43"/>
      <c r="NBT61" s="43"/>
      <c r="NBU61" s="43"/>
      <c r="NBV61" s="43"/>
      <c r="NBW61" s="43"/>
      <c r="NBX61" s="43"/>
      <c r="NBY61" s="43"/>
      <c r="NBZ61" s="43"/>
      <c r="NCA61" s="43"/>
      <c r="NCB61" s="43"/>
      <c r="NCC61" s="43"/>
      <c r="NCD61" s="43"/>
      <c r="NCE61" s="43"/>
      <c r="NCF61" s="43"/>
      <c r="NCG61" s="43"/>
      <c r="NCH61" s="43"/>
      <c r="NCI61" s="43"/>
      <c r="NCJ61" s="43"/>
      <c r="NCK61" s="43"/>
      <c r="NCL61" s="43"/>
      <c r="NCM61" s="43"/>
      <c r="NCN61" s="43"/>
      <c r="NCO61" s="43"/>
      <c r="NCP61" s="43"/>
      <c r="NCQ61" s="43"/>
      <c r="NCR61" s="43"/>
      <c r="NCS61" s="43"/>
      <c r="NCT61" s="43"/>
      <c r="NCU61" s="43"/>
      <c r="NCV61" s="43"/>
      <c r="NCW61" s="43"/>
      <c r="NCX61" s="43"/>
      <c r="NCY61" s="43"/>
      <c r="NCZ61" s="43"/>
      <c r="NDA61" s="43"/>
      <c r="NDB61" s="43"/>
      <c r="NDC61" s="43"/>
      <c r="NDD61" s="43"/>
      <c r="NDE61" s="43"/>
      <c r="NDF61" s="43"/>
      <c r="NDG61" s="43"/>
      <c r="NDH61" s="43"/>
      <c r="NDI61" s="43"/>
      <c r="NDJ61" s="43"/>
      <c r="NDK61" s="43"/>
      <c r="NDL61" s="43"/>
      <c r="NDM61" s="43"/>
      <c r="NDN61" s="43"/>
      <c r="NDO61" s="43"/>
      <c r="NDP61" s="43"/>
      <c r="NDQ61" s="43"/>
      <c r="NDR61" s="43"/>
      <c r="NDS61" s="43"/>
      <c r="NDT61" s="43"/>
      <c r="NDU61" s="43"/>
      <c r="NDV61" s="43"/>
      <c r="NDW61" s="43"/>
      <c r="NDX61" s="43"/>
      <c r="NDY61" s="43"/>
      <c r="NDZ61" s="43"/>
      <c r="NEA61" s="43"/>
      <c r="NEB61" s="43"/>
      <c r="NEC61" s="43"/>
      <c r="NED61" s="43"/>
      <c r="NEE61" s="43"/>
      <c r="NEF61" s="43"/>
      <c r="NEG61" s="43"/>
      <c r="NEH61" s="43"/>
      <c r="NEI61" s="43"/>
      <c r="NEJ61" s="43"/>
      <c r="NEK61" s="43"/>
      <c r="NEL61" s="43"/>
      <c r="NEM61" s="43"/>
      <c r="NEN61" s="43"/>
      <c r="NEO61" s="43"/>
      <c r="NEP61" s="43"/>
      <c r="NEQ61" s="43"/>
      <c r="NER61" s="43"/>
      <c r="NES61" s="43"/>
      <c r="NET61" s="43"/>
      <c r="NEU61" s="43"/>
      <c r="NEV61" s="43"/>
      <c r="NEW61" s="43"/>
      <c r="NEX61" s="43"/>
      <c r="NEY61" s="43"/>
      <c r="NEZ61" s="43"/>
      <c r="NFA61" s="43"/>
      <c r="NFB61" s="43"/>
      <c r="NFC61" s="43"/>
      <c r="NFD61" s="43"/>
      <c r="NFE61" s="43"/>
      <c r="NFF61" s="43"/>
      <c r="NFG61" s="43"/>
      <c r="NFH61" s="43"/>
      <c r="NFI61" s="43"/>
      <c r="NFJ61" s="43"/>
      <c r="NFK61" s="43"/>
      <c r="NFL61" s="43"/>
      <c r="NFM61" s="43"/>
      <c r="NFN61" s="43"/>
      <c r="NFO61" s="43"/>
      <c r="NFP61" s="43"/>
      <c r="NFQ61" s="43"/>
      <c r="NFR61" s="43"/>
      <c r="NFS61" s="43"/>
      <c r="NFT61" s="43"/>
      <c r="NFU61" s="43"/>
      <c r="NFV61" s="43"/>
      <c r="NFW61" s="43"/>
      <c r="NFX61" s="43"/>
      <c r="NFY61" s="43"/>
      <c r="NFZ61" s="43"/>
      <c r="NGA61" s="43"/>
      <c r="NGB61" s="43"/>
      <c r="NGC61" s="43"/>
      <c r="NGD61" s="43"/>
      <c r="NGE61" s="43"/>
      <c r="NGF61" s="43"/>
      <c r="NGG61" s="43"/>
      <c r="NGH61" s="43"/>
      <c r="NGI61" s="43"/>
      <c r="NGJ61" s="43"/>
      <c r="NGK61" s="43"/>
      <c r="NGL61" s="43"/>
      <c r="NGM61" s="43"/>
      <c r="NGN61" s="43"/>
      <c r="NGO61" s="43"/>
      <c r="NGP61" s="43"/>
      <c r="NGQ61" s="43"/>
      <c r="NGR61" s="43"/>
      <c r="NGS61" s="43"/>
      <c r="NGT61" s="43"/>
      <c r="NGU61" s="43"/>
      <c r="NGV61" s="43"/>
      <c r="NGW61" s="43"/>
      <c r="NGX61" s="43"/>
      <c r="NGY61" s="43"/>
      <c r="NGZ61" s="43"/>
      <c r="NHA61" s="43"/>
      <c r="NHB61" s="43"/>
      <c r="NHC61" s="43"/>
      <c r="NHD61" s="43"/>
      <c r="NHE61" s="43"/>
      <c r="NHF61" s="43"/>
      <c r="NHG61" s="43"/>
      <c r="NHH61" s="43"/>
      <c r="NHI61" s="43"/>
      <c r="NHJ61" s="43"/>
      <c r="NHK61" s="43"/>
      <c r="NHL61" s="43"/>
      <c r="NHM61" s="43"/>
      <c r="NHN61" s="43"/>
      <c r="NHO61" s="43"/>
      <c r="NHP61" s="43"/>
      <c r="NHQ61" s="43"/>
      <c r="NHR61" s="43"/>
      <c r="NHS61" s="43"/>
      <c r="NHT61" s="43"/>
      <c r="NHU61" s="43"/>
      <c r="NHV61" s="43"/>
      <c r="NHW61" s="43"/>
      <c r="NHX61" s="43"/>
      <c r="NHY61" s="43"/>
      <c r="NHZ61" s="43"/>
      <c r="NIA61" s="43"/>
      <c r="NIB61" s="43"/>
      <c r="NIC61" s="43"/>
      <c r="NID61" s="43"/>
      <c r="NIE61" s="43"/>
      <c r="NIF61" s="43"/>
      <c r="NIG61" s="43"/>
      <c r="NIH61" s="43"/>
      <c r="NII61" s="43"/>
      <c r="NIJ61" s="43"/>
      <c r="NIK61" s="43"/>
      <c r="NIL61" s="43"/>
      <c r="NIM61" s="43"/>
      <c r="NIN61" s="43"/>
      <c r="NIO61" s="43"/>
      <c r="NIP61" s="43"/>
      <c r="NIQ61" s="43"/>
      <c r="NIR61" s="43"/>
      <c r="NIS61" s="43"/>
      <c r="NIT61" s="43"/>
      <c r="NIU61" s="43"/>
      <c r="NIV61" s="43"/>
      <c r="NIW61" s="43"/>
      <c r="NIX61" s="43"/>
      <c r="NIY61" s="43"/>
      <c r="NIZ61" s="43"/>
      <c r="NJA61" s="43"/>
      <c r="NJB61" s="43"/>
      <c r="NJC61" s="43"/>
      <c r="NJD61" s="43"/>
      <c r="NJE61" s="43"/>
      <c r="NJF61" s="43"/>
      <c r="NJG61" s="43"/>
      <c r="NJH61" s="43"/>
      <c r="NJI61" s="43"/>
      <c r="NJJ61" s="43"/>
      <c r="NJK61" s="43"/>
      <c r="NJL61" s="43"/>
      <c r="NJM61" s="43"/>
      <c r="NJN61" s="43"/>
      <c r="NJO61" s="43"/>
      <c r="NJP61" s="43"/>
      <c r="NJQ61" s="43"/>
      <c r="NJR61" s="43"/>
      <c r="NJS61" s="43"/>
      <c r="NJT61" s="43"/>
      <c r="NJU61" s="43"/>
      <c r="NJV61" s="43"/>
      <c r="NJW61" s="43"/>
      <c r="NJX61" s="43"/>
      <c r="NJY61" s="43"/>
      <c r="NJZ61" s="43"/>
      <c r="NKA61" s="43"/>
      <c r="NKB61" s="43"/>
      <c r="NKC61" s="43"/>
      <c r="NKD61" s="43"/>
      <c r="NKE61" s="43"/>
      <c r="NKF61" s="43"/>
      <c r="NKG61" s="43"/>
      <c r="NKH61" s="43"/>
      <c r="NKI61" s="43"/>
      <c r="NKJ61" s="43"/>
      <c r="NKK61" s="43"/>
      <c r="NKL61" s="43"/>
      <c r="NKM61" s="43"/>
      <c r="NKN61" s="43"/>
      <c r="NKO61" s="43"/>
      <c r="NKP61" s="43"/>
      <c r="NKQ61" s="43"/>
      <c r="NKR61" s="43"/>
      <c r="NKS61" s="43"/>
      <c r="NKT61" s="43"/>
      <c r="NKU61" s="43"/>
      <c r="NKV61" s="43"/>
      <c r="NKW61" s="43"/>
      <c r="NKX61" s="43"/>
      <c r="NKY61" s="43"/>
      <c r="NKZ61" s="43"/>
      <c r="NLA61" s="43"/>
      <c r="NLB61" s="43"/>
      <c r="NLC61" s="43"/>
      <c r="NLD61" s="43"/>
      <c r="NLE61" s="43"/>
      <c r="NLF61" s="43"/>
      <c r="NLG61" s="43"/>
      <c r="NLH61" s="43"/>
      <c r="NLI61" s="43"/>
      <c r="NLJ61" s="43"/>
      <c r="NLK61" s="43"/>
      <c r="NLL61" s="43"/>
      <c r="NLM61" s="43"/>
      <c r="NLN61" s="43"/>
      <c r="NLO61" s="43"/>
      <c r="NLP61" s="43"/>
      <c r="NLQ61" s="43"/>
      <c r="NLR61" s="43"/>
      <c r="NLS61" s="43"/>
      <c r="NLT61" s="43"/>
      <c r="NLU61" s="43"/>
      <c r="NLV61" s="43"/>
      <c r="NLW61" s="43"/>
      <c r="NLX61" s="43"/>
      <c r="NLY61" s="43"/>
      <c r="NLZ61" s="43"/>
      <c r="NMA61" s="43"/>
      <c r="NMB61" s="43"/>
      <c r="NMC61" s="43"/>
      <c r="NMD61" s="43"/>
      <c r="NME61" s="43"/>
      <c r="NMF61" s="43"/>
      <c r="NMG61" s="43"/>
      <c r="NMH61" s="43"/>
      <c r="NMI61" s="43"/>
      <c r="NMJ61" s="43"/>
      <c r="NMK61" s="43"/>
      <c r="NML61" s="43"/>
      <c r="NMM61" s="43"/>
      <c r="NMN61" s="43"/>
      <c r="NMO61" s="43"/>
      <c r="NMP61" s="43"/>
      <c r="NMQ61" s="43"/>
      <c r="NMR61" s="43"/>
      <c r="NMS61" s="43"/>
      <c r="NMT61" s="43"/>
      <c r="NMU61" s="43"/>
      <c r="NMV61" s="43"/>
      <c r="NMW61" s="43"/>
      <c r="NMX61" s="43"/>
      <c r="NMY61" s="43"/>
      <c r="NMZ61" s="43"/>
      <c r="NNA61" s="43"/>
      <c r="NNB61" s="43"/>
      <c r="NNC61" s="43"/>
      <c r="NND61" s="43"/>
      <c r="NNE61" s="43"/>
      <c r="NNF61" s="43"/>
      <c r="NNG61" s="43"/>
      <c r="NNH61" s="43"/>
      <c r="NNI61" s="43"/>
      <c r="NNJ61" s="43"/>
      <c r="NNK61" s="43"/>
      <c r="NNL61" s="43"/>
      <c r="NNM61" s="43"/>
      <c r="NNN61" s="43"/>
      <c r="NNO61" s="43"/>
      <c r="NNP61" s="43"/>
      <c r="NNQ61" s="43"/>
      <c r="NNR61" s="43"/>
      <c r="NNS61" s="43"/>
      <c r="NNT61" s="43"/>
      <c r="NNU61" s="43"/>
      <c r="NNV61" s="43"/>
      <c r="NNW61" s="43"/>
      <c r="NNX61" s="43"/>
      <c r="NNY61" s="43"/>
      <c r="NNZ61" s="43"/>
      <c r="NOA61" s="43"/>
      <c r="NOB61" s="43"/>
      <c r="NOC61" s="43"/>
      <c r="NOD61" s="43"/>
      <c r="NOE61" s="43"/>
      <c r="NOF61" s="43"/>
      <c r="NOG61" s="43"/>
      <c r="NOH61" s="43"/>
      <c r="NOI61" s="43"/>
      <c r="NOJ61" s="43"/>
      <c r="NOK61" s="43"/>
      <c r="NOL61" s="43"/>
      <c r="NOM61" s="43"/>
      <c r="NON61" s="43"/>
      <c r="NOO61" s="43"/>
      <c r="NOP61" s="43"/>
      <c r="NOQ61" s="43"/>
      <c r="NOR61" s="43"/>
      <c r="NOS61" s="43"/>
      <c r="NOT61" s="43"/>
      <c r="NOU61" s="43"/>
      <c r="NOV61" s="43"/>
      <c r="NOW61" s="43"/>
      <c r="NOX61" s="43"/>
      <c r="NOY61" s="43"/>
      <c r="NOZ61" s="43"/>
      <c r="NPA61" s="43"/>
      <c r="NPB61" s="43"/>
      <c r="NPC61" s="43"/>
      <c r="NPD61" s="43"/>
      <c r="NPE61" s="43"/>
      <c r="NPF61" s="43"/>
      <c r="NPG61" s="43"/>
      <c r="NPH61" s="43"/>
      <c r="NPI61" s="43"/>
      <c r="NPJ61" s="43"/>
      <c r="NPK61" s="43"/>
      <c r="NPL61" s="43"/>
      <c r="NPM61" s="43"/>
      <c r="NPN61" s="43"/>
      <c r="NPO61" s="43"/>
      <c r="NPP61" s="43"/>
      <c r="NPQ61" s="43"/>
      <c r="NPR61" s="43"/>
      <c r="NPS61" s="43"/>
      <c r="NPT61" s="43"/>
      <c r="NPU61" s="43"/>
      <c r="NPV61" s="43"/>
      <c r="NPW61" s="43"/>
      <c r="NPX61" s="43"/>
      <c r="NPY61" s="43"/>
      <c r="NPZ61" s="43"/>
      <c r="NQA61" s="43"/>
      <c r="NQB61" s="43"/>
      <c r="NQC61" s="43"/>
      <c r="NQD61" s="43"/>
      <c r="NQE61" s="43"/>
      <c r="NQF61" s="43"/>
      <c r="NQG61" s="43"/>
      <c r="NQH61" s="43"/>
      <c r="NQI61" s="43"/>
      <c r="NQJ61" s="43"/>
      <c r="NQK61" s="43"/>
      <c r="NQL61" s="43"/>
      <c r="NQM61" s="43"/>
      <c r="NQN61" s="43"/>
      <c r="NQO61" s="43"/>
      <c r="NQP61" s="43"/>
      <c r="NQQ61" s="43"/>
      <c r="NQR61" s="43"/>
      <c r="NQS61" s="43"/>
      <c r="NQT61" s="43"/>
      <c r="NQU61" s="43"/>
      <c r="NQV61" s="43"/>
      <c r="NQW61" s="43"/>
      <c r="NQX61" s="43"/>
      <c r="NQY61" s="43"/>
      <c r="NQZ61" s="43"/>
      <c r="NRA61" s="43"/>
      <c r="NRB61" s="43"/>
      <c r="NRC61" s="43"/>
      <c r="NRD61" s="43"/>
      <c r="NRE61" s="43"/>
      <c r="NRF61" s="43"/>
      <c r="NRG61" s="43"/>
      <c r="NRH61" s="43"/>
      <c r="NRI61" s="43"/>
      <c r="NRJ61" s="43"/>
      <c r="NRK61" s="43"/>
      <c r="NRL61" s="43"/>
      <c r="NRM61" s="43"/>
      <c r="NRN61" s="43"/>
      <c r="NRO61" s="43"/>
      <c r="NRP61" s="43"/>
      <c r="NRQ61" s="43"/>
      <c r="NRR61" s="43"/>
      <c r="NRS61" s="43"/>
      <c r="NRT61" s="43"/>
      <c r="NRU61" s="43"/>
      <c r="NRV61" s="43"/>
      <c r="NRW61" s="43"/>
      <c r="NRX61" s="43"/>
      <c r="NRY61" s="43"/>
      <c r="NRZ61" s="43"/>
      <c r="NSA61" s="43"/>
      <c r="NSB61" s="43"/>
      <c r="NSC61" s="43"/>
      <c r="NSD61" s="43"/>
      <c r="NSE61" s="43"/>
      <c r="NSF61" s="43"/>
      <c r="NSG61" s="43"/>
      <c r="NSH61" s="43"/>
      <c r="NSI61" s="43"/>
      <c r="NSJ61" s="43"/>
      <c r="NSK61" s="43"/>
      <c r="NSL61" s="43"/>
      <c r="NSM61" s="43"/>
      <c r="NSN61" s="43"/>
      <c r="NSO61" s="43"/>
      <c r="NSP61" s="43"/>
      <c r="NSQ61" s="43"/>
      <c r="NSR61" s="43"/>
      <c r="NSS61" s="43"/>
      <c r="NST61" s="43"/>
      <c r="NSU61" s="43"/>
      <c r="NSV61" s="43"/>
      <c r="NSW61" s="43"/>
      <c r="NSX61" s="43"/>
      <c r="NSY61" s="43"/>
      <c r="NSZ61" s="43"/>
      <c r="NTA61" s="43"/>
      <c r="NTB61" s="43"/>
      <c r="NTC61" s="43"/>
      <c r="NTD61" s="43"/>
      <c r="NTE61" s="43"/>
      <c r="NTF61" s="43"/>
      <c r="NTG61" s="43"/>
      <c r="NTH61" s="43"/>
      <c r="NTI61" s="43"/>
      <c r="NTJ61" s="43"/>
      <c r="NTK61" s="43"/>
      <c r="NTL61" s="43"/>
      <c r="NTM61" s="43"/>
      <c r="NTN61" s="43"/>
      <c r="NTO61" s="43"/>
      <c r="NTP61" s="43"/>
      <c r="NTQ61" s="43"/>
      <c r="NTR61" s="43"/>
      <c r="NTS61" s="43"/>
      <c r="NTT61" s="43"/>
      <c r="NTU61" s="43"/>
      <c r="NTV61" s="43"/>
      <c r="NTW61" s="43"/>
      <c r="NTX61" s="43"/>
      <c r="NTY61" s="43"/>
      <c r="NTZ61" s="43"/>
      <c r="NUA61" s="43"/>
      <c r="NUB61" s="43"/>
      <c r="NUC61" s="43"/>
      <c r="NUD61" s="43"/>
      <c r="NUE61" s="43"/>
      <c r="NUF61" s="43"/>
      <c r="NUG61" s="43"/>
      <c r="NUH61" s="43"/>
      <c r="NUI61" s="43"/>
      <c r="NUJ61" s="43"/>
      <c r="NUK61" s="43"/>
      <c r="NUL61" s="43"/>
      <c r="NUM61" s="43"/>
      <c r="NUN61" s="43"/>
      <c r="NUO61" s="43"/>
      <c r="NUP61" s="43"/>
      <c r="NUQ61" s="43"/>
      <c r="NUR61" s="43"/>
      <c r="NUS61" s="43"/>
      <c r="NUT61" s="43"/>
      <c r="NUU61" s="43"/>
      <c r="NUV61" s="43"/>
      <c r="NUW61" s="43"/>
      <c r="NUX61" s="43"/>
      <c r="NUY61" s="43"/>
      <c r="NUZ61" s="43"/>
      <c r="NVA61" s="43"/>
      <c r="NVB61" s="43"/>
      <c r="NVC61" s="43"/>
      <c r="NVD61" s="43"/>
      <c r="NVE61" s="43"/>
      <c r="NVF61" s="43"/>
      <c r="NVG61" s="43"/>
      <c r="NVH61" s="43"/>
      <c r="NVI61" s="43"/>
      <c r="NVJ61" s="43"/>
      <c r="NVK61" s="43"/>
      <c r="NVL61" s="43"/>
      <c r="NVM61" s="43"/>
      <c r="NVN61" s="43"/>
      <c r="NVO61" s="43"/>
      <c r="NVP61" s="43"/>
      <c r="NVQ61" s="43"/>
      <c r="NVR61" s="43"/>
      <c r="NVS61" s="43"/>
      <c r="NVT61" s="43"/>
      <c r="NVU61" s="43"/>
      <c r="NVV61" s="43"/>
      <c r="NVW61" s="43"/>
      <c r="NVX61" s="43"/>
      <c r="NVY61" s="43"/>
      <c r="NVZ61" s="43"/>
      <c r="NWA61" s="43"/>
      <c r="NWB61" s="43"/>
      <c r="NWC61" s="43"/>
      <c r="NWD61" s="43"/>
      <c r="NWE61" s="43"/>
      <c r="NWF61" s="43"/>
      <c r="NWG61" s="43"/>
      <c r="NWH61" s="43"/>
      <c r="NWI61" s="43"/>
      <c r="NWJ61" s="43"/>
      <c r="NWK61" s="43"/>
      <c r="NWL61" s="43"/>
      <c r="NWM61" s="43"/>
      <c r="NWN61" s="43"/>
      <c r="NWO61" s="43"/>
      <c r="NWP61" s="43"/>
      <c r="NWQ61" s="43"/>
      <c r="NWR61" s="43"/>
      <c r="NWS61" s="43"/>
      <c r="NWT61" s="43"/>
      <c r="NWU61" s="43"/>
      <c r="NWV61" s="43"/>
      <c r="NWW61" s="43"/>
      <c r="NWX61" s="43"/>
      <c r="NWY61" s="43"/>
      <c r="NWZ61" s="43"/>
      <c r="NXA61" s="43"/>
      <c r="NXB61" s="43"/>
      <c r="NXC61" s="43"/>
      <c r="NXD61" s="43"/>
      <c r="NXE61" s="43"/>
      <c r="NXF61" s="43"/>
      <c r="NXG61" s="43"/>
      <c r="NXH61" s="43"/>
      <c r="NXI61" s="43"/>
      <c r="NXJ61" s="43"/>
      <c r="NXK61" s="43"/>
      <c r="NXL61" s="43"/>
      <c r="NXM61" s="43"/>
      <c r="NXN61" s="43"/>
      <c r="NXO61" s="43"/>
      <c r="NXP61" s="43"/>
      <c r="NXQ61" s="43"/>
      <c r="NXR61" s="43"/>
      <c r="NXS61" s="43"/>
      <c r="NXT61" s="43"/>
      <c r="NXU61" s="43"/>
      <c r="NXV61" s="43"/>
      <c r="NXW61" s="43"/>
      <c r="NXX61" s="43"/>
      <c r="NXY61" s="43"/>
      <c r="NXZ61" s="43"/>
      <c r="NYA61" s="43"/>
      <c r="NYB61" s="43"/>
      <c r="NYC61" s="43"/>
      <c r="NYD61" s="43"/>
      <c r="NYE61" s="43"/>
      <c r="NYF61" s="43"/>
      <c r="NYG61" s="43"/>
      <c r="NYH61" s="43"/>
      <c r="NYI61" s="43"/>
      <c r="NYJ61" s="43"/>
      <c r="NYK61" s="43"/>
      <c r="NYL61" s="43"/>
      <c r="NYM61" s="43"/>
      <c r="NYN61" s="43"/>
      <c r="NYO61" s="43"/>
      <c r="NYP61" s="43"/>
      <c r="NYQ61" s="43"/>
      <c r="NYR61" s="43"/>
      <c r="NYS61" s="43"/>
      <c r="NYT61" s="43"/>
      <c r="NYU61" s="43"/>
      <c r="NYV61" s="43"/>
      <c r="NYW61" s="43"/>
      <c r="NYX61" s="43"/>
      <c r="NYY61" s="43"/>
      <c r="NYZ61" s="43"/>
      <c r="NZA61" s="43"/>
      <c r="NZB61" s="43"/>
      <c r="NZC61" s="43"/>
      <c r="NZD61" s="43"/>
      <c r="NZE61" s="43"/>
      <c r="NZF61" s="43"/>
      <c r="NZG61" s="43"/>
      <c r="NZH61" s="43"/>
      <c r="NZI61" s="43"/>
      <c r="NZJ61" s="43"/>
      <c r="NZK61" s="43"/>
      <c r="NZL61" s="43"/>
      <c r="NZM61" s="43"/>
      <c r="NZN61" s="43"/>
      <c r="NZO61" s="43"/>
      <c r="NZP61" s="43"/>
      <c r="NZQ61" s="43"/>
      <c r="NZR61" s="43"/>
      <c r="NZS61" s="43"/>
      <c r="NZT61" s="43"/>
      <c r="NZU61" s="43"/>
      <c r="NZV61" s="43"/>
      <c r="NZW61" s="43"/>
      <c r="NZX61" s="43"/>
      <c r="NZY61" s="43"/>
      <c r="NZZ61" s="43"/>
      <c r="OAA61" s="43"/>
      <c r="OAB61" s="43"/>
      <c r="OAC61" s="43"/>
      <c r="OAD61" s="43"/>
      <c r="OAE61" s="43"/>
      <c r="OAF61" s="43"/>
      <c r="OAG61" s="43"/>
      <c r="OAH61" s="43"/>
      <c r="OAI61" s="43"/>
      <c r="OAJ61" s="43"/>
      <c r="OAK61" s="43"/>
      <c r="OAL61" s="43"/>
      <c r="OAM61" s="43"/>
      <c r="OAN61" s="43"/>
      <c r="OAO61" s="43"/>
      <c r="OAP61" s="43"/>
      <c r="OAQ61" s="43"/>
      <c r="OAR61" s="43"/>
      <c r="OAS61" s="43"/>
      <c r="OAT61" s="43"/>
      <c r="OAU61" s="43"/>
      <c r="OAV61" s="43"/>
      <c r="OAW61" s="43"/>
      <c r="OAX61" s="43"/>
      <c r="OAY61" s="43"/>
      <c r="OAZ61" s="43"/>
      <c r="OBA61" s="43"/>
      <c r="OBB61" s="43"/>
      <c r="OBC61" s="43"/>
      <c r="OBD61" s="43"/>
      <c r="OBE61" s="43"/>
      <c r="OBF61" s="43"/>
      <c r="OBG61" s="43"/>
      <c r="OBH61" s="43"/>
      <c r="OBI61" s="43"/>
      <c r="OBJ61" s="43"/>
      <c r="OBK61" s="43"/>
      <c r="OBL61" s="43"/>
      <c r="OBM61" s="43"/>
      <c r="OBN61" s="43"/>
      <c r="OBO61" s="43"/>
      <c r="OBP61" s="43"/>
      <c r="OBQ61" s="43"/>
      <c r="OBR61" s="43"/>
      <c r="OBS61" s="43"/>
      <c r="OBT61" s="43"/>
      <c r="OBU61" s="43"/>
      <c r="OBV61" s="43"/>
      <c r="OBW61" s="43"/>
      <c r="OBX61" s="43"/>
      <c r="OBY61" s="43"/>
      <c r="OBZ61" s="43"/>
      <c r="OCA61" s="43"/>
      <c r="OCB61" s="43"/>
      <c r="OCC61" s="43"/>
      <c r="OCD61" s="43"/>
      <c r="OCE61" s="43"/>
      <c r="OCF61" s="43"/>
      <c r="OCG61" s="43"/>
      <c r="OCH61" s="43"/>
      <c r="OCI61" s="43"/>
      <c r="OCJ61" s="43"/>
      <c r="OCK61" s="43"/>
      <c r="OCL61" s="43"/>
      <c r="OCM61" s="43"/>
      <c r="OCN61" s="43"/>
      <c r="OCO61" s="43"/>
      <c r="OCP61" s="43"/>
      <c r="OCQ61" s="43"/>
      <c r="OCR61" s="43"/>
      <c r="OCS61" s="43"/>
      <c r="OCT61" s="43"/>
      <c r="OCU61" s="43"/>
      <c r="OCV61" s="43"/>
      <c r="OCW61" s="43"/>
      <c r="OCX61" s="43"/>
      <c r="OCY61" s="43"/>
      <c r="OCZ61" s="43"/>
      <c r="ODA61" s="43"/>
      <c r="ODB61" s="43"/>
      <c r="ODC61" s="43"/>
      <c r="ODD61" s="43"/>
      <c r="ODE61" s="43"/>
      <c r="ODF61" s="43"/>
      <c r="ODG61" s="43"/>
      <c r="ODH61" s="43"/>
      <c r="ODI61" s="43"/>
      <c r="ODJ61" s="43"/>
      <c r="ODK61" s="43"/>
      <c r="ODL61" s="43"/>
      <c r="ODM61" s="43"/>
      <c r="ODN61" s="43"/>
      <c r="ODO61" s="43"/>
      <c r="ODP61" s="43"/>
      <c r="ODQ61" s="43"/>
      <c r="ODR61" s="43"/>
      <c r="ODS61" s="43"/>
      <c r="ODT61" s="43"/>
      <c r="ODU61" s="43"/>
      <c r="ODV61" s="43"/>
      <c r="ODW61" s="43"/>
      <c r="ODX61" s="43"/>
      <c r="ODY61" s="43"/>
      <c r="ODZ61" s="43"/>
      <c r="OEA61" s="43"/>
      <c r="OEB61" s="43"/>
      <c r="OEC61" s="43"/>
      <c r="OED61" s="43"/>
      <c r="OEE61" s="43"/>
      <c r="OEF61" s="43"/>
      <c r="OEG61" s="43"/>
      <c r="OEH61" s="43"/>
      <c r="OEI61" s="43"/>
      <c r="OEJ61" s="43"/>
      <c r="OEK61" s="43"/>
      <c r="OEL61" s="43"/>
      <c r="OEM61" s="43"/>
      <c r="OEN61" s="43"/>
      <c r="OEO61" s="43"/>
      <c r="OEP61" s="43"/>
      <c r="OEQ61" s="43"/>
      <c r="OER61" s="43"/>
      <c r="OES61" s="43"/>
      <c r="OET61" s="43"/>
      <c r="OEU61" s="43"/>
      <c r="OEV61" s="43"/>
      <c r="OEW61" s="43"/>
      <c r="OEX61" s="43"/>
      <c r="OEY61" s="43"/>
      <c r="OEZ61" s="43"/>
      <c r="OFA61" s="43"/>
      <c r="OFB61" s="43"/>
      <c r="OFC61" s="43"/>
      <c r="OFD61" s="43"/>
      <c r="OFE61" s="43"/>
      <c r="OFF61" s="43"/>
      <c r="OFG61" s="43"/>
      <c r="OFH61" s="43"/>
      <c r="OFI61" s="43"/>
      <c r="OFJ61" s="43"/>
      <c r="OFK61" s="43"/>
      <c r="OFL61" s="43"/>
      <c r="OFM61" s="43"/>
      <c r="OFN61" s="43"/>
      <c r="OFO61" s="43"/>
      <c r="OFP61" s="43"/>
      <c r="OFQ61" s="43"/>
      <c r="OFR61" s="43"/>
      <c r="OFS61" s="43"/>
      <c r="OFT61" s="43"/>
      <c r="OFU61" s="43"/>
      <c r="OFV61" s="43"/>
      <c r="OFW61" s="43"/>
      <c r="OFX61" s="43"/>
      <c r="OFY61" s="43"/>
      <c r="OFZ61" s="43"/>
      <c r="OGA61" s="43"/>
      <c r="OGB61" s="43"/>
      <c r="OGC61" s="43"/>
      <c r="OGD61" s="43"/>
      <c r="OGE61" s="43"/>
      <c r="OGF61" s="43"/>
      <c r="OGG61" s="43"/>
      <c r="OGH61" s="43"/>
      <c r="OGI61" s="43"/>
      <c r="OGJ61" s="43"/>
      <c r="OGK61" s="43"/>
      <c r="OGL61" s="43"/>
      <c r="OGM61" s="43"/>
      <c r="OGN61" s="43"/>
      <c r="OGO61" s="43"/>
      <c r="OGP61" s="43"/>
      <c r="OGQ61" s="43"/>
      <c r="OGR61" s="43"/>
      <c r="OGS61" s="43"/>
      <c r="OGT61" s="43"/>
      <c r="OGU61" s="43"/>
      <c r="OGV61" s="43"/>
      <c r="OGW61" s="43"/>
      <c r="OGX61" s="43"/>
      <c r="OGY61" s="43"/>
      <c r="OGZ61" s="43"/>
      <c r="OHA61" s="43"/>
      <c r="OHB61" s="43"/>
      <c r="OHC61" s="43"/>
      <c r="OHD61" s="43"/>
      <c r="OHE61" s="43"/>
      <c r="OHF61" s="43"/>
      <c r="OHG61" s="43"/>
      <c r="OHH61" s="43"/>
      <c r="OHI61" s="43"/>
      <c r="OHJ61" s="43"/>
      <c r="OHK61" s="43"/>
      <c r="OHL61" s="43"/>
      <c r="OHM61" s="43"/>
      <c r="OHN61" s="43"/>
      <c r="OHO61" s="43"/>
      <c r="OHP61" s="43"/>
      <c r="OHQ61" s="43"/>
      <c r="OHR61" s="43"/>
      <c r="OHS61" s="43"/>
      <c r="OHT61" s="43"/>
      <c r="OHU61" s="43"/>
      <c r="OHV61" s="43"/>
      <c r="OHW61" s="43"/>
      <c r="OHX61" s="43"/>
      <c r="OHY61" s="43"/>
      <c r="OHZ61" s="43"/>
      <c r="OIA61" s="43"/>
      <c r="OIB61" s="43"/>
      <c r="OIC61" s="43"/>
      <c r="OID61" s="43"/>
      <c r="OIE61" s="43"/>
      <c r="OIF61" s="43"/>
      <c r="OIG61" s="43"/>
      <c r="OIH61" s="43"/>
      <c r="OII61" s="43"/>
      <c r="OIJ61" s="43"/>
      <c r="OIK61" s="43"/>
      <c r="OIL61" s="43"/>
      <c r="OIM61" s="43"/>
      <c r="OIN61" s="43"/>
      <c r="OIO61" s="43"/>
      <c r="OIP61" s="43"/>
      <c r="OIQ61" s="43"/>
      <c r="OIR61" s="43"/>
      <c r="OIS61" s="43"/>
      <c r="OIT61" s="43"/>
      <c r="OIU61" s="43"/>
      <c r="OIV61" s="43"/>
      <c r="OIW61" s="43"/>
      <c r="OIX61" s="43"/>
      <c r="OIY61" s="43"/>
      <c r="OIZ61" s="43"/>
      <c r="OJA61" s="43"/>
      <c r="OJB61" s="43"/>
      <c r="OJC61" s="43"/>
      <c r="OJD61" s="43"/>
      <c r="OJE61" s="43"/>
      <c r="OJF61" s="43"/>
      <c r="OJG61" s="43"/>
      <c r="OJH61" s="43"/>
      <c r="OJI61" s="43"/>
      <c r="OJJ61" s="43"/>
      <c r="OJK61" s="43"/>
      <c r="OJL61" s="43"/>
      <c r="OJM61" s="43"/>
      <c r="OJN61" s="43"/>
      <c r="OJO61" s="43"/>
      <c r="OJP61" s="43"/>
      <c r="OJQ61" s="43"/>
      <c r="OJR61" s="43"/>
      <c r="OJS61" s="43"/>
      <c r="OJT61" s="43"/>
      <c r="OJU61" s="43"/>
      <c r="OJV61" s="43"/>
      <c r="OJW61" s="43"/>
      <c r="OJX61" s="43"/>
      <c r="OJY61" s="43"/>
      <c r="OJZ61" s="43"/>
      <c r="OKA61" s="43"/>
      <c r="OKB61" s="43"/>
      <c r="OKC61" s="43"/>
      <c r="OKD61" s="43"/>
      <c r="OKE61" s="43"/>
      <c r="OKF61" s="43"/>
      <c r="OKG61" s="43"/>
      <c r="OKH61" s="43"/>
      <c r="OKI61" s="43"/>
      <c r="OKJ61" s="43"/>
      <c r="OKK61" s="43"/>
      <c r="OKL61" s="43"/>
      <c r="OKM61" s="43"/>
      <c r="OKN61" s="43"/>
      <c r="OKO61" s="43"/>
      <c r="OKP61" s="43"/>
      <c r="OKQ61" s="43"/>
      <c r="OKR61" s="43"/>
      <c r="OKS61" s="43"/>
      <c r="OKT61" s="43"/>
      <c r="OKU61" s="43"/>
      <c r="OKV61" s="43"/>
      <c r="OKW61" s="43"/>
      <c r="OKX61" s="43"/>
      <c r="OKY61" s="43"/>
      <c r="OKZ61" s="43"/>
      <c r="OLA61" s="43"/>
      <c r="OLB61" s="43"/>
      <c r="OLC61" s="43"/>
      <c r="OLD61" s="43"/>
      <c r="OLE61" s="43"/>
      <c r="OLF61" s="43"/>
      <c r="OLG61" s="43"/>
      <c r="OLH61" s="43"/>
      <c r="OLI61" s="43"/>
      <c r="OLJ61" s="43"/>
      <c r="OLK61" s="43"/>
      <c r="OLL61" s="43"/>
      <c r="OLM61" s="43"/>
      <c r="OLN61" s="43"/>
      <c r="OLO61" s="43"/>
      <c r="OLP61" s="43"/>
      <c r="OLQ61" s="43"/>
      <c r="OLR61" s="43"/>
      <c r="OLS61" s="43"/>
      <c r="OLT61" s="43"/>
      <c r="OLU61" s="43"/>
      <c r="OLV61" s="43"/>
      <c r="OLW61" s="43"/>
      <c r="OLX61" s="43"/>
      <c r="OLY61" s="43"/>
      <c r="OLZ61" s="43"/>
      <c r="OMA61" s="43"/>
      <c r="OMB61" s="43"/>
      <c r="OMC61" s="43"/>
      <c r="OMD61" s="43"/>
      <c r="OME61" s="43"/>
      <c r="OMF61" s="43"/>
      <c r="OMG61" s="43"/>
      <c r="OMH61" s="43"/>
      <c r="OMI61" s="43"/>
      <c r="OMJ61" s="43"/>
      <c r="OMK61" s="43"/>
      <c r="OML61" s="43"/>
      <c r="OMM61" s="43"/>
      <c r="OMN61" s="43"/>
      <c r="OMO61" s="43"/>
      <c r="OMP61" s="43"/>
      <c r="OMQ61" s="43"/>
      <c r="OMR61" s="43"/>
      <c r="OMS61" s="43"/>
      <c r="OMT61" s="43"/>
      <c r="OMU61" s="43"/>
      <c r="OMV61" s="43"/>
      <c r="OMW61" s="43"/>
      <c r="OMX61" s="43"/>
      <c r="OMY61" s="43"/>
      <c r="OMZ61" s="43"/>
      <c r="ONA61" s="43"/>
      <c r="ONB61" s="43"/>
      <c r="ONC61" s="43"/>
      <c r="OND61" s="43"/>
      <c r="ONE61" s="43"/>
      <c r="ONF61" s="43"/>
      <c r="ONG61" s="43"/>
      <c r="ONH61" s="43"/>
      <c r="ONI61" s="43"/>
      <c r="ONJ61" s="43"/>
      <c r="ONK61" s="43"/>
      <c r="ONL61" s="43"/>
      <c r="ONM61" s="43"/>
      <c r="ONN61" s="43"/>
      <c r="ONO61" s="43"/>
      <c r="ONP61" s="43"/>
      <c r="ONQ61" s="43"/>
      <c r="ONR61" s="43"/>
      <c r="ONS61" s="43"/>
      <c r="ONT61" s="43"/>
      <c r="ONU61" s="43"/>
      <c r="ONV61" s="43"/>
      <c r="ONW61" s="43"/>
      <c r="ONX61" s="43"/>
      <c r="ONY61" s="43"/>
      <c r="ONZ61" s="43"/>
      <c r="OOA61" s="43"/>
      <c r="OOB61" s="43"/>
      <c r="OOC61" s="43"/>
      <c r="OOD61" s="43"/>
      <c r="OOE61" s="43"/>
      <c r="OOF61" s="43"/>
      <c r="OOG61" s="43"/>
      <c r="OOH61" s="43"/>
      <c r="OOI61" s="43"/>
      <c r="OOJ61" s="43"/>
      <c r="OOK61" s="43"/>
      <c r="OOL61" s="43"/>
      <c r="OOM61" s="43"/>
      <c r="OON61" s="43"/>
      <c r="OOO61" s="43"/>
      <c r="OOP61" s="43"/>
      <c r="OOQ61" s="43"/>
      <c r="OOR61" s="43"/>
      <c r="OOS61" s="43"/>
      <c r="OOT61" s="43"/>
      <c r="OOU61" s="43"/>
      <c r="OOV61" s="43"/>
      <c r="OOW61" s="43"/>
      <c r="OOX61" s="43"/>
      <c r="OOY61" s="43"/>
      <c r="OOZ61" s="43"/>
      <c r="OPA61" s="43"/>
      <c r="OPB61" s="43"/>
      <c r="OPC61" s="43"/>
      <c r="OPD61" s="43"/>
      <c r="OPE61" s="43"/>
      <c r="OPF61" s="43"/>
      <c r="OPG61" s="43"/>
      <c r="OPH61" s="43"/>
      <c r="OPI61" s="43"/>
      <c r="OPJ61" s="43"/>
      <c r="OPK61" s="43"/>
      <c r="OPL61" s="43"/>
      <c r="OPM61" s="43"/>
      <c r="OPN61" s="43"/>
      <c r="OPO61" s="43"/>
      <c r="OPP61" s="43"/>
      <c r="OPQ61" s="43"/>
      <c r="OPR61" s="43"/>
      <c r="OPS61" s="43"/>
      <c r="OPT61" s="43"/>
      <c r="OPU61" s="43"/>
      <c r="OPV61" s="43"/>
      <c r="OPW61" s="43"/>
      <c r="OPX61" s="43"/>
      <c r="OPY61" s="43"/>
      <c r="OPZ61" s="43"/>
      <c r="OQA61" s="43"/>
      <c r="OQB61" s="43"/>
      <c r="OQC61" s="43"/>
      <c r="OQD61" s="43"/>
      <c r="OQE61" s="43"/>
      <c r="OQF61" s="43"/>
      <c r="OQG61" s="43"/>
      <c r="OQH61" s="43"/>
      <c r="OQI61" s="43"/>
      <c r="OQJ61" s="43"/>
      <c r="OQK61" s="43"/>
      <c r="OQL61" s="43"/>
      <c r="OQM61" s="43"/>
      <c r="OQN61" s="43"/>
      <c r="OQO61" s="43"/>
      <c r="OQP61" s="43"/>
      <c r="OQQ61" s="43"/>
      <c r="OQR61" s="43"/>
      <c r="OQS61" s="43"/>
      <c r="OQT61" s="43"/>
      <c r="OQU61" s="43"/>
      <c r="OQV61" s="43"/>
      <c r="OQW61" s="43"/>
      <c r="OQX61" s="43"/>
      <c r="OQY61" s="43"/>
      <c r="OQZ61" s="43"/>
      <c r="ORA61" s="43"/>
      <c r="ORB61" s="43"/>
      <c r="ORC61" s="43"/>
      <c r="ORD61" s="43"/>
      <c r="ORE61" s="43"/>
      <c r="ORF61" s="43"/>
      <c r="ORG61" s="43"/>
      <c r="ORH61" s="43"/>
      <c r="ORI61" s="43"/>
      <c r="ORJ61" s="43"/>
      <c r="ORK61" s="43"/>
      <c r="ORL61" s="43"/>
      <c r="ORM61" s="43"/>
      <c r="ORN61" s="43"/>
      <c r="ORO61" s="43"/>
      <c r="ORP61" s="43"/>
      <c r="ORQ61" s="43"/>
      <c r="ORR61" s="43"/>
      <c r="ORS61" s="43"/>
      <c r="ORT61" s="43"/>
      <c r="ORU61" s="43"/>
      <c r="ORV61" s="43"/>
      <c r="ORW61" s="43"/>
      <c r="ORX61" s="43"/>
      <c r="ORY61" s="43"/>
      <c r="ORZ61" s="43"/>
      <c r="OSA61" s="43"/>
      <c r="OSB61" s="43"/>
      <c r="OSC61" s="43"/>
      <c r="OSD61" s="43"/>
      <c r="OSE61" s="43"/>
      <c r="OSF61" s="43"/>
      <c r="OSG61" s="43"/>
      <c r="OSH61" s="43"/>
      <c r="OSI61" s="43"/>
      <c r="OSJ61" s="43"/>
      <c r="OSK61" s="43"/>
      <c r="OSL61" s="43"/>
      <c r="OSM61" s="43"/>
      <c r="OSN61" s="43"/>
      <c r="OSO61" s="43"/>
      <c r="OSP61" s="43"/>
      <c r="OSQ61" s="43"/>
      <c r="OSR61" s="43"/>
      <c r="OSS61" s="43"/>
      <c r="OST61" s="43"/>
      <c r="OSU61" s="43"/>
      <c r="OSV61" s="43"/>
      <c r="OSW61" s="43"/>
      <c r="OSX61" s="43"/>
      <c r="OSY61" s="43"/>
      <c r="OSZ61" s="43"/>
      <c r="OTA61" s="43"/>
      <c r="OTB61" s="43"/>
      <c r="OTC61" s="43"/>
      <c r="OTD61" s="43"/>
      <c r="OTE61" s="43"/>
      <c r="OTF61" s="43"/>
      <c r="OTG61" s="43"/>
      <c r="OTH61" s="43"/>
      <c r="OTI61" s="43"/>
      <c r="OTJ61" s="43"/>
      <c r="OTK61" s="43"/>
      <c r="OTL61" s="43"/>
      <c r="OTM61" s="43"/>
      <c r="OTN61" s="43"/>
      <c r="OTO61" s="43"/>
      <c r="OTP61" s="43"/>
      <c r="OTQ61" s="43"/>
      <c r="OTR61" s="43"/>
      <c r="OTS61" s="43"/>
      <c r="OTT61" s="43"/>
      <c r="OTU61" s="43"/>
      <c r="OTV61" s="43"/>
      <c r="OTW61" s="43"/>
      <c r="OTX61" s="43"/>
      <c r="OTY61" s="43"/>
      <c r="OTZ61" s="43"/>
      <c r="OUA61" s="43"/>
      <c r="OUB61" s="43"/>
      <c r="OUC61" s="43"/>
      <c r="OUD61" s="43"/>
      <c r="OUE61" s="43"/>
      <c r="OUF61" s="43"/>
      <c r="OUG61" s="43"/>
      <c r="OUH61" s="43"/>
      <c r="OUI61" s="43"/>
      <c r="OUJ61" s="43"/>
      <c r="OUK61" s="43"/>
      <c r="OUL61" s="43"/>
      <c r="OUM61" s="43"/>
      <c r="OUN61" s="43"/>
      <c r="OUO61" s="43"/>
      <c r="OUP61" s="43"/>
      <c r="OUQ61" s="43"/>
      <c r="OUR61" s="43"/>
      <c r="OUS61" s="43"/>
      <c r="OUT61" s="43"/>
      <c r="OUU61" s="43"/>
      <c r="OUV61" s="43"/>
      <c r="OUW61" s="43"/>
      <c r="OUX61" s="43"/>
      <c r="OUY61" s="43"/>
      <c r="OUZ61" s="43"/>
      <c r="OVA61" s="43"/>
      <c r="OVB61" s="43"/>
      <c r="OVC61" s="43"/>
      <c r="OVD61" s="43"/>
      <c r="OVE61" s="43"/>
      <c r="OVF61" s="43"/>
      <c r="OVG61" s="43"/>
      <c r="OVH61" s="43"/>
      <c r="OVI61" s="43"/>
      <c r="OVJ61" s="43"/>
      <c r="OVK61" s="43"/>
      <c r="OVL61" s="43"/>
      <c r="OVM61" s="43"/>
      <c r="OVN61" s="43"/>
      <c r="OVO61" s="43"/>
      <c r="OVP61" s="43"/>
      <c r="OVQ61" s="43"/>
      <c r="OVR61" s="43"/>
      <c r="OVS61" s="43"/>
      <c r="OVT61" s="43"/>
      <c r="OVU61" s="43"/>
      <c r="OVV61" s="43"/>
      <c r="OVW61" s="43"/>
      <c r="OVX61" s="43"/>
      <c r="OVY61" s="43"/>
      <c r="OVZ61" s="43"/>
      <c r="OWA61" s="43"/>
      <c r="OWB61" s="43"/>
      <c r="OWC61" s="43"/>
      <c r="OWD61" s="43"/>
      <c r="OWE61" s="43"/>
      <c r="OWF61" s="43"/>
      <c r="OWG61" s="43"/>
      <c r="OWH61" s="43"/>
      <c r="OWI61" s="43"/>
      <c r="OWJ61" s="43"/>
      <c r="OWK61" s="43"/>
      <c r="OWL61" s="43"/>
      <c r="OWM61" s="43"/>
      <c r="OWN61" s="43"/>
      <c r="OWO61" s="43"/>
      <c r="OWP61" s="43"/>
      <c r="OWQ61" s="43"/>
      <c r="OWR61" s="43"/>
      <c r="OWS61" s="43"/>
      <c r="OWT61" s="43"/>
      <c r="OWU61" s="43"/>
      <c r="OWV61" s="43"/>
      <c r="OWW61" s="43"/>
      <c r="OWX61" s="43"/>
      <c r="OWY61" s="43"/>
      <c r="OWZ61" s="43"/>
      <c r="OXA61" s="43"/>
      <c r="OXB61" s="43"/>
      <c r="OXC61" s="43"/>
      <c r="OXD61" s="43"/>
      <c r="OXE61" s="43"/>
      <c r="OXF61" s="43"/>
      <c r="OXG61" s="43"/>
      <c r="OXH61" s="43"/>
      <c r="OXI61" s="43"/>
      <c r="OXJ61" s="43"/>
      <c r="OXK61" s="43"/>
      <c r="OXL61" s="43"/>
      <c r="OXM61" s="43"/>
      <c r="OXN61" s="43"/>
      <c r="OXO61" s="43"/>
      <c r="OXP61" s="43"/>
      <c r="OXQ61" s="43"/>
      <c r="OXR61" s="43"/>
      <c r="OXS61" s="43"/>
      <c r="OXT61" s="43"/>
      <c r="OXU61" s="43"/>
      <c r="OXV61" s="43"/>
      <c r="OXW61" s="43"/>
      <c r="OXX61" s="43"/>
      <c r="OXY61" s="43"/>
      <c r="OXZ61" s="43"/>
      <c r="OYA61" s="43"/>
      <c r="OYB61" s="43"/>
      <c r="OYC61" s="43"/>
      <c r="OYD61" s="43"/>
      <c r="OYE61" s="43"/>
      <c r="OYF61" s="43"/>
      <c r="OYG61" s="43"/>
      <c r="OYH61" s="43"/>
      <c r="OYI61" s="43"/>
      <c r="OYJ61" s="43"/>
      <c r="OYK61" s="43"/>
      <c r="OYL61" s="43"/>
      <c r="OYM61" s="43"/>
      <c r="OYN61" s="43"/>
      <c r="OYO61" s="43"/>
      <c r="OYP61" s="43"/>
      <c r="OYQ61" s="43"/>
      <c r="OYR61" s="43"/>
      <c r="OYS61" s="43"/>
      <c r="OYT61" s="43"/>
      <c r="OYU61" s="43"/>
      <c r="OYV61" s="43"/>
      <c r="OYW61" s="43"/>
      <c r="OYX61" s="43"/>
      <c r="OYY61" s="43"/>
      <c r="OYZ61" s="43"/>
      <c r="OZA61" s="43"/>
      <c r="OZB61" s="43"/>
      <c r="OZC61" s="43"/>
      <c r="OZD61" s="43"/>
      <c r="OZE61" s="43"/>
      <c r="OZF61" s="43"/>
      <c r="OZG61" s="43"/>
      <c r="OZH61" s="43"/>
      <c r="OZI61" s="43"/>
      <c r="OZJ61" s="43"/>
      <c r="OZK61" s="43"/>
      <c r="OZL61" s="43"/>
      <c r="OZM61" s="43"/>
      <c r="OZN61" s="43"/>
      <c r="OZO61" s="43"/>
      <c r="OZP61" s="43"/>
      <c r="OZQ61" s="43"/>
      <c r="OZR61" s="43"/>
      <c r="OZS61" s="43"/>
      <c r="OZT61" s="43"/>
      <c r="OZU61" s="43"/>
      <c r="OZV61" s="43"/>
      <c r="OZW61" s="43"/>
      <c r="OZX61" s="43"/>
      <c r="OZY61" s="43"/>
      <c r="OZZ61" s="43"/>
      <c r="PAA61" s="43"/>
      <c r="PAB61" s="43"/>
      <c r="PAC61" s="43"/>
      <c r="PAD61" s="43"/>
      <c r="PAE61" s="43"/>
      <c r="PAF61" s="43"/>
      <c r="PAG61" s="43"/>
      <c r="PAH61" s="43"/>
      <c r="PAI61" s="43"/>
      <c r="PAJ61" s="43"/>
      <c r="PAK61" s="43"/>
      <c r="PAL61" s="43"/>
      <c r="PAM61" s="43"/>
      <c r="PAN61" s="43"/>
      <c r="PAO61" s="43"/>
      <c r="PAP61" s="43"/>
      <c r="PAQ61" s="43"/>
      <c r="PAR61" s="43"/>
      <c r="PAS61" s="43"/>
      <c r="PAT61" s="43"/>
      <c r="PAU61" s="43"/>
      <c r="PAV61" s="43"/>
      <c r="PAW61" s="43"/>
      <c r="PAX61" s="43"/>
      <c r="PAY61" s="43"/>
      <c r="PAZ61" s="43"/>
      <c r="PBA61" s="43"/>
      <c r="PBB61" s="43"/>
      <c r="PBC61" s="43"/>
      <c r="PBD61" s="43"/>
      <c r="PBE61" s="43"/>
      <c r="PBF61" s="43"/>
      <c r="PBG61" s="43"/>
      <c r="PBH61" s="43"/>
      <c r="PBI61" s="43"/>
      <c r="PBJ61" s="43"/>
      <c r="PBK61" s="43"/>
      <c r="PBL61" s="43"/>
      <c r="PBM61" s="43"/>
      <c r="PBN61" s="43"/>
      <c r="PBO61" s="43"/>
      <c r="PBP61" s="43"/>
      <c r="PBQ61" s="43"/>
      <c r="PBR61" s="43"/>
      <c r="PBS61" s="43"/>
      <c r="PBT61" s="43"/>
      <c r="PBU61" s="43"/>
      <c r="PBV61" s="43"/>
      <c r="PBW61" s="43"/>
      <c r="PBX61" s="43"/>
      <c r="PBY61" s="43"/>
      <c r="PBZ61" s="43"/>
      <c r="PCA61" s="43"/>
      <c r="PCB61" s="43"/>
      <c r="PCC61" s="43"/>
      <c r="PCD61" s="43"/>
      <c r="PCE61" s="43"/>
      <c r="PCF61" s="43"/>
      <c r="PCG61" s="43"/>
      <c r="PCH61" s="43"/>
      <c r="PCI61" s="43"/>
      <c r="PCJ61" s="43"/>
      <c r="PCK61" s="43"/>
      <c r="PCL61" s="43"/>
      <c r="PCM61" s="43"/>
      <c r="PCN61" s="43"/>
      <c r="PCO61" s="43"/>
      <c r="PCP61" s="43"/>
      <c r="PCQ61" s="43"/>
      <c r="PCR61" s="43"/>
      <c r="PCS61" s="43"/>
      <c r="PCT61" s="43"/>
      <c r="PCU61" s="43"/>
      <c r="PCV61" s="43"/>
      <c r="PCW61" s="43"/>
      <c r="PCX61" s="43"/>
      <c r="PCY61" s="43"/>
      <c r="PCZ61" s="43"/>
      <c r="PDA61" s="43"/>
      <c r="PDB61" s="43"/>
      <c r="PDC61" s="43"/>
      <c r="PDD61" s="43"/>
      <c r="PDE61" s="43"/>
      <c r="PDF61" s="43"/>
      <c r="PDG61" s="43"/>
      <c r="PDH61" s="43"/>
      <c r="PDI61" s="43"/>
      <c r="PDJ61" s="43"/>
      <c r="PDK61" s="43"/>
      <c r="PDL61" s="43"/>
      <c r="PDM61" s="43"/>
      <c r="PDN61" s="43"/>
      <c r="PDO61" s="43"/>
      <c r="PDP61" s="43"/>
      <c r="PDQ61" s="43"/>
      <c r="PDR61" s="43"/>
      <c r="PDS61" s="43"/>
      <c r="PDT61" s="43"/>
      <c r="PDU61" s="43"/>
      <c r="PDV61" s="43"/>
      <c r="PDW61" s="43"/>
      <c r="PDX61" s="43"/>
      <c r="PDY61" s="43"/>
      <c r="PDZ61" s="43"/>
      <c r="PEA61" s="43"/>
      <c r="PEB61" s="43"/>
      <c r="PEC61" s="43"/>
      <c r="PED61" s="43"/>
      <c r="PEE61" s="43"/>
      <c r="PEF61" s="43"/>
      <c r="PEG61" s="43"/>
      <c r="PEH61" s="43"/>
      <c r="PEI61" s="43"/>
      <c r="PEJ61" s="43"/>
      <c r="PEK61" s="43"/>
      <c r="PEL61" s="43"/>
      <c r="PEM61" s="43"/>
      <c r="PEN61" s="43"/>
      <c r="PEO61" s="43"/>
      <c r="PEP61" s="43"/>
      <c r="PEQ61" s="43"/>
      <c r="PER61" s="43"/>
      <c r="PES61" s="43"/>
      <c r="PET61" s="43"/>
      <c r="PEU61" s="43"/>
      <c r="PEV61" s="43"/>
      <c r="PEW61" s="43"/>
      <c r="PEX61" s="43"/>
      <c r="PEY61" s="43"/>
      <c r="PEZ61" s="43"/>
      <c r="PFA61" s="43"/>
      <c r="PFB61" s="43"/>
      <c r="PFC61" s="43"/>
      <c r="PFD61" s="43"/>
      <c r="PFE61" s="43"/>
      <c r="PFF61" s="43"/>
      <c r="PFG61" s="43"/>
      <c r="PFH61" s="43"/>
      <c r="PFI61" s="43"/>
      <c r="PFJ61" s="43"/>
      <c r="PFK61" s="43"/>
      <c r="PFL61" s="43"/>
      <c r="PFM61" s="43"/>
      <c r="PFN61" s="43"/>
      <c r="PFO61" s="43"/>
      <c r="PFP61" s="43"/>
      <c r="PFQ61" s="43"/>
      <c r="PFR61" s="43"/>
      <c r="PFS61" s="43"/>
      <c r="PFT61" s="43"/>
      <c r="PFU61" s="43"/>
      <c r="PFV61" s="43"/>
      <c r="PFW61" s="43"/>
      <c r="PFX61" s="43"/>
      <c r="PFY61" s="43"/>
      <c r="PFZ61" s="43"/>
      <c r="PGA61" s="43"/>
      <c r="PGB61" s="43"/>
      <c r="PGC61" s="43"/>
      <c r="PGD61" s="43"/>
      <c r="PGE61" s="43"/>
      <c r="PGF61" s="43"/>
      <c r="PGG61" s="43"/>
      <c r="PGH61" s="43"/>
      <c r="PGI61" s="43"/>
      <c r="PGJ61" s="43"/>
      <c r="PGK61" s="43"/>
      <c r="PGL61" s="43"/>
      <c r="PGM61" s="43"/>
      <c r="PGN61" s="43"/>
      <c r="PGO61" s="43"/>
      <c r="PGP61" s="43"/>
      <c r="PGQ61" s="43"/>
      <c r="PGR61" s="43"/>
      <c r="PGS61" s="43"/>
      <c r="PGT61" s="43"/>
      <c r="PGU61" s="43"/>
      <c r="PGV61" s="43"/>
      <c r="PGW61" s="43"/>
      <c r="PGX61" s="43"/>
      <c r="PGY61" s="43"/>
      <c r="PGZ61" s="43"/>
      <c r="PHA61" s="43"/>
      <c r="PHB61" s="43"/>
      <c r="PHC61" s="43"/>
      <c r="PHD61" s="43"/>
      <c r="PHE61" s="43"/>
      <c r="PHF61" s="43"/>
      <c r="PHG61" s="43"/>
      <c r="PHH61" s="43"/>
      <c r="PHI61" s="43"/>
      <c r="PHJ61" s="43"/>
      <c r="PHK61" s="43"/>
      <c r="PHL61" s="43"/>
      <c r="PHM61" s="43"/>
      <c r="PHN61" s="43"/>
      <c r="PHO61" s="43"/>
      <c r="PHP61" s="43"/>
      <c r="PHQ61" s="43"/>
      <c r="PHR61" s="43"/>
      <c r="PHS61" s="43"/>
      <c r="PHT61" s="43"/>
      <c r="PHU61" s="43"/>
      <c r="PHV61" s="43"/>
      <c r="PHW61" s="43"/>
      <c r="PHX61" s="43"/>
      <c r="PHY61" s="43"/>
      <c r="PHZ61" s="43"/>
      <c r="PIA61" s="43"/>
      <c r="PIB61" s="43"/>
      <c r="PIC61" s="43"/>
      <c r="PID61" s="43"/>
      <c r="PIE61" s="43"/>
      <c r="PIF61" s="43"/>
      <c r="PIG61" s="43"/>
      <c r="PIH61" s="43"/>
      <c r="PII61" s="43"/>
      <c r="PIJ61" s="43"/>
      <c r="PIK61" s="43"/>
      <c r="PIL61" s="43"/>
      <c r="PIM61" s="43"/>
      <c r="PIN61" s="43"/>
      <c r="PIO61" s="43"/>
      <c r="PIP61" s="43"/>
      <c r="PIQ61" s="43"/>
      <c r="PIR61" s="43"/>
      <c r="PIS61" s="43"/>
      <c r="PIT61" s="43"/>
      <c r="PIU61" s="43"/>
      <c r="PIV61" s="43"/>
      <c r="PIW61" s="43"/>
      <c r="PIX61" s="43"/>
      <c r="PIY61" s="43"/>
      <c r="PIZ61" s="43"/>
      <c r="PJA61" s="43"/>
      <c r="PJB61" s="43"/>
      <c r="PJC61" s="43"/>
      <c r="PJD61" s="43"/>
      <c r="PJE61" s="43"/>
      <c r="PJF61" s="43"/>
      <c r="PJG61" s="43"/>
      <c r="PJH61" s="43"/>
      <c r="PJI61" s="43"/>
      <c r="PJJ61" s="43"/>
      <c r="PJK61" s="43"/>
      <c r="PJL61" s="43"/>
      <c r="PJM61" s="43"/>
      <c r="PJN61" s="43"/>
      <c r="PJO61" s="43"/>
      <c r="PJP61" s="43"/>
      <c r="PJQ61" s="43"/>
      <c r="PJR61" s="43"/>
      <c r="PJS61" s="43"/>
      <c r="PJT61" s="43"/>
      <c r="PJU61" s="43"/>
      <c r="PJV61" s="43"/>
      <c r="PJW61" s="43"/>
      <c r="PJX61" s="43"/>
      <c r="PJY61" s="43"/>
      <c r="PJZ61" s="43"/>
      <c r="PKA61" s="43"/>
      <c r="PKB61" s="43"/>
      <c r="PKC61" s="43"/>
      <c r="PKD61" s="43"/>
      <c r="PKE61" s="43"/>
      <c r="PKF61" s="43"/>
      <c r="PKG61" s="43"/>
      <c r="PKH61" s="43"/>
      <c r="PKI61" s="43"/>
      <c r="PKJ61" s="43"/>
      <c r="PKK61" s="43"/>
      <c r="PKL61" s="43"/>
      <c r="PKM61" s="43"/>
      <c r="PKN61" s="43"/>
      <c r="PKO61" s="43"/>
      <c r="PKP61" s="43"/>
      <c r="PKQ61" s="43"/>
      <c r="PKR61" s="43"/>
      <c r="PKS61" s="43"/>
      <c r="PKT61" s="43"/>
      <c r="PKU61" s="43"/>
      <c r="PKV61" s="43"/>
      <c r="PKW61" s="43"/>
      <c r="PKX61" s="43"/>
      <c r="PKY61" s="43"/>
      <c r="PKZ61" s="43"/>
      <c r="PLA61" s="43"/>
      <c r="PLB61" s="43"/>
      <c r="PLC61" s="43"/>
      <c r="PLD61" s="43"/>
      <c r="PLE61" s="43"/>
      <c r="PLF61" s="43"/>
      <c r="PLG61" s="43"/>
      <c r="PLH61" s="43"/>
      <c r="PLI61" s="43"/>
      <c r="PLJ61" s="43"/>
      <c r="PLK61" s="43"/>
      <c r="PLL61" s="43"/>
      <c r="PLM61" s="43"/>
      <c r="PLN61" s="43"/>
      <c r="PLO61" s="43"/>
      <c r="PLP61" s="43"/>
      <c r="PLQ61" s="43"/>
      <c r="PLR61" s="43"/>
      <c r="PLS61" s="43"/>
      <c r="PLT61" s="43"/>
      <c r="PLU61" s="43"/>
      <c r="PLV61" s="43"/>
      <c r="PLW61" s="43"/>
      <c r="PLX61" s="43"/>
      <c r="PLY61" s="43"/>
      <c r="PLZ61" s="43"/>
      <c r="PMA61" s="43"/>
      <c r="PMB61" s="43"/>
      <c r="PMC61" s="43"/>
      <c r="PMD61" s="43"/>
      <c r="PME61" s="43"/>
      <c r="PMF61" s="43"/>
      <c r="PMG61" s="43"/>
      <c r="PMH61" s="43"/>
      <c r="PMI61" s="43"/>
      <c r="PMJ61" s="43"/>
      <c r="PMK61" s="43"/>
      <c r="PML61" s="43"/>
      <c r="PMM61" s="43"/>
      <c r="PMN61" s="43"/>
      <c r="PMO61" s="43"/>
      <c r="PMP61" s="43"/>
      <c r="PMQ61" s="43"/>
      <c r="PMR61" s="43"/>
      <c r="PMS61" s="43"/>
      <c r="PMT61" s="43"/>
      <c r="PMU61" s="43"/>
      <c r="PMV61" s="43"/>
      <c r="PMW61" s="43"/>
      <c r="PMX61" s="43"/>
      <c r="PMY61" s="43"/>
      <c r="PMZ61" s="43"/>
      <c r="PNA61" s="43"/>
      <c r="PNB61" s="43"/>
      <c r="PNC61" s="43"/>
      <c r="PND61" s="43"/>
      <c r="PNE61" s="43"/>
      <c r="PNF61" s="43"/>
      <c r="PNG61" s="43"/>
      <c r="PNH61" s="43"/>
      <c r="PNI61" s="43"/>
      <c r="PNJ61" s="43"/>
      <c r="PNK61" s="43"/>
      <c r="PNL61" s="43"/>
      <c r="PNM61" s="43"/>
      <c r="PNN61" s="43"/>
      <c r="PNO61" s="43"/>
      <c r="PNP61" s="43"/>
      <c r="PNQ61" s="43"/>
      <c r="PNR61" s="43"/>
      <c r="PNS61" s="43"/>
      <c r="PNT61" s="43"/>
      <c r="PNU61" s="43"/>
      <c r="PNV61" s="43"/>
      <c r="PNW61" s="43"/>
      <c r="PNX61" s="43"/>
      <c r="PNY61" s="43"/>
      <c r="PNZ61" s="43"/>
      <c r="POA61" s="43"/>
      <c r="POB61" s="43"/>
      <c r="POC61" s="43"/>
      <c r="POD61" s="43"/>
      <c r="POE61" s="43"/>
      <c r="POF61" s="43"/>
      <c r="POG61" s="43"/>
      <c r="POH61" s="43"/>
      <c r="POI61" s="43"/>
      <c r="POJ61" s="43"/>
      <c r="POK61" s="43"/>
      <c r="POL61" s="43"/>
      <c r="POM61" s="43"/>
      <c r="PON61" s="43"/>
      <c r="POO61" s="43"/>
      <c r="POP61" s="43"/>
      <c r="POQ61" s="43"/>
      <c r="POR61" s="43"/>
      <c r="POS61" s="43"/>
      <c r="POT61" s="43"/>
      <c r="POU61" s="43"/>
      <c r="POV61" s="43"/>
      <c r="POW61" s="43"/>
      <c r="POX61" s="43"/>
      <c r="POY61" s="43"/>
      <c r="POZ61" s="43"/>
      <c r="PPA61" s="43"/>
      <c r="PPB61" s="43"/>
      <c r="PPC61" s="43"/>
      <c r="PPD61" s="43"/>
      <c r="PPE61" s="43"/>
      <c r="PPF61" s="43"/>
      <c r="PPG61" s="43"/>
      <c r="PPH61" s="43"/>
      <c r="PPI61" s="43"/>
      <c r="PPJ61" s="43"/>
      <c r="PPK61" s="43"/>
      <c r="PPL61" s="43"/>
      <c r="PPM61" s="43"/>
      <c r="PPN61" s="43"/>
      <c r="PPO61" s="43"/>
      <c r="PPP61" s="43"/>
      <c r="PPQ61" s="43"/>
      <c r="PPR61" s="43"/>
      <c r="PPS61" s="43"/>
      <c r="PPT61" s="43"/>
      <c r="PPU61" s="43"/>
      <c r="PPV61" s="43"/>
      <c r="PPW61" s="43"/>
      <c r="PPX61" s="43"/>
      <c r="PPY61" s="43"/>
      <c r="PPZ61" s="43"/>
      <c r="PQA61" s="43"/>
      <c r="PQB61" s="43"/>
      <c r="PQC61" s="43"/>
      <c r="PQD61" s="43"/>
      <c r="PQE61" s="43"/>
      <c r="PQF61" s="43"/>
      <c r="PQG61" s="43"/>
      <c r="PQH61" s="43"/>
      <c r="PQI61" s="43"/>
      <c r="PQJ61" s="43"/>
      <c r="PQK61" s="43"/>
      <c r="PQL61" s="43"/>
      <c r="PQM61" s="43"/>
      <c r="PQN61" s="43"/>
      <c r="PQO61" s="43"/>
      <c r="PQP61" s="43"/>
      <c r="PQQ61" s="43"/>
      <c r="PQR61" s="43"/>
      <c r="PQS61" s="43"/>
      <c r="PQT61" s="43"/>
      <c r="PQU61" s="43"/>
      <c r="PQV61" s="43"/>
      <c r="PQW61" s="43"/>
      <c r="PQX61" s="43"/>
      <c r="PQY61" s="43"/>
      <c r="PQZ61" s="43"/>
      <c r="PRA61" s="43"/>
      <c r="PRB61" s="43"/>
      <c r="PRC61" s="43"/>
      <c r="PRD61" s="43"/>
      <c r="PRE61" s="43"/>
      <c r="PRF61" s="43"/>
      <c r="PRG61" s="43"/>
      <c r="PRH61" s="43"/>
      <c r="PRI61" s="43"/>
      <c r="PRJ61" s="43"/>
      <c r="PRK61" s="43"/>
      <c r="PRL61" s="43"/>
      <c r="PRM61" s="43"/>
      <c r="PRN61" s="43"/>
      <c r="PRO61" s="43"/>
      <c r="PRP61" s="43"/>
      <c r="PRQ61" s="43"/>
      <c r="PRR61" s="43"/>
      <c r="PRS61" s="43"/>
      <c r="PRT61" s="43"/>
      <c r="PRU61" s="43"/>
      <c r="PRV61" s="43"/>
      <c r="PRW61" s="43"/>
      <c r="PRX61" s="43"/>
      <c r="PRY61" s="43"/>
      <c r="PRZ61" s="43"/>
      <c r="PSA61" s="43"/>
      <c r="PSB61" s="43"/>
      <c r="PSC61" s="43"/>
      <c r="PSD61" s="43"/>
      <c r="PSE61" s="43"/>
      <c r="PSF61" s="43"/>
      <c r="PSG61" s="43"/>
      <c r="PSH61" s="43"/>
      <c r="PSI61" s="43"/>
      <c r="PSJ61" s="43"/>
      <c r="PSK61" s="43"/>
      <c r="PSL61" s="43"/>
      <c r="PSM61" s="43"/>
      <c r="PSN61" s="43"/>
      <c r="PSO61" s="43"/>
      <c r="PSP61" s="43"/>
      <c r="PSQ61" s="43"/>
      <c r="PSR61" s="43"/>
      <c r="PSS61" s="43"/>
      <c r="PST61" s="43"/>
      <c r="PSU61" s="43"/>
      <c r="PSV61" s="43"/>
      <c r="PSW61" s="43"/>
      <c r="PSX61" s="43"/>
      <c r="PSY61" s="43"/>
      <c r="PSZ61" s="43"/>
      <c r="PTA61" s="43"/>
      <c r="PTB61" s="43"/>
      <c r="PTC61" s="43"/>
      <c r="PTD61" s="43"/>
      <c r="PTE61" s="43"/>
      <c r="PTF61" s="43"/>
      <c r="PTG61" s="43"/>
      <c r="PTH61" s="43"/>
      <c r="PTI61" s="43"/>
      <c r="PTJ61" s="43"/>
      <c r="PTK61" s="43"/>
      <c r="PTL61" s="43"/>
      <c r="PTM61" s="43"/>
      <c r="PTN61" s="43"/>
      <c r="PTO61" s="43"/>
      <c r="PTP61" s="43"/>
      <c r="PTQ61" s="43"/>
      <c r="PTR61" s="43"/>
      <c r="PTS61" s="43"/>
      <c r="PTT61" s="43"/>
      <c r="PTU61" s="43"/>
      <c r="PTV61" s="43"/>
      <c r="PTW61" s="43"/>
      <c r="PTX61" s="43"/>
      <c r="PTY61" s="43"/>
      <c r="PTZ61" s="43"/>
      <c r="PUA61" s="43"/>
      <c r="PUB61" s="43"/>
      <c r="PUC61" s="43"/>
      <c r="PUD61" s="43"/>
      <c r="PUE61" s="43"/>
      <c r="PUF61" s="43"/>
      <c r="PUG61" s="43"/>
      <c r="PUH61" s="43"/>
      <c r="PUI61" s="43"/>
      <c r="PUJ61" s="43"/>
      <c r="PUK61" s="43"/>
      <c r="PUL61" s="43"/>
      <c r="PUM61" s="43"/>
      <c r="PUN61" s="43"/>
      <c r="PUO61" s="43"/>
      <c r="PUP61" s="43"/>
      <c r="PUQ61" s="43"/>
      <c r="PUR61" s="43"/>
      <c r="PUS61" s="43"/>
      <c r="PUT61" s="43"/>
      <c r="PUU61" s="43"/>
      <c r="PUV61" s="43"/>
      <c r="PUW61" s="43"/>
      <c r="PUX61" s="43"/>
      <c r="PUY61" s="43"/>
      <c r="PUZ61" s="43"/>
      <c r="PVA61" s="43"/>
      <c r="PVB61" s="43"/>
      <c r="PVC61" s="43"/>
      <c r="PVD61" s="43"/>
      <c r="PVE61" s="43"/>
      <c r="PVF61" s="43"/>
      <c r="PVG61" s="43"/>
      <c r="PVH61" s="43"/>
      <c r="PVI61" s="43"/>
      <c r="PVJ61" s="43"/>
      <c r="PVK61" s="43"/>
      <c r="PVL61" s="43"/>
      <c r="PVM61" s="43"/>
      <c r="PVN61" s="43"/>
      <c r="PVO61" s="43"/>
      <c r="PVP61" s="43"/>
      <c r="PVQ61" s="43"/>
      <c r="PVR61" s="43"/>
      <c r="PVS61" s="43"/>
      <c r="PVT61" s="43"/>
      <c r="PVU61" s="43"/>
      <c r="PVV61" s="43"/>
      <c r="PVW61" s="43"/>
      <c r="PVX61" s="43"/>
      <c r="PVY61" s="43"/>
      <c r="PVZ61" s="43"/>
      <c r="PWA61" s="43"/>
      <c r="PWB61" s="43"/>
      <c r="PWC61" s="43"/>
      <c r="PWD61" s="43"/>
      <c r="PWE61" s="43"/>
      <c r="PWF61" s="43"/>
      <c r="PWG61" s="43"/>
      <c r="PWH61" s="43"/>
      <c r="PWI61" s="43"/>
      <c r="PWJ61" s="43"/>
      <c r="PWK61" s="43"/>
      <c r="PWL61" s="43"/>
      <c r="PWM61" s="43"/>
      <c r="PWN61" s="43"/>
      <c r="PWO61" s="43"/>
      <c r="PWP61" s="43"/>
      <c r="PWQ61" s="43"/>
      <c r="PWR61" s="43"/>
      <c r="PWS61" s="43"/>
      <c r="PWT61" s="43"/>
      <c r="PWU61" s="43"/>
      <c r="PWV61" s="43"/>
      <c r="PWW61" s="43"/>
      <c r="PWX61" s="43"/>
      <c r="PWY61" s="43"/>
      <c r="PWZ61" s="43"/>
      <c r="PXA61" s="43"/>
      <c r="PXB61" s="43"/>
      <c r="PXC61" s="43"/>
      <c r="PXD61" s="43"/>
      <c r="PXE61" s="43"/>
      <c r="PXF61" s="43"/>
      <c r="PXG61" s="43"/>
      <c r="PXH61" s="43"/>
      <c r="PXI61" s="43"/>
      <c r="PXJ61" s="43"/>
      <c r="PXK61" s="43"/>
      <c r="PXL61" s="43"/>
      <c r="PXM61" s="43"/>
      <c r="PXN61" s="43"/>
      <c r="PXO61" s="43"/>
      <c r="PXP61" s="43"/>
      <c r="PXQ61" s="43"/>
      <c r="PXR61" s="43"/>
      <c r="PXS61" s="43"/>
      <c r="PXT61" s="43"/>
      <c r="PXU61" s="43"/>
      <c r="PXV61" s="43"/>
      <c r="PXW61" s="43"/>
      <c r="PXX61" s="43"/>
      <c r="PXY61" s="43"/>
      <c r="PXZ61" s="43"/>
      <c r="PYA61" s="43"/>
      <c r="PYB61" s="43"/>
      <c r="PYC61" s="43"/>
      <c r="PYD61" s="43"/>
      <c r="PYE61" s="43"/>
      <c r="PYF61" s="43"/>
      <c r="PYG61" s="43"/>
      <c r="PYH61" s="43"/>
      <c r="PYI61" s="43"/>
      <c r="PYJ61" s="43"/>
      <c r="PYK61" s="43"/>
      <c r="PYL61" s="43"/>
      <c r="PYM61" s="43"/>
      <c r="PYN61" s="43"/>
      <c r="PYO61" s="43"/>
      <c r="PYP61" s="43"/>
      <c r="PYQ61" s="43"/>
      <c r="PYR61" s="43"/>
      <c r="PYS61" s="43"/>
      <c r="PYT61" s="43"/>
      <c r="PYU61" s="43"/>
      <c r="PYV61" s="43"/>
      <c r="PYW61" s="43"/>
      <c r="PYX61" s="43"/>
      <c r="PYY61" s="43"/>
      <c r="PYZ61" s="43"/>
      <c r="PZA61" s="43"/>
      <c r="PZB61" s="43"/>
      <c r="PZC61" s="43"/>
      <c r="PZD61" s="43"/>
      <c r="PZE61" s="43"/>
      <c r="PZF61" s="43"/>
      <c r="PZG61" s="43"/>
      <c r="PZH61" s="43"/>
      <c r="PZI61" s="43"/>
      <c r="PZJ61" s="43"/>
      <c r="PZK61" s="43"/>
      <c r="PZL61" s="43"/>
      <c r="PZM61" s="43"/>
      <c r="PZN61" s="43"/>
      <c r="PZO61" s="43"/>
      <c r="PZP61" s="43"/>
      <c r="PZQ61" s="43"/>
      <c r="PZR61" s="43"/>
      <c r="PZS61" s="43"/>
      <c r="PZT61" s="43"/>
      <c r="PZU61" s="43"/>
      <c r="PZV61" s="43"/>
      <c r="PZW61" s="43"/>
      <c r="PZX61" s="43"/>
      <c r="PZY61" s="43"/>
      <c r="PZZ61" s="43"/>
      <c r="QAA61" s="43"/>
      <c r="QAB61" s="43"/>
      <c r="QAC61" s="43"/>
      <c r="QAD61" s="43"/>
      <c r="QAE61" s="43"/>
      <c r="QAF61" s="43"/>
      <c r="QAG61" s="43"/>
      <c r="QAH61" s="43"/>
      <c r="QAI61" s="43"/>
      <c r="QAJ61" s="43"/>
      <c r="QAK61" s="43"/>
      <c r="QAL61" s="43"/>
      <c r="QAM61" s="43"/>
      <c r="QAN61" s="43"/>
      <c r="QAO61" s="43"/>
      <c r="QAP61" s="43"/>
      <c r="QAQ61" s="43"/>
      <c r="QAR61" s="43"/>
      <c r="QAS61" s="43"/>
      <c r="QAT61" s="43"/>
      <c r="QAU61" s="43"/>
      <c r="QAV61" s="43"/>
      <c r="QAW61" s="43"/>
      <c r="QAX61" s="43"/>
      <c r="QAY61" s="43"/>
      <c r="QAZ61" s="43"/>
      <c r="QBA61" s="43"/>
      <c r="QBB61" s="43"/>
      <c r="QBC61" s="43"/>
      <c r="QBD61" s="43"/>
      <c r="QBE61" s="43"/>
      <c r="QBF61" s="43"/>
      <c r="QBG61" s="43"/>
      <c r="QBH61" s="43"/>
      <c r="QBI61" s="43"/>
      <c r="QBJ61" s="43"/>
      <c r="QBK61" s="43"/>
      <c r="QBL61" s="43"/>
      <c r="QBM61" s="43"/>
      <c r="QBN61" s="43"/>
      <c r="QBO61" s="43"/>
      <c r="QBP61" s="43"/>
      <c r="QBQ61" s="43"/>
      <c r="QBR61" s="43"/>
      <c r="QBS61" s="43"/>
      <c r="QBT61" s="43"/>
      <c r="QBU61" s="43"/>
      <c r="QBV61" s="43"/>
      <c r="QBW61" s="43"/>
      <c r="QBX61" s="43"/>
      <c r="QBY61" s="43"/>
      <c r="QBZ61" s="43"/>
      <c r="QCA61" s="43"/>
      <c r="QCB61" s="43"/>
      <c r="QCC61" s="43"/>
      <c r="QCD61" s="43"/>
      <c r="QCE61" s="43"/>
      <c r="QCF61" s="43"/>
      <c r="QCG61" s="43"/>
      <c r="QCH61" s="43"/>
      <c r="QCI61" s="43"/>
      <c r="QCJ61" s="43"/>
      <c r="QCK61" s="43"/>
      <c r="QCL61" s="43"/>
      <c r="QCM61" s="43"/>
      <c r="QCN61" s="43"/>
      <c r="QCO61" s="43"/>
      <c r="QCP61" s="43"/>
      <c r="QCQ61" s="43"/>
      <c r="QCR61" s="43"/>
      <c r="QCS61" s="43"/>
      <c r="QCT61" s="43"/>
      <c r="QCU61" s="43"/>
      <c r="QCV61" s="43"/>
      <c r="QCW61" s="43"/>
      <c r="QCX61" s="43"/>
      <c r="QCY61" s="43"/>
      <c r="QCZ61" s="43"/>
      <c r="QDA61" s="43"/>
      <c r="QDB61" s="43"/>
      <c r="QDC61" s="43"/>
      <c r="QDD61" s="43"/>
      <c r="QDE61" s="43"/>
      <c r="QDF61" s="43"/>
      <c r="QDG61" s="43"/>
      <c r="QDH61" s="43"/>
      <c r="QDI61" s="43"/>
      <c r="QDJ61" s="43"/>
      <c r="QDK61" s="43"/>
      <c r="QDL61" s="43"/>
      <c r="QDM61" s="43"/>
      <c r="QDN61" s="43"/>
      <c r="QDO61" s="43"/>
      <c r="QDP61" s="43"/>
      <c r="QDQ61" s="43"/>
      <c r="QDR61" s="43"/>
      <c r="QDS61" s="43"/>
      <c r="QDT61" s="43"/>
      <c r="QDU61" s="43"/>
      <c r="QDV61" s="43"/>
      <c r="QDW61" s="43"/>
      <c r="QDX61" s="43"/>
      <c r="QDY61" s="43"/>
      <c r="QDZ61" s="43"/>
      <c r="QEA61" s="43"/>
      <c r="QEB61" s="43"/>
      <c r="QEC61" s="43"/>
      <c r="QED61" s="43"/>
      <c r="QEE61" s="43"/>
      <c r="QEF61" s="43"/>
      <c r="QEG61" s="43"/>
      <c r="QEH61" s="43"/>
      <c r="QEI61" s="43"/>
      <c r="QEJ61" s="43"/>
      <c r="QEK61" s="43"/>
      <c r="QEL61" s="43"/>
      <c r="QEM61" s="43"/>
      <c r="QEN61" s="43"/>
      <c r="QEO61" s="43"/>
      <c r="QEP61" s="43"/>
      <c r="QEQ61" s="43"/>
      <c r="QER61" s="43"/>
      <c r="QES61" s="43"/>
      <c r="QET61" s="43"/>
      <c r="QEU61" s="43"/>
      <c r="QEV61" s="43"/>
      <c r="QEW61" s="43"/>
      <c r="QEX61" s="43"/>
      <c r="QEY61" s="43"/>
      <c r="QEZ61" s="43"/>
      <c r="QFA61" s="43"/>
      <c r="QFB61" s="43"/>
      <c r="QFC61" s="43"/>
      <c r="QFD61" s="43"/>
      <c r="QFE61" s="43"/>
      <c r="QFF61" s="43"/>
      <c r="QFG61" s="43"/>
      <c r="QFH61" s="43"/>
      <c r="QFI61" s="43"/>
      <c r="QFJ61" s="43"/>
      <c r="QFK61" s="43"/>
      <c r="QFL61" s="43"/>
      <c r="QFM61" s="43"/>
      <c r="QFN61" s="43"/>
      <c r="QFO61" s="43"/>
      <c r="QFP61" s="43"/>
      <c r="QFQ61" s="43"/>
      <c r="QFR61" s="43"/>
      <c r="QFS61" s="43"/>
      <c r="QFT61" s="43"/>
      <c r="QFU61" s="43"/>
      <c r="QFV61" s="43"/>
      <c r="QFW61" s="43"/>
      <c r="QFX61" s="43"/>
      <c r="QFY61" s="43"/>
      <c r="QFZ61" s="43"/>
      <c r="QGA61" s="43"/>
      <c r="QGB61" s="43"/>
      <c r="QGC61" s="43"/>
      <c r="QGD61" s="43"/>
      <c r="QGE61" s="43"/>
      <c r="QGF61" s="43"/>
      <c r="QGG61" s="43"/>
      <c r="QGH61" s="43"/>
      <c r="QGI61" s="43"/>
      <c r="QGJ61" s="43"/>
      <c r="QGK61" s="43"/>
      <c r="QGL61" s="43"/>
      <c r="QGM61" s="43"/>
      <c r="QGN61" s="43"/>
      <c r="QGO61" s="43"/>
      <c r="QGP61" s="43"/>
      <c r="QGQ61" s="43"/>
      <c r="QGR61" s="43"/>
      <c r="QGS61" s="43"/>
      <c r="QGT61" s="43"/>
      <c r="QGU61" s="43"/>
      <c r="QGV61" s="43"/>
      <c r="QGW61" s="43"/>
      <c r="QGX61" s="43"/>
      <c r="QGY61" s="43"/>
      <c r="QGZ61" s="43"/>
      <c r="QHA61" s="43"/>
      <c r="QHB61" s="43"/>
      <c r="QHC61" s="43"/>
      <c r="QHD61" s="43"/>
      <c r="QHE61" s="43"/>
      <c r="QHF61" s="43"/>
      <c r="QHG61" s="43"/>
      <c r="QHH61" s="43"/>
      <c r="QHI61" s="43"/>
      <c r="QHJ61" s="43"/>
      <c r="QHK61" s="43"/>
      <c r="QHL61" s="43"/>
      <c r="QHM61" s="43"/>
      <c r="QHN61" s="43"/>
      <c r="QHO61" s="43"/>
      <c r="QHP61" s="43"/>
      <c r="QHQ61" s="43"/>
      <c r="QHR61" s="43"/>
      <c r="QHS61" s="43"/>
      <c r="QHT61" s="43"/>
      <c r="QHU61" s="43"/>
      <c r="QHV61" s="43"/>
      <c r="QHW61" s="43"/>
      <c r="QHX61" s="43"/>
      <c r="QHY61" s="43"/>
      <c r="QHZ61" s="43"/>
      <c r="QIA61" s="43"/>
      <c r="QIB61" s="43"/>
      <c r="QIC61" s="43"/>
      <c r="QID61" s="43"/>
      <c r="QIE61" s="43"/>
      <c r="QIF61" s="43"/>
      <c r="QIG61" s="43"/>
      <c r="QIH61" s="43"/>
      <c r="QII61" s="43"/>
      <c r="QIJ61" s="43"/>
      <c r="QIK61" s="43"/>
      <c r="QIL61" s="43"/>
      <c r="QIM61" s="43"/>
      <c r="QIN61" s="43"/>
      <c r="QIO61" s="43"/>
      <c r="QIP61" s="43"/>
      <c r="QIQ61" s="43"/>
      <c r="QIR61" s="43"/>
      <c r="QIS61" s="43"/>
      <c r="QIT61" s="43"/>
      <c r="QIU61" s="43"/>
      <c r="QIV61" s="43"/>
      <c r="QIW61" s="43"/>
      <c r="QIX61" s="43"/>
      <c r="QIY61" s="43"/>
      <c r="QIZ61" s="43"/>
      <c r="QJA61" s="43"/>
      <c r="QJB61" s="43"/>
      <c r="QJC61" s="43"/>
      <c r="QJD61" s="43"/>
      <c r="QJE61" s="43"/>
      <c r="QJF61" s="43"/>
      <c r="QJG61" s="43"/>
      <c r="QJH61" s="43"/>
      <c r="QJI61" s="43"/>
      <c r="QJJ61" s="43"/>
      <c r="QJK61" s="43"/>
      <c r="QJL61" s="43"/>
      <c r="QJM61" s="43"/>
      <c r="QJN61" s="43"/>
      <c r="QJO61" s="43"/>
      <c r="QJP61" s="43"/>
      <c r="QJQ61" s="43"/>
      <c r="QJR61" s="43"/>
      <c r="QJS61" s="43"/>
      <c r="QJT61" s="43"/>
      <c r="QJU61" s="43"/>
      <c r="QJV61" s="43"/>
      <c r="QJW61" s="43"/>
      <c r="QJX61" s="43"/>
      <c r="QJY61" s="43"/>
      <c r="QJZ61" s="43"/>
      <c r="QKA61" s="43"/>
      <c r="QKB61" s="43"/>
      <c r="QKC61" s="43"/>
      <c r="QKD61" s="43"/>
      <c r="QKE61" s="43"/>
      <c r="QKF61" s="43"/>
      <c r="QKG61" s="43"/>
      <c r="QKH61" s="43"/>
      <c r="QKI61" s="43"/>
      <c r="QKJ61" s="43"/>
      <c r="QKK61" s="43"/>
      <c r="QKL61" s="43"/>
      <c r="QKM61" s="43"/>
      <c r="QKN61" s="43"/>
      <c r="QKO61" s="43"/>
      <c r="QKP61" s="43"/>
      <c r="QKQ61" s="43"/>
      <c r="QKR61" s="43"/>
      <c r="QKS61" s="43"/>
      <c r="QKT61" s="43"/>
      <c r="QKU61" s="43"/>
      <c r="QKV61" s="43"/>
      <c r="QKW61" s="43"/>
      <c r="QKX61" s="43"/>
      <c r="QKY61" s="43"/>
      <c r="QKZ61" s="43"/>
      <c r="QLA61" s="43"/>
      <c r="QLB61" s="43"/>
      <c r="QLC61" s="43"/>
      <c r="QLD61" s="43"/>
      <c r="QLE61" s="43"/>
      <c r="QLF61" s="43"/>
      <c r="QLG61" s="43"/>
      <c r="QLH61" s="43"/>
      <c r="QLI61" s="43"/>
      <c r="QLJ61" s="43"/>
      <c r="QLK61" s="43"/>
      <c r="QLL61" s="43"/>
      <c r="QLM61" s="43"/>
      <c r="QLN61" s="43"/>
      <c r="QLO61" s="43"/>
      <c r="QLP61" s="43"/>
      <c r="QLQ61" s="43"/>
      <c r="QLR61" s="43"/>
      <c r="QLS61" s="43"/>
      <c r="QLT61" s="43"/>
      <c r="QLU61" s="43"/>
      <c r="QLV61" s="43"/>
      <c r="QLW61" s="43"/>
      <c r="QLX61" s="43"/>
      <c r="QLY61" s="43"/>
      <c r="QLZ61" s="43"/>
      <c r="QMA61" s="43"/>
      <c r="QMB61" s="43"/>
      <c r="QMC61" s="43"/>
      <c r="QMD61" s="43"/>
      <c r="QME61" s="43"/>
      <c r="QMF61" s="43"/>
      <c r="QMG61" s="43"/>
      <c r="QMH61" s="43"/>
      <c r="QMI61" s="43"/>
      <c r="QMJ61" s="43"/>
      <c r="QMK61" s="43"/>
      <c r="QML61" s="43"/>
      <c r="QMM61" s="43"/>
      <c r="QMN61" s="43"/>
      <c r="QMO61" s="43"/>
      <c r="QMP61" s="43"/>
      <c r="QMQ61" s="43"/>
      <c r="QMR61" s="43"/>
      <c r="QMS61" s="43"/>
      <c r="QMT61" s="43"/>
      <c r="QMU61" s="43"/>
      <c r="QMV61" s="43"/>
      <c r="QMW61" s="43"/>
      <c r="QMX61" s="43"/>
      <c r="QMY61" s="43"/>
      <c r="QMZ61" s="43"/>
      <c r="QNA61" s="43"/>
      <c r="QNB61" s="43"/>
      <c r="QNC61" s="43"/>
      <c r="QND61" s="43"/>
      <c r="QNE61" s="43"/>
      <c r="QNF61" s="43"/>
      <c r="QNG61" s="43"/>
      <c r="QNH61" s="43"/>
      <c r="QNI61" s="43"/>
      <c r="QNJ61" s="43"/>
      <c r="QNK61" s="43"/>
      <c r="QNL61" s="43"/>
      <c r="QNM61" s="43"/>
      <c r="QNN61" s="43"/>
      <c r="QNO61" s="43"/>
      <c r="QNP61" s="43"/>
      <c r="QNQ61" s="43"/>
      <c r="QNR61" s="43"/>
      <c r="QNS61" s="43"/>
      <c r="QNT61" s="43"/>
      <c r="QNU61" s="43"/>
      <c r="QNV61" s="43"/>
      <c r="QNW61" s="43"/>
      <c r="QNX61" s="43"/>
      <c r="QNY61" s="43"/>
      <c r="QNZ61" s="43"/>
      <c r="QOA61" s="43"/>
      <c r="QOB61" s="43"/>
      <c r="QOC61" s="43"/>
      <c r="QOD61" s="43"/>
      <c r="QOE61" s="43"/>
      <c r="QOF61" s="43"/>
      <c r="QOG61" s="43"/>
      <c r="QOH61" s="43"/>
      <c r="QOI61" s="43"/>
      <c r="QOJ61" s="43"/>
      <c r="QOK61" s="43"/>
      <c r="QOL61" s="43"/>
      <c r="QOM61" s="43"/>
      <c r="QON61" s="43"/>
      <c r="QOO61" s="43"/>
      <c r="QOP61" s="43"/>
      <c r="QOQ61" s="43"/>
      <c r="QOR61" s="43"/>
      <c r="QOS61" s="43"/>
      <c r="QOT61" s="43"/>
      <c r="QOU61" s="43"/>
      <c r="QOV61" s="43"/>
      <c r="QOW61" s="43"/>
      <c r="QOX61" s="43"/>
      <c r="QOY61" s="43"/>
      <c r="QOZ61" s="43"/>
      <c r="QPA61" s="43"/>
      <c r="QPB61" s="43"/>
      <c r="QPC61" s="43"/>
      <c r="QPD61" s="43"/>
      <c r="QPE61" s="43"/>
      <c r="QPF61" s="43"/>
      <c r="QPG61" s="43"/>
      <c r="QPH61" s="43"/>
      <c r="QPI61" s="43"/>
      <c r="QPJ61" s="43"/>
      <c r="QPK61" s="43"/>
      <c r="QPL61" s="43"/>
      <c r="QPM61" s="43"/>
      <c r="QPN61" s="43"/>
      <c r="QPO61" s="43"/>
      <c r="QPP61" s="43"/>
      <c r="QPQ61" s="43"/>
      <c r="QPR61" s="43"/>
      <c r="QPS61" s="43"/>
      <c r="QPT61" s="43"/>
      <c r="QPU61" s="43"/>
      <c r="QPV61" s="43"/>
      <c r="QPW61" s="43"/>
      <c r="QPX61" s="43"/>
      <c r="QPY61" s="43"/>
      <c r="QPZ61" s="43"/>
      <c r="QQA61" s="43"/>
      <c r="QQB61" s="43"/>
      <c r="QQC61" s="43"/>
      <c r="QQD61" s="43"/>
      <c r="QQE61" s="43"/>
      <c r="QQF61" s="43"/>
      <c r="QQG61" s="43"/>
      <c r="QQH61" s="43"/>
      <c r="QQI61" s="43"/>
      <c r="QQJ61" s="43"/>
      <c r="QQK61" s="43"/>
      <c r="QQL61" s="43"/>
      <c r="QQM61" s="43"/>
      <c r="QQN61" s="43"/>
      <c r="QQO61" s="43"/>
      <c r="QQP61" s="43"/>
      <c r="QQQ61" s="43"/>
      <c r="QQR61" s="43"/>
      <c r="QQS61" s="43"/>
      <c r="QQT61" s="43"/>
      <c r="QQU61" s="43"/>
      <c r="QQV61" s="43"/>
      <c r="QQW61" s="43"/>
      <c r="QQX61" s="43"/>
      <c r="QQY61" s="43"/>
      <c r="QQZ61" s="43"/>
      <c r="QRA61" s="43"/>
      <c r="QRB61" s="43"/>
      <c r="QRC61" s="43"/>
      <c r="QRD61" s="43"/>
      <c r="QRE61" s="43"/>
      <c r="QRF61" s="43"/>
      <c r="QRG61" s="43"/>
      <c r="QRH61" s="43"/>
      <c r="QRI61" s="43"/>
      <c r="QRJ61" s="43"/>
      <c r="QRK61" s="43"/>
      <c r="QRL61" s="43"/>
      <c r="QRM61" s="43"/>
      <c r="QRN61" s="43"/>
      <c r="QRO61" s="43"/>
      <c r="QRP61" s="43"/>
      <c r="QRQ61" s="43"/>
      <c r="QRR61" s="43"/>
      <c r="QRS61" s="43"/>
      <c r="QRT61" s="43"/>
      <c r="QRU61" s="43"/>
      <c r="QRV61" s="43"/>
      <c r="QRW61" s="43"/>
      <c r="QRX61" s="43"/>
      <c r="QRY61" s="43"/>
      <c r="QRZ61" s="43"/>
      <c r="QSA61" s="43"/>
      <c r="QSB61" s="43"/>
      <c r="QSC61" s="43"/>
      <c r="QSD61" s="43"/>
      <c r="QSE61" s="43"/>
      <c r="QSF61" s="43"/>
      <c r="QSG61" s="43"/>
      <c r="QSH61" s="43"/>
      <c r="QSI61" s="43"/>
      <c r="QSJ61" s="43"/>
      <c r="QSK61" s="43"/>
      <c r="QSL61" s="43"/>
      <c r="QSM61" s="43"/>
      <c r="QSN61" s="43"/>
      <c r="QSO61" s="43"/>
      <c r="QSP61" s="43"/>
      <c r="QSQ61" s="43"/>
      <c r="QSR61" s="43"/>
      <c r="QSS61" s="43"/>
      <c r="QST61" s="43"/>
      <c r="QSU61" s="43"/>
      <c r="QSV61" s="43"/>
      <c r="QSW61" s="43"/>
      <c r="QSX61" s="43"/>
      <c r="QSY61" s="43"/>
      <c r="QSZ61" s="43"/>
      <c r="QTA61" s="43"/>
      <c r="QTB61" s="43"/>
      <c r="QTC61" s="43"/>
      <c r="QTD61" s="43"/>
      <c r="QTE61" s="43"/>
      <c r="QTF61" s="43"/>
      <c r="QTG61" s="43"/>
      <c r="QTH61" s="43"/>
      <c r="QTI61" s="43"/>
      <c r="QTJ61" s="43"/>
      <c r="QTK61" s="43"/>
      <c r="QTL61" s="43"/>
      <c r="QTM61" s="43"/>
      <c r="QTN61" s="43"/>
      <c r="QTO61" s="43"/>
      <c r="QTP61" s="43"/>
      <c r="QTQ61" s="43"/>
      <c r="QTR61" s="43"/>
      <c r="QTS61" s="43"/>
      <c r="QTT61" s="43"/>
      <c r="QTU61" s="43"/>
      <c r="QTV61" s="43"/>
      <c r="QTW61" s="43"/>
      <c r="QTX61" s="43"/>
      <c r="QTY61" s="43"/>
      <c r="QTZ61" s="43"/>
      <c r="QUA61" s="43"/>
      <c r="QUB61" s="43"/>
      <c r="QUC61" s="43"/>
      <c r="QUD61" s="43"/>
      <c r="QUE61" s="43"/>
      <c r="QUF61" s="43"/>
      <c r="QUG61" s="43"/>
      <c r="QUH61" s="43"/>
      <c r="QUI61" s="43"/>
      <c r="QUJ61" s="43"/>
      <c r="QUK61" s="43"/>
      <c r="QUL61" s="43"/>
      <c r="QUM61" s="43"/>
      <c r="QUN61" s="43"/>
      <c r="QUO61" s="43"/>
      <c r="QUP61" s="43"/>
      <c r="QUQ61" s="43"/>
      <c r="QUR61" s="43"/>
      <c r="QUS61" s="43"/>
      <c r="QUT61" s="43"/>
      <c r="QUU61" s="43"/>
      <c r="QUV61" s="43"/>
      <c r="QUW61" s="43"/>
      <c r="QUX61" s="43"/>
      <c r="QUY61" s="43"/>
      <c r="QUZ61" s="43"/>
      <c r="QVA61" s="43"/>
      <c r="QVB61" s="43"/>
      <c r="QVC61" s="43"/>
      <c r="QVD61" s="43"/>
      <c r="QVE61" s="43"/>
      <c r="QVF61" s="43"/>
      <c r="QVG61" s="43"/>
      <c r="QVH61" s="43"/>
      <c r="QVI61" s="43"/>
      <c r="QVJ61" s="43"/>
      <c r="QVK61" s="43"/>
      <c r="QVL61" s="43"/>
      <c r="QVM61" s="43"/>
      <c r="QVN61" s="43"/>
      <c r="QVO61" s="43"/>
      <c r="QVP61" s="43"/>
      <c r="QVQ61" s="43"/>
      <c r="QVR61" s="43"/>
      <c r="QVS61" s="43"/>
      <c r="QVT61" s="43"/>
      <c r="QVU61" s="43"/>
      <c r="QVV61" s="43"/>
      <c r="QVW61" s="43"/>
      <c r="QVX61" s="43"/>
      <c r="QVY61" s="43"/>
      <c r="QVZ61" s="43"/>
      <c r="QWA61" s="43"/>
      <c r="QWB61" s="43"/>
      <c r="QWC61" s="43"/>
      <c r="QWD61" s="43"/>
      <c r="QWE61" s="43"/>
      <c r="QWF61" s="43"/>
      <c r="QWG61" s="43"/>
      <c r="QWH61" s="43"/>
      <c r="QWI61" s="43"/>
      <c r="QWJ61" s="43"/>
      <c r="QWK61" s="43"/>
      <c r="QWL61" s="43"/>
      <c r="QWM61" s="43"/>
      <c r="QWN61" s="43"/>
      <c r="QWO61" s="43"/>
      <c r="QWP61" s="43"/>
      <c r="QWQ61" s="43"/>
      <c r="QWR61" s="43"/>
      <c r="QWS61" s="43"/>
      <c r="QWT61" s="43"/>
      <c r="QWU61" s="43"/>
      <c r="QWV61" s="43"/>
      <c r="QWW61" s="43"/>
      <c r="QWX61" s="43"/>
      <c r="QWY61" s="43"/>
      <c r="QWZ61" s="43"/>
      <c r="QXA61" s="43"/>
      <c r="QXB61" s="43"/>
      <c r="QXC61" s="43"/>
      <c r="QXD61" s="43"/>
      <c r="QXE61" s="43"/>
      <c r="QXF61" s="43"/>
      <c r="QXG61" s="43"/>
      <c r="QXH61" s="43"/>
      <c r="QXI61" s="43"/>
      <c r="QXJ61" s="43"/>
      <c r="QXK61" s="43"/>
      <c r="QXL61" s="43"/>
      <c r="QXM61" s="43"/>
      <c r="QXN61" s="43"/>
      <c r="QXO61" s="43"/>
      <c r="QXP61" s="43"/>
      <c r="QXQ61" s="43"/>
      <c r="QXR61" s="43"/>
      <c r="QXS61" s="43"/>
      <c r="QXT61" s="43"/>
      <c r="QXU61" s="43"/>
      <c r="QXV61" s="43"/>
      <c r="QXW61" s="43"/>
      <c r="QXX61" s="43"/>
      <c r="QXY61" s="43"/>
      <c r="QXZ61" s="43"/>
      <c r="QYA61" s="43"/>
      <c r="QYB61" s="43"/>
      <c r="QYC61" s="43"/>
      <c r="QYD61" s="43"/>
      <c r="QYE61" s="43"/>
      <c r="QYF61" s="43"/>
      <c r="QYG61" s="43"/>
      <c r="QYH61" s="43"/>
      <c r="QYI61" s="43"/>
      <c r="QYJ61" s="43"/>
      <c r="QYK61" s="43"/>
      <c r="QYL61" s="43"/>
      <c r="QYM61" s="43"/>
      <c r="QYN61" s="43"/>
      <c r="QYO61" s="43"/>
      <c r="QYP61" s="43"/>
      <c r="QYQ61" s="43"/>
      <c r="QYR61" s="43"/>
      <c r="QYS61" s="43"/>
      <c r="QYT61" s="43"/>
      <c r="QYU61" s="43"/>
      <c r="QYV61" s="43"/>
      <c r="QYW61" s="43"/>
      <c r="QYX61" s="43"/>
      <c r="QYY61" s="43"/>
      <c r="QYZ61" s="43"/>
      <c r="QZA61" s="43"/>
      <c r="QZB61" s="43"/>
      <c r="QZC61" s="43"/>
      <c r="QZD61" s="43"/>
      <c r="QZE61" s="43"/>
      <c r="QZF61" s="43"/>
      <c r="QZG61" s="43"/>
      <c r="QZH61" s="43"/>
      <c r="QZI61" s="43"/>
      <c r="QZJ61" s="43"/>
      <c r="QZK61" s="43"/>
      <c r="QZL61" s="43"/>
      <c r="QZM61" s="43"/>
      <c r="QZN61" s="43"/>
      <c r="QZO61" s="43"/>
      <c r="QZP61" s="43"/>
      <c r="QZQ61" s="43"/>
      <c r="QZR61" s="43"/>
      <c r="QZS61" s="43"/>
      <c r="QZT61" s="43"/>
      <c r="QZU61" s="43"/>
      <c r="QZV61" s="43"/>
      <c r="QZW61" s="43"/>
      <c r="QZX61" s="43"/>
      <c r="QZY61" s="43"/>
      <c r="QZZ61" s="43"/>
      <c r="RAA61" s="43"/>
      <c r="RAB61" s="43"/>
      <c r="RAC61" s="43"/>
      <c r="RAD61" s="43"/>
      <c r="RAE61" s="43"/>
      <c r="RAF61" s="43"/>
      <c r="RAG61" s="43"/>
      <c r="RAH61" s="43"/>
      <c r="RAI61" s="43"/>
      <c r="RAJ61" s="43"/>
      <c r="RAK61" s="43"/>
      <c r="RAL61" s="43"/>
      <c r="RAM61" s="43"/>
      <c r="RAN61" s="43"/>
      <c r="RAO61" s="43"/>
      <c r="RAP61" s="43"/>
      <c r="RAQ61" s="43"/>
      <c r="RAR61" s="43"/>
      <c r="RAS61" s="43"/>
      <c r="RAT61" s="43"/>
      <c r="RAU61" s="43"/>
      <c r="RAV61" s="43"/>
      <c r="RAW61" s="43"/>
      <c r="RAX61" s="43"/>
      <c r="RAY61" s="43"/>
      <c r="RAZ61" s="43"/>
      <c r="RBA61" s="43"/>
      <c r="RBB61" s="43"/>
      <c r="RBC61" s="43"/>
      <c r="RBD61" s="43"/>
      <c r="RBE61" s="43"/>
      <c r="RBF61" s="43"/>
      <c r="RBG61" s="43"/>
      <c r="RBH61" s="43"/>
      <c r="RBI61" s="43"/>
      <c r="RBJ61" s="43"/>
      <c r="RBK61" s="43"/>
      <c r="RBL61" s="43"/>
      <c r="RBM61" s="43"/>
      <c r="RBN61" s="43"/>
      <c r="RBO61" s="43"/>
      <c r="RBP61" s="43"/>
      <c r="RBQ61" s="43"/>
      <c r="RBR61" s="43"/>
      <c r="RBS61" s="43"/>
      <c r="RBT61" s="43"/>
      <c r="RBU61" s="43"/>
      <c r="RBV61" s="43"/>
      <c r="RBW61" s="43"/>
      <c r="RBX61" s="43"/>
      <c r="RBY61" s="43"/>
      <c r="RBZ61" s="43"/>
      <c r="RCA61" s="43"/>
      <c r="RCB61" s="43"/>
      <c r="RCC61" s="43"/>
      <c r="RCD61" s="43"/>
      <c r="RCE61" s="43"/>
      <c r="RCF61" s="43"/>
      <c r="RCG61" s="43"/>
      <c r="RCH61" s="43"/>
      <c r="RCI61" s="43"/>
      <c r="RCJ61" s="43"/>
      <c r="RCK61" s="43"/>
      <c r="RCL61" s="43"/>
      <c r="RCM61" s="43"/>
      <c r="RCN61" s="43"/>
      <c r="RCO61" s="43"/>
      <c r="RCP61" s="43"/>
      <c r="RCQ61" s="43"/>
      <c r="RCR61" s="43"/>
      <c r="RCS61" s="43"/>
      <c r="RCT61" s="43"/>
      <c r="RCU61" s="43"/>
      <c r="RCV61" s="43"/>
      <c r="RCW61" s="43"/>
      <c r="RCX61" s="43"/>
      <c r="RCY61" s="43"/>
      <c r="RCZ61" s="43"/>
      <c r="RDA61" s="43"/>
      <c r="RDB61" s="43"/>
      <c r="RDC61" s="43"/>
      <c r="RDD61" s="43"/>
      <c r="RDE61" s="43"/>
      <c r="RDF61" s="43"/>
      <c r="RDG61" s="43"/>
      <c r="RDH61" s="43"/>
      <c r="RDI61" s="43"/>
      <c r="RDJ61" s="43"/>
      <c r="RDK61" s="43"/>
      <c r="RDL61" s="43"/>
      <c r="RDM61" s="43"/>
      <c r="RDN61" s="43"/>
      <c r="RDO61" s="43"/>
      <c r="RDP61" s="43"/>
      <c r="RDQ61" s="43"/>
      <c r="RDR61" s="43"/>
      <c r="RDS61" s="43"/>
      <c r="RDT61" s="43"/>
      <c r="RDU61" s="43"/>
      <c r="RDV61" s="43"/>
      <c r="RDW61" s="43"/>
      <c r="RDX61" s="43"/>
      <c r="RDY61" s="43"/>
      <c r="RDZ61" s="43"/>
      <c r="REA61" s="43"/>
      <c r="REB61" s="43"/>
      <c r="REC61" s="43"/>
      <c r="RED61" s="43"/>
      <c r="REE61" s="43"/>
      <c r="REF61" s="43"/>
      <c r="REG61" s="43"/>
      <c r="REH61" s="43"/>
      <c r="REI61" s="43"/>
      <c r="REJ61" s="43"/>
      <c r="REK61" s="43"/>
      <c r="REL61" s="43"/>
      <c r="REM61" s="43"/>
      <c r="REN61" s="43"/>
      <c r="REO61" s="43"/>
      <c r="REP61" s="43"/>
      <c r="REQ61" s="43"/>
      <c r="RER61" s="43"/>
      <c r="RES61" s="43"/>
      <c r="RET61" s="43"/>
      <c r="REU61" s="43"/>
      <c r="REV61" s="43"/>
      <c r="REW61" s="43"/>
      <c r="REX61" s="43"/>
      <c r="REY61" s="43"/>
      <c r="REZ61" s="43"/>
      <c r="RFA61" s="43"/>
      <c r="RFB61" s="43"/>
      <c r="RFC61" s="43"/>
      <c r="RFD61" s="43"/>
      <c r="RFE61" s="43"/>
      <c r="RFF61" s="43"/>
      <c r="RFG61" s="43"/>
      <c r="RFH61" s="43"/>
      <c r="RFI61" s="43"/>
      <c r="RFJ61" s="43"/>
      <c r="RFK61" s="43"/>
      <c r="RFL61" s="43"/>
      <c r="RFM61" s="43"/>
      <c r="RFN61" s="43"/>
      <c r="RFO61" s="43"/>
      <c r="RFP61" s="43"/>
      <c r="RFQ61" s="43"/>
      <c r="RFR61" s="43"/>
      <c r="RFS61" s="43"/>
      <c r="RFT61" s="43"/>
      <c r="RFU61" s="43"/>
      <c r="RFV61" s="43"/>
      <c r="RFW61" s="43"/>
      <c r="RFX61" s="43"/>
      <c r="RFY61" s="43"/>
      <c r="RFZ61" s="43"/>
      <c r="RGA61" s="43"/>
      <c r="RGB61" s="43"/>
      <c r="RGC61" s="43"/>
      <c r="RGD61" s="43"/>
      <c r="RGE61" s="43"/>
      <c r="RGF61" s="43"/>
      <c r="RGG61" s="43"/>
      <c r="RGH61" s="43"/>
      <c r="RGI61" s="43"/>
      <c r="RGJ61" s="43"/>
      <c r="RGK61" s="43"/>
      <c r="RGL61" s="43"/>
      <c r="RGM61" s="43"/>
      <c r="RGN61" s="43"/>
      <c r="RGO61" s="43"/>
      <c r="RGP61" s="43"/>
      <c r="RGQ61" s="43"/>
      <c r="RGR61" s="43"/>
      <c r="RGS61" s="43"/>
      <c r="RGT61" s="43"/>
      <c r="RGU61" s="43"/>
      <c r="RGV61" s="43"/>
      <c r="RGW61" s="43"/>
      <c r="RGX61" s="43"/>
      <c r="RGY61" s="43"/>
      <c r="RGZ61" s="43"/>
      <c r="RHA61" s="43"/>
      <c r="RHB61" s="43"/>
      <c r="RHC61" s="43"/>
      <c r="RHD61" s="43"/>
      <c r="RHE61" s="43"/>
      <c r="RHF61" s="43"/>
      <c r="RHG61" s="43"/>
      <c r="RHH61" s="43"/>
      <c r="RHI61" s="43"/>
      <c r="RHJ61" s="43"/>
      <c r="RHK61" s="43"/>
      <c r="RHL61" s="43"/>
      <c r="RHM61" s="43"/>
      <c r="RHN61" s="43"/>
      <c r="RHO61" s="43"/>
      <c r="RHP61" s="43"/>
      <c r="RHQ61" s="43"/>
      <c r="RHR61" s="43"/>
      <c r="RHS61" s="43"/>
      <c r="RHT61" s="43"/>
      <c r="RHU61" s="43"/>
      <c r="RHV61" s="43"/>
      <c r="RHW61" s="43"/>
      <c r="RHX61" s="43"/>
      <c r="RHY61" s="43"/>
      <c r="RHZ61" s="43"/>
      <c r="RIA61" s="43"/>
      <c r="RIB61" s="43"/>
      <c r="RIC61" s="43"/>
      <c r="RID61" s="43"/>
      <c r="RIE61" s="43"/>
      <c r="RIF61" s="43"/>
      <c r="RIG61" s="43"/>
      <c r="RIH61" s="43"/>
      <c r="RII61" s="43"/>
      <c r="RIJ61" s="43"/>
      <c r="RIK61" s="43"/>
      <c r="RIL61" s="43"/>
      <c r="RIM61" s="43"/>
      <c r="RIN61" s="43"/>
      <c r="RIO61" s="43"/>
      <c r="RIP61" s="43"/>
      <c r="RIQ61" s="43"/>
      <c r="RIR61" s="43"/>
      <c r="RIS61" s="43"/>
      <c r="RIT61" s="43"/>
      <c r="RIU61" s="43"/>
      <c r="RIV61" s="43"/>
      <c r="RIW61" s="43"/>
      <c r="RIX61" s="43"/>
      <c r="RIY61" s="43"/>
      <c r="RIZ61" s="43"/>
      <c r="RJA61" s="43"/>
      <c r="RJB61" s="43"/>
      <c r="RJC61" s="43"/>
      <c r="RJD61" s="43"/>
      <c r="RJE61" s="43"/>
      <c r="RJF61" s="43"/>
      <c r="RJG61" s="43"/>
      <c r="RJH61" s="43"/>
      <c r="RJI61" s="43"/>
      <c r="RJJ61" s="43"/>
      <c r="RJK61" s="43"/>
      <c r="RJL61" s="43"/>
      <c r="RJM61" s="43"/>
      <c r="RJN61" s="43"/>
      <c r="RJO61" s="43"/>
      <c r="RJP61" s="43"/>
      <c r="RJQ61" s="43"/>
      <c r="RJR61" s="43"/>
      <c r="RJS61" s="43"/>
      <c r="RJT61" s="43"/>
      <c r="RJU61" s="43"/>
      <c r="RJV61" s="43"/>
      <c r="RJW61" s="43"/>
      <c r="RJX61" s="43"/>
      <c r="RJY61" s="43"/>
      <c r="RJZ61" s="43"/>
      <c r="RKA61" s="43"/>
      <c r="RKB61" s="43"/>
      <c r="RKC61" s="43"/>
      <c r="RKD61" s="43"/>
      <c r="RKE61" s="43"/>
      <c r="RKF61" s="43"/>
      <c r="RKG61" s="43"/>
      <c r="RKH61" s="43"/>
      <c r="RKI61" s="43"/>
      <c r="RKJ61" s="43"/>
      <c r="RKK61" s="43"/>
      <c r="RKL61" s="43"/>
      <c r="RKM61" s="43"/>
      <c r="RKN61" s="43"/>
      <c r="RKO61" s="43"/>
      <c r="RKP61" s="43"/>
      <c r="RKQ61" s="43"/>
      <c r="RKR61" s="43"/>
      <c r="RKS61" s="43"/>
      <c r="RKT61" s="43"/>
      <c r="RKU61" s="43"/>
      <c r="RKV61" s="43"/>
      <c r="RKW61" s="43"/>
      <c r="RKX61" s="43"/>
      <c r="RKY61" s="43"/>
      <c r="RKZ61" s="43"/>
      <c r="RLA61" s="43"/>
      <c r="RLB61" s="43"/>
      <c r="RLC61" s="43"/>
      <c r="RLD61" s="43"/>
      <c r="RLE61" s="43"/>
      <c r="RLF61" s="43"/>
      <c r="RLG61" s="43"/>
      <c r="RLH61" s="43"/>
      <c r="RLI61" s="43"/>
      <c r="RLJ61" s="43"/>
      <c r="RLK61" s="43"/>
      <c r="RLL61" s="43"/>
      <c r="RLM61" s="43"/>
      <c r="RLN61" s="43"/>
      <c r="RLO61" s="43"/>
      <c r="RLP61" s="43"/>
      <c r="RLQ61" s="43"/>
      <c r="RLR61" s="43"/>
      <c r="RLS61" s="43"/>
      <c r="RLT61" s="43"/>
      <c r="RLU61" s="43"/>
      <c r="RLV61" s="43"/>
      <c r="RLW61" s="43"/>
      <c r="RLX61" s="43"/>
      <c r="RLY61" s="43"/>
      <c r="RLZ61" s="43"/>
      <c r="RMA61" s="43"/>
      <c r="RMB61" s="43"/>
      <c r="RMC61" s="43"/>
      <c r="RMD61" s="43"/>
      <c r="RME61" s="43"/>
      <c r="RMF61" s="43"/>
      <c r="RMG61" s="43"/>
      <c r="RMH61" s="43"/>
      <c r="RMI61" s="43"/>
      <c r="RMJ61" s="43"/>
      <c r="RMK61" s="43"/>
      <c r="RML61" s="43"/>
      <c r="RMM61" s="43"/>
      <c r="RMN61" s="43"/>
      <c r="RMO61" s="43"/>
      <c r="RMP61" s="43"/>
      <c r="RMQ61" s="43"/>
      <c r="RMR61" s="43"/>
      <c r="RMS61" s="43"/>
      <c r="RMT61" s="43"/>
      <c r="RMU61" s="43"/>
      <c r="RMV61" s="43"/>
      <c r="RMW61" s="43"/>
      <c r="RMX61" s="43"/>
      <c r="RMY61" s="43"/>
      <c r="RMZ61" s="43"/>
      <c r="RNA61" s="43"/>
      <c r="RNB61" s="43"/>
      <c r="RNC61" s="43"/>
      <c r="RND61" s="43"/>
      <c r="RNE61" s="43"/>
      <c r="RNF61" s="43"/>
      <c r="RNG61" s="43"/>
      <c r="RNH61" s="43"/>
      <c r="RNI61" s="43"/>
      <c r="RNJ61" s="43"/>
      <c r="RNK61" s="43"/>
      <c r="RNL61" s="43"/>
      <c r="RNM61" s="43"/>
      <c r="RNN61" s="43"/>
      <c r="RNO61" s="43"/>
      <c r="RNP61" s="43"/>
      <c r="RNQ61" s="43"/>
      <c r="RNR61" s="43"/>
      <c r="RNS61" s="43"/>
      <c r="RNT61" s="43"/>
      <c r="RNU61" s="43"/>
      <c r="RNV61" s="43"/>
      <c r="RNW61" s="43"/>
      <c r="RNX61" s="43"/>
      <c r="RNY61" s="43"/>
      <c r="RNZ61" s="43"/>
      <c r="ROA61" s="43"/>
      <c r="ROB61" s="43"/>
      <c r="ROC61" s="43"/>
      <c r="ROD61" s="43"/>
      <c r="ROE61" s="43"/>
      <c r="ROF61" s="43"/>
      <c r="ROG61" s="43"/>
      <c r="ROH61" s="43"/>
      <c r="ROI61" s="43"/>
      <c r="ROJ61" s="43"/>
      <c r="ROK61" s="43"/>
      <c r="ROL61" s="43"/>
      <c r="ROM61" s="43"/>
      <c r="RON61" s="43"/>
      <c r="ROO61" s="43"/>
      <c r="ROP61" s="43"/>
      <c r="ROQ61" s="43"/>
      <c r="ROR61" s="43"/>
      <c r="ROS61" s="43"/>
      <c r="ROT61" s="43"/>
      <c r="ROU61" s="43"/>
      <c r="ROV61" s="43"/>
      <c r="ROW61" s="43"/>
      <c r="ROX61" s="43"/>
      <c r="ROY61" s="43"/>
      <c r="ROZ61" s="43"/>
      <c r="RPA61" s="43"/>
      <c r="RPB61" s="43"/>
      <c r="RPC61" s="43"/>
      <c r="RPD61" s="43"/>
      <c r="RPE61" s="43"/>
      <c r="RPF61" s="43"/>
      <c r="RPG61" s="43"/>
      <c r="RPH61" s="43"/>
      <c r="RPI61" s="43"/>
      <c r="RPJ61" s="43"/>
      <c r="RPK61" s="43"/>
      <c r="RPL61" s="43"/>
      <c r="RPM61" s="43"/>
      <c r="RPN61" s="43"/>
      <c r="RPO61" s="43"/>
      <c r="RPP61" s="43"/>
      <c r="RPQ61" s="43"/>
      <c r="RPR61" s="43"/>
      <c r="RPS61" s="43"/>
      <c r="RPT61" s="43"/>
      <c r="RPU61" s="43"/>
      <c r="RPV61" s="43"/>
      <c r="RPW61" s="43"/>
      <c r="RPX61" s="43"/>
      <c r="RPY61" s="43"/>
      <c r="RPZ61" s="43"/>
      <c r="RQA61" s="43"/>
      <c r="RQB61" s="43"/>
      <c r="RQC61" s="43"/>
      <c r="RQD61" s="43"/>
      <c r="RQE61" s="43"/>
      <c r="RQF61" s="43"/>
      <c r="RQG61" s="43"/>
      <c r="RQH61" s="43"/>
      <c r="RQI61" s="43"/>
      <c r="RQJ61" s="43"/>
      <c r="RQK61" s="43"/>
      <c r="RQL61" s="43"/>
      <c r="RQM61" s="43"/>
      <c r="RQN61" s="43"/>
      <c r="RQO61" s="43"/>
      <c r="RQP61" s="43"/>
      <c r="RQQ61" s="43"/>
      <c r="RQR61" s="43"/>
      <c r="RQS61" s="43"/>
      <c r="RQT61" s="43"/>
      <c r="RQU61" s="43"/>
      <c r="RQV61" s="43"/>
      <c r="RQW61" s="43"/>
      <c r="RQX61" s="43"/>
      <c r="RQY61" s="43"/>
      <c r="RQZ61" s="43"/>
      <c r="RRA61" s="43"/>
      <c r="RRB61" s="43"/>
      <c r="RRC61" s="43"/>
      <c r="RRD61" s="43"/>
      <c r="RRE61" s="43"/>
      <c r="RRF61" s="43"/>
      <c r="RRG61" s="43"/>
      <c r="RRH61" s="43"/>
      <c r="RRI61" s="43"/>
      <c r="RRJ61" s="43"/>
      <c r="RRK61" s="43"/>
      <c r="RRL61" s="43"/>
      <c r="RRM61" s="43"/>
      <c r="RRN61" s="43"/>
      <c r="RRO61" s="43"/>
      <c r="RRP61" s="43"/>
      <c r="RRQ61" s="43"/>
      <c r="RRR61" s="43"/>
      <c r="RRS61" s="43"/>
      <c r="RRT61" s="43"/>
      <c r="RRU61" s="43"/>
      <c r="RRV61" s="43"/>
      <c r="RRW61" s="43"/>
      <c r="RRX61" s="43"/>
      <c r="RRY61" s="43"/>
      <c r="RRZ61" s="43"/>
      <c r="RSA61" s="43"/>
      <c r="RSB61" s="43"/>
      <c r="RSC61" s="43"/>
      <c r="RSD61" s="43"/>
      <c r="RSE61" s="43"/>
      <c r="RSF61" s="43"/>
      <c r="RSG61" s="43"/>
      <c r="RSH61" s="43"/>
      <c r="RSI61" s="43"/>
      <c r="RSJ61" s="43"/>
      <c r="RSK61" s="43"/>
      <c r="RSL61" s="43"/>
      <c r="RSM61" s="43"/>
      <c r="RSN61" s="43"/>
      <c r="RSO61" s="43"/>
      <c r="RSP61" s="43"/>
      <c r="RSQ61" s="43"/>
      <c r="RSR61" s="43"/>
      <c r="RSS61" s="43"/>
      <c r="RST61" s="43"/>
      <c r="RSU61" s="43"/>
      <c r="RSV61" s="43"/>
      <c r="RSW61" s="43"/>
      <c r="RSX61" s="43"/>
      <c r="RSY61" s="43"/>
      <c r="RSZ61" s="43"/>
      <c r="RTA61" s="43"/>
      <c r="RTB61" s="43"/>
      <c r="RTC61" s="43"/>
      <c r="RTD61" s="43"/>
      <c r="RTE61" s="43"/>
      <c r="RTF61" s="43"/>
      <c r="RTG61" s="43"/>
      <c r="RTH61" s="43"/>
      <c r="RTI61" s="43"/>
      <c r="RTJ61" s="43"/>
      <c r="RTK61" s="43"/>
      <c r="RTL61" s="43"/>
      <c r="RTM61" s="43"/>
      <c r="RTN61" s="43"/>
      <c r="RTO61" s="43"/>
      <c r="RTP61" s="43"/>
      <c r="RTQ61" s="43"/>
      <c r="RTR61" s="43"/>
      <c r="RTS61" s="43"/>
      <c r="RTT61" s="43"/>
      <c r="RTU61" s="43"/>
      <c r="RTV61" s="43"/>
      <c r="RTW61" s="43"/>
      <c r="RTX61" s="43"/>
      <c r="RTY61" s="43"/>
      <c r="RTZ61" s="43"/>
      <c r="RUA61" s="43"/>
      <c r="RUB61" s="43"/>
      <c r="RUC61" s="43"/>
      <c r="RUD61" s="43"/>
      <c r="RUE61" s="43"/>
      <c r="RUF61" s="43"/>
      <c r="RUG61" s="43"/>
      <c r="RUH61" s="43"/>
      <c r="RUI61" s="43"/>
      <c r="RUJ61" s="43"/>
      <c r="RUK61" s="43"/>
      <c r="RUL61" s="43"/>
      <c r="RUM61" s="43"/>
      <c r="RUN61" s="43"/>
      <c r="RUO61" s="43"/>
      <c r="RUP61" s="43"/>
      <c r="RUQ61" s="43"/>
      <c r="RUR61" s="43"/>
      <c r="RUS61" s="43"/>
      <c r="RUT61" s="43"/>
      <c r="RUU61" s="43"/>
      <c r="RUV61" s="43"/>
      <c r="RUW61" s="43"/>
      <c r="RUX61" s="43"/>
      <c r="RUY61" s="43"/>
      <c r="RUZ61" s="43"/>
      <c r="RVA61" s="43"/>
      <c r="RVB61" s="43"/>
      <c r="RVC61" s="43"/>
      <c r="RVD61" s="43"/>
      <c r="RVE61" s="43"/>
      <c r="RVF61" s="43"/>
      <c r="RVG61" s="43"/>
      <c r="RVH61" s="43"/>
      <c r="RVI61" s="43"/>
      <c r="RVJ61" s="43"/>
      <c r="RVK61" s="43"/>
      <c r="RVL61" s="43"/>
      <c r="RVM61" s="43"/>
      <c r="RVN61" s="43"/>
      <c r="RVO61" s="43"/>
      <c r="RVP61" s="43"/>
      <c r="RVQ61" s="43"/>
      <c r="RVR61" s="43"/>
      <c r="RVS61" s="43"/>
      <c r="RVT61" s="43"/>
      <c r="RVU61" s="43"/>
      <c r="RVV61" s="43"/>
      <c r="RVW61" s="43"/>
      <c r="RVX61" s="43"/>
      <c r="RVY61" s="43"/>
      <c r="RVZ61" s="43"/>
      <c r="RWA61" s="43"/>
      <c r="RWB61" s="43"/>
      <c r="RWC61" s="43"/>
      <c r="RWD61" s="43"/>
      <c r="RWE61" s="43"/>
      <c r="RWF61" s="43"/>
      <c r="RWG61" s="43"/>
      <c r="RWH61" s="43"/>
      <c r="RWI61" s="43"/>
      <c r="RWJ61" s="43"/>
      <c r="RWK61" s="43"/>
      <c r="RWL61" s="43"/>
      <c r="RWM61" s="43"/>
      <c r="RWN61" s="43"/>
      <c r="RWO61" s="43"/>
      <c r="RWP61" s="43"/>
      <c r="RWQ61" s="43"/>
      <c r="RWR61" s="43"/>
      <c r="RWS61" s="43"/>
      <c r="RWT61" s="43"/>
      <c r="RWU61" s="43"/>
      <c r="RWV61" s="43"/>
      <c r="RWW61" s="43"/>
      <c r="RWX61" s="43"/>
      <c r="RWY61" s="43"/>
      <c r="RWZ61" s="43"/>
      <c r="RXA61" s="43"/>
      <c r="RXB61" s="43"/>
      <c r="RXC61" s="43"/>
      <c r="RXD61" s="43"/>
      <c r="RXE61" s="43"/>
      <c r="RXF61" s="43"/>
      <c r="RXG61" s="43"/>
      <c r="RXH61" s="43"/>
      <c r="RXI61" s="43"/>
      <c r="RXJ61" s="43"/>
      <c r="RXK61" s="43"/>
      <c r="RXL61" s="43"/>
      <c r="RXM61" s="43"/>
      <c r="RXN61" s="43"/>
      <c r="RXO61" s="43"/>
      <c r="RXP61" s="43"/>
      <c r="RXQ61" s="43"/>
      <c r="RXR61" s="43"/>
      <c r="RXS61" s="43"/>
      <c r="RXT61" s="43"/>
      <c r="RXU61" s="43"/>
      <c r="RXV61" s="43"/>
      <c r="RXW61" s="43"/>
      <c r="RXX61" s="43"/>
      <c r="RXY61" s="43"/>
      <c r="RXZ61" s="43"/>
      <c r="RYA61" s="43"/>
      <c r="RYB61" s="43"/>
      <c r="RYC61" s="43"/>
      <c r="RYD61" s="43"/>
      <c r="RYE61" s="43"/>
      <c r="RYF61" s="43"/>
      <c r="RYG61" s="43"/>
      <c r="RYH61" s="43"/>
      <c r="RYI61" s="43"/>
      <c r="RYJ61" s="43"/>
      <c r="RYK61" s="43"/>
      <c r="RYL61" s="43"/>
      <c r="RYM61" s="43"/>
      <c r="RYN61" s="43"/>
      <c r="RYO61" s="43"/>
      <c r="RYP61" s="43"/>
      <c r="RYQ61" s="43"/>
      <c r="RYR61" s="43"/>
      <c r="RYS61" s="43"/>
      <c r="RYT61" s="43"/>
      <c r="RYU61" s="43"/>
      <c r="RYV61" s="43"/>
      <c r="RYW61" s="43"/>
      <c r="RYX61" s="43"/>
      <c r="RYY61" s="43"/>
      <c r="RYZ61" s="43"/>
      <c r="RZA61" s="43"/>
      <c r="RZB61" s="43"/>
      <c r="RZC61" s="43"/>
      <c r="RZD61" s="43"/>
      <c r="RZE61" s="43"/>
      <c r="RZF61" s="43"/>
      <c r="RZG61" s="43"/>
      <c r="RZH61" s="43"/>
      <c r="RZI61" s="43"/>
      <c r="RZJ61" s="43"/>
      <c r="RZK61" s="43"/>
      <c r="RZL61" s="43"/>
      <c r="RZM61" s="43"/>
      <c r="RZN61" s="43"/>
      <c r="RZO61" s="43"/>
      <c r="RZP61" s="43"/>
      <c r="RZQ61" s="43"/>
      <c r="RZR61" s="43"/>
      <c r="RZS61" s="43"/>
      <c r="RZT61" s="43"/>
      <c r="RZU61" s="43"/>
      <c r="RZV61" s="43"/>
      <c r="RZW61" s="43"/>
      <c r="RZX61" s="43"/>
      <c r="RZY61" s="43"/>
      <c r="RZZ61" s="43"/>
      <c r="SAA61" s="43"/>
      <c r="SAB61" s="43"/>
      <c r="SAC61" s="43"/>
      <c r="SAD61" s="43"/>
      <c r="SAE61" s="43"/>
      <c r="SAF61" s="43"/>
      <c r="SAG61" s="43"/>
      <c r="SAH61" s="43"/>
      <c r="SAI61" s="43"/>
      <c r="SAJ61" s="43"/>
      <c r="SAK61" s="43"/>
      <c r="SAL61" s="43"/>
      <c r="SAM61" s="43"/>
      <c r="SAN61" s="43"/>
      <c r="SAO61" s="43"/>
      <c r="SAP61" s="43"/>
      <c r="SAQ61" s="43"/>
      <c r="SAR61" s="43"/>
      <c r="SAS61" s="43"/>
      <c r="SAT61" s="43"/>
      <c r="SAU61" s="43"/>
      <c r="SAV61" s="43"/>
      <c r="SAW61" s="43"/>
      <c r="SAX61" s="43"/>
      <c r="SAY61" s="43"/>
      <c r="SAZ61" s="43"/>
      <c r="SBA61" s="43"/>
      <c r="SBB61" s="43"/>
      <c r="SBC61" s="43"/>
      <c r="SBD61" s="43"/>
      <c r="SBE61" s="43"/>
      <c r="SBF61" s="43"/>
      <c r="SBG61" s="43"/>
      <c r="SBH61" s="43"/>
      <c r="SBI61" s="43"/>
      <c r="SBJ61" s="43"/>
      <c r="SBK61" s="43"/>
      <c r="SBL61" s="43"/>
      <c r="SBM61" s="43"/>
      <c r="SBN61" s="43"/>
      <c r="SBO61" s="43"/>
      <c r="SBP61" s="43"/>
      <c r="SBQ61" s="43"/>
      <c r="SBR61" s="43"/>
      <c r="SBS61" s="43"/>
      <c r="SBT61" s="43"/>
      <c r="SBU61" s="43"/>
      <c r="SBV61" s="43"/>
      <c r="SBW61" s="43"/>
      <c r="SBX61" s="43"/>
      <c r="SBY61" s="43"/>
      <c r="SBZ61" s="43"/>
      <c r="SCA61" s="43"/>
      <c r="SCB61" s="43"/>
      <c r="SCC61" s="43"/>
      <c r="SCD61" s="43"/>
      <c r="SCE61" s="43"/>
      <c r="SCF61" s="43"/>
      <c r="SCG61" s="43"/>
      <c r="SCH61" s="43"/>
      <c r="SCI61" s="43"/>
      <c r="SCJ61" s="43"/>
      <c r="SCK61" s="43"/>
      <c r="SCL61" s="43"/>
      <c r="SCM61" s="43"/>
      <c r="SCN61" s="43"/>
      <c r="SCO61" s="43"/>
      <c r="SCP61" s="43"/>
      <c r="SCQ61" s="43"/>
      <c r="SCR61" s="43"/>
      <c r="SCS61" s="43"/>
      <c r="SCT61" s="43"/>
      <c r="SCU61" s="43"/>
      <c r="SCV61" s="43"/>
      <c r="SCW61" s="43"/>
      <c r="SCX61" s="43"/>
      <c r="SCY61" s="43"/>
      <c r="SCZ61" s="43"/>
      <c r="SDA61" s="43"/>
      <c r="SDB61" s="43"/>
      <c r="SDC61" s="43"/>
      <c r="SDD61" s="43"/>
      <c r="SDE61" s="43"/>
      <c r="SDF61" s="43"/>
      <c r="SDG61" s="43"/>
      <c r="SDH61" s="43"/>
      <c r="SDI61" s="43"/>
      <c r="SDJ61" s="43"/>
      <c r="SDK61" s="43"/>
      <c r="SDL61" s="43"/>
      <c r="SDM61" s="43"/>
      <c r="SDN61" s="43"/>
      <c r="SDO61" s="43"/>
      <c r="SDP61" s="43"/>
      <c r="SDQ61" s="43"/>
      <c r="SDR61" s="43"/>
      <c r="SDS61" s="43"/>
      <c r="SDT61" s="43"/>
      <c r="SDU61" s="43"/>
      <c r="SDV61" s="43"/>
      <c r="SDW61" s="43"/>
      <c r="SDX61" s="43"/>
      <c r="SDY61" s="43"/>
      <c r="SDZ61" s="43"/>
      <c r="SEA61" s="43"/>
      <c r="SEB61" s="43"/>
      <c r="SEC61" s="43"/>
      <c r="SED61" s="43"/>
      <c r="SEE61" s="43"/>
      <c r="SEF61" s="43"/>
      <c r="SEG61" s="43"/>
      <c r="SEH61" s="43"/>
      <c r="SEI61" s="43"/>
      <c r="SEJ61" s="43"/>
      <c r="SEK61" s="43"/>
      <c r="SEL61" s="43"/>
      <c r="SEM61" s="43"/>
      <c r="SEN61" s="43"/>
      <c r="SEO61" s="43"/>
      <c r="SEP61" s="43"/>
      <c r="SEQ61" s="43"/>
      <c r="SER61" s="43"/>
      <c r="SES61" s="43"/>
      <c r="SET61" s="43"/>
      <c r="SEU61" s="43"/>
      <c r="SEV61" s="43"/>
      <c r="SEW61" s="43"/>
      <c r="SEX61" s="43"/>
      <c r="SEY61" s="43"/>
      <c r="SEZ61" s="43"/>
      <c r="SFA61" s="43"/>
      <c r="SFB61" s="43"/>
      <c r="SFC61" s="43"/>
      <c r="SFD61" s="43"/>
      <c r="SFE61" s="43"/>
      <c r="SFF61" s="43"/>
      <c r="SFG61" s="43"/>
      <c r="SFH61" s="43"/>
      <c r="SFI61" s="43"/>
      <c r="SFJ61" s="43"/>
      <c r="SFK61" s="43"/>
      <c r="SFL61" s="43"/>
      <c r="SFM61" s="43"/>
      <c r="SFN61" s="43"/>
      <c r="SFO61" s="43"/>
      <c r="SFP61" s="43"/>
      <c r="SFQ61" s="43"/>
      <c r="SFR61" s="43"/>
      <c r="SFS61" s="43"/>
      <c r="SFT61" s="43"/>
      <c r="SFU61" s="43"/>
      <c r="SFV61" s="43"/>
      <c r="SFW61" s="43"/>
      <c r="SFX61" s="43"/>
      <c r="SFY61" s="43"/>
      <c r="SFZ61" s="43"/>
      <c r="SGA61" s="43"/>
      <c r="SGB61" s="43"/>
      <c r="SGC61" s="43"/>
      <c r="SGD61" s="43"/>
      <c r="SGE61" s="43"/>
      <c r="SGF61" s="43"/>
      <c r="SGG61" s="43"/>
      <c r="SGH61" s="43"/>
      <c r="SGI61" s="43"/>
      <c r="SGJ61" s="43"/>
      <c r="SGK61" s="43"/>
      <c r="SGL61" s="43"/>
      <c r="SGM61" s="43"/>
      <c r="SGN61" s="43"/>
      <c r="SGO61" s="43"/>
      <c r="SGP61" s="43"/>
      <c r="SGQ61" s="43"/>
      <c r="SGR61" s="43"/>
      <c r="SGS61" s="43"/>
      <c r="SGT61" s="43"/>
      <c r="SGU61" s="43"/>
      <c r="SGV61" s="43"/>
      <c r="SGW61" s="43"/>
      <c r="SGX61" s="43"/>
      <c r="SGY61" s="43"/>
      <c r="SGZ61" s="43"/>
      <c r="SHA61" s="43"/>
      <c r="SHB61" s="43"/>
      <c r="SHC61" s="43"/>
      <c r="SHD61" s="43"/>
      <c r="SHE61" s="43"/>
      <c r="SHF61" s="43"/>
      <c r="SHG61" s="43"/>
      <c r="SHH61" s="43"/>
      <c r="SHI61" s="43"/>
      <c r="SHJ61" s="43"/>
      <c r="SHK61" s="43"/>
      <c r="SHL61" s="43"/>
      <c r="SHM61" s="43"/>
      <c r="SHN61" s="43"/>
      <c r="SHO61" s="43"/>
      <c r="SHP61" s="43"/>
      <c r="SHQ61" s="43"/>
      <c r="SHR61" s="43"/>
      <c r="SHS61" s="43"/>
      <c r="SHT61" s="43"/>
      <c r="SHU61" s="43"/>
      <c r="SHV61" s="43"/>
      <c r="SHW61" s="43"/>
      <c r="SHX61" s="43"/>
      <c r="SHY61" s="43"/>
      <c r="SHZ61" s="43"/>
      <c r="SIA61" s="43"/>
      <c r="SIB61" s="43"/>
      <c r="SIC61" s="43"/>
      <c r="SID61" s="43"/>
      <c r="SIE61" s="43"/>
      <c r="SIF61" s="43"/>
      <c r="SIG61" s="43"/>
      <c r="SIH61" s="43"/>
      <c r="SII61" s="43"/>
      <c r="SIJ61" s="43"/>
      <c r="SIK61" s="43"/>
      <c r="SIL61" s="43"/>
      <c r="SIM61" s="43"/>
      <c r="SIN61" s="43"/>
      <c r="SIO61" s="43"/>
      <c r="SIP61" s="43"/>
      <c r="SIQ61" s="43"/>
      <c r="SIR61" s="43"/>
      <c r="SIS61" s="43"/>
      <c r="SIT61" s="43"/>
      <c r="SIU61" s="43"/>
      <c r="SIV61" s="43"/>
      <c r="SIW61" s="43"/>
      <c r="SIX61" s="43"/>
      <c r="SIY61" s="43"/>
      <c r="SIZ61" s="43"/>
      <c r="SJA61" s="43"/>
      <c r="SJB61" s="43"/>
      <c r="SJC61" s="43"/>
      <c r="SJD61" s="43"/>
      <c r="SJE61" s="43"/>
      <c r="SJF61" s="43"/>
      <c r="SJG61" s="43"/>
      <c r="SJH61" s="43"/>
      <c r="SJI61" s="43"/>
      <c r="SJJ61" s="43"/>
      <c r="SJK61" s="43"/>
      <c r="SJL61" s="43"/>
      <c r="SJM61" s="43"/>
      <c r="SJN61" s="43"/>
      <c r="SJO61" s="43"/>
      <c r="SJP61" s="43"/>
      <c r="SJQ61" s="43"/>
      <c r="SJR61" s="43"/>
      <c r="SJS61" s="43"/>
      <c r="SJT61" s="43"/>
      <c r="SJU61" s="43"/>
      <c r="SJV61" s="43"/>
      <c r="SJW61" s="43"/>
      <c r="SJX61" s="43"/>
      <c r="SJY61" s="43"/>
      <c r="SJZ61" s="43"/>
      <c r="SKA61" s="43"/>
      <c r="SKB61" s="43"/>
      <c r="SKC61" s="43"/>
      <c r="SKD61" s="43"/>
      <c r="SKE61" s="43"/>
      <c r="SKF61" s="43"/>
      <c r="SKG61" s="43"/>
      <c r="SKH61" s="43"/>
      <c r="SKI61" s="43"/>
      <c r="SKJ61" s="43"/>
      <c r="SKK61" s="43"/>
      <c r="SKL61" s="43"/>
      <c r="SKM61" s="43"/>
      <c r="SKN61" s="43"/>
      <c r="SKO61" s="43"/>
      <c r="SKP61" s="43"/>
      <c r="SKQ61" s="43"/>
      <c r="SKR61" s="43"/>
      <c r="SKS61" s="43"/>
      <c r="SKT61" s="43"/>
      <c r="SKU61" s="43"/>
      <c r="SKV61" s="43"/>
      <c r="SKW61" s="43"/>
      <c r="SKX61" s="43"/>
      <c r="SKY61" s="43"/>
      <c r="SKZ61" s="43"/>
      <c r="SLA61" s="43"/>
      <c r="SLB61" s="43"/>
      <c r="SLC61" s="43"/>
      <c r="SLD61" s="43"/>
      <c r="SLE61" s="43"/>
      <c r="SLF61" s="43"/>
      <c r="SLG61" s="43"/>
      <c r="SLH61" s="43"/>
      <c r="SLI61" s="43"/>
      <c r="SLJ61" s="43"/>
      <c r="SLK61" s="43"/>
      <c r="SLL61" s="43"/>
      <c r="SLM61" s="43"/>
      <c r="SLN61" s="43"/>
      <c r="SLO61" s="43"/>
      <c r="SLP61" s="43"/>
      <c r="SLQ61" s="43"/>
      <c r="SLR61" s="43"/>
      <c r="SLS61" s="43"/>
      <c r="SLT61" s="43"/>
      <c r="SLU61" s="43"/>
      <c r="SLV61" s="43"/>
      <c r="SLW61" s="43"/>
      <c r="SLX61" s="43"/>
      <c r="SLY61" s="43"/>
      <c r="SLZ61" s="43"/>
      <c r="SMA61" s="43"/>
      <c r="SMB61" s="43"/>
      <c r="SMC61" s="43"/>
      <c r="SMD61" s="43"/>
      <c r="SME61" s="43"/>
      <c r="SMF61" s="43"/>
      <c r="SMG61" s="43"/>
      <c r="SMH61" s="43"/>
      <c r="SMI61" s="43"/>
      <c r="SMJ61" s="43"/>
      <c r="SMK61" s="43"/>
      <c r="SML61" s="43"/>
      <c r="SMM61" s="43"/>
      <c r="SMN61" s="43"/>
      <c r="SMO61" s="43"/>
      <c r="SMP61" s="43"/>
      <c r="SMQ61" s="43"/>
      <c r="SMR61" s="43"/>
      <c r="SMS61" s="43"/>
      <c r="SMT61" s="43"/>
      <c r="SMU61" s="43"/>
      <c r="SMV61" s="43"/>
      <c r="SMW61" s="43"/>
      <c r="SMX61" s="43"/>
      <c r="SMY61" s="43"/>
      <c r="SMZ61" s="43"/>
      <c r="SNA61" s="43"/>
      <c r="SNB61" s="43"/>
      <c r="SNC61" s="43"/>
      <c r="SND61" s="43"/>
      <c r="SNE61" s="43"/>
      <c r="SNF61" s="43"/>
      <c r="SNG61" s="43"/>
      <c r="SNH61" s="43"/>
      <c r="SNI61" s="43"/>
      <c r="SNJ61" s="43"/>
      <c r="SNK61" s="43"/>
      <c r="SNL61" s="43"/>
      <c r="SNM61" s="43"/>
      <c r="SNN61" s="43"/>
      <c r="SNO61" s="43"/>
      <c r="SNP61" s="43"/>
      <c r="SNQ61" s="43"/>
      <c r="SNR61" s="43"/>
      <c r="SNS61" s="43"/>
      <c r="SNT61" s="43"/>
      <c r="SNU61" s="43"/>
      <c r="SNV61" s="43"/>
      <c r="SNW61" s="43"/>
      <c r="SNX61" s="43"/>
      <c r="SNY61" s="43"/>
      <c r="SNZ61" s="43"/>
      <c r="SOA61" s="43"/>
      <c r="SOB61" s="43"/>
      <c r="SOC61" s="43"/>
      <c r="SOD61" s="43"/>
      <c r="SOE61" s="43"/>
      <c r="SOF61" s="43"/>
      <c r="SOG61" s="43"/>
      <c r="SOH61" s="43"/>
      <c r="SOI61" s="43"/>
      <c r="SOJ61" s="43"/>
      <c r="SOK61" s="43"/>
      <c r="SOL61" s="43"/>
      <c r="SOM61" s="43"/>
      <c r="SON61" s="43"/>
      <c r="SOO61" s="43"/>
      <c r="SOP61" s="43"/>
      <c r="SOQ61" s="43"/>
      <c r="SOR61" s="43"/>
      <c r="SOS61" s="43"/>
      <c r="SOT61" s="43"/>
      <c r="SOU61" s="43"/>
      <c r="SOV61" s="43"/>
      <c r="SOW61" s="43"/>
      <c r="SOX61" s="43"/>
      <c r="SOY61" s="43"/>
      <c r="SOZ61" s="43"/>
      <c r="SPA61" s="43"/>
      <c r="SPB61" s="43"/>
      <c r="SPC61" s="43"/>
      <c r="SPD61" s="43"/>
      <c r="SPE61" s="43"/>
      <c r="SPF61" s="43"/>
      <c r="SPG61" s="43"/>
      <c r="SPH61" s="43"/>
      <c r="SPI61" s="43"/>
      <c r="SPJ61" s="43"/>
      <c r="SPK61" s="43"/>
      <c r="SPL61" s="43"/>
      <c r="SPM61" s="43"/>
      <c r="SPN61" s="43"/>
      <c r="SPO61" s="43"/>
      <c r="SPP61" s="43"/>
      <c r="SPQ61" s="43"/>
      <c r="SPR61" s="43"/>
      <c r="SPS61" s="43"/>
      <c r="SPT61" s="43"/>
      <c r="SPU61" s="43"/>
      <c r="SPV61" s="43"/>
      <c r="SPW61" s="43"/>
      <c r="SPX61" s="43"/>
      <c r="SPY61" s="43"/>
      <c r="SPZ61" s="43"/>
      <c r="SQA61" s="43"/>
      <c r="SQB61" s="43"/>
      <c r="SQC61" s="43"/>
      <c r="SQD61" s="43"/>
      <c r="SQE61" s="43"/>
      <c r="SQF61" s="43"/>
      <c r="SQG61" s="43"/>
      <c r="SQH61" s="43"/>
      <c r="SQI61" s="43"/>
      <c r="SQJ61" s="43"/>
      <c r="SQK61" s="43"/>
      <c r="SQL61" s="43"/>
      <c r="SQM61" s="43"/>
      <c r="SQN61" s="43"/>
      <c r="SQO61" s="43"/>
      <c r="SQP61" s="43"/>
      <c r="SQQ61" s="43"/>
      <c r="SQR61" s="43"/>
      <c r="SQS61" s="43"/>
      <c r="SQT61" s="43"/>
      <c r="SQU61" s="43"/>
      <c r="SQV61" s="43"/>
      <c r="SQW61" s="43"/>
      <c r="SQX61" s="43"/>
      <c r="SQY61" s="43"/>
      <c r="SQZ61" s="43"/>
      <c r="SRA61" s="43"/>
      <c r="SRB61" s="43"/>
      <c r="SRC61" s="43"/>
      <c r="SRD61" s="43"/>
      <c r="SRE61" s="43"/>
      <c r="SRF61" s="43"/>
      <c r="SRG61" s="43"/>
      <c r="SRH61" s="43"/>
      <c r="SRI61" s="43"/>
      <c r="SRJ61" s="43"/>
      <c r="SRK61" s="43"/>
      <c r="SRL61" s="43"/>
      <c r="SRM61" s="43"/>
      <c r="SRN61" s="43"/>
      <c r="SRO61" s="43"/>
      <c r="SRP61" s="43"/>
      <c r="SRQ61" s="43"/>
      <c r="SRR61" s="43"/>
      <c r="SRS61" s="43"/>
      <c r="SRT61" s="43"/>
      <c r="SRU61" s="43"/>
      <c r="SRV61" s="43"/>
      <c r="SRW61" s="43"/>
      <c r="SRX61" s="43"/>
      <c r="SRY61" s="43"/>
      <c r="SRZ61" s="43"/>
      <c r="SSA61" s="43"/>
      <c r="SSB61" s="43"/>
      <c r="SSC61" s="43"/>
      <c r="SSD61" s="43"/>
      <c r="SSE61" s="43"/>
      <c r="SSF61" s="43"/>
      <c r="SSG61" s="43"/>
      <c r="SSH61" s="43"/>
      <c r="SSI61" s="43"/>
      <c r="SSJ61" s="43"/>
      <c r="SSK61" s="43"/>
      <c r="SSL61" s="43"/>
      <c r="SSM61" s="43"/>
      <c r="SSN61" s="43"/>
      <c r="SSO61" s="43"/>
      <c r="SSP61" s="43"/>
      <c r="SSQ61" s="43"/>
      <c r="SSR61" s="43"/>
      <c r="SSS61" s="43"/>
      <c r="SST61" s="43"/>
      <c r="SSU61" s="43"/>
      <c r="SSV61" s="43"/>
      <c r="SSW61" s="43"/>
      <c r="SSX61" s="43"/>
      <c r="SSY61" s="43"/>
      <c r="SSZ61" s="43"/>
      <c r="STA61" s="43"/>
      <c r="STB61" s="43"/>
      <c r="STC61" s="43"/>
      <c r="STD61" s="43"/>
      <c r="STE61" s="43"/>
      <c r="STF61" s="43"/>
      <c r="STG61" s="43"/>
      <c r="STH61" s="43"/>
      <c r="STI61" s="43"/>
      <c r="STJ61" s="43"/>
      <c r="STK61" s="43"/>
      <c r="STL61" s="43"/>
      <c r="STM61" s="43"/>
      <c r="STN61" s="43"/>
      <c r="STO61" s="43"/>
      <c r="STP61" s="43"/>
      <c r="STQ61" s="43"/>
      <c r="STR61" s="43"/>
      <c r="STS61" s="43"/>
      <c r="STT61" s="43"/>
      <c r="STU61" s="43"/>
      <c r="STV61" s="43"/>
      <c r="STW61" s="43"/>
      <c r="STX61" s="43"/>
      <c r="STY61" s="43"/>
      <c r="STZ61" s="43"/>
      <c r="SUA61" s="43"/>
      <c r="SUB61" s="43"/>
      <c r="SUC61" s="43"/>
      <c r="SUD61" s="43"/>
      <c r="SUE61" s="43"/>
      <c r="SUF61" s="43"/>
      <c r="SUG61" s="43"/>
      <c r="SUH61" s="43"/>
      <c r="SUI61" s="43"/>
      <c r="SUJ61" s="43"/>
      <c r="SUK61" s="43"/>
      <c r="SUL61" s="43"/>
      <c r="SUM61" s="43"/>
      <c r="SUN61" s="43"/>
      <c r="SUO61" s="43"/>
      <c r="SUP61" s="43"/>
      <c r="SUQ61" s="43"/>
      <c r="SUR61" s="43"/>
      <c r="SUS61" s="43"/>
      <c r="SUT61" s="43"/>
      <c r="SUU61" s="43"/>
      <c r="SUV61" s="43"/>
      <c r="SUW61" s="43"/>
      <c r="SUX61" s="43"/>
      <c r="SUY61" s="43"/>
      <c r="SUZ61" s="43"/>
      <c r="SVA61" s="43"/>
      <c r="SVB61" s="43"/>
      <c r="SVC61" s="43"/>
      <c r="SVD61" s="43"/>
      <c r="SVE61" s="43"/>
      <c r="SVF61" s="43"/>
      <c r="SVG61" s="43"/>
      <c r="SVH61" s="43"/>
      <c r="SVI61" s="43"/>
      <c r="SVJ61" s="43"/>
      <c r="SVK61" s="43"/>
      <c r="SVL61" s="43"/>
      <c r="SVM61" s="43"/>
      <c r="SVN61" s="43"/>
      <c r="SVO61" s="43"/>
      <c r="SVP61" s="43"/>
      <c r="SVQ61" s="43"/>
      <c r="SVR61" s="43"/>
      <c r="SVS61" s="43"/>
      <c r="SVT61" s="43"/>
      <c r="SVU61" s="43"/>
      <c r="SVV61" s="43"/>
      <c r="SVW61" s="43"/>
      <c r="SVX61" s="43"/>
      <c r="SVY61" s="43"/>
      <c r="SVZ61" s="43"/>
      <c r="SWA61" s="43"/>
      <c r="SWB61" s="43"/>
      <c r="SWC61" s="43"/>
      <c r="SWD61" s="43"/>
      <c r="SWE61" s="43"/>
      <c r="SWF61" s="43"/>
      <c r="SWG61" s="43"/>
      <c r="SWH61" s="43"/>
      <c r="SWI61" s="43"/>
      <c r="SWJ61" s="43"/>
      <c r="SWK61" s="43"/>
      <c r="SWL61" s="43"/>
      <c r="SWM61" s="43"/>
      <c r="SWN61" s="43"/>
      <c r="SWO61" s="43"/>
      <c r="SWP61" s="43"/>
      <c r="SWQ61" s="43"/>
      <c r="SWR61" s="43"/>
      <c r="SWS61" s="43"/>
      <c r="SWT61" s="43"/>
      <c r="SWU61" s="43"/>
      <c r="SWV61" s="43"/>
      <c r="SWW61" s="43"/>
      <c r="SWX61" s="43"/>
      <c r="SWY61" s="43"/>
      <c r="SWZ61" s="43"/>
      <c r="SXA61" s="43"/>
      <c r="SXB61" s="43"/>
      <c r="SXC61" s="43"/>
      <c r="SXD61" s="43"/>
      <c r="SXE61" s="43"/>
      <c r="SXF61" s="43"/>
      <c r="SXG61" s="43"/>
      <c r="SXH61" s="43"/>
      <c r="SXI61" s="43"/>
      <c r="SXJ61" s="43"/>
      <c r="SXK61" s="43"/>
      <c r="SXL61" s="43"/>
      <c r="SXM61" s="43"/>
      <c r="SXN61" s="43"/>
      <c r="SXO61" s="43"/>
      <c r="SXP61" s="43"/>
      <c r="SXQ61" s="43"/>
      <c r="SXR61" s="43"/>
      <c r="SXS61" s="43"/>
      <c r="SXT61" s="43"/>
      <c r="SXU61" s="43"/>
      <c r="SXV61" s="43"/>
      <c r="SXW61" s="43"/>
      <c r="SXX61" s="43"/>
      <c r="SXY61" s="43"/>
      <c r="SXZ61" s="43"/>
      <c r="SYA61" s="43"/>
      <c r="SYB61" s="43"/>
      <c r="SYC61" s="43"/>
      <c r="SYD61" s="43"/>
      <c r="SYE61" s="43"/>
      <c r="SYF61" s="43"/>
      <c r="SYG61" s="43"/>
      <c r="SYH61" s="43"/>
      <c r="SYI61" s="43"/>
      <c r="SYJ61" s="43"/>
      <c r="SYK61" s="43"/>
      <c r="SYL61" s="43"/>
      <c r="SYM61" s="43"/>
      <c r="SYN61" s="43"/>
      <c r="SYO61" s="43"/>
      <c r="SYP61" s="43"/>
      <c r="SYQ61" s="43"/>
      <c r="SYR61" s="43"/>
      <c r="SYS61" s="43"/>
      <c r="SYT61" s="43"/>
      <c r="SYU61" s="43"/>
      <c r="SYV61" s="43"/>
      <c r="SYW61" s="43"/>
      <c r="SYX61" s="43"/>
      <c r="SYY61" s="43"/>
      <c r="SYZ61" s="43"/>
      <c r="SZA61" s="43"/>
      <c r="SZB61" s="43"/>
      <c r="SZC61" s="43"/>
      <c r="SZD61" s="43"/>
      <c r="SZE61" s="43"/>
      <c r="SZF61" s="43"/>
      <c r="SZG61" s="43"/>
      <c r="SZH61" s="43"/>
      <c r="SZI61" s="43"/>
      <c r="SZJ61" s="43"/>
      <c r="SZK61" s="43"/>
      <c r="SZL61" s="43"/>
      <c r="SZM61" s="43"/>
      <c r="SZN61" s="43"/>
      <c r="SZO61" s="43"/>
      <c r="SZP61" s="43"/>
      <c r="SZQ61" s="43"/>
      <c r="SZR61" s="43"/>
      <c r="SZS61" s="43"/>
      <c r="SZT61" s="43"/>
      <c r="SZU61" s="43"/>
      <c r="SZV61" s="43"/>
      <c r="SZW61" s="43"/>
      <c r="SZX61" s="43"/>
      <c r="SZY61" s="43"/>
      <c r="SZZ61" s="43"/>
      <c r="TAA61" s="43"/>
      <c r="TAB61" s="43"/>
      <c r="TAC61" s="43"/>
      <c r="TAD61" s="43"/>
      <c r="TAE61" s="43"/>
      <c r="TAF61" s="43"/>
      <c r="TAG61" s="43"/>
      <c r="TAH61" s="43"/>
      <c r="TAI61" s="43"/>
      <c r="TAJ61" s="43"/>
      <c r="TAK61" s="43"/>
      <c r="TAL61" s="43"/>
      <c r="TAM61" s="43"/>
      <c r="TAN61" s="43"/>
      <c r="TAO61" s="43"/>
      <c r="TAP61" s="43"/>
      <c r="TAQ61" s="43"/>
      <c r="TAR61" s="43"/>
      <c r="TAS61" s="43"/>
      <c r="TAT61" s="43"/>
      <c r="TAU61" s="43"/>
      <c r="TAV61" s="43"/>
      <c r="TAW61" s="43"/>
      <c r="TAX61" s="43"/>
      <c r="TAY61" s="43"/>
      <c r="TAZ61" s="43"/>
      <c r="TBA61" s="43"/>
      <c r="TBB61" s="43"/>
      <c r="TBC61" s="43"/>
      <c r="TBD61" s="43"/>
      <c r="TBE61" s="43"/>
      <c r="TBF61" s="43"/>
      <c r="TBG61" s="43"/>
      <c r="TBH61" s="43"/>
      <c r="TBI61" s="43"/>
      <c r="TBJ61" s="43"/>
      <c r="TBK61" s="43"/>
      <c r="TBL61" s="43"/>
      <c r="TBM61" s="43"/>
      <c r="TBN61" s="43"/>
      <c r="TBO61" s="43"/>
      <c r="TBP61" s="43"/>
      <c r="TBQ61" s="43"/>
      <c r="TBR61" s="43"/>
      <c r="TBS61" s="43"/>
      <c r="TBT61" s="43"/>
      <c r="TBU61" s="43"/>
      <c r="TBV61" s="43"/>
      <c r="TBW61" s="43"/>
      <c r="TBX61" s="43"/>
      <c r="TBY61" s="43"/>
      <c r="TBZ61" s="43"/>
      <c r="TCA61" s="43"/>
      <c r="TCB61" s="43"/>
      <c r="TCC61" s="43"/>
      <c r="TCD61" s="43"/>
      <c r="TCE61" s="43"/>
      <c r="TCF61" s="43"/>
      <c r="TCG61" s="43"/>
      <c r="TCH61" s="43"/>
      <c r="TCI61" s="43"/>
      <c r="TCJ61" s="43"/>
      <c r="TCK61" s="43"/>
      <c r="TCL61" s="43"/>
      <c r="TCM61" s="43"/>
      <c r="TCN61" s="43"/>
      <c r="TCO61" s="43"/>
      <c r="TCP61" s="43"/>
      <c r="TCQ61" s="43"/>
      <c r="TCR61" s="43"/>
      <c r="TCS61" s="43"/>
      <c r="TCT61" s="43"/>
      <c r="TCU61" s="43"/>
      <c r="TCV61" s="43"/>
      <c r="TCW61" s="43"/>
      <c r="TCX61" s="43"/>
      <c r="TCY61" s="43"/>
      <c r="TCZ61" s="43"/>
      <c r="TDA61" s="43"/>
      <c r="TDB61" s="43"/>
      <c r="TDC61" s="43"/>
      <c r="TDD61" s="43"/>
      <c r="TDE61" s="43"/>
      <c r="TDF61" s="43"/>
      <c r="TDG61" s="43"/>
      <c r="TDH61" s="43"/>
      <c r="TDI61" s="43"/>
      <c r="TDJ61" s="43"/>
      <c r="TDK61" s="43"/>
      <c r="TDL61" s="43"/>
      <c r="TDM61" s="43"/>
      <c r="TDN61" s="43"/>
      <c r="TDO61" s="43"/>
      <c r="TDP61" s="43"/>
      <c r="TDQ61" s="43"/>
      <c r="TDR61" s="43"/>
      <c r="TDS61" s="43"/>
      <c r="TDT61" s="43"/>
      <c r="TDU61" s="43"/>
      <c r="TDV61" s="43"/>
      <c r="TDW61" s="43"/>
      <c r="TDX61" s="43"/>
      <c r="TDY61" s="43"/>
      <c r="TDZ61" s="43"/>
      <c r="TEA61" s="43"/>
      <c r="TEB61" s="43"/>
      <c r="TEC61" s="43"/>
      <c r="TED61" s="43"/>
      <c r="TEE61" s="43"/>
      <c r="TEF61" s="43"/>
      <c r="TEG61" s="43"/>
      <c r="TEH61" s="43"/>
      <c r="TEI61" s="43"/>
      <c r="TEJ61" s="43"/>
      <c r="TEK61" s="43"/>
      <c r="TEL61" s="43"/>
      <c r="TEM61" s="43"/>
      <c r="TEN61" s="43"/>
      <c r="TEO61" s="43"/>
      <c r="TEP61" s="43"/>
      <c r="TEQ61" s="43"/>
      <c r="TER61" s="43"/>
      <c r="TES61" s="43"/>
      <c r="TET61" s="43"/>
      <c r="TEU61" s="43"/>
      <c r="TEV61" s="43"/>
      <c r="TEW61" s="43"/>
      <c r="TEX61" s="43"/>
      <c r="TEY61" s="43"/>
      <c r="TEZ61" s="43"/>
      <c r="TFA61" s="43"/>
      <c r="TFB61" s="43"/>
      <c r="TFC61" s="43"/>
      <c r="TFD61" s="43"/>
      <c r="TFE61" s="43"/>
      <c r="TFF61" s="43"/>
      <c r="TFG61" s="43"/>
      <c r="TFH61" s="43"/>
      <c r="TFI61" s="43"/>
      <c r="TFJ61" s="43"/>
      <c r="TFK61" s="43"/>
      <c r="TFL61" s="43"/>
      <c r="TFM61" s="43"/>
      <c r="TFN61" s="43"/>
      <c r="TFO61" s="43"/>
      <c r="TFP61" s="43"/>
      <c r="TFQ61" s="43"/>
      <c r="TFR61" s="43"/>
      <c r="TFS61" s="43"/>
      <c r="TFT61" s="43"/>
      <c r="TFU61" s="43"/>
      <c r="TFV61" s="43"/>
      <c r="TFW61" s="43"/>
      <c r="TFX61" s="43"/>
      <c r="TFY61" s="43"/>
      <c r="TFZ61" s="43"/>
      <c r="TGA61" s="43"/>
      <c r="TGB61" s="43"/>
      <c r="TGC61" s="43"/>
      <c r="TGD61" s="43"/>
      <c r="TGE61" s="43"/>
      <c r="TGF61" s="43"/>
      <c r="TGG61" s="43"/>
      <c r="TGH61" s="43"/>
      <c r="TGI61" s="43"/>
      <c r="TGJ61" s="43"/>
      <c r="TGK61" s="43"/>
      <c r="TGL61" s="43"/>
      <c r="TGM61" s="43"/>
      <c r="TGN61" s="43"/>
      <c r="TGO61" s="43"/>
      <c r="TGP61" s="43"/>
      <c r="TGQ61" s="43"/>
      <c r="TGR61" s="43"/>
      <c r="TGS61" s="43"/>
      <c r="TGT61" s="43"/>
      <c r="TGU61" s="43"/>
      <c r="TGV61" s="43"/>
      <c r="TGW61" s="43"/>
      <c r="TGX61" s="43"/>
      <c r="TGY61" s="43"/>
      <c r="TGZ61" s="43"/>
      <c r="THA61" s="43"/>
      <c r="THB61" s="43"/>
      <c r="THC61" s="43"/>
      <c r="THD61" s="43"/>
      <c r="THE61" s="43"/>
      <c r="THF61" s="43"/>
      <c r="THG61" s="43"/>
      <c r="THH61" s="43"/>
      <c r="THI61" s="43"/>
      <c r="THJ61" s="43"/>
      <c r="THK61" s="43"/>
      <c r="THL61" s="43"/>
      <c r="THM61" s="43"/>
      <c r="THN61" s="43"/>
      <c r="THO61" s="43"/>
      <c r="THP61" s="43"/>
      <c r="THQ61" s="43"/>
      <c r="THR61" s="43"/>
      <c r="THS61" s="43"/>
      <c r="THT61" s="43"/>
      <c r="THU61" s="43"/>
      <c r="THV61" s="43"/>
      <c r="THW61" s="43"/>
      <c r="THX61" s="43"/>
      <c r="THY61" s="43"/>
      <c r="THZ61" s="43"/>
      <c r="TIA61" s="43"/>
      <c r="TIB61" s="43"/>
      <c r="TIC61" s="43"/>
      <c r="TID61" s="43"/>
      <c r="TIE61" s="43"/>
      <c r="TIF61" s="43"/>
      <c r="TIG61" s="43"/>
      <c r="TIH61" s="43"/>
      <c r="TII61" s="43"/>
      <c r="TIJ61" s="43"/>
      <c r="TIK61" s="43"/>
      <c r="TIL61" s="43"/>
      <c r="TIM61" s="43"/>
      <c r="TIN61" s="43"/>
      <c r="TIO61" s="43"/>
      <c r="TIP61" s="43"/>
      <c r="TIQ61" s="43"/>
      <c r="TIR61" s="43"/>
      <c r="TIS61" s="43"/>
      <c r="TIT61" s="43"/>
      <c r="TIU61" s="43"/>
      <c r="TIV61" s="43"/>
      <c r="TIW61" s="43"/>
      <c r="TIX61" s="43"/>
      <c r="TIY61" s="43"/>
      <c r="TIZ61" s="43"/>
      <c r="TJA61" s="43"/>
      <c r="TJB61" s="43"/>
      <c r="TJC61" s="43"/>
      <c r="TJD61" s="43"/>
      <c r="TJE61" s="43"/>
      <c r="TJF61" s="43"/>
      <c r="TJG61" s="43"/>
      <c r="TJH61" s="43"/>
      <c r="TJI61" s="43"/>
      <c r="TJJ61" s="43"/>
      <c r="TJK61" s="43"/>
      <c r="TJL61" s="43"/>
      <c r="TJM61" s="43"/>
      <c r="TJN61" s="43"/>
      <c r="TJO61" s="43"/>
      <c r="TJP61" s="43"/>
      <c r="TJQ61" s="43"/>
      <c r="TJR61" s="43"/>
      <c r="TJS61" s="43"/>
      <c r="TJT61" s="43"/>
      <c r="TJU61" s="43"/>
      <c r="TJV61" s="43"/>
      <c r="TJW61" s="43"/>
      <c r="TJX61" s="43"/>
      <c r="TJY61" s="43"/>
      <c r="TJZ61" s="43"/>
      <c r="TKA61" s="43"/>
      <c r="TKB61" s="43"/>
      <c r="TKC61" s="43"/>
      <c r="TKD61" s="43"/>
      <c r="TKE61" s="43"/>
      <c r="TKF61" s="43"/>
      <c r="TKG61" s="43"/>
      <c r="TKH61" s="43"/>
      <c r="TKI61" s="43"/>
      <c r="TKJ61" s="43"/>
      <c r="TKK61" s="43"/>
      <c r="TKL61" s="43"/>
      <c r="TKM61" s="43"/>
      <c r="TKN61" s="43"/>
      <c r="TKO61" s="43"/>
      <c r="TKP61" s="43"/>
      <c r="TKQ61" s="43"/>
      <c r="TKR61" s="43"/>
      <c r="TKS61" s="43"/>
      <c r="TKT61" s="43"/>
      <c r="TKU61" s="43"/>
      <c r="TKV61" s="43"/>
      <c r="TKW61" s="43"/>
      <c r="TKX61" s="43"/>
      <c r="TKY61" s="43"/>
      <c r="TKZ61" s="43"/>
      <c r="TLA61" s="43"/>
      <c r="TLB61" s="43"/>
      <c r="TLC61" s="43"/>
      <c r="TLD61" s="43"/>
      <c r="TLE61" s="43"/>
      <c r="TLF61" s="43"/>
      <c r="TLG61" s="43"/>
      <c r="TLH61" s="43"/>
      <c r="TLI61" s="43"/>
      <c r="TLJ61" s="43"/>
      <c r="TLK61" s="43"/>
      <c r="TLL61" s="43"/>
      <c r="TLM61" s="43"/>
      <c r="TLN61" s="43"/>
      <c r="TLO61" s="43"/>
      <c r="TLP61" s="43"/>
      <c r="TLQ61" s="43"/>
      <c r="TLR61" s="43"/>
      <c r="TLS61" s="43"/>
      <c r="TLT61" s="43"/>
      <c r="TLU61" s="43"/>
      <c r="TLV61" s="43"/>
      <c r="TLW61" s="43"/>
      <c r="TLX61" s="43"/>
      <c r="TLY61" s="43"/>
      <c r="TLZ61" s="43"/>
      <c r="TMA61" s="43"/>
      <c r="TMB61" s="43"/>
      <c r="TMC61" s="43"/>
      <c r="TMD61" s="43"/>
      <c r="TME61" s="43"/>
      <c r="TMF61" s="43"/>
      <c r="TMG61" s="43"/>
      <c r="TMH61" s="43"/>
      <c r="TMI61" s="43"/>
      <c r="TMJ61" s="43"/>
      <c r="TMK61" s="43"/>
      <c r="TML61" s="43"/>
      <c r="TMM61" s="43"/>
      <c r="TMN61" s="43"/>
      <c r="TMO61" s="43"/>
      <c r="TMP61" s="43"/>
      <c r="TMQ61" s="43"/>
      <c r="TMR61" s="43"/>
      <c r="TMS61" s="43"/>
      <c r="TMT61" s="43"/>
      <c r="TMU61" s="43"/>
      <c r="TMV61" s="43"/>
      <c r="TMW61" s="43"/>
      <c r="TMX61" s="43"/>
      <c r="TMY61" s="43"/>
      <c r="TMZ61" s="43"/>
      <c r="TNA61" s="43"/>
      <c r="TNB61" s="43"/>
      <c r="TNC61" s="43"/>
      <c r="TND61" s="43"/>
      <c r="TNE61" s="43"/>
      <c r="TNF61" s="43"/>
      <c r="TNG61" s="43"/>
      <c r="TNH61" s="43"/>
      <c r="TNI61" s="43"/>
      <c r="TNJ61" s="43"/>
      <c r="TNK61" s="43"/>
      <c r="TNL61" s="43"/>
      <c r="TNM61" s="43"/>
      <c r="TNN61" s="43"/>
      <c r="TNO61" s="43"/>
      <c r="TNP61" s="43"/>
      <c r="TNQ61" s="43"/>
      <c r="TNR61" s="43"/>
      <c r="TNS61" s="43"/>
      <c r="TNT61" s="43"/>
      <c r="TNU61" s="43"/>
      <c r="TNV61" s="43"/>
      <c r="TNW61" s="43"/>
      <c r="TNX61" s="43"/>
      <c r="TNY61" s="43"/>
      <c r="TNZ61" s="43"/>
      <c r="TOA61" s="43"/>
      <c r="TOB61" s="43"/>
      <c r="TOC61" s="43"/>
      <c r="TOD61" s="43"/>
      <c r="TOE61" s="43"/>
      <c r="TOF61" s="43"/>
      <c r="TOG61" s="43"/>
      <c r="TOH61" s="43"/>
      <c r="TOI61" s="43"/>
      <c r="TOJ61" s="43"/>
      <c r="TOK61" s="43"/>
      <c r="TOL61" s="43"/>
      <c r="TOM61" s="43"/>
      <c r="TON61" s="43"/>
      <c r="TOO61" s="43"/>
      <c r="TOP61" s="43"/>
      <c r="TOQ61" s="43"/>
      <c r="TOR61" s="43"/>
      <c r="TOS61" s="43"/>
      <c r="TOT61" s="43"/>
      <c r="TOU61" s="43"/>
      <c r="TOV61" s="43"/>
      <c r="TOW61" s="43"/>
      <c r="TOX61" s="43"/>
      <c r="TOY61" s="43"/>
      <c r="TOZ61" s="43"/>
      <c r="TPA61" s="43"/>
      <c r="TPB61" s="43"/>
      <c r="TPC61" s="43"/>
      <c r="TPD61" s="43"/>
      <c r="TPE61" s="43"/>
      <c r="TPF61" s="43"/>
      <c r="TPG61" s="43"/>
      <c r="TPH61" s="43"/>
      <c r="TPI61" s="43"/>
      <c r="TPJ61" s="43"/>
      <c r="TPK61" s="43"/>
      <c r="TPL61" s="43"/>
      <c r="TPM61" s="43"/>
      <c r="TPN61" s="43"/>
      <c r="TPO61" s="43"/>
      <c r="TPP61" s="43"/>
      <c r="TPQ61" s="43"/>
      <c r="TPR61" s="43"/>
      <c r="TPS61" s="43"/>
      <c r="TPT61" s="43"/>
      <c r="TPU61" s="43"/>
      <c r="TPV61" s="43"/>
      <c r="TPW61" s="43"/>
      <c r="TPX61" s="43"/>
      <c r="TPY61" s="43"/>
      <c r="TPZ61" s="43"/>
      <c r="TQA61" s="43"/>
      <c r="TQB61" s="43"/>
      <c r="TQC61" s="43"/>
      <c r="TQD61" s="43"/>
      <c r="TQE61" s="43"/>
      <c r="TQF61" s="43"/>
      <c r="TQG61" s="43"/>
      <c r="TQH61" s="43"/>
      <c r="TQI61" s="43"/>
      <c r="TQJ61" s="43"/>
      <c r="TQK61" s="43"/>
      <c r="TQL61" s="43"/>
      <c r="TQM61" s="43"/>
      <c r="TQN61" s="43"/>
      <c r="TQO61" s="43"/>
      <c r="TQP61" s="43"/>
      <c r="TQQ61" s="43"/>
      <c r="TQR61" s="43"/>
      <c r="TQS61" s="43"/>
      <c r="TQT61" s="43"/>
      <c r="TQU61" s="43"/>
      <c r="TQV61" s="43"/>
      <c r="TQW61" s="43"/>
      <c r="TQX61" s="43"/>
      <c r="TQY61" s="43"/>
      <c r="TQZ61" s="43"/>
      <c r="TRA61" s="43"/>
      <c r="TRB61" s="43"/>
      <c r="TRC61" s="43"/>
      <c r="TRD61" s="43"/>
      <c r="TRE61" s="43"/>
      <c r="TRF61" s="43"/>
      <c r="TRG61" s="43"/>
      <c r="TRH61" s="43"/>
      <c r="TRI61" s="43"/>
      <c r="TRJ61" s="43"/>
      <c r="TRK61" s="43"/>
      <c r="TRL61" s="43"/>
      <c r="TRM61" s="43"/>
      <c r="TRN61" s="43"/>
      <c r="TRO61" s="43"/>
      <c r="TRP61" s="43"/>
      <c r="TRQ61" s="43"/>
      <c r="TRR61" s="43"/>
      <c r="TRS61" s="43"/>
      <c r="TRT61" s="43"/>
      <c r="TRU61" s="43"/>
      <c r="TRV61" s="43"/>
      <c r="TRW61" s="43"/>
      <c r="TRX61" s="43"/>
      <c r="TRY61" s="43"/>
      <c r="TRZ61" s="43"/>
      <c r="TSA61" s="43"/>
      <c r="TSB61" s="43"/>
      <c r="TSC61" s="43"/>
      <c r="TSD61" s="43"/>
      <c r="TSE61" s="43"/>
      <c r="TSF61" s="43"/>
      <c r="TSG61" s="43"/>
      <c r="TSH61" s="43"/>
      <c r="TSI61" s="43"/>
      <c r="TSJ61" s="43"/>
      <c r="TSK61" s="43"/>
      <c r="TSL61" s="43"/>
      <c r="TSM61" s="43"/>
      <c r="TSN61" s="43"/>
      <c r="TSO61" s="43"/>
      <c r="TSP61" s="43"/>
      <c r="TSQ61" s="43"/>
      <c r="TSR61" s="43"/>
      <c r="TSS61" s="43"/>
      <c r="TST61" s="43"/>
      <c r="TSU61" s="43"/>
      <c r="TSV61" s="43"/>
      <c r="TSW61" s="43"/>
      <c r="TSX61" s="43"/>
      <c r="TSY61" s="43"/>
      <c r="TSZ61" s="43"/>
      <c r="TTA61" s="43"/>
      <c r="TTB61" s="43"/>
      <c r="TTC61" s="43"/>
      <c r="TTD61" s="43"/>
      <c r="TTE61" s="43"/>
      <c r="TTF61" s="43"/>
      <c r="TTG61" s="43"/>
      <c r="TTH61" s="43"/>
      <c r="TTI61" s="43"/>
      <c r="TTJ61" s="43"/>
      <c r="TTK61" s="43"/>
      <c r="TTL61" s="43"/>
      <c r="TTM61" s="43"/>
      <c r="TTN61" s="43"/>
      <c r="TTO61" s="43"/>
      <c r="TTP61" s="43"/>
      <c r="TTQ61" s="43"/>
      <c r="TTR61" s="43"/>
      <c r="TTS61" s="43"/>
      <c r="TTT61" s="43"/>
      <c r="TTU61" s="43"/>
      <c r="TTV61" s="43"/>
      <c r="TTW61" s="43"/>
      <c r="TTX61" s="43"/>
      <c r="TTY61" s="43"/>
      <c r="TTZ61" s="43"/>
      <c r="TUA61" s="43"/>
      <c r="TUB61" s="43"/>
      <c r="TUC61" s="43"/>
      <c r="TUD61" s="43"/>
      <c r="TUE61" s="43"/>
      <c r="TUF61" s="43"/>
      <c r="TUG61" s="43"/>
      <c r="TUH61" s="43"/>
      <c r="TUI61" s="43"/>
      <c r="TUJ61" s="43"/>
      <c r="TUK61" s="43"/>
      <c r="TUL61" s="43"/>
      <c r="TUM61" s="43"/>
      <c r="TUN61" s="43"/>
      <c r="TUO61" s="43"/>
      <c r="TUP61" s="43"/>
      <c r="TUQ61" s="43"/>
      <c r="TUR61" s="43"/>
      <c r="TUS61" s="43"/>
      <c r="TUT61" s="43"/>
      <c r="TUU61" s="43"/>
      <c r="TUV61" s="43"/>
      <c r="TUW61" s="43"/>
      <c r="TUX61" s="43"/>
      <c r="TUY61" s="43"/>
      <c r="TUZ61" s="43"/>
      <c r="TVA61" s="43"/>
      <c r="TVB61" s="43"/>
      <c r="TVC61" s="43"/>
      <c r="TVD61" s="43"/>
      <c r="TVE61" s="43"/>
      <c r="TVF61" s="43"/>
      <c r="TVG61" s="43"/>
      <c r="TVH61" s="43"/>
      <c r="TVI61" s="43"/>
      <c r="TVJ61" s="43"/>
      <c r="TVK61" s="43"/>
      <c r="TVL61" s="43"/>
      <c r="TVM61" s="43"/>
      <c r="TVN61" s="43"/>
      <c r="TVO61" s="43"/>
      <c r="TVP61" s="43"/>
      <c r="TVQ61" s="43"/>
      <c r="TVR61" s="43"/>
      <c r="TVS61" s="43"/>
      <c r="TVT61" s="43"/>
      <c r="TVU61" s="43"/>
      <c r="TVV61" s="43"/>
      <c r="TVW61" s="43"/>
      <c r="TVX61" s="43"/>
      <c r="TVY61" s="43"/>
      <c r="TVZ61" s="43"/>
      <c r="TWA61" s="43"/>
      <c r="TWB61" s="43"/>
      <c r="TWC61" s="43"/>
      <c r="TWD61" s="43"/>
      <c r="TWE61" s="43"/>
      <c r="TWF61" s="43"/>
      <c r="TWG61" s="43"/>
      <c r="TWH61" s="43"/>
      <c r="TWI61" s="43"/>
      <c r="TWJ61" s="43"/>
      <c r="TWK61" s="43"/>
      <c r="TWL61" s="43"/>
      <c r="TWM61" s="43"/>
      <c r="TWN61" s="43"/>
      <c r="TWO61" s="43"/>
      <c r="TWP61" s="43"/>
      <c r="TWQ61" s="43"/>
      <c r="TWR61" s="43"/>
      <c r="TWS61" s="43"/>
      <c r="TWT61" s="43"/>
      <c r="TWU61" s="43"/>
      <c r="TWV61" s="43"/>
      <c r="TWW61" s="43"/>
      <c r="TWX61" s="43"/>
      <c r="TWY61" s="43"/>
      <c r="TWZ61" s="43"/>
      <c r="TXA61" s="43"/>
      <c r="TXB61" s="43"/>
      <c r="TXC61" s="43"/>
      <c r="TXD61" s="43"/>
      <c r="TXE61" s="43"/>
      <c r="TXF61" s="43"/>
      <c r="TXG61" s="43"/>
      <c r="TXH61" s="43"/>
      <c r="TXI61" s="43"/>
      <c r="TXJ61" s="43"/>
      <c r="TXK61" s="43"/>
      <c r="TXL61" s="43"/>
      <c r="TXM61" s="43"/>
      <c r="TXN61" s="43"/>
      <c r="TXO61" s="43"/>
      <c r="TXP61" s="43"/>
      <c r="TXQ61" s="43"/>
      <c r="TXR61" s="43"/>
      <c r="TXS61" s="43"/>
      <c r="TXT61" s="43"/>
      <c r="TXU61" s="43"/>
      <c r="TXV61" s="43"/>
      <c r="TXW61" s="43"/>
      <c r="TXX61" s="43"/>
      <c r="TXY61" s="43"/>
      <c r="TXZ61" s="43"/>
      <c r="TYA61" s="43"/>
      <c r="TYB61" s="43"/>
      <c r="TYC61" s="43"/>
      <c r="TYD61" s="43"/>
      <c r="TYE61" s="43"/>
      <c r="TYF61" s="43"/>
      <c r="TYG61" s="43"/>
      <c r="TYH61" s="43"/>
      <c r="TYI61" s="43"/>
      <c r="TYJ61" s="43"/>
      <c r="TYK61" s="43"/>
      <c r="TYL61" s="43"/>
      <c r="TYM61" s="43"/>
      <c r="TYN61" s="43"/>
      <c r="TYO61" s="43"/>
      <c r="TYP61" s="43"/>
      <c r="TYQ61" s="43"/>
      <c r="TYR61" s="43"/>
      <c r="TYS61" s="43"/>
      <c r="TYT61" s="43"/>
      <c r="TYU61" s="43"/>
      <c r="TYV61" s="43"/>
      <c r="TYW61" s="43"/>
      <c r="TYX61" s="43"/>
      <c r="TYY61" s="43"/>
      <c r="TYZ61" s="43"/>
      <c r="TZA61" s="43"/>
      <c r="TZB61" s="43"/>
      <c r="TZC61" s="43"/>
      <c r="TZD61" s="43"/>
      <c r="TZE61" s="43"/>
      <c r="TZF61" s="43"/>
      <c r="TZG61" s="43"/>
      <c r="TZH61" s="43"/>
      <c r="TZI61" s="43"/>
      <c r="TZJ61" s="43"/>
      <c r="TZK61" s="43"/>
      <c r="TZL61" s="43"/>
      <c r="TZM61" s="43"/>
      <c r="TZN61" s="43"/>
      <c r="TZO61" s="43"/>
      <c r="TZP61" s="43"/>
      <c r="TZQ61" s="43"/>
      <c r="TZR61" s="43"/>
      <c r="TZS61" s="43"/>
      <c r="TZT61" s="43"/>
      <c r="TZU61" s="43"/>
      <c r="TZV61" s="43"/>
      <c r="TZW61" s="43"/>
      <c r="TZX61" s="43"/>
      <c r="TZY61" s="43"/>
      <c r="TZZ61" s="43"/>
      <c r="UAA61" s="43"/>
      <c r="UAB61" s="43"/>
      <c r="UAC61" s="43"/>
      <c r="UAD61" s="43"/>
      <c r="UAE61" s="43"/>
      <c r="UAF61" s="43"/>
      <c r="UAG61" s="43"/>
      <c r="UAH61" s="43"/>
      <c r="UAI61" s="43"/>
      <c r="UAJ61" s="43"/>
      <c r="UAK61" s="43"/>
      <c r="UAL61" s="43"/>
      <c r="UAM61" s="43"/>
      <c r="UAN61" s="43"/>
      <c r="UAO61" s="43"/>
      <c r="UAP61" s="43"/>
      <c r="UAQ61" s="43"/>
      <c r="UAR61" s="43"/>
      <c r="UAS61" s="43"/>
      <c r="UAT61" s="43"/>
      <c r="UAU61" s="43"/>
      <c r="UAV61" s="43"/>
      <c r="UAW61" s="43"/>
      <c r="UAX61" s="43"/>
      <c r="UAY61" s="43"/>
      <c r="UAZ61" s="43"/>
      <c r="UBA61" s="43"/>
      <c r="UBB61" s="43"/>
      <c r="UBC61" s="43"/>
      <c r="UBD61" s="43"/>
      <c r="UBE61" s="43"/>
      <c r="UBF61" s="43"/>
      <c r="UBG61" s="43"/>
      <c r="UBH61" s="43"/>
      <c r="UBI61" s="43"/>
      <c r="UBJ61" s="43"/>
      <c r="UBK61" s="43"/>
      <c r="UBL61" s="43"/>
      <c r="UBM61" s="43"/>
      <c r="UBN61" s="43"/>
      <c r="UBO61" s="43"/>
      <c r="UBP61" s="43"/>
      <c r="UBQ61" s="43"/>
      <c r="UBR61" s="43"/>
      <c r="UBS61" s="43"/>
      <c r="UBT61" s="43"/>
      <c r="UBU61" s="43"/>
      <c r="UBV61" s="43"/>
      <c r="UBW61" s="43"/>
      <c r="UBX61" s="43"/>
      <c r="UBY61" s="43"/>
      <c r="UBZ61" s="43"/>
      <c r="UCA61" s="43"/>
      <c r="UCB61" s="43"/>
      <c r="UCC61" s="43"/>
      <c r="UCD61" s="43"/>
      <c r="UCE61" s="43"/>
      <c r="UCF61" s="43"/>
      <c r="UCG61" s="43"/>
      <c r="UCH61" s="43"/>
      <c r="UCI61" s="43"/>
      <c r="UCJ61" s="43"/>
      <c r="UCK61" s="43"/>
      <c r="UCL61" s="43"/>
      <c r="UCM61" s="43"/>
      <c r="UCN61" s="43"/>
      <c r="UCO61" s="43"/>
      <c r="UCP61" s="43"/>
      <c r="UCQ61" s="43"/>
      <c r="UCR61" s="43"/>
      <c r="UCS61" s="43"/>
      <c r="UCT61" s="43"/>
      <c r="UCU61" s="43"/>
      <c r="UCV61" s="43"/>
      <c r="UCW61" s="43"/>
      <c r="UCX61" s="43"/>
      <c r="UCY61" s="43"/>
      <c r="UCZ61" s="43"/>
      <c r="UDA61" s="43"/>
      <c r="UDB61" s="43"/>
      <c r="UDC61" s="43"/>
      <c r="UDD61" s="43"/>
      <c r="UDE61" s="43"/>
      <c r="UDF61" s="43"/>
      <c r="UDG61" s="43"/>
      <c r="UDH61" s="43"/>
      <c r="UDI61" s="43"/>
      <c r="UDJ61" s="43"/>
      <c r="UDK61" s="43"/>
      <c r="UDL61" s="43"/>
      <c r="UDM61" s="43"/>
      <c r="UDN61" s="43"/>
      <c r="UDO61" s="43"/>
      <c r="UDP61" s="43"/>
      <c r="UDQ61" s="43"/>
      <c r="UDR61" s="43"/>
      <c r="UDS61" s="43"/>
      <c r="UDT61" s="43"/>
      <c r="UDU61" s="43"/>
      <c r="UDV61" s="43"/>
      <c r="UDW61" s="43"/>
      <c r="UDX61" s="43"/>
      <c r="UDY61" s="43"/>
      <c r="UDZ61" s="43"/>
      <c r="UEA61" s="43"/>
      <c r="UEB61" s="43"/>
      <c r="UEC61" s="43"/>
      <c r="UED61" s="43"/>
      <c r="UEE61" s="43"/>
      <c r="UEF61" s="43"/>
      <c r="UEG61" s="43"/>
      <c r="UEH61" s="43"/>
      <c r="UEI61" s="43"/>
      <c r="UEJ61" s="43"/>
      <c r="UEK61" s="43"/>
      <c r="UEL61" s="43"/>
      <c r="UEM61" s="43"/>
      <c r="UEN61" s="43"/>
      <c r="UEO61" s="43"/>
      <c r="UEP61" s="43"/>
      <c r="UEQ61" s="43"/>
      <c r="UER61" s="43"/>
      <c r="UES61" s="43"/>
      <c r="UET61" s="43"/>
      <c r="UEU61" s="43"/>
      <c r="UEV61" s="43"/>
      <c r="UEW61" s="43"/>
      <c r="UEX61" s="43"/>
      <c r="UEY61" s="43"/>
      <c r="UEZ61" s="43"/>
      <c r="UFA61" s="43"/>
      <c r="UFB61" s="43"/>
      <c r="UFC61" s="43"/>
      <c r="UFD61" s="43"/>
      <c r="UFE61" s="43"/>
      <c r="UFF61" s="43"/>
      <c r="UFG61" s="43"/>
      <c r="UFH61" s="43"/>
      <c r="UFI61" s="43"/>
      <c r="UFJ61" s="43"/>
      <c r="UFK61" s="43"/>
      <c r="UFL61" s="43"/>
      <c r="UFM61" s="43"/>
      <c r="UFN61" s="43"/>
      <c r="UFO61" s="43"/>
      <c r="UFP61" s="43"/>
      <c r="UFQ61" s="43"/>
      <c r="UFR61" s="43"/>
      <c r="UFS61" s="43"/>
      <c r="UFT61" s="43"/>
      <c r="UFU61" s="43"/>
      <c r="UFV61" s="43"/>
      <c r="UFW61" s="43"/>
      <c r="UFX61" s="43"/>
      <c r="UFY61" s="43"/>
      <c r="UFZ61" s="43"/>
      <c r="UGA61" s="43"/>
      <c r="UGB61" s="43"/>
      <c r="UGC61" s="43"/>
      <c r="UGD61" s="43"/>
      <c r="UGE61" s="43"/>
      <c r="UGF61" s="43"/>
      <c r="UGG61" s="43"/>
      <c r="UGH61" s="43"/>
      <c r="UGI61" s="43"/>
      <c r="UGJ61" s="43"/>
      <c r="UGK61" s="43"/>
      <c r="UGL61" s="43"/>
      <c r="UGM61" s="43"/>
      <c r="UGN61" s="43"/>
      <c r="UGO61" s="43"/>
      <c r="UGP61" s="43"/>
      <c r="UGQ61" s="43"/>
      <c r="UGR61" s="43"/>
      <c r="UGS61" s="43"/>
      <c r="UGT61" s="43"/>
      <c r="UGU61" s="43"/>
      <c r="UGV61" s="43"/>
      <c r="UGW61" s="43"/>
      <c r="UGX61" s="43"/>
      <c r="UGY61" s="43"/>
      <c r="UGZ61" s="43"/>
      <c r="UHA61" s="43"/>
      <c r="UHB61" s="43"/>
      <c r="UHC61" s="43"/>
      <c r="UHD61" s="43"/>
      <c r="UHE61" s="43"/>
      <c r="UHF61" s="43"/>
      <c r="UHG61" s="43"/>
      <c r="UHH61" s="43"/>
      <c r="UHI61" s="43"/>
      <c r="UHJ61" s="43"/>
      <c r="UHK61" s="43"/>
      <c r="UHL61" s="43"/>
      <c r="UHM61" s="43"/>
      <c r="UHN61" s="43"/>
      <c r="UHO61" s="43"/>
      <c r="UHP61" s="43"/>
      <c r="UHQ61" s="43"/>
      <c r="UHR61" s="43"/>
      <c r="UHS61" s="43"/>
      <c r="UHT61" s="43"/>
      <c r="UHU61" s="43"/>
      <c r="UHV61" s="43"/>
      <c r="UHW61" s="43"/>
      <c r="UHX61" s="43"/>
      <c r="UHY61" s="43"/>
      <c r="UHZ61" s="43"/>
      <c r="UIA61" s="43"/>
      <c r="UIB61" s="43"/>
      <c r="UIC61" s="43"/>
      <c r="UID61" s="43"/>
      <c r="UIE61" s="43"/>
      <c r="UIF61" s="43"/>
      <c r="UIG61" s="43"/>
      <c r="UIH61" s="43"/>
      <c r="UII61" s="43"/>
      <c r="UIJ61" s="43"/>
      <c r="UIK61" s="43"/>
      <c r="UIL61" s="43"/>
      <c r="UIM61" s="43"/>
      <c r="UIN61" s="43"/>
      <c r="UIO61" s="43"/>
      <c r="UIP61" s="43"/>
      <c r="UIQ61" s="43"/>
      <c r="UIR61" s="43"/>
      <c r="UIS61" s="43"/>
      <c r="UIT61" s="43"/>
      <c r="UIU61" s="43"/>
      <c r="UIV61" s="43"/>
      <c r="UIW61" s="43"/>
      <c r="UIX61" s="43"/>
      <c r="UIY61" s="43"/>
      <c r="UIZ61" s="43"/>
      <c r="UJA61" s="43"/>
      <c r="UJB61" s="43"/>
      <c r="UJC61" s="43"/>
      <c r="UJD61" s="43"/>
      <c r="UJE61" s="43"/>
      <c r="UJF61" s="43"/>
      <c r="UJG61" s="43"/>
      <c r="UJH61" s="43"/>
      <c r="UJI61" s="43"/>
      <c r="UJJ61" s="43"/>
      <c r="UJK61" s="43"/>
      <c r="UJL61" s="43"/>
      <c r="UJM61" s="43"/>
      <c r="UJN61" s="43"/>
      <c r="UJO61" s="43"/>
      <c r="UJP61" s="43"/>
      <c r="UJQ61" s="43"/>
      <c r="UJR61" s="43"/>
      <c r="UJS61" s="43"/>
      <c r="UJT61" s="43"/>
      <c r="UJU61" s="43"/>
      <c r="UJV61" s="43"/>
      <c r="UJW61" s="43"/>
      <c r="UJX61" s="43"/>
      <c r="UJY61" s="43"/>
      <c r="UJZ61" s="43"/>
      <c r="UKA61" s="43"/>
      <c r="UKB61" s="43"/>
      <c r="UKC61" s="43"/>
      <c r="UKD61" s="43"/>
      <c r="UKE61" s="43"/>
      <c r="UKF61" s="43"/>
      <c r="UKG61" s="43"/>
      <c r="UKH61" s="43"/>
      <c r="UKI61" s="43"/>
      <c r="UKJ61" s="43"/>
      <c r="UKK61" s="43"/>
      <c r="UKL61" s="43"/>
      <c r="UKM61" s="43"/>
      <c r="UKN61" s="43"/>
      <c r="UKO61" s="43"/>
      <c r="UKP61" s="43"/>
      <c r="UKQ61" s="43"/>
      <c r="UKR61" s="43"/>
      <c r="UKS61" s="43"/>
      <c r="UKT61" s="43"/>
      <c r="UKU61" s="43"/>
      <c r="UKV61" s="43"/>
      <c r="UKW61" s="43"/>
      <c r="UKX61" s="43"/>
      <c r="UKY61" s="43"/>
      <c r="UKZ61" s="43"/>
      <c r="ULA61" s="43"/>
      <c r="ULB61" s="43"/>
      <c r="ULC61" s="43"/>
      <c r="ULD61" s="43"/>
      <c r="ULE61" s="43"/>
      <c r="ULF61" s="43"/>
      <c r="ULG61" s="43"/>
      <c r="ULH61" s="43"/>
      <c r="ULI61" s="43"/>
      <c r="ULJ61" s="43"/>
      <c r="ULK61" s="43"/>
      <c r="ULL61" s="43"/>
      <c r="ULM61" s="43"/>
      <c r="ULN61" s="43"/>
      <c r="ULO61" s="43"/>
      <c r="ULP61" s="43"/>
      <c r="ULQ61" s="43"/>
      <c r="ULR61" s="43"/>
      <c r="ULS61" s="43"/>
      <c r="ULT61" s="43"/>
      <c r="ULU61" s="43"/>
      <c r="ULV61" s="43"/>
      <c r="ULW61" s="43"/>
      <c r="ULX61" s="43"/>
      <c r="ULY61" s="43"/>
      <c r="ULZ61" s="43"/>
      <c r="UMA61" s="43"/>
      <c r="UMB61" s="43"/>
      <c r="UMC61" s="43"/>
      <c r="UMD61" s="43"/>
      <c r="UME61" s="43"/>
      <c r="UMF61" s="43"/>
      <c r="UMG61" s="43"/>
      <c r="UMH61" s="43"/>
      <c r="UMI61" s="43"/>
      <c r="UMJ61" s="43"/>
      <c r="UMK61" s="43"/>
      <c r="UML61" s="43"/>
      <c r="UMM61" s="43"/>
      <c r="UMN61" s="43"/>
      <c r="UMO61" s="43"/>
      <c r="UMP61" s="43"/>
      <c r="UMQ61" s="43"/>
      <c r="UMR61" s="43"/>
      <c r="UMS61" s="43"/>
      <c r="UMT61" s="43"/>
      <c r="UMU61" s="43"/>
      <c r="UMV61" s="43"/>
      <c r="UMW61" s="43"/>
      <c r="UMX61" s="43"/>
      <c r="UMY61" s="43"/>
      <c r="UMZ61" s="43"/>
      <c r="UNA61" s="43"/>
      <c r="UNB61" s="43"/>
      <c r="UNC61" s="43"/>
      <c r="UND61" s="43"/>
      <c r="UNE61" s="43"/>
      <c r="UNF61" s="43"/>
      <c r="UNG61" s="43"/>
      <c r="UNH61" s="43"/>
      <c r="UNI61" s="43"/>
      <c r="UNJ61" s="43"/>
      <c r="UNK61" s="43"/>
      <c r="UNL61" s="43"/>
      <c r="UNM61" s="43"/>
      <c r="UNN61" s="43"/>
      <c r="UNO61" s="43"/>
      <c r="UNP61" s="43"/>
      <c r="UNQ61" s="43"/>
      <c r="UNR61" s="43"/>
      <c r="UNS61" s="43"/>
      <c r="UNT61" s="43"/>
      <c r="UNU61" s="43"/>
      <c r="UNV61" s="43"/>
      <c r="UNW61" s="43"/>
      <c r="UNX61" s="43"/>
      <c r="UNY61" s="43"/>
      <c r="UNZ61" s="43"/>
      <c r="UOA61" s="43"/>
      <c r="UOB61" s="43"/>
      <c r="UOC61" s="43"/>
      <c r="UOD61" s="43"/>
      <c r="UOE61" s="43"/>
      <c r="UOF61" s="43"/>
      <c r="UOG61" s="43"/>
      <c r="UOH61" s="43"/>
      <c r="UOI61" s="43"/>
      <c r="UOJ61" s="43"/>
      <c r="UOK61" s="43"/>
      <c r="UOL61" s="43"/>
      <c r="UOM61" s="43"/>
      <c r="UON61" s="43"/>
      <c r="UOO61" s="43"/>
      <c r="UOP61" s="43"/>
      <c r="UOQ61" s="43"/>
      <c r="UOR61" s="43"/>
      <c r="UOS61" s="43"/>
      <c r="UOT61" s="43"/>
      <c r="UOU61" s="43"/>
      <c r="UOV61" s="43"/>
      <c r="UOW61" s="43"/>
      <c r="UOX61" s="43"/>
      <c r="UOY61" s="43"/>
      <c r="UOZ61" s="43"/>
      <c r="UPA61" s="43"/>
      <c r="UPB61" s="43"/>
      <c r="UPC61" s="43"/>
      <c r="UPD61" s="43"/>
      <c r="UPE61" s="43"/>
      <c r="UPF61" s="43"/>
      <c r="UPG61" s="43"/>
      <c r="UPH61" s="43"/>
      <c r="UPI61" s="43"/>
      <c r="UPJ61" s="43"/>
      <c r="UPK61" s="43"/>
      <c r="UPL61" s="43"/>
      <c r="UPM61" s="43"/>
      <c r="UPN61" s="43"/>
      <c r="UPO61" s="43"/>
      <c r="UPP61" s="43"/>
      <c r="UPQ61" s="43"/>
      <c r="UPR61" s="43"/>
      <c r="UPS61" s="43"/>
      <c r="UPT61" s="43"/>
      <c r="UPU61" s="43"/>
      <c r="UPV61" s="43"/>
      <c r="UPW61" s="43"/>
      <c r="UPX61" s="43"/>
      <c r="UPY61" s="43"/>
      <c r="UPZ61" s="43"/>
      <c r="UQA61" s="43"/>
      <c r="UQB61" s="43"/>
      <c r="UQC61" s="43"/>
      <c r="UQD61" s="43"/>
      <c r="UQE61" s="43"/>
      <c r="UQF61" s="43"/>
      <c r="UQG61" s="43"/>
      <c r="UQH61" s="43"/>
      <c r="UQI61" s="43"/>
      <c r="UQJ61" s="43"/>
      <c r="UQK61" s="43"/>
      <c r="UQL61" s="43"/>
      <c r="UQM61" s="43"/>
      <c r="UQN61" s="43"/>
      <c r="UQO61" s="43"/>
      <c r="UQP61" s="43"/>
      <c r="UQQ61" s="43"/>
      <c r="UQR61" s="43"/>
      <c r="UQS61" s="43"/>
      <c r="UQT61" s="43"/>
      <c r="UQU61" s="43"/>
      <c r="UQV61" s="43"/>
      <c r="UQW61" s="43"/>
      <c r="UQX61" s="43"/>
      <c r="UQY61" s="43"/>
      <c r="UQZ61" s="43"/>
      <c r="URA61" s="43"/>
      <c r="URB61" s="43"/>
      <c r="URC61" s="43"/>
      <c r="URD61" s="43"/>
      <c r="URE61" s="43"/>
      <c r="URF61" s="43"/>
      <c r="URG61" s="43"/>
      <c r="URH61" s="43"/>
      <c r="URI61" s="43"/>
      <c r="URJ61" s="43"/>
      <c r="URK61" s="43"/>
      <c r="URL61" s="43"/>
      <c r="URM61" s="43"/>
      <c r="URN61" s="43"/>
      <c r="URO61" s="43"/>
      <c r="URP61" s="43"/>
      <c r="URQ61" s="43"/>
      <c r="URR61" s="43"/>
      <c r="URS61" s="43"/>
      <c r="URT61" s="43"/>
      <c r="URU61" s="43"/>
      <c r="URV61" s="43"/>
      <c r="URW61" s="43"/>
      <c r="URX61" s="43"/>
      <c r="URY61" s="43"/>
      <c r="URZ61" s="43"/>
      <c r="USA61" s="43"/>
      <c r="USB61" s="43"/>
      <c r="USC61" s="43"/>
      <c r="USD61" s="43"/>
      <c r="USE61" s="43"/>
      <c r="USF61" s="43"/>
      <c r="USG61" s="43"/>
      <c r="USH61" s="43"/>
      <c r="USI61" s="43"/>
      <c r="USJ61" s="43"/>
      <c r="USK61" s="43"/>
      <c r="USL61" s="43"/>
      <c r="USM61" s="43"/>
      <c r="USN61" s="43"/>
      <c r="USO61" s="43"/>
      <c r="USP61" s="43"/>
      <c r="USQ61" s="43"/>
      <c r="USR61" s="43"/>
      <c r="USS61" s="43"/>
      <c r="UST61" s="43"/>
      <c r="USU61" s="43"/>
      <c r="USV61" s="43"/>
      <c r="USW61" s="43"/>
      <c r="USX61" s="43"/>
      <c r="USY61" s="43"/>
      <c r="USZ61" s="43"/>
      <c r="UTA61" s="43"/>
      <c r="UTB61" s="43"/>
      <c r="UTC61" s="43"/>
      <c r="UTD61" s="43"/>
      <c r="UTE61" s="43"/>
      <c r="UTF61" s="43"/>
      <c r="UTG61" s="43"/>
      <c r="UTH61" s="43"/>
      <c r="UTI61" s="43"/>
      <c r="UTJ61" s="43"/>
      <c r="UTK61" s="43"/>
      <c r="UTL61" s="43"/>
      <c r="UTM61" s="43"/>
      <c r="UTN61" s="43"/>
      <c r="UTO61" s="43"/>
      <c r="UTP61" s="43"/>
      <c r="UTQ61" s="43"/>
      <c r="UTR61" s="43"/>
      <c r="UTS61" s="43"/>
      <c r="UTT61" s="43"/>
      <c r="UTU61" s="43"/>
      <c r="UTV61" s="43"/>
      <c r="UTW61" s="43"/>
      <c r="UTX61" s="43"/>
      <c r="UTY61" s="43"/>
      <c r="UTZ61" s="43"/>
      <c r="UUA61" s="43"/>
      <c r="UUB61" s="43"/>
      <c r="UUC61" s="43"/>
      <c r="UUD61" s="43"/>
      <c r="UUE61" s="43"/>
      <c r="UUF61" s="43"/>
      <c r="UUG61" s="43"/>
      <c r="UUH61" s="43"/>
      <c r="UUI61" s="43"/>
      <c r="UUJ61" s="43"/>
      <c r="UUK61" s="43"/>
      <c r="UUL61" s="43"/>
      <c r="UUM61" s="43"/>
      <c r="UUN61" s="43"/>
      <c r="UUO61" s="43"/>
      <c r="UUP61" s="43"/>
      <c r="UUQ61" s="43"/>
      <c r="UUR61" s="43"/>
      <c r="UUS61" s="43"/>
      <c r="UUT61" s="43"/>
      <c r="UUU61" s="43"/>
      <c r="UUV61" s="43"/>
      <c r="UUW61" s="43"/>
      <c r="UUX61" s="43"/>
      <c r="UUY61" s="43"/>
      <c r="UUZ61" s="43"/>
      <c r="UVA61" s="43"/>
      <c r="UVB61" s="43"/>
      <c r="UVC61" s="43"/>
      <c r="UVD61" s="43"/>
      <c r="UVE61" s="43"/>
      <c r="UVF61" s="43"/>
      <c r="UVG61" s="43"/>
      <c r="UVH61" s="43"/>
      <c r="UVI61" s="43"/>
      <c r="UVJ61" s="43"/>
      <c r="UVK61" s="43"/>
      <c r="UVL61" s="43"/>
      <c r="UVM61" s="43"/>
      <c r="UVN61" s="43"/>
      <c r="UVO61" s="43"/>
      <c r="UVP61" s="43"/>
      <c r="UVQ61" s="43"/>
      <c r="UVR61" s="43"/>
      <c r="UVS61" s="43"/>
      <c r="UVT61" s="43"/>
      <c r="UVU61" s="43"/>
      <c r="UVV61" s="43"/>
      <c r="UVW61" s="43"/>
      <c r="UVX61" s="43"/>
      <c r="UVY61" s="43"/>
      <c r="UVZ61" s="43"/>
      <c r="UWA61" s="43"/>
      <c r="UWB61" s="43"/>
      <c r="UWC61" s="43"/>
      <c r="UWD61" s="43"/>
      <c r="UWE61" s="43"/>
      <c r="UWF61" s="43"/>
      <c r="UWG61" s="43"/>
      <c r="UWH61" s="43"/>
      <c r="UWI61" s="43"/>
      <c r="UWJ61" s="43"/>
      <c r="UWK61" s="43"/>
      <c r="UWL61" s="43"/>
      <c r="UWM61" s="43"/>
      <c r="UWN61" s="43"/>
      <c r="UWO61" s="43"/>
      <c r="UWP61" s="43"/>
      <c r="UWQ61" s="43"/>
      <c r="UWR61" s="43"/>
      <c r="UWS61" s="43"/>
      <c r="UWT61" s="43"/>
      <c r="UWU61" s="43"/>
      <c r="UWV61" s="43"/>
      <c r="UWW61" s="43"/>
      <c r="UWX61" s="43"/>
      <c r="UWY61" s="43"/>
      <c r="UWZ61" s="43"/>
      <c r="UXA61" s="43"/>
      <c r="UXB61" s="43"/>
      <c r="UXC61" s="43"/>
      <c r="UXD61" s="43"/>
      <c r="UXE61" s="43"/>
      <c r="UXF61" s="43"/>
      <c r="UXG61" s="43"/>
      <c r="UXH61" s="43"/>
      <c r="UXI61" s="43"/>
      <c r="UXJ61" s="43"/>
      <c r="UXK61" s="43"/>
      <c r="UXL61" s="43"/>
      <c r="UXM61" s="43"/>
      <c r="UXN61" s="43"/>
      <c r="UXO61" s="43"/>
      <c r="UXP61" s="43"/>
      <c r="UXQ61" s="43"/>
      <c r="UXR61" s="43"/>
      <c r="UXS61" s="43"/>
      <c r="UXT61" s="43"/>
      <c r="UXU61" s="43"/>
      <c r="UXV61" s="43"/>
      <c r="UXW61" s="43"/>
      <c r="UXX61" s="43"/>
      <c r="UXY61" s="43"/>
      <c r="UXZ61" s="43"/>
      <c r="UYA61" s="43"/>
      <c r="UYB61" s="43"/>
      <c r="UYC61" s="43"/>
      <c r="UYD61" s="43"/>
      <c r="UYE61" s="43"/>
      <c r="UYF61" s="43"/>
      <c r="UYG61" s="43"/>
      <c r="UYH61" s="43"/>
      <c r="UYI61" s="43"/>
      <c r="UYJ61" s="43"/>
      <c r="UYK61" s="43"/>
      <c r="UYL61" s="43"/>
      <c r="UYM61" s="43"/>
      <c r="UYN61" s="43"/>
      <c r="UYO61" s="43"/>
      <c r="UYP61" s="43"/>
      <c r="UYQ61" s="43"/>
      <c r="UYR61" s="43"/>
      <c r="UYS61" s="43"/>
      <c r="UYT61" s="43"/>
      <c r="UYU61" s="43"/>
      <c r="UYV61" s="43"/>
      <c r="UYW61" s="43"/>
      <c r="UYX61" s="43"/>
      <c r="UYY61" s="43"/>
      <c r="UYZ61" s="43"/>
      <c r="UZA61" s="43"/>
      <c r="UZB61" s="43"/>
      <c r="UZC61" s="43"/>
      <c r="UZD61" s="43"/>
      <c r="UZE61" s="43"/>
      <c r="UZF61" s="43"/>
      <c r="UZG61" s="43"/>
      <c r="UZH61" s="43"/>
      <c r="UZI61" s="43"/>
      <c r="UZJ61" s="43"/>
      <c r="UZK61" s="43"/>
      <c r="UZL61" s="43"/>
      <c r="UZM61" s="43"/>
      <c r="UZN61" s="43"/>
      <c r="UZO61" s="43"/>
      <c r="UZP61" s="43"/>
      <c r="UZQ61" s="43"/>
      <c r="UZR61" s="43"/>
      <c r="UZS61" s="43"/>
      <c r="UZT61" s="43"/>
      <c r="UZU61" s="43"/>
      <c r="UZV61" s="43"/>
      <c r="UZW61" s="43"/>
      <c r="UZX61" s="43"/>
      <c r="UZY61" s="43"/>
      <c r="UZZ61" s="43"/>
      <c r="VAA61" s="43"/>
      <c r="VAB61" s="43"/>
      <c r="VAC61" s="43"/>
      <c r="VAD61" s="43"/>
      <c r="VAE61" s="43"/>
      <c r="VAF61" s="43"/>
      <c r="VAG61" s="43"/>
      <c r="VAH61" s="43"/>
      <c r="VAI61" s="43"/>
      <c r="VAJ61" s="43"/>
      <c r="VAK61" s="43"/>
      <c r="VAL61" s="43"/>
      <c r="VAM61" s="43"/>
      <c r="VAN61" s="43"/>
      <c r="VAO61" s="43"/>
      <c r="VAP61" s="43"/>
      <c r="VAQ61" s="43"/>
      <c r="VAR61" s="43"/>
      <c r="VAS61" s="43"/>
      <c r="VAT61" s="43"/>
      <c r="VAU61" s="43"/>
      <c r="VAV61" s="43"/>
      <c r="VAW61" s="43"/>
      <c r="VAX61" s="43"/>
      <c r="VAY61" s="43"/>
      <c r="VAZ61" s="43"/>
      <c r="VBA61" s="43"/>
      <c r="VBB61" s="43"/>
      <c r="VBC61" s="43"/>
      <c r="VBD61" s="43"/>
      <c r="VBE61" s="43"/>
      <c r="VBF61" s="43"/>
      <c r="VBG61" s="43"/>
      <c r="VBH61" s="43"/>
      <c r="VBI61" s="43"/>
      <c r="VBJ61" s="43"/>
      <c r="VBK61" s="43"/>
      <c r="VBL61" s="43"/>
      <c r="VBM61" s="43"/>
      <c r="VBN61" s="43"/>
      <c r="VBO61" s="43"/>
      <c r="VBP61" s="43"/>
      <c r="VBQ61" s="43"/>
      <c r="VBR61" s="43"/>
      <c r="VBS61" s="43"/>
      <c r="VBT61" s="43"/>
      <c r="VBU61" s="43"/>
      <c r="VBV61" s="43"/>
      <c r="VBW61" s="43"/>
      <c r="VBX61" s="43"/>
      <c r="VBY61" s="43"/>
      <c r="VBZ61" s="43"/>
      <c r="VCA61" s="43"/>
      <c r="VCB61" s="43"/>
      <c r="VCC61" s="43"/>
      <c r="VCD61" s="43"/>
      <c r="VCE61" s="43"/>
      <c r="VCF61" s="43"/>
      <c r="VCG61" s="43"/>
      <c r="VCH61" s="43"/>
      <c r="VCI61" s="43"/>
      <c r="VCJ61" s="43"/>
      <c r="VCK61" s="43"/>
      <c r="VCL61" s="43"/>
      <c r="VCM61" s="43"/>
      <c r="VCN61" s="43"/>
      <c r="VCO61" s="43"/>
      <c r="VCP61" s="43"/>
      <c r="VCQ61" s="43"/>
      <c r="VCR61" s="43"/>
      <c r="VCS61" s="43"/>
      <c r="VCT61" s="43"/>
      <c r="VCU61" s="43"/>
      <c r="VCV61" s="43"/>
      <c r="VCW61" s="43"/>
      <c r="VCX61" s="43"/>
      <c r="VCY61" s="43"/>
      <c r="VCZ61" s="43"/>
      <c r="VDA61" s="43"/>
      <c r="VDB61" s="43"/>
      <c r="VDC61" s="43"/>
      <c r="VDD61" s="43"/>
      <c r="VDE61" s="43"/>
      <c r="VDF61" s="43"/>
      <c r="VDG61" s="43"/>
      <c r="VDH61" s="43"/>
      <c r="VDI61" s="43"/>
      <c r="VDJ61" s="43"/>
      <c r="VDK61" s="43"/>
      <c r="VDL61" s="43"/>
      <c r="VDM61" s="43"/>
      <c r="VDN61" s="43"/>
      <c r="VDO61" s="43"/>
      <c r="VDP61" s="43"/>
      <c r="VDQ61" s="43"/>
      <c r="VDR61" s="43"/>
      <c r="VDS61" s="43"/>
      <c r="VDT61" s="43"/>
      <c r="VDU61" s="43"/>
      <c r="VDV61" s="43"/>
      <c r="VDW61" s="43"/>
      <c r="VDX61" s="43"/>
      <c r="VDY61" s="43"/>
      <c r="VDZ61" s="43"/>
      <c r="VEA61" s="43"/>
      <c r="VEB61" s="43"/>
      <c r="VEC61" s="43"/>
      <c r="VED61" s="43"/>
      <c r="VEE61" s="43"/>
      <c r="VEF61" s="43"/>
      <c r="VEG61" s="43"/>
      <c r="VEH61" s="43"/>
      <c r="VEI61" s="43"/>
      <c r="VEJ61" s="43"/>
      <c r="VEK61" s="43"/>
      <c r="VEL61" s="43"/>
      <c r="VEM61" s="43"/>
      <c r="VEN61" s="43"/>
      <c r="VEO61" s="43"/>
      <c r="VEP61" s="43"/>
      <c r="VEQ61" s="43"/>
      <c r="VER61" s="43"/>
      <c r="VES61" s="43"/>
      <c r="VET61" s="43"/>
      <c r="VEU61" s="43"/>
      <c r="VEV61" s="43"/>
      <c r="VEW61" s="43"/>
      <c r="VEX61" s="43"/>
      <c r="VEY61" s="43"/>
      <c r="VEZ61" s="43"/>
      <c r="VFA61" s="43"/>
      <c r="VFB61" s="43"/>
      <c r="VFC61" s="43"/>
      <c r="VFD61" s="43"/>
      <c r="VFE61" s="43"/>
      <c r="VFF61" s="43"/>
      <c r="VFG61" s="43"/>
      <c r="VFH61" s="43"/>
      <c r="VFI61" s="43"/>
      <c r="VFJ61" s="43"/>
      <c r="VFK61" s="43"/>
      <c r="VFL61" s="43"/>
      <c r="VFM61" s="43"/>
      <c r="VFN61" s="43"/>
      <c r="VFO61" s="43"/>
      <c r="VFP61" s="43"/>
      <c r="VFQ61" s="43"/>
      <c r="VFR61" s="43"/>
      <c r="VFS61" s="43"/>
      <c r="VFT61" s="43"/>
      <c r="VFU61" s="43"/>
      <c r="VFV61" s="43"/>
      <c r="VFW61" s="43"/>
      <c r="VFX61" s="43"/>
      <c r="VFY61" s="43"/>
      <c r="VFZ61" s="43"/>
      <c r="VGA61" s="43"/>
      <c r="VGB61" s="43"/>
      <c r="VGC61" s="43"/>
      <c r="VGD61" s="43"/>
      <c r="VGE61" s="43"/>
      <c r="VGF61" s="43"/>
      <c r="VGG61" s="43"/>
      <c r="VGH61" s="43"/>
      <c r="VGI61" s="43"/>
      <c r="VGJ61" s="43"/>
      <c r="VGK61" s="43"/>
      <c r="VGL61" s="43"/>
      <c r="VGM61" s="43"/>
      <c r="VGN61" s="43"/>
      <c r="VGO61" s="43"/>
      <c r="VGP61" s="43"/>
      <c r="VGQ61" s="43"/>
      <c r="VGR61" s="43"/>
      <c r="VGS61" s="43"/>
      <c r="VGT61" s="43"/>
      <c r="VGU61" s="43"/>
      <c r="VGV61" s="43"/>
      <c r="VGW61" s="43"/>
      <c r="VGX61" s="43"/>
      <c r="VGY61" s="43"/>
      <c r="VGZ61" s="43"/>
      <c r="VHA61" s="43"/>
      <c r="VHB61" s="43"/>
      <c r="VHC61" s="43"/>
      <c r="VHD61" s="43"/>
      <c r="VHE61" s="43"/>
      <c r="VHF61" s="43"/>
      <c r="VHG61" s="43"/>
      <c r="VHH61" s="43"/>
      <c r="VHI61" s="43"/>
      <c r="VHJ61" s="43"/>
      <c r="VHK61" s="43"/>
      <c r="VHL61" s="43"/>
      <c r="VHM61" s="43"/>
      <c r="VHN61" s="43"/>
      <c r="VHO61" s="43"/>
      <c r="VHP61" s="43"/>
      <c r="VHQ61" s="43"/>
      <c r="VHR61" s="43"/>
      <c r="VHS61" s="43"/>
      <c r="VHT61" s="43"/>
      <c r="VHU61" s="43"/>
      <c r="VHV61" s="43"/>
      <c r="VHW61" s="43"/>
      <c r="VHX61" s="43"/>
      <c r="VHY61" s="43"/>
      <c r="VHZ61" s="43"/>
      <c r="VIA61" s="43"/>
      <c r="VIB61" s="43"/>
      <c r="VIC61" s="43"/>
      <c r="VID61" s="43"/>
      <c r="VIE61" s="43"/>
      <c r="VIF61" s="43"/>
      <c r="VIG61" s="43"/>
      <c r="VIH61" s="43"/>
      <c r="VII61" s="43"/>
      <c r="VIJ61" s="43"/>
      <c r="VIK61" s="43"/>
      <c r="VIL61" s="43"/>
      <c r="VIM61" s="43"/>
      <c r="VIN61" s="43"/>
      <c r="VIO61" s="43"/>
      <c r="VIP61" s="43"/>
      <c r="VIQ61" s="43"/>
      <c r="VIR61" s="43"/>
      <c r="VIS61" s="43"/>
      <c r="VIT61" s="43"/>
      <c r="VIU61" s="43"/>
      <c r="VIV61" s="43"/>
      <c r="VIW61" s="43"/>
      <c r="VIX61" s="43"/>
      <c r="VIY61" s="43"/>
      <c r="VIZ61" s="43"/>
      <c r="VJA61" s="43"/>
      <c r="VJB61" s="43"/>
      <c r="VJC61" s="43"/>
      <c r="VJD61" s="43"/>
      <c r="VJE61" s="43"/>
      <c r="VJF61" s="43"/>
      <c r="VJG61" s="43"/>
      <c r="VJH61" s="43"/>
      <c r="VJI61" s="43"/>
      <c r="VJJ61" s="43"/>
      <c r="VJK61" s="43"/>
      <c r="VJL61" s="43"/>
      <c r="VJM61" s="43"/>
      <c r="VJN61" s="43"/>
      <c r="VJO61" s="43"/>
      <c r="VJP61" s="43"/>
      <c r="VJQ61" s="43"/>
      <c r="VJR61" s="43"/>
      <c r="VJS61" s="43"/>
      <c r="VJT61" s="43"/>
      <c r="VJU61" s="43"/>
      <c r="VJV61" s="43"/>
      <c r="VJW61" s="43"/>
      <c r="VJX61" s="43"/>
      <c r="VJY61" s="43"/>
      <c r="VJZ61" s="43"/>
      <c r="VKA61" s="43"/>
      <c r="VKB61" s="43"/>
      <c r="VKC61" s="43"/>
      <c r="VKD61" s="43"/>
      <c r="VKE61" s="43"/>
      <c r="VKF61" s="43"/>
      <c r="VKG61" s="43"/>
      <c r="VKH61" s="43"/>
      <c r="VKI61" s="43"/>
      <c r="VKJ61" s="43"/>
      <c r="VKK61" s="43"/>
      <c r="VKL61" s="43"/>
      <c r="VKM61" s="43"/>
      <c r="VKN61" s="43"/>
      <c r="VKO61" s="43"/>
      <c r="VKP61" s="43"/>
      <c r="VKQ61" s="43"/>
      <c r="VKR61" s="43"/>
      <c r="VKS61" s="43"/>
      <c r="VKT61" s="43"/>
      <c r="VKU61" s="43"/>
      <c r="VKV61" s="43"/>
      <c r="VKW61" s="43"/>
      <c r="VKX61" s="43"/>
      <c r="VKY61" s="43"/>
      <c r="VKZ61" s="43"/>
      <c r="VLA61" s="43"/>
      <c r="VLB61" s="43"/>
      <c r="VLC61" s="43"/>
      <c r="VLD61" s="43"/>
      <c r="VLE61" s="43"/>
      <c r="VLF61" s="43"/>
      <c r="VLG61" s="43"/>
      <c r="VLH61" s="43"/>
      <c r="VLI61" s="43"/>
      <c r="VLJ61" s="43"/>
      <c r="VLK61" s="43"/>
      <c r="VLL61" s="43"/>
      <c r="VLM61" s="43"/>
      <c r="VLN61" s="43"/>
      <c r="VLO61" s="43"/>
      <c r="VLP61" s="43"/>
      <c r="VLQ61" s="43"/>
      <c r="VLR61" s="43"/>
      <c r="VLS61" s="43"/>
      <c r="VLT61" s="43"/>
      <c r="VLU61" s="43"/>
      <c r="VLV61" s="43"/>
      <c r="VLW61" s="43"/>
      <c r="VLX61" s="43"/>
      <c r="VLY61" s="43"/>
      <c r="VLZ61" s="43"/>
      <c r="VMA61" s="43"/>
      <c r="VMB61" s="43"/>
      <c r="VMC61" s="43"/>
      <c r="VMD61" s="43"/>
      <c r="VME61" s="43"/>
      <c r="VMF61" s="43"/>
      <c r="VMG61" s="43"/>
      <c r="VMH61" s="43"/>
      <c r="VMI61" s="43"/>
      <c r="VMJ61" s="43"/>
      <c r="VMK61" s="43"/>
      <c r="VML61" s="43"/>
      <c r="VMM61" s="43"/>
      <c r="VMN61" s="43"/>
      <c r="VMO61" s="43"/>
      <c r="VMP61" s="43"/>
      <c r="VMQ61" s="43"/>
      <c r="VMR61" s="43"/>
      <c r="VMS61" s="43"/>
      <c r="VMT61" s="43"/>
      <c r="VMU61" s="43"/>
      <c r="VMV61" s="43"/>
      <c r="VMW61" s="43"/>
      <c r="VMX61" s="43"/>
      <c r="VMY61" s="43"/>
      <c r="VMZ61" s="43"/>
      <c r="VNA61" s="43"/>
      <c r="VNB61" s="43"/>
      <c r="VNC61" s="43"/>
      <c r="VND61" s="43"/>
      <c r="VNE61" s="43"/>
      <c r="VNF61" s="43"/>
      <c r="VNG61" s="43"/>
      <c r="VNH61" s="43"/>
      <c r="VNI61" s="43"/>
      <c r="VNJ61" s="43"/>
      <c r="VNK61" s="43"/>
      <c r="VNL61" s="43"/>
      <c r="VNM61" s="43"/>
      <c r="VNN61" s="43"/>
      <c r="VNO61" s="43"/>
      <c r="VNP61" s="43"/>
      <c r="VNQ61" s="43"/>
      <c r="VNR61" s="43"/>
      <c r="VNS61" s="43"/>
      <c r="VNT61" s="43"/>
      <c r="VNU61" s="43"/>
      <c r="VNV61" s="43"/>
      <c r="VNW61" s="43"/>
      <c r="VNX61" s="43"/>
      <c r="VNY61" s="43"/>
      <c r="VNZ61" s="43"/>
      <c r="VOA61" s="43"/>
      <c r="VOB61" s="43"/>
      <c r="VOC61" s="43"/>
      <c r="VOD61" s="43"/>
      <c r="VOE61" s="43"/>
      <c r="VOF61" s="43"/>
      <c r="VOG61" s="43"/>
      <c r="VOH61" s="43"/>
      <c r="VOI61" s="43"/>
      <c r="VOJ61" s="43"/>
      <c r="VOK61" s="43"/>
      <c r="VOL61" s="43"/>
      <c r="VOM61" s="43"/>
      <c r="VON61" s="43"/>
      <c r="VOO61" s="43"/>
      <c r="VOP61" s="43"/>
      <c r="VOQ61" s="43"/>
      <c r="VOR61" s="43"/>
      <c r="VOS61" s="43"/>
      <c r="VOT61" s="43"/>
      <c r="VOU61" s="43"/>
      <c r="VOV61" s="43"/>
      <c r="VOW61" s="43"/>
      <c r="VOX61" s="43"/>
      <c r="VOY61" s="43"/>
      <c r="VOZ61" s="43"/>
      <c r="VPA61" s="43"/>
      <c r="VPB61" s="43"/>
      <c r="VPC61" s="43"/>
      <c r="VPD61" s="43"/>
      <c r="VPE61" s="43"/>
      <c r="VPF61" s="43"/>
      <c r="VPG61" s="43"/>
      <c r="VPH61" s="43"/>
      <c r="VPI61" s="43"/>
      <c r="VPJ61" s="43"/>
      <c r="VPK61" s="43"/>
      <c r="VPL61" s="43"/>
      <c r="VPM61" s="43"/>
      <c r="VPN61" s="43"/>
      <c r="VPO61" s="43"/>
      <c r="VPP61" s="43"/>
      <c r="VPQ61" s="43"/>
      <c r="VPR61" s="43"/>
      <c r="VPS61" s="43"/>
      <c r="VPT61" s="43"/>
      <c r="VPU61" s="43"/>
      <c r="VPV61" s="43"/>
      <c r="VPW61" s="43"/>
      <c r="VPX61" s="43"/>
      <c r="VPY61" s="43"/>
      <c r="VPZ61" s="43"/>
      <c r="VQA61" s="43"/>
      <c r="VQB61" s="43"/>
      <c r="VQC61" s="43"/>
      <c r="VQD61" s="43"/>
      <c r="VQE61" s="43"/>
      <c r="VQF61" s="43"/>
      <c r="VQG61" s="43"/>
      <c r="VQH61" s="43"/>
      <c r="VQI61" s="43"/>
      <c r="VQJ61" s="43"/>
      <c r="VQK61" s="43"/>
      <c r="VQL61" s="43"/>
      <c r="VQM61" s="43"/>
      <c r="VQN61" s="43"/>
      <c r="VQO61" s="43"/>
      <c r="VQP61" s="43"/>
      <c r="VQQ61" s="43"/>
      <c r="VQR61" s="43"/>
      <c r="VQS61" s="43"/>
      <c r="VQT61" s="43"/>
      <c r="VQU61" s="43"/>
      <c r="VQV61" s="43"/>
      <c r="VQW61" s="43"/>
      <c r="VQX61" s="43"/>
      <c r="VQY61" s="43"/>
      <c r="VQZ61" s="43"/>
      <c r="VRA61" s="43"/>
      <c r="VRB61" s="43"/>
      <c r="VRC61" s="43"/>
      <c r="VRD61" s="43"/>
      <c r="VRE61" s="43"/>
      <c r="VRF61" s="43"/>
      <c r="VRG61" s="43"/>
      <c r="VRH61" s="43"/>
      <c r="VRI61" s="43"/>
      <c r="VRJ61" s="43"/>
      <c r="VRK61" s="43"/>
      <c r="VRL61" s="43"/>
      <c r="VRM61" s="43"/>
      <c r="VRN61" s="43"/>
      <c r="VRO61" s="43"/>
      <c r="VRP61" s="43"/>
      <c r="VRQ61" s="43"/>
      <c r="VRR61" s="43"/>
      <c r="VRS61" s="43"/>
      <c r="VRT61" s="43"/>
      <c r="VRU61" s="43"/>
      <c r="VRV61" s="43"/>
      <c r="VRW61" s="43"/>
      <c r="VRX61" s="43"/>
      <c r="VRY61" s="43"/>
      <c r="VRZ61" s="43"/>
      <c r="VSA61" s="43"/>
      <c r="VSB61" s="43"/>
      <c r="VSC61" s="43"/>
      <c r="VSD61" s="43"/>
      <c r="VSE61" s="43"/>
      <c r="VSF61" s="43"/>
      <c r="VSG61" s="43"/>
      <c r="VSH61" s="43"/>
      <c r="VSI61" s="43"/>
      <c r="VSJ61" s="43"/>
      <c r="VSK61" s="43"/>
      <c r="VSL61" s="43"/>
      <c r="VSM61" s="43"/>
      <c r="VSN61" s="43"/>
      <c r="VSO61" s="43"/>
      <c r="VSP61" s="43"/>
      <c r="VSQ61" s="43"/>
      <c r="VSR61" s="43"/>
      <c r="VSS61" s="43"/>
      <c r="VST61" s="43"/>
      <c r="VSU61" s="43"/>
      <c r="VSV61" s="43"/>
      <c r="VSW61" s="43"/>
      <c r="VSX61" s="43"/>
      <c r="VSY61" s="43"/>
      <c r="VSZ61" s="43"/>
      <c r="VTA61" s="43"/>
      <c r="VTB61" s="43"/>
      <c r="VTC61" s="43"/>
      <c r="VTD61" s="43"/>
      <c r="VTE61" s="43"/>
      <c r="VTF61" s="43"/>
      <c r="VTG61" s="43"/>
      <c r="VTH61" s="43"/>
      <c r="VTI61" s="43"/>
      <c r="VTJ61" s="43"/>
      <c r="VTK61" s="43"/>
      <c r="VTL61" s="43"/>
      <c r="VTM61" s="43"/>
      <c r="VTN61" s="43"/>
      <c r="VTO61" s="43"/>
      <c r="VTP61" s="43"/>
      <c r="VTQ61" s="43"/>
      <c r="VTR61" s="43"/>
      <c r="VTS61" s="43"/>
      <c r="VTT61" s="43"/>
      <c r="VTU61" s="43"/>
      <c r="VTV61" s="43"/>
      <c r="VTW61" s="43"/>
      <c r="VTX61" s="43"/>
      <c r="VTY61" s="43"/>
      <c r="VTZ61" s="43"/>
      <c r="VUA61" s="43"/>
      <c r="VUB61" s="43"/>
      <c r="VUC61" s="43"/>
      <c r="VUD61" s="43"/>
      <c r="VUE61" s="43"/>
      <c r="VUF61" s="43"/>
      <c r="VUG61" s="43"/>
      <c r="VUH61" s="43"/>
      <c r="VUI61" s="43"/>
      <c r="VUJ61" s="43"/>
      <c r="VUK61" s="43"/>
      <c r="VUL61" s="43"/>
      <c r="VUM61" s="43"/>
      <c r="VUN61" s="43"/>
      <c r="VUO61" s="43"/>
      <c r="VUP61" s="43"/>
      <c r="VUQ61" s="43"/>
      <c r="VUR61" s="43"/>
      <c r="VUS61" s="43"/>
      <c r="VUT61" s="43"/>
      <c r="VUU61" s="43"/>
      <c r="VUV61" s="43"/>
      <c r="VUW61" s="43"/>
      <c r="VUX61" s="43"/>
      <c r="VUY61" s="43"/>
      <c r="VUZ61" s="43"/>
      <c r="VVA61" s="43"/>
      <c r="VVB61" s="43"/>
      <c r="VVC61" s="43"/>
      <c r="VVD61" s="43"/>
      <c r="VVE61" s="43"/>
      <c r="VVF61" s="43"/>
      <c r="VVG61" s="43"/>
      <c r="VVH61" s="43"/>
      <c r="VVI61" s="43"/>
      <c r="VVJ61" s="43"/>
      <c r="VVK61" s="43"/>
      <c r="VVL61" s="43"/>
      <c r="VVM61" s="43"/>
      <c r="VVN61" s="43"/>
      <c r="VVO61" s="43"/>
      <c r="VVP61" s="43"/>
      <c r="VVQ61" s="43"/>
      <c r="VVR61" s="43"/>
      <c r="VVS61" s="43"/>
      <c r="VVT61" s="43"/>
      <c r="VVU61" s="43"/>
      <c r="VVV61" s="43"/>
      <c r="VVW61" s="43"/>
      <c r="VVX61" s="43"/>
      <c r="VVY61" s="43"/>
      <c r="VVZ61" s="43"/>
      <c r="VWA61" s="43"/>
      <c r="VWB61" s="43"/>
      <c r="VWC61" s="43"/>
      <c r="VWD61" s="43"/>
      <c r="VWE61" s="43"/>
      <c r="VWF61" s="43"/>
      <c r="VWG61" s="43"/>
      <c r="VWH61" s="43"/>
      <c r="VWI61" s="43"/>
      <c r="VWJ61" s="43"/>
      <c r="VWK61" s="43"/>
      <c r="VWL61" s="43"/>
      <c r="VWM61" s="43"/>
      <c r="VWN61" s="43"/>
      <c r="VWO61" s="43"/>
      <c r="VWP61" s="43"/>
      <c r="VWQ61" s="43"/>
      <c r="VWR61" s="43"/>
      <c r="VWS61" s="43"/>
      <c r="VWT61" s="43"/>
      <c r="VWU61" s="43"/>
      <c r="VWV61" s="43"/>
      <c r="VWW61" s="43"/>
      <c r="VWX61" s="43"/>
      <c r="VWY61" s="43"/>
      <c r="VWZ61" s="43"/>
      <c r="VXA61" s="43"/>
      <c r="VXB61" s="43"/>
      <c r="VXC61" s="43"/>
      <c r="VXD61" s="43"/>
      <c r="VXE61" s="43"/>
      <c r="VXF61" s="43"/>
      <c r="VXG61" s="43"/>
      <c r="VXH61" s="43"/>
      <c r="VXI61" s="43"/>
      <c r="VXJ61" s="43"/>
      <c r="VXK61" s="43"/>
      <c r="VXL61" s="43"/>
      <c r="VXM61" s="43"/>
      <c r="VXN61" s="43"/>
      <c r="VXO61" s="43"/>
      <c r="VXP61" s="43"/>
      <c r="VXQ61" s="43"/>
      <c r="VXR61" s="43"/>
      <c r="VXS61" s="43"/>
      <c r="VXT61" s="43"/>
      <c r="VXU61" s="43"/>
      <c r="VXV61" s="43"/>
      <c r="VXW61" s="43"/>
      <c r="VXX61" s="43"/>
      <c r="VXY61" s="43"/>
      <c r="VXZ61" s="43"/>
      <c r="VYA61" s="43"/>
      <c r="VYB61" s="43"/>
      <c r="VYC61" s="43"/>
      <c r="VYD61" s="43"/>
      <c r="VYE61" s="43"/>
      <c r="VYF61" s="43"/>
      <c r="VYG61" s="43"/>
      <c r="VYH61" s="43"/>
      <c r="VYI61" s="43"/>
      <c r="VYJ61" s="43"/>
      <c r="VYK61" s="43"/>
      <c r="VYL61" s="43"/>
      <c r="VYM61" s="43"/>
      <c r="VYN61" s="43"/>
      <c r="VYO61" s="43"/>
      <c r="VYP61" s="43"/>
      <c r="VYQ61" s="43"/>
      <c r="VYR61" s="43"/>
      <c r="VYS61" s="43"/>
      <c r="VYT61" s="43"/>
      <c r="VYU61" s="43"/>
      <c r="VYV61" s="43"/>
      <c r="VYW61" s="43"/>
      <c r="VYX61" s="43"/>
      <c r="VYY61" s="43"/>
      <c r="VYZ61" s="43"/>
      <c r="VZA61" s="43"/>
      <c r="VZB61" s="43"/>
      <c r="VZC61" s="43"/>
      <c r="VZD61" s="43"/>
      <c r="VZE61" s="43"/>
      <c r="VZF61" s="43"/>
      <c r="VZG61" s="43"/>
      <c r="VZH61" s="43"/>
      <c r="VZI61" s="43"/>
      <c r="VZJ61" s="43"/>
      <c r="VZK61" s="43"/>
      <c r="VZL61" s="43"/>
      <c r="VZM61" s="43"/>
      <c r="VZN61" s="43"/>
      <c r="VZO61" s="43"/>
      <c r="VZP61" s="43"/>
      <c r="VZQ61" s="43"/>
      <c r="VZR61" s="43"/>
      <c r="VZS61" s="43"/>
      <c r="VZT61" s="43"/>
      <c r="VZU61" s="43"/>
      <c r="VZV61" s="43"/>
      <c r="VZW61" s="43"/>
      <c r="VZX61" s="43"/>
      <c r="VZY61" s="43"/>
      <c r="VZZ61" s="43"/>
      <c r="WAA61" s="43"/>
      <c r="WAB61" s="43"/>
      <c r="WAC61" s="43"/>
      <c r="WAD61" s="43"/>
      <c r="WAE61" s="43"/>
      <c r="WAF61" s="43"/>
      <c r="WAG61" s="43"/>
      <c r="WAH61" s="43"/>
      <c r="WAI61" s="43"/>
      <c r="WAJ61" s="43"/>
      <c r="WAK61" s="43"/>
      <c r="WAL61" s="43"/>
      <c r="WAM61" s="43"/>
      <c r="WAN61" s="43"/>
      <c r="WAO61" s="43"/>
      <c r="WAP61" s="43"/>
      <c r="WAQ61" s="43"/>
      <c r="WAR61" s="43"/>
      <c r="WAS61" s="43"/>
      <c r="WAT61" s="43"/>
      <c r="WAU61" s="43"/>
      <c r="WAV61" s="43"/>
      <c r="WAW61" s="43"/>
      <c r="WAX61" s="43"/>
      <c r="WAY61" s="43"/>
      <c r="WAZ61" s="43"/>
      <c r="WBA61" s="43"/>
      <c r="WBB61" s="43"/>
      <c r="WBC61" s="43"/>
      <c r="WBD61" s="43"/>
      <c r="WBE61" s="43"/>
      <c r="WBF61" s="43"/>
      <c r="WBG61" s="43"/>
      <c r="WBH61" s="43"/>
      <c r="WBI61" s="43"/>
      <c r="WBJ61" s="43"/>
      <c r="WBK61" s="43"/>
      <c r="WBL61" s="43"/>
      <c r="WBM61" s="43"/>
      <c r="WBN61" s="43"/>
      <c r="WBO61" s="43"/>
      <c r="WBP61" s="43"/>
      <c r="WBQ61" s="43"/>
      <c r="WBR61" s="43"/>
      <c r="WBS61" s="43"/>
      <c r="WBT61" s="43"/>
      <c r="WBU61" s="43"/>
      <c r="WBV61" s="43"/>
      <c r="WBW61" s="43"/>
      <c r="WBX61" s="43"/>
      <c r="WBY61" s="43"/>
      <c r="WBZ61" s="43"/>
      <c r="WCA61" s="43"/>
      <c r="WCB61" s="43"/>
      <c r="WCC61" s="43"/>
      <c r="WCD61" s="43"/>
      <c r="WCE61" s="43"/>
      <c r="WCF61" s="43"/>
      <c r="WCG61" s="43"/>
      <c r="WCH61" s="43"/>
      <c r="WCI61" s="43"/>
      <c r="WCJ61" s="43"/>
      <c r="WCK61" s="43"/>
      <c r="WCL61" s="43"/>
      <c r="WCM61" s="43"/>
      <c r="WCN61" s="43"/>
      <c r="WCO61" s="43"/>
      <c r="WCP61" s="43"/>
      <c r="WCQ61" s="43"/>
      <c r="WCR61" s="43"/>
      <c r="WCS61" s="43"/>
      <c r="WCT61" s="43"/>
      <c r="WCU61" s="43"/>
      <c r="WCV61" s="43"/>
      <c r="WCW61" s="43"/>
      <c r="WCX61" s="43"/>
      <c r="WCY61" s="43"/>
      <c r="WCZ61" s="43"/>
      <c r="WDA61" s="43"/>
      <c r="WDB61" s="43"/>
      <c r="WDC61" s="43"/>
      <c r="WDD61" s="43"/>
      <c r="WDE61" s="43"/>
      <c r="WDF61" s="43"/>
      <c r="WDG61" s="43"/>
      <c r="WDH61" s="43"/>
      <c r="WDI61" s="43"/>
      <c r="WDJ61" s="43"/>
      <c r="WDK61" s="43"/>
      <c r="WDL61" s="43"/>
      <c r="WDM61" s="43"/>
      <c r="WDN61" s="43"/>
      <c r="WDO61" s="43"/>
      <c r="WDP61" s="43"/>
      <c r="WDQ61" s="43"/>
      <c r="WDR61" s="43"/>
      <c r="WDS61" s="43"/>
      <c r="WDT61" s="43"/>
      <c r="WDU61" s="43"/>
      <c r="WDV61" s="43"/>
      <c r="WDW61" s="43"/>
      <c r="WDX61" s="43"/>
      <c r="WDY61" s="43"/>
      <c r="WDZ61" s="43"/>
      <c r="WEA61" s="43"/>
      <c r="WEB61" s="43"/>
      <c r="WEC61" s="43"/>
      <c r="WED61" s="43"/>
      <c r="WEE61" s="43"/>
      <c r="WEF61" s="43"/>
      <c r="WEG61" s="43"/>
      <c r="WEH61" s="43"/>
      <c r="WEI61" s="43"/>
      <c r="WEJ61" s="43"/>
      <c r="WEK61" s="43"/>
      <c r="WEL61" s="43"/>
      <c r="WEM61" s="43"/>
      <c r="WEN61" s="43"/>
      <c r="WEO61" s="43"/>
      <c r="WEP61" s="43"/>
      <c r="WEQ61" s="43"/>
      <c r="WER61" s="43"/>
      <c r="WES61" s="43"/>
      <c r="WET61" s="43"/>
      <c r="WEU61" s="43"/>
      <c r="WEV61" s="43"/>
      <c r="WEW61" s="43"/>
      <c r="WEX61" s="43"/>
      <c r="WEY61" s="43"/>
      <c r="WEZ61" s="43"/>
      <c r="WFA61" s="43"/>
      <c r="WFB61" s="43"/>
      <c r="WFC61" s="43"/>
      <c r="WFD61" s="43"/>
      <c r="WFE61" s="43"/>
      <c r="WFF61" s="43"/>
      <c r="WFG61" s="43"/>
      <c r="WFH61" s="43"/>
      <c r="WFI61" s="43"/>
      <c r="WFJ61" s="43"/>
      <c r="WFK61" s="43"/>
      <c r="WFL61" s="43"/>
      <c r="WFM61" s="43"/>
      <c r="WFN61" s="43"/>
      <c r="WFO61" s="43"/>
      <c r="WFP61" s="43"/>
      <c r="WFQ61" s="43"/>
      <c r="WFR61" s="43"/>
      <c r="WFS61" s="43"/>
      <c r="WFT61" s="43"/>
      <c r="WFU61" s="43"/>
      <c r="WFV61" s="43"/>
      <c r="WFW61" s="43"/>
      <c r="WFX61" s="43"/>
      <c r="WFY61" s="43"/>
      <c r="WFZ61" s="43"/>
      <c r="WGA61" s="43"/>
      <c r="WGB61" s="43"/>
      <c r="WGC61" s="43"/>
      <c r="WGD61" s="43"/>
      <c r="WGE61" s="43"/>
      <c r="WGF61" s="43"/>
      <c r="WGG61" s="43"/>
      <c r="WGH61" s="43"/>
      <c r="WGI61" s="43"/>
      <c r="WGJ61" s="43"/>
      <c r="WGK61" s="43"/>
      <c r="WGL61" s="43"/>
      <c r="WGM61" s="43"/>
      <c r="WGN61" s="43"/>
      <c r="WGO61" s="43"/>
      <c r="WGP61" s="43"/>
      <c r="WGQ61" s="43"/>
      <c r="WGR61" s="43"/>
      <c r="WGS61" s="43"/>
      <c r="WGT61" s="43"/>
      <c r="WGU61" s="43"/>
      <c r="WGV61" s="43"/>
      <c r="WGW61" s="43"/>
      <c r="WGX61" s="43"/>
      <c r="WGY61" s="43"/>
      <c r="WGZ61" s="43"/>
      <c r="WHA61" s="43"/>
      <c r="WHB61" s="43"/>
      <c r="WHC61" s="43"/>
      <c r="WHD61" s="43"/>
      <c r="WHE61" s="43"/>
      <c r="WHF61" s="43"/>
      <c r="WHG61" s="43"/>
      <c r="WHH61" s="43"/>
      <c r="WHI61" s="43"/>
      <c r="WHJ61" s="43"/>
      <c r="WHK61" s="43"/>
      <c r="WHL61" s="43"/>
      <c r="WHM61" s="43"/>
      <c r="WHN61" s="43"/>
      <c r="WHO61" s="43"/>
      <c r="WHP61" s="43"/>
      <c r="WHQ61" s="43"/>
      <c r="WHR61" s="43"/>
      <c r="WHS61" s="43"/>
      <c r="WHT61" s="43"/>
      <c r="WHU61" s="43"/>
      <c r="WHV61" s="43"/>
      <c r="WHW61" s="43"/>
      <c r="WHX61" s="43"/>
      <c r="WHY61" s="43"/>
      <c r="WHZ61" s="43"/>
      <c r="WIA61" s="43"/>
      <c r="WIB61" s="43"/>
      <c r="WIC61" s="43"/>
      <c r="WID61" s="43"/>
      <c r="WIE61" s="43"/>
      <c r="WIF61" s="43"/>
      <c r="WIG61" s="43"/>
      <c r="WIH61" s="43"/>
      <c r="WII61" s="43"/>
      <c r="WIJ61" s="43"/>
      <c r="WIK61" s="43"/>
      <c r="WIL61" s="43"/>
      <c r="WIM61" s="43"/>
      <c r="WIN61" s="43"/>
      <c r="WIO61" s="43"/>
      <c r="WIP61" s="43"/>
      <c r="WIQ61" s="43"/>
      <c r="WIR61" s="43"/>
      <c r="WIS61" s="43"/>
      <c r="WIT61" s="43"/>
      <c r="WIU61" s="43"/>
      <c r="WIV61" s="43"/>
      <c r="WIW61" s="43"/>
      <c r="WIX61" s="43"/>
      <c r="WIY61" s="43"/>
      <c r="WIZ61" s="43"/>
      <c r="WJA61" s="43"/>
      <c r="WJB61" s="43"/>
      <c r="WJC61" s="43"/>
      <c r="WJD61" s="43"/>
      <c r="WJE61" s="43"/>
      <c r="WJF61" s="43"/>
      <c r="WJG61" s="43"/>
      <c r="WJH61" s="43"/>
      <c r="WJI61" s="43"/>
      <c r="WJJ61" s="43"/>
      <c r="WJK61" s="43"/>
      <c r="WJL61" s="43"/>
      <c r="WJM61" s="43"/>
      <c r="WJN61" s="43"/>
      <c r="WJO61" s="43"/>
      <c r="WJP61" s="43"/>
      <c r="WJQ61" s="43"/>
      <c r="WJR61" s="43"/>
      <c r="WJS61" s="43"/>
      <c r="WJT61" s="43"/>
      <c r="WJU61" s="43"/>
      <c r="WJV61" s="43"/>
      <c r="WJW61" s="43"/>
      <c r="WJX61" s="43"/>
      <c r="WJY61" s="43"/>
      <c r="WJZ61" s="43"/>
      <c r="WKA61" s="43"/>
      <c r="WKB61" s="43"/>
      <c r="WKC61" s="43"/>
      <c r="WKD61" s="43"/>
      <c r="WKE61" s="43"/>
      <c r="WKF61" s="43"/>
      <c r="WKG61" s="43"/>
      <c r="WKH61" s="43"/>
      <c r="WKI61" s="43"/>
      <c r="WKJ61" s="43"/>
      <c r="WKK61" s="43"/>
      <c r="WKL61" s="43"/>
      <c r="WKM61" s="43"/>
      <c r="WKN61" s="43"/>
      <c r="WKO61" s="43"/>
      <c r="WKP61" s="43"/>
      <c r="WKQ61" s="43"/>
      <c r="WKR61" s="43"/>
      <c r="WKS61" s="43"/>
      <c r="WKT61" s="43"/>
      <c r="WKU61" s="43"/>
      <c r="WKV61" s="43"/>
      <c r="WKW61" s="43"/>
      <c r="WKX61" s="43"/>
      <c r="WKY61" s="43"/>
      <c r="WKZ61" s="43"/>
      <c r="WLA61" s="43"/>
      <c r="WLB61" s="43"/>
      <c r="WLC61" s="43"/>
      <c r="WLD61" s="43"/>
      <c r="WLE61" s="43"/>
      <c r="WLF61" s="43"/>
      <c r="WLG61" s="43"/>
      <c r="WLH61" s="43"/>
      <c r="WLI61" s="43"/>
      <c r="WLJ61" s="43"/>
      <c r="WLK61" s="43"/>
      <c r="WLL61" s="43"/>
      <c r="WLM61" s="43"/>
      <c r="WLN61" s="43"/>
      <c r="WLO61" s="43"/>
      <c r="WLP61" s="43"/>
      <c r="WLQ61" s="43"/>
      <c r="WLR61" s="43"/>
      <c r="WLS61" s="43"/>
      <c r="WLT61" s="43"/>
      <c r="WLU61" s="43"/>
      <c r="WLV61" s="43"/>
      <c r="WLW61" s="43"/>
      <c r="WLX61" s="43"/>
      <c r="WLY61" s="43"/>
      <c r="WLZ61" s="43"/>
      <c r="WMA61" s="43"/>
      <c r="WMB61" s="43"/>
      <c r="WMC61" s="43"/>
      <c r="WMD61" s="43"/>
      <c r="WME61" s="43"/>
      <c r="WMF61" s="43"/>
      <c r="WMG61" s="43"/>
      <c r="WMH61" s="43"/>
      <c r="WMI61" s="43"/>
      <c r="WMJ61" s="43"/>
      <c r="WMK61" s="43"/>
      <c r="WML61" s="43"/>
      <c r="WMM61" s="43"/>
      <c r="WMN61" s="43"/>
      <c r="WMO61" s="43"/>
      <c r="WMP61" s="43"/>
      <c r="WMQ61" s="43"/>
      <c r="WMR61" s="43"/>
      <c r="WMS61" s="43"/>
      <c r="WMT61" s="43"/>
      <c r="WMU61" s="43"/>
      <c r="WMV61" s="43"/>
      <c r="WMW61" s="43"/>
      <c r="WMX61" s="43"/>
      <c r="WMY61" s="43"/>
      <c r="WMZ61" s="43"/>
      <c r="WNA61" s="43"/>
      <c r="WNB61" s="43"/>
      <c r="WNC61" s="43"/>
      <c r="WND61" s="43"/>
      <c r="WNE61" s="43"/>
      <c r="WNF61" s="43"/>
      <c r="WNG61" s="43"/>
      <c r="WNH61" s="43"/>
      <c r="WNI61" s="43"/>
      <c r="WNJ61" s="43"/>
      <c r="WNK61" s="43"/>
      <c r="WNL61" s="43"/>
      <c r="WNM61" s="43"/>
      <c r="WNN61" s="43"/>
      <c r="WNO61" s="43"/>
      <c r="WNP61" s="43"/>
      <c r="WNQ61" s="43"/>
      <c r="WNR61" s="43"/>
      <c r="WNS61" s="43"/>
      <c r="WNT61" s="43"/>
      <c r="WNU61" s="43"/>
      <c r="WNV61" s="43"/>
      <c r="WNW61" s="43"/>
      <c r="WNX61" s="43"/>
      <c r="WNY61" s="43"/>
      <c r="WNZ61" s="43"/>
      <c r="WOA61" s="43"/>
      <c r="WOB61" s="43"/>
      <c r="WOC61" s="43"/>
      <c r="WOD61" s="43"/>
      <c r="WOE61" s="43"/>
      <c r="WOF61" s="43"/>
      <c r="WOG61" s="43"/>
      <c r="WOH61" s="43"/>
      <c r="WOI61" s="43"/>
      <c r="WOJ61" s="43"/>
      <c r="WOK61" s="43"/>
      <c r="WOL61" s="43"/>
      <c r="WOM61" s="43"/>
      <c r="WON61" s="43"/>
      <c r="WOO61" s="43"/>
      <c r="WOP61" s="43"/>
      <c r="WOQ61" s="43"/>
      <c r="WOR61" s="43"/>
      <c r="WOS61" s="43"/>
      <c r="WOT61" s="43"/>
      <c r="WOU61" s="43"/>
      <c r="WOV61" s="43"/>
      <c r="WOW61" s="43"/>
      <c r="WOX61" s="43"/>
      <c r="WOY61" s="43"/>
      <c r="WOZ61" s="43"/>
      <c r="WPA61" s="43"/>
      <c r="WPB61" s="43"/>
      <c r="WPC61" s="43"/>
      <c r="WPD61" s="43"/>
      <c r="WPE61" s="43"/>
      <c r="WPF61" s="43"/>
      <c r="WPG61" s="43"/>
      <c r="WPH61" s="43"/>
      <c r="WPI61" s="43"/>
      <c r="WPJ61" s="43"/>
      <c r="WPK61" s="43"/>
      <c r="WPL61" s="43"/>
      <c r="WPM61" s="43"/>
      <c r="WPN61" s="43"/>
      <c r="WPO61" s="43"/>
      <c r="WPP61" s="43"/>
      <c r="WPQ61" s="43"/>
      <c r="WPR61" s="43"/>
      <c r="WPS61" s="43"/>
      <c r="WPT61" s="43"/>
      <c r="WPU61" s="43"/>
      <c r="WPV61" s="43"/>
      <c r="WPW61" s="43"/>
      <c r="WPX61" s="43"/>
      <c r="WPY61" s="43"/>
      <c r="WPZ61" s="43"/>
      <c r="WQA61" s="43"/>
      <c r="WQB61" s="43"/>
      <c r="WQC61" s="43"/>
      <c r="WQD61" s="43"/>
      <c r="WQE61" s="43"/>
      <c r="WQF61" s="43"/>
      <c r="WQG61" s="43"/>
      <c r="WQH61" s="43"/>
      <c r="WQI61" s="43"/>
      <c r="WQJ61" s="43"/>
      <c r="WQK61" s="43"/>
      <c r="WQL61" s="43"/>
      <c r="WQM61" s="43"/>
      <c r="WQN61" s="43"/>
      <c r="WQO61" s="43"/>
      <c r="WQP61" s="43"/>
      <c r="WQQ61" s="43"/>
      <c r="WQR61" s="43"/>
      <c r="WQS61" s="43"/>
      <c r="WQT61" s="43"/>
      <c r="WQU61" s="43"/>
      <c r="WQV61" s="43"/>
      <c r="WQW61" s="43"/>
      <c r="WQX61" s="43"/>
      <c r="WQY61" s="43"/>
      <c r="WQZ61" s="43"/>
      <c r="WRA61" s="43"/>
      <c r="WRB61" s="43"/>
      <c r="WRC61" s="43"/>
      <c r="WRD61" s="43"/>
      <c r="WRE61" s="43"/>
      <c r="WRF61" s="43"/>
      <c r="WRG61" s="43"/>
      <c r="WRH61" s="43"/>
      <c r="WRI61" s="43"/>
      <c r="WRJ61" s="43"/>
      <c r="WRK61" s="43"/>
      <c r="WRL61" s="43"/>
      <c r="WRM61" s="43"/>
      <c r="WRN61" s="43"/>
      <c r="WRO61" s="43"/>
      <c r="WRP61" s="43"/>
      <c r="WRQ61" s="43"/>
      <c r="WRR61" s="43"/>
      <c r="WRS61" s="43"/>
      <c r="WRT61" s="43"/>
      <c r="WRU61" s="43"/>
      <c r="WRV61" s="43"/>
      <c r="WRW61" s="43"/>
      <c r="WRX61" s="43"/>
      <c r="WRY61" s="43"/>
      <c r="WRZ61" s="43"/>
      <c r="WSA61" s="43"/>
      <c r="WSB61" s="43"/>
      <c r="WSC61" s="43"/>
      <c r="WSD61" s="43"/>
      <c r="WSE61" s="43"/>
      <c r="WSF61" s="43"/>
      <c r="WSG61" s="43"/>
      <c r="WSH61" s="43"/>
      <c r="WSI61" s="43"/>
      <c r="WSJ61" s="43"/>
      <c r="WSK61" s="43"/>
      <c r="WSL61" s="43"/>
      <c r="WSM61" s="43"/>
      <c r="WSN61" s="43"/>
      <c r="WSO61" s="43"/>
      <c r="WSP61" s="43"/>
      <c r="WSQ61" s="43"/>
      <c r="WSR61" s="43"/>
      <c r="WSS61" s="43"/>
      <c r="WST61" s="43"/>
      <c r="WSU61" s="43"/>
      <c r="WSV61" s="43"/>
      <c r="WSW61" s="43"/>
      <c r="WSX61" s="43"/>
      <c r="WSY61" s="43"/>
      <c r="WSZ61" s="43"/>
      <c r="WTA61" s="43"/>
      <c r="WTB61" s="43"/>
      <c r="WTC61" s="43"/>
      <c r="WTD61" s="43"/>
      <c r="WTE61" s="43"/>
      <c r="WTF61" s="43"/>
      <c r="WTG61" s="43"/>
      <c r="WTH61" s="43"/>
      <c r="WTI61" s="43"/>
      <c r="WTJ61" s="43"/>
      <c r="WTK61" s="43"/>
      <c r="WTL61" s="43"/>
      <c r="WTM61" s="43"/>
      <c r="WTN61" s="43"/>
      <c r="WTO61" s="43"/>
      <c r="WTP61" s="43"/>
      <c r="WTQ61" s="43"/>
      <c r="WTR61" s="43"/>
      <c r="WTS61" s="43"/>
      <c r="WTT61" s="43"/>
      <c r="WTU61" s="43"/>
      <c r="WTV61" s="43"/>
      <c r="WTW61" s="43"/>
      <c r="WTX61" s="43"/>
      <c r="WTY61" s="43"/>
      <c r="WTZ61" s="43"/>
      <c r="WUA61" s="43"/>
      <c r="WUB61" s="43"/>
      <c r="WUC61" s="43"/>
      <c r="WUD61" s="43"/>
      <c r="WUE61" s="43"/>
      <c r="WUF61" s="43"/>
      <c r="WUG61" s="43"/>
      <c r="WUH61" s="43"/>
      <c r="WUI61" s="43"/>
      <c r="WUJ61" s="43"/>
      <c r="WUK61" s="43"/>
      <c r="WUL61" s="43"/>
      <c r="WUM61" s="43"/>
      <c r="WUN61" s="43"/>
      <c r="WUO61" s="43"/>
      <c r="WUP61" s="43"/>
      <c r="WUQ61" s="43"/>
      <c r="WUR61" s="43"/>
      <c r="WUS61" s="43"/>
      <c r="WUT61" s="43"/>
      <c r="WUU61" s="43"/>
      <c r="WUV61" s="43"/>
      <c r="WUW61" s="43"/>
      <c r="WUX61" s="43"/>
      <c r="WUY61" s="43"/>
      <c r="WUZ61" s="43"/>
      <c r="WVA61" s="43"/>
      <c r="WVB61" s="43"/>
      <c r="WVC61" s="43"/>
      <c r="WVD61" s="43"/>
      <c r="WVE61" s="43"/>
      <c r="WVF61" s="43"/>
      <c r="WVG61" s="43"/>
      <c r="WVH61" s="43"/>
      <c r="WVI61" s="43"/>
      <c r="WVJ61" s="43"/>
      <c r="WVK61" s="43"/>
      <c r="WVL61" s="43"/>
      <c r="WVM61" s="43"/>
      <c r="WVN61" s="43"/>
      <c r="WVO61" s="43"/>
      <c r="WVP61" s="43"/>
      <c r="WVQ61" s="43"/>
      <c r="WVR61" s="43"/>
      <c r="WVS61" s="43"/>
      <c r="WVT61" s="43"/>
      <c r="WVU61" s="43"/>
      <c r="WVV61" s="43"/>
      <c r="WVW61" s="43"/>
      <c r="WVX61" s="43"/>
      <c r="WVY61" s="43"/>
      <c r="WVZ61" s="43"/>
      <c r="WWA61" s="43"/>
      <c r="WWB61" s="43"/>
      <c r="WWC61" s="43"/>
      <c r="WWD61" s="43"/>
      <c r="WWE61" s="43"/>
      <c r="WWF61" s="43"/>
      <c r="WWG61" s="43"/>
      <c r="WWH61" s="43"/>
      <c r="WWI61" s="43"/>
      <c r="WWJ61" s="43"/>
      <c r="WWK61" s="43"/>
      <c r="WWL61" s="43"/>
      <c r="WWM61" s="43"/>
      <c r="WWN61" s="43"/>
      <c r="WWO61" s="43"/>
      <c r="WWP61" s="43"/>
      <c r="WWQ61" s="43"/>
      <c r="WWR61" s="43"/>
      <c r="WWS61" s="43"/>
      <c r="WWT61" s="43"/>
      <c r="WWU61" s="43"/>
      <c r="WWV61" s="43"/>
      <c r="WWW61" s="43"/>
      <c r="WWX61" s="43"/>
      <c r="WWY61" s="43"/>
      <c r="WWZ61" s="43"/>
      <c r="WXA61" s="43"/>
      <c r="WXB61" s="43"/>
      <c r="WXC61" s="43"/>
      <c r="WXD61" s="43"/>
      <c r="WXE61" s="43"/>
      <c r="WXF61" s="43"/>
      <c r="WXG61" s="43"/>
      <c r="WXH61" s="43"/>
      <c r="WXI61" s="43"/>
      <c r="WXJ61" s="43"/>
      <c r="WXK61" s="43"/>
      <c r="WXL61" s="43"/>
      <c r="WXM61" s="43"/>
      <c r="WXN61" s="43"/>
      <c r="WXO61" s="43"/>
      <c r="WXP61" s="43"/>
      <c r="WXQ61" s="43"/>
      <c r="WXR61" s="43"/>
      <c r="WXS61" s="43"/>
      <c r="WXT61" s="43"/>
      <c r="WXU61" s="43"/>
      <c r="WXV61" s="43"/>
      <c r="WXW61" s="43"/>
      <c r="WXX61" s="43"/>
      <c r="WXY61" s="43"/>
      <c r="WXZ61" s="43"/>
      <c r="WYA61" s="43"/>
      <c r="WYB61" s="43"/>
      <c r="WYC61" s="43"/>
      <c r="WYD61" s="43"/>
      <c r="WYE61" s="43"/>
      <c r="WYF61" s="43"/>
      <c r="WYG61" s="43"/>
      <c r="WYH61" s="43"/>
      <c r="WYI61" s="43"/>
      <c r="WYJ61" s="43"/>
      <c r="WYK61" s="43"/>
      <c r="WYL61" s="43"/>
      <c r="WYM61" s="43"/>
      <c r="WYN61" s="43"/>
      <c r="WYO61" s="43"/>
      <c r="WYP61" s="43"/>
      <c r="WYQ61" s="43"/>
      <c r="WYR61" s="43"/>
      <c r="WYS61" s="43"/>
      <c r="WYT61" s="43"/>
      <c r="WYU61" s="43"/>
      <c r="WYV61" s="43"/>
      <c r="WYW61" s="43"/>
      <c r="WYX61" s="43"/>
      <c r="WYY61" s="43"/>
      <c r="WYZ61" s="43"/>
      <c r="WZA61" s="43"/>
      <c r="WZB61" s="43"/>
      <c r="WZC61" s="43"/>
      <c r="WZD61" s="43"/>
      <c r="WZE61" s="43"/>
      <c r="WZF61" s="43"/>
      <c r="WZG61" s="43"/>
      <c r="WZH61" s="43"/>
      <c r="WZI61" s="43"/>
      <c r="WZJ61" s="43"/>
      <c r="WZK61" s="43"/>
      <c r="WZL61" s="43"/>
      <c r="WZM61" s="43"/>
      <c r="WZN61" s="43"/>
      <c r="WZO61" s="43"/>
      <c r="WZP61" s="43"/>
      <c r="WZQ61" s="43"/>
      <c r="WZR61" s="43"/>
      <c r="WZS61" s="43"/>
      <c r="WZT61" s="43"/>
      <c r="WZU61" s="43"/>
      <c r="WZV61" s="43"/>
      <c r="WZW61" s="43"/>
      <c r="WZX61" s="43"/>
      <c r="WZY61" s="43"/>
      <c r="WZZ61" s="43"/>
      <c r="XAA61" s="43"/>
      <c r="XAB61" s="43"/>
      <c r="XAC61" s="43"/>
      <c r="XAD61" s="43"/>
      <c r="XAE61" s="43"/>
      <c r="XAF61" s="43"/>
      <c r="XAG61" s="43"/>
      <c r="XAH61" s="43"/>
      <c r="XAI61" s="43"/>
      <c r="XAJ61" s="43"/>
      <c r="XAK61" s="43"/>
      <c r="XAL61" s="43"/>
      <c r="XAM61" s="43"/>
      <c r="XAN61" s="43"/>
      <c r="XAO61" s="43"/>
      <c r="XAP61" s="43"/>
      <c r="XAQ61" s="43"/>
      <c r="XAR61" s="43"/>
      <c r="XAS61" s="43"/>
      <c r="XAT61" s="43"/>
      <c r="XAU61" s="43"/>
      <c r="XAV61" s="43"/>
      <c r="XAW61" s="43"/>
      <c r="XAX61" s="43"/>
      <c r="XAY61" s="43"/>
      <c r="XAZ61" s="43"/>
      <c r="XBA61" s="43"/>
      <c r="XBB61" s="43"/>
      <c r="XBC61" s="43"/>
      <c r="XBD61" s="43"/>
      <c r="XBE61" s="43"/>
      <c r="XBF61" s="43"/>
      <c r="XBG61" s="43"/>
      <c r="XBH61" s="43"/>
      <c r="XBI61" s="43"/>
      <c r="XBJ61" s="43"/>
      <c r="XBK61" s="43"/>
      <c r="XBL61" s="43"/>
      <c r="XBM61" s="43"/>
      <c r="XBN61" s="43"/>
      <c r="XBO61" s="43"/>
      <c r="XBP61" s="43"/>
      <c r="XBQ61" s="43"/>
      <c r="XBR61" s="43"/>
      <c r="XBS61" s="43"/>
      <c r="XBT61" s="43"/>
      <c r="XBU61" s="43"/>
      <c r="XBV61" s="43"/>
      <c r="XBW61" s="43"/>
      <c r="XBX61" s="43"/>
      <c r="XBY61" s="43"/>
      <c r="XBZ61" s="43"/>
      <c r="XCA61" s="43"/>
      <c r="XCB61" s="43"/>
      <c r="XCC61" s="43"/>
      <c r="XCD61" s="43"/>
      <c r="XCE61" s="43"/>
      <c r="XCF61" s="43"/>
      <c r="XCG61" s="43"/>
      <c r="XCH61" s="43"/>
      <c r="XCI61" s="43"/>
      <c r="XCJ61" s="43"/>
      <c r="XCK61" s="43"/>
      <c r="XCL61" s="43"/>
      <c r="XCM61" s="43"/>
      <c r="XCN61" s="43"/>
      <c r="XCO61" s="43"/>
      <c r="XCP61" s="43"/>
      <c r="XCQ61" s="43"/>
      <c r="XCR61" s="43"/>
      <c r="XCS61" s="43"/>
      <c r="XCT61" s="43"/>
      <c r="XCU61" s="43"/>
      <c r="XCV61" s="43"/>
      <c r="XCW61" s="43"/>
      <c r="XCX61" s="43"/>
      <c r="XCY61" s="43"/>
      <c r="XCZ61" s="43"/>
      <c r="XDA61" s="43"/>
      <c r="XDB61" s="43"/>
      <c r="XDC61" s="43"/>
      <c r="XDD61" s="43"/>
      <c r="XDE61" s="43"/>
      <c r="XDF61" s="43"/>
      <c r="XDG61" s="43"/>
      <c r="XDH61" s="43"/>
      <c r="XDI61" s="43"/>
      <c r="XDJ61" s="43"/>
      <c r="XDK61" s="43"/>
      <c r="XDL61" s="43"/>
      <c r="XDM61" s="43"/>
      <c r="XDN61" s="43"/>
      <c r="XDO61" s="43"/>
      <c r="XDP61" s="43"/>
      <c r="XDQ61" s="43"/>
      <c r="XDR61" s="43"/>
      <c r="XDS61" s="43"/>
      <c r="XDT61" s="43"/>
      <c r="XDU61" s="43"/>
      <c r="XDV61" s="43"/>
      <c r="XDW61" s="43"/>
      <c r="XDX61" s="43"/>
      <c r="XDY61" s="43"/>
      <c r="XDZ61" s="43"/>
      <c r="XEA61" s="43"/>
      <c r="XEB61" s="43"/>
      <c r="XEC61" s="43"/>
      <c r="XED61" s="43"/>
      <c r="XEE61" s="43"/>
      <c r="XEF61" s="43"/>
      <c r="XEG61" s="43"/>
      <c r="XEH61" s="43"/>
      <c r="XEI61" s="43"/>
      <c r="XEJ61" s="43"/>
      <c r="XEK61" s="43"/>
      <c r="XEL61" s="43"/>
      <c r="XEM61" s="43"/>
      <c r="XEN61" s="43"/>
      <c r="XEO61" s="43"/>
      <c r="XEP61" s="43"/>
      <c r="XEQ61" s="43"/>
      <c r="XER61" s="43"/>
      <c r="XES61" s="43"/>
      <c r="XET61" s="43"/>
      <c r="XEU61" s="43"/>
      <c r="XEV61" s="43"/>
      <c r="XEW61" s="43"/>
      <c r="XEX61" s="43"/>
      <c r="XEY61" s="43"/>
    </row>
    <row r="62" spans="1:16379" s="43" customFormat="1" ht="225">
      <c r="A62" s="414">
        <v>58</v>
      </c>
      <c r="B62" s="50">
        <v>95</v>
      </c>
      <c r="C62" s="51" t="s">
        <v>288</v>
      </c>
      <c r="D62" s="52">
        <v>2418</v>
      </c>
      <c r="E62" s="52" t="s">
        <v>112</v>
      </c>
      <c r="F62" s="52">
        <f>B62*D62</f>
        <v>229710</v>
      </c>
      <c r="G62" s="43" t="s">
        <v>11</v>
      </c>
    </row>
    <row r="63" spans="1:16379" s="43" customFormat="1" ht="37.5">
      <c r="A63" s="414">
        <v>59</v>
      </c>
      <c r="B63" s="50">
        <v>6</v>
      </c>
      <c r="C63" s="51" t="s">
        <v>40</v>
      </c>
      <c r="D63" s="52">
        <v>2421</v>
      </c>
      <c r="E63" s="52" t="s">
        <v>112</v>
      </c>
      <c r="F63" s="52">
        <f>B63*D63</f>
        <v>14526</v>
      </c>
      <c r="G63" s="43" t="s">
        <v>11</v>
      </c>
    </row>
    <row r="64" spans="1:16379" s="43" customFormat="1" ht="206.25">
      <c r="A64" s="414">
        <v>60</v>
      </c>
      <c r="B64" s="50">
        <v>80</v>
      </c>
      <c r="C64" s="51" t="s">
        <v>287</v>
      </c>
      <c r="D64" s="52">
        <v>2473</v>
      </c>
      <c r="E64" s="52" t="s">
        <v>112</v>
      </c>
      <c r="F64" s="52">
        <f>B64*D64</f>
        <v>197840</v>
      </c>
      <c r="G64" s="43" t="s">
        <v>11</v>
      </c>
    </row>
    <row r="65" spans="1:16379" s="43" customFormat="1" ht="75">
      <c r="A65" s="414">
        <v>61</v>
      </c>
      <c r="B65" s="50">
        <v>120</v>
      </c>
      <c r="C65" s="51" t="s">
        <v>277</v>
      </c>
      <c r="D65" s="52">
        <v>443</v>
      </c>
      <c r="E65" s="52" t="s">
        <v>113</v>
      </c>
      <c r="F65" s="52">
        <f t="shared" si="1"/>
        <v>53160</v>
      </c>
      <c r="G65" s="43" t="s">
        <v>11</v>
      </c>
    </row>
    <row r="66" spans="1:16379" ht="75">
      <c r="A66" s="414">
        <v>62</v>
      </c>
      <c r="B66" s="50">
        <v>150</v>
      </c>
      <c r="C66" s="51" t="s">
        <v>95</v>
      </c>
      <c r="D66" s="55">
        <v>557</v>
      </c>
      <c r="E66" s="52" t="s">
        <v>113</v>
      </c>
      <c r="F66" s="52">
        <f t="shared" si="1"/>
        <v>83550</v>
      </c>
      <c r="G66" s="43" t="s">
        <v>11</v>
      </c>
    </row>
    <row r="67" spans="1:16379" s="43" customFormat="1" ht="56.25">
      <c r="A67" s="414">
        <v>63</v>
      </c>
      <c r="B67" s="50">
        <v>2</v>
      </c>
      <c r="C67" s="51" t="s">
        <v>96</v>
      </c>
      <c r="D67" s="52">
        <v>3374</v>
      </c>
      <c r="E67" s="52" t="s">
        <v>112</v>
      </c>
      <c r="F67" s="52">
        <f t="shared" si="1"/>
        <v>6748</v>
      </c>
      <c r="G67" s="43" t="s">
        <v>11</v>
      </c>
    </row>
    <row r="68" spans="1:16379" s="43" customFormat="1" ht="56.25">
      <c r="A68" s="414">
        <v>64</v>
      </c>
      <c r="B68" s="50">
        <v>4</v>
      </c>
      <c r="C68" s="51" t="s">
        <v>347</v>
      </c>
      <c r="D68" s="52">
        <v>4002</v>
      </c>
      <c r="E68" s="52" t="s">
        <v>112</v>
      </c>
      <c r="F68" s="52">
        <f t="shared" si="1"/>
        <v>16008</v>
      </c>
      <c r="G68" s="43" t="s">
        <v>11</v>
      </c>
    </row>
    <row r="69" spans="1:16379" s="43" customFormat="1" ht="75">
      <c r="A69" s="414">
        <v>65</v>
      </c>
      <c r="B69" s="50">
        <v>4</v>
      </c>
      <c r="C69" s="51" t="s">
        <v>348</v>
      </c>
      <c r="D69" s="52">
        <v>709</v>
      </c>
      <c r="E69" s="52" t="s">
        <v>112</v>
      </c>
      <c r="F69" s="52">
        <f>B69*D69</f>
        <v>2836</v>
      </c>
      <c r="G69" s="43" t="s">
        <v>20</v>
      </c>
    </row>
    <row r="70" spans="1:16379" ht="75">
      <c r="A70" s="414">
        <v>66</v>
      </c>
      <c r="B70" s="50">
        <v>15.5</v>
      </c>
      <c r="C70" s="51" t="s">
        <v>355</v>
      </c>
      <c r="D70" s="52">
        <v>2600</v>
      </c>
      <c r="E70" s="52" t="s">
        <v>111</v>
      </c>
      <c r="F70" s="52">
        <f>B70*D70</f>
        <v>40300</v>
      </c>
      <c r="G70" s="43" t="s">
        <v>13</v>
      </c>
    </row>
    <row r="71" spans="1:16379" s="60" customFormat="1" ht="93.75">
      <c r="A71" s="414">
        <v>67</v>
      </c>
      <c r="B71" s="50">
        <v>20</v>
      </c>
      <c r="C71" s="59" t="s">
        <v>102</v>
      </c>
      <c r="D71" s="52">
        <v>13829</v>
      </c>
      <c r="E71" s="52" t="s">
        <v>112</v>
      </c>
      <c r="F71" s="52">
        <f t="shared" si="1"/>
        <v>276580</v>
      </c>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c r="CB71" s="43"/>
      <c r="CC71" s="43"/>
      <c r="CD71" s="43"/>
      <c r="CE71" s="43"/>
      <c r="CF71" s="43"/>
      <c r="CG71" s="43"/>
      <c r="CH71" s="43"/>
      <c r="CI71" s="43"/>
      <c r="CJ71" s="43"/>
      <c r="CK71" s="43"/>
      <c r="CL71" s="43"/>
      <c r="CM71" s="43"/>
      <c r="CN71" s="43"/>
      <c r="CO71" s="43"/>
      <c r="CP71" s="43"/>
      <c r="CQ71" s="43"/>
      <c r="CR71" s="43"/>
      <c r="CS71" s="43"/>
      <c r="CT71" s="43"/>
      <c r="CU71" s="43"/>
      <c r="CV71" s="43"/>
      <c r="CW71" s="43"/>
      <c r="CX71" s="43"/>
      <c r="CY71" s="43"/>
      <c r="CZ71" s="43"/>
      <c r="DA71" s="43"/>
      <c r="DB71" s="43"/>
      <c r="DC71" s="43"/>
      <c r="DD71" s="43"/>
      <c r="DE71" s="43"/>
      <c r="DF71" s="43"/>
      <c r="DG71" s="43"/>
      <c r="DH71" s="43"/>
      <c r="DI71" s="43"/>
      <c r="DJ71" s="43"/>
      <c r="DK71" s="43"/>
      <c r="DL71" s="43"/>
      <c r="DM71" s="43"/>
      <c r="DN71" s="43"/>
      <c r="DO71" s="43"/>
      <c r="DP71" s="43"/>
      <c r="DQ71" s="43"/>
      <c r="DR71" s="43"/>
      <c r="DS71" s="43"/>
      <c r="DT71" s="43"/>
      <c r="DU71" s="43"/>
      <c r="DV71" s="43"/>
      <c r="DW71" s="43"/>
      <c r="DX71" s="43"/>
      <c r="DY71" s="43"/>
      <c r="DZ71" s="43"/>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43"/>
      <c r="FA71" s="43"/>
      <c r="FB71" s="43"/>
      <c r="FC71" s="43"/>
      <c r="FD71" s="43"/>
      <c r="FE71" s="43"/>
      <c r="FF71" s="43"/>
      <c r="FG71" s="43"/>
      <c r="FH71" s="43"/>
      <c r="FI71" s="43"/>
      <c r="FJ71" s="43"/>
      <c r="FK71" s="43"/>
      <c r="FL71" s="43"/>
      <c r="FM71" s="43"/>
      <c r="FN71" s="43"/>
      <c r="FO71" s="43"/>
      <c r="FP71" s="43"/>
      <c r="FQ71" s="43"/>
      <c r="FR71" s="43"/>
      <c r="FS71" s="43"/>
      <c r="FT71" s="43"/>
      <c r="FU71" s="43"/>
      <c r="FV71" s="43"/>
      <c r="FW71" s="43"/>
      <c r="FX71" s="43"/>
      <c r="FY71" s="43"/>
      <c r="FZ71" s="43"/>
      <c r="GA71" s="43"/>
      <c r="GB71" s="43"/>
      <c r="GC71" s="43"/>
      <c r="GD71" s="43"/>
      <c r="GE71" s="43"/>
      <c r="GF71" s="43"/>
      <c r="GG71" s="43"/>
      <c r="GH71" s="43"/>
      <c r="GI71" s="43"/>
      <c r="GJ71" s="43"/>
      <c r="GK71" s="43"/>
      <c r="GL71" s="43"/>
      <c r="GM71" s="43"/>
      <c r="GN71" s="43"/>
      <c r="GO71" s="43"/>
      <c r="GP71" s="43"/>
      <c r="GQ71" s="43"/>
      <c r="GR71" s="43"/>
      <c r="GS71" s="43"/>
      <c r="GT71" s="43"/>
      <c r="GU71" s="43"/>
      <c r="GV71" s="43"/>
      <c r="GW71" s="43"/>
      <c r="GX71" s="43"/>
      <c r="GY71" s="43"/>
      <c r="GZ71" s="43"/>
      <c r="HA71" s="43"/>
      <c r="HB71" s="43"/>
      <c r="HC71" s="43"/>
      <c r="HD71" s="43"/>
      <c r="HE71" s="43"/>
      <c r="HF71" s="43"/>
      <c r="HG71" s="43"/>
      <c r="HH71" s="43"/>
      <c r="HI71" s="43"/>
      <c r="HJ71" s="43"/>
      <c r="HK71" s="43"/>
      <c r="HL71" s="43"/>
      <c r="HM71" s="43"/>
      <c r="HN71" s="43"/>
      <c r="HO71" s="43"/>
      <c r="HP71" s="43"/>
      <c r="HQ71" s="43"/>
      <c r="HR71" s="43"/>
      <c r="HS71" s="43"/>
      <c r="HT71" s="43"/>
      <c r="HU71" s="43"/>
      <c r="HV71" s="43"/>
      <c r="HW71" s="43"/>
      <c r="HX71" s="43"/>
      <c r="HY71" s="43"/>
      <c r="HZ71" s="43"/>
      <c r="IA71" s="43"/>
      <c r="IB71" s="43"/>
      <c r="IC71" s="43"/>
      <c r="ID71" s="43"/>
      <c r="IE71" s="43"/>
      <c r="IF71" s="43"/>
      <c r="IG71" s="43"/>
      <c r="IH71" s="43"/>
      <c r="II71" s="43"/>
      <c r="IJ71" s="43"/>
      <c r="IK71" s="43"/>
      <c r="IL71" s="43"/>
      <c r="IM71" s="43"/>
      <c r="IN71" s="43"/>
      <c r="IO71" s="43"/>
      <c r="IP71" s="43"/>
      <c r="IQ71" s="43"/>
      <c r="IR71" s="43"/>
      <c r="IS71" s="43"/>
      <c r="IT71" s="43"/>
      <c r="IU71" s="43"/>
      <c r="IV71" s="43"/>
      <c r="IW71" s="43"/>
      <c r="IX71" s="43"/>
      <c r="IY71" s="43"/>
      <c r="IZ71" s="43"/>
      <c r="JA71" s="43"/>
      <c r="JB71" s="43"/>
      <c r="JC71" s="43"/>
      <c r="JD71" s="43"/>
      <c r="JE71" s="43"/>
      <c r="JF71" s="43"/>
      <c r="JG71" s="43"/>
      <c r="JH71" s="43"/>
      <c r="JI71" s="43"/>
      <c r="JJ71" s="43"/>
      <c r="JK71" s="43"/>
      <c r="JL71" s="43"/>
      <c r="JM71" s="43"/>
      <c r="JN71" s="43"/>
      <c r="JO71" s="43"/>
      <c r="JP71" s="43"/>
      <c r="JQ71" s="43"/>
      <c r="JR71" s="43"/>
      <c r="JS71" s="43"/>
      <c r="JT71" s="43"/>
      <c r="JU71" s="43"/>
      <c r="JV71" s="43"/>
      <c r="JW71" s="43"/>
      <c r="JX71" s="43"/>
      <c r="JY71" s="43"/>
      <c r="JZ71" s="43"/>
      <c r="KA71" s="43"/>
      <c r="KB71" s="43"/>
      <c r="KC71" s="43"/>
      <c r="KD71" s="43"/>
      <c r="KE71" s="43"/>
      <c r="KF71" s="43"/>
      <c r="KG71" s="43"/>
      <c r="KH71" s="43"/>
      <c r="KI71" s="43"/>
      <c r="KJ71" s="43"/>
      <c r="KK71" s="43"/>
      <c r="KL71" s="43"/>
      <c r="KM71" s="43"/>
      <c r="KN71" s="43"/>
      <c r="KO71" s="43"/>
      <c r="KP71" s="43"/>
      <c r="KQ71" s="43"/>
      <c r="KR71" s="43"/>
      <c r="KS71" s="43"/>
      <c r="KT71" s="43"/>
      <c r="KU71" s="43"/>
      <c r="KV71" s="43"/>
      <c r="KW71" s="43"/>
      <c r="KX71" s="43"/>
      <c r="KY71" s="43"/>
      <c r="KZ71" s="43"/>
      <c r="LA71" s="43"/>
      <c r="LB71" s="43"/>
      <c r="LC71" s="43"/>
      <c r="LD71" s="43"/>
      <c r="LE71" s="43"/>
      <c r="LF71" s="43"/>
      <c r="LG71" s="43"/>
      <c r="LH71" s="43"/>
      <c r="LI71" s="43"/>
      <c r="LJ71" s="43"/>
      <c r="LK71" s="43"/>
      <c r="LL71" s="43"/>
      <c r="LM71" s="43"/>
      <c r="LN71" s="43"/>
      <c r="LO71" s="43"/>
      <c r="LP71" s="43"/>
      <c r="LQ71" s="43"/>
      <c r="LR71" s="43"/>
      <c r="LS71" s="43"/>
      <c r="LT71" s="43"/>
      <c r="LU71" s="43"/>
      <c r="LV71" s="43"/>
      <c r="LW71" s="43"/>
      <c r="LX71" s="43"/>
      <c r="LY71" s="43"/>
      <c r="LZ71" s="43"/>
      <c r="MA71" s="43"/>
      <c r="MB71" s="43"/>
      <c r="MC71" s="43"/>
      <c r="MD71" s="43"/>
      <c r="ME71" s="43"/>
      <c r="MF71" s="43"/>
      <c r="MG71" s="43"/>
      <c r="MH71" s="43"/>
      <c r="MI71" s="43"/>
      <c r="MJ71" s="43"/>
      <c r="MK71" s="43"/>
      <c r="ML71" s="43"/>
      <c r="MM71" s="43"/>
      <c r="MN71" s="43"/>
      <c r="MO71" s="43"/>
      <c r="MP71" s="43"/>
      <c r="MQ71" s="43"/>
      <c r="MR71" s="43"/>
      <c r="MS71" s="43"/>
      <c r="MT71" s="43"/>
      <c r="MU71" s="43"/>
      <c r="MV71" s="43"/>
      <c r="MW71" s="43"/>
      <c r="MX71" s="43"/>
      <c r="MY71" s="43"/>
      <c r="MZ71" s="43"/>
      <c r="NA71" s="43"/>
      <c r="NB71" s="43"/>
      <c r="NC71" s="43"/>
      <c r="ND71" s="43"/>
      <c r="NE71" s="43"/>
      <c r="NF71" s="43"/>
      <c r="NG71" s="43"/>
      <c r="NH71" s="43"/>
      <c r="NI71" s="43"/>
      <c r="NJ71" s="43"/>
      <c r="NK71" s="43"/>
      <c r="NL71" s="43"/>
      <c r="NM71" s="43"/>
      <c r="NN71" s="43"/>
      <c r="NO71" s="43"/>
      <c r="NP71" s="43"/>
      <c r="NQ71" s="43"/>
      <c r="NR71" s="43"/>
      <c r="NS71" s="43"/>
      <c r="NT71" s="43"/>
      <c r="NU71" s="43"/>
      <c r="NV71" s="43"/>
      <c r="NW71" s="43"/>
      <c r="NX71" s="43"/>
      <c r="NY71" s="43"/>
      <c r="NZ71" s="43"/>
      <c r="OA71" s="43"/>
      <c r="OB71" s="43"/>
      <c r="OC71" s="43"/>
      <c r="OD71" s="43"/>
      <c r="OE71" s="43"/>
      <c r="OF71" s="43"/>
      <c r="OG71" s="43"/>
      <c r="OH71" s="43"/>
      <c r="OI71" s="43"/>
      <c r="OJ71" s="43"/>
      <c r="OK71" s="43"/>
      <c r="OL71" s="43"/>
      <c r="OM71" s="43"/>
      <c r="ON71" s="43"/>
      <c r="OO71" s="43"/>
      <c r="OP71" s="43"/>
      <c r="OQ71" s="43"/>
      <c r="OR71" s="43"/>
      <c r="OS71" s="43"/>
      <c r="OT71" s="43"/>
      <c r="OU71" s="43"/>
      <c r="OV71" s="43"/>
      <c r="OW71" s="43"/>
      <c r="OX71" s="43"/>
      <c r="OY71" s="43"/>
      <c r="OZ71" s="43"/>
      <c r="PA71" s="43"/>
      <c r="PB71" s="43"/>
      <c r="PC71" s="43"/>
      <c r="PD71" s="43"/>
      <c r="PE71" s="43"/>
      <c r="PF71" s="43"/>
      <c r="PG71" s="43"/>
      <c r="PH71" s="43"/>
      <c r="PI71" s="43"/>
      <c r="PJ71" s="43"/>
      <c r="PK71" s="43"/>
      <c r="PL71" s="43"/>
      <c r="PM71" s="43"/>
      <c r="PN71" s="43"/>
      <c r="PO71" s="43"/>
      <c r="PP71" s="43"/>
      <c r="PQ71" s="43"/>
      <c r="PR71" s="43"/>
      <c r="PS71" s="43"/>
      <c r="PT71" s="43"/>
      <c r="PU71" s="43"/>
      <c r="PV71" s="43"/>
      <c r="PW71" s="43"/>
      <c r="PX71" s="43"/>
      <c r="PY71" s="43"/>
      <c r="PZ71" s="43"/>
      <c r="QA71" s="43"/>
      <c r="QB71" s="43"/>
      <c r="QC71" s="43"/>
      <c r="QD71" s="43"/>
      <c r="QE71" s="43"/>
      <c r="QF71" s="43"/>
      <c r="QG71" s="43"/>
      <c r="QH71" s="43"/>
      <c r="QI71" s="43"/>
      <c r="QJ71" s="43"/>
      <c r="QK71" s="43"/>
      <c r="QL71" s="43"/>
      <c r="QM71" s="43"/>
      <c r="QN71" s="43"/>
      <c r="QO71" s="43"/>
      <c r="QP71" s="43"/>
      <c r="QQ71" s="43"/>
      <c r="QR71" s="43"/>
      <c r="QS71" s="43"/>
      <c r="QT71" s="43"/>
      <c r="QU71" s="43"/>
      <c r="QV71" s="43"/>
      <c r="QW71" s="43"/>
      <c r="QX71" s="43"/>
      <c r="QY71" s="43"/>
      <c r="QZ71" s="43"/>
      <c r="RA71" s="43"/>
      <c r="RB71" s="43"/>
      <c r="RC71" s="43"/>
      <c r="RD71" s="43"/>
      <c r="RE71" s="43"/>
      <c r="RF71" s="43"/>
      <c r="RG71" s="43"/>
      <c r="RH71" s="43"/>
      <c r="RI71" s="43"/>
      <c r="RJ71" s="43"/>
      <c r="RK71" s="43"/>
      <c r="RL71" s="43"/>
      <c r="RM71" s="43"/>
      <c r="RN71" s="43"/>
      <c r="RO71" s="43"/>
      <c r="RP71" s="43"/>
      <c r="RQ71" s="43"/>
      <c r="RR71" s="43"/>
      <c r="RS71" s="43"/>
      <c r="RT71" s="43"/>
      <c r="RU71" s="43"/>
      <c r="RV71" s="43"/>
      <c r="RW71" s="43"/>
      <c r="RX71" s="43"/>
      <c r="RY71" s="43"/>
      <c r="RZ71" s="43"/>
      <c r="SA71" s="43"/>
      <c r="SB71" s="43"/>
      <c r="SC71" s="43"/>
      <c r="SD71" s="43"/>
      <c r="SE71" s="43"/>
      <c r="SF71" s="43"/>
      <c r="SG71" s="43"/>
      <c r="SH71" s="43"/>
      <c r="SI71" s="43"/>
      <c r="SJ71" s="43"/>
      <c r="SK71" s="43"/>
      <c r="SL71" s="43"/>
      <c r="SM71" s="43"/>
      <c r="SN71" s="43"/>
      <c r="SO71" s="43"/>
      <c r="SP71" s="43"/>
      <c r="SQ71" s="43"/>
      <c r="SR71" s="43"/>
      <c r="SS71" s="43"/>
      <c r="ST71" s="43"/>
      <c r="SU71" s="43"/>
      <c r="SV71" s="43"/>
      <c r="SW71" s="43"/>
      <c r="SX71" s="43"/>
      <c r="SY71" s="43"/>
      <c r="SZ71" s="43"/>
      <c r="TA71" s="43"/>
      <c r="TB71" s="43"/>
      <c r="TC71" s="43"/>
      <c r="TD71" s="43"/>
      <c r="TE71" s="43"/>
      <c r="TF71" s="43"/>
      <c r="TG71" s="43"/>
      <c r="TH71" s="43"/>
      <c r="TI71" s="43"/>
      <c r="TJ71" s="43"/>
      <c r="TK71" s="43"/>
      <c r="TL71" s="43"/>
      <c r="TM71" s="43"/>
      <c r="TN71" s="43"/>
      <c r="TO71" s="43"/>
      <c r="TP71" s="43"/>
      <c r="TQ71" s="43"/>
      <c r="TR71" s="43"/>
      <c r="TS71" s="43"/>
      <c r="TT71" s="43"/>
      <c r="TU71" s="43"/>
      <c r="TV71" s="43"/>
      <c r="TW71" s="43"/>
      <c r="TX71" s="43"/>
      <c r="TY71" s="43"/>
      <c r="TZ71" s="43"/>
      <c r="UA71" s="43"/>
      <c r="UB71" s="43"/>
      <c r="UC71" s="43"/>
      <c r="UD71" s="43"/>
      <c r="UE71" s="43"/>
      <c r="UF71" s="43"/>
      <c r="UG71" s="43"/>
      <c r="UH71" s="43"/>
      <c r="UI71" s="43"/>
      <c r="UJ71" s="43"/>
      <c r="UK71" s="43"/>
      <c r="UL71" s="43"/>
      <c r="UM71" s="43"/>
      <c r="UN71" s="43"/>
      <c r="UO71" s="43"/>
      <c r="UP71" s="43"/>
      <c r="UQ71" s="43"/>
      <c r="UR71" s="43"/>
      <c r="US71" s="43"/>
      <c r="UT71" s="43"/>
      <c r="UU71" s="43"/>
      <c r="UV71" s="43"/>
      <c r="UW71" s="43"/>
      <c r="UX71" s="43"/>
      <c r="UY71" s="43"/>
      <c r="UZ71" s="43"/>
      <c r="VA71" s="43"/>
      <c r="VB71" s="43"/>
      <c r="VC71" s="43"/>
      <c r="VD71" s="43"/>
      <c r="VE71" s="43"/>
      <c r="VF71" s="43"/>
      <c r="VG71" s="43"/>
      <c r="VH71" s="43"/>
      <c r="VI71" s="43"/>
      <c r="VJ71" s="43"/>
      <c r="VK71" s="43"/>
      <c r="VL71" s="43"/>
      <c r="VM71" s="43"/>
      <c r="VN71" s="43"/>
      <c r="VO71" s="43"/>
      <c r="VP71" s="43"/>
      <c r="VQ71" s="43"/>
      <c r="VR71" s="43"/>
      <c r="VS71" s="43"/>
      <c r="VT71" s="43"/>
      <c r="VU71" s="43"/>
      <c r="VV71" s="43"/>
      <c r="VW71" s="43"/>
      <c r="VX71" s="43"/>
      <c r="VY71" s="43"/>
      <c r="VZ71" s="43"/>
      <c r="WA71" s="43"/>
      <c r="WB71" s="43"/>
      <c r="WC71" s="43"/>
      <c r="WD71" s="43"/>
      <c r="WE71" s="43"/>
      <c r="WF71" s="43"/>
      <c r="WG71" s="43"/>
      <c r="WH71" s="43"/>
      <c r="WI71" s="43"/>
      <c r="WJ71" s="43"/>
      <c r="WK71" s="43"/>
      <c r="WL71" s="43"/>
      <c r="WM71" s="43"/>
      <c r="WN71" s="43"/>
      <c r="WO71" s="43"/>
      <c r="WP71" s="43"/>
      <c r="WQ71" s="43"/>
      <c r="WR71" s="43"/>
      <c r="WS71" s="43"/>
      <c r="WT71" s="43"/>
      <c r="WU71" s="43"/>
      <c r="WV71" s="43"/>
      <c r="WW71" s="43"/>
      <c r="WX71" s="43"/>
      <c r="WY71" s="43"/>
      <c r="WZ71" s="43"/>
      <c r="XA71" s="43"/>
      <c r="XB71" s="43"/>
      <c r="XC71" s="43"/>
      <c r="XD71" s="43"/>
      <c r="XE71" s="43"/>
      <c r="XF71" s="43"/>
      <c r="XG71" s="43"/>
      <c r="XH71" s="43"/>
      <c r="XI71" s="43"/>
      <c r="XJ71" s="43"/>
      <c r="XK71" s="43"/>
      <c r="XL71" s="43"/>
      <c r="XM71" s="43"/>
      <c r="XN71" s="43"/>
      <c r="XO71" s="43"/>
      <c r="XP71" s="43"/>
      <c r="XQ71" s="43"/>
      <c r="XR71" s="43"/>
      <c r="XS71" s="43"/>
      <c r="XT71" s="43"/>
      <c r="XU71" s="43"/>
      <c r="XV71" s="43"/>
      <c r="XW71" s="43"/>
      <c r="XX71" s="43"/>
      <c r="XY71" s="43"/>
      <c r="XZ71" s="43"/>
      <c r="YA71" s="43"/>
      <c r="YB71" s="43"/>
      <c r="YC71" s="43"/>
      <c r="YD71" s="43"/>
      <c r="YE71" s="43"/>
      <c r="YF71" s="43"/>
      <c r="YG71" s="43"/>
      <c r="YH71" s="43"/>
      <c r="YI71" s="43"/>
      <c r="YJ71" s="43"/>
      <c r="YK71" s="43"/>
      <c r="YL71" s="43"/>
      <c r="YM71" s="43"/>
      <c r="YN71" s="43"/>
      <c r="YO71" s="43"/>
      <c r="YP71" s="43"/>
      <c r="YQ71" s="43"/>
      <c r="YR71" s="43"/>
      <c r="YS71" s="43"/>
      <c r="YT71" s="43"/>
      <c r="YU71" s="43"/>
      <c r="YV71" s="43"/>
      <c r="YW71" s="43"/>
      <c r="YX71" s="43"/>
      <c r="YY71" s="43"/>
      <c r="YZ71" s="43"/>
      <c r="ZA71" s="43"/>
      <c r="ZB71" s="43"/>
      <c r="ZC71" s="43"/>
      <c r="ZD71" s="43"/>
      <c r="ZE71" s="43"/>
      <c r="ZF71" s="43"/>
      <c r="ZG71" s="43"/>
      <c r="ZH71" s="43"/>
      <c r="ZI71" s="43"/>
      <c r="ZJ71" s="43"/>
      <c r="ZK71" s="43"/>
      <c r="ZL71" s="43"/>
      <c r="ZM71" s="43"/>
      <c r="ZN71" s="43"/>
      <c r="ZO71" s="43"/>
      <c r="ZP71" s="43"/>
      <c r="ZQ71" s="43"/>
      <c r="ZR71" s="43"/>
      <c r="ZS71" s="43"/>
      <c r="ZT71" s="43"/>
      <c r="ZU71" s="43"/>
      <c r="ZV71" s="43"/>
      <c r="ZW71" s="43"/>
      <c r="ZX71" s="43"/>
      <c r="ZY71" s="43"/>
      <c r="ZZ71" s="43"/>
      <c r="AAA71" s="43"/>
      <c r="AAB71" s="43"/>
      <c r="AAC71" s="43"/>
      <c r="AAD71" s="43"/>
      <c r="AAE71" s="43"/>
      <c r="AAF71" s="43"/>
      <c r="AAG71" s="43"/>
      <c r="AAH71" s="43"/>
      <c r="AAI71" s="43"/>
      <c r="AAJ71" s="43"/>
      <c r="AAK71" s="43"/>
      <c r="AAL71" s="43"/>
      <c r="AAM71" s="43"/>
      <c r="AAN71" s="43"/>
      <c r="AAO71" s="43"/>
      <c r="AAP71" s="43"/>
      <c r="AAQ71" s="43"/>
      <c r="AAR71" s="43"/>
      <c r="AAS71" s="43"/>
      <c r="AAT71" s="43"/>
      <c r="AAU71" s="43"/>
      <c r="AAV71" s="43"/>
      <c r="AAW71" s="43"/>
      <c r="AAX71" s="43"/>
      <c r="AAY71" s="43"/>
      <c r="AAZ71" s="43"/>
      <c r="ABA71" s="43"/>
      <c r="ABB71" s="43"/>
      <c r="ABC71" s="43"/>
      <c r="ABD71" s="43"/>
      <c r="ABE71" s="43"/>
      <c r="ABF71" s="43"/>
      <c r="ABG71" s="43"/>
      <c r="ABH71" s="43"/>
      <c r="ABI71" s="43"/>
      <c r="ABJ71" s="43"/>
      <c r="ABK71" s="43"/>
      <c r="ABL71" s="43"/>
      <c r="ABM71" s="43"/>
      <c r="ABN71" s="43"/>
      <c r="ABO71" s="43"/>
      <c r="ABP71" s="43"/>
      <c r="ABQ71" s="43"/>
      <c r="ABR71" s="43"/>
      <c r="ABS71" s="43"/>
      <c r="ABT71" s="43"/>
      <c r="ABU71" s="43"/>
      <c r="ABV71" s="43"/>
      <c r="ABW71" s="43"/>
      <c r="ABX71" s="43"/>
      <c r="ABY71" s="43"/>
      <c r="ABZ71" s="43"/>
      <c r="ACA71" s="43"/>
      <c r="ACB71" s="43"/>
      <c r="ACC71" s="43"/>
      <c r="ACD71" s="43"/>
      <c r="ACE71" s="43"/>
      <c r="ACF71" s="43"/>
      <c r="ACG71" s="43"/>
      <c r="ACH71" s="43"/>
      <c r="ACI71" s="43"/>
      <c r="ACJ71" s="43"/>
      <c r="ACK71" s="43"/>
      <c r="ACL71" s="43"/>
      <c r="ACM71" s="43"/>
      <c r="ACN71" s="43"/>
      <c r="ACO71" s="43"/>
      <c r="ACP71" s="43"/>
      <c r="ACQ71" s="43"/>
      <c r="ACR71" s="43"/>
      <c r="ACS71" s="43"/>
      <c r="ACT71" s="43"/>
      <c r="ACU71" s="43"/>
      <c r="ACV71" s="43"/>
      <c r="ACW71" s="43"/>
      <c r="ACX71" s="43"/>
      <c r="ACY71" s="43"/>
      <c r="ACZ71" s="43"/>
      <c r="ADA71" s="43"/>
      <c r="ADB71" s="43"/>
      <c r="ADC71" s="43"/>
      <c r="ADD71" s="43"/>
      <c r="ADE71" s="43"/>
      <c r="ADF71" s="43"/>
      <c r="ADG71" s="43"/>
      <c r="ADH71" s="43"/>
      <c r="ADI71" s="43"/>
      <c r="ADJ71" s="43"/>
      <c r="ADK71" s="43"/>
      <c r="ADL71" s="43"/>
      <c r="ADM71" s="43"/>
      <c r="ADN71" s="43"/>
      <c r="ADO71" s="43"/>
      <c r="ADP71" s="43"/>
      <c r="ADQ71" s="43"/>
      <c r="ADR71" s="43"/>
      <c r="ADS71" s="43"/>
      <c r="ADT71" s="43"/>
      <c r="ADU71" s="43"/>
      <c r="ADV71" s="43"/>
      <c r="ADW71" s="43"/>
      <c r="ADX71" s="43"/>
      <c r="ADY71" s="43"/>
      <c r="ADZ71" s="43"/>
      <c r="AEA71" s="43"/>
      <c r="AEB71" s="43"/>
      <c r="AEC71" s="43"/>
      <c r="AED71" s="43"/>
      <c r="AEE71" s="43"/>
      <c r="AEF71" s="43"/>
      <c r="AEG71" s="43"/>
      <c r="AEH71" s="43"/>
      <c r="AEI71" s="43"/>
      <c r="AEJ71" s="43"/>
      <c r="AEK71" s="43"/>
      <c r="AEL71" s="43"/>
      <c r="AEM71" s="43"/>
      <c r="AEN71" s="43"/>
      <c r="AEO71" s="43"/>
      <c r="AEP71" s="43"/>
      <c r="AEQ71" s="43"/>
      <c r="AER71" s="43"/>
      <c r="AES71" s="43"/>
      <c r="AET71" s="43"/>
      <c r="AEU71" s="43"/>
      <c r="AEV71" s="43"/>
      <c r="AEW71" s="43"/>
      <c r="AEX71" s="43"/>
      <c r="AEY71" s="43"/>
      <c r="AEZ71" s="43"/>
      <c r="AFA71" s="43"/>
      <c r="AFB71" s="43"/>
      <c r="AFC71" s="43"/>
      <c r="AFD71" s="43"/>
      <c r="AFE71" s="43"/>
      <c r="AFF71" s="43"/>
      <c r="AFG71" s="43"/>
      <c r="AFH71" s="43"/>
      <c r="AFI71" s="43"/>
      <c r="AFJ71" s="43"/>
      <c r="AFK71" s="43"/>
      <c r="AFL71" s="43"/>
      <c r="AFM71" s="43"/>
      <c r="AFN71" s="43"/>
      <c r="AFO71" s="43"/>
      <c r="AFP71" s="43"/>
      <c r="AFQ71" s="43"/>
      <c r="AFR71" s="43"/>
      <c r="AFS71" s="43"/>
      <c r="AFT71" s="43"/>
      <c r="AFU71" s="43"/>
      <c r="AFV71" s="43"/>
      <c r="AFW71" s="43"/>
      <c r="AFX71" s="43"/>
      <c r="AFY71" s="43"/>
      <c r="AFZ71" s="43"/>
      <c r="AGA71" s="43"/>
      <c r="AGB71" s="43"/>
      <c r="AGC71" s="43"/>
      <c r="AGD71" s="43"/>
      <c r="AGE71" s="43"/>
      <c r="AGF71" s="43"/>
      <c r="AGG71" s="43"/>
      <c r="AGH71" s="43"/>
      <c r="AGI71" s="43"/>
      <c r="AGJ71" s="43"/>
      <c r="AGK71" s="43"/>
      <c r="AGL71" s="43"/>
      <c r="AGM71" s="43"/>
      <c r="AGN71" s="43"/>
      <c r="AGO71" s="43"/>
      <c r="AGP71" s="43"/>
      <c r="AGQ71" s="43"/>
      <c r="AGR71" s="43"/>
      <c r="AGS71" s="43"/>
      <c r="AGT71" s="43"/>
      <c r="AGU71" s="43"/>
      <c r="AGV71" s="43"/>
      <c r="AGW71" s="43"/>
      <c r="AGX71" s="43"/>
      <c r="AGY71" s="43"/>
      <c r="AGZ71" s="43"/>
      <c r="AHA71" s="43"/>
      <c r="AHB71" s="43"/>
      <c r="AHC71" s="43"/>
      <c r="AHD71" s="43"/>
      <c r="AHE71" s="43"/>
      <c r="AHF71" s="43"/>
      <c r="AHG71" s="43"/>
      <c r="AHH71" s="43"/>
      <c r="AHI71" s="43"/>
      <c r="AHJ71" s="43"/>
      <c r="AHK71" s="43"/>
      <c r="AHL71" s="43"/>
      <c r="AHM71" s="43"/>
      <c r="AHN71" s="43"/>
      <c r="AHO71" s="43"/>
      <c r="AHP71" s="43"/>
      <c r="AHQ71" s="43"/>
      <c r="AHR71" s="43"/>
      <c r="AHS71" s="43"/>
      <c r="AHT71" s="43"/>
      <c r="AHU71" s="43"/>
      <c r="AHV71" s="43"/>
      <c r="AHW71" s="43"/>
      <c r="AHX71" s="43"/>
      <c r="AHY71" s="43"/>
      <c r="AHZ71" s="43"/>
      <c r="AIA71" s="43"/>
      <c r="AIB71" s="43"/>
      <c r="AIC71" s="43"/>
      <c r="AID71" s="43"/>
      <c r="AIE71" s="43"/>
      <c r="AIF71" s="43"/>
      <c r="AIG71" s="43"/>
      <c r="AIH71" s="43"/>
      <c r="AII71" s="43"/>
      <c r="AIJ71" s="43"/>
      <c r="AIK71" s="43"/>
      <c r="AIL71" s="43"/>
      <c r="AIM71" s="43"/>
      <c r="AIN71" s="43"/>
      <c r="AIO71" s="43"/>
      <c r="AIP71" s="43"/>
      <c r="AIQ71" s="43"/>
      <c r="AIR71" s="43"/>
      <c r="AIS71" s="43"/>
      <c r="AIT71" s="43"/>
      <c r="AIU71" s="43"/>
      <c r="AIV71" s="43"/>
      <c r="AIW71" s="43"/>
      <c r="AIX71" s="43"/>
      <c r="AIY71" s="43"/>
      <c r="AIZ71" s="43"/>
      <c r="AJA71" s="43"/>
      <c r="AJB71" s="43"/>
      <c r="AJC71" s="43"/>
      <c r="AJD71" s="43"/>
      <c r="AJE71" s="43"/>
      <c r="AJF71" s="43"/>
      <c r="AJG71" s="43"/>
      <c r="AJH71" s="43"/>
      <c r="AJI71" s="43"/>
      <c r="AJJ71" s="43"/>
      <c r="AJK71" s="43"/>
      <c r="AJL71" s="43"/>
      <c r="AJM71" s="43"/>
      <c r="AJN71" s="43"/>
      <c r="AJO71" s="43"/>
      <c r="AJP71" s="43"/>
      <c r="AJQ71" s="43"/>
      <c r="AJR71" s="43"/>
      <c r="AJS71" s="43"/>
      <c r="AJT71" s="43"/>
      <c r="AJU71" s="43"/>
      <c r="AJV71" s="43"/>
      <c r="AJW71" s="43"/>
      <c r="AJX71" s="43"/>
      <c r="AJY71" s="43"/>
      <c r="AJZ71" s="43"/>
      <c r="AKA71" s="43"/>
      <c r="AKB71" s="43"/>
      <c r="AKC71" s="43"/>
      <c r="AKD71" s="43"/>
      <c r="AKE71" s="43"/>
      <c r="AKF71" s="43"/>
      <c r="AKG71" s="43"/>
      <c r="AKH71" s="43"/>
      <c r="AKI71" s="43"/>
      <c r="AKJ71" s="43"/>
      <c r="AKK71" s="43"/>
      <c r="AKL71" s="43"/>
      <c r="AKM71" s="43"/>
      <c r="AKN71" s="43"/>
      <c r="AKO71" s="43"/>
      <c r="AKP71" s="43"/>
      <c r="AKQ71" s="43"/>
      <c r="AKR71" s="43"/>
      <c r="AKS71" s="43"/>
      <c r="AKT71" s="43"/>
      <c r="AKU71" s="43"/>
      <c r="AKV71" s="43"/>
      <c r="AKW71" s="43"/>
      <c r="AKX71" s="43"/>
      <c r="AKY71" s="43"/>
      <c r="AKZ71" s="43"/>
      <c r="ALA71" s="43"/>
      <c r="ALB71" s="43"/>
      <c r="ALC71" s="43"/>
      <c r="ALD71" s="43"/>
      <c r="ALE71" s="43"/>
      <c r="ALF71" s="43"/>
      <c r="ALG71" s="43"/>
      <c r="ALH71" s="43"/>
      <c r="ALI71" s="43"/>
      <c r="ALJ71" s="43"/>
      <c r="ALK71" s="43"/>
      <c r="ALL71" s="43"/>
      <c r="ALM71" s="43"/>
      <c r="ALN71" s="43"/>
      <c r="ALO71" s="43"/>
      <c r="ALP71" s="43"/>
      <c r="ALQ71" s="43"/>
      <c r="ALR71" s="43"/>
      <c r="ALS71" s="43"/>
      <c r="ALT71" s="43"/>
      <c r="ALU71" s="43"/>
      <c r="ALV71" s="43"/>
      <c r="ALW71" s="43"/>
      <c r="ALX71" s="43"/>
      <c r="ALY71" s="43"/>
      <c r="ALZ71" s="43"/>
      <c r="AMA71" s="43"/>
      <c r="AMB71" s="43"/>
      <c r="AMC71" s="43"/>
      <c r="AMD71" s="43"/>
      <c r="AME71" s="43"/>
      <c r="AMF71" s="43"/>
      <c r="AMG71" s="43"/>
      <c r="AMH71" s="43"/>
      <c r="AMI71" s="43"/>
      <c r="AMJ71" s="43"/>
      <c r="AMK71" s="43"/>
      <c r="AML71" s="43"/>
      <c r="AMM71" s="43"/>
      <c r="AMN71" s="43"/>
      <c r="AMO71" s="43"/>
      <c r="AMP71" s="43"/>
      <c r="AMQ71" s="43"/>
      <c r="AMR71" s="43"/>
      <c r="AMS71" s="43"/>
      <c r="AMT71" s="43"/>
      <c r="AMU71" s="43"/>
      <c r="AMV71" s="43"/>
      <c r="AMW71" s="43"/>
      <c r="AMX71" s="43"/>
      <c r="AMY71" s="43"/>
      <c r="AMZ71" s="43"/>
      <c r="ANA71" s="43"/>
      <c r="ANB71" s="43"/>
      <c r="ANC71" s="43"/>
      <c r="AND71" s="43"/>
      <c r="ANE71" s="43"/>
      <c r="ANF71" s="43"/>
      <c r="ANG71" s="43"/>
      <c r="ANH71" s="43"/>
      <c r="ANI71" s="43"/>
      <c r="ANJ71" s="43"/>
      <c r="ANK71" s="43"/>
      <c r="ANL71" s="43"/>
      <c r="ANM71" s="43"/>
      <c r="ANN71" s="43"/>
      <c r="ANO71" s="43"/>
      <c r="ANP71" s="43"/>
      <c r="ANQ71" s="43"/>
      <c r="ANR71" s="43"/>
      <c r="ANS71" s="43"/>
      <c r="ANT71" s="43"/>
      <c r="ANU71" s="43"/>
      <c r="ANV71" s="43"/>
      <c r="ANW71" s="43"/>
      <c r="ANX71" s="43"/>
      <c r="ANY71" s="43"/>
      <c r="ANZ71" s="43"/>
      <c r="AOA71" s="43"/>
      <c r="AOB71" s="43"/>
      <c r="AOC71" s="43"/>
      <c r="AOD71" s="43"/>
      <c r="AOE71" s="43"/>
      <c r="AOF71" s="43"/>
      <c r="AOG71" s="43"/>
      <c r="AOH71" s="43"/>
      <c r="AOI71" s="43"/>
      <c r="AOJ71" s="43"/>
      <c r="AOK71" s="43"/>
      <c r="AOL71" s="43"/>
      <c r="AOM71" s="43"/>
      <c r="AON71" s="43"/>
      <c r="AOO71" s="43"/>
      <c r="AOP71" s="43"/>
      <c r="AOQ71" s="43"/>
      <c r="AOR71" s="43"/>
      <c r="AOS71" s="43"/>
      <c r="AOT71" s="43"/>
      <c r="AOU71" s="43"/>
      <c r="AOV71" s="43"/>
      <c r="AOW71" s="43"/>
      <c r="AOX71" s="43"/>
      <c r="AOY71" s="43"/>
      <c r="AOZ71" s="43"/>
      <c r="APA71" s="43"/>
      <c r="APB71" s="43"/>
      <c r="APC71" s="43"/>
      <c r="APD71" s="43"/>
      <c r="APE71" s="43"/>
      <c r="APF71" s="43"/>
      <c r="APG71" s="43"/>
      <c r="APH71" s="43"/>
      <c r="API71" s="43"/>
      <c r="APJ71" s="43"/>
      <c r="APK71" s="43"/>
      <c r="APL71" s="43"/>
      <c r="APM71" s="43"/>
      <c r="APN71" s="43"/>
      <c r="APO71" s="43"/>
      <c r="APP71" s="43"/>
      <c r="APQ71" s="43"/>
      <c r="APR71" s="43"/>
      <c r="APS71" s="43"/>
      <c r="APT71" s="43"/>
      <c r="APU71" s="43"/>
      <c r="APV71" s="43"/>
      <c r="APW71" s="43"/>
      <c r="APX71" s="43"/>
      <c r="APY71" s="43"/>
      <c r="APZ71" s="43"/>
      <c r="AQA71" s="43"/>
      <c r="AQB71" s="43"/>
      <c r="AQC71" s="43"/>
      <c r="AQD71" s="43"/>
      <c r="AQE71" s="43"/>
      <c r="AQF71" s="43"/>
      <c r="AQG71" s="43"/>
      <c r="AQH71" s="43"/>
      <c r="AQI71" s="43"/>
      <c r="AQJ71" s="43"/>
      <c r="AQK71" s="43"/>
      <c r="AQL71" s="43"/>
      <c r="AQM71" s="43"/>
      <c r="AQN71" s="43"/>
      <c r="AQO71" s="43"/>
      <c r="AQP71" s="43"/>
      <c r="AQQ71" s="43"/>
      <c r="AQR71" s="43"/>
      <c r="AQS71" s="43"/>
      <c r="AQT71" s="43"/>
      <c r="AQU71" s="43"/>
      <c r="AQV71" s="43"/>
      <c r="AQW71" s="43"/>
      <c r="AQX71" s="43"/>
      <c r="AQY71" s="43"/>
      <c r="AQZ71" s="43"/>
      <c r="ARA71" s="43"/>
      <c r="ARB71" s="43"/>
      <c r="ARC71" s="43"/>
      <c r="ARD71" s="43"/>
      <c r="ARE71" s="43"/>
      <c r="ARF71" s="43"/>
      <c r="ARG71" s="43"/>
      <c r="ARH71" s="43"/>
      <c r="ARI71" s="43"/>
      <c r="ARJ71" s="43"/>
      <c r="ARK71" s="43"/>
      <c r="ARL71" s="43"/>
      <c r="ARM71" s="43"/>
      <c r="ARN71" s="43"/>
      <c r="ARO71" s="43"/>
      <c r="ARP71" s="43"/>
      <c r="ARQ71" s="43"/>
      <c r="ARR71" s="43"/>
      <c r="ARS71" s="43"/>
      <c r="ART71" s="43"/>
      <c r="ARU71" s="43"/>
      <c r="ARV71" s="43"/>
      <c r="ARW71" s="43"/>
      <c r="ARX71" s="43"/>
      <c r="ARY71" s="43"/>
      <c r="ARZ71" s="43"/>
      <c r="ASA71" s="43"/>
      <c r="ASB71" s="43"/>
      <c r="ASC71" s="43"/>
      <c r="ASD71" s="43"/>
      <c r="ASE71" s="43"/>
      <c r="ASF71" s="43"/>
      <c r="ASG71" s="43"/>
      <c r="ASH71" s="43"/>
      <c r="ASI71" s="43"/>
      <c r="ASJ71" s="43"/>
      <c r="ASK71" s="43"/>
      <c r="ASL71" s="43"/>
      <c r="ASM71" s="43"/>
      <c r="ASN71" s="43"/>
      <c r="ASO71" s="43"/>
      <c r="ASP71" s="43"/>
      <c r="ASQ71" s="43"/>
      <c r="ASR71" s="43"/>
      <c r="ASS71" s="43"/>
      <c r="AST71" s="43"/>
      <c r="ASU71" s="43"/>
      <c r="ASV71" s="43"/>
      <c r="ASW71" s="43"/>
      <c r="ASX71" s="43"/>
      <c r="ASY71" s="43"/>
      <c r="ASZ71" s="43"/>
      <c r="ATA71" s="43"/>
      <c r="ATB71" s="43"/>
      <c r="ATC71" s="43"/>
      <c r="ATD71" s="43"/>
      <c r="ATE71" s="43"/>
      <c r="ATF71" s="43"/>
      <c r="ATG71" s="43"/>
      <c r="ATH71" s="43"/>
      <c r="ATI71" s="43"/>
      <c r="ATJ71" s="43"/>
      <c r="ATK71" s="43"/>
      <c r="ATL71" s="43"/>
      <c r="ATM71" s="43"/>
      <c r="ATN71" s="43"/>
      <c r="ATO71" s="43"/>
      <c r="ATP71" s="43"/>
      <c r="ATQ71" s="43"/>
      <c r="ATR71" s="43"/>
      <c r="ATS71" s="43"/>
      <c r="ATT71" s="43"/>
      <c r="ATU71" s="43"/>
      <c r="ATV71" s="43"/>
      <c r="ATW71" s="43"/>
      <c r="ATX71" s="43"/>
      <c r="ATY71" s="43"/>
      <c r="ATZ71" s="43"/>
      <c r="AUA71" s="43"/>
      <c r="AUB71" s="43"/>
      <c r="AUC71" s="43"/>
      <c r="AUD71" s="43"/>
      <c r="AUE71" s="43"/>
      <c r="AUF71" s="43"/>
      <c r="AUG71" s="43"/>
      <c r="AUH71" s="43"/>
      <c r="AUI71" s="43"/>
      <c r="AUJ71" s="43"/>
      <c r="AUK71" s="43"/>
      <c r="AUL71" s="43"/>
      <c r="AUM71" s="43"/>
      <c r="AUN71" s="43"/>
      <c r="AUO71" s="43"/>
      <c r="AUP71" s="43"/>
      <c r="AUQ71" s="43"/>
      <c r="AUR71" s="43"/>
      <c r="AUS71" s="43"/>
      <c r="AUT71" s="43"/>
      <c r="AUU71" s="43"/>
      <c r="AUV71" s="43"/>
      <c r="AUW71" s="43"/>
      <c r="AUX71" s="43"/>
      <c r="AUY71" s="43"/>
      <c r="AUZ71" s="43"/>
      <c r="AVA71" s="43"/>
      <c r="AVB71" s="43"/>
      <c r="AVC71" s="43"/>
      <c r="AVD71" s="43"/>
      <c r="AVE71" s="43"/>
      <c r="AVF71" s="43"/>
      <c r="AVG71" s="43"/>
      <c r="AVH71" s="43"/>
      <c r="AVI71" s="43"/>
      <c r="AVJ71" s="43"/>
      <c r="AVK71" s="43"/>
      <c r="AVL71" s="43"/>
      <c r="AVM71" s="43"/>
      <c r="AVN71" s="43"/>
      <c r="AVO71" s="43"/>
      <c r="AVP71" s="43"/>
      <c r="AVQ71" s="43"/>
      <c r="AVR71" s="43"/>
      <c r="AVS71" s="43"/>
      <c r="AVT71" s="43"/>
      <c r="AVU71" s="43"/>
      <c r="AVV71" s="43"/>
      <c r="AVW71" s="43"/>
      <c r="AVX71" s="43"/>
      <c r="AVY71" s="43"/>
      <c r="AVZ71" s="43"/>
      <c r="AWA71" s="43"/>
      <c r="AWB71" s="43"/>
      <c r="AWC71" s="43"/>
      <c r="AWD71" s="43"/>
      <c r="AWE71" s="43"/>
      <c r="AWF71" s="43"/>
      <c r="AWG71" s="43"/>
      <c r="AWH71" s="43"/>
      <c r="AWI71" s="43"/>
      <c r="AWJ71" s="43"/>
      <c r="AWK71" s="43"/>
      <c r="AWL71" s="43"/>
      <c r="AWM71" s="43"/>
      <c r="AWN71" s="43"/>
      <c r="AWO71" s="43"/>
      <c r="AWP71" s="43"/>
      <c r="AWQ71" s="43"/>
      <c r="AWR71" s="43"/>
      <c r="AWS71" s="43"/>
      <c r="AWT71" s="43"/>
      <c r="AWU71" s="43"/>
      <c r="AWV71" s="43"/>
      <c r="AWW71" s="43"/>
      <c r="AWX71" s="43"/>
      <c r="AWY71" s="43"/>
      <c r="AWZ71" s="43"/>
      <c r="AXA71" s="43"/>
      <c r="AXB71" s="43"/>
      <c r="AXC71" s="43"/>
      <c r="AXD71" s="43"/>
      <c r="AXE71" s="43"/>
      <c r="AXF71" s="43"/>
      <c r="AXG71" s="43"/>
      <c r="AXH71" s="43"/>
      <c r="AXI71" s="43"/>
      <c r="AXJ71" s="43"/>
      <c r="AXK71" s="43"/>
      <c r="AXL71" s="43"/>
      <c r="AXM71" s="43"/>
      <c r="AXN71" s="43"/>
      <c r="AXO71" s="43"/>
      <c r="AXP71" s="43"/>
      <c r="AXQ71" s="43"/>
      <c r="AXR71" s="43"/>
      <c r="AXS71" s="43"/>
      <c r="AXT71" s="43"/>
      <c r="AXU71" s="43"/>
      <c r="AXV71" s="43"/>
      <c r="AXW71" s="43"/>
      <c r="AXX71" s="43"/>
      <c r="AXY71" s="43"/>
      <c r="AXZ71" s="43"/>
      <c r="AYA71" s="43"/>
      <c r="AYB71" s="43"/>
      <c r="AYC71" s="43"/>
      <c r="AYD71" s="43"/>
      <c r="AYE71" s="43"/>
      <c r="AYF71" s="43"/>
      <c r="AYG71" s="43"/>
      <c r="AYH71" s="43"/>
      <c r="AYI71" s="43"/>
      <c r="AYJ71" s="43"/>
      <c r="AYK71" s="43"/>
      <c r="AYL71" s="43"/>
      <c r="AYM71" s="43"/>
      <c r="AYN71" s="43"/>
      <c r="AYO71" s="43"/>
      <c r="AYP71" s="43"/>
      <c r="AYQ71" s="43"/>
      <c r="AYR71" s="43"/>
      <c r="AYS71" s="43"/>
      <c r="AYT71" s="43"/>
      <c r="AYU71" s="43"/>
      <c r="AYV71" s="43"/>
      <c r="AYW71" s="43"/>
      <c r="AYX71" s="43"/>
      <c r="AYY71" s="43"/>
      <c r="AYZ71" s="43"/>
      <c r="AZA71" s="43"/>
      <c r="AZB71" s="43"/>
      <c r="AZC71" s="43"/>
      <c r="AZD71" s="43"/>
      <c r="AZE71" s="43"/>
      <c r="AZF71" s="43"/>
      <c r="AZG71" s="43"/>
      <c r="AZH71" s="43"/>
      <c r="AZI71" s="43"/>
      <c r="AZJ71" s="43"/>
      <c r="AZK71" s="43"/>
      <c r="AZL71" s="43"/>
      <c r="AZM71" s="43"/>
      <c r="AZN71" s="43"/>
      <c r="AZO71" s="43"/>
      <c r="AZP71" s="43"/>
      <c r="AZQ71" s="43"/>
      <c r="AZR71" s="43"/>
      <c r="AZS71" s="43"/>
      <c r="AZT71" s="43"/>
      <c r="AZU71" s="43"/>
      <c r="AZV71" s="43"/>
      <c r="AZW71" s="43"/>
      <c r="AZX71" s="43"/>
      <c r="AZY71" s="43"/>
      <c r="AZZ71" s="43"/>
      <c r="BAA71" s="43"/>
      <c r="BAB71" s="43"/>
      <c r="BAC71" s="43"/>
      <c r="BAD71" s="43"/>
      <c r="BAE71" s="43"/>
      <c r="BAF71" s="43"/>
      <c r="BAG71" s="43"/>
      <c r="BAH71" s="43"/>
      <c r="BAI71" s="43"/>
      <c r="BAJ71" s="43"/>
      <c r="BAK71" s="43"/>
      <c r="BAL71" s="43"/>
      <c r="BAM71" s="43"/>
      <c r="BAN71" s="43"/>
      <c r="BAO71" s="43"/>
      <c r="BAP71" s="43"/>
      <c r="BAQ71" s="43"/>
      <c r="BAR71" s="43"/>
      <c r="BAS71" s="43"/>
      <c r="BAT71" s="43"/>
      <c r="BAU71" s="43"/>
      <c r="BAV71" s="43"/>
      <c r="BAW71" s="43"/>
      <c r="BAX71" s="43"/>
      <c r="BAY71" s="43"/>
      <c r="BAZ71" s="43"/>
      <c r="BBA71" s="43"/>
      <c r="BBB71" s="43"/>
      <c r="BBC71" s="43"/>
      <c r="BBD71" s="43"/>
      <c r="BBE71" s="43"/>
      <c r="BBF71" s="43"/>
      <c r="BBG71" s="43"/>
      <c r="BBH71" s="43"/>
      <c r="BBI71" s="43"/>
      <c r="BBJ71" s="43"/>
      <c r="BBK71" s="43"/>
      <c r="BBL71" s="43"/>
      <c r="BBM71" s="43"/>
      <c r="BBN71" s="43"/>
      <c r="BBO71" s="43"/>
      <c r="BBP71" s="43"/>
      <c r="BBQ71" s="43"/>
      <c r="BBR71" s="43"/>
      <c r="BBS71" s="43"/>
      <c r="BBT71" s="43"/>
      <c r="BBU71" s="43"/>
      <c r="BBV71" s="43"/>
      <c r="BBW71" s="43"/>
      <c r="BBX71" s="43"/>
      <c r="BBY71" s="43"/>
      <c r="BBZ71" s="43"/>
      <c r="BCA71" s="43"/>
      <c r="BCB71" s="43"/>
      <c r="BCC71" s="43"/>
      <c r="BCD71" s="43"/>
      <c r="BCE71" s="43"/>
      <c r="BCF71" s="43"/>
      <c r="BCG71" s="43"/>
      <c r="BCH71" s="43"/>
      <c r="BCI71" s="43"/>
      <c r="BCJ71" s="43"/>
      <c r="BCK71" s="43"/>
      <c r="BCL71" s="43"/>
      <c r="BCM71" s="43"/>
      <c r="BCN71" s="43"/>
      <c r="BCO71" s="43"/>
      <c r="BCP71" s="43"/>
      <c r="BCQ71" s="43"/>
      <c r="BCR71" s="43"/>
      <c r="BCS71" s="43"/>
      <c r="BCT71" s="43"/>
      <c r="BCU71" s="43"/>
      <c r="BCV71" s="43"/>
      <c r="BCW71" s="43"/>
      <c r="BCX71" s="43"/>
      <c r="BCY71" s="43"/>
      <c r="BCZ71" s="43"/>
      <c r="BDA71" s="43"/>
      <c r="BDB71" s="43"/>
      <c r="BDC71" s="43"/>
      <c r="BDD71" s="43"/>
      <c r="BDE71" s="43"/>
      <c r="BDF71" s="43"/>
      <c r="BDG71" s="43"/>
      <c r="BDH71" s="43"/>
      <c r="BDI71" s="43"/>
      <c r="BDJ71" s="43"/>
      <c r="BDK71" s="43"/>
      <c r="BDL71" s="43"/>
      <c r="BDM71" s="43"/>
      <c r="BDN71" s="43"/>
      <c r="BDO71" s="43"/>
      <c r="BDP71" s="43"/>
      <c r="BDQ71" s="43"/>
      <c r="BDR71" s="43"/>
      <c r="BDS71" s="43"/>
      <c r="BDT71" s="43"/>
      <c r="BDU71" s="43"/>
      <c r="BDV71" s="43"/>
      <c r="BDW71" s="43"/>
      <c r="BDX71" s="43"/>
      <c r="BDY71" s="43"/>
      <c r="BDZ71" s="43"/>
      <c r="BEA71" s="43"/>
      <c r="BEB71" s="43"/>
      <c r="BEC71" s="43"/>
      <c r="BED71" s="43"/>
      <c r="BEE71" s="43"/>
      <c r="BEF71" s="43"/>
      <c r="BEG71" s="43"/>
      <c r="BEH71" s="43"/>
      <c r="BEI71" s="43"/>
      <c r="BEJ71" s="43"/>
      <c r="BEK71" s="43"/>
      <c r="BEL71" s="43"/>
      <c r="BEM71" s="43"/>
      <c r="BEN71" s="43"/>
      <c r="BEO71" s="43"/>
      <c r="BEP71" s="43"/>
      <c r="BEQ71" s="43"/>
      <c r="BER71" s="43"/>
      <c r="BES71" s="43"/>
      <c r="BET71" s="43"/>
      <c r="BEU71" s="43"/>
      <c r="BEV71" s="43"/>
      <c r="BEW71" s="43"/>
      <c r="BEX71" s="43"/>
      <c r="BEY71" s="43"/>
      <c r="BEZ71" s="43"/>
      <c r="BFA71" s="43"/>
      <c r="BFB71" s="43"/>
      <c r="BFC71" s="43"/>
      <c r="BFD71" s="43"/>
      <c r="BFE71" s="43"/>
      <c r="BFF71" s="43"/>
      <c r="BFG71" s="43"/>
      <c r="BFH71" s="43"/>
      <c r="BFI71" s="43"/>
      <c r="BFJ71" s="43"/>
      <c r="BFK71" s="43"/>
      <c r="BFL71" s="43"/>
      <c r="BFM71" s="43"/>
      <c r="BFN71" s="43"/>
      <c r="BFO71" s="43"/>
      <c r="BFP71" s="43"/>
      <c r="BFQ71" s="43"/>
      <c r="BFR71" s="43"/>
      <c r="BFS71" s="43"/>
      <c r="BFT71" s="43"/>
      <c r="BFU71" s="43"/>
      <c r="BFV71" s="43"/>
      <c r="BFW71" s="43"/>
      <c r="BFX71" s="43"/>
      <c r="BFY71" s="43"/>
      <c r="BFZ71" s="43"/>
      <c r="BGA71" s="43"/>
      <c r="BGB71" s="43"/>
      <c r="BGC71" s="43"/>
      <c r="BGD71" s="43"/>
      <c r="BGE71" s="43"/>
      <c r="BGF71" s="43"/>
      <c r="BGG71" s="43"/>
      <c r="BGH71" s="43"/>
      <c r="BGI71" s="43"/>
      <c r="BGJ71" s="43"/>
      <c r="BGK71" s="43"/>
      <c r="BGL71" s="43"/>
      <c r="BGM71" s="43"/>
      <c r="BGN71" s="43"/>
      <c r="BGO71" s="43"/>
      <c r="BGP71" s="43"/>
      <c r="BGQ71" s="43"/>
      <c r="BGR71" s="43"/>
      <c r="BGS71" s="43"/>
      <c r="BGT71" s="43"/>
      <c r="BGU71" s="43"/>
      <c r="BGV71" s="43"/>
      <c r="BGW71" s="43"/>
      <c r="BGX71" s="43"/>
      <c r="BGY71" s="43"/>
      <c r="BGZ71" s="43"/>
      <c r="BHA71" s="43"/>
      <c r="BHB71" s="43"/>
      <c r="BHC71" s="43"/>
      <c r="BHD71" s="43"/>
      <c r="BHE71" s="43"/>
      <c r="BHF71" s="43"/>
      <c r="BHG71" s="43"/>
      <c r="BHH71" s="43"/>
      <c r="BHI71" s="43"/>
      <c r="BHJ71" s="43"/>
      <c r="BHK71" s="43"/>
      <c r="BHL71" s="43"/>
      <c r="BHM71" s="43"/>
      <c r="BHN71" s="43"/>
      <c r="BHO71" s="43"/>
      <c r="BHP71" s="43"/>
      <c r="BHQ71" s="43"/>
      <c r="BHR71" s="43"/>
      <c r="BHS71" s="43"/>
      <c r="BHT71" s="43"/>
      <c r="BHU71" s="43"/>
      <c r="BHV71" s="43"/>
      <c r="BHW71" s="43"/>
      <c r="BHX71" s="43"/>
      <c r="BHY71" s="43"/>
      <c r="BHZ71" s="43"/>
      <c r="BIA71" s="43"/>
      <c r="BIB71" s="43"/>
      <c r="BIC71" s="43"/>
      <c r="BID71" s="43"/>
      <c r="BIE71" s="43"/>
      <c r="BIF71" s="43"/>
      <c r="BIG71" s="43"/>
      <c r="BIH71" s="43"/>
      <c r="BII71" s="43"/>
      <c r="BIJ71" s="43"/>
      <c r="BIK71" s="43"/>
      <c r="BIL71" s="43"/>
      <c r="BIM71" s="43"/>
      <c r="BIN71" s="43"/>
      <c r="BIO71" s="43"/>
      <c r="BIP71" s="43"/>
      <c r="BIQ71" s="43"/>
      <c r="BIR71" s="43"/>
      <c r="BIS71" s="43"/>
      <c r="BIT71" s="43"/>
      <c r="BIU71" s="43"/>
      <c r="BIV71" s="43"/>
      <c r="BIW71" s="43"/>
      <c r="BIX71" s="43"/>
      <c r="BIY71" s="43"/>
      <c r="BIZ71" s="43"/>
      <c r="BJA71" s="43"/>
      <c r="BJB71" s="43"/>
      <c r="BJC71" s="43"/>
      <c r="BJD71" s="43"/>
      <c r="BJE71" s="43"/>
      <c r="BJF71" s="43"/>
      <c r="BJG71" s="43"/>
      <c r="BJH71" s="43"/>
      <c r="BJI71" s="43"/>
      <c r="BJJ71" s="43"/>
      <c r="BJK71" s="43"/>
      <c r="BJL71" s="43"/>
      <c r="BJM71" s="43"/>
      <c r="BJN71" s="43"/>
      <c r="BJO71" s="43"/>
      <c r="BJP71" s="43"/>
      <c r="BJQ71" s="43"/>
      <c r="BJR71" s="43"/>
      <c r="BJS71" s="43"/>
      <c r="BJT71" s="43"/>
      <c r="BJU71" s="43"/>
      <c r="BJV71" s="43"/>
      <c r="BJW71" s="43"/>
      <c r="BJX71" s="43"/>
      <c r="BJY71" s="43"/>
      <c r="BJZ71" s="43"/>
      <c r="BKA71" s="43"/>
      <c r="BKB71" s="43"/>
      <c r="BKC71" s="43"/>
      <c r="BKD71" s="43"/>
      <c r="BKE71" s="43"/>
      <c r="BKF71" s="43"/>
      <c r="BKG71" s="43"/>
      <c r="BKH71" s="43"/>
      <c r="BKI71" s="43"/>
      <c r="BKJ71" s="43"/>
      <c r="BKK71" s="43"/>
      <c r="BKL71" s="43"/>
      <c r="BKM71" s="43"/>
      <c r="BKN71" s="43"/>
      <c r="BKO71" s="43"/>
      <c r="BKP71" s="43"/>
      <c r="BKQ71" s="43"/>
      <c r="BKR71" s="43"/>
      <c r="BKS71" s="43"/>
      <c r="BKT71" s="43"/>
      <c r="BKU71" s="43"/>
      <c r="BKV71" s="43"/>
      <c r="BKW71" s="43"/>
      <c r="BKX71" s="43"/>
      <c r="BKY71" s="43"/>
      <c r="BKZ71" s="43"/>
      <c r="BLA71" s="43"/>
      <c r="BLB71" s="43"/>
      <c r="BLC71" s="43"/>
      <c r="BLD71" s="43"/>
      <c r="BLE71" s="43"/>
      <c r="BLF71" s="43"/>
      <c r="BLG71" s="43"/>
      <c r="BLH71" s="43"/>
      <c r="BLI71" s="43"/>
      <c r="BLJ71" s="43"/>
      <c r="BLK71" s="43"/>
      <c r="BLL71" s="43"/>
      <c r="BLM71" s="43"/>
      <c r="BLN71" s="43"/>
      <c r="BLO71" s="43"/>
      <c r="BLP71" s="43"/>
      <c r="BLQ71" s="43"/>
      <c r="BLR71" s="43"/>
      <c r="BLS71" s="43"/>
      <c r="BLT71" s="43"/>
      <c r="BLU71" s="43"/>
      <c r="BLV71" s="43"/>
      <c r="BLW71" s="43"/>
      <c r="BLX71" s="43"/>
      <c r="BLY71" s="43"/>
      <c r="BLZ71" s="43"/>
      <c r="BMA71" s="43"/>
      <c r="BMB71" s="43"/>
      <c r="BMC71" s="43"/>
      <c r="BMD71" s="43"/>
      <c r="BME71" s="43"/>
      <c r="BMF71" s="43"/>
      <c r="BMG71" s="43"/>
      <c r="BMH71" s="43"/>
      <c r="BMI71" s="43"/>
      <c r="BMJ71" s="43"/>
      <c r="BMK71" s="43"/>
      <c r="BML71" s="43"/>
      <c r="BMM71" s="43"/>
      <c r="BMN71" s="43"/>
      <c r="BMO71" s="43"/>
      <c r="BMP71" s="43"/>
      <c r="BMQ71" s="43"/>
      <c r="BMR71" s="43"/>
      <c r="BMS71" s="43"/>
      <c r="BMT71" s="43"/>
      <c r="BMU71" s="43"/>
      <c r="BMV71" s="43"/>
      <c r="BMW71" s="43"/>
      <c r="BMX71" s="43"/>
      <c r="BMY71" s="43"/>
      <c r="BMZ71" s="43"/>
      <c r="BNA71" s="43"/>
      <c r="BNB71" s="43"/>
      <c r="BNC71" s="43"/>
      <c r="BND71" s="43"/>
      <c r="BNE71" s="43"/>
      <c r="BNF71" s="43"/>
      <c r="BNG71" s="43"/>
      <c r="BNH71" s="43"/>
      <c r="BNI71" s="43"/>
      <c r="BNJ71" s="43"/>
      <c r="BNK71" s="43"/>
      <c r="BNL71" s="43"/>
      <c r="BNM71" s="43"/>
      <c r="BNN71" s="43"/>
      <c r="BNO71" s="43"/>
      <c r="BNP71" s="43"/>
      <c r="BNQ71" s="43"/>
      <c r="BNR71" s="43"/>
      <c r="BNS71" s="43"/>
      <c r="BNT71" s="43"/>
      <c r="BNU71" s="43"/>
      <c r="BNV71" s="43"/>
      <c r="BNW71" s="43"/>
      <c r="BNX71" s="43"/>
      <c r="BNY71" s="43"/>
      <c r="BNZ71" s="43"/>
      <c r="BOA71" s="43"/>
      <c r="BOB71" s="43"/>
      <c r="BOC71" s="43"/>
      <c r="BOD71" s="43"/>
      <c r="BOE71" s="43"/>
      <c r="BOF71" s="43"/>
      <c r="BOG71" s="43"/>
      <c r="BOH71" s="43"/>
      <c r="BOI71" s="43"/>
      <c r="BOJ71" s="43"/>
      <c r="BOK71" s="43"/>
      <c r="BOL71" s="43"/>
      <c r="BOM71" s="43"/>
      <c r="BON71" s="43"/>
      <c r="BOO71" s="43"/>
      <c r="BOP71" s="43"/>
      <c r="BOQ71" s="43"/>
      <c r="BOR71" s="43"/>
      <c r="BOS71" s="43"/>
      <c r="BOT71" s="43"/>
      <c r="BOU71" s="43"/>
      <c r="BOV71" s="43"/>
      <c r="BOW71" s="43"/>
      <c r="BOX71" s="43"/>
      <c r="BOY71" s="43"/>
      <c r="BOZ71" s="43"/>
      <c r="BPA71" s="43"/>
      <c r="BPB71" s="43"/>
      <c r="BPC71" s="43"/>
      <c r="BPD71" s="43"/>
      <c r="BPE71" s="43"/>
      <c r="BPF71" s="43"/>
      <c r="BPG71" s="43"/>
      <c r="BPH71" s="43"/>
      <c r="BPI71" s="43"/>
      <c r="BPJ71" s="43"/>
      <c r="BPK71" s="43"/>
      <c r="BPL71" s="43"/>
      <c r="BPM71" s="43"/>
      <c r="BPN71" s="43"/>
      <c r="BPO71" s="43"/>
      <c r="BPP71" s="43"/>
      <c r="BPQ71" s="43"/>
      <c r="BPR71" s="43"/>
      <c r="BPS71" s="43"/>
      <c r="BPT71" s="43"/>
      <c r="BPU71" s="43"/>
      <c r="BPV71" s="43"/>
      <c r="BPW71" s="43"/>
      <c r="BPX71" s="43"/>
      <c r="BPY71" s="43"/>
      <c r="BPZ71" s="43"/>
      <c r="BQA71" s="43"/>
      <c r="BQB71" s="43"/>
      <c r="BQC71" s="43"/>
      <c r="BQD71" s="43"/>
      <c r="BQE71" s="43"/>
      <c r="BQF71" s="43"/>
      <c r="BQG71" s="43"/>
      <c r="BQH71" s="43"/>
      <c r="BQI71" s="43"/>
      <c r="BQJ71" s="43"/>
      <c r="BQK71" s="43"/>
      <c r="BQL71" s="43"/>
      <c r="BQM71" s="43"/>
      <c r="BQN71" s="43"/>
      <c r="BQO71" s="43"/>
      <c r="BQP71" s="43"/>
      <c r="BQQ71" s="43"/>
      <c r="BQR71" s="43"/>
      <c r="BQS71" s="43"/>
      <c r="BQT71" s="43"/>
      <c r="BQU71" s="43"/>
      <c r="BQV71" s="43"/>
      <c r="BQW71" s="43"/>
      <c r="BQX71" s="43"/>
      <c r="BQY71" s="43"/>
      <c r="BQZ71" s="43"/>
      <c r="BRA71" s="43"/>
      <c r="BRB71" s="43"/>
      <c r="BRC71" s="43"/>
      <c r="BRD71" s="43"/>
      <c r="BRE71" s="43"/>
      <c r="BRF71" s="43"/>
      <c r="BRG71" s="43"/>
      <c r="BRH71" s="43"/>
      <c r="BRI71" s="43"/>
      <c r="BRJ71" s="43"/>
      <c r="BRK71" s="43"/>
      <c r="BRL71" s="43"/>
      <c r="BRM71" s="43"/>
      <c r="BRN71" s="43"/>
      <c r="BRO71" s="43"/>
      <c r="BRP71" s="43"/>
      <c r="BRQ71" s="43"/>
      <c r="BRR71" s="43"/>
      <c r="BRS71" s="43"/>
      <c r="BRT71" s="43"/>
      <c r="BRU71" s="43"/>
      <c r="BRV71" s="43"/>
      <c r="BRW71" s="43"/>
      <c r="BRX71" s="43"/>
      <c r="BRY71" s="43"/>
      <c r="BRZ71" s="43"/>
      <c r="BSA71" s="43"/>
      <c r="BSB71" s="43"/>
      <c r="BSC71" s="43"/>
      <c r="BSD71" s="43"/>
      <c r="BSE71" s="43"/>
      <c r="BSF71" s="43"/>
      <c r="BSG71" s="43"/>
      <c r="BSH71" s="43"/>
      <c r="BSI71" s="43"/>
      <c r="BSJ71" s="43"/>
      <c r="BSK71" s="43"/>
      <c r="BSL71" s="43"/>
      <c r="BSM71" s="43"/>
      <c r="BSN71" s="43"/>
      <c r="BSO71" s="43"/>
      <c r="BSP71" s="43"/>
      <c r="BSQ71" s="43"/>
      <c r="BSR71" s="43"/>
      <c r="BSS71" s="43"/>
      <c r="BST71" s="43"/>
      <c r="BSU71" s="43"/>
      <c r="BSV71" s="43"/>
      <c r="BSW71" s="43"/>
      <c r="BSX71" s="43"/>
      <c r="BSY71" s="43"/>
      <c r="BSZ71" s="43"/>
      <c r="BTA71" s="43"/>
      <c r="BTB71" s="43"/>
      <c r="BTC71" s="43"/>
      <c r="BTD71" s="43"/>
      <c r="BTE71" s="43"/>
      <c r="BTF71" s="43"/>
      <c r="BTG71" s="43"/>
      <c r="BTH71" s="43"/>
      <c r="BTI71" s="43"/>
      <c r="BTJ71" s="43"/>
      <c r="BTK71" s="43"/>
      <c r="BTL71" s="43"/>
      <c r="BTM71" s="43"/>
      <c r="BTN71" s="43"/>
      <c r="BTO71" s="43"/>
      <c r="BTP71" s="43"/>
      <c r="BTQ71" s="43"/>
      <c r="BTR71" s="43"/>
      <c r="BTS71" s="43"/>
      <c r="BTT71" s="43"/>
      <c r="BTU71" s="43"/>
      <c r="BTV71" s="43"/>
      <c r="BTW71" s="43"/>
      <c r="BTX71" s="43"/>
      <c r="BTY71" s="43"/>
      <c r="BTZ71" s="43"/>
      <c r="BUA71" s="43"/>
      <c r="BUB71" s="43"/>
      <c r="BUC71" s="43"/>
      <c r="BUD71" s="43"/>
      <c r="BUE71" s="43"/>
      <c r="BUF71" s="43"/>
      <c r="BUG71" s="43"/>
      <c r="BUH71" s="43"/>
      <c r="BUI71" s="43"/>
      <c r="BUJ71" s="43"/>
      <c r="BUK71" s="43"/>
      <c r="BUL71" s="43"/>
      <c r="BUM71" s="43"/>
      <c r="BUN71" s="43"/>
      <c r="BUO71" s="43"/>
      <c r="BUP71" s="43"/>
      <c r="BUQ71" s="43"/>
      <c r="BUR71" s="43"/>
      <c r="BUS71" s="43"/>
      <c r="BUT71" s="43"/>
      <c r="BUU71" s="43"/>
      <c r="BUV71" s="43"/>
      <c r="BUW71" s="43"/>
      <c r="BUX71" s="43"/>
      <c r="BUY71" s="43"/>
      <c r="BUZ71" s="43"/>
      <c r="BVA71" s="43"/>
      <c r="BVB71" s="43"/>
      <c r="BVC71" s="43"/>
      <c r="BVD71" s="43"/>
      <c r="BVE71" s="43"/>
      <c r="BVF71" s="43"/>
      <c r="BVG71" s="43"/>
      <c r="BVH71" s="43"/>
      <c r="BVI71" s="43"/>
      <c r="BVJ71" s="43"/>
      <c r="BVK71" s="43"/>
      <c r="BVL71" s="43"/>
      <c r="BVM71" s="43"/>
      <c r="BVN71" s="43"/>
      <c r="BVO71" s="43"/>
      <c r="BVP71" s="43"/>
      <c r="BVQ71" s="43"/>
      <c r="BVR71" s="43"/>
      <c r="BVS71" s="43"/>
      <c r="BVT71" s="43"/>
      <c r="BVU71" s="43"/>
      <c r="BVV71" s="43"/>
      <c r="BVW71" s="43"/>
      <c r="BVX71" s="43"/>
      <c r="BVY71" s="43"/>
      <c r="BVZ71" s="43"/>
      <c r="BWA71" s="43"/>
      <c r="BWB71" s="43"/>
      <c r="BWC71" s="43"/>
      <c r="BWD71" s="43"/>
      <c r="BWE71" s="43"/>
      <c r="BWF71" s="43"/>
      <c r="BWG71" s="43"/>
      <c r="BWH71" s="43"/>
      <c r="BWI71" s="43"/>
      <c r="BWJ71" s="43"/>
      <c r="BWK71" s="43"/>
      <c r="BWL71" s="43"/>
      <c r="BWM71" s="43"/>
      <c r="BWN71" s="43"/>
      <c r="BWO71" s="43"/>
      <c r="BWP71" s="43"/>
      <c r="BWQ71" s="43"/>
      <c r="BWR71" s="43"/>
      <c r="BWS71" s="43"/>
      <c r="BWT71" s="43"/>
      <c r="BWU71" s="43"/>
      <c r="BWV71" s="43"/>
      <c r="BWW71" s="43"/>
      <c r="BWX71" s="43"/>
      <c r="BWY71" s="43"/>
      <c r="BWZ71" s="43"/>
      <c r="BXA71" s="43"/>
      <c r="BXB71" s="43"/>
      <c r="BXC71" s="43"/>
      <c r="BXD71" s="43"/>
      <c r="BXE71" s="43"/>
      <c r="BXF71" s="43"/>
      <c r="BXG71" s="43"/>
      <c r="BXH71" s="43"/>
      <c r="BXI71" s="43"/>
      <c r="BXJ71" s="43"/>
      <c r="BXK71" s="43"/>
      <c r="BXL71" s="43"/>
      <c r="BXM71" s="43"/>
      <c r="BXN71" s="43"/>
      <c r="BXO71" s="43"/>
      <c r="BXP71" s="43"/>
      <c r="BXQ71" s="43"/>
      <c r="BXR71" s="43"/>
      <c r="BXS71" s="43"/>
      <c r="BXT71" s="43"/>
      <c r="BXU71" s="43"/>
      <c r="BXV71" s="43"/>
      <c r="BXW71" s="43"/>
      <c r="BXX71" s="43"/>
      <c r="BXY71" s="43"/>
      <c r="BXZ71" s="43"/>
      <c r="BYA71" s="43"/>
      <c r="BYB71" s="43"/>
      <c r="BYC71" s="43"/>
      <c r="BYD71" s="43"/>
      <c r="BYE71" s="43"/>
      <c r="BYF71" s="43"/>
      <c r="BYG71" s="43"/>
      <c r="BYH71" s="43"/>
      <c r="BYI71" s="43"/>
      <c r="BYJ71" s="43"/>
      <c r="BYK71" s="43"/>
      <c r="BYL71" s="43"/>
      <c r="BYM71" s="43"/>
      <c r="BYN71" s="43"/>
      <c r="BYO71" s="43"/>
      <c r="BYP71" s="43"/>
      <c r="BYQ71" s="43"/>
      <c r="BYR71" s="43"/>
      <c r="BYS71" s="43"/>
      <c r="BYT71" s="43"/>
      <c r="BYU71" s="43"/>
      <c r="BYV71" s="43"/>
      <c r="BYW71" s="43"/>
      <c r="BYX71" s="43"/>
      <c r="BYY71" s="43"/>
      <c r="BYZ71" s="43"/>
      <c r="BZA71" s="43"/>
      <c r="BZB71" s="43"/>
      <c r="BZC71" s="43"/>
      <c r="BZD71" s="43"/>
      <c r="BZE71" s="43"/>
      <c r="BZF71" s="43"/>
      <c r="BZG71" s="43"/>
      <c r="BZH71" s="43"/>
      <c r="BZI71" s="43"/>
      <c r="BZJ71" s="43"/>
      <c r="BZK71" s="43"/>
      <c r="BZL71" s="43"/>
      <c r="BZM71" s="43"/>
      <c r="BZN71" s="43"/>
      <c r="BZO71" s="43"/>
      <c r="BZP71" s="43"/>
      <c r="BZQ71" s="43"/>
      <c r="BZR71" s="43"/>
      <c r="BZS71" s="43"/>
      <c r="BZT71" s="43"/>
      <c r="BZU71" s="43"/>
      <c r="BZV71" s="43"/>
      <c r="BZW71" s="43"/>
      <c r="BZX71" s="43"/>
      <c r="BZY71" s="43"/>
      <c r="BZZ71" s="43"/>
      <c r="CAA71" s="43"/>
      <c r="CAB71" s="43"/>
      <c r="CAC71" s="43"/>
      <c r="CAD71" s="43"/>
      <c r="CAE71" s="43"/>
      <c r="CAF71" s="43"/>
      <c r="CAG71" s="43"/>
      <c r="CAH71" s="43"/>
      <c r="CAI71" s="43"/>
      <c r="CAJ71" s="43"/>
      <c r="CAK71" s="43"/>
      <c r="CAL71" s="43"/>
      <c r="CAM71" s="43"/>
      <c r="CAN71" s="43"/>
      <c r="CAO71" s="43"/>
      <c r="CAP71" s="43"/>
      <c r="CAQ71" s="43"/>
      <c r="CAR71" s="43"/>
      <c r="CAS71" s="43"/>
      <c r="CAT71" s="43"/>
      <c r="CAU71" s="43"/>
      <c r="CAV71" s="43"/>
      <c r="CAW71" s="43"/>
      <c r="CAX71" s="43"/>
      <c r="CAY71" s="43"/>
      <c r="CAZ71" s="43"/>
      <c r="CBA71" s="43"/>
      <c r="CBB71" s="43"/>
      <c r="CBC71" s="43"/>
      <c r="CBD71" s="43"/>
      <c r="CBE71" s="43"/>
      <c r="CBF71" s="43"/>
      <c r="CBG71" s="43"/>
      <c r="CBH71" s="43"/>
      <c r="CBI71" s="43"/>
      <c r="CBJ71" s="43"/>
      <c r="CBK71" s="43"/>
      <c r="CBL71" s="43"/>
      <c r="CBM71" s="43"/>
      <c r="CBN71" s="43"/>
      <c r="CBO71" s="43"/>
      <c r="CBP71" s="43"/>
      <c r="CBQ71" s="43"/>
      <c r="CBR71" s="43"/>
      <c r="CBS71" s="43"/>
      <c r="CBT71" s="43"/>
      <c r="CBU71" s="43"/>
      <c r="CBV71" s="43"/>
      <c r="CBW71" s="43"/>
      <c r="CBX71" s="43"/>
      <c r="CBY71" s="43"/>
      <c r="CBZ71" s="43"/>
      <c r="CCA71" s="43"/>
      <c r="CCB71" s="43"/>
      <c r="CCC71" s="43"/>
      <c r="CCD71" s="43"/>
      <c r="CCE71" s="43"/>
      <c r="CCF71" s="43"/>
      <c r="CCG71" s="43"/>
      <c r="CCH71" s="43"/>
      <c r="CCI71" s="43"/>
      <c r="CCJ71" s="43"/>
      <c r="CCK71" s="43"/>
      <c r="CCL71" s="43"/>
      <c r="CCM71" s="43"/>
      <c r="CCN71" s="43"/>
      <c r="CCO71" s="43"/>
      <c r="CCP71" s="43"/>
      <c r="CCQ71" s="43"/>
      <c r="CCR71" s="43"/>
      <c r="CCS71" s="43"/>
      <c r="CCT71" s="43"/>
      <c r="CCU71" s="43"/>
      <c r="CCV71" s="43"/>
      <c r="CCW71" s="43"/>
      <c r="CCX71" s="43"/>
      <c r="CCY71" s="43"/>
      <c r="CCZ71" s="43"/>
      <c r="CDA71" s="43"/>
      <c r="CDB71" s="43"/>
      <c r="CDC71" s="43"/>
      <c r="CDD71" s="43"/>
      <c r="CDE71" s="43"/>
      <c r="CDF71" s="43"/>
      <c r="CDG71" s="43"/>
      <c r="CDH71" s="43"/>
      <c r="CDI71" s="43"/>
      <c r="CDJ71" s="43"/>
      <c r="CDK71" s="43"/>
      <c r="CDL71" s="43"/>
      <c r="CDM71" s="43"/>
      <c r="CDN71" s="43"/>
      <c r="CDO71" s="43"/>
      <c r="CDP71" s="43"/>
      <c r="CDQ71" s="43"/>
      <c r="CDR71" s="43"/>
      <c r="CDS71" s="43"/>
      <c r="CDT71" s="43"/>
      <c r="CDU71" s="43"/>
      <c r="CDV71" s="43"/>
      <c r="CDW71" s="43"/>
      <c r="CDX71" s="43"/>
      <c r="CDY71" s="43"/>
      <c r="CDZ71" s="43"/>
      <c r="CEA71" s="43"/>
      <c r="CEB71" s="43"/>
      <c r="CEC71" s="43"/>
      <c r="CED71" s="43"/>
      <c r="CEE71" s="43"/>
      <c r="CEF71" s="43"/>
      <c r="CEG71" s="43"/>
      <c r="CEH71" s="43"/>
      <c r="CEI71" s="43"/>
      <c r="CEJ71" s="43"/>
      <c r="CEK71" s="43"/>
      <c r="CEL71" s="43"/>
      <c r="CEM71" s="43"/>
      <c r="CEN71" s="43"/>
      <c r="CEO71" s="43"/>
      <c r="CEP71" s="43"/>
      <c r="CEQ71" s="43"/>
      <c r="CER71" s="43"/>
      <c r="CES71" s="43"/>
      <c r="CET71" s="43"/>
      <c r="CEU71" s="43"/>
      <c r="CEV71" s="43"/>
      <c r="CEW71" s="43"/>
      <c r="CEX71" s="43"/>
      <c r="CEY71" s="43"/>
      <c r="CEZ71" s="43"/>
      <c r="CFA71" s="43"/>
      <c r="CFB71" s="43"/>
      <c r="CFC71" s="43"/>
      <c r="CFD71" s="43"/>
      <c r="CFE71" s="43"/>
      <c r="CFF71" s="43"/>
      <c r="CFG71" s="43"/>
      <c r="CFH71" s="43"/>
      <c r="CFI71" s="43"/>
      <c r="CFJ71" s="43"/>
      <c r="CFK71" s="43"/>
      <c r="CFL71" s="43"/>
      <c r="CFM71" s="43"/>
      <c r="CFN71" s="43"/>
      <c r="CFO71" s="43"/>
      <c r="CFP71" s="43"/>
      <c r="CFQ71" s="43"/>
      <c r="CFR71" s="43"/>
      <c r="CFS71" s="43"/>
      <c r="CFT71" s="43"/>
      <c r="CFU71" s="43"/>
      <c r="CFV71" s="43"/>
      <c r="CFW71" s="43"/>
      <c r="CFX71" s="43"/>
      <c r="CFY71" s="43"/>
      <c r="CFZ71" s="43"/>
      <c r="CGA71" s="43"/>
      <c r="CGB71" s="43"/>
      <c r="CGC71" s="43"/>
      <c r="CGD71" s="43"/>
      <c r="CGE71" s="43"/>
      <c r="CGF71" s="43"/>
      <c r="CGG71" s="43"/>
      <c r="CGH71" s="43"/>
      <c r="CGI71" s="43"/>
      <c r="CGJ71" s="43"/>
      <c r="CGK71" s="43"/>
      <c r="CGL71" s="43"/>
      <c r="CGM71" s="43"/>
      <c r="CGN71" s="43"/>
      <c r="CGO71" s="43"/>
      <c r="CGP71" s="43"/>
      <c r="CGQ71" s="43"/>
      <c r="CGR71" s="43"/>
      <c r="CGS71" s="43"/>
      <c r="CGT71" s="43"/>
      <c r="CGU71" s="43"/>
      <c r="CGV71" s="43"/>
      <c r="CGW71" s="43"/>
      <c r="CGX71" s="43"/>
      <c r="CGY71" s="43"/>
      <c r="CGZ71" s="43"/>
      <c r="CHA71" s="43"/>
      <c r="CHB71" s="43"/>
      <c r="CHC71" s="43"/>
      <c r="CHD71" s="43"/>
      <c r="CHE71" s="43"/>
      <c r="CHF71" s="43"/>
      <c r="CHG71" s="43"/>
      <c r="CHH71" s="43"/>
      <c r="CHI71" s="43"/>
      <c r="CHJ71" s="43"/>
      <c r="CHK71" s="43"/>
      <c r="CHL71" s="43"/>
      <c r="CHM71" s="43"/>
      <c r="CHN71" s="43"/>
      <c r="CHO71" s="43"/>
      <c r="CHP71" s="43"/>
      <c r="CHQ71" s="43"/>
      <c r="CHR71" s="43"/>
      <c r="CHS71" s="43"/>
      <c r="CHT71" s="43"/>
      <c r="CHU71" s="43"/>
      <c r="CHV71" s="43"/>
      <c r="CHW71" s="43"/>
      <c r="CHX71" s="43"/>
      <c r="CHY71" s="43"/>
      <c r="CHZ71" s="43"/>
      <c r="CIA71" s="43"/>
      <c r="CIB71" s="43"/>
      <c r="CIC71" s="43"/>
      <c r="CID71" s="43"/>
      <c r="CIE71" s="43"/>
      <c r="CIF71" s="43"/>
      <c r="CIG71" s="43"/>
      <c r="CIH71" s="43"/>
      <c r="CII71" s="43"/>
      <c r="CIJ71" s="43"/>
      <c r="CIK71" s="43"/>
      <c r="CIL71" s="43"/>
      <c r="CIM71" s="43"/>
      <c r="CIN71" s="43"/>
      <c r="CIO71" s="43"/>
      <c r="CIP71" s="43"/>
      <c r="CIQ71" s="43"/>
      <c r="CIR71" s="43"/>
      <c r="CIS71" s="43"/>
      <c r="CIT71" s="43"/>
      <c r="CIU71" s="43"/>
      <c r="CIV71" s="43"/>
      <c r="CIW71" s="43"/>
      <c r="CIX71" s="43"/>
      <c r="CIY71" s="43"/>
      <c r="CIZ71" s="43"/>
      <c r="CJA71" s="43"/>
      <c r="CJB71" s="43"/>
      <c r="CJC71" s="43"/>
      <c r="CJD71" s="43"/>
      <c r="CJE71" s="43"/>
      <c r="CJF71" s="43"/>
      <c r="CJG71" s="43"/>
      <c r="CJH71" s="43"/>
      <c r="CJI71" s="43"/>
      <c r="CJJ71" s="43"/>
      <c r="CJK71" s="43"/>
      <c r="CJL71" s="43"/>
      <c r="CJM71" s="43"/>
      <c r="CJN71" s="43"/>
      <c r="CJO71" s="43"/>
      <c r="CJP71" s="43"/>
      <c r="CJQ71" s="43"/>
      <c r="CJR71" s="43"/>
      <c r="CJS71" s="43"/>
      <c r="CJT71" s="43"/>
      <c r="CJU71" s="43"/>
      <c r="CJV71" s="43"/>
      <c r="CJW71" s="43"/>
      <c r="CJX71" s="43"/>
      <c r="CJY71" s="43"/>
      <c r="CJZ71" s="43"/>
      <c r="CKA71" s="43"/>
      <c r="CKB71" s="43"/>
      <c r="CKC71" s="43"/>
      <c r="CKD71" s="43"/>
      <c r="CKE71" s="43"/>
      <c r="CKF71" s="43"/>
      <c r="CKG71" s="43"/>
      <c r="CKH71" s="43"/>
      <c r="CKI71" s="43"/>
      <c r="CKJ71" s="43"/>
      <c r="CKK71" s="43"/>
      <c r="CKL71" s="43"/>
      <c r="CKM71" s="43"/>
      <c r="CKN71" s="43"/>
      <c r="CKO71" s="43"/>
      <c r="CKP71" s="43"/>
      <c r="CKQ71" s="43"/>
      <c r="CKR71" s="43"/>
      <c r="CKS71" s="43"/>
      <c r="CKT71" s="43"/>
      <c r="CKU71" s="43"/>
      <c r="CKV71" s="43"/>
      <c r="CKW71" s="43"/>
      <c r="CKX71" s="43"/>
      <c r="CKY71" s="43"/>
      <c r="CKZ71" s="43"/>
      <c r="CLA71" s="43"/>
      <c r="CLB71" s="43"/>
      <c r="CLC71" s="43"/>
      <c r="CLD71" s="43"/>
      <c r="CLE71" s="43"/>
      <c r="CLF71" s="43"/>
      <c r="CLG71" s="43"/>
      <c r="CLH71" s="43"/>
      <c r="CLI71" s="43"/>
      <c r="CLJ71" s="43"/>
      <c r="CLK71" s="43"/>
      <c r="CLL71" s="43"/>
      <c r="CLM71" s="43"/>
      <c r="CLN71" s="43"/>
      <c r="CLO71" s="43"/>
      <c r="CLP71" s="43"/>
      <c r="CLQ71" s="43"/>
      <c r="CLR71" s="43"/>
      <c r="CLS71" s="43"/>
      <c r="CLT71" s="43"/>
      <c r="CLU71" s="43"/>
      <c r="CLV71" s="43"/>
      <c r="CLW71" s="43"/>
      <c r="CLX71" s="43"/>
      <c r="CLY71" s="43"/>
      <c r="CLZ71" s="43"/>
      <c r="CMA71" s="43"/>
      <c r="CMB71" s="43"/>
      <c r="CMC71" s="43"/>
      <c r="CMD71" s="43"/>
      <c r="CME71" s="43"/>
      <c r="CMF71" s="43"/>
      <c r="CMG71" s="43"/>
      <c r="CMH71" s="43"/>
      <c r="CMI71" s="43"/>
      <c r="CMJ71" s="43"/>
      <c r="CMK71" s="43"/>
      <c r="CML71" s="43"/>
      <c r="CMM71" s="43"/>
      <c r="CMN71" s="43"/>
      <c r="CMO71" s="43"/>
      <c r="CMP71" s="43"/>
      <c r="CMQ71" s="43"/>
      <c r="CMR71" s="43"/>
      <c r="CMS71" s="43"/>
      <c r="CMT71" s="43"/>
      <c r="CMU71" s="43"/>
      <c r="CMV71" s="43"/>
      <c r="CMW71" s="43"/>
      <c r="CMX71" s="43"/>
      <c r="CMY71" s="43"/>
      <c r="CMZ71" s="43"/>
      <c r="CNA71" s="43"/>
      <c r="CNB71" s="43"/>
      <c r="CNC71" s="43"/>
      <c r="CND71" s="43"/>
      <c r="CNE71" s="43"/>
      <c r="CNF71" s="43"/>
      <c r="CNG71" s="43"/>
      <c r="CNH71" s="43"/>
      <c r="CNI71" s="43"/>
      <c r="CNJ71" s="43"/>
      <c r="CNK71" s="43"/>
      <c r="CNL71" s="43"/>
      <c r="CNM71" s="43"/>
      <c r="CNN71" s="43"/>
      <c r="CNO71" s="43"/>
      <c r="CNP71" s="43"/>
      <c r="CNQ71" s="43"/>
      <c r="CNR71" s="43"/>
      <c r="CNS71" s="43"/>
      <c r="CNT71" s="43"/>
      <c r="CNU71" s="43"/>
      <c r="CNV71" s="43"/>
      <c r="CNW71" s="43"/>
      <c r="CNX71" s="43"/>
      <c r="CNY71" s="43"/>
      <c r="CNZ71" s="43"/>
      <c r="COA71" s="43"/>
      <c r="COB71" s="43"/>
      <c r="COC71" s="43"/>
      <c r="COD71" s="43"/>
      <c r="COE71" s="43"/>
      <c r="COF71" s="43"/>
      <c r="COG71" s="43"/>
      <c r="COH71" s="43"/>
      <c r="COI71" s="43"/>
      <c r="COJ71" s="43"/>
      <c r="COK71" s="43"/>
      <c r="COL71" s="43"/>
      <c r="COM71" s="43"/>
      <c r="CON71" s="43"/>
      <c r="COO71" s="43"/>
      <c r="COP71" s="43"/>
      <c r="COQ71" s="43"/>
      <c r="COR71" s="43"/>
      <c r="COS71" s="43"/>
      <c r="COT71" s="43"/>
      <c r="COU71" s="43"/>
      <c r="COV71" s="43"/>
      <c r="COW71" s="43"/>
      <c r="COX71" s="43"/>
      <c r="COY71" s="43"/>
      <c r="COZ71" s="43"/>
      <c r="CPA71" s="43"/>
      <c r="CPB71" s="43"/>
      <c r="CPC71" s="43"/>
      <c r="CPD71" s="43"/>
      <c r="CPE71" s="43"/>
      <c r="CPF71" s="43"/>
      <c r="CPG71" s="43"/>
      <c r="CPH71" s="43"/>
      <c r="CPI71" s="43"/>
      <c r="CPJ71" s="43"/>
      <c r="CPK71" s="43"/>
      <c r="CPL71" s="43"/>
      <c r="CPM71" s="43"/>
      <c r="CPN71" s="43"/>
      <c r="CPO71" s="43"/>
      <c r="CPP71" s="43"/>
      <c r="CPQ71" s="43"/>
      <c r="CPR71" s="43"/>
      <c r="CPS71" s="43"/>
      <c r="CPT71" s="43"/>
      <c r="CPU71" s="43"/>
      <c r="CPV71" s="43"/>
      <c r="CPW71" s="43"/>
      <c r="CPX71" s="43"/>
      <c r="CPY71" s="43"/>
      <c r="CPZ71" s="43"/>
      <c r="CQA71" s="43"/>
      <c r="CQB71" s="43"/>
      <c r="CQC71" s="43"/>
      <c r="CQD71" s="43"/>
      <c r="CQE71" s="43"/>
      <c r="CQF71" s="43"/>
      <c r="CQG71" s="43"/>
      <c r="CQH71" s="43"/>
      <c r="CQI71" s="43"/>
      <c r="CQJ71" s="43"/>
      <c r="CQK71" s="43"/>
      <c r="CQL71" s="43"/>
      <c r="CQM71" s="43"/>
      <c r="CQN71" s="43"/>
      <c r="CQO71" s="43"/>
      <c r="CQP71" s="43"/>
      <c r="CQQ71" s="43"/>
      <c r="CQR71" s="43"/>
      <c r="CQS71" s="43"/>
      <c r="CQT71" s="43"/>
      <c r="CQU71" s="43"/>
      <c r="CQV71" s="43"/>
      <c r="CQW71" s="43"/>
      <c r="CQX71" s="43"/>
      <c r="CQY71" s="43"/>
      <c r="CQZ71" s="43"/>
      <c r="CRA71" s="43"/>
      <c r="CRB71" s="43"/>
      <c r="CRC71" s="43"/>
      <c r="CRD71" s="43"/>
      <c r="CRE71" s="43"/>
      <c r="CRF71" s="43"/>
      <c r="CRG71" s="43"/>
      <c r="CRH71" s="43"/>
      <c r="CRI71" s="43"/>
      <c r="CRJ71" s="43"/>
      <c r="CRK71" s="43"/>
      <c r="CRL71" s="43"/>
      <c r="CRM71" s="43"/>
      <c r="CRN71" s="43"/>
      <c r="CRO71" s="43"/>
      <c r="CRP71" s="43"/>
      <c r="CRQ71" s="43"/>
      <c r="CRR71" s="43"/>
      <c r="CRS71" s="43"/>
      <c r="CRT71" s="43"/>
      <c r="CRU71" s="43"/>
      <c r="CRV71" s="43"/>
      <c r="CRW71" s="43"/>
      <c r="CRX71" s="43"/>
      <c r="CRY71" s="43"/>
      <c r="CRZ71" s="43"/>
      <c r="CSA71" s="43"/>
      <c r="CSB71" s="43"/>
      <c r="CSC71" s="43"/>
      <c r="CSD71" s="43"/>
      <c r="CSE71" s="43"/>
      <c r="CSF71" s="43"/>
      <c r="CSG71" s="43"/>
      <c r="CSH71" s="43"/>
      <c r="CSI71" s="43"/>
      <c r="CSJ71" s="43"/>
      <c r="CSK71" s="43"/>
      <c r="CSL71" s="43"/>
      <c r="CSM71" s="43"/>
      <c r="CSN71" s="43"/>
      <c r="CSO71" s="43"/>
      <c r="CSP71" s="43"/>
      <c r="CSQ71" s="43"/>
      <c r="CSR71" s="43"/>
      <c r="CSS71" s="43"/>
      <c r="CST71" s="43"/>
      <c r="CSU71" s="43"/>
      <c r="CSV71" s="43"/>
      <c r="CSW71" s="43"/>
      <c r="CSX71" s="43"/>
      <c r="CSY71" s="43"/>
      <c r="CSZ71" s="43"/>
      <c r="CTA71" s="43"/>
      <c r="CTB71" s="43"/>
      <c r="CTC71" s="43"/>
      <c r="CTD71" s="43"/>
      <c r="CTE71" s="43"/>
      <c r="CTF71" s="43"/>
      <c r="CTG71" s="43"/>
      <c r="CTH71" s="43"/>
      <c r="CTI71" s="43"/>
      <c r="CTJ71" s="43"/>
      <c r="CTK71" s="43"/>
      <c r="CTL71" s="43"/>
      <c r="CTM71" s="43"/>
      <c r="CTN71" s="43"/>
      <c r="CTO71" s="43"/>
      <c r="CTP71" s="43"/>
      <c r="CTQ71" s="43"/>
      <c r="CTR71" s="43"/>
      <c r="CTS71" s="43"/>
      <c r="CTT71" s="43"/>
      <c r="CTU71" s="43"/>
      <c r="CTV71" s="43"/>
      <c r="CTW71" s="43"/>
      <c r="CTX71" s="43"/>
      <c r="CTY71" s="43"/>
      <c r="CTZ71" s="43"/>
      <c r="CUA71" s="43"/>
      <c r="CUB71" s="43"/>
      <c r="CUC71" s="43"/>
      <c r="CUD71" s="43"/>
      <c r="CUE71" s="43"/>
      <c r="CUF71" s="43"/>
      <c r="CUG71" s="43"/>
      <c r="CUH71" s="43"/>
      <c r="CUI71" s="43"/>
      <c r="CUJ71" s="43"/>
      <c r="CUK71" s="43"/>
      <c r="CUL71" s="43"/>
      <c r="CUM71" s="43"/>
      <c r="CUN71" s="43"/>
      <c r="CUO71" s="43"/>
      <c r="CUP71" s="43"/>
      <c r="CUQ71" s="43"/>
      <c r="CUR71" s="43"/>
      <c r="CUS71" s="43"/>
      <c r="CUT71" s="43"/>
      <c r="CUU71" s="43"/>
      <c r="CUV71" s="43"/>
      <c r="CUW71" s="43"/>
      <c r="CUX71" s="43"/>
      <c r="CUY71" s="43"/>
      <c r="CUZ71" s="43"/>
      <c r="CVA71" s="43"/>
      <c r="CVB71" s="43"/>
      <c r="CVC71" s="43"/>
      <c r="CVD71" s="43"/>
      <c r="CVE71" s="43"/>
      <c r="CVF71" s="43"/>
      <c r="CVG71" s="43"/>
      <c r="CVH71" s="43"/>
      <c r="CVI71" s="43"/>
      <c r="CVJ71" s="43"/>
      <c r="CVK71" s="43"/>
      <c r="CVL71" s="43"/>
      <c r="CVM71" s="43"/>
      <c r="CVN71" s="43"/>
      <c r="CVO71" s="43"/>
      <c r="CVP71" s="43"/>
      <c r="CVQ71" s="43"/>
      <c r="CVR71" s="43"/>
      <c r="CVS71" s="43"/>
      <c r="CVT71" s="43"/>
      <c r="CVU71" s="43"/>
      <c r="CVV71" s="43"/>
      <c r="CVW71" s="43"/>
      <c r="CVX71" s="43"/>
      <c r="CVY71" s="43"/>
      <c r="CVZ71" s="43"/>
      <c r="CWA71" s="43"/>
      <c r="CWB71" s="43"/>
      <c r="CWC71" s="43"/>
      <c r="CWD71" s="43"/>
      <c r="CWE71" s="43"/>
      <c r="CWF71" s="43"/>
      <c r="CWG71" s="43"/>
      <c r="CWH71" s="43"/>
      <c r="CWI71" s="43"/>
      <c r="CWJ71" s="43"/>
      <c r="CWK71" s="43"/>
      <c r="CWL71" s="43"/>
      <c r="CWM71" s="43"/>
      <c r="CWN71" s="43"/>
      <c r="CWO71" s="43"/>
      <c r="CWP71" s="43"/>
      <c r="CWQ71" s="43"/>
      <c r="CWR71" s="43"/>
      <c r="CWS71" s="43"/>
      <c r="CWT71" s="43"/>
      <c r="CWU71" s="43"/>
      <c r="CWV71" s="43"/>
      <c r="CWW71" s="43"/>
      <c r="CWX71" s="43"/>
      <c r="CWY71" s="43"/>
      <c r="CWZ71" s="43"/>
      <c r="CXA71" s="43"/>
      <c r="CXB71" s="43"/>
      <c r="CXC71" s="43"/>
      <c r="CXD71" s="43"/>
      <c r="CXE71" s="43"/>
      <c r="CXF71" s="43"/>
      <c r="CXG71" s="43"/>
      <c r="CXH71" s="43"/>
      <c r="CXI71" s="43"/>
      <c r="CXJ71" s="43"/>
      <c r="CXK71" s="43"/>
      <c r="CXL71" s="43"/>
      <c r="CXM71" s="43"/>
      <c r="CXN71" s="43"/>
      <c r="CXO71" s="43"/>
      <c r="CXP71" s="43"/>
      <c r="CXQ71" s="43"/>
      <c r="CXR71" s="43"/>
      <c r="CXS71" s="43"/>
      <c r="CXT71" s="43"/>
      <c r="CXU71" s="43"/>
      <c r="CXV71" s="43"/>
      <c r="CXW71" s="43"/>
      <c r="CXX71" s="43"/>
      <c r="CXY71" s="43"/>
      <c r="CXZ71" s="43"/>
      <c r="CYA71" s="43"/>
      <c r="CYB71" s="43"/>
      <c r="CYC71" s="43"/>
      <c r="CYD71" s="43"/>
      <c r="CYE71" s="43"/>
      <c r="CYF71" s="43"/>
      <c r="CYG71" s="43"/>
      <c r="CYH71" s="43"/>
      <c r="CYI71" s="43"/>
      <c r="CYJ71" s="43"/>
      <c r="CYK71" s="43"/>
      <c r="CYL71" s="43"/>
      <c r="CYM71" s="43"/>
      <c r="CYN71" s="43"/>
      <c r="CYO71" s="43"/>
      <c r="CYP71" s="43"/>
      <c r="CYQ71" s="43"/>
      <c r="CYR71" s="43"/>
      <c r="CYS71" s="43"/>
      <c r="CYT71" s="43"/>
      <c r="CYU71" s="43"/>
      <c r="CYV71" s="43"/>
      <c r="CYW71" s="43"/>
      <c r="CYX71" s="43"/>
      <c r="CYY71" s="43"/>
      <c r="CYZ71" s="43"/>
      <c r="CZA71" s="43"/>
      <c r="CZB71" s="43"/>
      <c r="CZC71" s="43"/>
      <c r="CZD71" s="43"/>
      <c r="CZE71" s="43"/>
      <c r="CZF71" s="43"/>
      <c r="CZG71" s="43"/>
      <c r="CZH71" s="43"/>
      <c r="CZI71" s="43"/>
      <c r="CZJ71" s="43"/>
      <c r="CZK71" s="43"/>
      <c r="CZL71" s="43"/>
      <c r="CZM71" s="43"/>
      <c r="CZN71" s="43"/>
      <c r="CZO71" s="43"/>
      <c r="CZP71" s="43"/>
      <c r="CZQ71" s="43"/>
      <c r="CZR71" s="43"/>
      <c r="CZS71" s="43"/>
      <c r="CZT71" s="43"/>
      <c r="CZU71" s="43"/>
      <c r="CZV71" s="43"/>
      <c r="CZW71" s="43"/>
      <c r="CZX71" s="43"/>
      <c r="CZY71" s="43"/>
      <c r="CZZ71" s="43"/>
      <c r="DAA71" s="43"/>
      <c r="DAB71" s="43"/>
      <c r="DAC71" s="43"/>
      <c r="DAD71" s="43"/>
      <c r="DAE71" s="43"/>
      <c r="DAF71" s="43"/>
      <c r="DAG71" s="43"/>
      <c r="DAH71" s="43"/>
      <c r="DAI71" s="43"/>
      <c r="DAJ71" s="43"/>
      <c r="DAK71" s="43"/>
      <c r="DAL71" s="43"/>
      <c r="DAM71" s="43"/>
      <c r="DAN71" s="43"/>
      <c r="DAO71" s="43"/>
      <c r="DAP71" s="43"/>
      <c r="DAQ71" s="43"/>
      <c r="DAR71" s="43"/>
      <c r="DAS71" s="43"/>
      <c r="DAT71" s="43"/>
      <c r="DAU71" s="43"/>
      <c r="DAV71" s="43"/>
      <c r="DAW71" s="43"/>
      <c r="DAX71" s="43"/>
      <c r="DAY71" s="43"/>
      <c r="DAZ71" s="43"/>
      <c r="DBA71" s="43"/>
      <c r="DBB71" s="43"/>
      <c r="DBC71" s="43"/>
      <c r="DBD71" s="43"/>
      <c r="DBE71" s="43"/>
      <c r="DBF71" s="43"/>
      <c r="DBG71" s="43"/>
      <c r="DBH71" s="43"/>
      <c r="DBI71" s="43"/>
      <c r="DBJ71" s="43"/>
      <c r="DBK71" s="43"/>
      <c r="DBL71" s="43"/>
      <c r="DBM71" s="43"/>
      <c r="DBN71" s="43"/>
      <c r="DBO71" s="43"/>
      <c r="DBP71" s="43"/>
      <c r="DBQ71" s="43"/>
      <c r="DBR71" s="43"/>
      <c r="DBS71" s="43"/>
      <c r="DBT71" s="43"/>
      <c r="DBU71" s="43"/>
      <c r="DBV71" s="43"/>
      <c r="DBW71" s="43"/>
      <c r="DBX71" s="43"/>
      <c r="DBY71" s="43"/>
      <c r="DBZ71" s="43"/>
      <c r="DCA71" s="43"/>
      <c r="DCB71" s="43"/>
      <c r="DCC71" s="43"/>
      <c r="DCD71" s="43"/>
      <c r="DCE71" s="43"/>
      <c r="DCF71" s="43"/>
      <c r="DCG71" s="43"/>
      <c r="DCH71" s="43"/>
      <c r="DCI71" s="43"/>
      <c r="DCJ71" s="43"/>
      <c r="DCK71" s="43"/>
      <c r="DCL71" s="43"/>
      <c r="DCM71" s="43"/>
      <c r="DCN71" s="43"/>
      <c r="DCO71" s="43"/>
      <c r="DCP71" s="43"/>
      <c r="DCQ71" s="43"/>
      <c r="DCR71" s="43"/>
      <c r="DCS71" s="43"/>
      <c r="DCT71" s="43"/>
      <c r="DCU71" s="43"/>
      <c r="DCV71" s="43"/>
      <c r="DCW71" s="43"/>
      <c r="DCX71" s="43"/>
      <c r="DCY71" s="43"/>
      <c r="DCZ71" s="43"/>
      <c r="DDA71" s="43"/>
      <c r="DDB71" s="43"/>
      <c r="DDC71" s="43"/>
      <c r="DDD71" s="43"/>
      <c r="DDE71" s="43"/>
      <c r="DDF71" s="43"/>
      <c r="DDG71" s="43"/>
      <c r="DDH71" s="43"/>
      <c r="DDI71" s="43"/>
      <c r="DDJ71" s="43"/>
      <c r="DDK71" s="43"/>
      <c r="DDL71" s="43"/>
      <c r="DDM71" s="43"/>
      <c r="DDN71" s="43"/>
      <c r="DDO71" s="43"/>
      <c r="DDP71" s="43"/>
      <c r="DDQ71" s="43"/>
      <c r="DDR71" s="43"/>
      <c r="DDS71" s="43"/>
      <c r="DDT71" s="43"/>
      <c r="DDU71" s="43"/>
      <c r="DDV71" s="43"/>
      <c r="DDW71" s="43"/>
      <c r="DDX71" s="43"/>
      <c r="DDY71" s="43"/>
      <c r="DDZ71" s="43"/>
      <c r="DEA71" s="43"/>
      <c r="DEB71" s="43"/>
      <c r="DEC71" s="43"/>
      <c r="DED71" s="43"/>
      <c r="DEE71" s="43"/>
      <c r="DEF71" s="43"/>
      <c r="DEG71" s="43"/>
      <c r="DEH71" s="43"/>
      <c r="DEI71" s="43"/>
      <c r="DEJ71" s="43"/>
      <c r="DEK71" s="43"/>
      <c r="DEL71" s="43"/>
      <c r="DEM71" s="43"/>
      <c r="DEN71" s="43"/>
      <c r="DEO71" s="43"/>
      <c r="DEP71" s="43"/>
      <c r="DEQ71" s="43"/>
      <c r="DER71" s="43"/>
      <c r="DES71" s="43"/>
      <c r="DET71" s="43"/>
      <c r="DEU71" s="43"/>
      <c r="DEV71" s="43"/>
      <c r="DEW71" s="43"/>
      <c r="DEX71" s="43"/>
      <c r="DEY71" s="43"/>
      <c r="DEZ71" s="43"/>
      <c r="DFA71" s="43"/>
      <c r="DFB71" s="43"/>
      <c r="DFC71" s="43"/>
      <c r="DFD71" s="43"/>
      <c r="DFE71" s="43"/>
      <c r="DFF71" s="43"/>
      <c r="DFG71" s="43"/>
      <c r="DFH71" s="43"/>
      <c r="DFI71" s="43"/>
      <c r="DFJ71" s="43"/>
      <c r="DFK71" s="43"/>
      <c r="DFL71" s="43"/>
      <c r="DFM71" s="43"/>
      <c r="DFN71" s="43"/>
      <c r="DFO71" s="43"/>
      <c r="DFP71" s="43"/>
      <c r="DFQ71" s="43"/>
      <c r="DFR71" s="43"/>
      <c r="DFS71" s="43"/>
      <c r="DFT71" s="43"/>
      <c r="DFU71" s="43"/>
      <c r="DFV71" s="43"/>
      <c r="DFW71" s="43"/>
      <c r="DFX71" s="43"/>
      <c r="DFY71" s="43"/>
      <c r="DFZ71" s="43"/>
      <c r="DGA71" s="43"/>
      <c r="DGB71" s="43"/>
      <c r="DGC71" s="43"/>
      <c r="DGD71" s="43"/>
      <c r="DGE71" s="43"/>
      <c r="DGF71" s="43"/>
      <c r="DGG71" s="43"/>
      <c r="DGH71" s="43"/>
      <c r="DGI71" s="43"/>
      <c r="DGJ71" s="43"/>
      <c r="DGK71" s="43"/>
      <c r="DGL71" s="43"/>
      <c r="DGM71" s="43"/>
      <c r="DGN71" s="43"/>
      <c r="DGO71" s="43"/>
      <c r="DGP71" s="43"/>
      <c r="DGQ71" s="43"/>
      <c r="DGR71" s="43"/>
      <c r="DGS71" s="43"/>
      <c r="DGT71" s="43"/>
      <c r="DGU71" s="43"/>
      <c r="DGV71" s="43"/>
      <c r="DGW71" s="43"/>
      <c r="DGX71" s="43"/>
      <c r="DGY71" s="43"/>
      <c r="DGZ71" s="43"/>
      <c r="DHA71" s="43"/>
      <c r="DHB71" s="43"/>
      <c r="DHC71" s="43"/>
      <c r="DHD71" s="43"/>
      <c r="DHE71" s="43"/>
      <c r="DHF71" s="43"/>
      <c r="DHG71" s="43"/>
      <c r="DHH71" s="43"/>
      <c r="DHI71" s="43"/>
      <c r="DHJ71" s="43"/>
      <c r="DHK71" s="43"/>
      <c r="DHL71" s="43"/>
      <c r="DHM71" s="43"/>
      <c r="DHN71" s="43"/>
      <c r="DHO71" s="43"/>
      <c r="DHP71" s="43"/>
      <c r="DHQ71" s="43"/>
      <c r="DHR71" s="43"/>
      <c r="DHS71" s="43"/>
      <c r="DHT71" s="43"/>
      <c r="DHU71" s="43"/>
      <c r="DHV71" s="43"/>
      <c r="DHW71" s="43"/>
      <c r="DHX71" s="43"/>
      <c r="DHY71" s="43"/>
      <c r="DHZ71" s="43"/>
      <c r="DIA71" s="43"/>
      <c r="DIB71" s="43"/>
      <c r="DIC71" s="43"/>
      <c r="DID71" s="43"/>
      <c r="DIE71" s="43"/>
      <c r="DIF71" s="43"/>
      <c r="DIG71" s="43"/>
      <c r="DIH71" s="43"/>
      <c r="DII71" s="43"/>
      <c r="DIJ71" s="43"/>
      <c r="DIK71" s="43"/>
      <c r="DIL71" s="43"/>
      <c r="DIM71" s="43"/>
      <c r="DIN71" s="43"/>
      <c r="DIO71" s="43"/>
      <c r="DIP71" s="43"/>
      <c r="DIQ71" s="43"/>
      <c r="DIR71" s="43"/>
      <c r="DIS71" s="43"/>
      <c r="DIT71" s="43"/>
      <c r="DIU71" s="43"/>
      <c r="DIV71" s="43"/>
      <c r="DIW71" s="43"/>
      <c r="DIX71" s="43"/>
      <c r="DIY71" s="43"/>
      <c r="DIZ71" s="43"/>
      <c r="DJA71" s="43"/>
      <c r="DJB71" s="43"/>
      <c r="DJC71" s="43"/>
      <c r="DJD71" s="43"/>
      <c r="DJE71" s="43"/>
      <c r="DJF71" s="43"/>
      <c r="DJG71" s="43"/>
      <c r="DJH71" s="43"/>
      <c r="DJI71" s="43"/>
      <c r="DJJ71" s="43"/>
      <c r="DJK71" s="43"/>
      <c r="DJL71" s="43"/>
      <c r="DJM71" s="43"/>
      <c r="DJN71" s="43"/>
      <c r="DJO71" s="43"/>
      <c r="DJP71" s="43"/>
      <c r="DJQ71" s="43"/>
      <c r="DJR71" s="43"/>
      <c r="DJS71" s="43"/>
      <c r="DJT71" s="43"/>
      <c r="DJU71" s="43"/>
      <c r="DJV71" s="43"/>
      <c r="DJW71" s="43"/>
      <c r="DJX71" s="43"/>
      <c r="DJY71" s="43"/>
      <c r="DJZ71" s="43"/>
      <c r="DKA71" s="43"/>
      <c r="DKB71" s="43"/>
      <c r="DKC71" s="43"/>
      <c r="DKD71" s="43"/>
      <c r="DKE71" s="43"/>
      <c r="DKF71" s="43"/>
      <c r="DKG71" s="43"/>
      <c r="DKH71" s="43"/>
      <c r="DKI71" s="43"/>
      <c r="DKJ71" s="43"/>
      <c r="DKK71" s="43"/>
      <c r="DKL71" s="43"/>
      <c r="DKM71" s="43"/>
      <c r="DKN71" s="43"/>
      <c r="DKO71" s="43"/>
      <c r="DKP71" s="43"/>
      <c r="DKQ71" s="43"/>
      <c r="DKR71" s="43"/>
      <c r="DKS71" s="43"/>
      <c r="DKT71" s="43"/>
      <c r="DKU71" s="43"/>
      <c r="DKV71" s="43"/>
      <c r="DKW71" s="43"/>
      <c r="DKX71" s="43"/>
      <c r="DKY71" s="43"/>
      <c r="DKZ71" s="43"/>
      <c r="DLA71" s="43"/>
      <c r="DLB71" s="43"/>
      <c r="DLC71" s="43"/>
      <c r="DLD71" s="43"/>
      <c r="DLE71" s="43"/>
      <c r="DLF71" s="43"/>
      <c r="DLG71" s="43"/>
      <c r="DLH71" s="43"/>
      <c r="DLI71" s="43"/>
      <c r="DLJ71" s="43"/>
      <c r="DLK71" s="43"/>
      <c r="DLL71" s="43"/>
      <c r="DLM71" s="43"/>
      <c r="DLN71" s="43"/>
      <c r="DLO71" s="43"/>
      <c r="DLP71" s="43"/>
      <c r="DLQ71" s="43"/>
      <c r="DLR71" s="43"/>
      <c r="DLS71" s="43"/>
      <c r="DLT71" s="43"/>
      <c r="DLU71" s="43"/>
      <c r="DLV71" s="43"/>
      <c r="DLW71" s="43"/>
      <c r="DLX71" s="43"/>
      <c r="DLY71" s="43"/>
      <c r="DLZ71" s="43"/>
      <c r="DMA71" s="43"/>
      <c r="DMB71" s="43"/>
      <c r="DMC71" s="43"/>
      <c r="DMD71" s="43"/>
      <c r="DME71" s="43"/>
      <c r="DMF71" s="43"/>
      <c r="DMG71" s="43"/>
      <c r="DMH71" s="43"/>
      <c r="DMI71" s="43"/>
      <c r="DMJ71" s="43"/>
      <c r="DMK71" s="43"/>
      <c r="DML71" s="43"/>
      <c r="DMM71" s="43"/>
      <c r="DMN71" s="43"/>
      <c r="DMO71" s="43"/>
      <c r="DMP71" s="43"/>
      <c r="DMQ71" s="43"/>
      <c r="DMR71" s="43"/>
      <c r="DMS71" s="43"/>
      <c r="DMT71" s="43"/>
      <c r="DMU71" s="43"/>
      <c r="DMV71" s="43"/>
      <c r="DMW71" s="43"/>
      <c r="DMX71" s="43"/>
      <c r="DMY71" s="43"/>
      <c r="DMZ71" s="43"/>
      <c r="DNA71" s="43"/>
      <c r="DNB71" s="43"/>
      <c r="DNC71" s="43"/>
      <c r="DND71" s="43"/>
      <c r="DNE71" s="43"/>
      <c r="DNF71" s="43"/>
      <c r="DNG71" s="43"/>
      <c r="DNH71" s="43"/>
      <c r="DNI71" s="43"/>
      <c r="DNJ71" s="43"/>
      <c r="DNK71" s="43"/>
      <c r="DNL71" s="43"/>
      <c r="DNM71" s="43"/>
      <c r="DNN71" s="43"/>
      <c r="DNO71" s="43"/>
      <c r="DNP71" s="43"/>
      <c r="DNQ71" s="43"/>
      <c r="DNR71" s="43"/>
      <c r="DNS71" s="43"/>
      <c r="DNT71" s="43"/>
      <c r="DNU71" s="43"/>
      <c r="DNV71" s="43"/>
      <c r="DNW71" s="43"/>
      <c r="DNX71" s="43"/>
      <c r="DNY71" s="43"/>
      <c r="DNZ71" s="43"/>
      <c r="DOA71" s="43"/>
      <c r="DOB71" s="43"/>
      <c r="DOC71" s="43"/>
      <c r="DOD71" s="43"/>
      <c r="DOE71" s="43"/>
      <c r="DOF71" s="43"/>
      <c r="DOG71" s="43"/>
      <c r="DOH71" s="43"/>
      <c r="DOI71" s="43"/>
      <c r="DOJ71" s="43"/>
      <c r="DOK71" s="43"/>
      <c r="DOL71" s="43"/>
      <c r="DOM71" s="43"/>
      <c r="DON71" s="43"/>
      <c r="DOO71" s="43"/>
      <c r="DOP71" s="43"/>
      <c r="DOQ71" s="43"/>
      <c r="DOR71" s="43"/>
      <c r="DOS71" s="43"/>
      <c r="DOT71" s="43"/>
      <c r="DOU71" s="43"/>
      <c r="DOV71" s="43"/>
      <c r="DOW71" s="43"/>
      <c r="DOX71" s="43"/>
      <c r="DOY71" s="43"/>
      <c r="DOZ71" s="43"/>
      <c r="DPA71" s="43"/>
      <c r="DPB71" s="43"/>
      <c r="DPC71" s="43"/>
      <c r="DPD71" s="43"/>
      <c r="DPE71" s="43"/>
      <c r="DPF71" s="43"/>
      <c r="DPG71" s="43"/>
      <c r="DPH71" s="43"/>
      <c r="DPI71" s="43"/>
      <c r="DPJ71" s="43"/>
      <c r="DPK71" s="43"/>
      <c r="DPL71" s="43"/>
      <c r="DPM71" s="43"/>
      <c r="DPN71" s="43"/>
      <c r="DPO71" s="43"/>
      <c r="DPP71" s="43"/>
      <c r="DPQ71" s="43"/>
      <c r="DPR71" s="43"/>
      <c r="DPS71" s="43"/>
      <c r="DPT71" s="43"/>
      <c r="DPU71" s="43"/>
      <c r="DPV71" s="43"/>
      <c r="DPW71" s="43"/>
      <c r="DPX71" s="43"/>
      <c r="DPY71" s="43"/>
      <c r="DPZ71" s="43"/>
      <c r="DQA71" s="43"/>
      <c r="DQB71" s="43"/>
      <c r="DQC71" s="43"/>
      <c r="DQD71" s="43"/>
      <c r="DQE71" s="43"/>
      <c r="DQF71" s="43"/>
      <c r="DQG71" s="43"/>
      <c r="DQH71" s="43"/>
      <c r="DQI71" s="43"/>
      <c r="DQJ71" s="43"/>
      <c r="DQK71" s="43"/>
      <c r="DQL71" s="43"/>
      <c r="DQM71" s="43"/>
      <c r="DQN71" s="43"/>
      <c r="DQO71" s="43"/>
      <c r="DQP71" s="43"/>
      <c r="DQQ71" s="43"/>
      <c r="DQR71" s="43"/>
      <c r="DQS71" s="43"/>
      <c r="DQT71" s="43"/>
      <c r="DQU71" s="43"/>
      <c r="DQV71" s="43"/>
      <c r="DQW71" s="43"/>
      <c r="DQX71" s="43"/>
      <c r="DQY71" s="43"/>
      <c r="DQZ71" s="43"/>
      <c r="DRA71" s="43"/>
      <c r="DRB71" s="43"/>
      <c r="DRC71" s="43"/>
      <c r="DRD71" s="43"/>
      <c r="DRE71" s="43"/>
      <c r="DRF71" s="43"/>
      <c r="DRG71" s="43"/>
      <c r="DRH71" s="43"/>
      <c r="DRI71" s="43"/>
      <c r="DRJ71" s="43"/>
      <c r="DRK71" s="43"/>
      <c r="DRL71" s="43"/>
      <c r="DRM71" s="43"/>
      <c r="DRN71" s="43"/>
      <c r="DRO71" s="43"/>
      <c r="DRP71" s="43"/>
      <c r="DRQ71" s="43"/>
      <c r="DRR71" s="43"/>
      <c r="DRS71" s="43"/>
      <c r="DRT71" s="43"/>
      <c r="DRU71" s="43"/>
      <c r="DRV71" s="43"/>
      <c r="DRW71" s="43"/>
      <c r="DRX71" s="43"/>
      <c r="DRY71" s="43"/>
      <c r="DRZ71" s="43"/>
      <c r="DSA71" s="43"/>
      <c r="DSB71" s="43"/>
      <c r="DSC71" s="43"/>
      <c r="DSD71" s="43"/>
      <c r="DSE71" s="43"/>
      <c r="DSF71" s="43"/>
      <c r="DSG71" s="43"/>
      <c r="DSH71" s="43"/>
      <c r="DSI71" s="43"/>
      <c r="DSJ71" s="43"/>
      <c r="DSK71" s="43"/>
      <c r="DSL71" s="43"/>
      <c r="DSM71" s="43"/>
      <c r="DSN71" s="43"/>
      <c r="DSO71" s="43"/>
      <c r="DSP71" s="43"/>
      <c r="DSQ71" s="43"/>
      <c r="DSR71" s="43"/>
      <c r="DSS71" s="43"/>
      <c r="DST71" s="43"/>
      <c r="DSU71" s="43"/>
      <c r="DSV71" s="43"/>
      <c r="DSW71" s="43"/>
      <c r="DSX71" s="43"/>
      <c r="DSY71" s="43"/>
      <c r="DSZ71" s="43"/>
      <c r="DTA71" s="43"/>
      <c r="DTB71" s="43"/>
      <c r="DTC71" s="43"/>
      <c r="DTD71" s="43"/>
      <c r="DTE71" s="43"/>
      <c r="DTF71" s="43"/>
      <c r="DTG71" s="43"/>
      <c r="DTH71" s="43"/>
      <c r="DTI71" s="43"/>
      <c r="DTJ71" s="43"/>
      <c r="DTK71" s="43"/>
      <c r="DTL71" s="43"/>
      <c r="DTM71" s="43"/>
      <c r="DTN71" s="43"/>
      <c r="DTO71" s="43"/>
      <c r="DTP71" s="43"/>
      <c r="DTQ71" s="43"/>
      <c r="DTR71" s="43"/>
      <c r="DTS71" s="43"/>
      <c r="DTT71" s="43"/>
      <c r="DTU71" s="43"/>
      <c r="DTV71" s="43"/>
      <c r="DTW71" s="43"/>
      <c r="DTX71" s="43"/>
      <c r="DTY71" s="43"/>
      <c r="DTZ71" s="43"/>
      <c r="DUA71" s="43"/>
      <c r="DUB71" s="43"/>
      <c r="DUC71" s="43"/>
      <c r="DUD71" s="43"/>
      <c r="DUE71" s="43"/>
      <c r="DUF71" s="43"/>
      <c r="DUG71" s="43"/>
      <c r="DUH71" s="43"/>
      <c r="DUI71" s="43"/>
      <c r="DUJ71" s="43"/>
      <c r="DUK71" s="43"/>
      <c r="DUL71" s="43"/>
      <c r="DUM71" s="43"/>
      <c r="DUN71" s="43"/>
      <c r="DUO71" s="43"/>
      <c r="DUP71" s="43"/>
      <c r="DUQ71" s="43"/>
      <c r="DUR71" s="43"/>
      <c r="DUS71" s="43"/>
      <c r="DUT71" s="43"/>
      <c r="DUU71" s="43"/>
      <c r="DUV71" s="43"/>
      <c r="DUW71" s="43"/>
      <c r="DUX71" s="43"/>
      <c r="DUY71" s="43"/>
      <c r="DUZ71" s="43"/>
      <c r="DVA71" s="43"/>
      <c r="DVB71" s="43"/>
      <c r="DVC71" s="43"/>
      <c r="DVD71" s="43"/>
      <c r="DVE71" s="43"/>
      <c r="DVF71" s="43"/>
      <c r="DVG71" s="43"/>
      <c r="DVH71" s="43"/>
      <c r="DVI71" s="43"/>
      <c r="DVJ71" s="43"/>
      <c r="DVK71" s="43"/>
      <c r="DVL71" s="43"/>
      <c r="DVM71" s="43"/>
      <c r="DVN71" s="43"/>
      <c r="DVO71" s="43"/>
      <c r="DVP71" s="43"/>
      <c r="DVQ71" s="43"/>
      <c r="DVR71" s="43"/>
      <c r="DVS71" s="43"/>
      <c r="DVT71" s="43"/>
      <c r="DVU71" s="43"/>
      <c r="DVV71" s="43"/>
      <c r="DVW71" s="43"/>
      <c r="DVX71" s="43"/>
      <c r="DVY71" s="43"/>
      <c r="DVZ71" s="43"/>
      <c r="DWA71" s="43"/>
      <c r="DWB71" s="43"/>
      <c r="DWC71" s="43"/>
      <c r="DWD71" s="43"/>
      <c r="DWE71" s="43"/>
      <c r="DWF71" s="43"/>
      <c r="DWG71" s="43"/>
      <c r="DWH71" s="43"/>
      <c r="DWI71" s="43"/>
      <c r="DWJ71" s="43"/>
      <c r="DWK71" s="43"/>
      <c r="DWL71" s="43"/>
      <c r="DWM71" s="43"/>
      <c r="DWN71" s="43"/>
      <c r="DWO71" s="43"/>
      <c r="DWP71" s="43"/>
      <c r="DWQ71" s="43"/>
      <c r="DWR71" s="43"/>
      <c r="DWS71" s="43"/>
      <c r="DWT71" s="43"/>
      <c r="DWU71" s="43"/>
      <c r="DWV71" s="43"/>
      <c r="DWW71" s="43"/>
      <c r="DWX71" s="43"/>
      <c r="DWY71" s="43"/>
      <c r="DWZ71" s="43"/>
      <c r="DXA71" s="43"/>
      <c r="DXB71" s="43"/>
      <c r="DXC71" s="43"/>
      <c r="DXD71" s="43"/>
      <c r="DXE71" s="43"/>
      <c r="DXF71" s="43"/>
      <c r="DXG71" s="43"/>
      <c r="DXH71" s="43"/>
      <c r="DXI71" s="43"/>
      <c r="DXJ71" s="43"/>
      <c r="DXK71" s="43"/>
      <c r="DXL71" s="43"/>
      <c r="DXM71" s="43"/>
      <c r="DXN71" s="43"/>
      <c r="DXO71" s="43"/>
      <c r="DXP71" s="43"/>
      <c r="DXQ71" s="43"/>
      <c r="DXR71" s="43"/>
      <c r="DXS71" s="43"/>
      <c r="DXT71" s="43"/>
      <c r="DXU71" s="43"/>
      <c r="DXV71" s="43"/>
      <c r="DXW71" s="43"/>
      <c r="DXX71" s="43"/>
      <c r="DXY71" s="43"/>
      <c r="DXZ71" s="43"/>
      <c r="DYA71" s="43"/>
      <c r="DYB71" s="43"/>
      <c r="DYC71" s="43"/>
      <c r="DYD71" s="43"/>
      <c r="DYE71" s="43"/>
      <c r="DYF71" s="43"/>
      <c r="DYG71" s="43"/>
      <c r="DYH71" s="43"/>
      <c r="DYI71" s="43"/>
      <c r="DYJ71" s="43"/>
      <c r="DYK71" s="43"/>
      <c r="DYL71" s="43"/>
      <c r="DYM71" s="43"/>
      <c r="DYN71" s="43"/>
      <c r="DYO71" s="43"/>
      <c r="DYP71" s="43"/>
      <c r="DYQ71" s="43"/>
      <c r="DYR71" s="43"/>
      <c r="DYS71" s="43"/>
      <c r="DYT71" s="43"/>
      <c r="DYU71" s="43"/>
      <c r="DYV71" s="43"/>
      <c r="DYW71" s="43"/>
      <c r="DYX71" s="43"/>
      <c r="DYY71" s="43"/>
      <c r="DYZ71" s="43"/>
      <c r="DZA71" s="43"/>
      <c r="DZB71" s="43"/>
      <c r="DZC71" s="43"/>
      <c r="DZD71" s="43"/>
      <c r="DZE71" s="43"/>
      <c r="DZF71" s="43"/>
      <c r="DZG71" s="43"/>
      <c r="DZH71" s="43"/>
      <c r="DZI71" s="43"/>
      <c r="DZJ71" s="43"/>
      <c r="DZK71" s="43"/>
      <c r="DZL71" s="43"/>
      <c r="DZM71" s="43"/>
      <c r="DZN71" s="43"/>
      <c r="DZO71" s="43"/>
      <c r="DZP71" s="43"/>
      <c r="DZQ71" s="43"/>
      <c r="DZR71" s="43"/>
      <c r="DZS71" s="43"/>
      <c r="DZT71" s="43"/>
      <c r="DZU71" s="43"/>
      <c r="DZV71" s="43"/>
      <c r="DZW71" s="43"/>
      <c r="DZX71" s="43"/>
      <c r="DZY71" s="43"/>
      <c r="DZZ71" s="43"/>
      <c r="EAA71" s="43"/>
      <c r="EAB71" s="43"/>
      <c r="EAC71" s="43"/>
      <c r="EAD71" s="43"/>
      <c r="EAE71" s="43"/>
      <c r="EAF71" s="43"/>
      <c r="EAG71" s="43"/>
      <c r="EAH71" s="43"/>
      <c r="EAI71" s="43"/>
      <c r="EAJ71" s="43"/>
      <c r="EAK71" s="43"/>
      <c r="EAL71" s="43"/>
      <c r="EAM71" s="43"/>
      <c r="EAN71" s="43"/>
      <c r="EAO71" s="43"/>
      <c r="EAP71" s="43"/>
      <c r="EAQ71" s="43"/>
      <c r="EAR71" s="43"/>
      <c r="EAS71" s="43"/>
      <c r="EAT71" s="43"/>
      <c r="EAU71" s="43"/>
      <c r="EAV71" s="43"/>
      <c r="EAW71" s="43"/>
      <c r="EAX71" s="43"/>
      <c r="EAY71" s="43"/>
      <c r="EAZ71" s="43"/>
      <c r="EBA71" s="43"/>
      <c r="EBB71" s="43"/>
      <c r="EBC71" s="43"/>
      <c r="EBD71" s="43"/>
      <c r="EBE71" s="43"/>
      <c r="EBF71" s="43"/>
      <c r="EBG71" s="43"/>
      <c r="EBH71" s="43"/>
      <c r="EBI71" s="43"/>
      <c r="EBJ71" s="43"/>
      <c r="EBK71" s="43"/>
      <c r="EBL71" s="43"/>
      <c r="EBM71" s="43"/>
      <c r="EBN71" s="43"/>
      <c r="EBO71" s="43"/>
      <c r="EBP71" s="43"/>
      <c r="EBQ71" s="43"/>
      <c r="EBR71" s="43"/>
      <c r="EBS71" s="43"/>
      <c r="EBT71" s="43"/>
      <c r="EBU71" s="43"/>
      <c r="EBV71" s="43"/>
      <c r="EBW71" s="43"/>
      <c r="EBX71" s="43"/>
      <c r="EBY71" s="43"/>
      <c r="EBZ71" s="43"/>
      <c r="ECA71" s="43"/>
      <c r="ECB71" s="43"/>
      <c r="ECC71" s="43"/>
      <c r="ECD71" s="43"/>
      <c r="ECE71" s="43"/>
      <c r="ECF71" s="43"/>
      <c r="ECG71" s="43"/>
      <c r="ECH71" s="43"/>
      <c r="ECI71" s="43"/>
      <c r="ECJ71" s="43"/>
      <c r="ECK71" s="43"/>
      <c r="ECL71" s="43"/>
      <c r="ECM71" s="43"/>
      <c r="ECN71" s="43"/>
      <c r="ECO71" s="43"/>
      <c r="ECP71" s="43"/>
      <c r="ECQ71" s="43"/>
      <c r="ECR71" s="43"/>
      <c r="ECS71" s="43"/>
      <c r="ECT71" s="43"/>
      <c r="ECU71" s="43"/>
      <c r="ECV71" s="43"/>
      <c r="ECW71" s="43"/>
      <c r="ECX71" s="43"/>
      <c r="ECY71" s="43"/>
      <c r="ECZ71" s="43"/>
      <c r="EDA71" s="43"/>
      <c r="EDB71" s="43"/>
      <c r="EDC71" s="43"/>
      <c r="EDD71" s="43"/>
      <c r="EDE71" s="43"/>
      <c r="EDF71" s="43"/>
      <c r="EDG71" s="43"/>
      <c r="EDH71" s="43"/>
      <c r="EDI71" s="43"/>
      <c r="EDJ71" s="43"/>
      <c r="EDK71" s="43"/>
      <c r="EDL71" s="43"/>
      <c r="EDM71" s="43"/>
      <c r="EDN71" s="43"/>
      <c r="EDO71" s="43"/>
      <c r="EDP71" s="43"/>
      <c r="EDQ71" s="43"/>
      <c r="EDR71" s="43"/>
      <c r="EDS71" s="43"/>
      <c r="EDT71" s="43"/>
      <c r="EDU71" s="43"/>
      <c r="EDV71" s="43"/>
      <c r="EDW71" s="43"/>
      <c r="EDX71" s="43"/>
      <c r="EDY71" s="43"/>
      <c r="EDZ71" s="43"/>
      <c r="EEA71" s="43"/>
      <c r="EEB71" s="43"/>
      <c r="EEC71" s="43"/>
      <c r="EED71" s="43"/>
      <c r="EEE71" s="43"/>
      <c r="EEF71" s="43"/>
      <c r="EEG71" s="43"/>
      <c r="EEH71" s="43"/>
      <c r="EEI71" s="43"/>
      <c r="EEJ71" s="43"/>
      <c r="EEK71" s="43"/>
      <c r="EEL71" s="43"/>
      <c r="EEM71" s="43"/>
      <c r="EEN71" s="43"/>
      <c r="EEO71" s="43"/>
      <c r="EEP71" s="43"/>
      <c r="EEQ71" s="43"/>
      <c r="EER71" s="43"/>
      <c r="EES71" s="43"/>
      <c r="EET71" s="43"/>
      <c r="EEU71" s="43"/>
      <c r="EEV71" s="43"/>
      <c r="EEW71" s="43"/>
      <c r="EEX71" s="43"/>
      <c r="EEY71" s="43"/>
      <c r="EEZ71" s="43"/>
      <c r="EFA71" s="43"/>
      <c r="EFB71" s="43"/>
      <c r="EFC71" s="43"/>
      <c r="EFD71" s="43"/>
      <c r="EFE71" s="43"/>
      <c r="EFF71" s="43"/>
      <c r="EFG71" s="43"/>
      <c r="EFH71" s="43"/>
      <c r="EFI71" s="43"/>
      <c r="EFJ71" s="43"/>
      <c r="EFK71" s="43"/>
      <c r="EFL71" s="43"/>
      <c r="EFM71" s="43"/>
      <c r="EFN71" s="43"/>
      <c r="EFO71" s="43"/>
      <c r="EFP71" s="43"/>
      <c r="EFQ71" s="43"/>
      <c r="EFR71" s="43"/>
      <c r="EFS71" s="43"/>
      <c r="EFT71" s="43"/>
      <c r="EFU71" s="43"/>
      <c r="EFV71" s="43"/>
      <c r="EFW71" s="43"/>
      <c r="EFX71" s="43"/>
      <c r="EFY71" s="43"/>
      <c r="EFZ71" s="43"/>
      <c r="EGA71" s="43"/>
      <c r="EGB71" s="43"/>
      <c r="EGC71" s="43"/>
      <c r="EGD71" s="43"/>
      <c r="EGE71" s="43"/>
      <c r="EGF71" s="43"/>
      <c r="EGG71" s="43"/>
      <c r="EGH71" s="43"/>
      <c r="EGI71" s="43"/>
      <c r="EGJ71" s="43"/>
      <c r="EGK71" s="43"/>
      <c r="EGL71" s="43"/>
      <c r="EGM71" s="43"/>
      <c r="EGN71" s="43"/>
      <c r="EGO71" s="43"/>
      <c r="EGP71" s="43"/>
      <c r="EGQ71" s="43"/>
      <c r="EGR71" s="43"/>
      <c r="EGS71" s="43"/>
      <c r="EGT71" s="43"/>
      <c r="EGU71" s="43"/>
      <c r="EGV71" s="43"/>
      <c r="EGW71" s="43"/>
      <c r="EGX71" s="43"/>
      <c r="EGY71" s="43"/>
      <c r="EGZ71" s="43"/>
      <c r="EHA71" s="43"/>
      <c r="EHB71" s="43"/>
      <c r="EHC71" s="43"/>
      <c r="EHD71" s="43"/>
      <c r="EHE71" s="43"/>
      <c r="EHF71" s="43"/>
      <c r="EHG71" s="43"/>
      <c r="EHH71" s="43"/>
      <c r="EHI71" s="43"/>
      <c r="EHJ71" s="43"/>
      <c r="EHK71" s="43"/>
      <c r="EHL71" s="43"/>
      <c r="EHM71" s="43"/>
      <c r="EHN71" s="43"/>
      <c r="EHO71" s="43"/>
      <c r="EHP71" s="43"/>
      <c r="EHQ71" s="43"/>
      <c r="EHR71" s="43"/>
      <c r="EHS71" s="43"/>
      <c r="EHT71" s="43"/>
      <c r="EHU71" s="43"/>
      <c r="EHV71" s="43"/>
      <c r="EHW71" s="43"/>
      <c r="EHX71" s="43"/>
      <c r="EHY71" s="43"/>
      <c r="EHZ71" s="43"/>
      <c r="EIA71" s="43"/>
      <c r="EIB71" s="43"/>
      <c r="EIC71" s="43"/>
      <c r="EID71" s="43"/>
      <c r="EIE71" s="43"/>
      <c r="EIF71" s="43"/>
      <c r="EIG71" s="43"/>
      <c r="EIH71" s="43"/>
      <c r="EII71" s="43"/>
      <c r="EIJ71" s="43"/>
      <c r="EIK71" s="43"/>
      <c r="EIL71" s="43"/>
      <c r="EIM71" s="43"/>
      <c r="EIN71" s="43"/>
      <c r="EIO71" s="43"/>
      <c r="EIP71" s="43"/>
      <c r="EIQ71" s="43"/>
      <c r="EIR71" s="43"/>
      <c r="EIS71" s="43"/>
      <c r="EIT71" s="43"/>
      <c r="EIU71" s="43"/>
      <c r="EIV71" s="43"/>
      <c r="EIW71" s="43"/>
      <c r="EIX71" s="43"/>
      <c r="EIY71" s="43"/>
      <c r="EIZ71" s="43"/>
      <c r="EJA71" s="43"/>
      <c r="EJB71" s="43"/>
      <c r="EJC71" s="43"/>
      <c r="EJD71" s="43"/>
      <c r="EJE71" s="43"/>
      <c r="EJF71" s="43"/>
      <c r="EJG71" s="43"/>
      <c r="EJH71" s="43"/>
      <c r="EJI71" s="43"/>
      <c r="EJJ71" s="43"/>
      <c r="EJK71" s="43"/>
      <c r="EJL71" s="43"/>
      <c r="EJM71" s="43"/>
      <c r="EJN71" s="43"/>
      <c r="EJO71" s="43"/>
      <c r="EJP71" s="43"/>
      <c r="EJQ71" s="43"/>
      <c r="EJR71" s="43"/>
      <c r="EJS71" s="43"/>
      <c r="EJT71" s="43"/>
      <c r="EJU71" s="43"/>
      <c r="EJV71" s="43"/>
      <c r="EJW71" s="43"/>
      <c r="EJX71" s="43"/>
      <c r="EJY71" s="43"/>
      <c r="EJZ71" s="43"/>
      <c r="EKA71" s="43"/>
      <c r="EKB71" s="43"/>
      <c r="EKC71" s="43"/>
      <c r="EKD71" s="43"/>
      <c r="EKE71" s="43"/>
      <c r="EKF71" s="43"/>
      <c r="EKG71" s="43"/>
      <c r="EKH71" s="43"/>
      <c r="EKI71" s="43"/>
      <c r="EKJ71" s="43"/>
      <c r="EKK71" s="43"/>
      <c r="EKL71" s="43"/>
      <c r="EKM71" s="43"/>
      <c r="EKN71" s="43"/>
      <c r="EKO71" s="43"/>
      <c r="EKP71" s="43"/>
      <c r="EKQ71" s="43"/>
      <c r="EKR71" s="43"/>
      <c r="EKS71" s="43"/>
      <c r="EKT71" s="43"/>
      <c r="EKU71" s="43"/>
      <c r="EKV71" s="43"/>
      <c r="EKW71" s="43"/>
      <c r="EKX71" s="43"/>
      <c r="EKY71" s="43"/>
      <c r="EKZ71" s="43"/>
      <c r="ELA71" s="43"/>
      <c r="ELB71" s="43"/>
      <c r="ELC71" s="43"/>
      <c r="ELD71" s="43"/>
      <c r="ELE71" s="43"/>
      <c r="ELF71" s="43"/>
      <c r="ELG71" s="43"/>
      <c r="ELH71" s="43"/>
      <c r="ELI71" s="43"/>
      <c r="ELJ71" s="43"/>
      <c r="ELK71" s="43"/>
      <c r="ELL71" s="43"/>
      <c r="ELM71" s="43"/>
      <c r="ELN71" s="43"/>
      <c r="ELO71" s="43"/>
      <c r="ELP71" s="43"/>
      <c r="ELQ71" s="43"/>
      <c r="ELR71" s="43"/>
      <c r="ELS71" s="43"/>
      <c r="ELT71" s="43"/>
      <c r="ELU71" s="43"/>
      <c r="ELV71" s="43"/>
      <c r="ELW71" s="43"/>
      <c r="ELX71" s="43"/>
      <c r="ELY71" s="43"/>
      <c r="ELZ71" s="43"/>
      <c r="EMA71" s="43"/>
      <c r="EMB71" s="43"/>
      <c r="EMC71" s="43"/>
      <c r="EMD71" s="43"/>
      <c r="EME71" s="43"/>
      <c r="EMF71" s="43"/>
      <c r="EMG71" s="43"/>
      <c r="EMH71" s="43"/>
      <c r="EMI71" s="43"/>
      <c r="EMJ71" s="43"/>
      <c r="EMK71" s="43"/>
      <c r="EML71" s="43"/>
      <c r="EMM71" s="43"/>
      <c r="EMN71" s="43"/>
      <c r="EMO71" s="43"/>
      <c r="EMP71" s="43"/>
      <c r="EMQ71" s="43"/>
      <c r="EMR71" s="43"/>
      <c r="EMS71" s="43"/>
      <c r="EMT71" s="43"/>
      <c r="EMU71" s="43"/>
      <c r="EMV71" s="43"/>
      <c r="EMW71" s="43"/>
      <c r="EMX71" s="43"/>
      <c r="EMY71" s="43"/>
      <c r="EMZ71" s="43"/>
      <c r="ENA71" s="43"/>
      <c r="ENB71" s="43"/>
      <c r="ENC71" s="43"/>
      <c r="END71" s="43"/>
      <c r="ENE71" s="43"/>
      <c r="ENF71" s="43"/>
      <c r="ENG71" s="43"/>
      <c r="ENH71" s="43"/>
      <c r="ENI71" s="43"/>
      <c r="ENJ71" s="43"/>
      <c r="ENK71" s="43"/>
      <c r="ENL71" s="43"/>
      <c r="ENM71" s="43"/>
      <c r="ENN71" s="43"/>
      <c r="ENO71" s="43"/>
      <c r="ENP71" s="43"/>
      <c r="ENQ71" s="43"/>
      <c r="ENR71" s="43"/>
      <c r="ENS71" s="43"/>
      <c r="ENT71" s="43"/>
      <c r="ENU71" s="43"/>
      <c r="ENV71" s="43"/>
      <c r="ENW71" s="43"/>
      <c r="ENX71" s="43"/>
      <c r="ENY71" s="43"/>
      <c r="ENZ71" s="43"/>
      <c r="EOA71" s="43"/>
      <c r="EOB71" s="43"/>
      <c r="EOC71" s="43"/>
      <c r="EOD71" s="43"/>
      <c r="EOE71" s="43"/>
      <c r="EOF71" s="43"/>
      <c r="EOG71" s="43"/>
      <c r="EOH71" s="43"/>
      <c r="EOI71" s="43"/>
      <c r="EOJ71" s="43"/>
      <c r="EOK71" s="43"/>
      <c r="EOL71" s="43"/>
      <c r="EOM71" s="43"/>
      <c r="EON71" s="43"/>
      <c r="EOO71" s="43"/>
      <c r="EOP71" s="43"/>
      <c r="EOQ71" s="43"/>
      <c r="EOR71" s="43"/>
      <c r="EOS71" s="43"/>
      <c r="EOT71" s="43"/>
      <c r="EOU71" s="43"/>
      <c r="EOV71" s="43"/>
      <c r="EOW71" s="43"/>
      <c r="EOX71" s="43"/>
      <c r="EOY71" s="43"/>
      <c r="EOZ71" s="43"/>
      <c r="EPA71" s="43"/>
      <c r="EPB71" s="43"/>
      <c r="EPC71" s="43"/>
      <c r="EPD71" s="43"/>
      <c r="EPE71" s="43"/>
      <c r="EPF71" s="43"/>
      <c r="EPG71" s="43"/>
      <c r="EPH71" s="43"/>
      <c r="EPI71" s="43"/>
      <c r="EPJ71" s="43"/>
      <c r="EPK71" s="43"/>
      <c r="EPL71" s="43"/>
      <c r="EPM71" s="43"/>
      <c r="EPN71" s="43"/>
      <c r="EPO71" s="43"/>
      <c r="EPP71" s="43"/>
      <c r="EPQ71" s="43"/>
      <c r="EPR71" s="43"/>
      <c r="EPS71" s="43"/>
      <c r="EPT71" s="43"/>
      <c r="EPU71" s="43"/>
      <c r="EPV71" s="43"/>
      <c r="EPW71" s="43"/>
      <c r="EPX71" s="43"/>
      <c r="EPY71" s="43"/>
      <c r="EPZ71" s="43"/>
      <c r="EQA71" s="43"/>
      <c r="EQB71" s="43"/>
      <c r="EQC71" s="43"/>
      <c r="EQD71" s="43"/>
      <c r="EQE71" s="43"/>
      <c r="EQF71" s="43"/>
      <c r="EQG71" s="43"/>
      <c r="EQH71" s="43"/>
      <c r="EQI71" s="43"/>
      <c r="EQJ71" s="43"/>
      <c r="EQK71" s="43"/>
      <c r="EQL71" s="43"/>
      <c r="EQM71" s="43"/>
      <c r="EQN71" s="43"/>
      <c r="EQO71" s="43"/>
      <c r="EQP71" s="43"/>
      <c r="EQQ71" s="43"/>
      <c r="EQR71" s="43"/>
      <c r="EQS71" s="43"/>
      <c r="EQT71" s="43"/>
      <c r="EQU71" s="43"/>
      <c r="EQV71" s="43"/>
      <c r="EQW71" s="43"/>
      <c r="EQX71" s="43"/>
      <c r="EQY71" s="43"/>
      <c r="EQZ71" s="43"/>
      <c r="ERA71" s="43"/>
      <c r="ERB71" s="43"/>
      <c r="ERC71" s="43"/>
      <c r="ERD71" s="43"/>
      <c r="ERE71" s="43"/>
      <c r="ERF71" s="43"/>
      <c r="ERG71" s="43"/>
      <c r="ERH71" s="43"/>
      <c r="ERI71" s="43"/>
      <c r="ERJ71" s="43"/>
      <c r="ERK71" s="43"/>
      <c r="ERL71" s="43"/>
      <c r="ERM71" s="43"/>
      <c r="ERN71" s="43"/>
      <c r="ERO71" s="43"/>
      <c r="ERP71" s="43"/>
      <c r="ERQ71" s="43"/>
      <c r="ERR71" s="43"/>
      <c r="ERS71" s="43"/>
      <c r="ERT71" s="43"/>
      <c r="ERU71" s="43"/>
      <c r="ERV71" s="43"/>
      <c r="ERW71" s="43"/>
      <c r="ERX71" s="43"/>
      <c r="ERY71" s="43"/>
      <c r="ERZ71" s="43"/>
      <c r="ESA71" s="43"/>
      <c r="ESB71" s="43"/>
      <c r="ESC71" s="43"/>
      <c r="ESD71" s="43"/>
      <c r="ESE71" s="43"/>
      <c r="ESF71" s="43"/>
      <c r="ESG71" s="43"/>
      <c r="ESH71" s="43"/>
      <c r="ESI71" s="43"/>
      <c r="ESJ71" s="43"/>
      <c r="ESK71" s="43"/>
      <c r="ESL71" s="43"/>
      <c r="ESM71" s="43"/>
      <c r="ESN71" s="43"/>
      <c r="ESO71" s="43"/>
      <c r="ESP71" s="43"/>
      <c r="ESQ71" s="43"/>
      <c r="ESR71" s="43"/>
      <c r="ESS71" s="43"/>
      <c r="EST71" s="43"/>
      <c r="ESU71" s="43"/>
      <c r="ESV71" s="43"/>
      <c r="ESW71" s="43"/>
      <c r="ESX71" s="43"/>
      <c r="ESY71" s="43"/>
      <c r="ESZ71" s="43"/>
      <c r="ETA71" s="43"/>
      <c r="ETB71" s="43"/>
      <c r="ETC71" s="43"/>
      <c r="ETD71" s="43"/>
      <c r="ETE71" s="43"/>
      <c r="ETF71" s="43"/>
      <c r="ETG71" s="43"/>
      <c r="ETH71" s="43"/>
      <c r="ETI71" s="43"/>
      <c r="ETJ71" s="43"/>
      <c r="ETK71" s="43"/>
      <c r="ETL71" s="43"/>
      <c r="ETM71" s="43"/>
      <c r="ETN71" s="43"/>
      <c r="ETO71" s="43"/>
      <c r="ETP71" s="43"/>
      <c r="ETQ71" s="43"/>
      <c r="ETR71" s="43"/>
      <c r="ETS71" s="43"/>
      <c r="ETT71" s="43"/>
      <c r="ETU71" s="43"/>
      <c r="ETV71" s="43"/>
      <c r="ETW71" s="43"/>
      <c r="ETX71" s="43"/>
      <c r="ETY71" s="43"/>
      <c r="ETZ71" s="43"/>
      <c r="EUA71" s="43"/>
      <c r="EUB71" s="43"/>
      <c r="EUC71" s="43"/>
      <c r="EUD71" s="43"/>
      <c r="EUE71" s="43"/>
      <c r="EUF71" s="43"/>
      <c r="EUG71" s="43"/>
      <c r="EUH71" s="43"/>
      <c r="EUI71" s="43"/>
      <c r="EUJ71" s="43"/>
      <c r="EUK71" s="43"/>
      <c r="EUL71" s="43"/>
      <c r="EUM71" s="43"/>
      <c r="EUN71" s="43"/>
      <c r="EUO71" s="43"/>
      <c r="EUP71" s="43"/>
      <c r="EUQ71" s="43"/>
      <c r="EUR71" s="43"/>
      <c r="EUS71" s="43"/>
      <c r="EUT71" s="43"/>
      <c r="EUU71" s="43"/>
      <c r="EUV71" s="43"/>
      <c r="EUW71" s="43"/>
      <c r="EUX71" s="43"/>
      <c r="EUY71" s="43"/>
      <c r="EUZ71" s="43"/>
      <c r="EVA71" s="43"/>
      <c r="EVB71" s="43"/>
      <c r="EVC71" s="43"/>
      <c r="EVD71" s="43"/>
      <c r="EVE71" s="43"/>
      <c r="EVF71" s="43"/>
      <c r="EVG71" s="43"/>
      <c r="EVH71" s="43"/>
      <c r="EVI71" s="43"/>
      <c r="EVJ71" s="43"/>
      <c r="EVK71" s="43"/>
      <c r="EVL71" s="43"/>
      <c r="EVM71" s="43"/>
      <c r="EVN71" s="43"/>
      <c r="EVO71" s="43"/>
      <c r="EVP71" s="43"/>
      <c r="EVQ71" s="43"/>
      <c r="EVR71" s="43"/>
      <c r="EVS71" s="43"/>
      <c r="EVT71" s="43"/>
      <c r="EVU71" s="43"/>
      <c r="EVV71" s="43"/>
      <c r="EVW71" s="43"/>
      <c r="EVX71" s="43"/>
      <c r="EVY71" s="43"/>
      <c r="EVZ71" s="43"/>
      <c r="EWA71" s="43"/>
      <c r="EWB71" s="43"/>
      <c r="EWC71" s="43"/>
      <c r="EWD71" s="43"/>
      <c r="EWE71" s="43"/>
      <c r="EWF71" s="43"/>
      <c r="EWG71" s="43"/>
      <c r="EWH71" s="43"/>
      <c r="EWI71" s="43"/>
      <c r="EWJ71" s="43"/>
      <c r="EWK71" s="43"/>
      <c r="EWL71" s="43"/>
      <c r="EWM71" s="43"/>
      <c r="EWN71" s="43"/>
      <c r="EWO71" s="43"/>
      <c r="EWP71" s="43"/>
      <c r="EWQ71" s="43"/>
      <c r="EWR71" s="43"/>
      <c r="EWS71" s="43"/>
      <c r="EWT71" s="43"/>
      <c r="EWU71" s="43"/>
      <c r="EWV71" s="43"/>
      <c r="EWW71" s="43"/>
      <c r="EWX71" s="43"/>
      <c r="EWY71" s="43"/>
      <c r="EWZ71" s="43"/>
      <c r="EXA71" s="43"/>
      <c r="EXB71" s="43"/>
      <c r="EXC71" s="43"/>
      <c r="EXD71" s="43"/>
      <c r="EXE71" s="43"/>
      <c r="EXF71" s="43"/>
      <c r="EXG71" s="43"/>
      <c r="EXH71" s="43"/>
      <c r="EXI71" s="43"/>
      <c r="EXJ71" s="43"/>
      <c r="EXK71" s="43"/>
      <c r="EXL71" s="43"/>
      <c r="EXM71" s="43"/>
      <c r="EXN71" s="43"/>
      <c r="EXO71" s="43"/>
      <c r="EXP71" s="43"/>
      <c r="EXQ71" s="43"/>
      <c r="EXR71" s="43"/>
      <c r="EXS71" s="43"/>
      <c r="EXT71" s="43"/>
      <c r="EXU71" s="43"/>
      <c r="EXV71" s="43"/>
      <c r="EXW71" s="43"/>
      <c r="EXX71" s="43"/>
      <c r="EXY71" s="43"/>
      <c r="EXZ71" s="43"/>
      <c r="EYA71" s="43"/>
      <c r="EYB71" s="43"/>
      <c r="EYC71" s="43"/>
      <c r="EYD71" s="43"/>
      <c r="EYE71" s="43"/>
      <c r="EYF71" s="43"/>
      <c r="EYG71" s="43"/>
      <c r="EYH71" s="43"/>
      <c r="EYI71" s="43"/>
      <c r="EYJ71" s="43"/>
      <c r="EYK71" s="43"/>
      <c r="EYL71" s="43"/>
      <c r="EYM71" s="43"/>
      <c r="EYN71" s="43"/>
      <c r="EYO71" s="43"/>
      <c r="EYP71" s="43"/>
      <c r="EYQ71" s="43"/>
      <c r="EYR71" s="43"/>
      <c r="EYS71" s="43"/>
      <c r="EYT71" s="43"/>
      <c r="EYU71" s="43"/>
      <c r="EYV71" s="43"/>
      <c r="EYW71" s="43"/>
      <c r="EYX71" s="43"/>
      <c r="EYY71" s="43"/>
      <c r="EYZ71" s="43"/>
      <c r="EZA71" s="43"/>
      <c r="EZB71" s="43"/>
      <c r="EZC71" s="43"/>
      <c r="EZD71" s="43"/>
      <c r="EZE71" s="43"/>
      <c r="EZF71" s="43"/>
      <c r="EZG71" s="43"/>
      <c r="EZH71" s="43"/>
      <c r="EZI71" s="43"/>
      <c r="EZJ71" s="43"/>
      <c r="EZK71" s="43"/>
      <c r="EZL71" s="43"/>
      <c r="EZM71" s="43"/>
      <c r="EZN71" s="43"/>
      <c r="EZO71" s="43"/>
      <c r="EZP71" s="43"/>
      <c r="EZQ71" s="43"/>
      <c r="EZR71" s="43"/>
      <c r="EZS71" s="43"/>
      <c r="EZT71" s="43"/>
      <c r="EZU71" s="43"/>
      <c r="EZV71" s="43"/>
      <c r="EZW71" s="43"/>
      <c r="EZX71" s="43"/>
      <c r="EZY71" s="43"/>
      <c r="EZZ71" s="43"/>
      <c r="FAA71" s="43"/>
      <c r="FAB71" s="43"/>
      <c r="FAC71" s="43"/>
      <c r="FAD71" s="43"/>
      <c r="FAE71" s="43"/>
      <c r="FAF71" s="43"/>
      <c r="FAG71" s="43"/>
      <c r="FAH71" s="43"/>
      <c r="FAI71" s="43"/>
      <c r="FAJ71" s="43"/>
      <c r="FAK71" s="43"/>
      <c r="FAL71" s="43"/>
      <c r="FAM71" s="43"/>
      <c r="FAN71" s="43"/>
      <c r="FAO71" s="43"/>
      <c r="FAP71" s="43"/>
      <c r="FAQ71" s="43"/>
      <c r="FAR71" s="43"/>
      <c r="FAS71" s="43"/>
      <c r="FAT71" s="43"/>
      <c r="FAU71" s="43"/>
      <c r="FAV71" s="43"/>
      <c r="FAW71" s="43"/>
      <c r="FAX71" s="43"/>
      <c r="FAY71" s="43"/>
      <c r="FAZ71" s="43"/>
      <c r="FBA71" s="43"/>
      <c r="FBB71" s="43"/>
      <c r="FBC71" s="43"/>
      <c r="FBD71" s="43"/>
      <c r="FBE71" s="43"/>
      <c r="FBF71" s="43"/>
      <c r="FBG71" s="43"/>
      <c r="FBH71" s="43"/>
      <c r="FBI71" s="43"/>
      <c r="FBJ71" s="43"/>
      <c r="FBK71" s="43"/>
      <c r="FBL71" s="43"/>
      <c r="FBM71" s="43"/>
      <c r="FBN71" s="43"/>
      <c r="FBO71" s="43"/>
      <c r="FBP71" s="43"/>
      <c r="FBQ71" s="43"/>
      <c r="FBR71" s="43"/>
      <c r="FBS71" s="43"/>
      <c r="FBT71" s="43"/>
      <c r="FBU71" s="43"/>
      <c r="FBV71" s="43"/>
      <c r="FBW71" s="43"/>
      <c r="FBX71" s="43"/>
      <c r="FBY71" s="43"/>
      <c r="FBZ71" s="43"/>
      <c r="FCA71" s="43"/>
      <c r="FCB71" s="43"/>
      <c r="FCC71" s="43"/>
      <c r="FCD71" s="43"/>
      <c r="FCE71" s="43"/>
      <c r="FCF71" s="43"/>
      <c r="FCG71" s="43"/>
      <c r="FCH71" s="43"/>
      <c r="FCI71" s="43"/>
      <c r="FCJ71" s="43"/>
      <c r="FCK71" s="43"/>
      <c r="FCL71" s="43"/>
      <c r="FCM71" s="43"/>
      <c r="FCN71" s="43"/>
      <c r="FCO71" s="43"/>
      <c r="FCP71" s="43"/>
      <c r="FCQ71" s="43"/>
      <c r="FCR71" s="43"/>
      <c r="FCS71" s="43"/>
      <c r="FCT71" s="43"/>
      <c r="FCU71" s="43"/>
      <c r="FCV71" s="43"/>
      <c r="FCW71" s="43"/>
      <c r="FCX71" s="43"/>
      <c r="FCY71" s="43"/>
      <c r="FCZ71" s="43"/>
      <c r="FDA71" s="43"/>
      <c r="FDB71" s="43"/>
      <c r="FDC71" s="43"/>
      <c r="FDD71" s="43"/>
      <c r="FDE71" s="43"/>
      <c r="FDF71" s="43"/>
      <c r="FDG71" s="43"/>
      <c r="FDH71" s="43"/>
      <c r="FDI71" s="43"/>
      <c r="FDJ71" s="43"/>
      <c r="FDK71" s="43"/>
      <c r="FDL71" s="43"/>
      <c r="FDM71" s="43"/>
      <c r="FDN71" s="43"/>
      <c r="FDO71" s="43"/>
      <c r="FDP71" s="43"/>
      <c r="FDQ71" s="43"/>
      <c r="FDR71" s="43"/>
      <c r="FDS71" s="43"/>
      <c r="FDT71" s="43"/>
      <c r="FDU71" s="43"/>
      <c r="FDV71" s="43"/>
      <c r="FDW71" s="43"/>
      <c r="FDX71" s="43"/>
      <c r="FDY71" s="43"/>
      <c r="FDZ71" s="43"/>
      <c r="FEA71" s="43"/>
      <c r="FEB71" s="43"/>
      <c r="FEC71" s="43"/>
      <c r="FED71" s="43"/>
      <c r="FEE71" s="43"/>
      <c r="FEF71" s="43"/>
      <c r="FEG71" s="43"/>
      <c r="FEH71" s="43"/>
      <c r="FEI71" s="43"/>
      <c r="FEJ71" s="43"/>
      <c r="FEK71" s="43"/>
      <c r="FEL71" s="43"/>
      <c r="FEM71" s="43"/>
      <c r="FEN71" s="43"/>
      <c r="FEO71" s="43"/>
      <c r="FEP71" s="43"/>
      <c r="FEQ71" s="43"/>
      <c r="FER71" s="43"/>
      <c r="FES71" s="43"/>
      <c r="FET71" s="43"/>
      <c r="FEU71" s="43"/>
      <c r="FEV71" s="43"/>
      <c r="FEW71" s="43"/>
      <c r="FEX71" s="43"/>
      <c r="FEY71" s="43"/>
      <c r="FEZ71" s="43"/>
      <c r="FFA71" s="43"/>
      <c r="FFB71" s="43"/>
      <c r="FFC71" s="43"/>
      <c r="FFD71" s="43"/>
      <c r="FFE71" s="43"/>
      <c r="FFF71" s="43"/>
      <c r="FFG71" s="43"/>
      <c r="FFH71" s="43"/>
      <c r="FFI71" s="43"/>
      <c r="FFJ71" s="43"/>
      <c r="FFK71" s="43"/>
      <c r="FFL71" s="43"/>
      <c r="FFM71" s="43"/>
      <c r="FFN71" s="43"/>
      <c r="FFO71" s="43"/>
      <c r="FFP71" s="43"/>
      <c r="FFQ71" s="43"/>
      <c r="FFR71" s="43"/>
      <c r="FFS71" s="43"/>
      <c r="FFT71" s="43"/>
      <c r="FFU71" s="43"/>
      <c r="FFV71" s="43"/>
      <c r="FFW71" s="43"/>
      <c r="FFX71" s="43"/>
      <c r="FFY71" s="43"/>
      <c r="FFZ71" s="43"/>
      <c r="FGA71" s="43"/>
      <c r="FGB71" s="43"/>
      <c r="FGC71" s="43"/>
      <c r="FGD71" s="43"/>
      <c r="FGE71" s="43"/>
      <c r="FGF71" s="43"/>
      <c r="FGG71" s="43"/>
      <c r="FGH71" s="43"/>
      <c r="FGI71" s="43"/>
      <c r="FGJ71" s="43"/>
      <c r="FGK71" s="43"/>
      <c r="FGL71" s="43"/>
      <c r="FGM71" s="43"/>
      <c r="FGN71" s="43"/>
      <c r="FGO71" s="43"/>
      <c r="FGP71" s="43"/>
      <c r="FGQ71" s="43"/>
      <c r="FGR71" s="43"/>
      <c r="FGS71" s="43"/>
      <c r="FGT71" s="43"/>
      <c r="FGU71" s="43"/>
      <c r="FGV71" s="43"/>
      <c r="FGW71" s="43"/>
      <c r="FGX71" s="43"/>
      <c r="FGY71" s="43"/>
      <c r="FGZ71" s="43"/>
      <c r="FHA71" s="43"/>
      <c r="FHB71" s="43"/>
      <c r="FHC71" s="43"/>
      <c r="FHD71" s="43"/>
      <c r="FHE71" s="43"/>
      <c r="FHF71" s="43"/>
      <c r="FHG71" s="43"/>
      <c r="FHH71" s="43"/>
      <c r="FHI71" s="43"/>
      <c r="FHJ71" s="43"/>
      <c r="FHK71" s="43"/>
      <c r="FHL71" s="43"/>
      <c r="FHM71" s="43"/>
      <c r="FHN71" s="43"/>
      <c r="FHO71" s="43"/>
      <c r="FHP71" s="43"/>
      <c r="FHQ71" s="43"/>
      <c r="FHR71" s="43"/>
      <c r="FHS71" s="43"/>
      <c r="FHT71" s="43"/>
      <c r="FHU71" s="43"/>
      <c r="FHV71" s="43"/>
      <c r="FHW71" s="43"/>
      <c r="FHX71" s="43"/>
      <c r="FHY71" s="43"/>
      <c r="FHZ71" s="43"/>
      <c r="FIA71" s="43"/>
      <c r="FIB71" s="43"/>
      <c r="FIC71" s="43"/>
      <c r="FID71" s="43"/>
      <c r="FIE71" s="43"/>
      <c r="FIF71" s="43"/>
      <c r="FIG71" s="43"/>
      <c r="FIH71" s="43"/>
      <c r="FII71" s="43"/>
      <c r="FIJ71" s="43"/>
      <c r="FIK71" s="43"/>
      <c r="FIL71" s="43"/>
      <c r="FIM71" s="43"/>
      <c r="FIN71" s="43"/>
      <c r="FIO71" s="43"/>
      <c r="FIP71" s="43"/>
      <c r="FIQ71" s="43"/>
      <c r="FIR71" s="43"/>
      <c r="FIS71" s="43"/>
      <c r="FIT71" s="43"/>
      <c r="FIU71" s="43"/>
      <c r="FIV71" s="43"/>
      <c r="FIW71" s="43"/>
      <c r="FIX71" s="43"/>
      <c r="FIY71" s="43"/>
      <c r="FIZ71" s="43"/>
      <c r="FJA71" s="43"/>
      <c r="FJB71" s="43"/>
      <c r="FJC71" s="43"/>
      <c r="FJD71" s="43"/>
      <c r="FJE71" s="43"/>
      <c r="FJF71" s="43"/>
      <c r="FJG71" s="43"/>
      <c r="FJH71" s="43"/>
      <c r="FJI71" s="43"/>
      <c r="FJJ71" s="43"/>
      <c r="FJK71" s="43"/>
      <c r="FJL71" s="43"/>
      <c r="FJM71" s="43"/>
      <c r="FJN71" s="43"/>
      <c r="FJO71" s="43"/>
      <c r="FJP71" s="43"/>
      <c r="FJQ71" s="43"/>
      <c r="FJR71" s="43"/>
      <c r="FJS71" s="43"/>
      <c r="FJT71" s="43"/>
      <c r="FJU71" s="43"/>
      <c r="FJV71" s="43"/>
      <c r="FJW71" s="43"/>
      <c r="FJX71" s="43"/>
      <c r="FJY71" s="43"/>
      <c r="FJZ71" s="43"/>
      <c r="FKA71" s="43"/>
      <c r="FKB71" s="43"/>
      <c r="FKC71" s="43"/>
      <c r="FKD71" s="43"/>
      <c r="FKE71" s="43"/>
      <c r="FKF71" s="43"/>
      <c r="FKG71" s="43"/>
      <c r="FKH71" s="43"/>
      <c r="FKI71" s="43"/>
      <c r="FKJ71" s="43"/>
      <c r="FKK71" s="43"/>
      <c r="FKL71" s="43"/>
      <c r="FKM71" s="43"/>
      <c r="FKN71" s="43"/>
      <c r="FKO71" s="43"/>
      <c r="FKP71" s="43"/>
      <c r="FKQ71" s="43"/>
      <c r="FKR71" s="43"/>
      <c r="FKS71" s="43"/>
      <c r="FKT71" s="43"/>
      <c r="FKU71" s="43"/>
      <c r="FKV71" s="43"/>
      <c r="FKW71" s="43"/>
      <c r="FKX71" s="43"/>
      <c r="FKY71" s="43"/>
      <c r="FKZ71" s="43"/>
      <c r="FLA71" s="43"/>
      <c r="FLB71" s="43"/>
      <c r="FLC71" s="43"/>
      <c r="FLD71" s="43"/>
      <c r="FLE71" s="43"/>
      <c r="FLF71" s="43"/>
      <c r="FLG71" s="43"/>
      <c r="FLH71" s="43"/>
      <c r="FLI71" s="43"/>
      <c r="FLJ71" s="43"/>
      <c r="FLK71" s="43"/>
      <c r="FLL71" s="43"/>
      <c r="FLM71" s="43"/>
      <c r="FLN71" s="43"/>
      <c r="FLO71" s="43"/>
      <c r="FLP71" s="43"/>
      <c r="FLQ71" s="43"/>
      <c r="FLR71" s="43"/>
      <c r="FLS71" s="43"/>
      <c r="FLT71" s="43"/>
      <c r="FLU71" s="43"/>
      <c r="FLV71" s="43"/>
      <c r="FLW71" s="43"/>
      <c r="FLX71" s="43"/>
      <c r="FLY71" s="43"/>
      <c r="FLZ71" s="43"/>
      <c r="FMA71" s="43"/>
      <c r="FMB71" s="43"/>
      <c r="FMC71" s="43"/>
      <c r="FMD71" s="43"/>
      <c r="FME71" s="43"/>
      <c r="FMF71" s="43"/>
      <c r="FMG71" s="43"/>
      <c r="FMH71" s="43"/>
      <c r="FMI71" s="43"/>
      <c r="FMJ71" s="43"/>
      <c r="FMK71" s="43"/>
      <c r="FML71" s="43"/>
      <c r="FMM71" s="43"/>
      <c r="FMN71" s="43"/>
      <c r="FMO71" s="43"/>
      <c r="FMP71" s="43"/>
      <c r="FMQ71" s="43"/>
      <c r="FMR71" s="43"/>
      <c r="FMS71" s="43"/>
      <c r="FMT71" s="43"/>
      <c r="FMU71" s="43"/>
      <c r="FMV71" s="43"/>
      <c r="FMW71" s="43"/>
      <c r="FMX71" s="43"/>
      <c r="FMY71" s="43"/>
      <c r="FMZ71" s="43"/>
      <c r="FNA71" s="43"/>
      <c r="FNB71" s="43"/>
      <c r="FNC71" s="43"/>
      <c r="FND71" s="43"/>
      <c r="FNE71" s="43"/>
      <c r="FNF71" s="43"/>
      <c r="FNG71" s="43"/>
      <c r="FNH71" s="43"/>
      <c r="FNI71" s="43"/>
      <c r="FNJ71" s="43"/>
      <c r="FNK71" s="43"/>
      <c r="FNL71" s="43"/>
      <c r="FNM71" s="43"/>
      <c r="FNN71" s="43"/>
      <c r="FNO71" s="43"/>
      <c r="FNP71" s="43"/>
      <c r="FNQ71" s="43"/>
      <c r="FNR71" s="43"/>
      <c r="FNS71" s="43"/>
      <c r="FNT71" s="43"/>
      <c r="FNU71" s="43"/>
      <c r="FNV71" s="43"/>
      <c r="FNW71" s="43"/>
      <c r="FNX71" s="43"/>
      <c r="FNY71" s="43"/>
      <c r="FNZ71" s="43"/>
      <c r="FOA71" s="43"/>
      <c r="FOB71" s="43"/>
      <c r="FOC71" s="43"/>
      <c r="FOD71" s="43"/>
      <c r="FOE71" s="43"/>
      <c r="FOF71" s="43"/>
      <c r="FOG71" s="43"/>
      <c r="FOH71" s="43"/>
      <c r="FOI71" s="43"/>
      <c r="FOJ71" s="43"/>
      <c r="FOK71" s="43"/>
      <c r="FOL71" s="43"/>
      <c r="FOM71" s="43"/>
      <c r="FON71" s="43"/>
      <c r="FOO71" s="43"/>
      <c r="FOP71" s="43"/>
      <c r="FOQ71" s="43"/>
      <c r="FOR71" s="43"/>
      <c r="FOS71" s="43"/>
      <c r="FOT71" s="43"/>
      <c r="FOU71" s="43"/>
      <c r="FOV71" s="43"/>
      <c r="FOW71" s="43"/>
      <c r="FOX71" s="43"/>
      <c r="FOY71" s="43"/>
      <c r="FOZ71" s="43"/>
      <c r="FPA71" s="43"/>
      <c r="FPB71" s="43"/>
      <c r="FPC71" s="43"/>
      <c r="FPD71" s="43"/>
      <c r="FPE71" s="43"/>
      <c r="FPF71" s="43"/>
      <c r="FPG71" s="43"/>
      <c r="FPH71" s="43"/>
      <c r="FPI71" s="43"/>
      <c r="FPJ71" s="43"/>
      <c r="FPK71" s="43"/>
      <c r="FPL71" s="43"/>
      <c r="FPM71" s="43"/>
      <c r="FPN71" s="43"/>
      <c r="FPO71" s="43"/>
      <c r="FPP71" s="43"/>
      <c r="FPQ71" s="43"/>
      <c r="FPR71" s="43"/>
      <c r="FPS71" s="43"/>
      <c r="FPT71" s="43"/>
      <c r="FPU71" s="43"/>
      <c r="FPV71" s="43"/>
      <c r="FPW71" s="43"/>
      <c r="FPX71" s="43"/>
      <c r="FPY71" s="43"/>
      <c r="FPZ71" s="43"/>
      <c r="FQA71" s="43"/>
      <c r="FQB71" s="43"/>
      <c r="FQC71" s="43"/>
      <c r="FQD71" s="43"/>
      <c r="FQE71" s="43"/>
      <c r="FQF71" s="43"/>
      <c r="FQG71" s="43"/>
      <c r="FQH71" s="43"/>
      <c r="FQI71" s="43"/>
      <c r="FQJ71" s="43"/>
      <c r="FQK71" s="43"/>
      <c r="FQL71" s="43"/>
      <c r="FQM71" s="43"/>
      <c r="FQN71" s="43"/>
      <c r="FQO71" s="43"/>
      <c r="FQP71" s="43"/>
      <c r="FQQ71" s="43"/>
      <c r="FQR71" s="43"/>
      <c r="FQS71" s="43"/>
      <c r="FQT71" s="43"/>
      <c r="FQU71" s="43"/>
      <c r="FQV71" s="43"/>
      <c r="FQW71" s="43"/>
      <c r="FQX71" s="43"/>
      <c r="FQY71" s="43"/>
      <c r="FQZ71" s="43"/>
      <c r="FRA71" s="43"/>
      <c r="FRB71" s="43"/>
      <c r="FRC71" s="43"/>
      <c r="FRD71" s="43"/>
      <c r="FRE71" s="43"/>
      <c r="FRF71" s="43"/>
      <c r="FRG71" s="43"/>
      <c r="FRH71" s="43"/>
      <c r="FRI71" s="43"/>
      <c r="FRJ71" s="43"/>
      <c r="FRK71" s="43"/>
      <c r="FRL71" s="43"/>
      <c r="FRM71" s="43"/>
      <c r="FRN71" s="43"/>
      <c r="FRO71" s="43"/>
      <c r="FRP71" s="43"/>
      <c r="FRQ71" s="43"/>
      <c r="FRR71" s="43"/>
      <c r="FRS71" s="43"/>
      <c r="FRT71" s="43"/>
      <c r="FRU71" s="43"/>
      <c r="FRV71" s="43"/>
      <c r="FRW71" s="43"/>
      <c r="FRX71" s="43"/>
      <c r="FRY71" s="43"/>
      <c r="FRZ71" s="43"/>
      <c r="FSA71" s="43"/>
      <c r="FSB71" s="43"/>
      <c r="FSC71" s="43"/>
      <c r="FSD71" s="43"/>
      <c r="FSE71" s="43"/>
      <c r="FSF71" s="43"/>
      <c r="FSG71" s="43"/>
      <c r="FSH71" s="43"/>
      <c r="FSI71" s="43"/>
      <c r="FSJ71" s="43"/>
      <c r="FSK71" s="43"/>
      <c r="FSL71" s="43"/>
      <c r="FSM71" s="43"/>
      <c r="FSN71" s="43"/>
      <c r="FSO71" s="43"/>
      <c r="FSP71" s="43"/>
      <c r="FSQ71" s="43"/>
      <c r="FSR71" s="43"/>
      <c r="FSS71" s="43"/>
      <c r="FST71" s="43"/>
      <c r="FSU71" s="43"/>
      <c r="FSV71" s="43"/>
      <c r="FSW71" s="43"/>
      <c r="FSX71" s="43"/>
      <c r="FSY71" s="43"/>
      <c r="FSZ71" s="43"/>
      <c r="FTA71" s="43"/>
      <c r="FTB71" s="43"/>
      <c r="FTC71" s="43"/>
      <c r="FTD71" s="43"/>
      <c r="FTE71" s="43"/>
      <c r="FTF71" s="43"/>
      <c r="FTG71" s="43"/>
      <c r="FTH71" s="43"/>
      <c r="FTI71" s="43"/>
      <c r="FTJ71" s="43"/>
      <c r="FTK71" s="43"/>
      <c r="FTL71" s="43"/>
      <c r="FTM71" s="43"/>
      <c r="FTN71" s="43"/>
      <c r="FTO71" s="43"/>
      <c r="FTP71" s="43"/>
      <c r="FTQ71" s="43"/>
      <c r="FTR71" s="43"/>
      <c r="FTS71" s="43"/>
      <c r="FTT71" s="43"/>
      <c r="FTU71" s="43"/>
      <c r="FTV71" s="43"/>
      <c r="FTW71" s="43"/>
      <c r="FTX71" s="43"/>
      <c r="FTY71" s="43"/>
      <c r="FTZ71" s="43"/>
      <c r="FUA71" s="43"/>
      <c r="FUB71" s="43"/>
      <c r="FUC71" s="43"/>
      <c r="FUD71" s="43"/>
      <c r="FUE71" s="43"/>
      <c r="FUF71" s="43"/>
      <c r="FUG71" s="43"/>
      <c r="FUH71" s="43"/>
      <c r="FUI71" s="43"/>
      <c r="FUJ71" s="43"/>
      <c r="FUK71" s="43"/>
      <c r="FUL71" s="43"/>
      <c r="FUM71" s="43"/>
      <c r="FUN71" s="43"/>
      <c r="FUO71" s="43"/>
      <c r="FUP71" s="43"/>
      <c r="FUQ71" s="43"/>
      <c r="FUR71" s="43"/>
      <c r="FUS71" s="43"/>
      <c r="FUT71" s="43"/>
      <c r="FUU71" s="43"/>
      <c r="FUV71" s="43"/>
      <c r="FUW71" s="43"/>
      <c r="FUX71" s="43"/>
      <c r="FUY71" s="43"/>
      <c r="FUZ71" s="43"/>
      <c r="FVA71" s="43"/>
      <c r="FVB71" s="43"/>
      <c r="FVC71" s="43"/>
      <c r="FVD71" s="43"/>
      <c r="FVE71" s="43"/>
      <c r="FVF71" s="43"/>
      <c r="FVG71" s="43"/>
      <c r="FVH71" s="43"/>
      <c r="FVI71" s="43"/>
      <c r="FVJ71" s="43"/>
      <c r="FVK71" s="43"/>
      <c r="FVL71" s="43"/>
      <c r="FVM71" s="43"/>
      <c r="FVN71" s="43"/>
      <c r="FVO71" s="43"/>
      <c r="FVP71" s="43"/>
      <c r="FVQ71" s="43"/>
      <c r="FVR71" s="43"/>
      <c r="FVS71" s="43"/>
      <c r="FVT71" s="43"/>
      <c r="FVU71" s="43"/>
      <c r="FVV71" s="43"/>
      <c r="FVW71" s="43"/>
      <c r="FVX71" s="43"/>
      <c r="FVY71" s="43"/>
      <c r="FVZ71" s="43"/>
      <c r="FWA71" s="43"/>
      <c r="FWB71" s="43"/>
      <c r="FWC71" s="43"/>
      <c r="FWD71" s="43"/>
      <c r="FWE71" s="43"/>
      <c r="FWF71" s="43"/>
      <c r="FWG71" s="43"/>
      <c r="FWH71" s="43"/>
      <c r="FWI71" s="43"/>
      <c r="FWJ71" s="43"/>
      <c r="FWK71" s="43"/>
      <c r="FWL71" s="43"/>
      <c r="FWM71" s="43"/>
      <c r="FWN71" s="43"/>
      <c r="FWO71" s="43"/>
      <c r="FWP71" s="43"/>
      <c r="FWQ71" s="43"/>
      <c r="FWR71" s="43"/>
      <c r="FWS71" s="43"/>
      <c r="FWT71" s="43"/>
      <c r="FWU71" s="43"/>
      <c r="FWV71" s="43"/>
      <c r="FWW71" s="43"/>
      <c r="FWX71" s="43"/>
      <c r="FWY71" s="43"/>
      <c r="FWZ71" s="43"/>
      <c r="FXA71" s="43"/>
      <c r="FXB71" s="43"/>
      <c r="FXC71" s="43"/>
      <c r="FXD71" s="43"/>
      <c r="FXE71" s="43"/>
      <c r="FXF71" s="43"/>
      <c r="FXG71" s="43"/>
      <c r="FXH71" s="43"/>
      <c r="FXI71" s="43"/>
      <c r="FXJ71" s="43"/>
      <c r="FXK71" s="43"/>
      <c r="FXL71" s="43"/>
      <c r="FXM71" s="43"/>
      <c r="FXN71" s="43"/>
      <c r="FXO71" s="43"/>
      <c r="FXP71" s="43"/>
      <c r="FXQ71" s="43"/>
      <c r="FXR71" s="43"/>
      <c r="FXS71" s="43"/>
      <c r="FXT71" s="43"/>
      <c r="FXU71" s="43"/>
      <c r="FXV71" s="43"/>
      <c r="FXW71" s="43"/>
      <c r="FXX71" s="43"/>
      <c r="FXY71" s="43"/>
      <c r="FXZ71" s="43"/>
      <c r="FYA71" s="43"/>
      <c r="FYB71" s="43"/>
      <c r="FYC71" s="43"/>
      <c r="FYD71" s="43"/>
      <c r="FYE71" s="43"/>
      <c r="FYF71" s="43"/>
      <c r="FYG71" s="43"/>
      <c r="FYH71" s="43"/>
      <c r="FYI71" s="43"/>
      <c r="FYJ71" s="43"/>
      <c r="FYK71" s="43"/>
      <c r="FYL71" s="43"/>
      <c r="FYM71" s="43"/>
      <c r="FYN71" s="43"/>
      <c r="FYO71" s="43"/>
      <c r="FYP71" s="43"/>
      <c r="FYQ71" s="43"/>
      <c r="FYR71" s="43"/>
      <c r="FYS71" s="43"/>
      <c r="FYT71" s="43"/>
      <c r="FYU71" s="43"/>
      <c r="FYV71" s="43"/>
      <c r="FYW71" s="43"/>
      <c r="FYX71" s="43"/>
      <c r="FYY71" s="43"/>
      <c r="FYZ71" s="43"/>
      <c r="FZA71" s="43"/>
      <c r="FZB71" s="43"/>
      <c r="FZC71" s="43"/>
      <c r="FZD71" s="43"/>
      <c r="FZE71" s="43"/>
      <c r="FZF71" s="43"/>
      <c r="FZG71" s="43"/>
      <c r="FZH71" s="43"/>
      <c r="FZI71" s="43"/>
      <c r="FZJ71" s="43"/>
      <c r="FZK71" s="43"/>
      <c r="FZL71" s="43"/>
      <c r="FZM71" s="43"/>
      <c r="FZN71" s="43"/>
      <c r="FZO71" s="43"/>
      <c r="FZP71" s="43"/>
      <c r="FZQ71" s="43"/>
      <c r="FZR71" s="43"/>
      <c r="FZS71" s="43"/>
      <c r="FZT71" s="43"/>
      <c r="FZU71" s="43"/>
      <c r="FZV71" s="43"/>
      <c r="FZW71" s="43"/>
      <c r="FZX71" s="43"/>
      <c r="FZY71" s="43"/>
      <c r="FZZ71" s="43"/>
      <c r="GAA71" s="43"/>
      <c r="GAB71" s="43"/>
      <c r="GAC71" s="43"/>
      <c r="GAD71" s="43"/>
      <c r="GAE71" s="43"/>
      <c r="GAF71" s="43"/>
      <c r="GAG71" s="43"/>
      <c r="GAH71" s="43"/>
      <c r="GAI71" s="43"/>
      <c r="GAJ71" s="43"/>
      <c r="GAK71" s="43"/>
      <c r="GAL71" s="43"/>
      <c r="GAM71" s="43"/>
      <c r="GAN71" s="43"/>
      <c r="GAO71" s="43"/>
      <c r="GAP71" s="43"/>
      <c r="GAQ71" s="43"/>
      <c r="GAR71" s="43"/>
      <c r="GAS71" s="43"/>
      <c r="GAT71" s="43"/>
      <c r="GAU71" s="43"/>
      <c r="GAV71" s="43"/>
      <c r="GAW71" s="43"/>
      <c r="GAX71" s="43"/>
      <c r="GAY71" s="43"/>
      <c r="GAZ71" s="43"/>
      <c r="GBA71" s="43"/>
      <c r="GBB71" s="43"/>
      <c r="GBC71" s="43"/>
      <c r="GBD71" s="43"/>
      <c r="GBE71" s="43"/>
      <c r="GBF71" s="43"/>
      <c r="GBG71" s="43"/>
      <c r="GBH71" s="43"/>
      <c r="GBI71" s="43"/>
      <c r="GBJ71" s="43"/>
      <c r="GBK71" s="43"/>
      <c r="GBL71" s="43"/>
      <c r="GBM71" s="43"/>
      <c r="GBN71" s="43"/>
      <c r="GBO71" s="43"/>
      <c r="GBP71" s="43"/>
      <c r="GBQ71" s="43"/>
      <c r="GBR71" s="43"/>
      <c r="GBS71" s="43"/>
      <c r="GBT71" s="43"/>
      <c r="GBU71" s="43"/>
      <c r="GBV71" s="43"/>
      <c r="GBW71" s="43"/>
      <c r="GBX71" s="43"/>
      <c r="GBY71" s="43"/>
      <c r="GBZ71" s="43"/>
      <c r="GCA71" s="43"/>
      <c r="GCB71" s="43"/>
      <c r="GCC71" s="43"/>
      <c r="GCD71" s="43"/>
      <c r="GCE71" s="43"/>
      <c r="GCF71" s="43"/>
      <c r="GCG71" s="43"/>
      <c r="GCH71" s="43"/>
      <c r="GCI71" s="43"/>
      <c r="GCJ71" s="43"/>
      <c r="GCK71" s="43"/>
      <c r="GCL71" s="43"/>
      <c r="GCM71" s="43"/>
      <c r="GCN71" s="43"/>
      <c r="GCO71" s="43"/>
      <c r="GCP71" s="43"/>
      <c r="GCQ71" s="43"/>
      <c r="GCR71" s="43"/>
      <c r="GCS71" s="43"/>
      <c r="GCT71" s="43"/>
      <c r="GCU71" s="43"/>
      <c r="GCV71" s="43"/>
      <c r="GCW71" s="43"/>
      <c r="GCX71" s="43"/>
      <c r="GCY71" s="43"/>
      <c r="GCZ71" s="43"/>
      <c r="GDA71" s="43"/>
      <c r="GDB71" s="43"/>
      <c r="GDC71" s="43"/>
      <c r="GDD71" s="43"/>
      <c r="GDE71" s="43"/>
      <c r="GDF71" s="43"/>
      <c r="GDG71" s="43"/>
      <c r="GDH71" s="43"/>
      <c r="GDI71" s="43"/>
      <c r="GDJ71" s="43"/>
      <c r="GDK71" s="43"/>
      <c r="GDL71" s="43"/>
      <c r="GDM71" s="43"/>
      <c r="GDN71" s="43"/>
      <c r="GDO71" s="43"/>
      <c r="GDP71" s="43"/>
      <c r="GDQ71" s="43"/>
      <c r="GDR71" s="43"/>
      <c r="GDS71" s="43"/>
      <c r="GDT71" s="43"/>
      <c r="GDU71" s="43"/>
      <c r="GDV71" s="43"/>
      <c r="GDW71" s="43"/>
      <c r="GDX71" s="43"/>
      <c r="GDY71" s="43"/>
      <c r="GDZ71" s="43"/>
      <c r="GEA71" s="43"/>
      <c r="GEB71" s="43"/>
      <c r="GEC71" s="43"/>
      <c r="GED71" s="43"/>
      <c r="GEE71" s="43"/>
      <c r="GEF71" s="43"/>
      <c r="GEG71" s="43"/>
      <c r="GEH71" s="43"/>
      <c r="GEI71" s="43"/>
      <c r="GEJ71" s="43"/>
      <c r="GEK71" s="43"/>
      <c r="GEL71" s="43"/>
      <c r="GEM71" s="43"/>
      <c r="GEN71" s="43"/>
      <c r="GEO71" s="43"/>
      <c r="GEP71" s="43"/>
      <c r="GEQ71" s="43"/>
      <c r="GER71" s="43"/>
      <c r="GES71" s="43"/>
      <c r="GET71" s="43"/>
      <c r="GEU71" s="43"/>
      <c r="GEV71" s="43"/>
      <c r="GEW71" s="43"/>
      <c r="GEX71" s="43"/>
      <c r="GEY71" s="43"/>
      <c r="GEZ71" s="43"/>
      <c r="GFA71" s="43"/>
      <c r="GFB71" s="43"/>
      <c r="GFC71" s="43"/>
      <c r="GFD71" s="43"/>
      <c r="GFE71" s="43"/>
      <c r="GFF71" s="43"/>
      <c r="GFG71" s="43"/>
      <c r="GFH71" s="43"/>
      <c r="GFI71" s="43"/>
      <c r="GFJ71" s="43"/>
      <c r="GFK71" s="43"/>
      <c r="GFL71" s="43"/>
      <c r="GFM71" s="43"/>
      <c r="GFN71" s="43"/>
      <c r="GFO71" s="43"/>
      <c r="GFP71" s="43"/>
      <c r="GFQ71" s="43"/>
      <c r="GFR71" s="43"/>
      <c r="GFS71" s="43"/>
      <c r="GFT71" s="43"/>
      <c r="GFU71" s="43"/>
      <c r="GFV71" s="43"/>
      <c r="GFW71" s="43"/>
      <c r="GFX71" s="43"/>
      <c r="GFY71" s="43"/>
      <c r="GFZ71" s="43"/>
      <c r="GGA71" s="43"/>
      <c r="GGB71" s="43"/>
      <c r="GGC71" s="43"/>
      <c r="GGD71" s="43"/>
      <c r="GGE71" s="43"/>
      <c r="GGF71" s="43"/>
      <c r="GGG71" s="43"/>
      <c r="GGH71" s="43"/>
      <c r="GGI71" s="43"/>
      <c r="GGJ71" s="43"/>
      <c r="GGK71" s="43"/>
      <c r="GGL71" s="43"/>
      <c r="GGM71" s="43"/>
      <c r="GGN71" s="43"/>
      <c r="GGO71" s="43"/>
      <c r="GGP71" s="43"/>
      <c r="GGQ71" s="43"/>
      <c r="GGR71" s="43"/>
      <c r="GGS71" s="43"/>
      <c r="GGT71" s="43"/>
      <c r="GGU71" s="43"/>
      <c r="GGV71" s="43"/>
      <c r="GGW71" s="43"/>
      <c r="GGX71" s="43"/>
      <c r="GGY71" s="43"/>
      <c r="GGZ71" s="43"/>
      <c r="GHA71" s="43"/>
      <c r="GHB71" s="43"/>
      <c r="GHC71" s="43"/>
      <c r="GHD71" s="43"/>
      <c r="GHE71" s="43"/>
      <c r="GHF71" s="43"/>
      <c r="GHG71" s="43"/>
      <c r="GHH71" s="43"/>
      <c r="GHI71" s="43"/>
      <c r="GHJ71" s="43"/>
      <c r="GHK71" s="43"/>
      <c r="GHL71" s="43"/>
      <c r="GHM71" s="43"/>
      <c r="GHN71" s="43"/>
      <c r="GHO71" s="43"/>
      <c r="GHP71" s="43"/>
      <c r="GHQ71" s="43"/>
      <c r="GHR71" s="43"/>
      <c r="GHS71" s="43"/>
      <c r="GHT71" s="43"/>
      <c r="GHU71" s="43"/>
      <c r="GHV71" s="43"/>
      <c r="GHW71" s="43"/>
      <c r="GHX71" s="43"/>
      <c r="GHY71" s="43"/>
      <c r="GHZ71" s="43"/>
      <c r="GIA71" s="43"/>
      <c r="GIB71" s="43"/>
      <c r="GIC71" s="43"/>
      <c r="GID71" s="43"/>
      <c r="GIE71" s="43"/>
      <c r="GIF71" s="43"/>
      <c r="GIG71" s="43"/>
      <c r="GIH71" s="43"/>
      <c r="GII71" s="43"/>
      <c r="GIJ71" s="43"/>
      <c r="GIK71" s="43"/>
      <c r="GIL71" s="43"/>
      <c r="GIM71" s="43"/>
      <c r="GIN71" s="43"/>
      <c r="GIO71" s="43"/>
      <c r="GIP71" s="43"/>
      <c r="GIQ71" s="43"/>
      <c r="GIR71" s="43"/>
      <c r="GIS71" s="43"/>
      <c r="GIT71" s="43"/>
      <c r="GIU71" s="43"/>
      <c r="GIV71" s="43"/>
      <c r="GIW71" s="43"/>
      <c r="GIX71" s="43"/>
      <c r="GIY71" s="43"/>
      <c r="GIZ71" s="43"/>
      <c r="GJA71" s="43"/>
      <c r="GJB71" s="43"/>
      <c r="GJC71" s="43"/>
      <c r="GJD71" s="43"/>
      <c r="GJE71" s="43"/>
      <c r="GJF71" s="43"/>
      <c r="GJG71" s="43"/>
      <c r="GJH71" s="43"/>
      <c r="GJI71" s="43"/>
      <c r="GJJ71" s="43"/>
      <c r="GJK71" s="43"/>
      <c r="GJL71" s="43"/>
      <c r="GJM71" s="43"/>
      <c r="GJN71" s="43"/>
      <c r="GJO71" s="43"/>
      <c r="GJP71" s="43"/>
      <c r="GJQ71" s="43"/>
      <c r="GJR71" s="43"/>
      <c r="GJS71" s="43"/>
      <c r="GJT71" s="43"/>
      <c r="GJU71" s="43"/>
      <c r="GJV71" s="43"/>
      <c r="GJW71" s="43"/>
      <c r="GJX71" s="43"/>
      <c r="GJY71" s="43"/>
      <c r="GJZ71" s="43"/>
      <c r="GKA71" s="43"/>
      <c r="GKB71" s="43"/>
      <c r="GKC71" s="43"/>
      <c r="GKD71" s="43"/>
      <c r="GKE71" s="43"/>
      <c r="GKF71" s="43"/>
      <c r="GKG71" s="43"/>
      <c r="GKH71" s="43"/>
      <c r="GKI71" s="43"/>
      <c r="GKJ71" s="43"/>
      <c r="GKK71" s="43"/>
      <c r="GKL71" s="43"/>
      <c r="GKM71" s="43"/>
      <c r="GKN71" s="43"/>
      <c r="GKO71" s="43"/>
      <c r="GKP71" s="43"/>
      <c r="GKQ71" s="43"/>
      <c r="GKR71" s="43"/>
      <c r="GKS71" s="43"/>
      <c r="GKT71" s="43"/>
      <c r="GKU71" s="43"/>
      <c r="GKV71" s="43"/>
      <c r="GKW71" s="43"/>
      <c r="GKX71" s="43"/>
      <c r="GKY71" s="43"/>
      <c r="GKZ71" s="43"/>
      <c r="GLA71" s="43"/>
      <c r="GLB71" s="43"/>
      <c r="GLC71" s="43"/>
      <c r="GLD71" s="43"/>
      <c r="GLE71" s="43"/>
      <c r="GLF71" s="43"/>
      <c r="GLG71" s="43"/>
      <c r="GLH71" s="43"/>
      <c r="GLI71" s="43"/>
      <c r="GLJ71" s="43"/>
      <c r="GLK71" s="43"/>
      <c r="GLL71" s="43"/>
      <c r="GLM71" s="43"/>
      <c r="GLN71" s="43"/>
      <c r="GLO71" s="43"/>
      <c r="GLP71" s="43"/>
      <c r="GLQ71" s="43"/>
      <c r="GLR71" s="43"/>
      <c r="GLS71" s="43"/>
      <c r="GLT71" s="43"/>
      <c r="GLU71" s="43"/>
      <c r="GLV71" s="43"/>
      <c r="GLW71" s="43"/>
      <c r="GLX71" s="43"/>
      <c r="GLY71" s="43"/>
      <c r="GLZ71" s="43"/>
      <c r="GMA71" s="43"/>
      <c r="GMB71" s="43"/>
      <c r="GMC71" s="43"/>
      <c r="GMD71" s="43"/>
      <c r="GME71" s="43"/>
      <c r="GMF71" s="43"/>
      <c r="GMG71" s="43"/>
      <c r="GMH71" s="43"/>
      <c r="GMI71" s="43"/>
      <c r="GMJ71" s="43"/>
      <c r="GMK71" s="43"/>
      <c r="GML71" s="43"/>
      <c r="GMM71" s="43"/>
      <c r="GMN71" s="43"/>
      <c r="GMO71" s="43"/>
      <c r="GMP71" s="43"/>
      <c r="GMQ71" s="43"/>
      <c r="GMR71" s="43"/>
      <c r="GMS71" s="43"/>
      <c r="GMT71" s="43"/>
      <c r="GMU71" s="43"/>
      <c r="GMV71" s="43"/>
      <c r="GMW71" s="43"/>
      <c r="GMX71" s="43"/>
      <c r="GMY71" s="43"/>
      <c r="GMZ71" s="43"/>
      <c r="GNA71" s="43"/>
      <c r="GNB71" s="43"/>
      <c r="GNC71" s="43"/>
      <c r="GND71" s="43"/>
      <c r="GNE71" s="43"/>
      <c r="GNF71" s="43"/>
      <c r="GNG71" s="43"/>
      <c r="GNH71" s="43"/>
      <c r="GNI71" s="43"/>
      <c r="GNJ71" s="43"/>
      <c r="GNK71" s="43"/>
      <c r="GNL71" s="43"/>
      <c r="GNM71" s="43"/>
      <c r="GNN71" s="43"/>
      <c r="GNO71" s="43"/>
      <c r="GNP71" s="43"/>
      <c r="GNQ71" s="43"/>
      <c r="GNR71" s="43"/>
      <c r="GNS71" s="43"/>
      <c r="GNT71" s="43"/>
      <c r="GNU71" s="43"/>
      <c r="GNV71" s="43"/>
      <c r="GNW71" s="43"/>
      <c r="GNX71" s="43"/>
      <c r="GNY71" s="43"/>
      <c r="GNZ71" s="43"/>
      <c r="GOA71" s="43"/>
      <c r="GOB71" s="43"/>
      <c r="GOC71" s="43"/>
      <c r="GOD71" s="43"/>
      <c r="GOE71" s="43"/>
      <c r="GOF71" s="43"/>
      <c r="GOG71" s="43"/>
      <c r="GOH71" s="43"/>
      <c r="GOI71" s="43"/>
      <c r="GOJ71" s="43"/>
      <c r="GOK71" s="43"/>
      <c r="GOL71" s="43"/>
      <c r="GOM71" s="43"/>
      <c r="GON71" s="43"/>
      <c r="GOO71" s="43"/>
      <c r="GOP71" s="43"/>
      <c r="GOQ71" s="43"/>
      <c r="GOR71" s="43"/>
      <c r="GOS71" s="43"/>
      <c r="GOT71" s="43"/>
      <c r="GOU71" s="43"/>
      <c r="GOV71" s="43"/>
      <c r="GOW71" s="43"/>
      <c r="GOX71" s="43"/>
      <c r="GOY71" s="43"/>
      <c r="GOZ71" s="43"/>
      <c r="GPA71" s="43"/>
      <c r="GPB71" s="43"/>
      <c r="GPC71" s="43"/>
      <c r="GPD71" s="43"/>
      <c r="GPE71" s="43"/>
      <c r="GPF71" s="43"/>
      <c r="GPG71" s="43"/>
      <c r="GPH71" s="43"/>
      <c r="GPI71" s="43"/>
      <c r="GPJ71" s="43"/>
      <c r="GPK71" s="43"/>
      <c r="GPL71" s="43"/>
      <c r="GPM71" s="43"/>
      <c r="GPN71" s="43"/>
      <c r="GPO71" s="43"/>
      <c r="GPP71" s="43"/>
      <c r="GPQ71" s="43"/>
      <c r="GPR71" s="43"/>
      <c r="GPS71" s="43"/>
      <c r="GPT71" s="43"/>
      <c r="GPU71" s="43"/>
      <c r="GPV71" s="43"/>
      <c r="GPW71" s="43"/>
      <c r="GPX71" s="43"/>
      <c r="GPY71" s="43"/>
      <c r="GPZ71" s="43"/>
      <c r="GQA71" s="43"/>
      <c r="GQB71" s="43"/>
      <c r="GQC71" s="43"/>
      <c r="GQD71" s="43"/>
      <c r="GQE71" s="43"/>
      <c r="GQF71" s="43"/>
      <c r="GQG71" s="43"/>
      <c r="GQH71" s="43"/>
      <c r="GQI71" s="43"/>
      <c r="GQJ71" s="43"/>
      <c r="GQK71" s="43"/>
      <c r="GQL71" s="43"/>
      <c r="GQM71" s="43"/>
      <c r="GQN71" s="43"/>
      <c r="GQO71" s="43"/>
      <c r="GQP71" s="43"/>
      <c r="GQQ71" s="43"/>
      <c r="GQR71" s="43"/>
      <c r="GQS71" s="43"/>
      <c r="GQT71" s="43"/>
      <c r="GQU71" s="43"/>
      <c r="GQV71" s="43"/>
      <c r="GQW71" s="43"/>
      <c r="GQX71" s="43"/>
      <c r="GQY71" s="43"/>
      <c r="GQZ71" s="43"/>
      <c r="GRA71" s="43"/>
      <c r="GRB71" s="43"/>
      <c r="GRC71" s="43"/>
      <c r="GRD71" s="43"/>
      <c r="GRE71" s="43"/>
      <c r="GRF71" s="43"/>
      <c r="GRG71" s="43"/>
      <c r="GRH71" s="43"/>
      <c r="GRI71" s="43"/>
      <c r="GRJ71" s="43"/>
      <c r="GRK71" s="43"/>
      <c r="GRL71" s="43"/>
      <c r="GRM71" s="43"/>
      <c r="GRN71" s="43"/>
      <c r="GRO71" s="43"/>
      <c r="GRP71" s="43"/>
      <c r="GRQ71" s="43"/>
      <c r="GRR71" s="43"/>
      <c r="GRS71" s="43"/>
      <c r="GRT71" s="43"/>
      <c r="GRU71" s="43"/>
      <c r="GRV71" s="43"/>
      <c r="GRW71" s="43"/>
      <c r="GRX71" s="43"/>
      <c r="GRY71" s="43"/>
      <c r="GRZ71" s="43"/>
      <c r="GSA71" s="43"/>
      <c r="GSB71" s="43"/>
      <c r="GSC71" s="43"/>
      <c r="GSD71" s="43"/>
      <c r="GSE71" s="43"/>
      <c r="GSF71" s="43"/>
      <c r="GSG71" s="43"/>
      <c r="GSH71" s="43"/>
      <c r="GSI71" s="43"/>
      <c r="GSJ71" s="43"/>
      <c r="GSK71" s="43"/>
      <c r="GSL71" s="43"/>
      <c r="GSM71" s="43"/>
      <c r="GSN71" s="43"/>
      <c r="GSO71" s="43"/>
      <c r="GSP71" s="43"/>
      <c r="GSQ71" s="43"/>
      <c r="GSR71" s="43"/>
      <c r="GSS71" s="43"/>
      <c r="GST71" s="43"/>
      <c r="GSU71" s="43"/>
      <c r="GSV71" s="43"/>
      <c r="GSW71" s="43"/>
      <c r="GSX71" s="43"/>
      <c r="GSY71" s="43"/>
      <c r="GSZ71" s="43"/>
      <c r="GTA71" s="43"/>
      <c r="GTB71" s="43"/>
      <c r="GTC71" s="43"/>
      <c r="GTD71" s="43"/>
      <c r="GTE71" s="43"/>
      <c r="GTF71" s="43"/>
      <c r="GTG71" s="43"/>
      <c r="GTH71" s="43"/>
      <c r="GTI71" s="43"/>
      <c r="GTJ71" s="43"/>
      <c r="GTK71" s="43"/>
      <c r="GTL71" s="43"/>
      <c r="GTM71" s="43"/>
      <c r="GTN71" s="43"/>
      <c r="GTO71" s="43"/>
      <c r="GTP71" s="43"/>
      <c r="GTQ71" s="43"/>
      <c r="GTR71" s="43"/>
      <c r="GTS71" s="43"/>
      <c r="GTT71" s="43"/>
      <c r="GTU71" s="43"/>
      <c r="GTV71" s="43"/>
      <c r="GTW71" s="43"/>
      <c r="GTX71" s="43"/>
      <c r="GTY71" s="43"/>
      <c r="GTZ71" s="43"/>
      <c r="GUA71" s="43"/>
      <c r="GUB71" s="43"/>
      <c r="GUC71" s="43"/>
      <c r="GUD71" s="43"/>
      <c r="GUE71" s="43"/>
      <c r="GUF71" s="43"/>
      <c r="GUG71" s="43"/>
      <c r="GUH71" s="43"/>
      <c r="GUI71" s="43"/>
      <c r="GUJ71" s="43"/>
      <c r="GUK71" s="43"/>
      <c r="GUL71" s="43"/>
      <c r="GUM71" s="43"/>
      <c r="GUN71" s="43"/>
      <c r="GUO71" s="43"/>
      <c r="GUP71" s="43"/>
      <c r="GUQ71" s="43"/>
      <c r="GUR71" s="43"/>
      <c r="GUS71" s="43"/>
      <c r="GUT71" s="43"/>
      <c r="GUU71" s="43"/>
      <c r="GUV71" s="43"/>
      <c r="GUW71" s="43"/>
      <c r="GUX71" s="43"/>
      <c r="GUY71" s="43"/>
      <c r="GUZ71" s="43"/>
      <c r="GVA71" s="43"/>
      <c r="GVB71" s="43"/>
      <c r="GVC71" s="43"/>
      <c r="GVD71" s="43"/>
      <c r="GVE71" s="43"/>
      <c r="GVF71" s="43"/>
      <c r="GVG71" s="43"/>
      <c r="GVH71" s="43"/>
      <c r="GVI71" s="43"/>
      <c r="GVJ71" s="43"/>
      <c r="GVK71" s="43"/>
      <c r="GVL71" s="43"/>
      <c r="GVM71" s="43"/>
      <c r="GVN71" s="43"/>
      <c r="GVO71" s="43"/>
      <c r="GVP71" s="43"/>
      <c r="GVQ71" s="43"/>
      <c r="GVR71" s="43"/>
      <c r="GVS71" s="43"/>
      <c r="GVT71" s="43"/>
      <c r="GVU71" s="43"/>
      <c r="GVV71" s="43"/>
      <c r="GVW71" s="43"/>
      <c r="GVX71" s="43"/>
      <c r="GVY71" s="43"/>
      <c r="GVZ71" s="43"/>
      <c r="GWA71" s="43"/>
      <c r="GWB71" s="43"/>
      <c r="GWC71" s="43"/>
      <c r="GWD71" s="43"/>
      <c r="GWE71" s="43"/>
      <c r="GWF71" s="43"/>
      <c r="GWG71" s="43"/>
      <c r="GWH71" s="43"/>
      <c r="GWI71" s="43"/>
      <c r="GWJ71" s="43"/>
      <c r="GWK71" s="43"/>
      <c r="GWL71" s="43"/>
      <c r="GWM71" s="43"/>
      <c r="GWN71" s="43"/>
      <c r="GWO71" s="43"/>
      <c r="GWP71" s="43"/>
      <c r="GWQ71" s="43"/>
      <c r="GWR71" s="43"/>
      <c r="GWS71" s="43"/>
      <c r="GWT71" s="43"/>
      <c r="GWU71" s="43"/>
      <c r="GWV71" s="43"/>
      <c r="GWW71" s="43"/>
      <c r="GWX71" s="43"/>
      <c r="GWY71" s="43"/>
      <c r="GWZ71" s="43"/>
      <c r="GXA71" s="43"/>
      <c r="GXB71" s="43"/>
      <c r="GXC71" s="43"/>
      <c r="GXD71" s="43"/>
      <c r="GXE71" s="43"/>
      <c r="GXF71" s="43"/>
      <c r="GXG71" s="43"/>
      <c r="GXH71" s="43"/>
      <c r="GXI71" s="43"/>
      <c r="GXJ71" s="43"/>
      <c r="GXK71" s="43"/>
      <c r="GXL71" s="43"/>
      <c r="GXM71" s="43"/>
      <c r="GXN71" s="43"/>
      <c r="GXO71" s="43"/>
      <c r="GXP71" s="43"/>
      <c r="GXQ71" s="43"/>
      <c r="GXR71" s="43"/>
      <c r="GXS71" s="43"/>
      <c r="GXT71" s="43"/>
      <c r="GXU71" s="43"/>
      <c r="GXV71" s="43"/>
      <c r="GXW71" s="43"/>
      <c r="GXX71" s="43"/>
      <c r="GXY71" s="43"/>
      <c r="GXZ71" s="43"/>
      <c r="GYA71" s="43"/>
      <c r="GYB71" s="43"/>
      <c r="GYC71" s="43"/>
      <c r="GYD71" s="43"/>
      <c r="GYE71" s="43"/>
      <c r="GYF71" s="43"/>
      <c r="GYG71" s="43"/>
      <c r="GYH71" s="43"/>
      <c r="GYI71" s="43"/>
      <c r="GYJ71" s="43"/>
      <c r="GYK71" s="43"/>
      <c r="GYL71" s="43"/>
      <c r="GYM71" s="43"/>
      <c r="GYN71" s="43"/>
      <c r="GYO71" s="43"/>
      <c r="GYP71" s="43"/>
      <c r="GYQ71" s="43"/>
      <c r="GYR71" s="43"/>
      <c r="GYS71" s="43"/>
      <c r="GYT71" s="43"/>
      <c r="GYU71" s="43"/>
      <c r="GYV71" s="43"/>
      <c r="GYW71" s="43"/>
      <c r="GYX71" s="43"/>
      <c r="GYY71" s="43"/>
      <c r="GYZ71" s="43"/>
      <c r="GZA71" s="43"/>
      <c r="GZB71" s="43"/>
      <c r="GZC71" s="43"/>
      <c r="GZD71" s="43"/>
      <c r="GZE71" s="43"/>
      <c r="GZF71" s="43"/>
      <c r="GZG71" s="43"/>
      <c r="GZH71" s="43"/>
      <c r="GZI71" s="43"/>
      <c r="GZJ71" s="43"/>
      <c r="GZK71" s="43"/>
      <c r="GZL71" s="43"/>
      <c r="GZM71" s="43"/>
      <c r="GZN71" s="43"/>
      <c r="GZO71" s="43"/>
      <c r="GZP71" s="43"/>
      <c r="GZQ71" s="43"/>
      <c r="GZR71" s="43"/>
      <c r="GZS71" s="43"/>
      <c r="GZT71" s="43"/>
      <c r="GZU71" s="43"/>
      <c r="GZV71" s="43"/>
      <c r="GZW71" s="43"/>
      <c r="GZX71" s="43"/>
      <c r="GZY71" s="43"/>
      <c r="GZZ71" s="43"/>
      <c r="HAA71" s="43"/>
      <c r="HAB71" s="43"/>
      <c r="HAC71" s="43"/>
      <c r="HAD71" s="43"/>
      <c r="HAE71" s="43"/>
      <c r="HAF71" s="43"/>
      <c r="HAG71" s="43"/>
      <c r="HAH71" s="43"/>
      <c r="HAI71" s="43"/>
      <c r="HAJ71" s="43"/>
      <c r="HAK71" s="43"/>
      <c r="HAL71" s="43"/>
      <c r="HAM71" s="43"/>
      <c r="HAN71" s="43"/>
      <c r="HAO71" s="43"/>
      <c r="HAP71" s="43"/>
      <c r="HAQ71" s="43"/>
      <c r="HAR71" s="43"/>
      <c r="HAS71" s="43"/>
      <c r="HAT71" s="43"/>
      <c r="HAU71" s="43"/>
      <c r="HAV71" s="43"/>
      <c r="HAW71" s="43"/>
      <c r="HAX71" s="43"/>
      <c r="HAY71" s="43"/>
      <c r="HAZ71" s="43"/>
      <c r="HBA71" s="43"/>
      <c r="HBB71" s="43"/>
      <c r="HBC71" s="43"/>
      <c r="HBD71" s="43"/>
      <c r="HBE71" s="43"/>
      <c r="HBF71" s="43"/>
      <c r="HBG71" s="43"/>
      <c r="HBH71" s="43"/>
      <c r="HBI71" s="43"/>
      <c r="HBJ71" s="43"/>
      <c r="HBK71" s="43"/>
      <c r="HBL71" s="43"/>
      <c r="HBM71" s="43"/>
      <c r="HBN71" s="43"/>
      <c r="HBO71" s="43"/>
      <c r="HBP71" s="43"/>
      <c r="HBQ71" s="43"/>
      <c r="HBR71" s="43"/>
      <c r="HBS71" s="43"/>
      <c r="HBT71" s="43"/>
      <c r="HBU71" s="43"/>
      <c r="HBV71" s="43"/>
      <c r="HBW71" s="43"/>
      <c r="HBX71" s="43"/>
      <c r="HBY71" s="43"/>
      <c r="HBZ71" s="43"/>
      <c r="HCA71" s="43"/>
      <c r="HCB71" s="43"/>
      <c r="HCC71" s="43"/>
      <c r="HCD71" s="43"/>
      <c r="HCE71" s="43"/>
      <c r="HCF71" s="43"/>
      <c r="HCG71" s="43"/>
      <c r="HCH71" s="43"/>
      <c r="HCI71" s="43"/>
      <c r="HCJ71" s="43"/>
      <c r="HCK71" s="43"/>
      <c r="HCL71" s="43"/>
      <c r="HCM71" s="43"/>
      <c r="HCN71" s="43"/>
      <c r="HCO71" s="43"/>
      <c r="HCP71" s="43"/>
      <c r="HCQ71" s="43"/>
      <c r="HCR71" s="43"/>
      <c r="HCS71" s="43"/>
      <c r="HCT71" s="43"/>
      <c r="HCU71" s="43"/>
      <c r="HCV71" s="43"/>
      <c r="HCW71" s="43"/>
      <c r="HCX71" s="43"/>
      <c r="HCY71" s="43"/>
      <c r="HCZ71" s="43"/>
      <c r="HDA71" s="43"/>
      <c r="HDB71" s="43"/>
      <c r="HDC71" s="43"/>
      <c r="HDD71" s="43"/>
      <c r="HDE71" s="43"/>
      <c r="HDF71" s="43"/>
      <c r="HDG71" s="43"/>
      <c r="HDH71" s="43"/>
      <c r="HDI71" s="43"/>
      <c r="HDJ71" s="43"/>
      <c r="HDK71" s="43"/>
      <c r="HDL71" s="43"/>
      <c r="HDM71" s="43"/>
      <c r="HDN71" s="43"/>
      <c r="HDO71" s="43"/>
      <c r="HDP71" s="43"/>
      <c r="HDQ71" s="43"/>
      <c r="HDR71" s="43"/>
      <c r="HDS71" s="43"/>
      <c r="HDT71" s="43"/>
      <c r="HDU71" s="43"/>
      <c r="HDV71" s="43"/>
      <c r="HDW71" s="43"/>
      <c r="HDX71" s="43"/>
      <c r="HDY71" s="43"/>
      <c r="HDZ71" s="43"/>
      <c r="HEA71" s="43"/>
      <c r="HEB71" s="43"/>
      <c r="HEC71" s="43"/>
      <c r="HED71" s="43"/>
      <c r="HEE71" s="43"/>
      <c r="HEF71" s="43"/>
      <c r="HEG71" s="43"/>
      <c r="HEH71" s="43"/>
      <c r="HEI71" s="43"/>
      <c r="HEJ71" s="43"/>
      <c r="HEK71" s="43"/>
      <c r="HEL71" s="43"/>
      <c r="HEM71" s="43"/>
      <c r="HEN71" s="43"/>
      <c r="HEO71" s="43"/>
      <c r="HEP71" s="43"/>
      <c r="HEQ71" s="43"/>
      <c r="HER71" s="43"/>
      <c r="HES71" s="43"/>
      <c r="HET71" s="43"/>
      <c r="HEU71" s="43"/>
      <c r="HEV71" s="43"/>
      <c r="HEW71" s="43"/>
      <c r="HEX71" s="43"/>
      <c r="HEY71" s="43"/>
      <c r="HEZ71" s="43"/>
      <c r="HFA71" s="43"/>
      <c r="HFB71" s="43"/>
      <c r="HFC71" s="43"/>
      <c r="HFD71" s="43"/>
      <c r="HFE71" s="43"/>
      <c r="HFF71" s="43"/>
      <c r="HFG71" s="43"/>
      <c r="HFH71" s="43"/>
      <c r="HFI71" s="43"/>
      <c r="HFJ71" s="43"/>
      <c r="HFK71" s="43"/>
      <c r="HFL71" s="43"/>
      <c r="HFM71" s="43"/>
      <c r="HFN71" s="43"/>
      <c r="HFO71" s="43"/>
      <c r="HFP71" s="43"/>
      <c r="HFQ71" s="43"/>
      <c r="HFR71" s="43"/>
      <c r="HFS71" s="43"/>
      <c r="HFT71" s="43"/>
      <c r="HFU71" s="43"/>
      <c r="HFV71" s="43"/>
      <c r="HFW71" s="43"/>
      <c r="HFX71" s="43"/>
      <c r="HFY71" s="43"/>
      <c r="HFZ71" s="43"/>
      <c r="HGA71" s="43"/>
      <c r="HGB71" s="43"/>
      <c r="HGC71" s="43"/>
      <c r="HGD71" s="43"/>
      <c r="HGE71" s="43"/>
      <c r="HGF71" s="43"/>
      <c r="HGG71" s="43"/>
      <c r="HGH71" s="43"/>
      <c r="HGI71" s="43"/>
      <c r="HGJ71" s="43"/>
      <c r="HGK71" s="43"/>
      <c r="HGL71" s="43"/>
      <c r="HGM71" s="43"/>
      <c r="HGN71" s="43"/>
      <c r="HGO71" s="43"/>
      <c r="HGP71" s="43"/>
      <c r="HGQ71" s="43"/>
      <c r="HGR71" s="43"/>
      <c r="HGS71" s="43"/>
      <c r="HGT71" s="43"/>
      <c r="HGU71" s="43"/>
      <c r="HGV71" s="43"/>
      <c r="HGW71" s="43"/>
      <c r="HGX71" s="43"/>
      <c r="HGY71" s="43"/>
      <c r="HGZ71" s="43"/>
      <c r="HHA71" s="43"/>
      <c r="HHB71" s="43"/>
      <c r="HHC71" s="43"/>
      <c r="HHD71" s="43"/>
      <c r="HHE71" s="43"/>
      <c r="HHF71" s="43"/>
      <c r="HHG71" s="43"/>
      <c r="HHH71" s="43"/>
      <c r="HHI71" s="43"/>
      <c r="HHJ71" s="43"/>
      <c r="HHK71" s="43"/>
      <c r="HHL71" s="43"/>
      <c r="HHM71" s="43"/>
      <c r="HHN71" s="43"/>
      <c r="HHO71" s="43"/>
      <c r="HHP71" s="43"/>
      <c r="HHQ71" s="43"/>
      <c r="HHR71" s="43"/>
      <c r="HHS71" s="43"/>
      <c r="HHT71" s="43"/>
      <c r="HHU71" s="43"/>
      <c r="HHV71" s="43"/>
      <c r="HHW71" s="43"/>
      <c r="HHX71" s="43"/>
      <c r="HHY71" s="43"/>
      <c r="HHZ71" s="43"/>
      <c r="HIA71" s="43"/>
      <c r="HIB71" s="43"/>
      <c r="HIC71" s="43"/>
      <c r="HID71" s="43"/>
      <c r="HIE71" s="43"/>
      <c r="HIF71" s="43"/>
      <c r="HIG71" s="43"/>
      <c r="HIH71" s="43"/>
      <c r="HII71" s="43"/>
      <c r="HIJ71" s="43"/>
      <c r="HIK71" s="43"/>
      <c r="HIL71" s="43"/>
      <c r="HIM71" s="43"/>
      <c r="HIN71" s="43"/>
      <c r="HIO71" s="43"/>
      <c r="HIP71" s="43"/>
      <c r="HIQ71" s="43"/>
      <c r="HIR71" s="43"/>
      <c r="HIS71" s="43"/>
      <c r="HIT71" s="43"/>
      <c r="HIU71" s="43"/>
      <c r="HIV71" s="43"/>
      <c r="HIW71" s="43"/>
      <c r="HIX71" s="43"/>
      <c r="HIY71" s="43"/>
      <c r="HIZ71" s="43"/>
      <c r="HJA71" s="43"/>
      <c r="HJB71" s="43"/>
      <c r="HJC71" s="43"/>
      <c r="HJD71" s="43"/>
      <c r="HJE71" s="43"/>
      <c r="HJF71" s="43"/>
      <c r="HJG71" s="43"/>
      <c r="HJH71" s="43"/>
      <c r="HJI71" s="43"/>
      <c r="HJJ71" s="43"/>
      <c r="HJK71" s="43"/>
      <c r="HJL71" s="43"/>
      <c r="HJM71" s="43"/>
      <c r="HJN71" s="43"/>
      <c r="HJO71" s="43"/>
      <c r="HJP71" s="43"/>
      <c r="HJQ71" s="43"/>
      <c r="HJR71" s="43"/>
      <c r="HJS71" s="43"/>
      <c r="HJT71" s="43"/>
      <c r="HJU71" s="43"/>
      <c r="HJV71" s="43"/>
      <c r="HJW71" s="43"/>
      <c r="HJX71" s="43"/>
      <c r="HJY71" s="43"/>
      <c r="HJZ71" s="43"/>
      <c r="HKA71" s="43"/>
      <c r="HKB71" s="43"/>
      <c r="HKC71" s="43"/>
      <c r="HKD71" s="43"/>
      <c r="HKE71" s="43"/>
      <c r="HKF71" s="43"/>
      <c r="HKG71" s="43"/>
      <c r="HKH71" s="43"/>
      <c r="HKI71" s="43"/>
      <c r="HKJ71" s="43"/>
      <c r="HKK71" s="43"/>
      <c r="HKL71" s="43"/>
      <c r="HKM71" s="43"/>
      <c r="HKN71" s="43"/>
      <c r="HKO71" s="43"/>
      <c r="HKP71" s="43"/>
      <c r="HKQ71" s="43"/>
      <c r="HKR71" s="43"/>
      <c r="HKS71" s="43"/>
      <c r="HKT71" s="43"/>
      <c r="HKU71" s="43"/>
      <c r="HKV71" s="43"/>
      <c r="HKW71" s="43"/>
      <c r="HKX71" s="43"/>
      <c r="HKY71" s="43"/>
      <c r="HKZ71" s="43"/>
      <c r="HLA71" s="43"/>
      <c r="HLB71" s="43"/>
      <c r="HLC71" s="43"/>
      <c r="HLD71" s="43"/>
      <c r="HLE71" s="43"/>
      <c r="HLF71" s="43"/>
      <c r="HLG71" s="43"/>
      <c r="HLH71" s="43"/>
      <c r="HLI71" s="43"/>
      <c r="HLJ71" s="43"/>
      <c r="HLK71" s="43"/>
      <c r="HLL71" s="43"/>
      <c r="HLM71" s="43"/>
      <c r="HLN71" s="43"/>
      <c r="HLO71" s="43"/>
      <c r="HLP71" s="43"/>
      <c r="HLQ71" s="43"/>
      <c r="HLR71" s="43"/>
      <c r="HLS71" s="43"/>
      <c r="HLT71" s="43"/>
      <c r="HLU71" s="43"/>
      <c r="HLV71" s="43"/>
      <c r="HLW71" s="43"/>
      <c r="HLX71" s="43"/>
      <c r="HLY71" s="43"/>
      <c r="HLZ71" s="43"/>
      <c r="HMA71" s="43"/>
      <c r="HMB71" s="43"/>
      <c r="HMC71" s="43"/>
      <c r="HMD71" s="43"/>
      <c r="HME71" s="43"/>
      <c r="HMF71" s="43"/>
      <c r="HMG71" s="43"/>
      <c r="HMH71" s="43"/>
      <c r="HMI71" s="43"/>
      <c r="HMJ71" s="43"/>
      <c r="HMK71" s="43"/>
      <c r="HML71" s="43"/>
      <c r="HMM71" s="43"/>
      <c r="HMN71" s="43"/>
      <c r="HMO71" s="43"/>
      <c r="HMP71" s="43"/>
      <c r="HMQ71" s="43"/>
      <c r="HMR71" s="43"/>
      <c r="HMS71" s="43"/>
      <c r="HMT71" s="43"/>
      <c r="HMU71" s="43"/>
      <c r="HMV71" s="43"/>
      <c r="HMW71" s="43"/>
      <c r="HMX71" s="43"/>
      <c r="HMY71" s="43"/>
      <c r="HMZ71" s="43"/>
      <c r="HNA71" s="43"/>
      <c r="HNB71" s="43"/>
      <c r="HNC71" s="43"/>
      <c r="HND71" s="43"/>
      <c r="HNE71" s="43"/>
      <c r="HNF71" s="43"/>
      <c r="HNG71" s="43"/>
      <c r="HNH71" s="43"/>
      <c r="HNI71" s="43"/>
      <c r="HNJ71" s="43"/>
      <c r="HNK71" s="43"/>
      <c r="HNL71" s="43"/>
      <c r="HNM71" s="43"/>
      <c r="HNN71" s="43"/>
      <c r="HNO71" s="43"/>
      <c r="HNP71" s="43"/>
      <c r="HNQ71" s="43"/>
      <c r="HNR71" s="43"/>
      <c r="HNS71" s="43"/>
      <c r="HNT71" s="43"/>
      <c r="HNU71" s="43"/>
      <c r="HNV71" s="43"/>
      <c r="HNW71" s="43"/>
      <c r="HNX71" s="43"/>
      <c r="HNY71" s="43"/>
      <c r="HNZ71" s="43"/>
      <c r="HOA71" s="43"/>
      <c r="HOB71" s="43"/>
      <c r="HOC71" s="43"/>
      <c r="HOD71" s="43"/>
      <c r="HOE71" s="43"/>
      <c r="HOF71" s="43"/>
      <c r="HOG71" s="43"/>
      <c r="HOH71" s="43"/>
      <c r="HOI71" s="43"/>
      <c r="HOJ71" s="43"/>
      <c r="HOK71" s="43"/>
      <c r="HOL71" s="43"/>
      <c r="HOM71" s="43"/>
      <c r="HON71" s="43"/>
      <c r="HOO71" s="43"/>
      <c r="HOP71" s="43"/>
      <c r="HOQ71" s="43"/>
      <c r="HOR71" s="43"/>
      <c r="HOS71" s="43"/>
      <c r="HOT71" s="43"/>
      <c r="HOU71" s="43"/>
      <c r="HOV71" s="43"/>
      <c r="HOW71" s="43"/>
      <c r="HOX71" s="43"/>
      <c r="HOY71" s="43"/>
      <c r="HOZ71" s="43"/>
      <c r="HPA71" s="43"/>
      <c r="HPB71" s="43"/>
      <c r="HPC71" s="43"/>
      <c r="HPD71" s="43"/>
      <c r="HPE71" s="43"/>
      <c r="HPF71" s="43"/>
      <c r="HPG71" s="43"/>
      <c r="HPH71" s="43"/>
      <c r="HPI71" s="43"/>
      <c r="HPJ71" s="43"/>
      <c r="HPK71" s="43"/>
      <c r="HPL71" s="43"/>
      <c r="HPM71" s="43"/>
      <c r="HPN71" s="43"/>
      <c r="HPO71" s="43"/>
      <c r="HPP71" s="43"/>
      <c r="HPQ71" s="43"/>
      <c r="HPR71" s="43"/>
      <c r="HPS71" s="43"/>
      <c r="HPT71" s="43"/>
      <c r="HPU71" s="43"/>
      <c r="HPV71" s="43"/>
      <c r="HPW71" s="43"/>
      <c r="HPX71" s="43"/>
      <c r="HPY71" s="43"/>
      <c r="HPZ71" s="43"/>
      <c r="HQA71" s="43"/>
      <c r="HQB71" s="43"/>
      <c r="HQC71" s="43"/>
      <c r="HQD71" s="43"/>
      <c r="HQE71" s="43"/>
      <c r="HQF71" s="43"/>
      <c r="HQG71" s="43"/>
      <c r="HQH71" s="43"/>
      <c r="HQI71" s="43"/>
      <c r="HQJ71" s="43"/>
      <c r="HQK71" s="43"/>
      <c r="HQL71" s="43"/>
      <c r="HQM71" s="43"/>
      <c r="HQN71" s="43"/>
      <c r="HQO71" s="43"/>
      <c r="HQP71" s="43"/>
      <c r="HQQ71" s="43"/>
      <c r="HQR71" s="43"/>
      <c r="HQS71" s="43"/>
      <c r="HQT71" s="43"/>
      <c r="HQU71" s="43"/>
      <c r="HQV71" s="43"/>
      <c r="HQW71" s="43"/>
      <c r="HQX71" s="43"/>
      <c r="HQY71" s="43"/>
      <c r="HQZ71" s="43"/>
      <c r="HRA71" s="43"/>
      <c r="HRB71" s="43"/>
      <c r="HRC71" s="43"/>
      <c r="HRD71" s="43"/>
      <c r="HRE71" s="43"/>
      <c r="HRF71" s="43"/>
      <c r="HRG71" s="43"/>
      <c r="HRH71" s="43"/>
      <c r="HRI71" s="43"/>
      <c r="HRJ71" s="43"/>
      <c r="HRK71" s="43"/>
      <c r="HRL71" s="43"/>
      <c r="HRM71" s="43"/>
      <c r="HRN71" s="43"/>
      <c r="HRO71" s="43"/>
      <c r="HRP71" s="43"/>
      <c r="HRQ71" s="43"/>
      <c r="HRR71" s="43"/>
      <c r="HRS71" s="43"/>
      <c r="HRT71" s="43"/>
      <c r="HRU71" s="43"/>
      <c r="HRV71" s="43"/>
      <c r="HRW71" s="43"/>
      <c r="HRX71" s="43"/>
      <c r="HRY71" s="43"/>
      <c r="HRZ71" s="43"/>
      <c r="HSA71" s="43"/>
      <c r="HSB71" s="43"/>
      <c r="HSC71" s="43"/>
      <c r="HSD71" s="43"/>
      <c r="HSE71" s="43"/>
      <c r="HSF71" s="43"/>
      <c r="HSG71" s="43"/>
      <c r="HSH71" s="43"/>
      <c r="HSI71" s="43"/>
      <c r="HSJ71" s="43"/>
      <c r="HSK71" s="43"/>
      <c r="HSL71" s="43"/>
      <c r="HSM71" s="43"/>
      <c r="HSN71" s="43"/>
      <c r="HSO71" s="43"/>
      <c r="HSP71" s="43"/>
      <c r="HSQ71" s="43"/>
      <c r="HSR71" s="43"/>
      <c r="HSS71" s="43"/>
      <c r="HST71" s="43"/>
      <c r="HSU71" s="43"/>
      <c r="HSV71" s="43"/>
      <c r="HSW71" s="43"/>
      <c r="HSX71" s="43"/>
      <c r="HSY71" s="43"/>
      <c r="HSZ71" s="43"/>
      <c r="HTA71" s="43"/>
      <c r="HTB71" s="43"/>
      <c r="HTC71" s="43"/>
      <c r="HTD71" s="43"/>
      <c r="HTE71" s="43"/>
      <c r="HTF71" s="43"/>
      <c r="HTG71" s="43"/>
      <c r="HTH71" s="43"/>
      <c r="HTI71" s="43"/>
      <c r="HTJ71" s="43"/>
      <c r="HTK71" s="43"/>
      <c r="HTL71" s="43"/>
      <c r="HTM71" s="43"/>
      <c r="HTN71" s="43"/>
      <c r="HTO71" s="43"/>
      <c r="HTP71" s="43"/>
      <c r="HTQ71" s="43"/>
      <c r="HTR71" s="43"/>
      <c r="HTS71" s="43"/>
      <c r="HTT71" s="43"/>
      <c r="HTU71" s="43"/>
      <c r="HTV71" s="43"/>
      <c r="HTW71" s="43"/>
      <c r="HTX71" s="43"/>
      <c r="HTY71" s="43"/>
      <c r="HTZ71" s="43"/>
      <c r="HUA71" s="43"/>
      <c r="HUB71" s="43"/>
      <c r="HUC71" s="43"/>
      <c r="HUD71" s="43"/>
      <c r="HUE71" s="43"/>
      <c r="HUF71" s="43"/>
      <c r="HUG71" s="43"/>
      <c r="HUH71" s="43"/>
      <c r="HUI71" s="43"/>
      <c r="HUJ71" s="43"/>
      <c r="HUK71" s="43"/>
      <c r="HUL71" s="43"/>
      <c r="HUM71" s="43"/>
      <c r="HUN71" s="43"/>
      <c r="HUO71" s="43"/>
      <c r="HUP71" s="43"/>
      <c r="HUQ71" s="43"/>
      <c r="HUR71" s="43"/>
      <c r="HUS71" s="43"/>
      <c r="HUT71" s="43"/>
      <c r="HUU71" s="43"/>
      <c r="HUV71" s="43"/>
      <c r="HUW71" s="43"/>
      <c r="HUX71" s="43"/>
      <c r="HUY71" s="43"/>
      <c r="HUZ71" s="43"/>
      <c r="HVA71" s="43"/>
      <c r="HVB71" s="43"/>
      <c r="HVC71" s="43"/>
      <c r="HVD71" s="43"/>
      <c r="HVE71" s="43"/>
      <c r="HVF71" s="43"/>
      <c r="HVG71" s="43"/>
      <c r="HVH71" s="43"/>
      <c r="HVI71" s="43"/>
      <c r="HVJ71" s="43"/>
      <c r="HVK71" s="43"/>
      <c r="HVL71" s="43"/>
      <c r="HVM71" s="43"/>
      <c r="HVN71" s="43"/>
      <c r="HVO71" s="43"/>
      <c r="HVP71" s="43"/>
      <c r="HVQ71" s="43"/>
      <c r="HVR71" s="43"/>
      <c r="HVS71" s="43"/>
      <c r="HVT71" s="43"/>
      <c r="HVU71" s="43"/>
      <c r="HVV71" s="43"/>
      <c r="HVW71" s="43"/>
      <c r="HVX71" s="43"/>
      <c r="HVY71" s="43"/>
      <c r="HVZ71" s="43"/>
      <c r="HWA71" s="43"/>
      <c r="HWB71" s="43"/>
      <c r="HWC71" s="43"/>
      <c r="HWD71" s="43"/>
      <c r="HWE71" s="43"/>
      <c r="HWF71" s="43"/>
      <c r="HWG71" s="43"/>
      <c r="HWH71" s="43"/>
      <c r="HWI71" s="43"/>
      <c r="HWJ71" s="43"/>
      <c r="HWK71" s="43"/>
      <c r="HWL71" s="43"/>
      <c r="HWM71" s="43"/>
      <c r="HWN71" s="43"/>
      <c r="HWO71" s="43"/>
      <c r="HWP71" s="43"/>
      <c r="HWQ71" s="43"/>
      <c r="HWR71" s="43"/>
      <c r="HWS71" s="43"/>
      <c r="HWT71" s="43"/>
      <c r="HWU71" s="43"/>
      <c r="HWV71" s="43"/>
      <c r="HWW71" s="43"/>
      <c r="HWX71" s="43"/>
      <c r="HWY71" s="43"/>
      <c r="HWZ71" s="43"/>
      <c r="HXA71" s="43"/>
      <c r="HXB71" s="43"/>
      <c r="HXC71" s="43"/>
      <c r="HXD71" s="43"/>
      <c r="HXE71" s="43"/>
      <c r="HXF71" s="43"/>
      <c r="HXG71" s="43"/>
      <c r="HXH71" s="43"/>
      <c r="HXI71" s="43"/>
      <c r="HXJ71" s="43"/>
      <c r="HXK71" s="43"/>
      <c r="HXL71" s="43"/>
      <c r="HXM71" s="43"/>
      <c r="HXN71" s="43"/>
      <c r="HXO71" s="43"/>
      <c r="HXP71" s="43"/>
      <c r="HXQ71" s="43"/>
      <c r="HXR71" s="43"/>
      <c r="HXS71" s="43"/>
      <c r="HXT71" s="43"/>
      <c r="HXU71" s="43"/>
      <c r="HXV71" s="43"/>
      <c r="HXW71" s="43"/>
      <c r="HXX71" s="43"/>
      <c r="HXY71" s="43"/>
      <c r="HXZ71" s="43"/>
      <c r="HYA71" s="43"/>
      <c r="HYB71" s="43"/>
      <c r="HYC71" s="43"/>
      <c r="HYD71" s="43"/>
      <c r="HYE71" s="43"/>
      <c r="HYF71" s="43"/>
      <c r="HYG71" s="43"/>
      <c r="HYH71" s="43"/>
      <c r="HYI71" s="43"/>
      <c r="HYJ71" s="43"/>
      <c r="HYK71" s="43"/>
      <c r="HYL71" s="43"/>
      <c r="HYM71" s="43"/>
      <c r="HYN71" s="43"/>
      <c r="HYO71" s="43"/>
      <c r="HYP71" s="43"/>
      <c r="HYQ71" s="43"/>
      <c r="HYR71" s="43"/>
      <c r="HYS71" s="43"/>
      <c r="HYT71" s="43"/>
      <c r="HYU71" s="43"/>
      <c r="HYV71" s="43"/>
      <c r="HYW71" s="43"/>
      <c r="HYX71" s="43"/>
      <c r="HYY71" s="43"/>
      <c r="HYZ71" s="43"/>
      <c r="HZA71" s="43"/>
      <c r="HZB71" s="43"/>
      <c r="HZC71" s="43"/>
      <c r="HZD71" s="43"/>
      <c r="HZE71" s="43"/>
      <c r="HZF71" s="43"/>
      <c r="HZG71" s="43"/>
      <c r="HZH71" s="43"/>
      <c r="HZI71" s="43"/>
      <c r="HZJ71" s="43"/>
      <c r="HZK71" s="43"/>
      <c r="HZL71" s="43"/>
      <c r="HZM71" s="43"/>
      <c r="HZN71" s="43"/>
      <c r="HZO71" s="43"/>
      <c r="HZP71" s="43"/>
      <c r="HZQ71" s="43"/>
      <c r="HZR71" s="43"/>
      <c r="HZS71" s="43"/>
      <c r="HZT71" s="43"/>
      <c r="HZU71" s="43"/>
      <c r="HZV71" s="43"/>
      <c r="HZW71" s="43"/>
      <c r="HZX71" s="43"/>
      <c r="HZY71" s="43"/>
      <c r="HZZ71" s="43"/>
      <c r="IAA71" s="43"/>
      <c r="IAB71" s="43"/>
      <c r="IAC71" s="43"/>
      <c r="IAD71" s="43"/>
      <c r="IAE71" s="43"/>
      <c r="IAF71" s="43"/>
      <c r="IAG71" s="43"/>
      <c r="IAH71" s="43"/>
      <c r="IAI71" s="43"/>
      <c r="IAJ71" s="43"/>
      <c r="IAK71" s="43"/>
      <c r="IAL71" s="43"/>
      <c r="IAM71" s="43"/>
      <c r="IAN71" s="43"/>
      <c r="IAO71" s="43"/>
      <c r="IAP71" s="43"/>
      <c r="IAQ71" s="43"/>
      <c r="IAR71" s="43"/>
      <c r="IAS71" s="43"/>
      <c r="IAT71" s="43"/>
      <c r="IAU71" s="43"/>
      <c r="IAV71" s="43"/>
      <c r="IAW71" s="43"/>
      <c r="IAX71" s="43"/>
      <c r="IAY71" s="43"/>
      <c r="IAZ71" s="43"/>
      <c r="IBA71" s="43"/>
      <c r="IBB71" s="43"/>
      <c r="IBC71" s="43"/>
      <c r="IBD71" s="43"/>
      <c r="IBE71" s="43"/>
      <c r="IBF71" s="43"/>
      <c r="IBG71" s="43"/>
      <c r="IBH71" s="43"/>
      <c r="IBI71" s="43"/>
      <c r="IBJ71" s="43"/>
      <c r="IBK71" s="43"/>
      <c r="IBL71" s="43"/>
      <c r="IBM71" s="43"/>
      <c r="IBN71" s="43"/>
      <c r="IBO71" s="43"/>
      <c r="IBP71" s="43"/>
      <c r="IBQ71" s="43"/>
      <c r="IBR71" s="43"/>
      <c r="IBS71" s="43"/>
      <c r="IBT71" s="43"/>
      <c r="IBU71" s="43"/>
      <c r="IBV71" s="43"/>
      <c r="IBW71" s="43"/>
      <c r="IBX71" s="43"/>
      <c r="IBY71" s="43"/>
      <c r="IBZ71" s="43"/>
      <c r="ICA71" s="43"/>
      <c r="ICB71" s="43"/>
      <c r="ICC71" s="43"/>
      <c r="ICD71" s="43"/>
      <c r="ICE71" s="43"/>
      <c r="ICF71" s="43"/>
      <c r="ICG71" s="43"/>
      <c r="ICH71" s="43"/>
      <c r="ICI71" s="43"/>
      <c r="ICJ71" s="43"/>
      <c r="ICK71" s="43"/>
      <c r="ICL71" s="43"/>
      <c r="ICM71" s="43"/>
      <c r="ICN71" s="43"/>
      <c r="ICO71" s="43"/>
      <c r="ICP71" s="43"/>
      <c r="ICQ71" s="43"/>
      <c r="ICR71" s="43"/>
      <c r="ICS71" s="43"/>
      <c r="ICT71" s="43"/>
      <c r="ICU71" s="43"/>
      <c r="ICV71" s="43"/>
      <c r="ICW71" s="43"/>
      <c r="ICX71" s="43"/>
      <c r="ICY71" s="43"/>
      <c r="ICZ71" s="43"/>
      <c r="IDA71" s="43"/>
      <c r="IDB71" s="43"/>
      <c r="IDC71" s="43"/>
      <c r="IDD71" s="43"/>
      <c r="IDE71" s="43"/>
      <c r="IDF71" s="43"/>
      <c r="IDG71" s="43"/>
      <c r="IDH71" s="43"/>
      <c r="IDI71" s="43"/>
      <c r="IDJ71" s="43"/>
      <c r="IDK71" s="43"/>
      <c r="IDL71" s="43"/>
      <c r="IDM71" s="43"/>
      <c r="IDN71" s="43"/>
      <c r="IDO71" s="43"/>
      <c r="IDP71" s="43"/>
      <c r="IDQ71" s="43"/>
      <c r="IDR71" s="43"/>
      <c r="IDS71" s="43"/>
      <c r="IDT71" s="43"/>
      <c r="IDU71" s="43"/>
      <c r="IDV71" s="43"/>
      <c r="IDW71" s="43"/>
      <c r="IDX71" s="43"/>
      <c r="IDY71" s="43"/>
      <c r="IDZ71" s="43"/>
      <c r="IEA71" s="43"/>
      <c r="IEB71" s="43"/>
      <c r="IEC71" s="43"/>
      <c r="IED71" s="43"/>
      <c r="IEE71" s="43"/>
      <c r="IEF71" s="43"/>
      <c r="IEG71" s="43"/>
      <c r="IEH71" s="43"/>
      <c r="IEI71" s="43"/>
      <c r="IEJ71" s="43"/>
      <c r="IEK71" s="43"/>
      <c r="IEL71" s="43"/>
      <c r="IEM71" s="43"/>
      <c r="IEN71" s="43"/>
      <c r="IEO71" s="43"/>
      <c r="IEP71" s="43"/>
      <c r="IEQ71" s="43"/>
      <c r="IER71" s="43"/>
      <c r="IES71" s="43"/>
      <c r="IET71" s="43"/>
      <c r="IEU71" s="43"/>
      <c r="IEV71" s="43"/>
      <c r="IEW71" s="43"/>
      <c r="IEX71" s="43"/>
      <c r="IEY71" s="43"/>
      <c r="IEZ71" s="43"/>
      <c r="IFA71" s="43"/>
      <c r="IFB71" s="43"/>
      <c r="IFC71" s="43"/>
      <c r="IFD71" s="43"/>
      <c r="IFE71" s="43"/>
      <c r="IFF71" s="43"/>
      <c r="IFG71" s="43"/>
      <c r="IFH71" s="43"/>
      <c r="IFI71" s="43"/>
      <c r="IFJ71" s="43"/>
      <c r="IFK71" s="43"/>
      <c r="IFL71" s="43"/>
      <c r="IFM71" s="43"/>
      <c r="IFN71" s="43"/>
      <c r="IFO71" s="43"/>
      <c r="IFP71" s="43"/>
      <c r="IFQ71" s="43"/>
      <c r="IFR71" s="43"/>
      <c r="IFS71" s="43"/>
      <c r="IFT71" s="43"/>
      <c r="IFU71" s="43"/>
      <c r="IFV71" s="43"/>
      <c r="IFW71" s="43"/>
      <c r="IFX71" s="43"/>
      <c r="IFY71" s="43"/>
      <c r="IFZ71" s="43"/>
      <c r="IGA71" s="43"/>
      <c r="IGB71" s="43"/>
      <c r="IGC71" s="43"/>
      <c r="IGD71" s="43"/>
      <c r="IGE71" s="43"/>
      <c r="IGF71" s="43"/>
      <c r="IGG71" s="43"/>
      <c r="IGH71" s="43"/>
      <c r="IGI71" s="43"/>
      <c r="IGJ71" s="43"/>
      <c r="IGK71" s="43"/>
      <c r="IGL71" s="43"/>
      <c r="IGM71" s="43"/>
      <c r="IGN71" s="43"/>
      <c r="IGO71" s="43"/>
      <c r="IGP71" s="43"/>
      <c r="IGQ71" s="43"/>
      <c r="IGR71" s="43"/>
      <c r="IGS71" s="43"/>
      <c r="IGT71" s="43"/>
      <c r="IGU71" s="43"/>
      <c r="IGV71" s="43"/>
      <c r="IGW71" s="43"/>
      <c r="IGX71" s="43"/>
      <c r="IGY71" s="43"/>
      <c r="IGZ71" s="43"/>
      <c r="IHA71" s="43"/>
      <c r="IHB71" s="43"/>
      <c r="IHC71" s="43"/>
      <c r="IHD71" s="43"/>
      <c r="IHE71" s="43"/>
      <c r="IHF71" s="43"/>
      <c r="IHG71" s="43"/>
      <c r="IHH71" s="43"/>
      <c r="IHI71" s="43"/>
      <c r="IHJ71" s="43"/>
      <c r="IHK71" s="43"/>
      <c r="IHL71" s="43"/>
      <c r="IHM71" s="43"/>
      <c r="IHN71" s="43"/>
      <c r="IHO71" s="43"/>
      <c r="IHP71" s="43"/>
      <c r="IHQ71" s="43"/>
      <c r="IHR71" s="43"/>
      <c r="IHS71" s="43"/>
      <c r="IHT71" s="43"/>
      <c r="IHU71" s="43"/>
      <c r="IHV71" s="43"/>
      <c r="IHW71" s="43"/>
      <c r="IHX71" s="43"/>
      <c r="IHY71" s="43"/>
      <c r="IHZ71" s="43"/>
      <c r="IIA71" s="43"/>
      <c r="IIB71" s="43"/>
      <c r="IIC71" s="43"/>
      <c r="IID71" s="43"/>
      <c r="IIE71" s="43"/>
      <c r="IIF71" s="43"/>
      <c r="IIG71" s="43"/>
      <c r="IIH71" s="43"/>
      <c r="III71" s="43"/>
      <c r="IIJ71" s="43"/>
      <c r="IIK71" s="43"/>
      <c r="IIL71" s="43"/>
      <c r="IIM71" s="43"/>
      <c r="IIN71" s="43"/>
      <c r="IIO71" s="43"/>
      <c r="IIP71" s="43"/>
      <c r="IIQ71" s="43"/>
      <c r="IIR71" s="43"/>
      <c r="IIS71" s="43"/>
      <c r="IIT71" s="43"/>
      <c r="IIU71" s="43"/>
      <c r="IIV71" s="43"/>
      <c r="IIW71" s="43"/>
      <c r="IIX71" s="43"/>
      <c r="IIY71" s="43"/>
      <c r="IIZ71" s="43"/>
      <c r="IJA71" s="43"/>
      <c r="IJB71" s="43"/>
      <c r="IJC71" s="43"/>
      <c r="IJD71" s="43"/>
      <c r="IJE71" s="43"/>
      <c r="IJF71" s="43"/>
      <c r="IJG71" s="43"/>
      <c r="IJH71" s="43"/>
      <c r="IJI71" s="43"/>
      <c r="IJJ71" s="43"/>
      <c r="IJK71" s="43"/>
      <c r="IJL71" s="43"/>
      <c r="IJM71" s="43"/>
      <c r="IJN71" s="43"/>
      <c r="IJO71" s="43"/>
      <c r="IJP71" s="43"/>
      <c r="IJQ71" s="43"/>
      <c r="IJR71" s="43"/>
      <c r="IJS71" s="43"/>
      <c r="IJT71" s="43"/>
      <c r="IJU71" s="43"/>
      <c r="IJV71" s="43"/>
      <c r="IJW71" s="43"/>
      <c r="IJX71" s="43"/>
      <c r="IJY71" s="43"/>
      <c r="IJZ71" s="43"/>
      <c r="IKA71" s="43"/>
      <c r="IKB71" s="43"/>
      <c r="IKC71" s="43"/>
      <c r="IKD71" s="43"/>
      <c r="IKE71" s="43"/>
      <c r="IKF71" s="43"/>
      <c r="IKG71" s="43"/>
      <c r="IKH71" s="43"/>
      <c r="IKI71" s="43"/>
      <c r="IKJ71" s="43"/>
      <c r="IKK71" s="43"/>
      <c r="IKL71" s="43"/>
      <c r="IKM71" s="43"/>
      <c r="IKN71" s="43"/>
      <c r="IKO71" s="43"/>
      <c r="IKP71" s="43"/>
      <c r="IKQ71" s="43"/>
      <c r="IKR71" s="43"/>
      <c r="IKS71" s="43"/>
      <c r="IKT71" s="43"/>
      <c r="IKU71" s="43"/>
      <c r="IKV71" s="43"/>
      <c r="IKW71" s="43"/>
      <c r="IKX71" s="43"/>
      <c r="IKY71" s="43"/>
      <c r="IKZ71" s="43"/>
      <c r="ILA71" s="43"/>
      <c r="ILB71" s="43"/>
      <c r="ILC71" s="43"/>
      <c r="ILD71" s="43"/>
      <c r="ILE71" s="43"/>
      <c r="ILF71" s="43"/>
      <c r="ILG71" s="43"/>
      <c r="ILH71" s="43"/>
      <c r="ILI71" s="43"/>
      <c r="ILJ71" s="43"/>
      <c r="ILK71" s="43"/>
      <c r="ILL71" s="43"/>
      <c r="ILM71" s="43"/>
      <c r="ILN71" s="43"/>
      <c r="ILO71" s="43"/>
      <c r="ILP71" s="43"/>
      <c r="ILQ71" s="43"/>
      <c r="ILR71" s="43"/>
      <c r="ILS71" s="43"/>
      <c r="ILT71" s="43"/>
      <c r="ILU71" s="43"/>
      <c r="ILV71" s="43"/>
      <c r="ILW71" s="43"/>
      <c r="ILX71" s="43"/>
      <c r="ILY71" s="43"/>
      <c r="ILZ71" s="43"/>
      <c r="IMA71" s="43"/>
      <c r="IMB71" s="43"/>
      <c r="IMC71" s="43"/>
      <c r="IMD71" s="43"/>
      <c r="IME71" s="43"/>
      <c r="IMF71" s="43"/>
      <c r="IMG71" s="43"/>
      <c r="IMH71" s="43"/>
      <c r="IMI71" s="43"/>
      <c r="IMJ71" s="43"/>
      <c r="IMK71" s="43"/>
      <c r="IML71" s="43"/>
      <c r="IMM71" s="43"/>
      <c r="IMN71" s="43"/>
      <c r="IMO71" s="43"/>
      <c r="IMP71" s="43"/>
      <c r="IMQ71" s="43"/>
      <c r="IMR71" s="43"/>
      <c r="IMS71" s="43"/>
      <c r="IMT71" s="43"/>
      <c r="IMU71" s="43"/>
      <c r="IMV71" s="43"/>
      <c r="IMW71" s="43"/>
      <c r="IMX71" s="43"/>
      <c r="IMY71" s="43"/>
      <c r="IMZ71" s="43"/>
      <c r="INA71" s="43"/>
      <c r="INB71" s="43"/>
      <c r="INC71" s="43"/>
      <c r="IND71" s="43"/>
      <c r="INE71" s="43"/>
      <c r="INF71" s="43"/>
      <c r="ING71" s="43"/>
      <c r="INH71" s="43"/>
      <c r="INI71" s="43"/>
      <c r="INJ71" s="43"/>
      <c r="INK71" s="43"/>
      <c r="INL71" s="43"/>
      <c r="INM71" s="43"/>
      <c r="INN71" s="43"/>
      <c r="INO71" s="43"/>
      <c r="INP71" s="43"/>
      <c r="INQ71" s="43"/>
      <c r="INR71" s="43"/>
      <c r="INS71" s="43"/>
      <c r="INT71" s="43"/>
      <c r="INU71" s="43"/>
      <c r="INV71" s="43"/>
      <c r="INW71" s="43"/>
      <c r="INX71" s="43"/>
      <c r="INY71" s="43"/>
      <c r="INZ71" s="43"/>
      <c r="IOA71" s="43"/>
      <c r="IOB71" s="43"/>
      <c r="IOC71" s="43"/>
      <c r="IOD71" s="43"/>
      <c r="IOE71" s="43"/>
      <c r="IOF71" s="43"/>
      <c r="IOG71" s="43"/>
      <c r="IOH71" s="43"/>
      <c r="IOI71" s="43"/>
      <c r="IOJ71" s="43"/>
      <c r="IOK71" s="43"/>
      <c r="IOL71" s="43"/>
      <c r="IOM71" s="43"/>
      <c r="ION71" s="43"/>
      <c r="IOO71" s="43"/>
      <c r="IOP71" s="43"/>
      <c r="IOQ71" s="43"/>
      <c r="IOR71" s="43"/>
      <c r="IOS71" s="43"/>
      <c r="IOT71" s="43"/>
      <c r="IOU71" s="43"/>
      <c r="IOV71" s="43"/>
      <c r="IOW71" s="43"/>
      <c r="IOX71" s="43"/>
      <c r="IOY71" s="43"/>
      <c r="IOZ71" s="43"/>
      <c r="IPA71" s="43"/>
      <c r="IPB71" s="43"/>
      <c r="IPC71" s="43"/>
      <c r="IPD71" s="43"/>
      <c r="IPE71" s="43"/>
      <c r="IPF71" s="43"/>
      <c r="IPG71" s="43"/>
      <c r="IPH71" s="43"/>
      <c r="IPI71" s="43"/>
      <c r="IPJ71" s="43"/>
      <c r="IPK71" s="43"/>
      <c r="IPL71" s="43"/>
      <c r="IPM71" s="43"/>
      <c r="IPN71" s="43"/>
      <c r="IPO71" s="43"/>
      <c r="IPP71" s="43"/>
      <c r="IPQ71" s="43"/>
      <c r="IPR71" s="43"/>
      <c r="IPS71" s="43"/>
      <c r="IPT71" s="43"/>
      <c r="IPU71" s="43"/>
      <c r="IPV71" s="43"/>
      <c r="IPW71" s="43"/>
      <c r="IPX71" s="43"/>
      <c r="IPY71" s="43"/>
      <c r="IPZ71" s="43"/>
      <c r="IQA71" s="43"/>
      <c r="IQB71" s="43"/>
      <c r="IQC71" s="43"/>
      <c r="IQD71" s="43"/>
      <c r="IQE71" s="43"/>
      <c r="IQF71" s="43"/>
      <c r="IQG71" s="43"/>
      <c r="IQH71" s="43"/>
      <c r="IQI71" s="43"/>
      <c r="IQJ71" s="43"/>
      <c r="IQK71" s="43"/>
      <c r="IQL71" s="43"/>
      <c r="IQM71" s="43"/>
      <c r="IQN71" s="43"/>
      <c r="IQO71" s="43"/>
      <c r="IQP71" s="43"/>
      <c r="IQQ71" s="43"/>
      <c r="IQR71" s="43"/>
      <c r="IQS71" s="43"/>
      <c r="IQT71" s="43"/>
      <c r="IQU71" s="43"/>
      <c r="IQV71" s="43"/>
      <c r="IQW71" s="43"/>
      <c r="IQX71" s="43"/>
      <c r="IQY71" s="43"/>
      <c r="IQZ71" s="43"/>
      <c r="IRA71" s="43"/>
      <c r="IRB71" s="43"/>
      <c r="IRC71" s="43"/>
      <c r="IRD71" s="43"/>
      <c r="IRE71" s="43"/>
      <c r="IRF71" s="43"/>
      <c r="IRG71" s="43"/>
      <c r="IRH71" s="43"/>
      <c r="IRI71" s="43"/>
      <c r="IRJ71" s="43"/>
      <c r="IRK71" s="43"/>
      <c r="IRL71" s="43"/>
      <c r="IRM71" s="43"/>
      <c r="IRN71" s="43"/>
      <c r="IRO71" s="43"/>
      <c r="IRP71" s="43"/>
      <c r="IRQ71" s="43"/>
      <c r="IRR71" s="43"/>
      <c r="IRS71" s="43"/>
      <c r="IRT71" s="43"/>
      <c r="IRU71" s="43"/>
      <c r="IRV71" s="43"/>
      <c r="IRW71" s="43"/>
      <c r="IRX71" s="43"/>
      <c r="IRY71" s="43"/>
      <c r="IRZ71" s="43"/>
      <c r="ISA71" s="43"/>
      <c r="ISB71" s="43"/>
      <c r="ISC71" s="43"/>
      <c r="ISD71" s="43"/>
      <c r="ISE71" s="43"/>
      <c r="ISF71" s="43"/>
      <c r="ISG71" s="43"/>
      <c r="ISH71" s="43"/>
      <c r="ISI71" s="43"/>
      <c r="ISJ71" s="43"/>
      <c r="ISK71" s="43"/>
      <c r="ISL71" s="43"/>
      <c r="ISM71" s="43"/>
      <c r="ISN71" s="43"/>
      <c r="ISO71" s="43"/>
      <c r="ISP71" s="43"/>
      <c r="ISQ71" s="43"/>
      <c r="ISR71" s="43"/>
      <c r="ISS71" s="43"/>
      <c r="IST71" s="43"/>
      <c r="ISU71" s="43"/>
      <c r="ISV71" s="43"/>
      <c r="ISW71" s="43"/>
      <c r="ISX71" s="43"/>
      <c r="ISY71" s="43"/>
      <c r="ISZ71" s="43"/>
      <c r="ITA71" s="43"/>
      <c r="ITB71" s="43"/>
      <c r="ITC71" s="43"/>
      <c r="ITD71" s="43"/>
      <c r="ITE71" s="43"/>
      <c r="ITF71" s="43"/>
      <c r="ITG71" s="43"/>
      <c r="ITH71" s="43"/>
      <c r="ITI71" s="43"/>
      <c r="ITJ71" s="43"/>
      <c r="ITK71" s="43"/>
      <c r="ITL71" s="43"/>
      <c r="ITM71" s="43"/>
      <c r="ITN71" s="43"/>
      <c r="ITO71" s="43"/>
      <c r="ITP71" s="43"/>
      <c r="ITQ71" s="43"/>
      <c r="ITR71" s="43"/>
      <c r="ITS71" s="43"/>
      <c r="ITT71" s="43"/>
      <c r="ITU71" s="43"/>
      <c r="ITV71" s="43"/>
      <c r="ITW71" s="43"/>
      <c r="ITX71" s="43"/>
      <c r="ITY71" s="43"/>
      <c r="ITZ71" s="43"/>
      <c r="IUA71" s="43"/>
      <c r="IUB71" s="43"/>
      <c r="IUC71" s="43"/>
      <c r="IUD71" s="43"/>
      <c r="IUE71" s="43"/>
      <c r="IUF71" s="43"/>
      <c r="IUG71" s="43"/>
      <c r="IUH71" s="43"/>
      <c r="IUI71" s="43"/>
      <c r="IUJ71" s="43"/>
      <c r="IUK71" s="43"/>
      <c r="IUL71" s="43"/>
      <c r="IUM71" s="43"/>
      <c r="IUN71" s="43"/>
      <c r="IUO71" s="43"/>
      <c r="IUP71" s="43"/>
      <c r="IUQ71" s="43"/>
      <c r="IUR71" s="43"/>
      <c r="IUS71" s="43"/>
      <c r="IUT71" s="43"/>
      <c r="IUU71" s="43"/>
      <c r="IUV71" s="43"/>
      <c r="IUW71" s="43"/>
      <c r="IUX71" s="43"/>
      <c r="IUY71" s="43"/>
      <c r="IUZ71" s="43"/>
      <c r="IVA71" s="43"/>
      <c r="IVB71" s="43"/>
      <c r="IVC71" s="43"/>
      <c r="IVD71" s="43"/>
      <c r="IVE71" s="43"/>
      <c r="IVF71" s="43"/>
      <c r="IVG71" s="43"/>
      <c r="IVH71" s="43"/>
      <c r="IVI71" s="43"/>
      <c r="IVJ71" s="43"/>
      <c r="IVK71" s="43"/>
      <c r="IVL71" s="43"/>
      <c r="IVM71" s="43"/>
      <c r="IVN71" s="43"/>
      <c r="IVO71" s="43"/>
      <c r="IVP71" s="43"/>
      <c r="IVQ71" s="43"/>
      <c r="IVR71" s="43"/>
      <c r="IVS71" s="43"/>
      <c r="IVT71" s="43"/>
      <c r="IVU71" s="43"/>
      <c r="IVV71" s="43"/>
      <c r="IVW71" s="43"/>
      <c r="IVX71" s="43"/>
      <c r="IVY71" s="43"/>
      <c r="IVZ71" s="43"/>
      <c r="IWA71" s="43"/>
      <c r="IWB71" s="43"/>
      <c r="IWC71" s="43"/>
      <c r="IWD71" s="43"/>
      <c r="IWE71" s="43"/>
      <c r="IWF71" s="43"/>
      <c r="IWG71" s="43"/>
      <c r="IWH71" s="43"/>
      <c r="IWI71" s="43"/>
      <c r="IWJ71" s="43"/>
      <c r="IWK71" s="43"/>
      <c r="IWL71" s="43"/>
      <c r="IWM71" s="43"/>
      <c r="IWN71" s="43"/>
      <c r="IWO71" s="43"/>
      <c r="IWP71" s="43"/>
      <c r="IWQ71" s="43"/>
      <c r="IWR71" s="43"/>
      <c r="IWS71" s="43"/>
      <c r="IWT71" s="43"/>
      <c r="IWU71" s="43"/>
      <c r="IWV71" s="43"/>
      <c r="IWW71" s="43"/>
      <c r="IWX71" s="43"/>
      <c r="IWY71" s="43"/>
      <c r="IWZ71" s="43"/>
      <c r="IXA71" s="43"/>
      <c r="IXB71" s="43"/>
      <c r="IXC71" s="43"/>
      <c r="IXD71" s="43"/>
      <c r="IXE71" s="43"/>
      <c r="IXF71" s="43"/>
      <c r="IXG71" s="43"/>
      <c r="IXH71" s="43"/>
      <c r="IXI71" s="43"/>
      <c r="IXJ71" s="43"/>
      <c r="IXK71" s="43"/>
      <c r="IXL71" s="43"/>
      <c r="IXM71" s="43"/>
      <c r="IXN71" s="43"/>
      <c r="IXO71" s="43"/>
      <c r="IXP71" s="43"/>
      <c r="IXQ71" s="43"/>
      <c r="IXR71" s="43"/>
      <c r="IXS71" s="43"/>
      <c r="IXT71" s="43"/>
      <c r="IXU71" s="43"/>
      <c r="IXV71" s="43"/>
      <c r="IXW71" s="43"/>
      <c r="IXX71" s="43"/>
      <c r="IXY71" s="43"/>
      <c r="IXZ71" s="43"/>
      <c r="IYA71" s="43"/>
      <c r="IYB71" s="43"/>
      <c r="IYC71" s="43"/>
      <c r="IYD71" s="43"/>
      <c r="IYE71" s="43"/>
      <c r="IYF71" s="43"/>
      <c r="IYG71" s="43"/>
      <c r="IYH71" s="43"/>
      <c r="IYI71" s="43"/>
      <c r="IYJ71" s="43"/>
      <c r="IYK71" s="43"/>
      <c r="IYL71" s="43"/>
      <c r="IYM71" s="43"/>
      <c r="IYN71" s="43"/>
      <c r="IYO71" s="43"/>
      <c r="IYP71" s="43"/>
      <c r="IYQ71" s="43"/>
      <c r="IYR71" s="43"/>
      <c r="IYS71" s="43"/>
      <c r="IYT71" s="43"/>
      <c r="IYU71" s="43"/>
      <c r="IYV71" s="43"/>
      <c r="IYW71" s="43"/>
      <c r="IYX71" s="43"/>
      <c r="IYY71" s="43"/>
      <c r="IYZ71" s="43"/>
      <c r="IZA71" s="43"/>
      <c r="IZB71" s="43"/>
      <c r="IZC71" s="43"/>
      <c r="IZD71" s="43"/>
      <c r="IZE71" s="43"/>
      <c r="IZF71" s="43"/>
      <c r="IZG71" s="43"/>
      <c r="IZH71" s="43"/>
      <c r="IZI71" s="43"/>
      <c r="IZJ71" s="43"/>
      <c r="IZK71" s="43"/>
      <c r="IZL71" s="43"/>
      <c r="IZM71" s="43"/>
      <c r="IZN71" s="43"/>
      <c r="IZO71" s="43"/>
      <c r="IZP71" s="43"/>
      <c r="IZQ71" s="43"/>
      <c r="IZR71" s="43"/>
      <c r="IZS71" s="43"/>
      <c r="IZT71" s="43"/>
      <c r="IZU71" s="43"/>
      <c r="IZV71" s="43"/>
      <c r="IZW71" s="43"/>
      <c r="IZX71" s="43"/>
      <c r="IZY71" s="43"/>
      <c r="IZZ71" s="43"/>
      <c r="JAA71" s="43"/>
      <c r="JAB71" s="43"/>
      <c r="JAC71" s="43"/>
      <c r="JAD71" s="43"/>
      <c r="JAE71" s="43"/>
      <c r="JAF71" s="43"/>
      <c r="JAG71" s="43"/>
      <c r="JAH71" s="43"/>
      <c r="JAI71" s="43"/>
      <c r="JAJ71" s="43"/>
      <c r="JAK71" s="43"/>
      <c r="JAL71" s="43"/>
      <c r="JAM71" s="43"/>
      <c r="JAN71" s="43"/>
      <c r="JAO71" s="43"/>
      <c r="JAP71" s="43"/>
      <c r="JAQ71" s="43"/>
      <c r="JAR71" s="43"/>
      <c r="JAS71" s="43"/>
      <c r="JAT71" s="43"/>
      <c r="JAU71" s="43"/>
      <c r="JAV71" s="43"/>
      <c r="JAW71" s="43"/>
      <c r="JAX71" s="43"/>
      <c r="JAY71" s="43"/>
      <c r="JAZ71" s="43"/>
      <c r="JBA71" s="43"/>
      <c r="JBB71" s="43"/>
      <c r="JBC71" s="43"/>
      <c r="JBD71" s="43"/>
      <c r="JBE71" s="43"/>
      <c r="JBF71" s="43"/>
      <c r="JBG71" s="43"/>
      <c r="JBH71" s="43"/>
      <c r="JBI71" s="43"/>
      <c r="JBJ71" s="43"/>
      <c r="JBK71" s="43"/>
      <c r="JBL71" s="43"/>
      <c r="JBM71" s="43"/>
      <c r="JBN71" s="43"/>
      <c r="JBO71" s="43"/>
      <c r="JBP71" s="43"/>
      <c r="JBQ71" s="43"/>
      <c r="JBR71" s="43"/>
      <c r="JBS71" s="43"/>
      <c r="JBT71" s="43"/>
      <c r="JBU71" s="43"/>
      <c r="JBV71" s="43"/>
      <c r="JBW71" s="43"/>
      <c r="JBX71" s="43"/>
      <c r="JBY71" s="43"/>
      <c r="JBZ71" s="43"/>
      <c r="JCA71" s="43"/>
      <c r="JCB71" s="43"/>
      <c r="JCC71" s="43"/>
      <c r="JCD71" s="43"/>
      <c r="JCE71" s="43"/>
      <c r="JCF71" s="43"/>
      <c r="JCG71" s="43"/>
      <c r="JCH71" s="43"/>
      <c r="JCI71" s="43"/>
      <c r="JCJ71" s="43"/>
      <c r="JCK71" s="43"/>
      <c r="JCL71" s="43"/>
      <c r="JCM71" s="43"/>
      <c r="JCN71" s="43"/>
      <c r="JCO71" s="43"/>
      <c r="JCP71" s="43"/>
      <c r="JCQ71" s="43"/>
      <c r="JCR71" s="43"/>
      <c r="JCS71" s="43"/>
      <c r="JCT71" s="43"/>
      <c r="JCU71" s="43"/>
      <c r="JCV71" s="43"/>
      <c r="JCW71" s="43"/>
      <c r="JCX71" s="43"/>
      <c r="JCY71" s="43"/>
      <c r="JCZ71" s="43"/>
      <c r="JDA71" s="43"/>
      <c r="JDB71" s="43"/>
      <c r="JDC71" s="43"/>
      <c r="JDD71" s="43"/>
      <c r="JDE71" s="43"/>
      <c r="JDF71" s="43"/>
      <c r="JDG71" s="43"/>
      <c r="JDH71" s="43"/>
      <c r="JDI71" s="43"/>
      <c r="JDJ71" s="43"/>
      <c r="JDK71" s="43"/>
      <c r="JDL71" s="43"/>
      <c r="JDM71" s="43"/>
      <c r="JDN71" s="43"/>
      <c r="JDO71" s="43"/>
      <c r="JDP71" s="43"/>
      <c r="JDQ71" s="43"/>
      <c r="JDR71" s="43"/>
      <c r="JDS71" s="43"/>
      <c r="JDT71" s="43"/>
      <c r="JDU71" s="43"/>
      <c r="JDV71" s="43"/>
      <c r="JDW71" s="43"/>
      <c r="JDX71" s="43"/>
      <c r="JDY71" s="43"/>
      <c r="JDZ71" s="43"/>
      <c r="JEA71" s="43"/>
      <c r="JEB71" s="43"/>
      <c r="JEC71" s="43"/>
      <c r="JED71" s="43"/>
      <c r="JEE71" s="43"/>
      <c r="JEF71" s="43"/>
      <c r="JEG71" s="43"/>
      <c r="JEH71" s="43"/>
      <c r="JEI71" s="43"/>
      <c r="JEJ71" s="43"/>
      <c r="JEK71" s="43"/>
      <c r="JEL71" s="43"/>
      <c r="JEM71" s="43"/>
      <c r="JEN71" s="43"/>
      <c r="JEO71" s="43"/>
      <c r="JEP71" s="43"/>
      <c r="JEQ71" s="43"/>
      <c r="JER71" s="43"/>
      <c r="JES71" s="43"/>
      <c r="JET71" s="43"/>
      <c r="JEU71" s="43"/>
      <c r="JEV71" s="43"/>
      <c r="JEW71" s="43"/>
      <c r="JEX71" s="43"/>
      <c r="JEY71" s="43"/>
      <c r="JEZ71" s="43"/>
      <c r="JFA71" s="43"/>
      <c r="JFB71" s="43"/>
      <c r="JFC71" s="43"/>
      <c r="JFD71" s="43"/>
      <c r="JFE71" s="43"/>
      <c r="JFF71" s="43"/>
      <c r="JFG71" s="43"/>
      <c r="JFH71" s="43"/>
      <c r="JFI71" s="43"/>
      <c r="JFJ71" s="43"/>
      <c r="JFK71" s="43"/>
      <c r="JFL71" s="43"/>
      <c r="JFM71" s="43"/>
      <c r="JFN71" s="43"/>
      <c r="JFO71" s="43"/>
      <c r="JFP71" s="43"/>
      <c r="JFQ71" s="43"/>
      <c r="JFR71" s="43"/>
      <c r="JFS71" s="43"/>
      <c r="JFT71" s="43"/>
      <c r="JFU71" s="43"/>
      <c r="JFV71" s="43"/>
      <c r="JFW71" s="43"/>
      <c r="JFX71" s="43"/>
      <c r="JFY71" s="43"/>
      <c r="JFZ71" s="43"/>
      <c r="JGA71" s="43"/>
      <c r="JGB71" s="43"/>
      <c r="JGC71" s="43"/>
      <c r="JGD71" s="43"/>
      <c r="JGE71" s="43"/>
      <c r="JGF71" s="43"/>
      <c r="JGG71" s="43"/>
      <c r="JGH71" s="43"/>
      <c r="JGI71" s="43"/>
      <c r="JGJ71" s="43"/>
      <c r="JGK71" s="43"/>
      <c r="JGL71" s="43"/>
      <c r="JGM71" s="43"/>
      <c r="JGN71" s="43"/>
      <c r="JGO71" s="43"/>
      <c r="JGP71" s="43"/>
      <c r="JGQ71" s="43"/>
      <c r="JGR71" s="43"/>
      <c r="JGS71" s="43"/>
      <c r="JGT71" s="43"/>
      <c r="JGU71" s="43"/>
      <c r="JGV71" s="43"/>
      <c r="JGW71" s="43"/>
      <c r="JGX71" s="43"/>
      <c r="JGY71" s="43"/>
      <c r="JGZ71" s="43"/>
      <c r="JHA71" s="43"/>
      <c r="JHB71" s="43"/>
      <c r="JHC71" s="43"/>
      <c r="JHD71" s="43"/>
      <c r="JHE71" s="43"/>
      <c r="JHF71" s="43"/>
      <c r="JHG71" s="43"/>
      <c r="JHH71" s="43"/>
      <c r="JHI71" s="43"/>
      <c r="JHJ71" s="43"/>
      <c r="JHK71" s="43"/>
      <c r="JHL71" s="43"/>
      <c r="JHM71" s="43"/>
      <c r="JHN71" s="43"/>
      <c r="JHO71" s="43"/>
      <c r="JHP71" s="43"/>
      <c r="JHQ71" s="43"/>
      <c r="JHR71" s="43"/>
      <c r="JHS71" s="43"/>
      <c r="JHT71" s="43"/>
      <c r="JHU71" s="43"/>
      <c r="JHV71" s="43"/>
      <c r="JHW71" s="43"/>
      <c r="JHX71" s="43"/>
      <c r="JHY71" s="43"/>
      <c r="JHZ71" s="43"/>
      <c r="JIA71" s="43"/>
      <c r="JIB71" s="43"/>
      <c r="JIC71" s="43"/>
      <c r="JID71" s="43"/>
      <c r="JIE71" s="43"/>
      <c r="JIF71" s="43"/>
      <c r="JIG71" s="43"/>
      <c r="JIH71" s="43"/>
      <c r="JII71" s="43"/>
      <c r="JIJ71" s="43"/>
      <c r="JIK71" s="43"/>
      <c r="JIL71" s="43"/>
      <c r="JIM71" s="43"/>
      <c r="JIN71" s="43"/>
      <c r="JIO71" s="43"/>
      <c r="JIP71" s="43"/>
      <c r="JIQ71" s="43"/>
      <c r="JIR71" s="43"/>
      <c r="JIS71" s="43"/>
      <c r="JIT71" s="43"/>
      <c r="JIU71" s="43"/>
      <c r="JIV71" s="43"/>
      <c r="JIW71" s="43"/>
      <c r="JIX71" s="43"/>
      <c r="JIY71" s="43"/>
      <c r="JIZ71" s="43"/>
      <c r="JJA71" s="43"/>
      <c r="JJB71" s="43"/>
      <c r="JJC71" s="43"/>
      <c r="JJD71" s="43"/>
      <c r="JJE71" s="43"/>
      <c r="JJF71" s="43"/>
      <c r="JJG71" s="43"/>
      <c r="JJH71" s="43"/>
      <c r="JJI71" s="43"/>
      <c r="JJJ71" s="43"/>
      <c r="JJK71" s="43"/>
      <c r="JJL71" s="43"/>
      <c r="JJM71" s="43"/>
      <c r="JJN71" s="43"/>
      <c r="JJO71" s="43"/>
      <c r="JJP71" s="43"/>
      <c r="JJQ71" s="43"/>
      <c r="JJR71" s="43"/>
      <c r="JJS71" s="43"/>
      <c r="JJT71" s="43"/>
      <c r="JJU71" s="43"/>
      <c r="JJV71" s="43"/>
      <c r="JJW71" s="43"/>
      <c r="JJX71" s="43"/>
      <c r="JJY71" s="43"/>
      <c r="JJZ71" s="43"/>
      <c r="JKA71" s="43"/>
      <c r="JKB71" s="43"/>
      <c r="JKC71" s="43"/>
      <c r="JKD71" s="43"/>
      <c r="JKE71" s="43"/>
      <c r="JKF71" s="43"/>
      <c r="JKG71" s="43"/>
      <c r="JKH71" s="43"/>
      <c r="JKI71" s="43"/>
      <c r="JKJ71" s="43"/>
      <c r="JKK71" s="43"/>
      <c r="JKL71" s="43"/>
      <c r="JKM71" s="43"/>
      <c r="JKN71" s="43"/>
      <c r="JKO71" s="43"/>
      <c r="JKP71" s="43"/>
      <c r="JKQ71" s="43"/>
      <c r="JKR71" s="43"/>
      <c r="JKS71" s="43"/>
      <c r="JKT71" s="43"/>
      <c r="JKU71" s="43"/>
      <c r="JKV71" s="43"/>
      <c r="JKW71" s="43"/>
      <c r="JKX71" s="43"/>
      <c r="JKY71" s="43"/>
      <c r="JKZ71" s="43"/>
      <c r="JLA71" s="43"/>
      <c r="JLB71" s="43"/>
      <c r="JLC71" s="43"/>
      <c r="JLD71" s="43"/>
      <c r="JLE71" s="43"/>
      <c r="JLF71" s="43"/>
      <c r="JLG71" s="43"/>
      <c r="JLH71" s="43"/>
      <c r="JLI71" s="43"/>
      <c r="JLJ71" s="43"/>
      <c r="JLK71" s="43"/>
      <c r="JLL71" s="43"/>
      <c r="JLM71" s="43"/>
      <c r="JLN71" s="43"/>
      <c r="JLO71" s="43"/>
      <c r="JLP71" s="43"/>
      <c r="JLQ71" s="43"/>
      <c r="JLR71" s="43"/>
      <c r="JLS71" s="43"/>
      <c r="JLT71" s="43"/>
      <c r="JLU71" s="43"/>
      <c r="JLV71" s="43"/>
      <c r="JLW71" s="43"/>
      <c r="JLX71" s="43"/>
      <c r="JLY71" s="43"/>
      <c r="JLZ71" s="43"/>
      <c r="JMA71" s="43"/>
      <c r="JMB71" s="43"/>
      <c r="JMC71" s="43"/>
      <c r="JMD71" s="43"/>
      <c r="JME71" s="43"/>
      <c r="JMF71" s="43"/>
      <c r="JMG71" s="43"/>
      <c r="JMH71" s="43"/>
      <c r="JMI71" s="43"/>
      <c r="JMJ71" s="43"/>
      <c r="JMK71" s="43"/>
      <c r="JML71" s="43"/>
      <c r="JMM71" s="43"/>
      <c r="JMN71" s="43"/>
      <c r="JMO71" s="43"/>
      <c r="JMP71" s="43"/>
      <c r="JMQ71" s="43"/>
      <c r="JMR71" s="43"/>
      <c r="JMS71" s="43"/>
      <c r="JMT71" s="43"/>
      <c r="JMU71" s="43"/>
      <c r="JMV71" s="43"/>
      <c r="JMW71" s="43"/>
      <c r="JMX71" s="43"/>
      <c r="JMY71" s="43"/>
      <c r="JMZ71" s="43"/>
      <c r="JNA71" s="43"/>
      <c r="JNB71" s="43"/>
      <c r="JNC71" s="43"/>
      <c r="JND71" s="43"/>
      <c r="JNE71" s="43"/>
      <c r="JNF71" s="43"/>
      <c r="JNG71" s="43"/>
      <c r="JNH71" s="43"/>
      <c r="JNI71" s="43"/>
      <c r="JNJ71" s="43"/>
      <c r="JNK71" s="43"/>
      <c r="JNL71" s="43"/>
      <c r="JNM71" s="43"/>
      <c r="JNN71" s="43"/>
      <c r="JNO71" s="43"/>
      <c r="JNP71" s="43"/>
      <c r="JNQ71" s="43"/>
      <c r="JNR71" s="43"/>
      <c r="JNS71" s="43"/>
      <c r="JNT71" s="43"/>
      <c r="JNU71" s="43"/>
      <c r="JNV71" s="43"/>
      <c r="JNW71" s="43"/>
      <c r="JNX71" s="43"/>
      <c r="JNY71" s="43"/>
      <c r="JNZ71" s="43"/>
      <c r="JOA71" s="43"/>
      <c r="JOB71" s="43"/>
      <c r="JOC71" s="43"/>
      <c r="JOD71" s="43"/>
      <c r="JOE71" s="43"/>
      <c r="JOF71" s="43"/>
      <c r="JOG71" s="43"/>
      <c r="JOH71" s="43"/>
      <c r="JOI71" s="43"/>
      <c r="JOJ71" s="43"/>
      <c r="JOK71" s="43"/>
      <c r="JOL71" s="43"/>
      <c r="JOM71" s="43"/>
      <c r="JON71" s="43"/>
      <c r="JOO71" s="43"/>
      <c r="JOP71" s="43"/>
      <c r="JOQ71" s="43"/>
      <c r="JOR71" s="43"/>
      <c r="JOS71" s="43"/>
      <c r="JOT71" s="43"/>
      <c r="JOU71" s="43"/>
      <c r="JOV71" s="43"/>
      <c r="JOW71" s="43"/>
      <c r="JOX71" s="43"/>
      <c r="JOY71" s="43"/>
      <c r="JOZ71" s="43"/>
      <c r="JPA71" s="43"/>
      <c r="JPB71" s="43"/>
      <c r="JPC71" s="43"/>
      <c r="JPD71" s="43"/>
      <c r="JPE71" s="43"/>
      <c r="JPF71" s="43"/>
      <c r="JPG71" s="43"/>
      <c r="JPH71" s="43"/>
      <c r="JPI71" s="43"/>
      <c r="JPJ71" s="43"/>
      <c r="JPK71" s="43"/>
      <c r="JPL71" s="43"/>
      <c r="JPM71" s="43"/>
      <c r="JPN71" s="43"/>
      <c r="JPO71" s="43"/>
      <c r="JPP71" s="43"/>
      <c r="JPQ71" s="43"/>
      <c r="JPR71" s="43"/>
      <c r="JPS71" s="43"/>
      <c r="JPT71" s="43"/>
      <c r="JPU71" s="43"/>
      <c r="JPV71" s="43"/>
      <c r="JPW71" s="43"/>
      <c r="JPX71" s="43"/>
      <c r="JPY71" s="43"/>
      <c r="JPZ71" s="43"/>
      <c r="JQA71" s="43"/>
      <c r="JQB71" s="43"/>
      <c r="JQC71" s="43"/>
      <c r="JQD71" s="43"/>
      <c r="JQE71" s="43"/>
      <c r="JQF71" s="43"/>
      <c r="JQG71" s="43"/>
      <c r="JQH71" s="43"/>
      <c r="JQI71" s="43"/>
      <c r="JQJ71" s="43"/>
      <c r="JQK71" s="43"/>
      <c r="JQL71" s="43"/>
      <c r="JQM71" s="43"/>
      <c r="JQN71" s="43"/>
      <c r="JQO71" s="43"/>
      <c r="JQP71" s="43"/>
      <c r="JQQ71" s="43"/>
      <c r="JQR71" s="43"/>
      <c r="JQS71" s="43"/>
      <c r="JQT71" s="43"/>
      <c r="JQU71" s="43"/>
      <c r="JQV71" s="43"/>
      <c r="JQW71" s="43"/>
      <c r="JQX71" s="43"/>
      <c r="JQY71" s="43"/>
      <c r="JQZ71" s="43"/>
      <c r="JRA71" s="43"/>
      <c r="JRB71" s="43"/>
      <c r="JRC71" s="43"/>
      <c r="JRD71" s="43"/>
      <c r="JRE71" s="43"/>
      <c r="JRF71" s="43"/>
      <c r="JRG71" s="43"/>
      <c r="JRH71" s="43"/>
      <c r="JRI71" s="43"/>
      <c r="JRJ71" s="43"/>
      <c r="JRK71" s="43"/>
      <c r="JRL71" s="43"/>
      <c r="JRM71" s="43"/>
      <c r="JRN71" s="43"/>
      <c r="JRO71" s="43"/>
      <c r="JRP71" s="43"/>
      <c r="JRQ71" s="43"/>
      <c r="JRR71" s="43"/>
      <c r="JRS71" s="43"/>
      <c r="JRT71" s="43"/>
      <c r="JRU71" s="43"/>
      <c r="JRV71" s="43"/>
      <c r="JRW71" s="43"/>
      <c r="JRX71" s="43"/>
      <c r="JRY71" s="43"/>
      <c r="JRZ71" s="43"/>
      <c r="JSA71" s="43"/>
      <c r="JSB71" s="43"/>
      <c r="JSC71" s="43"/>
      <c r="JSD71" s="43"/>
      <c r="JSE71" s="43"/>
      <c r="JSF71" s="43"/>
      <c r="JSG71" s="43"/>
      <c r="JSH71" s="43"/>
      <c r="JSI71" s="43"/>
      <c r="JSJ71" s="43"/>
      <c r="JSK71" s="43"/>
      <c r="JSL71" s="43"/>
      <c r="JSM71" s="43"/>
      <c r="JSN71" s="43"/>
      <c r="JSO71" s="43"/>
      <c r="JSP71" s="43"/>
      <c r="JSQ71" s="43"/>
      <c r="JSR71" s="43"/>
      <c r="JSS71" s="43"/>
      <c r="JST71" s="43"/>
      <c r="JSU71" s="43"/>
      <c r="JSV71" s="43"/>
      <c r="JSW71" s="43"/>
      <c r="JSX71" s="43"/>
      <c r="JSY71" s="43"/>
      <c r="JSZ71" s="43"/>
      <c r="JTA71" s="43"/>
      <c r="JTB71" s="43"/>
      <c r="JTC71" s="43"/>
      <c r="JTD71" s="43"/>
      <c r="JTE71" s="43"/>
      <c r="JTF71" s="43"/>
      <c r="JTG71" s="43"/>
      <c r="JTH71" s="43"/>
      <c r="JTI71" s="43"/>
      <c r="JTJ71" s="43"/>
      <c r="JTK71" s="43"/>
      <c r="JTL71" s="43"/>
      <c r="JTM71" s="43"/>
      <c r="JTN71" s="43"/>
      <c r="JTO71" s="43"/>
      <c r="JTP71" s="43"/>
      <c r="JTQ71" s="43"/>
      <c r="JTR71" s="43"/>
      <c r="JTS71" s="43"/>
      <c r="JTT71" s="43"/>
      <c r="JTU71" s="43"/>
      <c r="JTV71" s="43"/>
      <c r="JTW71" s="43"/>
      <c r="JTX71" s="43"/>
      <c r="JTY71" s="43"/>
      <c r="JTZ71" s="43"/>
      <c r="JUA71" s="43"/>
      <c r="JUB71" s="43"/>
      <c r="JUC71" s="43"/>
      <c r="JUD71" s="43"/>
      <c r="JUE71" s="43"/>
      <c r="JUF71" s="43"/>
      <c r="JUG71" s="43"/>
      <c r="JUH71" s="43"/>
      <c r="JUI71" s="43"/>
      <c r="JUJ71" s="43"/>
      <c r="JUK71" s="43"/>
      <c r="JUL71" s="43"/>
      <c r="JUM71" s="43"/>
      <c r="JUN71" s="43"/>
      <c r="JUO71" s="43"/>
      <c r="JUP71" s="43"/>
      <c r="JUQ71" s="43"/>
      <c r="JUR71" s="43"/>
      <c r="JUS71" s="43"/>
      <c r="JUT71" s="43"/>
      <c r="JUU71" s="43"/>
      <c r="JUV71" s="43"/>
      <c r="JUW71" s="43"/>
      <c r="JUX71" s="43"/>
      <c r="JUY71" s="43"/>
      <c r="JUZ71" s="43"/>
      <c r="JVA71" s="43"/>
      <c r="JVB71" s="43"/>
      <c r="JVC71" s="43"/>
      <c r="JVD71" s="43"/>
      <c r="JVE71" s="43"/>
      <c r="JVF71" s="43"/>
      <c r="JVG71" s="43"/>
      <c r="JVH71" s="43"/>
      <c r="JVI71" s="43"/>
      <c r="JVJ71" s="43"/>
      <c r="JVK71" s="43"/>
      <c r="JVL71" s="43"/>
      <c r="JVM71" s="43"/>
      <c r="JVN71" s="43"/>
      <c r="JVO71" s="43"/>
      <c r="JVP71" s="43"/>
      <c r="JVQ71" s="43"/>
      <c r="JVR71" s="43"/>
      <c r="JVS71" s="43"/>
      <c r="JVT71" s="43"/>
      <c r="JVU71" s="43"/>
      <c r="JVV71" s="43"/>
      <c r="JVW71" s="43"/>
      <c r="JVX71" s="43"/>
      <c r="JVY71" s="43"/>
      <c r="JVZ71" s="43"/>
      <c r="JWA71" s="43"/>
      <c r="JWB71" s="43"/>
      <c r="JWC71" s="43"/>
      <c r="JWD71" s="43"/>
      <c r="JWE71" s="43"/>
      <c r="JWF71" s="43"/>
      <c r="JWG71" s="43"/>
      <c r="JWH71" s="43"/>
      <c r="JWI71" s="43"/>
      <c r="JWJ71" s="43"/>
      <c r="JWK71" s="43"/>
      <c r="JWL71" s="43"/>
      <c r="JWM71" s="43"/>
      <c r="JWN71" s="43"/>
      <c r="JWO71" s="43"/>
      <c r="JWP71" s="43"/>
      <c r="JWQ71" s="43"/>
      <c r="JWR71" s="43"/>
      <c r="JWS71" s="43"/>
      <c r="JWT71" s="43"/>
      <c r="JWU71" s="43"/>
      <c r="JWV71" s="43"/>
      <c r="JWW71" s="43"/>
      <c r="JWX71" s="43"/>
      <c r="JWY71" s="43"/>
      <c r="JWZ71" s="43"/>
      <c r="JXA71" s="43"/>
      <c r="JXB71" s="43"/>
      <c r="JXC71" s="43"/>
      <c r="JXD71" s="43"/>
      <c r="JXE71" s="43"/>
      <c r="JXF71" s="43"/>
      <c r="JXG71" s="43"/>
      <c r="JXH71" s="43"/>
      <c r="JXI71" s="43"/>
      <c r="JXJ71" s="43"/>
      <c r="JXK71" s="43"/>
      <c r="JXL71" s="43"/>
      <c r="JXM71" s="43"/>
      <c r="JXN71" s="43"/>
      <c r="JXO71" s="43"/>
      <c r="JXP71" s="43"/>
      <c r="JXQ71" s="43"/>
      <c r="JXR71" s="43"/>
      <c r="JXS71" s="43"/>
      <c r="JXT71" s="43"/>
      <c r="JXU71" s="43"/>
      <c r="JXV71" s="43"/>
      <c r="JXW71" s="43"/>
      <c r="JXX71" s="43"/>
      <c r="JXY71" s="43"/>
      <c r="JXZ71" s="43"/>
      <c r="JYA71" s="43"/>
      <c r="JYB71" s="43"/>
      <c r="JYC71" s="43"/>
      <c r="JYD71" s="43"/>
      <c r="JYE71" s="43"/>
      <c r="JYF71" s="43"/>
      <c r="JYG71" s="43"/>
      <c r="JYH71" s="43"/>
      <c r="JYI71" s="43"/>
      <c r="JYJ71" s="43"/>
      <c r="JYK71" s="43"/>
      <c r="JYL71" s="43"/>
      <c r="JYM71" s="43"/>
      <c r="JYN71" s="43"/>
      <c r="JYO71" s="43"/>
      <c r="JYP71" s="43"/>
      <c r="JYQ71" s="43"/>
      <c r="JYR71" s="43"/>
      <c r="JYS71" s="43"/>
      <c r="JYT71" s="43"/>
      <c r="JYU71" s="43"/>
      <c r="JYV71" s="43"/>
      <c r="JYW71" s="43"/>
      <c r="JYX71" s="43"/>
      <c r="JYY71" s="43"/>
      <c r="JYZ71" s="43"/>
      <c r="JZA71" s="43"/>
      <c r="JZB71" s="43"/>
      <c r="JZC71" s="43"/>
      <c r="JZD71" s="43"/>
      <c r="JZE71" s="43"/>
      <c r="JZF71" s="43"/>
      <c r="JZG71" s="43"/>
      <c r="JZH71" s="43"/>
      <c r="JZI71" s="43"/>
      <c r="JZJ71" s="43"/>
      <c r="JZK71" s="43"/>
      <c r="JZL71" s="43"/>
      <c r="JZM71" s="43"/>
      <c r="JZN71" s="43"/>
      <c r="JZO71" s="43"/>
      <c r="JZP71" s="43"/>
      <c r="JZQ71" s="43"/>
      <c r="JZR71" s="43"/>
      <c r="JZS71" s="43"/>
      <c r="JZT71" s="43"/>
      <c r="JZU71" s="43"/>
      <c r="JZV71" s="43"/>
      <c r="JZW71" s="43"/>
      <c r="JZX71" s="43"/>
      <c r="JZY71" s="43"/>
      <c r="JZZ71" s="43"/>
      <c r="KAA71" s="43"/>
      <c r="KAB71" s="43"/>
      <c r="KAC71" s="43"/>
      <c r="KAD71" s="43"/>
      <c r="KAE71" s="43"/>
      <c r="KAF71" s="43"/>
      <c r="KAG71" s="43"/>
      <c r="KAH71" s="43"/>
      <c r="KAI71" s="43"/>
      <c r="KAJ71" s="43"/>
      <c r="KAK71" s="43"/>
      <c r="KAL71" s="43"/>
      <c r="KAM71" s="43"/>
      <c r="KAN71" s="43"/>
      <c r="KAO71" s="43"/>
      <c r="KAP71" s="43"/>
      <c r="KAQ71" s="43"/>
      <c r="KAR71" s="43"/>
      <c r="KAS71" s="43"/>
      <c r="KAT71" s="43"/>
      <c r="KAU71" s="43"/>
      <c r="KAV71" s="43"/>
      <c r="KAW71" s="43"/>
      <c r="KAX71" s="43"/>
      <c r="KAY71" s="43"/>
      <c r="KAZ71" s="43"/>
      <c r="KBA71" s="43"/>
      <c r="KBB71" s="43"/>
      <c r="KBC71" s="43"/>
      <c r="KBD71" s="43"/>
      <c r="KBE71" s="43"/>
      <c r="KBF71" s="43"/>
      <c r="KBG71" s="43"/>
      <c r="KBH71" s="43"/>
      <c r="KBI71" s="43"/>
      <c r="KBJ71" s="43"/>
      <c r="KBK71" s="43"/>
      <c r="KBL71" s="43"/>
      <c r="KBM71" s="43"/>
      <c r="KBN71" s="43"/>
      <c r="KBO71" s="43"/>
      <c r="KBP71" s="43"/>
      <c r="KBQ71" s="43"/>
      <c r="KBR71" s="43"/>
      <c r="KBS71" s="43"/>
      <c r="KBT71" s="43"/>
      <c r="KBU71" s="43"/>
      <c r="KBV71" s="43"/>
      <c r="KBW71" s="43"/>
      <c r="KBX71" s="43"/>
      <c r="KBY71" s="43"/>
      <c r="KBZ71" s="43"/>
      <c r="KCA71" s="43"/>
      <c r="KCB71" s="43"/>
      <c r="KCC71" s="43"/>
      <c r="KCD71" s="43"/>
      <c r="KCE71" s="43"/>
      <c r="KCF71" s="43"/>
      <c r="KCG71" s="43"/>
      <c r="KCH71" s="43"/>
      <c r="KCI71" s="43"/>
      <c r="KCJ71" s="43"/>
      <c r="KCK71" s="43"/>
      <c r="KCL71" s="43"/>
      <c r="KCM71" s="43"/>
      <c r="KCN71" s="43"/>
      <c r="KCO71" s="43"/>
      <c r="KCP71" s="43"/>
      <c r="KCQ71" s="43"/>
      <c r="KCR71" s="43"/>
      <c r="KCS71" s="43"/>
      <c r="KCT71" s="43"/>
      <c r="KCU71" s="43"/>
      <c r="KCV71" s="43"/>
      <c r="KCW71" s="43"/>
      <c r="KCX71" s="43"/>
      <c r="KCY71" s="43"/>
      <c r="KCZ71" s="43"/>
      <c r="KDA71" s="43"/>
      <c r="KDB71" s="43"/>
      <c r="KDC71" s="43"/>
      <c r="KDD71" s="43"/>
      <c r="KDE71" s="43"/>
      <c r="KDF71" s="43"/>
      <c r="KDG71" s="43"/>
      <c r="KDH71" s="43"/>
      <c r="KDI71" s="43"/>
      <c r="KDJ71" s="43"/>
      <c r="KDK71" s="43"/>
      <c r="KDL71" s="43"/>
      <c r="KDM71" s="43"/>
      <c r="KDN71" s="43"/>
      <c r="KDO71" s="43"/>
      <c r="KDP71" s="43"/>
      <c r="KDQ71" s="43"/>
      <c r="KDR71" s="43"/>
      <c r="KDS71" s="43"/>
      <c r="KDT71" s="43"/>
      <c r="KDU71" s="43"/>
      <c r="KDV71" s="43"/>
      <c r="KDW71" s="43"/>
      <c r="KDX71" s="43"/>
      <c r="KDY71" s="43"/>
      <c r="KDZ71" s="43"/>
      <c r="KEA71" s="43"/>
      <c r="KEB71" s="43"/>
      <c r="KEC71" s="43"/>
      <c r="KED71" s="43"/>
      <c r="KEE71" s="43"/>
      <c r="KEF71" s="43"/>
      <c r="KEG71" s="43"/>
      <c r="KEH71" s="43"/>
      <c r="KEI71" s="43"/>
      <c r="KEJ71" s="43"/>
      <c r="KEK71" s="43"/>
      <c r="KEL71" s="43"/>
      <c r="KEM71" s="43"/>
      <c r="KEN71" s="43"/>
      <c r="KEO71" s="43"/>
      <c r="KEP71" s="43"/>
      <c r="KEQ71" s="43"/>
      <c r="KER71" s="43"/>
      <c r="KES71" s="43"/>
      <c r="KET71" s="43"/>
      <c r="KEU71" s="43"/>
      <c r="KEV71" s="43"/>
      <c r="KEW71" s="43"/>
      <c r="KEX71" s="43"/>
      <c r="KEY71" s="43"/>
      <c r="KEZ71" s="43"/>
      <c r="KFA71" s="43"/>
      <c r="KFB71" s="43"/>
      <c r="KFC71" s="43"/>
      <c r="KFD71" s="43"/>
      <c r="KFE71" s="43"/>
      <c r="KFF71" s="43"/>
      <c r="KFG71" s="43"/>
      <c r="KFH71" s="43"/>
      <c r="KFI71" s="43"/>
      <c r="KFJ71" s="43"/>
      <c r="KFK71" s="43"/>
      <c r="KFL71" s="43"/>
      <c r="KFM71" s="43"/>
      <c r="KFN71" s="43"/>
      <c r="KFO71" s="43"/>
      <c r="KFP71" s="43"/>
      <c r="KFQ71" s="43"/>
      <c r="KFR71" s="43"/>
      <c r="KFS71" s="43"/>
      <c r="KFT71" s="43"/>
      <c r="KFU71" s="43"/>
      <c r="KFV71" s="43"/>
      <c r="KFW71" s="43"/>
      <c r="KFX71" s="43"/>
      <c r="KFY71" s="43"/>
      <c r="KFZ71" s="43"/>
      <c r="KGA71" s="43"/>
      <c r="KGB71" s="43"/>
      <c r="KGC71" s="43"/>
      <c r="KGD71" s="43"/>
      <c r="KGE71" s="43"/>
      <c r="KGF71" s="43"/>
      <c r="KGG71" s="43"/>
      <c r="KGH71" s="43"/>
      <c r="KGI71" s="43"/>
      <c r="KGJ71" s="43"/>
      <c r="KGK71" s="43"/>
      <c r="KGL71" s="43"/>
      <c r="KGM71" s="43"/>
      <c r="KGN71" s="43"/>
      <c r="KGO71" s="43"/>
      <c r="KGP71" s="43"/>
      <c r="KGQ71" s="43"/>
      <c r="KGR71" s="43"/>
      <c r="KGS71" s="43"/>
      <c r="KGT71" s="43"/>
      <c r="KGU71" s="43"/>
      <c r="KGV71" s="43"/>
      <c r="KGW71" s="43"/>
      <c r="KGX71" s="43"/>
      <c r="KGY71" s="43"/>
      <c r="KGZ71" s="43"/>
      <c r="KHA71" s="43"/>
      <c r="KHB71" s="43"/>
      <c r="KHC71" s="43"/>
      <c r="KHD71" s="43"/>
      <c r="KHE71" s="43"/>
      <c r="KHF71" s="43"/>
      <c r="KHG71" s="43"/>
      <c r="KHH71" s="43"/>
      <c r="KHI71" s="43"/>
      <c r="KHJ71" s="43"/>
      <c r="KHK71" s="43"/>
      <c r="KHL71" s="43"/>
      <c r="KHM71" s="43"/>
      <c r="KHN71" s="43"/>
      <c r="KHO71" s="43"/>
      <c r="KHP71" s="43"/>
      <c r="KHQ71" s="43"/>
      <c r="KHR71" s="43"/>
      <c r="KHS71" s="43"/>
      <c r="KHT71" s="43"/>
      <c r="KHU71" s="43"/>
      <c r="KHV71" s="43"/>
      <c r="KHW71" s="43"/>
      <c r="KHX71" s="43"/>
      <c r="KHY71" s="43"/>
      <c r="KHZ71" s="43"/>
      <c r="KIA71" s="43"/>
      <c r="KIB71" s="43"/>
      <c r="KIC71" s="43"/>
      <c r="KID71" s="43"/>
      <c r="KIE71" s="43"/>
      <c r="KIF71" s="43"/>
      <c r="KIG71" s="43"/>
      <c r="KIH71" s="43"/>
      <c r="KII71" s="43"/>
      <c r="KIJ71" s="43"/>
      <c r="KIK71" s="43"/>
      <c r="KIL71" s="43"/>
      <c r="KIM71" s="43"/>
      <c r="KIN71" s="43"/>
      <c r="KIO71" s="43"/>
      <c r="KIP71" s="43"/>
      <c r="KIQ71" s="43"/>
      <c r="KIR71" s="43"/>
      <c r="KIS71" s="43"/>
      <c r="KIT71" s="43"/>
      <c r="KIU71" s="43"/>
      <c r="KIV71" s="43"/>
      <c r="KIW71" s="43"/>
      <c r="KIX71" s="43"/>
      <c r="KIY71" s="43"/>
      <c r="KIZ71" s="43"/>
      <c r="KJA71" s="43"/>
      <c r="KJB71" s="43"/>
      <c r="KJC71" s="43"/>
      <c r="KJD71" s="43"/>
      <c r="KJE71" s="43"/>
      <c r="KJF71" s="43"/>
      <c r="KJG71" s="43"/>
      <c r="KJH71" s="43"/>
      <c r="KJI71" s="43"/>
      <c r="KJJ71" s="43"/>
      <c r="KJK71" s="43"/>
      <c r="KJL71" s="43"/>
      <c r="KJM71" s="43"/>
      <c r="KJN71" s="43"/>
      <c r="KJO71" s="43"/>
      <c r="KJP71" s="43"/>
      <c r="KJQ71" s="43"/>
      <c r="KJR71" s="43"/>
      <c r="KJS71" s="43"/>
      <c r="KJT71" s="43"/>
      <c r="KJU71" s="43"/>
      <c r="KJV71" s="43"/>
      <c r="KJW71" s="43"/>
      <c r="KJX71" s="43"/>
      <c r="KJY71" s="43"/>
      <c r="KJZ71" s="43"/>
      <c r="KKA71" s="43"/>
      <c r="KKB71" s="43"/>
      <c r="KKC71" s="43"/>
      <c r="KKD71" s="43"/>
      <c r="KKE71" s="43"/>
      <c r="KKF71" s="43"/>
      <c r="KKG71" s="43"/>
      <c r="KKH71" s="43"/>
      <c r="KKI71" s="43"/>
      <c r="KKJ71" s="43"/>
      <c r="KKK71" s="43"/>
      <c r="KKL71" s="43"/>
      <c r="KKM71" s="43"/>
      <c r="KKN71" s="43"/>
      <c r="KKO71" s="43"/>
      <c r="KKP71" s="43"/>
      <c r="KKQ71" s="43"/>
      <c r="KKR71" s="43"/>
      <c r="KKS71" s="43"/>
      <c r="KKT71" s="43"/>
      <c r="KKU71" s="43"/>
      <c r="KKV71" s="43"/>
      <c r="KKW71" s="43"/>
      <c r="KKX71" s="43"/>
      <c r="KKY71" s="43"/>
      <c r="KKZ71" s="43"/>
      <c r="KLA71" s="43"/>
      <c r="KLB71" s="43"/>
      <c r="KLC71" s="43"/>
      <c r="KLD71" s="43"/>
      <c r="KLE71" s="43"/>
      <c r="KLF71" s="43"/>
      <c r="KLG71" s="43"/>
      <c r="KLH71" s="43"/>
      <c r="KLI71" s="43"/>
      <c r="KLJ71" s="43"/>
      <c r="KLK71" s="43"/>
      <c r="KLL71" s="43"/>
      <c r="KLM71" s="43"/>
      <c r="KLN71" s="43"/>
      <c r="KLO71" s="43"/>
      <c r="KLP71" s="43"/>
      <c r="KLQ71" s="43"/>
      <c r="KLR71" s="43"/>
      <c r="KLS71" s="43"/>
      <c r="KLT71" s="43"/>
      <c r="KLU71" s="43"/>
      <c r="KLV71" s="43"/>
      <c r="KLW71" s="43"/>
      <c r="KLX71" s="43"/>
      <c r="KLY71" s="43"/>
      <c r="KLZ71" s="43"/>
      <c r="KMA71" s="43"/>
      <c r="KMB71" s="43"/>
      <c r="KMC71" s="43"/>
      <c r="KMD71" s="43"/>
      <c r="KME71" s="43"/>
      <c r="KMF71" s="43"/>
      <c r="KMG71" s="43"/>
      <c r="KMH71" s="43"/>
      <c r="KMI71" s="43"/>
      <c r="KMJ71" s="43"/>
      <c r="KMK71" s="43"/>
      <c r="KML71" s="43"/>
      <c r="KMM71" s="43"/>
      <c r="KMN71" s="43"/>
      <c r="KMO71" s="43"/>
      <c r="KMP71" s="43"/>
      <c r="KMQ71" s="43"/>
      <c r="KMR71" s="43"/>
      <c r="KMS71" s="43"/>
      <c r="KMT71" s="43"/>
      <c r="KMU71" s="43"/>
      <c r="KMV71" s="43"/>
      <c r="KMW71" s="43"/>
      <c r="KMX71" s="43"/>
      <c r="KMY71" s="43"/>
      <c r="KMZ71" s="43"/>
      <c r="KNA71" s="43"/>
      <c r="KNB71" s="43"/>
      <c r="KNC71" s="43"/>
      <c r="KND71" s="43"/>
      <c r="KNE71" s="43"/>
      <c r="KNF71" s="43"/>
      <c r="KNG71" s="43"/>
      <c r="KNH71" s="43"/>
      <c r="KNI71" s="43"/>
      <c r="KNJ71" s="43"/>
      <c r="KNK71" s="43"/>
      <c r="KNL71" s="43"/>
      <c r="KNM71" s="43"/>
      <c r="KNN71" s="43"/>
      <c r="KNO71" s="43"/>
      <c r="KNP71" s="43"/>
      <c r="KNQ71" s="43"/>
      <c r="KNR71" s="43"/>
      <c r="KNS71" s="43"/>
      <c r="KNT71" s="43"/>
      <c r="KNU71" s="43"/>
      <c r="KNV71" s="43"/>
      <c r="KNW71" s="43"/>
      <c r="KNX71" s="43"/>
      <c r="KNY71" s="43"/>
      <c r="KNZ71" s="43"/>
      <c r="KOA71" s="43"/>
      <c r="KOB71" s="43"/>
      <c r="KOC71" s="43"/>
      <c r="KOD71" s="43"/>
      <c r="KOE71" s="43"/>
      <c r="KOF71" s="43"/>
      <c r="KOG71" s="43"/>
      <c r="KOH71" s="43"/>
      <c r="KOI71" s="43"/>
      <c r="KOJ71" s="43"/>
      <c r="KOK71" s="43"/>
      <c r="KOL71" s="43"/>
      <c r="KOM71" s="43"/>
      <c r="KON71" s="43"/>
      <c r="KOO71" s="43"/>
      <c r="KOP71" s="43"/>
      <c r="KOQ71" s="43"/>
      <c r="KOR71" s="43"/>
      <c r="KOS71" s="43"/>
      <c r="KOT71" s="43"/>
      <c r="KOU71" s="43"/>
      <c r="KOV71" s="43"/>
      <c r="KOW71" s="43"/>
      <c r="KOX71" s="43"/>
      <c r="KOY71" s="43"/>
      <c r="KOZ71" s="43"/>
      <c r="KPA71" s="43"/>
      <c r="KPB71" s="43"/>
      <c r="KPC71" s="43"/>
      <c r="KPD71" s="43"/>
      <c r="KPE71" s="43"/>
      <c r="KPF71" s="43"/>
      <c r="KPG71" s="43"/>
      <c r="KPH71" s="43"/>
      <c r="KPI71" s="43"/>
      <c r="KPJ71" s="43"/>
      <c r="KPK71" s="43"/>
      <c r="KPL71" s="43"/>
      <c r="KPM71" s="43"/>
      <c r="KPN71" s="43"/>
      <c r="KPO71" s="43"/>
      <c r="KPP71" s="43"/>
      <c r="KPQ71" s="43"/>
      <c r="KPR71" s="43"/>
      <c r="KPS71" s="43"/>
      <c r="KPT71" s="43"/>
      <c r="KPU71" s="43"/>
      <c r="KPV71" s="43"/>
      <c r="KPW71" s="43"/>
      <c r="KPX71" s="43"/>
      <c r="KPY71" s="43"/>
      <c r="KPZ71" s="43"/>
      <c r="KQA71" s="43"/>
      <c r="KQB71" s="43"/>
      <c r="KQC71" s="43"/>
      <c r="KQD71" s="43"/>
      <c r="KQE71" s="43"/>
      <c r="KQF71" s="43"/>
      <c r="KQG71" s="43"/>
      <c r="KQH71" s="43"/>
      <c r="KQI71" s="43"/>
      <c r="KQJ71" s="43"/>
      <c r="KQK71" s="43"/>
      <c r="KQL71" s="43"/>
      <c r="KQM71" s="43"/>
      <c r="KQN71" s="43"/>
      <c r="KQO71" s="43"/>
      <c r="KQP71" s="43"/>
      <c r="KQQ71" s="43"/>
      <c r="KQR71" s="43"/>
      <c r="KQS71" s="43"/>
      <c r="KQT71" s="43"/>
      <c r="KQU71" s="43"/>
      <c r="KQV71" s="43"/>
      <c r="KQW71" s="43"/>
      <c r="KQX71" s="43"/>
      <c r="KQY71" s="43"/>
      <c r="KQZ71" s="43"/>
      <c r="KRA71" s="43"/>
      <c r="KRB71" s="43"/>
      <c r="KRC71" s="43"/>
      <c r="KRD71" s="43"/>
      <c r="KRE71" s="43"/>
      <c r="KRF71" s="43"/>
      <c r="KRG71" s="43"/>
      <c r="KRH71" s="43"/>
      <c r="KRI71" s="43"/>
      <c r="KRJ71" s="43"/>
      <c r="KRK71" s="43"/>
      <c r="KRL71" s="43"/>
      <c r="KRM71" s="43"/>
      <c r="KRN71" s="43"/>
      <c r="KRO71" s="43"/>
      <c r="KRP71" s="43"/>
      <c r="KRQ71" s="43"/>
      <c r="KRR71" s="43"/>
      <c r="KRS71" s="43"/>
      <c r="KRT71" s="43"/>
      <c r="KRU71" s="43"/>
      <c r="KRV71" s="43"/>
      <c r="KRW71" s="43"/>
      <c r="KRX71" s="43"/>
      <c r="KRY71" s="43"/>
      <c r="KRZ71" s="43"/>
      <c r="KSA71" s="43"/>
      <c r="KSB71" s="43"/>
      <c r="KSC71" s="43"/>
      <c r="KSD71" s="43"/>
      <c r="KSE71" s="43"/>
      <c r="KSF71" s="43"/>
      <c r="KSG71" s="43"/>
      <c r="KSH71" s="43"/>
      <c r="KSI71" s="43"/>
      <c r="KSJ71" s="43"/>
      <c r="KSK71" s="43"/>
      <c r="KSL71" s="43"/>
      <c r="KSM71" s="43"/>
      <c r="KSN71" s="43"/>
      <c r="KSO71" s="43"/>
      <c r="KSP71" s="43"/>
      <c r="KSQ71" s="43"/>
      <c r="KSR71" s="43"/>
      <c r="KSS71" s="43"/>
      <c r="KST71" s="43"/>
      <c r="KSU71" s="43"/>
      <c r="KSV71" s="43"/>
      <c r="KSW71" s="43"/>
      <c r="KSX71" s="43"/>
      <c r="KSY71" s="43"/>
      <c r="KSZ71" s="43"/>
      <c r="KTA71" s="43"/>
      <c r="KTB71" s="43"/>
      <c r="KTC71" s="43"/>
      <c r="KTD71" s="43"/>
      <c r="KTE71" s="43"/>
      <c r="KTF71" s="43"/>
      <c r="KTG71" s="43"/>
      <c r="KTH71" s="43"/>
      <c r="KTI71" s="43"/>
      <c r="KTJ71" s="43"/>
      <c r="KTK71" s="43"/>
      <c r="KTL71" s="43"/>
      <c r="KTM71" s="43"/>
      <c r="KTN71" s="43"/>
      <c r="KTO71" s="43"/>
      <c r="KTP71" s="43"/>
      <c r="KTQ71" s="43"/>
      <c r="KTR71" s="43"/>
      <c r="KTS71" s="43"/>
      <c r="KTT71" s="43"/>
      <c r="KTU71" s="43"/>
      <c r="KTV71" s="43"/>
      <c r="KTW71" s="43"/>
      <c r="KTX71" s="43"/>
      <c r="KTY71" s="43"/>
      <c r="KTZ71" s="43"/>
      <c r="KUA71" s="43"/>
      <c r="KUB71" s="43"/>
      <c r="KUC71" s="43"/>
      <c r="KUD71" s="43"/>
      <c r="KUE71" s="43"/>
      <c r="KUF71" s="43"/>
      <c r="KUG71" s="43"/>
      <c r="KUH71" s="43"/>
      <c r="KUI71" s="43"/>
      <c r="KUJ71" s="43"/>
      <c r="KUK71" s="43"/>
      <c r="KUL71" s="43"/>
      <c r="KUM71" s="43"/>
      <c r="KUN71" s="43"/>
      <c r="KUO71" s="43"/>
      <c r="KUP71" s="43"/>
      <c r="KUQ71" s="43"/>
      <c r="KUR71" s="43"/>
      <c r="KUS71" s="43"/>
      <c r="KUT71" s="43"/>
      <c r="KUU71" s="43"/>
      <c r="KUV71" s="43"/>
      <c r="KUW71" s="43"/>
      <c r="KUX71" s="43"/>
      <c r="KUY71" s="43"/>
      <c r="KUZ71" s="43"/>
      <c r="KVA71" s="43"/>
      <c r="KVB71" s="43"/>
      <c r="KVC71" s="43"/>
      <c r="KVD71" s="43"/>
      <c r="KVE71" s="43"/>
      <c r="KVF71" s="43"/>
      <c r="KVG71" s="43"/>
      <c r="KVH71" s="43"/>
      <c r="KVI71" s="43"/>
      <c r="KVJ71" s="43"/>
      <c r="KVK71" s="43"/>
      <c r="KVL71" s="43"/>
      <c r="KVM71" s="43"/>
      <c r="KVN71" s="43"/>
      <c r="KVO71" s="43"/>
      <c r="KVP71" s="43"/>
      <c r="KVQ71" s="43"/>
      <c r="KVR71" s="43"/>
      <c r="KVS71" s="43"/>
      <c r="KVT71" s="43"/>
      <c r="KVU71" s="43"/>
      <c r="KVV71" s="43"/>
      <c r="KVW71" s="43"/>
      <c r="KVX71" s="43"/>
      <c r="KVY71" s="43"/>
      <c r="KVZ71" s="43"/>
      <c r="KWA71" s="43"/>
      <c r="KWB71" s="43"/>
      <c r="KWC71" s="43"/>
      <c r="KWD71" s="43"/>
      <c r="KWE71" s="43"/>
      <c r="KWF71" s="43"/>
      <c r="KWG71" s="43"/>
      <c r="KWH71" s="43"/>
      <c r="KWI71" s="43"/>
      <c r="KWJ71" s="43"/>
      <c r="KWK71" s="43"/>
      <c r="KWL71" s="43"/>
      <c r="KWM71" s="43"/>
      <c r="KWN71" s="43"/>
      <c r="KWO71" s="43"/>
      <c r="KWP71" s="43"/>
      <c r="KWQ71" s="43"/>
      <c r="KWR71" s="43"/>
      <c r="KWS71" s="43"/>
      <c r="KWT71" s="43"/>
      <c r="KWU71" s="43"/>
      <c r="KWV71" s="43"/>
      <c r="KWW71" s="43"/>
      <c r="KWX71" s="43"/>
      <c r="KWY71" s="43"/>
      <c r="KWZ71" s="43"/>
      <c r="KXA71" s="43"/>
      <c r="KXB71" s="43"/>
      <c r="KXC71" s="43"/>
      <c r="KXD71" s="43"/>
      <c r="KXE71" s="43"/>
      <c r="KXF71" s="43"/>
      <c r="KXG71" s="43"/>
      <c r="KXH71" s="43"/>
      <c r="KXI71" s="43"/>
      <c r="KXJ71" s="43"/>
      <c r="KXK71" s="43"/>
      <c r="KXL71" s="43"/>
      <c r="KXM71" s="43"/>
      <c r="KXN71" s="43"/>
      <c r="KXO71" s="43"/>
      <c r="KXP71" s="43"/>
      <c r="KXQ71" s="43"/>
      <c r="KXR71" s="43"/>
      <c r="KXS71" s="43"/>
      <c r="KXT71" s="43"/>
      <c r="KXU71" s="43"/>
      <c r="KXV71" s="43"/>
      <c r="KXW71" s="43"/>
      <c r="KXX71" s="43"/>
      <c r="KXY71" s="43"/>
      <c r="KXZ71" s="43"/>
      <c r="KYA71" s="43"/>
      <c r="KYB71" s="43"/>
      <c r="KYC71" s="43"/>
      <c r="KYD71" s="43"/>
      <c r="KYE71" s="43"/>
      <c r="KYF71" s="43"/>
      <c r="KYG71" s="43"/>
      <c r="KYH71" s="43"/>
      <c r="KYI71" s="43"/>
      <c r="KYJ71" s="43"/>
      <c r="KYK71" s="43"/>
      <c r="KYL71" s="43"/>
      <c r="KYM71" s="43"/>
      <c r="KYN71" s="43"/>
      <c r="KYO71" s="43"/>
      <c r="KYP71" s="43"/>
      <c r="KYQ71" s="43"/>
      <c r="KYR71" s="43"/>
      <c r="KYS71" s="43"/>
      <c r="KYT71" s="43"/>
      <c r="KYU71" s="43"/>
      <c r="KYV71" s="43"/>
      <c r="KYW71" s="43"/>
      <c r="KYX71" s="43"/>
      <c r="KYY71" s="43"/>
      <c r="KYZ71" s="43"/>
      <c r="KZA71" s="43"/>
      <c r="KZB71" s="43"/>
      <c r="KZC71" s="43"/>
      <c r="KZD71" s="43"/>
      <c r="KZE71" s="43"/>
      <c r="KZF71" s="43"/>
      <c r="KZG71" s="43"/>
      <c r="KZH71" s="43"/>
      <c r="KZI71" s="43"/>
      <c r="KZJ71" s="43"/>
      <c r="KZK71" s="43"/>
      <c r="KZL71" s="43"/>
      <c r="KZM71" s="43"/>
      <c r="KZN71" s="43"/>
      <c r="KZO71" s="43"/>
      <c r="KZP71" s="43"/>
      <c r="KZQ71" s="43"/>
      <c r="KZR71" s="43"/>
      <c r="KZS71" s="43"/>
      <c r="KZT71" s="43"/>
      <c r="KZU71" s="43"/>
      <c r="KZV71" s="43"/>
      <c r="KZW71" s="43"/>
      <c r="KZX71" s="43"/>
      <c r="KZY71" s="43"/>
      <c r="KZZ71" s="43"/>
      <c r="LAA71" s="43"/>
      <c r="LAB71" s="43"/>
      <c r="LAC71" s="43"/>
      <c r="LAD71" s="43"/>
      <c r="LAE71" s="43"/>
      <c r="LAF71" s="43"/>
      <c r="LAG71" s="43"/>
      <c r="LAH71" s="43"/>
      <c r="LAI71" s="43"/>
      <c r="LAJ71" s="43"/>
      <c r="LAK71" s="43"/>
      <c r="LAL71" s="43"/>
      <c r="LAM71" s="43"/>
      <c r="LAN71" s="43"/>
      <c r="LAO71" s="43"/>
      <c r="LAP71" s="43"/>
      <c r="LAQ71" s="43"/>
      <c r="LAR71" s="43"/>
      <c r="LAS71" s="43"/>
      <c r="LAT71" s="43"/>
      <c r="LAU71" s="43"/>
      <c r="LAV71" s="43"/>
      <c r="LAW71" s="43"/>
      <c r="LAX71" s="43"/>
      <c r="LAY71" s="43"/>
      <c r="LAZ71" s="43"/>
      <c r="LBA71" s="43"/>
      <c r="LBB71" s="43"/>
      <c r="LBC71" s="43"/>
      <c r="LBD71" s="43"/>
      <c r="LBE71" s="43"/>
      <c r="LBF71" s="43"/>
      <c r="LBG71" s="43"/>
      <c r="LBH71" s="43"/>
      <c r="LBI71" s="43"/>
      <c r="LBJ71" s="43"/>
      <c r="LBK71" s="43"/>
      <c r="LBL71" s="43"/>
      <c r="LBM71" s="43"/>
      <c r="LBN71" s="43"/>
      <c r="LBO71" s="43"/>
      <c r="LBP71" s="43"/>
      <c r="LBQ71" s="43"/>
      <c r="LBR71" s="43"/>
      <c r="LBS71" s="43"/>
      <c r="LBT71" s="43"/>
      <c r="LBU71" s="43"/>
      <c r="LBV71" s="43"/>
      <c r="LBW71" s="43"/>
      <c r="LBX71" s="43"/>
      <c r="LBY71" s="43"/>
      <c r="LBZ71" s="43"/>
      <c r="LCA71" s="43"/>
      <c r="LCB71" s="43"/>
      <c r="LCC71" s="43"/>
      <c r="LCD71" s="43"/>
      <c r="LCE71" s="43"/>
      <c r="LCF71" s="43"/>
      <c r="LCG71" s="43"/>
      <c r="LCH71" s="43"/>
      <c r="LCI71" s="43"/>
      <c r="LCJ71" s="43"/>
      <c r="LCK71" s="43"/>
      <c r="LCL71" s="43"/>
      <c r="LCM71" s="43"/>
      <c r="LCN71" s="43"/>
      <c r="LCO71" s="43"/>
      <c r="LCP71" s="43"/>
      <c r="LCQ71" s="43"/>
      <c r="LCR71" s="43"/>
      <c r="LCS71" s="43"/>
      <c r="LCT71" s="43"/>
      <c r="LCU71" s="43"/>
      <c r="LCV71" s="43"/>
      <c r="LCW71" s="43"/>
      <c r="LCX71" s="43"/>
      <c r="LCY71" s="43"/>
      <c r="LCZ71" s="43"/>
      <c r="LDA71" s="43"/>
      <c r="LDB71" s="43"/>
      <c r="LDC71" s="43"/>
      <c r="LDD71" s="43"/>
      <c r="LDE71" s="43"/>
      <c r="LDF71" s="43"/>
      <c r="LDG71" s="43"/>
      <c r="LDH71" s="43"/>
      <c r="LDI71" s="43"/>
      <c r="LDJ71" s="43"/>
      <c r="LDK71" s="43"/>
      <c r="LDL71" s="43"/>
      <c r="LDM71" s="43"/>
      <c r="LDN71" s="43"/>
      <c r="LDO71" s="43"/>
      <c r="LDP71" s="43"/>
      <c r="LDQ71" s="43"/>
      <c r="LDR71" s="43"/>
      <c r="LDS71" s="43"/>
      <c r="LDT71" s="43"/>
      <c r="LDU71" s="43"/>
      <c r="LDV71" s="43"/>
      <c r="LDW71" s="43"/>
      <c r="LDX71" s="43"/>
      <c r="LDY71" s="43"/>
      <c r="LDZ71" s="43"/>
      <c r="LEA71" s="43"/>
      <c r="LEB71" s="43"/>
      <c r="LEC71" s="43"/>
      <c r="LED71" s="43"/>
      <c r="LEE71" s="43"/>
      <c r="LEF71" s="43"/>
      <c r="LEG71" s="43"/>
      <c r="LEH71" s="43"/>
      <c r="LEI71" s="43"/>
      <c r="LEJ71" s="43"/>
      <c r="LEK71" s="43"/>
      <c r="LEL71" s="43"/>
      <c r="LEM71" s="43"/>
      <c r="LEN71" s="43"/>
      <c r="LEO71" s="43"/>
      <c r="LEP71" s="43"/>
      <c r="LEQ71" s="43"/>
      <c r="LER71" s="43"/>
      <c r="LES71" s="43"/>
      <c r="LET71" s="43"/>
      <c r="LEU71" s="43"/>
      <c r="LEV71" s="43"/>
      <c r="LEW71" s="43"/>
      <c r="LEX71" s="43"/>
      <c r="LEY71" s="43"/>
      <c r="LEZ71" s="43"/>
      <c r="LFA71" s="43"/>
      <c r="LFB71" s="43"/>
      <c r="LFC71" s="43"/>
      <c r="LFD71" s="43"/>
      <c r="LFE71" s="43"/>
      <c r="LFF71" s="43"/>
      <c r="LFG71" s="43"/>
      <c r="LFH71" s="43"/>
      <c r="LFI71" s="43"/>
      <c r="LFJ71" s="43"/>
      <c r="LFK71" s="43"/>
      <c r="LFL71" s="43"/>
      <c r="LFM71" s="43"/>
      <c r="LFN71" s="43"/>
      <c r="LFO71" s="43"/>
      <c r="LFP71" s="43"/>
      <c r="LFQ71" s="43"/>
      <c r="LFR71" s="43"/>
      <c r="LFS71" s="43"/>
      <c r="LFT71" s="43"/>
      <c r="LFU71" s="43"/>
      <c r="LFV71" s="43"/>
      <c r="LFW71" s="43"/>
      <c r="LFX71" s="43"/>
      <c r="LFY71" s="43"/>
      <c r="LFZ71" s="43"/>
      <c r="LGA71" s="43"/>
      <c r="LGB71" s="43"/>
      <c r="LGC71" s="43"/>
      <c r="LGD71" s="43"/>
      <c r="LGE71" s="43"/>
      <c r="LGF71" s="43"/>
      <c r="LGG71" s="43"/>
      <c r="LGH71" s="43"/>
      <c r="LGI71" s="43"/>
      <c r="LGJ71" s="43"/>
      <c r="LGK71" s="43"/>
      <c r="LGL71" s="43"/>
      <c r="LGM71" s="43"/>
      <c r="LGN71" s="43"/>
      <c r="LGO71" s="43"/>
      <c r="LGP71" s="43"/>
      <c r="LGQ71" s="43"/>
      <c r="LGR71" s="43"/>
      <c r="LGS71" s="43"/>
      <c r="LGT71" s="43"/>
      <c r="LGU71" s="43"/>
      <c r="LGV71" s="43"/>
      <c r="LGW71" s="43"/>
      <c r="LGX71" s="43"/>
      <c r="LGY71" s="43"/>
      <c r="LGZ71" s="43"/>
      <c r="LHA71" s="43"/>
      <c r="LHB71" s="43"/>
      <c r="LHC71" s="43"/>
      <c r="LHD71" s="43"/>
      <c r="LHE71" s="43"/>
      <c r="LHF71" s="43"/>
      <c r="LHG71" s="43"/>
      <c r="LHH71" s="43"/>
      <c r="LHI71" s="43"/>
      <c r="LHJ71" s="43"/>
      <c r="LHK71" s="43"/>
      <c r="LHL71" s="43"/>
      <c r="LHM71" s="43"/>
      <c r="LHN71" s="43"/>
      <c r="LHO71" s="43"/>
      <c r="LHP71" s="43"/>
      <c r="LHQ71" s="43"/>
      <c r="LHR71" s="43"/>
      <c r="LHS71" s="43"/>
      <c r="LHT71" s="43"/>
      <c r="LHU71" s="43"/>
      <c r="LHV71" s="43"/>
      <c r="LHW71" s="43"/>
      <c r="LHX71" s="43"/>
      <c r="LHY71" s="43"/>
      <c r="LHZ71" s="43"/>
      <c r="LIA71" s="43"/>
      <c r="LIB71" s="43"/>
      <c r="LIC71" s="43"/>
      <c r="LID71" s="43"/>
      <c r="LIE71" s="43"/>
      <c r="LIF71" s="43"/>
      <c r="LIG71" s="43"/>
      <c r="LIH71" s="43"/>
      <c r="LII71" s="43"/>
      <c r="LIJ71" s="43"/>
      <c r="LIK71" s="43"/>
      <c r="LIL71" s="43"/>
      <c r="LIM71" s="43"/>
      <c r="LIN71" s="43"/>
      <c r="LIO71" s="43"/>
      <c r="LIP71" s="43"/>
      <c r="LIQ71" s="43"/>
      <c r="LIR71" s="43"/>
      <c r="LIS71" s="43"/>
      <c r="LIT71" s="43"/>
      <c r="LIU71" s="43"/>
      <c r="LIV71" s="43"/>
      <c r="LIW71" s="43"/>
      <c r="LIX71" s="43"/>
      <c r="LIY71" s="43"/>
      <c r="LIZ71" s="43"/>
      <c r="LJA71" s="43"/>
      <c r="LJB71" s="43"/>
      <c r="LJC71" s="43"/>
      <c r="LJD71" s="43"/>
      <c r="LJE71" s="43"/>
      <c r="LJF71" s="43"/>
      <c r="LJG71" s="43"/>
      <c r="LJH71" s="43"/>
      <c r="LJI71" s="43"/>
      <c r="LJJ71" s="43"/>
      <c r="LJK71" s="43"/>
      <c r="LJL71" s="43"/>
      <c r="LJM71" s="43"/>
      <c r="LJN71" s="43"/>
      <c r="LJO71" s="43"/>
      <c r="LJP71" s="43"/>
      <c r="LJQ71" s="43"/>
      <c r="LJR71" s="43"/>
      <c r="LJS71" s="43"/>
      <c r="LJT71" s="43"/>
      <c r="LJU71" s="43"/>
      <c r="LJV71" s="43"/>
      <c r="LJW71" s="43"/>
      <c r="LJX71" s="43"/>
      <c r="LJY71" s="43"/>
      <c r="LJZ71" s="43"/>
      <c r="LKA71" s="43"/>
      <c r="LKB71" s="43"/>
      <c r="LKC71" s="43"/>
      <c r="LKD71" s="43"/>
      <c r="LKE71" s="43"/>
      <c r="LKF71" s="43"/>
      <c r="LKG71" s="43"/>
      <c r="LKH71" s="43"/>
      <c r="LKI71" s="43"/>
      <c r="LKJ71" s="43"/>
      <c r="LKK71" s="43"/>
      <c r="LKL71" s="43"/>
      <c r="LKM71" s="43"/>
      <c r="LKN71" s="43"/>
      <c r="LKO71" s="43"/>
      <c r="LKP71" s="43"/>
      <c r="LKQ71" s="43"/>
      <c r="LKR71" s="43"/>
      <c r="LKS71" s="43"/>
      <c r="LKT71" s="43"/>
      <c r="LKU71" s="43"/>
      <c r="LKV71" s="43"/>
      <c r="LKW71" s="43"/>
      <c r="LKX71" s="43"/>
      <c r="LKY71" s="43"/>
      <c r="LKZ71" s="43"/>
      <c r="LLA71" s="43"/>
      <c r="LLB71" s="43"/>
      <c r="LLC71" s="43"/>
      <c r="LLD71" s="43"/>
      <c r="LLE71" s="43"/>
      <c r="LLF71" s="43"/>
      <c r="LLG71" s="43"/>
      <c r="LLH71" s="43"/>
      <c r="LLI71" s="43"/>
      <c r="LLJ71" s="43"/>
      <c r="LLK71" s="43"/>
      <c r="LLL71" s="43"/>
      <c r="LLM71" s="43"/>
      <c r="LLN71" s="43"/>
      <c r="LLO71" s="43"/>
      <c r="LLP71" s="43"/>
      <c r="LLQ71" s="43"/>
      <c r="LLR71" s="43"/>
      <c r="LLS71" s="43"/>
      <c r="LLT71" s="43"/>
      <c r="LLU71" s="43"/>
      <c r="LLV71" s="43"/>
      <c r="LLW71" s="43"/>
      <c r="LLX71" s="43"/>
      <c r="LLY71" s="43"/>
      <c r="LLZ71" s="43"/>
      <c r="LMA71" s="43"/>
      <c r="LMB71" s="43"/>
      <c r="LMC71" s="43"/>
      <c r="LMD71" s="43"/>
      <c r="LME71" s="43"/>
      <c r="LMF71" s="43"/>
      <c r="LMG71" s="43"/>
      <c r="LMH71" s="43"/>
      <c r="LMI71" s="43"/>
      <c r="LMJ71" s="43"/>
      <c r="LMK71" s="43"/>
      <c r="LML71" s="43"/>
      <c r="LMM71" s="43"/>
      <c r="LMN71" s="43"/>
      <c r="LMO71" s="43"/>
      <c r="LMP71" s="43"/>
      <c r="LMQ71" s="43"/>
      <c r="LMR71" s="43"/>
      <c r="LMS71" s="43"/>
      <c r="LMT71" s="43"/>
      <c r="LMU71" s="43"/>
      <c r="LMV71" s="43"/>
      <c r="LMW71" s="43"/>
      <c r="LMX71" s="43"/>
      <c r="LMY71" s="43"/>
      <c r="LMZ71" s="43"/>
      <c r="LNA71" s="43"/>
      <c r="LNB71" s="43"/>
      <c r="LNC71" s="43"/>
      <c r="LND71" s="43"/>
      <c r="LNE71" s="43"/>
      <c r="LNF71" s="43"/>
      <c r="LNG71" s="43"/>
      <c r="LNH71" s="43"/>
      <c r="LNI71" s="43"/>
      <c r="LNJ71" s="43"/>
      <c r="LNK71" s="43"/>
      <c r="LNL71" s="43"/>
      <c r="LNM71" s="43"/>
      <c r="LNN71" s="43"/>
      <c r="LNO71" s="43"/>
      <c r="LNP71" s="43"/>
      <c r="LNQ71" s="43"/>
      <c r="LNR71" s="43"/>
      <c r="LNS71" s="43"/>
      <c r="LNT71" s="43"/>
      <c r="LNU71" s="43"/>
      <c r="LNV71" s="43"/>
      <c r="LNW71" s="43"/>
      <c r="LNX71" s="43"/>
      <c r="LNY71" s="43"/>
      <c r="LNZ71" s="43"/>
      <c r="LOA71" s="43"/>
      <c r="LOB71" s="43"/>
      <c r="LOC71" s="43"/>
      <c r="LOD71" s="43"/>
      <c r="LOE71" s="43"/>
      <c r="LOF71" s="43"/>
      <c r="LOG71" s="43"/>
      <c r="LOH71" s="43"/>
      <c r="LOI71" s="43"/>
      <c r="LOJ71" s="43"/>
      <c r="LOK71" s="43"/>
      <c r="LOL71" s="43"/>
      <c r="LOM71" s="43"/>
      <c r="LON71" s="43"/>
      <c r="LOO71" s="43"/>
      <c r="LOP71" s="43"/>
      <c r="LOQ71" s="43"/>
      <c r="LOR71" s="43"/>
      <c r="LOS71" s="43"/>
      <c r="LOT71" s="43"/>
      <c r="LOU71" s="43"/>
      <c r="LOV71" s="43"/>
      <c r="LOW71" s="43"/>
      <c r="LOX71" s="43"/>
      <c r="LOY71" s="43"/>
      <c r="LOZ71" s="43"/>
      <c r="LPA71" s="43"/>
      <c r="LPB71" s="43"/>
      <c r="LPC71" s="43"/>
      <c r="LPD71" s="43"/>
      <c r="LPE71" s="43"/>
      <c r="LPF71" s="43"/>
      <c r="LPG71" s="43"/>
      <c r="LPH71" s="43"/>
      <c r="LPI71" s="43"/>
      <c r="LPJ71" s="43"/>
      <c r="LPK71" s="43"/>
      <c r="LPL71" s="43"/>
      <c r="LPM71" s="43"/>
      <c r="LPN71" s="43"/>
      <c r="LPO71" s="43"/>
      <c r="LPP71" s="43"/>
      <c r="LPQ71" s="43"/>
      <c r="LPR71" s="43"/>
      <c r="LPS71" s="43"/>
      <c r="LPT71" s="43"/>
      <c r="LPU71" s="43"/>
      <c r="LPV71" s="43"/>
      <c r="LPW71" s="43"/>
      <c r="LPX71" s="43"/>
      <c r="LPY71" s="43"/>
      <c r="LPZ71" s="43"/>
      <c r="LQA71" s="43"/>
      <c r="LQB71" s="43"/>
      <c r="LQC71" s="43"/>
      <c r="LQD71" s="43"/>
      <c r="LQE71" s="43"/>
      <c r="LQF71" s="43"/>
      <c r="LQG71" s="43"/>
      <c r="LQH71" s="43"/>
      <c r="LQI71" s="43"/>
      <c r="LQJ71" s="43"/>
      <c r="LQK71" s="43"/>
      <c r="LQL71" s="43"/>
      <c r="LQM71" s="43"/>
      <c r="LQN71" s="43"/>
      <c r="LQO71" s="43"/>
      <c r="LQP71" s="43"/>
      <c r="LQQ71" s="43"/>
      <c r="LQR71" s="43"/>
      <c r="LQS71" s="43"/>
      <c r="LQT71" s="43"/>
      <c r="LQU71" s="43"/>
      <c r="LQV71" s="43"/>
      <c r="LQW71" s="43"/>
      <c r="LQX71" s="43"/>
      <c r="LQY71" s="43"/>
      <c r="LQZ71" s="43"/>
      <c r="LRA71" s="43"/>
      <c r="LRB71" s="43"/>
      <c r="LRC71" s="43"/>
      <c r="LRD71" s="43"/>
      <c r="LRE71" s="43"/>
      <c r="LRF71" s="43"/>
      <c r="LRG71" s="43"/>
      <c r="LRH71" s="43"/>
      <c r="LRI71" s="43"/>
      <c r="LRJ71" s="43"/>
      <c r="LRK71" s="43"/>
      <c r="LRL71" s="43"/>
      <c r="LRM71" s="43"/>
      <c r="LRN71" s="43"/>
      <c r="LRO71" s="43"/>
      <c r="LRP71" s="43"/>
      <c r="LRQ71" s="43"/>
      <c r="LRR71" s="43"/>
      <c r="LRS71" s="43"/>
      <c r="LRT71" s="43"/>
      <c r="LRU71" s="43"/>
      <c r="LRV71" s="43"/>
      <c r="LRW71" s="43"/>
      <c r="LRX71" s="43"/>
      <c r="LRY71" s="43"/>
      <c r="LRZ71" s="43"/>
      <c r="LSA71" s="43"/>
      <c r="LSB71" s="43"/>
      <c r="LSC71" s="43"/>
      <c r="LSD71" s="43"/>
      <c r="LSE71" s="43"/>
      <c r="LSF71" s="43"/>
      <c r="LSG71" s="43"/>
      <c r="LSH71" s="43"/>
      <c r="LSI71" s="43"/>
      <c r="LSJ71" s="43"/>
      <c r="LSK71" s="43"/>
      <c r="LSL71" s="43"/>
      <c r="LSM71" s="43"/>
      <c r="LSN71" s="43"/>
      <c r="LSO71" s="43"/>
      <c r="LSP71" s="43"/>
      <c r="LSQ71" s="43"/>
      <c r="LSR71" s="43"/>
      <c r="LSS71" s="43"/>
      <c r="LST71" s="43"/>
      <c r="LSU71" s="43"/>
      <c r="LSV71" s="43"/>
      <c r="LSW71" s="43"/>
      <c r="LSX71" s="43"/>
      <c r="LSY71" s="43"/>
      <c r="LSZ71" s="43"/>
      <c r="LTA71" s="43"/>
      <c r="LTB71" s="43"/>
      <c r="LTC71" s="43"/>
      <c r="LTD71" s="43"/>
      <c r="LTE71" s="43"/>
      <c r="LTF71" s="43"/>
      <c r="LTG71" s="43"/>
      <c r="LTH71" s="43"/>
      <c r="LTI71" s="43"/>
      <c r="LTJ71" s="43"/>
      <c r="LTK71" s="43"/>
      <c r="LTL71" s="43"/>
      <c r="LTM71" s="43"/>
      <c r="LTN71" s="43"/>
      <c r="LTO71" s="43"/>
      <c r="LTP71" s="43"/>
      <c r="LTQ71" s="43"/>
      <c r="LTR71" s="43"/>
      <c r="LTS71" s="43"/>
      <c r="LTT71" s="43"/>
      <c r="LTU71" s="43"/>
      <c r="LTV71" s="43"/>
      <c r="LTW71" s="43"/>
      <c r="LTX71" s="43"/>
      <c r="LTY71" s="43"/>
      <c r="LTZ71" s="43"/>
      <c r="LUA71" s="43"/>
      <c r="LUB71" s="43"/>
      <c r="LUC71" s="43"/>
      <c r="LUD71" s="43"/>
      <c r="LUE71" s="43"/>
      <c r="LUF71" s="43"/>
      <c r="LUG71" s="43"/>
      <c r="LUH71" s="43"/>
      <c r="LUI71" s="43"/>
      <c r="LUJ71" s="43"/>
      <c r="LUK71" s="43"/>
      <c r="LUL71" s="43"/>
      <c r="LUM71" s="43"/>
      <c r="LUN71" s="43"/>
      <c r="LUO71" s="43"/>
      <c r="LUP71" s="43"/>
      <c r="LUQ71" s="43"/>
      <c r="LUR71" s="43"/>
      <c r="LUS71" s="43"/>
      <c r="LUT71" s="43"/>
      <c r="LUU71" s="43"/>
      <c r="LUV71" s="43"/>
      <c r="LUW71" s="43"/>
      <c r="LUX71" s="43"/>
      <c r="LUY71" s="43"/>
      <c r="LUZ71" s="43"/>
      <c r="LVA71" s="43"/>
      <c r="LVB71" s="43"/>
      <c r="LVC71" s="43"/>
      <c r="LVD71" s="43"/>
      <c r="LVE71" s="43"/>
      <c r="LVF71" s="43"/>
      <c r="LVG71" s="43"/>
      <c r="LVH71" s="43"/>
      <c r="LVI71" s="43"/>
      <c r="LVJ71" s="43"/>
      <c r="LVK71" s="43"/>
      <c r="LVL71" s="43"/>
      <c r="LVM71" s="43"/>
      <c r="LVN71" s="43"/>
      <c r="LVO71" s="43"/>
      <c r="LVP71" s="43"/>
      <c r="LVQ71" s="43"/>
      <c r="LVR71" s="43"/>
      <c r="LVS71" s="43"/>
      <c r="LVT71" s="43"/>
      <c r="LVU71" s="43"/>
      <c r="LVV71" s="43"/>
      <c r="LVW71" s="43"/>
      <c r="LVX71" s="43"/>
      <c r="LVY71" s="43"/>
      <c r="LVZ71" s="43"/>
      <c r="LWA71" s="43"/>
      <c r="LWB71" s="43"/>
      <c r="LWC71" s="43"/>
      <c r="LWD71" s="43"/>
      <c r="LWE71" s="43"/>
      <c r="LWF71" s="43"/>
      <c r="LWG71" s="43"/>
      <c r="LWH71" s="43"/>
      <c r="LWI71" s="43"/>
      <c r="LWJ71" s="43"/>
      <c r="LWK71" s="43"/>
      <c r="LWL71" s="43"/>
      <c r="LWM71" s="43"/>
      <c r="LWN71" s="43"/>
      <c r="LWO71" s="43"/>
      <c r="LWP71" s="43"/>
      <c r="LWQ71" s="43"/>
      <c r="LWR71" s="43"/>
      <c r="LWS71" s="43"/>
      <c r="LWT71" s="43"/>
      <c r="LWU71" s="43"/>
      <c r="LWV71" s="43"/>
      <c r="LWW71" s="43"/>
      <c r="LWX71" s="43"/>
      <c r="LWY71" s="43"/>
      <c r="LWZ71" s="43"/>
      <c r="LXA71" s="43"/>
      <c r="LXB71" s="43"/>
      <c r="LXC71" s="43"/>
      <c r="LXD71" s="43"/>
      <c r="LXE71" s="43"/>
      <c r="LXF71" s="43"/>
      <c r="LXG71" s="43"/>
      <c r="LXH71" s="43"/>
      <c r="LXI71" s="43"/>
      <c r="LXJ71" s="43"/>
      <c r="LXK71" s="43"/>
      <c r="LXL71" s="43"/>
      <c r="LXM71" s="43"/>
      <c r="LXN71" s="43"/>
      <c r="LXO71" s="43"/>
      <c r="LXP71" s="43"/>
      <c r="LXQ71" s="43"/>
      <c r="LXR71" s="43"/>
      <c r="LXS71" s="43"/>
      <c r="LXT71" s="43"/>
      <c r="LXU71" s="43"/>
      <c r="LXV71" s="43"/>
      <c r="LXW71" s="43"/>
      <c r="LXX71" s="43"/>
      <c r="LXY71" s="43"/>
      <c r="LXZ71" s="43"/>
      <c r="LYA71" s="43"/>
      <c r="LYB71" s="43"/>
      <c r="LYC71" s="43"/>
      <c r="LYD71" s="43"/>
      <c r="LYE71" s="43"/>
      <c r="LYF71" s="43"/>
      <c r="LYG71" s="43"/>
      <c r="LYH71" s="43"/>
      <c r="LYI71" s="43"/>
      <c r="LYJ71" s="43"/>
      <c r="LYK71" s="43"/>
      <c r="LYL71" s="43"/>
      <c r="LYM71" s="43"/>
      <c r="LYN71" s="43"/>
      <c r="LYO71" s="43"/>
      <c r="LYP71" s="43"/>
      <c r="LYQ71" s="43"/>
      <c r="LYR71" s="43"/>
      <c r="LYS71" s="43"/>
      <c r="LYT71" s="43"/>
      <c r="LYU71" s="43"/>
      <c r="LYV71" s="43"/>
      <c r="LYW71" s="43"/>
      <c r="LYX71" s="43"/>
      <c r="LYY71" s="43"/>
      <c r="LYZ71" s="43"/>
      <c r="LZA71" s="43"/>
      <c r="LZB71" s="43"/>
      <c r="LZC71" s="43"/>
      <c r="LZD71" s="43"/>
      <c r="LZE71" s="43"/>
      <c r="LZF71" s="43"/>
      <c r="LZG71" s="43"/>
      <c r="LZH71" s="43"/>
      <c r="LZI71" s="43"/>
      <c r="LZJ71" s="43"/>
      <c r="LZK71" s="43"/>
      <c r="LZL71" s="43"/>
      <c r="LZM71" s="43"/>
      <c r="LZN71" s="43"/>
      <c r="LZO71" s="43"/>
      <c r="LZP71" s="43"/>
      <c r="LZQ71" s="43"/>
      <c r="LZR71" s="43"/>
      <c r="LZS71" s="43"/>
      <c r="LZT71" s="43"/>
      <c r="LZU71" s="43"/>
      <c r="LZV71" s="43"/>
      <c r="LZW71" s="43"/>
      <c r="LZX71" s="43"/>
      <c r="LZY71" s="43"/>
      <c r="LZZ71" s="43"/>
      <c r="MAA71" s="43"/>
      <c r="MAB71" s="43"/>
      <c r="MAC71" s="43"/>
      <c r="MAD71" s="43"/>
      <c r="MAE71" s="43"/>
      <c r="MAF71" s="43"/>
      <c r="MAG71" s="43"/>
      <c r="MAH71" s="43"/>
      <c r="MAI71" s="43"/>
      <c r="MAJ71" s="43"/>
      <c r="MAK71" s="43"/>
      <c r="MAL71" s="43"/>
      <c r="MAM71" s="43"/>
      <c r="MAN71" s="43"/>
      <c r="MAO71" s="43"/>
      <c r="MAP71" s="43"/>
      <c r="MAQ71" s="43"/>
      <c r="MAR71" s="43"/>
      <c r="MAS71" s="43"/>
      <c r="MAT71" s="43"/>
      <c r="MAU71" s="43"/>
      <c r="MAV71" s="43"/>
      <c r="MAW71" s="43"/>
      <c r="MAX71" s="43"/>
      <c r="MAY71" s="43"/>
      <c r="MAZ71" s="43"/>
      <c r="MBA71" s="43"/>
      <c r="MBB71" s="43"/>
      <c r="MBC71" s="43"/>
      <c r="MBD71" s="43"/>
      <c r="MBE71" s="43"/>
      <c r="MBF71" s="43"/>
      <c r="MBG71" s="43"/>
      <c r="MBH71" s="43"/>
      <c r="MBI71" s="43"/>
      <c r="MBJ71" s="43"/>
      <c r="MBK71" s="43"/>
      <c r="MBL71" s="43"/>
      <c r="MBM71" s="43"/>
      <c r="MBN71" s="43"/>
      <c r="MBO71" s="43"/>
      <c r="MBP71" s="43"/>
      <c r="MBQ71" s="43"/>
      <c r="MBR71" s="43"/>
      <c r="MBS71" s="43"/>
      <c r="MBT71" s="43"/>
      <c r="MBU71" s="43"/>
      <c r="MBV71" s="43"/>
      <c r="MBW71" s="43"/>
      <c r="MBX71" s="43"/>
      <c r="MBY71" s="43"/>
      <c r="MBZ71" s="43"/>
      <c r="MCA71" s="43"/>
      <c r="MCB71" s="43"/>
      <c r="MCC71" s="43"/>
      <c r="MCD71" s="43"/>
      <c r="MCE71" s="43"/>
      <c r="MCF71" s="43"/>
      <c r="MCG71" s="43"/>
      <c r="MCH71" s="43"/>
      <c r="MCI71" s="43"/>
      <c r="MCJ71" s="43"/>
      <c r="MCK71" s="43"/>
      <c r="MCL71" s="43"/>
      <c r="MCM71" s="43"/>
      <c r="MCN71" s="43"/>
      <c r="MCO71" s="43"/>
      <c r="MCP71" s="43"/>
      <c r="MCQ71" s="43"/>
      <c r="MCR71" s="43"/>
      <c r="MCS71" s="43"/>
      <c r="MCT71" s="43"/>
      <c r="MCU71" s="43"/>
      <c r="MCV71" s="43"/>
      <c r="MCW71" s="43"/>
      <c r="MCX71" s="43"/>
      <c r="MCY71" s="43"/>
      <c r="MCZ71" s="43"/>
      <c r="MDA71" s="43"/>
      <c r="MDB71" s="43"/>
      <c r="MDC71" s="43"/>
      <c r="MDD71" s="43"/>
      <c r="MDE71" s="43"/>
      <c r="MDF71" s="43"/>
      <c r="MDG71" s="43"/>
      <c r="MDH71" s="43"/>
      <c r="MDI71" s="43"/>
      <c r="MDJ71" s="43"/>
      <c r="MDK71" s="43"/>
      <c r="MDL71" s="43"/>
      <c r="MDM71" s="43"/>
      <c r="MDN71" s="43"/>
      <c r="MDO71" s="43"/>
      <c r="MDP71" s="43"/>
      <c r="MDQ71" s="43"/>
      <c r="MDR71" s="43"/>
      <c r="MDS71" s="43"/>
      <c r="MDT71" s="43"/>
      <c r="MDU71" s="43"/>
      <c r="MDV71" s="43"/>
      <c r="MDW71" s="43"/>
      <c r="MDX71" s="43"/>
      <c r="MDY71" s="43"/>
      <c r="MDZ71" s="43"/>
      <c r="MEA71" s="43"/>
      <c r="MEB71" s="43"/>
      <c r="MEC71" s="43"/>
      <c r="MED71" s="43"/>
      <c r="MEE71" s="43"/>
      <c r="MEF71" s="43"/>
      <c r="MEG71" s="43"/>
      <c r="MEH71" s="43"/>
      <c r="MEI71" s="43"/>
      <c r="MEJ71" s="43"/>
      <c r="MEK71" s="43"/>
      <c r="MEL71" s="43"/>
      <c r="MEM71" s="43"/>
      <c r="MEN71" s="43"/>
      <c r="MEO71" s="43"/>
      <c r="MEP71" s="43"/>
      <c r="MEQ71" s="43"/>
      <c r="MER71" s="43"/>
      <c r="MES71" s="43"/>
      <c r="MET71" s="43"/>
      <c r="MEU71" s="43"/>
      <c r="MEV71" s="43"/>
      <c r="MEW71" s="43"/>
      <c r="MEX71" s="43"/>
      <c r="MEY71" s="43"/>
      <c r="MEZ71" s="43"/>
      <c r="MFA71" s="43"/>
      <c r="MFB71" s="43"/>
      <c r="MFC71" s="43"/>
      <c r="MFD71" s="43"/>
      <c r="MFE71" s="43"/>
      <c r="MFF71" s="43"/>
      <c r="MFG71" s="43"/>
      <c r="MFH71" s="43"/>
      <c r="MFI71" s="43"/>
      <c r="MFJ71" s="43"/>
      <c r="MFK71" s="43"/>
      <c r="MFL71" s="43"/>
      <c r="MFM71" s="43"/>
      <c r="MFN71" s="43"/>
      <c r="MFO71" s="43"/>
      <c r="MFP71" s="43"/>
      <c r="MFQ71" s="43"/>
      <c r="MFR71" s="43"/>
      <c r="MFS71" s="43"/>
      <c r="MFT71" s="43"/>
      <c r="MFU71" s="43"/>
      <c r="MFV71" s="43"/>
      <c r="MFW71" s="43"/>
      <c r="MFX71" s="43"/>
      <c r="MFY71" s="43"/>
      <c r="MFZ71" s="43"/>
      <c r="MGA71" s="43"/>
      <c r="MGB71" s="43"/>
      <c r="MGC71" s="43"/>
      <c r="MGD71" s="43"/>
      <c r="MGE71" s="43"/>
      <c r="MGF71" s="43"/>
      <c r="MGG71" s="43"/>
      <c r="MGH71" s="43"/>
      <c r="MGI71" s="43"/>
      <c r="MGJ71" s="43"/>
      <c r="MGK71" s="43"/>
      <c r="MGL71" s="43"/>
      <c r="MGM71" s="43"/>
      <c r="MGN71" s="43"/>
      <c r="MGO71" s="43"/>
      <c r="MGP71" s="43"/>
      <c r="MGQ71" s="43"/>
      <c r="MGR71" s="43"/>
      <c r="MGS71" s="43"/>
      <c r="MGT71" s="43"/>
      <c r="MGU71" s="43"/>
      <c r="MGV71" s="43"/>
      <c r="MGW71" s="43"/>
      <c r="MGX71" s="43"/>
      <c r="MGY71" s="43"/>
      <c r="MGZ71" s="43"/>
      <c r="MHA71" s="43"/>
      <c r="MHB71" s="43"/>
      <c r="MHC71" s="43"/>
      <c r="MHD71" s="43"/>
      <c r="MHE71" s="43"/>
      <c r="MHF71" s="43"/>
      <c r="MHG71" s="43"/>
      <c r="MHH71" s="43"/>
      <c r="MHI71" s="43"/>
      <c r="MHJ71" s="43"/>
      <c r="MHK71" s="43"/>
      <c r="MHL71" s="43"/>
      <c r="MHM71" s="43"/>
      <c r="MHN71" s="43"/>
      <c r="MHO71" s="43"/>
      <c r="MHP71" s="43"/>
      <c r="MHQ71" s="43"/>
      <c r="MHR71" s="43"/>
      <c r="MHS71" s="43"/>
      <c r="MHT71" s="43"/>
      <c r="MHU71" s="43"/>
      <c r="MHV71" s="43"/>
      <c r="MHW71" s="43"/>
      <c r="MHX71" s="43"/>
      <c r="MHY71" s="43"/>
      <c r="MHZ71" s="43"/>
      <c r="MIA71" s="43"/>
      <c r="MIB71" s="43"/>
      <c r="MIC71" s="43"/>
      <c r="MID71" s="43"/>
      <c r="MIE71" s="43"/>
      <c r="MIF71" s="43"/>
      <c r="MIG71" s="43"/>
      <c r="MIH71" s="43"/>
      <c r="MII71" s="43"/>
      <c r="MIJ71" s="43"/>
      <c r="MIK71" s="43"/>
      <c r="MIL71" s="43"/>
      <c r="MIM71" s="43"/>
      <c r="MIN71" s="43"/>
      <c r="MIO71" s="43"/>
      <c r="MIP71" s="43"/>
      <c r="MIQ71" s="43"/>
      <c r="MIR71" s="43"/>
      <c r="MIS71" s="43"/>
      <c r="MIT71" s="43"/>
      <c r="MIU71" s="43"/>
      <c r="MIV71" s="43"/>
      <c r="MIW71" s="43"/>
      <c r="MIX71" s="43"/>
      <c r="MIY71" s="43"/>
      <c r="MIZ71" s="43"/>
      <c r="MJA71" s="43"/>
      <c r="MJB71" s="43"/>
      <c r="MJC71" s="43"/>
      <c r="MJD71" s="43"/>
      <c r="MJE71" s="43"/>
      <c r="MJF71" s="43"/>
      <c r="MJG71" s="43"/>
      <c r="MJH71" s="43"/>
      <c r="MJI71" s="43"/>
      <c r="MJJ71" s="43"/>
      <c r="MJK71" s="43"/>
      <c r="MJL71" s="43"/>
      <c r="MJM71" s="43"/>
      <c r="MJN71" s="43"/>
      <c r="MJO71" s="43"/>
      <c r="MJP71" s="43"/>
      <c r="MJQ71" s="43"/>
      <c r="MJR71" s="43"/>
      <c r="MJS71" s="43"/>
      <c r="MJT71" s="43"/>
      <c r="MJU71" s="43"/>
      <c r="MJV71" s="43"/>
      <c r="MJW71" s="43"/>
      <c r="MJX71" s="43"/>
      <c r="MJY71" s="43"/>
      <c r="MJZ71" s="43"/>
      <c r="MKA71" s="43"/>
      <c r="MKB71" s="43"/>
      <c r="MKC71" s="43"/>
      <c r="MKD71" s="43"/>
      <c r="MKE71" s="43"/>
      <c r="MKF71" s="43"/>
      <c r="MKG71" s="43"/>
      <c r="MKH71" s="43"/>
      <c r="MKI71" s="43"/>
      <c r="MKJ71" s="43"/>
      <c r="MKK71" s="43"/>
      <c r="MKL71" s="43"/>
      <c r="MKM71" s="43"/>
      <c r="MKN71" s="43"/>
      <c r="MKO71" s="43"/>
      <c r="MKP71" s="43"/>
      <c r="MKQ71" s="43"/>
      <c r="MKR71" s="43"/>
      <c r="MKS71" s="43"/>
      <c r="MKT71" s="43"/>
      <c r="MKU71" s="43"/>
      <c r="MKV71" s="43"/>
      <c r="MKW71" s="43"/>
      <c r="MKX71" s="43"/>
      <c r="MKY71" s="43"/>
      <c r="MKZ71" s="43"/>
      <c r="MLA71" s="43"/>
      <c r="MLB71" s="43"/>
      <c r="MLC71" s="43"/>
      <c r="MLD71" s="43"/>
      <c r="MLE71" s="43"/>
      <c r="MLF71" s="43"/>
      <c r="MLG71" s="43"/>
      <c r="MLH71" s="43"/>
      <c r="MLI71" s="43"/>
      <c r="MLJ71" s="43"/>
      <c r="MLK71" s="43"/>
      <c r="MLL71" s="43"/>
      <c r="MLM71" s="43"/>
      <c r="MLN71" s="43"/>
      <c r="MLO71" s="43"/>
      <c r="MLP71" s="43"/>
      <c r="MLQ71" s="43"/>
      <c r="MLR71" s="43"/>
      <c r="MLS71" s="43"/>
      <c r="MLT71" s="43"/>
      <c r="MLU71" s="43"/>
      <c r="MLV71" s="43"/>
      <c r="MLW71" s="43"/>
      <c r="MLX71" s="43"/>
      <c r="MLY71" s="43"/>
      <c r="MLZ71" s="43"/>
      <c r="MMA71" s="43"/>
      <c r="MMB71" s="43"/>
      <c r="MMC71" s="43"/>
      <c r="MMD71" s="43"/>
      <c r="MME71" s="43"/>
      <c r="MMF71" s="43"/>
      <c r="MMG71" s="43"/>
      <c r="MMH71" s="43"/>
      <c r="MMI71" s="43"/>
      <c r="MMJ71" s="43"/>
      <c r="MMK71" s="43"/>
      <c r="MML71" s="43"/>
      <c r="MMM71" s="43"/>
      <c r="MMN71" s="43"/>
      <c r="MMO71" s="43"/>
      <c r="MMP71" s="43"/>
      <c r="MMQ71" s="43"/>
      <c r="MMR71" s="43"/>
      <c r="MMS71" s="43"/>
      <c r="MMT71" s="43"/>
      <c r="MMU71" s="43"/>
      <c r="MMV71" s="43"/>
      <c r="MMW71" s="43"/>
      <c r="MMX71" s="43"/>
      <c r="MMY71" s="43"/>
      <c r="MMZ71" s="43"/>
      <c r="MNA71" s="43"/>
      <c r="MNB71" s="43"/>
      <c r="MNC71" s="43"/>
      <c r="MND71" s="43"/>
      <c r="MNE71" s="43"/>
      <c r="MNF71" s="43"/>
      <c r="MNG71" s="43"/>
      <c r="MNH71" s="43"/>
      <c r="MNI71" s="43"/>
      <c r="MNJ71" s="43"/>
      <c r="MNK71" s="43"/>
      <c r="MNL71" s="43"/>
      <c r="MNM71" s="43"/>
      <c r="MNN71" s="43"/>
      <c r="MNO71" s="43"/>
      <c r="MNP71" s="43"/>
      <c r="MNQ71" s="43"/>
      <c r="MNR71" s="43"/>
      <c r="MNS71" s="43"/>
      <c r="MNT71" s="43"/>
      <c r="MNU71" s="43"/>
      <c r="MNV71" s="43"/>
      <c r="MNW71" s="43"/>
      <c r="MNX71" s="43"/>
      <c r="MNY71" s="43"/>
      <c r="MNZ71" s="43"/>
      <c r="MOA71" s="43"/>
      <c r="MOB71" s="43"/>
      <c r="MOC71" s="43"/>
      <c r="MOD71" s="43"/>
      <c r="MOE71" s="43"/>
      <c r="MOF71" s="43"/>
      <c r="MOG71" s="43"/>
      <c r="MOH71" s="43"/>
      <c r="MOI71" s="43"/>
      <c r="MOJ71" s="43"/>
      <c r="MOK71" s="43"/>
      <c r="MOL71" s="43"/>
      <c r="MOM71" s="43"/>
      <c r="MON71" s="43"/>
      <c r="MOO71" s="43"/>
      <c r="MOP71" s="43"/>
      <c r="MOQ71" s="43"/>
      <c r="MOR71" s="43"/>
      <c r="MOS71" s="43"/>
      <c r="MOT71" s="43"/>
      <c r="MOU71" s="43"/>
      <c r="MOV71" s="43"/>
      <c r="MOW71" s="43"/>
      <c r="MOX71" s="43"/>
      <c r="MOY71" s="43"/>
      <c r="MOZ71" s="43"/>
      <c r="MPA71" s="43"/>
      <c r="MPB71" s="43"/>
      <c r="MPC71" s="43"/>
      <c r="MPD71" s="43"/>
      <c r="MPE71" s="43"/>
      <c r="MPF71" s="43"/>
      <c r="MPG71" s="43"/>
      <c r="MPH71" s="43"/>
      <c r="MPI71" s="43"/>
      <c r="MPJ71" s="43"/>
      <c r="MPK71" s="43"/>
      <c r="MPL71" s="43"/>
      <c r="MPM71" s="43"/>
      <c r="MPN71" s="43"/>
      <c r="MPO71" s="43"/>
      <c r="MPP71" s="43"/>
      <c r="MPQ71" s="43"/>
      <c r="MPR71" s="43"/>
      <c r="MPS71" s="43"/>
      <c r="MPT71" s="43"/>
      <c r="MPU71" s="43"/>
      <c r="MPV71" s="43"/>
      <c r="MPW71" s="43"/>
      <c r="MPX71" s="43"/>
      <c r="MPY71" s="43"/>
      <c r="MPZ71" s="43"/>
      <c r="MQA71" s="43"/>
      <c r="MQB71" s="43"/>
      <c r="MQC71" s="43"/>
      <c r="MQD71" s="43"/>
      <c r="MQE71" s="43"/>
      <c r="MQF71" s="43"/>
      <c r="MQG71" s="43"/>
      <c r="MQH71" s="43"/>
      <c r="MQI71" s="43"/>
      <c r="MQJ71" s="43"/>
      <c r="MQK71" s="43"/>
      <c r="MQL71" s="43"/>
      <c r="MQM71" s="43"/>
      <c r="MQN71" s="43"/>
      <c r="MQO71" s="43"/>
      <c r="MQP71" s="43"/>
      <c r="MQQ71" s="43"/>
      <c r="MQR71" s="43"/>
      <c r="MQS71" s="43"/>
      <c r="MQT71" s="43"/>
      <c r="MQU71" s="43"/>
      <c r="MQV71" s="43"/>
      <c r="MQW71" s="43"/>
      <c r="MQX71" s="43"/>
      <c r="MQY71" s="43"/>
      <c r="MQZ71" s="43"/>
      <c r="MRA71" s="43"/>
      <c r="MRB71" s="43"/>
      <c r="MRC71" s="43"/>
      <c r="MRD71" s="43"/>
      <c r="MRE71" s="43"/>
      <c r="MRF71" s="43"/>
      <c r="MRG71" s="43"/>
      <c r="MRH71" s="43"/>
      <c r="MRI71" s="43"/>
      <c r="MRJ71" s="43"/>
      <c r="MRK71" s="43"/>
      <c r="MRL71" s="43"/>
      <c r="MRM71" s="43"/>
      <c r="MRN71" s="43"/>
      <c r="MRO71" s="43"/>
      <c r="MRP71" s="43"/>
      <c r="MRQ71" s="43"/>
      <c r="MRR71" s="43"/>
      <c r="MRS71" s="43"/>
      <c r="MRT71" s="43"/>
      <c r="MRU71" s="43"/>
      <c r="MRV71" s="43"/>
      <c r="MRW71" s="43"/>
      <c r="MRX71" s="43"/>
      <c r="MRY71" s="43"/>
      <c r="MRZ71" s="43"/>
      <c r="MSA71" s="43"/>
      <c r="MSB71" s="43"/>
      <c r="MSC71" s="43"/>
      <c r="MSD71" s="43"/>
      <c r="MSE71" s="43"/>
      <c r="MSF71" s="43"/>
      <c r="MSG71" s="43"/>
      <c r="MSH71" s="43"/>
      <c r="MSI71" s="43"/>
      <c r="MSJ71" s="43"/>
      <c r="MSK71" s="43"/>
      <c r="MSL71" s="43"/>
      <c r="MSM71" s="43"/>
      <c r="MSN71" s="43"/>
      <c r="MSO71" s="43"/>
      <c r="MSP71" s="43"/>
      <c r="MSQ71" s="43"/>
      <c r="MSR71" s="43"/>
      <c r="MSS71" s="43"/>
      <c r="MST71" s="43"/>
      <c r="MSU71" s="43"/>
      <c r="MSV71" s="43"/>
      <c r="MSW71" s="43"/>
      <c r="MSX71" s="43"/>
      <c r="MSY71" s="43"/>
      <c r="MSZ71" s="43"/>
      <c r="MTA71" s="43"/>
      <c r="MTB71" s="43"/>
      <c r="MTC71" s="43"/>
      <c r="MTD71" s="43"/>
      <c r="MTE71" s="43"/>
      <c r="MTF71" s="43"/>
      <c r="MTG71" s="43"/>
      <c r="MTH71" s="43"/>
      <c r="MTI71" s="43"/>
      <c r="MTJ71" s="43"/>
      <c r="MTK71" s="43"/>
      <c r="MTL71" s="43"/>
      <c r="MTM71" s="43"/>
      <c r="MTN71" s="43"/>
      <c r="MTO71" s="43"/>
      <c r="MTP71" s="43"/>
      <c r="MTQ71" s="43"/>
      <c r="MTR71" s="43"/>
      <c r="MTS71" s="43"/>
      <c r="MTT71" s="43"/>
      <c r="MTU71" s="43"/>
      <c r="MTV71" s="43"/>
      <c r="MTW71" s="43"/>
      <c r="MTX71" s="43"/>
      <c r="MTY71" s="43"/>
      <c r="MTZ71" s="43"/>
      <c r="MUA71" s="43"/>
      <c r="MUB71" s="43"/>
      <c r="MUC71" s="43"/>
      <c r="MUD71" s="43"/>
      <c r="MUE71" s="43"/>
      <c r="MUF71" s="43"/>
      <c r="MUG71" s="43"/>
      <c r="MUH71" s="43"/>
      <c r="MUI71" s="43"/>
      <c r="MUJ71" s="43"/>
      <c r="MUK71" s="43"/>
      <c r="MUL71" s="43"/>
      <c r="MUM71" s="43"/>
      <c r="MUN71" s="43"/>
      <c r="MUO71" s="43"/>
      <c r="MUP71" s="43"/>
      <c r="MUQ71" s="43"/>
      <c r="MUR71" s="43"/>
      <c r="MUS71" s="43"/>
      <c r="MUT71" s="43"/>
      <c r="MUU71" s="43"/>
      <c r="MUV71" s="43"/>
      <c r="MUW71" s="43"/>
      <c r="MUX71" s="43"/>
      <c r="MUY71" s="43"/>
      <c r="MUZ71" s="43"/>
      <c r="MVA71" s="43"/>
      <c r="MVB71" s="43"/>
      <c r="MVC71" s="43"/>
      <c r="MVD71" s="43"/>
      <c r="MVE71" s="43"/>
      <c r="MVF71" s="43"/>
      <c r="MVG71" s="43"/>
      <c r="MVH71" s="43"/>
      <c r="MVI71" s="43"/>
      <c r="MVJ71" s="43"/>
      <c r="MVK71" s="43"/>
      <c r="MVL71" s="43"/>
      <c r="MVM71" s="43"/>
      <c r="MVN71" s="43"/>
      <c r="MVO71" s="43"/>
      <c r="MVP71" s="43"/>
      <c r="MVQ71" s="43"/>
      <c r="MVR71" s="43"/>
      <c r="MVS71" s="43"/>
      <c r="MVT71" s="43"/>
      <c r="MVU71" s="43"/>
      <c r="MVV71" s="43"/>
      <c r="MVW71" s="43"/>
      <c r="MVX71" s="43"/>
      <c r="MVY71" s="43"/>
      <c r="MVZ71" s="43"/>
      <c r="MWA71" s="43"/>
      <c r="MWB71" s="43"/>
      <c r="MWC71" s="43"/>
      <c r="MWD71" s="43"/>
      <c r="MWE71" s="43"/>
      <c r="MWF71" s="43"/>
      <c r="MWG71" s="43"/>
      <c r="MWH71" s="43"/>
      <c r="MWI71" s="43"/>
      <c r="MWJ71" s="43"/>
      <c r="MWK71" s="43"/>
      <c r="MWL71" s="43"/>
      <c r="MWM71" s="43"/>
      <c r="MWN71" s="43"/>
      <c r="MWO71" s="43"/>
      <c r="MWP71" s="43"/>
      <c r="MWQ71" s="43"/>
      <c r="MWR71" s="43"/>
      <c r="MWS71" s="43"/>
      <c r="MWT71" s="43"/>
      <c r="MWU71" s="43"/>
      <c r="MWV71" s="43"/>
      <c r="MWW71" s="43"/>
      <c r="MWX71" s="43"/>
      <c r="MWY71" s="43"/>
      <c r="MWZ71" s="43"/>
      <c r="MXA71" s="43"/>
      <c r="MXB71" s="43"/>
      <c r="MXC71" s="43"/>
      <c r="MXD71" s="43"/>
      <c r="MXE71" s="43"/>
      <c r="MXF71" s="43"/>
      <c r="MXG71" s="43"/>
      <c r="MXH71" s="43"/>
      <c r="MXI71" s="43"/>
      <c r="MXJ71" s="43"/>
      <c r="MXK71" s="43"/>
      <c r="MXL71" s="43"/>
      <c r="MXM71" s="43"/>
      <c r="MXN71" s="43"/>
      <c r="MXO71" s="43"/>
      <c r="MXP71" s="43"/>
      <c r="MXQ71" s="43"/>
      <c r="MXR71" s="43"/>
      <c r="MXS71" s="43"/>
      <c r="MXT71" s="43"/>
      <c r="MXU71" s="43"/>
      <c r="MXV71" s="43"/>
      <c r="MXW71" s="43"/>
      <c r="MXX71" s="43"/>
      <c r="MXY71" s="43"/>
      <c r="MXZ71" s="43"/>
      <c r="MYA71" s="43"/>
      <c r="MYB71" s="43"/>
      <c r="MYC71" s="43"/>
      <c r="MYD71" s="43"/>
      <c r="MYE71" s="43"/>
      <c r="MYF71" s="43"/>
      <c r="MYG71" s="43"/>
      <c r="MYH71" s="43"/>
      <c r="MYI71" s="43"/>
      <c r="MYJ71" s="43"/>
      <c r="MYK71" s="43"/>
      <c r="MYL71" s="43"/>
      <c r="MYM71" s="43"/>
      <c r="MYN71" s="43"/>
      <c r="MYO71" s="43"/>
      <c r="MYP71" s="43"/>
      <c r="MYQ71" s="43"/>
      <c r="MYR71" s="43"/>
      <c r="MYS71" s="43"/>
      <c r="MYT71" s="43"/>
      <c r="MYU71" s="43"/>
      <c r="MYV71" s="43"/>
      <c r="MYW71" s="43"/>
      <c r="MYX71" s="43"/>
      <c r="MYY71" s="43"/>
      <c r="MYZ71" s="43"/>
      <c r="MZA71" s="43"/>
      <c r="MZB71" s="43"/>
      <c r="MZC71" s="43"/>
      <c r="MZD71" s="43"/>
      <c r="MZE71" s="43"/>
      <c r="MZF71" s="43"/>
      <c r="MZG71" s="43"/>
      <c r="MZH71" s="43"/>
      <c r="MZI71" s="43"/>
      <c r="MZJ71" s="43"/>
      <c r="MZK71" s="43"/>
      <c r="MZL71" s="43"/>
      <c r="MZM71" s="43"/>
      <c r="MZN71" s="43"/>
      <c r="MZO71" s="43"/>
      <c r="MZP71" s="43"/>
      <c r="MZQ71" s="43"/>
      <c r="MZR71" s="43"/>
      <c r="MZS71" s="43"/>
      <c r="MZT71" s="43"/>
      <c r="MZU71" s="43"/>
      <c r="MZV71" s="43"/>
      <c r="MZW71" s="43"/>
      <c r="MZX71" s="43"/>
      <c r="MZY71" s="43"/>
      <c r="MZZ71" s="43"/>
      <c r="NAA71" s="43"/>
      <c r="NAB71" s="43"/>
      <c r="NAC71" s="43"/>
      <c r="NAD71" s="43"/>
      <c r="NAE71" s="43"/>
      <c r="NAF71" s="43"/>
      <c r="NAG71" s="43"/>
      <c r="NAH71" s="43"/>
      <c r="NAI71" s="43"/>
      <c r="NAJ71" s="43"/>
      <c r="NAK71" s="43"/>
      <c r="NAL71" s="43"/>
      <c r="NAM71" s="43"/>
      <c r="NAN71" s="43"/>
      <c r="NAO71" s="43"/>
      <c r="NAP71" s="43"/>
      <c r="NAQ71" s="43"/>
      <c r="NAR71" s="43"/>
      <c r="NAS71" s="43"/>
      <c r="NAT71" s="43"/>
      <c r="NAU71" s="43"/>
      <c r="NAV71" s="43"/>
      <c r="NAW71" s="43"/>
      <c r="NAX71" s="43"/>
      <c r="NAY71" s="43"/>
      <c r="NAZ71" s="43"/>
      <c r="NBA71" s="43"/>
      <c r="NBB71" s="43"/>
      <c r="NBC71" s="43"/>
      <c r="NBD71" s="43"/>
      <c r="NBE71" s="43"/>
      <c r="NBF71" s="43"/>
      <c r="NBG71" s="43"/>
      <c r="NBH71" s="43"/>
      <c r="NBI71" s="43"/>
      <c r="NBJ71" s="43"/>
      <c r="NBK71" s="43"/>
      <c r="NBL71" s="43"/>
      <c r="NBM71" s="43"/>
      <c r="NBN71" s="43"/>
      <c r="NBO71" s="43"/>
      <c r="NBP71" s="43"/>
      <c r="NBQ71" s="43"/>
      <c r="NBR71" s="43"/>
      <c r="NBS71" s="43"/>
      <c r="NBT71" s="43"/>
      <c r="NBU71" s="43"/>
      <c r="NBV71" s="43"/>
      <c r="NBW71" s="43"/>
      <c r="NBX71" s="43"/>
      <c r="NBY71" s="43"/>
      <c r="NBZ71" s="43"/>
      <c r="NCA71" s="43"/>
      <c r="NCB71" s="43"/>
      <c r="NCC71" s="43"/>
      <c r="NCD71" s="43"/>
      <c r="NCE71" s="43"/>
      <c r="NCF71" s="43"/>
      <c r="NCG71" s="43"/>
      <c r="NCH71" s="43"/>
      <c r="NCI71" s="43"/>
      <c r="NCJ71" s="43"/>
      <c r="NCK71" s="43"/>
      <c r="NCL71" s="43"/>
      <c r="NCM71" s="43"/>
      <c r="NCN71" s="43"/>
      <c r="NCO71" s="43"/>
      <c r="NCP71" s="43"/>
      <c r="NCQ71" s="43"/>
      <c r="NCR71" s="43"/>
      <c r="NCS71" s="43"/>
      <c r="NCT71" s="43"/>
      <c r="NCU71" s="43"/>
      <c r="NCV71" s="43"/>
      <c r="NCW71" s="43"/>
      <c r="NCX71" s="43"/>
      <c r="NCY71" s="43"/>
      <c r="NCZ71" s="43"/>
      <c r="NDA71" s="43"/>
      <c r="NDB71" s="43"/>
      <c r="NDC71" s="43"/>
      <c r="NDD71" s="43"/>
      <c r="NDE71" s="43"/>
      <c r="NDF71" s="43"/>
      <c r="NDG71" s="43"/>
      <c r="NDH71" s="43"/>
      <c r="NDI71" s="43"/>
      <c r="NDJ71" s="43"/>
      <c r="NDK71" s="43"/>
      <c r="NDL71" s="43"/>
      <c r="NDM71" s="43"/>
      <c r="NDN71" s="43"/>
      <c r="NDO71" s="43"/>
      <c r="NDP71" s="43"/>
      <c r="NDQ71" s="43"/>
      <c r="NDR71" s="43"/>
      <c r="NDS71" s="43"/>
      <c r="NDT71" s="43"/>
      <c r="NDU71" s="43"/>
      <c r="NDV71" s="43"/>
      <c r="NDW71" s="43"/>
      <c r="NDX71" s="43"/>
      <c r="NDY71" s="43"/>
      <c r="NDZ71" s="43"/>
      <c r="NEA71" s="43"/>
      <c r="NEB71" s="43"/>
      <c r="NEC71" s="43"/>
      <c r="NED71" s="43"/>
      <c r="NEE71" s="43"/>
      <c r="NEF71" s="43"/>
      <c r="NEG71" s="43"/>
      <c r="NEH71" s="43"/>
      <c r="NEI71" s="43"/>
      <c r="NEJ71" s="43"/>
      <c r="NEK71" s="43"/>
      <c r="NEL71" s="43"/>
      <c r="NEM71" s="43"/>
      <c r="NEN71" s="43"/>
      <c r="NEO71" s="43"/>
      <c r="NEP71" s="43"/>
      <c r="NEQ71" s="43"/>
      <c r="NER71" s="43"/>
      <c r="NES71" s="43"/>
      <c r="NET71" s="43"/>
      <c r="NEU71" s="43"/>
      <c r="NEV71" s="43"/>
      <c r="NEW71" s="43"/>
      <c r="NEX71" s="43"/>
      <c r="NEY71" s="43"/>
      <c r="NEZ71" s="43"/>
      <c r="NFA71" s="43"/>
      <c r="NFB71" s="43"/>
      <c r="NFC71" s="43"/>
      <c r="NFD71" s="43"/>
      <c r="NFE71" s="43"/>
      <c r="NFF71" s="43"/>
      <c r="NFG71" s="43"/>
      <c r="NFH71" s="43"/>
      <c r="NFI71" s="43"/>
      <c r="NFJ71" s="43"/>
      <c r="NFK71" s="43"/>
      <c r="NFL71" s="43"/>
      <c r="NFM71" s="43"/>
      <c r="NFN71" s="43"/>
      <c r="NFO71" s="43"/>
      <c r="NFP71" s="43"/>
      <c r="NFQ71" s="43"/>
      <c r="NFR71" s="43"/>
      <c r="NFS71" s="43"/>
      <c r="NFT71" s="43"/>
      <c r="NFU71" s="43"/>
      <c r="NFV71" s="43"/>
      <c r="NFW71" s="43"/>
      <c r="NFX71" s="43"/>
      <c r="NFY71" s="43"/>
      <c r="NFZ71" s="43"/>
      <c r="NGA71" s="43"/>
      <c r="NGB71" s="43"/>
      <c r="NGC71" s="43"/>
      <c r="NGD71" s="43"/>
      <c r="NGE71" s="43"/>
      <c r="NGF71" s="43"/>
      <c r="NGG71" s="43"/>
      <c r="NGH71" s="43"/>
      <c r="NGI71" s="43"/>
      <c r="NGJ71" s="43"/>
      <c r="NGK71" s="43"/>
      <c r="NGL71" s="43"/>
      <c r="NGM71" s="43"/>
      <c r="NGN71" s="43"/>
      <c r="NGO71" s="43"/>
      <c r="NGP71" s="43"/>
      <c r="NGQ71" s="43"/>
      <c r="NGR71" s="43"/>
      <c r="NGS71" s="43"/>
      <c r="NGT71" s="43"/>
      <c r="NGU71" s="43"/>
      <c r="NGV71" s="43"/>
      <c r="NGW71" s="43"/>
      <c r="NGX71" s="43"/>
      <c r="NGY71" s="43"/>
      <c r="NGZ71" s="43"/>
      <c r="NHA71" s="43"/>
      <c r="NHB71" s="43"/>
      <c r="NHC71" s="43"/>
      <c r="NHD71" s="43"/>
      <c r="NHE71" s="43"/>
      <c r="NHF71" s="43"/>
      <c r="NHG71" s="43"/>
      <c r="NHH71" s="43"/>
      <c r="NHI71" s="43"/>
      <c r="NHJ71" s="43"/>
      <c r="NHK71" s="43"/>
      <c r="NHL71" s="43"/>
      <c r="NHM71" s="43"/>
      <c r="NHN71" s="43"/>
      <c r="NHO71" s="43"/>
      <c r="NHP71" s="43"/>
      <c r="NHQ71" s="43"/>
      <c r="NHR71" s="43"/>
      <c r="NHS71" s="43"/>
      <c r="NHT71" s="43"/>
      <c r="NHU71" s="43"/>
      <c r="NHV71" s="43"/>
      <c r="NHW71" s="43"/>
      <c r="NHX71" s="43"/>
      <c r="NHY71" s="43"/>
      <c r="NHZ71" s="43"/>
      <c r="NIA71" s="43"/>
      <c r="NIB71" s="43"/>
      <c r="NIC71" s="43"/>
      <c r="NID71" s="43"/>
      <c r="NIE71" s="43"/>
      <c r="NIF71" s="43"/>
      <c r="NIG71" s="43"/>
      <c r="NIH71" s="43"/>
      <c r="NII71" s="43"/>
      <c r="NIJ71" s="43"/>
      <c r="NIK71" s="43"/>
      <c r="NIL71" s="43"/>
      <c r="NIM71" s="43"/>
      <c r="NIN71" s="43"/>
      <c r="NIO71" s="43"/>
      <c r="NIP71" s="43"/>
      <c r="NIQ71" s="43"/>
      <c r="NIR71" s="43"/>
      <c r="NIS71" s="43"/>
      <c r="NIT71" s="43"/>
      <c r="NIU71" s="43"/>
      <c r="NIV71" s="43"/>
      <c r="NIW71" s="43"/>
      <c r="NIX71" s="43"/>
      <c r="NIY71" s="43"/>
      <c r="NIZ71" s="43"/>
      <c r="NJA71" s="43"/>
      <c r="NJB71" s="43"/>
      <c r="NJC71" s="43"/>
      <c r="NJD71" s="43"/>
      <c r="NJE71" s="43"/>
      <c r="NJF71" s="43"/>
      <c r="NJG71" s="43"/>
      <c r="NJH71" s="43"/>
      <c r="NJI71" s="43"/>
      <c r="NJJ71" s="43"/>
      <c r="NJK71" s="43"/>
      <c r="NJL71" s="43"/>
      <c r="NJM71" s="43"/>
      <c r="NJN71" s="43"/>
      <c r="NJO71" s="43"/>
      <c r="NJP71" s="43"/>
      <c r="NJQ71" s="43"/>
      <c r="NJR71" s="43"/>
      <c r="NJS71" s="43"/>
      <c r="NJT71" s="43"/>
      <c r="NJU71" s="43"/>
      <c r="NJV71" s="43"/>
      <c r="NJW71" s="43"/>
      <c r="NJX71" s="43"/>
      <c r="NJY71" s="43"/>
      <c r="NJZ71" s="43"/>
      <c r="NKA71" s="43"/>
      <c r="NKB71" s="43"/>
      <c r="NKC71" s="43"/>
      <c r="NKD71" s="43"/>
      <c r="NKE71" s="43"/>
      <c r="NKF71" s="43"/>
      <c r="NKG71" s="43"/>
      <c r="NKH71" s="43"/>
      <c r="NKI71" s="43"/>
      <c r="NKJ71" s="43"/>
      <c r="NKK71" s="43"/>
      <c r="NKL71" s="43"/>
      <c r="NKM71" s="43"/>
      <c r="NKN71" s="43"/>
      <c r="NKO71" s="43"/>
      <c r="NKP71" s="43"/>
      <c r="NKQ71" s="43"/>
      <c r="NKR71" s="43"/>
      <c r="NKS71" s="43"/>
      <c r="NKT71" s="43"/>
      <c r="NKU71" s="43"/>
      <c r="NKV71" s="43"/>
      <c r="NKW71" s="43"/>
      <c r="NKX71" s="43"/>
      <c r="NKY71" s="43"/>
      <c r="NKZ71" s="43"/>
      <c r="NLA71" s="43"/>
      <c r="NLB71" s="43"/>
      <c r="NLC71" s="43"/>
      <c r="NLD71" s="43"/>
      <c r="NLE71" s="43"/>
      <c r="NLF71" s="43"/>
      <c r="NLG71" s="43"/>
      <c r="NLH71" s="43"/>
      <c r="NLI71" s="43"/>
      <c r="NLJ71" s="43"/>
      <c r="NLK71" s="43"/>
      <c r="NLL71" s="43"/>
      <c r="NLM71" s="43"/>
      <c r="NLN71" s="43"/>
      <c r="NLO71" s="43"/>
      <c r="NLP71" s="43"/>
      <c r="NLQ71" s="43"/>
      <c r="NLR71" s="43"/>
      <c r="NLS71" s="43"/>
      <c r="NLT71" s="43"/>
      <c r="NLU71" s="43"/>
      <c r="NLV71" s="43"/>
      <c r="NLW71" s="43"/>
      <c r="NLX71" s="43"/>
      <c r="NLY71" s="43"/>
      <c r="NLZ71" s="43"/>
      <c r="NMA71" s="43"/>
      <c r="NMB71" s="43"/>
      <c r="NMC71" s="43"/>
      <c r="NMD71" s="43"/>
      <c r="NME71" s="43"/>
      <c r="NMF71" s="43"/>
      <c r="NMG71" s="43"/>
      <c r="NMH71" s="43"/>
      <c r="NMI71" s="43"/>
      <c r="NMJ71" s="43"/>
      <c r="NMK71" s="43"/>
      <c r="NML71" s="43"/>
      <c r="NMM71" s="43"/>
      <c r="NMN71" s="43"/>
      <c r="NMO71" s="43"/>
      <c r="NMP71" s="43"/>
      <c r="NMQ71" s="43"/>
      <c r="NMR71" s="43"/>
      <c r="NMS71" s="43"/>
      <c r="NMT71" s="43"/>
      <c r="NMU71" s="43"/>
      <c r="NMV71" s="43"/>
      <c r="NMW71" s="43"/>
      <c r="NMX71" s="43"/>
      <c r="NMY71" s="43"/>
      <c r="NMZ71" s="43"/>
      <c r="NNA71" s="43"/>
      <c r="NNB71" s="43"/>
      <c r="NNC71" s="43"/>
      <c r="NND71" s="43"/>
      <c r="NNE71" s="43"/>
      <c r="NNF71" s="43"/>
      <c r="NNG71" s="43"/>
      <c r="NNH71" s="43"/>
      <c r="NNI71" s="43"/>
      <c r="NNJ71" s="43"/>
      <c r="NNK71" s="43"/>
      <c r="NNL71" s="43"/>
      <c r="NNM71" s="43"/>
      <c r="NNN71" s="43"/>
      <c r="NNO71" s="43"/>
      <c r="NNP71" s="43"/>
      <c r="NNQ71" s="43"/>
      <c r="NNR71" s="43"/>
      <c r="NNS71" s="43"/>
      <c r="NNT71" s="43"/>
      <c r="NNU71" s="43"/>
      <c r="NNV71" s="43"/>
      <c r="NNW71" s="43"/>
      <c r="NNX71" s="43"/>
      <c r="NNY71" s="43"/>
      <c r="NNZ71" s="43"/>
      <c r="NOA71" s="43"/>
      <c r="NOB71" s="43"/>
      <c r="NOC71" s="43"/>
      <c r="NOD71" s="43"/>
      <c r="NOE71" s="43"/>
      <c r="NOF71" s="43"/>
      <c r="NOG71" s="43"/>
      <c r="NOH71" s="43"/>
      <c r="NOI71" s="43"/>
      <c r="NOJ71" s="43"/>
      <c r="NOK71" s="43"/>
      <c r="NOL71" s="43"/>
      <c r="NOM71" s="43"/>
      <c r="NON71" s="43"/>
      <c r="NOO71" s="43"/>
      <c r="NOP71" s="43"/>
      <c r="NOQ71" s="43"/>
      <c r="NOR71" s="43"/>
      <c r="NOS71" s="43"/>
      <c r="NOT71" s="43"/>
      <c r="NOU71" s="43"/>
      <c r="NOV71" s="43"/>
      <c r="NOW71" s="43"/>
      <c r="NOX71" s="43"/>
      <c r="NOY71" s="43"/>
      <c r="NOZ71" s="43"/>
      <c r="NPA71" s="43"/>
      <c r="NPB71" s="43"/>
      <c r="NPC71" s="43"/>
      <c r="NPD71" s="43"/>
      <c r="NPE71" s="43"/>
      <c r="NPF71" s="43"/>
      <c r="NPG71" s="43"/>
      <c r="NPH71" s="43"/>
      <c r="NPI71" s="43"/>
      <c r="NPJ71" s="43"/>
      <c r="NPK71" s="43"/>
      <c r="NPL71" s="43"/>
      <c r="NPM71" s="43"/>
      <c r="NPN71" s="43"/>
      <c r="NPO71" s="43"/>
      <c r="NPP71" s="43"/>
      <c r="NPQ71" s="43"/>
      <c r="NPR71" s="43"/>
      <c r="NPS71" s="43"/>
      <c r="NPT71" s="43"/>
      <c r="NPU71" s="43"/>
      <c r="NPV71" s="43"/>
      <c r="NPW71" s="43"/>
      <c r="NPX71" s="43"/>
      <c r="NPY71" s="43"/>
      <c r="NPZ71" s="43"/>
      <c r="NQA71" s="43"/>
      <c r="NQB71" s="43"/>
      <c r="NQC71" s="43"/>
      <c r="NQD71" s="43"/>
      <c r="NQE71" s="43"/>
      <c r="NQF71" s="43"/>
      <c r="NQG71" s="43"/>
      <c r="NQH71" s="43"/>
      <c r="NQI71" s="43"/>
      <c r="NQJ71" s="43"/>
      <c r="NQK71" s="43"/>
      <c r="NQL71" s="43"/>
      <c r="NQM71" s="43"/>
      <c r="NQN71" s="43"/>
      <c r="NQO71" s="43"/>
      <c r="NQP71" s="43"/>
      <c r="NQQ71" s="43"/>
      <c r="NQR71" s="43"/>
      <c r="NQS71" s="43"/>
      <c r="NQT71" s="43"/>
      <c r="NQU71" s="43"/>
      <c r="NQV71" s="43"/>
      <c r="NQW71" s="43"/>
      <c r="NQX71" s="43"/>
      <c r="NQY71" s="43"/>
      <c r="NQZ71" s="43"/>
      <c r="NRA71" s="43"/>
      <c r="NRB71" s="43"/>
      <c r="NRC71" s="43"/>
      <c r="NRD71" s="43"/>
      <c r="NRE71" s="43"/>
      <c r="NRF71" s="43"/>
      <c r="NRG71" s="43"/>
      <c r="NRH71" s="43"/>
      <c r="NRI71" s="43"/>
      <c r="NRJ71" s="43"/>
      <c r="NRK71" s="43"/>
      <c r="NRL71" s="43"/>
      <c r="NRM71" s="43"/>
      <c r="NRN71" s="43"/>
      <c r="NRO71" s="43"/>
      <c r="NRP71" s="43"/>
      <c r="NRQ71" s="43"/>
      <c r="NRR71" s="43"/>
      <c r="NRS71" s="43"/>
      <c r="NRT71" s="43"/>
      <c r="NRU71" s="43"/>
      <c r="NRV71" s="43"/>
      <c r="NRW71" s="43"/>
      <c r="NRX71" s="43"/>
      <c r="NRY71" s="43"/>
      <c r="NRZ71" s="43"/>
      <c r="NSA71" s="43"/>
      <c r="NSB71" s="43"/>
      <c r="NSC71" s="43"/>
      <c r="NSD71" s="43"/>
      <c r="NSE71" s="43"/>
      <c r="NSF71" s="43"/>
      <c r="NSG71" s="43"/>
      <c r="NSH71" s="43"/>
      <c r="NSI71" s="43"/>
      <c r="NSJ71" s="43"/>
      <c r="NSK71" s="43"/>
      <c r="NSL71" s="43"/>
      <c r="NSM71" s="43"/>
      <c r="NSN71" s="43"/>
      <c r="NSO71" s="43"/>
      <c r="NSP71" s="43"/>
      <c r="NSQ71" s="43"/>
      <c r="NSR71" s="43"/>
      <c r="NSS71" s="43"/>
      <c r="NST71" s="43"/>
      <c r="NSU71" s="43"/>
      <c r="NSV71" s="43"/>
      <c r="NSW71" s="43"/>
      <c r="NSX71" s="43"/>
      <c r="NSY71" s="43"/>
      <c r="NSZ71" s="43"/>
      <c r="NTA71" s="43"/>
      <c r="NTB71" s="43"/>
      <c r="NTC71" s="43"/>
      <c r="NTD71" s="43"/>
      <c r="NTE71" s="43"/>
      <c r="NTF71" s="43"/>
      <c r="NTG71" s="43"/>
      <c r="NTH71" s="43"/>
      <c r="NTI71" s="43"/>
      <c r="NTJ71" s="43"/>
      <c r="NTK71" s="43"/>
      <c r="NTL71" s="43"/>
      <c r="NTM71" s="43"/>
      <c r="NTN71" s="43"/>
      <c r="NTO71" s="43"/>
      <c r="NTP71" s="43"/>
      <c r="NTQ71" s="43"/>
      <c r="NTR71" s="43"/>
      <c r="NTS71" s="43"/>
      <c r="NTT71" s="43"/>
      <c r="NTU71" s="43"/>
      <c r="NTV71" s="43"/>
      <c r="NTW71" s="43"/>
      <c r="NTX71" s="43"/>
      <c r="NTY71" s="43"/>
      <c r="NTZ71" s="43"/>
      <c r="NUA71" s="43"/>
      <c r="NUB71" s="43"/>
      <c r="NUC71" s="43"/>
      <c r="NUD71" s="43"/>
      <c r="NUE71" s="43"/>
      <c r="NUF71" s="43"/>
      <c r="NUG71" s="43"/>
      <c r="NUH71" s="43"/>
      <c r="NUI71" s="43"/>
      <c r="NUJ71" s="43"/>
      <c r="NUK71" s="43"/>
      <c r="NUL71" s="43"/>
      <c r="NUM71" s="43"/>
      <c r="NUN71" s="43"/>
      <c r="NUO71" s="43"/>
      <c r="NUP71" s="43"/>
      <c r="NUQ71" s="43"/>
      <c r="NUR71" s="43"/>
      <c r="NUS71" s="43"/>
      <c r="NUT71" s="43"/>
      <c r="NUU71" s="43"/>
      <c r="NUV71" s="43"/>
      <c r="NUW71" s="43"/>
      <c r="NUX71" s="43"/>
      <c r="NUY71" s="43"/>
      <c r="NUZ71" s="43"/>
      <c r="NVA71" s="43"/>
      <c r="NVB71" s="43"/>
      <c r="NVC71" s="43"/>
      <c r="NVD71" s="43"/>
      <c r="NVE71" s="43"/>
      <c r="NVF71" s="43"/>
      <c r="NVG71" s="43"/>
      <c r="NVH71" s="43"/>
      <c r="NVI71" s="43"/>
      <c r="NVJ71" s="43"/>
      <c r="NVK71" s="43"/>
      <c r="NVL71" s="43"/>
      <c r="NVM71" s="43"/>
      <c r="NVN71" s="43"/>
      <c r="NVO71" s="43"/>
      <c r="NVP71" s="43"/>
      <c r="NVQ71" s="43"/>
      <c r="NVR71" s="43"/>
      <c r="NVS71" s="43"/>
      <c r="NVT71" s="43"/>
      <c r="NVU71" s="43"/>
      <c r="NVV71" s="43"/>
      <c r="NVW71" s="43"/>
      <c r="NVX71" s="43"/>
      <c r="NVY71" s="43"/>
      <c r="NVZ71" s="43"/>
      <c r="NWA71" s="43"/>
      <c r="NWB71" s="43"/>
      <c r="NWC71" s="43"/>
      <c r="NWD71" s="43"/>
      <c r="NWE71" s="43"/>
      <c r="NWF71" s="43"/>
      <c r="NWG71" s="43"/>
      <c r="NWH71" s="43"/>
      <c r="NWI71" s="43"/>
      <c r="NWJ71" s="43"/>
      <c r="NWK71" s="43"/>
      <c r="NWL71" s="43"/>
      <c r="NWM71" s="43"/>
      <c r="NWN71" s="43"/>
      <c r="NWO71" s="43"/>
      <c r="NWP71" s="43"/>
      <c r="NWQ71" s="43"/>
      <c r="NWR71" s="43"/>
      <c r="NWS71" s="43"/>
      <c r="NWT71" s="43"/>
      <c r="NWU71" s="43"/>
      <c r="NWV71" s="43"/>
      <c r="NWW71" s="43"/>
      <c r="NWX71" s="43"/>
      <c r="NWY71" s="43"/>
      <c r="NWZ71" s="43"/>
      <c r="NXA71" s="43"/>
      <c r="NXB71" s="43"/>
      <c r="NXC71" s="43"/>
      <c r="NXD71" s="43"/>
      <c r="NXE71" s="43"/>
      <c r="NXF71" s="43"/>
      <c r="NXG71" s="43"/>
      <c r="NXH71" s="43"/>
      <c r="NXI71" s="43"/>
      <c r="NXJ71" s="43"/>
      <c r="NXK71" s="43"/>
      <c r="NXL71" s="43"/>
      <c r="NXM71" s="43"/>
      <c r="NXN71" s="43"/>
      <c r="NXO71" s="43"/>
      <c r="NXP71" s="43"/>
      <c r="NXQ71" s="43"/>
      <c r="NXR71" s="43"/>
      <c r="NXS71" s="43"/>
      <c r="NXT71" s="43"/>
      <c r="NXU71" s="43"/>
      <c r="NXV71" s="43"/>
      <c r="NXW71" s="43"/>
      <c r="NXX71" s="43"/>
      <c r="NXY71" s="43"/>
      <c r="NXZ71" s="43"/>
      <c r="NYA71" s="43"/>
      <c r="NYB71" s="43"/>
      <c r="NYC71" s="43"/>
      <c r="NYD71" s="43"/>
      <c r="NYE71" s="43"/>
      <c r="NYF71" s="43"/>
      <c r="NYG71" s="43"/>
      <c r="NYH71" s="43"/>
      <c r="NYI71" s="43"/>
      <c r="NYJ71" s="43"/>
      <c r="NYK71" s="43"/>
      <c r="NYL71" s="43"/>
      <c r="NYM71" s="43"/>
      <c r="NYN71" s="43"/>
      <c r="NYO71" s="43"/>
      <c r="NYP71" s="43"/>
      <c r="NYQ71" s="43"/>
      <c r="NYR71" s="43"/>
      <c r="NYS71" s="43"/>
      <c r="NYT71" s="43"/>
      <c r="NYU71" s="43"/>
      <c r="NYV71" s="43"/>
      <c r="NYW71" s="43"/>
      <c r="NYX71" s="43"/>
      <c r="NYY71" s="43"/>
      <c r="NYZ71" s="43"/>
      <c r="NZA71" s="43"/>
      <c r="NZB71" s="43"/>
      <c r="NZC71" s="43"/>
      <c r="NZD71" s="43"/>
      <c r="NZE71" s="43"/>
      <c r="NZF71" s="43"/>
      <c r="NZG71" s="43"/>
      <c r="NZH71" s="43"/>
      <c r="NZI71" s="43"/>
      <c r="NZJ71" s="43"/>
      <c r="NZK71" s="43"/>
      <c r="NZL71" s="43"/>
      <c r="NZM71" s="43"/>
      <c r="NZN71" s="43"/>
      <c r="NZO71" s="43"/>
      <c r="NZP71" s="43"/>
      <c r="NZQ71" s="43"/>
      <c r="NZR71" s="43"/>
      <c r="NZS71" s="43"/>
      <c r="NZT71" s="43"/>
      <c r="NZU71" s="43"/>
      <c r="NZV71" s="43"/>
      <c r="NZW71" s="43"/>
      <c r="NZX71" s="43"/>
      <c r="NZY71" s="43"/>
      <c r="NZZ71" s="43"/>
      <c r="OAA71" s="43"/>
      <c r="OAB71" s="43"/>
      <c r="OAC71" s="43"/>
      <c r="OAD71" s="43"/>
      <c r="OAE71" s="43"/>
      <c r="OAF71" s="43"/>
      <c r="OAG71" s="43"/>
      <c r="OAH71" s="43"/>
      <c r="OAI71" s="43"/>
      <c r="OAJ71" s="43"/>
      <c r="OAK71" s="43"/>
      <c r="OAL71" s="43"/>
      <c r="OAM71" s="43"/>
      <c r="OAN71" s="43"/>
      <c r="OAO71" s="43"/>
      <c r="OAP71" s="43"/>
      <c r="OAQ71" s="43"/>
      <c r="OAR71" s="43"/>
      <c r="OAS71" s="43"/>
      <c r="OAT71" s="43"/>
      <c r="OAU71" s="43"/>
      <c r="OAV71" s="43"/>
      <c r="OAW71" s="43"/>
      <c r="OAX71" s="43"/>
      <c r="OAY71" s="43"/>
      <c r="OAZ71" s="43"/>
      <c r="OBA71" s="43"/>
      <c r="OBB71" s="43"/>
      <c r="OBC71" s="43"/>
      <c r="OBD71" s="43"/>
      <c r="OBE71" s="43"/>
      <c r="OBF71" s="43"/>
      <c r="OBG71" s="43"/>
      <c r="OBH71" s="43"/>
      <c r="OBI71" s="43"/>
      <c r="OBJ71" s="43"/>
      <c r="OBK71" s="43"/>
      <c r="OBL71" s="43"/>
      <c r="OBM71" s="43"/>
      <c r="OBN71" s="43"/>
      <c r="OBO71" s="43"/>
      <c r="OBP71" s="43"/>
      <c r="OBQ71" s="43"/>
      <c r="OBR71" s="43"/>
      <c r="OBS71" s="43"/>
      <c r="OBT71" s="43"/>
      <c r="OBU71" s="43"/>
      <c r="OBV71" s="43"/>
      <c r="OBW71" s="43"/>
      <c r="OBX71" s="43"/>
      <c r="OBY71" s="43"/>
      <c r="OBZ71" s="43"/>
      <c r="OCA71" s="43"/>
      <c r="OCB71" s="43"/>
      <c r="OCC71" s="43"/>
      <c r="OCD71" s="43"/>
      <c r="OCE71" s="43"/>
      <c r="OCF71" s="43"/>
      <c r="OCG71" s="43"/>
      <c r="OCH71" s="43"/>
      <c r="OCI71" s="43"/>
      <c r="OCJ71" s="43"/>
      <c r="OCK71" s="43"/>
      <c r="OCL71" s="43"/>
      <c r="OCM71" s="43"/>
      <c r="OCN71" s="43"/>
      <c r="OCO71" s="43"/>
      <c r="OCP71" s="43"/>
      <c r="OCQ71" s="43"/>
      <c r="OCR71" s="43"/>
      <c r="OCS71" s="43"/>
      <c r="OCT71" s="43"/>
      <c r="OCU71" s="43"/>
      <c r="OCV71" s="43"/>
      <c r="OCW71" s="43"/>
      <c r="OCX71" s="43"/>
      <c r="OCY71" s="43"/>
      <c r="OCZ71" s="43"/>
      <c r="ODA71" s="43"/>
      <c r="ODB71" s="43"/>
      <c r="ODC71" s="43"/>
      <c r="ODD71" s="43"/>
      <c r="ODE71" s="43"/>
      <c r="ODF71" s="43"/>
      <c r="ODG71" s="43"/>
      <c r="ODH71" s="43"/>
      <c r="ODI71" s="43"/>
      <c r="ODJ71" s="43"/>
      <c r="ODK71" s="43"/>
      <c r="ODL71" s="43"/>
      <c r="ODM71" s="43"/>
      <c r="ODN71" s="43"/>
      <c r="ODO71" s="43"/>
      <c r="ODP71" s="43"/>
      <c r="ODQ71" s="43"/>
      <c r="ODR71" s="43"/>
      <c r="ODS71" s="43"/>
      <c r="ODT71" s="43"/>
      <c r="ODU71" s="43"/>
      <c r="ODV71" s="43"/>
      <c r="ODW71" s="43"/>
      <c r="ODX71" s="43"/>
      <c r="ODY71" s="43"/>
      <c r="ODZ71" s="43"/>
      <c r="OEA71" s="43"/>
      <c r="OEB71" s="43"/>
      <c r="OEC71" s="43"/>
      <c r="OED71" s="43"/>
      <c r="OEE71" s="43"/>
      <c r="OEF71" s="43"/>
      <c r="OEG71" s="43"/>
      <c r="OEH71" s="43"/>
      <c r="OEI71" s="43"/>
      <c r="OEJ71" s="43"/>
      <c r="OEK71" s="43"/>
      <c r="OEL71" s="43"/>
      <c r="OEM71" s="43"/>
      <c r="OEN71" s="43"/>
      <c r="OEO71" s="43"/>
      <c r="OEP71" s="43"/>
      <c r="OEQ71" s="43"/>
      <c r="OER71" s="43"/>
      <c r="OES71" s="43"/>
      <c r="OET71" s="43"/>
      <c r="OEU71" s="43"/>
      <c r="OEV71" s="43"/>
      <c r="OEW71" s="43"/>
      <c r="OEX71" s="43"/>
      <c r="OEY71" s="43"/>
      <c r="OEZ71" s="43"/>
      <c r="OFA71" s="43"/>
      <c r="OFB71" s="43"/>
      <c r="OFC71" s="43"/>
      <c r="OFD71" s="43"/>
      <c r="OFE71" s="43"/>
      <c r="OFF71" s="43"/>
      <c r="OFG71" s="43"/>
      <c r="OFH71" s="43"/>
      <c r="OFI71" s="43"/>
      <c r="OFJ71" s="43"/>
      <c r="OFK71" s="43"/>
      <c r="OFL71" s="43"/>
      <c r="OFM71" s="43"/>
      <c r="OFN71" s="43"/>
      <c r="OFO71" s="43"/>
      <c r="OFP71" s="43"/>
      <c r="OFQ71" s="43"/>
      <c r="OFR71" s="43"/>
      <c r="OFS71" s="43"/>
      <c r="OFT71" s="43"/>
      <c r="OFU71" s="43"/>
      <c r="OFV71" s="43"/>
      <c r="OFW71" s="43"/>
      <c r="OFX71" s="43"/>
      <c r="OFY71" s="43"/>
      <c r="OFZ71" s="43"/>
      <c r="OGA71" s="43"/>
      <c r="OGB71" s="43"/>
      <c r="OGC71" s="43"/>
      <c r="OGD71" s="43"/>
      <c r="OGE71" s="43"/>
      <c r="OGF71" s="43"/>
      <c r="OGG71" s="43"/>
      <c r="OGH71" s="43"/>
      <c r="OGI71" s="43"/>
      <c r="OGJ71" s="43"/>
      <c r="OGK71" s="43"/>
      <c r="OGL71" s="43"/>
      <c r="OGM71" s="43"/>
      <c r="OGN71" s="43"/>
      <c r="OGO71" s="43"/>
      <c r="OGP71" s="43"/>
      <c r="OGQ71" s="43"/>
      <c r="OGR71" s="43"/>
      <c r="OGS71" s="43"/>
      <c r="OGT71" s="43"/>
      <c r="OGU71" s="43"/>
      <c r="OGV71" s="43"/>
      <c r="OGW71" s="43"/>
      <c r="OGX71" s="43"/>
      <c r="OGY71" s="43"/>
      <c r="OGZ71" s="43"/>
      <c r="OHA71" s="43"/>
      <c r="OHB71" s="43"/>
      <c r="OHC71" s="43"/>
      <c r="OHD71" s="43"/>
      <c r="OHE71" s="43"/>
      <c r="OHF71" s="43"/>
      <c r="OHG71" s="43"/>
      <c r="OHH71" s="43"/>
      <c r="OHI71" s="43"/>
      <c r="OHJ71" s="43"/>
      <c r="OHK71" s="43"/>
      <c r="OHL71" s="43"/>
      <c r="OHM71" s="43"/>
      <c r="OHN71" s="43"/>
      <c r="OHO71" s="43"/>
      <c r="OHP71" s="43"/>
      <c r="OHQ71" s="43"/>
      <c r="OHR71" s="43"/>
      <c r="OHS71" s="43"/>
      <c r="OHT71" s="43"/>
      <c r="OHU71" s="43"/>
      <c r="OHV71" s="43"/>
      <c r="OHW71" s="43"/>
      <c r="OHX71" s="43"/>
      <c r="OHY71" s="43"/>
      <c r="OHZ71" s="43"/>
      <c r="OIA71" s="43"/>
      <c r="OIB71" s="43"/>
      <c r="OIC71" s="43"/>
      <c r="OID71" s="43"/>
      <c r="OIE71" s="43"/>
      <c r="OIF71" s="43"/>
      <c r="OIG71" s="43"/>
      <c r="OIH71" s="43"/>
      <c r="OII71" s="43"/>
      <c r="OIJ71" s="43"/>
      <c r="OIK71" s="43"/>
      <c r="OIL71" s="43"/>
      <c r="OIM71" s="43"/>
      <c r="OIN71" s="43"/>
      <c r="OIO71" s="43"/>
      <c r="OIP71" s="43"/>
      <c r="OIQ71" s="43"/>
      <c r="OIR71" s="43"/>
      <c r="OIS71" s="43"/>
      <c r="OIT71" s="43"/>
      <c r="OIU71" s="43"/>
      <c r="OIV71" s="43"/>
      <c r="OIW71" s="43"/>
      <c r="OIX71" s="43"/>
      <c r="OIY71" s="43"/>
      <c r="OIZ71" s="43"/>
      <c r="OJA71" s="43"/>
      <c r="OJB71" s="43"/>
      <c r="OJC71" s="43"/>
      <c r="OJD71" s="43"/>
      <c r="OJE71" s="43"/>
      <c r="OJF71" s="43"/>
      <c r="OJG71" s="43"/>
      <c r="OJH71" s="43"/>
      <c r="OJI71" s="43"/>
      <c r="OJJ71" s="43"/>
      <c r="OJK71" s="43"/>
      <c r="OJL71" s="43"/>
      <c r="OJM71" s="43"/>
      <c r="OJN71" s="43"/>
      <c r="OJO71" s="43"/>
      <c r="OJP71" s="43"/>
      <c r="OJQ71" s="43"/>
      <c r="OJR71" s="43"/>
      <c r="OJS71" s="43"/>
      <c r="OJT71" s="43"/>
      <c r="OJU71" s="43"/>
      <c r="OJV71" s="43"/>
      <c r="OJW71" s="43"/>
      <c r="OJX71" s="43"/>
      <c r="OJY71" s="43"/>
      <c r="OJZ71" s="43"/>
      <c r="OKA71" s="43"/>
      <c r="OKB71" s="43"/>
      <c r="OKC71" s="43"/>
      <c r="OKD71" s="43"/>
      <c r="OKE71" s="43"/>
      <c r="OKF71" s="43"/>
      <c r="OKG71" s="43"/>
      <c r="OKH71" s="43"/>
      <c r="OKI71" s="43"/>
      <c r="OKJ71" s="43"/>
      <c r="OKK71" s="43"/>
      <c r="OKL71" s="43"/>
      <c r="OKM71" s="43"/>
      <c r="OKN71" s="43"/>
      <c r="OKO71" s="43"/>
      <c r="OKP71" s="43"/>
      <c r="OKQ71" s="43"/>
      <c r="OKR71" s="43"/>
      <c r="OKS71" s="43"/>
      <c r="OKT71" s="43"/>
      <c r="OKU71" s="43"/>
      <c r="OKV71" s="43"/>
      <c r="OKW71" s="43"/>
      <c r="OKX71" s="43"/>
      <c r="OKY71" s="43"/>
      <c r="OKZ71" s="43"/>
      <c r="OLA71" s="43"/>
      <c r="OLB71" s="43"/>
      <c r="OLC71" s="43"/>
      <c r="OLD71" s="43"/>
      <c r="OLE71" s="43"/>
      <c r="OLF71" s="43"/>
      <c r="OLG71" s="43"/>
      <c r="OLH71" s="43"/>
      <c r="OLI71" s="43"/>
      <c r="OLJ71" s="43"/>
      <c r="OLK71" s="43"/>
      <c r="OLL71" s="43"/>
      <c r="OLM71" s="43"/>
      <c r="OLN71" s="43"/>
      <c r="OLO71" s="43"/>
      <c r="OLP71" s="43"/>
      <c r="OLQ71" s="43"/>
      <c r="OLR71" s="43"/>
      <c r="OLS71" s="43"/>
      <c r="OLT71" s="43"/>
      <c r="OLU71" s="43"/>
      <c r="OLV71" s="43"/>
      <c r="OLW71" s="43"/>
      <c r="OLX71" s="43"/>
      <c r="OLY71" s="43"/>
      <c r="OLZ71" s="43"/>
      <c r="OMA71" s="43"/>
      <c r="OMB71" s="43"/>
      <c r="OMC71" s="43"/>
      <c r="OMD71" s="43"/>
      <c r="OME71" s="43"/>
      <c r="OMF71" s="43"/>
      <c r="OMG71" s="43"/>
      <c r="OMH71" s="43"/>
      <c r="OMI71" s="43"/>
      <c r="OMJ71" s="43"/>
      <c r="OMK71" s="43"/>
      <c r="OML71" s="43"/>
      <c r="OMM71" s="43"/>
      <c r="OMN71" s="43"/>
      <c r="OMO71" s="43"/>
      <c r="OMP71" s="43"/>
      <c r="OMQ71" s="43"/>
      <c r="OMR71" s="43"/>
      <c r="OMS71" s="43"/>
      <c r="OMT71" s="43"/>
      <c r="OMU71" s="43"/>
      <c r="OMV71" s="43"/>
      <c r="OMW71" s="43"/>
      <c r="OMX71" s="43"/>
      <c r="OMY71" s="43"/>
      <c r="OMZ71" s="43"/>
      <c r="ONA71" s="43"/>
      <c r="ONB71" s="43"/>
      <c r="ONC71" s="43"/>
      <c r="OND71" s="43"/>
      <c r="ONE71" s="43"/>
      <c r="ONF71" s="43"/>
      <c r="ONG71" s="43"/>
      <c r="ONH71" s="43"/>
      <c r="ONI71" s="43"/>
      <c r="ONJ71" s="43"/>
      <c r="ONK71" s="43"/>
      <c r="ONL71" s="43"/>
      <c r="ONM71" s="43"/>
      <c r="ONN71" s="43"/>
      <c r="ONO71" s="43"/>
      <c r="ONP71" s="43"/>
      <c r="ONQ71" s="43"/>
      <c r="ONR71" s="43"/>
      <c r="ONS71" s="43"/>
      <c r="ONT71" s="43"/>
      <c r="ONU71" s="43"/>
      <c r="ONV71" s="43"/>
      <c r="ONW71" s="43"/>
      <c r="ONX71" s="43"/>
      <c r="ONY71" s="43"/>
      <c r="ONZ71" s="43"/>
      <c r="OOA71" s="43"/>
      <c r="OOB71" s="43"/>
      <c r="OOC71" s="43"/>
      <c r="OOD71" s="43"/>
      <c r="OOE71" s="43"/>
      <c r="OOF71" s="43"/>
      <c r="OOG71" s="43"/>
      <c r="OOH71" s="43"/>
      <c r="OOI71" s="43"/>
      <c r="OOJ71" s="43"/>
      <c r="OOK71" s="43"/>
      <c r="OOL71" s="43"/>
      <c r="OOM71" s="43"/>
      <c r="OON71" s="43"/>
      <c r="OOO71" s="43"/>
      <c r="OOP71" s="43"/>
      <c r="OOQ71" s="43"/>
      <c r="OOR71" s="43"/>
      <c r="OOS71" s="43"/>
      <c r="OOT71" s="43"/>
      <c r="OOU71" s="43"/>
      <c r="OOV71" s="43"/>
      <c r="OOW71" s="43"/>
      <c r="OOX71" s="43"/>
      <c r="OOY71" s="43"/>
      <c r="OOZ71" s="43"/>
      <c r="OPA71" s="43"/>
      <c r="OPB71" s="43"/>
      <c r="OPC71" s="43"/>
      <c r="OPD71" s="43"/>
      <c r="OPE71" s="43"/>
      <c r="OPF71" s="43"/>
      <c r="OPG71" s="43"/>
      <c r="OPH71" s="43"/>
      <c r="OPI71" s="43"/>
      <c r="OPJ71" s="43"/>
      <c r="OPK71" s="43"/>
      <c r="OPL71" s="43"/>
      <c r="OPM71" s="43"/>
      <c r="OPN71" s="43"/>
      <c r="OPO71" s="43"/>
      <c r="OPP71" s="43"/>
      <c r="OPQ71" s="43"/>
      <c r="OPR71" s="43"/>
      <c r="OPS71" s="43"/>
      <c r="OPT71" s="43"/>
      <c r="OPU71" s="43"/>
      <c r="OPV71" s="43"/>
      <c r="OPW71" s="43"/>
      <c r="OPX71" s="43"/>
      <c r="OPY71" s="43"/>
      <c r="OPZ71" s="43"/>
      <c r="OQA71" s="43"/>
      <c r="OQB71" s="43"/>
      <c r="OQC71" s="43"/>
      <c r="OQD71" s="43"/>
      <c r="OQE71" s="43"/>
      <c r="OQF71" s="43"/>
      <c r="OQG71" s="43"/>
      <c r="OQH71" s="43"/>
      <c r="OQI71" s="43"/>
      <c r="OQJ71" s="43"/>
      <c r="OQK71" s="43"/>
      <c r="OQL71" s="43"/>
      <c r="OQM71" s="43"/>
      <c r="OQN71" s="43"/>
      <c r="OQO71" s="43"/>
      <c r="OQP71" s="43"/>
      <c r="OQQ71" s="43"/>
      <c r="OQR71" s="43"/>
      <c r="OQS71" s="43"/>
      <c r="OQT71" s="43"/>
      <c r="OQU71" s="43"/>
      <c r="OQV71" s="43"/>
      <c r="OQW71" s="43"/>
      <c r="OQX71" s="43"/>
      <c r="OQY71" s="43"/>
      <c r="OQZ71" s="43"/>
      <c r="ORA71" s="43"/>
      <c r="ORB71" s="43"/>
      <c r="ORC71" s="43"/>
      <c r="ORD71" s="43"/>
      <c r="ORE71" s="43"/>
      <c r="ORF71" s="43"/>
      <c r="ORG71" s="43"/>
      <c r="ORH71" s="43"/>
      <c r="ORI71" s="43"/>
      <c r="ORJ71" s="43"/>
      <c r="ORK71" s="43"/>
      <c r="ORL71" s="43"/>
      <c r="ORM71" s="43"/>
      <c r="ORN71" s="43"/>
      <c r="ORO71" s="43"/>
      <c r="ORP71" s="43"/>
      <c r="ORQ71" s="43"/>
      <c r="ORR71" s="43"/>
      <c r="ORS71" s="43"/>
      <c r="ORT71" s="43"/>
      <c r="ORU71" s="43"/>
      <c r="ORV71" s="43"/>
      <c r="ORW71" s="43"/>
      <c r="ORX71" s="43"/>
      <c r="ORY71" s="43"/>
      <c r="ORZ71" s="43"/>
      <c r="OSA71" s="43"/>
      <c r="OSB71" s="43"/>
      <c r="OSC71" s="43"/>
      <c r="OSD71" s="43"/>
      <c r="OSE71" s="43"/>
      <c r="OSF71" s="43"/>
      <c r="OSG71" s="43"/>
      <c r="OSH71" s="43"/>
      <c r="OSI71" s="43"/>
      <c r="OSJ71" s="43"/>
      <c r="OSK71" s="43"/>
      <c r="OSL71" s="43"/>
      <c r="OSM71" s="43"/>
      <c r="OSN71" s="43"/>
      <c r="OSO71" s="43"/>
      <c r="OSP71" s="43"/>
      <c r="OSQ71" s="43"/>
      <c r="OSR71" s="43"/>
      <c r="OSS71" s="43"/>
      <c r="OST71" s="43"/>
      <c r="OSU71" s="43"/>
      <c r="OSV71" s="43"/>
      <c r="OSW71" s="43"/>
      <c r="OSX71" s="43"/>
      <c r="OSY71" s="43"/>
      <c r="OSZ71" s="43"/>
      <c r="OTA71" s="43"/>
      <c r="OTB71" s="43"/>
      <c r="OTC71" s="43"/>
      <c r="OTD71" s="43"/>
      <c r="OTE71" s="43"/>
      <c r="OTF71" s="43"/>
      <c r="OTG71" s="43"/>
      <c r="OTH71" s="43"/>
      <c r="OTI71" s="43"/>
      <c r="OTJ71" s="43"/>
      <c r="OTK71" s="43"/>
      <c r="OTL71" s="43"/>
      <c r="OTM71" s="43"/>
      <c r="OTN71" s="43"/>
      <c r="OTO71" s="43"/>
      <c r="OTP71" s="43"/>
      <c r="OTQ71" s="43"/>
      <c r="OTR71" s="43"/>
      <c r="OTS71" s="43"/>
      <c r="OTT71" s="43"/>
      <c r="OTU71" s="43"/>
      <c r="OTV71" s="43"/>
      <c r="OTW71" s="43"/>
      <c r="OTX71" s="43"/>
      <c r="OTY71" s="43"/>
      <c r="OTZ71" s="43"/>
      <c r="OUA71" s="43"/>
      <c r="OUB71" s="43"/>
      <c r="OUC71" s="43"/>
      <c r="OUD71" s="43"/>
      <c r="OUE71" s="43"/>
      <c r="OUF71" s="43"/>
      <c r="OUG71" s="43"/>
      <c r="OUH71" s="43"/>
      <c r="OUI71" s="43"/>
      <c r="OUJ71" s="43"/>
      <c r="OUK71" s="43"/>
      <c r="OUL71" s="43"/>
      <c r="OUM71" s="43"/>
      <c r="OUN71" s="43"/>
      <c r="OUO71" s="43"/>
      <c r="OUP71" s="43"/>
      <c r="OUQ71" s="43"/>
      <c r="OUR71" s="43"/>
      <c r="OUS71" s="43"/>
      <c r="OUT71" s="43"/>
      <c r="OUU71" s="43"/>
      <c r="OUV71" s="43"/>
      <c r="OUW71" s="43"/>
      <c r="OUX71" s="43"/>
      <c r="OUY71" s="43"/>
      <c r="OUZ71" s="43"/>
      <c r="OVA71" s="43"/>
      <c r="OVB71" s="43"/>
      <c r="OVC71" s="43"/>
      <c r="OVD71" s="43"/>
      <c r="OVE71" s="43"/>
      <c r="OVF71" s="43"/>
      <c r="OVG71" s="43"/>
      <c r="OVH71" s="43"/>
      <c r="OVI71" s="43"/>
      <c r="OVJ71" s="43"/>
      <c r="OVK71" s="43"/>
      <c r="OVL71" s="43"/>
      <c r="OVM71" s="43"/>
      <c r="OVN71" s="43"/>
      <c r="OVO71" s="43"/>
      <c r="OVP71" s="43"/>
      <c r="OVQ71" s="43"/>
      <c r="OVR71" s="43"/>
      <c r="OVS71" s="43"/>
      <c r="OVT71" s="43"/>
      <c r="OVU71" s="43"/>
      <c r="OVV71" s="43"/>
      <c r="OVW71" s="43"/>
      <c r="OVX71" s="43"/>
      <c r="OVY71" s="43"/>
      <c r="OVZ71" s="43"/>
      <c r="OWA71" s="43"/>
      <c r="OWB71" s="43"/>
      <c r="OWC71" s="43"/>
      <c r="OWD71" s="43"/>
      <c r="OWE71" s="43"/>
      <c r="OWF71" s="43"/>
      <c r="OWG71" s="43"/>
      <c r="OWH71" s="43"/>
      <c r="OWI71" s="43"/>
      <c r="OWJ71" s="43"/>
      <c r="OWK71" s="43"/>
      <c r="OWL71" s="43"/>
      <c r="OWM71" s="43"/>
      <c r="OWN71" s="43"/>
      <c r="OWO71" s="43"/>
      <c r="OWP71" s="43"/>
      <c r="OWQ71" s="43"/>
      <c r="OWR71" s="43"/>
      <c r="OWS71" s="43"/>
      <c r="OWT71" s="43"/>
      <c r="OWU71" s="43"/>
      <c r="OWV71" s="43"/>
      <c r="OWW71" s="43"/>
      <c r="OWX71" s="43"/>
      <c r="OWY71" s="43"/>
      <c r="OWZ71" s="43"/>
      <c r="OXA71" s="43"/>
      <c r="OXB71" s="43"/>
      <c r="OXC71" s="43"/>
      <c r="OXD71" s="43"/>
      <c r="OXE71" s="43"/>
      <c r="OXF71" s="43"/>
      <c r="OXG71" s="43"/>
      <c r="OXH71" s="43"/>
      <c r="OXI71" s="43"/>
      <c r="OXJ71" s="43"/>
      <c r="OXK71" s="43"/>
      <c r="OXL71" s="43"/>
      <c r="OXM71" s="43"/>
      <c r="OXN71" s="43"/>
      <c r="OXO71" s="43"/>
      <c r="OXP71" s="43"/>
      <c r="OXQ71" s="43"/>
      <c r="OXR71" s="43"/>
      <c r="OXS71" s="43"/>
      <c r="OXT71" s="43"/>
      <c r="OXU71" s="43"/>
      <c r="OXV71" s="43"/>
      <c r="OXW71" s="43"/>
      <c r="OXX71" s="43"/>
      <c r="OXY71" s="43"/>
      <c r="OXZ71" s="43"/>
      <c r="OYA71" s="43"/>
      <c r="OYB71" s="43"/>
      <c r="OYC71" s="43"/>
      <c r="OYD71" s="43"/>
      <c r="OYE71" s="43"/>
      <c r="OYF71" s="43"/>
      <c r="OYG71" s="43"/>
      <c r="OYH71" s="43"/>
      <c r="OYI71" s="43"/>
      <c r="OYJ71" s="43"/>
      <c r="OYK71" s="43"/>
      <c r="OYL71" s="43"/>
      <c r="OYM71" s="43"/>
      <c r="OYN71" s="43"/>
      <c r="OYO71" s="43"/>
      <c r="OYP71" s="43"/>
      <c r="OYQ71" s="43"/>
      <c r="OYR71" s="43"/>
      <c r="OYS71" s="43"/>
      <c r="OYT71" s="43"/>
      <c r="OYU71" s="43"/>
      <c r="OYV71" s="43"/>
      <c r="OYW71" s="43"/>
      <c r="OYX71" s="43"/>
      <c r="OYY71" s="43"/>
      <c r="OYZ71" s="43"/>
      <c r="OZA71" s="43"/>
      <c r="OZB71" s="43"/>
      <c r="OZC71" s="43"/>
      <c r="OZD71" s="43"/>
      <c r="OZE71" s="43"/>
      <c r="OZF71" s="43"/>
      <c r="OZG71" s="43"/>
      <c r="OZH71" s="43"/>
      <c r="OZI71" s="43"/>
      <c r="OZJ71" s="43"/>
      <c r="OZK71" s="43"/>
      <c r="OZL71" s="43"/>
      <c r="OZM71" s="43"/>
      <c r="OZN71" s="43"/>
      <c r="OZO71" s="43"/>
      <c r="OZP71" s="43"/>
      <c r="OZQ71" s="43"/>
      <c r="OZR71" s="43"/>
      <c r="OZS71" s="43"/>
      <c r="OZT71" s="43"/>
      <c r="OZU71" s="43"/>
      <c r="OZV71" s="43"/>
      <c r="OZW71" s="43"/>
      <c r="OZX71" s="43"/>
      <c r="OZY71" s="43"/>
      <c r="OZZ71" s="43"/>
      <c r="PAA71" s="43"/>
      <c r="PAB71" s="43"/>
      <c r="PAC71" s="43"/>
      <c r="PAD71" s="43"/>
      <c r="PAE71" s="43"/>
      <c r="PAF71" s="43"/>
      <c r="PAG71" s="43"/>
      <c r="PAH71" s="43"/>
      <c r="PAI71" s="43"/>
      <c r="PAJ71" s="43"/>
      <c r="PAK71" s="43"/>
      <c r="PAL71" s="43"/>
      <c r="PAM71" s="43"/>
      <c r="PAN71" s="43"/>
      <c r="PAO71" s="43"/>
      <c r="PAP71" s="43"/>
      <c r="PAQ71" s="43"/>
      <c r="PAR71" s="43"/>
      <c r="PAS71" s="43"/>
      <c r="PAT71" s="43"/>
      <c r="PAU71" s="43"/>
      <c r="PAV71" s="43"/>
      <c r="PAW71" s="43"/>
      <c r="PAX71" s="43"/>
      <c r="PAY71" s="43"/>
      <c r="PAZ71" s="43"/>
      <c r="PBA71" s="43"/>
      <c r="PBB71" s="43"/>
      <c r="PBC71" s="43"/>
      <c r="PBD71" s="43"/>
      <c r="PBE71" s="43"/>
      <c r="PBF71" s="43"/>
      <c r="PBG71" s="43"/>
      <c r="PBH71" s="43"/>
      <c r="PBI71" s="43"/>
      <c r="PBJ71" s="43"/>
      <c r="PBK71" s="43"/>
      <c r="PBL71" s="43"/>
      <c r="PBM71" s="43"/>
      <c r="PBN71" s="43"/>
      <c r="PBO71" s="43"/>
      <c r="PBP71" s="43"/>
      <c r="PBQ71" s="43"/>
      <c r="PBR71" s="43"/>
      <c r="PBS71" s="43"/>
      <c r="PBT71" s="43"/>
      <c r="PBU71" s="43"/>
      <c r="PBV71" s="43"/>
      <c r="PBW71" s="43"/>
      <c r="PBX71" s="43"/>
      <c r="PBY71" s="43"/>
      <c r="PBZ71" s="43"/>
      <c r="PCA71" s="43"/>
      <c r="PCB71" s="43"/>
      <c r="PCC71" s="43"/>
      <c r="PCD71" s="43"/>
      <c r="PCE71" s="43"/>
      <c r="PCF71" s="43"/>
      <c r="PCG71" s="43"/>
      <c r="PCH71" s="43"/>
      <c r="PCI71" s="43"/>
      <c r="PCJ71" s="43"/>
      <c r="PCK71" s="43"/>
      <c r="PCL71" s="43"/>
      <c r="PCM71" s="43"/>
      <c r="PCN71" s="43"/>
      <c r="PCO71" s="43"/>
      <c r="PCP71" s="43"/>
      <c r="PCQ71" s="43"/>
      <c r="PCR71" s="43"/>
      <c r="PCS71" s="43"/>
      <c r="PCT71" s="43"/>
      <c r="PCU71" s="43"/>
      <c r="PCV71" s="43"/>
      <c r="PCW71" s="43"/>
      <c r="PCX71" s="43"/>
      <c r="PCY71" s="43"/>
      <c r="PCZ71" s="43"/>
      <c r="PDA71" s="43"/>
      <c r="PDB71" s="43"/>
      <c r="PDC71" s="43"/>
      <c r="PDD71" s="43"/>
      <c r="PDE71" s="43"/>
      <c r="PDF71" s="43"/>
      <c r="PDG71" s="43"/>
      <c r="PDH71" s="43"/>
      <c r="PDI71" s="43"/>
      <c r="PDJ71" s="43"/>
      <c r="PDK71" s="43"/>
      <c r="PDL71" s="43"/>
      <c r="PDM71" s="43"/>
      <c r="PDN71" s="43"/>
      <c r="PDO71" s="43"/>
      <c r="PDP71" s="43"/>
      <c r="PDQ71" s="43"/>
      <c r="PDR71" s="43"/>
      <c r="PDS71" s="43"/>
      <c r="PDT71" s="43"/>
      <c r="PDU71" s="43"/>
      <c r="PDV71" s="43"/>
      <c r="PDW71" s="43"/>
      <c r="PDX71" s="43"/>
      <c r="PDY71" s="43"/>
      <c r="PDZ71" s="43"/>
      <c r="PEA71" s="43"/>
      <c r="PEB71" s="43"/>
      <c r="PEC71" s="43"/>
      <c r="PED71" s="43"/>
      <c r="PEE71" s="43"/>
      <c r="PEF71" s="43"/>
      <c r="PEG71" s="43"/>
      <c r="PEH71" s="43"/>
      <c r="PEI71" s="43"/>
      <c r="PEJ71" s="43"/>
      <c r="PEK71" s="43"/>
      <c r="PEL71" s="43"/>
      <c r="PEM71" s="43"/>
      <c r="PEN71" s="43"/>
      <c r="PEO71" s="43"/>
      <c r="PEP71" s="43"/>
      <c r="PEQ71" s="43"/>
      <c r="PER71" s="43"/>
      <c r="PES71" s="43"/>
      <c r="PET71" s="43"/>
      <c r="PEU71" s="43"/>
      <c r="PEV71" s="43"/>
      <c r="PEW71" s="43"/>
      <c r="PEX71" s="43"/>
      <c r="PEY71" s="43"/>
      <c r="PEZ71" s="43"/>
      <c r="PFA71" s="43"/>
      <c r="PFB71" s="43"/>
      <c r="PFC71" s="43"/>
      <c r="PFD71" s="43"/>
      <c r="PFE71" s="43"/>
      <c r="PFF71" s="43"/>
      <c r="PFG71" s="43"/>
      <c r="PFH71" s="43"/>
      <c r="PFI71" s="43"/>
      <c r="PFJ71" s="43"/>
      <c r="PFK71" s="43"/>
      <c r="PFL71" s="43"/>
      <c r="PFM71" s="43"/>
      <c r="PFN71" s="43"/>
      <c r="PFO71" s="43"/>
      <c r="PFP71" s="43"/>
      <c r="PFQ71" s="43"/>
      <c r="PFR71" s="43"/>
      <c r="PFS71" s="43"/>
      <c r="PFT71" s="43"/>
      <c r="PFU71" s="43"/>
      <c r="PFV71" s="43"/>
      <c r="PFW71" s="43"/>
      <c r="PFX71" s="43"/>
      <c r="PFY71" s="43"/>
      <c r="PFZ71" s="43"/>
      <c r="PGA71" s="43"/>
      <c r="PGB71" s="43"/>
      <c r="PGC71" s="43"/>
      <c r="PGD71" s="43"/>
      <c r="PGE71" s="43"/>
      <c r="PGF71" s="43"/>
      <c r="PGG71" s="43"/>
      <c r="PGH71" s="43"/>
      <c r="PGI71" s="43"/>
      <c r="PGJ71" s="43"/>
      <c r="PGK71" s="43"/>
      <c r="PGL71" s="43"/>
      <c r="PGM71" s="43"/>
      <c r="PGN71" s="43"/>
      <c r="PGO71" s="43"/>
      <c r="PGP71" s="43"/>
      <c r="PGQ71" s="43"/>
      <c r="PGR71" s="43"/>
      <c r="PGS71" s="43"/>
      <c r="PGT71" s="43"/>
      <c r="PGU71" s="43"/>
      <c r="PGV71" s="43"/>
      <c r="PGW71" s="43"/>
      <c r="PGX71" s="43"/>
      <c r="PGY71" s="43"/>
      <c r="PGZ71" s="43"/>
      <c r="PHA71" s="43"/>
      <c r="PHB71" s="43"/>
      <c r="PHC71" s="43"/>
      <c r="PHD71" s="43"/>
      <c r="PHE71" s="43"/>
      <c r="PHF71" s="43"/>
      <c r="PHG71" s="43"/>
      <c r="PHH71" s="43"/>
      <c r="PHI71" s="43"/>
      <c r="PHJ71" s="43"/>
      <c r="PHK71" s="43"/>
      <c r="PHL71" s="43"/>
      <c r="PHM71" s="43"/>
      <c r="PHN71" s="43"/>
      <c r="PHO71" s="43"/>
      <c r="PHP71" s="43"/>
      <c r="PHQ71" s="43"/>
      <c r="PHR71" s="43"/>
      <c r="PHS71" s="43"/>
      <c r="PHT71" s="43"/>
      <c r="PHU71" s="43"/>
      <c r="PHV71" s="43"/>
      <c r="PHW71" s="43"/>
      <c r="PHX71" s="43"/>
      <c r="PHY71" s="43"/>
      <c r="PHZ71" s="43"/>
      <c r="PIA71" s="43"/>
      <c r="PIB71" s="43"/>
      <c r="PIC71" s="43"/>
      <c r="PID71" s="43"/>
      <c r="PIE71" s="43"/>
      <c r="PIF71" s="43"/>
      <c r="PIG71" s="43"/>
      <c r="PIH71" s="43"/>
      <c r="PII71" s="43"/>
      <c r="PIJ71" s="43"/>
      <c r="PIK71" s="43"/>
      <c r="PIL71" s="43"/>
      <c r="PIM71" s="43"/>
      <c r="PIN71" s="43"/>
      <c r="PIO71" s="43"/>
      <c r="PIP71" s="43"/>
      <c r="PIQ71" s="43"/>
      <c r="PIR71" s="43"/>
      <c r="PIS71" s="43"/>
      <c r="PIT71" s="43"/>
      <c r="PIU71" s="43"/>
      <c r="PIV71" s="43"/>
      <c r="PIW71" s="43"/>
      <c r="PIX71" s="43"/>
      <c r="PIY71" s="43"/>
      <c r="PIZ71" s="43"/>
      <c r="PJA71" s="43"/>
      <c r="PJB71" s="43"/>
      <c r="PJC71" s="43"/>
      <c r="PJD71" s="43"/>
      <c r="PJE71" s="43"/>
      <c r="PJF71" s="43"/>
      <c r="PJG71" s="43"/>
      <c r="PJH71" s="43"/>
      <c r="PJI71" s="43"/>
      <c r="PJJ71" s="43"/>
      <c r="PJK71" s="43"/>
      <c r="PJL71" s="43"/>
      <c r="PJM71" s="43"/>
      <c r="PJN71" s="43"/>
      <c r="PJO71" s="43"/>
      <c r="PJP71" s="43"/>
      <c r="PJQ71" s="43"/>
      <c r="PJR71" s="43"/>
      <c r="PJS71" s="43"/>
      <c r="PJT71" s="43"/>
      <c r="PJU71" s="43"/>
      <c r="PJV71" s="43"/>
      <c r="PJW71" s="43"/>
      <c r="PJX71" s="43"/>
      <c r="PJY71" s="43"/>
      <c r="PJZ71" s="43"/>
      <c r="PKA71" s="43"/>
      <c r="PKB71" s="43"/>
      <c r="PKC71" s="43"/>
      <c r="PKD71" s="43"/>
      <c r="PKE71" s="43"/>
      <c r="PKF71" s="43"/>
      <c r="PKG71" s="43"/>
      <c r="PKH71" s="43"/>
      <c r="PKI71" s="43"/>
      <c r="PKJ71" s="43"/>
      <c r="PKK71" s="43"/>
      <c r="PKL71" s="43"/>
      <c r="PKM71" s="43"/>
      <c r="PKN71" s="43"/>
      <c r="PKO71" s="43"/>
      <c r="PKP71" s="43"/>
      <c r="PKQ71" s="43"/>
      <c r="PKR71" s="43"/>
      <c r="PKS71" s="43"/>
      <c r="PKT71" s="43"/>
      <c r="PKU71" s="43"/>
      <c r="PKV71" s="43"/>
      <c r="PKW71" s="43"/>
      <c r="PKX71" s="43"/>
      <c r="PKY71" s="43"/>
      <c r="PKZ71" s="43"/>
      <c r="PLA71" s="43"/>
      <c r="PLB71" s="43"/>
      <c r="PLC71" s="43"/>
      <c r="PLD71" s="43"/>
      <c r="PLE71" s="43"/>
      <c r="PLF71" s="43"/>
      <c r="PLG71" s="43"/>
      <c r="PLH71" s="43"/>
      <c r="PLI71" s="43"/>
      <c r="PLJ71" s="43"/>
      <c r="PLK71" s="43"/>
      <c r="PLL71" s="43"/>
      <c r="PLM71" s="43"/>
      <c r="PLN71" s="43"/>
      <c r="PLO71" s="43"/>
      <c r="PLP71" s="43"/>
      <c r="PLQ71" s="43"/>
      <c r="PLR71" s="43"/>
      <c r="PLS71" s="43"/>
      <c r="PLT71" s="43"/>
      <c r="PLU71" s="43"/>
      <c r="PLV71" s="43"/>
      <c r="PLW71" s="43"/>
      <c r="PLX71" s="43"/>
      <c r="PLY71" s="43"/>
      <c r="PLZ71" s="43"/>
      <c r="PMA71" s="43"/>
      <c r="PMB71" s="43"/>
      <c r="PMC71" s="43"/>
      <c r="PMD71" s="43"/>
      <c r="PME71" s="43"/>
      <c r="PMF71" s="43"/>
      <c r="PMG71" s="43"/>
      <c r="PMH71" s="43"/>
      <c r="PMI71" s="43"/>
      <c r="PMJ71" s="43"/>
      <c r="PMK71" s="43"/>
      <c r="PML71" s="43"/>
      <c r="PMM71" s="43"/>
      <c r="PMN71" s="43"/>
      <c r="PMO71" s="43"/>
      <c r="PMP71" s="43"/>
      <c r="PMQ71" s="43"/>
      <c r="PMR71" s="43"/>
      <c r="PMS71" s="43"/>
      <c r="PMT71" s="43"/>
      <c r="PMU71" s="43"/>
      <c r="PMV71" s="43"/>
      <c r="PMW71" s="43"/>
      <c r="PMX71" s="43"/>
      <c r="PMY71" s="43"/>
      <c r="PMZ71" s="43"/>
      <c r="PNA71" s="43"/>
      <c r="PNB71" s="43"/>
      <c r="PNC71" s="43"/>
      <c r="PND71" s="43"/>
      <c r="PNE71" s="43"/>
      <c r="PNF71" s="43"/>
      <c r="PNG71" s="43"/>
      <c r="PNH71" s="43"/>
      <c r="PNI71" s="43"/>
      <c r="PNJ71" s="43"/>
      <c r="PNK71" s="43"/>
      <c r="PNL71" s="43"/>
      <c r="PNM71" s="43"/>
      <c r="PNN71" s="43"/>
      <c r="PNO71" s="43"/>
      <c r="PNP71" s="43"/>
      <c r="PNQ71" s="43"/>
      <c r="PNR71" s="43"/>
      <c r="PNS71" s="43"/>
      <c r="PNT71" s="43"/>
      <c r="PNU71" s="43"/>
      <c r="PNV71" s="43"/>
      <c r="PNW71" s="43"/>
      <c r="PNX71" s="43"/>
      <c r="PNY71" s="43"/>
      <c r="PNZ71" s="43"/>
      <c r="POA71" s="43"/>
      <c r="POB71" s="43"/>
      <c r="POC71" s="43"/>
      <c r="POD71" s="43"/>
      <c r="POE71" s="43"/>
      <c r="POF71" s="43"/>
      <c r="POG71" s="43"/>
      <c r="POH71" s="43"/>
      <c r="POI71" s="43"/>
      <c r="POJ71" s="43"/>
      <c r="POK71" s="43"/>
      <c r="POL71" s="43"/>
      <c r="POM71" s="43"/>
      <c r="PON71" s="43"/>
      <c r="POO71" s="43"/>
      <c r="POP71" s="43"/>
      <c r="POQ71" s="43"/>
      <c r="POR71" s="43"/>
      <c r="POS71" s="43"/>
      <c r="POT71" s="43"/>
      <c r="POU71" s="43"/>
      <c r="POV71" s="43"/>
      <c r="POW71" s="43"/>
      <c r="POX71" s="43"/>
      <c r="POY71" s="43"/>
      <c r="POZ71" s="43"/>
      <c r="PPA71" s="43"/>
      <c r="PPB71" s="43"/>
      <c r="PPC71" s="43"/>
      <c r="PPD71" s="43"/>
      <c r="PPE71" s="43"/>
      <c r="PPF71" s="43"/>
      <c r="PPG71" s="43"/>
      <c r="PPH71" s="43"/>
      <c r="PPI71" s="43"/>
      <c r="PPJ71" s="43"/>
      <c r="PPK71" s="43"/>
      <c r="PPL71" s="43"/>
      <c r="PPM71" s="43"/>
      <c r="PPN71" s="43"/>
      <c r="PPO71" s="43"/>
      <c r="PPP71" s="43"/>
      <c r="PPQ71" s="43"/>
      <c r="PPR71" s="43"/>
      <c r="PPS71" s="43"/>
      <c r="PPT71" s="43"/>
      <c r="PPU71" s="43"/>
      <c r="PPV71" s="43"/>
      <c r="PPW71" s="43"/>
      <c r="PPX71" s="43"/>
      <c r="PPY71" s="43"/>
      <c r="PPZ71" s="43"/>
      <c r="PQA71" s="43"/>
      <c r="PQB71" s="43"/>
      <c r="PQC71" s="43"/>
      <c r="PQD71" s="43"/>
      <c r="PQE71" s="43"/>
      <c r="PQF71" s="43"/>
      <c r="PQG71" s="43"/>
      <c r="PQH71" s="43"/>
      <c r="PQI71" s="43"/>
      <c r="PQJ71" s="43"/>
      <c r="PQK71" s="43"/>
      <c r="PQL71" s="43"/>
      <c r="PQM71" s="43"/>
      <c r="PQN71" s="43"/>
      <c r="PQO71" s="43"/>
      <c r="PQP71" s="43"/>
      <c r="PQQ71" s="43"/>
      <c r="PQR71" s="43"/>
      <c r="PQS71" s="43"/>
      <c r="PQT71" s="43"/>
      <c r="PQU71" s="43"/>
      <c r="PQV71" s="43"/>
      <c r="PQW71" s="43"/>
      <c r="PQX71" s="43"/>
      <c r="PQY71" s="43"/>
      <c r="PQZ71" s="43"/>
      <c r="PRA71" s="43"/>
      <c r="PRB71" s="43"/>
      <c r="PRC71" s="43"/>
      <c r="PRD71" s="43"/>
      <c r="PRE71" s="43"/>
      <c r="PRF71" s="43"/>
      <c r="PRG71" s="43"/>
      <c r="PRH71" s="43"/>
      <c r="PRI71" s="43"/>
      <c r="PRJ71" s="43"/>
      <c r="PRK71" s="43"/>
      <c r="PRL71" s="43"/>
      <c r="PRM71" s="43"/>
      <c r="PRN71" s="43"/>
      <c r="PRO71" s="43"/>
      <c r="PRP71" s="43"/>
      <c r="PRQ71" s="43"/>
      <c r="PRR71" s="43"/>
      <c r="PRS71" s="43"/>
      <c r="PRT71" s="43"/>
      <c r="PRU71" s="43"/>
      <c r="PRV71" s="43"/>
      <c r="PRW71" s="43"/>
      <c r="PRX71" s="43"/>
      <c r="PRY71" s="43"/>
      <c r="PRZ71" s="43"/>
      <c r="PSA71" s="43"/>
      <c r="PSB71" s="43"/>
      <c r="PSC71" s="43"/>
      <c r="PSD71" s="43"/>
      <c r="PSE71" s="43"/>
      <c r="PSF71" s="43"/>
      <c r="PSG71" s="43"/>
      <c r="PSH71" s="43"/>
      <c r="PSI71" s="43"/>
      <c r="PSJ71" s="43"/>
      <c r="PSK71" s="43"/>
      <c r="PSL71" s="43"/>
      <c r="PSM71" s="43"/>
      <c r="PSN71" s="43"/>
      <c r="PSO71" s="43"/>
      <c r="PSP71" s="43"/>
      <c r="PSQ71" s="43"/>
      <c r="PSR71" s="43"/>
      <c r="PSS71" s="43"/>
      <c r="PST71" s="43"/>
      <c r="PSU71" s="43"/>
      <c r="PSV71" s="43"/>
      <c r="PSW71" s="43"/>
      <c r="PSX71" s="43"/>
      <c r="PSY71" s="43"/>
      <c r="PSZ71" s="43"/>
      <c r="PTA71" s="43"/>
      <c r="PTB71" s="43"/>
      <c r="PTC71" s="43"/>
      <c r="PTD71" s="43"/>
      <c r="PTE71" s="43"/>
      <c r="PTF71" s="43"/>
      <c r="PTG71" s="43"/>
      <c r="PTH71" s="43"/>
      <c r="PTI71" s="43"/>
      <c r="PTJ71" s="43"/>
      <c r="PTK71" s="43"/>
      <c r="PTL71" s="43"/>
      <c r="PTM71" s="43"/>
      <c r="PTN71" s="43"/>
      <c r="PTO71" s="43"/>
      <c r="PTP71" s="43"/>
      <c r="PTQ71" s="43"/>
      <c r="PTR71" s="43"/>
      <c r="PTS71" s="43"/>
      <c r="PTT71" s="43"/>
      <c r="PTU71" s="43"/>
      <c r="PTV71" s="43"/>
      <c r="PTW71" s="43"/>
      <c r="PTX71" s="43"/>
      <c r="PTY71" s="43"/>
      <c r="PTZ71" s="43"/>
      <c r="PUA71" s="43"/>
      <c r="PUB71" s="43"/>
      <c r="PUC71" s="43"/>
      <c r="PUD71" s="43"/>
      <c r="PUE71" s="43"/>
      <c r="PUF71" s="43"/>
      <c r="PUG71" s="43"/>
      <c r="PUH71" s="43"/>
      <c r="PUI71" s="43"/>
      <c r="PUJ71" s="43"/>
      <c r="PUK71" s="43"/>
      <c r="PUL71" s="43"/>
      <c r="PUM71" s="43"/>
      <c r="PUN71" s="43"/>
      <c r="PUO71" s="43"/>
      <c r="PUP71" s="43"/>
      <c r="PUQ71" s="43"/>
      <c r="PUR71" s="43"/>
      <c r="PUS71" s="43"/>
      <c r="PUT71" s="43"/>
      <c r="PUU71" s="43"/>
      <c r="PUV71" s="43"/>
      <c r="PUW71" s="43"/>
      <c r="PUX71" s="43"/>
      <c r="PUY71" s="43"/>
      <c r="PUZ71" s="43"/>
      <c r="PVA71" s="43"/>
      <c r="PVB71" s="43"/>
      <c r="PVC71" s="43"/>
      <c r="PVD71" s="43"/>
      <c r="PVE71" s="43"/>
      <c r="PVF71" s="43"/>
      <c r="PVG71" s="43"/>
      <c r="PVH71" s="43"/>
      <c r="PVI71" s="43"/>
      <c r="PVJ71" s="43"/>
      <c r="PVK71" s="43"/>
      <c r="PVL71" s="43"/>
      <c r="PVM71" s="43"/>
      <c r="PVN71" s="43"/>
      <c r="PVO71" s="43"/>
      <c r="PVP71" s="43"/>
      <c r="PVQ71" s="43"/>
      <c r="PVR71" s="43"/>
      <c r="PVS71" s="43"/>
      <c r="PVT71" s="43"/>
      <c r="PVU71" s="43"/>
      <c r="PVV71" s="43"/>
      <c r="PVW71" s="43"/>
      <c r="PVX71" s="43"/>
      <c r="PVY71" s="43"/>
      <c r="PVZ71" s="43"/>
      <c r="PWA71" s="43"/>
      <c r="PWB71" s="43"/>
      <c r="PWC71" s="43"/>
      <c r="PWD71" s="43"/>
      <c r="PWE71" s="43"/>
      <c r="PWF71" s="43"/>
      <c r="PWG71" s="43"/>
      <c r="PWH71" s="43"/>
      <c r="PWI71" s="43"/>
      <c r="PWJ71" s="43"/>
      <c r="PWK71" s="43"/>
      <c r="PWL71" s="43"/>
      <c r="PWM71" s="43"/>
      <c r="PWN71" s="43"/>
      <c r="PWO71" s="43"/>
      <c r="PWP71" s="43"/>
      <c r="PWQ71" s="43"/>
      <c r="PWR71" s="43"/>
      <c r="PWS71" s="43"/>
      <c r="PWT71" s="43"/>
      <c r="PWU71" s="43"/>
      <c r="PWV71" s="43"/>
      <c r="PWW71" s="43"/>
      <c r="PWX71" s="43"/>
      <c r="PWY71" s="43"/>
      <c r="PWZ71" s="43"/>
      <c r="PXA71" s="43"/>
      <c r="PXB71" s="43"/>
      <c r="PXC71" s="43"/>
      <c r="PXD71" s="43"/>
      <c r="PXE71" s="43"/>
      <c r="PXF71" s="43"/>
      <c r="PXG71" s="43"/>
      <c r="PXH71" s="43"/>
      <c r="PXI71" s="43"/>
      <c r="PXJ71" s="43"/>
      <c r="PXK71" s="43"/>
      <c r="PXL71" s="43"/>
      <c r="PXM71" s="43"/>
      <c r="PXN71" s="43"/>
      <c r="PXO71" s="43"/>
      <c r="PXP71" s="43"/>
      <c r="PXQ71" s="43"/>
      <c r="PXR71" s="43"/>
      <c r="PXS71" s="43"/>
      <c r="PXT71" s="43"/>
      <c r="PXU71" s="43"/>
      <c r="PXV71" s="43"/>
      <c r="PXW71" s="43"/>
      <c r="PXX71" s="43"/>
      <c r="PXY71" s="43"/>
      <c r="PXZ71" s="43"/>
      <c r="PYA71" s="43"/>
      <c r="PYB71" s="43"/>
      <c r="PYC71" s="43"/>
      <c r="PYD71" s="43"/>
      <c r="PYE71" s="43"/>
      <c r="PYF71" s="43"/>
      <c r="PYG71" s="43"/>
      <c r="PYH71" s="43"/>
      <c r="PYI71" s="43"/>
      <c r="PYJ71" s="43"/>
      <c r="PYK71" s="43"/>
      <c r="PYL71" s="43"/>
      <c r="PYM71" s="43"/>
      <c r="PYN71" s="43"/>
      <c r="PYO71" s="43"/>
      <c r="PYP71" s="43"/>
      <c r="PYQ71" s="43"/>
      <c r="PYR71" s="43"/>
      <c r="PYS71" s="43"/>
      <c r="PYT71" s="43"/>
      <c r="PYU71" s="43"/>
      <c r="PYV71" s="43"/>
      <c r="PYW71" s="43"/>
      <c r="PYX71" s="43"/>
      <c r="PYY71" s="43"/>
      <c r="PYZ71" s="43"/>
      <c r="PZA71" s="43"/>
      <c r="PZB71" s="43"/>
      <c r="PZC71" s="43"/>
      <c r="PZD71" s="43"/>
      <c r="PZE71" s="43"/>
      <c r="PZF71" s="43"/>
      <c r="PZG71" s="43"/>
      <c r="PZH71" s="43"/>
      <c r="PZI71" s="43"/>
      <c r="PZJ71" s="43"/>
      <c r="PZK71" s="43"/>
      <c r="PZL71" s="43"/>
      <c r="PZM71" s="43"/>
      <c r="PZN71" s="43"/>
      <c r="PZO71" s="43"/>
      <c r="PZP71" s="43"/>
      <c r="PZQ71" s="43"/>
      <c r="PZR71" s="43"/>
      <c r="PZS71" s="43"/>
      <c r="PZT71" s="43"/>
      <c r="PZU71" s="43"/>
      <c r="PZV71" s="43"/>
      <c r="PZW71" s="43"/>
      <c r="PZX71" s="43"/>
      <c r="PZY71" s="43"/>
      <c r="PZZ71" s="43"/>
      <c r="QAA71" s="43"/>
      <c r="QAB71" s="43"/>
      <c r="QAC71" s="43"/>
      <c r="QAD71" s="43"/>
      <c r="QAE71" s="43"/>
      <c r="QAF71" s="43"/>
      <c r="QAG71" s="43"/>
      <c r="QAH71" s="43"/>
      <c r="QAI71" s="43"/>
      <c r="QAJ71" s="43"/>
      <c r="QAK71" s="43"/>
      <c r="QAL71" s="43"/>
      <c r="QAM71" s="43"/>
      <c r="QAN71" s="43"/>
      <c r="QAO71" s="43"/>
      <c r="QAP71" s="43"/>
      <c r="QAQ71" s="43"/>
      <c r="QAR71" s="43"/>
      <c r="QAS71" s="43"/>
      <c r="QAT71" s="43"/>
      <c r="QAU71" s="43"/>
      <c r="QAV71" s="43"/>
      <c r="QAW71" s="43"/>
      <c r="QAX71" s="43"/>
      <c r="QAY71" s="43"/>
      <c r="QAZ71" s="43"/>
      <c r="QBA71" s="43"/>
      <c r="QBB71" s="43"/>
      <c r="QBC71" s="43"/>
      <c r="QBD71" s="43"/>
      <c r="QBE71" s="43"/>
      <c r="QBF71" s="43"/>
      <c r="QBG71" s="43"/>
      <c r="QBH71" s="43"/>
      <c r="QBI71" s="43"/>
      <c r="QBJ71" s="43"/>
      <c r="QBK71" s="43"/>
      <c r="QBL71" s="43"/>
      <c r="QBM71" s="43"/>
      <c r="QBN71" s="43"/>
      <c r="QBO71" s="43"/>
      <c r="QBP71" s="43"/>
      <c r="QBQ71" s="43"/>
      <c r="QBR71" s="43"/>
      <c r="QBS71" s="43"/>
      <c r="QBT71" s="43"/>
      <c r="QBU71" s="43"/>
      <c r="QBV71" s="43"/>
      <c r="QBW71" s="43"/>
      <c r="QBX71" s="43"/>
      <c r="QBY71" s="43"/>
      <c r="QBZ71" s="43"/>
      <c r="QCA71" s="43"/>
      <c r="QCB71" s="43"/>
      <c r="QCC71" s="43"/>
      <c r="QCD71" s="43"/>
      <c r="QCE71" s="43"/>
      <c r="QCF71" s="43"/>
      <c r="QCG71" s="43"/>
      <c r="QCH71" s="43"/>
      <c r="QCI71" s="43"/>
      <c r="QCJ71" s="43"/>
      <c r="QCK71" s="43"/>
      <c r="QCL71" s="43"/>
      <c r="QCM71" s="43"/>
      <c r="QCN71" s="43"/>
      <c r="QCO71" s="43"/>
      <c r="QCP71" s="43"/>
      <c r="QCQ71" s="43"/>
      <c r="QCR71" s="43"/>
      <c r="QCS71" s="43"/>
      <c r="QCT71" s="43"/>
      <c r="QCU71" s="43"/>
      <c r="QCV71" s="43"/>
      <c r="QCW71" s="43"/>
      <c r="QCX71" s="43"/>
      <c r="QCY71" s="43"/>
      <c r="QCZ71" s="43"/>
      <c r="QDA71" s="43"/>
      <c r="QDB71" s="43"/>
      <c r="QDC71" s="43"/>
      <c r="QDD71" s="43"/>
      <c r="QDE71" s="43"/>
      <c r="QDF71" s="43"/>
      <c r="QDG71" s="43"/>
      <c r="QDH71" s="43"/>
      <c r="QDI71" s="43"/>
      <c r="QDJ71" s="43"/>
      <c r="QDK71" s="43"/>
      <c r="QDL71" s="43"/>
      <c r="QDM71" s="43"/>
      <c r="QDN71" s="43"/>
      <c r="QDO71" s="43"/>
      <c r="QDP71" s="43"/>
      <c r="QDQ71" s="43"/>
      <c r="QDR71" s="43"/>
      <c r="QDS71" s="43"/>
      <c r="QDT71" s="43"/>
      <c r="QDU71" s="43"/>
      <c r="QDV71" s="43"/>
      <c r="QDW71" s="43"/>
      <c r="QDX71" s="43"/>
      <c r="QDY71" s="43"/>
      <c r="QDZ71" s="43"/>
      <c r="QEA71" s="43"/>
      <c r="QEB71" s="43"/>
      <c r="QEC71" s="43"/>
      <c r="QED71" s="43"/>
      <c r="QEE71" s="43"/>
      <c r="QEF71" s="43"/>
      <c r="QEG71" s="43"/>
      <c r="QEH71" s="43"/>
      <c r="QEI71" s="43"/>
      <c r="QEJ71" s="43"/>
      <c r="QEK71" s="43"/>
      <c r="QEL71" s="43"/>
      <c r="QEM71" s="43"/>
      <c r="QEN71" s="43"/>
      <c r="QEO71" s="43"/>
      <c r="QEP71" s="43"/>
      <c r="QEQ71" s="43"/>
      <c r="QER71" s="43"/>
      <c r="QES71" s="43"/>
      <c r="QET71" s="43"/>
      <c r="QEU71" s="43"/>
      <c r="QEV71" s="43"/>
      <c r="QEW71" s="43"/>
      <c r="QEX71" s="43"/>
      <c r="QEY71" s="43"/>
      <c r="QEZ71" s="43"/>
      <c r="QFA71" s="43"/>
      <c r="QFB71" s="43"/>
      <c r="QFC71" s="43"/>
      <c r="QFD71" s="43"/>
      <c r="QFE71" s="43"/>
      <c r="QFF71" s="43"/>
      <c r="QFG71" s="43"/>
      <c r="QFH71" s="43"/>
      <c r="QFI71" s="43"/>
      <c r="QFJ71" s="43"/>
      <c r="QFK71" s="43"/>
      <c r="QFL71" s="43"/>
      <c r="QFM71" s="43"/>
      <c r="QFN71" s="43"/>
      <c r="QFO71" s="43"/>
      <c r="QFP71" s="43"/>
      <c r="QFQ71" s="43"/>
      <c r="QFR71" s="43"/>
      <c r="QFS71" s="43"/>
      <c r="QFT71" s="43"/>
      <c r="QFU71" s="43"/>
      <c r="QFV71" s="43"/>
      <c r="QFW71" s="43"/>
      <c r="QFX71" s="43"/>
      <c r="QFY71" s="43"/>
      <c r="QFZ71" s="43"/>
      <c r="QGA71" s="43"/>
      <c r="QGB71" s="43"/>
      <c r="QGC71" s="43"/>
      <c r="QGD71" s="43"/>
      <c r="QGE71" s="43"/>
      <c r="QGF71" s="43"/>
      <c r="QGG71" s="43"/>
      <c r="QGH71" s="43"/>
      <c r="QGI71" s="43"/>
      <c r="QGJ71" s="43"/>
      <c r="QGK71" s="43"/>
      <c r="QGL71" s="43"/>
      <c r="QGM71" s="43"/>
      <c r="QGN71" s="43"/>
      <c r="QGO71" s="43"/>
      <c r="QGP71" s="43"/>
      <c r="QGQ71" s="43"/>
      <c r="QGR71" s="43"/>
      <c r="QGS71" s="43"/>
      <c r="QGT71" s="43"/>
      <c r="QGU71" s="43"/>
      <c r="QGV71" s="43"/>
      <c r="QGW71" s="43"/>
      <c r="QGX71" s="43"/>
      <c r="QGY71" s="43"/>
      <c r="QGZ71" s="43"/>
      <c r="QHA71" s="43"/>
      <c r="QHB71" s="43"/>
      <c r="QHC71" s="43"/>
      <c r="QHD71" s="43"/>
      <c r="QHE71" s="43"/>
      <c r="QHF71" s="43"/>
      <c r="QHG71" s="43"/>
      <c r="QHH71" s="43"/>
      <c r="QHI71" s="43"/>
      <c r="QHJ71" s="43"/>
      <c r="QHK71" s="43"/>
      <c r="QHL71" s="43"/>
      <c r="QHM71" s="43"/>
      <c r="QHN71" s="43"/>
      <c r="QHO71" s="43"/>
      <c r="QHP71" s="43"/>
      <c r="QHQ71" s="43"/>
      <c r="QHR71" s="43"/>
      <c r="QHS71" s="43"/>
      <c r="QHT71" s="43"/>
      <c r="QHU71" s="43"/>
      <c r="QHV71" s="43"/>
      <c r="QHW71" s="43"/>
      <c r="QHX71" s="43"/>
      <c r="QHY71" s="43"/>
      <c r="QHZ71" s="43"/>
      <c r="QIA71" s="43"/>
      <c r="QIB71" s="43"/>
      <c r="QIC71" s="43"/>
      <c r="QID71" s="43"/>
      <c r="QIE71" s="43"/>
      <c r="QIF71" s="43"/>
      <c r="QIG71" s="43"/>
      <c r="QIH71" s="43"/>
      <c r="QII71" s="43"/>
      <c r="QIJ71" s="43"/>
      <c r="QIK71" s="43"/>
      <c r="QIL71" s="43"/>
      <c r="QIM71" s="43"/>
      <c r="QIN71" s="43"/>
      <c r="QIO71" s="43"/>
      <c r="QIP71" s="43"/>
      <c r="QIQ71" s="43"/>
      <c r="QIR71" s="43"/>
      <c r="QIS71" s="43"/>
      <c r="QIT71" s="43"/>
      <c r="QIU71" s="43"/>
      <c r="QIV71" s="43"/>
      <c r="QIW71" s="43"/>
      <c r="QIX71" s="43"/>
      <c r="QIY71" s="43"/>
      <c r="QIZ71" s="43"/>
      <c r="QJA71" s="43"/>
      <c r="QJB71" s="43"/>
      <c r="QJC71" s="43"/>
      <c r="QJD71" s="43"/>
      <c r="QJE71" s="43"/>
      <c r="QJF71" s="43"/>
      <c r="QJG71" s="43"/>
      <c r="QJH71" s="43"/>
      <c r="QJI71" s="43"/>
      <c r="QJJ71" s="43"/>
      <c r="QJK71" s="43"/>
      <c r="QJL71" s="43"/>
      <c r="QJM71" s="43"/>
      <c r="QJN71" s="43"/>
      <c r="QJO71" s="43"/>
      <c r="QJP71" s="43"/>
      <c r="QJQ71" s="43"/>
      <c r="QJR71" s="43"/>
      <c r="QJS71" s="43"/>
      <c r="QJT71" s="43"/>
      <c r="QJU71" s="43"/>
      <c r="QJV71" s="43"/>
      <c r="QJW71" s="43"/>
      <c r="QJX71" s="43"/>
      <c r="QJY71" s="43"/>
      <c r="QJZ71" s="43"/>
      <c r="QKA71" s="43"/>
      <c r="QKB71" s="43"/>
      <c r="QKC71" s="43"/>
      <c r="QKD71" s="43"/>
      <c r="QKE71" s="43"/>
      <c r="QKF71" s="43"/>
      <c r="QKG71" s="43"/>
      <c r="QKH71" s="43"/>
      <c r="QKI71" s="43"/>
      <c r="QKJ71" s="43"/>
      <c r="QKK71" s="43"/>
      <c r="QKL71" s="43"/>
      <c r="QKM71" s="43"/>
      <c r="QKN71" s="43"/>
      <c r="QKO71" s="43"/>
      <c r="QKP71" s="43"/>
      <c r="QKQ71" s="43"/>
      <c r="QKR71" s="43"/>
      <c r="QKS71" s="43"/>
      <c r="QKT71" s="43"/>
      <c r="QKU71" s="43"/>
      <c r="QKV71" s="43"/>
      <c r="QKW71" s="43"/>
      <c r="QKX71" s="43"/>
      <c r="QKY71" s="43"/>
      <c r="QKZ71" s="43"/>
      <c r="QLA71" s="43"/>
      <c r="QLB71" s="43"/>
      <c r="QLC71" s="43"/>
      <c r="QLD71" s="43"/>
      <c r="QLE71" s="43"/>
      <c r="QLF71" s="43"/>
      <c r="QLG71" s="43"/>
      <c r="QLH71" s="43"/>
      <c r="QLI71" s="43"/>
      <c r="QLJ71" s="43"/>
      <c r="QLK71" s="43"/>
      <c r="QLL71" s="43"/>
      <c r="QLM71" s="43"/>
      <c r="QLN71" s="43"/>
      <c r="QLO71" s="43"/>
      <c r="QLP71" s="43"/>
      <c r="QLQ71" s="43"/>
      <c r="QLR71" s="43"/>
      <c r="QLS71" s="43"/>
      <c r="QLT71" s="43"/>
      <c r="QLU71" s="43"/>
      <c r="QLV71" s="43"/>
      <c r="QLW71" s="43"/>
      <c r="QLX71" s="43"/>
      <c r="QLY71" s="43"/>
      <c r="QLZ71" s="43"/>
      <c r="QMA71" s="43"/>
      <c r="QMB71" s="43"/>
      <c r="QMC71" s="43"/>
      <c r="QMD71" s="43"/>
      <c r="QME71" s="43"/>
      <c r="QMF71" s="43"/>
      <c r="QMG71" s="43"/>
      <c r="QMH71" s="43"/>
      <c r="QMI71" s="43"/>
      <c r="QMJ71" s="43"/>
      <c r="QMK71" s="43"/>
      <c r="QML71" s="43"/>
      <c r="QMM71" s="43"/>
      <c r="QMN71" s="43"/>
      <c r="QMO71" s="43"/>
      <c r="QMP71" s="43"/>
      <c r="QMQ71" s="43"/>
      <c r="QMR71" s="43"/>
      <c r="QMS71" s="43"/>
      <c r="QMT71" s="43"/>
      <c r="QMU71" s="43"/>
      <c r="QMV71" s="43"/>
      <c r="QMW71" s="43"/>
      <c r="QMX71" s="43"/>
      <c r="QMY71" s="43"/>
      <c r="QMZ71" s="43"/>
      <c r="QNA71" s="43"/>
      <c r="QNB71" s="43"/>
      <c r="QNC71" s="43"/>
      <c r="QND71" s="43"/>
      <c r="QNE71" s="43"/>
      <c r="QNF71" s="43"/>
      <c r="QNG71" s="43"/>
      <c r="QNH71" s="43"/>
      <c r="QNI71" s="43"/>
      <c r="QNJ71" s="43"/>
      <c r="QNK71" s="43"/>
      <c r="QNL71" s="43"/>
      <c r="QNM71" s="43"/>
      <c r="QNN71" s="43"/>
      <c r="QNO71" s="43"/>
      <c r="QNP71" s="43"/>
      <c r="QNQ71" s="43"/>
      <c r="QNR71" s="43"/>
      <c r="QNS71" s="43"/>
      <c r="QNT71" s="43"/>
      <c r="QNU71" s="43"/>
      <c r="QNV71" s="43"/>
      <c r="QNW71" s="43"/>
      <c r="QNX71" s="43"/>
      <c r="QNY71" s="43"/>
      <c r="QNZ71" s="43"/>
      <c r="QOA71" s="43"/>
      <c r="QOB71" s="43"/>
      <c r="QOC71" s="43"/>
      <c r="QOD71" s="43"/>
      <c r="QOE71" s="43"/>
      <c r="QOF71" s="43"/>
      <c r="QOG71" s="43"/>
      <c r="QOH71" s="43"/>
      <c r="QOI71" s="43"/>
      <c r="QOJ71" s="43"/>
      <c r="QOK71" s="43"/>
      <c r="QOL71" s="43"/>
      <c r="QOM71" s="43"/>
      <c r="QON71" s="43"/>
      <c r="QOO71" s="43"/>
      <c r="QOP71" s="43"/>
      <c r="QOQ71" s="43"/>
      <c r="QOR71" s="43"/>
      <c r="QOS71" s="43"/>
      <c r="QOT71" s="43"/>
      <c r="QOU71" s="43"/>
      <c r="QOV71" s="43"/>
      <c r="QOW71" s="43"/>
      <c r="QOX71" s="43"/>
      <c r="QOY71" s="43"/>
      <c r="QOZ71" s="43"/>
      <c r="QPA71" s="43"/>
      <c r="QPB71" s="43"/>
      <c r="QPC71" s="43"/>
      <c r="QPD71" s="43"/>
      <c r="QPE71" s="43"/>
      <c r="QPF71" s="43"/>
      <c r="QPG71" s="43"/>
      <c r="QPH71" s="43"/>
      <c r="QPI71" s="43"/>
      <c r="QPJ71" s="43"/>
      <c r="QPK71" s="43"/>
      <c r="QPL71" s="43"/>
      <c r="QPM71" s="43"/>
      <c r="QPN71" s="43"/>
      <c r="QPO71" s="43"/>
      <c r="QPP71" s="43"/>
      <c r="QPQ71" s="43"/>
      <c r="QPR71" s="43"/>
      <c r="QPS71" s="43"/>
      <c r="QPT71" s="43"/>
      <c r="QPU71" s="43"/>
      <c r="QPV71" s="43"/>
      <c r="QPW71" s="43"/>
      <c r="QPX71" s="43"/>
      <c r="QPY71" s="43"/>
      <c r="QPZ71" s="43"/>
      <c r="QQA71" s="43"/>
      <c r="QQB71" s="43"/>
      <c r="QQC71" s="43"/>
      <c r="QQD71" s="43"/>
      <c r="QQE71" s="43"/>
      <c r="QQF71" s="43"/>
      <c r="QQG71" s="43"/>
      <c r="QQH71" s="43"/>
      <c r="QQI71" s="43"/>
      <c r="QQJ71" s="43"/>
      <c r="QQK71" s="43"/>
      <c r="QQL71" s="43"/>
      <c r="QQM71" s="43"/>
      <c r="QQN71" s="43"/>
      <c r="QQO71" s="43"/>
      <c r="QQP71" s="43"/>
      <c r="QQQ71" s="43"/>
      <c r="QQR71" s="43"/>
      <c r="QQS71" s="43"/>
      <c r="QQT71" s="43"/>
      <c r="QQU71" s="43"/>
      <c r="QQV71" s="43"/>
      <c r="QQW71" s="43"/>
      <c r="QQX71" s="43"/>
      <c r="QQY71" s="43"/>
      <c r="QQZ71" s="43"/>
      <c r="QRA71" s="43"/>
      <c r="QRB71" s="43"/>
      <c r="QRC71" s="43"/>
      <c r="QRD71" s="43"/>
      <c r="QRE71" s="43"/>
      <c r="QRF71" s="43"/>
      <c r="QRG71" s="43"/>
      <c r="QRH71" s="43"/>
      <c r="QRI71" s="43"/>
      <c r="QRJ71" s="43"/>
      <c r="QRK71" s="43"/>
      <c r="QRL71" s="43"/>
      <c r="QRM71" s="43"/>
      <c r="QRN71" s="43"/>
      <c r="QRO71" s="43"/>
      <c r="QRP71" s="43"/>
      <c r="QRQ71" s="43"/>
      <c r="QRR71" s="43"/>
      <c r="QRS71" s="43"/>
      <c r="QRT71" s="43"/>
      <c r="QRU71" s="43"/>
      <c r="QRV71" s="43"/>
      <c r="QRW71" s="43"/>
      <c r="QRX71" s="43"/>
      <c r="QRY71" s="43"/>
      <c r="QRZ71" s="43"/>
      <c r="QSA71" s="43"/>
      <c r="QSB71" s="43"/>
      <c r="QSC71" s="43"/>
      <c r="QSD71" s="43"/>
      <c r="QSE71" s="43"/>
      <c r="QSF71" s="43"/>
      <c r="QSG71" s="43"/>
      <c r="QSH71" s="43"/>
      <c r="QSI71" s="43"/>
      <c r="QSJ71" s="43"/>
      <c r="QSK71" s="43"/>
      <c r="QSL71" s="43"/>
      <c r="QSM71" s="43"/>
      <c r="QSN71" s="43"/>
      <c r="QSO71" s="43"/>
      <c r="QSP71" s="43"/>
      <c r="QSQ71" s="43"/>
      <c r="QSR71" s="43"/>
      <c r="QSS71" s="43"/>
      <c r="QST71" s="43"/>
      <c r="QSU71" s="43"/>
      <c r="QSV71" s="43"/>
      <c r="QSW71" s="43"/>
      <c r="QSX71" s="43"/>
      <c r="QSY71" s="43"/>
      <c r="QSZ71" s="43"/>
      <c r="QTA71" s="43"/>
      <c r="QTB71" s="43"/>
      <c r="QTC71" s="43"/>
      <c r="QTD71" s="43"/>
      <c r="QTE71" s="43"/>
      <c r="QTF71" s="43"/>
      <c r="QTG71" s="43"/>
      <c r="QTH71" s="43"/>
      <c r="QTI71" s="43"/>
      <c r="QTJ71" s="43"/>
      <c r="QTK71" s="43"/>
      <c r="QTL71" s="43"/>
      <c r="QTM71" s="43"/>
      <c r="QTN71" s="43"/>
      <c r="QTO71" s="43"/>
      <c r="QTP71" s="43"/>
      <c r="QTQ71" s="43"/>
      <c r="QTR71" s="43"/>
      <c r="QTS71" s="43"/>
      <c r="QTT71" s="43"/>
      <c r="QTU71" s="43"/>
      <c r="QTV71" s="43"/>
      <c r="QTW71" s="43"/>
      <c r="QTX71" s="43"/>
      <c r="QTY71" s="43"/>
      <c r="QTZ71" s="43"/>
      <c r="QUA71" s="43"/>
      <c r="QUB71" s="43"/>
      <c r="QUC71" s="43"/>
      <c r="QUD71" s="43"/>
      <c r="QUE71" s="43"/>
      <c r="QUF71" s="43"/>
      <c r="QUG71" s="43"/>
      <c r="QUH71" s="43"/>
      <c r="QUI71" s="43"/>
      <c r="QUJ71" s="43"/>
      <c r="QUK71" s="43"/>
      <c r="QUL71" s="43"/>
      <c r="QUM71" s="43"/>
      <c r="QUN71" s="43"/>
      <c r="QUO71" s="43"/>
      <c r="QUP71" s="43"/>
      <c r="QUQ71" s="43"/>
      <c r="QUR71" s="43"/>
      <c r="QUS71" s="43"/>
      <c r="QUT71" s="43"/>
      <c r="QUU71" s="43"/>
      <c r="QUV71" s="43"/>
      <c r="QUW71" s="43"/>
      <c r="QUX71" s="43"/>
      <c r="QUY71" s="43"/>
      <c r="QUZ71" s="43"/>
      <c r="QVA71" s="43"/>
      <c r="QVB71" s="43"/>
      <c r="QVC71" s="43"/>
      <c r="QVD71" s="43"/>
      <c r="QVE71" s="43"/>
      <c r="QVF71" s="43"/>
      <c r="QVG71" s="43"/>
      <c r="QVH71" s="43"/>
      <c r="QVI71" s="43"/>
      <c r="QVJ71" s="43"/>
      <c r="QVK71" s="43"/>
      <c r="QVL71" s="43"/>
      <c r="QVM71" s="43"/>
      <c r="QVN71" s="43"/>
      <c r="QVO71" s="43"/>
      <c r="QVP71" s="43"/>
      <c r="QVQ71" s="43"/>
      <c r="QVR71" s="43"/>
      <c r="QVS71" s="43"/>
      <c r="QVT71" s="43"/>
      <c r="QVU71" s="43"/>
      <c r="QVV71" s="43"/>
      <c r="QVW71" s="43"/>
      <c r="QVX71" s="43"/>
      <c r="QVY71" s="43"/>
      <c r="QVZ71" s="43"/>
      <c r="QWA71" s="43"/>
      <c r="QWB71" s="43"/>
      <c r="QWC71" s="43"/>
      <c r="QWD71" s="43"/>
      <c r="QWE71" s="43"/>
      <c r="QWF71" s="43"/>
      <c r="QWG71" s="43"/>
      <c r="QWH71" s="43"/>
      <c r="QWI71" s="43"/>
      <c r="QWJ71" s="43"/>
      <c r="QWK71" s="43"/>
      <c r="QWL71" s="43"/>
      <c r="QWM71" s="43"/>
      <c r="QWN71" s="43"/>
      <c r="QWO71" s="43"/>
      <c r="QWP71" s="43"/>
      <c r="QWQ71" s="43"/>
      <c r="QWR71" s="43"/>
      <c r="QWS71" s="43"/>
      <c r="QWT71" s="43"/>
      <c r="QWU71" s="43"/>
      <c r="QWV71" s="43"/>
      <c r="QWW71" s="43"/>
      <c r="QWX71" s="43"/>
      <c r="QWY71" s="43"/>
      <c r="QWZ71" s="43"/>
      <c r="QXA71" s="43"/>
      <c r="QXB71" s="43"/>
      <c r="QXC71" s="43"/>
      <c r="QXD71" s="43"/>
      <c r="QXE71" s="43"/>
      <c r="QXF71" s="43"/>
      <c r="QXG71" s="43"/>
      <c r="QXH71" s="43"/>
      <c r="QXI71" s="43"/>
      <c r="QXJ71" s="43"/>
      <c r="QXK71" s="43"/>
      <c r="QXL71" s="43"/>
      <c r="QXM71" s="43"/>
      <c r="QXN71" s="43"/>
      <c r="QXO71" s="43"/>
      <c r="QXP71" s="43"/>
      <c r="QXQ71" s="43"/>
      <c r="QXR71" s="43"/>
      <c r="QXS71" s="43"/>
      <c r="QXT71" s="43"/>
      <c r="QXU71" s="43"/>
      <c r="QXV71" s="43"/>
      <c r="QXW71" s="43"/>
      <c r="QXX71" s="43"/>
      <c r="QXY71" s="43"/>
      <c r="QXZ71" s="43"/>
      <c r="QYA71" s="43"/>
      <c r="QYB71" s="43"/>
      <c r="QYC71" s="43"/>
      <c r="QYD71" s="43"/>
      <c r="QYE71" s="43"/>
      <c r="QYF71" s="43"/>
      <c r="QYG71" s="43"/>
      <c r="QYH71" s="43"/>
      <c r="QYI71" s="43"/>
      <c r="QYJ71" s="43"/>
      <c r="QYK71" s="43"/>
      <c r="QYL71" s="43"/>
      <c r="QYM71" s="43"/>
      <c r="QYN71" s="43"/>
      <c r="QYO71" s="43"/>
      <c r="QYP71" s="43"/>
      <c r="QYQ71" s="43"/>
      <c r="QYR71" s="43"/>
      <c r="QYS71" s="43"/>
      <c r="QYT71" s="43"/>
      <c r="QYU71" s="43"/>
      <c r="QYV71" s="43"/>
      <c r="QYW71" s="43"/>
      <c r="QYX71" s="43"/>
      <c r="QYY71" s="43"/>
      <c r="QYZ71" s="43"/>
      <c r="QZA71" s="43"/>
      <c r="QZB71" s="43"/>
      <c r="QZC71" s="43"/>
      <c r="QZD71" s="43"/>
      <c r="QZE71" s="43"/>
      <c r="QZF71" s="43"/>
      <c r="QZG71" s="43"/>
      <c r="QZH71" s="43"/>
      <c r="QZI71" s="43"/>
      <c r="QZJ71" s="43"/>
      <c r="QZK71" s="43"/>
      <c r="QZL71" s="43"/>
      <c r="QZM71" s="43"/>
      <c r="QZN71" s="43"/>
      <c r="QZO71" s="43"/>
      <c r="QZP71" s="43"/>
      <c r="QZQ71" s="43"/>
      <c r="QZR71" s="43"/>
      <c r="QZS71" s="43"/>
      <c r="QZT71" s="43"/>
      <c r="QZU71" s="43"/>
      <c r="QZV71" s="43"/>
      <c r="QZW71" s="43"/>
      <c r="QZX71" s="43"/>
      <c r="QZY71" s="43"/>
      <c r="QZZ71" s="43"/>
      <c r="RAA71" s="43"/>
      <c r="RAB71" s="43"/>
      <c r="RAC71" s="43"/>
      <c r="RAD71" s="43"/>
      <c r="RAE71" s="43"/>
      <c r="RAF71" s="43"/>
      <c r="RAG71" s="43"/>
      <c r="RAH71" s="43"/>
      <c r="RAI71" s="43"/>
      <c r="RAJ71" s="43"/>
      <c r="RAK71" s="43"/>
      <c r="RAL71" s="43"/>
      <c r="RAM71" s="43"/>
      <c r="RAN71" s="43"/>
      <c r="RAO71" s="43"/>
      <c r="RAP71" s="43"/>
      <c r="RAQ71" s="43"/>
      <c r="RAR71" s="43"/>
      <c r="RAS71" s="43"/>
      <c r="RAT71" s="43"/>
      <c r="RAU71" s="43"/>
      <c r="RAV71" s="43"/>
      <c r="RAW71" s="43"/>
      <c r="RAX71" s="43"/>
      <c r="RAY71" s="43"/>
      <c r="RAZ71" s="43"/>
      <c r="RBA71" s="43"/>
      <c r="RBB71" s="43"/>
      <c r="RBC71" s="43"/>
      <c r="RBD71" s="43"/>
      <c r="RBE71" s="43"/>
      <c r="RBF71" s="43"/>
      <c r="RBG71" s="43"/>
      <c r="RBH71" s="43"/>
      <c r="RBI71" s="43"/>
      <c r="RBJ71" s="43"/>
      <c r="RBK71" s="43"/>
      <c r="RBL71" s="43"/>
      <c r="RBM71" s="43"/>
      <c r="RBN71" s="43"/>
      <c r="RBO71" s="43"/>
      <c r="RBP71" s="43"/>
      <c r="RBQ71" s="43"/>
      <c r="RBR71" s="43"/>
      <c r="RBS71" s="43"/>
      <c r="RBT71" s="43"/>
      <c r="RBU71" s="43"/>
      <c r="RBV71" s="43"/>
      <c r="RBW71" s="43"/>
      <c r="RBX71" s="43"/>
      <c r="RBY71" s="43"/>
      <c r="RBZ71" s="43"/>
      <c r="RCA71" s="43"/>
      <c r="RCB71" s="43"/>
      <c r="RCC71" s="43"/>
      <c r="RCD71" s="43"/>
      <c r="RCE71" s="43"/>
      <c r="RCF71" s="43"/>
      <c r="RCG71" s="43"/>
      <c r="RCH71" s="43"/>
      <c r="RCI71" s="43"/>
      <c r="RCJ71" s="43"/>
      <c r="RCK71" s="43"/>
      <c r="RCL71" s="43"/>
      <c r="RCM71" s="43"/>
      <c r="RCN71" s="43"/>
      <c r="RCO71" s="43"/>
      <c r="RCP71" s="43"/>
      <c r="RCQ71" s="43"/>
      <c r="RCR71" s="43"/>
      <c r="RCS71" s="43"/>
      <c r="RCT71" s="43"/>
      <c r="RCU71" s="43"/>
      <c r="RCV71" s="43"/>
      <c r="RCW71" s="43"/>
      <c r="RCX71" s="43"/>
      <c r="RCY71" s="43"/>
      <c r="RCZ71" s="43"/>
      <c r="RDA71" s="43"/>
      <c r="RDB71" s="43"/>
      <c r="RDC71" s="43"/>
      <c r="RDD71" s="43"/>
      <c r="RDE71" s="43"/>
      <c r="RDF71" s="43"/>
      <c r="RDG71" s="43"/>
      <c r="RDH71" s="43"/>
      <c r="RDI71" s="43"/>
      <c r="RDJ71" s="43"/>
      <c r="RDK71" s="43"/>
      <c r="RDL71" s="43"/>
      <c r="RDM71" s="43"/>
      <c r="RDN71" s="43"/>
      <c r="RDO71" s="43"/>
      <c r="RDP71" s="43"/>
      <c r="RDQ71" s="43"/>
      <c r="RDR71" s="43"/>
      <c r="RDS71" s="43"/>
      <c r="RDT71" s="43"/>
      <c r="RDU71" s="43"/>
      <c r="RDV71" s="43"/>
      <c r="RDW71" s="43"/>
      <c r="RDX71" s="43"/>
      <c r="RDY71" s="43"/>
      <c r="RDZ71" s="43"/>
      <c r="REA71" s="43"/>
      <c r="REB71" s="43"/>
      <c r="REC71" s="43"/>
      <c r="RED71" s="43"/>
      <c r="REE71" s="43"/>
      <c r="REF71" s="43"/>
      <c r="REG71" s="43"/>
      <c r="REH71" s="43"/>
      <c r="REI71" s="43"/>
      <c r="REJ71" s="43"/>
      <c r="REK71" s="43"/>
      <c r="REL71" s="43"/>
      <c r="REM71" s="43"/>
      <c r="REN71" s="43"/>
      <c r="REO71" s="43"/>
      <c r="REP71" s="43"/>
      <c r="REQ71" s="43"/>
      <c r="RER71" s="43"/>
      <c r="RES71" s="43"/>
      <c r="RET71" s="43"/>
      <c r="REU71" s="43"/>
      <c r="REV71" s="43"/>
      <c r="REW71" s="43"/>
      <c r="REX71" s="43"/>
      <c r="REY71" s="43"/>
      <c r="REZ71" s="43"/>
      <c r="RFA71" s="43"/>
      <c r="RFB71" s="43"/>
      <c r="RFC71" s="43"/>
      <c r="RFD71" s="43"/>
      <c r="RFE71" s="43"/>
      <c r="RFF71" s="43"/>
      <c r="RFG71" s="43"/>
      <c r="RFH71" s="43"/>
      <c r="RFI71" s="43"/>
      <c r="RFJ71" s="43"/>
      <c r="RFK71" s="43"/>
      <c r="RFL71" s="43"/>
      <c r="RFM71" s="43"/>
      <c r="RFN71" s="43"/>
      <c r="RFO71" s="43"/>
      <c r="RFP71" s="43"/>
      <c r="RFQ71" s="43"/>
      <c r="RFR71" s="43"/>
      <c r="RFS71" s="43"/>
      <c r="RFT71" s="43"/>
      <c r="RFU71" s="43"/>
      <c r="RFV71" s="43"/>
      <c r="RFW71" s="43"/>
      <c r="RFX71" s="43"/>
      <c r="RFY71" s="43"/>
      <c r="RFZ71" s="43"/>
      <c r="RGA71" s="43"/>
      <c r="RGB71" s="43"/>
      <c r="RGC71" s="43"/>
      <c r="RGD71" s="43"/>
      <c r="RGE71" s="43"/>
      <c r="RGF71" s="43"/>
      <c r="RGG71" s="43"/>
      <c r="RGH71" s="43"/>
      <c r="RGI71" s="43"/>
      <c r="RGJ71" s="43"/>
      <c r="RGK71" s="43"/>
      <c r="RGL71" s="43"/>
      <c r="RGM71" s="43"/>
      <c r="RGN71" s="43"/>
      <c r="RGO71" s="43"/>
      <c r="RGP71" s="43"/>
      <c r="RGQ71" s="43"/>
      <c r="RGR71" s="43"/>
      <c r="RGS71" s="43"/>
      <c r="RGT71" s="43"/>
      <c r="RGU71" s="43"/>
      <c r="RGV71" s="43"/>
      <c r="RGW71" s="43"/>
      <c r="RGX71" s="43"/>
      <c r="RGY71" s="43"/>
      <c r="RGZ71" s="43"/>
      <c r="RHA71" s="43"/>
      <c r="RHB71" s="43"/>
      <c r="RHC71" s="43"/>
      <c r="RHD71" s="43"/>
      <c r="RHE71" s="43"/>
      <c r="RHF71" s="43"/>
      <c r="RHG71" s="43"/>
      <c r="RHH71" s="43"/>
      <c r="RHI71" s="43"/>
      <c r="RHJ71" s="43"/>
      <c r="RHK71" s="43"/>
      <c r="RHL71" s="43"/>
      <c r="RHM71" s="43"/>
      <c r="RHN71" s="43"/>
      <c r="RHO71" s="43"/>
      <c r="RHP71" s="43"/>
      <c r="RHQ71" s="43"/>
      <c r="RHR71" s="43"/>
      <c r="RHS71" s="43"/>
      <c r="RHT71" s="43"/>
      <c r="RHU71" s="43"/>
      <c r="RHV71" s="43"/>
      <c r="RHW71" s="43"/>
      <c r="RHX71" s="43"/>
      <c r="RHY71" s="43"/>
      <c r="RHZ71" s="43"/>
      <c r="RIA71" s="43"/>
      <c r="RIB71" s="43"/>
      <c r="RIC71" s="43"/>
      <c r="RID71" s="43"/>
      <c r="RIE71" s="43"/>
      <c r="RIF71" s="43"/>
      <c r="RIG71" s="43"/>
      <c r="RIH71" s="43"/>
      <c r="RII71" s="43"/>
      <c r="RIJ71" s="43"/>
      <c r="RIK71" s="43"/>
      <c r="RIL71" s="43"/>
      <c r="RIM71" s="43"/>
      <c r="RIN71" s="43"/>
      <c r="RIO71" s="43"/>
      <c r="RIP71" s="43"/>
      <c r="RIQ71" s="43"/>
      <c r="RIR71" s="43"/>
      <c r="RIS71" s="43"/>
      <c r="RIT71" s="43"/>
      <c r="RIU71" s="43"/>
      <c r="RIV71" s="43"/>
      <c r="RIW71" s="43"/>
      <c r="RIX71" s="43"/>
      <c r="RIY71" s="43"/>
      <c r="RIZ71" s="43"/>
      <c r="RJA71" s="43"/>
      <c r="RJB71" s="43"/>
      <c r="RJC71" s="43"/>
      <c r="RJD71" s="43"/>
      <c r="RJE71" s="43"/>
      <c r="RJF71" s="43"/>
      <c r="RJG71" s="43"/>
      <c r="RJH71" s="43"/>
      <c r="RJI71" s="43"/>
      <c r="RJJ71" s="43"/>
      <c r="RJK71" s="43"/>
      <c r="RJL71" s="43"/>
      <c r="RJM71" s="43"/>
      <c r="RJN71" s="43"/>
      <c r="RJO71" s="43"/>
      <c r="RJP71" s="43"/>
      <c r="RJQ71" s="43"/>
      <c r="RJR71" s="43"/>
      <c r="RJS71" s="43"/>
      <c r="RJT71" s="43"/>
      <c r="RJU71" s="43"/>
      <c r="RJV71" s="43"/>
      <c r="RJW71" s="43"/>
      <c r="RJX71" s="43"/>
      <c r="RJY71" s="43"/>
      <c r="RJZ71" s="43"/>
      <c r="RKA71" s="43"/>
      <c r="RKB71" s="43"/>
      <c r="RKC71" s="43"/>
      <c r="RKD71" s="43"/>
      <c r="RKE71" s="43"/>
      <c r="RKF71" s="43"/>
      <c r="RKG71" s="43"/>
      <c r="RKH71" s="43"/>
      <c r="RKI71" s="43"/>
      <c r="RKJ71" s="43"/>
      <c r="RKK71" s="43"/>
      <c r="RKL71" s="43"/>
      <c r="RKM71" s="43"/>
      <c r="RKN71" s="43"/>
      <c r="RKO71" s="43"/>
      <c r="RKP71" s="43"/>
      <c r="RKQ71" s="43"/>
      <c r="RKR71" s="43"/>
      <c r="RKS71" s="43"/>
      <c r="RKT71" s="43"/>
      <c r="RKU71" s="43"/>
      <c r="RKV71" s="43"/>
      <c r="RKW71" s="43"/>
      <c r="RKX71" s="43"/>
      <c r="RKY71" s="43"/>
      <c r="RKZ71" s="43"/>
      <c r="RLA71" s="43"/>
      <c r="RLB71" s="43"/>
      <c r="RLC71" s="43"/>
      <c r="RLD71" s="43"/>
      <c r="RLE71" s="43"/>
      <c r="RLF71" s="43"/>
      <c r="RLG71" s="43"/>
      <c r="RLH71" s="43"/>
      <c r="RLI71" s="43"/>
      <c r="RLJ71" s="43"/>
      <c r="RLK71" s="43"/>
      <c r="RLL71" s="43"/>
      <c r="RLM71" s="43"/>
      <c r="RLN71" s="43"/>
      <c r="RLO71" s="43"/>
      <c r="RLP71" s="43"/>
      <c r="RLQ71" s="43"/>
      <c r="RLR71" s="43"/>
      <c r="RLS71" s="43"/>
      <c r="RLT71" s="43"/>
      <c r="RLU71" s="43"/>
      <c r="RLV71" s="43"/>
      <c r="RLW71" s="43"/>
      <c r="RLX71" s="43"/>
      <c r="RLY71" s="43"/>
      <c r="RLZ71" s="43"/>
      <c r="RMA71" s="43"/>
      <c r="RMB71" s="43"/>
      <c r="RMC71" s="43"/>
      <c r="RMD71" s="43"/>
      <c r="RME71" s="43"/>
      <c r="RMF71" s="43"/>
      <c r="RMG71" s="43"/>
      <c r="RMH71" s="43"/>
      <c r="RMI71" s="43"/>
      <c r="RMJ71" s="43"/>
      <c r="RMK71" s="43"/>
      <c r="RML71" s="43"/>
      <c r="RMM71" s="43"/>
      <c r="RMN71" s="43"/>
      <c r="RMO71" s="43"/>
      <c r="RMP71" s="43"/>
      <c r="RMQ71" s="43"/>
      <c r="RMR71" s="43"/>
      <c r="RMS71" s="43"/>
      <c r="RMT71" s="43"/>
      <c r="RMU71" s="43"/>
      <c r="RMV71" s="43"/>
      <c r="RMW71" s="43"/>
      <c r="RMX71" s="43"/>
      <c r="RMY71" s="43"/>
      <c r="RMZ71" s="43"/>
      <c r="RNA71" s="43"/>
      <c r="RNB71" s="43"/>
      <c r="RNC71" s="43"/>
      <c r="RND71" s="43"/>
      <c r="RNE71" s="43"/>
      <c r="RNF71" s="43"/>
      <c r="RNG71" s="43"/>
      <c r="RNH71" s="43"/>
      <c r="RNI71" s="43"/>
      <c r="RNJ71" s="43"/>
      <c r="RNK71" s="43"/>
      <c r="RNL71" s="43"/>
      <c r="RNM71" s="43"/>
      <c r="RNN71" s="43"/>
      <c r="RNO71" s="43"/>
      <c r="RNP71" s="43"/>
      <c r="RNQ71" s="43"/>
      <c r="RNR71" s="43"/>
      <c r="RNS71" s="43"/>
      <c r="RNT71" s="43"/>
      <c r="RNU71" s="43"/>
      <c r="RNV71" s="43"/>
      <c r="RNW71" s="43"/>
      <c r="RNX71" s="43"/>
      <c r="RNY71" s="43"/>
      <c r="RNZ71" s="43"/>
      <c r="ROA71" s="43"/>
      <c r="ROB71" s="43"/>
      <c r="ROC71" s="43"/>
      <c r="ROD71" s="43"/>
      <c r="ROE71" s="43"/>
      <c r="ROF71" s="43"/>
      <c r="ROG71" s="43"/>
      <c r="ROH71" s="43"/>
      <c r="ROI71" s="43"/>
      <c r="ROJ71" s="43"/>
      <c r="ROK71" s="43"/>
      <c r="ROL71" s="43"/>
      <c r="ROM71" s="43"/>
      <c r="RON71" s="43"/>
      <c r="ROO71" s="43"/>
      <c r="ROP71" s="43"/>
      <c r="ROQ71" s="43"/>
      <c r="ROR71" s="43"/>
      <c r="ROS71" s="43"/>
      <c r="ROT71" s="43"/>
      <c r="ROU71" s="43"/>
      <c r="ROV71" s="43"/>
      <c r="ROW71" s="43"/>
      <c r="ROX71" s="43"/>
      <c r="ROY71" s="43"/>
      <c r="ROZ71" s="43"/>
      <c r="RPA71" s="43"/>
      <c r="RPB71" s="43"/>
      <c r="RPC71" s="43"/>
      <c r="RPD71" s="43"/>
      <c r="RPE71" s="43"/>
      <c r="RPF71" s="43"/>
      <c r="RPG71" s="43"/>
      <c r="RPH71" s="43"/>
      <c r="RPI71" s="43"/>
      <c r="RPJ71" s="43"/>
      <c r="RPK71" s="43"/>
      <c r="RPL71" s="43"/>
      <c r="RPM71" s="43"/>
      <c r="RPN71" s="43"/>
      <c r="RPO71" s="43"/>
      <c r="RPP71" s="43"/>
      <c r="RPQ71" s="43"/>
      <c r="RPR71" s="43"/>
      <c r="RPS71" s="43"/>
      <c r="RPT71" s="43"/>
      <c r="RPU71" s="43"/>
      <c r="RPV71" s="43"/>
      <c r="RPW71" s="43"/>
      <c r="RPX71" s="43"/>
      <c r="RPY71" s="43"/>
      <c r="RPZ71" s="43"/>
      <c r="RQA71" s="43"/>
      <c r="RQB71" s="43"/>
      <c r="RQC71" s="43"/>
      <c r="RQD71" s="43"/>
      <c r="RQE71" s="43"/>
      <c r="RQF71" s="43"/>
      <c r="RQG71" s="43"/>
      <c r="RQH71" s="43"/>
      <c r="RQI71" s="43"/>
      <c r="RQJ71" s="43"/>
      <c r="RQK71" s="43"/>
      <c r="RQL71" s="43"/>
      <c r="RQM71" s="43"/>
      <c r="RQN71" s="43"/>
      <c r="RQO71" s="43"/>
      <c r="RQP71" s="43"/>
      <c r="RQQ71" s="43"/>
      <c r="RQR71" s="43"/>
      <c r="RQS71" s="43"/>
      <c r="RQT71" s="43"/>
      <c r="RQU71" s="43"/>
      <c r="RQV71" s="43"/>
      <c r="RQW71" s="43"/>
      <c r="RQX71" s="43"/>
      <c r="RQY71" s="43"/>
      <c r="RQZ71" s="43"/>
      <c r="RRA71" s="43"/>
      <c r="RRB71" s="43"/>
      <c r="RRC71" s="43"/>
      <c r="RRD71" s="43"/>
      <c r="RRE71" s="43"/>
      <c r="RRF71" s="43"/>
      <c r="RRG71" s="43"/>
      <c r="RRH71" s="43"/>
      <c r="RRI71" s="43"/>
      <c r="RRJ71" s="43"/>
      <c r="RRK71" s="43"/>
      <c r="RRL71" s="43"/>
      <c r="RRM71" s="43"/>
      <c r="RRN71" s="43"/>
      <c r="RRO71" s="43"/>
      <c r="RRP71" s="43"/>
      <c r="RRQ71" s="43"/>
      <c r="RRR71" s="43"/>
      <c r="RRS71" s="43"/>
      <c r="RRT71" s="43"/>
      <c r="RRU71" s="43"/>
      <c r="RRV71" s="43"/>
      <c r="RRW71" s="43"/>
      <c r="RRX71" s="43"/>
      <c r="RRY71" s="43"/>
      <c r="RRZ71" s="43"/>
      <c r="RSA71" s="43"/>
      <c r="RSB71" s="43"/>
      <c r="RSC71" s="43"/>
      <c r="RSD71" s="43"/>
      <c r="RSE71" s="43"/>
      <c r="RSF71" s="43"/>
      <c r="RSG71" s="43"/>
      <c r="RSH71" s="43"/>
      <c r="RSI71" s="43"/>
      <c r="RSJ71" s="43"/>
      <c r="RSK71" s="43"/>
      <c r="RSL71" s="43"/>
      <c r="RSM71" s="43"/>
      <c r="RSN71" s="43"/>
      <c r="RSO71" s="43"/>
      <c r="RSP71" s="43"/>
      <c r="RSQ71" s="43"/>
      <c r="RSR71" s="43"/>
      <c r="RSS71" s="43"/>
      <c r="RST71" s="43"/>
      <c r="RSU71" s="43"/>
      <c r="RSV71" s="43"/>
      <c r="RSW71" s="43"/>
      <c r="RSX71" s="43"/>
      <c r="RSY71" s="43"/>
      <c r="RSZ71" s="43"/>
      <c r="RTA71" s="43"/>
      <c r="RTB71" s="43"/>
      <c r="RTC71" s="43"/>
      <c r="RTD71" s="43"/>
      <c r="RTE71" s="43"/>
      <c r="RTF71" s="43"/>
      <c r="RTG71" s="43"/>
      <c r="RTH71" s="43"/>
      <c r="RTI71" s="43"/>
      <c r="RTJ71" s="43"/>
      <c r="RTK71" s="43"/>
      <c r="RTL71" s="43"/>
      <c r="RTM71" s="43"/>
      <c r="RTN71" s="43"/>
      <c r="RTO71" s="43"/>
      <c r="RTP71" s="43"/>
      <c r="RTQ71" s="43"/>
      <c r="RTR71" s="43"/>
      <c r="RTS71" s="43"/>
      <c r="RTT71" s="43"/>
      <c r="RTU71" s="43"/>
      <c r="RTV71" s="43"/>
      <c r="RTW71" s="43"/>
      <c r="RTX71" s="43"/>
      <c r="RTY71" s="43"/>
      <c r="RTZ71" s="43"/>
      <c r="RUA71" s="43"/>
      <c r="RUB71" s="43"/>
      <c r="RUC71" s="43"/>
      <c r="RUD71" s="43"/>
      <c r="RUE71" s="43"/>
      <c r="RUF71" s="43"/>
      <c r="RUG71" s="43"/>
      <c r="RUH71" s="43"/>
      <c r="RUI71" s="43"/>
      <c r="RUJ71" s="43"/>
      <c r="RUK71" s="43"/>
      <c r="RUL71" s="43"/>
      <c r="RUM71" s="43"/>
      <c r="RUN71" s="43"/>
      <c r="RUO71" s="43"/>
      <c r="RUP71" s="43"/>
      <c r="RUQ71" s="43"/>
      <c r="RUR71" s="43"/>
      <c r="RUS71" s="43"/>
      <c r="RUT71" s="43"/>
      <c r="RUU71" s="43"/>
      <c r="RUV71" s="43"/>
      <c r="RUW71" s="43"/>
      <c r="RUX71" s="43"/>
      <c r="RUY71" s="43"/>
      <c r="RUZ71" s="43"/>
      <c r="RVA71" s="43"/>
      <c r="RVB71" s="43"/>
      <c r="RVC71" s="43"/>
      <c r="RVD71" s="43"/>
      <c r="RVE71" s="43"/>
      <c r="RVF71" s="43"/>
      <c r="RVG71" s="43"/>
      <c r="RVH71" s="43"/>
      <c r="RVI71" s="43"/>
      <c r="RVJ71" s="43"/>
      <c r="RVK71" s="43"/>
      <c r="RVL71" s="43"/>
      <c r="RVM71" s="43"/>
      <c r="RVN71" s="43"/>
      <c r="RVO71" s="43"/>
      <c r="RVP71" s="43"/>
      <c r="RVQ71" s="43"/>
      <c r="RVR71" s="43"/>
      <c r="RVS71" s="43"/>
      <c r="RVT71" s="43"/>
      <c r="RVU71" s="43"/>
      <c r="RVV71" s="43"/>
      <c r="RVW71" s="43"/>
      <c r="RVX71" s="43"/>
      <c r="RVY71" s="43"/>
      <c r="RVZ71" s="43"/>
      <c r="RWA71" s="43"/>
      <c r="RWB71" s="43"/>
      <c r="RWC71" s="43"/>
      <c r="RWD71" s="43"/>
      <c r="RWE71" s="43"/>
      <c r="RWF71" s="43"/>
      <c r="RWG71" s="43"/>
      <c r="RWH71" s="43"/>
      <c r="RWI71" s="43"/>
      <c r="RWJ71" s="43"/>
      <c r="RWK71" s="43"/>
      <c r="RWL71" s="43"/>
      <c r="RWM71" s="43"/>
      <c r="RWN71" s="43"/>
      <c r="RWO71" s="43"/>
      <c r="RWP71" s="43"/>
      <c r="RWQ71" s="43"/>
      <c r="RWR71" s="43"/>
      <c r="RWS71" s="43"/>
      <c r="RWT71" s="43"/>
      <c r="RWU71" s="43"/>
      <c r="RWV71" s="43"/>
      <c r="RWW71" s="43"/>
      <c r="RWX71" s="43"/>
      <c r="RWY71" s="43"/>
      <c r="RWZ71" s="43"/>
      <c r="RXA71" s="43"/>
      <c r="RXB71" s="43"/>
      <c r="RXC71" s="43"/>
      <c r="RXD71" s="43"/>
      <c r="RXE71" s="43"/>
      <c r="RXF71" s="43"/>
      <c r="RXG71" s="43"/>
      <c r="RXH71" s="43"/>
      <c r="RXI71" s="43"/>
      <c r="RXJ71" s="43"/>
      <c r="RXK71" s="43"/>
      <c r="RXL71" s="43"/>
      <c r="RXM71" s="43"/>
      <c r="RXN71" s="43"/>
      <c r="RXO71" s="43"/>
      <c r="RXP71" s="43"/>
      <c r="RXQ71" s="43"/>
      <c r="RXR71" s="43"/>
      <c r="RXS71" s="43"/>
      <c r="RXT71" s="43"/>
      <c r="RXU71" s="43"/>
      <c r="RXV71" s="43"/>
      <c r="RXW71" s="43"/>
      <c r="RXX71" s="43"/>
      <c r="RXY71" s="43"/>
      <c r="RXZ71" s="43"/>
      <c r="RYA71" s="43"/>
      <c r="RYB71" s="43"/>
      <c r="RYC71" s="43"/>
      <c r="RYD71" s="43"/>
      <c r="RYE71" s="43"/>
      <c r="RYF71" s="43"/>
      <c r="RYG71" s="43"/>
      <c r="RYH71" s="43"/>
      <c r="RYI71" s="43"/>
      <c r="RYJ71" s="43"/>
      <c r="RYK71" s="43"/>
      <c r="RYL71" s="43"/>
      <c r="RYM71" s="43"/>
      <c r="RYN71" s="43"/>
      <c r="RYO71" s="43"/>
      <c r="RYP71" s="43"/>
      <c r="RYQ71" s="43"/>
      <c r="RYR71" s="43"/>
      <c r="RYS71" s="43"/>
      <c r="RYT71" s="43"/>
      <c r="RYU71" s="43"/>
      <c r="RYV71" s="43"/>
      <c r="RYW71" s="43"/>
      <c r="RYX71" s="43"/>
      <c r="RYY71" s="43"/>
      <c r="RYZ71" s="43"/>
      <c r="RZA71" s="43"/>
      <c r="RZB71" s="43"/>
      <c r="RZC71" s="43"/>
      <c r="RZD71" s="43"/>
      <c r="RZE71" s="43"/>
      <c r="RZF71" s="43"/>
      <c r="RZG71" s="43"/>
      <c r="RZH71" s="43"/>
      <c r="RZI71" s="43"/>
      <c r="RZJ71" s="43"/>
      <c r="RZK71" s="43"/>
      <c r="RZL71" s="43"/>
      <c r="RZM71" s="43"/>
      <c r="RZN71" s="43"/>
      <c r="RZO71" s="43"/>
      <c r="RZP71" s="43"/>
      <c r="RZQ71" s="43"/>
      <c r="RZR71" s="43"/>
      <c r="RZS71" s="43"/>
      <c r="RZT71" s="43"/>
      <c r="RZU71" s="43"/>
      <c r="RZV71" s="43"/>
      <c r="RZW71" s="43"/>
      <c r="RZX71" s="43"/>
      <c r="RZY71" s="43"/>
      <c r="RZZ71" s="43"/>
      <c r="SAA71" s="43"/>
      <c r="SAB71" s="43"/>
      <c r="SAC71" s="43"/>
      <c r="SAD71" s="43"/>
      <c r="SAE71" s="43"/>
      <c r="SAF71" s="43"/>
      <c r="SAG71" s="43"/>
      <c r="SAH71" s="43"/>
      <c r="SAI71" s="43"/>
      <c r="SAJ71" s="43"/>
      <c r="SAK71" s="43"/>
      <c r="SAL71" s="43"/>
      <c r="SAM71" s="43"/>
      <c r="SAN71" s="43"/>
      <c r="SAO71" s="43"/>
      <c r="SAP71" s="43"/>
      <c r="SAQ71" s="43"/>
      <c r="SAR71" s="43"/>
      <c r="SAS71" s="43"/>
      <c r="SAT71" s="43"/>
      <c r="SAU71" s="43"/>
      <c r="SAV71" s="43"/>
      <c r="SAW71" s="43"/>
      <c r="SAX71" s="43"/>
      <c r="SAY71" s="43"/>
      <c r="SAZ71" s="43"/>
      <c r="SBA71" s="43"/>
      <c r="SBB71" s="43"/>
      <c r="SBC71" s="43"/>
      <c r="SBD71" s="43"/>
      <c r="SBE71" s="43"/>
      <c r="SBF71" s="43"/>
      <c r="SBG71" s="43"/>
      <c r="SBH71" s="43"/>
      <c r="SBI71" s="43"/>
      <c r="SBJ71" s="43"/>
      <c r="SBK71" s="43"/>
      <c r="SBL71" s="43"/>
      <c r="SBM71" s="43"/>
      <c r="SBN71" s="43"/>
      <c r="SBO71" s="43"/>
      <c r="SBP71" s="43"/>
      <c r="SBQ71" s="43"/>
      <c r="SBR71" s="43"/>
      <c r="SBS71" s="43"/>
      <c r="SBT71" s="43"/>
      <c r="SBU71" s="43"/>
      <c r="SBV71" s="43"/>
      <c r="SBW71" s="43"/>
      <c r="SBX71" s="43"/>
      <c r="SBY71" s="43"/>
      <c r="SBZ71" s="43"/>
      <c r="SCA71" s="43"/>
      <c r="SCB71" s="43"/>
      <c r="SCC71" s="43"/>
      <c r="SCD71" s="43"/>
      <c r="SCE71" s="43"/>
      <c r="SCF71" s="43"/>
      <c r="SCG71" s="43"/>
      <c r="SCH71" s="43"/>
      <c r="SCI71" s="43"/>
      <c r="SCJ71" s="43"/>
      <c r="SCK71" s="43"/>
      <c r="SCL71" s="43"/>
      <c r="SCM71" s="43"/>
      <c r="SCN71" s="43"/>
      <c r="SCO71" s="43"/>
      <c r="SCP71" s="43"/>
      <c r="SCQ71" s="43"/>
      <c r="SCR71" s="43"/>
      <c r="SCS71" s="43"/>
      <c r="SCT71" s="43"/>
      <c r="SCU71" s="43"/>
      <c r="SCV71" s="43"/>
      <c r="SCW71" s="43"/>
      <c r="SCX71" s="43"/>
      <c r="SCY71" s="43"/>
      <c r="SCZ71" s="43"/>
      <c r="SDA71" s="43"/>
      <c r="SDB71" s="43"/>
      <c r="SDC71" s="43"/>
      <c r="SDD71" s="43"/>
      <c r="SDE71" s="43"/>
      <c r="SDF71" s="43"/>
      <c r="SDG71" s="43"/>
      <c r="SDH71" s="43"/>
      <c r="SDI71" s="43"/>
      <c r="SDJ71" s="43"/>
      <c r="SDK71" s="43"/>
      <c r="SDL71" s="43"/>
      <c r="SDM71" s="43"/>
      <c r="SDN71" s="43"/>
      <c r="SDO71" s="43"/>
      <c r="SDP71" s="43"/>
      <c r="SDQ71" s="43"/>
      <c r="SDR71" s="43"/>
      <c r="SDS71" s="43"/>
      <c r="SDT71" s="43"/>
      <c r="SDU71" s="43"/>
      <c r="SDV71" s="43"/>
      <c r="SDW71" s="43"/>
      <c r="SDX71" s="43"/>
      <c r="SDY71" s="43"/>
      <c r="SDZ71" s="43"/>
      <c r="SEA71" s="43"/>
      <c r="SEB71" s="43"/>
      <c r="SEC71" s="43"/>
      <c r="SED71" s="43"/>
      <c r="SEE71" s="43"/>
      <c r="SEF71" s="43"/>
      <c r="SEG71" s="43"/>
      <c r="SEH71" s="43"/>
      <c r="SEI71" s="43"/>
      <c r="SEJ71" s="43"/>
      <c r="SEK71" s="43"/>
      <c r="SEL71" s="43"/>
      <c r="SEM71" s="43"/>
      <c r="SEN71" s="43"/>
      <c r="SEO71" s="43"/>
      <c r="SEP71" s="43"/>
      <c r="SEQ71" s="43"/>
      <c r="SER71" s="43"/>
      <c r="SES71" s="43"/>
      <c r="SET71" s="43"/>
      <c r="SEU71" s="43"/>
      <c r="SEV71" s="43"/>
      <c r="SEW71" s="43"/>
      <c r="SEX71" s="43"/>
      <c r="SEY71" s="43"/>
      <c r="SEZ71" s="43"/>
      <c r="SFA71" s="43"/>
      <c r="SFB71" s="43"/>
      <c r="SFC71" s="43"/>
      <c r="SFD71" s="43"/>
      <c r="SFE71" s="43"/>
      <c r="SFF71" s="43"/>
      <c r="SFG71" s="43"/>
      <c r="SFH71" s="43"/>
      <c r="SFI71" s="43"/>
      <c r="SFJ71" s="43"/>
      <c r="SFK71" s="43"/>
      <c r="SFL71" s="43"/>
      <c r="SFM71" s="43"/>
      <c r="SFN71" s="43"/>
      <c r="SFO71" s="43"/>
      <c r="SFP71" s="43"/>
      <c r="SFQ71" s="43"/>
      <c r="SFR71" s="43"/>
      <c r="SFS71" s="43"/>
      <c r="SFT71" s="43"/>
      <c r="SFU71" s="43"/>
      <c r="SFV71" s="43"/>
      <c r="SFW71" s="43"/>
      <c r="SFX71" s="43"/>
      <c r="SFY71" s="43"/>
      <c r="SFZ71" s="43"/>
      <c r="SGA71" s="43"/>
      <c r="SGB71" s="43"/>
      <c r="SGC71" s="43"/>
      <c r="SGD71" s="43"/>
      <c r="SGE71" s="43"/>
      <c r="SGF71" s="43"/>
      <c r="SGG71" s="43"/>
      <c r="SGH71" s="43"/>
      <c r="SGI71" s="43"/>
      <c r="SGJ71" s="43"/>
      <c r="SGK71" s="43"/>
      <c r="SGL71" s="43"/>
      <c r="SGM71" s="43"/>
      <c r="SGN71" s="43"/>
      <c r="SGO71" s="43"/>
      <c r="SGP71" s="43"/>
      <c r="SGQ71" s="43"/>
      <c r="SGR71" s="43"/>
      <c r="SGS71" s="43"/>
      <c r="SGT71" s="43"/>
      <c r="SGU71" s="43"/>
      <c r="SGV71" s="43"/>
      <c r="SGW71" s="43"/>
      <c r="SGX71" s="43"/>
      <c r="SGY71" s="43"/>
      <c r="SGZ71" s="43"/>
      <c r="SHA71" s="43"/>
      <c r="SHB71" s="43"/>
      <c r="SHC71" s="43"/>
      <c r="SHD71" s="43"/>
      <c r="SHE71" s="43"/>
      <c r="SHF71" s="43"/>
      <c r="SHG71" s="43"/>
      <c r="SHH71" s="43"/>
      <c r="SHI71" s="43"/>
      <c r="SHJ71" s="43"/>
      <c r="SHK71" s="43"/>
      <c r="SHL71" s="43"/>
      <c r="SHM71" s="43"/>
      <c r="SHN71" s="43"/>
      <c r="SHO71" s="43"/>
      <c r="SHP71" s="43"/>
      <c r="SHQ71" s="43"/>
      <c r="SHR71" s="43"/>
      <c r="SHS71" s="43"/>
      <c r="SHT71" s="43"/>
      <c r="SHU71" s="43"/>
      <c r="SHV71" s="43"/>
      <c r="SHW71" s="43"/>
      <c r="SHX71" s="43"/>
      <c r="SHY71" s="43"/>
      <c r="SHZ71" s="43"/>
      <c r="SIA71" s="43"/>
      <c r="SIB71" s="43"/>
      <c r="SIC71" s="43"/>
      <c r="SID71" s="43"/>
      <c r="SIE71" s="43"/>
      <c r="SIF71" s="43"/>
      <c r="SIG71" s="43"/>
      <c r="SIH71" s="43"/>
      <c r="SII71" s="43"/>
      <c r="SIJ71" s="43"/>
      <c r="SIK71" s="43"/>
      <c r="SIL71" s="43"/>
      <c r="SIM71" s="43"/>
      <c r="SIN71" s="43"/>
      <c r="SIO71" s="43"/>
      <c r="SIP71" s="43"/>
      <c r="SIQ71" s="43"/>
      <c r="SIR71" s="43"/>
      <c r="SIS71" s="43"/>
      <c r="SIT71" s="43"/>
      <c r="SIU71" s="43"/>
      <c r="SIV71" s="43"/>
      <c r="SIW71" s="43"/>
      <c r="SIX71" s="43"/>
      <c r="SIY71" s="43"/>
      <c r="SIZ71" s="43"/>
      <c r="SJA71" s="43"/>
      <c r="SJB71" s="43"/>
      <c r="SJC71" s="43"/>
      <c r="SJD71" s="43"/>
      <c r="SJE71" s="43"/>
      <c r="SJF71" s="43"/>
      <c r="SJG71" s="43"/>
      <c r="SJH71" s="43"/>
      <c r="SJI71" s="43"/>
      <c r="SJJ71" s="43"/>
      <c r="SJK71" s="43"/>
      <c r="SJL71" s="43"/>
      <c r="SJM71" s="43"/>
      <c r="SJN71" s="43"/>
      <c r="SJO71" s="43"/>
      <c r="SJP71" s="43"/>
      <c r="SJQ71" s="43"/>
      <c r="SJR71" s="43"/>
      <c r="SJS71" s="43"/>
      <c r="SJT71" s="43"/>
      <c r="SJU71" s="43"/>
      <c r="SJV71" s="43"/>
      <c r="SJW71" s="43"/>
      <c r="SJX71" s="43"/>
      <c r="SJY71" s="43"/>
      <c r="SJZ71" s="43"/>
      <c r="SKA71" s="43"/>
      <c r="SKB71" s="43"/>
      <c r="SKC71" s="43"/>
      <c r="SKD71" s="43"/>
      <c r="SKE71" s="43"/>
      <c r="SKF71" s="43"/>
      <c r="SKG71" s="43"/>
      <c r="SKH71" s="43"/>
      <c r="SKI71" s="43"/>
      <c r="SKJ71" s="43"/>
      <c r="SKK71" s="43"/>
      <c r="SKL71" s="43"/>
      <c r="SKM71" s="43"/>
      <c r="SKN71" s="43"/>
      <c r="SKO71" s="43"/>
      <c r="SKP71" s="43"/>
      <c r="SKQ71" s="43"/>
      <c r="SKR71" s="43"/>
      <c r="SKS71" s="43"/>
      <c r="SKT71" s="43"/>
      <c r="SKU71" s="43"/>
      <c r="SKV71" s="43"/>
      <c r="SKW71" s="43"/>
      <c r="SKX71" s="43"/>
      <c r="SKY71" s="43"/>
      <c r="SKZ71" s="43"/>
      <c r="SLA71" s="43"/>
      <c r="SLB71" s="43"/>
      <c r="SLC71" s="43"/>
      <c r="SLD71" s="43"/>
      <c r="SLE71" s="43"/>
      <c r="SLF71" s="43"/>
      <c r="SLG71" s="43"/>
      <c r="SLH71" s="43"/>
      <c r="SLI71" s="43"/>
      <c r="SLJ71" s="43"/>
      <c r="SLK71" s="43"/>
      <c r="SLL71" s="43"/>
      <c r="SLM71" s="43"/>
      <c r="SLN71" s="43"/>
      <c r="SLO71" s="43"/>
      <c r="SLP71" s="43"/>
      <c r="SLQ71" s="43"/>
      <c r="SLR71" s="43"/>
      <c r="SLS71" s="43"/>
      <c r="SLT71" s="43"/>
      <c r="SLU71" s="43"/>
      <c r="SLV71" s="43"/>
      <c r="SLW71" s="43"/>
      <c r="SLX71" s="43"/>
      <c r="SLY71" s="43"/>
      <c r="SLZ71" s="43"/>
      <c r="SMA71" s="43"/>
      <c r="SMB71" s="43"/>
      <c r="SMC71" s="43"/>
      <c r="SMD71" s="43"/>
      <c r="SME71" s="43"/>
      <c r="SMF71" s="43"/>
      <c r="SMG71" s="43"/>
      <c r="SMH71" s="43"/>
      <c r="SMI71" s="43"/>
      <c r="SMJ71" s="43"/>
      <c r="SMK71" s="43"/>
      <c r="SML71" s="43"/>
      <c r="SMM71" s="43"/>
      <c r="SMN71" s="43"/>
      <c r="SMO71" s="43"/>
      <c r="SMP71" s="43"/>
      <c r="SMQ71" s="43"/>
      <c r="SMR71" s="43"/>
      <c r="SMS71" s="43"/>
      <c r="SMT71" s="43"/>
      <c r="SMU71" s="43"/>
      <c r="SMV71" s="43"/>
      <c r="SMW71" s="43"/>
      <c r="SMX71" s="43"/>
      <c r="SMY71" s="43"/>
      <c r="SMZ71" s="43"/>
      <c r="SNA71" s="43"/>
      <c r="SNB71" s="43"/>
      <c r="SNC71" s="43"/>
      <c r="SND71" s="43"/>
      <c r="SNE71" s="43"/>
      <c r="SNF71" s="43"/>
      <c r="SNG71" s="43"/>
      <c r="SNH71" s="43"/>
      <c r="SNI71" s="43"/>
      <c r="SNJ71" s="43"/>
      <c r="SNK71" s="43"/>
      <c r="SNL71" s="43"/>
      <c r="SNM71" s="43"/>
      <c r="SNN71" s="43"/>
      <c r="SNO71" s="43"/>
      <c r="SNP71" s="43"/>
      <c r="SNQ71" s="43"/>
      <c r="SNR71" s="43"/>
      <c r="SNS71" s="43"/>
      <c r="SNT71" s="43"/>
      <c r="SNU71" s="43"/>
      <c r="SNV71" s="43"/>
      <c r="SNW71" s="43"/>
      <c r="SNX71" s="43"/>
      <c r="SNY71" s="43"/>
      <c r="SNZ71" s="43"/>
      <c r="SOA71" s="43"/>
      <c r="SOB71" s="43"/>
      <c r="SOC71" s="43"/>
      <c r="SOD71" s="43"/>
      <c r="SOE71" s="43"/>
      <c r="SOF71" s="43"/>
      <c r="SOG71" s="43"/>
      <c r="SOH71" s="43"/>
      <c r="SOI71" s="43"/>
      <c r="SOJ71" s="43"/>
      <c r="SOK71" s="43"/>
      <c r="SOL71" s="43"/>
      <c r="SOM71" s="43"/>
      <c r="SON71" s="43"/>
      <c r="SOO71" s="43"/>
      <c r="SOP71" s="43"/>
      <c r="SOQ71" s="43"/>
      <c r="SOR71" s="43"/>
      <c r="SOS71" s="43"/>
      <c r="SOT71" s="43"/>
      <c r="SOU71" s="43"/>
      <c r="SOV71" s="43"/>
      <c r="SOW71" s="43"/>
      <c r="SOX71" s="43"/>
      <c r="SOY71" s="43"/>
      <c r="SOZ71" s="43"/>
      <c r="SPA71" s="43"/>
      <c r="SPB71" s="43"/>
      <c r="SPC71" s="43"/>
      <c r="SPD71" s="43"/>
      <c r="SPE71" s="43"/>
      <c r="SPF71" s="43"/>
      <c r="SPG71" s="43"/>
      <c r="SPH71" s="43"/>
      <c r="SPI71" s="43"/>
      <c r="SPJ71" s="43"/>
      <c r="SPK71" s="43"/>
      <c r="SPL71" s="43"/>
      <c r="SPM71" s="43"/>
      <c r="SPN71" s="43"/>
      <c r="SPO71" s="43"/>
      <c r="SPP71" s="43"/>
      <c r="SPQ71" s="43"/>
      <c r="SPR71" s="43"/>
      <c r="SPS71" s="43"/>
      <c r="SPT71" s="43"/>
      <c r="SPU71" s="43"/>
      <c r="SPV71" s="43"/>
      <c r="SPW71" s="43"/>
      <c r="SPX71" s="43"/>
      <c r="SPY71" s="43"/>
      <c r="SPZ71" s="43"/>
      <c r="SQA71" s="43"/>
      <c r="SQB71" s="43"/>
      <c r="SQC71" s="43"/>
      <c r="SQD71" s="43"/>
      <c r="SQE71" s="43"/>
      <c r="SQF71" s="43"/>
      <c r="SQG71" s="43"/>
      <c r="SQH71" s="43"/>
      <c r="SQI71" s="43"/>
      <c r="SQJ71" s="43"/>
      <c r="SQK71" s="43"/>
      <c r="SQL71" s="43"/>
      <c r="SQM71" s="43"/>
      <c r="SQN71" s="43"/>
      <c r="SQO71" s="43"/>
      <c r="SQP71" s="43"/>
      <c r="SQQ71" s="43"/>
      <c r="SQR71" s="43"/>
      <c r="SQS71" s="43"/>
      <c r="SQT71" s="43"/>
      <c r="SQU71" s="43"/>
      <c r="SQV71" s="43"/>
      <c r="SQW71" s="43"/>
      <c r="SQX71" s="43"/>
      <c r="SQY71" s="43"/>
      <c r="SQZ71" s="43"/>
      <c r="SRA71" s="43"/>
      <c r="SRB71" s="43"/>
      <c r="SRC71" s="43"/>
      <c r="SRD71" s="43"/>
      <c r="SRE71" s="43"/>
      <c r="SRF71" s="43"/>
      <c r="SRG71" s="43"/>
      <c r="SRH71" s="43"/>
      <c r="SRI71" s="43"/>
      <c r="SRJ71" s="43"/>
      <c r="SRK71" s="43"/>
      <c r="SRL71" s="43"/>
      <c r="SRM71" s="43"/>
      <c r="SRN71" s="43"/>
      <c r="SRO71" s="43"/>
      <c r="SRP71" s="43"/>
      <c r="SRQ71" s="43"/>
      <c r="SRR71" s="43"/>
      <c r="SRS71" s="43"/>
      <c r="SRT71" s="43"/>
      <c r="SRU71" s="43"/>
      <c r="SRV71" s="43"/>
      <c r="SRW71" s="43"/>
      <c r="SRX71" s="43"/>
      <c r="SRY71" s="43"/>
      <c r="SRZ71" s="43"/>
      <c r="SSA71" s="43"/>
      <c r="SSB71" s="43"/>
      <c r="SSC71" s="43"/>
      <c r="SSD71" s="43"/>
      <c r="SSE71" s="43"/>
      <c r="SSF71" s="43"/>
      <c r="SSG71" s="43"/>
      <c r="SSH71" s="43"/>
      <c r="SSI71" s="43"/>
      <c r="SSJ71" s="43"/>
      <c r="SSK71" s="43"/>
      <c r="SSL71" s="43"/>
      <c r="SSM71" s="43"/>
      <c r="SSN71" s="43"/>
      <c r="SSO71" s="43"/>
      <c r="SSP71" s="43"/>
      <c r="SSQ71" s="43"/>
      <c r="SSR71" s="43"/>
      <c r="SSS71" s="43"/>
      <c r="SST71" s="43"/>
      <c r="SSU71" s="43"/>
      <c r="SSV71" s="43"/>
      <c r="SSW71" s="43"/>
      <c r="SSX71" s="43"/>
      <c r="SSY71" s="43"/>
      <c r="SSZ71" s="43"/>
      <c r="STA71" s="43"/>
      <c r="STB71" s="43"/>
      <c r="STC71" s="43"/>
      <c r="STD71" s="43"/>
      <c r="STE71" s="43"/>
      <c r="STF71" s="43"/>
      <c r="STG71" s="43"/>
      <c r="STH71" s="43"/>
      <c r="STI71" s="43"/>
      <c r="STJ71" s="43"/>
      <c r="STK71" s="43"/>
      <c r="STL71" s="43"/>
      <c r="STM71" s="43"/>
      <c r="STN71" s="43"/>
      <c r="STO71" s="43"/>
      <c r="STP71" s="43"/>
      <c r="STQ71" s="43"/>
      <c r="STR71" s="43"/>
      <c r="STS71" s="43"/>
      <c r="STT71" s="43"/>
      <c r="STU71" s="43"/>
      <c r="STV71" s="43"/>
      <c r="STW71" s="43"/>
      <c r="STX71" s="43"/>
      <c r="STY71" s="43"/>
      <c r="STZ71" s="43"/>
      <c r="SUA71" s="43"/>
      <c r="SUB71" s="43"/>
      <c r="SUC71" s="43"/>
      <c r="SUD71" s="43"/>
      <c r="SUE71" s="43"/>
      <c r="SUF71" s="43"/>
      <c r="SUG71" s="43"/>
      <c r="SUH71" s="43"/>
      <c r="SUI71" s="43"/>
      <c r="SUJ71" s="43"/>
      <c r="SUK71" s="43"/>
      <c r="SUL71" s="43"/>
      <c r="SUM71" s="43"/>
      <c r="SUN71" s="43"/>
      <c r="SUO71" s="43"/>
      <c r="SUP71" s="43"/>
      <c r="SUQ71" s="43"/>
      <c r="SUR71" s="43"/>
      <c r="SUS71" s="43"/>
      <c r="SUT71" s="43"/>
      <c r="SUU71" s="43"/>
      <c r="SUV71" s="43"/>
      <c r="SUW71" s="43"/>
      <c r="SUX71" s="43"/>
      <c r="SUY71" s="43"/>
      <c r="SUZ71" s="43"/>
      <c r="SVA71" s="43"/>
      <c r="SVB71" s="43"/>
      <c r="SVC71" s="43"/>
      <c r="SVD71" s="43"/>
      <c r="SVE71" s="43"/>
      <c r="SVF71" s="43"/>
      <c r="SVG71" s="43"/>
      <c r="SVH71" s="43"/>
      <c r="SVI71" s="43"/>
      <c r="SVJ71" s="43"/>
      <c r="SVK71" s="43"/>
      <c r="SVL71" s="43"/>
      <c r="SVM71" s="43"/>
      <c r="SVN71" s="43"/>
      <c r="SVO71" s="43"/>
      <c r="SVP71" s="43"/>
      <c r="SVQ71" s="43"/>
      <c r="SVR71" s="43"/>
      <c r="SVS71" s="43"/>
      <c r="SVT71" s="43"/>
      <c r="SVU71" s="43"/>
      <c r="SVV71" s="43"/>
      <c r="SVW71" s="43"/>
      <c r="SVX71" s="43"/>
      <c r="SVY71" s="43"/>
      <c r="SVZ71" s="43"/>
      <c r="SWA71" s="43"/>
      <c r="SWB71" s="43"/>
      <c r="SWC71" s="43"/>
      <c r="SWD71" s="43"/>
      <c r="SWE71" s="43"/>
      <c r="SWF71" s="43"/>
      <c r="SWG71" s="43"/>
      <c r="SWH71" s="43"/>
      <c r="SWI71" s="43"/>
      <c r="SWJ71" s="43"/>
      <c r="SWK71" s="43"/>
      <c r="SWL71" s="43"/>
      <c r="SWM71" s="43"/>
      <c r="SWN71" s="43"/>
      <c r="SWO71" s="43"/>
      <c r="SWP71" s="43"/>
      <c r="SWQ71" s="43"/>
      <c r="SWR71" s="43"/>
      <c r="SWS71" s="43"/>
      <c r="SWT71" s="43"/>
      <c r="SWU71" s="43"/>
      <c r="SWV71" s="43"/>
      <c r="SWW71" s="43"/>
      <c r="SWX71" s="43"/>
      <c r="SWY71" s="43"/>
      <c r="SWZ71" s="43"/>
      <c r="SXA71" s="43"/>
      <c r="SXB71" s="43"/>
      <c r="SXC71" s="43"/>
      <c r="SXD71" s="43"/>
      <c r="SXE71" s="43"/>
      <c r="SXF71" s="43"/>
      <c r="SXG71" s="43"/>
      <c r="SXH71" s="43"/>
      <c r="SXI71" s="43"/>
      <c r="SXJ71" s="43"/>
      <c r="SXK71" s="43"/>
      <c r="SXL71" s="43"/>
      <c r="SXM71" s="43"/>
      <c r="SXN71" s="43"/>
      <c r="SXO71" s="43"/>
      <c r="SXP71" s="43"/>
      <c r="SXQ71" s="43"/>
      <c r="SXR71" s="43"/>
      <c r="SXS71" s="43"/>
      <c r="SXT71" s="43"/>
      <c r="SXU71" s="43"/>
      <c r="SXV71" s="43"/>
      <c r="SXW71" s="43"/>
      <c r="SXX71" s="43"/>
      <c r="SXY71" s="43"/>
      <c r="SXZ71" s="43"/>
      <c r="SYA71" s="43"/>
      <c r="SYB71" s="43"/>
      <c r="SYC71" s="43"/>
      <c r="SYD71" s="43"/>
      <c r="SYE71" s="43"/>
      <c r="SYF71" s="43"/>
      <c r="SYG71" s="43"/>
      <c r="SYH71" s="43"/>
      <c r="SYI71" s="43"/>
      <c r="SYJ71" s="43"/>
      <c r="SYK71" s="43"/>
      <c r="SYL71" s="43"/>
      <c r="SYM71" s="43"/>
      <c r="SYN71" s="43"/>
      <c r="SYO71" s="43"/>
      <c r="SYP71" s="43"/>
      <c r="SYQ71" s="43"/>
      <c r="SYR71" s="43"/>
      <c r="SYS71" s="43"/>
      <c r="SYT71" s="43"/>
      <c r="SYU71" s="43"/>
      <c r="SYV71" s="43"/>
      <c r="SYW71" s="43"/>
      <c r="SYX71" s="43"/>
      <c r="SYY71" s="43"/>
      <c r="SYZ71" s="43"/>
      <c r="SZA71" s="43"/>
      <c r="SZB71" s="43"/>
      <c r="SZC71" s="43"/>
      <c r="SZD71" s="43"/>
      <c r="SZE71" s="43"/>
      <c r="SZF71" s="43"/>
      <c r="SZG71" s="43"/>
      <c r="SZH71" s="43"/>
      <c r="SZI71" s="43"/>
      <c r="SZJ71" s="43"/>
      <c r="SZK71" s="43"/>
      <c r="SZL71" s="43"/>
      <c r="SZM71" s="43"/>
      <c r="SZN71" s="43"/>
      <c r="SZO71" s="43"/>
      <c r="SZP71" s="43"/>
      <c r="SZQ71" s="43"/>
      <c r="SZR71" s="43"/>
      <c r="SZS71" s="43"/>
      <c r="SZT71" s="43"/>
      <c r="SZU71" s="43"/>
      <c r="SZV71" s="43"/>
      <c r="SZW71" s="43"/>
      <c r="SZX71" s="43"/>
      <c r="SZY71" s="43"/>
      <c r="SZZ71" s="43"/>
      <c r="TAA71" s="43"/>
      <c r="TAB71" s="43"/>
      <c r="TAC71" s="43"/>
      <c r="TAD71" s="43"/>
      <c r="TAE71" s="43"/>
      <c r="TAF71" s="43"/>
      <c r="TAG71" s="43"/>
      <c r="TAH71" s="43"/>
      <c r="TAI71" s="43"/>
      <c r="TAJ71" s="43"/>
      <c r="TAK71" s="43"/>
      <c r="TAL71" s="43"/>
      <c r="TAM71" s="43"/>
      <c r="TAN71" s="43"/>
      <c r="TAO71" s="43"/>
      <c r="TAP71" s="43"/>
      <c r="TAQ71" s="43"/>
      <c r="TAR71" s="43"/>
      <c r="TAS71" s="43"/>
      <c r="TAT71" s="43"/>
      <c r="TAU71" s="43"/>
      <c r="TAV71" s="43"/>
      <c r="TAW71" s="43"/>
      <c r="TAX71" s="43"/>
      <c r="TAY71" s="43"/>
      <c r="TAZ71" s="43"/>
      <c r="TBA71" s="43"/>
      <c r="TBB71" s="43"/>
      <c r="TBC71" s="43"/>
      <c r="TBD71" s="43"/>
      <c r="TBE71" s="43"/>
      <c r="TBF71" s="43"/>
      <c r="TBG71" s="43"/>
      <c r="TBH71" s="43"/>
      <c r="TBI71" s="43"/>
      <c r="TBJ71" s="43"/>
      <c r="TBK71" s="43"/>
      <c r="TBL71" s="43"/>
      <c r="TBM71" s="43"/>
      <c r="TBN71" s="43"/>
      <c r="TBO71" s="43"/>
      <c r="TBP71" s="43"/>
      <c r="TBQ71" s="43"/>
      <c r="TBR71" s="43"/>
      <c r="TBS71" s="43"/>
      <c r="TBT71" s="43"/>
      <c r="TBU71" s="43"/>
      <c r="TBV71" s="43"/>
      <c r="TBW71" s="43"/>
      <c r="TBX71" s="43"/>
      <c r="TBY71" s="43"/>
      <c r="TBZ71" s="43"/>
      <c r="TCA71" s="43"/>
      <c r="TCB71" s="43"/>
      <c r="TCC71" s="43"/>
      <c r="TCD71" s="43"/>
      <c r="TCE71" s="43"/>
      <c r="TCF71" s="43"/>
      <c r="TCG71" s="43"/>
      <c r="TCH71" s="43"/>
      <c r="TCI71" s="43"/>
      <c r="TCJ71" s="43"/>
      <c r="TCK71" s="43"/>
      <c r="TCL71" s="43"/>
      <c r="TCM71" s="43"/>
      <c r="TCN71" s="43"/>
      <c r="TCO71" s="43"/>
      <c r="TCP71" s="43"/>
      <c r="TCQ71" s="43"/>
      <c r="TCR71" s="43"/>
      <c r="TCS71" s="43"/>
      <c r="TCT71" s="43"/>
      <c r="TCU71" s="43"/>
      <c r="TCV71" s="43"/>
      <c r="TCW71" s="43"/>
      <c r="TCX71" s="43"/>
      <c r="TCY71" s="43"/>
      <c r="TCZ71" s="43"/>
      <c r="TDA71" s="43"/>
      <c r="TDB71" s="43"/>
      <c r="TDC71" s="43"/>
      <c r="TDD71" s="43"/>
      <c r="TDE71" s="43"/>
      <c r="TDF71" s="43"/>
      <c r="TDG71" s="43"/>
      <c r="TDH71" s="43"/>
      <c r="TDI71" s="43"/>
      <c r="TDJ71" s="43"/>
      <c r="TDK71" s="43"/>
      <c r="TDL71" s="43"/>
      <c r="TDM71" s="43"/>
      <c r="TDN71" s="43"/>
      <c r="TDO71" s="43"/>
      <c r="TDP71" s="43"/>
      <c r="TDQ71" s="43"/>
      <c r="TDR71" s="43"/>
      <c r="TDS71" s="43"/>
      <c r="TDT71" s="43"/>
      <c r="TDU71" s="43"/>
      <c r="TDV71" s="43"/>
      <c r="TDW71" s="43"/>
      <c r="TDX71" s="43"/>
      <c r="TDY71" s="43"/>
      <c r="TDZ71" s="43"/>
      <c r="TEA71" s="43"/>
      <c r="TEB71" s="43"/>
      <c r="TEC71" s="43"/>
      <c r="TED71" s="43"/>
      <c r="TEE71" s="43"/>
      <c r="TEF71" s="43"/>
      <c r="TEG71" s="43"/>
      <c r="TEH71" s="43"/>
      <c r="TEI71" s="43"/>
      <c r="TEJ71" s="43"/>
      <c r="TEK71" s="43"/>
      <c r="TEL71" s="43"/>
      <c r="TEM71" s="43"/>
      <c r="TEN71" s="43"/>
      <c r="TEO71" s="43"/>
      <c r="TEP71" s="43"/>
      <c r="TEQ71" s="43"/>
      <c r="TER71" s="43"/>
      <c r="TES71" s="43"/>
      <c r="TET71" s="43"/>
      <c r="TEU71" s="43"/>
      <c r="TEV71" s="43"/>
      <c r="TEW71" s="43"/>
      <c r="TEX71" s="43"/>
      <c r="TEY71" s="43"/>
      <c r="TEZ71" s="43"/>
      <c r="TFA71" s="43"/>
      <c r="TFB71" s="43"/>
      <c r="TFC71" s="43"/>
      <c r="TFD71" s="43"/>
      <c r="TFE71" s="43"/>
      <c r="TFF71" s="43"/>
      <c r="TFG71" s="43"/>
      <c r="TFH71" s="43"/>
      <c r="TFI71" s="43"/>
      <c r="TFJ71" s="43"/>
      <c r="TFK71" s="43"/>
      <c r="TFL71" s="43"/>
      <c r="TFM71" s="43"/>
      <c r="TFN71" s="43"/>
      <c r="TFO71" s="43"/>
      <c r="TFP71" s="43"/>
      <c r="TFQ71" s="43"/>
      <c r="TFR71" s="43"/>
      <c r="TFS71" s="43"/>
      <c r="TFT71" s="43"/>
      <c r="TFU71" s="43"/>
      <c r="TFV71" s="43"/>
      <c r="TFW71" s="43"/>
      <c r="TFX71" s="43"/>
      <c r="TFY71" s="43"/>
      <c r="TFZ71" s="43"/>
      <c r="TGA71" s="43"/>
      <c r="TGB71" s="43"/>
      <c r="TGC71" s="43"/>
      <c r="TGD71" s="43"/>
      <c r="TGE71" s="43"/>
      <c r="TGF71" s="43"/>
      <c r="TGG71" s="43"/>
      <c r="TGH71" s="43"/>
      <c r="TGI71" s="43"/>
      <c r="TGJ71" s="43"/>
      <c r="TGK71" s="43"/>
      <c r="TGL71" s="43"/>
      <c r="TGM71" s="43"/>
      <c r="TGN71" s="43"/>
      <c r="TGO71" s="43"/>
      <c r="TGP71" s="43"/>
      <c r="TGQ71" s="43"/>
      <c r="TGR71" s="43"/>
      <c r="TGS71" s="43"/>
      <c r="TGT71" s="43"/>
      <c r="TGU71" s="43"/>
      <c r="TGV71" s="43"/>
      <c r="TGW71" s="43"/>
      <c r="TGX71" s="43"/>
      <c r="TGY71" s="43"/>
      <c r="TGZ71" s="43"/>
      <c r="THA71" s="43"/>
      <c r="THB71" s="43"/>
      <c r="THC71" s="43"/>
      <c r="THD71" s="43"/>
      <c r="THE71" s="43"/>
      <c r="THF71" s="43"/>
      <c r="THG71" s="43"/>
      <c r="THH71" s="43"/>
      <c r="THI71" s="43"/>
      <c r="THJ71" s="43"/>
      <c r="THK71" s="43"/>
      <c r="THL71" s="43"/>
      <c r="THM71" s="43"/>
      <c r="THN71" s="43"/>
      <c r="THO71" s="43"/>
      <c r="THP71" s="43"/>
      <c r="THQ71" s="43"/>
      <c r="THR71" s="43"/>
      <c r="THS71" s="43"/>
      <c r="THT71" s="43"/>
      <c r="THU71" s="43"/>
      <c r="THV71" s="43"/>
      <c r="THW71" s="43"/>
      <c r="THX71" s="43"/>
      <c r="THY71" s="43"/>
      <c r="THZ71" s="43"/>
      <c r="TIA71" s="43"/>
      <c r="TIB71" s="43"/>
      <c r="TIC71" s="43"/>
      <c r="TID71" s="43"/>
      <c r="TIE71" s="43"/>
      <c r="TIF71" s="43"/>
      <c r="TIG71" s="43"/>
      <c r="TIH71" s="43"/>
      <c r="TII71" s="43"/>
      <c r="TIJ71" s="43"/>
      <c r="TIK71" s="43"/>
      <c r="TIL71" s="43"/>
      <c r="TIM71" s="43"/>
      <c r="TIN71" s="43"/>
      <c r="TIO71" s="43"/>
      <c r="TIP71" s="43"/>
      <c r="TIQ71" s="43"/>
      <c r="TIR71" s="43"/>
      <c r="TIS71" s="43"/>
      <c r="TIT71" s="43"/>
      <c r="TIU71" s="43"/>
      <c r="TIV71" s="43"/>
      <c r="TIW71" s="43"/>
      <c r="TIX71" s="43"/>
      <c r="TIY71" s="43"/>
      <c r="TIZ71" s="43"/>
      <c r="TJA71" s="43"/>
      <c r="TJB71" s="43"/>
      <c r="TJC71" s="43"/>
      <c r="TJD71" s="43"/>
      <c r="TJE71" s="43"/>
      <c r="TJF71" s="43"/>
      <c r="TJG71" s="43"/>
      <c r="TJH71" s="43"/>
      <c r="TJI71" s="43"/>
      <c r="TJJ71" s="43"/>
      <c r="TJK71" s="43"/>
      <c r="TJL71" s="43"/>
      <c r="TJM71" s="43"/>
      <c r="TJN71" s="43"/>
      <c r="TJO71" s="43"/>
      <c r="TJP71" s="43"/>
      <c r="TJQ71" s="43"/>
      <c r="TJR71" s="43"/>
      <c r="TJS71" s="43"/>
      <c r="TJT71" s="43"/>
      <c r="TJU71" s="43"/>
      <c r="TJV71" s="43"/>
      <c r="TJW71" s="43"/>
      <c r="TJX71" s="43"/>
      <c r="TJY71" s="43"/>
      <c r="TJZ71" s="43"/>
      <c r="TKA71" s="43"/>
      <c r="TKB71" s="43"/>
      <c r="TKC71" s="43"/>
      <c r="TKD71" s="43"/>
      <c r="TKE71" s="43"/>
      <c r="TKF71" s="43"/>
      <c r="TKG71" s="43"/>
      <c r="TKH71" s="43"/>
      <c r="TKI71" s="43"/>
      <c r="TKJ71" s="43"/>
      <c r="TKK71" s="43"/>
      <c r="TKL71" s="43"/>
      <c r="TKM71" s="43"/>
      <c r="TKN71" s="43"/>
      <c r="TKO71" s="43"/>
      <c r="TKP71" s="43"/>
      <c r="TKQ71" s="43"/>
      <c r="TKR71" s="43"/>
      <c r="TKS71" s="43"/>
      <c r="TKT71" s="43"/>
      <c r="TKU71" s="43"/>
      <c r="TKV71" s="43"/>
      <c r="TKW71" s="43"/>
      <c r="TKX71" s="43"/>
      <c r="TKY71" s="43"/>
      <c r="TKZ71" s="43"/>
      <c r="TLA71" s="43"/>
      <c r="TLB71" s="43"/>
      <c r="TLC71" s="43"/>
      <c r="TLD71" s="43"/>
      <c r="TLE71" s="43"/>
      <c r="TLF71" s="43"/>
      <c r="TLG71" s="43"/>
      <c r="TLH71" s="43"/>
      <c r="TLI71" s="43"/>
      <c r="TLJ71" s="43"/>
      <c r="TLK71" s="43"/>
      <c r="TLL71" s="43"/>
      <c r="TLM71" s="43"/>
      <c r="TLN71" s="43"/>
      <c r="TLO71" s="43"/>
      <c r="TLP71" s="43"/>
      <c r="TLQ71" s="43"/>
      <c r="TLR71" s="43"/>
      <c r="TLS71" s="43"/>
      <c r="TLT71" s="43"/>
      <c r="TLU71" s="43"/>
      <c r="TLV71" s="43"/>
      <c r="TLW71" s="43"/>
      <c r="TLX71" s="43"/>
      <c r="TLY71" s="43"/>
      <c r="TLZ71" s="43"/>
      <c r="TMA71" s="43"/>
      <c r="TMB71" s="43"/>
      <c r="TMC71" s="43"/>
      <c r="TMD71" s="43"/>
      <c r="TME71" s="43"/>
      <c r="TMF71" s="43"/>
      <c r="TMG71" s="43"/>
      <c r="TMH71" s="43"/>
      <c r="TMI71" s="43"/>
      <c r="TMJ71" s="43"/>
      <c r="TMK71" s="43"/>
      <c r="TML71" s="43"/>
      <c r="TMM71" s="43"/>
      <c r="TMN71" s="43"/>
      <c r="TMO71" s="43"/>
      <c r="TMP71" s="43"/>
      <c r="TMQ71" s="43"/>
      <c r="TMR71" s="43"/>
      <c r="TMS71" s="43"/>
      <c r="TMT71" s="43"/>
      <c r="TMU71" s="43"/>
      <c r="TMV71" s="43"/>
      <c r="TMW71" s="43"/>
      <c r="TMX71" s="43"/>
      <c r="TMY71" s="43"/>
      <c r="TMZ71" s="43"/>
      <c r="TNA71" s="43"/>
      <c r="TNB71" s="43"/>
      <c r="TNC71" s="43"/>
      <c r="TND71" s="43"/>
      <c r="TNE71" s="43"/>
      <c r="TNF71" s="43"/>
      <c r="TNG71" s="43"/>
      <c r="TNH71" s="43"/>
      <c r="TNI71" s="43"/>
      <c r="TNJ71" s="43"/>
      <c r="TNK71" s="43"/>
      <c r="TNL71" s="43"/>
      <c r="TNM71" s="43"/>
      <c r="TNN71" s="43"/>
      <c r="TNO71" s="43"/>
      <c r="TNP71" s="43"/>
      <c r="TNQ71" s="43"/>
      <c r="TNR71" s="43"/>
      <c r="TNS71" s="43"/>
      <c r="TNT71" s="43"/>
      <c r="TNU71" s="43"/>
      <c r="TNV71" s="43"/>
      <c r="TNW71" s="43"/>
      <c r="TNX71" s="43"/>
      <c r="TNY71" s="43"/>
      <c r="TNZ71" s="43"/>
      <c r="TOA71" s="43"/>
      <c r="TOB71" s="43"/>
      <c r="TOC71" s="43"/>
      <c r="TOD71" s="43"/>
      <c r="TOE71" s="43"/>
      <c r="TOF71" s="43"/>
      <c r="TOG71" s="43"/>
      <c r="TOH71" s="43"/>
      <c r="TOI71" s="43"/>
      <c r="TOJ71" s="43"/>
      <c r="TOK71" s="43"/>
      <c r="TOL71" s="43"/>
      <c r="TOM71" s="43"/>
      <c r="TON71" s="43"/>
      <c r="TOO71" s="43"/>
      <c r="TOP71" s="43"/>
      <c r="TOQ71" s="43"/>
      <c r="TOR71" s="43"/>
      <c r="TOS71" s="43"/>
      <c r="TOT71" s="43"/>
      <c r="TOU71" s="43"/>
      <c r="TOV71" s="43"/>
      <c r="TOW71" s="43"/>
      <c r="TOX71" s="43"/>
      <c r="TOY71" s="43"/>
      <c r="TOZ71" s="43"/>
      <c r="TPA71" s="43"/>
      <c r="TPB71" s="43"/>
      <c r="TPC71" s="43"/>
      <c r="TPD71" s="43"/>
      <c r="TPE71" s="43"/>
      <c r="TPF71" s="43"/>
      <c r="TPG71" s="43"/>
      <c r="TPH71" s="43"/>
      <c r="TPI71" s="43"/>
      <c r="TPJ71" s="43"/>
      <c r="TPK71" s="43"/>
      <c r="TPL71" s="43"/>
      <c r="TPM71" s="43"/>
      <c r="TPN71" s="43"/>
      <c r="TPO71" s="43"/>
      <c r="TPP71" s="43"/>
      <c r="TPQ71" s="43"/>
      <c r="TPR71" s="43"/>
      <c r="TPS71" s="43"/>
      <c r="TPT71" s="43"/>
      <c r="TPU71" s="43"/>
      <c r="TPV71" s="43"/>
      <c r="TPW71" s="43"/>
      <c r="TPX71" s="43"/>
      <c r="TPY71" s="43"/>
      <c r="TPZ71" s="43"/>
      <c r="TQA71" s="43"/>
      <c r="TQB71" s="43"/>
      <c r="TQC71" s="43"/>
      <c r="TQD71" s="43"/>
      <c r="TQE71" s="43"/>
      <c r="TQF71" s="43"/>
      <c r="TQG71" s="43"/>
      <c r="TQH71" s="43"/>
      <c r="TQI71" s="43"/>
      <c r="TQJ71" s="43"/>
      <c r="TQK71" s="43"/>
      <c r="TQL71" s="43"/>
      <c r="TQM71" s="43"/>
      <c r="TQN71" s="43"/>
      <c r="TQO71" s="43"/>
      <c r="TQP71" s="43"/>
      <c r="TQQ71" s="43"/>
      <c r="TQR71" s="43"/>
      <c r="TQS71" s="43"/>
      <c r="TQT71" s="43"/>
      <c r="TQU71" s="43"/>
      <c r="TQV71" s="43"/>
      <c r="TQW71" s="43"/>
      <c r="TQX71" s="43"/>
      <c r="TQY71" s="43"/>
      <c r="TQZ71" s="43"/>
      <c r="TRA71" s="43"/>
      <c r="TRB71" s="43"/>
      <c r="TRC71" s="43"/>
      <c r="TRD71" s="43"/>
      <c r="TRE71" s="43"/>
      <c r="TRF71" s="43"/>
      <c r="TRG71" s="43"/>
      <c r="TRH71" s="43"/>
      <c r="TRI71" s="43"/>
      <c r="TRJ71" s="43"/>
      <c r="TRK71" s="43"/>
      <c r="TRL71" s="43"/>
      <c r="TRM71" s="43"/>
      <c r="TRN71" s="43"/>
      <c r="TRO71" s="43"/>
      <c r="TRP71" s="43"/>
      <c r="TRQ71" s="43"/>
      <c r="TRR71" s="43"/>
      <c r="TRS71" s="43"/>
      <c r="TRT71" s="43"/>
      <c r="TRU71" s="43"/>
      <c r="TRV71" s="43"/>
      <c r="TRW71" s="43"/>
      <c r="TRX71" s="43"/>
      <c r="TRY71" s="43"/>
      <c r="TRZ71" s="43"/>
      <c r="TSA71" s="43"/>
      <c r="TSB71" s="43"/>
      <c r="TSC71" s="43"/>
      <c r="TSD71" s="43"/>
      <c r="TSE71" s="43"/>
      <c r="TSF71" s="43"/>
      <c r="TSG71" s="43"/>
      <c r="TSH71" s="43"/>
      <c r="TSI71" s="43"/>
      <c r="TSJ71" s="43"/>
      <c r="TSK71" s="43"/>
      <c r="TSL71" s="43"/>
      <c r="TSM71" s="43"/>
      <c r="TSN71" s="43"/>
      <c r="TSO71" s="43"/>
      <c r="TSP71" s="43"/>
      <c r="TSQ71" s="43"/>
      <c r="TSR71" s="43"/>
      <c r="TSS71" s="43"/>
      <c r="TST71" s="43"/>
      <c r="TSU71" s="43"/>
      <c r="TSV71" s="43"/>
      <c r="TSW71" s="43"/>
      <c r="TSX71" s="43"/>
      <c r="TSY71" s="43"/>
      <c r="TSZ71" s="43"/>
      <c r="TTA71" s="43"/>
      <c r="TTB71" s="43"/>
      <c r="TTC71" s="43"/>
      <c r="TTD71" s="43"/>
      <c r="TTE71" s="43"/>
      <c r="TTF71" s="43"/>
      <c r="TTG71" s="43"/>
      <c r="TTH71" s="43"/>
      <c r="TTI71" s="43"/>
      <c r="TTJ71" s="43"/>
      <c r="TTK71" s="43"/>
      <c r="TTL71" s="43"/>
      <c r="TTM71" s="43"/>
      <c r="TTN71" s="43"/>
      <c r="TTO71" s="43"/>
      <c r="TTP71" s="43"/>
      <c r="TTQ71" s="43"/>
      <c r="TTR71" s="43"/>
      <c r="TTS71" s="43"/>
      <c r="TTT71" s="43"/>
      <c r="TTU71" s="43"/>
      <c r="TTV71" s="43"/>
      <c r="TTW71" s="43"/>
      <c r="TTX71" s="43"/>
      <c r="TTY71" s="43"/>
      <c r="TTZ71" s="43"/>
      <c r="TUA71" s="43"/>
      <c r="TUB71" s="43"/>
      <c r="TUC71" s="43"/>
      <c r="TUD71" s="43"/>
      <c r="TUE71" s="43"/>
      <c r="TUF71" s="43"/>
      <c r="TUG71" s="43"/>
      <c r="TUH71" s="43"/>
      <c r="TUI71" s="43"/>
      <c r="TUJ71" s="43"/>
      <c r="TUK71" s="43"/>
      <c r="TUL71" s="43"/>
      <c r="TUM71" s="43"/>
      <c r="TUN71" s="43"/>
      <c r="TUO71" s="43"/>
      <c r="TUP71" s="43"/>
      <c r="TUQ71" s="43"/>
      <c r="TUR71" s="43"/>
      <c r="TUS71" s="43"/>
      <c r="TUT71" s="43"/>
      <c r="TUU71" s="43"/>
      <c r="TUV71" s="43"/>
      <c r="TUW71" s="43"/>
      <c r="TUX71" s="43"/>
      <c r="TUY71" s="43"/>
      <c r="TUZ71" s="43"/>
      <c r="TVA71" s="43"/>
      <c r="TVB71" s="43"/>
      <c r="TVC71" s="43"/>
      <c r="TVD71" s="43"/>
      <c r="TVE71" s="43"/>
      <c r="TVF71" s="43"/>
      <c r="TVG71" s="43"/>
      <c r="TVH71" s="43"/>
      <c r="TVI71" s="43"/>
      <c r="TVJ71" s="43"/>
      <c r="TVK71" s="43"/>
      <c r="TVL71" s="43"/>
      <c r="TVM71" s="43"/>
      <c r="TVN71" s="43"/>
      <c r="TVO71" s="43"/>
      <c r="TVP71" s="43"/>
      <c r="TVQ71" s="43"/>
      <c r="TVR71" s="43"/>
      <c r="TVS71" s="43"/>
      <c r="TVT71" s="43"/>
      <c r="TVU71" s="43"/>
      <c r="TVV71" s="43"/>
      <c r="TVW71" s="43"/>
      <c r="TVX71" s="43"/>
      <c r="TVY71" s="43"/>
      <c r="TVZ71" s="43"/>
      <c r="TWA71" s="43"/>
      <c r="TWB71" s="43"/>
      <c r="TWC71" s="43"/>
      <c r="TWD71" s="43"/>
      <c r="TWE71" s="43"/>
      <c r="TWF71" s="43"/>
      <c r="TWG71" s="43"/>
      <c r="TWH71" s="43"/>
      <c r="TWI71" s="43"/>
      <c r="TWJ71" s="43"/>
      <c r="TWK71" s="43"/>
      <c r="TWL71" s="43"/>
      <c r="TWM71" s="43"/>
      <c r="TWN71" s="43"/>
      <c r="TWO71" s="43"/>
      <c r="TWP71" s="43"/>
      <c r="TWQ71" s="43"/>
      <c r="TWR71" s="43"/>
      <c r="TWS71" s="43"/>
      <c r="TWT71" s="43"/>
      <c r="TWU71" s="43"/>
      <c r="TWV71" s="43"/>
      <c r="TWW71" s="43"/>
      <c r="TWX71" s="43"/>
      <c r="TWY71" s="43"/>
      <c r="TWZ71" s="43"/>
      <c r="TXA71" s="43"/>
      <c r="TXB71" s="43"/>
      <c r="TXC71" s="43"/>
      <c r="TXD71" s="43"/>
      <c r="TXE71" s="43"/>
      <c r="TXF71" s="43"/>
      <c r="TXG71" s="43"/>
      <c r="TXH71" s="43"/>
      <c r="TXI71" s="43"/>
      <c r="TXJ71" s="43"/>
      <c r="TXK71" s="43"/>
      <c r="TXL71" s="43"/>
      <c r="TXM71" s="43"/>
      <c r="TXN71" s="43"/>
      <c r="TXO71" s="43"/>
      <c r="TXP71" s="43"/>
      <c r="TXQ71" s="43"/>
      <c r="TXR71" s="43"/>
      <c r="TXS71" s="43"/>
      <c r="TXT71" s="43"/>
      <c r="TXU71" s="43"/>
      <c r="TXV71" s="43"/>
      <c r="TXW71" s="43"/>
      <c r="TXX71" s="43"/>
      <c r="TXY71" s="43"/>
      <c r="TXZ71" s="43"/>
      <c r="TYA71" s="43"/>
      <c r="TYB71" s="43"/>
      <c r="TYC71" s="43"/>
      <c r="TYD71" s="43"/>
      <c r="TYE71" s="43"/>
      <c r="TYF71" s="43"/>
      <c r="TYG71" s="43"/>
      <c r="TYH71" s="43"/>
      <c r="TYI71" s="43"/>
      <c r="TYJ71" s="43"/>
      <c r="TYK71" s="43"/>
      <c r="TYL71" s="43"/>
      <c r="TYM71" s="43"/>
      <c r="TYN71" s="43"/>
      <c r="TYO71" s="43"/>
      <c r="TYP71" s="43"/>
      <c r="TYQ71" s="43"/>
      <c r="TYR71" s="43"/>
      <c r="TYS71" s="43"/>
      <c r="TYT71" s="43"/>
      <c r="TYU71" s="43"/>
      <c r="TYV71" s="43"/>
      <c r="TYW71" s="43"/>
      <c r="TYX71" s="43"/>
      <c r="TYY71" s="43"/>
      <c r="TYZ71" s="43"/>
      <c r="TZA71" s="43"/>
      <c r="TZB71" s="43"/>
      <c r="TZC71" s="43"/>
      <c r="TZD71" s="43"/>
      <c r="TZE71" s="43"/>
      <c r="TZF71" s="43"/>
      <c r="TZG71" s="43"/>
      <c r="TZH71" s="43"/>
      <c r="TZI71" s="43"/>
      <c r="TZJ71" s="43"/>
      <c r="TZK71" s="43"/>
      <c r="TZL71" s="43"/>
      <c r="TZM71" s="43"/>
      <c r="TZN71" s="43"/>
      <c r="TZO71" s="43"/>
      <c r="TZP71" s="43"/>
      <c r="TZQ71" s="43"/>
      <c r="TZR71" s="43"/>
      <c r="TZS71" s="43"/>
      <c r="TZT71" s="43"/>
      <c r="TZU71" s="43"/>
      <c r="TZV71" s="43"/>
      <c r="TZW71" s="43"/>
      <c r="TZX71" s="43"/>
      <c r="TZY71" s="43"/>
      <c r="TZZ71" s="43"/>
      <c r="UAA71" s="43"/>
      <c r="UAB71" s="43"/>
      <c r="UAC71" s="43"/>
      <c r="UAD71" s="43"/>
      <c r="UAE71" s="43"/>
      <c r="UAF71" s="43"/>
      <c r="UAG71" s="43"/>
      <c r="UAH71" s="43"/>
      <c r="UAI71" s="43"/>
      <c r="UAJ71" s="43"/>
      <c r="UAK71" s="43"/>
      <c r="UAL71" s="43"/>
      <c r="UAM71" s="43"/>
      <c r="UAN71" s="43"/>
      <c r="UAO71" s="43"/>
      <c r="UAP71" s="43"/>
      <c r="UAQ71" s="43"/>
      <c r="UAR71" s="43"/>
      <c r="UAS71" s="43"/>
      <c r="UAT71" s="43"/>
      <c r="UAU71" s="43"/>
      <c r="UAV71" s="43"/>
      <c r="UAW71" s="43"/>
      <c r="UAX71" s="43"/>
      <c r="UAY71" s="43"/>
      <c r="UAZ71" s="43"/>
      <c r="UBA71" s="43"/>
      <c r="UBB71" s="43"/>
      <c r="UBC71" s="43"/>
      <c r="UBD71" s="43"/>
      <c r="UBE71" s="43"/>
      <c r="UBF71" s="43"/>
      <c r="UBG71" s="43"/>
      <c r="UBH71" s="43"/>
      <c r="UBI71" s="43"/>
      <c r="UBJ71" s="43"/>
      <c r="UBK71" s="43"/>
      <c r="UBL71" s="43"/>
      <c r="UBM71" s="43"/>
      <c r="UBN71" s="43"/>
      <c r="UBO71" s="43"/>
      <c r="UBP71" s="43"/>
      <c r="UBQ71" s="43"/>
      <c r="UBR71" s="43"/>
      <c r="UBS71" s="43"/>
      <c r="UBT71" s="43"/>
      <c r="UBU71" s="43"/>
      <c r="UBV71" s="43"/>
      <c r="UBW71" s="43"/>
      <c r="UBX71" s="43"/>
      <c r="UBY71" s="43"/>
      <c r="UBZ71" s="43"/>
      <c r="UCA71" s="43"/>
      <c r="UCB71" s="43"/>
      <c r="UCC71" s="43"/>
      <c r="UCD71" s="43"/>
      <c r="UCE71" s="43"/>
      <c r="UCF71" s="43"/>
      <c r="UCG71" s="43"/>
      <c r="UCH71" s="43"/>
      <c r="UCI71" s="43"/>
      <c r="UCJ71" s="43"/>
      <c r="UCK71" s="43"/>
      <c r="UCL71" s="43"/>
      <c r="UCM71" s="43"/>
      <c r="UCN71" s="43"/>
      <c r="UCO71" s="43"/>
      <c r="UCP71" s="43"/>
      <c r="UCQ71" s="43"/>
      <c r="UCR71" s="43"/>
      <c r="UCS71" s="43"/>
      <c r="UCT71" s="43"/>
      <c r="UCU71" s="43"/>
      <c r="UCV71" s="43"/>
      <c r="UCW71" s="43"/>
      <c r="UCX71" s="43"/>
      <c r="UCY71" s="43"/>
      <c r="UCZ71" s="43"/>
      <c r="UDA71" s="43"/>
      <c r="UDB71" s="43"/>
      <c r="UDC71" s="43"/>
      <c r="UDD71" s="43"/>
      <c r="UDE71" s="43"/>
      <c r="UDF71" s="43"/>
      <c r="UDG71" s="43"/>
      <c r="UDH71" s="43"/>
      <c r="UDI71" s="43"/>
      <c r="UDJ71" s="43"/>
      <c r="UDK71" s="43"/>
      <c r="UDL71" s="43"/>
      <c r="UDM71" s="43"/>
      <c r="UDN71" s="43"/>
      <c r="UDO71" s="43"/>
      <c r="UDP71" s="43"/>
      <c r="UDQ71" s="43"/>
      <c r="UDR71" s="43"/>
      <c r="UDS71" s="43"/>
      <c r="UDT71" s="43"/>
      <c r="UDU71" s="43"/>
      <c r="UDV71" s="43"/>
      <c r="UDW71" s="43"/>
      <c r="UDX71" s="43"/>
      <c r="UDY71" s="43"/>
      <c r="UDZ71" s="43"/>
      <c r="UEA71" s="43"/>
      <c r="UEB71" s="43"/>
      <c r="UEC71" s="43"/>
      <c r="UED71" s="43"/>
      <c r="UEE71" s="43"/>
      <c r="UEF71" s="43"/>
      <c r="UEG71" s="43"/>
      <c r="UEH71" s="43"/>
      <c r="UEI71" s="43"/>
      <c r="UEJ71" s="43"/>
      <c r="UEK71" s="43"/>
      <c r="UEL71" s="43"/>
      <c r="UEM71" s="43"/>
      <c r="UEN71" s="43"/>
      <c r="UEO71" s="43"/>
      <c r="UEP71" s="43"/>
      <c r="UEQ71" s="43"/>
      <c r="UER71" s="43"/>
      <c r="UES71" s="43"/>
      <c r="UET71" s="43"/>
      <c r="UEU71" s="43"/>
      <c r="UEV71" s="43"/>
      <c r="UEW71" s="43"/>
      <c r="UEX71" s="43"/>
      <c r="UEY71" s="43"/>
      <c r="UEZ71" s="43"/>
      <c r="UFA71" s="43"/>
      <c r="UFB71" s="43"/>
      <c r="UFC71" s="43"/>
      <c r="UFD71" s="43"/>
      <c r="UFE71" s="43"/>
      <c r="UFF71" s="43"/>
      <c r="UFG71" s="43"/>
      <c r="UFH71" s="43"/>
      <c r="UFI71" s="43"/>
      <c r="UFJ71" s="43"/>
      <c r="UFK71" s="43"/>
      <c r="UFL71" s="43"/>
      <c r="UFM71" s="43"/>
      <c r="UFN71" s="43"/>
      <c r="UFO71" s="43"/>
      <c r="UFP71" s="43"/>
      <c r="UFQ71" s="43"/>
      <c r="UFR71" s="43"/>
      <c r="UFS71" s="43"/>
      <c r="UFT71" s="43"/>
      <c r="UFU71" s="43"/>
      <c r="UFV71" s="43"/>
      <c r="UFW71" s="43"/>
      <c r="UFX71" s="43"/>
      <c r="UFY71" s="43"/>
      <c r="UFZ71" s="43"/>
      <c r="UGA71" s="43"/>
      <c r="UGB71" s="43"/>
      <c r="UGC71" s="43"/>
      <c r="UGD71" s="43"/>
      <c r="UGE71" s="43"/>
      <c r="UGF71" s="43"/>
      <c r="UGG71" s="43"/>
      <c r="UGH71" s="43"/>
      <c r="UGI71" s="43"/>
      <c r="UGJ71" s="43"/>
      <c r="UGK71" s="43"/>
      <c r="UGL71" s="43"/>
      <c r="UGM71" s="43"/>
      <c r="UGN71" s="43"/>
      <c r="UGO71" s="43"/>
      <c r="UGP71" s="43"/>
      <c r="UGQ71" s="43"/>
      <c r="UGR71" s="43"/>
      <c r="UGS71" s="43"/>
      <c r="UGT71" s="43"/>
      <c r="UGU71" s="43"/>
      <c r="UGV71" s="43"/>
      <c r="UGW71" s="43"/>
      <c r="UGX71" s="43"/>
      <c r="UGY71" s="43"/>
      <c r="UGZ71" s="43"/>
      <c r="UHA71" s="43"/>
      <c r="UHB71" s="43"/>
      <c r="UHC71" s="43"/>
      <c r="UHD71" s="43"/>
      <c r="UHE71" s="43"/>
      <c r="UHF71" s="43"/>
      <c r="UHG71" s="43"/>
      <c r="UHH71" s="43"/>
      <c r="UHI71" s="43"/>
      <c r="UHJ71" s="43"/>
      <c r="UHK71" s="43"/>
      <c r="UHL71" s="43"/>
      <c r="UHM71" s="43"/>
      <c r="UHN71" s="43"/>
      <c r="UHO71" s="43"/>
      <c r="UHP71" s="43"/>
      <c r="UHQ71" s="43"/>
      <c r="UHR71" s="43"/>
      <c r="UHS71" s="43"/>
      <c r="UHT71" s="43"/>
      <c r="UHU71" s="43"/>
      <c r="UHV71" s="43"/>
      <c r="UHW71" s="43"/>
      <c r="UHX71" s="43"/>
      <c r="UHY71" s="43"/>
      <c r="UHZ71" s="43"/>
      <c r="UIA71" s="43"/>
      <c r="UIB71" s="43"/>
      <c r="UIC71" s="43"/>
      <c r="UID71" s="43"/>
      <c r="UIE71" s="43"/>
      <c r="UIF71" s="43"/>
      <c r="UIG71" s="43"/>
      <c r="UIH71" s="43"/>
      <c r="UII71" s="43"/>
      <c r="UIJ71" s="43"/>
      <c r="UIK71" s="43"/>
      <c r="UIL71" s="43"/>
      <c r="UIM71" s="43"/>
      <c r="UIN71" s="43"/>
      <c r="UIO71" s="43"/>
      <c r="UIP71" s="43"/>
      <c r="UIQ71" s="43"/>
      <c r="UIR71" s="43"/>
      <c r="UIS71" s="43"/>
      <c r="UIT71" s="43"/>
      <c r="UIU71" s="43"/>
      <c r="UIV71" s="43"/>
      <c r="UIW71" s="43"/>
      <c r="UIX71" s="43"/>
      <c r="UIY71" s="43"/>
      <c r="UIZ71" s="43"/>
      <c r="UJA71" s="43"/>
      <c r="UJB71" s="43"/>
      <c r="UJC71" s="43"/>
      <c r="UJD71" s="43"/>
      <c r="UJE71" s="43"/>
      <c r="UJF71" s="43"/>
      <c r="UJG71" s="43"/>
      <c r="UJH71" s="43"/>
      <c r="UJI71" s="43"/>
      <c r="UJJ71" s="43"/>
      <c r="UJK71" s="43"/>
      <c r="UJL71" s="43"/>
      <c r="UJM71" s="43"/>
      <c r="UJN71" s="43"/>
      <c r="UJO71" s="43"/>
      <c r="UJP71" s="43"/>
      <c r="UJQ71" s="43"/>
      <c r="UJR71" s="43"/>
      <c r="UJS71" s="43"/>
      <c r="UJT71" s="43"/>
      <c r="UJU71" s="43"/>
      <c r="UJV71" s="43"/>
      <c r="UJW71" s="43"/>
      <c r="UJX71" s="43"/>
      <c r="UJY71" s="43"/>
      <c r="UJZ71" s="43"/>
      <c r="UKA71" s="43"/>
      <c r="UKB71" s="43"/>
      <c r="UKC71" s="43"/>
      <c r="UKD71" s="43"/>
      <c r="UKE71" s="43"/>
      <c r="UKF71" s="43"/>
      <c r="UKG71" s="43"/>
      <c r="UKH71" s="43"/>
      <c r="UKI71" s="43"/>
      <c r="UKJ71" s="43"/>
      <c r="UKK71" s="43"/>
      <c r="UKL71" s="43"/>
      <c r="UKM71" s="43"/>
      <c r="UKN71" s="43"/>
      <c r="UKO71" s="43"/>
      <c r="UKP71" s="43"/>
      <c r="UKQ71" s="43"/>
      <c r="UKR71" s="43"/>
      <c r="UKS71" s="43"/>
      <c r="UKT71" s="43"/>
      <c r="UKU71" s="43"/>
      <c r="UKV71" s="43"/>
      <c r="UKW71" s="43"/>
      <c r="UKX71" s="43"/>
      <c r="UKY71" s="43"/>
      <c r="UKZ71" s="43"/>
      <c r="ULA71" s="43"/>
      <c r="ULB71" s="43"/>
      <c r="ULC71" s="43"/>
      <c r="ULD71" s="43"/>
      <c r="ULE71" s="43"/>
      <c r="ULF71" s="43"/>
      <c r="ULG71" s="43"/>
      <c r="ULH71" s="43"/>
      <c r="ULI71" s="43"/>
      <c r="ULJ71" s="43"/>
      <c r="ULK71" s="43"/>
      <c r="ULL71" s="43"/>
      <c r="ULM71" s="43"/>
      <c r="ULN71" s="43"/>
      <c r="ULO71" s="43"/>
      <c r="ULP71" s="43"/>
      <c r="ULQ71" s="43"/>
      <c r="ULR71" s="43"/>
      <c r="ULS71" s="43"/>
      <c r="ULT71" s="43"/>
      <c r="ULU71" s="43"/>
      <c r="ULV71" s="43"/>
      <c r="ULW71" s="43"/>
      <c r="ULX71" s="43"/>
      <c r="ULY71" s="43"/>
      <c r="ULZ71" s="43"/>
      <c r="UMA71" s="43"/>
      <c r="UMB71" s="43"/>
      <c r="UMC71" s="43"/>
      <c r="UMD71" s="43"/>
      <c r="UME71" s="43"/>
      <c r="UMF71" s="43"/>
      <c r="UMG71" s="43"/>
      <c r="UMH71" s="43"/>
      <c r="UMI71" s="43"/>
      <c r="UMJ71" s="43"/>
      <c r="UMK71" s="43"/>
      <c r="UML71" s="43"/>
      <c r="UMM71" s="43"/>
      <c r="UMN71" s="43"/>
      <c r="UMO71" s="43"/>
      <c r="UMP71" s="43"/>
      <c r="UMQ71" s="43"/>
      <c r="UMR71" s="43"/>
      <c r="UMS71" s="43"/>
      <c r="UMT71" s="43"/>
      <c r="UMU71" s="43"/>
      <c r="UMV71" s="43"/>
      <c r="UMW71" s="43"/>
      <c r="UMX71" s="43"/>
      <c r="UMY71" s="43"/>
      <c r="UMZ71" s="43"/>
      <c r="UNA71" s="43"/>
      <c r="UNB71" s="43"/>
      <c r="UNC71" s="43"/>
      <c r="UND71" s="43"/>
      <c r="UNE71" s="43"/>
      <c r="UNF71" s="43"/>
      <c r="UNG71" s="43"/>
      <c r="UNH71" s="43"/>
      <c r="UNI71" s="43"/>
      <c r="UNJ71" s="43"/>
      <c r="UNK71" s="43"/>
      <c r="UNL71" s="43"/>
      <c r="UNM71" s="43"/>
      <c r="UNN71" s="43"/>
      <c r="UNO71" s="43"/>
      <c r="UNP71" s="43"/>
      <c r="UNQ71" s="43"/>
      <c r="UNR71" s="43"/>
      <c r="UNS71" s="43"/>
      <c r="UNT71" s="43"/>
      <c r="UNU71" s="43"/>
      <c r="UNV71" s="43"/>
      <c r="UNW71" s="43"/>
      <c r="UNX71" s="43"/>
      <c r="UNY71" s="43"/>
      <c r="UNZ71" s="43"/>
      <c r="UOA71" s="43"/>
      <c r="UOB71" s="43"/>
      <c r="UOC71" s="43"/>
      <c r="UOD71" s="43"/>
      <c r="UOE71" s="43"/>
      <c r="UOF71" s="43"/>
      <c r="UOG71" s="43"/>
      <c r="UOH71" s="43"/>
      <c r="UOI71" s="43"/>
      <c r="UOJ71" s="43"/>
      <c r="UOK71" s="43"/>
      <c r="UOL71" s="43"/>
      <c r="UOM71" s="43"/>
      <c r="UON71" s="43"/>
      <c r="UOO71" s="43"/>
      <c r="UOP71" s="43"/>
      <c r="UOQ71" s="43"/>
      <c r="UOR71" s="43"/>
      <c r="UOS71" s="43"/>
      <c r="UOT71" s="43"/>
      <c r="UOU71" s="43"/>
      <c r="UOV71" s="43"/>
      <c r="UOW71" s="43"/>
      <c r="UOX71" s="43"/>
      <c r="UOY71" s="43"/>
      <c r="UOZ71" s="43"/>
      <c r="UPA71" s="43"/>
      <c r="UPB71" s="43"/>
      <c r="UPC71" s="43"/>
      <c r="UPD71" s="43"/>
      <c r="UPE71" s="43"/>
      <c r="UPF71" s="43"/>
      <c r="UPG71" s="43"/>
      <c r="UPH71" s="43"/>
      <c r="UPI71" s="43"/>
      <c r="UPJ71" s="43"/>
      <c r="UPK71" s="43"/>
      <c r="UPL71" s="43"/>
      <c r="UPM71" s="43"/>
      <c r="UPN71" s="43"/>
      <c r="UPO71" s="43"/>
      <c r="UPP71" s="43"/>
      <c r="UPQ71" s="43"/>
      <c r="UPR71" s="43"/>
      <c r="UPS71" s="43"/>
      <c r="UPT71" s="43"/>
      <c r="UPU71" s="43"/>
      <c r="UPV71" s="43"/>
      <c r="UPW71" s="43"/>
      <c r="UPX71" s="43"/>
      <c r="UPY71" s="43"/>
      <c r="UPZ71" s="43"/>
      <c r="UQA71" s="43"/>
      <c r="UQB71" s="43"/>
      <c r="UQC71" s="43"/>
      <c r="UQD71" s="43"/>
      <c r="UQE71" s="43"/>
      <c r="UQF71" s="43"/>
      <c r="UQG71" s="43"/>
      <c r="UQH71" s="43"/>
      <c r="UQI71" s="43"/>
      <c r="UQJ71" s="43"/>
      <c r="UQK71" s="43"/>
      <c r="UQL71" s="43"/>
      <c r="UQM71" s="43"/>
      <c r="UQN71" s="43"/>
      <c r="UQO71" s="43"/>
      <c r="UQP71" s="43"/>
      <c r="UQQ71" s="43"/>
      <c r="UQR71" s="43"/>
      <c r="UQS71" s="43"/>
      <c r="UQT71" s="43"/>
      <c r="UQU71" s="43"/>
      <c r="UQV71" s="43"/>
      <c r="UQW71" s="43"/>
      <c r="UQX71" s="43"/>
      <c r="UQY71" s="43"/>
      <c r="UQZ71" s="43"/>
      <c r="URA71" s="43"/>
      <c r="URB71" s="43"/>
      <c r="URC71" s="43"/>
      <c r="URD71" s="43"/>
      <c r="URE71" s="43"/>
      <c r="URF71" s="43"/>
      <c r="URG71" s="43"/>
      <c r="URH71" s="43"/>
      <c r="URI71" s="43"/>
      <c r="URJ71" s="43"/>
      <c r="URK71" s="43"/>
      <c r="URL71" s="43"/>
      <c r="URM71" s="43"/>
      <c r="URN71" s="43"/>
      <c r="URO71" s="43"/>
      <c r="URP71" s="43"/>
      <c r="URQ71" s="43"/>
      <c r="URR71" s="43"/>
      <c r="URS71" s="43"/>
      <c r="URT71" s="43"/>
      <c r="URU71" s="43"/>
      <c r="URV71" s="43"/>
      <c r="URW71" s="43"/>
      <c r="URX71" s="43"/>
      <c r="URY71" s="43"/>
      <c r="URZ71" s="43"/>
      <c r="USA71" s="43"/>
      <c r="USB71" s="43"/>
      <c r="USC71" s="43"/>
      <c r="USD71" s="43"/>
      <c r="USE71" s="43"/>
      <c r="USF71" s="43"/>
      <c r="USG71" s="43"/>
      <c r="USH71" s="43"/>
      <c r="USI71" s="43"/>
      <c r="USJ71" s="43"/>
      <c r="USK71" s="43"/>
      <c r="USL71" s="43"/>
      <c r="USM71" s="43"/>
      <c r="USN71" s="43"/>
      <c r="USO71" s="43"/>
      <c r="USP71" s="43"/>
      <c r="USQ71" s="43"/>
      <c r="USR71" s="43"/>
      <c r="USS71" s="43"/>
      <c r="UST71" s="43"/>
      <c r="USU71" s="43"/>
      <c r="USV71" s="43"/>
      <c r="USW71" s="43"/>
      <c r="USX71" s="43"/>
      <c r="USY71" s="43"/>
      <c r="USZ71" s="43"/>
      <c r="UTA71" s="43"/>
      <c r="UTB71" s="43"/>
      <c r="UTC71" s="43"/>
      <c r="UTD71" s="43"/>
      <c r="UTE71" s="43"/>
      <c r="UTF71" s="43"/>
      <c r="UTG71" s="43"/>
      <c r="UTH71" s="43"/>
      <c r="UTI71" s="43"/>
      <c r="UTJ71" s="43"/>
      <c r="UTK71" s="43"/>
      <c r="UTL71" s="43"/>
      <c r="UTM71" s="43"/>
      <c r="UTN71" s="43"/>
      <c r="UTO71" s="43"/>
      <c r="UTP71" s="43"/>
      <c r="UTQ71" s="43"/>
      <c r="UTR71" s="43"/>
      <c r="UTS71" s="43"/>
      <c r="UTT71" s="43"/>
      <c r="UTU71" s="43"/>
      <c r="UTV71" s="43"/>
      <c r="UTW71" s="43"/>
      <c r="UTX71" s="43"/>
      <c r="UTY71" s="43"/>
      <c r="UTZ71" s="43"/>
      <c r="UUA71" s="43"/>
      <c r="UUB71" s="43"/>
      <c r="UUC71" s="43"/>
      <c r="UUD71" s="43"/>
      <c r="UUE71" s="43"/>
      <c r="UUF71" s="43"/>
      <c r="UUG71" s="43"/>
      <c r="UUH71" s="43"/>
      <c r="UUI71" s="43"/>
      <c r="UUJ71" s="43"/>
      <c r="UUK71" s="43"/>
      <c r="UUL71" s="43"/>
      <c r="UUM71" s="43"/>
      <c r="UUN71" s="43"/>
      <c r="UUO71" s="43"/>
      <c r="UUP71" s="43"/>
      <c r="UUQ71" s="43"/>
      <c r="UUR71" s="43"/>
      <c r="UUS71" s="43"/>
      <c r="UUT71" s="43"/>
      <c r="UUU71" s="43"/>
      <c r="UUV71" s="43"/>
      <c r="UUW71" s="43"/>
      <c r="UUX71" s="43"/>
      <c r="UUY71" s="43"/>
      <c r="UUZ71" s="43"/>
      <c r="UVA71" s="43"/>
      <c r="UVB71" s="43"/>
      <c r="UVC71" s="43"/>
      <c r="UVD71" s="43"/>
      <c r="UVE71" s="43"/>
      <c r="UVF71" s="43"/>
      <c r="UVG71" s="43"/>
      <c r="UVH71" s="43"/>
      <c r="UVI71" s="43"/>
      <c r="UVJ71" s="43"/>
      <c r="UVK71" s="43"/>
      <c r="UVL71" s="43"/>
      <c r="UVM71" s="43"/>
      <c r="UVN71" s="43"/>
      <c r="UVO71" s="43"/>
      <c r="UVP71" s="43"/>
      <c r="UVQ71" s="43"/>
      <c r="UVR71" s="43"/>
      <c r="UVS71" s="43"/>
      <c r="UVT71" s="43"/>
      <c r="UVU71" s="43"/>
      <c r="UVV71" s="43"/>
      <c r="UVW71" s="43"/>
      <c r="UVX71" s="43"/>
      <c r="UVY71" s="43"/>
      <c r="UVZ71" s="43"/>
      <c r="UWA71" s="43"/>
      <c r="UWB71" s="43"/>
      <c r="UWC71" s="43"/>
      <c r="UWD71" s="43"/>
      <c r="UWE71" s="43"/>
      <c r="UWF71" s="43"/>
      <c r="UWG71" s="43"/>
      <c r="UWH71" s="43"/>
      <c r="UWI71" s="43"/>
      <c r="UWJ71" s="43"/>
      <c r="UWK71" s="43"/>
      <c r="UWL71" s="43"/>
      <c r="UWM71" s="43"/>
      <c r="UWN71" s="43"/>
      <c r="UWO71" s="43"/>
      <c r="UWP71" s="43"/>
      <c r="UWQ71" s="43"/>
      <c r="UWR71" s="43"/>
      <c r="UWS71" s="43"/>
      <c r="UWT71" s="43"/>
      <c r="UWU71" s="43"/>
      <c r="UWV71" s="43"/>
      <c r="UWW71" s="43"/>
      <c r="UWX71" s="43"/>
      <c r="UWY71" s="43"/>
      <c r="UWZ71" s="43"/>
      <c r="UXA71" s="43"/>
      <c r="UXB71" s="43"/>
      <c r="UXC71" s="43"/>
      <c r="UXD71" s="43"/>
      <c r="UXE71" s="43"/>
      <c r="UXF71" s="43"/>
      <c r="UXG71" s="43"/>
      <c r="UXH71" s="43"/>
      <c r="UXI71" s="43"/>
      <c r="UXJ71" s="43"/>
      <c r="UXK71" s="43"/>
      <c r="UXL71" s="43"/>
      <c r="UXM71" s="43"/>
      <c r="UXN71" s="43"/>
      <c r="UXO71" s="43"/>
      <c r="UXP71" s="43"/>
      <c r="UXQ71" s="43"/>
      <c r="UXR71" s="43"/>
      <c r="UXS71" s="43"/>
      <c r="UXT71" s="43"/>
      <c r="UXU71" s="43"/>
      <c r="UXV71" s="43"/>
      <c r="UXW71" s="43"/>
      <c r="UXX71" s="43"/>
      <c r="UXY71" s="43"/>
      <c r="UXZ71" s="43"/>
      <c r="UYA71" s="43"/>
      <c r="UYB71" s="43"/>
      <c r="UYC71" s="43"/>
      <c r="UYD71" s="43"/>
      <c r="UYE71" s="43"/>
      <c r="UYF71" s="43"/>
      <c r="UYG71" s="43"/>
      <c r="UYH71" s="43"/>
      <c r="UYI71" s="43"/>
      <c r="UYJ71" s="43"/>
      <c r="UYK71" s="43"/>
      <c r="UYL71" s="43"/>
      <c r="UYM71" s="43"/>
      <c r="UYN71" s="43"/>
      <c r="UYO71" s="43"/>
      <c r="UYP71" s="43"/>
      <c r="UYQ71" s="43"/>
      <c r="UYR71" s="43"/>
      <c r="UYS71" s="43"/>
      <c r="UYT71" s="43"/>
      <c r="UYU71" s="43"/>
      <c r="UYV71" s="43"/>
      <c r="UYW71" s="43"/>
      <c r="UYX71" s="43"/>
      <c r="UYY71" s="43"/>
      <c r="UYZ71" s="43"/>
      <c r="UZA71" s="43"/>
      <c r="UZB71" s="43"/>
      <c r="UZC71" s="43"/>
      <c r="UZD71" s="43"/>
      <c r="UZE71" s="43"/>
      <c r="UZF71" s="43"/>
      <c r="UZG71" s="43"/>
      <c r="UZH71" s="43"/>
      <c r="UZI71" s="43"/>
      <c r="UZJ71" s="43"/>
      <c r="UZK71" s="43"/>
      <c r="UZL71" s="43"/>
      <c r="UZM71" s="43"/>
      <c r="UZN71" s="43"/>
      <c r="UZO71" s="43"/>
      <c r="UZP71" s="43"/>
      <c r="UZQ71" s="43"/>
      <c r="UZR71" s="43"/>
      <c r="UZS71" s="43"/>
      <c r="UZT71" s="43"/>
      <c r="UZU71" s="43"/>
      <c r="UZV71" s="43"/>
      <c r="UZW71" s="43"/>
      <c r="UZX71" s="43"/>
      <c r="UZY71" s="43"/>
      <c r="UZZ71" s="43"/>
      <c r="VAA71" s="43"/>
      <c r="VAB71" s="43"/>
      <c r="VAC71" s="43"/>
      <c r="VAD71" s="43"/>
      <c r="VAE71" s="43"/>
      <c r="VAF71" s="43"/>
      <c r="VAG71" s="43"/>
      <c r="VAH71" s="43"/>
      <c r="VAI71" s="43"/>
      <c r="VAJ71" s="43"/>
      <c r="VAK71" s="43"/>
      <c r="VAL71" s="43"/>
      <c r="VAM71" s="43"/>
      <c r="VAN71" s="43"/>
      <c r="VAO71" s="43"/>
      <c r="VAP71" s="43"/>
      <c r="VAQ71" s="43"/>
      <c r="VAR71" s="43"/>
      <c r="VAS71" s="43"/>
      <c r="VAT71" s="43"/>
      <c r="VAU71" s="43"/>
      <c r="VAV71" s="43"/>
      <c r="VAW71" s="43"/>
      <c r="VAX71" s="43"/>
      <c r="VAY71" s="43"/>
      <c r="VAZ71" s="43"/>
      <c r="VBA71" s="43"/>
      <c r="VBB71" s="43"/>
      <c r="VBC71" s="43"/>
      <c r="VBD71" s="43"/>
      <c r="VBE71" s="43"/>
      <c r="VBF71" s="43"/>
      <c r="VBG71" s="43"/>
      <c r="VBH71" s="43"/>
      <c r="VBI71" s="43"/>
      <c r="VBJ71" s="43"/>
      <c r="VBK71" s="43"/>
      <c r="VBL71" s="43"/>
      <c r="VBM71" s="43"/>
      <c r="VBN71" s="43"/>
      <c r="VBO71" s="43"/>
      <c r="VBP71" s="43"/>
      <c r="VBQ71" s="43"/>
      <c r="VBR71" s="43"/>
      <c r="VBS71" s="43"/>
      <c r="VBT71" s="43"/>
      <c r="VBU71" s="43"/>
      <c r="VBV71" s="43"/>
      <c r="VBW71" s="43"/>
      <c r="VBX71" s="43"/>
      <c r="VBY71" s="43"/>
      <c r="VBZ71" s="43"/>
      <c r="VCA71" s="43"/>
      <c r="VCB71" s="43"/>
      <c r="VCC71" s="43"/>
      <c r="VCD71" s="43"/>
      <c r="VCE71" s="43"/>
      <c r="VCF71" s="43"/>
      <c r="VCG71" s="43"/>
      <c r="VCH71" s="43"/>
      <c r="VCI71" s="43"/>
      <c r="VCJ71" s="43"/>
      <c r="VCK71" s="43"/>
      <c r="VCL71" s="43"/>
      <c r="VCM71" s="43"/>
      <c r="VCN71" s="43"/>
      <c r="VCO71" s="43"/>
      <c r="VCP71" s="43"/>
      <c r="VCQ71" s="43"/>
      <c r="VCR71" s="43"/>
      <c r="VCS71" s="43"/>
      <c r="VCT71" s="43"/>
      <c r="VCU71" s="43"/>
      <c r="VCV71" s="43"/>
      <c r="VCW71" s="43"/>
      <c r="VCX71" s="43"/>
      <c r="VCY71" s="43"/>
      <c r="VCZ71" s="43"/>
      <c r="VDA71" s="43"/>
      <c r="VDB71" s="43"/>
      <c r="VDC71" s="43"/>
      <c r="VDD71" s="43"/>
      <c r="VDE71" s="43"/>
      <c r="VDF71" s="43"/>
      <c r="VDG71" s="43"/>
      <c r="VDH71" s="43"/>
      <c r="VDI71" s="43"/>
      <c r="VDJ71" s="43"/>
      <c r="VDK71" s="43"/>
      <c r="VDL71" s="43"/>
      <c r="VDM71" s="43"/>
      <c r="VDN71" s="43"/>
      <c r="VDO71" s="43"/>
      <c r="VDP71" s="43"/>
      <c r="VDQ71" s="43"/>
      <c r="VDR71" s="43"/>
      <c r="VDS71" s="43"/>
      <c r="VDT71" s="43"/>
      <c r="VDU71" s="43"/>
      <c r="VDV71" s="43"/>
      <c r="VDW71" s="43"/>
      <c r="VDX71" s="43"/>
      <c r="VDY71" s="43"/>
      <c r="VDZ71" s="43"/>
      <c r="VEA71" s="43"/>
      <c r="VEB71" s="43"/>
      <c r="VEC71" s="43"/>
      <c r="VED71" s="43"/>
      <c r="VEE71" s="43"/>
      <c r="VEF71" s="43"/>
      <c r="VEG71" s="43"/>
      <c r="VEH71" s="43"/>
      <c r="VEI71" s="43"/>
      <c r="VEJ71" s="43"/>
      <c r="VEK71" s="43"/>
      <c r="VEL71" s="43"/>
      <c r="VEM71" s="43"/>
      <c r="VEN71" s="43"/>
      <c r="VEO71" s="43"/>
      <c r="VEP71" s="43"/>
      <c r="VEQ71" s="43"/>
      <c r="VER71" s="43"/>
      <c r="VES71" s="43"/>
      <c r="VET71" s="43"/>
      <c r="VEU71" s="43"/>
      <c r="VEV71" s="43"/>
      <c r="VEW71" s="43"/>
      <c r="VEX71" s="43"/>
      <c r="VEY71" s="43"/>
      <c r="VEZ71" s="43"/>
      <c r="VFA71" s="43"/>
      <c r="VFB71" s="43"/>
      <c r="VFC71" s="43"/>
      <c r="VFD71" s="43"/>
      <c r="VFE71" s="43"/>
      <c r="VFF71" s="43"/>
      <c r="VFG71" s="43"/>
      <c r="VFH71" s="43"/>
      <c r="VFI71" s="43"/>
      <c r="VFJ71" s="43"/>
      <c r="VFK71" s="43"/>
      <c r="VFL71" s="43"/>
      <c r="VFM71" s="43"/>
      <c r="VFN71" s="43"/>
      <c r="VFO71" s="43"/>
      <c r="VFP71" s="43"/>
      <c r="VFQ71" s="43"/>
      <c r="VFR71" s="43"/>
      <c r="VFS71" s="43"/>
      <c r="VFT71" s="43"/>
      <c r="VFU71" s="43"/>
      <c r="VFV71" s="43"/>
      <c r="VFW71" s="43"/>
      <c r="VFX71" s="43"/>
      <c r="VFY71" s="43"/>
      <c r="VFZ71" s="43"/>
      <c r="VGA71" s="43"/>
      <c r="VGB71" s="43"/>
      <c r="VGC71" s="43"/>
      <c r="VGD71" s="43"/>
      <c r="VGE71" s="43"/>
      <c r="VGF71" s="43"/>
      <c r="VGG71" s="43"/>
      <c r="VGH71" s="43"/>
      <c r="VGI71" s="43"/>
      <c r="VGJ71" s="43"/>
      <c r="VGK71" s="43"/>
      <c r="VGL71" s="43"/>
      <c r="VGM71" s="43"/>
      <c r="VGN71" s="43"/>
      <c r="VGO71" s="43"/>
      <c r="VGP71" s="43"/>
      <c r="VGQ71" s="43"/>
      <c r="VGR71" s="43"/>
      <c r="VGS71" s="43"/>
      <c r="VGT71" s="43"/>
      <c r="VGU71" s="43"/>
      <c r="VGV71" s="43"/>
      <c r="VGW71" s="43"/>
      <c r="VGX71" s="43"/>
      <c r="VGY71" s="43"/>
      <c r="VGZ71" s="43"/>
      <c r="VHA71" s="43"/>
      <c r="VHB71" s="43"/>
      <c r="VHC71" s="43"/>
      <c r="VHD71" s="43"/>
      <c r="VHE71" s="43"/>
      <c r="VHF71" s="43"/>
      <c r="VHG71" s="43"/>
      <c r="VHH71" s="43"/>
      <c r="VHI71" s="43"/>
      <c r="VHJ71" s="43"/>
      <c r="VHK71" s="43"/>
      <c r="VHL71" s="43"/>
      <c r="VHM71" s="43"/>
      <c r="VHN71" s="43"/>
      <c r="VHO71" s="43"/>
      <c r="VHP71" s="43"/>
      <c r="VHQ71" s="43"/>
      <c r="VHR71" s="43"/>
      <c r="VHS71" s="43"/>
      <c r="VHT71" s="43"/>
      <c r="VHU71" s="43"/>
      <c r="VHV71" s="43"/>
      <c r="VHW71" s="43"/>
      <c r="VHX71" s="43"/>
      <c r="VHY71" s="43"/>
      <c r="VHZ71" s="43"/>
      <c r="VIA71" s="43"/>
      <c r="VIB71" s="43"/>
      <c r="VIC71" s="43"/>
      <c r="VID71" s="43"/>
      <c r="VIE71" s="43"/>
      <c r="VIF71" s="43"/>
      <c r="VIG71" s="43"/>
      <c r="VIH71" s="43"/>
      <c r="VII71" s="43"/>
      <c r="VIJ71" s="43"/>
      <c r="VIK71" s="43"/>
      <c r="VIL71" s="43"/>
      <c r="VIM71" s="43"/>
      <c r="VIN71" s="43"/>
      <c r="VIO71" s="43"/>
      <c r="VIP71" s="43"/>
      <c r="VIQ71" s="43"/>
      <c r="VIR71" s="43"/>
      <c r="VIS71" s="43"/>
      <c r="VIT71" s="43"/>
      <c r="VIU71" s="43"/>
      <c r="VIV71" s="43"/>
      <c r="VIW71" s="43"/>
      <c r="VIX71" s="43"/>
      <c r="VIY71" s="43"/>
      <c r="VIZ71" s="43"/>
      <c r="VJA71" s="43"/>
      <c r="VJB71" s="43"/>
      <c r="VJC71" s="43"/>
      <c r="VJD71" s="43"/>
      <c r="VJE71" s="43"/>
      <c r="VJF71" s="43"/>
      <c r="VJG71" s="43"/>
      <c r="VJH71" s="43"/>
      <c r="VJI71" s="43"/>
      <c r="VJJ71" s="43"/>
      <c r="VJK71" s="43"/>
      <c r="VJL71" s="43"/>
      <c r="VJM71" s="43"/>
      <c r="VJN71" s="43"/>
      <c r="VJO71" s="43"/>
      <c r="VJP71" s="43"/>
      <c r="VJQ71" s="43"/>
      <c r="VJR71" s="43"/>
      <c r="VJS71" s="43"/>
      <c r="VJT71" s="43"/>
      <c r="VJU71" s="43"/>
      <c r="VJV71" s="43"/>
      <c r="VJW71" s="43"/>
      <c r="VJX71" s="43"/>
      <c r="VJY71" s="43"/>
      <c r="VJZ71" s="43"/>
      <c r="VKA71" s="43"/>
      <c r="VKB71" s="43"/>
      <c r="VKC71" s="43"/>
      <c r="VKD71" s="43"/>
      <c r="VKE71" s="43"/>
      <c r="VKF71" s="43"/>
      <c r="VKG71" s="43"/>
      <c r="VKH71" s="43"/>
      <c r="VKI71" s="43"/>
      <c r="VKJ71" s="43"/>
      <c r="VKK71" s="43"/>
      <c r="VKL71" s="43"/>
      <c r="VKM71" s="43"/>
      <c r="VKN71" s="43"/>
      <c r="VKO71" s="43"/>
      <c r="VKP71" s="43"/>
      <c r="VKQ71" s="43"/>
      <c r="VKR71" s="43"/>
      <c r="VKS71" s="43"/>
      <c r="VKT71" s="43"/>
      <c r="VKU71" s="43"/>
      <c r="VKV71" s="43"/>
      <c r="VKW71" s="43"/>
      <c r="VKX71" s="43"/>
      <c r="VKY71" s="43"/>
      <c r="VKZ71" s="43"/>
      <c r="VLA71" s="43"/>
      <c r="VLB71" s="43"/>
      <c r="VLC71" s="43"/>
      <c r="VLD71" s="43"/>
      <c r="VLE71" s="43"/>
      <c r="VLF71" s="43"/>
      <c r="VLG71" s="43"/>
      <c r="VLH71" s="43"/>
      <c r="VLI71" s="43"/>
      <c r="VLJ71" s="43"/>
      <c r="VLK71" s="43"/>
      <c r="VLL71" s="43"/>
      <c r="VLM71" s="43"/>
      <c r="VLN71" s="43"/>
      <c r="VLO71" s="43"/>
      <c r="VLP71" s="43"/>
      <c r="VLQ71" s="43"/>
      <c r="VLR71" s="43"/>
      <c r="VLS71" s="43"/>
      <c r="VLT71" s="43"/>
      <c r="VLU71" s="43"/>
      <c r="VLV71" s="43"/>
      <c r="VLW71" s="43"/>
      <c r="VLX71" s="43"/>
      <c r="VLY71" s="43"/>
      <c r="VLZ71" s="43"/>
      <c r="VMA71" s="43"/>
      <c r="VMB71" s="43"/>
      <c r="VMC71" s="43"/>
      <c r="VMD71" s="43"/>
      <c r="VME71" s="43"/>
      <c r="VMF71" s="43"/>
      <c r="VMG71" s="43"/>
      <c r="VMH71" s="43"/>
      <c r="VMI71" s="43"/>
      <c r="VMJ71" s="43"/>
      <c r="VMK71" s="43"/>
      <c r="VML71" s="43"/>
      <c r="VMM71" s="43"/>
      <c r="VMN71" s="43"/>
      <c r="VMO71" s="43"/>
      <c r="VMP71" s="43"/>
      <c r="VMQ71" s="43"/>
      <c r="VMR71" s="43"/>
      <c r="VMS71" s="43"/>
      <c r="VMT71" s="43"/>
      <c r="VMU71" s="43"/>
      <c r="VMV71" s="43"/>
      <c r="VMW71" s="43"/>
      <c r="VMX71" s="43"/>
      <c r="VMY71" s="43"/>
      <c r="VMZ71" s="43"/>
      <c r="VNA71" s="43"/>
      <c r="VNB71" s="43"/>
      <c r="VNC71" s="43"/>
      <c r="VND71" s="43"/>
      <c r="VNE71" s="43"/>
      <c r="VNF71" s="43"/>
      <c r="VNG71" s="43"/>
      <c r="VNH71" s="43"/>
      <c r="VNI71" s="43"/>
      <c r="VNJ71" s="43"/>
      <c r="VNK71" s="43"/>
      <c r="VNL71" s="43"/>
      <c r="VNM71" s="43"/>
      <c r="VNN71" s="43"/>
      <c r="VNO71" s="43"/>
      <c r="VNP71" s="43"/>
      <c r="VNQ71" s="43"/>
      <c r="VNR71" s="43"/>
      <c r="VNS71" s="43"/>
      <c r="VNT71" s="43"/>
      <c r="VNU71" s="43"/>
      <c r="VNV71" s="43"/>
      <c r="VNW71" s="43"/>
      <c r="VNX71" s="43"/>
      <c r="VNY71" s="43"/>
      <c r="VNZ71" s="43"/>
      <c r="VOA71" s="43"/>
      <c r="VOB71" s="43"/>
      <c r="VOC71" s="43"/>
      <c r="VOD71" s="43"/>
      <c r="VOE71" s="43"/>
      <c r="VOF71" s="43"/>
      <c r="VOG71" s="43"/>
      <c r="VOH71" s="43"/>
      <c r="VOI71" s="43"/>
      <c r="VOJ71" s="43"/>
      <c r="VOK71" s="43"/>
      <c r="VOL71" s="43"/>
      <c r="VOM71" s="43"/>
      <c r="VON71" s="43"/>
      <c r="VOO71" s="43"/>
      <c r="VOP71" s="43"/>
      <c r="VOQ71" s="43"/>
      <c r="VOR71" s="43"/>
      <c r="VOS71" s="43"/>
      <c r="VOT71" s="43"/>
      <c r="VOU71" s="43"/>
      <c r="VOV71" s="43"/>
      <c r="VOW71" s="43"/>
      <c r="VOX71" s="43"/>
      <c r="VOY71" s="43"/>
      <c r="VOZ71" s="43"/>
      <c r="VPA71" s="43"/>
      <c r="VPB71" s="43"/>
      <c r="VPC71" s="43"/>
      <c r="VPD71" s="43"/>
      <c r="VPE71" s="43"/>
      <c r="VPF71" s="43"/>
      <c r="VPG71" s="43"/>
      <c r="VPH71" s="43"/>
      <c r="VPI71" s="43"/>
      <c r="VPJ71" s="43"/>
      <c r="VPK71" s="43"/>
      <c r="VPL71" s="43"/>
      <c r="VPM71" s="43"/>
      <c r="VPN71" s="43"/>
      <c r="VPO71" s="43"/>
      <c r="VPP71" s="43"/>
      <c r="VPQ71" s="43"/>
      <c r="VPR71" s="43"/>
      <c r="VPS71" s="43"/>
      <c r="VPT71" s="43"/>
      <c r="VPU71" s="43"/>
      <c r="VPV71" s="43"/>
      <c r="VPW71" s="43"/>
      <c r="VPX71" s="43"/>
      <c r="VPY71" s="43"/>
      <c r="VPZ71" s="43"/>
      <c r="VQA71" s="43"/>
      <c r="VQB71" s="43"/>
      <c r="VQC71" s="43"/>
      <c r="VQD71" s="43"/>
      <c r="VQE71" s="43"/>
      <c r="VQF71" s="43"/>
      <c r="VQG71" s="43"/>
      <c r="VQH71" s="43"/>
      <c r="VQI71" s="43"/>
      <c r="VQJ71" s="43"/>
      <c r="VQK71" s="43"/>
      <c r="VQL71" s="43"/>
      <c r="VQM71" s="43"/>
      <c r="VQN71" s="43"/>
      <c r="VQO71" s="43"/>
      <c r="VQP71" s="43"/>
      <c r="VQQ71" s="43"/>
      <c r="VQR71" s="43"/>
      <c r="VQS71" s="43"/>
      <c r="VQT71" s="43"/>
      <c r="VQU71" s="43"/>
      <c r="VQV71" s="43"/>
      <c r="VQW71" s="43"/>
      <c r="VQX71" s="43"/>
      <c r="VQY71" s="43"/>
      <c r="VQZ71" s="43"/>
      <c r="VRA71" s="43"/>
      <c r="VRB71" s="43"/>
      <c r="VRC71" s="43"/>
      <c r="VRD71" s="43"/>
      <c r="VRE71" s="43"/>
      <c r="VRF71" s="43"/>
      <c r="VRG71" s="43"/>
      <c r="VRH71" s="43"/>
      <c r="VRI71" s="43"/>
      <c r="VRJ71" s="43"/>
      <c r="VRK71" s="43"/>
      <c r="VRL71" s="43"/>
      <c r="VRM71" s="43"/>
      <c r="VRN71" s="43"/>
      <c r="VRO71" s="43"/>
      <c r="VRP71" s="43"/>
      <c r="VRQ71" s="43"/>
      <c r="VRR71" s="43"/>
      <c r="VRS71" s="43"/>
      <c r="VRT71" s="43"/>
      <c r="VRU71" s="43"/>
      <c r="VRV71" s="43"/>
      <c r="VRW71" s="43"/>
      <c r="VRX71" s="43"/>
      <c r="VRY71" s="43"/>
      <c r="VRZ71" s="43"/>
      <c r="VSA71" s="43"/>
      <c r="VSB71" s="43"/>
      <c r="VSC71" s="43"/>
      <c r="VSD71" s="43"/>
      <c r="VSE71" s="43"/>
      <c r="VSF71" s="43"/>
      <c r="VSG71" s="43"/>
      <c r="VSH71" s="43"/>
      <c r="VSI71" s="43"/>
      <c r="VSJ71" s="43"/>
      <c r="VSK71" s="43"/>
      <c r="VSL71" s="43"/>
      <c r="VSM71" s="43"/>
      <c r="VSN71" s="43"/>
      <c r="VSO71" s="43"/>
      <c r="VSP71" s="43"/>
      <c r="VSQ71" s="43"/>
      <c r="VSR71" s="43"/>
      <c r="VSS71" s="43"/>
      <c r="VST71" s="43"/>
      <c r="VSU71" s="43"/>
      <c r="VSV71" s="43"/>
      <c r="VSW71" s="43"/>
      <c r="VSX71" s="43"/>
      <c r="VSY71" s="43"/>
      <c r="VSZ71" s="43"/>
      <c r="VTA71" s="43"/>
      <c r="VTB71" s="43"/>
      <c r="VTC71" s="43"/>
      <c r="VTD71" s="43"/>
      <c r="VTE71" s="43"/>
      <c r="VTF71" s="43"/>
      <c r="VTG71" s="43"/>
      <c r="VTH71" s="43"/>
      <c r="VTI71" s="43"/>
      <c r="VTJ71" s="43"/>
      <c r="VTK71" s="43"/>
      <c r="VTL71" s="43"/>
      <c r="VTM71" s="43"/>
      <c r="VTN71" s="43"/>
      <c r="VTO71" s="43"/>
      <c r="VTP71" s="43"/>
      <c r="VTQ71" s="43"/>
      <c r="VTR71" s="43"/>
      <c r="VTS71" s="43"/>
      <c r="VTT71" s="43"/>
      <c r="VTU71" s="43"/>
      <c r="VTV71" s="43"/>
      <c r="VTW71" s="43"/>
      <c r="VTX71" s="43"/>
      <c r="VTY71" s="43"/>
      <c r="VTZ71" s="43"/>
      <c r="VUA71" s="43"/>
      <c r="VUB71" s="43"/>
      <c r="VUC71" s="43"/>
      <c r="VUD71" s="43"/>
      <c r="VUE71" s="43"/>
      <c r="VUF71" s="43"/>
      <c r="VUG71" s="43"/>
      <c r="VUH71" s="43"/>
      <c r="VUI71" s="43"/>
      <c r="VUJ71" s="43"/>
      <c r="VUK71" s="43"/>
      <c r="VUL71" s="43"/>
      <c r="VUM71" s="43"/>
      <c r="VUN71" s="43"/>
      <c r="VUO71" s="43"/>
      <c r="VUP71" s="43"/>
      <c r="VUQ71" s="43"/>
      <c r="VUR71" s="43"/>
      <c r="VUS71" s="43"/>
      <c r="VUT71" s="43"/>
      <c r="VUU71" s="43"/>
      <c r="VUV71" s="43"/>
      <c r="VUW71" s="43"/>
      <c r="VUX71" s="43"/>
      <c r="VUY71" s="43"/>
      <c r="VUZ71" s="43"/>
      <c r="VVA71" s="43"/>
      <c r="VVB71" s="43"/>
      <c r="VVC71" s="43"/>
      <c r="VVD71" s="43"/>
      <c r="VVE71" s="43"/>
      <c r="VVF71" s="43"/>
      <c r="VVG71" s="43"/>
      <c r="VVH71" s="43"/>
      <c r="VVI71" s="43"/>
      <c r="VVJ71" s="43"/>
      <c r="VVK71" s="43"/>
      <c r="VVL71" s="43"/>
      <c r="VVM71" s="43"/>
      <c r="VVN71" s="43"/>
      <c r="VVO71" s="43"/>
      <c r="VVP71" s="43"/>
      <c r="VVQ71" s="43"/>
      <c r="VVR71" s="43"/>
      <c r="VVS71" s="43"/>
      <c r="VVT71" s="43"/>
      <c r="VVU71" s="43"/>
      <c r="VVV71" s="43"/>
      <c r="VVW71" s="43"/>
      <c r="VVX71" s="43"/>
      <c r="VVY71" s="43"/>
      <c r="VVZ71" s="43"/>
      <c r="VWA71" s="43"/>
      <c r="VWB71" s="43"/>
      <c r="VWC71" s="43"/>
      <c r="VWD71" s="43"/>
      <c r="VWE71" s="43"/>
      <c r="VWF71" s="43"/>
      <c r="VWG71" s="43"/>
      <c r="VWH71" s="43"/>
      <c r="VWI71" s="43"/>
      <c r="VWJ71" s="43"/>
      <c r="VWK71" s="43"/>
      <c r="VWL71" s="43"/>
      <c r="VWM71" s="43"/>
      <c r="VWN71" s="43"/>
      <c r="VWO71" s="43"/>
      <c r="VWP71" s="43"/>
      <c r="VWQ71" s="43"/>
      <c r="VWR71" s="43"/>
      <c r="VWS71" s="43"/>
      <c r="VWT71" s="43"/>
      <c r="VWU71" s="43"/>
      <c r="VWV71" s="43"/>
      <c r="VWW71" s="43"/>
      <c r="VWX71" s="43"/>
      <c r="VWY71" s="43"/>
      <c r="VWZ71" s="43"/>
      <c r="VXA71" s="43"/>
      <c r="VXB71" s="43"/>
      <c r="VXC71" s="43"/>
      <c r="VXD71" s="43"/>
      <c r="VXE71" s="43"/>
      <c r="VXF71" s="43"/>
      <c r="VXG71" s="43"/>
      <c r="VXH71" s="43"/>
      <c r="VXI71" s="43"/>
      <c r="VXJ71" s="43"/>
      <c r="VXK71" s="43"/>
      <c r="VXL71" s="43"/>
      <c r="VXM71" s="43"/>
      <c r="VXN71" s="43"/>
      <c r="VXO71" s="43"/>
      <c r="VXP71" s="43"/>
      <c r="VXQ71" s="43"/>
      <c r="VXR71" s="43"/>
      <c r="VXS71" s="43"/>
      <c r="VXT71" s="43"/>
      <c r="VXU71" s="43"/>
      <c r="VXV71" s="43"/>
      <c r="VXW71" s="43"/>
      <c r="VXX71" s="43"/>
      <c r="VXY71" s="43"/>
      <c r="VXZ71" s="43"/>
      <c r="VYA71" s="43"/>
      <c r="VYB71" s="43"/>
      <c r="VYC71" s="43"/>
      <c r="VYD71" s="43"/>
      <c r="VYE71" s="43"/>
      <c r="VYF71" s="43"/>
      <c r="VYG71" s="43"/>
      <c r="VYH71" s="43"/>
      <c r="VYI71" s="43"/>
      <c r="VYJ71" s="43"/>
      <c r="VYK71" s="43"/>
      <c r="VYL71" s="43"/>
      <c r="VYM71" s="43"/>
      <c r="VYN71" s="43"/>
      <c r="VYO71" s="43"/>
      <c r="VYP71" s="43"/>
      <c r="VYQ71" s="43"/>
      <c r="VYR71" s="43"/>
      <c r="VYS71" s="43"/>
      <c r="VYT71" s="43"/>
      <c r="VYU71" s="43"/>
      <c r="VYV71" s="43"/>
      <c r="VYW71" s="43"/>
      <c r="VYX71" s="43"/>
      <c r="VYY71" s="43"/>
      <c r="VYZ71" s="43"/>
      <c r="VZA71" s="43"/>
      <c r="VZB71" s="43"/>
      <c r="VZC71" s="43"/>
      <c r="VZD71" s="43"/>
      <c r="VZE71" s="43"/>
      <c r="VZF71" s="43"/>
      <c r="VZG71" s="43"/>
      <c r="VZH71" s="43"/>
      <c r="VZI71" s="43"/>
      <c r="VZJ71" s="43"/>
      <c r="VZK71" s="43"/>
      <c r="VZL71" s="43"/>
      <c r="VZM71" s="43"/>
      <c r="VZN71" s="43"/>
      <c r="VZO71" s="43"/>
      <c r="VZP71" s="43"/>
      <c r="VZQ71" s="43"/>
      <c r="VZR71" s="43"/>
      <c r="VZS71" s="43"/>
      <c r="VZT71" s="43"/>
      <c r="VZU71" s="43"/>
      <c r="VZV71" s="43"/>
      <c r="VZW71" s="43"/>
      <c r="VZX71" s="43"/>
      <c r="VZY71" s="43"/>
      <c r="VZZ71" s="43"/>
      <c r="WAA71" s="43"/>
      <c r="WAB71" s="43"/>
      <c r="WAC71" s="43"/>
      <c r="WAD71" s="43"/>
      <c r="WAE71" s="43"/>
      <c r="WAF71" s="43"/>
      <c r="WAG71" s="43"/>
      <c r="WAH71" s="43"/>
      <c r="WAI71" s="43"/>
      <c r="WAJ71" s="43"/>
      <c r="WAK71" s="43"/>
      <c r="WAL71" s="43"/>
      <c r="WAM71" s="43"/>
      <c r="WAN71" s="43"/>
      <c r="WAO71" s="43"/>
      <c r="WAP71" s="43"/>
      <c r="WAQ71" s="43"/>
      <c r="WAR71" s="43"/>
      <c r="WAS71" s="43"/>
      <c r="WAT71" s="43"/>
      <c r="WAU71" s="43"/>
      <c r="WAV71" s="43"/>
      <c r="WAW71" s="43"/>
      <c r="WAX71" s="43"/>
      <c r="WAY71" s="43"/>
      <c r="WAZ71" s="43"/>
      <c r="WBA71" s="43"/>
      <c r="WBB71" s="43"/>
      <c r="WBC71" s="43"/>
      <c r="WBD71" s="43"/>
      <c r="WBE71" s="43"/>
      <c r="WBF71" s="43"/>
      <c r="WBG71" s="43"/>
      <c r="WBH71" s="43"/>
      <c r="WBI71" s="43"/>
      <c r="WBJ71" s="43"/>
      <c r="WBK71" s="43"/>
      <c r="WBL71" s="43"/>
      <c r="WBM71" s="43"/>
      <c r="WBN71" s="43"/>
      <c r="WBO71" s="43"/>
      <c r="WBP71" s="43"/>
      <c r="WBQ71" s="43"/>
      <c r="WBR71" s="43"/>
      <c r="WBS71" s="43"/>
      <c r="WBT71" s="43"/>
      <c r="WBU71" s="43"/>
      <c r="WBV71" s="43"/>
      <c r="WBW71" s="43"/>
      <c r="WBX71" s="43"/>
      <c r="WBY71" s="43"/>
      <c r="WBZ71" s="43"/>
      <c r="WCA71" s="43"/>
      <c r="WCB71" s="43"/>
      <c r="WCC71" s="43"/>
      <c r="WCD71" s="43"/>
      <c r="WCE71" s="43"/>
      <c r="WCF71" s="43"/>
      <c r="WCG71" s="43"/>
      <c r="WCH71" s="43"/>
      <c r="WCI71" s="43"/>
      <c r="WCJ71" s="43"/>
      <c r="WCK71" s="43"/>
      <c r="WCL71" s="43"/>
      <c r="WCM71" s="43"/>
      <c r="WCN71" s="43"/>
      <c r="WCO71" s="43"/>
      <c r="WCP71" s="43"/>
      <c r="WCQ71" s="43"/>
      <c r="WCR71" s="43"/>
      <c r="WCS71" s="43"/>
      <c r="WCT71" s="43"/>
      <c r="WCU71" s="43"/>
      <c r="WCV71" s="43"/>
      <c r="WCW71" s="43"/>
      <c r="WCX71" s="43"/>
      <c r="WCY71" s="43"/>
      <c r="WCZ71" s="43"/>
      <c r="WDA71" s="43"/>
      <c r="WDB71" s="43"/>
      <c r="WDC71" s="43"/>
      <c r="WDD71" s="43"/>
      <c r="WDE71" s="43"/>
      <c r="WDF71" s="43"/>
      <c r="WDG71" s="43"/>
      <c r="WDH71" s="43"/>
      <c r="WDI71" s="43"/>
      <c r="WDJ71" s="43"/>
      <c r="WDK71" s="43"/>
      <c r="WDL71" s="43"/>
      <c r="WDM71" s="43"/>
      <c r="WDN71" s="43"/>
      <c r="WDO71" s="43"/>
      <c r="WDP71" s="43"/>
      <c r="WDQ71" s="43"/>
      <c r="WDR71" s="43"/>
      <c r="WDS71" s="43"/>
      <c r="WDT71" s="43"/>
      <c r="WDU71" s="43"/>
      <c r="WDV71" s="43"/>
      <c r="WDW71" s="43"/>
      <c r="WDX71" s="43"/>
      <c r="WDY71" s="43"/>
      <c r="WDZ71" s="43"/>
      <c r="WEA71" s="43"/>
      <c r="WEB71" s="43"/>
      <c r="WEC71" s="43"/>
      <c r="WED71" s="43"/>
      <c r="WEE71" s="43"/>
      <c r="WEF71" s="43"/>
      <c r="WEG71" s="43"/>
      <c r="WEH71" s="43"/>
      <c r="WEI71" s="43"/>
      <c r="WEJ71" s="43"/>
      <c r="WEK71" s="43"/>
      <c r="WEL71" s="43"/>
      <c r="WEM71" s="43"/>
      <c r="WEN71" s="43"/>
      <c r="WEO71" s="43"/>
      <c r="WEP71" s="43"/>
      <c r="WEQ71" s="43"/>
      <c r="WER71" s="43"/>
      <c r="WES71" s="43"/>
      <c r="WET71" s="43"/>
      <c r="WEU71" s="43"/>
      <c r="WEV71" s="43"/>
      <c r="WEW71" s="43"/>
      <c r="WEX71" s="43"/>
      <c r="WEY71" s="43"/>
      <c r="WEZ71" s="43"/>
      <c r="WFA71" s="43"/>
      <c r="WFB71" s="43"/>
      <c r="WFC71" s="43"/>
      <c r="WFD71" s="43"/>
      <c r="WFE71" s="43"/>
      <c r="WFF71" s="43"/>
      <c r="WFG71" s="43"/>
      <c r="WFH71" s="43"/>
      <c r="WFI71" s="43"/>
      <c r="WFJ71" s="43"/>
      <c r="WFK71" s="43"/>
      <c r="WFL71" s="43"/>
      <c r="WFM71" s="43"/>
      <c r="WFN71" s="43"/>
      <c r="WFO71" s="43"/>
      <c r="WFP71" s="43"/>
      <c r="WFQ71" s="43"/>
      <c r="WFR71" s="43"/>
      <c r="WFS71" s="43"/>
      <c r="WFT71" s="43"/>
      <c r="WFU71" s="43"/>
      <c r="WFV71" s="43"/>
      <c r="WFW71" s="43"/>
      <c r="WFX71" s="43"/>
      <c r="WFY71" s="43"/>
      <c r="WFZ71" s="43"/>
      <c r="WGA71" s="43"/>
      <c r="WGB71" s="43"/>
      <c r="WGC71" s="43"/>
      <c r="WGD71" s="43"/>
      <c r="WGE71" s="43"/>
      <c r="WGF71" s="43"/>
      <c r="WGG71" s="43"/>
      <c r="WGH71" s="43"/>
      <c r="WGI71" s="43"/>
      <c r="WGJ71" s="43"/>
      <c r="WGK71" s="43"/>
      <c r="WGL71" s="43"/>
      <c r="WGM71" s="43"/>
      <c r="WGN71" s="43"/>
      <c r="WGO71" s="43"/>
      <c r="WGP71" s="43"/>
      <c r="WGQ71" s="43"/>
      <c r="WGR71" s="43"/>
      <c r="WGS71" s="43"/>
      <c r="WGT71" s="43"/>
      <c r="WGU71" s="43"/>
      <c r="WGV71" s="43"/>
      <c r="WGW71" s="43"/>
      <c r="WGX71" s="43"/>
      <c r="WGY71" s="43"/>
      <c r="WGZ71" s="43"/>
      <c r="WHA71" s="43"/>
      <c r="WHB71" s="43"/>
      <c r="WHC71" s="43"/>
      <c r="WHD71" s="43"/>
      <c r="WHE71" s="43"/>
      <c r="WHF71" s="43"/>
      <c r="WHG71" s="43"/>
      <c r="WHH71" s="43"/>
      <c r="WHI71" s="43"/>
      <c r="WHJ71" s="43"/>
      <c r="WHK71" s="43"/>
      <c r="WHL71" s="43"/>
      <c r="WHM71" s="43"/>
      <c r="WHN71" s="43"/>
      <c r="WHO71" s="43"/>
      <c r="WHP71" s="43"/>
      <c r="WHQ71" s="43"/>
      <c r="WHR71" s="43"/>
      <c r="WHS71" s="43"/>
      <c r="WHT71" s="43"/>
      <c r="WHU71" s="43"/>
      <c r="WHV71" s="43"/>
      <c r="WHW71" s="43"/>
      <c r="WHX71" s="43"/>
      <c r="WHY71" s="43"/>
      <c r="WHZ71" s="43"/>
      <c r="WIA71" s="43"/>
      <c r="WIB71" s="43"/>
      <c r="WIC71" s="43"/>
      <c r="WID71" s="43"/>
      <c r="WIE71" s="43"/>
      <c r="WIF71" s="43"/>
      <c r="WIG71" s="43"/>
      <c r="WIH71" s="43"/>
      <c r="WII71" s="43"/>
      <c r="WIJ71" s="43"/>
      <c r="WIK71" s="43"/>
      <c r="WIL71" s="43"/>
      <c r="WIM71" s="43"/>
      <c r="WIN71" s="43"/>
      <c r="WIO71" s="43"/>
      <c r="WIP71" s="43"/>
      <c r="WIQ71" s="43"/>
      <c r="WIR71" s="43"/>
      <c r="WIS71" s="43"/>
      <c r="WIT71" s="43"/>
      <c r="WIU71" s="43"/>
      <c r="WIV71" s="43"/>
      <c r="WIW71" s="43"/>
      <c r="WIX71" s="43"/>
      <c r="WIY71" s="43"/>
      <c r="WIZ71" s="43"/>
      <c r="WJA71" s="43"/>
      <c r="WJB71" s="43"/>
      <c r="WJC71" s="43"/>
      <c r="WJD71" s="43"/>
      <c r="WJE71" s="43"/>
      <c r="WJF71" s="43"/>
      <c r="WJG71" s="43"/>
      <c r="WJH71" s="43"/>
      <c r="WJI71" s="43"/>
      <c r="WJJ71" s="43"/>
      <c r="WJK71" s="43"/>
      <c r="WJL71" s="43"/>
      <c r="WJM71" s="43"/>
      <c r="WJN71" s="43"/>
      <c r="WJO71" s="43"/>
      <c r="WJP71" s="43"/>
      <c r="WJQ71" s="43"/>
      <c r="WJR71" s="43"/>
      <c r="WJS71" s="43"/>
      <c r="WJT71" s="43"/>
      <c r="WJU71" s="43"/>
      <c r="WJV71" s="43"/>
      <c r="WJW71" s="43"/>
      <c r="WJX71" s="43"/>
      <c r="WJY71" s="43"/>
      <c r="WJZ71" s="43"/>
      <c r="WKA71" s="43"/>
      <c r="WKB71" s="43"/>
      <c r="WKC71" s="43"/>
      <c r="WKD71" s="43"/>
      <c r="WKE71" s="43"/>
      <c r="WKF71" s="43"/>
      <c r="WKG71" s="43"/>
      <c r="WKH71" s="43"/>
      <c r="WKI71" s="43"/>
      <c r="WKJ71" s="43"/>
      <c r="WKK71" s="43"/>
      <c r="WKL71" s="43"/>
      <c r="WKM71" s="43"/>
      <c r="WKN71" s="43"/>
      <c r="WKO71" s="43"/>
      <c r="WKP71" s="43"/>
      <c r="WKQ71" s="43"/>
      <c r="WKR71" s="43"/>
      <c r="WKS71" s="43"/>
      <c r="WKT71" s="43"/>
      <c r="WKU71" s="43"/>
      <c r="WKV71" s="43"/>
      <c r="WKW71" s="43"/>
      <c r="WKX71" s="43"/>
      <c r="WKY71" s="43"/>
      <c r="WKZ71" s="43"/>
      <c r="WLA71" s="43"/>
      <c r="WLB71" s="43"/>
      <c r="WLC71" s="43"/>
      <c r="WLD71" s="43"/>
      <c r="WLE71" s="43"/>
      <c r="WLF71" s="43"/>
      <c r="WLG71" s="43"/>
      <c r="WLH71" s="43"/>
      <c r="WLI71" s="43"/>
      <c r="WLJ71" s="43"/>
      <c r="WLK71" s="43"/>
      <c r="WLL71" s="43"/>
      <c r="WLM71" s="43"/>
      <c r="WLN71" s="43"/>
      <c r="WLO71" s="43"/>
      <c r="WLP71" s="43"/>
      <c r="WLQ71" s="43"/>
      <c r="WLR71" s="43"/>
      <c r="WLS71" s="43"/>
      <c r="WLT71" s="43"/>
      <c r="WLU71" s="43"/>
      <c r="WLV71" s="43"/>
      <c r="WLW71" s="43"/>
      <c r="WLX71" s="43"/>
      <c r="WLY71" s="43"/>
      <c r="WLZ71" s="43"/>
      <c r="WMA71" s="43"/>
      <c r="WMB71" s="43"/>
      <c r="WMC71" s="43"/>
      <c r="WMD71" s="43"/>
      <c r="WME71" s="43"/>
      <c r="WMF71" s="43"/>
      <c r="WMG71" s="43"/>
      <c r="WMH71" s="43"/>
      <c r="WMI71" s="43"/>
      <c r="WMJ71" s="43"/>
      <c r="WMK71" s="43"/>
      <c r="WML71" s="43"/>
      <c r="WMM71" s="43"/>
      <c r="WMN71" s="43"/>
      <c r="WMO71" s="43"/>
      <c r="WMP71" s="43"/>
      <c r="WMQ71" s="43"/>
      <c r="WMR71" s="43"/>
      <c r="WMS71" s="43"/>
      <c r="WMT71" s="43"/>
      <c r="WMU71" s="43"/>
      <c r="WMV71" s="43"/>
      <c r="WMW71" s="43"/>
      <c r="WMX71" s="43"/>
      <c r="WMY71" s="43"/>
      <c r="WMZ71" s="43"/>
      <c r="WNA71" s="43"/>
      <c r="WNB71" s="43"/>
      <c r="WNC71" s="43"/>
      <c r="WND71" s="43"/>
      <c r="WNE71" s="43"/>
      <c r="WNF71" s="43"/>
      <c r="WNG71" s="43"/>
      <c r="WNH71" s="43"/>
      <c r="WNI71" s="43"/>
      <c r="WNJ71" s="43"/>
      <c r="WNK71" s="43"/>
      <c r="WNL71" s="43"/>
      <c r="WNM71" s="43"/>
      <c r="WNN71" s="43"/>
      <c r="WNO71" s="43"/>
      <c r="WNP71" s="43"/>
      <c r="WNQ71" s="43"/>
      <c r="WNR71" s="43"/>
      <c r="WNS71" s="43"/>
      <c r="WNT71" s="43"/>
      <c r="WNU71" s="43"/>
      <c r="WNV71" s="43"/>
      <c r="WNW71" s="43"/>
      <c r="WNX71" s="43"/>
      <c r="WNY71" s="43"/>
      <c r="WNZ71" s="43"/>
      <c r="WOA71" s="43"/>
      <c r="WOB71" s="43"/>
      <c r="WOC71" s="43"/>
      <c r="WOD71" s="43"/>
      <c r="WOE71" s="43"/>
      <c r="WOF71" s="43"/>
      <c r="WOG71" s="43"/>
      <c r="WOH71" s="43"/>
      <c r="WOI71" s="43"/>
      <c r="WOJ71" s="43"/>
      <c r="WOK71" s="43"/>
      <c r="WOL71" s="43"/>
      <c r="WOM71" s="43"/>
      <c r="WON71" s="43"/>
      <c r="WOO71" s="43"/>
      <c r="WOP71" s="43"/>
      <c r="WOQ71" s="43"/>
      <c r="WOR71" s="43"/>
      <c r="WOS71" s="43"/>
      <c r="WOT71" s="43"/>
      <c r="WOU71" s="43"/>
      <c r="WOV71" s="43"/>
      <c r="WOW71" s="43"/>
      <c r="WOX71" s="43"/>
      <c r="WOY71" s="43"/>
      <c r="WOZ71" s="43"/>
      <c r="WPA71" s="43"/>
      <c r="WPB71" s="43"/>
      <c r="WPC71" s="43"/>
      <c r="WPD71" s="43"/>
      <c r="WPE71" s="43"/>
      <c r="WPF71" s="43"/>
      <c r="WPG71" s="43"/>
      <c r="WPH71" s="43"/>
      <c r="WPI71" s="43"/>
      <c r="WPJ71" s="43"/>
      <c r="WPK71" s="43"/>
      <c r="WPL71" s="43"/>
      <c r="WPM71" s="43"/>
      <c r="WPN71" s="43"/>
      <c r="WPO71" s="43"/>
      <c r="WPP71" s="43"/>
      <c r="WPQ71" s="43"/>
      <c r="WPR71" s="43"/>
      <c r="WPS71" s="43"/>
      <c r="WPT71" s="43"/>
      <c r="WPU71" s="43"/>
      <c r="WPV71" s="43"/>
      <c r="WPW71" s="43"/>
      <c r="WPX71" s="43"/>
      <c r="WPY71" s="43"/>
      <c r="WPZ71" s="43"/>
      <c r="WQA71" s="43"/>
      <c r="WQB71" s="43"/>
      <c r="WQC71" s="43"/>
      <c r="WQD71" s="43"/>
      <c r="WQE71" s="43"/>
      <c r="WQF71" s="43"/>
      <c r="WQG71" s="43"/>
      <c r="WQH71" s="43"/>
      <c r="WQI71" s="43"/>
      <c r="WQJ71" s="43"/>
      <c r="WQK71" s="43"/>
      <c r="WQL71" s="43"/>
      <c r="WQM71" s="43"/>
      <c r="WQN71" s="43"/>
      <c r="WQO71" s="43"/>
      <c r="WQP71" s="43"/>
      <c r="WQQ71" s="43"/>
      <c r="WQR71" s="43"/>
      <c r="WQS71" s="43"/>
      <c r="WQT71" s="43"/>
      <c r="WQU71" s="43"/>
      <c r="WQV71" s="43"/>
      <c r="WQW71" s="43"/>
      <c r="WQX71" s="43"/>
      <c r="WQY71" s="43"/>
      <c r="WQZ71" s="43"/>
      <c r="WRA71" s="43"/>
      <c r="WRB71" s="43"/>
      <c r="WRC71" s="43"/>
      <c r="WRD71" s="43"/>
      <c r="WRE71" s="43"/>
      <c r="WRF71" s="43"/>
      <c r="WRG71" s="43"/>
      <c r="WRH71" s="43"/>
      <c r="WRI71" s="43"/>
      <c r="WRJ71" s="43"/>
      <c r="WRK71" s="43"/>
      <c r="WRL71" s="43"/>
      <c r="WRM71" s="43"/>
      <c r="WRN71" s="43"/>
      <c r="WRO71" s="43"/>
      <c r="WRP71" s="43"/>
      <c r="WRQ71" s="43"/>
      <c r="WRR71" s="43"/>
      <c r="WRS71" s="43"/>
      <c r="WRT71" s="43"/>
      <c r="WRU71" s="43"/>
      <c r="WRV71" s="43"/>
      <c r="WRW71" s="43"/>
      <c r="WRX71" s="43"/>
      <c r="WRY71" s="43"/>
      <c r="WRZ71" s="43"/>
      <c r="WSA71" s="43"/>
      <c r="WSB71" s="43"/>
      <c r="WSC71" s="43"/>
      <c r="WSD71" s="43"/>
      <c r="WSE71" s="43"/>
      <c r="WSF71" s="43"/>
      <c r="WSG71" s="43"/>
      <c r="WSH71" s="43"/>
      <c r="WSI71" s="43"/>
      <c r="WSJ71" s="43"/>
      <c r="WSK71" s="43"/>
      <c r="WSL71" s="43"/>
      <c r="WSM71" s="43"/>
      <c r="WSN71" s="43"/>
      <c r="WSO71" s="43"/>
      <c r="WSP71" s="43"/>
      <c r="WSQ71" s="43"/>
      <c r="WSR71" s="43"/>
      <c r="WSS71" s="43"/>
      <c r="WST71" s="43"/>
      <c r="WSU71" s="43"/>
      <c r="WSV71" s="43"/>
      <c r="WSW71" s="43"/>
      <c r="WSX71" s="43"/>
      <c r="WSY71" s="43"/>
      <c r="WSZ71" s="43"/>
      <c r="WTA71" s="43"/>
      <c r="WTB71" s="43"/>
      <c r="WTC71" s="43"/>
      <c r="WTD71" s="43"/>
      <c r="WTE71" s="43"/>
      <c r="WTF71" s="43"/>
      <c r="WTG71" s="43"/>
      <c r="WTH71" s="43"/>
      <c r="WTI71" s="43"/>
      <c r="WTJ71" s="43"/>
      <c r="WTK71" s="43"/>
      <c r="WTL71" s="43"/>
      <c r="WTM71" s="43"/>
      <c r="WTN71" s="43"/>
      <c r="WTO71" s="43"/>
      <c r="WTP71" s="43"/>
      <c r="WTQ71" s="43"/>
      <c r="WTR71" s="43"/>
      <c r="WTS71" s="43"/>
      <c r="WTT71" s="43"/>
      <c r="WTU71" s="43"/>
      <c r="WTV71" s="43"/>
      <c r="WTW71" s="43"/>
      <c r="WTX71" s="43"/>
      <c r="WTY71" s="43"/>
      <c r="WTZ71" s="43"/>
      <c r="WUA71" s="43"/>
      <c r="WUB71" s="43"/>
      <c r="WUC71" s="43"/>
      <c r="WUD71" s="43"/>
      <c r="WUE71" s="43"/>
      <c r="WUF71" s="43"/>
      <c r="WUG71" s="43"/>
      <c r="WUH71" s="43"/>
      <c r="WUI71" s="43"/>
      <c r="WUJ71" s="43"/>
      <c r="WUK71" s="43"/>
      <c r="WUL71" s="43"/>
      <c r="WUM71" s="43"/>
      <c r="WUN71" s="43"/>
      <c r="WUO71" s="43"/>
      <c r="WUP71" s="43"/>
      <c r="WUQ71" s="43"/>
      <c r="WUR71" s="43"/>
      <c r="WUS71" s="43"/>
      <c r="WUT71" s="43"/>
      <c r="WUU71" s="43"/>
      <c r="WUV71" s="43"/>
      <c r="WUW71" s="43"/>
      <c r="WUX71" s="43"/>
      <c r="WUY71" s="43"/>
      <c r="WUZ71" s="43"/>
      <c r="WVA71" s="43"/>
      <c r="WVB71" s="43"/>
      <c r="WVC71" s="43"/>
      <c r="WVD71" s="43"/>
      <c r="WVE71" s="43"/>
      <c r="WVF71" s="43"/>
      <c r="WVG71" s="43"/>
      <c r="WVH71" s="43"/>
      <c r="WVI71" s="43"/>
      <c r="WVJ71" s="43"/>
      <c r="WVK71" s="43"/>
      <c r="WVL71" s="43"/>
      <c r="WVM71" s="43"/>
      <c r="WVN71" s="43"/>
      <c r="WVO71" s="43"/>
      <c r="WVP71" s="43"/>
      <c r="WVQ71" s="43"/>
      <c r="WVR71" s="43"/>
      <c r="WVS71" s="43"/>
      <c r="WVT71" s="43"/>
      <c r="WVU71" s="43"/>
      <c r="WVV71" s="43"/>
      <c r="WVW71" s="43"/>
      <c r="WVX71" s="43"/>
      <c r="WVY71" s="43"/>
      <c r="WVZ71" s="43"/>
      <c r="WWA71" s="43"/>
      <c r="WWB71" s="43"/>
      <c r="WWC71" s="43"/>
      <c r="WWD71" s="43"/>
      <c r="WWE71" s="43"/>
      <c r="WWF71" s="43"/>
      <c r="WWG71" s="43"/>
      <c r="WWH71" s="43"/>
      <c r="WWI71" s="43"/>
      <c r="WWJ71" s="43"/>
      <c r="WWK71" s="43"/>
      <c r="WWL71" s="43"/>
      <c r="WWM71" s="43"/>
      <c r="WWN71" s="43"/>
      <c r="WWO71" s="43"/>
      <c r="WWP71" s="43"/>
      <c r="WWQ71" s="43"/>
      <c r="WWR71" s="43"/>
      <c r="WWS71" s="43"/>
      <c r="WWT71" s="43"/>
      <c r="WWU71" s="43"/>
      <c r="WWV71" s="43"/>
      <c r="WWW71" s="43"/>
      <c r="WWX71" s="43"/>
      <c r="WWY71" s="43"/>
      <c r="WWZ71" s="43"/>
      <c r="WXA71" s="43"/>
      <c r="WXB71" s="43"/>
      <c r="WXC71" s="43"/>
      <c r="WXD71" s="43"/>
      <c r="WXE71" s="43"/>
      <c r="WXF71" s="43"/>
      <c r="WXG71" s="43"/>
      <c r="WXH71" s="43"/>
      <c r="WXI71" s="43"/>
      <c r="WXJ71" s="43"/>
      <c r="WXK71" s="43"/>
      <c r="WXL71" s="43"/>
      <c r="WXM71" s="43"/>
      <c r="WXN71" s="43"/>
      <c r="WXO71" s="43"/>
      <c r="WXP71" s="43"/>
      <c r="WXQ71" s="43"/>
      <c r="WXR71" s="43"/>
      <c r="WXS71" s="43"/>
      <c r="WXT71" s="43"/>
      <c r="WXU71" s="43"/>
      <c r="WXV71" s="43"/>
      <c r="WXW71" s="43"/>
      <c r="WXX71" s="43"/>
      <c r="WXY71" s="43"/>
      <c r="WXZ71" s="43"/>
      <c r="WYA71" s="43"/>
      <c r="WYB71" s="43"/>
      <c r="WYC71" s="43"/>
      <c r="WYD71" s="43"/>
      <c r="WYE71" s="43"/>
      <c r="WYF71" s="43"/>
      <c r="WYG71" s="43"/>
      <c r="WYH71" s="43"/>
      <c r="WYI71" s="43"/>
      <c r="WYJ71" s="43"/>
      <c r="WYK71" s="43"/>
      <c r="WYL71" s="43"/>
      <c r="WYM71" s="43"/>
      <c r="WYN71" s="43"/>
      <c r="WYO71" s="43"/>
      <c r="WYP71" s="43"/>
      <c r="WYQ71" s="43"/>
      <c r="WYR71" s="43"/>
      <c r="WYS71" s="43"/>
      <c r="WYT71" s="43"/>
      <c r="WYU71" s="43"/>
      <c r="WYV71" s="43"/>
      <c r="WYW71" s="43"/>
      <c r="WYX71" s="43"/>
      <c r="WYY71" s="43"/>
      <c r="WYZ71" s="43"/>
      <c r="WZA71" s="43"/>
      <c r="WZB71" s="43"/>
      <c r="WZC71" s="43"/>
      <c r="WZD71" s="43"/>
      <c r="WZE71" s="43"/>
      <c r="WZF71" s="43"/>
      <c r="WZG71" s="43"/>
      <c r="WZH71" s="43"/>
      <c r="WZI71" s="43"/>
      <c r="WZJ71" s="43"/>
      <c r="WZK71" s="43"/>
      <c r="WZL71" s="43"/>
      <c r="WZM71" s="43"/>
      <c r="WZN71" s="43"/>
      <c r="WZO71" s="43"/>
      <c r="WZP71" s="43"/>
      <c r="WZQ71" s="43"/>
      <c r="WZR71" s="43"/>
      <c r="WZS71" s="43"/>
      <c r="WZT71" s="43"/>
      <c r="WZU71" s="43"/>
      <c r="WZV71" s="43"/>
      <c r="WZW71" s="43"/>
      <c r="WZX71" s="43"/>
      <c r="WZY71" s="43"/>
      <c r="WZZ71" s="43"/>
      <c r="XAA71" s="43"/>
      <c r="XAB71" s="43"/>
      <c r="XAC71" s="43"/>
      <c r="XAD71" s="43"/>
      <c r="XAE71" s="43"/>
      <c r="XAF71" s="43"/>
      <c r="XAG71" s="43"/>
      <c r="XAH71" s="43"/>
      <c r="XAI71" s="43"/>
      <c r="XAJ71" s="43"/>
      <c r="XAK71" s="43"/>
      <c r="XAL71" s="43"/>
      <c r="XAM71" s="43"/>
      <c r="XAN71" s="43"/>
      <c r="XAO71" s="43"/>
      <c r="XAP71" s="43"/>
      <c r="XAQ71" s="43"/>
      <c r="XAR71" s="43"/>
      <c r="XAS71" s="43"/>
      <c r="XAT71" s="43"/>
      <c r="XAU71" s="43"/>
      <c r="XAV71" s="43"/>
      <c r="XAW71" s="43"/>
      <c r="XAX71" s="43"/>
      <c r="XAY71" s="43"/>
      <c r="XAZ71" s="43"/>
      <c r="XBA71" s="43"/>
      <c r="XBB71" s="43"/>
      <c r="XBC71" s="43"/>
      <c r="XBD71" s="43"/>
      <c r="XBE71" s="43"/>
      <c r="XBF71" s="43"/>
      <c r="XBG71" s="43"/>
      <c r="XBH71" s="43"/>
      <c r="XBI71" s="43"/>
      <c r="XBJ71" s="43"/>
      <c r="XBK71" s="43"/>
      <c r="XBL71" s="43"/>
      <c r="XBM71" s="43"/>
      <c r="XBN71" s="43"/>
      <c r="XBO71" s="43"/>
      <c r="XBP71" s="43"/>
      <c r="XBQ71" s="43"/>
      <c r="XBR71" s="43"/>
      <c r="XBS71" s="43"/>
      <c r="XBT71" s="43"/>
      <c r="XBU71" s="43"/>
      <c r="XBV71" s="43"/>
      <c r="XBW71" s="43"/>
      <c r="XBX71" s="43"/>
      <c r="XBY71" s="43"/>
      <c r="XBZ71" s="43"/>
      <c r="XCA71" s="43"/>
      <c r="XCB71" s="43"/>
      <c r="XCC71" s="43"/>
      <c r="XCD71" s="43"/>
      <c r="XCE71" s="43"/>
      <c r="XCF71" s="43"/>
      <c r="XCG71" s="43"/>
      <c r="XCH71" s="43"/>
      <c r="XCI71" s="43"/>
      <c r="XCJ71" s="43"/>
      <c r="XCK71" s="43"/>
      <c r="XCL71" s="43"/>
      <c r="XCM71" s="43"/>
      <c r="XCN71" s="43"/>
      <c r="XCO71" s="43"/>
      <c r="XCP71" s="43"/>
      <c r="XCQ71" s="43"/>
      <c r="XCR71" s="43"/>
      <c r="XCS71" s="43"/>
      <c r="XCT71" s="43"/>
      <c r="XCU71" s="43"/>
      <c r="XCV71" s="43"/>
      <c r="XCW71" s="43"/>
      <c r="XCX71" s="43"/>
      <c r="XCY71" s="43"/>
      <c r="XCZ71" s="43"/>
      <c r="XDA71" s="43"/>
      <c r="XDB71" s="43"/>
      <c r="XDC71" s="43"/>
      <c r="XDD71" s="43"/>
      <c r="XDE71" s="43"/>
      <c r="XDF71" s="43"/>
      <c r="XDG71" s="43"/>
      <c r="XDH71" s="43"/>
      <c r="XDI71" s="43"/>
      <c r="XDJ71" s="43"/>
      <c r="XDK71" s="43"/>
      <c r="XDL71" s="43"/>
      <c r="XDM71" s="43"/>
      <c r="XDN71" s="43"/>
      <c r="XDO71" s="43"/>
      <c r="XDP71" s="43"/>
      <c r="XDQ71" s="43"/>
      <c r="XDR71" s="43"/>
      <c r="XDS71" s="43"/>
      <c r="XDT71" s="43"/>
      <c r="XDU71" s="43"/>
      <c r="XDV71" s="43"/>
      <c r="XDW71" s="43"/>
      <c r="XDX71" s="43"/>
      <c r="XDY71" s="43"/>
      <c r="XDZ71" s="43"/>
      <c r="XEA71" s="43"/>
      <c r="XEB71" s="43"/>
      <c r="XEC71" s="43"/>
      <c r="XED71" s="43"/>
      <c r="XEE71" s="43"/>
      <c r="XEF71" s="43"/>
      <c r="XEG71" s="43"/>
      <c r="XEH71" s="43"/>
      <c r="XEI71" s="43"/>
      <c r="XEJ71" s="43"/>
      <c r="XEK71" s="43"/>
      <c r="XEL71" s="43"/>
      <c r="XEM71" s="43"/>
      <c r="XEN71" s="43"/>
      <c r="XEO71" s="43"/>
      <c r="XEP71" s="43"/>
      <c r="XEQ71" s="43"/>
      <c r="XER71" s="43"/>
      <c r="XES71" s="43"/>
      <c r="XET71" s="43"/>
      <c r="XEU71" s="43"/>
      <c r="XEV71" s="43"/>
      <c r="XEW71" s="43"/>
      <c r="XEX71" s="43"/>
      <c r="XEY71" s="43"/>
    </row>
    <row r="72" spans="1:16379" s="43" customFormat="1" ht="131.25">
      <c r="A72" s="414">
        <v>68</v>
      </c>
      <c r="B72" s="50">
        <v>80</v>
      </c>
      <c r="C72" s="51" t="s">
        <v>349</v>
      </c>
      <c r="D72" s="52">
        <v>1234</v>
      </c>
      <c r="E72" s="52" t="s">
        <v>113</v>
      </c>
      <c r="F72" s="52">
        <f t="shared" ref="F72:F106" si="2">B72*D72</f>
        <v>98720</v>
      </c>
      <c r="G72" s="43" t="s">
        <v>20</v>
      </c>
    </row>
    <row r="73" spans="1:16379" s="43" customFormat="1" ht="37.5">
      <c r="A73" s="414">
        <v>69</v>
      </c>
      <c r="B73" s="50">
        <v>50</v>
      </c>
      <c r="C73" s="51" t="s">
        <v>311</v>
      </c>
      <c r="D73" s="52">
        <v>949</v>
      </c>
      <c r="E73" s="52" t="s">
        <v>113</v>
      </c>
      <c r="F73" s="52">
        <f t="shared" si="2"/>
        <v>47450</v>
      </c>
      <c r="G73" s="43" t="s">
        <v>20</v>
      </c>
    </row>
    <row r="74" spans="1:16379" s="65" customFormat="1" ht="75">
      <c r="A74" s="414">
        <v>70</v>
      </c>
      <c r="B74" s="50">
        <v>1</v>
      </c>
      <c r="C74" s="51" t="s">
        <v>83</v>
      </c>
      <c r="D74" s="58">
        <v>169500</v>
      </c>
      <c r="E74" s="52" t="s">
        <v>112</v>
      </c>
      <c r="F74" s="52">
        <f t="shared" si="2"/>
        <v>169500</v>
      </c>
      <c r="G74" s="64" t="s">
        <v>16</v>
      </c>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c r="AG74" s="64"/>
      <c r="AH74" s="64"/>
      <c r="AI74" s="64"/>
      <c r="AJ74" s="64"/>
      <c r="AK74" s="64"/>
      <c r="AL74" s="64"/>
      <c r="AM74" s="64"/>
      <c r="AN74" s="64"/>
      <c r="AO74" s="64"/>
      <c r="AP74" s="64"/>
      <c r="AQ74" s="64"/>
      <c r="AR74" s="64"/>
      <c r="AS74" s="64"/>
      <c r="AT74" s="64"/>
      <c r="AU74" s="64"/>
      <c r="AV74" s="64"/>
      <c r="AW74" s="64"/>
      <c r="AX74" s="64"/>
      <c r="AY74" s="64"/>
      <c r="AZ74" s="64"/>
      <c r="BA74" s="64"/>
      <c r="BB74" s="64"/>
      <c r="BC74" s="64"/>
      <c r="BD74" s="64"/>
      <c r="BE74" s="64"/>
      <c r="BF74" s="64"/>
      <c r="BG74" s="64"/>
      <c r="BH74" s="64"/>
      <c r="BI74" s="64"/>
      <c r="BJ74" s="64"/>
      <c r="BK74" s="64"/>
      <c r="BL74" s="64"/>
      <c r="BM74" s="64"/>
      <c r="BN74" s="64"/>
      <c r="BO74" s="64"/>
      <c r="BP74" s="64"/>
      <c r="BQ74" s="64"/>
      <c r="BR74" s="64"/>
      <c r="BS74" s="64"/>
      <c r="BT74" s="64"/>
      <c r="BU74" s="64"/>
      <c r="BV74" s="64"/>
      <c r="BW74" s="64"/>
      <c r="BX74" s="64"/>
      <c r="BY74" s="64"/>
      <c r="BZ74" s="64"/>
      <c r="CA74" s="64"/>
      <c r="CB74" s="64"/>
      <c r="CC74" s="64"/>
      <c r="CD74" s="64"/>
      <c r="CE74" s="64"/>
      <c r="CF74" s="64"/>
      <c r="CG74" s="64"/>
      <c r="CH74" s="64"/>
      <c r="CI74" s="64"/>
      <c r="CJ74" s="64"/>
      <c r="CK74" s="64"/>
      <c r="CL74" s="64"/>
      <c r="CM74" s="64"/>
      <c r="CN74" s="64"/>
      <c r="CO74" s="64"/>
      <c r="CP74" s="64"/>
      <c r="CQ74" s="64"/>
      <c r="CR74" s="64"/>
      <c r="CS74" s="64"/>
      <c r="CT74" s="64"/>
      <c r="CU74" s="64"/>
      <c r="CV74" s="64"/>
      <c r="CW74" s="64"/>
      <c r="CX74" s="64"/>
      <c r="CY74" s="64"/>
      <c r="CZ74" s="64"/>
      <c r="DA74" s="64"/>
      <c r="DB74" s="64"/>
      <c r="DC74" s="64"/>
      <c r="DD74" s="64"/>
      <c r="DE74" s="64"/>
      <c r="DF74" s="64"/>
      <c r="DG74" s="64"/>
      <c r="DH74" s="64"/>
      <c r="DI74" s="64"/>
      <c r="DJ74" s="64"/>
      <c r="DK74" s="64"/>
      <c r="DL74" s="64"/>
      <c r="DM74" s="64"/>
      <c r="DN74" s="64"/>
      <c r="DO74" s="64"/>
      <c r="DP74" s="64"/>
      <c r="DQ74" s="64"/>
      <c r="DR74" s="64"/>
      <c r="DS74" s="64"/>
      <c r="DT74" s="64"/>
      <c r="DU74" s="64"/>
      <c r="DV74" s="64"/>
      <c r="DW74" s="64"/>
      <c r="DX74" s="64"/>
      <c r="DY74" s="64"/>
      <c r="DZ74" s="64"/>
      <c r="EA74" s="64"/>
      <c r="EB74" s="64"/>
      <c r="EC74" s="64"/>
      <c r="ED74" s="64"/>
      <c r="EE74" s="64"/>
      <c r="EF74" s="64"/>
      <c r="EG74" s="64"/>
      <c r="EH74" s="64"/>
      <c r="EI74" s="64"/>
      <c r="EJ74" s="64"/>
      <c r="EK74" s="64"/>
      <c r="EL74" s="64"/>
      <c r="EM74" s="64"/>
      <c r="EN74" s="64"/>
      <c r="EO74" s="64"/>
      <c r="EP74" s="64"/>
      <c r="EQ74" s="64"/>
      <c r="ER74" s="64"/>
      <c r="ES74" s="64"/>
      <c r="ET74" s="64"/>
      <c r="EU74" s="64"/>
      <c r="EV74" s="64"/>
      <c r="EW74" s="64"/>
      <c r="EX74" s="64"/>
      <c r="EY74" s="64"/>
      <c r="EZ74" s="64"/>
      <c r="FA74" s="64"/>
      <c r="FB74" s="64"/>
      <c r="FC74" s="64"/>
      <c r="FD74" s="64"/>
      <c r="FE74" s="64"/>
      <c r="FF74" s="64"/>
      <c r="FG74" s="64"/>
      <c r="FH74" s="64"/>
      <c r="FI74" s="64"/>
      <c r="FJ74" s="64"/>
      <c r="FK74" s="64"/>
      <c r="FL74" s="64"/>
      <c r="FM74" s="64"/>
      <c r="FN74" s="64"/>
      <c r="FO74" s="64"/>
      <c r="FP74" s="64"/>
      <c r="FQ74" s="64"/>
      <c r="FR74" s="64"/>
      <c r="FS74" s="64"/>
      <c r="FT74" s="64"/>
      <c r="FU74" s="64"/>
      <c r="FV74" s="64"/>
      <c r="FW74" s="64"/>
      <c r="FX74" s="64"/>
      <c r="FY74" s="64"/>
      <c r="FZ74" s="64"/>
      <c r="GA74" s="64"/>
      <c r="GB74" s="64"/>
      <c r="GC74" s="64"/>
      <c r="GD74" s="64"/>
      <c r="GE74" s="64"/>
      <c r="GF74" s="64"/>
      <c r="GG74" s="64"/>
      <c r="GH74" s="64"/>
      <c r="GI74" s="64"/>
      <c r="GJ74" s="64"/>
      <c r="GK74" s="64"/>
      <c r="GL74" s="64"/>
      <c r="GM74" s="64"/>
      <c r="GN74" s="64"/>
      <c r="GO74" s="64"/>
      <c r="GP74" s="64"/>
      <c r="GQ74" s="64"/>
      <c r="GR74" s="64"/>
      <c r="GS74" s="64"/>
      <c r="GT74" s="64"/>
      <c r="GU74" s="64"/>
      <c r="GV74" s="64"/>
      <c r="GW74" s="64"/>
      <c r="GX74" s="64"/>
      <c r="GY74" s="64"/>
      <c r="GZ74" s="64"/>
      <c r="HA74" s="64"/>
      <c r="HB74" s="64"/>
      <c r="HC74" s="64"/>
      <c r="HD74" s="64"/>
      <c r="HE74" s="64"/>
      <c r="HF74" s="64"/>
      <c r="HG74" s="64"/>
      <c r="HH74" s="64"/>
      <c r="HI74" s="64"/>
      <c r="HJ74" s="64"/>
      <c r="HK74" s="64"/>
      <c r="HL74" s="64"/>
      <c r="HM74" s="64"/>
      <c r="HN74" s="64"/>
      <c r="HO74" s="64"/>
      <c r="HP74" s="64"/>
      <c r="HQ74" s="64"/>
      <c r="HR74" s="64"/>
      <c r="HS74" s="64"/>
      <c r="HT74" s="64"/>
      <c r="HU74" s="64"/>
      <c r="HV74" s="64"/>
      <c r="HW74" s="64"/>
      <c r="HX74" s="64"/>
      <c r="HY74" s="64"/>
      <c r="HZ74" s="64"/>
      <c r="IA74" s="64"/>
      <c r="IB74" s="64"/>
      <c r="IC74" s="64"/>
      <c r="ID74" s="64"/>
      <c r="IE74" s="64"/>
      <c r="IF74" s="64"/>
      <c r="IG74" s="64"/>
      <c r="IH74" s="64"/>
      <c r="II74" s="64"/>
      <c r="IJ74" s="64"/>
      <c r="IK74" s="64"/>
      <c r="IL74" s="64"/>
      <c r="IM74" s="64"/>
      <c r="IN74" s="64"/>
      <c r="IO74" s="64"/>
      <c r="IP74" s="64"/>
      <c r="IQ74" s="64"/>
      <c r="IR74" s="64"/>
      <c r="IS74" s="64"/>
      <c r="IT74" s="64"/>
      <c r="IU74" s="64"/>
      <c r="IV74" s="64"/>
      <c r="IW74" s="64"/>
      <c r="IX74" s="64"/>
      <c r="IY74" s="64"/>
      <c r="IZ74" s="64"/>
      <c r="JA74" s="64"/>
      <c r="JB74" s="64"/>
      <c r="JC74" s="64"/>
      <c r="JD74" s="64"/>
      <c r="JE74" s="64"/>
      <c r="JF74" s="64"/>
      <c r="JG74" s="64"/>
      <c r="JH74" s="64"/>
      <c r="JI74" s="64"/>
      <c r="JJ74" s="64"/>
      <c r="JK74" s="64"/>
      <c r="JL74" s="64"/>
      <c r="JM74" s="64"/>
      <c r="JN74" s="64"/>
      <c r="JO74" s="64"/>
      <c r="JP74" s="64"/>
      <c r="JQ74" s="64"/>
      <c r="JR74" s="64"/>
      <c r="JS74" s="64"/>
      <c r="JT74" s="64"/>
      <c r="JU74" s="64"/>
      <c r="JV74" s="64"/>
      <c r="JW74" s="64"/>
      <c r="JX74" s="64"/>
      <c r="JY74" s="64"/>
      <c r="JZ74" s="64"/>
      <c r="KA74" s="64"/>
      <c r="KB74" s="64"/>
      <c r="KC74" s="64"/>
      <c r="KD74" s="64"/>
      <c r="KE74" s="64"/>
      <c r="KF74" s="64"/>
      <c r="KG74" s="64"/>
      <c r="KH74" s="64"/>
      <c r="KI74" s="64"/>
      <c r="KJ74" s="64"/>
      <c r="KK74" s="64"/>
      <c r="KL74" s="64"/>
      <c r="KM74" s="64"/>
      <c r="KN74" s="64"/>
      <c r="KO74" s="64"/>
      <c r="KP74" s="64"/>
      <c r="KQ74" s="64"/>
      <c r="KR74" s="64"/>
      <c r="KS74" s="64"/>
      <c r="KT74" s="64"/>
      <c r="KU74" s="64"/>
      <c r="KV74" s="64"/>
      <c r="KW74" s="64"/>
      <c r="KX74" s="64"/>
      <c r="KY74" s="64"/>
      <c r="KZ74" s="64"/>
      <c r="LA74" s="64"/>
      <c r="LB74" s="64"/>
      <c r="LC74" s="64"/>
      <c r="LD74" s="64"/>
      <c r="LE74" s="64"/>
      <c r="LF74" s="64"/>
      <c r="LG74" s="64"/>
      <c r="LH74" s="64"/>
      <c r="LI74" s="64"/>
      <c r="LJ74" s="64"/>
      <c r="LK74" s="64"/>
      <c r="LL74" s="64"/>
      <c r="LM74" s="64"/>
      <c r="LN74" s="64"/>
      <c r="LO74" s="64"/>
      <c r="LP74" s="64"/>
      <c r="LQ74" s="64"/>
      <c r="LR74" s="64"/>
      <c r="LS74" s="64"/>
      <c r="LT74" s="64"/>
      <c r="LU74" s="64"/>
      <c r="LV74" s="64"/>
      <c r="LW74" s="64"/>
      <c r="LX74" s="64"/>
      <c r="LY74" s="64"/>
      <c r="LZ74" s="64"/>
      <c r="MA74" s="64"/>
      <c r="MB74" s="64"/>
      <c r="MC74" s="64"/>
      <c r="MD74" s="64"/>
      <c r="ME74" s="64"/>
      <c r="MF74" s="64"/>
      <c r="MG74" s="64"/>
      <c r="MH74" s="64"/>
      <c r="MI74" s="64"/>
      <c r="MJ74" s="64"/>
      <c r="MK74" s="64"/>
      <c r="ML74" s="64"/>
      <c r="MM74" s="64"/>
      <c r="MN74" s="64"/>
      <c r="MO74" s="64"/>
      <c r="MP74" s="64"/>
      <c r="MQ74" s="64"/>
      <c r="MR74" s="64"/>
      <c r="MS74" s="64"/>
      <c r="MT74" s="64"/>
      <c r="MU74" s="64"/>
      <c r="MV74" s="64"/>
      <c r="MW74" s="64"/>
      <c r="MX74" s="64"/>
      <c r="MY74" s="64"/>
      <c r="MZ74" s="64"/>
      <c r="NA74" s="64"/>
      <c r="NB74" s="64"/>
      <c r="NC74" s="64"/>
      <c r="ND74" s="64"/>
      <c r="NE74" s="64"/>
      <c r="NF74" s="64"/>
      <c r="NG74" s="64"/>
      <c r="NH74" s="64"/>
      <c r="NI74" s="64"/>
      <c r="NJ74" s="64"/>
      <c r="NK74" s="64"/>
      <c r="NL74" s="64"/>
      <c r="NM74" s="64"/>
      <c r="NN74" s="64"/>
      <c r="NO74" s="64"/>
      <c r="NP74" s="64"/>
      <c r="NQ74" s="64"/>
      <c r="NR74" s="64"/>
      <c r="NS74" s="64"/>
      <c r="NT74" s="64"/>
      <c r="NU74" s="64"/>
      <c r="NV74" s="64"/>
      <c r="NW74" s="64"/>
      <c r="NX74" s="64"/>
      <c r="NY74" s="64"/>
      <c r="NZ74" s="64"/>
      <c r="OA74" s="64"/>
      <c r="OB74" s="64"/>
      <c r="OC74" s="64"/>
      <c r="OD74" s="64"/>
      <c r="OE74" s="64"/>
      <c r="OF74" s="64"/>
      <c r="OG74" s="64"/>
      <c r="OH74" s="64"/>
      <c r="OI74" s="64"/>
      <c r="OJ74" s="64"/>
      <c r="OK74" s="64"/>
      <c r="OL74" s="64"/>
      <c r="OM74" s="64"/>
      <c r="ON74" s="64"/>
      <c r="OO74" s="64"/>
      <c r="OP74" s="64"/>
      <c r="OQ74" s="64"/>
      <c r="OR74" s="64"/>
      <c r="OS74" s="64"/>
      <c r="OT74" s="64"/>
      <c r="OU74" s="64"/>
      <c r="OV74" s="64"/>
      <c r="OW74" s="64"/>
      <c r="OX74" s="64"/>
      <c r="OY74" s="64"/>
      <c r="OZ74" s="64"/>
      <c r="PA74" s="64"/>
      <c r="PB74" s="64"/>
      <c r="PC74" s="64"/>
      <c r="PD74" s="64"/>
      <c r="PE74" s="64"/>
      <c r="PF74" s="64"/>
      <c r="PG74" s="64"/>
      <c r="PH74" s="64"/>
      <c r="PI74" s="64"/>
      <c r="PJ74" s="64"/>
      <c r="PK74" s="64"/>
      <c r="PL74" s="64"/>
      <c r="PM74" s="64"/>
      <c r="PN74" s="64"/>
      <c r="PO74" s="64"/>
      <c r="PP74" s="64"/>
      <c r="PQ74" s="64"/>
      <c r="PR74" s="64"/>
      <c r="PS74" s="64"/>
      <c r="PT74" s="64"/>
      <c r="PU74" s="64"/>
      <c r="PV74" s="64"/>
      <c r="PW74" s="64"/>
      <c r="PX74" s="64"/>
      <c r="PY74" s="64"/>
      <c r="PZ74" s="64"/>
      <c r="QA74" s="64"/>
      <c r="QB74" s="64"/>
      <c r="QC74" s="64"/>
      <c r="QD74" s="64"/>
      <c r="QE74" s="64"/>
      <c r="QF74" s="64"/>
      <c r="QG74" s="64"/>
      <c r="QH74" s="64"/>
      <c r="QI74" s="64"/>
      <c r="QJ74" s="64"/>
      <c r="QK74" s="64"/>
      <c r="QL74" s="64"/>
      <c r="QM74" s="64"/>
      <c r="QN74" s="64"/>
      <c r="QO74" s="64"/>
      <c r="QP74" s="64"/>
      <c r="QQ74" s="64"/>
      <c r="QR74" s="64"/>
      <c r="QS74" s="64"/>
      <c r="QT74" s="64"/>
      <c r="QU74" s="64"/>
      <c r="QV74" s="64"/>
      <c r="QW74" s="64"/>
      <c r="QX74" s="64"/>
      <c r="QY74" s="64"/>
      <c r="QZ74" s="64"/>
      <c r="RA74" s="64"/>
      <c r="RB74" s="64"/>
      <c r="RC74" s="64"/>
      <c r="RD74" s="64"/>
      <c r="RE74" s="64"/>
      <c r="RF74" s="64"/>
      <c r="RG74" s="64"/>
      <c r="RH74" s="64"/>
      <c r="RI74" s="64"/>
      <c r="RJ74" s="64"/>
      <c r="RK74" s="64"/>
      <c r="RL74" s="64"/>
      <c r="RM74" s="64"/>
      <c r="RN74" s="64"/>
      <c r="RO74" s="64"/>
      <c r="RP74" s="64"/>
      <c r="RQ74" s="64"/>
      <c r="RR74" s="64"/>
      <c r="RS74" s="64"/>
      <c r="RT74" s="64"/>
      <c r="RU74" s="64"/>
      <c r="RV74" s="64"/>
      <c r="RW74" s="64"/>
      <c r="RX74" s="64"/>
      <c r="RY74" s="64"/>
      <c r="RZ74" s="64"/>
      <c r="SA74" s="64"/>
      <c r="SB74" s="64"/>
      <c r="SC74" s="64"/>
      <c r="SD74" s="64"/>
      <c r="SE74" s="64"/>
      <c r="SF74" s="64"/>
      <c r="SG74" s="64"/>
      <c r="SH74" s="64"/>
      <c r="SI74" s="64"/>
      <c r="SJ74" s="64"/>
      <c r="SK74" s="64"/>
      <c r="SL74" s="64"/>
      <c r="SM74" s="64"/>
      <c r="SN74" s="64"/>
      <c r="SO74" s="64"/>
      <c r="SP74" s="64"/>
      <c r="SQ74" s="64"/>
      <c r="SR74" s="64"/>
      <c r="SS74" s="64"/>
      <c r="ST74" s="64"/>
      <c r="SU74" s="64"/>
      <c r="SV74" s="64"/>
      <c r="SW74" s="64"/>
      <c r="SX74" s="64"/>
      <c r="SY74" s="64"/>
      <c r="SZ74" s="64"/>
      <c r="TA74" s="64"/>
      <c r="TB74" s="64"/>
      <c r="TC74" s="64"/>
      <c r="TD74" s="64"/>
      <c r="TE74" s="64"/>
      <c r="TF74" s="64"/>
      <c r="TG74" s="64"/>
      <c r="TH74" s="64"/>
      <c r="TI74" s="64"/>
      <c r="TJ74" s="64"/>
      <c r="TK74" s="64"/>
      <c r="TL74" s="64"/>
      <c r="TM74" s="64"/>
      <c r="TN74" s="64"/>
      <c r="TO74" s="64"/>
      <c r="TP74" s="64"/>
      <c r="TQ74" s="64"/>
      <c r="TR74" s="64"/>
      <c r="TS74" s="64"/>
      <c r="TT74" s="64"/>
      <c r="TU74" s="64"/>
      <c r="TV74" s="64"/>
      <c r="TW74" s="64"/>
      <c r="TX74" s="64"/>
      <c r="TY74" s="64"/>
      <c r="TZ74" s="64"/>
      <c r="UA74" s="64"/>
      <c r="UB74" s="64"/>
      <c r="UC74" s="64"/>
      <c r="UD74" s="64"/>
      <c r="UE74" s="64"/>
      <c r="UF74" s="64"/>
      <c r="UG74" s="64"/>
      <c r="UH74" s="64"/>
      <c r="UI74" s="64"/>
      <c r="UJ74" s="64"/>
      <c r="UK74" s="64"/>
      <c r="UL74" s="64"/>
      <c r="UM74" s="64"/>
      <c r="UN74" s="64"/>
      <c r="UO74" s="64"/>
      <c r="UP74" s="64"/>
      <c r="UQ74" s="64"/>
      <c r="UR74" s="64"/>
      <c r="US74" s="64"/>
      <c r="UT74" s="64"/>
      <c r="UU74" s="64"/>
      <c r="UV74" s="64"/>
      <c r="UW74" s="64"/>
      <c r="UX74" s="64"/>
      <c r="UY74" s="64"/>
      <c r="UZ74" s="64"/>
      <c r="VA74" s="64"/>
      <c r="VB74" s="64"/>
      <c r="VC74" s="64"/>
      <c r="VD74" s="64"/>
      <c r="VE74" s="64"/>
      <c r="VF74" s="64"/>
      <c r="VG74" s="64"/>
      <c r="VH74" s="64"/>
      <c r="VI74" s="64"/>
      <c r="VJ74" s="64"/>
      <c r="VK74" s="64"/>
      <c r="VL74" s="64"/>
      <c r="VM74" s="64"/>
      <c r="VN74" s="64"/>
      <c r="VO74" s="64"/>
      <c r="VP74" s="64"/>
      <c r="VQ74" s="64"/>
      <c r="VR74" s="64"/>
      <c r="VS74" s="64"/>
      <c r="VT74" s="64"/>
      <c r="VU74" s="64"/>
      <c r="VV74" s="64"/>
      <c r="VW74" s="64"/>
      <c r="VX74" s="64"/>
      <c r="VY74" s="64"/>
      <c r="VZ74" s="64"/>
      <c r="WA74" s="64"/>
      <c r="WB74" s="64"/>
      <c r="WC74" s="64"/>
      <c r="WD74" s="64"/>
      <c r="WE74" s="64"/>
      <c r="WF74" s="64"/>
      <c r="WG74" s="64"/>
      <c r="WH74" s="64"/>
      <c r="WI74" s="64"/>
      <c r="WJ74" s="64"/>
      <c r="WK74" s="64"/>
      <c r="WL74" s="64"/>
      <c r="WM74" s="64"/>
      <c r="WN74" s="64"/>
      <c r="WO74" s="64"/>
      <c r="WP74" s="64"/>
      <c r="WQ74" s="64"/>
      <c r="WR74" s="64"/>
      <c r="WS74" s="64"/>
      <c r="WT74" s="64"/>
      <c r="WU74" s="64"/>
      <c r="WV74" s="64"/>
      <c r="WW74" s="64"/>
      <c r="WX74" s="64"/>
      <c r="WY74" s="64"/>
      <c r="WZ74" s="64"/>
      <c r="XA74" s="64"/>
      <c r="XB74" s="64"/>
      <c r="XC74" s="64"/>
      <c r="XD74" s="64"/>
      <c r="XE74" s="64"/>
      <c r="XF74" s="64"/>
      <c r="XG74" s="64"/>
      <c r="XH74" s="64"/>
      <c r="XI74" s="64"/>
      <c r="XJ74" s="64"/>
      <c r="XK74" s="64"/>
      <c r="XL74" s="64"/>
      <c r="XM74" s="64"/>
      <c r="XN74" s="64"/>
      <c r="XO74" s="64"/>
      <c r="XP74" s="64"/>
      <c r="XQ74" s="64"/>
      <c r="XR74" s="64"/>
      <c r="XS74" s="64"/>
      <c r="XT74" s="64"/>
      <c r="XU74" s="64"/>
      <c r="XV74" s="64"/>
      <c r="XW74" s="64"/>
      <c r="XX74" s="64"/>
      <c r="XY74" s="64"/>
      <c r="XZ74" s="64"/>
      <c r="YA74" s="64"/>
      <c r="YB74" s="64"/>
      <c r="YC74" s="64"/>
      <c r="YD74" s="64"/>
      <c r="YE74" s="64"/>
      <c r="YF74" s="64"/>
      <c r="YG74" s="64"/>
      <c r="YH74" s="64"/>
      <c r="YI74" s="64"/>
      <c r="YJ74" s="64"/>
      <c r="YK74" s="64"/>
      <c r="YL74" s="64"/>
      <c r="YM74" s="64"/>
      <c r="YN74" s="64"/>
      <c r="YO74" s="64"/>
      <c r="YP74" s="64"/>
      <c r="YQ74" s="64"/>
      <c r="YR74" s="64"/>
      <c r="YS74" s="64"/>
      <c r="YT74" s="64"/>
      <c r="YU74" s="64"/>
      <c r="YV74" s="64"/>
      <c r="YW74" s="64"/>
      <c r="YX74" s="64"/>
      <c r="YY74" s="64"/>
      <c r="YZ74" s="64"/>
      <c r="ZA74" s="64"/>
      <c r="ZB74" s="64"/>
      <c r="ZC74" s="64"/>
      <c r="ZD74" s="64"/>
      <c r="ZE74" s="64"/>
      <c r="ZF74" s="64"/>
      <c r="ZG74" s="64"/>
      <c r="ZH74" s="64"/>
      <c r="ZI74" s="64"/>
      <c r="ZJ74" s="64"/>
      <c r="ZK74" s="64"/>
      <c r="ZL74" s="64"/>
      <c r="ZM74" s="64"/>
      <c r="ZN74" s="64"/>
      <c r="ZO74" s="64"/>
      <c r="ZP74" s="64"/>
      <c r="ZQ74" s="64"/>
      <c r="ZR74" s="64"/>
      <c r="ZS74" s="64"/>
      <c r="ZT74" s="64"/>
      <c r="ZU74" s="64"/>
      <c r="ZV74" s="64"/>
      <c r="ZW74" s="64"/>
      <c r="ZX74" s="64"/>
      <c r="ZY74" s="64"/>
      <c r="ZZ74" s="64"/>
      <c r="AAA74" s="64"/>
      <c r="AAB74" s="64"/>
      <c r="AAC74" s="64"/>
      <c r="AAD74" s="64"/>
      <c r="AAE74" s="64"/>
      <c r="AAF74" s="64"/>
      <c r="AAG74" s="64"/>
      <c r="AAH74" s="64"/>
      <c r="AAI74" s="64"/>
      <c r="AAJ74" s="64"/>
      <c r="AAK74" s="64"/>
      <c r="AAL74" s="64"/>
      <c r="AAM74" s="64"/>
      <c r="AAN74" s="64"/>
      <c r="AAO74" s="64"/>
      <c r="AAP74" s="64"/>
      <c r="AAQ74" s="64"/>
      <c r="AAR74" s="64"/>
      <c r="AAS74" s="64"/>
      <c r="AAT74" s="64"/>
      <c r="AAU74" s="64"/>
      <c r="AAV74" s="64"/>
      <c r="AAW74" s="64"/>
      <c r="AAX74" s="64"/>
      <c r="AAY74" s="64"/>
      <c r="AAZ74" s="64"/>
      <c r="ABA74" s="64"/>
      <c r="ABB74" s="64"/>
      <c r="ABC74" s="64"/>
      <c r="ABD74" s="64"/>
      <c r="ABE74" s="64"/>
      <c r="ABF74" s="64"/>
      <c r="ABG74" s="64"/>
      <c r="ABH74" s="64"/>
      <c r="ABI74" s="64"/>
      <c r="ABJ74" s="64"/>
      <c r="ABK74" s="64"/>
      <c r="ABL74" s="64"/>
      <c r="ABM74" s="64"/>
      <c r="ABN74" s="64"/>
      <c r="ABO74" s="64"/>
      <c r="ABP74" s="64"/>
      <c r="ABQ74" s="64"/>
      <c r="ABR74" s="64"/>
      <c r="ABS74" s="64"/>
      <c r="ABT74" s="64"/>
      <c r="ABU74" s="64"/>
      <c r="ABV74" s="64"/>
      <c r="ABW74" s="64"/>
      <c r="ABX74" s="64"/>
      <c r="ABY74" s="64"/>
      <c r="ABZ74" s="64"/>
      <c r="ACA74" s="64"/>
      <c r="ACB74" s="64"/>
      <c r="ACC74" s="64"/>
      <c r="ACD74" s="64"/>
      <c r="ACE74" s="64"/>
      <c r="ACF74" s="64"/>
      <c r="ACG74" s="64"/>
      <c r="ACH74" s="64"/>
      <c r="ACI74" s="64"/>
      <c r="ACJ74" s="64"/>
      <c r="ACK74" s="64"/>
      <c r="ACL74" s="64"/>
      <c r="ACM74" s="64"/>
      <c r="ACN74" s="64"/>
      <c r="ACO74" s="64"/>
      <c r="ACP74" s="64"/>
      <c r="ACQ74" s="64"/>
      <c r="ACR74" s="64"/>
      <c r="ACS74" s="64"/>
      <c r="ACT74" s="64"/>
      <c r="ACU74" s="64"/>
      <c r="ACV74" s="64"/>
      <c r="ACW74" s="64"/>
      <c r="ACX74" s="64"/>
      <c r="ACY74" s="64"/>
      <c r="ACZ74" s="64"/>
      <c r="ADA74" s="64"/>
      <c r="ADB74" s="64"/>
      <c r="ADC74" s="64"/>
      <c r="ADD74" s="64"/>
      <c r="ADE74" s="64"/>
      <c r="ADF74" s="64"/>
      <c r="ADG74" s="64"/>
      <c r="ADH74" s="64"/>
      <c r="ADI74" s="64"/>
      <c r="ADJ74" s="64"/>
      <c r="ADK74" s="64"/>
      <c r="ADL74" s="64"/>
      <c r="ADM74" s="64"/>
      <c r="ADN74" s="64"/>
      <c r="ADO74" s="64"/>
      <c r="ADP74" s="64"/>
      <c r="ADQ74" s="64"/>
      <c r="ADR74" s="64"/>
      <c r="ADS74" s="64"/>
      <c r="ADT74" s="64"/>
      <c r="ADU74" s="64"/>
      <c r="ADV74" s="64"/>
      <c r="ADW74" s="64"/>
      <c r="ADX74" s="64"/>
      <c r="ADY74" s="64"/>
      <c r="ADZ74" s="64"/>
      <c r="AEA74" s="64"/>
      <c r="AEB74" s="64"/>
      <c r="AEC74" s="64"/>
      <c r="AED74" s="64"/>
      <c r="AEE74" s="64"/>
      <c r="AEF74" s="64"/>
      <c r="AEG74" s="64"/>
      <c r="AEH74" s="64"/>
      <c r="AEI74" s="64"/>
      <c r="AEJ74" s="64"/>
      <c r="AEK74" s="64"/>
      <c r="AEL74" s="64"/>
      <c r="AEM74" s="64"/>
      <c r="AEN74" s="64"/>
      <c r="AEO74" s="64"/>
      <c r="AEP74" s="64"/>
      <c r="AEQ74" s="64"/>
      <c r="AER74" s="64"/>
      <c r="AES74" s="64"/>
      <c r="AET74" s="64"/>
      <c r="AEU74" s="64"/>
      <c r="AEV74" s="64"/>
      <c r="AEW74" s="64"/>
      <c r="AEX74" s="64"/>
      <c r="AEY74" s="64"/>
      <c r="AEZ74" s="64"/>
      <c r="AFA74" s="64"/>
      <c r="AFB74" s="64"/>
      <c r="AFC74" s="64"/>
      <c r="AFD74" s="64"/>
      <c r="AFE74" s="64"/>
      <c r="AFF74" s="64"/>
      <c r="AFG74" s="64"/>
      <c r="AFH74" s="64"/>
      <c r="AFI74" s="64"/>
      <c r="AFJ74" s="64"/>
      <c r="AFK74" s="64"/>
      <c r="AFL74" s="64"/>
      <c r="AFM74" s="64"/>
      <c r="AFN74" s="64"/>
      <c r="AFO74" s="64"/>
      <c r="AFP74" s="64"/>
      <c r="AFQ74" s="64"/>
      <c r="AFR74" s="64"/>
      <c r="AFS74" s="64"/>
      <c r="AFT74" s="64"/>
      <c r="AFU74" s="64"/>
      <c r="AFV74" s="64"/>
      <c r="AFW74" s="64"/>
      <c r="AFX74" s="64"/>
      <c r="AFY74" s="64"/>
      <c r="AFZ74" s="64"/>
      <c r="AGA74" s="64"/>
      <c r="AGB74" s="64"/>
      <c r="AGC74" s="64"/>
      <c r="AGD74" s="64"/>
      <c r="AGE74" s="64"/>
      <c r="AGF74" s="64"/>
      <c r="AGG74" s="64"/>
      <c r="AGH74" s="64"/>
      <c r="AGI74" s="64"/>
      <c r="AGJ74" s="64"/>
      <c r="AGK74" s="64"/>
      <c r="AGL74" s="64"/>
      <c r="AGM74" s="64"/>
      <c r="AGN74" s="64"/>
      <c r="AGO74" s="64"/>
      <c r="AGP74" s="64"/>
      <c r="AGQ74" s="64"/>
      <c r="AGR74" s="64"/>
      <c r="AGS74" s="64"/>
      <c r="AGT74" s="64"/>
      <c r="AGU74" s="64"/>
      <c r="AGV74" s="64"/>
      <c r="AGW74" s="64"/>
      <c r="AGX74" s="64"/>
      <c r="AGY74" s="64"/>
      <c r="AGZ74" s="64"/>
      <c r="AHA74" s="64"/>
      <c r="AHB74" s="64"/>
      <c r="AHC74" s="64"/>
      <c r="AHD74" s="64"/>
      <c r="AHE74" s="64"/>
      <c r="AHF74" s="64"/>
      <c r="AHG74" s="64"/>
      <c r="AHH74" s="64"/>
      <c r="AHI74" s="64"/>
      <c r="AHJ74" s="64"/>
      <c r="AHK74" s="64"/>
      <c r="AHL74" s="64"/>
      <c r="AHM74" s="64"/>
      <c r="AHN74" s="64"/>
      <c r="AHO74" s="64"/>
      <c r="AHP74" s="64"/>
      <c r="AHQ74" s="64"/>
      <c r="AHR74" s="64"/>
      <c r="AHS74" s="64"/>
      <c r="AHT74" s="64"/>
      <c r="AHU74" s="64"/>
      <c r="AHV74" s="64"/>
      <c r="AHW74" s="64"/>
      <c r="AHX74" s="64"/>
      <c r="AHY74" s="64"/>
      <c r="AHZ74" s="64"/>
      <c r="AIA74" s="64"/>
      <c r="AIB74" s="64"/>
      <c r="AIC74" s="64"/>
      <c r="AID74" s="64"/>
      <c r="AIE74" s="64"/>
      <c r="AIF74" s="64"/>
      <c r="AIG74" s="64"/>
      <c r="AIH74" s="64"/>
      <c r="AII74" s="64"/>
      <c r="AIJ74" s="64"/>
      <c r="AIK74" s="64"/>
      <c r="AIL74" s="64"/>
      <c r="AIM74" s="64"/>
      <c r="AIN74" s="64"/>
      <c r="AIO74" s="64"/>
      <c r="AIP74" s="64"/>
      <c r="AIQ74" s="64"/>
      <c r="AIR74" s="64"/>
      <c r="AIS74" s="64"/>
      <c r="AIT74" s="64"/>
      <c r="AIU74" s="64"/>
      <c r="AIV74" s="64"/>
      <c r="AIW74" s="64"/>
      <c r="AIX74" s="64"/>
      <c r="AIY74" s="64"/>
      <c r="AIZ74" s="64"/>
      <c r="AJA74" s="64"/>
      <c r="AJB74" s="64"/>
      <c r="AJC74" s="64"/>
      <c r="AJD74" s="64"/>
      <c r="AJE74" s="64"/>
      <c r="AJF74" s="64"/>
      <c r="AJG74" s="64"/>
      <c r="AJH74" s="64"/>
      <c r="AJI74" s="64"/>
      <c r="AJJ74" s="64"/>
      <c r="AJK74" s="64"/>
      <c r="AJL74" s="64"/>
      <c r="AJM74" s="64"/>
      <c r="AJN74" s="64"/>
      <c r="AJO74" s="64"/>
      <c r="AJP74" s="64"/>
      <c r="AJQ74" s="64"/>
      <c r="AJR74" s="64"/>
      <c r="AJS74" s="64"/>
      <c r="AJT74" s="64"/>
      <c r="AJU74" s="64"/>
      <c r="AJV74" s="64"/>
      <c r="AJW74" s="64"/>
      <c r="AJX74" s="64"/>
      <c r="AJY74" s="64"/>
      <c r="AJZ74" s="64"/>
      <c r="AKA74" s="64"/>
      <c r="AKB74" s="64"/>
      <c r="AKC74" s="64"/>
      <c r="AKD74" s="64"/>
      <c r="AKE74" s="64"/>
      <c r="AKF74" s="64"/>
      <c r="AKG74" s="64"/>
      <c r="AKH74" s="64"/>
      <c r="AKI74" s="64"/>
      <c r="AKJ74" s="64"/>
      <c r="AKK74" s="64"/>
      <c r="AKL74" s="64"/>
      <c r="AKM74" s="64"/>
      <c r="AKN74" s="64"/>
      <c r="AKO74" s="64"/>
      <c r="AKP74" s="64"/>
      <c r="AKQ74" s="64"/>
      <c r="AKR74" s="64"/>
      <c r="AKS74" s="64"/>
      <c r="AKT74" s="64"/>
      <c r="AKU74" s="64"/>
      <c r="AKV74" s="64"/>
      <c r="AKW74" s="64"/>
      <c r="AKX74" s="64"/>
      <c r="AKY74" s="64"/>
      <c r="AKZ74" s="64"/>
      <c r="ALA74" s="64"/>
      <c r="ALB74" s="64"/>
      <c r="ALC74" s="64"/>
      <c r="ALD74" s="64"/>
      <c r="ALE74" s="64"/>
      <c r="ALF74" s="64"/>
      <c r="ALG74" s="64"/>
      <c r="ALH74" s="64"/>
      <c r="ALI74" s="64"/>
      <c r="ALJ74" s="64"/>
      <c r="ALK74" s="64"/>
      <c r="ALL74" s="64"/>
      <c r="ALM74" s="64"/>
      <c r="ALN74" s="64"/>
      <c r="ALO74" s="64"/>
      <c r="ALP74" s="64"/>
      <c r="ALQ74" s="64"/>
      <c r="ALR74" s="64"/>
      <c r="ALS74" s="64"/>
      <c r="ALT74" s="64"/>
      <c r="ALU74" s="64"/>
      <c r="ALV74" s="64"/>
      <c r="ALW74" s="64"/>
      <c r="ALX74" s="64"/>
      <c r="ALY74" s="64"/>
      <c r="ALZ74" s="64"/>
      <c r="AMA74" s="64"/>
      <c r="AMB74" s="64"/>
      <c r="AMC74" s="64"/>
      <c r="AMD74" s="64"/>
      <c r="AME74" s="64"/>
      <c r="AMF74" s="64"/>
      <c r="AMG74" s="64"/>
      <c r="AMH74" s="64"/>
      <c r="AMI74" s="64"/>
      <c r="AMJ74" s="64"/>
      <c r="AMK74" s="64"/>
      <c r="AML74" s="64"/>
      <c r="AMM74" s="64"/>
      <c r="AMN74" s="64"/>
      <c r="AMO74" s="64"/>
      <c r="AMP74" s="64"/>
      <c r="AMQ74" s="64"/>
      <c r="AMR74" s="64"/>
      <c r="AMS74" s="64"/>
      <c r="AMT74" s="64"/>
      <c r="AMU74" s="64"/>
      <c r="AMV74" s="64"/>
      <c r="AMW74" s="64"/>
      <c r="AMX74" s="64"/>
      <c r="AMY74" s="64"/>
      <c r="AMZ74" s="64"/>
      <c r="ANA74" s="64"/>
      <c r="ANB74" s="64"/>
      <c r="ANC74" s="64"/>
      <c r="AND74" s="64"/>
      <c r="ANE74" s="64"/>
      <c r="ANF74" s="64"/>
      <c r="ANG74" s="64"/>
      <c r="ANH74" s="64"/>
      <c r="ANI74" s="64"/>
      <c r="ANJ74" s="64"/>
      <c r="ANK74" s="64"/>
      <c r="ANL74" s="64"/>
      <c r="ANM74" s="64"/>
      <c r="ANN74" s="64"/>
      <c r="ANO74" s="64"/>
      <c r="ANP74" s="64"/>
      <c r="ANQ74" s="64"/>
      <c r="ANR74" s="64"/>
      <c r="ANS74" s="64"/>
      <c r="ANT74" s="64"/>
      <c r="ANU74" s="64"/>
      <c r="ANV74" s="64"/>
      <c r="ANW74" s="64"/>
      <c r="ANX74" s="64"/>
      <c r="ANY74" s="64"/>
      <c r="ANZ74" s="64"/>
      <c r="AOA74" s="64"/>
      <c r="AOB74" s="64"/>
      <c r="AOC74" s="64"/>
      <c r="AOD74" s="64"/>
      <c r="AOE74" s="64"/>
      <c r="AOF74" s="64"/>
      <c r="AOG74" s="64"/>
      <c r="AOH74" s="64"/>
      <c r="AOI74" s="64"/>
      <c r="AOJ74" s="64"/>
      <c r="AOK74" s="64"/>
      <c r="AOL74" s="64"/>
      <c r="AOM74" s="64"/>
      <c r="AON74" s="64"/>
      <c r="AOO74" s="64"/>
      <c r="AOP74" s="64"/>
      <c r="AOQ74" s="64"/>
      <c r="AOR74" s="64"/>
      <c r="AOS74" s="64"/>
      <c r="AOT74" s="64"/>
      <c r="AOU74" s="64"/>
      <c r="AOV74" s="64"/>
      <c r="AOW74" s="64"/>
      <c r="AOX74" s="64"/>
      <c r="AOY74" s="64"/>
      <c r="AOZ74" s="64"/>
      <c r="APA74" s="64"/>
      <c r="APB74" s="64"/>
      <c r="APC74" s="64"/>
      <c r="APD74" s="64"/>
      <c r="APE74" s="64"/>
      <c r="APF74" s="64"/>
      <c r="APG74" s="64"/>
      <c r="APH74" s="64"/>
      <c r="API74" s="64"/>
      <c r="APJ74" s="64"/>
      <c r="APK74" s="64"/>
      <c r="APL74" s="64"/>
      <c r="APM74" s="64"/>
      <c r="APN74" s="64"/>
      <c r="APO74" s="64"/>
      <c r="APP74" s="64"/>
      <c r="APQ74" s="64"/>
      <c r="APR74" s="64"/>
      <c r="APS74" s="64"/>
      <c r="APT74" s="64"/>
      <c r="APU74" s="64"/>
      <c r="APV74" s="64"/>
      <c r="APW74" s="64"/>
      <c r="APX74" s="64"/>
      <c r="APY74" s="64"/>
      <c r="APZ74" s="64"/>
      <c r="AQA74" s="64"/>
      <c r="AQB74" s="64"/>
      <c r="AQC74" s="64"/>
      <c r="AQD74" s="64"/>
      <c r="AQE74" s="64"/>
      <c r="AQF74" s="64"/>
      <c r="AQG74" s="64"/>
      <c r="AQH74" s="64"/>
      <c r="AQI74" s="64"/>
      <c r="AQJ74" s="64"/>
      <c r="AQK74" s="64"/>
      <c r="AQL74" s="64"/>
      <c r="AQM74" s="64"/>
      <c r="AQN74" s="64"/>
      <c r="AQO74" s="64"/>
      <c r="AQP74" s="64"/>
      <c r="AQQ74" s="64"/>
      <c r="AQR74" s="64"/>
      <c r="AQS74" s="64"/>
      <c r="AQT74" s="64"/>
      <c r="AQU74" s="64"/>
      <c r="AQV74" s="64"/>
      <c r="AQW74" s="64"/>
      <c r="AQX74" s="64"/>
      <c r="AQY74" s="64"/>
      <c r="AQZ74" s="64"/>
      <c r="ARA74" s="64"/>
      <c r="ARB74" s="64"/>
      <c r="ARC74" s="64"/>
      <c r="ARD74" s="64"/>
      <c r="ARE74" s="64"/>
      <c r="ARF74" s="64"/>
      <c r="ARG74" s="64"/>
      <c r="ARH74" s="64"/>
      <c r="ARI74" s="64"/>
      <c r="ARJ74" s="64"/>
      <c r="ARK74" s="64"/>
      <c r="ARL74" s="64"/>
      <c r="ARM74" s="64"/>
      <c r="ARN74" s="64"/>
      <c r="ARO74" s="64"/>
      <c r="ARP74" s="64"/>
      <c r="ARQ74" s="64"/>
      <c r="ARR74" s="64"/>
      <c r="ARS74" s="64"/>
      <c r="ART74" s="64"/>
      <c r="ARU74" s="64"/>
      <c r="ARV74" s="64"/>
      <c r="ARW74" s="64"/>
      <c r="ARX74" s="64"/>
      <c r="ARY74" s="64"/>
      <c r="ARZ74" s="64"/>
      <c r="ASA74" s="64"/>
      <c r="ASB74" s="64"/>
      <c r="ASC74" s="64"/>
      <c r="ASD74" s="64"/>
      <c r="ASE74" s="64"/>
      <c r="ASF74" s="64"/>
      <c r="ASG74" s="64"/>
      <c r="ASH74" s="64"/>
      <c r="ASI74" s="64"/>
      <c r="ASJ74" s="64"/>
      <c r="ASK74" s="64"/>
      <c r="ASL74" s="64"/>
      <c r="ASM74" s="64"/>
      <c r="ASN74" s="64"/>
      <c r="ASO74" s="64"/>
      <c r="ASP74" s="64"/>
      <c r="ASQ74" s="64"/>
      <c r="ASR74" s="64"/>
      <c r="ASS74" s="64"/>
      <c r="AST74" s="64"/>
      <c r="ASU74" s="64"/>
      <c r="ASV74" s="64"/>
      <c r="ASW74" s="64"/>
      <c r="ASX74" s="64"/>
      <c r="ASY74" s="64"/>
      <c r="ASZ74" s="64"/>
      <c r="ATA74" s="64"/>
      <c r="ATB74" s="64"/>
      <c r="ATC74" s="64"/>
      <c r="ATD74" s="64"/>
      <c r="ATE74" s="64"/>
      <c r="ATF74" s="64"/>
      <c r="ATG74" s="64"/>
      <c r="ATH74" s="64"/>
      <c r="ATI74" s="64"/>
      <c r="ATJ74" s="64"/>
      <c r="ATK74" s="64"/>
      <c r="ATL74" s="64"/>
      <c r="ATM74" s="64"/>
      <c r="ATN74" s="64"/>
      <c r="ATO74" s="64"/>
      <c r="ATP74" s="64"/>
      <c r="ATQ74" s="64"/>
      <c r="ATR74" s="64"/>
      <c r="ATS74" s="64"/>
      <c r="ATT74" s="64"/>
      <c r="ATU74" s="64"/>
      <c r="ATV74" s="64"/>
      <c r="ATW74" s="64"/>
      <c r="ATX74" s="64"/>
      <c r="ATY74" s="64"/>
      <c r="ATZ74" s="64"/>
      <c r="AUA74" s="64"/>
      <c r="AUB74" s="64"/>
      <c r="AUC74" s="64"/>
      <c r="AUD74" s="64"/>
      <c r="AUE74" s="64"/>
      <c r="AUF74" s="64"/>
      <c r="AUG74" s="64"/>
      <c r="AUH74" s="64"/>
      <c r="AUI74" s="64"/>
      <c r="AUJ74" s="64"/>
      <c r="AUK74" s="64"/>
      <c r="AUL74" s="64"/>
      <c r="AUM74" s="64"/>
      <c r="AUN74" s="64"/>
      <c r="AUO74" s="64"/>
      <c r="AUP74" s="64"/>
      <c r="AUQ74" s="64"/>
      <c r="AUR74" s="64"/>
      <c r="AUS74" s="64"/>
      <c r="AUT74" s="64"/>
      <c r="AUU74" s="64"/>
      <c r="AUV74" s="64"/>
      <c r="AUW74" s="64"/>
      <c r="AUX74" s="64"/>
      <c r="AUY74" s="64"/>
      <c r="AUZ74" s="64"/>
      <c r="AVA74" s="64"/>
      <c r="AVB74" s="64"/>
      <c r="AVC74" s="64"/>
      <c r="AVD74" s="64"/>
      <c r="AVE74" s="64"/>
      <c r="AVF74" s="64"/>
      <c r="AVG74" s="64"/>
      <c r="AVH74" s="64"/>
      <c r="AVI74" s="64"/>
      <c r="AVJ74" s="64"/>
      <c r="AVK74" s="64"/>
      <c r="AVL74" s="64"/>
      <c r="AVM74" s="64"/>
      <c r="AVN74" s="64"/>
      <c r="AVO74" s="64"/>
      <c r="AVP74" s="64"/>
      <c r="AVQ74" s="64"/>
      <c r="AVR74" s="64"/>
      <c r="AVS74" s="64"/>
      <c r="AVT74" s="64"/>
      <c r="AVU74" s="64"/>
      <c r="AVV74" s="64"/>
      <c r="AVW74" s="64"/>
      <c r="AVX74" s="64"/>
      <c r="AVY74" s="64"/>
      <c r="AVZ74" s="64"/>
      <c r="AWA74" s="64"/>
      <c r="AWB74" s="64"/>
      <c r="AWC74" s="64"/>
      <c r="AWD74" s="64"/>
      <c r="AWE74" s="64"/>
      <c r="AWF74" s="64"/>
      <c r="AWG74" s="64"/>
      <c r="AWH74" s="64"/>
      <c r="AWI74" s="64"/>
      <c r="AWJ74" s="64"/>
      <c r="AWK74" s="64"/>
      <c r="AWL74" s="64"/>
      <c r="AWM74" s="64"/>
      <c r="AWN74" s="64"/>
      <c r="AWO74" s="64"/>
      <c r="AWP74" s="64"/>
      <c r="AWQ74" s="64"/>
      <c r="AWR74" s="64"/>
      <c r="AWS74" s="64"/>
      <c r="AWT74" s="64"/>
      <c r="AWU74" s="64"/>
      <c r="AWV74" s="64"/>
      <c r="AWW74" s="64"/>
      <c r="AWX74" s="64"/>
      <c r="AWY74" s="64"/>
      <c r="AWZ74" s="64"/>
      <c r="AXA74" s="64"/>
      <c r="AXB74" s="64"/>
      <c r="AXC74" s="64"/>
      <c r="AXD74" s="64"/>
      <c r="AXE74" s="64"/>
      <c r="AXF74" s="64"/>
      <c r="AXG74" s="64"/>
      <c r="AXH74" s="64"/>
      <c r="AXI74" s="64"/>
      <c r="AXJ74" s="64"/>
      <c r="AXK74" s="64"/>
      <c r="AXL74" s="64"/>
      <c r="AXM74" s="64"/>
      <c r="AXN74" s="64"/>
      <c r="AXO74" s="64"/>
      <c r="AXP74" s="64"/>
      <c r="AXQ74" s="64"/>
      <c r="AXR74" s="64"/>
      <c r="AXS74" s="64"/>
      <c r="AXT74" s="64"/>
      <c r="AXU74" s="64"/>
      <c r="AXV74" s="64"/>
      <c r="AXW74" s="64"/>
      <c r="AXX74" s="64"/>
      <c r="AXY74" s="64"/>
      <c r="AXZ74" s="64"/>
      <c r="AYA74" s="64"/>
      <c r="AYB74" s="64"/>
      <c r="AYC74" s="64"/>
      <c r="AYD74" s="64"/>
      <c r="AYE74" s="64"/>
      <c r="AYF74" s="64"/>
      <c r="AYG74" s="64"/>
      <c r="AYH74" s="64"/>
      <c r="AYI74" s="64"/>
      <c r="AYJ74" s="64"/>
      <c r="AYK74" s="64"/>
      <c r="AYL74" s="64"/>
      <c r="AYM74" s="64"/>
      <c r="AYN74" s="64"/>
      <c r="AYO74" s="64"/>
      <c r="AYP74" s="64"/>
      <c r="AYQ74" s="64"/>
      <c r="AYR74" s="64"/>
      <c r="AYS74" s="64"/>
      <c r="AYT74" s="64"/>
      <c r="AYU74" s="64"/>
      <c r="AYV74" s="64"/>
      <c r="AYW74" s="64"/>
      <c r="AYX74" s="64"/>
      <c r="AYY74" s="64"/>
      <c r="AYZ74" s="64"/>
      <c r="AZA74" s="64"/>
      <c r="AZB74" s="64"/>
      <c r="AZC74" s="64"/>
      <c r="AZD74" s="64"/>
      <c r="AZE74" s="64"/>
      <c r="AZF74" s="64"/>
      <c r="AZG74" s="64"/>
      <c r="AZH74" s="64"/>
      <c r="AZI74" s="64"/>
      <c r="AZJ74" s="64"/>
      <c r="AZK74" s="64"/>
      <c r="AZL74" s="64"/>
      <c r="AZM74" s="64"/>
      <c r="AZN74" s="64"/>
      <c r="AZO74" s="64"/>
      <c r="AZP74" s="64"/>
      <c r="AZQ74" s="64"/>
      <c r="AZR74" s="64"/>
      <c r="AZS74" s="64"/>
      <c r="AZT74" s="64"/>
      <c r="AZU74" s="64"/>
      <c r="AZV74" s="64"/>
      <c r="AZW74" s="64"/>
      <c r="AZX74" s="64"/>
      <c r="AZY74" s="64"/>
      <c r="AZZ74" s="64"/>
      <c r="BAA74" s="64"/>
      <c r="BAB74" s="64"/>
      <c r="BAC74" s="64"/>
      <c r="BAD74" s="64"/>
      <c r="BAE74" s="64"/>
      <c r="BAF74" s="64"/>
      <c r="BAG74" s="64"/>
      <c r="BAH74" s="64"/>
      <c r="BAI74" s="64"/>
      <c r="BAJ74" s="64"/>
      <c r="BAK74" s="64"/>
      <c r="BAL74" s="64"/>
      <c r="BAM74" s="64"/>
      <c r="BAN74" s="64"/>
      <c r="BAO74" s="64"/>
      <c r="BAP74" s="64"/>
      <c r="BAQ74" s="64"/>
      <c r="BAR74" s="64"/>
      <c r="BAS74" s="64"/>
      <c r="BAT74" s="64"/>
      <c r="BAU74" s="64"/>
      <c r="BAV74" s="64"/>
      <c r="BAW74" s="64"/>
      <c r="BAX74" s="64"/>
      <c r="BAY74" s="64"/>
      <c r="BAZ74" s="64"/>
      <c r="BBA74" s="64"/>
      <c r="BBB74" s="64"/>
      <c r="BBC74" s="64"/>
      <c r="BBD74" s="64"/>
      <c r="BBE74" s="64"/>
      <c r="BBF74" s="64"/>
      <c r="BBG74" s="64"/>
      <c r="BBH74" s="64"/>
      <c r="BBI74" s="64"/>
      <c r="BBJ74" s="64"/>
      <c r="BBK74" s="64"/>
      <c r="BBL74" s="64"/>
      <c r="BBM74" s="64"/>
      <c r="BBN74" s="64"/>
      <c r="BBO74" s="64"/>
      <c r="BBP74" s="64"/>
      <c r="BBQ74" s="64"/>
      <c r="BBR74" s="64"/>
      <c r="BBS74" s="64"/>
      <c r="BBT74" s="64"/>
      <c r="BBU74" s="64"/>
      <c r="BBV74" s="64"/>
      <c r="BBW74" s="64"/>
      <c r="BBX74" s="64"/>
      <c r="BBY74" s="64"/>
      <c r="BBZ74" s="64"/>
      <c r="BCA74" s="64"/>
      <c r="BCB74" s="64"/>
      <c r="BCC74" s="64"/>
      <c r="BCD74" s="64"/>
      <c r="BCE74" s="64"/>
      <c r="BCF74" s="64"/>
      <c r="BCG74" s="64"/>
      <c r="BCH74" s="64"/>
      <c r="BCI74" s="64"/>
      <c r="BCJ74" s="64"/>
      <c r="BCK74" s="64"/>
      <c r="BCL74" s="64"/>
      <c r="BCM74" s="64"/>
      <c r="BCN74" s="64"/>
      <c r="BCO74" s="64"/>
      <c r="BCP74" s="64"/>
      <c r="BCQ74" s="64"/>
      <c r="BCR74" s="64"/>
      <c r="BCS74" s="64"/>
      <c r="BCT74" s="64"/>
      <c r="BCU74" s="64"/>
      <c r="BCV74" s="64"/>
      <c r="BCW74" s="64"/>
      <c r="BCX74" s="64"/>
      <c r="BCY74" s="64"/>
      <c r="BCZ74" s="64"/>
      <c r="BDA74" s="64"/>
      <c r="BDB74" s="64"/>
      <c r="BDC74" s="64"/>
      <c r="BDD74" s="64"/>
      <c r="BDE74" s="64"/>
      <c r="BDF74" s="64"/>
      <c r="BDG74" s="64"/>
      <c r="BDH74" s="64"/>
      <c r="BDI74" s="64"/>
      <c r="BDJ74" s="64"/>
      <c r="BDK74" s="64"/>
      <c r="BDL74" s="64"/>
      <c r="BDM74" s="64"/>
      <c r="BDN74" s="64"/>
      <c r="BDO74" s="64"/>
      <c r="BDP74" s="64"/>
      <c r="BDQ74" s="64"/>
      <c r="BDR74" s="64"/>
      <c r="BDS74" s="64"/>
      <c r="BDT74" s="64"/>
      <c r="BDU74" s="64"/>
      <c r="BDV74" s="64"/>
      <c r="BDW74" s="64"/>
      <c r="BDX74" s="64"/>
      <c r="BDY74" s="64"/>
      <c r="BDZ74" s="64"/>
      <c r="BEA74" s="64"/>
      <c r="BEB74" s="64"/>
      <c r="BEC74" s="64"/>
      <c r="BED74" s="64"/>
      <c r="BEE74" s="64"/>
      <c r="BEF74" s="64"/>
      <c r="BEG74" s="64"/>
      <c r="BEH74" s="64"/>
      <c r="BEI74" s="64"/>
      <c r="BEJ74" s="64"/>
      <c r="BEK74" s="64"/>
      <c r="BEL74" s="64"/>
      <c r="BEM74" s="64"/>
      <c r="BEN74" s="64"/>
      <c r="BEO74" s="64"/>
      <c r="BEP74" s="64"/>
      <c r="BEQ74" s="64"/>
      <c r="BER74" s="64"/>
      <c r="BES74" s="64"/>
      <c r="BET74" s="64"/>
      <c r="BEU74" s="64"/>
      <c r="BEV74" s="64"/>
      <c r="BEW74" s="64"/>
      <c r="BEX74" s="64"/>
      <c r="BEY74" s="64"/>
      <c r="BEZ74" s="64"/>
      <c r="BFA74" s="64"/>
      <c r="BFB74" s="64"/>
      <c r="BFC74" s="64"/>
      <c r="BFD74" s="64"/>
      <c r="BFE74" s="64"/>
      <c r="BFF74" s="64"/>
      <c r="BFG74" s="64"/>
      <c r="BFH74" s="64"/>
      <c r="BFI74" s="64"/>
      <c r="BFJ74" s="64"/>
      <c r="BFK74" s="64"/>
      <c r="BFL74" s="64"/>
      <c r="BFM74" s="64"/>
      <c r="BFN74" s="64"/>
      <c r="BFO74" s="64"/>
      <c r="BFP74" s="64"/>
      <c r="BFQ74" s="64"/>
      <c r="BFR74" s="64"/>
      <c r="BFS74" s="64"/>
      <c r="BFT74" s="64"/>
      <c r="BFU74" s="64"/>
      <c r="BFV74" s="64"/>
      <c r="BFW74" s="64"/>
      <c r="BFX74" s="64"/>
      <c r="BFY74" s="64"/>
      <c r="BFZ74" s="64"/>
      <c r="BGA74" s="64"/>
      <c r="BGB74" s="64"/>
      <c r="BGC74" s="64"/>
      <c r="BGD74" s="64"/>
      <c r="BGE74" s="64"/>
      <c r="BGF74" s="64"/>
      <c r="BGG74" s="64"/>
      <c r="BGH74" s="64"/>
      <c r="BGI74" s="64"/>
      <c r="BGJ74" s="64"/>
      <c r="BGK74" s="64"/>
      <c r="BGL74" s="64"/>
      <c r="BGM74" s="64"/>
      <c r="BGN74" s="64"/>
      <c r="BGO74" s="64"/>
      <c r="BGP74" s="64"/>
      <c r="BGQ74" s="64"/>
      <c r="BGR74" s="64"/>
      <c r="BGS74" s="64"/>
      <c r="BGT74" s="64"/>
      <c r="BGU74" s="64"/>
      <c r="BGV74" s="64"/>
      <c r="BGW74" s="64"/>
      <c r="BGX74" s="64"/>
      <c r="BGY74" s="64"/>
      <c r="BGZ74" s="64"/>
      <c r="BHA74" s="64"/>
      <c r="BHB74" s="64"/>
      <c r="BHC74" s="64"/>
      <c r="BHD74" s="64"/>
      <c r="BHE74" s="64"/>
      <c r="BHF74" s="64"/>
      <c r="BHG74" s="64"/>
      <c r="BHH74" s="64"/>
      <c r="BHI74" s="64"/>
      <c r="BHJ74" s="64"/>
      <c r="BHK74" s="64"/>
      <c r="BHL74" s="64"/>
      <c r="BHM74" s="64"/>
      <c r="BHN74" s="64"/>
      <c r="BHO74" s="64"/>
      <c r="BHP74" s="64"/>
      <c r="BHQ74" s="64"/>
      <c r="BHR74" s="64"/>
      <c r="BHS74" s="64"/>
      <c r="BHT74" s="64"/>
      <c r="BHU74" s="64"/>
      <c r="BHV74" s="64"/>
      <c r="BHW74" s="64"/>
      <c r="BHX74" s="64"/>
      <c r="BHY74" s="64"/>
      <c r="BHZ74" s="64"/>
      <c r="BIA74" s="64"/>
      <c r="BIB74" s="64"/>
      <c r="BIC74" s="64"/>
      <c r="BID74" s="64"/>
      <c r="BIE74" s="64"/>
      <c r="BIF74" s="64"/>
      <c r="BIG74" s="64"/>
      <c r="BIH74" s="64"/>
      <c r="BII74" s="64"/>
      <c r="BIJ74" s="64"/>
      <c r="BIK74" s="64"/>
      <c r="BIL74" s="64"/>
      <c r="BIM74" s="64"/>
      <c r="BIN74" s="64"/>
      <c r="BIO74" s="64"/>
      <c r="BIP74" s="64"/>
      <c r="BIQ74" s="64"/>
      <c r="BIR74" s="64"/>
      <c r="BIS74" s="64"/>
      <c r="BIT74" s="64"/>
      <c r="BIU74" s="64"/>
      <c r="BIV74" s="64"/>
      <c r="BIW74" s="64"/>
      <c r="BIX74" s="64"/>
      <c r="BIY74" s="64"/>
      <c r="BIZ74" s="64"/>
      <c r="BJA74" s="64"/>
      <c r="BJB74" s="64"/>
      <c r="BJC74" s="64"/>
      <c r="BJD74" s="64"/>
      <c r="BJE74" s="64"/>
      <c r="BJF74" s="64"/>
      <c r="BJG74" s="64"/>
      <c r="BJH74" s="64"/>
      <c r="BJI74" s="64"/>
      <c r="BJJ74" s="64"/>
      <c r="BJK74" s="64"/>
      <c r="BJL74" s="64"/>
      <c r="BJM74" s="64"/>
      <c r="BJN74" s="64"/>
      <c r="BJO74" s="64"/>
      <c r="BJP74" s="64"/>
      <c r="BJQ74" s="64"/>
      <c r="BJR74" s="64"/>
      <c r="BJS74" s="64"/>
      <c r="BJT74" s="64"/>
      <c r="BJU74" s="64"/>
      <c r="BJV74" s="64"/>
      <c r="BJW74" s="64"/>
      <c r="BJX74" s="64"/>
      <c r="BJY74" s="64"/>
      <c r="BJZ74" s="64"/>
      <c r="BKA74" s="64"/>
      <c r="BKB74" s="64"/>
      <c r="BKC74" s="64"/>
      <c r="BKD74" s="64"/>
      <c r="BKE74" s="64"/>
      <c r="BKF74" s="64"/>
      <c r="BKG74" s="64"/>
      <c r="BKH74" s="64"/>
      <c r="BKI74" s="64"/>
      <c r="BKJ74" s="64"/>
      <c r="BKK74" s="64"/>
      <c r="BKL74" s="64"/>
      <c r="BKM74" s="64"/>
      <c r="BKN74" s="64"/>
      <c r="BKO74" s="64"/>
      <c r="BKP74" s="64"/>
      <c r="BKQ74" s="64"/>
      <c r="BKR74" s="64"/>
      <c r="BKS74" s="64"/>
      <c r="BKT74" s="64"/>
      <c r="BKU74" s="64"/>
      <c r="BKV74" s="64"/>
      <c r="BKW74" s="64"/>
      <c r="BKX74" s="64"/>
      <c r="BKY74" s="64"/>
      <c r="BKZ74" s="64"/>
      <c r="BLA74" s="64"/>
      <c r="BLB74" s="64"/>
      <c r="BLC74" s="64"/>
      <c r="BLD74" s="64"/>
      <c r="BLE74" s="64"/>
      <c r="BLF74" s="64"/>
      <c r="BLG74" s="64"/>
      <c r="BLH74" s="64"/>
      <c r="BLI74" s="64"/>
      <c r="BLJ74" s="64"/>
      <c r="BLK74" s="64"/>
      <c r="BLL74" s="64"/>
      <c r="BLM74" s="64"/>
      <c r="BLN74" s="64"/>
      <c r="BLO74" s="64"/>
      <c r="BLP74" s="64"/>
      <c r="BLQ74" s="64"/>
      <c r="BLR74" s="64"/>
      <c r="BLS74" s="64"/>
      <c r="BLT74" s="64"/>
      <c r="BLU74" s="64"/>
      <c r="BLV74" s="64"/>
      <c r="BLW74" s="64"/>
      <c r="BLX74" s="64"/>
      <c r="BLY74" s="64"/>
      <c r="BLZ74" s="64"/>
      <c r="BMA74" s="64"/>
      <c r="BMB74" s="64"/>
      <c r="BMC74" s="64"/>
      <c r="BMD74" s="64"/>
      <c r="BME74" s="64"/>
      <c r="BMF74" s="64"/>
      <c r="BMG74" s="64"/>
      <c r="BMH74" s="64"/>
      <c r="BMI74" s="64"/>
      <c r="BMJ74" s="64"/>
      <c r="BMK74" s="64"/>
      <c r="BML74" s="64"/>
      <c r="BMM74" s="64"/>
      <c r="BMN74" s="64"/>
      <c r="BMO74" s="64"/>
      <c r="BMP74" s="64"/>
      <c r="BMQ74" s="64"/>
      <c r="BMR74" s="64"/>
      <c r="BMS74" s="64"/>
      <c r="BMT74" s="64"/>
      <c r="BMU74" s="64"/>
      <c r="BMV74" s="64"/>
      <c r="BMW74" s="64"/>
      <c r="BMX74" s="64"/>
      <c r="BMY74" s="64"/>
      <c r="BMZ74" s="64"/>
      <c r="BNA74" s="64"/>
      <c r="BNB74" s="64"/>
      <c r="BNC74" s="64"/>
      <c r="BND74" s="64"/>
      <c r="BNE74" s="64"/>
      <c r="BNF74" s="64"/>
      <c r="BNG74" s="64"/>
      <c r="BNH74" s="64"/>
      <c r="BNI74" s="64"/>
      <c r="BNJ74" s="64"/>
      <c r="BNK74" s="64"/>
      <c r="BNL74" s="64"/>
      <c r="BNM74" s="64"/>
      <c r="BNN74" s="64"/>
      <c r="BNO74" s="64"/>
      <c r="BNP74" s="64"/>
      <c r="BNQ74" s="64"/>
      <c r="BNR74" s="64"/>
      <c r="BNS74" s="64"/>
      <c r="BNT74" s="64"/>
      <c r="BNU74" s="64"/>
      <c r="BNV74" s="64"/>
      <c r="BNW74" s="64"/>
      <c r="BNX74" s="64"/>
      <c r="BNY74" s="64"/>
      <c r="BNZ74" s="64"/>
      <c r="BOA74" s="64"/>
      <c r="BOB74" s="64"/>
      <c r="BOC74" s="64"/>
      <c r="BOD74" s="64"/>
      <c r="BOE74" s="64"/>
      <c r="BOF74" s="64"/>
      <c r="BOG74" s="64"/>
      <c r="BOH74" s="64"/>
      <c r="BOI74" s="64"/>
      <c r="BOJ74" s="64"/>
      <c r="BOK74" s="64"/>
      <c r="BOL74" s="64"/>
      <c r="BOM74" s="64"/>
      <c r="BON74" s="64"/>
      <c r="BOO74" s="64"/>
      <c r="BOP74" s="64"/>
      <c r="BOQ74" s="64"/>
      <c r="BOR74" s="64"/>
      <c r="BOS74" s="64"/>
      <c r="BOT74" s="64"/>
      <c r="BOU74" s="64"/>
      <c r="BOV74" s="64"/>
      <c r="BOW74" s="64"/>
      <c r="BOX74" s="64"/>
      <c r="BOY74" s="64"/>
      <c r="BOZ74" s="64"/>
      <c r="BPA74" s="64"/>
      <c r="BPB74" s="64"/>
      <c r="BPC74" s="64"/>
      <c r="BPD74" s="64"/>
      <c r="BPE74" s="64"/>
      <c r="BPF74" s="64"/>
      <c r="BPG74" s="64"/>
      <c r="BPH74" s="64"/>
      <c r="BPI74" s="64"/>
      <c r="BPJ74" s="64"/>
      <c r="BPK74" s="64"/>
      <c r="BPL74" s="64"/>
      <c r="BPM74" s="64"/>
      <c r="BPN74" s="64"/>
      <c r="BPO74" s="64"/>
      <c r="BPP74" s="64"/>
      <c r="BPQ74" s="64"/>
      <c r="BPR74" s="64"/>
      <c r="BPS74" s="64"/>
      <c r="BPT74" s="64"/>
      <c r="BPU74" s="64"/>
      <c r="BPV74" s="64"/>
      <c r="BPW74" s="64"/>
      <c r="BPX74" s="64"/>
      <c r="BPY74" s="64"/>
      <c r="BPZ74" s="64"/>
      <c r="BQA74" s="64"/>
      <c r="BQB74" s="64"/>
      <c r="BQC74" s="64"/>
      <c r="BQD74" s="64"/>
      <c r="BQE74" s="64"/>
      <c r="BQF74" s="64"/>
      <c r="BQG74" s="64"/>
      <c r="BQH74" s="64"/>
      <c r="BQI74" s="64"/>
      <c r="BQJ74" s="64"/>
      <c r="BQK74" s="64"/>
      <c r="BQL74" s="64"/>
      <c r="BQM74" s="64"/>
      <c r="BQN74" s="64"/>
      <c r="BQO74" s="64"/>
      <c r="BQP74" s="64"/>
      <c r="BQQ74" s="64"/>
      <c r="BQR74" s="64"/>
      <c r="BQS74" s="64"/>
      <c r="BQT74" s="64"/>
      <c r="BQU74" s="64"/>
      <c r="BQV74" s="64"/>
      <c r="BQW74" s="64"/>
      <c r="BQX74" s="64"/>
      <c r="BQY74" s="64"/>
      <c r="BQZ74" s="64"/>
      <c r="BRA74" s="64"/>
      <c r="BRB74" s="64"/>
      <c r="BRC74" s="64"/>
      <c r="BRD74" s="64"/>
      <c r="BRE74" s="64"/>
      <c r="BRF74" s="64"/>
      <c r="BRG74" s="64"/>
      <c r="BRH74" s="64"/>
      <c r="BRI74" s="64"/>
      <c r="BRJ74" s="64"/>
      <c r="BRK74" s="64"/>
      <c r="BRL74" s="64"/>
      <c r="BRM74" s="64"/>
      <c r="BRN74" s="64"/>
      <c r="BRO74" s="64"/>
      <c r="BRP74" s="64"/>
      <c r="BRQ74" s="64"/>
      <c r="BRR74" s="64"/>
      <c r="BRS74" s="64"/>
      <c r="BRT74" s="64"/>
      <c r="BRU74" s="64"/>
      <c r="BRV74" s="64"/>
      <c r="BRW74" s="64"/>
      <c r="BRX74" s="64"/>
      <c r="BRY74" s="64"/>
      <c r="BRZ74" s="64"/>
      <c r="BSA74" s="64"/>
      <c r="BSB74" s="64"/>
      <c r="BSC74" s="64"/>
      <c r="BSD74" s="64"/>
      <c r="BSE74" s="64"/>
      <c r="BSF74" s="64"/>
      <c r="BSG74" s="64"/>
      <c r="BSH74" s="64"/>
      <c r="BSI74" s="64"/>
      <c r="BSJ74" s="64"/>
      <c r="BSK74" s="64"/>
      <c r="BSL74" s="64"/>
      <c r="BSM74" s="64"/>
      <c r="BSN74" s="64"/>
      <c r="BSO74" s="64"/>
      <c r="BSP74" s="64"/>
      <c r="BSQ74" s="64"/>
      <c r="BSR74" s="64"/>
      <c r="BSS74" s="64"/>
      <c r="BST74" s="64"/>
      <c r="BSU74" s="64"/>
      <c r="BSV74" s="64"/>
      <c r="BSW74" s="64"/>
      <c r="BSX74" s="64"/>
      <c r="BSY74" s="64"/>
      <c r="BSZ74" s="64"/>
      <c r="BTA74" s="64"/>
      <c r="BTB74" s="64"/>
      <c r="BTC74" s="64"/>
      <c r="BTD74" s="64"/>
      <c r="BTE74" s="64"/>
      <c r="BTF74" s="64"/>
      <c r="BTG74" s="64"/>
      <c r="BTH74" s="64"/>
      <c r="BTI74" s="64"/>
      <c r="BTJ74" s="64"/>
      <c r="BTK74" s="64"/>
      <c r="BTL74" s="64"/>
      <c r="BTM74" s="64"/>
      <c r="BTN74" s="64"/>
      <c r="BTO74" s="64"/>
      <c r="BTP74" s="64"/>
      <c r="BTQ74" s="64"/>
      <c r="BTR74" s="64"/>
      <c r="BTS74" s="64"/>
      <c r="BTT74" s="64"/>
      <c r="BTU74" s="64"/>
      <c r="BTV74" s="64"/>
      <c r="BTW74" s="64"/>
      <c r="BTX74" s="64"/>
      <c r="BTY74" s="64"/>
      <c r="BTZ74" s="64"/>
      <c r="BUA74" s="64"/>
      <c r="BUB74" s="64"/>
      <c r="BUC74" s="64"/>
      <c r="BUD74" s="64"/>
      <c r="BUE74" s="64"/>
      <c r="BUF74" s="64"/>
      <c r="BUG74" s="64"/>
      <c r="BUH74" s="64"/>
      <c r="BUI74" s="64"/>
      <c r="BUJ74" s="64"/>
      <c r="BUK74" s="64"/>
      <c r="BUL74" s="64"/>
      <c r="BUM74" s="64"/>
      <c r="BUN74" s="64"/>
      <c r="BUO74" s="64"/>
      <c r="BUP74" s="64"/>
      <c r="BUQ74" s="64"/>
      <c r="BUR74" s="64"/>
      <c r="BUS74" s="64"/>
      <c r="BUT74" s="64"/>
      <c r="BUU74" s="64"/>
      <c r="BUV74" s="64"/>
      <c r="BUW74" s="64"/>
      <c r="BUX74" s="64"/>
      <c r="BUY74" s="64"/>
      <c r="BUZ74" s="64"/>
      <c r="BVA74" s="64"/>
      <c r="BVB74" s="64"/>
      <c r="BVC74" s="64"/>
      <c r="BVD74" s="64"/>
      <c r="BVE74" s="64"/>
      <c r="BVF74" s="64"/>
      <c r="BVG74" s="64"/>
      <c r="BVH74" s="64"/>
      <c r="BVI74" s="64"/>
      <c r="BVJ74" s="64"/>
      <c r="BVK74" s="64"/>
      <c r="BVL74" s="64"/>
      <c r="BVM74" s="64"/>
      <c r="BVN74" s="64"/>
      <c r="BVO74" s="64"/>
      <c r="BVP74" s="64"/>
      <c r="BVQ74" s="64"/>
      <c r="BVR74" s="64"/>
      <c r="BVS74" s="64"/>
      <c r="BVT74" s="64"/>
      <c r="BVU74" s="64"/>
      <c r="BVV74" s="64"/>
      <c r="BVW74" s="64"/>
      <c r="BVX74" s="64"/>
      <c r="BVY74" s="64"/>
      <c r="BVZ74" s="64"/>
      <c r="BWA74" s="64"/>
      <c r="BWB74" s="64"/>
      <c r="BWC74" s="64"/>
      <c r="BWD74" s="64"/>
      <c r="BWE74" s="64"/>
      <c r="BWF74" s="64"/>
      <c r="BWG74" s="64"/>
      <c r="BWH74" s="64"/>
      <c r="BWI74" s="64"/>
      <c r="BWJ74" s="64"/>
      <c r="BWK74" s="64"/>
      <c r="BWL74" s="64"/>
      <c r="BWM74" s="64"/>
      <c r="BWN74" s="64"/>
      <c r="BWO74" s="64"/>
      <c r="BWP74" s="64"/>
      <c r="BWQ74" s="64"/>
      <c r="BWR74" s="64"/>
      <c r="BWS74" s="64"/>
      <c r="BWT74" s="64"/>
      <c r="BWU74" s="64"/>
      <c r="BWV74" s="64"/>
      <c r="BWW74" s="64"/>
      <c r="BWX74" s="64"/>
      <c r="BWY74" s="64"/>
      <c r="BWZ74" s="64"/>
      <c r="BXA74" s="64"/>
      <c r="BXB74" s="64"/>
      <c r="BXC74" s="64"/>
      <c r="BXD74" s="64"/>
      <c r="BXE74" s="64"/>
      <c r="BXF74" s="64"/>
      <c r="BXG74" s="64"/>
      <c r="BXH74" s="64"/>
      <c r="BXI74" s="64"/>
      <c r="BXJ74" s="64"/>
      <c r="BXK74" s="64"/>
      <c r="BXL74" s="64"/>
      <c r="BXM74" s="64"/>
      <c r="BXN74" s="64"/>
      <c r="BXO74" s="64"/>
      <c r="BXP74" s="64"/>
      <c r="BXQ74" s="64"/>
      <c r="BXR74" s="64"/>
      <c r="BXS74" s="64"/>
      <c r="BXT74" s="64"/>
      <c r="BXU74" s="64"/>
      <c r="BXV74" s="64"/>
      <c r="BXW74" s="64"/>
      <c r="BXX74" s="64"/>
      <c r="BXY74" s="64"/>
      <c r="BXZ74" s="64"/>
      <c r="BYA74" s="64"/>
      <c r="BYB74" s="64"/>
      <c r="BYC74" s="64"/>
      <c r="BYD74" s="64"/>
      <c r="BYE74" s="64"/>
      <c r="BYF74" s="64"/>
      <c r="BYG74" s="64"/>
      <c r="BYH74" s="64"/>
      <c r="BYI74" s="64"/>
      <c r="BYJ74" s="64"/>
      <c r="BYK74" s="64"/>
      <c r="BYL74" s="64"/>
      <c r="BYM74" s="64"/>
      <c r="BYN74" s="64"/>
      <c r="BYO74" s="64"/>
      <c r="BYP74" s="64"/>
      <c r="BYQ74" s="64"/>
      <c r="BYR74" s="64"/>
      <c r="BYS74" s="64"/>
      <c r="BYT74" s="64"/>
      <c r="BYU74" s="64"/>
      <c r="BYV74" s="64"/>
      <c r="BYW74" s="64"/>
      <c r="BYX74" s="64"/>
      <c r="BYY74" s="64"/>
      <c r="BYZ74" s="64"/>
      <c r="BZA74" s="64"/>
      <c r="BZB74" s="64"/>
      <c r="BZC74" s="64"/>
      <c r="BZD74" s="64"/>
      <c r="BZE74" s="64"/>
      <c r="BZF74" s="64"/>
      <c r="BZG74" s="64"/>
      <c r="BZH74" s="64"/>
      <c r="BZI74" s="64"/>
      <c r="BZJ74" s="64"/>
      <c r="BZK74" s="64"/>
      <c r="BZL74" s="64"/>
      <c r="BZM74" s="64"/>
      <c r="BZN74" s="64"/>
      <c r="BZO74" s="64"/>
      <c r="BZP74" s="64"/>
      <c r="BZQ74" s="64"/>
      <c r="BZR74" s="64"/>
      <c r="BZS74" s="64"/>
      <c r="BZT74" s="64"/>
      <c r="BZU74" s="64"/>
      <c r="BZV74" s="64"/>
      <c r="BZW74" s="64"/>
      <c r="BZX74" s="64"/>
      <c r="BZY74" s="64"/>
      <c r="BZZ74" s="64"/>
      <c r="CAA74" s="64"/>
      <c r="CAB74" s="64"/>
      <c r="CAC74" s="64"/>
      <c r="CAD74" s="64"/>
      <c r="CAE74" s="64"/>
      <c r="CAF74" s="64"/>
      <c r="CAG74" s="64"/>
      <c r="CAH74" s="64"/>
      <c r="CAI74" s="64"/>
      <c r="CAJ74" s="64"/>
      <c r="CAK74" s="64"/>
      <c r="CAL74" s="64"/>
      <c r="CAM74" s="64"/>
      <c r="CAN74" s="64"/>
      <c r="CAO74" s="64"/>
      <c r="CAP74" s="64"/>
      <c r="CAQ74" s="64"/>
      <c r="CAR74" s="64"/>
      <c r="CAS74" s="64"/>
      <c r="CAT74" s="64"/>
      <c r="CAU74" s="64"/>
      <c r="CAV74" s="64"/>
      <c r="CAW74" s="64"/>
      <c r="CAX74" s="64"/>
      <c r="CAY74" s="64"/>
      <c r="CAZ74" s="64"/>
      <c r="CBA74" s="64"/>
      <c r="CBB74" s="64"/>
      <c r="CBC74" s="64"/>
      <c r="CBD74" s="64"/>
      <c r="CBE74" s="64"/>
      <c r="CBF74" s="64"/>
      <c r="CBG74" s="64"/>
      <c r="CBH74" s="64"/>
      <c r="CBI74" s="64"/>
      <c r="CBJ74" s="64"/>
      <c r="CBK74" s="64"/>
      <c r="CBL74" s="64"/>
      <c r="CBM74" s="64"/>
      <c r="CBN74" s="64"/>
      <c r="CBO74" s="64"/>
      <c r="CBP74" s="64"/>
      <c r="CBQ74" s="64"/>
      <c r="CBR74" s="64"/>
      <c r="CBS74" s="64"/>
      <c r="CBT74" s="64"/>
      <c r="CBU74" s="64"/>
      <c r="CBV74" s="64"/>
      <c r="CBW74" s="64"/>
      <c r="CBX74" s="64"/>
      <c r="CBY74" s="64"/>
      <c r="CBZ74" s="64"/>
      <c r="CCA74" s="64"/>
      <c r="CCB74" s="64"/>
      <c r="CCC74" s="64"/>
      <c r="CCD74" s="64"/>
      <c r="CCE74" s="64"/>
      <c r="CCF74" s="64"/>
      <c r="CCG74" s="64"/>
      <c r="CCH74" s="64"/>
      <c r="CCI74" s="64"/>
      <c r="CCJ74" s="64"/>
      <c r="CCK74" s="64"/>
      <c r="CCL74" s="64"/>
      <c r="CCM74" s="64"/>
      <c r="CCN74" s="64"/>
      <c r="CCO74" s="64"/>
      <c r="CCP74" s="64"/>
      <c r="CCQ74" s="64"/>
      <c r="CCR74" s="64"/>
      <c r="CCS74" s="64"/>
      <c r="CCT74" s="64"/>
      <c r="CCU74" s="64"/>
      <c r="CCV74" s="64"/>
      <c r="CCW74" s="64"/>
      <c r="CCX74" s="64"/>
      <c r="CCY74" s="64"/>
      <c r="CCZ74" s="64"/>
      <c r="CDA74" s="64"/>
      <c r="CDB74" s="64"/>
      <c r="CDC74" s="64"/>
      <c r="CDD74" s="64"/>
      <c r="CDE74" s="64"/>
      <c r="CDF74" s="64"/>
      <c r="CDG74" s="64"/>
      <c r="CDH74" s="64"/>
      <c r="CDI74" s="64"/>
      <c r="CDJ74" s="64"/>
      <c r="CDK74" s="64"/>
      <c r="CDL74" s="64"/>
      <c r="CDM74" s="64"/>
      <c r="CDN74" s="64"/>
      <c r="CDO74" s="64"/>
      <c r="CDP74" s="64"/>
      <c r="CDQ74" s="64"/>
      <c r="CDR74" s="64"/>
      <c r="CDS74" s="64"/>
      <c r="CDT74" s="64"/>
      <c r="CDU74" s="64"/>
      <c r="CDV74" s="64"/>
      <c r="CDW74" s="64"/>
      <c r="CDX74" s="64"/>
      <c r="CDY74" s="64"/>
      <c r="CDZ74" s="64"/>
      <c r="CEA74" s="64"/>
      <c r="CEB74" s="64"/>
      <c r="CEC74" s="64"/>
      <c r="CED74" s="64"/>
      <c r="CEE74" s="64"/>
      <c r="CEF74" s="64"/>
      <c r="CEG74" s="64"/>
      <c r="CEH74" s="64"/>
      <c r="CEI74" s="64"/>
      <c r="CEJ74" s="64"/>
      <c r="CEK74" s="64"/>
      <c r="CEL74" s="64"/>
      <c r="CEM74" s="64"/>
      <c r="CEN74" s="64"/>
      <c r="CEO74" s="64"/>
      <c r="CEP74" s="64"/>
      <c r="CEQ74" s="64"/>
      <c r="CER74" s="64"/>
      <c r="CES74" s="64"/>
      <c r="CET74" s="64"/>
      <c r="CEU74" s="64"/>
      <c r="CEV74" s="64"/>
      <c r="CEW74" s="64"/>
      <c r="CEX74" s="64"/>
      <c r="CEY74" s="64"/>
      <c r="CEZ74" s="64"/>
      <c r="CFA74" s="64"/>
      <c r="CFB74" s="64"/>
      <c r="CFC74" s="64"/>
      <c r="CFD74" s="64"/>
      <c r="CFE74" s="64"/>
      <c r="CFF74" s="64"/>
      <c r="CFG74" s="64"/>
      <c r="CFH74" s="64"/>
      <c r="CFI74" s="64"/>
      <c r="CFJ74" s="64"/>
      <c r="CFK74" s="64"/>
      <c r="CFL74" s="64"/>
      <c r="CFM74" s="64"/>
      <c r="CFN74" s="64"/>
      <c r="CFO74" s="64"/>
      <c r="CFP74" s="64"/>
      <c r="CFQ74" s="64"/>
      <c r="CFR74" s="64"/>
      <c r="CFS74" s="64"/>
      <c r="CFT74" s="64"/>
      <c r="CFU74" s="64"/>
      <c r="CFV74" s="64"/>
      <c r="CFW74" s="64"/>
      <c r="CFX74" s="64"/>
      <c r="CFY74" s="64"/>
      <c r="CFZ74" s="64"/>
      <c r="CGA74" s="64"/>
      <c r="CGB74" s="64"/>
      <c r="CGC74" s="64"/>
      <c r="CGD74" s="64"/>
      <c r="CGE74" s="64"/>
      <c r="CGF74" s="64"/>
      <c r="CGG74" s="64"/>
      <c r="CGH74" s="64"/>
      <c r="CGI74" s="64"/>
      <c r="CGJ74" s="64"/>
      <c r="CGK74" s="64"/>
      <c r="CGL74" s="64"/>
      <c r="CGM74" s="64"/>
      <c r="CGN74" s="64"/>
      <c r="CGO74" s="64"/>
      <c r="CGP74" s="64"/>
      <c r="CGQ74" s="64"/>
      <c r="CGR74" s="64"/>
      <c r="CGS74" s="64"/>
      <c r="CGT74" s="64"/>
      <c r="CGU74" s="64"/>
      <c r="CGV74" s="64"/>
      <c r="CGW74" s="64"/>
      <c r="CGX74" s="64"/>
      <c r="CGY74" s="64"/>
      <c r="CGZ74" s="64"/>
      <c r="CHA74" s="64"/>
      <c r="CHB74" s="64"/>
      <c r="CHC74" s="64"/>
      <c r="CHD74" s="64"/>
      <c r="CHE74" s="64"/>
      <c r="CHF74" s="64"/>
      <c r="CHG74" s="64"/>
      <c r="CHH74" s="64"/>
      <c r="CHI74" s="64"/>
      <c r="CHJ74" s="64"/>
      <c r="CHK74" s="64"/>
      <c r="CHL74" s="64"/>
      <c r="CHM74" s="64"/>
      <c r="CHN74" s="64"/>
      <c r="CHO74" s="64"/>
      <c r="CHP74" s="64"/>
      <c r="CHQ74" s="64"/>
      <c r="CHR74" s="64"/>
      <c r="CHS74" s="64"/>
      <c r="CHT74" s="64"/>
      <c r="CHU74" s="64"/>
      <c r="CHV74" s="64"/>
      <c r="CHW74" s="64"/>
      <c r="CHX74" s="64"/>
      <c r="CHY74" s="64"/>
      <c r="CHZ74" s="64"/>
      <c r="CIA74" s="64"/>
      <c r="CIB74" s="64"/>
      <c r="CIC74" s="64"/>
      <c r="CID74" s="64"/>
      <c r="CIE74" s="64"/>
      <c r="CIF74" s="64"/>
      <c r="CIG74" s="64"/>
      <c r="CIH74" s="64"/>
      <c r="CII74" s="64"/>
      <c r="CIJ74" s="64"/>
      <c r="CIK74" s="64"/>
      <c r="CIL74" s="64"/>
      <c r="CIM74" s="64"/>
      <c r="CIN74" s="64"/>
      <c r="CIO74" s="64"/>
      <c r="CIP74" s="64"/>
      <c r="CIQ74" s="64"/>
      <c r="CIR74" s="64"/>
      <c r="CIS74" s="64"/>
      <c r="CIT74" s="64"/>
      <c r="CIU74" s="64"/>
      <c r="CIV74" s="64"/>
      <c r="CIW74" s="64"/>
      <c r="CIX74" s="64"/>
      <c r="CIY74" s="64"/>
      <c r="CIZ74" s="64"/>
      <c r="CJA74" s="64"/>
      <c r="CJB74" s="64"/>
      <c r="CJC74" s="64"/>
      <c r="CJD74" s="64"/>
      <c r="CJE74" s="64"/>
      <c r="CJF74" s="64"/>
      <c r="CJG74" s="64"/>
      <c r="CJH74" s="64"/>
      <c r="CJI74" s="64"/>
      <c r="CJJ74" s="64"/>
      <c r="CJK74" s="64"/>
      <c r="CJL74" s="64"/>
      <c r="CJM74" s="64"/>
      <c r="CJN74" s="64"/>
      <c r="CJO74" s="64"/>
      <c r="CJP74" s="64"/>
      <c r="CJQ74" s="64"/>
      <c r="CJR74" s="64"/>
      <c r="CJS74" s="64"/>
      <c r="CJT74" s="64"/>
      <c r="CJU74" s="64"/>
      <c r="CJV74" s="64"/>
      <c r="CJW74" s="64"/>
      <c r="CJX74" s="64"/>
      <c r="CJY74" s="64"/>
      <c r="CJZ74" s="64"/>
      <c r="CKA74" s="64"/>
      <c r="CKB74" s="64"/>
      <c r="CKC74" s="64"/>
      <c r="CKD74" s="64"/>
      <c r="CKE74" s="64"/>
      <c r="CKF74" s="64"/>
      <c r="CKG74" s="64"/>
      <c r="CKH74" s="64"/>
      <c r="CKI74" s="64"/>
      <c r="CKJ74" s="64"/>
      <c r="CKK74" s="64"/>
      <c r="CKL74" s="64"/>
      <c r="CKM74" s="64"/>
      <c r="CKN74" s="64"/>
      <c r="CKO74" s="64"/>
      <c r="CKP74" s="64"/>
      <c r="CKQ74" s="64"/>
      <c r="CKR74" s="64"/>
      <c r="CKS74" s="64"/>
      <c r="CKT74" s="64"/>
      <c r="CKU74" s="64"/>
      <c r="CKV74" s="64"/>
      <c r="CKW74" s="64"/>
      <c r="CKX74" s="64"/>
      <c r="CKY74" s="64"/>
      <c r="CKZ74" s="64"/>
      <c r="CLA74" s="64"/>
      <c r="CLB74" s="64"/>
      <c r="CLC74" s="64"/>
      <c r="CLD74" s="64"/>
      <c r="CLE74" s="64"/>
      <c r="CLF74" s="64"/>
      <c r="CLG74" s="64"/>
      <c r="CLH74" s="64"/>
      <c r="CLI74" s="64"/>
      <c r="CLJ74" s="64"/>
      <c r="CLK74" s="64"/>
      <c r="CLL74" s="64"/>
      <c r="CLM74" s="64"/>
      <c r="CLN74" s="64"/>
      <c r="CLO74" s="64"/>
      <c r="CLP74" s="64"/>
      <c r="CLQ74" s="64"/>
      <c r="CLR74" s="64"/>
      <c r="CLS74" s="64"/>
      <c r="CLT74" s="64"/>
      <c r="CLU74" s="64"/>
      <c r="CLV74" s="64"/>
      <c r="CLW74" s="64"/>
      <c r="CLX74" s="64"/>
      <c r="CLY74" s="64"/>
      <c r="CLZ74" s="64"/>
      <c r="CMA74" s="64"/>
      <c r="CMB74" s="64"/>
      <c r="CMC74" s="64"/>
      <c r="CMD74" s="64"/>
      <c r="CME74" s="64"/>
      <c r="CMF74" s="64"/>
      <c r="CMG74" s="64"/>
      <c r="CMH74" s="64"/>
      <c r="CMI74" s="64"/>
      <c r="CMJ74" s="64"/>
      <c r="CMK74" s="64"/>
      <c r="CML74" s="64"/>
      <c r="CMM74" s="64"/>
      <c r="CMN74" s="64"/>
      <c r="CMO74" s="64"/>
      <c r="CMP74" s="64"/>
      <c r="CMQ74" s="64"/>
      <c r="CMR74" s="64"/>
      <c r="CMS74" s="64"/>
      <c r="CMT74" s="64"/>
      <c r="CMU74" s="64"/>
      <c r="CMV74" s="64"/>
      <c r="CMW74" s="64"/>
      <c r="CMX74" s="64"/>
      <c r="CMY74" s="64"/>
      <c r="CMZ74" s="64"/>
      <c r="CNA74" s="64"/>
      <c r="CNB74" s="64"/>
      <c r="CNC74" s="64"/>
      <c r="CND74" s="64"/>
      <c r="CNE74" s="64"/>
      <c r="CNF74" s="64"/>
      <c r="CNG74" s="64"/>
      <c r="CNH74" s="64"/>
      <c r="CNI74" s="64"/>
      <c r="CNJ74" s="64"/>
      <c r="CNK74" s="64"/>
      <c r="CNL74" s="64"/>
      <c r="CNM74" s="64"/>
      <c r="CNN74" s="64"/>
      <c r="CNO74" s="64"/>
      <c r="CNP74" s="64"/>
      <c r="CNQ74" s="64"/>
      <c r="CNR74" s="64"/>
      <c r="CNS74" s="64"/>
      <c r="CNT74" s="64"/>
      <c r="CNU74" s="64"/>
      <c r="CNV74" s="64"/>
      <c r="CNW74" s="64"/>
      <c r="CNX74" s="64"/>
      <c r="CNY74" s="64"/>
      <c r="CNZ74" s="64"/>
      <c r="COA74" s="64"/>
      <c r="COB74" s="64"/>
      <c r="COC74" s="64"/>
      <c r="COD74" s="64"/>
      <c r="COE74" s="64"/>
      <c r="COF74" s="64"/>
      <c r="COG74" s="64"/>
      <c r="COH74" s="64"/>
      <c r="COI74" s="64"/>
      <c r="COJ74" s="64"/>
      <c r="COK74" s="64"/>
      <c r="COL74" s="64"/>
      <c r="COM74" s="64"/>
      <c r="CON74" s="64"/>
      <c r="COO74" s="64"/>
      <c r="COP74" s="64"/>
      <c r="COQ74" s="64"/>
      <c r="COR74" s="64"/>
      <c r="COS74" s="64"/>
      <c r="COT74" s="64"/>
      <c r="COU74" s="64"/>
      <c r="COV74" s="64"/>
      <c r="COW74" s="64"/>
      <c r="COX74" s="64"/>
      <c r="COY74" s="64"/>
      <c r="COZ74" s="64"/>
      <c r="CPA74" s="64"/>
      <c r="CPB74" s="64"/>
      <c r="CPC74" s="64"/>
      <c r="CPD74" s="64"/>
      <c r="CPE74" s="64"/>
      <c r="CPF74" s="64"/>
      <c r="CPG74" s="64"/>
      <c r="CPH74" s="64"/>
      <c r="CPI74" s="64"/>
      <c r="CPJ74" s="64"/>
      <c r="CPK74" s="64"/>
      <c r="CPL74" s="64"/>
      <c r="CPM74" s="64"/>
      <c r="CPN74" s="64"/>
      <c r="CPO74" s="64"/>
      <c r="CPP74" s="64"/>
      <c r="CPQ74" s="64"/>
      <c r="CPR74" s="64"/>
      <c r="CPS74" s="64"/>
      <c r="CPT74" s="64"/>
      <c r="CPU74" s="64"/>
      <c r="CPV74" s="64"/>
      <c r="CPW74" s="64"/>
      <c r="CPX74" s="64"/>
      <c r="CPY74" s="64"/>
      <c r="CPZ74" s="64"/>
      <c r="CQA74" s="64"/>
      <c r="CQB74" s="64"/>
      <c r="CQC74" s="64"/>
      <c r="CQD74" s="64"/>
      <c r="CQE74" s="64"/>
      <c r="CQF74" s="64"/>
      <c r="CQG74" s="64"/>
      <c r="CQH74" s="64"/>
      <c r="CQI74" s="64"/>
      <c r="CQJ74" s="64"/>
      <c r="CQK74" s="64"/>
      <c r="CQL74" s="64"/>
      <c r="CQM74" s="64"/>
      <c r="CQN74" s="64"/>
      <c r="CQO74" s="64"/>
      <c r="CQP74" s="64"/>
      <c r="CQQ74" s="64"/>
      <c r="CQR74" s="64"/>
      <c r="CQS74" s="64"/>
      <c r="CQT74" s="64"/>
      <c r="CQU74" s="64"/>
      <c r="CQV74" s="64"/>
      <c r="CQW74" s="64"/>
      <c r="CQX74" s="64"/>
      <c r="CQY74" s="64"/>
      <c r="CQZ74" s="64"/>
      <c r="CRA74" s="64"/>
      <c r="CRB74" s="64"/>
      <c r="CRC74" s="64"/>
      <c r="CRD74" s="64"/>
      <c r="CRE74" s="64"/>
      <c r="CRF74" s="64"/>
      <c r="CRG74" s="64"/>
      <c r="CRH74" s="64"/>
      <c r="CRI74" s="64"/>
      <c r="CRJ74" s="64"/>
      <c r="CRK74" s="64"/>
      <c r="CRL74" s="64"/>
      <c r="CRM74" s="64"/>
      <c r="CRN74" s="64"/>
      <c r="CRO74" s="64"/>
      <c r="CRP74" s="64"/>
      <c r="CRQ74" s="64"/>
      <c r="CRR74" s="64"/>
      <c r="CRS74" s="64"/>
      <c r="CRT74" s="64"/>
      <c r="CRU74" s="64"/>
      <c r="CRV74" s="64"/>
      <c r="CRW74" s="64"/>
      <c r="CRX74" s="64"/>
      <c r="CRY74" s="64"/>
      <c r="CRZ74" s="64"/>
      <c r="CSA74" s="64"/>
      <c r="CSB74" s="64"/>
      <c r="CSC74" s="64"/>
      <c r="CSD74" s="64"/>
      <c r="CSE74" s="64"/>
      <c r="CSF74" s="64"/>
      <c r="CSG74" s="64"/>
      <c r="CSH74" s="64"/>
      <c r="CSI74" s="64"/>
      <c r="CSJ74" s="64"/>
      <c r="CSK74" s="64"/>
      <c r="CSL74" s="64"/>
      <c r="CSM74" s="64"/>
      <c r="CSN74" s="64"/>
      <c r="CSO74" s="64"/>
      <c r="CSP74" s="64"/>
      <c r="CSQ74" s="64"/>
      <c r="CSR74" s="64"/>
      <c r="CSS74" s="64"/>
      <c r="CST74" s="64"/>
      <c r="CSU74" s="64"/>
      <c r="CSV74" s="64"/>
      <c r="CSW74" s="64"/>
      <c r="CSX74" s="64"/>
      <c r="CSY74" s="64"/>
      <c r="CSZ74" s="64"/>
      <c r="CTA74" s="64"/>
      <c r="CTB74" s="64"/>
      <c r="CTC74" s="64"/>
      <c r="CTD74" s="64"/>
      <c r="CTE74" s="64"/>
      <c r="CTF74" s="64"/>
      <c r="CTG74" s="64"/>
      <c r="CTH74" s="64"/>
      <c r="CTI74" s="64"/>
      <c r="CTJ74" s="64"/>
      <c r="CTK74" s="64"/>
      <c r="CTL74" s="64"/>
      <c r="CTM74" s="64"/>
      <c r="CTN74" s="64"/>
      <c r="CTO74" s="64"/>
      <c r="CTP74" s="64"/>
      <c r="CTQ74" s="64"/>
      <c r="CTR74" s="64"/>
      <c r="CTS74" s="64"/>
      <c r="CTT74" s="64"/>
      <c r="CTU74" s="64"/>
      <c r="CTV74" s="64"/>
      <c r="CTW74" s="64"/>
      <c r="CTX74" s="64"/>
      <c r="CTY74" s="64"/>
      <c r="CTZ74" s="64"/>
      <c r="CUA74" s="64"/>
      <c r="CUB74" s="64"/>
      <c r="CUC74" s="64"/>
      <c r="CUD74" s="64"/>
      <c r="CUE74" s="64"/>
      <c r="CUF74" s="64"/>
      <c r="CUG74" s="64"/>
      <c r="CUH74" s="64"/>
      <c r="CUI74" s="64"/>
      <c r="CUJ74" s="64"/>
      <c r="CUK74" s="64"/>
      <c r="CUL74" s="64"/>
      <c r="CUM74" s="64"/>
      <c r="CUN74" s="64"/>
      <c r="CUO74" s="64"/>
      <c r="CUP74" s="64"/>
      <c r="CUQ74" s="64"/>
      <c r="CUR74" s="64"/>
      <c r="CUS74" s="64"/>
      <c r="CUT74" s="64"/>
      <c r="CUU74" s="64"/>
      <c r="CUV74" s="64"/>
      <c r="CUW74" s="64"/>
      <c r="CUX74" s="64"/>
      <c r="CUY74" s="64"/>
      <c r="CUZ74" s="64"/>
      <c r="CVA74" s="64"/>
      <c r="CVB74" s="64"/>
      <c r="CVC74" s="64"/>
      <c r="CVD74" s="64"/>
      <c r="CVE74" s="64"/>
      <c r="CVF74" s="64"/>
      <c r="CVG74" s="64"/>
      <c r="CVH74" s="64"/>
      <c r="CVI74" s="64"/>
      <c r="CVJ74" s="64"/>
      <c r="CVK74" s="64"/>
      <c r="CVL74" s="64"/>
      <c r="CVM74" s="64"/>
      <c r="CVN74" s="64"/>
      <c r="CVO74" s="64"/>
      <c r="CVP74" s="64"/>
      <c r="CVQ74" s="64"/>
      <c r="CVR74" s="64"/>
      <c r="CVS74" s="64"/>
      <c r="CVT74" s="64"/>
      <c r="CVU74" s="64"/>
      <c r="CVV74" s="64"/>
      <c r="CVW74" s="64"/>
      <c r="CVX74" s="64"/>
      <c r="CVY74" s="64"/>
      <c r="CVZ74" s="64"/>
      <c r="CWA74" s="64"/>
      <c r="CWB74" s="64"/>
      <c r="CWC74" s="64"/>
      <c r="CWD74" s="64"/>
      <c r="CWE74" s="64"/>
      <c r="CWF74" s="64"/>
      <c r="CWG74" s="64"/>
      <c r="CWH74" s="64"/>
      <c r="CWI74" s="64"/>
      <c r="CWJ74" s="64"/>
      <c r="CWK74" s="64"/>
      <c r="CWL74" s="64"/>
      <c r="CWM74" s="64"/>
      <c r="CWN74" s="64"/>
      <c r="CWO74" s="64"/>
      <c r="CWP74" s="64"/>
      <c r="CWQ74" s="64"/>
      <c r="CWR74" s="64"/>
      <c r="CWS74" s="64"/>
      <c r="CWT74" s="64"/>
      <c r="CWU74" s="64"/>
      <c r="CWV74" s="64"/>
      <c r="CWW74" s="64"/>
      <c r="CWX74" s="64"/>
      <c r="CWY74" s="64"/>
      <c r="CWZ74" s="64"/>
      <c r="CXA74" s="64"/>
      <c r="CXB74" s="64"/>
      <c r="CXC74" s="64"/>
      <c r="CXD74" s="64"/>
      <c r="CXE74" s="64"/>
      <c r="CXF74" s="64"/>
      <c r="CXG74" s="64"/>
      <c r="CXH74" s="64"/>
      <c r="CXI74" s="64"/>
      <c r="CXJ74" s="64"/>
      <c r="CXK74" s="64"/>
      <c r="CXL74" s="64"/>
      <c r="CXM74" s="64"/>
      <c r="CXN74" s="64"/>
      <c r="CXO74" s="64"/>
      <c r="CXP74" s="64"/>
      <c r="CXQ74" s="64"/>
      <c r="CXR74" s="64"/>
      <c r="CXS74" s="64"/>
      <c r="CXT74" s="64"/>
      <c r="CXU74" s="64"/>
      <c r="CXV74" s="64"/>
      <c r="CXW74" s="64"/>
      <c r="CXX74" s="64"/>
      <c r="CXY74" s="64"/>
      <c r="CXZ74" s="64"/>
      <c r="CYA74" s="64"/>
      <c r="CYB74" s="64"/>
      <c r="CYC74" s="64"/>
      <c r="CYD74" s="64"/>
      <c r="CYE74" s="64"/>
      <c r="CYF74" s="64"/>
      <c r="CYG74" s="64"/>
      <c r="CYH74" s="64"/>
      <c r="CYI74" s="64"/>
      <c r="CYJ74" s="64"/>
      <c r="CYK74" s="64"/>
      <c r="CYL74" s="64"/>
      <c r="CYM74" s="64"/>
      <c r="CYN74" s="64"/>
      <c r="CYO74" s="64"/>
      <c r="CYP74" s="64"/>
      <c r="CYQ74" s="64"/>
      <c r="CYR74" s="64"/>
      <c r="CYS74" s="64"/>
      <c r="CYT74" s="64"/>
      <c r="CYU74" s="64"/>
      <c r="CYV74" s="64"/>
      <c r="CYW74" s="64"/>
      <c r="CYX74" s="64"/>
      <c r="CYY74" s="64"/>
      <c r="CYZ74" s="64"/>
      <c r="CZA74" s="64"/>
      <c r="CZB74" s="64"/>
      <c r="CZC74" s="64"/>
      <c r="CZD74" s="64"/>
      <c r="CZE74" s="64"/>
      <c r="CZF74" s="64"/>
      <c r="CZG74" s="64"/>
      <c r="CZH74" s="64"/>
      <c r="CZI74" s="64"/>
      <c r="CZJ74" s="64"/>
      <c r="CZK74" s="64"/>
      <c r="CZL74" s="64"/>
      <c r="CZM74" s="64"/>
      <c r="CZN74" s="64"/>
      <c r="CZO74" s="64"/>
      <c r="CZP74" s="64"/>
      <c r="CZQ74" s="64"/>
      <c r="CZR74" s="64"/>
      <c r="CZS74" s="64"/>
      <c r="CZT74" s="64"/>
      <c r="CZU74" s="64"/>
      <c r="CZV74" s="64"/>
      <c r="CZW74" s="64"/>
      <c r="CZX74" s="64"/>
      <c r="CZY74" s="64"/>
      <c r="CZZ74" s="64"/>
      <c r="DAA74" s="64"/>
      <c r="DAB74" s="64"/>
      <c r="DAC74" s="64"/>
      <c r="DAD74" s="64"/>
      <c r="DAE74" s="64"/>
      <c r="DAF74" s="64"/>
      <c r="DAG74" s="64"/>
      <c r="DAH74" s="64"/>
      <c r="DAI74" s="64"/>
      <c r="DAJ74" s="64"/>
      <c r="DAK74" s="64"/>
      <c r="DAL74" s="64"/>
      <c r="DAM74" s="64"/>
      <c r="DAN74" s="64"/>
      <c r="DAO74" s="64"/>
      <c r="DAP74" s="64"/>
      <c r="DAQ74" s="64"/>
      <c r="DAR74" s="64"/>
      <c r="DAS74" s="64"/>
      <c r="DAT74" s="64"/>
      <c r="DAU74" s="64"/>
      <c r="DAV74" s="64"/>
      <c r="DAW74" s="64"/>
      <c r="DAX74" s="64"/>
      <c r="DAY74" s="64"/>
      <c r="DAZ74" s="64"/>
      <c r="DBA74" s="64"/>
      <c r="DBB74" s="64"/>
      <c r="DBC74" s="64"/>
      <c r="DBD74" s="64"/>
      <c r="DBE74" s="64"/>
      <c r="DBF74" s="64"/>
      <c r="DBG74" s="64"/>
      <c r="DBH74" s="64"/>
      <c r="DBI74" s="64"/>
      <c r="DBJ74" s="64"/>
      <c r="DBK74" s="64"/>
      <c r="DBL74" s="64"/>
      <c r="DBM74" s="64"/>
      <c r="DBN74" s="64"/>
      <c r="DBO74" s="64"/>
      <c r="DBP74" s="64"/>
      <c r="DBQ74" s="64"/>
      <c r="DBR74" s="64"/>
      <c r="DBS74" s="64"/>
      <c r="DBT74" s="64"/>
      <c r="DBU74" s="64"/>
      <c r="DBV74" s="64"/>
      <c r="DBW74" s="64"/>
      <c r="DBX74" s="64"/>
      <c r="DBY74" s="64"/>
      <c r="DBZ74" s="64"/>
      <c r="DCA74" s="64"/>
      <c r="DCB74" s="64"/>
      <c r="DCC74" s="64"/>
      <c r="DCD74" s="64"/>
      <c r="DCE74" s="64"/>
      <c r="DCF74" s="64"/>
      <c r="DCG74" s="64"/>
      <c r="DCH74" s="64"/>
      <c r="DCI74" s="64"/>
      <c r="DCJ74" s="64"/>
      <c r="DCK74" s="64"/>
      <c r="DCL74" s="64"/>
      <c r="DCM74" s="64"/>
      <c r="DCN74" s="64"/>
      <c r="DCO74" s="64"/>
      <c r="DCP74" s="64"/>
      <c r="DCQ74" s="64"/>
      <c r="DCR74" s="64"/>
      <c r="DCS74" s="64"/>
      <c r="DCT74" s="64"/>
      <c r="DCU74" s="64"/>
      <c r="DCV74" s="64"/>
      <c r="DCW74" s="64"/>
      <c r="DCX74" s="64"/>
      <c r="DCY74" s="64"/>
      <c r="DCZ74" s="64"/>
      <c r="DDA74" s="64"/>
      <c r="DDB74" s="64"/>
      <c r="DDC74" s="64"/>
      <c r="DDD74" s="64"/>
      <c r="DDE74" s="64"/>
      <c r="DDF74" s="64"/>
      <c r="DDG74" s="64"/>
      <c r="DDH74" s="64"/>
      <c r="DDI74" s="64"/>
      <c r="DDJ74" s="64"/>
      <c r="DDK74" s="64"/>
      <c r="DDL74" s="64"/>
      <c r="DDM74" s="64"/>
      <c r="DDN74" s="64"/>
      <c r="DDO74" s="64"/>
      <c r="DDP74" s="64"/>
      <c r="DDQ74" s="64"/>
      <c r="DDR74" s="64"/>
      <c r="DDS74" s="64"/>
      <c r="DDT74" s="64"/>
      <c r="DDU74" s="64"/>
      <c r="DDV74" s="64"/>
      <c r="DDW74" s="64"/>
      <c r="DDX74" s="64"/>
      <c r="DDY74" s="64"/>
      <c r="DDZ74" s="64"/>
      <c r="DEA74" s="64"/>
      <c r="DEB74" s="64"/>
      <c r="DEC74" s="64"/>
      <c r="DED74" s="64"/>
      <c r="DEE74" s="64"/>
      <c r="DEF74" s="64"/>
      <c r="DEG74" s="64"/>
      <c r="DEH74" s="64"/>
      <c r="DEI74" s="64"/>
      <c r="DEJ74" s="64"/>
      <c r="DEK74" s="64"/>
      <c r="DEL74" s="64"/>
      <c r="DEM74" s="64"/>
      <c r="DEN74" s="64"/>
      <c r="DEO74" s="64"/>
      <c r="DEP74" s="64"/>
      <c r="DEQ74" s="64"/>
      <c r="DER74" s="64"/>
      <c r="DES74" s="64"/>
      <c r="DET74" s="64"/>
      <c r="DEU74" s="64"/>
      <c r="DEV74" s="64"/>
      <c r="DEW74" s="64"/>
      <c r="DEX74" s="64"/>
      <c r="DEY74" s="64"/>
      <c r="DEZ74" s="64"/>
      <c r="DFA74" s="64"/>
      <c r="DFB74" s="64"/>
      <c r="DFC74" s="64"/>
      <c r="DFD74" s="64"/>
      <c r="DFE74" s="64"/>
      <c r="DFF74" s="64"/>
      <c r="DFG74" s="64"/>
      <c r="DFH74" s="64"/>
      <c r="DFI74" s="64"/>
      <c r="DFJ74" s="64"/>
      <c r="DFK74" s="64"/>
      <c r="DFL74" s="64"/>
      <c r="DFM74" s="64"/>
      <c r="DFN74" s="64"/>
      <c r="DFO74" s="64"/>
      <c r="DFP74" s="64"/>
      <c r="DFQ74" s="64"/>
      <c r="DFR74" s="64"/>
      <c r="DFS74" s="64"/>
      <c r="DFT74" s="64"/>
      <c r="DFU74" s="64"/>
      <c r="DFV74" s="64"/>
      <c r="DFW74" s="64"/>
      <c r="DFX74" s="64"/>
      <c r="DFY74" s="64"/>
      <c r="DFZ74" s="64"/>
      <c r="DGA74" s="64"/>
      <c r="DGB74" s="64"/>
      <c r="DGC74" s="64"/>
      <c r="DGD74" s="64"/>
      <c r="DGE74" s="64"/>
      <c r="DGF74" s="64"/>
      <c r="DGG74" s="64"/>
      <c r="DGH74" s="64"/>
      <c r="DGI74" s="64"/>
      <c r="DGJ74" s="64"/>
      <c r="DGK74" s="64"/>
      <c r="DGL74" s="64"/>
      <c r="DGM74" s="64"/>
      <c r="DGN74" s="64"/>
      <c r="DGO74" s="64"/>
      <c r="DGP74" s="64"/>
      <c r="DGQ74" s="64"/>
      <c r="DGR74" s="64"/>
      <c r="DGS74" s="64"/>
      <c r="DGT74" s="64"/>
      <c r="DGU74" s="64"/>
      <c r="DGV74" s="64"/>
      <c r="DGW74" s="64"/>
      <c r="DGX74" s="64"/>
      <c r="DGY74" s="64"/>
      <c r="DGZ74" s="64"/>
      <c r="DHA74" s="64"/>
      <c r="DHB74" s="64"/>
      <c r="DHC74" s="64"/>
      <c r="DHD74" s="64"/>
      <c r="DHE74" s="64"/>
      <c r="DHF74" s="64"/>
      <c r="DHG74" s="64"/>
      <c r="DHH74" s="64"/>
      <c r="DHI74" s="64"/>
      <c r="DHJ74" s="64"/>
      <c r="DHK74" s="64"/>
      <c r="DHL74" s="64"/>
      <c r="DHM74" s="64"/>
      <c r="DHN74" s="64"/>
      <c r="DHO74" s="64"/>
      <c r="DHP74" s="64"/>
      <c r="DHQ74" s="64"/>
      <c r="DHR74" s="64"/>
      <c r="DHS74" s="64"/>
      <c r="DHT74" s="64"/>
      <c r="DHU74" s="64"/>
      <c r="DHV74" s="64"/>
      <c r="DHW74" s="64"/>
      <c r="DHX74" s="64"/>
      <c r="DHY74" s="64"/>
      <c r="DHZ74" s="64"/>
      <c r="DIA74" s="64"/>
      <c r="DIB74" s="64"/>
      <c r="DIC74" s="64"/>
      <c r="DID74" s="64"/>
      <c r="DIE74" s="64"/>
      <c r="DIF74" s="64"/>
      <c r="DIG74" s="64"/>
      <c r="DIH74" s="64"/>
      <c r="DII74" s="64"/>
      <c r="DIJ74" s="64"/>
      <c r="DIK74" s="64"/>
      <c r="DIL74" s="64"/>
      <c r="DIM74" s="64"/>
      <c r="DIN74" s="64"/>
      <c r="DIO74" s="64"/>
      <c r="DIP74" s="64"/>
      <c r="DIQ74" s="64"/>
      <c r="DIR74" s="64"/>
      <c r="DIS74" s="64"/>
      <c r="DIT74" s="64"/>
      <c r="DIU74" s="64"/>
      <c r="DIV74" s="64"/>
      <c r="DIW74" s="64"/>
      <c r="DIX74" s="64"/>
      <c r="DIY74" s="64"/>
      <c r="DIZ74" s="64"/>
      <c r="DJA74" s="64"/>
      <c r="DJB74" s="64"/>
      <c r="DJC74" s="64"/>
      <c r="DJD74" s="64"/>
      <c r="DJE74" s="64"/>
      <c r="DJF74" s="64"/>
      <c r="DJG74" s="64"/>
      <c r="DJH74" s="64"/>
      <c r="DJI74" s="64"/>
      <c r="DJJ74" s="64"/>
      <c r="DJK74" s="64"/>
      <c r="DJL74" s="64"/>
      <c r="DJM74" s="64"/>
      <c r="DJN74" s="64"/>
      <c r="DJO74" s="64"/>
      <c r="DJP74" s="64"/>
      <c r="DJQ74" s="64"/>
      <c r="DJR74" s="64"/>
      <c r="DJS74" s="64"/>
      <c r="DJT74" s="64"/>
      <c r="DJU74" s="64"/>
      <c r="DJV74" s="64"/>
      <c r="DJW74" s="64"/>
      <c r="DJX74" s="64"/>
      <c r="DJY74" s="64"/>
      <c r="DJZ74" s="64"/>
      <c r="DKA74" s="64"/>
      <c r="DKB74" s="64"/>
      <c r="DKC74" s="64"/>
      <c r="DKD74" s="64"/>
      <c r="DKE74" s="64"/>
      <c r="DKF74" s="64"/>
      <c r="DKG74" s="64"/>
      <c r="DKH74" s="64"/>
      <c r="DKI74" s="64"/>
      <c r="DKJ74" s="64"/>
      <c r="DKK74" s="64"/>
      <c r="DKL74" s="64"/>
      <c r="DKM74" s="64"/>
      <c r="DKN74" s="64"/>
      <c r="DKO74" s="64"/>
      <c r="DKP74" s="64"/>
      <c r="DKQ74" s="64"/>
      <c r="DKR74" s="64"/>
      <c r="DKS74" s="64"/>
      <c r="DKT74" s="64"/>
      <c r="DKU74" s="64"/>
      <c r="DKV74" s="64"/>
      <c r="DKW74" s="64"/>
      <c r="DKX74" s="64"/>
      <c r="DKY74" s="64"/>
      <c r="DKZ74" s="64"/>
      <c r="DLA74" s="64"/>
      <c r="DLB74" s="64"/>
      <c r="DLC74" s="64"/>
      <c r="DLD74" s="64"/>
      <c r="DLE74" s="64"/>
      <c r="DLF74" s="64"/>
      <c r="DLG74" s="64"/>
      <c r="DLH74" s="64"/>
      <c r="DLI74" s="64"/>
      <c r="DLJ74" s="64"/>
      <c r="DLK74" s="64"/>
      <c r="DLL74" s="64"/>
      <c r="DLM74" s="64"/>
      <c r="DLN74" s="64"/>
      <c r="DLO74" s="64"/>
      <c r="DLP74" s="64"/>
      <c r="DLQ74" s="64"/>
      <c r="DLR74" s="64"/>
      <c r="DLS74" s="64"/>
      <c r="DLT74" s="64"/>
      <c r="DLU74" s="64"/>
      <c r="DLV74" s="64"/>
      <c r="DLW74" s="64"/>
      <c r="DLX74" s="64"/>
      <c r="DLY74" s="64"/>
      <c r="DLZ74" s="64"/>
      <c r="DMA74" s="64"/>
      <c r="DMB74" s="64"/>
      <c r="DMC74" s="64"/>
      <c r="DMD74" s="64"/>
      <c r="DME74" s="64"/>
      <c r="DMF74" s="64"/>
      <c r="DMG74" s="64"/>
      <c r="DMH74" s="64"/>
      <c r="DMI74" s="64"/>
      <c r="DMJ74" s="64"/>
      <c r="DMK74" s="64"/>
      <c r="DML74" s="64"/>
      <c r="DMM74" s="64"/>
      <c r="DMN74" s="64"/>
      <c r="DMO74" s="64"/>
      <c r="DMP74" s="64"/>
      <c r="DMQ74" s="64"/>
      <c r="DMR74" s="64"/>
      <c r="DMS74" s="64"/>
      <c r="DMT74" s="64"/>
      <c r="DMU74" s="64"/>
      <c r="DMV74" s="64"/>
      <c r="DMW74" s="64"/>
      <c r="DMX74" s="64"/>
      <c r="DMY74" s="64"/>
      <c r="DMZ74" s="64"/>
      <c r="DNA74" s="64"/>
      <c r="DNB74" s="64"/>
      <c r="DNC74" s="64"/>
      <c r="DND74" s="64"/>
      <c r="DNE74" s="64"/>
      <c r="DNF74" s="64"/>
      <c r="DNG74" s="64"/>
      <c r="DNH74" s="64"/>
      <c r="DNI74" s="64"/>
      <c r="DNJ74" s="64"/>
      <c r="DNK74" s="64"/>
      <c r="DNL74" s="64"/>
      <c r="DNM74" s="64"/>
      <c r="DNN74" s="64"/>
      <c r="DNO74" s="64"/>
      <c r="DNP74" s="64"/>
      <c r="DNQ74" s="64"/>
      <c r="DNR74" s="64"/>
      <c r="DNS74" s="64"/>
      <c r="DNT74" s="64"/>
      <c r="DNU74" s="64"/>
      <c r="DNV74" s="64"/>
      <c r="DNW74" s="64"/>
      <c r="DNX74" s="64"/>
      <c r="DNY74" s="64"/>
      <c r="DNZ74" s="64"/>
      <c r="DOA74" s="64"/>
      <c r="DOB74" s="64"/>
      <c r="DOC74" s="64"/>
      <c r="DOD74" s="64"/>
      <c r="DOE74" s="64"/>
      <c r="DOF74" s="64"/>
      <c r="DOG74" s="64"/>
      <c r="DOH74" s="64"/>
      <c r="DOI74" s="64"/>
      <c r="DOJ74" s="64"/>
      <c r="DOK74" s="64"/>
      <c r="DOL74" s="64"/>
      <c r="DOM74" s="64"/>
      <c r="DON74" s="64"/>
      <c r="DOO74" s="64"/>
      <c r="DOP74" s="64"/>
      <c r="DOQ74" s="64"/>
      <c r="DOR74" s="64"/>
      <c r="DOS74" s="64"/>
      <c r="DOT74" s="64"/>
      <c r="DOU74" s="64"/>
      <c r="DOV74" s="64"/>
      <c r="DOW74" s="64"/>
      <c r="DOX74" s="64"/>
      <c r="DOY74" s="64"/>
      <c r="DOZ74" s="64"/>
      <c r="DPA74" s="64"/>
      <c r="DPB74" s="64"/>
      <c r="DPC74" s="64"/>
      <c r="DPD74" s="64"/>
      <c r="DPE74" s="64"/>
      <c r="DPF74" s="64"/>
      <c r="DPG74" s="64"/>
      <c r="DPH74" s="64"/>
      <c r="DPI74" s="64"/>
      <c r="DPJ74" s="64"/>
      <c r="DPK74" s="64"/>
      <c r="DPL74" s="64"/>
      <c r="DPM74" s="64"/>
      <c r="DPN74" s="64"/>
      <c r="DPO74" s="64"/>
      <c r="DPP74" s="64"/>
      <c r="DPQ74" s="64"/>
      <c r="DPR74" s="64"/>
      <c r="DPS74" s="64"/>
      <c r="DPT74" s="64"/>
      <c r="DPU74" s="64"/>
      <c r="DPV74" s="64"/>
      <c r="DPW74" s="64"/>
      <c r="DPX74" s="64"/>
      <c r="DPY74" s="64"/>
      <c r="DPZ74" s="64"/>
      <c r="DQA74" s="64"/>
      <c r="DQB74" s="64"/>
      <c r="DQC74" s="64"/>
      <c r="DQD74" s="64"/>
      <c r="DQE74" s="64"/>
      <c r="DQF74" s="64"/>
      <c r="DQG74" s="64"/>
      <c r="DQH74" s="64"/>
      <c r="DQI74" s="64"/>
      <c r="DQJ74" s="64"/>
      <c r="DQK74" s="64"/>
      <c r="DQL74" s="64"/>
      <c r="DQM74" s="64"/>
      <c r="DQN74" s="64"/>
      <c r="DQO74" s="64"/>
      <c r="DQP74" s="64"/>
      <c r="DQQ74" s="64"/>
      <c r="DQR74" s="64"/>
      <c r="DQS74" s="64"/>
      <c r="DQT74" s="64"/>
      <c r="DQU74" s="64"/>
      <c r="DQV74" s="64"/>
      <c r="DQW74" s="64"/>
      <c r="DQX74" s="64"/>
      <c r="DQY74" s="64"/>
      <c r="DQZ74" s="64"/>
      <c r="DRA74" s="64"/>
      <c r="DRB74" s="64"/>
      <c r="DRC74" s="64"/>
      <c r="DRD74" s="64"/>
      <c r="DRE74" s="64"/>
      <c r="DRF74" s="64"/>
      <c r="DRG74" s="64"/>
      <c r="DRH74" s="64"/>
      <c r="DRI74" s="64"/>
      <c r="DRJ74" s="64"/>
      <c r="DRK74" s="64"/>
      <c r="DRL74" s="64"/>
      <c r="DRM74" s="64"/>
      <c r="DRN74" s="64"/>
      <c r="DRO74" s="64"/>
      <c r="DRP74" s="64"/>
      <c r="DRQ74" s="64"/>
      <c r="DRR74" s="64"/>
      <c r="DRS74" s="64"/>
      <c r="DRT74" s="64"/>
      <c r="DRU74" s="64"/>
      <c r="DRV74" s="64"/>
      <c r="DRW74" s="64"/>
      <c r="DRX74" s="64"/>
      <c r="DRY74" s="64"/>
      <c r="DRZ74" s="64"/>
      <c r="DSA74" s="64"/>
      <c r="DSB74" s="64"/>
      <c r="DSC74" s="64"/>
      <c r="DSD74" s="64"/>
      <c r="DSE74" s="64"/>
      <c r="DSF74" s="64"/>
      <c r="DSG74" s="64"/>
      <c r="DSH74" s="64"/>
      <c r="DSI74" s="64"/>
      <c r="DSJ74" s="64"/>
      <c r="DSK74" s="64"/>
      <c r="DSL74" s="64"/>
      <c r="DSM74" s="64"/>
      <c r="DSN74" s="64"/>
      <c r="DSO74" s="64"/>
      <c r="DSP74" s="64"/>
      <c r="DSQ74" s="64"/>
      <c r="DSR74" s="64"/>
      <c r="DSS74" s="64"/>
      <c r="DST74" s="64"/>
      <c r="DSU74" s="64"/>
      <c r="DSV74" s="64"/>
      <c r="DSW74" s="64"/>
      <c r="DSX74" s="64"/>
      <c r="DSY74" s="64"/>
      <c r="DSZ74" s="64"/>
      <c r="DTA74" s="64"/>
      <c r="DTB74" s="64"/>
      <c r="DTC74" s="64"/>
      <c r="DTD74" s="64"/>
      <c r="DTE74" s="64"/>
      <c r="DTF74" s="64"/>
      <c r="DTG74" s="64"/>
      <c r="DTH74" s="64"/>
      <c r="DTI74" s="64"/>
      <c r="DTJ74" s="64"/>
      <c r="DTK74" s="64"/>
      <c r="DTL74" s="64"/>
      <c r="DTM74" s="64"/>
      <c r="DTN74" s="64"/>
      <c r="DTO74" s="64"/>
      <c r="DTP74" s="64"/>
      <c r="DTQ74" s="64"/>
      <c r="DTR74" s="64"/>
      <c r="DTS74" s="64"/>
      <c r="DTT74" s="64"/>
      <c r="DTU74" s="64"/>
      <c r="DTV74" s="64"/>
      <c r="DTW74" s="64"/>
      <c r="DTX74" s="64"/>
      <c r="DTY74" s="64"/>
      <c r="DTZ74" s="64"/>
      <c r="DUA74" s="64"/>
      <c r="DUB74" s="64"/>
      <c r="DUC74" s="64"/>
      <c r="DUD74" s="64"/>
      <c r="DUE74" s="64"/>
      <c r="DUF74" s="64"/>
      <c r="DUG74" s="64"/>
      <c r="DUH74" s="64"/>
      <c r="DUI74" s="64"/>
      <c r="DUJ74" s="64"/>
      <c r="DUK74" s="64"/>
      <c r="DUL74" s="64"/>
      <c r="DUM74" s="64"/>
      <c r="DUN74" s="64"/>
      <c r="DUO74" s="64"/>
      <c r="DUP74" s="64"/>
      <c r="DUQ74" s="64"/>
      <c r="DUR74" s="64"/>
      <c r="DUS74" s="64"/>
      <c r="DUT74" s="64"/>
      <c r="DUU74" s="64"/>
      <c r="DUV74" s="64"/>
      <c r="DUW74" s="64"/>
      <c r="DUX74" s="64"/>
      <c r="DUY74" s="64"/>
      <c r="DUZ74" s="64"/>
      <c r="DVA74" s="64"/>
      <c r="DVB74" s="64"/>
      <c r="DVC74" s="64"/>
      <c r="DVD74" s="64"/>
      <c r="DVE74" s="64"/>
      <c r="DVF74" s="64"/>
      <c r="DVG74" s="64"/>
      <c r="DVH74" s="64"/>
      <c r="DVI74" s="64"/>
      <c r="DVJ74" s="64"/>
      <c r="DVK74" s="64"/>
      <c r="DVL74" s="64"/>
      <c r="DVM74" s="64"/>
      <c r="DVN74" s="64"/>
      <c r="DVO74" s="64"/>
      <c r="DVP74" s="64"/>
      <c r="DVQ74" s="64"/>
      <c r="DVR74" s="64"/>
      <c r="DVS74" s="64"/>
      <c r="DVT74" s="64"/>
      <c r="DVU74" s="64"/>
      <c r="DVV74" s="64"/>
      <c r="DVW74" s="64"/>
      <c r="DVX74" s="64"/>
      <c r="DVY74" s="64"/>
      <c r="DVZ74" s="64"/>
      <c r="DWA74" s="64"/>
      <c r="DWB74" s="64"/>
      <c r="DWC74" s="64"/>
      <c r="DWD74" s="64"/>
      <c r="DWE74" s="64"/>
      <c r="DWF74" s="64"/>
      <c r="DWG74" s="64"/>
      <c r="DWH74" s="64"/>
      <c r="DWI74" s="64"/>
      <c r="DWJ74" s="64"/>
      <c r="DWK74" s="64"/>
      <c r="DWL74" s="64"/>
      <c r="DWM74" s="64"/>
      <c r="DWN74" s="64"/>
      <c r="DWO74" s="64"/>
      <c r="DWP74" s="64"/>
      <c r="DWQ74" s="64"/>
      <c r="DWR74" s="64"/>
      <c r="DWS74" s="64"/>
      <c r="DWT74" s="64"/>
      <c r="DWU74" s="64"/>
      <c r="DWV74" s="64"/>
      <c r="DWW74" s="64"/>
      <c r="DWX74" s="64"/>
      <c r="DWY74" s="64"/>
      <c r="DWZ74" s="64"/>
      <c r="DXA74" s="64"/>
      <c r="DXB74" s="64"/>
      <c r="DXC74" s="64"/>
      <c r="DXD74" s="64"/>
      <c r="DXE74" s="64"/>
      <c r="DXF74" s="64"/>
      <c r="DXG74" s="64"/>
      <c r="DXH74" s="64"/>
      <c r="DXI74" s="64"/>
      <c r="DXJ74" s="64"/>
      <c r="DXK74" s="64"/>
      <c r="DXL74" s="64"/>
      <c r="DXM74" s="64"/>
      <c r="DXN74" s="64"/>
      <c r="DXO74" s="64"/>
      <c r="DXP74" s="64"/>
      <c r="DXQ74" s="64"/>
      <c r="DXR74" s="64"/>
      <c r="DXS74" s="64"/>
      <c r="DXT74" s="64"/>
      <c r="DXU74" s="64"/>
      <c r="DXV74" s="64"/>
      <c r="DXW74" s="64"/>
      <c r="DXX74" s="64"/>
      <c r="DXY74" s="64"/>
      <c r="DXZ74" s="64"/>
      <c r="DYA74" s="64"/>
      <c r="DYB74" s="64"/>
      <c r="DYC74" s="64"/>
      <c r="DYD74" s="64"/>
      <c r="DYE74" s="64"/>
      <c r="DYF74" s="64"/>
      <c r="DYG74" s="64"/>
      <c r="DYH74" s="64"/>
      <c r="DYI74" s="64"/>
      <c r="DYJ74" s="64"/>
      <c r="DYK74" s="64"/>
      <c r="DYL74" s="64"/>
      <c r="DYM74" s="64"/>
      <c r="DYN74" s="64"/>
      <c r="DYO74" s="64"/>
      <c r="DYP74" s="64"/>
      <c r="DYQ74" s="64"/>
      <c r="DYR74" s="64"/>
      <c r="DYS74" s="64"/>
      <c r="DYT74" s="64"/>
      <c r="DYU74" s="64"/>
      <c r="DYV74" s="64"/>
      <c r="DYW74" s="64"/>
      <c r="DYX74" s="64"/>
      <c r="DYY74" s="64"/>
      <c r="DYZ74" s="64"/>
      <c r="DZA74" s="64"/>
      <c r="DZB74" s="64"/>
      <c r="DZC74" s="64"/>
      <c r="DZD74" s="64"/>
      <c r="DZE74" s="64"/>
      <c r="DZF74" s="64"/>
      <c r="DZG74" s="64"/>
      <c r="DZH74" s="64"/>
      <c r="DZI74" s="64"/>
      <c r="DZJ74" s="64"/>
      <c r="DZK74" s="64"/>
      <c r="DZL74" s="64"/>
      <c r="DZM74" s="64"/>
      <c r="DZN74" s="64"/>
      <c r="DZO74" s="64"/>
      <c r="DZP74" s="64"/>
      <c r="DZQ74" s="64"/>
      <c r="DZR74" s="64"/>
      <c r="DZS74" s="64"/>
      <c r="DZT74" s="64"/>
      <c r="DZU74" s="64"/>
      <c r="DZV74" s="64"/>
      <c r="DZW74" s="64"/>
      <c r="DZX74" s="64"/>
      <c r="DZY74" s="64"/>
      <c r="DZZ74" s="64"/>
      <c r="EAA74" s="64"/>
      <c r="EAB74" s="64"/>
      <c r="EAC74" s="64"/>
      <c r="EAD74" s="64"/>
      <c r="EAE74" s="64"/>
      <c r="EAF74" s="64"/>
      <c r="EAG74" s="64"/>
      <c r="EAH74" s="64"/>
      <c r="EAI74" s="64"/>
      <c r="EAJ74" s="64"/>
      <c r="EAK74" s="64"/>
      <c r="EAL74" s="64"/>
      <c r="EAM74" s="64"/>
      <c r="EAN74" s="64"/>
      <c r="EAO74" s="64"/>
      <c r="EAP74" s="64"/>
      <c r="EAQ74" s="64"/>
      <c r="EAR74" s="64"/>
      <c r="EAS74" s="64"/>
      <c r="EAT74" s="64"/>
      <c r="EAU74" s="64"/>
      <c r="EAV74" s="64"/>
      <c r="EAW74" s="64"/>
      <c r="EAX74" s="64"/>
      <c r="EAY74" s="64"/>
      <c r="EAZ74" s="64"/>
      <c r="EBA74" s="64"/>
      <c r="EBB74" s="64"/>
      <c r="EBC74" s="64"/>
      <c r="EBD74" s="64"/>
      <c r="EBE74" s="64"/>
      <c r="EBF74" s="64"/>
      <c r="EBG74" s="64"/>
      <c r="EBH74" s="64"/>
      <c r="EBI74" s="64"/>
      <c r="EBJ74" s="64"/>
      <c r="EBK74" s="64"/>
      <c r="EBL74" s="64"/>
      <c r="EBM74" s="64"/>
      <c r="EBN74" s="64"/>
      <c r="EBO74" s="64"/>
      <c r="EBP74" s="64"/>
      <c r="EBQ74" s="64"/>
      <c r="EBR74" s="64"/>
      <c r="EBS74" s="64"/>
      <c r="EBT74" s="64"/>
      <c r="EBU74" s="64"/>
      <c r="EBV74" s="64"/>
      <c r="EBW74" s="64"/>
      <c r="EBX74" s="64"/>
      <c r="EBY74" s="64"/>
      <c r="EBZ74" s="64"/>
      <c r="ECA74" s="64"/>
      <c r="ECB74" s="64"/>
      <c r="ECC74" s="64"/>
      <c r="ECD74" s="64"/>
      <c r="ECE74" s="64"/>
      <c r="ECF74" s="64"/>
      <c r="ECG74" s="64"/>
      <c r="ECH74" s="64"/>
      <c r="ECI74" s="64"/>
      <c r="ECJ74" s="64"/>
      <c r="ECK74" s="64"/>
      <c r="ECL74" s="64"/>
      <c r="ECM74" s="64"/>
      <c r="ECN74" s="64"/>
      <c r="ECO74" s="64"/>
      <c r="ECP74" s="64"/>
      <c r="ECQ74" s="64"/>
      <c r="ECR74" s="64"/>
      <c r="ECS74" s="64"/>
      <c r="ECT74" s="64"/>
      <c r="ECU74" s="64"/>
      <c r="ECV74" s="64"/>
      <c r="ECW74" s="64"/>
      <c r="ECX74" s="64"/>
      <c r="ECY74" s="64"/>
      <c r="ECZ74" s="64"/>
      <c r="EDA74" s="64"/>
      <c r="EDB74" s="64"/>
      <c r="EDC74" s="64"/>
      <c r="EDD74" s="64"/>
      <c r="EDE74" s="64"/>
      <c r="EDF74" s="64"/>
      <c r="EDG74" s="64"/>
      <c r="EDH74" s="64"/>
      <c r="EDI74" s="64"/>
      <c r="EDJ74" s="64"/>
      <c r="EDK74" s="64"/>
      <c r="EDL74" s="64"/>
      <c r="EDM74" s="64"/>
      <c r="EDN74" s="64"/>
      <c r="EDO74" s="64"/>
      <c r="EDP74" s="64"/>
      <c r="EDQ74" s="64"/>
      <c r="EDR74" s="64"/>
      <c r="EDS74" s="64"/>
      <c r="EDT74" s="64"/>
      <c r="EDU74" s="64"/>
      <c r="EDV74" s="64"/>
      <c r="EDW74" s="64"/>
      <c r="EDX74" s="64"/>
      <c r="EDY74" s="64"/>
      <c r="EDZ74" s="64"/>
      <c r="EEA74" s="64"/>
      <c r="EEB74" s="64"/>
      <c r="EEC74" s="64"/>
      <c r="EED74" s="64"/>
      <c r="EEE74" s="64"/>
      <c r="EEF74" s="64"/>
      <c r="EEG74" s="64"/>
      <c r="EEH74" s="64"/>
      <c r="EEI74" s="64"/>
      <c r="EEJ74" s="64"/>
      <c r="EEK74" s="64"/>
      <c r="EEL74" s="64"/>
      <c r="EEM74" s="64"/>
      <c r="EEN74" s="64"/>
      <c r="EEO74" s="64"/>
      <c r="EEP74" s="64"/>
      <c r="EEQ74" s="64"/>
      <c r="EER74" s="64"/>
      <c r="EES74" s="64"/>
      <c r="EET74" s="64"/>
      <c r="EEU74" s="64"/>
      <c r="EEV74" s="64"/>
      <c r="EEW74" s="64"/>
      <c r="EEX74" s="64"/>
      <c r="EEY74" s="64"/>
      <c r="EEZ74" s="64"/>
      <c r="EFA74" s="64"/>
      <c r="EFB74" s="64"/>
      <c r="EFC74" s="64"/>
      <c r="EFD74" s="64"/>
      <c r="EFE74" s="64"/>
      <c r="EFF74" s="64"/>
      <c r="EFG74" s="64"/>
      <c r="EFH74" s="64"/>
      <c r="EFI74" s="64"/>
      <c r="EFJ74" s="64"/>
      <c r="EFK74" s="64"/>
      <c r="EFL74" s="64"/>
      <c r="EFM74" s="64"/>
      <c r="EFN74" s="64"/>
      <c r="EFO74" s="64"/>
      <c r="EFP74" s="64"/>
      <c r="EFQ74" s="64"/>
      <c r="EFR74" s="64"/>
      <c r="EFS74" s="64"/>
      <c r="EFT74" s="64"/>
      <c r="EFU74" s="64"/>
      <c r="EFV74" s="64"/>
      <c r="EFW74" s="64"/>
      <c r="EFX74" s="64"/>
      <c r="EFY74" s="64"/>
      <c r="EFZ74" s="64"/>
      <c r="EGA74" s="64"/>
      <c r="EGB74" s="64"/>
      <c r="EGC74" s="64"/>
      <c r="EGD74" s="64"/>
      <c r="EGE74" s="64"/>
      <c r="EGF74" s="64"/>
      <c r="EGG74" s="64"/>
      <c r="EGH74" s="64"/>
      <c r="EGI74" s="64"/>
      <c r="EGJ74" s="64"/>
      <c r="EGK74" s="64"/>
      <c r="EGL74" s="64"/>
      <c r="EGM74" s="64"/>
      <c r="EGN74" s="64"/>
      <c r="EGO74" s="64"/>
      <c r="EGP74" s="64"/>
      <c r="EGQ74" s="64"/>
      <c r="EGR74" s="64"/>
      <c r="EGS74" s="64"/>
      <c r="EGT74" s="64"/>
      <c r="EGU74" s="64"/>
      <c r="EGV74" s="64"/>
      <c r="EGW74" s="64"/>
      <c r="EGX74" s="64"/>
      <c r="EGY74" s="64"/>
      <c r="EGZ74" s="64"/>
      <c r="EHA74" s="64"/>
      <c r="EHB74" s="64"/>
      <c r="EHC74" s="64"/>
      <c r="EHD74" s="64"/>
      <c r="EHE74" s="64"/>
      <c r="EHF74" s="64"/>
      <c r="EHG74" s="64"/>
      <c r="EHH74" s="64"/>
      <c r="EHI74" s="64"/>
      <c r="EHJ74" s="64"/>
      <c r="EHK74" s="64"/>
      <c r="EHL74" s="64"/>
      <c r="EHM74" s="64"/>
      <c r="EHN74" s="64"/>
      <c r="EHO74" s="64"/>
      <c r="EHP74" s="64"/>
      <c r="EHQ74" s="64"/>
      <c r="EHR74" s="64"/>
      <c r="EHS74" s="64"/>
      <c r="EHT74" s="64"/>
      <c r="EHU74" s="64"/>
      <c r="EHV74" s="64"/>
      <c r="EHW74" s="64"/>
      <c r="EHX74" s="64"/>
      <c r="EHY74" s="64"/>
      <c r="EHZ74" s="64"/>
      <c r="EIA74" s="64"/>
      <c r="EIB74" s="64"/>
      <c r="EIC74" s="64"/>
      <c r="EID74" s="64"/>
      <c r="EIE74" s="64"/>
      <c r="EIF74" s="64"/>
      <c r="EIG74" s="64"/>
      <c r="EIH74" s="64"/>
      <c r="EII74" s="64"/>
      <c r="EIJ74" s="64"/>
      <c r="EIK74" s="64"/>
      <c r="EIL74" s="64"/>
      <c r="EIM74" s="64"/>
      <c r="EIN74" s="64"/>
      <c r="EIO74" s="64"/>
      <c r="EIP74" s="64"/>
      <c r="EIQ74" s="64"/>
      <c r="EIR74" s="64"/>
      <c r="EIS74" s="64"/>
      <c r="EIT74" s="64"/>
      <c r="EIU74" s="64"/>
      <c r="EIV74" s="64"/>
      <c r="EIW74" s="64"/>
      <c r="EIX74" s="64"/>
      <c r="EIY74" s="64"/>
      <c r="EIZ74" s="64"/>
      <c r="EJA74" s="64"/>
      <c r="EJB74" s="64"/>
      <c r="EJC74" s="64"/>
      <c r="EJD74" s="64"/>
      <c r="EJE74" s="64"/>
      <c r="EJF74" s="64"/>
      <c r="EJG74" s="64"/>
      <c r="EJH74" s="64"/>
      <c r="EJI74" s="64"/>
      <c r="EJJ74" s="64"/>
      <c r="EJK74" s="64"/>
      <c r="EJL74" s="64"/>
      <c r="EJM74" s="64"/>
      <c r="EJN74" s="64"/>
      <c r="EJO74" s="64"/>
      <c r="EJP74" s="64"/>
      <c r="EJQ74" s="64"/>
      <c r="EJR74" s="64"/>
      <c r="EJS74" s="64"/>
      <c r="EJT74" s="64"/>
      <c r="EJU74" s="64"/>
      <c r="EJV74" s="64"/>
      <c r="EJW74" s="64"/>
      <c r="EJX74" s="64"/>
      <c r="EJY74" s="64"/>
      <c r="EJZ74" s="64"/>
      <c r="EKA74" s="64"/>
      <c r="EKB74" s="64"/>
      <c r="EKC74" s="64"/>
      <c r="EKD74" s="64"/>
      <c r="EKE74" s="64"/>
      <c r="EKF74" s="64"/>
      <c r="EKG74" s="64"/>
      <c r="EKH74" s="64"/>
      <c r="EKI74" s="64"/>
      <c r="EKJ74" s="64"/>
      <c r="EKK74" s="64"/>
      <c r="EKL74" s="64"/>
      <c r="EKM74" s="64"/>
      <c r="EKN74" s="64"/>
      <c r="EKO74" s="64"/>
      <c r="EKP74" s="64"/>
      <c r="EKQ74" s="64"/>
      <c r="EKR74" s="64"/>
      <c r="EKS74" s="64"/>
      <c r="EKT74" s="64"/>
      <c r="EKU74" s="64"/>
      <c r="EKV74" s="64"/>
      <c r="EKW74" s="64"/>
      <c r="EKX74" s="64"/>
      <c r="EKY74" s="64"/>
      <c r="EKZ74" s="64"/>
      <c r="ELA74" s="64"/>
      <c r="ELB74" s="64"/>
      <c r="ELC74" s="64"/>
      <c r="ELD74" s="64"/>
      <c r="ELE74" s="64"/>
      <c r="ELF74" s="64"/>
      <c r="ELG74" s="64"/>
      <c r="ELH74" s="64"/>
      <c r="ELI74" s="64"/>
      <c r="ELJ74" s="64"/>
      <c r="ELK74" s="64"/>
      <c r="ELL74" s="64"/>
      <c r="ELM74" s="64"/>
      <c r="ELN74" s="64"/>
      <c r="ELO74" s="64"/>
      <c r="ELP74" s="64"/>
      <c r="ELQ74" s="64"/>
      <c r="ELR74" s="64"/>
      <c r="ELS74" s="64"/>
      <c r="ELT74" s="64"/>
      <c r="ELU74" s="64"/>
      <c r="ELV74" s="64"/>
      <c r="ELW74" s="64"/>
      <c r="ELX74" s="64"/>
      <c r="ELY74" s="64"/>
      <c r="ELZ74" s="64"/>
      <c r="EMA74" s="64"/>
      <c r="EMB74" s="64"/>
      <c r="EMC74" s="64"/>
      <c r="EMD74" s="64"/>
      <c r="EME74" s="64"/>
      <c r="EMF74" s="64"/>
      <c r="EMG74" s="64"/>
      <c r="EMH74" s="64"/>
      <c r="EMI74" s="64"/>
      <c r="EMJ74" s="64"/>
      <c r="EMK74" s="64"/>
      <c r="EML74" s="64"/>
      <c r="EMM74" s="64"/>
      <c r="EMN74" s="64"/>
      <c r="EMO74" s="64"/>
      <c r="EMP74" s="64"/>
      <c r="EMQ74" s="64"/>
      <c r="EMR74" s="64"/>
      <c r="EMS74" s="64"/>
      <c r="EMT74" s="64"/>
      <c r="EMU74" s="64"/>
      <c r="EMV74" s="64"/>
      <c r="EMW74" s="64"/>
      <c r="EMX74" s="64"/>
      <c r="EMY74" s="64"/>
      <c r="EMZ74" s="64"/>
      <c r="ENA74" s="64"/>
      <c r="ENB74" s="64"/>
      <c r="ENC74" s="64"/>
      <c r="END74" s="64"/>
      <c r="ENE74" s="64"/>
      <c r="ENF74" s="64"/>
      <c r="ENG74" s="64"/>
      <c r="ENH74" s="64"/>
      <c r="ENI74" s="64"/>
      <c r="ENJ74" s="64"/>
      <c r="ENK74" s="64"/>
      <c r="ENL74" s="64"/>
      <c r="ENM74" s="64"/>
      <c r="ENN74" s="64"/>
      <c r="ENO74" s="64"/>
      <c r="ENP74" s="64"/>
      <c r="ENQ74" s="64"/>
      <c r="ENR74" s="64"/>
      <c r="ENS74" s="64"/>
      <c r="ENT74" s="64"/>
      <c r="ENU74" s="64"/>
      <c r="ENV74" s="64"/>
      <c r="ENW74" s="64"/>
      <c r="ENX74" s="64"/>
      <c r="ENY74" s="64"/>
      <c r="ENZ74" s="64"/>
      <c r="EOA74" s="64"/>
      <c r="EOB74" s="64"/>
      <c r="EOC74" s="64"/>
      <c r="EOD74" s="64"/>
      <c r="EOE74" s="64"/>
      <c r="EOF74" s="64"/>
      <c r="EOG74" s="64"/>
      <c r="EOH74" s="64"/>
      <c r="EOI74" s="64"/>
      <c r="EOJ74" s="64"/>
      <c r="EOK74" s="64"/>
      <c r="EOL74" s="64"/>
      <c r="EOM74" s="64"/>
      <c r="EON74" s="64"/>
      <c r="EOO74" s="64"/>
      <c r="EOP74" s="64"/>
      <c r="EOQ74" s="64"/>
      <c r="EOR74" s="64"/>
      <c r="EOS74" s="64"/>
      <c r="EOT74" s="64"/>
      <c r="EOU74" s="64"/>
      <c r="EOV74" s="64"/>
      <c r="EOW74" s="64"/>
      <c r="EOX74" s="64"/>
      <c r="EOY74" s="64"/>
      <c r="EOZ74" s="64"/>
      <c r="EPA74" s="64"/>
      <c r="EPB74" s="64"/>
      <c r="EPC74" s="64"/>
      <c r="EPD74" s="64"/>
      <c r="EPE74" s="64"/>
      <c r="EPF74" s="64"/>
      <c r="EPG74" s="64"/>
      <c r="EPH74" s="64"/>
      <c r="EPI74" s="64"/>
      <c r="EPJ74" s="64"/>
      <c r="EPK74" s="64"/>
      <c r="EPL74" s="64"/>
      <c r="EPM74" s="64"/>
      <c r="EPN74" s="64"/>
      <c r="EPO74" s="64"/>
      <c r="EPP74" s="64"/>
      <c r="EPQ74" s="64"/>
      <c r="EPR74" s="64"/>
      <c r="EPS74" s="64"/>
      <c r="EPT74" s="64"/>
      <c r="EPU74" s="64"/>
      <c r="EPV74" s="64"/>
      <c r="EPW74" s="64"/>
      <c r="EPX74" s="64"/>
      <c r="EPY74" s="64"/>
      <c r="EPZ74" s="64"/>
      <c r="EQA74" s="64"/>
      <c r="EQB74" s="64"/>
      <c r="EQC74" s="64"/>
      <c r="EQD74" s="64"/>
      <c r="EQE74" s="64"/>
      <c r="EQF74" s="64"/>
      <c r="EQG74" s="64"/>
      <c r="EQH74" s="64"/>
      <c r="EQI74" s="64"/>
      <c r="EQJ74" s="64"/>
      <c r="EQK74" s="64"/>
      <c r="EQL74" s="64"/>
      <c r="EQM74" s="64"/>
      <c r="EQN74" s="64"/>
      <c r="EQO74" s="64"/>
      <c r="EQP74" s="64"/>
      <c r="EQQ74" s="64"/>
      <c r="EQR74" s="64"/>
      <c r="EQS74" s="64"/>
      <c r="EQT74" s="64"/>
      <c r="EQU74" s="64"/>
      <c r="EQV74" s="64"/>
      <c r="EQW74" s="64"/>
      <c r="EQX74" s="64"/>
      <c r="EQY74" s="64"/>
      <c r="EQZ74" s="64"/>
      <c r="ERA74" s="64"/>
      <c r="ERB74" s="64"/>
      <c r="ERC74" s="64"/>
      <c r="ERD74" s="64"/>
      <c r="ERE74" s="64"/>
      <c r="ERF74" s="64"/>
      <c r="ERG74" s="64"/>
      <c r="ERH74" s="64"/>
      <c r="ERI74" s="64"/>
      <c r="ERJ74" s="64"/>
      <c r="ERK74" s="64"/>
      <c r="ERL74" s="64"/>
      <c r="ERM74" s="64"/>
      <c r="ERN74" s="64"/>
      <c r="ERO74" s="64"/>
      <c r="ERP74" s="64"/>
      <c r="ERQ74" s="64"/>
      <c r="ERR74" s="64"/>
      <c r="ERS74" s="64"/>
      <c r="ERT74" s="64"/>
      <c r="ERU74" s="64"/>
      <c r="ERV74" s="64"/>
      <c r="ERW74" s="64"/>
      <c r="ERX74" s="64"/>
      <c r="ERY74" s="64"/>
      <c r="ERZ74" s="64"/>
      <c r="ESA74" s="64"/>
      <c r="ESB74" s="64"/>
      <c r="ESC74" s="64"/>
      <c r="ESD74" s="64"/>
      <c r="ESE74" s="64"/>
      <c r="ESF74" s="64"/>
      <c r="ESG74" s="64"/>
      <c r="ESH74" s="64"/>
      <c r="ESI74" s="64"/>
      <c r="ESJ74" s="64"/>
      <c r="ESK74" s="64"/>
      <c r="ESL74" s="64"/>
      <c r="ESM74" s="64"/>
      <c r="ESN74" s="64"/>
      <c r="ESO74" s="64"/>
      <c r="ESP74" s="64"/>
      <c r="ESQ74" s="64"/>
      <c r="ESR74" s="64"/>
      <c r="ESS74" s="64"/>
      <c r="EST74" s="64"/>
      <c r="ESU74" s="64"/>
      <c r="ESV74" s="64"/>
      <c r="ESW74" s="64"/>
      <c r="ESX74" s="64"/>
      <c r="ESY74" s="64"/>
      <c r="ESZ74" s="64"/>
      <c r="ETA74" s="64"/>
      <c r="ETB74" s="64"/>
      <c r="ETC74" s="64"/>
      <c r="ETD74" s="64"/>
      <c r="ETE74" s="64"/>
      <c r="ETF74" s="64"/>
      <c r="ETG74" s="64"/>
      <c r="ETH74" s="64"/>
      <c r="ETI74" s="64"/>
      <c r="ETJ74" s="64"/>
      <c r="ETK74" s="64"/>
      <c r="ETL74" s="64"/>
      <c r="ETM74" s="64"/>
      <c r="ETN74" s="64"/>
      <c r="ETO74" s="64"/>
      <c r="ETP74" s="64"/>
      <c r="ETQ74" s="64"/>
      <c r="ETR74" s="64"/>
      <c r="ETS74" s="64"/>
      <c r="ETT74" s="64"/>
      <c r="ETU74" s="64"/>
      <c r="ETV74" s="64"/>
      <c r="ETW74" s="64"/>
      <c r="ETX74" s="64"/>
      <c r="ETY74" s="64"/>
      <c r="ETZ74" s="64"/>
      <c r="EUA74" s="64"/>
      <c r="EUB74" s="64"/>
      <c r="EUC74" s="64"/>
      <c r="EUD74" s="64"/>
      <c r="EUE74" s="64"/>
      <c r="EUF74" s="64"/>
      <c r="EUG74" s="64"/>
      <c r="EUH74" s="64"/>
      <c r="EUI74" s="64"/>
      <c r="EUJ74" s="64"/>
      <c r="EUK74" s="64"/>
      <c r="EUL74" s="64"/>
      <c r="EUM74" s="64"/>
      <c r="EUN74" s="64"/>
      <c r="EUO74" s="64"/>
      <c r="EUP74" s="64"/>
      <c r="EUQ74" s="64"/>
      <c r="EUR74" s="64"/>
      <c r="EUS74" s="64"/>
      <c r="EUT74" s="64"/>
      <c r="EUU74" s="64"/>
      <c r="EUV74" s="64"/>
      <c r="EUW74" s="64"/>
      <c r="EUX74" s="64"/>
      <c r="EUY74" s="64"/>
      <c r="EUZ74" s="64"/>
      <c r="EVA74" s="64"/>
      <c r="EVB74" s="64"/>
      <c r="EVC74" s="64"/>
      <c r="EVD74" s="64"/>
      <c r="EVE74" s="64"/>
      <c r="EVF74" s="64"/>
      <c r="EVG74" s="64"/>
      <c r="EVH74" s="64"/>
      <c r="EVI74" s="64"/>
      <c r="EVJ74" s="64"/>
      <c r="EVK74" s="64"/>
      <c r="EVL74" s="64"/>
      <c r="EVM74" s="64"/>
      <c r="EVN74" s="64"/>
      <c r="EVO74" s="64"/>
      <c r="EVP74" s="64"/>
      <c r="EVQ74" s="64"/>
      <c r="EVR74" s="64"/>
      <c r="EVS74" s="64"/>
      <c r="EVT74" s="64"/>
      <c r="EVU74" s="64"/>
      <c r="EVV74" s="64"/>
      <c r="EVW74" s="64"/>
      <c r="EVX74" s="64"/>
      <c r="EVY74" s="64"/>
      <c r="EVZ74" s="64"/>
      <c r="EWA74" s="64"/>
      <c r="EWB74" s="64"/>
      <c r="EWC74" s="64"/>
      <c r="EWD74" s="64"/>
      <c r="EWE74" s="64"/>
      <c r="EWF74" s="64"/>
      <c r="EWG74" s="64"/>
      <c r="EWH74" s="64"/>
      <c r="EWI74" s="64"/>
      <c r="EWJ74" s="64"/>
      <c r="EWK74" s="64"/>
      <c r="EWL74" s="64"/>
      <c r="EWM74" s="64"/>
      <c r="EWN74" s="64"/>
      <c r="EWO74" s="64"/>
      <c r="EWP74" s="64"/>
      <c r="EWQ74" s="64"/>
      <c r="EWR74" s="64"/>
      <c r="EWS74" s="64"/>
      <c r="EWT74" s="64"/>
      <c r="EWU74" s="64"/>
      <c r="EWV74" s="64"/>
      <c r="EWW74" s="64"/>
      <c r="EWX74" s="64"/>
      <c r="EWY74" s="64"/>
      <c r="EWZ74" s="64"/>
      <c r="EXA74" s="64"/>
      <c r="EXB74" s="64"/>
      <c r="EXC74" s="64"/>
      <c r="EXD74" s="64"/>
      <c r="EXE74" s="64"/>
      <c r="EXF74" s="64"/>
      <c r="EXG74" s="64"/>
      <c r="EXH74" s="64"/>
      <c r="EXI74" s="64"/>
      <c r="EXJ74" s="64"/>
      <c r="EXK74" s="64"/>
      <c r="EXL74" s="64"/>
      <c r="EXM74" s="64"/>
      <c r="EXN74" s="64"/>
      <c r="EXO74" s="64"/>
      <c r="EXP74" s="64"/>
      <c r="EXQ74" s="64"/>
      <c r="EXR74" s="64"/>
      <c r="EXS74" s="64"/>
      <c r="EXT74" s="64"/>
      <c r="EXU74" s="64"/>
      <c r="EXV74" s="64"/>
      <c r="EXW74" s="64"/>
      <c r="EXX74" s="64"/>
      <c r="EXY74" s="64"/>
      <c r="EXZ74" s="64"/>
      <c r="EYA74" s="64"/>
      <c r="EYB74" s="64"/>
      <c r="EYC74" s="64"/>
      <c r="EYD74" s="64"/>
      <c r="EYE74" s="64"/>
      <c r="EYF74" s="64"/>
      <c r="EYG74" s="64"/>
      <c r="EYH74" s="64"/>
      <c r="EYI74" s="64"/>
      <c r="EYJ74" s="64"/>
      <c r="EYK74" s="64"/>
      <c r="EYL74" s="64"/>
      <c r="EYM74" s="64"/>
      <c r="EYN74" s="64"/>
      <c r="EYO74" s="64"/>
      <c r="EYP74" s="64"/>
      <c r="EYQ74" s="64"/>
      <c r="EYR74" s="64"/>
      <c r="EYS74" s="64"/>
      <c r="EYT74" s="64"/>
      <c r="EYU74" s="64"/>
      <c r="EYV74" s="64"/>
      <c r="EYW74" s="64"/>
      <c r="EYX74" s="64"/>
      <c r="EYY74" s="64"/>
      <c r="EYZ74" s="64"/>
      <c r="EZA74" s="64"/>
      <c r="EZB74" s="64"/>
      <c r="EZC74" s="64"/>
      <c r="EZD74" s="64"/>
      <c r="EZE74" s="64"/>
      <c r="EZF74" s="64"/>
      <c r="EZG74" s="64"/>
      <c r="EZH74" s="64"/>
      <c r="EZI74" s="64"/>
      <c r="EZJ74" s="64"/>
      <c r="EZK74" s="64"/>
      <c r="EZL74" s="64"/>
      <c r="EZM74" s="64"/>
      <c r="EZN74" s="64"/>
      <c r="EZO74" s="64"/>
      <c r="EZP74" s="64"/>
      <c r="EZQ74" s="64"/>
      <c r="EZR74" s="64"/>
      <c r="EZS74" s="64"/>
      <c r="EZT74" s="64"/>
      <c r="EZU74" s="64"/>
      <c r="EZV74" s="64"/>
      <c r="EZW74" s="64"/>
      <c r="EZX74" s="64"/>
      <c r="EZY74" s="64"/>
      <c r="EZZ74" s="64"/>
      <c r="FAA74" s="64"/>
      <c r="FAB74" s="64"/>
      <c r="FAC74" s="64"/>
      <c r="FAD74" s="64"/>
      <c r="FAE74" s="64"/>
      <c r="FAF74" s="64"/>
      <c r="FAG74" s="64"/>
      <c r="FAH74" s="64"/>
      <c r="FAI74" s="64"/>
      <c r="FAJ74" s="64"/>
      <c r="FAK74" s="64"/>
      <c r="FAL74" s="64"/>
      <c r="FAM74" s="64"/>
      <c r="FAN74" s="64"/>
      <c r="FAO74" s="64"/>
      <c r="FAP74" s="64"/>
      <c r="FAQ74" s="64"/>
      <c r="FAR74" s="64"/>
      <c r="FAS74" s="64"/>
      <c r="FAT74" s="64"/>
      <c r="FAU74" s="64"/>
      <c r="FAV74" s="64"/>
      <c r="FAW74" s="64"/>
      <c r="FAX74" s="64"/>
      <c r="FAY74" s="64"/>
      <c r="FAZ74" s="64"/>
      <c r="FBA74" s="64"/>
      <c r="FBB74" s="64"/>
      <c r="FBC74" s="64"/>
      <c r="FBD74" s="64"/>
      <c r="FBE74" s="64"/>
      <c r="FBF74" s="64"/>
      <c r="FBG74" s="64"/>
      <c r="FBH74" s="64"/>
      <c r="FBI74" s="64"/>
      <c r="FBJ74" s="64"/>
      <c r="FBK74" s="64"/>
      <c r="FBL74" s="64"/>
      <c r="FBM74" s="64"/>
      <c r="FBN74" s="64"/>
      <c r="FBO74" s="64"/>
      <c r="FBP74" s="64"/>
      <c r="FBQ74" s="64"/>
      <c r="FBR74" s="64"/>
      <c r="FBS74" s="64"/>
      <c r="FBT74" s="64"/>
      <c r="FBU74" s="64"/>
      <c r="FBV74" s="64"/>
      <c r="FBW74" s="64"/>
      <c r="FBX74" s="64"/>
      <c r="FBY74" s="64"/>
      <c r="FBZ74" s="64"/>
      <c r="FCA74" s="64"/>
      <c r="FCB74" s="64"/>
      <c r="FCC74" s="64"/>
      <c r="FCD74" s="64"/>
      <c r="FCE74" s="64"/>
      <c r="FCF74" s="64"/>
      <c r="FCG74" s="64"/>
      <c r="FCH74" s="64"/>
      <c r="FCI74" s="64"/>
      <c r="FCJ74" s="64"/>
      <c r="FCK74" s="64"/>
      <c r="FCL74" s="64"/>
      <c r="FCM74" s="64"/>
      <c r="FCN74" s="64"/>
      <c r="FCO74" s="64"/>
      <c r="FCP74" s="64"/>
      <c r="FCQ74" s="64"/>
      <c r="FCR74" s="64"/>
      <c r="FCS74" s="64"/>
      <c r="FCT74" s="64"/>
      <c r="FCU74" s="64"/>
      <c r="FCV74" s="64"/>
      <c r="FCW74" s="64"/>
      <c r="FCX74" s="64"/>
      <c r="FCY74" s="64"/>
      <c r="FCZ74" s="64"/>
      <c r="FDA74" s="64"/>
      <c r="FDB74" s="64"/>
      <c r="FDC74" s="64"/>
      <c r="FDD74" s="64"/>
      <c r="FDE74" s="64"/>
      <c r="FDF74" s="64"/>
      <c r="FDG74" s="64"/>
      <c r="FDH74" s="64"/>
      <c r="FDI74" s="64"/>
      <c r="FDJ74" s="64"/>
      <c r="FDK74" s="64"/>
      <c r="FDL74" s="64"/>
      <c r="FDM74" s="64"/>
      <c r="FDN74" s="64"/>
      <c r="FDO74" s="64"/>
      <c r="FDP74" s="64"/>
      <c r="FDQ74" s="64"/>
      <c r="FDR74" s="64"/>
      <c r="FDS74" s="64"/>
      <c r="FDT74" s="64"/>
      <c r="FDU74" s="64"/>
      <c r="FDV74" s="64"/>
      <c r="FDW74" s="64"/>
      <c r="FDX74" s="64"/>
      <c r="FDY74" s="64"/>
      <c r="FDZ74" s="64"/>
      <c r="FEA74" s="64"/>
      <c r="FEB74" s="64"/>
      <c r="FEC74" s="64"/>
      <c r="FED74" s="64"/>
      <c r="FEE74" s="64"/>
      <c r="FEF74" s="64"/>
      <c r="FEG74" s="64"/>
      <c r="FEH74" s="64"/>
      <c r="FEI74" s="64"/>
      <c r="FEJ74" s="64"/>
      <c r="FEK74" s="64"/>
      <c r="FEL74" s="64"/>
      <c r="FEM74" s="64"/>
      <c r="FEN74" s="64"/>
      <c r="FEO74" s="64"/>
      <c r="FEP74" s="64"/>
      <c r="FEQ74" s="64"/>
      <c r="FER74" s="64"/>
      <c r="FES74" s="64"/>
      <c r="FET74" s="64"/>
      <c r="FEU74" s="64"/>
      <c r="FEV74" s="64"/>
      <c r="FEW74" s="64"/>
      <c r="FEX74" s="64"/>
      <c r="FEY74" s="64"/>
      <c r="FEZ74" s="64"/>
      <c r="FFA74" s="64"/>
      <c r="FFB74" s="64"/>
      <c r="FFC74" s="64"/>
      <c r="FFD74" s="64"/>
      <c r="FFE74" s="64"/>
      <c r="FFF74" s="64"/>
      <c r="FFG74" s="64"/>
      <c r="FFH74" s="64"/>
      <c r="FFI74" s="64"/>
      <c r="FFJ74" s="64"/>
      <c r="FFK74" s="64"/>
      <c r="FFL74" s="64"/>
      <c r="FFM74" s="64"/>
      <c r="FFN74" s="64"/>
      <c r="FFO74" s="64"/>
      <c r="FFP74" s="64"/>
      <c r="FFQ74" s="64"/>
      <c r="FFR74" s="64"/>
      <c r="FFS74" s="64"/>
      <c r="FFT74" s="64"/>
      <c r="FFU74" s="64"/>
      <c r="FFV74" s="64"/>
      <c r="FFW74" s="64"/>
      <c r="FFX74" s="64"/>
      <c r="FFY74" s="64"/>
      <c r="FFZ74" s="64"/>
      <c r="FGA74" s="64"/>
      <c r="FGB74" s="64"/>
      <c r="FGC74" s="64"/>
      <c r="FGD74" s="64"/>
      <c r="FGE74" s="64"/>
      <c r="FGF74" s="64"/>
      <c r="FGG74" s="64"/>
      <c r="FGH74" s="64"/>
      <c r="FGI74" s="64"/>
      <c r="FGJ74" s="64"/>
      <c r="FGK74" s="64"/>
      <c r="FGL74" s="64"/>
      <c r="FGM74" s="64"/>
      <c r="FGN74" s="64"/>
      <c r="FGO74" s="64"/>
      <c r="FGP74" s="64"/>
      <c r="FGQ74" s="64"/>
      <c r="FGR74" s="64"/>
      <c r="FGS74" s="64"/>
      <c r="FGT74" s="64"/>
      <c r="FGU74" s="64"/>
      <c r="FGV74" s="64"/>
      <c r="FGW74" s="64"/>
      <c r="FGX74" s="64"/>
      <c r="FGY74" s="64"/>
      <c r="FGZ74" s="64"/>
      <c r="FHA74" s="64"/>
      <c r="FHB74" s="64"/>
      <c r="FHC74" s="64"/>
      <c r="FHD74" s="64"/>
      <c r="FHE74" s="64"/>
      <c r="FHF74" s="64"/>
      <c r="FHG74" s="64"/>
      <c r="FHH74" s="64"/>
      <c r="FHI74" s="64"/>
      <c r="FHJ74" s="64"/>
      <c r="FHK74" s="64"/>
      <c r="FHL74" s="64"/>
      <c r="FHM74" s="64"/>
      <c r="FHN74" s="64"/>
      <c r="FHO74" s="64"/>
      <c r="FHP74" s="64"/>
      <c r="FHQ74" s="64"/>
      <c r="FHR74" s="64"/>
      <c r="FHS74" s="64"/>
      <c r="FHT74" s="64"/>
      <c r="FHU74" s="64"/>
      <c r="FHV74" s="64"/>
      <c r="FHW74" s="64"/>
      <c r="FHX74" s="64"/>
      <c r="FHY74" s="64"/>
      <c r="FHZ74" s="64"/>
      <c r="FIA74" s="64"/>
      <c r="FIB74" s="64"/>
      <c r="FIC74" s="64"/>
      <c r="FID74" s="64"/>
      <c r="FIE74" s="64"/>
      <c r="FIF74" s="64"/>
      <c r="FIG74" s="64"/>
      <c r="FIH74" s="64"/>
      <c r="FII74" s="64"/>
      <c r="FIJ74" s="64"/>
      <c r="FIK74" s="64"/>
      <c r="FIL74" s="64"/>
      <c r="FIM74" s="64"/>
      <c r="FIN74" s="64"/>
      <c r="FIO74" s="64"/>
      <c r="FIP74" s="64"/>
      <c r="FIQ74" s="64"/>
      <c r="FIR74" s="64"/>
      <c r="FIS74" s="64"/>
      <c r="FIT74" s="64"/>
      <c r="FIU74" s="64"/>
      <c r="FIV74" s="64"/>
      <c r="FIW74" s="64"/>
      <c r="FIX74" s="64"/>
      <c r="FIY74" s="64"/>
      <c r="FIZ74" s="64"/>
      <c r="FJA74" s="64"/>
      <c r="FJB74" s="64"/>
      <c r="FJC74" s="64"/>
      <c r="FJD74" s="64"/>
      <c r="FJE74" s="64"/>
      <c r="FJF74" s="64"/>
      <c r="FJG74" s="64"/>
      <c r="FJH74" s="64"/>
      <c r="FJI74" s="64"/>
      <c r="FJJ74" s="64"/>
      <c r="FJK74" s="64"/>
      <c r="FJL74" s="64"/>
      <c r="FJM74" s="64"/>
      <c r="FJN74" s="64"/>
      <c r="FJO74" s="64"/>
      <c r="FJP74" s="64"/>
      <c r="FJQ74" s="64"/>
      <c r="FJR74" s="64"/>
      <c r="FJS74" s="64"/>
      <c r="FJT74" s="64"/>
      <c r="FJU74" s="64"/>
      <c r="FJV74" s="64"/>
      <c r="FJW74" s="64"/>
      <c r="FJX74" s="64"/>
      <c r="FJY74" s="64"/>
      <c r="FJZ74" s="64"/>
      <c r="FKA74" s="64"/>
      <c r="FKB74" s="64"/>
      <c r="FKC74" s="64"/>
      <c r="FKD74" s="64"/>
      <c r="FKE74" s="64"/>
      <c r="FKF74" s="64"/>
      <c r="FKG74" s="64"/>
      <c r="FKH74" s="64"/>
      <c r="FKI74" s="64"/>
      <c r="FKJ74" s="64"/>
      <c r="FKK74" s="64"/>
      <c r="FKL74" s="64"/>
      <c r="FKM74" s="64"/>
      <c r="FKN74" s="64"/>
      <c r="FKO74" s="64"/>
      <c r="FKP74" s="64"/>
      <c r="FKQ74" s="64"/>
      <c r="FKR74" s="64"/>
      <c r="FKS74" s="64"/>
      <c r="FKT74" s="64"/>
      <c r="FKU74" s="64"/>
      <c r="FKV74" s="64"/>
      <c r="FKW74" s="64"/>
      <c r="FKX74" s="64"/>
      <c r="FKY74" s="64"/>
      <c r="FKZ74" s="64"/>
      <c r="FLA74" s="64"/>
      <c r="FLB74" s="64"/>
      <c r="FLC74" s="64"/>
      <c r="FLD74" s="64"/>
      <c r="FLE74" s="64"/>
      <c r="FLF74" s="64"/>
      <c r="FLG74" s="64"/>
      <c r="FLH74" s="64"/>
      <c r="FLI74" s="64"/>
      <c r="FLJ74" s="64"/>
      <c r="FLK74" s="64"/>
      <c r="FLL74" s="64"/>
      <c r="FLM74" s="64"/>
      <c r="FLN74" s="64"/>
      <c r="FLO74" s="64"/>
      <c r="FLP74" s="64"/>
      <c r="FLQ74" s="64"/>
      <c r="FLR74" s="64"/>
      <c r="FLS74" s="64"/>
      <c r="FLT74" s="64"/>
      <c r="FLU74" s="64"/>
      <c r="FLV74" s="64"/>
      <c r="FLW74" s="64"/>
      <c r="FLX74" s="64"/>
      <c r="FLY74" s="64"/>
      <c r="FLZ74" s="64"/>
      <c r="FMA74" s="64"/>
      <c r="FMB74" s="64"/>
      <c r="FMC74" s="64"/>
      <c r="FMD74" s="64"/>
      <c r="FME74" s="64"/>
      <c r="FMF74" s="64"/>
      <c r="FMG74" s="64"/>
      <c r="FMH74" s="64"/>
      <c r="FMI74" s="64"/>
      <c r="FMJ74" s="64"/>
      <c r="FMK74" s="64"/>
      <c r="FML74" s="64"/>
      <c r="FMM74" s="64"/>
      <c r="FMN74" s="64"/>
      <c r="FMO74" s="64"/>
      <c r="FMP74" s="64"/>
      <c r="FMQ74" s="64"/>
      <c r="FMR74" s="64"/>
      <c r="FMS74" s="64"/>
      <c r="FMT74" s="64"/>
      <c r="FMU74" s="64"/>
      <c r="FMV74" s="64"/>
      <c r="FMW74" s="64"/>
      <c r="FMX74" s="64"/>
      <c r="FMY74" s="64"/>
      <c r="FMZ74" s="64"/>
      <c r="FNA74" s="64"/>
      <c r="FNB74" s="64"/>
      <c r="FNC74" s="64"/>
      <c r="FND74" s="64"/>
      <c r="FNE74" s="64"/>
      <c r="FNF74" s="64"/>
      <c r="FNG74" s="64"/>
      <c r="FNH74" s="64"/>
      <c r="FNI74" s="64"/>
      <c r="FNJ74" s="64"/>
      <c r="FNK74" s="64"/>
      <c r="FNL74" s="64"/>
      <c r="FNM74" s="64"/>
      <c r="FNN74" s="64"/>
      <c r="FNO74" s="64"/>
      <c r="FNP74" s="64"/>
      <c r="FNQ74" s="64"/>
      <c r="FNR74" s="64"/>
      <c r="FNS74" s="64"/>
      <c r="FNT74" s="64"/>
      <c r="FNU74" s="64"/>
      <c r="FNV74" s="64"/>
      <c r="FNW74" s="64"/>
      <c r="FNX74" s="64"/>
      <c r="FNY74" s="64"/>
      <c r="FNZ74" s="64"/>
      <c r="FOA74" s="64"/>
      <c r="FOB74" s="64"/>
      <c r="FOC74" s="64"/>
      <c r="FOD74" s="64"/>
      <c r="FOE74" s="64"/>
      <c r="FOF74" s="64"/>
      <c r="FOG74" s="64"/>
      <c r="FOH74" s="64"/>
      <c r="FOI74" s="64"/>
      <c r="FOJ74" s="64"/>
      <c r="FOK74" s="64"/>
      <c r="FOL74" s="64"/>
      <c r="FOM74" s="64"/>
      <c r="FON74" s="64"/>
      <c r="FOO74" s="64"/>
      <c r="FOP74" s="64"/>
      <c r="FOQ74" s="64"/>
      <c r="FOR74" s="64"/>
      <c r="FOS74" s="64"/>
      <c r="FOT74" s="64"/>
      <c r="FOU74" s="64"/>
      <c r="FOV74" s="64"/>
      <c r="FOW74" s="64"/>
      <c r="FOX74" s="64"/>
      <c r="FOY74" s="64"/>
      <c r="FOZ74" s="64"/>
      <c r="FPA74" s="64"/>
      <c r="FPB74" s="64"/>
      <c r="FPC74" s="64"/>
      <c r="FPD74" s="64"/>
      <c r="FPE74" s="64"/>
      <c r="FPF74" s="64"/>
      <c r="FPG74" s="64"/>
      <c r="FPH74" s="64"/>
      <c r="FPI74" s="64"/>
      <c r="FPJ74" s="64"/>
      <c r="FPK74" s="64"/>
      <c r="FPL74" s="64"/>
      <c r="FPM74" s="64"/>
      <c r="FPN74" s="64"/>
      <c r="FPO74" s="64"/>
      <c r="FPP74" s="64"/>
      <c r="FPQ74" s="64"/>
      <c r="FPR74" s="64"/>
      <c r="FPS74" s="64"/>
      <c r="FPT74" s="64"/>
      <c r="FPU74" s="64"/>
      <c r="FPV74" s="64"/>
      <c r="FPW74" s="64"/>
      <c r="FPX74" s="64"/>
      <c r="FPY74" s="64"/>
      <c r="FPZ74" s="64"/>
      <c r="FQA74" s="64"/>
      <c r="FQB74" s="64"/>
      <c r="FQC74" s="64"/>
      <c r="FQD74" s="64"/>
      <c r="FQE74" s="64"/>
      <c r="FQF74" s="64"/>
      <c r="FQG74" s="64"/>
      <c r="FQH74" s="64"/>
      <c r="FQI74" s="64"/>
      <c r="FQJ74" s="64"/>
      <c r="FQK74" s="64"/>
      <c r="FQL74" s="64"/>
      <c r="FQM74" s="64"/>
      <c r="FQN74" s="64"/>
      <c r="FQO74" s="64"/>
      <c r="FQP74" s="64"/>
      <c r="FQQ74" s="64"/>
      <c r="FQR74" s="64"/>
      <c r="FQS74" s="64"/>
      <c r="FQT74" s="64"/>
      <c r="FQU74" s="64"/>
      <c r="FQV74" s="64"/>
      <c r="FQW74" s="64"/>
      <c r="FQX74" s="64"/>
      <c r="FQY74" s="64"/>
      <c r="FQZ74" s="64"/>
      <c r="FRA74" s="64"/>
      <c r="FRB74" s="64"/>
      <c r="FRC74" s="64"/>
      <c r="FRD74" s="64"/>
      <c r="FRE74" s="64"/>
      <c r="FRF74" s="64"/>
      <c r="FRG74" s="64"/>
      <c r="FRH74" s="64"/>
      <c r="FRI74" s="64"/>
      <c r="FRJ74" s="64"/>
      <c r="FRK74" s="64"/>
      <c r="FRL74" s="64"/>
      <c r="FRM74" s="64"/>
      <c r="FRN74" s="64"/>
      <c r="FRO74" s="64"/>
      <c r="FRP74" s="64"/>
      <c r="FRQ74" s="64"/>
      <c r="FRR74" s="64"/>
      <c r="FRS74" s="64"/>
      <c r="FRT74" s="64"/>
      <c r="FRU74" s="64"/>
      <c r="FRV74" s="64"/>
      <c r="FRW74" s="64"/>
      <c r="FRX74" s="64"/>
      <c r="FRY74" s="64"/>
      <c r="FRZ74" s="64"/>
      <c r="FSA74" s="64"/>
      <c r="FSB74" s="64"/>
      <c r="FSC74" s="64"/>
      <c r="FSD74" s="64"/>
      <c r="FSE74" s="64"/>
      <c r="FSF74" s="64"/>
      <c r="FSG74" s="64"/>
      <c r="FSH74" s="64"/>
      <c r="FSI74" s="64"/>
      <c r="FSJ74" s="64"/>
      <c r="FSK74" s="64"/>
      <c r="FSL74" s="64"/>
      <c r="FSM74" s="64"/>
      <c r="FSN74" s="64"/>
      <c r="FSO74" s="64"/>
      <c r="FSP74" s="64"/>
      <c r="FSQ74" s="64"/>
      <c r="FSR74" s="64"/>
      <c r="FSS74" s="64"/>
      <c r="FST74" s="64"/>
      <c r="FSU74" s="64"/>
      <c r="FSV74" s="64"/>
      <c r="FSW74" s="64"/>
      <c r="FSX74" s="64"/>
      <c r="FSY74" s="64"/>
      <c r="FSZ74" s="64"/>
      <c r="FTA74" s="64"/>
      <c r="FTB74" s="64"/>
      <c r="FTC74" s="64"/>
      <c r="FTD74" s="64"/>
      <c r="FTE74" s="64"/>
      <c r="FTF74" s="64"/>
      <c r="FTG74" s="64"/>
      <c r="FTH74" s="64"/>
      <c r="FTI74" s="64"/>
      <c r="FTJ74" s="64"/>
      <c r="FTK74" s="64"/>
      <c r="FTL74" s="64"/>
      <c r="FTM74" s="64"/>
      <c r="FTN74" s="64"/>
      <c r="FTO74" s="64"/>
      <c r="FTP74" s="64"/>
      <c r="FTQ74" s="64"/>
      <c r="FTR74" s="64"/>
      <c r="FTS74" s="64"/>
      <c r="FTT74" s="64"/>
      <c r="FTU74" s="64"/>
      <c r="FTV74" s="64"/>
      <c r="FTW74" s="64"/>
      <c r="FTX74" s="64"/>
      <c r="FTY74" s="64"/>
      <c r="FTZ74" s="64"/>
      <c r="FUA74" s="64"/>
      <c r="FUB74" s="64"/>
      <c r="FUC74" s="64"/>
      <c r="FUD74" s="64"/>
      <c r="FUE74" s="64"/>
      <c r="FUF74" s="64"/>
      <c r="FUG74" s="64"/>
      <c r="FUH74" s="64"/>
      <c r="FUI74" s="64"/>
      <c r="FUJ74" s="64"/>
      <c r="FUK74" s="64"/>
      <c r="FUL74" s="64"/>
      <c r="FUM74" s="64"/>
      <c r="FUN74" s="64"/>
      <c r="FUO74" s="64"/>
      <c r="FUP74" s="64"/>
      <c r="FUQ74" s="64"/>
      <c r="FUR74" s="64"/>
      <c r="FUS74" s="64"/>
      <c r="FUT74" s="64"/>
      <c r="FUU74" s="64"/>
      <c r="FUV74" s="64"/>
      <c r="FUW74" s="64"/>
      <c r="FUX74" s="64"/>
      <c r="FUY74" s="64"/>
      <c r="FUZ74" s="64"/>
      <c r="FVA74" s="64"/>
      <c r="FVB74" s="64"/>
      <c r="FVC74" s="64"/>
      <c r="FVD74" s="64"/>
      <c r="FVE74" s="64"/>
      <c r="FVF74" s="64"/>
      <c r="FVG74" s="64"/>
      <c r="FVH74" s="64"/>
      <c r="FVI74" s="64"/>
      <c r="FVJ74" s="64"/>
      <c r="FVK74" s="64"/>
      <c r="FVL74" s="64"/>
      <c r="FVM74" s="64"/>
      <c r="FVN74" s="64"/>
      <c r="FVO74" s="64"/>
      <c r="FVP74" s="64"/>
      <c r="FVQ74" s="64"/>
      <c r="FVR74" s="64"/>
      <c r="FVS74" s="64"/>
      <c r="FVT74" s="64"/>
      <c r="FVU74" s="64"/>
      <c r="FVV74" s="64"/>
      <c r="FVW74" s="64"/>
      <c r="FVX74" s="64"/>
      <c r="FVY74" s="64"/>
      <c r="FVZ74" s="64"/>
      <c r="FWA74" s="64"/>
      <c r="FWB74" s="64"/>
      <c r="FWC74" s="64"/>
      <c r="FWD74" s="64"/>
      <c r="FWE74" s="64"/>
      <c r="FWF74" s="64"/>
      <c r="FWG74" s="64"/>
      <c r="FWH74" s="64"/>
      <c r="FWI74" s="64"/>
      <c r="FWJ74" s="64"/>
      <c r="FWK74" s="64"/>
      <c r="FWL74" s="64"/>
      <c r="FWM74" s="64"/>
      <c r="FWN74" s="64"/>
      <c r="FWO74" s="64"/>
      <c r="FWP74" s="64"/>
      <c r="FWQ74" s="64"/>
      <c r="FWR74" s="64"/>
      <c r="FWS74" s="64"/>
      <c r="FWT74" s="64"/>
      <c r="FWU74" s="64"/>
      <c r="FWV74" s="64"/>
      <c r="FWW74" s="64"/>
      <c r="FWX74" s="64"/>
      <c r="FWY74" s="64"/>
      <c r="FWZ74" s="64"/>
      <c r="FXA74" s="64"/>
      <c r="FXB74" s="64"/>
      <c r="FXC74" s="64"/>
      <c r="FXD74" s="64"/>
      <c r="FXE74" s="64"/>
      <c r="FXF74" s="64"/>
      <c r="FXG74" s="64"/>
      <c r="FXH74" s="64"/>
      <c r="FXI74" s="64"/>
      <c r="FXJ74" s="64"/>
      <c r="FXK74" s="64"/>
      <c r="FXL74" s="64"/>
      <c r="FXM74" s="64"/>
      <c r="FXN74" s="64"/>
      <c r="FXO74" s="64"/>
      <c r="FXP74" s="64"/>
      <c r="FXQ74" s="64"/>
      <c r="FXR74" s="64"/>
      <c r="FXS74" s="64"/>
      <c r="FXT74" s="64"/>
      <c r="FXU74" s="64"/>
      <c r="FXV74" s="64"/>
      <c r="FXW74" s="64"/>
      <c r="FXX74" s="64"/>
      <c r="FXY74" s="64"/>
      <c r="FXZ74" s="64"/>
      <c r="FYA74" s="64"/>
      <c r="FYB74" s="64"/>
      <c r="FYC74" s="64"/>
      <c r="FYD74" s="64"/>
      <c r="FYE74" s="64"/>
      <c r="FYF74" s="64"/>
      <c r="FYG74" s="64"/>
      <c r="FYH74" s="64"/>
      <c r="FYI74" s="64"/>
      <c r="FYJ74" s="64"/>
      <c r="FYK74" s="64"/>
      <c r="FYL74" s="64"/>
      <c r="FYM74" s="64"/>
      <c r="FYN74" s="64"/>
      <c r="FYO74" s="64"/>
      <c r="FYP74" s="64"/>
      <c r="FYQ74" s="64"/>
      <c r="FYR74" s="64"/>
      <c r="FYS74" s="64"/>
      <c r="FYT74" s="64"/>
      <c r="FYU74" s="64"/>
      <c r="FYV74" s="64"/>
      <c r="FYW74" s="64"/>
      <c r="FYX74" s="64"/>
      <c r="FYY74" s="64"/>
      <c r="FYZ74" s="64"/>
      <c r="FZA74" s="64"/>
      <c r="FZB74" s="64"/>
      <c r="FZC74" s="64"/>
      <c r="FZD74" s="64"/>
      <c r="FZE74" s="64"/>
      <c r="FZF74" s="64"/>
      <c r="FZG74" s="64"/>
      <c r="FZH74" s="64"/>
      <c r="FZI74" s="64"/>
      <c r="FZJ74" s="64"/>
      <c r="FZK74" s="64"/>
      <c r="FZL74" s="64"/>
      <c r="FZM74" s="64"/>
      <c r="FZN74" s="64"/>
      <c r="FZO74" s="64"/>
      <c r="FZP74" s="64"/>
      <c r="FZQ74" s="64"/>
      <c r="FZR74" s="64"/>
      <c r="FZS74" s="64"/>
      <c r="FZT74" s="64"/>
      <c r="FZU74" s="64"/>
      <c r="FZV74" s="64"/>
      <c r="FZW74" s="64"/>
      <c r="FZX74" s="64"/>
      <c r="FZY74" s="64"/>
      <c r="FZZ74" s="64"/>
      <c r="GAA74" s="64"/>
      <c r="GAB74" s="64"/>
      <c r="GAC74" s="64"/>
      <c r="GAD74" s="64"/>
      <c r="GAE74" s="64"/>
      <c r="GAF74" s="64"/>
      <c r="GAG74" s="64"/>
      <c r="GAH74" s="64"/>
      <c r="GAI74" s="64"/>
      <c r="GAJ74" s="64"/>
      <c r="GAK74" s="64"/>
      <c r="GAL74" s="64"/>
      <c r="GAM74" s="64"/>
      <c r="GAN74" s="64"/>
      <c r="GAO74" s="64"/>
      <c r="GAP74" s="64"/>
      <c r="GAQ74" s="64"/>
      <c r="GAR74" s="64"/>
      <c r="GAS74" s="64"/>
      <c r="GAT74" s="64"/>
      <c r="GAU74" s="64"/>
      <c r="GAV74" s="64"/>
      <c r="GAW74" s="64"/>
      <c r="GAX74" s="64"/>
      <c r="GAY74" s="64"/>
      <c r="GAZ74" s="64"/>
      <c r="GBA74" s="64"/>
      <c r="GBB74" s="64"/>
      <c r="GBC74" s="64"/>
      <c r="GBD74" s="64"/>
      <c r="GBE74" s="64"/>
      <c r="GBF74" s="64"/>
      <c r="GBG74" s="64"/>
      <c r="GBH74" s="64"/>
      <c r="GBI74" s="64"/>
      <c r="GBJ74" s="64"/>
      <c r="GBK74" s="64"/>
      <c r="GBL74" s="64"/>
      <c r="GBM74" s="64"/>
      <c r="GBN74" s="64"/>
      <c r="GBO74" s="64"/>
      <c r="GBP74" s="64"/>
      <c r="GBQ74" s="64"/>
      <c r="GBR74" s="64"/>
      <c r="GBS74" s="64"/>
      <c r="GBT74" s="64"/>
      <c r="GBU74" s="64"/>
      <c r="GBV74" s="64"/>
      <c r="GBW74" s="64"/>
      <c r="GBX74" s="64"/>
      <c r="GBY74" s="64"/>
      <c r="GBZ74" s="64"/>
      <c r="GCA74" s="64"/>
      <c r="GCB74" s="64"/>
      <c r="GCC74" s="64"/>
      <c r="GCD74" s="64"/>
      <c r="GCE74" s="64"/>
      <c r="GCF74" s="64"/>
      <c r="GCG74" s="64"/>
      <c r="GCH74" s="64"/>
      <c r="GCI74" s="64"/>
      <c r="GCJ74" s="64"/>
      <c r="GCK74" s="64"/>
      <c r="GCL74" s="64"/>
      <c r="GCM74" s="64"/>
      <c r="GCN74" s="64"/>
      <c r="GCO74" s="64"/>
      <c r="GCP74" s="64"/>
      <c r="GCQ74" s="64"/>
      <c r="GCR74" s="64"/>
      <c r="GCS74" s="64"/>
      <c r="GCT74" s="64"/>
      <c r="GCU74" s="64"/>
      <c r="GCV74" s="64"/>
      <c r="GCW74" s="64"/>
      <c r="GCX74" s="64"/>
      <c r="GCY74" s="64"/>
      <c r="GCZ74" s="64"/>
      <c r="GDA74" s="64"/>
      <c r="GDB74" s="64"/>
      <c r="GDC74" s="64"/>
      <c r="GDD74" s="64"/>
      <c r="GDE74" s="64"/>
      <c r="GDF74" s="64"/>
      <c r="GDG74" s="64"/>
      <c r="GDH74" s="64"/>
      <c r="GDI74" s="64"/>
      <c r="GDJ74" s="64"/>
      <c r="GDK74" s="64"/>
      <c r="GDL74" s="64"/>
      <c r="GDM74" s="64"/>
      <c r="GDN74" s="64"/>
      <c r="GDO74" s="64"/>
      <c r="GDP74" s="64"/>
      <c r="GDQ74" s="64"/>
      <c r="GDR74" s="64"/>
      <c r="GDS74" s="64"/>
      <c r="GDT74" s="64"/>
      <c r="GDU74" s="64"/>
      <c r="GDV74" s="64"/>
      <c r="GDW74" s="64"/>
      <c r="GDX74" s="64"/>
      <c r="GDY74" s="64"/>
      <c r="GDZ74" s="64"/>
      <c r="GEA74" s="64"/>
      <c r="GEB74" s="64"/>
      <c r="GEC74" s="64"/>
      <c r="GED74" s="64"/>
      <c r="GEE74" s="64"/>
      <c r="GEF74" s="64"/>
      <c r="GEG74" s="64"/>
      <c r="GEH74" s="64"/>
      <c r="GEI74" s="64"/>
      <c r="GEJ74" s="64"/>
      <c r="GEK74" s="64"/>
      <c r="GEL74" s="64"/>
      <c r="GEM74" s="64"/>
      <c r="GEN74" s="64"/>
      <c r="GEO74" s="64"/>
      <c r="GEP74" s="64"/>
      <c r="GEQ74" s="64"/>
      <c r="GER74" s="64"/>
      <c r="GES74" s="64"/>
      <c r="GET74" s="64"/>
      <c r="GEU74" s="64"/>
      <c r="GEV74" s="64"/>
      <c r="GEW74" s="64"/>
      <c r="GEX74" s="64"/>
      <c r="GEY74" s="64"/>
      <c r="GEZ74" s="64"/>
      <c r="GFA74" s="64"/>
      <c r="GFB74" s="64"/>
      <c r="GFC74" s="64"/>
      <c r="GFD74" s="64"/>
      <c r="GFE74" s="64"/>
      <c r="GFF74" s="64"/>
      <c r="GFG74" s="64"/>
      <c r="GFH74" s="64"/>
      <c r="GFI74" s="64"/>
      <c r="GFJ74" s="64"/>
      <c r="GFK74" s="64"/>
      <c r="GFL74" s="64"/>
      <c r="GFM74" s="64"/>
      <c r="GFN74" s="64"/>
      <c r="GFO74" s="64"/>
      <c r="GFP74" s="64"/>
      <c r="GFQ74" s="64"/>
      <c r="GFR74" s="64"/>
      <c r="GFS74" s="64"/>
      <c r="GFT74" s="64"/>
      <c r="GFU74" s="64"/>
      <c r="GFV74" s="64"/>
      <c r="GFW74" s="64"/>
      <c r="GFX74" s="64"/>
      <c r="GFY74" s="64"/>
      <c r="GFZ74" s="64"/>
      <c r="GGA74" s="64"/>
      <c r="GGB74" s="64"/>
      <c r="GGC74" s="64"/>
      <c r="GGD74" s="64"/>
      <c r="GGE74" s="64"/>
      <c r="GGF74" s="64"/>
      <c r="GGG74" s="64"/>
      <c r="GGH74" s="64"/>
      <c r="GGI74" s="64"/>
      <c r="GGJ74" s="64"/>
      <c r="GGK74" s="64"/>
      <c r="GGL74" s="64"/>
      <c r="GGM74" s="64"/>
      <c r="GGN74" s="64"/>
      <c r="GGO74" s="64"/>
      <c r="GGP74" s="64"/>
      <c r="GGQ74" s="64"/>
      <c r="GGR74" s="64"/>
      <c r="GGS74" s="64"/>
      <c r="GGT74" s="64"/>
      <c r="GGU74" s="64"/>
      <c r="GGV74" s="64"/>
      <c r="GGW74" s="64"/>
      <c r="GGX74" s="64"/>
      <c r="GGY74" s="64"/>
      <c r="GGZ74" s="64"/>
      <c r="GHA74" s="64"/>
      <c r="GHB74" s="64"/>
      <c r="GHC74" s="64"/>
      <c r="GHD74" s="64"/>
      <c r="GHE74" s="64"/>
      <c r="GHF74" s="64"/>
      <c r="GHG74" s="64"/>
      <c r="GHH74" s="64"/>
      <c r="GHI74" s="64"/>
      <c r="GHJ74" s="64"/>
      <c r="GHK74" s="64"/>
      <c r="GHL74" s="64"/>
      <c r="GHM74" s="64"/>
      <c r="GHN74" s="64"/>
      <c r="GHO74" s="64"/>
      <c r="GHP74" s="64"/>
      <c r="GHQ74" s="64"/>
      <c r="GHR74" s="64"/>
      <c r="GHS74" s="64"/>
      <c r="GHT74" s="64"/>
      <c r="GHU74" s="64"/>
      <c r="GHV74" s="64"/>
      <c r="GHW74" s="64"/>
      <c r="GHX74" s="64"/>
      <c r="GHY74" s="64"/>
      <c r="GHZ74" s="64"/>
      <c r="GIA74" s="64"/>
      <c r="GIB74" s="64"/>
      <c r="GIC74" s="64"/>
      <c r="GID74" s="64"/>
      <c r="GIE74" s="64"/>
      <c r="GIF74" s="64"/>
      <c r="GIG74" s="64"/>
      <c r="GIH74" s="64"/>
      <c r="GII74" s="64"/>
      <c r="GIJ74" s="64"/>
      <c r="GIK74" s="64"/>
      <c r="GIL74" s="64"/>
      <c r="GIM74" s="64"/>
      <c r="GIN74" s="64"/>
      <c r="GIO74" s="64"/>
      <c r="GIP74" s="64"/>
      <c r="GIQ74" s="64"/>
      <c r="GIR74" s="64"/>
      <c r="GIS74" s="64"/>
      <c r="GIT74" s="64"/>
      <c r="GIU74" s="64"/>
      <c r="GIV74" s="64"/>
      <c r="GIW74" s="64"/>
      <c r="GIX74" s="64"/>
      <c r="GIY74" s="64"/>
      <c r="GIZ74" s="64"/>
      <c r="GJA74" s="64"/>
      <c r="GJB74" s="64"/>
      <c r="GJC74" s="64"/>
      <c r="GJD74" s="64"/>
      <c r="GJE74" s="64"/>
      <c r="GJF74" s="64"/>
      <c r="GJG74" s="64"/>
      <c r="GJH74" s="64"/>
      <c r="GJI74" s="64"/>
      <c r="GJJ74" s="64"/>
      <c r="GJK74" s="64"/>
      <c r="GJL74" s="64"/>
      <c r="GJM74" s="64"/>
      <c r="GJN74" s="64"/>
      <c r="GJO74" s="64"/>
      <c r="GJP74" s="64"/>
      <c r="GJQ74" s="64"/>
      <c r="GJR74" s="64"/>
      <c r="GJS74" s="64"/>
      <c r="GJT74" s="64"/>
      <c r="GJU74" s="64"/>
      <c r="GJV74" s="64"/>
      <c r="GJW74" s="64"/>
      <c r="GJX74" s="64"/>
      <c r="GJY74" s="64"/>
      <c r="GJZ74" s="64"/>
      <c r="GKA74" s="64"/>
      <c r="GKB74" s="64"/>
      <c r="GKC74" s="64"/>
      <c r="GKD74" s="64"/>
      <c r="GKE74" s="64"/>
      <c r="GKF74" s="64"/>
      <c r="GKG74" s="64"/>
      <c r="GKH74" s="64"/>
      <c r="GKI74" s="64"/>
      <c r="GKJ74" s="64"/>
      <c r="GKK74" s="64"/>
      <c r="GKL74" s="64"/>
      <c r="GKM74" s="64"/>
      <c r="GKN74" s="64"/>
      <c r="GKO74" s="64"/>
      <c r="GKP74" s="64"/>
      <c r="GKQ74" s="64"/>
      <c r="GKR74" s="64"/>
      <c r="GKS74" s="64"/>
      <c r="GKT74" s="64"/>
      <c r="GKU74" s="64"/>
      <c r="GKV74" s="64"/>
      <c r="GKW74" s="64"/>
      <c r="GKX74" s="64"/>
      <c r="GKY74" s="64"/>
      <c r="GKZ74" s="64"/>
      <c r="GLA74" s="64"/>
      <c r="GLB74" s="64"/>
      <c r="GLC74" s="64"/>
      <c r="GLD74" s="64"/>
      <c r="GLE74" s="64"/>
      <c r="GLF74" s="64"/>
      <c r="GLG74" s="64"/>
      <c r="GLH74" s="64"/>
      <c r="GLI74" s="64"/>
      <c r="GLJ74" s="64"/>
      <c r="GLK74" s="64"/>
      <c r="GLL74" s="64"/>
      <c r="GLM74" s="64"/>
      <c r="GLN74" s="64"/>
      <c r="GLO74" s="64"/>
      <c r="GLP74" s="64"/>
      <c r="GLQ74" s="64"/>
      <c r="GLR74" s="64"/>
      <c r="GLS74" s="64"/>
      <c r="GLT74" s="64"/>
      <c r="GLU74" s="64"/>
      <c r="GLV74" s="64"/>
      <c r="GLW74" s="64"/>
      <c r="GLX74" s="64"/>
      <c r="GLY74" s="64"/>
      <c r="GLZ74" s="64"/>
      <c r="GMA74" s="64"/>
      <c r="GMB74" s="64"/>
      <c r="GMC74" s="64"/>
      <c r="GMD74" s="64"/>
      <c r="GME74" s="64"/>
      <c r="GMF74" s="64"/>
      <c r="GMG74" s="64"/>
      <c r="GMH74" s="64"/>
      <c r="GMI74" s="64"/>
      <c r="GMJ74" s="64"/>
      <c r="GMK74" s="64"/>
      <c r="GML74" s="64"/>
      <c r="GMM74" s="64"/>
      <c r="GMN74" s="64"/>
      <c r="GMO74" s="64"/>
      <c r="GMP74" s="64"/>
      <c r="GMQ74" s="64"/>
      <c r="GMR74" s="64"/>
      <c r="GMS74" s="64"/>
      <c r="GMT74" s="64"/>
      <c r="GMU74" s="64"/>
      <c r="GMV74" s="64"/>
      <c r="GMW74" s="64"/>
      <c r="GMX74" s="64"/>
      <c r="GMY74" s="64"/>
      <c r="GMZ74" s="64"/>
      <c r="GNA74" s="64"/>
      <c r="GNB74" s="64"/>
      <c r="GNC74" s="64"/>
      <c r="GND74" s="64"/>
      <c r="GNE74" s="64"/>
      <c r="GNF74" s="64"/>
      <c r="GNG74" s="64"/>
      <c r="GNH74" s="64"/>
      <c r="GNI74" s="64"/>
      <c r="GNJ74" s="64"/>
      <c r="GNK74" s="64"/>
      <c r="GNL74" s="64"/>
      <c r="GNM74" s="64"/>
      <c r="GNN74" s="64"/>
      <c r="GNO74" s="64"/>
      <c r="GNP74" s="64"/>
      <c r="GNQ74" s="64"/>
      <c r="GNR74" s="64"/>
      <c r="GNS74" s="64"/>
      <c r="GNT74" s="64"/>
      <c r="GNU74" s="64"/>
      <c r="GNV74" s="64"/>
      <c r="GNW74" s="64"/>
      <c r="GNX74" s="64"/>
      <c r="GNY74" s="64"/>
      <c r="GNZ74" s="64"/>
      <c r="GOA74" s="64"/>
      <c r="GOB74" s="64"/>
      <c r="GOC74" s="64"/>
      <c r="GOD74" s="64"/>
      <c r="GOE74" s="64"/>
      <c r="GOF74" s="64"/>
      <c r="GOG74" s="64"/>
      <c r="GOH74" s="64"/>
      <c r="GOI74" s="64"/>
      <c r="GOJ74" s="64"/>
      <c r="GOK74" s="64"/>
      <c r="GOL74" s="64"/>
      <c r="GOM74" s="64"/>
      <c r="GON74" s="64"/>
      <c r="GOO74" s="64"/>
      <c r="GOP74" s="64"/>
      <c r="GOQ74" s="64"/>
      <c r="GOR74" s="64"/>
      <c r="GOS74" s="64"/>
      <c r="GOT74" s="64"/>
      <c r="GOU74" s="64"/>
      <c r="GOV74" s="64"/>
      <c r="GOW74" s="64"/>
      <c r="GOX74" s="64"/>
      <c r="GOY74" s="64"/>
      <c r="GOZ74" s="64"/>
      <c r="GPA74" s="64"/>
      <c r="GPB74" s="64"/>
      <c r="GPC74" s="64"/>
      <c r="GPD74" s="64"/>
      <c r="GPE74" s="64"/>
      <c r="GPF74" s="64"/>
      <c r="GPG74" s="64"/>
      <c r="GPH74" s="64"/>
      <c r="GPI74" s="64"/>
      <c r="GPJ74" s="64"/>
      <c r="GPK74" s="64"/>
      <c r="GPL74" s="64"/>
      <c r="GPM74" s="64"/>
      <c r="GPN74" s="64"/>
      <c r="GPO74" s="64"/>
      <c r="GPP74" s="64"/>
      <c r="GPQ74" s="64"/>
      <c r="GPR74" s="64"/>
      <c r="GPS74" s="64"/>
      <c r="GPT74" s="64"/>
      <c r="GPU74" s="64"/>
      <c r="GPV74" s="64"/>
      <c r="GPW74" s="64"/>
      <c r="GPX74" s="64"/>
      <c r="GPY74" s="64"/>
      <c r="GPZ74" s="64"/>
      <c r="GQA74" s="64"/>
      <c r="GQB74" s="64"/>
      <c r="GQC74" s="64"/>
      <c r="GQD74" s="64"/>
      <c r="GQE74" s="64"/>
      <c r="GQF74" s="64"/>
      <c r="GQG74" s="64"/>
      <c r="GQH74" s="64"/>
      <c r="GQI74" s="64"/>
      <c r="GQJ74" s="64"/>
      <c r="GQK74" s="64"/>
      <c r="GQL74" s="64"/>
      <c r="GQM74" s="64"/>
      <c r="GQN74" s="64"/>
      <c r="GQO74" s="64"/>
      <c r="GQP74" s="64"/>
      <c r="GQQ74" s="64"/>
      <c r="GQR74" s="64"/>
      <c r="GQS74" s="64"/>
      <c r="GQT74" s="64"/>
      <c r="GQU74" s="64"/>
      <c r="GQV74" s="64"/>
      <c r="GQW74" s="64"/>
      <c r="GQX74" s="64"/>
      <c r="GQY74" s="64"/>
      <c r="GQZ74" s="64"/>
      <c r="GRA74" s="64"/>
      <c r="GRB74" s="64"/>
      <c r="GRC74" s="64"/>
      <c r="GRD74" s="64"/>
      <c r="GRE74" s="64"/>
      <c r="GRF74" s="64"/>
      <c r="GRG74" s="64"/>
      <c r="GRH74" s="64"/>
      <c r="GRI74" s="64"/>
      <c r="GRJ74" s="64"/>
      <c r="GRK74" s="64"/>
      <c r="GRL74" s="64"/>
      <c r="GRM74" s="64"/>
      <c r="GRN74" s="64"/>
      <c r="GRO74" s="64"/>
      <c r="GRP74" s="64"/>
      <c r="GRQ74" s="64"/>
      <c r="GRR74" s="64"/>
      <c r="GRS74" s="64"/>
      <c r="GRT74" s="64"/>
      <c r="GRU74" s="64"/>
      <c r="GRV74" s="64"/>
      <c r="GRW74" s="64"/>
      <c r="GRX74" s="64"/>
      <c r="GRY74" s="64"/>
      <c r="GRZ74" s="64"/>
      <c r="GSA74" s="64"/>
      <c r="GSB74" s="64"/>
      <c r="GSC74" s="64"/>
      <c r="GSD74" s="64"/>
      <c r="GSE74" s="64"/>
      <c r="GSF74" s="64"/>
      <c r="GSG74" s="64"/>
      <c r="GSH74" s="64"/>
      <c r="GSI74" s="64"/>
      <c r="GSJ74" s="64"/>
      <c r="GSK74" s="64"/>
      <c r="GSL74" s="64"/>
      <c r="GSM74" s="64"/>
      <c r="GSN74" s="64"/>
      <c r="GSO74" s="64"/>
      <c r="GSP74" s="64"/>
      <c r="GSQ74" s="64"/>
      <c r="GSR74" s="64"/>
      <c r="GSS74" s="64"/>
      <c r="GST74" s="64"/>
      <c r="GSU74" s="64"/>
      <c r="GSV74" s="64"/>
      <c r="GSW74" s="64"/>
      <c r="GSX74" s="64"/>
      <c r="GSY74" s="64"/>
      <c r="GSZ74" s="64"/>
      <c r="GTA74" s="64"/>
      <c r="GTB74" s="64"/>
      <c r="GTC74" s="64"/>
      <c r="GTD74" s="64"/>
      <c r="GTE74" s="64"/>
      <c r="GTF74" s="64"/>
      <c r="GTG74" s="64"/>
      <c r="GTH74" s="64"/>
      <c r="GTI74" s="64"/>
      <c r="GTJ74" s="64"/>
      <c r="GTK74" s="64"/>
      <c r="GTL74" s="64"/>
      <c r="GTM74" s="64"/>
      <c r="GTN74" s="64"/>
      <c r="GTO74" s="64"/>
      <c r="GTP74" s="64"/>
      <c r="GTQ74" s="64"/>
      <c r="GTR74" s="64"/>
      <c r="GTS74" s="64"/>
      <c r="GTT74" s="64"/>
      <c r="GTU74" s="64"/>
      <c r="GTV74" s="64"/>
      <c r="GTW74" s="64"/>
      <c r="GTX74" s="64"/>
      <c r="GTY74" s="64"/>
      <c r="GTZ74" s="64"/>
      <c r="GUA74" s="64"/>
      <c r="GUB74" s="64"/>
      <c r="GUC74" s="64"/>
      <c r="GUD74" s="64"/>
      <c r="GUE74" s="64"/>
      <c r="GUF74" s="64"/>
      <c r="GUG74" s="64"/>
      <c r="GUH74" s="64"/>
      <c r="GUI74" s="64"/>
      <c r="GUJ74" s="64"/>
      <c r="GUK74" s="64"/>
      <c r="GUL74" s="64"/>
      <c r="GUM74" s="64"/>
      <c r="GUN74" s="64"/>
      <c r="GUO74" s="64"/>
      <c r="GUP74" s="64"/>
      <c r="GUQ74" s="64"/>
      <c r="GUR74" s="64"/>
      <c r="GUS74" s="64"/>
      <c r="GUT74" s="64"/>
      <c r="GUU74" s="64"/>
      <c r="GUV74" s="64"/>
      <c r="GUW74" s="64"/>
      <c r="GUX74" s="64"/>
      <c r="GUY74" s="64"/>
      <c r="GUZ74" s="64"/>
      <c r="GVA74" s="64"/>
      <c r="GVB74" s="64"/>
      <c r="GVC74" s="64"/>
      <c r="GVD74" s="64"/>
      <c r="GVE74" s="64"/>
      <c r="GVF74" s="64"/>
      <c r="GVG74" s="64"/>
      <c r="GVH74" s="64"/>
      <c r="GVI74" s="64"/>
      <c r="GVJ74" s="64"/>
      <c r="GVK74" s="64"/>
      <c r="GVL74" s="64"/>
      <c r="GVM74" s="64"/>
      <c r="GVN74" s="64"/>
      <c r="GVO74" s="64"/>
      <c r="GVP74" s="64"/>
      <c r="GVQ74" s="64"/>
      <c r="GVR74" s="64"/>
      <c r="GVS74" s="64"/>
      <c r="GVT74" s="64"/>
      <c r="GVU74" s="64"/>
      <c r="GVV74" s="64"/>
      <c r="GVW74" s="64"/>
      <c r="GVX74" s="64"/>
      <c r="GVY74" s="64"/>
      <c r="GVZ74" s="64"/>
      <c r="GWA74" s="64"/>
      <c r="GWB74" s="64"/>
      <c r="GWC74" s="64"/>
      <c r="GWD74" s="64"/>
      <c r="GWE74" s="64"/>
      <c r="GWF74" s="64"/>
      <c r="GWG74" s="64"/>
      <c r="GWH74" s="64"/>
      <c r="GWI74" s="64"/>
      <c r="GWJ74" s="64"/>
      <c r="GWK74" s="64"/>
      <c r="GWL74" s="64"/>
      <c r="GWM74" s="64"/>
      <c r="GWN74" s="64"/>
      <c r="GWO74" s="64"/>
      <c r="GWP74" s="64"/>
      <c r="GWQ74" s="64"/>
      <c r="GWR74" s="64"/>
      <c r="GWS74" s="64"/>
      <c r="GWT74" s="64"/>
      <c r="GWU74" s="64"/>
      <c r="GWV74" s="64"/>
      <c r="GWW74" s="64"/>
      <c r="GWX74" s="64"/>
      <c r="GWY74" s="64"/>
      <c r="GWZ74" s="64"/>
      <c r="GXA74" s="64"/>
      <c r="GXB74" s="64"/>
      <c r="GXC74" s="64"/>
      <c r="GXD74" s="64"/>
      <c r="GXE74" s="64"/>
      <c r="GXF74" s="64"/>
      <c r="GXG74" s="64"/>
      <c r="GXH74" s="64"/>
      <c r="GXI74" s="64"/>
      <c r="GXJ74" s="64"/>
      <c r="GXK74" s="64"/>
      <c r="GXL74" s="64"/>
      <c r="GXM74" s="64"/>
      <c r="GXN74" s="64"/>
      <c r="GXO74" s="64"/>
      <c r="GXP74" s="64"/>
      <c r="GXQ74" s="64"/>
      <c r="GXR74" s="64"/>
      <c r="GXS74" s="64"/>
      <c r="GXT74" s="64"/>
      <c r="GXU74" s="64"/>
      <c r="GXV74" s="64"/>
      <c r="GXW74" s="64"/>
      <c r="GXX74" s="64"/>
      <c r="GXY74" s="64"/>
      <c r="GXZ74" s="64"/>
      <c r="GYA74" s="64"/>
      <c r="GYB74" s="64"/>
      <c r="GYC74" s="64"/>
      <c r="GYD74" s="64"/>
      <c r="GYE74" s="64"/>
      <c r="GYF74" s="64"/>
      <c r="GYG74" s="64"/>
      <c r="GYH74" s="64"/>
      <c r="GYI74" s="64"/>
      <c r="GYJ74" s="64"/>
      <c r="GYK74" s="64"/>
      <c r="GYL74" s="64"/>
      <c r="GYM74" s="64"/>
      <c r="GYN74" s="64"/>
      <c r="GYO74" s="64"/>
      <c r="GYP74" s="64"/>
      <c r="GYQ74" s="64"/>
      <c r="GYR74" s="64"/>
      <c r="GYS74" s="64"/>
      <c r="GYT74" s="64"/>
      <c r="GYU74" s="64"/>
      <c r="GYV74" s="64"/>
      <c r="GYW74" s="64"/>
      <c r="GYX74" s="64"/>
      <c r="GYY74" s="64"/>
      <c r="GYZ74" s="64"/>
      <c r="GZA74" s="64"/>
      <c r="GZB74" s="64"/>
      <c r="GZC74" s="64"/>
      <c r="GZD74" s="64"/>
      <c r="GZE74" s="64"/>
      <c r="GZF74" s="64"/>
      <c r="GZG74" s="64"/>
      <c r="GZH74" s="64"/>
      <c r="GZI74" s="64"/>
      <c r="GZJ74" s="64"/>
      <c r="GZK74" s="64"/>
      <c r="GZL74" s="64"/>
      <c r="GZM74" s="64"/>
      <c r="GZN74" s="64"/>
      <c r="GZO74" s="64"/>
      <c r="GZP74" s="64"/>
      <c r="GZQ74" s="64"/>
      <c r="GZR74" s="64"/>
      <c r="GZS74" s="64"/>
      <c r="GZT74" s="64"/>
      <c r="GZU74" s="64"/>
      <c r="GZV74" s="64"/>
      <c r="GZW74" s="64"/>
      <c r="GZX74" s="64"/>
      <c r="GZY74" s="64"/>
      <c r="GZZ74" s="64"/>
      <c r="HAA74" s="64"/>
      <c r="HAB74" s="64"/>
      <c r="HAC74" s="64"/>
      <c r="HAD74" s="64"/>
      <c r="HAE74" s="64"/>
      <c r="HAF74" s="64"/>
      <c r="HAG74" s="64"/>
      <c r="HAH74" s="64"/>
      <c r="HAI74" s="64"/>
      <c r="HAJ74" s="64"/>
      <c r="HAK74" s="64"/>
      <c r="HAL74" s="64"/>
      <c r="HAM74" s="64"/>
      <c r="HAN74" s="64"/>
      <c r="HAO74" s="64"/>
      <c r="HAP74" s="64"/>
      <c r="HAQ74" s="64"/>
      <c r="HAR74" s="64"/>
      <c r="HAS74" s="64"/>
      <c r="HAT74" s="64"/>
      <c r="HAU74" s="64"/>
      <c r="HAV74" s="64"/>
      <c r="HAW74" s="64"/>
      <c r="HAX74" s="64"/>
      <c r="HAY74" s="64"/>
      <c r="HAZ74" s="64"/>
      <c r="HBA74" s="64"/>
      <c r="HBB74" s="64"/>
      <c r="HBC74" s="64"/>
      <c r="HBD74" s="64"/>
      <c r="HBE74" s="64"/>
      <c r="HBF74" s="64"/>
      <c r="HBG74" s="64"/>
      <c r="HBH74" s="64"/>
      <c r="HBI74" s="64"/>
      <c r="HBJ74" s="64"/>
      <c r="HBK74" s="64"/>
      <c r="HBL74" s="64"/>
      <c r="HBM74" s="64"/>
      <c r="HBN74" s="64"/>
      <c r="HBO74" s="64"/>
      <c r="HBP74" s="64"/>
      <c r="HBQ74" s="64"/>
      <c r="HBR74" s="64"/>
      <c r="HBS74" s="64"/>
      <c r="HBT74" s="64"/>
      <c r="HBU74" s="64"/>
      <c r="HBV74" s="64"/>
      <c r="HBW74" s="64"/>
      <c r="HBX74" s="64"/>
      <c r="HBY74" s="64"/>
      <c r="HBZ74" s="64"/>
      <c r="HCA74" s="64"/>
      <c r="HCB74" s="64"/>
      <c r="HCC74" s="64"/>
      <c r="HCD74" s="64"/>
      <c r="HCE74" s="64"/>
      <c r="HCF74" s="64"/>
      <c r="HCG74" s="64"/>
      <c r="HCH74" s="64"/>
      <c r="HCI74" s="64"/>
      <c r="HCJ74" s="64"/>
      <c r="HCK74" s="64"/>
      <c r="HCL74" s="64"/>
      <c r="HCM74" s="64"/>
      <c r="HCN74" s="64"/>
      <c r="HCO74" s="64"/>
      <c r="HCP74" s="64"/>
      <c r="HCQ74" s="64"/>
      <c r="HCR74" s="64"/>
      <c r="HCS74" s="64"/>
      <c r="HCT74" s="64"/>
      <c r="HCU74" s="64"/>
      <c r="HCV74" s="64"/>
      <c r="HCW74" s="64"/>
      <c r="HCX74" s="64"/>
      <c r="HCY74" s="64"/>
      <c r="HCZ74" s="64"/>
      <c r="HDA74" s="64"/>
      <c r="HDB74" s="64"/>
      <c r="HDC74" s="64"/>
      <c r="HDD74" s="64"/>
      <c r="HDE74" s="64"/>
      <c r="HDF74" s="64"/>
      <c r="HDG74" s="64"/>
      <c r="HDH74" s="64"/>
      <c r="HDI74" s="64"/>
      <c r="HDJ74" s="64"/>
      <c r="HDK74" s="64"/>
      <c r="HDL74" s="64"/>
      <c r="HDM74" s="64"/>
      <c r="HDN74" s="64"/>
      <c r="HDO74" s="64"/>
      <c r="HDP74" s="64"/>
      <c r="HDQ74" s="64"/>
      <c r="HDR74" s="64"/>
      <c r="HDS74" s="64"/>
      <c r="HDT74" s="64"/>
      <c r="HDU74" s="64"/>
      <c r="HDV74" s="64"/>
      <c r="HDW74" s="64"/>
      <c r="HDX74" s="64"/>
      <c r="HDY74" s="64"/>
      <c r="HDZ74" s="64"/>
      <c r="HEA74" s="64"/>
      <c r="HEB74" s="64"/>
      <c r="HEC74" s="64"/>
      <c r="HED74" s="64"/>
      <c r="HEE74" s="64"/>
      <c r="HEF74" s="64"/>
      <c r="HEG74" s="64"/>
      <c r="HEH74" s="64"/>
      <c r="HEI74" s="64"/>
      <c r="HEJ74" s="64"/>
      <c r="HEK74" s="64"/>
      <c r="HEL74" s="64"/>
      <c r="HEM74" s="64"/>
      <c r="HEN74" s="64"/>
      <c r="HEO74" s="64"/>
      <c r="HEP74" s="64"/>
      <c r="HEQ74" s="64"/>
      <c r="HER74" s="64"/>
      <c r="HES74" s="64"/>
      <c r="HET74" s="64"/>
      <c r="HEU74" s="64"/>
      <c r="HEV74" s="64"/>
      <c r="HEW74" s="64"/>
      <c r="HEX74" s="64"/>
      <c r="HEY74" s="64"/>
      <c r="HEZ74" s="64"/>
      <c r="HFA74" s="64"/>
      <c r="HFB74" s="64"/>
      <c r="HFC74" s="64"/>
      <c r="HFD74" s="64"/>
      <c r="HFE74" s="64"/>
      <c r="HFF74" s="64"/>
      <c r="HFG74" s="64"/>
      <c r="HFH74" s="64"/>
      <c r="HFI74" s="64"/>
      <c r="HFJ74" s="64"/>
      <c r="HFK74" s="64"/>
      <c r="HFL74" s="64"/>
      <c r="HFM74" s="64"/>
      <c r="HFN74" s="64"/>
      <c r="HFO74" s="64"/>
      <c r="HFP74" s="64"/>
      <c r="HFQ74" s="64"/>
      <c r="HFR74" s="64"/>
      <c r="HFS74" s="64"/>
      <c r="HFT74" s="64"/>
      <c r="HFU74" s="64"/>
      <c r="HFV74" s="64"/>
      <c r="HFW74" s="64"/>
      <c r="HFX74" s="64"/>
      <c r="HFY74" s="64"/>
      <c r="HFZ74" s="64"/>
      <c r="HGA74" s="64"/>
      <c r="HGB74" s="64"/>
      <c r="HGC74" s="64"/>
      <c r="HGD74" s="64"/>
      <c r="HGE74" s="64"/>
      <c r="HGF74" s="64"/>
      <c r="HGG74" s="64"/>
      <c r="HGH74" s="64"/>
      <c r="HGI74" s="64"/>
      <c r="HGJ74" s="64"/>
      <c r="HGK74" s="64"/>
      <c r="HGL74" s="64"/>
      <c r="HGM74" s="64"/>
      <c r="HGN74" s="64"/>
      <c r="HGO74" s="64"/>
      <c r="HGP74" s="64"/>
      <c r="HGQ74" s="64"/>
      <c r="HGR74" s="64"/>
      <c r="HGS74" s="64"/>
      <c r="HGT74" s="64"/>
      <c r="HGU74" s="64"/>
      <c r="HGV74" s="64"/>
      <c r="HGW74" s="64"/>
      <c r="HGX74" s="64"/>
      <c r="HGY74" s="64"/>
      <c r="HGZ74" s="64"/>
      <c r="HHA74" s="64"/>
      <c r="HHB74" s="64"/>
      <c r="HHC74" s="64"/>
      <c r="HHD74" s="64"/>
      <c r="HHE74" s="64"/>
      <c r="HHF74" s="64"/>
      <c r="HHG74" s="64"/>
      <c r="HHH74" s="64"/>
      <c r="HHI74" s="64"/>
      <c r="HHJ74" s="64"/>
      <c r="HHK74" s="64"/>
      <c r="HHL74" s="64"/>
      <c r="HHM74" s="64"/>
      <c r="HHN74" s="64"/>
      <c r="HHO74" s="64"/>
      <c r="HHP74" s="64"/>
      <c r="HHQ74" s="64"/>
      <c r="HHR74" s="64"/>
      <c r="HHS74" s="64"/>
      <c r="HHT74" s="64"/>
      <c r="HHU74" s="64"/>
      <c r="HHV74" s="64"/>
      <c r="HHW74" s="64"/>
      <c r="HHX74" s="64"/>
      <c r="HHY74" s="64"/>
      <c r="HHZ74" s="64"/>
      <c r="HIA74" s="64"/>
      <c r="HIB74" s="64"/>
      <c r="HIC74" s="64"/>
      <c r="HID74" s="64"/>
      <c r="HIE74" s="64"/>
      <c r="HIF74" s="64"/>
      <c r="HIG74" s="64"/>
      <c r="HIH74" s="64"/>
      <c r="HII74" s="64"/>
      <c r="HIJ74" s="64"/>
      <c r="HIK74" s="64"/>
      <c r="HIL74" s="64"/>
      <c r="HIM74" s="64"/>
      <c r="HIN74" s="64"/>
      <c r="HIO74" s="64"/>
      <c r="HIP74" s="64"/>
      <c r="HIQ74" s="64"/>
      <c r="HIR74" s="64"/>
      <c r="HIS74" s="64"/>
      <c r="HIT74" s="64"/>
      <c r="HIU74" s="64"/>
      <c r="HIV74" s="64"/>
      <c r="HIW74" s="64"/>
      <c r="HIX74" s="64"/>
      <c r="HIY74" s="64"/>
      <c r="HIZ74" s="64"/>
      <c r="HJA74" s="64"/>
      <c r="HJB74" s="64"/>
      <c r="HJC74" s="64"/>
      <c r="HJD74" s="64"/>
      <c r="HJE74" s="64"/>
      <c r="HJF74" s="64"/>
      <c r="HJG74" s="64"/>
      <c r="HJH74" s="64"/>
      <c r="HJI74" s="64"/>
      <c r="HJJ74" s="64"/>
      <c r="HJK74" s="64"/>
      <c r="HJL74" s="64"/>
      <c r="HJM74" s="64"/>
      <c r="HJN74" s="64"/>
      <c r="HJO74" s="64"/>
      <c r="HJP74" s="64"/>
      <c r="HJQ74" s="64"/>
      <c r="HJR74" s="64"/>
      <c r="HJS74" s="64"/>
      <c r="HJT74" s="64"/>
      <c r="HJU74" s="64"/>
      <c r="HJV74" s="64"/>
      <c r="HJW74" s="64"/>
      <c r="HJX74" s="64"/>
      <c r="HJY74" s="64"/>
      <c r="HJZ74" s="64"/>
      <c r="HKA74" s="64"/>
      <c r="HKB74" s="64"/>
      <c r="HKC74" s="64"/>
      <c r="HKD74" s="64"/>
      <c r="HKE74" s="64"/>
      <c r="HKF74" s="64"/>
      <c r="HKG74" s="64"/>
      <c r="HKH74" s="64"/>
      <c r="HKI74" s="64"/>
      <c r="HKJ74" s="64"/>
      <c r="HKK74" s="64"/>
      <c r="HKL74" s="64"/>
      <c r="HKM74" s="64"/>
      <c r="HKN74" s="64"/>
      <c r="HKO74" s="64"/>
      <c r="HKP74" s="64"/>
      <c r="HKQ74" s="64"/>
      <c r="HKR74" s="64"/>
      <c r="HKS74" s="64"/>
      <c r="HKT74" s="64"/>
      <c r="HKU74" s="64"/>
      <c r="HKV74" s="64"/>
      <c r="HKW74" s="64"/>
      <c r="HKX74" s="64"/>
      <c r="HKY74" s="64"/>
      <c r="HKZ74" s="64"/>
      <c r="HLA74" s="64"/>
      <c r="HLB74" s="64"/>
      <c r="HLC74" s="64"/>
      <c r="HLD74" s="64"/>
      <c r="HLE74" s="64"/>
      <c r="HLF74" s="64"/>
      <c r="HLG74" s="64"/>
      <c r="HLH74" s="64"/>
      <c r="HLI74" s="64"/>
      <c r="HLJ74" s="64"/>
      <c r="HLK74" s="64"/>
      <c r="HLL74" s="64"/>
      <c r="HLM74" s="64"/>
      <c r="HLN74" s="64"/>
      <c r="HLO74" s="64"/>
      <c r="HLP74" s="64"/>
      <c r="HLQ74" s="64"/>
      <c r="HLR74" s="64"/>
      <c r="HLS74" s="64"/>
      <c r="HLT74" s="64"/>
      <c r="HLU74" s="64"/>
      <c r="HLV74" s="64"/>
      <c r="HLW74" s="64"/>
      <c r="HLX74" s="64"/>
      <c r="HLY74" s="64"/>
      <c r="HLZ74" s="64"/>
      <c r="HMA74" s="64"/>
      <c r="HMB74" s="64"/>
      <c r="HMC74" s="64"/>
      <c r="HMD74" s="64"/>
      <c r="HME74" s="64"/>
      <c r="HMF74" s="64"/>
      <c r="HMG74" s="64"/>
      <c r="HMH74" s="64"/>
      <c r="HMI74" s="64"/>
      <c r="HMJ74" s="64"/>
      <c r="HMK74" s="64"/>
      <c r="HML74" s="64"/>
      <c r="HMM74" s="64"/>
      <c r="HMN74" s="64"/>
      <c r="HMO74" s="64"/>
      <c r="HMP74" s="64"/>
      <c r="HMQ74" s="64"/>
      <c r="HMR74" s="64"/>
      <c r="HMS74" s="64"/>
      <c r="HMT74" s="64"/>
      <c r="HMU74" s="64"/>
      <c r="HMV74" s="64"/>
      <c r="HMW74" s="64"/>
      <c r="HMX74" s="64"/>
      <c r="HMY74" s="64"/>
      <c r="HMZ74" s="64"/>
      <c r="HNA74" s="64"/>
      <c r="HNB74" s="64"/>
      <c r="HNC74" s="64"/>
      <c r="HND74" s="64"/>
      <c r="HNE74" s="64"/>
      <c r="HNF74" s="64"/>
      <c r="HNG74" s="64"/>
      <c r="HNH74" s="64"/>
      <c r="HNI74" s="64"/>
      <c r="HNJ74" s="64"/>
      <c r="HNK74" s="64"/>
      <c r="HNL74" s="64"/>
      <c r="HNM74" s="64"/>
      <c r="HNN74" s="64"/>
      <c r="HNO74" s="64"/>
      <c r="HNP74" s="64"/>
      <c r="HNQ74" s="64"/>
      <c r="HNR74" s="64"/>
      <c r="HNS74" s="64"/>
      <c r="HNT74" s="64"/>
      <c r="HNU74" s="64"/>
      <c r="HNV74" s="64"/>
      <c r="HNW74" s="64"/>
      <c r="HNX74" s="64"/>
      <c r="HNY74" s="64"/>
      <c r="HNZ74" s="64"/>
      <c r="HOA74" s="64"/>
      <c r="HOB74" s="64"/>
      <c r="HOC74" s="64"/>
      <c r="HOD74" s="64"/>
      <c r="HOE74" s="64"/>
      <c r="HOF74" s="64"/>
      <c r="HOG74" s="64"/>
      <c r="HOH74" s="64"/>
      <c r="HOI74" s="64"/>
      <c r="HOJ74" s="64"/>
      <c r="HOK74" s="64"/>
      <c r="HOL74" s="64"/>
      <c r="HOM74" s="64"/>
      <c r="HON74" s="64"/>
      <c r="HOO74" s="64"/>
      <c r="HOP74" s="64"/>
      <c r="HOQ74" s="64"/>
      <c r="HOR74" s="64"/>
      <c r="HOS74" s="64"/>
      <c r="HOT74" s="64"/>
      <c r="HOU74" s="64"/>
      <c r="HOV74" s="64"/>
      <c r="HOW74" s="64"/>
      <c r="HOX74" s="64"/>
      <c r="HOY74" s="64"/>
      <c r="HOZ74" s="64"/>
      <c r="HPA74" s="64"/>
      <c r="HPB74" s="64"/>
      <c r="HPC74" s="64"/>
      <c r="HPD74" s="64"/>
      <c r="HPE74" s="64"/>
      <c r="HPF74" s="64"/>
      <c r="HPG74" s="64"/>
      <c r="HPH74" s="64"/>
      <c r="HPI74" s="64"/>
      <c r="HPJ74" s="64"/>
      <c r="HPK74" s="64"/>
      <c r="HPL74" s="64"/>
      <c r="HPM74" s="64"/>
      <c r="HPN74" s="64"/>
      <c r="HPO74" s="64"/>
      <c r="HPP74" s="64"/>
      <c r="HPQ74" s="64"/>
      <c r="HPR74" s="64"/>
      <c r="HPS74" s="64"/>
      <c r="HPT74" s="64"/>
      <c r="HPU74" s="64"/>
      <c r="HPV74" s="64"/>
      <c r="HPW74" s="64"/>
      <c r="HPX74" s="64"/>
      <c r="HPY74" s="64"/>
      <c r="HPZ74" s="64"/>
      <c r="HQA74" s="64"/>
      <c r="HQB74" s="64"/>
      <c r="HQC74" s="64"/>
      <c r="HQD74" s="64"/>
      <c r="HQE74" s="64"/>
      <c r="HQF74" s="64"/>
      <c r="HQG74" s="64"/>
      <c r="HQH74" s="64"/>
      <c r="HQI74" s="64"/>
      <c r="HQJ74" s="64"/>
      <c r="HQK74" s="64"/>
      <c r="HQL74" s="64"/>
      <c r="HQM74" s="64"/>
      <c r="HQN74" s="64"/>
      <c r="HQO74" s="64"/>
      <c r="HQP74" s="64"/>
      <c r="HQQ74" s="64"/>
      <c r="HQR74" s="64"/>
      <c r="HQS74" s="64"/>
      <c r="HQT74" s="64"/>
      <c r="HQU74" s="64"/>
      <c r="HQV74" s="64"/>
      <c r="HQW74" s="64"/>
      <c r="HQX74" s="64"/>
      <c r="HQY74" s="64"/>
      <c r="HQZ74" s="64"/>
      <c r="HRA74" s="64"/>
      <c r="HRB74" s="64"/>
      <c r="HRC74" s="64"/>
      <c r="HRD74" s="64"/>
      <c r="HRE74" s="64"/>
      <c r="HRF74" s="64"/>
      <c r="HRG74" s="64"/>
      <c r="HRH74" s="64"/>
      <c r="HRI74" s="64"/>
      <c r="HRJ74" s="64"/>
      <c r="HRK74" s="64"/>
      <c r="HRL74" s="64"/>
      <c r="HRM74" s="64"/>
      <c r="HRN74" s="64"/>
      <c r="HRO74" s="64"/>
      <c r="HRP74" s="64"/>
      <c r="HRQ74" s="64"/>
      <c r="HRR74" s="64"/>
      <c r="HRS74" s="64"/>
      <c r="HRT74" s="64"/>
      <c r="HRU74" s="64"/>
      <c r="HRV74" s="64"/>
      <c r="HRW74" s="64"/>
      <c r="HRX74" s="64"/>
      <c r="HRY74" s="64"/>
      <c r="HRZ74" s="64"/>
      <c r="HSA74" s="64"/>
      <c r="HSB74" s="64"/>
      <c r="HSC74" s="64"/>
      <c r="HSD74" s="64"/>
      <c r="HSE74" s="64"/>
      <c r="HSF74" s="64"/>
      <c r="HSG74" s="64"/>
      <c r="HSH74" s="64"/>
      <c r="HSI74" s="64"/>
      <c r="HSJ74" s="64"/>
      <c r="HSK74" s="64"/>
      <c r="HSL74" s="64"/>
      <c r="HSM74" s="64"/>
      <c r="HSN74" s="64"/>
      <c r="HSO74" s="64"/>
      <c r="HSP74" s="64"/>
      <c r="HSQ74" s="64"/>
      <c r="HSR74" s="64"/>
      <c r="HSS74" s="64"/>
      <c r="HST74" s="64"/>
      <c r="HSU74" s="64"/>
      <c r="HSV74" s="64"/>
      <c r="HSW74" s="64"/>
      <c r="HSX74" s="64"/>
      <c r="HSY74" s="64"/>
      <c r="HSZ74" s="64"/>
      <c r="HTA74" s="64"/>
      <c r="HTB74" s="64"/>
      <c r="HTC74" s="64"/>
      <c r="HTD74" s="64"/>
      <c r="HTE74" s="64"/>
      <c r="HTF74" s="64"/>
      <c r="HTG74" s="64"/>
      <c r="HTH74" s="64"/>
      <c r="HTI74" s="64"/>
      <c r="HTJ74" s="64"/>
      <c r="HTK74" s="64"/>
      <c r="HTL74" s="64"/>
      <c r="HTM74" s="64"/>
      <c r="HTN74" s="64"/>
      <c r="HTO74" s="64"/>
      <c r="HTP74" s="64"/>
      <c r="HTQ74" s="64"/>
      <c r="HTR74" s="64"/>
      <c r="HTS74" s="64"/>
      <c r="HTT74" s="64"/>
      <c r="HTU74" s="64"/>
      <c r="HTV74" s="64"/>
      <c r="HTW74" s="64"/>
      <c r="HTX74" s="64"/>
      <c r="HTY74" s="64"/>
      <c r="HTZ74" s="64"/>
      <c r="HUA74" s="64"/>
      <c r="HUB74" s="64"/>
      <c r="HUC74" s="64"/>
      <c r="HUD74" s="64"/>
      <c r="HUE74" s="64"/>
      <c r="HUF74" s="64"/>
      <c r="HUG74" s="64"/>
      <c r="HUH74" s="64"/>
      <c r="HUI74" s="64"/>
      <c r="HUJ74" s="64"/>
      <c r="HUK74" s="64"/>
      <c r="HUL74" s="64"/>
      <c r="HUM74" s="64"/>
      <c r="HUN74" s="64"/>
      <c r="HUO74" s="64"/>
      <c r="HUP74" s="64"/>
      <c r="HUQ74" s="64"/>
      <c r="HUR74" s="64"/>
      <c r="HUS74" s="64"/>
      <c r="HUT74" s="64"/>
      <c r="HUU74" s="64"/>
      <c r="HUV74" s="64"/>
      <c r="HUW74" s="64"/>
      <c r="HUX74" s="64"/>
      <c r="HUY74" s="64"/>
      <c r="HUZ74" s="64"/>
      <c r="HVA74" s="64"/>
      <c r="HVB74" s="64"/>
      <c r="HVC74" s="64"/>
      <c r="HVD74" s="64"/>
      <c r="HVE74" s="64"/>
      <c r="HVF74" s="64"/>
      <c r="HVG74" s="64"/>
      <c r="HVH74" s="64"/>
      <c r="HVI74" s="64"/>
      <c r="HVJ74" s="64"/>
      <c r="HVK74" s="64"/>
      <c r="HVL74" s="64"/>
      <c r="HVM74" s="64"/>
      <c r="HVN74" s="64"/>
      <c r="HVO74" s="64"/>
      <c r="HVP74" s="64"/>
      <c r="HVQ74" s="64"/>
      <c r="HVR74" s="64"/>
      <c r="HVS74" s="64"/>
      <c r="HVT74" s="64"/>
      <c r="HVU74" s="64"/>
      <c r="HVV74" s="64"/>
      <c r="HVW74" s="64"/>
      <c r="HVX74" s="64"/>
      <c r="HVY74" s="64"/>
      <c r="HVZ74" s="64"/>
      <c r="HWA74" s="64"/>
      <c r="HWB74" s="64"/>
      <c r="HWC74" s="64"/>
      <c r="HWD74" s="64"/>
      <c r="HWE74" s="64"/>
      <c r="HWF74" s="64"/>
      <c r="HWG74" s="64"/>
      <c r="HWH74" s="64"/>
      <c r="HWI74" s="64"/>
      <c r="HWJ74" s="64"/>
      <c r="HWK74" s="64"/>
      <c r="HWL74" s="64"/>
      <c r="HWM74" s="64"/>
      <c r="HWN74" s="64"/>
      <c r="HWO74" s="64"/>
      <c r="HWP74" s="64"/>
      <c r="HWQ74" s="64"/>
      <c r="HWR74" s="64"/>
      <c r="HWS74" s="64"/>
      <c r="HWT74" s="64"/>
      <c r="HWU74" s="64"/>
      <c r="HWV74" s="64"/>
      <c r="HWW74" s="64"/>
      <c r="HWX74" s="64"/>
      <c r="HWY74" s="64"/>
      <c r="HWZ74" s="64"/>
      <c r="HXA74" s="64"/>
      <c r="HXB74" s="64"/>
      <c r="HXC74" s="64"/>
      <c r="HXD74" s="64"/>
      <c r="HXE74" s="64"/>
      <c r="HXF74" s="64"/>
      <c r="HXG74" s="64"/>
      <c r="HXH74" s="64"/>
      <c r="HXI74" s="64"/>
      <c r="HXJ74" s="64"/>
      <c r="HXK74" s="64"/>
      <c r="HXL74" s="64"/>
      <c r="HXM74" s="64"/>
      <c r="HXN74" s="64"/>
      <c r="HXO74" s="64"/>
      <c r="HXP74" s="64"/>
      <c r="HXQ74" s="64"/>
      <c r="HXR74" s="64"/>
      <c r="HXS74" s="64"/>
      <c r="HXT74" s="64"/>
      <c r="HXU74" s="64"/>
      <c r="HXV74" s="64"/>
      <c r="HXW74" s="64"/>
      <c r="HXX74" s="64"/>
      <c r="HXY74" s="64"/>
      <c r="HXZ74" s="64"/>
      <c r="HYA74" s="64"/>
      <c r="HYB74" s="64"/>
      <c r="HYC74" s="64"/>
      <c r="HYD74" s="64"/>
      <c r="HYE74" s="64"/>
      <c r="HYF74" s="64"/>
      <c r="HYG74" s="64"/>
      <c r="HYH74" s="64"/>
      <c r="HYI74" s="64"/>
      <c r="HYJ74" s="64"/>
      <c r="HYK74" s="64"/>
      <c r="HYL74" s="64"/>
      <c r="HYM74" s="64"/>
      <c r="HYN74" s="64"/>
      <c r="HYO74" s="64"/>
      <c r="HYP74" s="64"/>
      <c r="HYQ74" s="64"/>
      <c r="HYR74" s="64"/>
      <c r="HYS74" s="64"/>
      <c r="HYT74" s="64"/>
      <c r="HYU74" s="64"/>
      <c r="HYV74" s="64"/>
      <c r="HYW74" s="64"/>
      <c r="HYX74" s="64"/>
      <c r="HYY74" s="64"/>
      <c r="HYZ74" s="64"/>
      <c r="HZA74" s="64"/>
      <c r="HZB74" s="64"/>
      <c r="HZC74" s="64"/>
      <c r="HZD74" s="64"/>
      <c r="HZE74" s="64"/>
      <c r="HZF74" s="64"/>
      <c r="HZG74" s="64"/>
      <c r="HZH74" s="64"/>
      <c r="HZI74" s="64"/>
      <c r="HZJ74" s="64"/>
      <c r="HZK74" s="64"/>
      <c r="HZL74" s="64"/>
      <c r="HZM74" s="64"/>
      <c r="HZN74" s="64"/>
      <c r="HZO74" s="64"/>
      <c r="HZP74" s="64"/>
      <c r="HZQ74" s="64"/>
      <c r="HZR74" s="64"/>
      <c r="HZS74" s="64"/>
      <c r="HZT74" s="64"/>
      <c r="HZU74" s="64"/>
      <c r="HZV74" s="64"/>
      <c r="HZW74" s="64"/>
      <c r="HZX74" s="64"/>
      <c r="HZY74" s="64"/>
      <c r="HZZ74" s="64"/>
      <c r="IAA74" s="64"/>
      <c r="IAB74" s="64"/>
      <c r="IAC74" s="64"/>
      <c r="IAD74" s="64"/>
      <c r="IAE74" s="64"/>
      <c r="IAF74" s="64"/>
      <c r="IAG74" s="64"/>
      <c r="IAH74" s="64"/>
      <c r="IAI74" s="64"/>
      <c r="IAJ74" s="64"/>
      <c r="IAK74" s="64"/>
      <c r="IAL74" s="64"/>
      <c r="IAM74" s="64"/>
      <c r="IAN74" s="64"/>
      <c r="IAO74" s="64"/>
      <c r="IAP74" s="64"/>
      <c r="IAQ74" s="64"/>
      <c r="IAR74" s="64"/>
      <c r="IAS74" s="64"/>
      <c r="IAT74" s="64"/>
      <c r="IAU74" s="64"/>
      <c r="IAV74" s="64"/>
      <c r="IAW74" s="64"/>
      <c r="IAX74" s="64"/>
      <c r="IAY74" s="64"/>
      <c r="IAZ74" s="64"/>
      <c r="IBA74" s="64"/>
      <c r="IBB74" s="64"/>
      <c r="IBC74" s="64"/>
      <c r="IBD74" s="64"/>
      <c r="IBE74" s="64"/>
      <c r="IBF74" s="64"/>
      <c r="IBG74" s="64"/>
      <c r="IBH74" s="64"/>
      <c r="IBI74" s="64"/>
      <c r="IBJ74" s="64"/>
      <c r="IBK74" s="64"/>
      <c r="IBL74" s="64"/>
      <c r="IBM74" s="64"/>
      <c r="IBN74" s="64"/>
      <c r="IBO74" s="64"/>
      <c r="IBP74" s="64"/>
      <c r="IBQ74" s="64"/>
      <c r="IBR74" s="64"/>
      <c r="IBS74" s="64"/>
      <c r="IBT74" s="64"/>
      <c r="IBU74" s="64"/>
      <c r="IBV74" s="64"/>
      <c r="IBW74" s="64"/>
      <c r="IBX74" s="64"/>
      <c r="IBY74" s="64"/>
      <c r="IBZ74" s="64"/>
      <c r="ICA74" s="64"/>
      <c r="ICB74" s="64"/>
      <c r="ICC74" s="64"/>
      <c r="ICD74" s="64"/>
      <c r="ICE74" s="64"/>
      <c r="ICF74" s="64"/>
      <c r="ICG74" s="64"/>
      <c r="ICH74" s="64"/>
      <c r="ICI74" s="64"/>
      <c r="ICJ74" s="64"/>
      <c r="ICK74" s="64"/>
      <c r="ICL74" s="64"/>
      <c r="ICM74" s="64"/>
      <c r="ICN74" s="64"/>
      <c r="ICO74" s="64"/>
      <c r="ICP74" s="64"/>
      <c r="ICQ74" s="64"/>
      <c r="ICR74" s="64"/>
      <c r="ICS74" s="64"/>
      <c r="ICT74" s="64"/>
      <c r="ICU74" s="64"/>
      <c r="ICV74" s="64"/>
      <c r="ICW74" s="64"/>
      <c r="ICX74" s="64"/>
      <c r="ICY74" s="64"/>
      <c r="ICZ74" s="64"/>
      <c r="IDA74" s="64"/>
      <c r="IDB74" s="64"/>
      <c r="IDC74" s="64"/>
      <c r="IDD74" s="64"/>
      <c r="IDE74" s="64"/>
      <c r="IDF74" s="64"/>
      <c r="IDG74" s="64"/>
      <c r="IDH74" s="64"/>
      <c r="IDI74" s="64"/>
      <c r="IDJ74" s="64"/>
      <c r="IDK74" s="64"/>
      <c r="IDL74" s="64"/>
      <c r="IDM74" s="64"/>
      <c r="IDN74" s="64"/>
      <c r="IDO74" s="64"/>
      <c r="IDP74" s="64"/>
      <c r="IDQ74" s="64"/>
      <c r="IDR74" s="64"/>
      <c r="IDS74" s="64"/>
      <c r="IDT74" s="64"/>
      <c r="IDU74" s="64"/>
      <c r="IDV74" s="64"/>
      <c r="IDW74" s="64"/>
      <c r="IDX74" s="64"/>
      <c r="IDY74" s="64"/>
      <c r="IDZ74" s="64"/>
      <c r="IEA74" s="64"/>
      <c r="IEB74" s="64"/>
      <c r="IEC74" s="64"/>
      <c r="IED74" s="64"/>
      <c r="IEE74" s="64"/>
      <c r="IEF74" s="64"/>
      <c r="IEG74" s="64"/>
      <c r="IEH74" s="64"/>
      <c r="IEI74" s="64"/>
      <c r="IEJ74" s="64"/>
      <c r="IEK74" s="64"/>
      <c r="IEL74" s="64"/>
      <c r="IEM74" s="64"/>
      <c r="IEN74" s="64"/>
      <c r="IEO74" s="64"/>
      <c r="IEP74" s="64"/>
      <c r="IEQ74" s="64"/>
      <c r="IER74" s="64"/>
      <c r="IES74" s="64"/>
      <c r="IET74" s="64"/>
      <c r="IEU74" s="64"/>
      <c r="IEV74" s="64"/>
      <c r="IEW74" s="64"/>
      <c r="IEX74" s="64"/>
      <c r="IEY74" s="64"/>
      <c r="IEZ74" s="64"/>
      <c r="IFA74" s="64"/>
      <c r="IFB74" s="64"/>
      <c r="IFC74" s="64"/>
      <c r="IFD74" s="64"/>
      <c r="IFE74" s="64"/>
      <c r="IFF74" s="64"/>
      <c r="IFG74" s="64"/>
      <c r="IFH74" s="64"/>
      <c r="IFI74" s="64"/>
      <c r="IFJ74" s="64"/>
      <c r="IFK74" s="64"/>
      <c r="IFL74" s="64"/>
      <c r="IFM74" s="64"/>
      <c r="IFN74" s="64"/>
      <c r="IFO74" s="64"/>
      <c r="IFP74" s="64"/>
      <c r="IFQ74" s="64"/>
      <c r="IFR74" s="64"/>
      <c r="IFS74" s="64"/>
      <c r="IFT74" s="64"/>
      <c r="IFU74" s="64"/>
      <c r="IFV74" s="64"/>
      <c r="IFW74" s="64"/>
      <c r="IFX74" s="64"/>
      <c r="IFY74" s="64"/>
      <c r="IFZ74" s="64"/>
      <c r="IGA74" s="64"/>
      <c r="IGB74" s="64"/>
      <c r="IGC74" s="64"/>
      <c r="IGD74" s="64"/>
      <c r="IGE74" s="64"/>
      <c r="IGF74" s="64"/>
      <c r="IGG74" s="64"/>
      <c r="IGH74" s="64"/>
      <c r="IGI74" s="64"/>
      <c r="IGJ74" s="64"/>
      <c r="IGK74" s="64"/>
      <c r="IGL74" s="64"/>
      <c r="IGM74" s="64"/>
      <c r="IGN74" s="64"/>
      <c r="IGO74" s="64"/>
      <c r="IGP74" s="64"/>
      <c r="IGQ74" s="64"/>
      <c r="IGR74" s="64"/>
      <c r="IGS74" s="64"/>
      <c r="IGT74" s="64"/>
      <c r="IGU74" s="64"/>
      <c r="IGV74" s="64"/>
      <c r="IGW74" s="64"/>
      <c r="IGX74" s="64"/>
      <c r="IGY74" s="64"/>
      <c r="IGZ74" s="64"/>
      <c r="IHA74" s="64"/>
      <c r="IHB74" s="64"/>
      <c r="IHC74" s="64"/>
      <c r="IHD74" s="64"/>
      <c r="IHE74" s="64"/>
      <c r="IHF74" s="64"/>
      <c r="IHG74" s="64"/>
      <c r="IHH74" s="64"/>
      <c r="IHI74" s="64"/>
      <c r="IHJ74" s="64"/>
      <c r="IHK74" s="64"/>
      <c r="IHL74" s="64"/>
      <c r="IHM74" s="64"/>
      <c r="IHN74" s="64"/>
      <c r="IHO74" s="64"/>
      <c r="IHP74" s="64"/>
      <c r="IHQ74" s="64"/>
      <c r="IHR74" s="64"/>
      <c r="IHS74" s="64"/>
      <c r="IHT74" s="64"/>
      <c r="IHU74" s="64"/>
      <c r="IHV74" s="64"/>
      <c r="IHW74" s="64"/>
      <c r="IHX74" s="64"/>
      <c r="IHY74" s="64"/>
      <c r="IHZ74" s="64"/>
      <c r="IIA74" s="64"/>
      <c r="IIB74" s="64"/>
      <c r="IIC74" s="64"/>
      <c r="IID74" s="64"/>
      <c r="IIE74" s="64"/>
      <c r="IIF74" s="64"/>
      <c r="IIG74" s="64"/>
      <c r="IIH74" s="64"/>
      <c r="III74" s="64"/>
      <c r="IIJ74" s="64"/>
      <c r="IIK74" s="64"/>
      <c r="IIL74" s="64"/>
      <c r="IIM74" s="64"/>
      <c r="IIN74" s="64"/>
      <c r="IIO74" s="64"/>
      <c r="IIP74" s="64"/>
      <c r="IIQ74" s="64"/>
      <c r="IIR74" s="64"/>
      <c r="IIS74" s="64"/>
      <c r="IIT74" s="64"/>
      <c r="IIU74" s="64"/>
      <c r="IIV74" s="64"/>
      <c r="IIW74" s="64"/>
      <c r="IIX74" s="64"/>
      <c r="IIY74" s="64"/>
      <c r="IIZ74" s="64"/>
      <c r="IJA74" s="64"/>
      <c r="IJB74" s="64"/>
      <c r="IJC74" s="64"/>
      <c r="IJD74" s="64"/>
      <c r="IJE74" s="64"/>
      <c r="IJF74" s="64"/>
      <c r="IJG74" s="64"/>
      <c r="IJH74" s="64"/>
      <c r="IJI74" s="64"/>
      <c r="IJJ74" s="64"/>
      <c r="IJK74" s="64"/>
      <c r="IJL74" s="64"/>
      <c r="IJM74" s="64"/>
      <c r="IJN74" s="64"/>
      <c r="IJO74" s="64"/>
      <c r="IJP74" s="64"/>
      <c r="IJQ74" s="64"/>
      <c r="IJR74" s="64"/>
      <c r="IJS74" s="64"/>
      <c r="IJT74" s="64"/>
      <c r="IJU74" s="64"/>
      <c r="IJV74" s="64"/>
      <c r="IJW74" s="64"/>
      <c r="IJX74" s="64"/>
      <c r="IJY74" s="64"/>
      <c r="IJZ74" s="64"/>
      <c r="IKA74" s="64"/>
      <c r="IKB74" s="64"/>
      <c r="IKC74" s="64"/>
      <c r="IKD74" s="64"/>
      <c r="IKE74" s="64"/>
      <c r="IKF74" s="64"/>
      <c r="IKG74" s="64"/>
      <c r="IKH74" s="64"/>
      <c r="IKI74" s="64"/>
      <c r="IKJ74" s="64"/>
      <c r="IKK74" s="64"/>
      <c r="IKL74" s="64"/>
      <c r="IKM74" s="64"/>
      <c r="IKN74" s="64"/>
      <c r="IKO74" s="64"/>
      <c r="IKP74" s="64"/>
      <c r="IKQ74" s="64"/>
      <c r="IKR74" s="64"/>
      <c r="IKS74" s="64"/>
      <c r="IKT74" s="64"/>
      <c r="IKU74" s="64"/>
      <c r="IKV74" s="64"/>
      <c r="IKW74" s="64"/>
      <c r="IKX74" s="64"/>
      <c r="IKY74" s="64"/>
      <c r="IKZ74" s="64"/>
      <c r="ILA74" s="64"/>
      <c r="ILB74" s="64"/>
      <c r="ILC74" s="64"/>
      <c r="ILD74" s="64"/>
      <c r="ILE74" s="64"/>
      <c r="ILF74" s="64"/>
      <c r="ILG74" s="64"/>
      <c r="ILH74" s="64"/>
      <c r="ILI74" s="64"/>
      <c r="ILJ74" s="64"/>
      <c r="ILK74" s="64"/>
      <c r="ILL74" s="64"/>
      <c r="ILM74" s="64"/>
      <c r="ILN74" s="64"/>
      <c r="ILO74" s="64"/>
      <c r="ILP74" s="64"/>
      <c r="ILQ74" s="64"/>
      <c r="ILR74" s="64"/>
      <c r="ILS74" s="64"/>
      <c r="ILT74" s="64"/>
      <c r="ILU74" s="64"/>
      <c r="ILV74" s="64"/>
      <c r="ILW74" s="64"/>
      <c r="ILX74" s="64"/>
      <c r="ILY74" s="64"/>
      <c r="ILZ74" s="64"/>
      <c r="IMA74" s="64"/>
      <c r="IMB74" s="64"/>
      <c r="IMC74" s="64"/>
      <c r="IMD74" s="64"/>
      <c r="IME74" s="64"/>
      <c r="IMF74" s="64"/>
      <c r="IMG74" s="64"/>
      <c r="IMH74" s="64"/>
      <c r="IMI74" s="64"/>
      <c r="IMJ74" s="64"/>
      <c r="IMK74" s="64"/>
      <c r="IML74" s="64"/>
      <c r="IMM74" s="64"/>
      <c r="IMN74" s="64"/>
      <c r="IMO74" s="64"/>
      <c r="IMP74" s="64"/>
      <c r="IMQ74" s="64"/>
      <c r="IMR74" s="64"/>
      <c r="IMS74" s="64"/>
      <c r="IMT74" s="64"/>
      <c r="IMU74" s="64"/>
      <c r="IMV74" s="64"/>
      <c r="IMW74" s="64"/>
      <c r="IMX74" s="64"/>
      <c r="IMY74" s="64"/>
      <c r="IMZ74" s="64"/>
      <c r="INA74" s="64"/>
      <c r="INB74" s="64"/>
      <c r="INC74" s="64"/>
      <c r="IND74" s="64"/>
      <c r="INE74" s="64"/>
      <c r="INF74" s="64"/>
      <c r="ING74" s="64"/>
      <c r="INH74" s="64"/>
      <c r="INI74" s="64"/>
      <c r="INJ74" s="64"/>
      <c r="INK74" s="64"/>
      <c r="INL74" s="64"/>
      <c r="INM74" s="64"/>
      <c r="INN74" s="64"/>
      <c r="INO74" s="64"/>
      <c r="INP74" s="64"/>
      <c r="INQ74" s="64"/>
      <c r="INR74" s="64"/>
      <c r="INS74" s="64"/>
      <c r="INT74" s="64"/>
      <c r="INU74" s="64"/>
      <c r="INV74" s="64"/>
      <c r="INW74" s="64"/>
      <c r="INX74" s="64"/>
      <c r="INY74" s="64"/>
      <c r="INZ74" s="64"/>
      <c r="IOA74" s="64"/>
      <c r="IOB74" s="64"/>
      <c r="IOC74" s="64"/>
      <c r="IOD74" s="64"/>
      <c r="IOE74" s="64"/>
      <c r="IOF74" s="64"/>
      <c r="IOG74" s="64"/>
      <c r="IOH74" s="64"/>
      <c r="IOI74" s="64"/>
      <c r="IOJ74" s="64"/>
      <c r="IOK74" s="64"/>
      <c r="IOL74" s="64"/>
      <c r="IOM74" s="64"/>
      <c r="ION74" s="64"/>
      <c r="IOO74" s="64"/>
      <c r="IOP74" s="64"/>
      <c r="IOQ74" s="64"/>
      <c r="IOR74" s="64"/>
      <c r="IOS74" s="64"/>
      <c r="IOT74" s="64"/>
      <c r="IOU74" s="64"/>
      <c r="IOV74" s="64"/>
      <c r="IOW74" s="64"/>
      <c r="IOX74" s="64"/>
      <c r="IOY74" s="64"/>
      <c r="IOZ74" s="64"/>
      <c r="IPA74" s="64"/>
      <c r="IPB74" s="64"/>
      <c r="IPC74" s="64"/>
      <c r="IPD74" s="64"/>
      <c r="IPE74" s="64"/>
      <c r="IPF74" s="64"/>
      <c r="IPG74" s="64"/>
      <c r="IPH74" s="64"/>
      <c r="IPI74" s="64"/>
      <c r="IPJ74" s="64"/>
      <c r="IPK74" s="64"/>
      <c r="IPL74" s="64"/>
      <c r="IPM74" s="64"/>
      <c r="IPN74" s="64"/>
      <c r="IPO74" s="64"/>
      <c r="IPP74" s="64"/>
      <c r="IPQ74" s="64"/>
      <c r="IPR74" s="64"/>
      <c r="IPS74" s="64"/>
      <c r="IPT74" s="64"/>
      <c r="IPU74" s="64"/>
      <c r="IPV74" s="64"/>
      <c r="IPW74" s="64"/>
      <c r="IPX74" s="64"/>
      <c r="IPY74" s="64"/>
      <c r="IPZ74" s="64"/>
      <c r="IQA74" s="64"/>
      <c r="IQB74" s="64"/>
      <c r="IQC74" s="64"/>
      <c r="IQD74" s="64"/>
      <c r="IQE74" s="64"/>
      <c r="IQF74" s="64"/>
      <c r="IQG74" s="64"/>
      <c r="IQH74" s="64"/>
      <c r="IQI74" s="64"/>
      <c r="IQJ74" s="64"/>
      <c r="IQK74" s="64"/>
      <c r="IQL74" s="64"/>
      <c r="IQM74" s="64"/>
      <c r="IQN74" s="64"/>
      <c r="IQO74" s="64"/>
      <c r="IQP74" s="64"/>
      <c r="IQQ74" s="64"/>
      <c r="IQR74" s="64"/>
      <c r="IQS74" s="64"/>
      <c r="IQT74" s="64"/>
      <c r="IQU74" s="64"/>
      <c r="IQV74" s="64"/>
      <c r="IQW74" s="64"/>
      <c r="IQX74" s="64"/>
      <c r="IQY74" s="64"/>
      <c r="IQZ74" s="64"/>
      <c r="IRA74" s="64"/>
      <c r="IRB74" s="64"/>
      <c r="IRC74" s="64"/>
      <c r="IRD74" s="64"/>
      <c r="IRE74" s="64"/>
      <c r="IRF74" s="64"/>
      <c r="IRG74" s="64"/>
      <c r="IRH74" s="64"/>
      <c r="IRI74" s="64"/>
      <c r="IRJ74" s="64"/>
      <c r="IRK74" s="64"/>
      <c r="IRL74" s="64"/>
      <c r="IRM74" s="64"/>
      <c r="IRN74" s="64"/>
      <c r="IRO74" s="64"/>
      <c r="IRP74" s="64"/>
      <c r="IRQ74" s="64"/>
      <c r="IRR74" s="64"/>
      <c r="IRS74" s="64"/>
      <c r="IRT74" s="64"/>
      <c r="IRU74" s="64"/>
      <c r="IRV74" s="64"/>
      <c r="IRW74" s="64"/>
      <c r="IRX74" s="64"/>
      <c r="IRY74" s="64"/>
      <c r="IRZ74" s="64"/>
      <c r="ISA74" s="64"/>
      <c r="ISB74" s="64"/>
      <c r="ISC74" s="64"/>
      <c r="ISD74" s="64"/>
      <c r="ISE74" s="64"/>
      <c r="ISF74" s="64"/>
      <c r="ISG74" s="64"/>
      <c r="ISH74" s="64"/>
      <c r="ISI74" s="64"/>
      <c r="ISJ74" s="64"/>
      <c r="ISK74" s="64"/>
      <c r="ISL74" s="64"/>
      <c r="ISM74" s="64"/>
      <c r="ISN74" s="64"/>
      <c r="ISO74" s="64"/>
      <c r="ISP74" s="64"/>
      <c r="ISQ74" s="64"/>
      <c r="ISR74" s="64"/>
      <c r="ISS74" s="64"/>
      <c r="IST74" s="64"/>
      <c r="ISU74" s="64"/>
      <c r="ISV74" s="64"/>
      <c r="ISW74" s="64"/>
      <c r="ISX74" s="64"/>
      <c r="ISY74" s="64"/>
      <c r="ISZ74" s="64"/>
      <c r="ITA74" s="64"/>
      <c r="ITB74" s="64"/>
      <c r="ITC74" s="64"/>
      <c r="ITD74" s="64"/>
      <c r="ITE74" s="64"/>
      <c r="ITF74" s="64"/>
      <c r="ITG74" s="64"/>
      <c r="ITH74" s="64"/>
      <c r="ITI74" s="64"/>
      <c r="ITJ74" s="64"/>
      <c r="ITK74" s="64"/>
      <c r="ITL74" s="64"/>
      <c r="ITM74" s="64"/>
      <c r="ITN74" s="64"/>
      <c r="ITO74" s="64"/>
      <c r="ITP74" s="64"/>
      <c r="ITQ74" s="64"/>
      <c r="ITR74" s="64"/>
      <c r="ITS74" s="64"/>
      <c r="ITT74" s="64"/>
      <c r="ITU74" s="64"/>
      <c r="ITV74" s="64"/>
      <c r="ITW74" s="64"/>
      <c r="ITX74" s="64"/>
      <c r="ITY74" s="64"/>
      <c r="ITZ74" s="64"/>
      <c r="IUA74" s="64"/>
      <c r="IUB74" s="64"/>
      <c r="IUC74" s="64"/>
      <c r="IUD74" s="64"/>
      <c r="IUE74" s="64"/>
      <c r="IUF74" s="64"/>
      <c r="IUG74" s="64"/>
      <c r="IUH74" s="64"/>
      <c r="IUI74" s="64"/>
      <c r="IUJ74" s="64"/>
      <c r="IUK74" s="64"/>
      <c r="IUL74" s="64"/>
      <c r="IUM74" s="64"/>
      <c r="IUN74" s="64"/>
      <c r="IUO74" s="64"/>
      <c r="IUP74" s="64"/>
      <c r="IUQ74" s="64"/>
      <c r="IUR74" s="64"/>
      <c r="IUS74" s="64"/>
      <c r="IUT74" s="64"/>
      <c r="IUU74" s="64"/>
      <c r="IUV74" s="64"/>
      <c r="IUW74" s="64"/>
      <c r="IUX74" s="64"/>
      <c r="IUY74" s="64"/>
      <c r="IUZ74" s="64"/>
      <c r="IVA74" s="64"/>
      <c r="IVB74" s="64"/>
      <c r="IVC74" s="64"/>
      <c r="IVD74" s="64"/>
      <c r="IVE74" s="64"/>
      <c r="IVF74" s="64"/>
      <c r="IVG74" s="64"/>
      <c r="IVH74" s="64"/>
      <c r="IVI74" s="64"/>
      <c r="IVJ74" s="64"/>
      <c r="IVK74" s="64"/>
      <c r="IVL74" s="64"/>
      <c r="IVM74" s="64"/>
      <c r="IVN74" s="64"/>
      <c r="IVO74" s="64"/>
      <c r="IVP74" s="64"/>
      <c r="IVQ74" s="64"/>
      <c r="IVR74" s="64"/>
      <c r="IVS74" s="64"/>
      <c r="IVT74" s="64"/>
      <c r="IVU74" s="64"/>
      <c r="IVV74" s="64"/>
      <c r="IVW74" s="64"/>
      <c r="IVX74" s="64"/>
      <c r="IVY74" s="64"/>
      <c r="IVZ74" s="64"/>
      <c r="IWA74" s="64"/>
      <c r="IWB74" s="64"/>
      <c r="IWC74" s="64"/>
      <c r="IWD74" s="64"/>
      <c r="IWE74" s="64"/>
      <c r="IWF74" s="64"/>
      <c r="IWG74" s="64"/>
      <c r="IWH74" s="64"/>
      <c r="IWI74" s="64"/>
      <c r="IWJ74" s="64"/>
      <c r="IWK74" s="64"/>
      <c r="IWL74" s="64"/>
      <c r="IWM74" s="64"/>
      <c r="IWN74" s="64"/>
      <c r="IWO74" s="64"/>
      <c r="IWP74" s="64"/>
      <c r="IWQ74" s="64"/>
      <c r="IWR74" s="64"/>
      <c r="IWS74" s="64"/>
      <c r="IWT74" s="64"/>
      <c r="IWU74" s="64"/>
      <c r="IWV74" s="64"/>
      <c r="IWW74" s="64"/>
      <c r="IWX74" s="64"/>
      <c r="IWY74" s="64"/>
      <c r="IWZ74" s="64"/>
      <c r="IXA74" s="64"/>
      <c r="IXB74" s="64"/>
      <c r="IXC74" s="64"/>
      <c r="IXD74" s="64"/>
      <c r="IXE74" s="64"/>
      <c r="IXF74" s="64"/>
      <c r="IXG74" s="64"/>
      <c r="IXH74" s="64"/>
      <c r="IXI74" s="64"/>
      <c r="IXJ74" s="64"/>
      <c r="IXK74" s="64"/>
      <c r="IXL74" s="64"/>
      <c r="IXM74" s="64"/>
      <c r="IXN74" s="64"/>
      <c r="IXO74" s="64"/>
      <c r="IXP74" s="64"/>
      <c r="IXQ74" s="64"/>
      <c r="IXR74" s="64"/>
      <c r="IXS74" s="64"/>
      <c r="IXT74" s="64"/>
      <c r="IXU74" s="64"/>
      <c r="IXV74" s="64"/>
      <c r="IXW74" s="64"/>
      <c r="IXX74" s="64"/>
      <c r="IXY74" s="64"/>
      <c r="IXZ74" s="64"/>
      <c r="IYA74" s="64"/>
      <c r="IYB74" s="64"/>
      <c r="IYC74" s="64"/>
      <c r="IYD74" s="64"/>
      <c r="IYE74" s="64"/>
      <c r="IYF74" s="64"/>
      <c r="IYG74" s="64"/>
      <c r="IYH74" s="64"/>
      <c r="IYI74" s="64"/>
      <c r="IYJ74" s="64"/>
      <c r="IYK74" s="64"/>
      <c r="IYL74" s="64"/>
      <c r="IYM74" s="64"/>
      <c r="IYN74" s="64"/>
      <c r="IYO74" s="64"/>
      <c r="IYP74" s="64"/>
      <c r="IYQ74" s="64"/>
      <c r="IYR74" s="64"/>
      <c r="IYS74" s="64"/>
      <c r="IYT74" s="64"/>
      <c r="IYU74" s="64"/>
      <c r="IYV74" s="64"/>
      <c r="IYW74" s="64"/>
      <c r="IYX74" s="64"/>
      <c r="IYY74" s="64"/>
      <c r="IYZ74" s="64"/>
      <c r="IZA74" s="64"/>
      <c r="IZB74" s="64"/>
      <c r="IZC74" s="64"/>
      <c r="IZD74" s="64"/>
      <c r="IZE74" s="64"/>
      <c r="IZF74" s="64"/>
      <c r="IZG74" s="64"/>
      <c r="IZH74" s="64"/>
      <c r="IZI74" s="64"/>
      <c r="IZJ74" s="64"/>
      <c r="IZK74" s="64"/>
      <c r="IZL74" s="64"/>
      <c r="IZM74" s="64"/>
      <c r="IZN74" s="64"/>
      <c r="IZO74" s="64"/>
      <c r="IZP74" s="64"/>
      <c r="IZQ74" s="64"/>
      <c r="IZR74" s="64"/>
      <c r="IZS74" s="64"/>
      <c r="IZT74" s="64"/>
      <c r="IZU74" s="64"/>
      <c r="IZV74" s="64"/>
      <c r="IZW74" s="64"/>
      <c r="IZX74" s="64"/>
      <c r="IZY74" s="64"/>
      <c r="IZZ74" s="64"/>
      <c r="JAA74" s="64"/>
      <c r="JAB74" s="64"/>
      <c r="JAC74" s="64"/>
      <c r="JAD74" s="64"/>
      <c r="JAE74" s="64"/>
      <c r="JAF74" s="64"/>
      <c r="JAG74" s="64"/>
      <c r="JAH74" s="64"/>
      <c r="JAI74" s="64"/>
      <c r="JAJ74" s="64"/>
      <c r="JAK74" s="64"/>
      <c r="JAL74" s="64"/>
      <c r="JAM74" s="64"/>
      <c r="JAN74" s="64"/>
      <c r="JAO74" s="64"/>
      <c r="JAP74" s="64"/>
      <c r="JAQ74" s="64"/>
      <c r="JAR74" s="64"/>
      <c r="JAS74" s="64"/>
      <c r="JAT74" s="64"/>
      <c r="JAU74" s="64"/>
      <c r="JAV74" s="64"/>
      <c r="JAW74" s="64"/>
      <c r="JAX74" s="64"/>
      <c r="JAY74" s="64"/>
      <c r="JAZ74" s="64"/>
      <c r="JBA74" s="64"/>
      <c r="JBB74" s="64"/>
      <c r="JBC74" s="64"/>
      <c r="JBD74" s="64"/>
      <c r="JBE74" s="64"/>
      <c r="JBF74" s="64"/>
      <c r="JBG74" s="64"/>
      <c r="JBH74" s="64"/>
      <c r="JBI74" s="64"/>
      <c r="JBJ74" s="64"/>
      <c r="JBK74" s="64"/>
      <c r="JBL74" s="64"/>
      <c r="JBM74" s="64"/>
      <c r="JBN74" s="64"/>
      <c r="JBO74" s="64"/>
      <c r="JBP74" s="64"/>
      <c r="JBQ74" s="64"/>
      <c r="JBR74" s="64"/>
      <c r="JBS74" s="64"/>
      <c r="JBT74" s="64"/>
      <c r="JBU74" s="64"/>
      <c r="JBV74" s="64"/>
      <c r="JBW74" s="64"/>
      <c r="JBX74" s="64"/>
      <c r="JBY74" s="64"/>
      <c r="JBZ74" s="64"/>
      <c r="JCA74" s="64"/>
      <c r="JCB74" s="64"/>
      <c r="JCC74" s="64"/>
      <c r="JCD74" s="64"/>
      <c r="JCE74" s="64"/>
      <c r="JCF74" s="64"/>
      <c r="JCG74" s="64"/>
      <c r="JCH74" s="64"/>
      <c r="JCI74" s="64"/>
      <c r="JCJ74" s="64"/>
      <c r="JCK74" s="64"/>
      <c r="JCL74" s="64"/>
      <c r="JCM74" s="64"/>
      <c r="JCN74" s="64"/>
      <c r="JCO74" s="64"/>
      <c r="JCP74" s="64"/>
      <c r="JCQ74" s="64"/>
      <c r="JCR74" s="64"/>
      <c r="JCS74" s="64"/>
      <c r="JCT74" s="64"/>
      <c r="JCU74" s="64"/>
      <c r="JCV74" s="64"/>
      <c r="JCW74" s="64"/>
      <c r="JCX74" s="64"/>
      <c r="JCY74" s="64"/>
      <c r="JCZ74" s="64"/>
      <c r="JDA74" s="64"/>
      <c r="JDB74" s="64"/>
      <c r="JDC74" s="64"/>
      <c r="JDD74" s="64"/>
      <c r="JDE74" s="64"/>
      <c r="JDF74" s="64"/>
      <c r="JDG74" s="64"/>
      <c r="JDH74" s="64"/>
      <c r="JDI74" s="64"/>
      <c r="JDJ74" s="64"/>
      <c r="JDK74" s="64"/>
      <c r="JDL74" s="64"/>
      <c r="JDM74" s="64"/>
      <c r="JDN74" s="64"/>
      <c r="JDO74" s="64"/>
      <c r="JDP74" s="64"/>
      <c r="JDQ74" s="64"/>
      <c r="JDR74" s="64"/>
      <c r="JDS74" s="64"/>
      <c r="JDT74" s="64"/>
      <c r="JDU74" s="64"/>
      <c r="JDV74" s="64"/>
      <c r="JDW74" s="64"/>
      <c r="JDX74" s="64"/>
      <c r="JDY74" s="64"/>
      <c r="JDZ74" s="64"/>
      <c r="JEA74" s="64"/>
      <c r="JEB74" s="64"/>
      <c r="JEC74" s="64"/>
      <c r="JED74" s="64"/>
      <c r="JEE74" s="64"/>
      <c r="JEF74" s="64"/>
      <c r="JEG74" s="64"/>
      <c r="JEH74" s="64"/>
      <c r="JEI74" s="64"/>
      <c r="JEJ74" s="64"/>
      <c r="JEK74" s="64"/>
      <c r="JEL74" s="64"/>
      <c r="JEM74" s="64"/>
      <c r="JEN74" s="64"/>
      <c r="JEO74" s="64"/>
      <c r="JEP74" s="64"/>
      <c r="JEQ74" s="64"/>
      <c r="JER74" s="64"/>
      <c r="JES74" s="64"/>
      <c r="JET74" s="64"/>
      <c r="JEU74" s="64"/>
      <c r="JEV74" s="64"/>
      <c r="JEW74" s="64"/>
      <c r="JEX74" s="64"/>
      <c r="JEY74" s="64"/>
      <c r="JEZ74" s="64"/>
      <c r="JFA74" s="64"/>
      <c r="JFB74" s="64"/>
      <c r="JFC74" s="64"/>
      <c r="JFD74" s="64"/>
      <c r="JFE74" s="64"/>
      <c r="JFF74" s="64"/>
      <c r="JFG74" s="64"/>
      <c r="JFH74" s="64"/>
      <c r="JFI74" s="64"/>
      <c r="JFJ74" s="64"/>
      <c r="JFK74" s="64"/>
      <c r="JFL74" s="64"/>
      <c r="JFM74" s="64"/>
      <c r="JFN74" s="64"/>
      <c r="JFO74" s="64"/>
      <c r="JFP74" s="64"/>
      <c r="JFQ74" s="64"/>
      <c r="JFR74" s="64"/>
      <c r="JFS74" s="64"/>
      <c r="JFT74" s="64"/>
      <c r="JFU74" s="64"/>
      <c r="JFV74" s="64"/>
      <c r="JFW74" s="64"/>
      <c r="JFX74" s="64"/>
      <c r="JFY74" s="64"/>
      <c r="JFZ74" s="64"/>
      <c r="JGA74" s="64"/>
      <c r="JGB74" s="64"/>
      <c r="JGC74" s="64"/>
      <c r="JGD74" s="64"/>
      <c r="JGE74" s="64"/>
      <c r="JGF74" s="64"/>
      <c r="JGG74" s="64"/>
      <c r="JGH74" s="64"/>
      <c r="JGI74" s="64"/>
      <c r="JGJ74" s="64"/>
      <c r="JGK74" s="64"/>
      <c r="JGL74" s="64"/>
      <c r="JGM74" s="64"/>
      <c r="JGN74" s="64"/>
      <c r="JGO74" s="64"/>
      <c r="JGP74" s="64"/>
      <c r="JGQ74" s="64"/>
      <c r="JGR74" s="64"/>
      <c r="JGS74" s="64"/>
      <c r="JGT74" s="64"/>
      <c r="JGU74" s="64"/>
      <c r="JGV74" s="64"/>
      <c r="JGW74" s="64"/>
      <c r="JGX74" s="64"/>
      <c r="JGY74" s="64"/>
      <c r="JGZ74" s="64"/>
      <c r="JHA74" s="64"/>
      <c r="JHB74" s="64"/>
      <c r="JHC74" s="64"/>
      <c r="JHD74" s="64"/>
      <c r="JHE74" s="64"/>
      <c r="JHF74" s="64"/>
      <c r="JHG74" s="64"/>
      <c r="JHH74" s="64"/>
      <c r="JHI74" s="64"/>
      <c r="JHJ74" s="64"/>
      <c r="JHK74" s="64"/>
      <c r="JHL74" s="64"/>
      <c r="JHM74" s="64"/>
      <c r="JHN74" s="64"/>
      <c r="JHO74" s="64"/>
      <c r="JHP74" s="64"/>
      <c r="JHQ74" s="64"/>
      <c r="JHR74" s="64"/>
      <c r="JHS74" s="64"/>
      <c r="JHT74" s="64"/>
      <c r="JHU74" s="64"/>
      <c r="JHV74" s="64"/>
      <c r="JHW74" s="64"/>
      <c r="JHX74" s="64"/>
      <c r="JHY74" s="64"/>
      <c r="JHZ74" s="64"/>
      <c r="JIA74" s="64"/>
      <c r="JIB74" s="64"/>
      <c r="JIC74" s="64"/>
      <c r="JID74" s="64"/>
      <c r="JIE74" s="64"/>
      <c r="JIF74" s="64"/>
      <c r="JIG74" s="64"/>
      <c r="JIH74" s="64"/>
      <c r="JII74" s="64"/>
      <c r="JIJ74" s="64"/>
      <c r="JIK74" s="64"/>
      <c r="JIL74" s="64"/>
      <c r="JIM74" s="64"/>
      <c r="JIN74" s="64"/>
      <c r="JIO74" s="64"/>
      <c r="JIP74" s="64"/>
      <c r="JIQ74" s="64"/>
      <c r="JIR74" s="64"/>
      <c r="JIS74" s="64"/>
      <c r="JIT74" s="64"/>
      <c r="JIU74" s="64"/>
      <c r="JIV74" s="64"/>
      <c r="JIW74" s="64"/>
      <c r="JIX74" s="64"/>
      <c r="JIY74" s="64"/>
      <c r="JIZ74" s="64"/>
      <c r="JJA74" s="64"/>
      <c r="JJB74" s="64"/>
      <c r="JJC74" s="64"/>
      <c r="JJD74" s="64"/>
      <c r="JJE74" s="64"/>
      <c r="JJF74" s="64"/>
      <c r="JJG74" s="64"/>
      <c r="JJH74" s="64"/>
      <c r="JJI74" s="64"/>
      <c r="JJJ74" s="64"/>
      <c r="JJK74" s="64"/>
      <c r="JJL74" s="64"/>
      <c r="JJM74" s="64"/>
      <c r="JJN74" s="64"/>
      <c r="JJO74" s="64"/>
      <c r="JJP74" s="64"/>
      <c r="JJQ74" s="64"/>
      <c r="JJR74" s="64"/>
      <c r="JJS74" s="64"/>
      <c r="JJT74" s="64"/>
      <c r="JJU74" s="64"/>
      <c r="JJV74" s="64"/>
      <c r="JJW74" s="64"/>
      <c r="JJX74" s="64"/>
      <c r="JJY74" s="64"/>
      <c r="JJZ74" s="64"/>
      <c r="JKA74" s="64"/>
      <c r="JKB74" s="64"/>
      <c r="JKC74" s="64"/>
      <c r="JKD74" s="64"/>
      <c r="JKE74" s="64"/>
      <c r="JKF74" s="64"/>
      <c r="JKG74" s="64"/>
      <c r="JKH74" s="64"/>
      <c r="JKI74" s="64"/>
      <c r="JKJ74" s="64"/>
      <c r="JKK74" s="64"/>
      <c r="JKL74" s="64"/>
      <c r="JKM74" s="64"/>
      <c r="JKN74" s="64"/>
      <c r="JKO74" s="64"/>
      <c r="JKP74" s="64"/>
      <c r="JKQ74" s="64"/>
      <c r="JKR74" s="64"/>
      <c r="JKS74" s="64"/>
      <c r="JKT74" s="64"/>
      <c r="JKU74" s="64"/>
      <c r="JKV74" s="64"/>
      <c r="JKW74" s="64"/>
      <c r="JKX74" s="64"/>
      <c r="JKY74" s="64"/>
      <c r="JKZ74" s="64"/>
      <c r="JLA74" s="64"/>
      <c r="JLB74" s="64"/>
      <c r="JLC74" s="64"/>
      <c r="JLD74" s="64"/>
      <c r="JLE74" s="64"/>
      <c r="JLF74" s="64"/>
      <c r="JLG74" s="64"/>
      <c r="JLH74" s="64"/>
      <c r="JLI74" s="64"/>
      <c r="JLJ74" s="64"/>
      <c r="JLK74" s="64"/>
      <c r="JLL74" s="64"/>
      <c r="JLM74" s="64"/>
      <c r="JLN74" s="64"/>
      <c r="JLO74" s="64"/>
      <c r="JLP74" s="64"/>
      <c r="JLQ74" s="64"/>
      <c r="JLR74" s="64"/>
      <c r="JLS74" s="64"/>
      <c r="JLT74" s="64"/>
      <c r="JLU74" s="64"/>
      <c r="JLV74" s="64"/>
      <c r="JLW74" s="64"/>
      <c r="JLX74" s="64"/>
      <c r="JLY74" s="64"/>
      <c r="JLZ74" s="64"/>
      <c r="JMA74" s="64"/>
      <c r="JMB74" s="64"/>
      <c r="JMC74" s="64"/>
      <c r="JMD74" s="64"/>
      <c r="JME74" s="64"/>
      <c r="JMF74" s="64"/>
      <c r="JMG74" s="64"/>
      <c r="JMH74" s="64"/>
      <c r="JMI74" s="64"/>
      <c r="JMJ74" s="64"/>
      <c r="JMK74" s="64"/>
      <c r="JML74" s="64"/>
      <c r="JMM74" s="64"/>
      <c r="JMN74" s="64"/>
      <c r="JMO74" s="64"/>
      <c r="JMP74" s="64"/>
      <c r="JMQ74" s="64"/>
      <c r="JMR74" s="64"/>
      <c r="JMS74" s="64"/>
      <c r="JMT74" s="64"/>
      <c r="JMU74" s="64"/>
      <c r="JMV74" s="64"/>
      <c r="JMW74" s="64"/>
      <c r="JMX74" s="64"/>
      <c r="JMY74" s="64"/>
      <c r="JMZ74" s="64"/>
      <c r="JNA74" s="64"/>
      <c r="JNB74" s="64"/>
      <c r="JNC74" s="64"/>
      <c r="JND74" s="64"/>
      <c r="JNE74" s="64"/>
      <c r="JNF74" s="64"/>
      <c r="JNG74" s="64"/>
      <c r="JNH74" s="64"/>
      <c r="JNI74" s="64"/>
      <c r="JNJ74" s="64"/>
      <c r="JNK74" s="64"/>
      <c r="JNL74" s="64"/>
      <c r="JNM74" s="64"/>
      <c r="JNN74" s="64"/>
      <c r="JNO74" s="64"/>
      <c r="JNP74" s="64"/>
      <c r="JNQ74" s="64"/>
      <c r="JNR74" s="64"/>
      <c r="JNS74" s="64"/>
      <c r="JNT74" s="64"/>
      <c r="JNU74" s="64"/>
      <c r="JNV74" s="64"/>
      <c r="JNW74" s="64"/>
      <c r="JNX74" s="64"/>
      <c r="JNY74" s="64"/>
      <c r="JNZ74" s="64"/>
      <c r="JOA74" s="64"/>
      <c r="JOB74" s="64"/>
      <c r="JOC74" s="64"/>
      <c r="JOD74" s="64"/>
      <c r="JOE74" s="64"/>
      <c r="JOF74" s="64"/>
      <c r="JOG74" s="64"/>
      <c r="JOH74" s="64"/>
      <c r="JOI74" s="64"/>
      <c r="JOJ74" s="64"/>
      <c r="JOK74" s="64"/>
      <c r="JOL74" s="64"/>
      <c r="JOM74" s="64"/>
      <c r="JON74" s="64"/>
      <c r="JOO74" s="64"/>
      <c r="JOP74" s="64"/>
      <c r="JOQ74" s="64"/>
      <c r="JOR74" s="64"/>
      <c r="JOS74" s="64"/>
      <c r="JOT74" s="64"/>
      <c r="JOU74" s="64"/>
      <c r="JOV74" s="64"/>
      <c r="JOW74" s="64"/>
      <c r="JOX74" s="64"/>
      <c r="JOY74" s="64"/>
      <c r="JOZ74" s="64"/>
      <c r="JPA74" s="64"/>
      <c r="JPB74" s="64"/>
      <c r="JPC74" s="64"/>
      <c r="JPD74" s="64"/>
      <c r="JPE74" s="64"/>
      <c r="JPF74" s="64"/>
      <c r="JPG74" s="64"/>
      <c r="JPH74" s="64"/>
      <c r="JPI74" s="64"/>
      <c r="JPJ74" s="64"/>
      <c r="JPK74" s="64"/>
      <c r="JPL74" s="64"/>
      <c r="JPM74" s="64"/>
      <c r="JPN74" s="64"/>
      <c r="JPO74" s="64"/>
      <c r="JPP74" s="64"/>
      <c r="JPQ74" s="64"/>
      <c r="JPR74" s="64"/>
      <c r="JPS74" s="64"/>
      <c r="JPT74" s="64"/>
      <c r="JPU74" s="64"/>
      <c r="JPV74" s="64"/>
      <c r="JPW74" s="64"/>
      <c r="JPX74" s="64"/>
      <c r="JPY74" s="64"/>
      <c r="JPZ74" s="64"/>
      <c r="JQA74" s="64"/>
      <c r="JQB74" s="64"/>
      <c r="JQC74" s="64"/>
      <c r="JQD74" s="64"/>
      <c r="JQE74" s="64"/>
      <c r="JQF74" s="64"/>
      <c r="JQG74" s="64"/>
      <c r="JQH74" s="64"/>
      <c r="JQI74" s="64"/>
      <c r="JQJ74" s="64"/>
      <c r="JQK74" s="64"/>
      <c r="JQL74" s="64"/>
      <c r="JQM74" s="64"/>
      <c r="JQN74" s="64"/>
      <c r="JQO74" s="64"/>
      <c r="JQP74" s="64"/>
      <c r="JQQ74" s="64"/>
      <c r="JQR74" s="64"/>
      <c r="JQS74" s="64"/>
      <c r="JQT74" s="64"/>
      <c r="JQU74" s="64"/>
      <c r="JQV74" s="64"/>
      <c r="JQW74" s="64"/>
      <c r="JQX74" s="64"/>
      <c r="JQY74" s="64"/>
      <c r="JQZ74" s="64"/>
      <c r="JRA74" s="64"/>
      <c r="JRB74" s="64"/>
      <c r="JRC74" s="64"/>
      <c r="JRD74" s="64"/>
      <c r="JRE74" s="64"/>
      <c r="JRF74" s="64"/>
      <c r="JRG74" s="64"/>
      <c r="JRH74" s="64"/>
      <c r="JRI74" s="64"/>
      <c r="JRJ74" s="64"/>
      <c r="JRK74" s="64"/>
      <c r="JRL74" s="64"/>
      <c r="JRM74" s="64"/>
      <c r="JRN74" s="64"/>
      <c r="JRO74" s="64"/>
      <c r="JRP74" s="64"/>
      <c r="JRQ74" s="64"/>
      <c r="JRR74" s="64"/>
      <c r="JRS74" s="64"/>
      <c r="JRT74" s="64"/>
      <c r="JRU74" s="64"/>
      <c r="JRV74" s="64"/>
      <c r="JRW74" s="64"/>
      <c r="JRX74" s="64"/>
      <c r="JRY74" s="64"/>
      <c r="JRZ74" s="64"/>
      <c r="JSA74" s="64"/>
      <c r="JSB74" s="64"/>
      <c r="JSC74" s="64"/>
      <c r="JSD74" s="64"/>
      <c r="JSE74" s="64"/>
      <c r="JSF74" s="64"/>
      <c r="JSG74" s="64"/>
      <c r="JSH74" s="64"/>
      <c r="JSI74" s="64"/>
      <c r="JSJ74" s="64"/>
      <c r="JSK74" s="64"/>
      <c r="JSL74" s="64"/>
      <c r="JSM74" s="64"/>
      <c r="JSN74" s="64"/>
      <c r="JSO74" s="64"/>
      <c r="JSP74" s="64"/>
      <c r="JSQ74" s="64"/>
      <c r="JSR74" s="64"/>
      <c r="JSS74" s="64"/>
      <c r="JST74" s="64"/>
      <c r="JSU74" s="64"/>
      <c r="JSV74" s="64"/>
      <c r="JSW74" s="64"/>
      <c r="JSX74" s="64"/>
      <c r="JSY74" s="64"/>
      <c r="JSZ74" s="64"/>
      <c r="JTA74" s="64"/>
      <c r="JTB74" s="64"/>
      <c r="JTC74" s="64"/>
      <c r="JTD74" s="64"/>
      <c r="JTE74" s="64"/>
      <c r="JTF74" s="64"/>
      <c r="JTG74" s="64"/>
      <c r="JTH74" s="64"/>
      <c r="JTI74" s="64"/>
      <c r="JTJ74" s="64"/>
      <c r="JTK74" s="64"/>
      <c r="JTL74" s="64"/>
      <c r="JTM74" s="64"/>
      <c r="JTN74" s="64"/>
      <c r="JTO74" s="64"/>
      <c r="JTP74" s="64"/>
      <c r="JTQ74" s="64"/>
      <c r="JTR74" s="64"/>
      <c r="JTS74" s="64"/>
      <c r="JTT74" s="64"/>
      <c r="JTU74" s="64"/>
      <c r="JTV74" s="64"/>
      <c r="JTW74" s="64"/>
      <c r="JTX74" s="64"/>
      <c r="JTY74" s="64"/>
      <c r="JTZ74" s="64"/>
      <c r="JUA74" s="64"/>
      <c r="JUB74" s="64"/>
      <c r="JUC74" s="64"/>
      <c r="JUD74" s="64"/>
      <c r="JUE74" s="64"/>
      <c r="JUF74" s="64"/>
      <c r="JUG74" s="64"/>
      <c r="JUH74" s="64"/>
      <c r="JUI74" s="64"/>
      <c r="JUJ74" s="64"/>
      <c r="JUK74" s="64"/>
      <c r="JUL74" s="64"/>
      <c r="JUM74" s="64"/>
      <c r="JUN74" s="64"/>
      <c r="JUO74" s="64"/>
      <c r="JUP74" s="64"/>
      <c r="JUQ74" s="64"/>
      <c r="JUR74" s="64"/>
      <c r="JUS74" s="64"/>
      <c r="JUT74" s="64"/>
      <c r="JUU74" s="64"/>
      <c r="JUV74" s="64"/>
      <c r="JUW74" s="64"/>
      <c r="JUX74" s="64"/>
      <c r="JUY74" s="64"/>
      <c r="JUZ74" s="64"/>
      <c r="JVA74" s="64"/>
      <c r="JVB74" s="64"/>
      <c r="JVC74" s="64"/>
      <c r="JVD74" s="64"/>
      <c r="JVE74" s="64"/>
      <c r="JVF74" s="64"/>
      <c r="JVG74" s="64"/>
      <c r="JVH74" s="64"/>
      <c r="JVI74" s="64"/>
      <c r="JVJ74" s="64"/>
      <c r="JVK74" s="64"/>
      <c r="JVL74" s="64"/>
      <c r="JVM74" s="64"/>
      <c r="JVN74" s="64"/>
      <c r="JVO74" s="64"/>
      <c r="JVP74" s="64"/>
      <c r="JVQ74" s="64"/>
      <c r="JVR74" s="64"/>
      <c r="JVS74" s="64"/>
      <c r="JVT74" s="64"/>
      <c r="JVU74" s="64"/>
      <c r="JVV74" s="64"/>
      <c r="JVW74" s="64"/>
      <c r="JVX74" s="64"/>
      <c r="JVY74" s="64"/>
      <c r="JVZ74" s="64"/>
      <c r="JWA74" s="64"/>
      <c r="JWB74" s="64"/>
      <c r="JWC74" s="64"/>
      <c r="JWD74" s="64"/>
      <c r="JWE74" s="64"/>
      <c r="JWF74" s="64"/>
      <c r="JWG74" s="64"/>
      <c r="JWH74" s="64"/>
      <c r="JWI74" s="64"/>
      <c r="JWJ74" s="64"/>
      <c r="JWK74" s="64"/>
      <c r="JWL74" s="64"/>
      <c r="JWM74" s="64"/>
      <c r="JWN74" s="64"/>
      <c r="JWO74" s="64"/>
      <c r="JWP74" s="64"/>
      <c r="JWQ74" s="64"/>
      <c r="JWR74" s="64"/>
      <c r="JWS74" s="64"/>
      <c r="JWT74" s="64"/>
      <c r="JWU74" s="64"/>
      <c r="JWV74" s="64"/>
      <c r="JWW74" s="64"/>
      <c r="JWX74" s="64"/>
      <c r="JWY74" s="64"/>
      <c r="JWZ74" s="64"/>
      <c r="JXA74" s="64"/>
      <c r="JXB74" s="64"/>
      <c r="JXC74" s="64"/>
      <c r="JXD74" s="64"/>
      <c r="JXE74" s="64"/>
      <c r="JXF74" s="64"/>
      <c r="JXG74" s="64"/>
      <c r="JXH74" s="64"/>
      <c r="JXI74" s="64"/>
      <c r="JXJ74" s="64"/>
      <c r="JXK74" s="64"/>
      <c r="JXL74" s="64"/>
      <c r="JXM74" s="64"/>
      <c r="JXN74" s="64"/>
      <c r="JXO74" s="64"/>
      <c r="JXP74" s="64"/>
      <c r="JXQ74" s="64"/>
      <c r="JXR74" s="64"/>
      <c r="JXS74" s="64"/>
      <c r="JXT74" s="64"/>
      <c r="JXU74" s="64"/>
      <c r="JXV74" s="64"/>
      <c r="JXW74" s="64"/>
      <c r="JXX74" s="64"/>
      <c r="JXY74" s="64"/>
      <c r="JXZ74" s="64"/>
      <c r="JYA74" s="64"/>
      <c r="JYB74" s="64"/>
      <c r="JYC74" s="64"/>
      <c r="JYD74" s="64"/>
      <c r="JYE74" s="64"/>
      <c r="JYF74" s="64"/>
      <c r="JYG74" s="64"/>
      <c r="JYH74" s="64"/>
      <c r="JYI74" s="64"/>
      <c r="JYJ74" s="64"/>
      <c r="JYK74" s="64"/>
      <c r="JYL74" s="64"/>
      <c r="JYM74" s="64"/>
      <c r="JYN74" s="64"/>
      <c r="JYO74" s="64"/>
      <c r="JYP74" s="64"/>
      <c r="JYQ74" s="64"/>
      <c r="JYR74" s="64"/>
      <c r="JYS74" s="64"/>
      <c r="JYT74" s="64"/>
      <c r="JYU74" s="64"/>
      <c r="JYV74" s="64"/>
      <c r="JYW74" s="64"/>
      <c r="JYX74" s="64"/>
      <c r="JYY74" s="64"/>
      <c r="JYZ74" s="64"/>
      <c r="JZA74" s="64"/>
      <c r="JZB74" s="64"/>
      <c r="JZC74" s="64"/>
      <c r="JZD74" s="64"/>
      <c r="JZE74" s="64"/>
      <c r="JZF74" s="64"/>
      <c r="JZG74" s="64"/>
      <c r="JZH74" s="64"/>
      <c r="JZI74" s="64"/>
      <c r="JZJ74" s="64"/>
      <c r="JZK74" s="64"/>
      <c r="JZL74" s="64"/>
      <c r="JZM74" s="64"/>
      <c r="JZN74" s="64"/>
      <c r="JZO74" s="64"/>
      <c r="JZP74" s="64"/>
      <c r="JZQ74" s="64"/>
      <c r="JZR74" s="64"/>
      <c r="JZS74" s="64"/>
      <c r="JZT74" s="64"/>
      <c r="JZU74" s="64"/>
      <c r="JZV74" s="64"/>
      <c r="JZW74" s="64"/>
      <c r="JZX74" s="64"/>
      <c r="JZY74" s="64"/>
      <c r="JZZ74" s="64"/>
      <c r="KAA74" s="64"/>
      <c r="KAB74" s="64"/>
      <c r="KAC74" s="64"/>
      <c r="KAD74" s="64"/>
      <c r="KAE74" s="64"/>
      <c r="KAF74" s="64"/>
      <c r="KAG74" s="64"/>
      <c r="KAH74" s="64"/>
      <c r="KAI74" s="64"/>
      <c r="KAJ74" s="64"/>
      <c r="KAK74" s="64"/>
      <c r="KAL74" s="64"/>
      <c r="KAM74" s="64"/>
      <c r="KAN74" s="64"/>
      <c r="KAO74" s="64"/>
      <c r="KAP74" s="64"/>
      <c r="KAQ74" s="64"/>
      <c r="KAR74" s="64"/>
      <c r="KAS74" s="64"/>
      <c r="KAT74" s="64"/>
      <c r="KAU74" s="64"/>
      <c r="KAV74" s="64"/>
      <c r="KAW74" s="64"/>
      <c r="KAX74" s="64"/>
      <c r="KAY74" s="64"/>
      <c r="KAZ74" s="64"/>
      <c r="KBA74" s="64"/>
      <c r="KBB74" s="64"/>
      <c r="KBC74" s="64"/>
      <c r="KBD74" s="64"/>
      <c r="KBE74" s="64"/>
      <c r="KBF74" s="64"/>
      <c r="KBG74" s="64"/>
      <c r="KBH74" s="64"/>
      <c r="KBI74" s="64"/>
      <c r="KBJ74" s="64"/>
      <c r="KBK74" s="64"/>
      <c r="KBL74" s="64"/>
      <c r="KBM74" s="64"/>
      <c r="KBN74" s="64"/>
      <c r="KBO74" s="64"/>
      <c r="KBP74" s="64"/>
      <c r="KBQ74" s="64"/>
      <c r="KBR74" s="64"/>
      <c r="KBS74" s="64"/>
      <c r="KBT74" s="64"/>
      <c r="KBU74" s="64"/>
      <c r="KBV74" s="64"/>
      <c r="KBW74" s="64"/>
      <c r="KBX74" s="64"/>
      <c r="KBY74" s="64"/>
      <c r="KBZ74" s="64"/>
      <c r="KCA74" s="64"/>
      <c r="KCB74" s="64"/>
      <c r="KCC74" s="64"/>
      <c r="KCD74" s="64"/>
      <c r="KCE74" s="64"/>
      <c r="KCF74" s="64"/>
      <c r="KCG74" s="64"/>
      <c r="KCH74" s="64"/>
      <c r="KCI74" s="64"/>
      <c r="KCJ74" s="64"/>
      <c r="KCK74" s="64"/>
      <c r="KCL74" s="64"/>
      <c r="KCM74" s="64"/>
      <c r="KCN74" s="64"/>
      <c r="KCO74" s="64"/>
      <c r="KCP74" s="64"/>
      <c r="KCQ74" s="64"/>
      <c r="KCR74" s="64"/>
      <c r="KCS74" s="64"/>
      <c r="KCT74" s="64"/>
      <c r="KCU74" s="64"/>
      <c r="KCV74" s="64"/>
      <c r="KCW74" s="64"/>
      <c r="KCX74" s="64"/>
      <c r="KCY74" s="64"/>
      <c r="KCZ74" s="64"/>
      <c r="KDA74" s="64"/>
      <c r="KDB74" s="64"/>
      <c r="KDC74" s="64"/>
      <c r="KDD74" s="64"/>
      <c r="KDE74" s="64"/>
      <c r="KDF74" s="64"/>
      <c r="KDG74" s="64"/>
      <c r="KDH74" s="64"/>
      <c r="KDI74" s="64"/>
      <c r="KDJ74" s="64"/>
      <c r="KDK74" s="64"/>
      <c r="KDL74" s="64"/>
      <c r="KDM74" s="64"/>
      <c r="KDN74" s="64"/>
      <c r="KDO74" s="64"/>
      <c r="KDP74" s="64"/>
      <c r="KDQ74" s="64"/>
      <c r="KDR74" s="64"/>
      <c r="KDS74" s="64"/>
      <c r="KDT74" s="64"/>
      <c r="KDU74" s="64"/>
      <c r="KDV74" s="64"/>
      <c r="KDW74" s="64"/>
      <c r="KDX74" s="64"/>
      <c r="KDY74" s="64"/>
      <c r="KDZ74" s="64"/>
      <c r="KEA74" s="64"/>
      <c r="KEB74" s="64"/>
      <c r="KEC74" s="64"/>
      <c r="KED74" s="64"/>
      <c r="KEE74" s="64"/>
      <c r="KEF74" s="64"/>
      <c r="KEG74" s="64"/>
      <c r="KEH74" s="64"/>
      <c r="KEI74" s="64"/>
      <c r="KEJ74" s="64"/>
      <c r="KEK74" s="64"/>
      <c r="KEL74" s="64"/>
      <c r="KEM74" s="64"/>
      <c r="KEN74" s="64"/>
      <c r="KEO74" s="64"/>
      <c r="KEP74" s="64"/>
      <c r="KEQ74" s="64"/>
      <c r="KER74" s="64"/>
      <c r="KES74" s="64"/>
      <c r="KET74" s="64"/>
      <c r="KEU74" s="64"/>
      <c r="KEV74" s="64"/>
      <c r="KEW74" s="64"/>
      <c r="KEX74" s="64"/>
      <c r="KEY74" s="64"/>
      <c r="KEZ74" s="64"/>
      <c r="KFA74" s="64"/>
      <c r="KFB74" s="64"/>
      <c r="KFC74" s="64"/>
      <c r="KFD74" s="64"/>
      <c r="KFE74" s="64"/>
      <c r="KFF74" s="64"/>
      <c r="KFG74" s="64"/>
      <c r="KFH74" s="64"/>
      <c r="KFI74" s="64"/>
      <c r="KFJ74" s="64"/>
      <c r="KFK74" s="64"/>
      <c r="KFL74" s="64"/>
      <c r="KFM74" s="64"/>
      <c r="KFN74" s="64"/>
      <c r="KFO74" s="64"/>
      <c r="KFP74" s="64"/>
      <c r="KFQ74" s="64"/>
      <c r="KFR74" s="64"/>
      <c r="KFS74" s="64"/>
      <c r="KFT74" s="64"/>
      <c r="KFU74" s="64"/>
      <c r="KFV74" s="64"/>
      <c r="KFW74" s="64"/>
      <c r="KFX74" s="64"/>
      <c r="KFY74" s="64"/>
      <c r="KFZ74" s="64"/>
      <c r="KGA74" s="64"/>
      <c r="KGB74" s="64"/>
      <c r="KGC74" s="64"/>
      <c r="KGD74" s="64"/>
      <c r="KGE74" s="64"/>
      <c r="KGF74" s="64"/>
      <c r="KGG74" s="64"/>
      <c r="KGH74" s="64"/>
      <c r="KGI74" s="64"/>
      <c r="KGJ74" s="64"/>
      <c r="KGK74" s="64"/>
      <c r="KGL74" s="64"/>
      <c r="KGM74" s="64"/>
      <c r="KGN74" s="64"/>
      <c r="KGO74" s="64"/>
      <c r="KGP74" s="64"/>
      <c r="KGQ74" s="64"/>
      <c r="KGR74" s="64"/>
      <c r="KGS74" s="64"/>
      <c r="KGT74" s="64"/>
      <c r="KGU74" s="64"/>
      <c r="KGV74" s="64"/>
      <c r="KGW74" s="64"/>
      <c r="KGX74" s="64"/>
      <c r="KGY74" s="64"/>
      <c r="KGZ74" s="64"/>
      <c r="KHA74" s="64"/>
      <c r="KHB74" s="64"/>
      <c r="KHC74" s="64"/>
      <c r="KHD74" s="64"/>
      <c r="KHE74" s="64"/>
      <c r="KHF74" s="64"/>
      <c r="KHG74" s="64"/>
      <c r="KHH74" s="64"/>
      <c r="KHI74" s="64"/>
      <c r="KHJ74" s="64"/>
      <c r="KHK74" s="64"/>
      <c r="KHL74" s="64"/>
      <c r="KHM74" s="64"/>
      <c r="KHN74" s="64"/>
      <c r="KHO74" s="64"/>
      <c r="KHP74" s="64"/>
      <c r="KHQ74" s="64"/>
      <c r="KHR74" s="64"/>
      <c r="KHS74" s="64"/>
      <c r="KHT74" s="64"/>
      <c r="KHU74" s="64"/>
      <c r="KHV74" s="64"/>
      <c r="KHW74" s="64"/>
      <c r="KHX74" s="64"/>
      <c r="KHY74" s="64"/>
      <c r="KHZ74" s="64"/>
      <c r="KIA74" s="64"/>
      <c r="KIB74" s="64"/>
      <c r="KIC74" s="64"/>
      <c r="KID74" s="64"/>
      <c r="KIE74" s="64"/>
      <c r="KIF74" s="64"/>
      <c r="KIG74" s="64"/>
      <c r="KIH74" s="64"/>
      <c r="KII74" s="64"/>
      <c r="KIJ74" s="64"/>
      <c r="KIK74" s="64"/>
      <c r="KIL74" s="64"/>
      <c r="KIM74" s="64"/>
      <c r="KIN74" s="64"/>
      <c r="KIO74" s="64"/>
      <c r="KIP74" s="64"/>
      <c r="KIQ74" s="64"/>
      <c r="KIR74" s="64"/>
      <c r="KIS74" s="64"/>
      <c r="KIT74" s="64"/>
      <c r="KIU74" s="64"/>
      <c r="KIV74" s="64"/>
      <c r="KIW74" s="64"/>
      <c r="KIX74" s="64"/>
      <c r="KIY74" s="64"/>
      <c r="KIZ74" s="64"/>
      <c r="KJA74" s="64"/>
      <c r="KJB74" s="64"/>
      <c r="KJC74" s="64"/>
      <c r="KJD74" s="64"/>
      <c r="KJE74" s="64"/>
      <c r="KJF74" s="64"/>
      <c r="KJG74" s="64"/>
      <c r="KJH74" s="64"/>
      <c r="KJI74" s="64"/>
      <c r="KJJ74" s="64"/>
      <c r="KJK74" s="64"/>
      <c r="KJL74" s="64"/>
      <c r="KJM74" s="64"/>
      <c r="KJN74" s="64"/>
      <c r="KJO74" s="64"/>
      <c r="KJP74" s="64"/>
      <c r="KJQ74" s="64"/>
      <c r="KJR74" s="64"/>
      <c r="KJS74" s="64"/>
      <c r="KJT74" s="64"/>
      <c r="KJU74" s="64"/>
      <c r="KJV74" s="64"/>
      <c r="KJW74" s="64"/>
      <c r="KJX74" s="64"/>
      <c r="KJY74" s="64"/>
      <c r="KJZ74" s="64"/>
      <c r="KKA74" s="64"/>
      <c r="KKB74" s="64"/>
      <c r="KKC74" s="64"/>
      <c r="KKD74" s="64"/>
      <c r="KKE74" s="64"/>
      <c r="KKF74" s="64"/>
      <c r="KKG74" s="64"/>
      <c r="KKH74" s="64"/>
      <c r="KKI74" s="64"/>
      <c r="KKJ74" s="64"/>
      <c r="KKK74" s="64"/>
      <c r="KKL74" s="64"/>
      <c r="KKM74" s="64"/>
      <c r="KKN74" s="64"/>
      <c r="KKO74" s="64"/>
      <c r="KKP74" s="64"/>
      <c r="KKQ74" s="64"/>
      <c r="KKR74" s="64"/>
      <c r="KKS74" s="64"/>
      <c r="KKT74" s="64"/>
      <c r="KKU74" s="64"/>
      <c r="KKV74" s="64"/>
      <c r="KKW74" s="64"/>
      <c r="KKX74" s="64"/>
      <c r="KKY74" s="64"/>
      <c r="KKZ74" s="64"/>
      <c r="KLA74" s="64"/>
      <c r="KLB74" s="64"/>
      <c r="KLC74" s="64"/>
      <c r="KLD74" s="64"/>
      <c r="KLE74" s="64"/>
      <c r="KLF74" s="64"/>
      <c r="KLG74" s="64"/>
      <c r="KLH74" s="64"/>
      <c r="KLI74" s="64"/>
      <c r="KLJ74" s="64"/>
      <c r="KLK74" s="64"/>
      <c r="KLL74" s="64"/>
      <c r="KLM74" s="64"/>
      <c r="KLN74" s="64"/>
      <c r="KLO74" s="64"/>
      <c r="KLP74" s="64"/>
      <c r="KLQ74" s="64"/>
      <c r="KLR74" s="64"/>
      <c r="KLS74" s="64"/>
      <c r="KLT74" s="64"/>
      <c r="KLU74" s="64"/>
      <c r="KLV74" s="64"/>
      <c r="KLW74" s="64"/>
      <c r="KLX74" s="64"/>
      <c r="KLY74" s="64"/>
      <c r="KLZ74" s="64"/>
      <c r="KMA74" s="64"/>
      <c r="KMB74" s="64"/>
      <c r="KMC74" s="64"/>
      <c r="KMD74" s="64"/>
      <c r="KME74" s="64"/>
      <c r="KMF74" s="64"/>
      <c r="KMG74" s="64"/>
      <c r="KMH74" s="64"/>
      <c r="KMI74" s="64"/>
      <c r="KMJ74" s="64"/>
      <c r="KMK74" s="64"/>
      <c r="KML74" s="64"/>
      <c r="KMM74" s="64"/>
      <c r="KMN74" s="64"/>
      <c r="KMO74" s="64"/>
      <c r="KMP74" s="64"/>
      <c r="KMQ74" s="64"/>
      <c r="KMR74" s="64"/>
      <c r="KMS74" s="64"/>
      <c r="KMT74" s="64"/>
      <c r="KMU74" s="64"/>
      <c r="KMV74" s="64"/>
      <c r="KMW74" s="64"/>
      <c r="KMX74" s="64"/>
      <c r="KMY74" s="64"/>
      <c r="KMZ74" s="64"/>
      <c r="KNA74" s="64"/>
      <c r="KNB74" s="64"/>
      <c r="KNC74" s="64"/>
      <c r="KND74" s="64"/>
      <c r="KNE74" s="64"/>
      <c r="KNF74" s="64"/>
      <c r="KNG74" s="64"/>
      <c r="KNH74" s="64"/>
      <c r="KNI74" s="64"/>
      <c r="KNJ74" s="64"/>
      <c r="KNK74" s="64"/>
      <c r="KNL74" s="64"/>
      <c r="KNM74" s="64"/>
      <c r="KNN74" s="64"/>
      <c r="KNO74" s="64"/>
      <c r="KNP74" s="64"/>
      <c r="KNQ74" s="64"/>
      <c r="KNR74" s="64"/>
      <c r="KNS74" s="64"/>
      <c r="KNT74" s="64"/>
      <c r="KNU74" s="64"/>
      <c r="KNV74" s="64"/>
      <c r="KNW74" s="64"/>
      <c r="KNX74" s="64"/>
      <c r="KNY74" s="64"/>
      <c r="KNZ74" s="64"/>
      <c r="KOA74" s="64"/>
      <c r="KOB74" s="64"/>
      <c r="KOC74" s="64"/>
      <c r="KOD74" s="64"/>
      <c r="KOE74" s="64"/>
      <c r="KOF74" s="64"/>
      <c r="KOG74" s="64"/>
      <c r="KOH74" s="64"/>
      <c r="KOI74" s="64"/>
      <c r="KOJ74" s="64"/>
      <c r="KOK74" s="64"/>
      <c r="KOL74" s="64"/>
      <c r="KOM74" s="64"/>
      <c r="KON74" s="64"/>
      <c r="KOO74" s="64"/>
      <c r="KOP74" s="64"/>
      <c r="KOQ74" s="64"/>
      <c r="KOR74" s="64"/>
      <c r="KOS74" s="64"/>
      <c r="KOT74" s="64"/>
      <c r="KOU74" s="64"/>
      <c r="KOV74" s="64"/>
      <c r="KOW74" s="64"/>
      <c r="KOX74" s="64"/>
      <c r="KOY74" s="64"/>
      <c r="KOZ74" s="64"/>
      <c r="KPA74" s="64"/>
      <c r="KPB74" s="64"/>
      <c r="KPC74" s="64"/>
      <c r="KPD74" s="64"/>
      <c r="KPE74" s="64"/>
      <c r="KPF74" s="64"/>
      <c r="KPG74" s="64"/>
      <c r="KPH74" s="64"/>
      <c r="KPI74" s="64"/>
      <c r="KPJ74" s="64"/>
      <c r="KPK74" s="64"/>
      <c r="KPL74" s="64"/>
      <c r="KPM74" s="64"/>
      <c r="KPN74" s="64"/>
      <c r="KPO74" s="64"/>
      <c r="KPP74" s="64"/>
      <c r="KPQ74" s="64"/>
      <c r="KPR74" s="64"/>
      <c r="KPS74" s="64"/>
      <c r="KPT74" s="64"/>
      <c r="KPU74" s="64"/>
      <c r="KPV74" s="64"/>
      <c r="KPW74" s="64"/>
      <c r="KPX74" s="64"/>
      <c r="KPY74" s="64"/>
      <c r="KPZ74" s="64"/>
      <c r="KQA74" s="64"/>
      <c r="KQB74" s="64"/>
      <c r="KQC74" s="64"/>
      <c r="KQD74" s="64"/>
      <c r="KQE74" s="64"/>
      <c r="KQF74" s="64"/>
      <c r="KQG74" s="64"/>
      <c r="KQH74" s="64"/>
      <c r="KQI74" s="64"/>
      <c r="KQJ74" s="64"/>
      <c r="KQK74" s="64"/>
      <c r="KQL74" s="64"/>
      <c r="KQM74" s="64"/>
      <c r="KQN74" s="64"/>
      <c r="KQO74" s="64"/>
      <c r="KQP74" s="64"/>
      <c r="KQQ74" s="64"/>
      <c r="KQR74" s="64"/>
      <c r="KQS74" s="64"/>
      <c r="KQT74" s="64"/>
      <c r="KQU74" s="64"/>
      <c r="KQV74" s="64"/>
      <c r="KQW74" s="64"/>
      <c r="KQX74" s="64"/>
      <c r="KQY74" s="64"/>
      <c r="KQZ74" s="64"/>
      <c r="KRA74" s="64"/>
      <c r="KRB74" s="64"/>
      <c r="KRC74" s="64"/>
      <c r="KRD74" s="64"/>
      <c r="KRE74" s="64"/>
      <c r="KRF74" s="64"/>
      <c r="KRG74" s="64"/>
      <c r="KRH74" s="64"/>
      <c r="KRI74" s="64"/>
      <c r="KRJ74" s="64"/>
      <c r="KRK74" s="64"/>
      <c r="KRL74" s="64"/>
      <c r="KRM74" s="64"/>
      <c r="KRN74" s="64"/>
      <c r="KRO74" s="64"/>
      <c r="KRP74" s="64"/>
      <c r="KRQ74" s="64"/>
      <c r="KRR74" s="64"/>
      <c r="KRS74" s="64"/>
      <c r="KRT74" s="64"/>
      <c r="KRU74" s="64"/>
      <c r="KRV74" s="64"/>
      <c r="KRW74" s="64"/>
      <c r="KRX74" s="64"/>
      <c r="KRY74" s="64"/>
      <c r="KRZ74" s="64"/>
      <c r="KSA74" s="64"/>
      <c r="KSB74" s="64"/>
      <c r="KSC74" s="64"/>
      <c r="KSD74" s="64"/>
      <c r="KSE74" s="64"/>
      <c r="KSF74" s="64"/>
      <c r="KSG74" s="64"/>
      <c r="KSH74" s="64"/>
      <c r="KSI74" s="64"/>
      <c r="KSJ74" s="64"/>
      <c r="KSK74" s="64"/>
      <c r="KSL74" s="64"/>
      <c r="KSM74" s="64"/>
      <c r="KSN74" s="64"/>
      <c r="KSO74" s="64"/>
      <c r="KSP74" s="64"/>
      <c r="KSQ74" s="64"/>
      <c r="KSR74" s="64"/>
      <c r="KSS74" s="64"/>
      <c r="KST74" s="64"/>
      <c r="KSU74" s="64"/>
      <c r="KSV74" s="64"/>
      <c r="KSW74" s="64"/>
      <c r="KSX74" s="64"/>
      <c r="KSY74" s="64"/>
      <c r="KSZ74" s="64"/>
      <c r="KTA74" s="64"/>
      <c r="KTB74" s="64"/>
      <c r="KTC74" s="64"/>
      <c r="KTD74" s="64"/>
      <c r="KTE74" s="64"/>
      <c r="KTF74" s="64"/>
      <c r="KTG74" s="64"/>
      <c r="KTH74" s="64"/>
      <c r="KTI74" s="64"/>
      <c r="KTJ74" s="64"/>
      <c r="KTK74" s="64"/>
      <c r="KTL74" s="64"/>
      <c r="KTM74" s="64"/>
      <c r="KTN74" s="64"/>
      <c r="KTO74" s="64"/>
      <c r="KTP74" s="64"/>
      <c r="KTQ74" s="64"/>
      <c r="KTR74" s="64"/>
      <c r="KTS74" s="64"/>
      <c r="KTT74" s="64"/>
      <c r="KTU74" s="64"/>
      <c r="KTV74" s="64"/>
      <c r="KTW74" s="64"/>
      <c r="KTX74" s="64"/>
      <c r="KTY74" s="64"/>
      <c r="KTZ74" s="64"/>
      <c r="KUA74" s="64"/>
      <c r="KUB74" s="64"/>
      <c r="KUC74" s="64"/>
      <c r="KUD74" s="64"/>
      <c r="KUE74" s="64"/>
      <c r="KUF74" s="64"/>
      <c r="KUG74" s="64"/>
      <c r="KUH74" s="64"/>
      <c r="KUI74" s="64"/>
      <c r="KUJ74" s="64"/>
      <c r="KUK74" s="64"/>
      <c r="KUL74" s="64"/>
      <c r="KUM74" s="64"/>
      <c r="KUN74" s="64"/>
      <c r="KUO74" s="64"/>
      <c r="KUP74" s="64"/>
      <c r="KUQ74" s="64"/>
      <c r="KUR74" s="64"/>
      <c r="KUS74" s="64"/>
      <c r="KUT74" s="64"/>
      <c r="KUU74" s="64"/>
      <c r="KUV74" s="64"/>
      <c r="KUW74" s="64"/>
      <c r="KUX74" s="64"/>
      <c r="KUY74" s="64"/>
      <c r="KUZ74" s="64"/>
      <c r="KVA74" s="64"/>
      <c r="KVB74" s="64"/>
      <c r="KVC74" s="64"/>
      <c r="KVD74" s="64"/>
      <c r="KVE74" s="64"/>
      <c r="KVF74" s="64"/>
      <c r="KVG74" s="64"/>
      <c r="KVH74" s="64"/>
      <c r="KVI74" s="64"/>
      <c r="KVJ74" s="64"/>
      <c r="KVK74" s="64"/>
      <c r="KVL74" s="64"/>
      <c r="KVM74" s="64"/>
      <c r="KVN74" s="64"/>
      <c r="KVO74" s="64"/>
      <c r="KVP74" s="64"/>
      <c r="KVQ74" s="64"/>
      <c r="KVR74" s="64"/>
      <c r="KVS74" s="64"/>
      <c r="KVT74" s="64"/>
      <c r="KVU74" s="64"/>
      <c r="KVV74" s="64"/>
      <c r="KVW74" s="64"/>
      <c r="KVX74" s="64"/>
      <c r="KVY74" s="64"/>
      <c r="KVZ74" s="64"/>
      <c r="KWA74" s="64"/>
      <c r="KWB74" s="64"/>
      <c r="KWC74" s="64"/>
      <c r="KWD74" s="64"/>
      <c r="KWE74" s="64"/>
      <c r="KWF74" s="64"/>
      <c r="KWG74" s="64"/>
      <c r="KWH74" s="64"/>
      <c r="KWI74" s="64"/>
      <c r="KWJ74" s="64"/>
      <c r="KWK74" s="64"/>
      <c r="KWL74" s="64"/>
      <c r="KWM74" s="64"/>
      <c r="KWN74" s="64"/>
      <c r="KWO74" s="64"/>
      <c r="KWP74" s="64"/>
      <c r="KWQ74" s="64"/>
      <c r="KWR74" s="64"/>
      <c r="KWS74" s="64"/>
      <c r="KWT74" s="64"/>
      <c r="KWU74" s="64"/>
      <c r="KWV74" s="64"/>
      <c r="KWW74" s="64"/>
      <c r="KWX74" s="64"/>
      <c r="KWY74" s="64"/>
      <c r="KWZ74" s="64"/>
      <c r="KXA74" s="64"/>
      <c r="KXB74" s="64"/>
      <c r="KXC74" s="64"/>
      <c r="KXD74" s="64"/>
      <c r="KXE74" s="64"/>
      <c r="KXF74" s="64"/>
      <c r="KXG74" s="64"/>
      <c r="KXH74" s="64"/>
      <c r="KXI74" s="64"/>
      <c r="KXJ74" s="64"/>
      <c r="KXK74" s="64"/>
      <c r="KXL74" s="64"/>
      <c r="KXM74" s="64"/>
      <c r="KXN74" s="64"/>
      <c r="KXO74" s="64"/>
      <c r="KXP74" s="64"/>
      <c r="KXQ74" s="64"/>
      <c r="KXR74" s="64"/>
      <c r="KXS74" s="64"/>
      <c r="KXT74" s="64"/>
      <c r="KXU74" s="64"/>
      <c r="KXV74" s="64"/>
      <c r="KXW74" s="64"/>
      <c r="KXX74" s="64"/>
      <c r="KXY74" s="64"/>
      <c r="KXZ74" s="64"/>
      <c r="KYA74" s="64"/>
      <c r="KYB74" s="64"/>
      <c r="KYC74" s="64"/>
      <c r="KYD74" s="64"/>
      <c r="KYE74" s="64"/>
      <c r="KYF74" s="64"/>
      <c r="KYG74" s="64"/>
      <c r="KYH74" s="64"/>
      <c r="KYI74" s="64"/>
      <c r="KYJ74" s="64"/>
      <c r="KYK74" s="64"/>
      <c r="KYL74" s="64"/>
      <c r="KYM74" s="64"/>
      <c r="KYN74" s="64"/>
      <c r="KYO74" s="64"/>
      <c r="KYP74" s="64"/>
      <c r="KYQ74" s="64"/>
      <c r="KYR74" s="64"/>
      <c r="KYS74" s="64"/>
      <c r="KYT74" s="64"/>
      <c r="KYU74" s="64"/>
      <c r="KYV74" s="64"/>
      <c r="KYW74" s="64"/>
      <c r="KYX74" s="64"/>
      <c r="KYY74" s="64"/>
      <c r="KYZ74" s="64"/>
      <c r="KZA74" s="64"/>
      <c r="KZB74" s="64"/>
      <c r="KZC74" s="64"/>
      <c r="KZD74" s="64"/>
      <c r="KZE74" s="64"/>
      <c r="KZF74" s="64"/>
      <c r="KZG74" s="64"/>
      <c r="KZH74" s="64"/>
      <c r="KZI74" s="64"/>
      <c r="KZJ74" s="64"/>
      <c r="KZK74" s="64"/>
      <c r="KZL74" s="64"/>
      <c r="KZM74" s="64"/>
      <c r="KZN74" s="64"/>
      <c r="KZO74" s="64"/>
      <c r="KZP74" s="64"/>
      <c r="KZQ74" s="64"/>
      <c r="KZR74" s="64"/>
      <c r="KZS74" s="64"/>
      <c r="KZT74" s="64"/>
      <c r="KZU74" s="64"/>
      <c r="KZV74" s="64"/>
      <c r="KZW74" s="64"/>
      <c r="KZX74" s="64"/>
      <c r="KZY74" s="64"/>
      <c r="KZZ74" s="64"/>
      <c r="LAA74" s="64"/>
      <c r="LAB74" s="64"/>
      <c r="LAC74" s="64"/>
      <c r="LAD74" s="64"/>
      <c r="LAE74" s="64"/>
      <c r="LAF74" s="64"/>
      <c r="LAG74" s="64"/>
      <c r="LAH74" s="64"/>
      <c r="LAI74" s="64"/>
      <c r="LAJ74" s="64"/>
      <c r="LAK74" s="64"/>
      <c r="LAL74" s="64"/>
      <c r="LAM74" s="64"/>
      <c r="LAN74" s="64"/>
      <c r="LAO74" s="64"/>
      <c r="LAP74" s="64"/>
      <c r="LAQ74" s="64"/>
      <c r="LAR74" s="64"/>
      <c r="LAS74" s="64"/>
      <c r="LAT74" s="64"/>
      <c r="LAU74" s="64"/>
      <c r="LAV74" s="64"/>
      <c r="LAW74" s="64"/>
      <c r="LAX74" s="64"/>
      <c r="LAY74" s="64"/>
      <c r="LAZ74" s="64"/>
      <c r="LBA74" s="64"/>
      <c r="LBB74" s="64"/>
      <c r="LBC74" s="64"/>
      <c r="LBD74" s="64"/>
      <c r="LBE74" s="64"/>
      <c r="LBF74" s="64"/>
      <c r="LBG74" s="64"/>
      <c r="LBH74" s="64"/>
      <c r="LBI74" s="64"/>
      <c r="LBJ74" s="64"/>
      <c r="LBK74" s="64"/>
      <c r="LBL74" s="64"/>
      <c r="LBM74" s="64"/>
      <c r="LBN74" s="64"/>
      <c r="LBO74" s="64"/>
      <c r="LBP74" s="64"/>
      <c r="LBQ74" s="64"/>
      <c r="LBR74" s="64"/>
      <c r="LBS74" s="64"/>
      <c r="LBT74" s="64"/>
      <c r="LBU74" s="64"/>
      <c r="LBV74" s="64"/>
      <c r="LBW74" s="64"/>
      <c r="LBX74" s="64"/>
      <c r="LBY74" s="64"/>
      <c r="LBZ74" s="64"/>
      <c r="LCA74" s="64"/>
      <c r="LCB74" s="64"/>
      <c r="LCC74" s="64"/>
      <c r="LCD74" s="64"/>
      <c r="LCE74" s="64"/>
      <c r="LCF74" s="64"/>
      <c r="LCG74" s="64"/>
      <c r="LCH74" s="64"/>
      <c r="LCI74" s="64"/>
      <c r="LCJ74" s="64"/>
      <c r="LCK74" s="64"/>
      <c r="LCL74" s="64"/>
      <c r="LCM74" s="64"/>
      <c r="LCN74" s="64"/>
      <c r="LCO74" s="64"/>
      <c r="LCP74" s="64"/>
      <c r="LCQ74" s="64"/>
      <c r="LCR74" s="64"/>
      <c r="LCS74" s="64"/>
      <c r="LCT74" s="64"/>
      <c r="LCU74" s="64"/>
      <c r="LCV74" s="64"/>
      <c r="LCW74" s="64"/>
      <c r="LCX74" s="64"/>
      <c r="LCY74" s="64"/>
      <c r="LCZ74" s="64"/>
      <c r="LDA74" s="64"/>
      <c r="LDB74" s="64"/>
      <c r="LDC74" s="64"/>
      <c r="LDD74" s="64"/>
      <c r="LDE74" s="64"/>
      <c r="LDF74" s="64"/>
      <c r="LDG74" s="64"/>
      <c r="LDH74" s="64"/>
      <c r="LDI74" s="64"/>
      <c r="LDJ74" s="64"/>
      <c r="LDK74" s="64"/>
      <c r="LDL74" s="64"/>
      <c r="LDM74" s="64"/>
      <c r="LDN74" s="64"/>
      <c r="LDO74" s="64"/>
      <c r="LDP74" s="64"/>
      <c r="LDQ74" s="64"/>
      <c r="LDR74" s="64"/>
      <c r="LDS74" s="64"/>
      <c r="LDT74" s="64"/>
      <c r="LDU74" s="64"/>
      <c r="LDV74" s="64"/>
      <c r="LDW74" s="64"/>
      <c r="LDX74" s="64"/>
      <c r="LDY74" s="64"/>
      <c r="LDZ74" s="64"/>
      <c r="LEA74" s="64"/>
      <c r="LEB74" s="64"/>
      <c r="LEC74" s="64"/>
      <c r="LED74" s="64"/>
      <c r="LEE74" s="64"/>
      <c r="LEF74" s="64"/>
      <c r="LEG74" s="64"/>
      <c r="LEH74" s="64"/>
      <c r="LEI74" s="64"/>
      <c r="LEJ74" s="64"/>
      <c r="LEK74" s="64"/>
      <c r="LEL74" s="64"/>
      <c r="LEM74" s="64"/>
      <c r="LEN74" s="64"/>
      <c r="LEO74" s="64"/>
      <c r="LEP74" s="64"/>
      <c r="LEQ74" s="64"/>
      <c r="LER74" s="64"/>
      <c r="LES74" s="64"/>
      <c r="LET74" s="64"/>
      <c r="LEU74" s="64"/>
      <c r="LEV74" s="64"/>
      <c r="LEW74" s="64"/>
      <c r="LEX74" s="64"/>
      <c r="LEY74" s="64"/>
      <c r="LEZ74" s="64"/>
      <c r="LFA74" s="64"/>
      <c r="LFB74" s="64"/>
      <c r="LFC74" s="64"/>
      <c r="LFD74" s="64"/>
      <c r="LFE74" s="64"/>
      <c r="LFF74" s="64"/>
      <c r="LFG74" s="64"/>
      <c r="LFH74" s="64"/>
      <c r="LFI74" s="64"/>
      <c r="LFJ74" s="64"/>
      <c r="LFK74" s="64"/>
      <c r="LFL74" s="64"/>
      <c r="LFM74" s="64"/>
      <c r="LFN74" s="64"/>
      <c r="LFO74" s="64"/>
      <c r="LFP74" s="64"/>
      <c r="LFQ74" s="64"/>
      <c r="LFR74" s="64"/>
      <c r="LFS74" s="64"/>
      <c r="LFT74" s="64"/>
      <c r="LFU74" s="64"/>
      <c r="LFV74" s="64"/>
      <c r="LFW74" s="64"/>
      <c r="LFX74" s="64"/>
      <c r="LFY74" s="64"/>
      <c r="LFZ74" s="64"/>
      <c r="LGA74" s="64"/>
      <c r="LGB74" s="64"/>
      <c r="LGC74" s="64"/>
      <c r="LGD74" s="64"/>
      <c r="LGE74" s="64"/>
      <c r="LGF74" s="64"/>
      <c r="LGG74" s="64"/>
      <c r="LGH74" s="64"/>
      <c r="LGI74" s="64"/>
      <c r="LGJ74" s="64"/>
      <c r="LGK74" s="64"/>
      <c r="LGL74" s="64"/>
      <c r="LGM74" s="64"/>
      <c r="LGN74" s="64"/>
      <c r="LGO74" s="64"/>
      <c r="LGP74" s="64"/>
      <c r="LGQ74" s="64"/>
      <c r="LGR74" s="64"/>
      <c r="LGS74" s="64"/>
      <c r="LGT74" s="64"/>
      <c r="LGU74" s="64"/>
      <c r="LGV74" s="64"/>
      <c r="LGW74" s="64"/>
      <c r="LGX74" s="64"/>
      <c r="LGY74" s="64"/>
      <c r="LGZ74" s="64"/>
      <c r="LHA74" s="64"/>
      <c r="LHB74" s="64"/>
      <c r="LHC74" s="64"/>
      <c r="LHD74" s="64"/>
      <c r="LHE74" s="64"/>
      <c r="LHF74" s="64"/>
      <c r="LHG74" s="64"/>
      <c r="LHH74" s="64"/>
      <c r="LHI74" s="64"/>
      <c r="LHJ74" s="64"/>
      <c r="LHK74" s="64"/>
      <c r="LHL74" s="64"/>
      <c r="LHM74" s="64"/>
      <c r="LHN74" s="64"/>
      <c r="LHO74" s="64"/>
      <c r="LHP74" s="64"/>
      <c r="LHQ74" s="64"/>
      <c r="LHR74" s="64"/>
      <c r="LHS74" s="64"/>
      <c r="LHT74" s="64"/>
      <c r="LHU74" s="64"/>
      <c r="LHV74" s="64"/>
      <c r="LHW74" s="64"/>
      <c r="LHX74" s="64"/>
      <c r="LHY74" s="64"/>
      <c r="LHZ74" s="64"/>
      <c r="LIA74" s="64"/>
      <c r="LIB74" s="64"/>
      <c r="LIC74" s="64"/>
      <c r="LID74" s="64"/>
      <c r="LIE74" s="64"/>
      <c r="LIF74" s="64"/>
      <c r="LIG74" s="64"/>
      <c r="LIH74" s="64"/>
      <c r="LII74" s="64"/>
      <c r="LIJ74" s="64"/>
      <c r="LIK74" s="64"/>
      <c r="LIL74" s="64"/>
      <c r="LIM74" s="64"/>
      <c r="LIN74" s="64"/>
      <c r="LIO74" s="64"/>
      <c r="LIP74" s="64"/>
      <c r="LIQ74" s="64"/>
      <c r="LIR74" s="64"/>
      <c r="LIS74" s="64"/>
      <c r="LIT74" s="64"/>
      <c r="LIU74" s="64"/>
      <c r="LIV74" s="64"/>
      <c r="LIW74" s="64"/>
      <c r="LIX74" s="64"/>
      <c r="LIY74" s="64"/>
      <c r="LIZ74" s="64"/>
      <c r="LJA74" s="64"/>
      <c r="LJB74" s="64"/>
      <c r="LJC74" s="64"/>
      <c r="LJD74" s="64"/>
      <c r="LJE74" s="64"/>
      <c r="LJF74" s="64"/>
      <c r="LJG74" s="64"/>
      <c r="LJH74" s="64"/>
      <c r="LJI74" s="64"/>
      <c r="LJJ74" s="64"/>
      <c r="LJK74" s="64"/>
      <c r="LJL74" s="64"/>
      <c r="LJM74" s="64"/>
      <c r="LJN74" s="64"/>
      <c r="LJO74" s="64"/>
      <c r="LJP74" s="64"/>
      <c r="LJQ74" s="64"/>
      <c r="LJR74" s="64"/>
      <c r="LJS74" s="64"/>
      <c r="LJT74" s="64"/>
      <c r="LJU74" s="64"/>
      <c r="LJV74" s="64"/>
      <c r="LJW74" s="64"/>
      <c r="LJX74" s="64"/>
      <c r="LJY74" s="64"/>
      <c r="LJZ74" s="64"/>
      <c r="LKA74" s="64"/>
      <c r="LKB74" s="64"/>
      <c r="LKC74" s="64"/>
      <c r="LKD74" s="64"/>
      <c r="LKE74" s="64"/>
      <c r="LKF74" s="64"/>
      <c r="LKG74" s="64"/>
      <c r="LKH74" s="64"/>
      <c r="LKI74" s="64"/>
      <c r="LKJ74" s="64"/>
      <c r="LKK74" s="64"/>
      <c r="LKL74" s="64"/>
      <c r="LKM74" s="64"/>
      <c r="LKN74" s="64"/>
      <c r="LKO74" s="64"/>
      <c r="LKP74" s="64"/>
      <c r="LKQ74" s="64"/>
      <c r="LKR74" s="64"/>
      <c r="LKS74" s="64"/>
      <c r="LKT74" s="64"/>
      <c r="LKU74" s="64"/>
      <c r="LKV74" s="64"/>
      <c r="LKW74" s="64"/>
      <c r="LKX74" s="64"/>
      <c r="LKY74" s="64"/>
      <c r="LKZ74" s="64"/>
      <c r="LLA74" s="64"/>
      <c r="LLB74" s="64"/>
      <c r="LLC74" s="64"/>
      <c r="LLD74" s="64"/>
      <c r="LLE74" s="64"/>
      <c r="LLF74" s="64"/>
      <c r="LLG74" s="64"/>
      <c r="LLH74" s="64"/>
      <c r="LLI74" s="64"/>
      <c r="LLJ74" s="64"/>
      <c r="LLK74" s="64"/>
      <c r="LLL74" s="64"/>
      <c r="LLM74" s="64"/>
      <c r="LLN74" s="64"/>
      <c r="LLO74" s="64"/>
      <c r="LLP74" s="64"/>
      <c r="LLQ74" s="64"/>
      <c r="LLR74" s="64"/>
      <c r="LLS74" s="64"/>
      <c r="LLT74" s="64"/>
      <c r="LLU74" s="64"/>
      <c r="LLV74" s="64"/>
      <c r="LLW74" s="64"/>
      <c r="LLX74" s="64"/>
      <c r="LLY74" s="64"/>
      <c r="LLZ74" s="64"/>
      <c r="LMA74" s="64"/>
      <c r="LMB74" s="64"/>
      <c r="LMC74" s="64"/>
      <c r="LMD74" s="64"/>
      <c r="LME74" s="64"/>
      <c r="LMF74" s="64"/>
      <c r="LMG74" s="64"/>
      <c r="LMH74" s="64"/>
      <c r="LMI74" s="64"/>
      <c r="LMJ74" s="64"/>
      <c r="LMK74" s="64"/>
      <c r="LML74" s="64"/>
      <c r="LMM74" s="64"/>
      <c r="LMN74" s="64"/>
      <c r="LMO74" s="64"/>
      <c r="LMP74" s="64"/>
      <c r="LMQ74" s="64"/>
      <c r="LMR74" s="64"/>
      <c r="LMS74" s="64"/>
      <c r="LMT74" s="64"/>
      <c r="LMU74" s="64"/>
      <c r="LMV74" s="64"/>
      <c r="LMW74" s="64"/>
      <c r="LMX74" s="64"/>
      <c r="LMY74" s="64"/>
      <c r="LMZ74" s="64"/>
      <c r="LNA74" s="64"/>
      <c r="LNB74" s="64"/>
      <c r="LNC74" s="64"/>
      <c r="LND74" s="64"/>
      <c r="LNE74" s="64"/>
      <c r="LNF74" s="64"/>
      <c r="LNG74" s="64"/>
      <c r="LNH74" s="64"/>
      <c r="LNI74" s="64"/>
      <c r="LNJ74" s="64"/>
      <c r="LNK74" s="64"/>
      <c r="LNL74" s="64"/>
      <c r="LNM74" s="64"/>
      <c r="LNN74" s="64"/>
      <c r="LNO74" s="64"/>
      <c r="LNP74" s="64"/>
      <c r="LNQ74" s="64"/>
      <c r="LNR74" s="64"/>
      <c r="LNS74" s="64"/>
      <c r="LNT74" s="64"/>
      <c r="LNU74" s="64"/>
      <c r="LNV74" s="64"/>
      <c r="LNW74" s="64"/>
      <c r="LNX74" s="64"/>
      <c r="LNY74" s="64"/>
      <c r="LNZ74" s="64"/>
      <c r="LOA74" s="64"/>
      <c r="LOB74" s="64"/>
      <c r="LOC74" s="64"/>
      <c r="LOD74" s="64"/>
      <c r="LOE74" s="64"/>
      <c r="LOF74" s="64"/>
      <c r="LOG74" s="64"/>
      <c r="LOH74" s="64"/>
      <c r="LOI74" s="64"/>
      <c r="LOJ74" s="64"/>
      <c r="LOK74" s="64"/>
      <c r="LOL74" s="64"/>
      <c r="LOM74" s="64"/>
      <c r="LON74" s="64"/>
      <c r="LOO74" s="64"/>
      <c r="LOP74" s="64"/>
      <c r="LOQ74" s="64"/>
      <c r="LOR74" s="64"/>
      <c r="LOS74" s="64"/>
      <c r="LOT74" s="64"/>
      <c r="LOU74" s="64"/>
      <c r="LOV74" s="64"/>
      <c r="LOW74" s="64"/>
      <c r="LOX74" s="64"/>
      <c r="LOY74" s="64"/>
      <c r="LOZ74" s="64"/>
      <c r="LPA74" s="64"/>
      <c r="LPB74" s="64"/>
      <c r="LPC74" s="64"/>
      <c r="LPD74" s="64"/>
      <c r="LPE74" s="64"/>
      <c r="LPF74" s="64"/>
      <c r="LPG74" s="64"/>
      <c r="LPH74" s="64"/>
      <c r="LPI74" s="64"/>
      <c r="LPJ74" s="64"/>
      <c r="LPK74" s="64"/>
      <c r="LPL74" s="64"/>
      <c r="LPM74" s="64"/>
      <c r="LPN74" s="64"/>
      <c r="LPO74" s="64"/>
      <c r="LPP74" s="64"/>
      <c r="LPQ74" s="64"/>
      <c r="LPR74" s="64"/>
      <c r="LPS74" s="64"/>
      <c r="LPT74" s="64"/>
      <c r="LPU74" s="64"/>
      <c r="LPV74" s="64"/>
      <c r="LPW74" s="64"/>
      <c r="LPX74" s="64"/>
      <c r="LPY74" s="64"/>
      <c r="LPZ74" s="64"/>
      <c r="LQA74" s="64"/>
      <c r="LQB74" s="64"/>
      <c r="LQC74" s="64"/>
      <c r="LQD74" s="64"/>
      <c r="LQE74" s="64"/>
      <c r="LQF74" s="64"/>
      <c r="LQG74" s="64"/>
      <c r="LQH74" s="64"/>
      <c r="LQI74" s="64"/>
      <c r="LQJ74" s="64"/>
      <c r="LQK74" s="64"/>
      <c r="LQL74" s="64"/>
      <c r="LQM74" s="64"/>
      <c r="LQN74" s="64"/>
      <c r="LQO74" s="64"/>
      <c r="LQP74" s="64"/>
      <c r="LQQ74" s="64"/>
      <c r="LQR74" s="64"/>
      <c r="LQS74" s="64"/>
      <c r="LQT74" s="64"/>
      <c r="LQU74" s="64"/>
      <c r="LQV74" s="64"/>
      <c r="LQW74" s="64"/>
      <c r="LQX74" s="64"/>
      <c r="LQY74" s="64"/>
      <c r="LQZ74" s="64"/>
      <c r="LRA74" s="64"/>
      <c r="LRB74" s="64"/>
      <c r="LRC74" s="64"/>
      <c r="LRD74" s="64"/>
      <c r="LRE74" s="64"/>
      <c r="LRF74" s="64"/>
      <c r="LRG74" s="64"/>
      <c r="LRH74" s="64"/>
      <c r="LRI74" s="64"/>
      <c r="LRJ74" s="64"/>
      <c r="LRK74" s="64"/>
      <c r="LRL74" s="64"/>
      <c r="LRM74" s="64"/>
      <c r="LRN74" s="64"/>
      <c r="LRO74" s="64"/>
      <c r="LRP74" s="64"/>
      <c r="LRQ74" s="64"/>
      <c r="LRR74" s="64"/>
      <c r="LRS74" s="64"/>
      <c r="LRT74" s="64"/>
      <c r="LRU74" s="64"/>
      <c r="LRV74" s="64"/>
      <c r="LRW74" s="64"/>
      <c r="LRX74" s="64"/>
      <c r="LRY74" s="64"/>
      <c r="LRZ74" s="64"/>
      <c r="LSA74" s="64"/>
      <c r="LSB74" s="64"/>
      <c r="LSC74" s="64"/>
      <c r="LSD74" s="64"/>
      <c r="LSE74" s="64"/>
      <c r="LSF74" s="64"/>
      <c r="LSG74" s="64"/>
      <c r="LSH74" s="64"/>
      <c r="LSI74" s="64"/>
      <c r="LSJ74" s="64"/>
      <c r="LSK74" s="64"/>
      <c r="LSL74" s="64"/>
      <c r="LSM74" s="64"/>
      <c r="LSN74" s="64"/>
      <c r="LSO74" s="64"/>
      <c r="LSP74" s="64"/>
      <c r="LSQ74" s="64"/>
      <c r="LSR74" s="64"/>
      <c r="LSS74" s="64"/>
      <c r="LST74" s="64"/>
      <c r="LSU74" s="64"/>
      <c r="LSV74" s="64"/>
      <c r="LSW74" s="64"/>
      <c r="LSX74" s="64"/>
      <c r="LSY74" s="64"/>
      <c r="LSZ74" s="64"/>
      <c r="LTA74" s="64"/>
      <c r="LTB74" s="64"/>
      <c r="LTC74" s="64"/>
      <c r="LTD74" s="64"/>
      <c r="LTE74" s="64"/>
      <c r="LTF74" s="64"/>
      <c r="LTG74" s="64"/>
      <c r="LTH74" s="64"/>
      <c r="LTI74" s="64"/>
      <c r="LTJ74" s="64"/>
      <c r="LTK74" s="64"/>
      <c r="LTL74" s="64"/>
      <c r="LTM74" s="64"/>
      <c r="LTN74" s="64"/>
      <c r="LTO74" s="64"/>
      <c r="LTP74" s="64"/>
      <c r="LTQ74" s="64"/>
      <c r="LTR74" s="64"/>
      <c r="LTS74" s="64"/>
      <c r="LTT74" s="64"/>
      <c r="LTU74" s="64"/>
      <c r="LTV74" s="64"/>
      <c r="LTW74" s="64"/>
      <c r="LTX74" s="64"/>
      <c r="LTY74" s="64"/>
      <c r="LTZ74" s="64"/>
      <c r="LUA74" s="64"/>
      <c r="LUB74" s="64"/>
      <c r="LUC74" s="64"/>
      <c r="LUD74" s="64"/>
      <c r="LUE74" s="64"/>
      <c r="LUF74" s="64"/>
      <c r="LUG74" s="64"/>
      <c r="LUH74" s="64"/>
      <c r="LUI74" s="64"/>
      <c r="LUJ74" s="64"/>
      <c r="LUK74" s="64"/>
      <c r="LUL74" s="64"/>
      <c r="LUM74" s="64"/>
      <c r="LUN74" s="64"/>
      <c r="LUO74" s="64"/>
      <c r="LUP74" s="64"/>
      <c r="LUQ74" s="64"/>
      <c r="LUR74" s="64"/>
      <c r="LUS74" s="64"/>
      <c r="LUT74" s="64"/>
      <c r="LUU74" s="64"/>
      <c r="LUV74" s="64"/>
      <c r="LUW74" s="64"/>
      <c r="LUX74" s="64"/>
      <c r="LUY74" s="64"/>
      <c r="LUZ74" s="64"/>
      <c r="LVA74" s="64"/>
      <c r="LVB74" s="64"/>
      <c r="LVC74" s="64"/>
      <c r="LVD74" s="64"/>
      <c r="LVE74" s="64"/>
      <c r="LVF74" s="64"/>
      <c r="LVG74" s="64"/>
      <c r="LVH74" s="64"/>
      <c r="LVI74" s="64"/>
      <c r="LVJ74" s="64"/>
      <c r="LVK74" s="64"/>
      <c r="LVL74" s="64"/>
      <c r="LVM74" s="64"/>
      <c r="LVN74" s="64"/>
      <c r="LVO74" s="64"/>
      <c r="LVP74" s="64"/>
      <c r="LVQ74" s="64"/>
      <c r="LVR74" s="64"/>
      <c r="LVS74" s="64"/>
      <c r="LVT74" s="64"/>
      <c r="LVU74" s="64"/>
      <c r="LVV74" s="64"/>
      <c r="LVW74" s="64"/>
      <c r="LVX74" s="64"/>
      <c r="LVY74" s="64"/>
      <c r="LVZ74" s="64"/>
      <c r="LWA74" s="64"/>
      <c r="LWB74" s="64"/>
      <c r="LWC74" s="64"/>
      <c r="LWD74" s="64"/>
      <c r="LWE74" s="64"/>
      <c r="LWF74" s="64"/>
      <c r="LWG74" s="64"/>
      <c r="LWH74" s="64"/>
      <c r="LWI74" s="64"/>
      <c r="LWJ74" s="64"/>
      <c r="LWK74" s="64"/>
      <c r="LWL74" s="64"/>
      <c r="LWM74" s="64"/>
      <c r="LWN74" s="64"/>
      <c r="LWO74" s="64"/>
      <c r="LWP74" s="64"/>
      <c r="LWQ74" s="64"/>
      <c r="LWR74" s="64"/>
      <c r="LWS74" s="64"/>
      <c r="LWT74" s="64"/>
      <c r="LWU74" s="64"/>
      <c r="LWV74" s="64"/>
      <c r="LWW74" s="64"/>
      <c r="LWX74" s="64"/>
      <c r="LWY74" s="64"/>
      <c r="LWZ74" s="64"/>
      <c r="LXA74" s="64"/>
      <c r="LXB74" s="64"/>
      <c r="LXC74" s="64"/>
      <c r="LXD74" s="64"/>
      <c r="LXE74" s="64"/>
      <c r="LXF74" s="64"/>
      <c r="LXG74" s="64"/>
      <c r="LXH74" s="64"/>
      <c r="LXI74" s="64"/>
      <c r="LXJ74" s="64"/>
      <c r="LXK74" s="64"/>
      <c r="LXL74" s="64"/>
      <c r="LXM74" s="64"/>
      <c r="LXN74" s="64"/>
      <c r="LXO74" s="64"/>
      <c r="LXP74" s="64"/>
      <c r="LXQ74" s="64"/>
      <c r="LXR74" s="64"/>
      <c r="LXS74" s="64"/>
      <c r="LXT74" s="64"/>
      <c r="LXU74" s="64"/>
      <c r="LXV74" s="64"/>
      <c r="LXW74" s="64"/>
      <c r="LXX74" s="64"/>
      <c r="LXY74" s="64"/>
      <c r="LXZ74" s="64"/>
      <c r="LYA74" s="64"/>
      <c r="LYB74" s="64"/>
      <c r="LYC74" s="64"/>
      <c r="LYD74" s="64"/>
      <c r="LYE74" s="64"/>
      <c r="LYF74" s="64"/>
      <c r="LYG74" s="64"/>
      <c r="LYH74" s="64"/>
      <c r="LYI74" s="64"/>
      <c r="LYJ74" s="64"/>
      <c r="LYK74" s="64"/>
      <c r="LYL74" s="64"/>
      <c r="LYM74" s="64"/>
      <c r="LYN74" s="64"/>
      <c r="LYO74" s="64"/>
      <c r="LYP74" s="64"/>
      <c r="LYQ74" s="64"/>
      <c r="LYR74" s="64"/>
      <c r="LYS74" s="64"/>
      <c r="LYT74" s="64"/>
      <c r="LYU74" s="64"/>
      <c r="LYV74" s="64"/>
      <c r="LYW74" s="64"/>
      <c r="LYX74" s="64"/>
      <c r="LYY74" s="64"/>
      <c r="LYZ74" s="64"/>
      <c r="LZA74" s="64"/>
      <c r="LZB74" s="64"/>
      <c r="LZC74" s="64"/>
      <c r="LZD74" s="64"/>
      <c r="LZE74" s="64"/>
      <c r="LZF74" s="64"/>
      <c r="LZG74" s="64"/>
      <c r="LZH74" s="64"/>
      <c r="LZI74" s="64"/>
      <c r="LZJ74" s="64"/>
      <c r="LZK74" s="64"/>
      <c r="LZL74" s="64"/>
      <c r="LZM74" s="64"/>
      <c r="LZN74" s="64"/>
      <c r="LZO74" s="64"/>
      <c r="LZP74" s="64"/>
      <c r="LZQ74" s="64"/>
      <c r="LZR74" s="64"/>
      <c r="LZS74" s="64"/>
      <c r="LZT74" s="64"/>
      <c r="LZU74" s="64"/>
      <c r="LZV74" s="64"/>
      <c r="LZW74" s="64"/>
      <c r="LZX74" s="64"/>
      <c r="LZY74" s="64"/>
      <c r="LZZ74" s="64"/>
      <c r="MAA74" s="64"/>
      <c r="MAB74" s="64"/>
      <c r="MAC74" s="64"/>
      <c r="MAD74" s="64"/>
      <c r="MAE74" s="64"/>
      <c r="MAF74" s="64"/>
      <c r="MAG74" s="64"/>
      <c r="MAH74" s="64"/>
      <c r="MAI74" s="64"/>
      <c r="MAJ74" s="64"/>
      <c r="MAK74" s="64"/>
      <c r="MAL74" s="64"/>
      <c r="MAM74" s="64"/>
      <c r="MAN74" s="64"/>
      <c r="MAO74" s="64"/>
      <c r="MAP74" s="64"/>
      <c r="MAQ74" s="64"/>
      <c r="MAR74" s="64"/>
      <c r="MAS74" s="64"/>
      <c r="MAT74" s="64"/>
      <c r="MAU74" s="64"/>
      <c r="MAV74" s="64"/>
      <c r="MAW74" s="64"/>
      <c r="MAX74" s="64"/>
      <c r="MAY74" s="64"/>
      <c r="MAZ74" s="64"/>
      <c r="MBA74" s="64"/>
      <c r="MBB74" s="64"/>
      <c r="MBC74" s="64"/>
      <c r="MBD74" s="64"/>
      <c r="MBE74" s="64"/>
      <c r="MBF74" s="64"/>
      <c r="MBG74" s="64"/>
      <c r="MBH74" s="64"/>
      <c r="MBI74" s="64"/>
      <c r="MBJ74" s="64"/>
      <c r="MBK74" s="64"/>
      <c r="MBL74" s="64"/>
      <c r="MBM74" s="64"/>
      <c r="MBN74" s="64"/>
      <c r="MBO74" s="64"/>
      <c r="MBP74" s="64"/>
      <c r="MBQ74" s="64"/>
      <c r="MBR74" s="64"/>
      <c r="MBS74" s="64"/>
      <c r="MBT74" s="64"/>
      <c r="MBU74" s="64"/>
      <c r="MBV74" s="64"/>
      <c r="MBW74" s="64"/>
      <c r="MBX74" s="64"/>
      <c r="MBY74" s="64"/>
      <c r="MBZ74" s="64"/>
      <c r="MCA74" s="64"/>
      <c r="MCB74" s="64"/>
      <c r="MCC74" s="64"/>
      <c r="MCD74" s="64"/>
      <c r="MCE74" s="64"/>
      <c r="MCF74" s="64"/>
      <c r="MCG74" s="64"/>
      <c r="MCH74" s="64"/>
      <c r="MCI74" s="64"/>
      <c r="MCJ74" s="64"/>
      <c r="MCK74" s="64"/>
      <c r="MCL74" s="64"/>
      <c r="MCM74" s="64"/>
      <c r="MCN74" s="64"/>
      <c r="MCO74" s="64"/>
      <c r="MCP74" s="64"/>
      <c r="MCQ74" s="64"/>
      <c r="MCR74" s="64"/>
      <c r="MCS74" s="64"/>
      <c r="MCT74" s="64"/>
      <c r="MCU74" s="64"/>
      <c r="MCV74" s="64"/>
      <c r="MCW74" s="64"/>
      <c r="MCX74" s="64"/>
      <c r="MCY74" s="64"/>
      <c r="MCZ74" s="64"/>
      <c r="MDA74" s="64"/>
      <c r="MDB74" s="64"/>
      <c r="MDC74" s="64"/>
      <c r="MDD74" s="64"/>
      <c r="MDE74" s="64"/>
      <c r="MDF74" s="64"/>
      <c r="MDG74" s="64"/>
      <c r="MDH74" s="64"/>
      <c r="MDI74" s="64"/>
      <c r="MDJ74" s="64"/>
      <c r="MDK74" s="64"/>
      <c r="MDL74" s="64"/>
      <c r="MDM74" s="64"/>
      <c r="MDN74" s="64"/>
      <c r="MDO74" s="64"/>
      <c r="MDP74" s="64"/>
      <c r="MDQ74" s="64"/>
      <c r="MDR74" s="64"/>
      <c r="MDS74" s="64"/>
      <c r="MDT74" s="64"/>
      <c r="MDU74" s="64"/>
      <c r="MDV74" s="64"/>
      <c r="MDW74" s="64"/>
      <c r="MDX74" s="64"/>
      <c r="MDY74" s="64"/>
      <c r="MDZ74" s="64"/>
      <c r="MEA74" s="64"/>
      <c r="MEB74" s="64"/>
      <c r="MEC74" s="64"/>
      <c r="MED74" s="64"/>
      <c r="MEE74" s="64"/>
      <c r="MEF74" s="64"/>
      <c r="MEG74" s="64"/>
      <c r="MEH74" s="64"/>
      <c r="MEI74" s="64"/>
      <c r="MEJ74" s="64"/>
      <c r="MEK74" s="64"/>
      <c r="MEL74" s="64"/>
      <c r="MEM74" s="64"/>
      <c r="MEN74" s="64"/>
      <c r="MEO74" s="64"/>
      <c r="MEP74" s="64"/>
      <c r="MEQ74" s="64"/>
      <c r="MER74" s="64"/>
      <c r="MES74" s="64"/>
      <c r="MET74" s="64"/>
      <c r="MEU74" s="64"/>
      <c r="MEV74" s="64"/>
      <c r="MEW74" s="64"/>
      <c r="MEX74" s="64"/>
      <c r="MEY74" s="64"/>
      <c r="MEZ74" s="64"/>
      <c r="MFA74" s="64"/>
      <c r="MFB74" s="64"/>
      <c r="MFC74" s="64"/>
      <c r="MFD74" s="64"/>
      <c r="MFE74" s="64"/>
      <c r="MFF74" s="64"/>
      <c r="MFG74" s="64"/>
      <c r="MFH74" s="64"/>
      <c r="MFI74" s="64"/>
      <c r="MFJ74" s="64"/>
      <c r="MFK74" s="64"/>
      <c r="MFL74" s="64"/>
      <c r="MFM74" s="64"/>
      <c r="MFN74" s="64"/>
      <c r="MFO74" s="64"/>
      <c r="MFP74" s="64"/>
      <c r="MFQ74" s="64"/>
      <c r="MFR74" s="64"/>
      <c r="MFS74" s="64"/>
      <c r="MFT74" s="64"/>
      <c r="MFU74" s="64"/>
      <c r="MFV74" s="64"/>
      <c r="MFW74" s="64"/>
      <c r="MFX74" s="64"/>
      <c r="MFY74" s="64"/>
      <c r="MFZ74" s="64"/>
      <c r="MGA74" s="64"/>
      <c r="MGB74" s="64"/>
      <c r="MGC74" s="64"/>
      <c r="MGD74" s="64"/>
      <c r="MGE74" s="64"/>
      <c r="MGF74" s="64"/>
      <c r="MGG74" s="64"/>
      <c r="MGH74" s="64"/>
      <c r="MGI74" s="64"/>
      <c r="MGJ74" s="64"/>
      <c r="MGK74" s="64"/>
      <c r="MGL74" s="64"/>
      <c r="MGM74" s="64"/>
      <c r="MGN74" s="64"/>
      <c r="MGO74" s="64"/>
      <c r="MGP74" s="64"/>
      <c r="MGQ74" s="64"/>
      <c r="MGR74" s="64"/>
      <c r="MGS74" s="64"/>
      <c r="MGT74" s="64"/>
      <c r="MGU74" s="64"/>
      <c r="MGV74" s="64"/>
      <c r="MGW74" s="64"/>
      <c r="MGX74" s="64"/>
      <c r="MGY74" s="64"/>
      <c r="MGZ74" s="64"/>
      <c r="MHA74" s="64"/>
      <c r="MHB74" s="64"/>
      <c r="MHC74" s="64"/>
      <c r="MHD74" s="64"/>
      <c r="MHE74" s="64"/>
      <c r="MHF74" s="64"/>
      <c r="MHG74" s="64"/>
      <c r="MHH74" s="64"/>
      <c r="MHI74" s="64"/>
      <c r="MHJ74" s="64"/>
      <c r="MHK74" s="64"/>
      <c r="MHL74" s="64"/>
      <c r="MHM74" s="64"/>
      <c r="MHN74" s="64"/>
      <c r="MHO74" s="64"/>
      <c r="MHP74" s="64"/>
      <c r="MHQ74" s="64"/>
      <c r="MHR74" s="64"/>
      <c r="MHS74" s="64"/>
      <c r="MHT74" s="64"/>
      <c r="MHU74" s="64"/>
      <c r="MHV74" s="64"/>
      <c r="MHW74" s="64"/>
      <c r="MHX74" s="64"/>
      <c r="MHY74" s="64"/>
      <c r="MHZ74" s="64"/>
      <c r="MIA74" s="64"/>
      <c r="MIB74" s="64"/>
      <c r="MIC74" s="64"/>
      <c r="MID74" s="64"/>
      <c r="MIE74" s="64"/>
      <c r="MIF74" s="64"/>
      <c r="MIG74" s="64"/>
      <c r="MIH74" s="64"/>
      <c r="MII74" s="64"/>
      <c r="MIJ74" s="64"/>
      <c r="MIK74" s="64"/>
      <c r="MIL74" s="64"/>
      <c r="MIM74" s="64"/>
      <c r="MIN74" s="64"/>
      <c r="MIO74" s="64"/>
      <c r="MIP74" s="64"/>
      <c r="MIQ74" s="64"/>
      <c r="MIR74" s="64"/>
      <c r="MIS74" s="64"/>
      <c r="MIT74" s="64"/>
      <c r="MIU74" s="64"/>
      <c r="MIV74" s="64"/>
      <c r="MIW74" s="64"/>
      <c r="MIX74" s="64"/>
      <c r="MIY74" s="64"/>
      <c r="MIZ74" s="64"/>
      <c r="MJA74" s="64"/>
      <c r="MJB74" s="64"/>
      <c r="MJC74" s="64"/>
      <c r="MJD74" s="64"/>
      <c r="MJE74" s="64"/>
      <c r="MJF74" s="64"/>
      <c r="MJG74" s="64"/>
      <c r="MJH74" s="64"/>
      <c r="MJI74" s="64"/>
      <c r="MJJ74" s="64"/>
      <c r="MJK74" s="64"/>
      <c r="MJL74" s="64"/>
      <c r="MJM74" s="64"/>
      <c r="MJN74" s="64"/>
      <c r="MJO74" s="64"/>
      <c r="MJP74" s="64"/>
      <c r="MJQ74" s="64"/>
      <c r="MJR74" s="64"/>
      <c r="MJS74" s="64"/>
      <c r="MJT74" s="64"/>
      <c r="MJU74" s="64"/>
      <c r="MJV74" s="64"/>
      <c r="MJW74" s="64"/>
      <c r="MJX74" s="64"/>
      <c r="MJY74" s="64"/>
      <c r="MJZ74" s="64"/>
      <c r="MKA74" s="64"/>
      <c r="MKB74" s="64"/>
      <c r="MKC74" s="64"/>
      <c r="MKD74" s="64"/>
      <c r="MKE74" s="64"/>
      <c r="MKF74" s="64"/>
      <c r="MKG74" s="64"/>
      <c r="MKH74" s="64"/>
      <c r="MKI74" s="64"/>
      <c r="MKJ74" s="64"/>
      <c r="MKK74" s="64"/>
      <c r="MKL74" s="64"/>
      <c r="MKM74" s="64"/>
      <c r="MKN74" s="64"/>
      <c r="MKO74" s="64"/>
      <c r="MKP74" s="64"/>
      <c r="MKQ74" s="64"/>
      <c r="MKR74" s="64"/>
      <c r="MKS74" s="64"/>
      <c r="MKT74" s="64"/>
      <c r="MKU74" s="64"/>
      <c r="MKV74" s="64"/>
      <c r="MKW74" s="64"/>
      <c r="MKX74" s="64"/>
      <c r="MKY74" s="64"/>
      <c r="MKZ74" s="64"/>
      <c r="MLA74" s="64"/>
      <c r="MLB74" s="64"/>
      <c r="MLC74" s="64"/>
      <c r="MLD74" s="64"/>
      <c r="MLE74" s="64"/>
      <c r="MLF74" s="64"/>
      <c r="MLG74" s="64"/>
      <c r="MLH74" s="64"/>
      <c r="MLI74" s="64"/>
      <c r="MLJ74" s="64"/>
      <c r="MLK74" s="64"/>
      <c r="MLL74" s="64"/>
      <c r="MLM74" s="64"/>
      <c r="MLN74" s="64"/>
      <c r="MLO74" s="64"/>
      <c r="MLP74" s="64"/>
      <c r="MLQ74" s="64"/>
      <c r="MLR74" s="64"/>
      <c r="MLS74" s="64"/>
      <c r="MLT74" s="64"/>
      <c r="MLU74" s="64"/>
      <c r="MLV74" s="64"/>
      <c r="MLW74" s="64"/>
      <c r="MLX74" s="64"/>
      <c r="MLY74" s="64"/>
      <c r="MLZ74" s="64"/>
      <c r="MMA74" s="64"/>
      <c r="MMB74" s="64"/>
      <c r="MMC74" s="64"/>
      <c r="MMD74" s="64"/>
      <c r="MME74" s="64"/>
      <c r="MMF74" s="64"/>
      <c r="MMG74" s="64"/>
      <c r="MMH74" s="64"/>
      <c r="MMI74" s="64"/>
      <c r="MMJ74" s="64"/>
      <c r="MMK74" s="64"/>
      <c r="MML74" s="64"/>
      <c r="MMM74" s="64"/>
      <c r="MMN74" s="64"/>
      <c r="MMO74" s="64"/>
      <c r="MMP74" s="64"/>
      <c r="MMQ74" s="64"/>
      <c r="MMR74" s="64"/>
      <c r="MMS74" s="64"/>
      <c r="MMT74" s="64"/>
      <c r="MMU74" s="64"/>
      <c r="MMV74" s="64"/>
      <c r="MMW74" s="64"/>
      <c r="MMX74" s="64"/>
      <c r="MMY74" s="64"/>
      <c r="MMZ74" s="64"/>
      <c r="MNA74" s="64"/>
      <c r="MNB74" s="64"/>
      <c r="MNC74" s="64"/>
      <c r="MND74" s="64"/>
      <c r="MNE74" s="64"/>
      <c r="MNF74" s="64"/>
      <c r="MNG74" s="64"/>
      <c r="MNH74" s="64"/>
      <c r="MNI74" s="64"/>
      <c r="MNJ74" s="64"/>
      <c r="MNK74" s="64"/>
      <c r="MNL74" s="64"/>
      <c r="MNM74" s="64"/>
      <c r="MNN74" s="64"/>
      <c r="MNO74" s="64"/>
      <c r="MNP74" s="64"/>
      <c r="MNQ74" s="64"/>
      <c r="MNR74" s="64"/>
      <c r="MNS74" s="64"/>
      <c r="MNT74" s="64"/>
      <c r="MNU74" s="64"/>
      <c r="MNV74" s="64"/>
      <c r="MNW74" s="64"/>
      <c r="MNX74" s="64"/>
      <c r="MNY74" s="64"/>
      <c r="MNZ74" s="64"/>
      <c r="MOA74" s="64"/>
      <c r="MOB74" s="64"/>
      <c r="MOC74" s="64"/>
      <c r="MOD74" s="64"/>
      <c r="MOE74" s="64"/>
      <c r="MOF74" s="64"/>
      <c r="MOG74" s="64"/>
      <c r="MOH74" s="64"/>
      <c r="MOI74" s="64"/>
      <c r="MOJ74" s="64"/>
      <c r="MOK74" s="64"/>
      <c r="MOL74" s="64"/>
      <c r="MOM74" s="64"/>
      <c r="MON74" s="64"/>
      <c r="MOO74" s="64"/>
      <c r="MOP74" s="64"/>
      <c r="MOQ74" s="64"/>
      <c r="MOR74" s="64"/>
      <c r="MOS74" s="64"/>
      <c r="MOT74" s="64"/>
      <c r="MOU74" s="64"/>
      <c r="MOV74" s="64"/>
      <c r="MOW74" s="64"/>
      <c r="MOX74" s="64"/>
      <c r="MOY74" s="64"/>
      <c r="MOZ74" s="64"/>
      <c r="MPA74" s="64"/>
      <c r="MPB74" s="64"/>
      <c r="MPC74" s="64"/>
      <c r="MPD74" s="64"/>
      <c r="MPE74" s="64"/>
      <c r="MPF74" s="64"/>
      <c r="MPG74" s="64"/>
      <c r="MPH74" s="64"/>
      <c r="MPI74" s="64"/>
      <c r="MPJ74" s="64"/>
      <c r="MPK74" s="64"/>
      <c r="MPL74" s="64"/>
      <c r="MPM74" s="64"/>
      <c r="MPN74" s="64"/>
      <c r="MPO74" s="64"/>
      <c r="MPP74" s="64"/>
      <c r="MPQ74" s="64"/>
      <c r="MPR74" s="64"/>
      <c r="MPS74" s="64"/>
      <c r="MPT74" s="64"/>
      <c r="MPU74" s="64"/>
      <c r="MPV74" s="64"/>
      <c r="MPW74" s="64"/>
      <c r="MPX74" s="64"/>
      <c r="MPY74" s="64"/>
      <c r="MPZ74" s="64"/>
      <c r="MQA74" s="64"/>
      <c r="MQB74" s="64"/>
      <c r="MQC74" s="64"/>
      <c r="MQD74" s="64"/>
      <c r="MQE74" s="64"/>
      <c r="MQF74" s="64"/>
      <c r="MQG74" s="64"/>
      <c r="MQH74" s="64"/>
      <c r="MQI74" s="64"/>
      <c r="MQJ74" s="64"/>
      <c r="MQK74" s="64"/>
      <c r="MQL74" s="64"/>
      <c r="MQM74" s="64"/>
      <c r="MQN74" s="64"/>
      <c r="MQO74" s="64"/>
      <c r="MQP74" s="64"/>
      <c r="MQQ74" s="64"/>
      <c r="MQR74" s="64"/>
      <c r="MQS74" s="64"/>
      <c r="MQT74" s="64"/>
      <c r="MQU74" s="64"/>
      <c r="MQV74" s="64"/>
      <c r="MQW74" s="64"/>
      <c r="MQX74" s="64"/>
      <c r="MQY74" s="64"/>
      <c r="MQZ74" s="64"/>
      <c r="MRA74" s="64"/>
      <c r="MRB74" s="64"/>
      <c r="MRC74" s="64"/>
      <c r="MRD74" s="64"/>
      <c r="MRE74" s="64"/>
      <c r="MRF74" s="64"/>
      <c r="MRG74" s="64"/>
      <c r="MRH74" s="64"/>
      <c r="MRI74" s="64"/>
      <c r="MRJ74" s="64"/>
      <c r="MRK74" s="64"/>
      <c r="MRL74" s="64"/>
      <c r="MRM74" s="64"/>
      <c r="MRN74" s="64"/>
      <c r="MRO74" s="64"/>
      <c r="MRP74" s="64"/>
      <c r="MRQ74" s="64"/>
      <c r="MRR74" s="64"/>
      <c r="MRS74" s="64"/>
      <c r="MRT74" s="64"/>
      <c r="MRU74" s="64"/>
      <c r="MRV74" s="64"/>
      <c r="MRW74" s="64"/>
      <c r="MRX74" s="64"/>
      <c r="MRY74" s="64"/>
      <c r="MRZ74" s="64"/>
      <c r="MSA74" s="64"/>
      <c r="MSB74" s="64"/>
      <c r="MSC74" s="64"/>
      <c r="MSD74" s="64"/>
      <c r="MSE74" s="64"/>
      <c r="MSF74" s="64"/>
      <c r="MSG74" s="64"/>
      <c r="MSH74" s="64"/>
      <c r="MSI74" s="64"/>
      <c r="MSJ74" s="64"/>
      <c r="MSK74" s="64"/>
      <c r="MSL74" s="64"/>
      <c r="MSM74" s="64"/>
      <c r="MSN74" s="64"/>
      <c r="MSO74" s="64"/>
      <c r="MSP74" s="64"/>
      <c r="MSQ74" s="64"/>
      <c r="MSR74" s="64"/>
      <c r="MSS74" s="64"/>
      <c r="MST74" s="64"/>
      <c r="MSU74" s="64"/>
      <c r="MSV74" s="64"/>
      <c r="MSW74" s="64"/>
      <c r="MSX74" s="64"/>
      <c r="MSY74" s="64"/>
      <c r="MSZ74" s="64"/>
      <c r="MTA74" s="64"/>
      <c r="MTB74" s="64"/>
      <c r="MTC74" s="64"/>
      <c r="MTD74" s="64"/>
      <c r="MTE74" s="64"/>
      <c r="MTF74" s="64"/>
      <c r="MTG74" s="64"/>
      <c r="MTH74" s="64"/>
      <c r="MTI74" s="64"/>
      <c r="MTJ74" s="64"/>
      <c r="MTK74" s="64"/>
      <c r="MTL74" s="64"/>
      <c r="MTM74" s="64"/>
      <c r="MTN74" s="64"/>
      <c r="MTO74" s="64"/>
      <c r="MTP74" s="64"/>
      <c r="MTQ74" s="64"/>
      <c r="MTR74" s="64"/>
      <c r="MTS74" s="64"/>
      <c r="MTT74" s="64"/>
      <c r="MTU74" s="64"/>
      <c r="MTV74" s="64"/>
      <c r="MTW74" s="64"/>
      <c r="MTX74" s="64"/>
      <c r="MTY74" s="64"/>
      <c r="MTZ74" s="64"/>
      <c r="MUA74" s="64"/>
      <c r="MUB74" s="64"/>
      <c r="MUC74" s="64"/>
      <c r="MUD74" s="64"/>
      <c r="MUE74" s="64"/>
      <c r="MUF74" s="64"/>
      <c r="MUG74" s="64"/>
      <c r="MUH74" s="64"/>
      <c r="MUI74" s="64"/>
      <c r="MUJ74" s="64"/>
      <c r="MUK74" s="64"/>
      <c r="MUL74" s="64"/>
      <c r="MUM74" s="64"/>
      <c r="MUN74" s="64"/>
      <c r="MUO74" s="64"/>
      <c r="MUP74" s="64"/>
      <c r="MUQ74" s="64"/>
      <c r="MUR74" s="64"/>
      <c r="MUS74" s="64"/>
      <c r="MUT74" s="64"/>
      <c r="MUU74" s="64"/>
      <c r="MUV74" s="64"/>
      <c r="MUW74" s="64"/>
      <c r="MUX74" s="64"/>
      <c r="MUY74" s="64"/>
      <c r="MUZ74" s="64"/>
      <c r="MVA74" s="64"/>
      <c r="MVB74" s="64"/>
      <c r="MVC74" s="64"/>
      <c r="MVD74" s="64"/>
      <c r="MVE74" s="64"/>
      <c r="MVF74" s="64"/>
      <c r="MVG74" s="64"/>
      <c r="MVH74" s="64"/>
      <c r="MVI74" s="64"/>
      <c r="MVJ74" s="64"/>
      <c r="MVK74" s="64"/>
      <c r="MVL74" s="64"/>
      <c r="MVM74" s="64"/>
      <c r="MVN74" s="64"/>
      <c r="MVO74" s="64"/>
      <c r="MVP74" s="64"/>
      <c r="MVQ74" s="64"/>
      <c r="MVR74" s="64"/>
      <c r="MVS74" s="64"/>
      <c r="MVT74" s="64"/>
      <c r="MVU74" s="64"/>
      <c r="MVV74" s="64"/>
      <c r="MVW74" s="64"/>
      <c r="MVX74" s="64"/>
      <c r="MVY74" s="64"/>
      <c r="MVZ74" s="64"/>
      <c r="MWA74" s="64"/>
      <c r="MWB74" s="64"/>
      <c r="MWC74" s="64"/>
      <c r="MWD74" s="64"/>
      <c r="MWE74" s="64"/>
      <c r="MWF74" s="64"/>
      <c r="MWG74" s="64"/>
      <c r="MWH74" s="64"/>
      <c r="MWI74" s="64"/>
      <c r="MWJ74" s="64"/>
      <c r="MWK74" s="64"/>
      <c r="MWL74" s="64"/>
      <c r="MWM74" s="64"/>
      <c r="MWN74" s="64"/>
      <c r="MWO74" s="64"/>
      <c r="MWP74" s="64"/>
      <c r="MWQ74" s="64"/>
      <c r="MWR74" s="64"/>
      <c r="MWS74" s="64"/>
      <c r="MWT74" s="64"/>
      <c r="MWU74" s="64"/>
      <c r="MWV74" s="64"/>
      <c r="MWW74" s="64"/>
      <c r="MWX74" s="64"/>
      <c r="MWY74" s="64"/>
      <c r="MWZ74" s="64"/>
      <c r="MXA74" s="64"/>
      <c r="MXB74" s="64"/>
      <c r="MXC74" s="64"/>
      <c r="MXD74" s="64"/>
      <c r="MXE74" s="64"/>
      <c r="MXF74" s="64"/>
      <c r="MXG74" s="64"/>
      <c r="MXH74" s="64"/>
      <c r="MXI74" s="64"/>
      <c r="MXJ74" s="64"/>
      <c r="MXK74" s="64"/>
      <c r="MXL74" s="64"/>
      <c r="MXM74" s="64"/>
      <c r="MXN74" s="64"/>
      <c r="MXO74" s="64"/>
      <c r="MXP74" s="64"/>
      <c r="MXQ74" s="64"/>
      <c r="MXR74" s="64"/>
      <c r="MXS74" s="64"/>
      <c r="MXT74" s="64"/>
      <c r="MXU74" s="64"/>
      <c r="MXV74" s="64"/>
      <c r="MXW74" s="64"/>
      <c r="MXX74" s="64"/>
      <c r="MXY74" s="64"/>
      <c r="MXZ74" s="64"/>
      <c r="MYA74" s="64"/>
      <c r="MYB74" s="64"/>
      <c r="MYC74" s="64"/>
      <c r="MYD74" s="64"/>
      <c r="MYE74" s="64"/>
      <c r="MYF74" s="64"/>
      <c r="MYG74" s="64"/>
      <c r="MYH74" s="64"/>
      <c r="MYI74" s="64"/>
      <c r="MYJ74" s="64"/>
      <c r="MYK74" s="64"/>
      <c r="MYL74" s="64"/>
      <c r="MYM74" s="64"/>
      <c r="MYN74" s="64"/>
      <c r="MYO74" s="64"/>
      <c r="MYP74" s="64"/>
      <c r="MYQ74" s="64"/>
      <c r="MYR74" s="64"/>
      <c r="MYS74" s="64"/>
      <c r="MYT74" s="64"/>
      <c r="MYU74" s="64"/>
      <c r="MYV74" s="64"/>
      <c r="MYW74" s="64"/>
      <c r="MYX74" s="64"/>
      <c r="MYY74" s="64"/>
      <c r="MYZ74" s="64"/>
      <c r="MZA74" s="64"/>
      <c r="MZB74" s="64"/>
      <c r="MZC74" s="64"/>
      <c r="MZD74" s="64"/>
      <c r="MZE74" s="64"/>
      <c r="MZF74" s="64"/>
      <c r="MZG74" s="64"/>
      <c r="MZH74" s="64"/>
      <c r="MZI74" s="64"/>
      <c r="MZJ74" s="64"/>
      <c r="MZK74" s="64"/>
      <c r="MZL74" s="64"/>
      <c r="MZM74" s="64"/>
      <c r="MZN74" s="64"/>
      <c r="MZO74" s="64"/>
      <c r="MZP74" s="64"/>
      <c r="MZQ74" s="64"/>
      <c r="MZR74" s="64"/>
      <c r="MZS74" s="64"/>
      <c r="MZT74" s="64"/>
      <c r="MZU74" s="64"/>
      <c r="MZV74" s="64"/>
      <c r="MZW74" s="64"/>
      <c r="MZX74" s="64"/>
      <c r="MZY74" s="64"/>
      <c r="MZZ74" s="64"/>
      <c r="NAA74" s="64"/>
      <c r="NAB74" s="64"/>
      <c r="NAC74" s="64"/>
      <c r="NAD74" s="64"/>
      <c r="NAE74" s="64"/>
      <c r="NAF74" s="64"/>
      <c r="NAG74" s="64"/>
      <c r="NAH74" s="64"/>
      <c r="NAI74" s="64"/>
      <c r="NAJ74" s="64"/>
      <c r="NAK74" s="64"/>
      <c r="NAL74" s="64"/>
      <c r="NAM74" s="64"/>
      <c r="NAN74" s="64"/>
      <c r="NAO74" s="64"/>
      <c r="NAP74" s="64"/>
      <c r="NAQ74" s="64"/>
      <c r="NAR74" s="64"/>
      <c r="NAS74" s="64"/>
      <c r="NAT74" s="64"/>
      <c r="NAU74" s="64"/>
      <c r="NAV74" s="64"/>
      <c r="NAW74" s="64"/>
      <c r="NAX74" s="64"/>
      <c r="NAY74" s="64"/>
      <c r="NAZ74" s="64"/>
      <c r="NBA74" s="64"/>
      <c r="NBB74" s="64"/>
      <c r="NBC74" s="64"/>
      <c r="NBD74" s="64"/>
      <c r="NBE74" s="64"/>
      <c r="NBF74" s="64"/>
      <c r="NBG74" s="64"/>
      <c r="NBH74" s="64"/>
      <c r="NBI74" s="64"/>
      <c r="NBJ74" s="64"/>
      <c r="NBK74" s="64"/>
      <c r="NBL74" s="64"/>
      <c r="NBM74" s="64"/>
      <c r="NBN74" s="64"/>
      <c r="NBO74" s="64"/>
      <c r="NBP74" s="64"/>
      <c r="NBQ74" s="64"/>
      <c r="NBR74" s="64"/>
      <c r="NBS74" s="64"/>
      <c r="NBT74" s="64"/>
      <c r="NBU74" s="64"/>
      <c r="NBV74" s="64"/>
      <c r="NBW74" s="64"/>
      <c r="NBX74" s="64"/>
      <c r="NBY74" s="64"/>
      <c r="NBZ74" s="64"/>
      <c r="NCA74" s="64"/>
      <c r="NCB74" s="64"/>
      <c r="NCC74" s="64"/>
      <c r="NCD74" s="64"/>
      <c r="NCE74" s="64"/>
      <c r="NCF74" s="64"/>
      <c r="NCG74" s="64"/>
      <c r="NCH74" s="64"/>
      <c r="NCI74" s="64"/>
      <c r="NCJ74" s="64"/>
      <c r="NCK74" s="64"/>
      <c r="NCL74" s="64"/>
      <c r="NCM74" s="64"/>
      <c r="NCN74" s="64"/>
      <c r="NCO74" s="64"/>
      <c r="NCP74" s="64"/>
      <c r="NCQ74" s="64"/>
      <c r="NCR74" s="64"/>
      <c r="NCS74" s="64"/>
      <c r="NCT74" s="64"/>
      <c r="NCU74" s="64"/>
      <c r="NCV74" s="64"/>
      <c r="NCW74" s="64"/>
      <c r="NCX74" s="64"/>
      <c r="NCY74" s="64"/>
      <c r="NCZ74" s="64"/>
      <c r="NDA74" s="64"/>
      <c r="NDB74" s="64"/>
      <c r="NDC74" s="64"/>
      <c r="NDD74" s="64"/>
      <c r="NDE74" s="64"/>
      <c r="NDF74" s="64"/>
      <c r="NDG74" s="64"/>
      <c r="NDH74" s="64"/>
      <c r="NDI74" s="64"/>
      <c r="NDJ74" s="64"/>
      <c r="NDK74" s="64"/>
      <c r="NDL74" s="64"/>
      <c r="NDM74" s="64"/>
      <c r="NDN74" s="64"/>
      <c r="NDO74" s="64"/>
      <c r="NDP74" s="64"/>
      <c r="NDQ74" s="64"/>
      <c r="NDR74" s="64"/>
      <c r="NDS74" s="64"/>
      <c r="NDT74" s="64"/>
      <c r="NDU74" s="64"/>
      <c r="NDV74" s="64"/>
      <c r="NDW74" s="64"/>
      <c r="NDX74" s="64"/>
      <c r="NDY74" s="64"/>
      <c r="NDZ74" s="64"/>
      <c r="NEA74" s="64"/>
      <c r="NEB74" s="64"/>
      <c r="NEC74" s="64"/>
      <c r="NED74" s="64"/>
      <c r="NEE74" s="64"/>
      <c r="NEF74" s="64"/>
      <c r="NEG74" s="64"/>
      <c r="NEH74" s="64"/>
      <c r="NEI74" s="64"/>
      <c r="NEJ74" s="64"/>
      <c r="NEK74" s="64"/>
      <c r="NEL74" s="64"/>
      <c r="NEM74" s="64"/>
      <c r="NEN74" s="64"/>
      <c r="NEO74" s="64"/>
      <c r="NEP74" s="64"/>
      <c r="NEQ74" s="64"/>
      <c r="NER74" s="64"/>
      <c r="NES74" s="64"/>
      <c r="NET74" s="64"/>
      <c r="NEU74" s="64"/>
      <c r="NEV74" s="64"/>
      <c r="NEW74" s="64"/>
      <c r="NEX74" s="64"/>
      <c r="NEY74" s="64"/>
      <c r="NEZ74" s="64"/>
      <c r="NFA74" s="64"/>
      <c r="NFB74" s="64"/>
      <c r="NFC74" s="64"/>
      <c r="NFD74" s="64"/>
      <c r="NFE74" s="64"/>
      <c r="NFF74" s="64"/>
      <c r="NFG74" s="64"/>
      <c r="NFH74" s="64"/>
      <c r="NFI74" s="64"/>
      <c r="NFJ74" s="64"/>
      <c r="NFK74" s="64"/>
      <c r="NFL74" s="64"/>
      <c r="NFM74" s="64"/>
      <c r="NFN74" s="64"/>
      <c r="NFO74" s="64"/>
      <c r="NFP74" s="64"/>
      <c r="NFQ74" s="64"/>
      <c r="NFR74" s="64"/>
      <c r="NFS74" s="64"/>
      <c r="NFT74" s="64"/>
      <c r="NFU74" s="64"/>
      <c r="NFV74" s="64"/>
      <c r="NFW74" s="64"/>
      <c r="NFX74" s="64"/>
      <c r="NFY74" s="64"/>
      <c r="NFZ74" s="64"/>
      <c r="NGA74" s="64"/>
      <c r="NGB74" s="64"/>
      <c r="NGC74" s="64"/>
      <c r="NGD74" s="64"/>
      <c r="NGE74" s="64"/>
      <c r="NGF74" s="64"/>
      <c r="NGG74" s="64"/>
      <c r="NGH74" s="64"/>
      <c r="NGI74" s="64"/>
      <c r="NGJ74" s="64"/>
      <c r="NGK74" s="64"/>
      <c r="NGL74" s="64"/>
      <c r="NGM74" s="64"/>
      <c r="NGN74" s="64"/>
      <c r="NGO74" s="64"/>
      <c r="NGP74" s="64"/>
      <c r="NGQ74" s="64"/>
      <c r="NGR74" s="64"/>
      <c r="NGS74" s="64"/>
      <c r="NGT74" s="64"/>
      <c r="NGU74" s="64"/>
      <c r="NGV74" s="64"/>
      <c r="NGW74" s="64"/>
      <c r="NGX74" s="64"/>
      <c r="NGY74" s="64"/>
      <c r="NGZ74" s="64"/>
      <c r="NHA74" s="64"/>
      <c r="NHB74" s="64"/>
      <c r="NHC74" s="64"/>
      <c r="NHD74" s="64"/>
      <c r="NHE74" s="64"/>
      <c r="NHF74" s="64"/>
      <c r="NHG74" s="64"/>
      <c r="NHH74" s="64"/>
      <c r="NHI74" s="64"/>
      <c r="NHJ74" s="64"/>
      <c r="NHK74" s="64"/>
      <c r="NHL74" s="64"/>
      <c r="NHM74" s="64"/>
      <c r="NHN74" s="64"/>
      <c r="NHO74" s="64"/>
      <c r="NHP74" s="64"/>
      <c r="NHQ74" s="64"/>
      <c r="NHR74" s="64"/>
      <c r="NHS74" s="64"/>
      <c r="NHT74" s="64"/>
      <c r="NHU74" s="64"/>
      <c r="NHV74" s="64"/>
      <c r="NHW74" s="64"/>
      <c r="NHX74" s="64"/>
      <c r="NHY74" s="64"/>
      <c r="NHZ74" s="64"/>
      <c r="NIA74" s="64"/>
      <c r="NIB74" s="64"/>
      <c r="NIC74" s="64"/>
      <c r="NID74" s="64"/>
      <c r="NIE74" s="64"/>
      <c r="NIF74" s="64"/>
      <c r="NIG74" s="64"/>
      <c r="NIH74" s="64"/>
      <c r="NII74" s="64"/>
      <c r="NIJ74" s="64"/>
      <c r="NIK74" s="64"/>
      <c r="NIL74" s="64"/>
      <c r="NIM74" s="64"/>
      <c r="NIN74" s="64"/>
      <c r="NIO74" s="64"/>
      <c r="NIP74" s="64"/>
      <c r="NIQ74" s="64"/>
      <c r="NIR74" s="64"/>
      <c r="NIS74" s="64"/>
      <c r="NIT74" s="64"/>
      <c r="NIU74" s="64"/>
      <c r="NIV74" s="64"/>
      <c r="NIW74" s="64"/>
      <c r="NIX74" s="64"/>
      <c r="NIY74" s="64"/>
      <c r="NIZ74" s="64"/>
      <c r="NJA74" s="64"/>
      <c r="NJB74" s="64"/>
      <c r="NJC74" s="64"/>
      <c r="NJD74" s="64"/>
      <c r="NJE74" s="64"/>
      <c r="NJF74" s="64"/>
      <c r="NJG74" s="64"/>
      <c r="NJH74" s="64"/>
      <c r="NJI74" s="64"/>
      <c r="NJJ74" s="64"/>
      <c r="NJK74" s="64"/>
      <c r="NJL74" s="64"/>
      <c r="NJM74" s="64"/>
      <c r="NJN74" s="64"/>
      <c r="NJO74" s="64"/>
      <c r="NJP74" s="64"/>
      <c r="NJQ74" s="64"/>
      <c r="NJR74" s="64"/>
      <c r="NJS74" s="64"/>
      <c r="NJT74" s="64"/>
      <c r="NJU74" s="64"/>
      <c r="NJV74" s="64"/>
      <c r="NJW74" s="64"/>
      <c r="NJX74" s="64"/>
      <c r="NJY74" s="64"/>
      <c r="NJZ74" s="64"/>
      <c r="NKA74" s="64"/>
      <c r="NKB74" s="64"/>
      <c r="NKC74" s="64"/>
      <c r="NKD74" s="64"/>
      <c r="NKE74" s="64"/>
      <c r="NKF74" s="64"/>
      <c r="NKG74" s="64"/>
      <c r="NKH74" s="64"/>
      <c r="NKI74" s="64"/>
      <c r="NKJ74" s="64"/>
      <c r="NKK74" s="64"/>
      <c r="NKL74" s="64"/>
      <c r="NKM74" s="64"/>
      <c r="NKN74" s="64"/>
      <c r="NKO74" s="64"/>
      <c r="NKP74" s="64"/>
      <c r="NKQ74" s="64"/>
      <c r="NKR74" s="64"/>
      <c r="NKS74" s="64"/>
      <c r="NKT74" s="64"/>
      <c r="NKU74" s="64"/>
      <c r="NKV74" s="64"/>
      <c r="NKW74" s="64"/>
      <c r="NKX74" s="64"/>
      <c r="NKY74" s="64"/>
      <c r="NKZ74" s="64"/>
      <c r="NLA74" s="64"/>
      <c r="NLB74" s="64"/>
      <c r="NLC74" s="64"/>
      <c r="NLD74" s="64"/>
      <c r="NLE74" s="64"/>
      <c r="NLF74" s="64"/>
      <c r="NLG74" s="64"/>
      <c r="NLH74" s="64"/>
      <c r="NLI74" s="64"/>
      <c r="NLJ74" s="64"/>
      <c r="NLK74" s="64"/>
      <c r="NLL74" s="64"/>
      <c r="NLM74" s="64"/>
      <c r="NLN74" s="64"/>
      <c r="NLO74" s="64"/>
      <c r="NLP74" s="64"/>
      <c r="NLQ74" s="64"/>
      <c r="NLR74" s="64"/>
      <c r="NLS74" s="64"/>
      <c r="NLT74" s="64"/>
      <c r="NLU74" s="64"/>
      <c r="NLV74" s="64"/>
      <c r="NLW74" s="64"/>
      <c r="NLX74" s="64"/>
      <c r="NLY74" s="64"/>
      <c r="NLZ74" s="64"/>
      <c r="NMA74" s="64"/>
      <c r="NMB74" s="64"/>
      <c r="NMC74" s="64"/>
      <c r="NMD74" s="64"/>
      <c r="NME74" s="64"/>
      <c r="NMF74" s="64"/>
      <c r="NMG74" s="64"/>
      <c r="NMH74" s="64"/>
      <c r="NMI74" s="64"/>
      <c r="NMJ74" s="64"/>
      <c r="NMK74" s="64"/>
      <c r="NML74" s="64"/>
      <c r="NMM74" s="64"/>
      <c r="NMN74" s="64"/>
      <c r="NMO74" s="64"/>
      <c r="NMP74" s="64"/>
      <c r="NMQ74" s="64"/>
      <c r="NMR74" s="64"/>
      <c r="NMS74" s="64"/>
      <c r="NMT74" s="64"/>
      <c r="NMU74" s="64"/>
      <c r="NMV74" s="64"/>
      <c r="NMW74" s="64"/>
      <c r="NMX74" s="64"/>
      <c r="NMY74" s="64"/>
      <c r="NMZ74" s="64"/>
      <c r="NNA74" s="64"/>
      <c r="NNB74" s="64"/>
      <c r="NNC74" s="64"/>
      <c r="NND74" s="64"/>
      <c r="NNE74" s="64"/>
      <c r="NNF74" s="64"/>
      <c r="NNG74" s="64"/>
      <c r="NNH74" s="64"/>
      <c r="NNI74" s="64"/>
      <c r="NNJ74" s="64"/>
      <c r="NNK74" s="64"/>
      <c r="NNL74" s="64"/>
      <c r="NNM74" s="64"/>
      <c r="NNN74" s="64"/>
      <c r="NNO74" s="64"/>
      <c r="NNP74" s="64"/>
      <c r="NNQ74" s="64"/>
      <c r="NNR74" s="64"/>
      <c r="NNS74" s="64"/>
      <c r="NNT74" s="64"/>
      <c r="NNU74" s="64"/>
      <c r="NNV74" s="64"/>
      <c r="NNW74" s="64"/>
      <c r="NNX74" s="64"/>
      <c r="NNY74" s="64"/>
      <c r="NNZ74" s="64"/>
      <c r="NOA74" s="64"/>
      <c r="NOB74" s="64"/>
      <c r="NOC74" s="64"/>
      <c r="NOD74" s="64"/>
      <c r="NOE74" s="64"/>
      <c r="NOF74" s="64"/>
      <c r="NOG74" s="64"/>
      <c r="NOH74" s="64"/>
      <c r="NOI74" s="64"/>
      <c r="NOJ74" s="64"/>
      <c r="NOK74" s="64"/>
      <c r="NOL74" s="64"/>
      <c r="NOM74" s="64"/>
      <c r="NON74" s="64"/>
      <c r="NOO74" s="64"/>
      <c r="NOP74" s="64"/>
      <c r="NOQ74" s="64"/>
      <c r="NOR74" s="64"/>
      <c r="NOS74" s="64"/>
      <c r="NOT74" s="64"/>
      <c r="NOU74" s="64"/>
      <c r="NOV74" s="64"/>
      <c r="NOW74" s="64"/>
      <c r="NOX74" s="64"/>
      <c r="NOY74" s="64"/>
      <c r="NOZ74" s="64"/>
      <c r="NPA74" s="64"/>
      <c r="NPB74" s="64"/>
      <c r="NPC74" s="64"/>
      <c r="NPD74" s="64"/>
      <c r="NPE74" s="64"/>
      <c r="NPF74" s="64"/>
      <c r="NPG74" s="64"/>
      <c r="NPH74" s="64"/>
      <c r="NPI74" s="64"/>
      <c r="NPJ74" s="64"/>
      <c r="NPK74" s="64"/>
      <c r="NPL74" s="64"/>
      <c r="NPM74" s="64"/>
      <c r="NPN74" s="64"/>
      <c r="NPO74" s="64"/>
      <c r="NPP74" s="64"/>
      <c r="NPQ74" s="64"/>
      <c r="NPR74" s="64"/>
      <c r="NPS74" s="64"/>
      <c r="NPT74" s="64"/>
      <c r="NPU74" s="64"/>
      <c r="NPV74" s="64"/>
      <c r="NPW74" s="64"/>
      <c r="NPX74" s="64"/>
      <c r="NPY74" s="64"/>
      <c r="NPZ74" s="64"/>
      <c r="NQA74" s="64"/>
      <c r="NQB74" s="64"/>
      <c r="NQC74" s="64"/>
      <c r="NQD74" s="64"/>
      <c r="NQE74" s="64"/>
      <c r="NQF74" s="64"/>
      <c r="NQG74" s="64"/>
      <c r="NQH74" s="64"/>
      <c r="NQI74" s="64"/>
      <c r="NQJ74" s="64"/>
      <c r="NQK74" s="64"/>
      <c r="NQL74" s="64"/>
      <c r="NQM74" s="64"/>
      <c r="NQN74" s="64"/>
      <c r="NQO74" s="64"/>
      <c r="NQP74" s="64"/>
      <c r="NQQ74" s="64"/>
      <c r="NQR74" s="64"/>
      <c r="NQS74" s="64"/>
      <c r="NQT74" s="64"/>
      <c r="NQU74" s="64"/>
      <c r="NQV74" s="64"/>
      <c r="NQW74" s="64"/>
      <c r="NQX74" s="64"/>
      <c r="NQY74" s="64"/>
      <c r="NQZ74" s="64"/>
      <c r="NRA74" s="64"/>
      <c r="NRB74" s="64"/>
      <c r="NRC74" s="64"/>
      <c r="NRD74" s="64"/>
      <c r="NRE74" s="64"/>
      <c r="NRF74" s="64"/>
      <c r="NRG74" s="64"/>
      <c r="NRH74" s="64"/>
      <c r="NRI74" s="64"/>
      <c r="NRJ74" s="64"/>
      <c r="NRK74" s="64"/>
      <c r="NRL74" s="64"/>
      <c r="NRM74" s="64"/>
      <c r="NRN74" s="64"/>
      <c r="NRO74" s="64"/>
      <c r="NRP74" s="64"/>
      <c r="NRQ74" s="64"/>
      <c r="NRR74" s="64"/>
      <c r="NRS74" s="64"/>
      <c r="NRT74" s="64"/>
      <c r="NRU74" s="64"/>
      <c r="NRV74" s="64"/>
      <c r="NRW74" s="64"/>
      <c r="NRX74" s="64"/>
      <c r="NRY74" s="64"/>
      <c r="NRZ74" s="64"/>
      <c r="NSA74" s="64"/>
      <c r="NSB74" s="64"/>
      <c r="NSC74" s="64"/>
      <c r="NSD74" s="64"/>
      <c r="NSE74" s="64"/>
      <c r="NSF74" s="64"/>
      <c r="NSG74" s="64"/>
      <c r="NSH74" s="64"/>
      <c r="NSI74" s="64"/>
      <c r="NSJ74" s="64"/>
      <c r="NSK74" s="64"/>
      <c r="NSL74" s="64"/>
      <c r="NSM74" s="64"/>
      <c r="NSN74" s="64"/>
      <c r="NSO74" s="64"/>
      <c r="NSP74" s="64"/>
      <c r="NSQ74" s="64"/>
      <c r="NSR74" s="64"/>
      <c r="NSS74" s="64"/>
      <c r="NST74" s="64"/>
      <c r="NSU74" s="64"/>
      <c r="NSV74" s="64"/>
      <c r="NSW74" s="64"/>
      <c r="NSX74" s="64"/>
      <c r="NSY74" s="64"/>
      <c r="NSZ74" s="64"/>
      <c r="NTA74" s="64"/>
      <c r="NTB74" s="64"/>
      <c r="NTC74" s="64"/>
      <c r="NTD74" s="64"/>
      <c r="NTE74" s="64"/>
      <c r="NTF74" s="64"/>
      <c r="NTG74" s="64"/>
      <c r="NTH74" s="64"/>
      <c r="NTI74" s="64"/>
      <c r="NTJ74" s="64"/>
      <c r="NTK74" s="64"/>
      <c r="NTL74" s="64"/>
      <c r="NTM74" s="64"/>
      <c r="NTN74" s="64"/>
      <c r="NTO74" s="64"/>
      <c r="NTP74" s="64"/>
      <c r="NTQ74" s="64"/>
      <c r="NTR74" s="64"/>
      <c r="NTS74" s="64"/>
      <c r="NTT74" s="64"/>
      <c r="NTU74" s="64"/>
      <c r="NTV74" s="64"/>
      <c r="NTW74" s="64"/>
      <c r="NTX74" s="64"/>
      <c r="NTY74" s="64"/>
      <c r="NTZ74" s="64"/>
      <c r="NUA74" s="64"/>
      <c r="NUB74" s="64"/>
      <c r="NUC74" s="64"/>
      <c r="NUD74" s="64"/>
      <c r="NUE74" s="64"/>
      <c r="NUF74" s="64"/>
      <c r="NUG74" s="64"/>
      <c r="NUH74" s="64"/>
      <c r="NUI74" s="64"/>
      <c r="NUJ74" s="64"/>
      <c r="NUK74" s="64"/>
      <c r="NUL74" s="64"/>
      <c r="NUM74" s="64"/>
      <c r="NUN74" s="64"/>
      <c r="NUO74" s="64"/>
      <c r="NUP74" s="64"/>
      <c r="NUQ74" s="64"/>
      <c r="NUR74" s="64"/>
      <c r="NUS74" s="64"/>
      <c r="NUT74" s="64"/>
      <c r="NUU74" s="64"/>
      <c r="NUV74" s="64"/>
      <c r="NUW74" s="64"/>
      <c r="NUX74" s="64"/>
      <c r="NUY74" s="64"/>
      <c r="NUZ74" s="64"/>
      <c r="NVA74" s="64"/>
      <c r="NVB74" s="64"/>
      <c r="NVC74" s="64"/>
      <c r="NVD74" s="64"/>
      <c r="NVE74" s="64"/>
      <c r="NVF74" s="64"/>
      <c r="NVG74" s="64"/>
      <c r="NVH74" s="64"/>
      <c r="NVI74" s="64"/>
      <c r="NVJ74" s="64"/>
      <c r="NVK74" s="64"/>
      <c r="NVL74" s="64"/>
      <c r="NVM74" s="64"/>
      <c r="NVN74" s="64"/>
      <c r="NVO74" s="64"/>
      <c r="NVP74" s="64"/>
      <c r="NVQ74" s="64"/>
      <c r="NVR74" s="64"/>
      <c r="NVS74" s="64"/>
      <c r="NVT74" s="64"/>
      <c r="NVU74" s="64"/>
      <c r="NVV74" s="64"/>
      <c r="NVW74" s="64"/>
      <c r="NVX74" s="64"/>
      <c r="NVY74" s="64"/>
      <c r="NVZ74" s="64"/>
      <c r="NWA74" s="64"/>
      <c r="NWB74" s="64"/>
      <c r="NWC74" s="64"/>
      <c r="NWD74" s="64"/>
      <c r="NWE74" s="64"/>
      <c r="NWF74" s="64"/>
      <c r="NWG74" s="64"/>
      <c r="NWH74" s="64"/>
      <c r="NWI74" s="64"/>
      <c r="NWJ74" s="64"/>
      <c r="NWK74" s="64"/>
      <c r="NWL74" s="64"/>
      <c r="NWM74" s="64"/>
      <c r="NWN74" s="64"/>
      <c r="NWO74" s="64"/>
      <c r="NWP74" s="64"/>
      <c r="NWQ74" s="64"/>
      <c r="NWR74" s="64"/>
      <c r="NWS74" s="64"/>
      <c r="NWT74" s="64"/>
      <c r="NWU74" s="64"/>
      <c r="NWV74" s="64"/>
      <c r="NWW74" s="64"/>
      <c r="NWX74" s="64"/>
      <c r="NWY74" s="64"/>
      <c r="NWZ74" s="64"/>
      <c r="NXA74" s="64"/>
      <c r="NXB74" s="64"/>
      <c r="NXC74" s="64"/>
      <c r="NXD74" s="64"/>
      <c r="NXE74" s="64"/>
      <c r="NXF74" s="64"/>
      <c r="NXG74" s="64"/>
      <c r="NXH74" s="64"/>
      <c r="NXI74" s="64"/>
      <c r="NXJ74" s="64"/>
      <c r="NXK74" s="64"/>
      <c r="NXL74" s="64"/>
      <c r="NXM74" s="64"/>
      <c r="NXN74" s="64"/>
      <c r="NXO74" s="64"/>
      <c r="NXP74" s="64"/>
      <c r="NXQ74" s="64"/>
      <c r="NXR74" s="64"/>
      <c r="NXS74" s="64"/>
      <c r="NXT74" s="64"/>
      <c r="NXU74" s="64"/>
      <c r="NXV74" s="64"/>
      <c r="NXW74" s="64"/>
      <c r="NXX74" s="64"/>
      <c r="NXY74" s="64"/>
      <c r="NXZ74" s="64"/>
      <c r="NYA74" s="64"/>
      <c r="NYB74" s="64"/>
      <c r="NYC74" s="64"/>
      <c r="NYD74" s="64"/>
      <c r="NYE74" s="64"/>
      <c r="NYF74" s="64"/>
      <c r="NYG74" s="64"/>
      <c r="NYH74" s="64"/>
      <c r="NYI74" s="64"/>
      <c r="NYJ74" s="64"/>
      <c r="NYK74" s="64"/>
      <c r="NYL74" s="64"/>
      <c r="NYM74" s="64"/>
      <c r="NYN74" s="64"/>
      <c r="NYO74" s="64"/>
      <c r="NYP74" s="64"/>
      <c r="NYQ74" s="64"/>
      <c r="NYR74" s="64"/>
      <c r="NYS74" s="64"/>
      <c r="NYT74" s="64"/>
      <c r="NYU74" s="64"/>
      <c r="NYV74" s="64"/>
      <c r="NYW74" s="64"/>
      <c r="NYX74" s="64"/>
      <c r="NYY74" s="64"/>
      <c r="NYZ74" s="64"/>
      <c r="NZA74" s="64"/>
      <c r="NZB74" s="64"/>
      <c r="NZC74" s="64"/>
      <c r="NZD74" s="64"/>
      <c r="NZE74" s="64"/>
      <c r="NZF74" s="64"/>
      <c r="NZG74" s="64"/>
      <c r="NZH74" s="64"/>
      <c r="NZI74" s="64"/>
      <c r="NZJ74" s="64"/>
      <c r="NZK74" s="64"/>
      <c r="NZL74" s="64"/>
      <c r="NZM74" s="64"/>
      <c r="NZN74" s="64"/>
      <c r="NZO74" s="64"/>
      <c r="NZP74" s="64"/>
      <c r="NZQ74" s="64"/>
      <c r="NZR74" s="64"/>
      <c r="NZS74" s="64"/>
      <c r="NZT74" s="64"/>
      <c r="NZU74" s="64"/>
      <c r="NZV74" s="64"/>
      <c r="NZW74" s="64"/>
      <c r="NZX74" s="64"/>
      <c r="NZY74" s="64"/>
      <c r="NZZ74" s="64"/>
      <c r="OAA74" s="64"/>
      <c r="OAB74" s="64"/>
      <c r="OAC74" s="64"/>
      <c r="OAD74" s="64"/>
      <c r="OAE74" s="64"/>
      <c r="OAF74" s="64"/>
      <c r="OAG74" s="64"/>
      <c r="OAH74" s="64"/>
      <c r="OAI74" s="64"/>
      <c r="OAJ74" s="64"/>
      <c r="OAK74" s="64"/>
      <c r="OAL74" s="64"/>
      <c r="OAM74" s="64"/>
      <c r="OAN74" s="64"/>
      <c r="OAO74" s="64"/>
      <c r="OAP74" s="64"/>
      <c r="OAQ74" s="64"/>
      <c r="OAR74" s="64"/>
      <c r="OAS74" s="64"/>
      <c r="OAT74" s="64"/>
      <c r="OAU74" s="64"/>
      <c r="OAV74" s="64"/>
      <c r="OAW74" s="64"/>
      <c r="OAX74" s="64"/>
      <c r="OAY74" s="64"/>
      <c r="OAZ74" s="64"/>
      <c r="OBA74" s="64"/>
      <c r="OBB74" s="64"/>
      <c r="OBC74" s="64"/>
      <c r="OBD74" s="64"/>
      <c r="OBE74" s="64"/>
      <c r="OBF74" s="64"/>
      <c r="OBG74" s="64"/>
      <c r="OBH74" s="64"/>
      <c r="OBI74" s="64"/>
      <c r="OBJ74" s="64"/>
      <c r="OBK74" s="64"/>
      <c r="OBL74" s="64"/>
      <c r="OBM74" s="64"/>
      <c r="OBN74" s="64"/>
      <c r="OBO74" s="64"/>
      <c r="OBP74" s="64"/>
      <c r="OBQ74" s="64"/>
      <c r="OBR74" s="64"/>
      <c r="OBS74" s="64"/>
      <c r="OBT74" s="64"/>
      <c r="OBU74" s="64"/>
      <c r="OBV74" s="64"/>
      <c r="OBW74" s="64"/>
      <c r="OBX74" s="64"/>
      <c r="OBY74" s="64"/>
      <c r="OBZ74" s="64"/>
      <c r="OCA74" s="64"/>
      <c r="OCB74" s="64"/>
      <c r="OCC74" s="64"/>
      <c r="OCD74" s="64"/>
      <c r="OCE74" s="64"/>
      <c r="OCF74" s="64"/>
      <c r="OCG74" s="64"/>
      <c r="OCH74" s="64"/>
      <c r="OCI74" s="64"/>
      <c r="OCJ74" s="64"/>
      <c r="OCK74" s="64"/>
      <c r="OCL74" s="64"/>
      <c r="OCM74" s="64"/>
      <c r="OCN74" s="64"/>
      <c r="OCO74" s="64"/>
      <c r="OCP74" s="64"/>
      <c r="OCQ74" s="64"/>
      <c r="OCR74" s="64"/>
      <c r="OCS74" s="64"/>
      <c r="OCT74" s="64"/>
      <c r="OCU74" s="64"/>
      <c r="OCV74" s="64"/>
      <c r="OCW74" s="64"/>
      <c r="OCX74" s="64"/>
      <c r="OCY74" s="64"/>
      <c r="OCZ74" s="64"/>
      <c r="ODA74" s="64"/>
      <c r="ODB74" s="64"/>
      <c r="ODC74" s="64"/>
      <c r="ODD74" s="64"/>
      <c r="ODE74" s="64"/>
      <c r="ODF74" s="64"/>
      <c r="ODG74" s="64"/>
      <c r="ODH74" s="64"/>
      <c r="ODI74" s="64"/>
      <c r="ODJ74" s="64"/>
      <c r="ODK74" s="64"/>
      <c r="ODL74" s="64"/>
      <c r="ODM74" s="64"/>
      <c r="ODN74" s="64"/>
      <c r="ODO74" s="64"/>
      <c r="ODP74" s="64"/>
      <c r="ODQ74" s="64"/>
      <c r="ODR74" s="64"/>
      <c r="ODS74" s="64"/>
      <c r="ODT74" s="64"/>
      <c r="ODU74" s="64"/>
      <c r="ODV74" s="64"/>
      <c r="ODW74" s="64"/>
      <c r="ODX74" s="64"/>
      <c r="ODY74" s="64"/>
      <c r="ODZ74" s="64"/>
      <c r="OEA74" s="64"/>
      <c r="OEB74" s="64"/>
      <c r="OEC74" s="64"/>
      <c r="OED74" s="64"/>
      <c r="OEE74" s="64"/>
      <c r="OEF74" s="64"/>
      <c r="OEG74" s="64"/>
      <c r="OEH74" s="64"/>
      <c r="OEI74" s="64"/>
      <c r="OEJ74" s="64"/>
      <c r="OEK74" s="64"/>
      <c r="OEL74" s="64"/>
      <c r="OEM74" s="64"/>
      <c r="OEN74" s="64"/>
      <c r="OEO74" s="64"/>
      <c r="OEP74" s="64"/>
      <c r="OEQ74" s="64"/>
      <c r="OER74" s="64"/>
      <c r="OES74" s="64"/>
      <c r="OET74" s="64"/>
      <c r="OEU74" s="64"/>
      <c r="OEV74" s="64"/>
      <c r="OEW74" s="64"/>
      <c r="OEX74" s="64"/>
      <c r="OEY74" s="64"/>
      <c r="OEZ74" s="64"/>
      <c r="OFA74" s="64"/>
      <c r="OFB74" s="64"/>
      <c r="OFC74" s="64"/>
      <c r="OFD74" s="64"/>
      <c r="OFE74" s="64"/>
      <c r="OFF74" s="64"/>
      <c r="OFG74" s="64"/>
      <c r="OFH74" s="64"/>
      <c r="OFI74" s="64"/>
      <c r="OFJ74" s="64"/>
      <c r="OFK74" s="64"/>
      <c r="OFL74" s="64"/>
      <c r="OFM74" s="64"/>
      <c r="OFN74" s="64"/>
      <c r="OFO74" s="64"/>
      <c r="OFP74" s="64"/>
      <c r="OFQ74" s="64"/>
      <c r="OFR74" s="64"/>
      <c r="OFS74" s="64"/>
      <c r="OFT74" s="64"/>
      <c r="OFU74" s="64"/>
      <c r="OFV74" s="64"/>
      <c r="OFW74" s="64"/>
      <c r="OFX74" s="64"/>
      <c r="OFY74" s="64"/>
      <c r="OFZ74" s="64"/>
      <c r="OGA74" s="64"/>
      <c r="OGB74" s="64"/>
      <c r="OGC74" s="64"/>
      <c r="OGD74" s="64"/>
      <c r="OGE74" s="64"/>
      <c r="OGF74" s="64"/>
      <c r="OGG74" s="64"/>
      <c r="OGH74" s="64"/>
      <c r="OGI74" s="64"/>
      <c r="OGJ74" s="64"/>
      <c r="OGK74" s="64"/>
      <c r="OGL74" s="64"/>
      <c r="OGM74" s="64"/>
      <c r="OGN74" s="64"/>
      <c r="OGO74" s="64"/>
      <c r="OGP74" s="64"/>
      <c r="OGQ74" s="64"/>
      <c r="OGR74" s="64"/>
      <c r="OGS74" s="64"/>
      <c r="OGT74" s="64"/>
      <c r="OGU74" s="64"/>
      <c r="OGV74" s="64"/>
      <c r="OGW74" s="64"/>
      <c r="OGX74" s="64"/>
      <c r="OGY74" s="64"/>
      <c r="OGZ74" s="64"/>
      <c r="OHA74" s="64"/>
      <c r="OHB74" s="64"/>
      <c r="OHC74" s="64"/>
      <c r="OHD74" s="64"/>
      <c r="OHE74" s="64"/>
      <c r="OHF74" s="64"/>
      <c r="OHG74" s="64"/>
      <c r="OHH74" s="64"/>
      <c r="OHI74" s="64"/>
      <c r="OHJ74" s="64"/>
      <c r="OHK74" s="64"/>
      <c r="OHL74" s="64"/>
      <c r="OHM74" s="64"/>
      <c r="OHN74" s="64"/>
      <c r="OHO74" s="64"/>
      <c r="OHP74" s="64"/>
      <c r="OHQ74" s="64"/>
      <c r="OHR74" s="64"/>
      <c r="OHS74" s="64"/>
      <c r="OHT74" s="64"/>
      <c r="OHU74" s="64"/>
      <c r="OHV74" s="64"/>
      <c r="OHW74" s="64"/>
      <c r="OHX74" s="64"/>
      <c r="OHY74" s="64"/>
      <c r="OHZ74" s="64"/>
      <c r="OIA74" s="64"/>
      <c r="OIB74" s="64"/>
      <c r="OIC74" s="64"/>
      <c r="OID74" s="64"/>
      <c r="OIE74" s="64"/>
      <c r="OIF74" s="64"/>
      <c r="OIG74" s="64"/>
      <c r="OIH74" s="64"/>
      <c r="OII74" s="64"/>
      <c r="OIJ74" s="64"/>
      <c r="OIK74" s="64"/>
      <c r="OIL74" s="64"/>
      <c r="OIM74" s="64"/>
      <c r="OIN74" s="64"/>
      <c r="OIO74" s="64"/>
      <c r="OIP74" s="64"/>
      <c r="OIQ74" s="64"/>
      <c r="OIR74" s="64"/>
      <c r="OIS74" s="64"/>
      <c r="OIT74" s="64"/>
      <c r="OIU74" s="64"/>
      <c r="OIV74" s="64"/>
      <c r="OIW74" s="64"/>
      <c r="OIX74" s="64"/>
      <c r="OIY74" s="64"/>
      <c r="OIZ74" s="64"/>
      <c r="OJA74" s="64"/>
      <c r="OJB74" s="64"/>
      <c r="OJC74" s="64"/>
      <c r="OJD74" s="64"/>
      <c r="OJE74" s="64"/>
      <c r="OJF74" s="64"/>
      <c r="OJG74" s="64"/>
      <c r="OJH74" s="64"/>
      <c r="OJI74" s="64"/>
      <c r="OJJ74" s="64"/>
      <c r="OJK74" s="64"/>
      <c r="OJL74" s="64"/>
      <c r="OJM74" s="64"/>
      <c r="OJN74" s="64"/>
      <c r="OJO74" s="64"/>
      <c r="OJP74" s="64"/>
      <c r="OJQ74" s="64"/>
      <c r="OJR74" s="64"/>
      <c r="OJS74" s="64"/>
      <c r="OJT74" s="64"/>
      <c r="OJU74" s="64"/>
      <c r="OJV74" s="64"/>
      <c r="OJW74" s="64"/>
      <c r="OJX74" s="64"/>
      <c r="OJY74" s="64"/>
      <c r="OJZ74" s="64"/>
      <c r="OKA74" s="64"/>
      <c r="OKB74" s="64"/>
      <c r="OKC74" s="64"/>
      <c r="OKD74" s="64"/>
      <c r="OKE74" s="64"/>
      <c r="OKF74" s="64"/>
      <c r="OKG74" s="64"/>
      <c r="OKH74" s="64"/>
      <c r="OKI74" s="64"/>
      <c r="OKJ74" s="64"/>
      <c r="OKK74" s="64"/>
      <c r="OKL74" s="64"/>
      <c r="OKM74" s="64"/>
      <c r="OKN74" s="64"/>
      <c r="OKO74" s="64"/>
      <c r="OKP74" s="64"/>
      <c r="OKQ74" s="64"/>
      <c r="OKR74" s="64"/>
      <c r="OKS74" s="64"/>
      <c r="OKT74" s="64"/>
      <c r="OKU74" s="64"/>
      <c r="OKV74" s="64"/>
      <c r="OKW74" s="64"/>
      <c r="OKX74" s="64"/>
      <c r="OKY74" s="64"/>
      <c r="OKZ74" s="64"/>
      <c r="OLA74" s="64"/>
      <c r="OLB74" s="64"/>
      <c r="OLC74" s="64"/>
      <c r="OLD74" s="64"/>
      <c r="OLE74" s="64"/>
      <c r="OLF74" s="64"/>
      <c r="OLG74" s="64"/>
      <c r="OLH74" s="64"/>
      <c r="OLI74" s="64"/>
      <c r="OLJ74" s="64"/>
      <c r="OLK74" s="64"/>
      <c r="OLL74" s="64"/>
      <c r="OLM74" s="64"/>
      <c r="OLN74" s="64"/>
      <c r="OLO74" s="64"/>
      <c r="OLP74" s="64"/>
      <c r="OLQ74" s="64"/>
      <c r="OLR74" s="64"/>
      <c r="OLS74" s="64"/>
      <c r="OLT74" s="64"/>
      <c r="OLU74" s="64"/>
      <c r="OLV74" s="64"/>
      <c r="OLW74" s="64"/>
      <c r="OLX74" s="64"/>
      <c r="OLY74" s="64"/>
      <c r="OLZ74" s="64"/>
      <c r="OMA74" s="64"/>
      <c r="OMB74" s="64"/>
      <c r="OMC74" s="64"/>
      <c r="OMD74" s="64"/>
      <c r="OME74" s="64"/>
      <c r="OMF74" s="64"/>
      <c r="OMG74" s="64"/>
      <c r="OMH74" s="64"/>
      <c r="OMI74" s="64"/>
      <c r="OMJ74" s="64"/>
      <c r="OMK74" s="64"/>
      <c r="OML74" s="64"/>
      <c r="OMM74" s="64"/>
      <c r="OMN74" s="64"/>
      <c r="OMO74" s="64"/>
      <c r="OMP74" s="64"/>
      <c r="OMQ74" s="64"/>
      <c r="OMR74" s="64"/>
      <c r="OMS74" s="64"/>
      <c r="OMT74" s="64"/>
      <c r="OMU74" s="64"/>
      <c r="OMV74" s="64"/>
      <c r="OMW74" s="64"/>
      <c r="OMX74" s="64"/>
      <c r="OMY74" s="64"/>
      <c r="OMZ74" s="64"/>
      <c r="ONA74" s="64"/>
      <c r="ONB74" s="64"/>
      <c r="ONC74" s="64"/>
      <c r="OND74" s="64"/>
      <c r="ONE74" s="64"/>
      <c r="ONF74" s="64"/>
      <c r="ONG74" s="64"/>
      <c r="ONH74" s="64"/>
      <c r="ONI74" s="64"/>
      <c r="ONJ74" s="64"/>
      <c r="ONK74" s="64"/>
      <c r="ONL74" s="64"/>
      <c r="ONM74" s="64"/>
      <c r="ONN74" s="64"/>
      <c r="ONO74" s="64"/>
      <c r="ONP74" s="64"/>
      <c r="ONQ74" s="64"/>
      <c r="ONR74" s="64"/>
      <c r="ONS74" s="64"/>
      <c r="ONT74" s="64"/>
      <c r="ONU74" s="64"/>
      <c r="ONV74" s="64"/>
      <c r="ONW74" s="64"/>
      <c r="ONX74" s="64"/>
      <c r="ONY74" s="64"/>
      <c r="ONZ74" s="64"/>
      <c r="OOA74" s="64"/>
      <c r="OOB74" s="64"/>
      <c r="OOC74" s="64"/>
      <c r="OOD74" s="64"/>
      <c r="OOE74" s="64"/>
      <c r="OOF74" s="64"/>
      <c r="OOG74" s="64"/>
      <c r="OOH74" s="64"/>
      <c r="OOI74" s="64"/>
      <c r="OOJ74" s="64"/>
      <c r="OOK74" s="64"/>
      <c r="OOL74" s="64"/>
      <c r="OOM74" s="64"/>
      <c r="OON74" s="64"/>
      <c r="OOO74" s="64"/>
      <c r="OOP74" s="64"/>
      <c r="OOQ74" s="64"/>
      <c r="OOR74" s="64"/>
      <c r="OOS74" s="64"/>
      <c r="OOT74" s="64"/>
      <c r="OOU74" s="64"/>
      <c r="OOV74" s="64"/>
      <c r="OOW74" s="64"/>
      <c r="OOX74" s="64"/>
      <c r="OOY74" s="64"/>
      <c r="OOZ74" s="64"/>
      <c r="OPA74" s="64"/>
      <c r="OPB74" s="64"/>
      <c r="OPC74" s="64"/>
      <c r="OPD74" s="64"/>
      <c r="OPE74" s="64"/>
      <c r="OPF74" s="64"/>
      <c r="OPG74" s="64"/>
      <c r="OPH74" s="64"/>
      <c r="OPI74" s="64"/>
      <c r="OPJ74" s="64"/>
      <c r="OPK74" s="64"/>
      <c r="OPL74" s="64"/>
      <c r="OPM74" s="64"/>
      <c r="OPN74" s="64"/>
      <c r="OPO74" s="64"/>
      <c r="OPP74" s="64"/>
      <c r="OPQ74" s="64"/>
      <c r="OPR74" s="64"/>
      <c r="OPS74" s="64"/>
      <c r="OPT74" s="64"/>
      <c r="OPU74" s="64"/>
      <c r="OPV74" s="64"/>
      <c r="OPW74" s="64"/>
      <c r="OPX74" s="64"/>
      <c r="OPY74" s="64"/>
      <c r="OPZ74" s="64"/>
      <c r="OQA74" s="64"/>
      <c r="OQB74" s="64"/>
      <c r="OQC74" s="64"/>
      <c r="OQD74" s="64"/>
      <c r="OQE74" s="64"/>
      <c r="OQF74" s="64"/>
      <c r="OQG74" s="64"/>
      <c r="OQH74" s="64"/>
      <c r="OQI74" s="64"/>
      <c r="OQJ74" s="64"/>
      <c r="OQK74" s="64"/>
      <c r="OQL74" s="64"/>
      <c r="OQM74" s="64"/>
      <c r="OQN74" s="64"/>
      <c r="OQO74" s="64"/>
      <c r="OQP74" s="64"/>
      <c r="OQQ74" s="64"/>
      <c r="OQR74" s="64"/>
      <c r="OQS74" s="64"/>
      <c r="OQT74" s="64"/>
      <c r="OQU74" s="64"/>
      <c r="OQV74" s="64"/>
      <c r="OQW74" s="64"/>
      <c r="OQX74" s="64"/>
      <c r="OQY74" s="64"/>
      <c r="OQZ74" s="64"/>
      <c r="ORA74" s="64"/>
      <c r="ORB74" s="64"/>
      <c r="ORC74" s="64"/>
      <c r="ORD74" s="64"/>
      <c r="ORE74" s="64"/>
      <c r="ORF74" s="64"/>
      <c r="ORG74" s="64"/>
      <c r="ORH74" s="64"/>
      <c r="ORI74" s="64"/>
      <c r="ORJ74" s="64"/>
      <c r="ORK74" s="64"/>
      <c r="ORL74" s="64"/>
      <c r="ORM74" s="64"/>
      <c r="ORN74" s="64"/>
      <c r="ORO74" s="64"/>
      <c r="ORP74" s="64"/>
      <c r="ORQ74" s="64"/>
      <c r="ORR74" s="64"/>
      <c r="ORS74" s="64"/>
      <c r="ORT74" s="64"/>
      <c r="ORU74" s="64"/>
      <c r="ORV74" s="64"/>
      <c r="ORW74" s="64"/>
      <c r="ORX74" s="64"/>
      <c r="ORY74" s="64"/>
      <c r="ORZ74" s="64"/>
      <c r="OSA74" s="64"/>
      <c r="OSB74" s="64"/>
      <c r="OSC74" s="64"/>
      <c r="OSD74" s="64"/>
      <c r="OSE74" s="64"/>
      <c r="OSF74" s="64"/>
      <c r="OSG74" s="64"/>
      <c r="OSH74" s="64"/>
      <c r="OSI74" s="64"/>
      <c r="OSJ74" s="64"/>
      <c r="OSK74" s="64"/>
      <c r="OSL74" s="64"/>
      <c r="OSM74" s="64"/>
      <c r="OSN74" s="64"/>
      <c r="OSO74" s="64"/>
      <c r="OSP74" s="64"/>
      <c r="OSQ74" s="64"/>
      <c r="OSR74" s="64"/>
      <c r="OSS74" s="64"/>
      <c r="OST74" s="64"/>
      <c r="OSU74" s="64"/>
      <c r="OSV74" s="64"/>
      <c r="OSW74" s="64"/>
      <c r="OSX74" s="64"/>
      <c r="OSY74" s="64"/>
      <c r="OSZ74" s="64"/>
      <c r="OTA74" s="64"/>
      <c r="OTB74" s="64"/>
      <c r="OTC74" s="64"/>
      <c r="OTD74" s="64"/>
      <c r="OTE74" s="64"/>
      <c r="OTF74" s="64"/>
      <c r="OTG74" s="64"/>
      <c r="OTH74" s="64"/>
      <c r="OTI74" s="64"/>
      <c r="OTJ74" s="64"/>
      <c r="OTK74" s="64"/>
      <c r="OTL74" s="64"/>
      <c r="OTM74" s="64"/>
      <c r="OTN74" s="64"/>
      <c r="OTO74" s="64"/>
      <c r="OTP74" s="64"/>
      <c r="OTQ74" s="64"/>
      <c r="OTR74" s="64"/>
      <c r="OTS74" s="64"/>
      <c r="OTT74" s="64"/>
      <c r="OTU74" s="64"/>
      <c r="OTV74" s="64"/>
      <c r="OTW74" s="64"/>
      <c r="OTX74" s="64"/>
      <c r="OTY74" s="64"/>
      <c r="OTZ74" s="64"/>
      <c r="OUA74" s="64"/>
      <c r="OUB74" s="64"/>
      <c r="OUC74" s="64"/>
      <c r="OUD74" s="64"/>
      <c r="OUE74" s="64"/>
      <c r="OUF74" s="64"/>
      <c r="OUG74" s="64"/>
      <c r="OUH74" s="64"/>
      <c r="OUI74" s="64"/>
      <c r="OUJ74" s="64"/>
      <c r="OUK74" s="64"/>
      <c r="OUL74" s="64"/>
      <c r="OUM74" s="64"/>
      <c r="OUN74" s="64"/>
      <c r="OUO74" s="64"/>
      <c r="OUP74" s="64"/>
      <c r="OUQ74" s="64"/>
      <c r="OUR74" s="64"/>
      <c r="OUS74" s="64"/>
      <c r="OUT74" s="64"/>
      <c r="OUU74" s="64"/>
      <c r="OUV74" s="64"/>
      <c r="OUW74" s="64"/>
      <c r="OUX74" s="64"/>
      <c r="OUY74" s="64"/>
      <c r="OUZ74" s="64"/>
      <c r="OVA74" s="64"/>
      <c r="OVB74" s="64"/>
      <c r="OVC74" s="64"/>
      <c r="OVD74" s="64"/>
      <c r="OVE74" s="64"/>
      <c r="OVF74" s="64"/>
      <c r="OVG74" s="64"/>
      <c r="OVH74" s="64"/>
      <c r="OVI74" s="64"/>
      <c r="OVJ74" s="64"/>
      <c r="OVK74" s="64"/>
      <c r="OVL74" s="64"/>
      <c r="OVM74" s="64"/>
      <c r="OVN74" s="64"/>
      <c r="OVO74" s="64"/>
      <c r="OVP74" s="64"/>
      <c r="OVQ74" s="64"/>
      <c r="OVR74" s="64"/>
      <c r="OVS74" s="64"/>
      <c r="OVT74" s="64"/>
      <c r="OVU74" s="64"/>
      <c r="OVV74" s="64"/>
      <c r="OVW74" s="64"/>
      <c r="OVX74" s="64"/>
      <c r="OVY74" s="64"/>
      <c r="OVZ74" s="64"/>
      <c r="OWA74" s="64"/>
      <c r="OWB74" s="64"/>
      <c r="OWC74" s="64"/>
      <c r="OWD74" s="64"/>
      <c r="OWE74" s="64"/>
      <c r="OWF74" s="64"/>
      <c r="OWG74" s="64"/>
      <c r="OWH74" s="64"/>
      <c r="OWI74" s="64"/>
      <c r="OWJ74" s="64"/>
      <c r="OWK74" s="64"/>
      <c r="OWL74" s="64"/>
      <c r="OWM74" s="64"/>
      <c r="OWN74" s="64"/>
      <c r="OWO74" s="64"/>
      <c r="OWP74" s="64"/>
      <c r="OWQ74" s="64"/>
      <c r="OWR74" s="64"/>
      <c r="OWS74" s="64"/>
      <c r="OWT74" s="64"/>
      <c r="OWU74" s="64"/>
      <c r="OWV74" s="64"/>
      <c r="OWW74" s="64"/>
      <c r="OWX74" s="64"/>
      <c r="OWY74" s="64"/>
      <c r="OWZ74" s="64"/>
      <c r="OXA74" s="64"/>
      <c r="OXB74" s="64"/>
      <c r="OXC74" s="64"/>
      <c r="OXD74" s="64"/>
      <c r="OXE74" s="64"/>
      <c r="OXF74" s="64"/>
      <c r="OXG74" s="64"/>
      <c r="OXH74" s="64"/>
      <c r="OXI74" s="64"/>
      <c r="OXJ74" s="64"/>
      <c r="OXK74" s="64"/>
      <c r="OXL74" s="64"/>
      <c r="OXM74" s="64"/>
      <c r="OXN74" s="64"/>
      <c r="OXO74" s="64"/>
      <c r="OXP74" s="64"/>
      <c r="OXQ74" s="64"/>
      <c r="OXR74" s="64"/>
      <c r="OXS74" s="64"/>
      <c r="OXT74" s="64"/>
      <c r="OXU74" s="64"/>
      <c r="OXV74" s="64"/>
      <c r="OXW74" s="64"/>
      <c r="OXX74" s="64"/>
      <c r="OXY74" s="64"/>
      <c r="OXZ74" s="64"/>
      <c r="OYA74" s="64"/>
      <c r="OYB74" s="64"/>
      <c r="OYC74" s="64"/>
      <c r="OYD74" s="64"/>
      <c r="OYE74" s="64"/>
      <c r="OYF74" s="64"/>
      <c r="OYG74" s="64"/>
      <c r="OYH74" s="64"/>
      <c r="OYI74" s="64"/>
      <c r="OYJ74" s="64"/>
      <c r="OYK74" s="64"/>
      <c r="OYL74" s="64"/>
      <c r="OYM74" s="64"/>
      <c r="OYN74" s="64"/>
      <c r="OYO74" s="64"/>
      <c r="OYP74" s="64"/>
      <c r="OYQ74" s="64"/>
      <c r="OYR74" s="64"/>
      <c r="OYS74" s="64"/>
      <c r="OYT74" s="64"/>
      <c r="OYU74" s="64"/>
      <c r="OYV74" s="64"/>
      <c r="OYW74" s="64"/>
      <c r="OYX74" s="64"/>
      <c r="OYY74" s="64"/>
      <c r="OYZ74" s="64"/>
      <c r="OZA74" s="64"/>
      <c r="OZB74" s="64"/>
      <c r="OZC74" s="64"/>
      <c r="OZD74" s="64"/>
      <c r="OZE74" s="64"/>
      <c r="OZF74" s="64"/>
      <c r="OZG74" s="64"/>
      <c r="OZH74" s="64"/>
      <c r="OZI74" s="64"/>
      <c r="OZJ74" s="64"/>
      <c r="OZK74" s="64"/>
      <c r="OZL74" s="64"/>
      <c r="OZM74" s="64"/>
      <c r="OZN74" s="64"/>
      <c r="OZO74" s="64"/>
      <c r="OZP74" s="64"/>
      <c r="OZQ74" s="64"/>
      <c r="OZR74" s="64"/>
      <c r="OZS74" s="64"/>
      <c r="OZT74" s="64"/>
      <c r="OZU74" s="64"/>
      <c r="OZV74" s="64"/>
      <c r="OZW74" s="64"/>
      <c r="OZX74" s="64"/>
      <c r="OZY74" s="64"/>
      <c r="OZZ74" s="64"/>
      <c r="PAA74" s="64"/>
      <c r="PAB74" s="64"/>
      <c r="PAC74" s="64"/>
      <c r="PAD74" s="64"/>
      <c r="PAE74" s="64"/>
      <c r="PAF74" s="64"/>
      <c r="PAG74" s="64"/>
      <c r="PAH74" s="64"/>
      <c r="PAI74" s="64"/>
      <c r="PAJ74" s="64"/>
      <c r="PAK74" s="64"/>
      <c r="PAL74" s="64"/>
      <c r="PAM74" s="64"/>
      <c r="PAN74" s="64"/>
      <c r="PAO74" s="64"/>
      <c r="PAP74" s="64"/>
      <c r="PAQ74" s="64"/>
      <c r="PAR74" s="64"/>
      <c r="PAS74" s="64"/>
      <c r="PAT74" s="64"/>
      <c r="PAU74" s="64"/>
      <c r="PAV74" s="64"/>
      <c r="PAW74" s="64"/>
      <c r="PAX74" s="64"/>
      <c r="PAY74" s="64"/>
      <c r="PAZ74" s="64"/>
      <c r="PBA74" s="64"/>
      <c r="PBB74" s="64"/>
      <c r="PBC74" s="64"/>
      <c r="PBD74" s="64"/>
      <c r="PBE74" s="64"/>
      <c r="PBF74" s="64"/>
      <c r="PBG74" s="64"/>
      <c r="PBH74" s="64"/>
      <c r="PBI74" s="64"/>
      <c r="PBJ74" s="64"/>
      <c r="PBK74" s="64"/>
      <c r="PBL74" s="64"/>
      <c r="PBM74" s="64"/>
      <c r="PBN74" s="64"/>
      <c r="PBO74" s="64"/>
      <c r="PBP74" s="64"/>
      <c r="PBQ74" s="64"/>
      <c r="PBR74" s="64"/>
      <c r="PBS74" s="64"/>
      <c r="PBT74" s="64"/>
      <c r="PBU74" s="64"/>
      <c r="PBV74" s="64"/>
      <c r="PBW74" s="64"/>
      <c r="PBX74" s="64"/>
      <c r="PBY74" s="64"/>
      <c r="PBZ74" s="64"/>
      <c r="PCA74" s="64"/>
      <c r="PCB74" s="64"/>
      <c r="PCC74" s="64"/>
      <c r="PCD74" s="64"/>
      <c r="PCE74" s="64"/>
      <c r="PCF74" s="64"/>
      <c r="PCG74" s="64"/>
      <c r="PCH74" s="64"/>
      <c r="PCI74" s="64"/>
      <c r="PCJ74" s="64"/>
      <c r="PCK74" s="64"/>
      <c r="PCL74" s="64"/>
      <c r="PCM74" s="64"/>
      <c r="PCN74" s="64"/>
      <c r="PCO74" s="64"/>
      <c r="PCP74" s="64"/>
      <c r="PCQ74" s="64"/>
      <c r="PCR74" s="64"/>
      <c r="PCS74" s="64"/>
      <c r="PCT74" s="64"/>
      <c r="PCU74" s="64"/>
      <c r="PCV74" s="64"/>
      <c r="PCW74" s="64"/>
      <c r="PCX74" s="64"/>
      <c r="PCY74" s="64"/>
      <c r="PCZ74" s="64"/>
      <c r="PDA74" s="64"/>
      <c r="PDB74" s="64"/>
      <c r="PDC74" s="64"/>
      <c r="PDD74" s="64"/>
      <c r="PDE74" s="64"/>
      <c r="PDF74" s="64"/>
      <c r="PDG74" s="64"/>
      <c r="PDH74" s="64"/>
      <c r="PDI74" s="64"/>
      <c r="PDJ74" s="64"/>
      <c r="PDK74" s="64"/>
      <c r="PDL74" s="64"/>
      <c r="PDM74" s="64"/>
      <c r="PDN74" s="64"/>
      <c r="PDO74" s="64"/>
      <c r="PDP74" s="64"/>
      <c r="PDQ74" s="64"/>
      <c r="PDR74" s="64"/>
      <c r="PDS74" s="64"/>
      <c r="PDT74" s="64"/>
      <c r="PDU74" s="64"/>
      <c r="PDV74" s="64"/>
      <c r="PDW74" s="64"/>
      <c r="PDX74" s="64"/>
      <c r="PDY74" s="64"/>
      <c r="PDZ74" s="64"/>
      <c r="PEA74" s="64"/>
      <c r="PEB74" s="64"/>
      <c r="PEC74" s="64"/>
      <c r="PED74" s="64"/>
      <c r="PEE74" s="64"/>
      <c r="PEF74" s="64"/>
      <c r="PEG74" s="64"/>
      <c r="PEH74" s="64"/>
      <c r="PEI74" s="64"/>
      <c r="PEJ74" s="64"/>
      <c r="PEK74" s="64"/>
      <c r="PEL74" s="64"/>
      <c r="PEM74" s="64"/>
      <c r="PEN74" s="64"/>
      <c r="PEO74" s="64"/>
      <c r="PEP74" s="64"/>
      <c r="PEQ74" s="64"/>
      <c r="PER74" s="64"/>
      <c r="PES74" s="64"/>
      <c r="PET74" s="64"/>
      <c r="PEU74" s="64"/>
      <c r="PEV74" s="64"/>
      <c r="PEW74" s="64"/>
      <c r="PEX74" s="64"/>
      <c r="PEY74" s="64"/>
      <c r="PEZ74" s="64"/>
      <c r="PFA74" s="64"/>
      <c r="PFB74" s="64"/>
      <c r="PFC74" s="64"/>
      <c r="PFD74" s="64"/>
      <c r="PFE74" s="64"/>
      <c r="PFF74" s="64"/>
      <c r="PFG74" s="64"/>
      <c r="PFH74" s="64"/>
      <c r="PFI74" s="64"/>
      <c r="PFJ74" s="64"/>
      <c r="PFK74" s="64"/>
      <c r="PFL74" s="64"/>
      <c r="PFM74" s="64"/>
      <c r="PFN74" s="64"/>
      <c r="PFO74" s="64"/>
      <c r="PFP74" s="64"/>
      <c r="PFQ74" s="64"/>
      <c r="PFR74" s="64"/>
      <c r="PFS74" s="64"/>
      <c r="PFT74" s="64"/>
      <c r="PFU74" s="64"/>
      <c r="PFV74" s="64"/>
      <c r="PFW74" s="64"/>
      <c r="PFX74" s="64"/>
      <c r="PFY74" s="64"/>
      <c r="PFZ74" s="64"/>
      <c r="PGA74" s="64"/>
      <c r="PGB74" s="64"/>
      <c r="PGC74" s="64"/>
      <c r="PGD74" s="64"/>
      <c r="PGE74" s="64"/>
      <c r="PGF74" s="64"/>
      <c r="PGG74" s="64"/>
      <c r="PGH74" s="64"/>
      <c r="PGI74" s="64"/>
      <c r="PGJ74" s="64"/>
      <c r="PGK74" s="64"/>
      <c r="PGL74" s="64"/>
      <c r="PGM74" s="64"/>
      <c r="PGN74" s="64"/>
      <c r="PGO74" s="64"/>
      <c r="PGP74" s="64"/>
      <c r="PGQ74" s="64"/>
      <c r="PGR74" s="64"/>
      <c r="PGS74" s="64"/>
      <c r="PGT74" s="64"/>
      <c r="PGU74" s="64"/>
      <c r="PGV74" s="64"/>
      <c r="PGW74" s="64"/>
      <c r="PGX74" s="64"/>
      <c r="PGY74" s="64"/>
      <c r="PGZ74" s="64"/>
      <c r="PHA74" s="64"/>
      <c r="PHB74" s="64"/>
      <c r="PHC74" s="64"/>
      <c r="PHD74" s="64"/>
      <c r="PHE74" s="64"/>
      <c r="PHF74" s="64"/>
      <c r="PHG74" s="64"/>
      <c r="PHH74" s="64"/>
      <c r="PHI74" s="64"/>
      <c r="PHJ74" s="64"/>
      <c r="PHK74" s="64"/>
      <c r="PHL74" s="64"/>
      <c r="PHM74" s="64"/>
      <c r="PHN74" s="64"/>
      <c r="PHO74" s="64"/>
      <c r="PHP74" s="64"/>
      <c r="PHQ74" s="64"/>
      <c r="PHR74" s="64"/>
      <c r="PHS74" s="64"/>
      <c r="PHT74" s="64"/>
      <c r="PHU74" s="64"/>
      <c r="PHV74" s="64"/>
      <c r="PHW74" s="64"/>
      <c r="PHX74" s="64"/>
      <c r="PHY74" s="64"/>
      <c r="PHZ74" s="64"/>
      <c r="PIA74" s="64"/>
      <c r="PIB74" s="64"/>
      <c r="PIC74" s="64"/>
      <c r="PID74" s="64"/>
      <c r="PIE74" s="64"/>
      <c r="PIF74" s="64"/>
      <c r="PIG74" s="64"/>
      <c r="PIH74" s="64"/>
      <c r="PII74" s="64"/>
      <c r="PIJ74" s="64"/>
      <c r="PIK74" s="64"/>
      <c r="PIL74" s="64"/>
      <c r="PIM74" s="64"/>
      <c r="PIN74" s="64"/>
      <c r="PIO74" s="64"/>
      <c r="PIP74" s="64"/>
      <c r="PIQ74" s="64"/>
      <c r="PIR74" s="64"/>
      <c r="PIS74" s="64"/>
      <c r="PIT74" s="64"/>
      <c r="PIU74" s="64"/>
      <c r="PIV74" s="64"/>
      <c r="PIW74" s="64"/>
      <c r="PIX74" s="64"/>
      <c r="PIY74" s="64"/>
      <c r="PIZ74" s="64"/>
      <c r="PJA74" s="64"/>
      <c r="PJB74" s="64"/>
      <c r="PJC74" s="64"/>
      <c r="PJD74" s="64"/>
      <c r="PJE74" s="64"/>
      <c r="PJF74" s="64"/>
      <c r="PJG74" s="64"/>
      <c r="PJH74" s="64"/>
      <c r="PJI74" s="64"/>
      <c r="PJJ74" s="64"/>
      <c r="PJK74" s="64"/>
      <c r="PJL74" s="64"/>
      <c r="PJM74" s="64"/>
      <c r="PJN74" s="64"/>
      <c r="PJO74" s="64"/>
      <c r="PJP74" s="64"/>
      <c r="PJQ74" s="64"/>
      <c r="PJR74" s="64"/>
      <c r="PJS74" s="64"/>
      <c r="PJT74" s="64"/>
      <c r="PJU74" s="64"/>
      <c r="PJV74" s="64"/>
      <c r="PJW74" s="64"/>
      <c r="PJX74" s="64"/>
      <c r="PJY74" s="64"/>
      <c r="PJZ74" s="64"/>
      <c r="PKA74" s="64"/>
      <c r="PKB74" s="64"/>
      <c r="PKC74" s="64"/>
      <c r="PKD74" s="64"/>
      <c r="PKE74" s="64"/>
      <c r="PKF74" s="64"/>
      <c r="PKG74" s="64"/>
      <c r="PKH74" s="64"/>
      <c r="PKI74" s="64"/>
      <c r="PKJ74" s="64"/>
      <c r="PKK74" s="64"/>
      <c r="PKL74" s="64"/>
      <c r="PKM74" s="64"/>
      <c r="PKN74" s="64"/>
      <c r="PKO74" s="64"/>
      <c r="PKP74" s="64"/>
      <c r="PKQ74" s="64"/>
      <c r="PKR74" s="64"/>
      <c r="PKS74" s="64"/>
      <c r="PKT74" s="64"/>
      <c r="PKU74" s="64"/>
      <c r="PKV74" s="64"/>
      <c r="PKW74" s="64"/>
      <c r="PKX74" s="64"/>
      <c r="PKY74" s="64"/>
      <c r="PKZ74" s="64"/>
      <c r="PLA74" s="64"/>
      <c r="PLB74" s="64"/>
      <c r="PLC74" s="64"/>
      <c r="PLD74" s="64"/>
      <c r="PLE74" s="64"/>
      <c r="PLF74" s="64"/>
      <c r="PLG74" s="64"/>
      <c r="PLH74" s="64"/>
      <c r="PLI74" s="64"/>
      <c r="PLJ74" s="64"/>
      <c r="PLK74" s="64"/>
      <c r="PLL74" s="64"/>
      <c r="PLM74" s="64"/>
      <c r="PLN74" s="64"/>
      <c r="PLO74" s="64"/>
      <c r="PLP74" s="64"/>
      <c r="PLQ74" s="64"/>
      <c r="PLR74" s="64"/>
      <c r="PLS74" s="64"/>
      <c r="PLT74" s="64"/>
      <c r="PLU74" s="64"/>
      <c r="PLV74" s="64"/>
      <c r="PLW74" s="64"/>
      <c r="PLX74" s="64"/>
      <c r="PLY74" s="64"/>
      <c r="PLZ74" s="64"/>
      <c r="PMA74" s="64"/>
      <c r="PMB74" s="64"/>
      <c r="PMC74" s="64"/>
      <c r="PMD74" s="64"/>
      <c r="PME74" s="64"/>
      <c r="PMF74" s="64"/>
      <c r="PMG74" s="64"/>
      <c r="PMH74" s="64"/>
      <c r="PMI74" s="64"/>
      <c r="PMJ74" s="64"/>
      <c r="PMK74" s="64"/>
      <c r="PML74" s="64"/>
      <c r="PMM74" s="64"/>
      <c r="PMN74" s="64"/>
      <c r="PMO74" s="64"/>
      <c r="PMP74" s="64"/>
      <c r="PMQ74" s="64"/>
      <c r="PMR74" s="64"/>
      <c r="PMS74" s="64"/>
      <c r="PMT74" s="64"/>
      <c r="PMU74" s="64"/>
      <c r="PMV74" s="64"/>
      <c r="PMW74" s="64"/>
      <c r="PMX74" s="64"/>
      <c r="PMY74" s="64"/>
      <c r="PMZ74" s="64"/>
      <c r="PNA74" s="64"/>
      <c r="PNB74" s="64"/>
      <c r="PNC74" s="64"/>
      <c r="PND74" s="64"/>
      <c r="PNE74" s="64"/>
      <c r="PNF74" s="64"/>
      <c r="PNG74" s="64"/>
      <c r="PNH74" s="64"/>
      <c r="PNI74" s="64"/>
      <c r="PNJ74" s="64"/>
      <c r="PNK74" s="64"/>
      <c r="PNL74" s="64"/>
      <c r="PNM74" s="64"/>
      <c r="PNN74" s="64"/>
      <c r="PNO74" s="64"/>
      <c r="PNP74" s="64"/>
      <c r="PNQ74" s="64"/>
      <c r="PNR74" s="64"/>
      <c r="PNS74" s="64"/>
      <c r="PNT74" s="64"/>
      <c r="PNU74" s="64"/>
      <c r="PNV74" s="64"/>
      <c r="PNW74" s="64"/>
      <c r="PNX74" s="64"/>
      <c r="PNY74" s="64"/>
      <c r="PNZ74" s="64"/>
      <c r="POA74" s="64"/>
      <c r="POB74" s="64"/>
      <c r="POC74" s="64"/>
      <c r="POD74" s="64"/>
      <c r="POE74" s="64"/>
      <c r="POF74" s="64"/>
      <c r="POG74" s="64"/>
      <c r="POH74" s="64"/>
      <c r="POI74" s="64"/>
      <c r="POJ74" s="64"/>
      <c r="POK74" s="64"/>
      <c r="POL74" s="64"/>
      <c r="POM74" s="64"/>
      <c r="PON74" s="64"/>
      <c r="POO74" s="64"/>
      <c r="POP74" s="64"/>
      <c r="POQ74" s="64"/>
      <c r="POR74" s="64"/>
      <c r="POS74" s="64"/>
      <c r="POT74" s="64"/>
      <c r="POU74" s="64"/>
      <c r="POV74" s="64"/>
      <c r="POW74" s="64"/>
      <c r="POX74" s="64"/>
      <c r="POY74" s="64"/>
      <c r="POZ74" s="64"/>
      <c r="PPA74" s="64"/>
      <c r="PPB74" s="64"/>
      <c r="PPC74" s="64"/>
      <c r="PPD74" s="64"/>
      <c r="PPE74" s="64"/>
      <c r="PPF74" s="64"/>
      <c r="PPG74" s="64"/>
      <c r="PPH74" s="64"/>
      <c r="PPI74" s="64"/>
      <c r="PPJ74" s="64"/>
      <c r="PPK74" s="64"/>
      <c r="PPL74" s="64"/>
      <c r="PPM74" s="64"/>
      <c r="PPN74" s="64"/>
      <c r="PPO74" s="64"/>
      <c r="PPP74" s="64"/>
      <c r="PPQ74" s="64"/>
      <c r="PPR74" s="64"/>
      <c r="PPS74" s="64"/>
      <c r="PPT74" s="64"/>
      <c r="PPU74" s="64"/>
      <c r="PPV74" s="64"/>
      <c r="PPW74" s="64"/>
      <c r="PPX74" s="64"/>
      <c r="PPY74" s="64"/>
      <c r="PPZ74" s="64"/>
      <c r="PQA74" s="64"/>
      <c r="PQB74" s="64"/>
      <c r="PQC74" s="64"/>
      <c r="PQD74" s="64"/>
      <c r="PQE74" s="64"/>
      <c r="PQF74" s="64"/>
      <c r="PQG74" s="64"/>
      <c r="PQH74" s="64"/>
      <c r="PQI74" s="64"/>
      <c r="PQJ74" s="64"/>
      <c r="PQK74" s="64"/>
      <c r="PQL74" s="64"/>
      <c r="PQM74" s="64"/>
      <c r="PQN74" s="64"/>
      <c r="PQO74" s="64"/>
      <c r="PQP74" s="64"/>
      <c r="PQQ74" s="64"/>
      <c r="PQR74" s="64"/>
      <c r="PQS74" s="64"/>
      <c r="PQT74" s="64"/>
      <c r="PQU74" s="64"/>
      <c r="PQV74" s="64"/>
      <c r="PQW74" s="64"/>
      <c r="PQX74" s="64"/>
      <c r="PQY74" s="64"/>
      <c r="PQZ74" s="64"/>
      <c r="PRA74" s="64"/>
      <c r="PRB74" s="64"/>
      <c r="PRC74" s="64"/>
      <c r="PRD74" s="64"/>
      <c r="PRE74" s="64"/>
      <c r="PRF74" s="64"/>
      <c r="PRG74" s="64"/>
      <c r="PRH74" s="64"/>
      <c r="PRI74" s="64"/>
      <c r="PRJ74" s="64"/>
      <c r="PRK74" s="64"/>
      <c r="PRL74" s="64"/>
      <c r="PRM74" s="64"/>
      <c r="PRN74" s="64"/>
      <c r="PRO74" s="64"/>
      <c r="PRP74" s="64"/>
      <c r="PRQ74" s="64"/>
      <c r="PRR74" s="64"/>
      <c r="PRS74" s="64"/>
      <c r="PRT74" s="64"/>
      <c r="PRU74" s="64"/>
      <c r="PRV74" s="64"/>
      <c r="PRW74" s="64"/>
      <c r="PRX74" s="64"/>
      <c r="PRY74" s="64"/>
      <c r="PRZ74" s="64"/>
      <c r="PSA74" s="64"/>
      <c r="PSB74" s="64"/>
      <c r="PSC74" s="64"/>
      <c r="PSD74" s="64"/>
      <c r="PSE74" s="64"/>
      <c r="PSF74" s="64"/>
      <c r="PSG74" s="64"/>
      <c r="PSH74" s="64"/>
      <c r="PSI74" s="64"/>
      <c r="PSJ74" s="64"/>
      <c r="PSK74" s="64"/>
      <c r="PSL74" s="64"/>
      <c r="PSM74" s="64"/>
      <c r="PSN74" s="64"/>
      <c r="PSO74" s="64"/>
      <c r="PSP74" s="64"/>
      <c r="PSQ74" s="64"/>
      <c r="PSR74" s="64"/>
      <c r="PSS74" s="64"/>
      <c r="PST74" s="64"/>
      <c r="PSU74" s="64"/>
      <c r="PSV74" s="64"/>
      <c r="PSW74" s="64"/>
      <c r="PSX74" s="64"/>
      <c r="PSY74" s="64"/>
      <c r="PSZ74" s="64"/>
      <c r="PTA74" s="64"/>
      <c r="PTB74" s="64"/>
      <c r="PTC74" s="64"/>
      <c r="PTD74" s="64"/>
      <c r="PTE74" s="64"/>
      <c r="PTF74" s="64"/>
      <c r="PTG74" s="64"/>
      <c r="PTH74" s="64"/>
      <c r="PTI74" s="64"/>
      <c r="PTJ74" s="64"/>
      <c r="PTK74" s="64"/>
      <c r="PTL74" s="64"/>
      <c r="PTM74" s="64"/>
      <c r="PTN74" s="64"/>
      <c r="PTO74" s="64"/>
      <c r="PTP74" s="64"/>
      <c r="PTQ74" s="64"/>
      <c r="PTR74" s="64"/>
      <c r="PTS74" s="64"/>
      <c r="PTT74" s="64"/>
      <c r="PTU74" s="64"/>
      <c r="PTV74" s="64"/>
      <c r="PTW74" s="64"/>
      <c r="PTX74" s="64"/>
      <c r="PTY74" s="64"/>
      <c r="PTZ74" s="64"/>
      <c r="PUA74" s="64"/>
      <c r="PUB74" s="64"/>
      <c r="PUC74" s="64"/>
      <c r="PUD74" s="64"/>
      <c r="PUE74" s="64"/>
      <c r="PUF74" s="64"/>
      <c r="PUG74" s="64"/>
      <c r="PUH74" s="64"/>
      <c r="PUI74" s="64"/>
      <c r="PUJ74" s="64"/>
      <c r="PUK74" s="64"/>
      <c r="PUL74" s="64"/>
      <c r="PUM74" s="64"/>
      <c r="PUN74" s="64"/>
      <c r="PUO74" s="64"/>
      <c r="PUP74" s="64"/>
      <c r="PUQ74" s="64"/>
      <c r="PUR74" s="64"/>
      <c r="PUS74" s="64"/>
      <c r="PUT74" s="64"/>
      <c r="PUU74" s="64"/>
      <c r="PUV74" s="64"/>
      <c r="PUW74" s="64"/>
      <c r="PUX74" s="64"/>
      <c r="PUY74" s="64"/>
      <c r="PUZ74" s="64"/>
      <c r="PVA74" s="64"/>
      <c r="PVB74" s="64"/>
      <c r="PVC74" s="64"/>
      <c r="PVD74" s="64"/>
      <c r="PVE74" s="64"/>
      <c r="PVF74" s="64"/>
      <c r="PVG74" s="64"/>
      <c r="PVH74" s="64"/>
      <c r="PVI74" s="64"/>
      <c r="PVJ74" s="64"/>
      <c r="PVK74" s="64"/>
      <c r="PVL74" s="64"/>
      <c r="PVM74" s="64"/>
      <c r="PVN74" s="64"/>
      <c r="PVO74" s="64"/>
      <c r="PVP74" s="64"/>
      <c r="PVQ74" s="64"/>
      <c r="PVR74" s="64"/>
      <c r="PVS74" s="64"/>
      <c r="PVT74" s="64"/>
      <c r="PVU74" s="64"/>
      <c r="PVV74" s="64"/>
      <c r="PVW74" s="64"/>
      <c r="PVX74" s="64"/>
      <c r="PVY74" s="64"/>
      <c r="PVZ74" s="64"/>
      <c r="PWA74" s="64"/>
      <c r="PWB74" s="64"/>
      <c r="PWC74" s="64"/>
      <c r="PWD74" s="64"/>
      <c r="PWE74" s="64"/>
      <c r="PWF74" s="64"/>
      <c r="PWG74" s="64"/>
      <c r="PWH74" s="64"/>
      <c r="PWI74" s="64"/>
      <c r="PWJ74" s="64"/>
      <c r="PWK74" s="64"/>
      <c r="PWL74" s="64"/>
      <c r="PWM74" s="64"/>
      <c r="PWN74" s="64"/>
      <c r="PWO74" s="64"/>
      <c r="PWP74" s="64"/>
      <c r="PWQ74" s="64"/>
      <c r="PWR74" s="64"/>
      <c r="PWS74" s="64"/>
      <c r="PWT74" s="64"/>
      <c r="PWU74" s="64"/>
      <c r="PWV74" s="64"/>
      <c r="PWW74" s="64"/>
      <c r="PWX74" s="64"/>
      <c r="PWY74" s="64"/>
      <c r="PWZ74" s="64"/>
      <c r="PXA74" s="64"/>
      <c r="PXB74" s="64"/>
      <c r="PXC74" s="64"/>
      <c r="PXD74" s="64"/>
      <c r="PXE74" s="64"/>
      <c r="PXF74" s="64"/>
      <c r="PXG74" s="64"/>
      <c r="PXH74" s="64"/>
      <c r="PXI74" s="64"/>
      <c r="PXJ74" s="64"/>
      <c r="PXK74" s="64"/>
      <c r="PXL74" s="64"/>
      <c r="PXM74" s="64"/>
      <c r="PXN74" s="64"/>
      <c r="PXO74" s="64"/>
      <c r="PXP74" s="64"/>
      <c r="PXQ74" s="64"/>
      <c r="PXR74" s="64"/>
      <c r="PXS74" s="64"/>
      <c r="PXT74" s="64"/>
      <c r="PXU74" s="64"/>
      <c r="PXV74" s="64"/>
      <c r="PXW74" s="64"/>
      <c r="PXX74" s="64"/>
      <c r="PXY74" s="64"/>
      <c r="PXZ74" s="64"/>
      <c r="PYA74" s="64"/>
      <c r="PYB74" s="64"/>
      <c r="PYC74" s="64"/>
      <c r="PYD74" s="64"/>
      <c r="PYE74" s="64"/>
      <c r="PYF74" s="64"/>
      <c r="PYG74" s="64"/>
      <c r="PYH74" s="64"/>
      <c r="PYI74" s="64"/>
      <c r="PYJ74" s="64"/>
      <c r="PYK74" s="64"/>
      <c r="PYL74" s="64"/>
      <c r="PYM74" s="64"/>
      <c r="PYN74" s="64"/>
      <c r="PYO74" s="64"/>
      <c r="PYP74" s="64"/>
      <c r="PYQ74" s="64"/>
      <c r="PYR74" s="64"/>
      <c r="PYS74" s="64"/>
      <c r="PYT74" s="64"/>
      <c r="PYU74" s="64"/>
      <c r="PYV74" s="64"/>
      <c r="PYW74" s="64"/>
      <c r="PYX74" s="64"/>
      <c r="PYY74" s="64"/>
      <c r="PYZ74" s="64"/>
      <c r="PZA74" s="64"/>
      <c r="PZB74" s="64"/>
      <c r="PZC74" s="64"/>
      <c r="PZD74" s="64"/>
      <c r="PZE74" s="64"/>
      <c r="PZF74" s="64"/>
      <c r="PZG74" s="64"/>
      <c r="PZH74" s="64"/>
      <c r="PZI74" s="64"/>
      <c r="PZJ74" s="64"/>
      <c r="PZK74" s="64"/>
      <c r="PZL74" s="64"/>
      <c r="PZM74" s="64"/>
      <c r="PZN74" s="64"/>
      <c r="PZO74" s="64"/>
      <c r="PZP74" s="64"/>
      <c r="PZQ74" s="64"/>
      <c r="PZR74" s="64"/>
      <c r="PZS74" s="64"/>
      <c r="PZT74" s="64"/>
      <c r="PZU74" s="64"/>
      <c r="PZV74" s="64"/>
      <c r="PZW74" s="64"/>
      <c r="PZX74" s="64"/>
      <c r="PZY74" s="64"/>
      <c r="PZZ74" s="64"/>
      <c r="QAA74" s="64"/>
      <c r="QAB74" s="64"/>
      <c r="QAC74" s="64"/>
      <c r="QAD74" s="64"/>
      <c r="QAE74" s="64"/>
      <c r="QAF74" s="64"/>
      <c r="QAG74" s="64"/>
      <c r="QAH74" s="64"/>
      <c r="QAI74" s="64"/>
      <c r="QAJ74" s="64"/>
      <c r="QAK74" s="64"/>
      <c r="QAL74" s="64"/>
      <c r="QAM74" s="64"/>
      <c r="QAN74" s="64"/>
      <c r="QAO74" s="64"/>
      <c r="QAP74" s="64"/>
      <c r="QAQ74" s="64"/>
      <c r="QAR74" s="64"/>
      <c r="QAS74" s="64"/>
      <c r="QAT74" s="64"/>
      <c r="QAU74" s="64"/>
      <c r="QAV74" s="64"/>
      <c r="QAW74" s="64"/>
      <c r="QAX74" s="64"/>
      <c r="QAY74" s="64"/>
      <c r="QAZ74" s="64"/>
      <c r="QBA74" s="64"/>
      <c r="QBB74" s="64"/>
      <c r="QBC74" s="64"/>
      <c r="QBD74" s="64"/>
      <c r="QBE74" s="64"/>
      <c r="QBF74" s="64"/>
      <c r="QBG74" s="64"/>
      <c r="QBH74" s="64"/>
      <c r="QBI74" s="64"/>
      <c r="QBJ74" s="64"/>
      <c r="QBK74" s="64"/>
      <c r="QBL74" s="64"/>
      <c r="QBM74" s="64"/>
      <c r="QBN74" s="64"/>
      <c r="QBO74" s="64"/>
      <c r="QBP74" s="64"/>
      <c r="QBQ74" s="64"/>
      <c r="QBR74" s="64"/>
      <c r="QBS74" s="64"/>
      <c r="QBT74" s="64"/>
      <c r="QBU74" s="64"/>
      <c r="QBV74" s="64"/>
      <c r="QBW74" s="64"/>
      <c r="QBX74" s="64"/>
      <c r="QBY74" s="64"/>
      <c r="QBZ74" s="64"/>
      <c r="QCA74" s="64"/>
      <c r="QCB74" s="64"/>
      <c r="QCC74" s="64"/>
      <c r="QCD74" s="64"/>
      <c r="QCE74" s="64"/>
      <c r="QCF74" s="64"/>
      <c r="QCG74" s="64"/>
      <c r="QCH74" s="64"/>
      <c r="QCI74" s="64"/>
      <c r="QCJ74" s="64"/>
      <c r="QCK74" s="64"/>
      <c r="QCL74" s="64"/>
      <c r="QCM74" s="64"/>
      <c r="QCN74" s="64"/>
      <c r="QCO74" s="64"/>
      <c r="QCP74" s="64"/>
      <c r="QCQ74" s="64"/>
      <c r="QCR74" s="64"/>
      <c r="QCS74" s="64"/>
      <c r="QCT74" s="64"/>
      <c r="QCU74" s="64"/>
      <c r="QCV74" s="64"/>
      <c r="QCW74" s="64"/>
      <c r="QCX74" s="64"/>
      <c r="QCY74" s="64"/>
      <c r="QCZ74" s="64"/>
      <c r="QDA74" s="64"/>
      <c r="QDB74" s="64"/>
      <c r="QDC74" s="64"/>
      <c r="QDD74" s="64"/>
      <c r="QDE74" s="64"/>
      <c r="QDF74" s="64"/>
      <c r="QDG74" s="64"/>
      <c r="QDH74" s="64"/>
      <c r="QDI74" s="64"/>
      <c r="QDJ74" s="64"/>
      <c r="QDK74" s="64"/>
      <c r="QDL74" s="64"/>
      <c r="QDM74" s="64"/>
      <c r="QDN74" s="64"/>
      <c r="QDO74" s="64"/>
      <c r="QDP74" s="64"/>
      <c r="QDQ74" s="64"/>
      <c r="QDR74" s="64"/>
      <c r="QDS74" s="64"/>
      <c r="QDT74" s="64"/>
      <c r="QDU74" s="64"/>
      <c r="QDV74" s="64"/>
      <c r="QDW74" s="64"/>
      <c r="QDX74" s="64"/>
      <c r="QDY74" s="64"/>
      <c r="QDZ74" s="64"/>
      <c r="QEA74" s="64"/>
      <c r="QEB74" s="64"/>
      <c r="QEC74" s="64"/>
      <c r="QED74" s="64"/>
      <c r="QEE74" s="64"/>
      <c r="QEF74" s="64"/>
      <c r="QEG74" s="64"/>
      <c r="QEH74" s="64"/>
      <c r="QEI74" s="64"/>
      <c r="QEJ74" s="64"/>
      <c r="QEK74" s="64"/>
      <c r="QEL74" s="64"/>
      <c r="QEM74" s="64"/>
      <c r="QEN74" s="64"/>
      <c r="QEO74" s="64"/>
      <c r="QEP74" s="64"/>
      <c r="QEQ74" s="64"/>
      <c r="QER74" s="64"/>
      <c r="QES74" s="64"/>
      <c r="QET74" s="64"/>
      <c r="QEU74" s="64"/>
      <c r="QEV74" s="64"/>
      <c r="QEW74" s="64"/>
      <c r="QEX74" s="64"/>
      <c r="QEY74" s="64"/>
      <c r="QEZ74" s="64"/>
      <c r="QFA74" s="64"/>
      <c r="QFB74" s="64"/>
      <c r="QFC74" s="64"/>
      <c r="QFD74" s="64"/>
      <c r="QFE74" s="64"/>
      <c r="QFF74" s="64"/>
      <c r="QFG74" s="64"/>
      <c r="QFH74" s="64"/>
      <c r="QFI74" s="64"/>
      <c r="QFJ74" s="64"/>
      <c r="QFK74" s="64"/>
      <c r="QFL74" s="64"/>
      <c r="QFM74" s="64"/>
      <c r="QFN74" s="64"/>
      <c r="QFO74" s="64"/>
      <c r="QFP74" s="64"/>
      <c r="QFQ74" s="64"/>
      <c r="QFR74" s="64"/>
      <c r="QFS74" s="64"/>
      <c r="QFT74" s="64"/>
      <c r="QFU74" s="64"/>
      <c r="QFV74" s="64"/>
      <c r="QFW74" s="64"/>
      <c r="QFX74" s="64"/>
      <c r="QFY74" s="64"/>
      <c r="QFZ74" s="64"/>
      <c r="QGA74" s="64"/>
      <c r="QGB74" s="64"/>
      <c r="QGC74" s="64"/>
      <c r="QGD74" s="64"/>
      <c r="QGE74" s="64"/>
      <c r="QGF74" s="64"/>
      <c r="QGG74" s="64"/>
      <c r="QGH74" s="64"/>
      <c r="QGI74" s="64"/>
      <c r="QGJ74" s="64"/>
      <c r="QGK74" s="64"/>
      <c r="QGL74" s="64"/>
      <c r="QGM74" s="64"/>
      <c r="QGN74" s="64"/>
      <c r="QGO74" s="64"/>
      <c r="QGP74" s="64"/>
      <c r="QGQ74" s="64"/>
      <c r="QGR74" s="64"/>
      <c r="QGS74" s="64"/>
      <c r="QGT74" s="64"/>
      <c r="QGU74" s="64"/>
      <c r="QGV74" s="64"/>
      <c r="QGW74" s="64"/>
      <c r="QGX74" s="64"/>
      <c r="QGY74" s="64"/>
      <c r="QGZ74" s="64"/>
      <c r="QHA74" s="64"/>
      <c r="QHB74" s="64"/>
      <c r="QHC74" s="64"/>
      <c r="QHD74" s="64"/>
      <c r="QHE74" s="64"/>
      <c r="QHF74" s="64"/>
      <c r="QHG74" s="64"/>
      <c r="QHH74" s="64"/>
      <c r="QHI74" s="64"/>
      <c r="QHJ74" s="64"/>
      <c r="QHK74" s="64"/>
      <c r="QHL74" s="64"/>
      <c r="QHM74" s="64"/>
      <c r="QHN74" s="64"/>
      <c r="QHO74" s="64"/>
      <c r="QHP74" s="64"/>
      <c r="QHQ74" s="64"/>
      <c r="QHR74" s="64"/>
      <c r="QHS74" s="64"/>
      <c r="QHT74" s="64"/>
      <c r="QHU74" s="64"/>
      <c r="QHV74" s="64"/>
      <c r="QHW74" s="64"/>
      <c r="QHX74" s="64"/>
      <c r="QHY74" s="64"/>
      <c r="QHZ74" s="64"/>
      <c r="QIA74" s="64"/>
      <c r="QIB74" s="64"/>
      <c r="QIC74" s="64"/>
      <c r="QID74" s="64"/>
      <c r="QIE74" s="64"/>
      <c r="QIF74" s="64"/>
      <c r="QIG74" s="64"/>
      <c r="QIH74" s="64"/>
      <c r="QII74" s="64"/>
      <c r="QIJ74" s="64"/>
      <c r="QIK74" s="64"/>
      <c r="QIL74" s="64"/>
      <c r="QIM74" s="64"/>
      <c r="QIN74" s="64"/>
      <c r="QIO74" s="64"/>
      <c r="QIP74" s="64"/>
      <c r="QIQ74" s="64"/>
      <c r="QIR74" s="64"/>
      <c r="QIS74" s="64"/>
      <c r="QIT74" s="64"/>
      <c r="QIU74" s="64"/>
      <c r="QIV74" s="64"/>
      <c r="QIW74" s="64"/>
      <c r="QIX74" s="64"/>
      <c r="QIY74" s="64"/>
      <c r="QIZ74" s="64"/>
      <c r="QJA74" s="64"/>
      <c r="QJB74" s="64"/>
      <c r="QJC74" s="64"/>
      <c r="QJD74" s="64"/>
      <c r="QJE74" s="64"/>
      <c r="QJF74" s="64"/>
      <c r="QJG74" s="64"/>
      <c r="QJH74" s="64"/>
      <c r="QJI74" s="64"/>
      <c r="QJJ74" s="64"/>
      <c r="QJK74" s="64"/>
      <c r="QJL74" s="64"/>
      <c r="QJM74" s="64"/>
      <c r="QJN74" s="64"/>
      <c r="QJO74" s="64"/>
      <c r="QJP74" s="64"/>
      <c r="QJQ74" s="64"/>
      <c r="QJR74" s="64"/>
      <c r="QJS74" s="64"/>
      <c r="QJT74" s="64"/>
      <c r="QJU74" s="64"/>
      <c r="QJV74" s="64"/>
      <c r="QJW74" s="64"/>
      <c r="QJX74" s="64"/>
      <c r="QJY74" s="64"/>
      <c r="QJZ74" s="64"/>
      <c r="QKA74" s="64"/>
      <c r="QKB74" s="64"/>
      <c r="QKC74" s="64"/>
      <c r="QKD74" s="64"/>
      <c r="QKE74" s="64"/>
      <c r="QKF74" s="64"/>
      <c r="QKG74" s="64"/>
      <c r="QKH74" s="64"/>
      <c r="QKI74" s="64"/>
      <c r="QKJ74" s="64"/>
      <c r="QKK74" s="64"/>
      <c r="QKL74" s="64"/>
      <c r="QKM74" s="64"/>
      <c r="QKN74" s="64"/>
      <c r="QKO74" s="64"/>
      <c r="QKP74" s="64"/>
      <c r="QKQ74" s="64"/>
      <c r="QKR74" s="64"/>
      <c r="QKS74" s="64"/>
      <c r="QKT74" s="64"/>
      <c r="QKU74" s="64"/>
      <c r="QKV74" s="64"/>
      <c r="QKW74" s="64"/>
      <c r="QKX74" s="64"/>
      <c r="QKY74" s="64"/>
      <c r="QKZ74" s="64"/>
      <c r="QLA74" s="64"/>
      <c r="QLB74" s="64"/>
      <c r="QLC74" s="64"/>
      <c r="QLD74" s="64"/>
      <c r="QLE74" s="64"/>
      <c r="QLF74" s="64"/>
      <c r="QLG74" s="64"/>
      <c r="QLH74" s="64"/>
      <c r="QLI74" s="64"/>
      <c r="QLJ74" s="64"/>
      <c r="QLK74" s="64"/>
      <c r="QLL74" s="64"/>
      <c r="QLM74" s="64"/>
      <c r="QLN74" s="64"/>
      <c r="QLO74" s="64"/>
      <c r="QLP74" s="64"/>
      <c r="QLQ74" s="64"/>
      <c r="QLR74" s="64"/>
      <c r="QLS74" s="64"/>
      <c r="QLT74" s="64"/>
      <c r="QLU74" s="64"/>
      <c r="QLV74" s="64"/>
      <c r="QLW74" s="64"/>
      <c r="QLX74" s="64"/>
      <c r="QLY74" s="64"/>
      <c r="QLZ74" s="64"/>
      <c r="QMA74" s="64"/>
      <c r="QMB74" s="64"/>
      <c r="QMC74" s="64"/>
      <c r="QMD74" s="64"/>
      <c r="QME74" s="64"/>
      <c r="QMF74" s="64"/>
      <c r="QMG74" s="64"/>
      <c r="QMH74" s="64"/>
      <c r="QMI74" s="64"/>
      <c r="QMJ74" s="64"/>
      <c r="QMK74" s="64"/>
      <c r="QML74" s="64"/>
      <c r="QMM74" s="64"/>
      <c r="QMN74" s="64"/>
      <c r="QMO74" s="64"/>
      <c r="QMP74" s="64"/>
      <c r="QMQ74" s="64"/>
      <c r="QMR74" s="64"/>
      <c r="QMS74" s="64"/>
      <c r="QMT74" s="64"/>
      <c r="QMU74" s="64"/>
      <c r="QMV74" s="64"/>
      <c r="QMW74" s="64"/>
      <c r="QMX74" s="64"/>
      <c r="QMY74" s="64"/>
      <c r="QMZ74" s="64"/>
      <c r="QNA74" s="64"/>
      <c r="QNB74" s="64"/>
      <c r="QNC74" s="64"/>
      <c r="QND74" s="64"/>
      <c r="QNE74" s="64"/>
      <c r="QNF74" s="64"/>
      <c r="QNG74" s="64"/>
      <c r="QNH74" s="64"/>
      <c r="QNI74" s="64"/>
      <c r="QNJ74" s="64"/>
      <c r="QNK74" s="64"/>
      <c r="QNL74" s="64"/>
      <c r="QNM74" s="64"/>
      <c r="QNN74" s="64"/>
      <c r="QNO74" s="64"/>
      <c r="QNP74" s="64"/>
      <c r="QNQ74" s="64"/>
      <c r="QNR74" s="64"/>
      <c r="QNS74" s="64"/>
      <c r="QNT74" s="64"/>
      <c r="QNU74" s="64"/>
      <c r="QNV74" s="64"/>
      <c r="QNW74" s="64"/>
      <c r="QNX74" s="64"/>
      <c r="QNY74" s="64"/>
      <c r="QNZ74" s="64"/>
      <c r="QOA74" s="64"/>
      <c r="QOB74" s="64"/>
      <c r="QOC74" s="64"/>
      <c r="QOD74" s="64"/>
      <c r="QOE74" s="64"/>
      <c r="QOF74" s="64"/>
      <c r="QOG74" s="64"/>
      <c r="QOH74" s="64"/>
      <c r="QOI74" s="64"/>
      <c r="QOJ74" s="64"/>
      <c r="QOK74" s="64"/>
      <c r="QOL74" s="64"/>
      <c r="QOM74" s="64"/>
      <c r="QON74" s="64"/>
      <c r="QOO74" s="64"/>
      <c r="QOP74" s="64"/>
      <c r="QOQ74" s="64"/>
      <c r="QOR74" s="64"/>
      <c r="QOS74" s="64"/>
      <c r="QOT74" s="64"/>
      <c r="QOU74" s="64"/>
      <c r="QOV74" s="64"/>
      <c r="QOW74" s="64"/>
      <c r="QOX74" s="64"/>
      <c r="QOY74" s="64"/>
      <c r="QOZ74" s="64"/>
      <c r="QPA74" s="64"/>
      <c r="QPB74" s="64"/>
      <c r="QPC74" s="64"/>
      <c r="QPD74" s="64"/>
      <c r="QPE74" s="64"/>
      <c r="QPF74" s="64"/>
      <c r="QPG74" s="64"/>
      <c r="QPH74" s="64"/>
      <c r="QPI74" s="64"/>
      <c r="QPJ74" s="64"/>
      <c r="QPK74" s="64"/>
      <c r="QPL74" s="64"/>
      <c r="QPM74" s="64"/>
      <c r="QPN74" s="64"/>
      <c r="QPO74" s="64"/>
      <c r="QPP74" s="64"/>
      <c r="QPQ74" s="64"/>
      <c r="QPR74" s="64"/>
      <c r="QPS74" s="64"/>
      <c r="QPT74" s="64"/>
      <c r="QPU74" s="64"/>
      <c r="QPV74" s="64"/>
      <c r="QPW74" s="64"/>
      <c r="QPX74" s="64"/>
      <c r="QPY74" s="64"/>
      <c r="QPZ74" s="64"/>
      <c r="QQA74" s="64"/>
      <c r="QQB74" s="64"/>
      <c r="QQC74" s="64"/>
      <c r="QQD74" s="64"/>
      <c r="QQE74" s="64"/>
      <c r="QQF74" s="64"/>
      <c r="QQG74" s="64"/>
      <c r="QQH74" s="64"/>
      <c r="QQI74" s="64"/>
      <c r="QQJ74" s="64"/>
      <c r="QQK74" s="64"/>
      <c r="QQL74" s="64"/>
      <c r="QQM74" s="64"/>
      <c r="QQN74" s="64"/>
      <c r="QQO74" s="64"/>
      <c r="QQP74" s="64"/>
      <c r="QQQ74" s="64"/>
      <c r="QQR74" s="64"/>
      <c r="QQS74" s="64"/>
      <c r="QQT74" s="64"/>
      <c r="QQU74" s="64"/>
      <c r="QQV74" s="64"/>
      <c r="QQW74" s="64"/>
      <c r="QQX74" s="64"/>
      <c r="QQY74" s="64"/>
      <c r="QQZ74" s="64"/>
      <c r="QRA74" s="64"/>
      <c r="QRB74" s="64"/>
      <c r="QRC74" s="64"/>
      <c r="QRD74" s="64"/>
      <c r="QRE74" s="64"/>
      <c r="QRF74" s="64"/>
      <c r="QRG74" s="64"/>
      <c r="QRH74" s="64"/>
      <c r="QRI74" s="64"/>
      <c r="QRJ74" s="64"/>
      <c r="QRK74" s="64"/>
      <c r="QRL74" s="64"/>
      <c r="QRM74" s="64"/>
      <c r="QRN74" s="64"/>
      <c r="QRO74" s="64"/>
      <c r="QRP74" s="64"/>
      <c r="QRQ74" s="64"/>
      <c r="QRR74" s="64"/>
      <c r="QRS74" s="64"/>
      <c r="QRT74" s="64"/>
      <c r="QRU74" s="64"/>
      <c r="QRV74" s="64"/>
      <c r="QRW74" s="64"/>
      <c r="QRX74" s="64"/>
      <c r="QRY74" s="64"/>
      <c r="QRZ74" s="64"/>
      <c r="QSA74" s="64"/>
      <c r="QSB74" s="64"/>
      <c r="QSC74" s="64"/>
      <c r="QSD74" s="64"/>
      <c r="QSE74" s="64"/>
      <c r="QSF74" s="64"/>
      <c r="QSG74" s="64"/>
      <c r="QSH74" s="64"/>
      <c r="QSI74" s="64"/>
      <c r="QSJ74" s="64"/>
      <c r="QSK74" s="64"/>
      <c r="QSL74" s="64"/>
      <c r="QSM74" s="64"/>
      <c r="QSN74" s="64"/>
      <c r="QSO74" s="64"/>
      <c r="QSP74" s="64"/>
      <c r="QSQ74" s="64"/>
      <c r="QSR74" s="64"/>
      <c r="QSS74" s="64"/>
      <c r="QST74" s="64"/>
      <c r="QSU74" s="64"/>
      <c r="QSV74" s="64"/>
      <c r="QSW74" s="64"/>
      <c r="QSX74" s="64"/>
      <c r="QSY74" s="64"/>
      <c r="QSZ74" s="64"/>
      <c r="QTA74" s="64"/>
      <c r="QTB74" s="64"/>
      <c r="QTC74" s="64"/>
      <c r="QTD74" s="64"/>
      <c r="QTE74" s="64"/>
      <c r="QTF74" s="64"/>
      <c r="QTG74" s="64"/>
      <c r="QTH74" s="64"/>
      <c r="QTI74" s="64"/>
      <c r="QTJ74" s="64"/>
      <c r="QTK74" s="64"/>
      <c r="QTL74" s="64"/>
      <c r="QTM74" s="64"/>
      <c r="QTN74" s="64"/>
      <c r="QTO74" s="64"/>
      <c r="QTP74" s="64"/>
      <c r="QTQ74" s="64"/>
      <c r="QTR74" s="64"/>
      <c r="QTS74" s="64"/>
      <c r="QTT74" s="64"/>
      <c r="QTU74" s="64"/>
      <c r="QTV74" s="64"/>
      <c r="QTW74" s="64"/>
      <c r="QTX74" s="64"/>
      <c r="QTY74" s="64"/>
      <c r="QTZ74" s="64"/>
      <c r="QUA74" s="64"/>
      <c r="QUB74" s="64"/>
      <c r="QUC74" s="64"/>
      <c r="QUD74" s="64"/>
      <c r="QUE74" s="64"/>
      <c r="QUF74" s="64"/>
      <c r="QUG74" s="64"/>
      <c r="QUH74" s="64"/>
      <c r="QUI74" s="64"/>
      <c r="QUJ74" s="64"/>
      <c r="QUK74" s="64"/>
      <c r="QUL74" s="64"/>
      <c r="QUM74" s="64"/>
      <c r="QUN74" s="64"/>
      <c r="QUO74" s="64"/>
      <c r="QUP74" s="64"/>
      <c r="QUQ74" s="64"/>
      <c r="QUR74" s="64"/>
      <c r="QUS74" s="64"/>
      <c r="QUT74" s="64"/>
      <c r="QUU74" s="64"/>
      <c r="QUV74" s="64"/>
      <c r="QUW74" s="64"/>
      <c r="QUX74" s="64"/>
      <c r="QUY74" s="64"/>
      <c r="QUZ74" s="64"/>
      <c r="QVA74" s="64"/>
      <c r="QVB74" s="64"/>
      <c r="QVC74" s="64"/>
      <c r="QVD74" s="64"/>
      <c r="QVE74" s="64"/>
      <c r="QVF74" s="64"/>
      <c r="QVG74" s="64"/>
      <c r="QVH74" s="64"/>
      <c r="QVI74" s="64"/>
      <c r="QVJ74" s="64"/>
      <c r="QVK74" s="64"/>
      <c r="QVL74" s="64"/>
      <c r="QVM74" s="64"/>
      <c r="QVN74" s="64"/>
      <c r="QVO74" s="64"/>
      <c r="QVP74" s="64"/>
      <c r="QVQ74" s="64"/>
      <c r="QVR74" s="64"/>
      <c r="QVS74" s="64"/>
      <c r="QVT74" s="64"/>
      <c r="QVU74" s="64"/>
      <c r="QVV74" s="64"/>
      <c r="QVW74" s="64"/>
      <c r="QVX74" s="64"/>
      <c r="QVY74" s="64"/>
      <c r="QVZ74" s="64"/>
      <c r="QWA74" s="64"/>
      <c r="QWB74" s="64"/>
      <c r="QWC74" s="64"/>
      <c r="QWD74" s="64"/>
      <c r="QWE74" s="64"/>
      <c r="QWF74" s="64"/>
      <c r="QWG74" s="64"/>
      <c r="QWH74" s="64"/>
      <c r="QWI74" s="64"/>
      <c r="QWJ74" s="64"/>
      <c r="QWK74" s="64"/>
      <c r="QWL74" s="64"/>
      <c r="QWM74" s="64"/>
      <c r="QWN74" s="64"/>
      <c r="QWO74" s="64"/>
      <c r="QWP74" s="64"/>
      <c r="QWQ74" s="64"/>
      <c r="QWR74" s="64"/>
      <c r="QWS74" s="64"/>
      <c r="QWT74" s="64"/>
      <c r="QWU74" s="64"/>
      <c r="QWV74" s="64"/>
      <c r="QWW74" s="64"/>
      <c r="QWX74" s="64"/>
      <c r="QWY74" s="64"/>
      <c r="QWZ74" s="64"/>
      <c r="QXA74" s="64"/>
      <c r="QXB74" s="64"/>
      <c r="QXC74" s="64"/>
      <c r="QXD74" s="64"/>
      <c r="QXE74" s="64"/>
      <c r="QXF74" s="64"/>
      <c r="QXG74" s="64"/>
      <c r="QXH74" s="64"/>
      <c r="QXI74" s="64"/>
      <c r="QXJ74" s="64"/>
      <c r="QXK74" s="64"/>
      <c r="QXL74" s="64"/>
      <c r="QXM74" s="64"/>
      <c r="QXN74" s="64"/>
      <c r="QXO74" s="64"/>
      <c r="QXP74" s="64"/>
      <c r="QXQ74" s="64"/>
      <c r="QXR74" s="64"/>
      <c r="QXS74" s="64"/>
      <c r="QXT74" s="64"/>
      <c r="QXU74" s="64"/>
      <c r="QXV74" s="64"/>
      <c r="QXW74" s="64"/>
      <c r="QXX74" s="64"/>
      <c r="QXY74" s="64"/>
      <c r="QXZ74" s="64"/>
      <c r="QYA74" s="64"/>
      <c r="QYB74" s="64"/>
      <c r="QYC74" s="64"/>
      <c r="QYD74" s="64"/>
      <c r="QYE74" s="64"/>
      <c r="QYF74" s="64"/>
      <c r="QYG74" s="64"/>
      <c r="QYH74" s="64"/>
      <c r="QYI74" s="64"/>
      <c r="QYJ74" s="64"/>
      <c r="QYK74" s="64"/>
      <c r="QYL74" s="64"/>
      <c r="QYM74" s="64"/>
      <c r="QYN74" s="64"/>
      <c r="QYO74" s="64"/>
      <c r="QYP74" s="64"/>
      <c r="QYQ74" s="64"/>
      <c r="QYR74" s="64"/>
      <c r="QYS74" s="64"/>
      <c r="QYT74" s="64"/>
      <c r="QYU74" s="64"/>
      <c r="QYV74" s="64"/>
      <c r="QYW74" s="64"/>
      <c r="QYX74" s="64"/>
      <c r="QYY74" s="64"/>
      <c r="QYZ74" s="64"/>
      <c r="QZA74" s="64"/>
      <c r="QZB74" s="64"/>
      <c r="QZC74" s="64"/>
      <c r="QZD74" s="64"/>
      <c r="QZE74" s="64"/>
      <c r="QZF74" s="64"/>
      <c r="QZG74" s="64"/>
      <c r="QZH74" s="64"/>
      <c r="QZI74" s="64"/>
      <c r="QZJ74" s="64"/>
      <c r="QZK74" s="64"/>
      <c r="QZL74" s="64"/>
      <c r="QZM74" s="64"/>
      <c r="QZN74" s="64"/>
      <c r="QZO74" s="64"/>
      <c r="QZP74" s="64"/>
      <c r="QZQ74" s="64"/>
      <c r="QZR74" s="64"/>
      <c r="QZS74" s="64"/>
      <c r="QZT74" s="64"/>
      <c r="QZU74" s="64"/>
      <c r="QZV74" s="64"/>
      <c r="QZW74" s="64"/>
      <c r="QZX74" s="64"/>
      <c r="QZY74" s="64"/>
      <c r="QZZ74" s="64"/>
      <c r="RAA74" s="64"/>
      <c r="RAB74" s="64"/>
      <c r="RAC74" s="64"/>
      <c r="RAD74" s="64"/>
      <c r="RAE74" s="64"/>
      <c r="RAF74" s="64"/>
      <c r="RAG74" s="64"/>
      <c r="RAH74" s="64"/>
      <c r="RAI74" s="64"/>
      <c r="RAJ74" s="64"/>
      <c r="RAK74" s="64"/>
      <c r="RAL74" s="64"/>
      <c r="RAM74" s="64"/>
      <c r="RAN74" s="64"/>
      <c r="RAO74" s="64"/>
      <c r="RAP74" s="64"/>
      <c r="RAQ74" s="64"/>
      <c r="RAR74" s="64"/>
      <c r="RAS74" s="64"/>
      <c r="RAT74" s="64"/>
      <c r="RAU74" s="64"/>
      <c r="RAV74" s="64"/>
      <c r="RAW74" s="64"/>
      <c r="RAX74" s="64"/>
      <c r="RAY74" s="64"/>
      <c r="RAZ74" s="64"/>
      <c r="RBA74" s="64"/>
      <c r="RBB74" s="64"/>
      <c r="RBC74" s="64"/>
      <c r="RBD74" s="64"/>
      <c r="RBE74" s="64"/>
      <c r="RBF74" s="64"/>
      <c r="RBG74" s="64"/>
      <c r="RBH74" s="64"/>
      <c r="RBI74" s="64"/>
      <c r="RBJ74" s="64"/>
      <c r="RBK74" s="64"/>
      <c r="RBL74" s="64"/>
      <c r="RBM74" s="64"/>
      <c r="RBN74" s="64"/>
      <c r="RBO74" s="64"/>
      <c r="RBP74" s="64"/>
      <c r="RBQ74" s="64"/>
      <c r="RBR74" s="64"/>
      <c r="RBS74" s="64"/>
      <c r="RBT74" s="64"/>
      <c r="RBU74" s="64"/>
      <c r="RBV74" s="64"/>
      <c r="RBW74" s="64"/>
      <c r="RBX74" s="64"/>
      <c r="RBY74" s="64"/>
      <c r="RBZ74" s="64"/>
      <c r="RCA74" s="64"/>
      <c r="RCB74" s="64"/>
      <c r="RCC74" s="64"/>
      <c r="RCD74" s="64"/>
      <c r="RCE74" s="64"/>
      <c r="RCF74" s="64"/>
      <c r="RCG74" s="64"/>
      <c r="RCH74" s="64"/>
      <c r="RCI74" s="64"/>
      <c r="RCJ74" s="64"/>
      <c r="RCK74" s="64"/>
      <c r="RCL74" s="64"/>
      <c r="RCM74" s="64"/>
      <c r="RCN74" s="64"/>
      <c r="RCO74" s="64"/>
      <c r="RCP74" s="64"/>
      <c r="RCQ74" s="64"/>
      <c r="RCR74" s="64"/>
      <c r="RCS74" s="64"/>
      <c r="RCT74" s="64"/>
      <c r="RCU74" s="64"/>
      <c r="RCV74" s="64"/>
      <c r="RCW74" s="64"/>
      <c r="RCX74" s="64"/>
      <c r="RCY74" s="64"/>
      <c r="RCZ74" s="64"/>
      <c r="RDA74" s="64"/>
      <c r="RDB74" s="64"/>
      <c r="RDC74" s="64"/>
      <c r="RDD74" s="64"/>
      <c r="RDE74" s="64"/>
      <c r="RDF74" s="64"/>
      <c r="RDG74" s="64"/>
      <c r="RDH74" s="64"/>
      <c r="RDI74" s="64"/>
      <c r="RDJ74" s="64"/>
      <c r="RDK74" s="64"/>
      <c r="RDL74" s="64"/>
      <c r="RDM74" s="64"/>
      <c r="RDN74" s="64"/>
      <c r="RDO74" s="64"/>
      <c r="RDP74" s="64"/>
      <c r="RDQ74" s="64"/>
      <c r="RDR74" s="64"/>
      <c r="RDS74" s="64"/>
      <c r="RDT74" s="64"/>
      <c r="RDU74" s="64"/>
      <c r="RDV74" s="64"/>
      <c r="RDW74" s="64"/>
      <c r="RDX74" s="64"/>
      <c r="RDY74" s="64"/>
      <c r="RDZ74" s="64"/>
      <c r="REA74" s="64"/>
      <c r="REB74" s="64"/>
      <c r="REC74" s="64"/>
      <c r="RED74" s="64"/>
      <c r="REE74" s="64"/>
      <c r="REF74" s="64"/>
      <c r="REG74" s="64"/>
      <c r="REH74" s="64"/>
      <c r="REI74" s="64"/>
      <c r="REJ74" s="64"/>
      <c r="REK74" s="64"/>
      <c r="REL74" s="64"/>
      <c r="REM74" s="64"/>
      <c r="REN74" s="64"/>
      <c r="REO74" s="64"/>
      <c r="REP74" s="64"/>
      <c r="REQ74" s="64"/>
      <c r="RER74" s="64"/>
      <c r="RES74" s="64"/>
      <c r="RET74" s="64"/>
      <c r="REU74" s="64"/>
      <c r="REV74" s="64"/>
      <c r="REW74" s="64"/>
      <c r="REX74" s="64"/>
      <c r="REY74" s="64"/>
      <c r="REZ74" s="64"/>
      <c r="RFA74" s="64"/>
      <c r="RFB74" s="64"/>
      <c r="RFC74" s="64"/>
      <c r="RFD74" s="64"/>
      <c r="RFE74" s="64"/>
      <c r="RFF74" s="64"/>
      <c r="RFG74" s="64"/>
      <c r="RFH74" s="64"/>
      <c r="RFI74" s="64"/>
      <c r="RFJ74" s="64"/>
      <c r="RFK74" s="64"/>
      <c r="RFL74" s="64"/>
      <c r="RFM74" s="64"/>
      <c r="RFN74" s="64"/>
      <c r="RFO74" s="64"/>
      <c r="RFP74" s="64"/>
      <c r="RFQ74" s="64"/>
      <c r="RFR74" s="64"/>
      <c r="RFS74" s="64"/>
      <c r="RFT74" s="64"/>
      <c r="RFU74" s="64"/>
      <c r="RFV74" s="64"/>
      <c r="RFW74" s="64"/>
      <c r="RFX74" s="64"/>
      <c r="RFY74" s="64"/>
      <c r="RFZ74" s="64"/>
      <c r="RGA74" s="64"/>
      <c r="RGB74" s="64"/>
      <c r="RGC74" s="64"/>
      <c r="RGD74" s="64"/>
      <c r="RGE74" s="64"/>
      <c r="RGF74" s="64"/>
      <c r="RGG74" s="64"/>
      <c r="RGH74" s="64"/>
      <c r="RGI74" s="64"/>
      <c r="RGJ74" s="64"/>
      <c r="RGK74" s="64"/>
      <c r="RGL74" s="64"/>
      <c r="RGM74" s="64"/>
      <c r="RGN74" s="64"/>
      <c r="RGO74" s="64"/>
      <c r="RGP74" s="64"/>
      <c r="RGQ74" s="64"/>
      <c r="RGR74" s="64"/>
      <c r="RGS74" s="64"/>
      <c r="RGT74" s="64"/>
      <c r="RGU74" s="64"/>
      <c r="RGV74" s="64"/>
      <c r="RGW74" s="64"/>
      <c r="RGX74" s="64"/>
      <c r="RGY74" s="64"/>
      <c r="RGZ74" s="64"/>
      <c r="RHA74" s="64"/>
      <c r="RHB74" s="64"/>
      <c r="RHC74" s="64"/>
      <c r="RHD74" s="64"/>
      <c r="RHE74" s="64"/>
      <c r="RHF74" s="64"/>
      <c r="RHG74" s="64"/>
      <c r="RHH74" s="64"/>
      <c r="RHI74" s="64"/>
      <c r="RHJ74" s="64"/>
      <c r="RHK74" s="64"/>
      <c r="RHL74" s="64"/>
      <c r="RHM74" s="64"/>
      <c r="RHN74" s="64"/>
      <c r="RHO74" s="64"/>
      <c r="RHP74" s="64"/>
      <c r="RHQ74" s="64"/>
      <c r="RHR74" s="64"/>
      <c r="RHS74" s="64"/>
      <c r="RHT74" s="64"/>
      <c r="RHU74" s="64"/>
      <c r="RHV74" s="64"/>
      <c r="RHW74" s="64"/>
      <c r="RHX74" s="64"/>
      <c r="RHY74" s="64"/>
      <c r="RHZ74" s="64"/>
      <c r="RIA74" s="64"/>
      <c r="RIB74" s="64"/>
      <c r="RIC74" s="64"/>
      <c r="RID74" s="64"/>
      <c r="RIE74" s="64"/>
      <c r="RIF74" s="64"/>
      <c r="RIG74" s="64"/>
      <c r="RIH74" s="64"/>
      <c r="RII74" s="64"/>
      <c r="RIJ74" s="64"/>
      <c r="RIK74" s="64"/>
      <c r="RIL74" s="64"/>
      <c r="RIM74" s="64"/>
      <c r="RIN74" s="64"/>
      <c r="RIO74" s="64"/>
      <c r="RIP74" s="64"/>
      <c r="RIQ74" s="64"/>
      <c r="RIR74" s="64"/>
      <c r="RIS74" s="64"/>
      <c r="RIT74" s="64"/>
      <c r="RIU74" s="64"/>
      <c r="RIV74" s="64"/>
      <c r="RIW74" s="64"/>
      <c r="RIX74" s="64"/>
      <c r="RIY74" s="64"/>
      <c r="RIZ74" s="64"/>
      <c r="RJA74" s="64"/>
      <c r="RJB74" s="64"/>
      <c r="RJC74" s="64"/>
      <c r="RJD74" s="64"/>
      <c r="RJE74" s="64"/>
      <c r="RJF74" s="64"/>
      <c r="RJG74" s="64"/>
      <c r="RJH74" s="64"/>
      <c r="RJI74" s="64"/>
      <c r="RJJ74" s="64"/>
      <c r="RJK74" s="64"/>
      <c r="RJL74" s="64"/>
      <c r="RJM74" s="64"/>
      <c r="RJN74" s="64"/>
      <c r="RJO74" s="64"/>
      <c r="RJP74" s="64"/>
      <c r="RJQ74" s="64"/>
      <c r="RJR74" s="64"/>
      <c r="RJS74" s="64"/>
      <c r="RJT74" s="64"/>
      <c r="RJU74" s="64"/>
      <c r="RJV74" s="64"/>
      <c r="RJW74" s="64"/>
      <c r="RJX74" s="64"/>
      <c r="RJY74" s="64"/>
      <c r="RJZ74" s="64"/>
      <c r="RKA74" s="64"/>
      <c r="RKB74" s="64"/>
      <c r="RKC74" s="64"/>
      <c r="RKD74" s="64"/>
      <c r="RKE74" s="64"/>
      <c r="RKF74" s="64"/>
      <c r="RKG74" s="64"/>
      <c r="RKH74" s="64"/>
      <c r="RKI74" s="64"/>
      <c r="RKJ74" s="64"/>
      <c r="RKK74" s="64"/>
      <c r="RKL74" s="64"/>
      <c r="RKM74" s="64"/>
      <c r="RKN74" s="64"/>
      <c r="RKO74" s="64"/>
      <c r="RKP74" s="64"/>
      <c r="RKQ74" s="64"/>
      <c r="RKR74" s="64"/>
      <c r="RKS74" s="64"/>
      <c r="RKT74" s="64"/>
      <c r="RKU74" s="64"/>
      <c r="RKV74" s="64"/>
      <c r="RKW74" s="64"/>
      <c r="RKX74" s="64"/>
      <c r="RKY74" s="64"/>
      <c r="RKZ74" s="64"/>
      <c r="RLA74" s="64"/>
      <c r="RLB74" s="64"/>
      <c r="RLC74" s="64"/>
      <c r="RLD74" s="64"/>
      <c r="RLE74" s="64"/>
      <c r="RLF74" s="64"/>
      <c r="RLG74" s="64"/>
      <c r="RLH74" s="64"/>
      <c r="RLI74" s="64"/>
      <c r="RLJ74" s="64"/>
      <c r="RLK74" s="64"/>
      <c r="RLL74" s="64"/>
      <c r="RLM74" s="64"/>
      <c r="RLN74" s="64"/>
      <c r="RLO74" s="64"/>
      <c r="RLP74" s="64"/>
      <c r="RLQ74" s="64"/>
      <c r="RLR74" s="64"/>
      <c r="RLS74" s="64"/>
      <c r="RLT74" s="64"/>
      <c r="RLU74" s="64"/>
      <c r="RLV74" s="64"/>
      <c r="RLW74" s="64"/>
      <c r="RLX74" s="64"/>
      <c r="RLY74" s="64"/>
      <c r="RLZ74" s="64"/>
      <c r="RMA74" s="64"/>
      <c r="RMB74" s="64"/>
      <c r="RMC74" s="64"/>
      <c r="RMD74" s="64"/>
      <c r="RME74" s="64"/>
      <c r="RMF74" s="64"/>
      <c r="RMG74" s="64"/>
      <c r="RMH74" s="64"/>
      <c r="RMI74" s="64"/>
      <c r="RMJ74" s="64"/>
      <c r="RMK74" s="64"/>
      <c r="RML74" s="64"/>
      <c r="RMM74" s="64"/>
      <c r="RMN74" s="64"/>
      <c r="RMO74" s="64"/>
      <c r="RMP74" s="64"/>
      <c r="RMQ74" s="64"/>
      <c r="RMR74" s="64"/>
      <c r="RMS74" s="64"/>
      <c r="RMT74" s="64"/>
      <c r="RMU74" s="64"/>
      <c r="RMV74" s="64"/>
      <c r="RMW74" s="64"/>
      <c r="RMX74" s="64"/>
      <c r="RMY74" s="64"/>
      <c r="RMZ74" s="64"/>
      <c r="RNA74" s="64"/>
      <c r="RNB74" s="64"/>
      <c r="RNC74" s="64"/>
      <c r="RND74" s="64"/>
      <c r="RNE74" s="64"/>
      <c r="RNF74" s="64"/>
      <c r="RNG74" s="64"/>
      <c r="RNH74" s="64"/>
      <c r="RNI74" s="64"/>
      <c r="RNJ74" s="64"/>
      <c r="RNK74" s="64"/>
      <c r="RNL74" s="64"/>
      <c r="RNM74" s="64"/>
      <c r="RNN74" s="64"/>
      <c r="RNO74" s="64"/>
      <c r="RNP74" s="64"/>
      <c r="RNQ74" s="64"/>
      <c r="RNR74" s="64"/>
      <c r="RNS74" s="64"/>
      <c r="RNT74" s="64"/>
      <c r="RNU74" s="64"/>
      <c r="RNV74" s="64"/>
      <c r="RNW74" s="64"/>
      <c r="RNX74" s="64"/>
      <c r="RNY74" s="64"/>
      <c r="RNZ74" s="64"/>
      <c r="ROA74" s="64"/>
      <c r="ROB74" s="64"/>
      <c r="ROC74" s="64"/>
      <c r="ROD74" s="64"/>
      <c r="ROE74" s="64"/>
      <c r="ROF74" s="64"/>
      <c r="ROG74" s="64"/>
      <c r="ROH74" s="64"/>
      <c r="ROI74" s="64"/>
      <c r="ROJ74" s="64"/>
      <c r="ROK74" s="64"/>
      <c r="ROL74" s="64"/>
      <c r="ROM74" s="64"/>
      <c r="RON74" s="64"/>
      <c r="ROO74" s="64"/>
      <c r="ROP74" s="64"/>
      <c r="ROQ74" s="64"/>
      <c r="ROR74" s="64"/>
      <c r="ROS74" s="64"/>
      <c r="ROT74" s="64"/>
      <c r="ROU74" s="64"/>
      <c r="ROV74" s="64"/>
      <c r="ROW74" s="64"/>
      <c r="ROX74" s="64"/>
      <c r="ROY74" s="64"/>
      <c r="ROZ74" s="64"/>
      <c r="RPA74" s="64"/>
      <c r="RPB74" s="64"/>
      <c r="RPC74" s="64"/>
      <c r="RPD74" s="64"/>
      <c r="RPE74" s="64"/>
      <c r="RPF74" s="64"/>
      <c r="RPG74" s="64"/>
      <c r="RPH74" s="64"/>
      <c r="RPI74" s="64"/>
      <c r="RPJ74" s="64"/>
      <c r="RPK74" s="64"/>
      <c r="RPL74" s="64"/>
      <c r="RPM74" s="64"/>
      <c r="RPN74" s="64"/>
      <c r="RPO74" s="64"/>
      <c r="RPP74" s="64"/>
      <c r="RPQ74" s="64"/>
      <c r="RPR74" s="64"/>
      <c r="RPS74" s="64"/>
      <c r="RPT74" s="64"/>
      <c r="RPU74" s="64"/>
      <c r="RPV74" s="64"/>
      <c r="RPW74" s="64"/>
      <c r="RPX74" s="64"/>
      <c r="RPY74" s="64"/>
      <c r="RPZ74" s="64"/>
      <c r="RQA74" s="64"/>
      <c r="RQB74" s="64"/>
      <c r="RQC74" s="64"/>
      <c r="RQD74" s="64"/>
      <c r="RQE74" s="64"/>
      <c r="RQF74" s="64"/>
      <c r="RQG74" s="64"/>
      <c r="RQH74" s="64"/>
      <c r="RQI74" s="64"/>
      <c r="RQJ74" s="64"/>
      <c r="RQK74" s="64"/>
      <c r="RQL74" s="64"/>
      <c r="RQM74" s="64"/>
      <c r="RQN74" s="64"/>
      <c r="RQO74" s="64"/>
      <c r="RQP74" s="64"/>
      <c r="RQQ74" s="64"/>
      <c r="RQR74" s="64"/>
      <c r="RQS74" s="64"/>
      <c r="RQT74" s="64"/>
      <c r="RQU74" s="64"/>
      <c r="RQV74" s="64"/>
      <c r="RQW74" s="64"/>
      <c r="RQX74" s="64"/>
      <c r="RQY74" s="64"/>
      <c r="RQZ74" s="64"/>
      <c r="RRA74" s="64"/>
      <c r="RRB74" s="64"/>
      <c r="RRC74" s="64"/>
      <c r="RRD74" s="64"/>
      <c r="RRE74" s="64"/>
      <c r="RRF74" s="64"/>
      <c r="RRG74" s="64"/>
      <c r="RRH74" s="64"/>
      <c r="RRI74" s="64"/>
      <c r="RRJ74" s="64"/>
      <c r="RRK74" s="64"/>
      <c r="RRL74" s="64"/>
      <c r="RRM74" s="64"/>
      <c r="RRN74" s="64"/>
      <c r="RRO74" s="64"/>
      <c r="RRP74" s="64"/>
      <c r="RRQ74" s="64"/>
      <c r="RRR74" s="64"/>
      <c r="RRS74" s="64"/>
      <c r="RRT74" s="64"/>
      <c r="RRU74" s="64"/>
      <c r="RRV74" s="64"/>
      <c r="RRW74" s="64"/>
      <c r="RRX74" s="64"/>
      <c r="RRY74" s="64"/>
      <c r="RRZ74" s="64"/>
      <c r="RSA74" s="64"/>
      <c r="RSB74" s="64"/>
      <c r="RSC74" s="64"/>
      <c r="RSD74" s="64"/>
      <c r="RSE74" s="64"/>
      <c r="RSF74" s="64"/>
      <c r="RSG74" s="64"/>
      <c r="RSH74" s="64"/>
      <c r="RSI74" s="64"/>
      <c r="RSJ74" s="64"/>
      <c r="RSK74" s="64"/>
      <c r="RSL74" s="64"/>
      <c r="RSM74" s="64"/>
      <c r="RSN74" s="64"/>
      <c r="RSO74" s="64"/>
      <c r="RSP74" s="64"/>
      <c r="RSQ74" s="64"/>
      <c r="RSR74" s="64"/>
      <c r="RSS74" s="64"/>
      <c r="RST74" s="64"/>
      <c r="RSU74" s="64"/>
      <c r="RSV74" s="64"/>
      <c r="RSW74" s="64"/>
      <c r="RSX74" s="64"/>
      <c r="RSY74" s="64"/>
      <c r="RSZ74" s="64"/>
      <c r="RTA74" s="64"/>
      <c r="RTB74" s="64"/>
      <c r="RTC74" s="64"/>
      <c r="RTD74" s="64"/>
      <c r="RTE74" s="64"/>
      <c r="RTF74" s="64"/>
      <c r="RTG74" s="64"/>
      <c r="RTH74" s="64"/>
      <c r="RTI74" s="64"/>
      <c r="RTJ74" s="64"/>
      <c r="RTK74" s="64"/>
      <c r="RTL74" s="64"/>
      <c r="RTM74" s="64"/>
      <c r="RTN74" s="64"/>
      <c r="RTO74" s="64"/>
      <c r="RTP74" s="64"/>
      <c r="RTQ74" s="64"/>
      <c r="RTR74" s="64"/>
      <c r="RTS74" s="64"/>
      <c r="RTT74" s="64"/>
      <c r="RTU74" s="64"/>
      <c r="RTV74" s="64"/>
      <c r="RTW74" s="64"/>
      <c r="RTX74" s="64"/>
      <c r="RTY74" s="64"/>
      <c r="RTZ74" s="64"/>
      <c r="RUA74" s="64"/>
      <c r="RUB74" s="64"/>
      <c r="RUC74" s="64"/>
      <c r="RUD74" s="64"/>
      <c r="RUE74" s="64"/>
      <c r="RUF74" s="64"/>
      <c r="RUG74" s="64"/>
      <c r="RUH74" s="64"/>
      <c r="RUI74" s="64"/>
      <c r="RUJ74" s="64"/>
      <c r="RUK74" s="64"/>
      <c r="RUL74" s="64"/>
      <c r="RUM74" s="64"/>
      <c r="RUN74" s="64"/>
      <c r="RUO74" s="64"/>
      <c r="RUP74" s="64"/>
      <c r="RUQ74" s="64"/>
      <c r="RUR74" s="64"/>
      <c r="RUS74" s="64"/>
      <c r="RUT74" s="64"/>
      <c r="RUU74" s="64"/>
      <c r="RUV74" s="64"/>
      <c r="RUW74" s="64"/>
      <c r="RUX74" s="64"/>
      <c r="RUY74" s="64"/>
      <c r="RUZ74" s="64"/>
      <c r="RVA74" s="64"/>
      <c r="RVB74" s="64"/>
      <c r="RVC74" s="64"/>
      <c r="RVD74" s="64"/>
      <c r="RVE74" s="64"/>
      <c r="RVF74" s="64"/>
      <c r="RVG74" s="64"/>
      <c r="RVH74" s="64"/>
      <c r="RVI74" s="64"/>
      <c r="RVJ74" s="64"/>
      <c r="RVK74" s="64"/>
      <c r="RVL74" s="64"/>
      <c r="RVM74" s="64"/>
      <c r="RVN74" s="64"/>
      <c r="RVO74" s="64"/>
      <c r="RVP74" s="64"/>
      <c r="RVQ74" s="64"/>
      <c r="RVR74" s="64"/>
      <c r="RVS74" s="64"/>
      <c r="RVT74" s="64"/>
      <c r="RVU74" s="64"/>
      <c r="RVV74" s="64"/>
      <c r="RVW74" s="64"/>
      <c r="RVX74" s="64"/>
      <c r="RVY74" s="64"/>
      <c r="RVZ74" s="64"/>
      <c r="RWA74" s="64"/>
      <c r="RWB74" s="64"/>
      <c r="RWC74" s="64"/>
      <c r="RWD74" s="64"/>
      <c r="RWE74" s="64"/>
      <c r="RWF74" s="64"/>
      <c r="RWG74" s="64"/>
      <c r="RWH74" s="64"/>
      <c r="RWI74" s="64"/>
      <c r="RWJ74" s="64"/>
      <c r="RWK74" s="64"/>
      <c r="RWL74" s="64"/>
      <c r="RWM74" s="64"/>
      <c r="RWN74" s="64"/>
      <c r="RWO74" s="64"/>
      <c r="RWP74" s="64"/>
      <c r="RWQ74" s="64"/>
      <c r="RWR74" s="64"/>
      <c r="RWS74" s="64"/>
      <c r="RWT74" s="64"/>
      <c r="RWU74" s="64"/>
      <c r="RWV74" s="64"/>
      <c r="RWW74" s="64"/>
      <c r="RWX74" s="64"/>
      <c r="RWY74" s="64"/>
      <c r="RWZ74" s="64"/>
      <c r="RXA74" s="64"/>
      <c r="RXB74" s="64"/>
      <c r="RXC74" s="64"/>
      <c r="RXD74" s="64"/>
      <c r="RXE74" s="64"/>
      <c r="RXF74" s="64"/>
      <c r="RXG74" s="64"/>
      <c r="RXH74" s="64"/>
      <c r="RXI74" s="64"/>
      <c r="RXJ74" s="64"/>
      <c r="RXK74" s="64"/>
      <c r="RXL74" s="64"/>
      <c r="RXM74" s="64"/>
      <c r="RXN74" s="64"/>
      <c r="RXO74" s="64"/>
      <c r="RXP74" s="64"/>
      <c r="RXQ74" s="64"/>
      <c r="RXR74" s="64"/>
      <c r="RXS74" s="64"/>
      <c r="RXT74" s="64"/>
      <c r="RXU74" s="64"/>
      <c r="RXV74" s="64"/>
      <c r="RXW74" s="64"/>
      <c r="RXX74" s="64"/>
      <c r="RXY74" s="64"/>
      <c r="RXZ74" s="64"/>
      <c r="RYA74" s="64"/>
      <c r="RYB74" s="64"/>
      <c r="RYC74" s="64"/>
      <c r="RYD74" s="64"/>
      <c r="RYE74" s="64"/>
      <c r="RYF74" s="64"/>
      <c r="RYG74" s="64"/>
      <c r="RYH74" s="64"/>
      <c r="RYI74" s="64"/>
      <c r="RYJ74" s="64"/>
      <c r="RYK74" s="64"/>
      <c r="RYL74" s="64"/>
      <c r="RYM74" s="64"/>
      <c r="RYN74" s="64"/>
      <c r="RYO74" s="64"/>
      <c r="RYP74" s="64"/>
      <c r="RYQ74" s="64"/>
      <c r="RYR74" s="64"/>
      <c r="RYS74" s="64"/>
      <c r="RYT74" s="64"/>
      <c r="RYU74" s="64"/>
      <c r="RYV74" s="64"/>
      <c r="RYW74" s="64"/>
      <c r="RYX74" s="64"/>
      <c r="RYY74" s="64"/>
      <c r="RYZ74" s="64"/>
      <c r="RZA74" s="64"/>
      <c r="RZB74" s="64"/>
      <c r="RZC74" s="64"/>
      <c r="RZD74" s="64"/>
      <c r="RZE74" s="64"/>
      <c r="RZF74" s="64"/>
      <c r="RZG74" s="64"/>
      <c r="RZH74" s="64"/>
      <c r="RZI74" s="64"/>
      <c r="RZJ74" s="64"/>
      <c r="RZK74" s="64"/>
      <c r="RZL74" s="64"/>
      <c r="RZM74" s="64"/>
      <c r="RZN74" s="64"/>
      <c r="RZO74" s="64"/>
      <c r="RZP74" s="64"/>
      <c r="RZQ74" s="64"/>
      <c r="RZR74" s="64"/>
      <c r="RZS74" s="64"/>
      <c r="RZT74" s="64"/>
      <c r="RZU74" s="64"/>
      <c r="RZV74" s="64"/>
      <c r="RZW74" s="64"/>
      <c r="RZX74" s="64"/>
      <c r="RZY74" s="64"/>
      <c r="RZZ74" s="64"/>
      <c r="SAA74" s="64"/>
      <c r="SAB74" s="64"/>
      <c r="SAC74" s="64"/>
      <c r="SAD74" s="64"/>
      <c r="SAE74" s="64"/>
      <c r="SAF74" s="64"/>
      <c r="SAG74" s="64"/>
      <c r="SAH74" s="64"/>
      <c r="SAI74" s="64"/>
      <c r="SAJ74" s="64"/>
      <c r="SAK74" s="64"/>
      <c r="SAL74" s="64"/>
      <c r="SAM74" s="64"/>
      <c r="SAN74" s="64"/>
      <c r="SAO74" s="64"/>
      <c r="SAP74" s="64"/>
      <c r="SAQ74" s="64"/>
      <c r="SAR74" s="64"/>
      <c r="SAS74" s="64"/>
      <c r="SAT74" s="64"/>
      <c r="SAU74" s="64"/>
      <c r="SAV74" s="64"/>
      <c r="SAW74" s="64"/>
      <c r="SAX74" s="64"/>
      <c r="SAY74" s="64"/>
      <c r="SAZ74" s="64"/>
      <c r="SBA74" s="64"/>
      <c r="SBB74" s="64"/>
      <c r="SBC74" s="64"/>
      <c r="SBD74" s="64"/>
      <c r="SBE74" s="64"/>
      <c r="SBF74" s="64"/>
      <c r="SBG74" s="64"/>
      <c r="SBH74" s="64"/>
      <c r="SBI74" s="64"/>
      <c r="SBJ74" s="64"/>
      <c r="SBK74" s="64"/>
      <c r="SBL74" s="64"/>
      <c r="SBM74" s="64"/>
      <c r="SBN74" s="64"/>
      <c r="SBO74" s="64"/>
      <c r="SBP74" s="64"/>
      <c r="SBQ74" s="64"/>
      <c r="SBR74" s="64"/>
      <c r="SBS74" s="64"/>
      <c r="SBT74" s="64"/>
      <c r="SBU74" s="64"/>
      <c r="SBV74" s="64"/>
      <c r="SBW74" s="64"/>
      <c r="SBX74" s="64"/>
      <c r="SBY74" s="64"/>
      <c r="SBZ74" s="64"/>
      <c r="SCA74" s="64"/>
      <c r="SCB74" s="64"/>
      <c r="SCC74" s="64"/>
      <c r="SCD74" s="64"/>
      <c r="SCE74" s="64"/>
      <c r="SCF74" s="64"/>
      <c r="SCG74" s="64"/>
      <c r="SCH74" s="64"/>
      <c r="SCI74" s="64"/>
      <c r="SCJ74" s="64"/>
      <c r="SCK74" s="64"/>
      <c r="SCL74" s="64"/>
      <c r="SCM74" s="64"/>
      <c r="SCN74" s="64"/>
      <c r="SCO74" s="64"/>
      <c r="SCP74" s="64"/>
      <c r="SCQ74" s="64"/>
      <c r="SCR74" s="64"/>
      <c r="SCS74" s="64"/>
      <c r="SCT74" s="64"/>
      <c r="SCU74" s="64"/>
      <c r="SCV74" s="64"/>
      <c r="SCW74" s="64"/>
      <c r="SCX74" s="64"/>
      <c r="SCY74" s="64"/>
      <c r="SCZ74" s="64"/>
      <c r="SDA74" s="64"/>
      <c r="SDB74" s="64"/>
      <c r="SDC74" s="64"/>
      <c r="SDD74" s="64"/>
      <c r="SDE74" s="64"/>
      <c r="SDF74" s="64"/>
      <c r="SDG74" s="64"/>
      <c r="SDH74" s="64"/>
      <c r="SDI74" s="64"/>
      <c r="SDJ74" s="64"/>
      <c r="SDK74" s="64"/>
      <c r="SDL74" s="64"/>
      <c r="SDM74" s="64"/>
      <c r="SDN74" s="64"/>
      <c r="SDO74" s="64"/>
      <c r="SDP74" s="64"/>
      <c r="SDQ74" s="64"/>
      <c r="SDR74" s="64"/>
      <c r="SDS74" s="64"/>
      <c r="SDT74" s="64"/>
      <c r="SDU74" s="64"/>
      <c r="SDV74" s="64"/>
      <c r="SDW74" s="64"/>
      <c r="SDX74" s="64"/>
      <c r="SDY74" s="64"/>
      <c r="SDZ74" s="64"/>
      <c r="SEA74" s="64"/>
      <c r="SEB74" s="64"/>
      <c r="SEC74" s="64"/>
      <c r="SED74" s="64"/>
      <c r="SEE74" s="64"/>
      <c r="SEF74" s="64"/>
      <c r="SEG74" s="64"/>
      <c r="SEH74" s="64"/>
      <c r="SEI74" s="64"/>
      <c r="SEJ74" s="64"/>
      <c r="SEK74" s="64"/>
      <c r="SEL74" s="64"/>
      <c r="SEM74" s="64"/>
      <c r="SEN74" s="64"/>
      <c r="SEO74" s="64"/>
      <c r="SEP74" s="64"/>
      <c r="SEQ74" s="64"/>
      <c r="SER74" s="64"/>
      <c r="SES74" s="64"/>
      <c r="SET74" s="64"/>
      <c r="SEU74" s="64"/>
      <c r="SEV74" s="64"/>
      <c r="SEW74" s="64"/>
      <c r="SEX74" s="64"/>
      <c r="SEY74" s="64"/>
      <c r="SEZ74" s="64"/>
      <c r="SFA74" s="64"/>
      <c r="SFB74" s="64"/>
      <c r="SFC74" s="64"/>
      <c r="SFD74" s="64"/>
      <c r="SFE74" s="64"/>
      <c r="SFF74" s="64"/>
      <c r="SFG74" s="64"/>
      <c r="SFH74" s="64"/>
      <c r="SFI74" s="64"/>
      <c r="SFJ74" s="64"/>
      <c r="SFK74" s="64"/>
      <c r="SFL74" s="64"/>
      <c r="SFM74" s="64"/>
      <c r="SFN74" s="64"/>
      <c r="SFO74" s="64"/>
      <c r="SFP74" s="64"/>
      <c r="SFQ74" s="64"/>
      <c r="SFR74" s="64"/>
      <c r="SFS74" s="64"/>
      <c r="SFT74" s="64"/>
      <c r="SFU74" s="64"/>
      <c r="SFV74" s="64"/>
      <c r="SFW74" s="64"/>
      <c r="SFX74" s="64"/>
      <c r="SFY74" s="64"/>
      <c r="SFZ74" s="64"/>
      <c r="SGA74" s="64"/>
      <c r="SGB74" s="64"/>
      <c r="SGC74" s="64"/>
      <c r="SGD74" s="64"/>
      <c r="SGE74" s="64"/>
      <c r="SGF74" s="64"/>
      <c r="SGG74" s="64"/>
      <c r="SGH74" s="64"/>
      <c r="SGI74" s="64"/>
      <c r="SGJ74" s="64"/>
      <c r="SGK74" s="64"/>
      <c r="SGL74" s="64"/>
      <c r="SGM74" s="64"/>
      <c r="SGN74" s="64"/>
      <c r="SGO74" s="64"/>
      <c r="SGP74" s="64"/>
      <c r="SGQ74" s="64"/>
      <c r="SGR74" s="64"/>
      <c r="SGS74" s="64"/>
      <c r="SGT74" s="64"/>
      <c r="SGU74" s="64"/>
      <c r="SGV74" s="64"/>
      <c r="SGW74" s="64"/>
      <c r="SGX74" s="64"/>
      <c r="SGY74" s="64"/>
      <c r="SGZ74" s="64"/>
      <c r="SHA74" s="64"/>
      <c r="SHB74" s="64"/>
      <c r="SHC74" s="64"/>
      <c r="SHD74" s="64"/>
      <c r="SHE74" s="64"/>
      <c r="SHF74" s="64"/>
      <c r="SHG74" s="64"/>
      <c r="SHH74" s="64"/>
      <c r="SHI74" s="64"/>
      <c r="SHJ74" s="64"/>
      <c r="SHK74" s="64"/>
      <c r="SHL74" s="64"/>
      <c r="SHM74" s="64"/>
      <c r="SHN74" s="64"/>
      <c r="SHO74" s="64"/>
      <c r="SHP74" s="64"/>
      <c r="SHQ74" s="64"/>
      <c r="SHR74" s="64"/>
      <c r="SHS74" s="64"/>
      <c r="SHT74" s="64"/>
      <c r="SHU74" s="64"/>
      <c r="SHV74" s="64"/>
      <c r="SHW74" s="64"/>
      <c r="SHX74" s="64"/>
      <c r="SHY74" s="64"/>
      <c r="SHZ74" s="64"/>
      <c r="SIA74" s="64"/>
      <c r="SIB74" s="64"/>
      <c r="SIC74" s="64"/>
      <c r="SID74" s="64"/>
      <c r="SIE74" s="64"/>
      <c r="SIF74" s="64"/>
      <c r="SIG74" s="64"/>
      <c r="SIH74" s="64"/>
      <c r="SII74" s="64"/>
      <c r="SIJ74" s="64"/>
      <c r="SIK74" s="64"/>
      <c r="SIL74" s="64"/>
      <c r="SIM74" s="64"/>
      <c r="SIN74" s="64"/>
      <c r="SIO74" s="64"/>
      <c r="SIP74" s="64"/>
      <c r="SIQ74" s="64"/>
      <c r="SIR74" s="64"/>
      <c r="SIS74" s="64"/>
      <c r="SIT74" s="64"/>
      <c r="SIU74" s="64"/>
      <c r="SIV74" s="64"/>
      <c r="SIW74" s="64"/>
      <c r="SIX74" s="64"/>
      <c r="SIY74" s="64"/>
      <c r="SIZ74" s="64"/>
      <c r="SJA74" s="64"/>
      <c r="SJB74" s="64"/>
      <c r="SJC74" s="64"/>
      <c r="SJD74" s="64"/>
      <c r="SJE74" s="64"/>
      <c r="SJF74" s="64"/>
      <c r="SJG74" s="64"/>
      <c r="SJH74" s="64"/>
      <c r="SJI74" s="64"/>
      <c r="SJJ74" s="64"/>
      <c r="SJK74" s="64"/>
      <c r="SJL74" s="64"/>
      <c r="SJM74" s="64"/>
      <c r="SJN74" s="64"/>
      <c r="SJO74" s="64"/>
      <c r="SJP74" s="64"/>
      <c r="SJQ74" s="64"/>
      <c r="SJR74" s="64"/>
      <c r="SJS74" s="64"/>
      <c r="SJT74" s="64"/>
      <c r="SJU74" s="64"/>
      <c r="SJV74" s="64"/>
      <c r="SJW74" s="64"/>
      <c r="SJX74" s="64"/>
      <c r="SJY74" s="64"/>
      <c r="SJZ74" s="64"/>
      <c r="SKA74" s="64"/>
      <c r="SKB74" s="64"/>
      <c r="SKC74" s="64"/>
      <c r="SKD74" s="64"/>
      <c r="SKE74" s="64"/>
      <c r="SKF74" s="64"/>
      <c r="SKG74" s="64"/>
      <c r="SKH74" s="64"/>
      <c r="SKI74" s="64"/>
      <c r="SKJ74" s="64"/>
      <c r="SKK74" s="64"/>
      <c r="SKL74" s="64"/>
      <c r="SKM74" s="64"/>
      <c r="SKN74" s="64"/>
      <c r="SKO74" s="64"/>
      <c r="SKP74" s="64"/>
      <c r="SKQ74" s="64"/>
      <c r="SKR74" s="64"/>
      <c r="SKS74" s="64"/>
      <c r="SKT74" s="64"/>
      <c r="SKU74" s="64"/>
      <c r="SKV74" s="64"/>
      <c r="SKW74" s="64"/>
      <c r="SKX74" s="64"/>
      <c r="SKY74" s="64"/>
      <c r="SKZ74" s="64"/>
      <c r="SLA74" s="64"/>
      <c r="SLB74" s="64"/>
      <c r="SLC74" s="64"/>
      <c r="SLD74" s="64"/>
      <c r="SLE74" s="64"/>
      <c r="SLF74" s="64"/>
      <c r="SLG74" s="64"/>
      <c r="SLH74" s="64"/>
      <c r="SLI74" s="64"/>
      <c r="SLJ74" s="64"/>
      <c r="SLK74" s="64"/>
      <c r="SLL74" s="64"/>
      <c r="SLM74" s="64"/>
      <c r="SLN74" s="64"/>
      <c r="SLO74" s="64"/>
      <c r="SLP74" s="64"/>
      <c r="SLQ74" s="64"/>
      <c r="SLR74" s="64"/>
      <c r="SLS74" s="64"/>
      <c r="SLT74" s="64"/>
      <c r="SLU74" s="64"/>
      <c r="SLV74" s="64"/>
      <c r="SLW74" s="64"/>
      <c r="SLX74" s="64"/>
      <c r="SLY74" s="64"/>
      <c r="SLZ74" s="64"/>
      <c r="SMA74" s="64"/>
      <c r="SMB74" s="64"/>
      <c r="SMC74" s="64"/>
      <c r="SMD74" s="64"/>
      <c r="SME74" s="64"/>
      <c r="SMF74" s="64"/>
      <c r="SMG74" s="64"/>
      <c r="SMH74" s="64"/>
      <c r="SMI74" s="64"/>
      <c r="SMJ74" s="64"/>
      <c r="SMK74" s="64"/>
      <c r="SML74" s="64"/>
      <c r="SMM74" s="64"/>
      <c r="SMN74" s="64"/>
      <c r="SMO74" s="64"/>
      <c r="SMP74" s="64"/>
      <c r="SMQ74" s="64"/>
      <c r="SMR74" s="64"/>
      <c r="SMS74" s="64"/>
      <c r="SMT74" s="64"/>
      <c r="SMU74" s="64"/>
      <c r="SMV74" s="64"/>
      <c r="SMW74" s="64"/>
      <c r="SMX74" s="64"/>
      <c r="SMY74" s="64"/>
      <c r="SMZ74" s="64"/>
      <c r="SNA74" s="64"/>
      <c r="SNB74" s="64"/>
      <c r="SNC74" s="64"/>
      <c r="SND74" s="64"/>
      <c r="SNE74" s="64"/>
      <c r="SNF74" s="64"/>
      <c r="SNG74" s="64"/>
      <c r="SNH74" s="64"/>
      <c r="SNI74" s="64"/>
      <c r="SNJ74" s="64"/>
      <c r="SNK74" s="64"/>
      <c r="SNL74" s="64"/>
      <c r="SNM74" s="64"/>
      <c r="SNN74" s="64"/>
      <c r="SNO74" s="64"/>
      <c r="SNP74" s="64"/>
      <c r="SNQ74" s="64"/>
      <c r="SNR74" s="64"/>
      <c r="SNS74" s="64"/>
      <c r="SNT74" s="64"/>
      <c r="SNU74" s="64"/>
      <c r="SNV74" s="64"/>
      <c r="SNW74" s="64"/>
      <c r="SNX74" s="64"/>
      <c r="SNY74" s="64"/>
      <c r="SNZ74" s="64"/>
      <c r="SOA74" s="64"/>
      <c r="SOB74" s="64"/>
      <c r="SOC74" s="64"/>
      <c r="SOD74" s="64"/>
      <c r="SOE74" s="64"/>
      <c r="SOF74" s="64"/>
      <c r="SOG74" s="64"/>
      <c r="SOH74" s="64"/>
      <c r="SOI74" s="64"/>
      <c r="SOJ74" s="64"/>
      <c r="SOK74" s="64"/>
      <c r="SOL74" s="64"/>
      <c r="SOM74" s="64"/>
      <c r="SON74" s="64"/>
      <c r="SOO74" s="64"/>
      <c r="SOP74" s="64"/>
      <c r="SOQ74" s="64"/>
      <c r="SOR74" s="64"/>
      <c r="SOS74" s="64"/>
      <c r="SOT74" s="64"/>
      <c r="SOU74" s="64"/>
      <c r="SOV74" s="64"/>
      <c r="SOW74" s="64"/>
      <c r="SOX74" s="64"/>
      <c r="SOY74" s="64"/>
      <c r="SOZ74" s="64"/>
      <c r="SPA74" s="64"/>
      <c r="SPB74" s="64"/>
      <c r="SPC74" s="64"/>
      <c r="SPD74" s="64"/>
      <c r="SPE74" s="64"/>
      <c r="SPF74" s="64"/>
      <c r="SPG74" s="64"/>
      <c r="SPH74" s="64"/>
      <c r="SPI74" s="64"/>
      <c r="SPJ74" s="64"/>
      <c r="SPK74" s="64"/>
      <c r="SPL74" s="64"/>
      <c r="SPM74" s="64"/>
      <c r="SPN74" s="64"/>
      <c r="SPO74" s="64"/>
      <c r="SPP74" s="64"/>
      <c r="SPQ74" s="64"/>
      <c r="SPR74" s="64"/>
      <c r="SPS74" s="64"/>
      <c r="SPT74" s="64"/>
      <c r="SPU74" s="64"/>
      <c r="SPV74" s="64"/>
      <c r="SPW74" s="64"/>
      <c r="SPX74" s="64"/>
      <c r="SPY74" s="64"/>
      <c r="SPZ74" s="64"/>
      <c r="SQA74" s="64"/>
      <c r="SQB74" s="64"/>
      <c r="SQC74" s="64"/>
      <c r="SQD74" s="64"/>
      <c r="SQE74" s="64"/>
      <c r="SQF74" s="64"/>
      <c r="SQG74" s="64"/>
      <c r="SQH74" s="64"/>
      <c r="SQI74" s="64"/>
      <c r="SQJ74" s="64"/>
      <c r="SQK74" s="64"/>
      <c r="SQL74" s="64"/>
      <c r="SQM74" s="64"/>
      <c r="SQN74" s="64"/>
      <c r="SQO74" s="64"/>
      <c r="SQP74" s="64"/>
      <c r="SQQ74" s="64"/>
      <c r="SQR74" s="64"/>
      <c r="SQS74" s="64"/>
      <c r="SQT74" s="64"/>
      <c r="SQU74" s="64"/>
      <c r="SQV74" s="64"/>
      <c r="SQW74" s="64"/>
      <c r="SQX74" s="64"/>
      <c r="SQY74" s="64"/>
      <c r="SQZ74" s="64"/>
      <c r="SRA74" s="64"/>
      <c r="SRB74" s="64"/>
      <c r="SRC74" s="64"/>
      <c r="SRD74" s="64"/>
      <c r="SRE74" s="64"/>
      <c r="SRF74" s="64"/>
      <c r="SRG74" s="64"/>
      <c r="SRH74" s="64"/>
      <c r="SRI74" s="64"/>
      <c r="SRJ74" s="64"/>
      <c r="SRK74" s="64"/>
      <c r="SRL74" s="64"/>
      <c r="SRM74" s="64"/>
      <c r="SRN74" s="64"/>
      <c r="SRO74" s="64"/>
      <c r="SRP74" s="64"/>
      <c r="SRQ74" s="64"/>
      <c r="SRR74" s="64"/>
      <c r="SRS74" s="64"/>
      <c r="SRT74" s="64"/>
      <c r="SRU74" s="64"/>
      <c r="SRV74" s="64"/>
      <c r="SRW74" s="64"/>
      <c r="SRX74" s="64"/>
      <c r="SRY74" s="64"/>
      <c r="SRZ74" s="64"/>
      <c r="SSA74" s="64"/>
      <c r="SSB74" s="64"/>
      <c r="SSC74" s="64"/>
      <c r="SSD74" s="64"/>
      <c r="SSE74" s="64"/>
      <c r="SSF74" s="64"/>
      <c r="SSG74" s="64"/>
      <c r="SSH74" s="64"/>
      <c r="SSI74" s="64"/>
      <c r="SSJ74" s="64"/>
      <c r="SSK74" s="64"/>
      <c r="SSL74" s="64"/>
      <c r="SSM74" s="64"/>
      <c r="SSN74" s="64"/>
      <c r="SSO74" s="64"/>
      <c r="SSP74" s="64"/>
      <c r="SSQ74" s="64"/>
      <c r="SSR74" s="64"/>
      <c r="SSS74" s="64"/>
      <c r="SST74" s="64"/>
      <c r="SSU74" s="64"/>
      <c r="SSV74" s="64"/>
      <c r="SSW74" s="64"/>
      <c r="SSX74" s="64"/>
      <c r="SSY74" s="64"/>
      <c r="SSZ74" s="64"/>
      <c r="STA74" s="64"/>
      <c r="STB74" s="64"/>
      <c r="STC74" s="64"/>
      <c r="STD74" s="64"/>
      <c r="STE74" s="64"/>
      <c r="STF74" s="64"/>
      <c r="STG74" s="64"/>
      <c r="STH74" s="64"/>
      <c r="STI74" s="64"/>
      <c r="STJ74" s="64"/>
      <c r="STK74" s="64"/>
      <c r="STL74" s="64"/>
      <c r="STM74" s="64"/>
      <c r="STN74" s="64"/>
      <c r="STO74" s="64"/>
      <c r="STP74" s="64"/>
      <c r="STQ74" s="64"/>
      <c r="STR74" s="64"/>
      <c r="STS74" s="64"/>
      <c r="STT74" s="64"/>
      <c r="STU74" s="64"/>
      <c r="STV74" s="64"/>
      <c r="STW74" s="64"/>
      <c r="STX74" s="64"/>
      <c r="STY74" s="64"/>
      <c r="STZ74" s="64"/>
      <c r="SUA74" s="64"/>
      <c r="SUB74" s="64"/>
      <c r="SUC74" s="64"/>
      <c r="SUD74" s="64"/>
      <c r="SUE74" s="64"/>
      <c r="SUF74" s="64"/>
      <c r="SUG74" s="64"/>
      <c r="SUH74" s="64"/>
      <c r="SUI74" s="64"/>
      <c r="SUJ74" s="64"/>
      <c r="SUK74" s="64"/>
      <c r="SUL74" s="64"/>
      <c r="SUM74" s="64"/>
      <c r="SUN74" s="64"/>
      <c r="SUO74" s="64"/>
      <c r="SUP74" s="64"/>
      <c r="SUQ74" s="64"/>
      <c r="SUR74" s="64"/>
      <c r="SUS74" s="64"/>
      <c r="SUT74" s="64"/>
      <c r="SUU74" s="64"/>
      <c r="SUV74" s="64"/>
      <c r="SUW74" s="64"/>
      <c r="SUX74" s="64"/>
      <c r="SUY74" s="64"/>
      <c r="SUZ74" s="64"/>
      <c r="SVA74" s="64"/>
      <c r="SVB74" s="64"/>
      <c r="SVC74" s="64"/>
      <c r="SVD74" s="64"/>
      <c r="SVE74" s="64"/>
      <c r="SVF74" s="64"/>
      <c r="SVG74" s="64"/>
      <c r="SVH74" s="64"/>
      <c r="SVI74" s="64"/>
      <c r="SVJ74" s="64"/>
      <c r="SVK74" s="64"/>
      <c r="SVL74" s="64"/>
      <c r="SVM74" s="64"/>
      <c r="SVN74" s="64"/>
      <c r="SVO74" s="64"/>
      <c r="SVP74" s="64"/>
      <c r="SVQ74" s="64"/>
      <c r="SVR74" s="64"/>
      <c r="SVS74" s="64"/>
      <c r="SVT74" s="64"/>
      <c r="SVU74" s="64"/>
      <c r="SVV74" s="64"/>
      <c r="SVW74" s="64"/>
      <c r="SVX74" s="64"/>
      <c r="SVY74" s="64"/>
      <c r="SVZ74" s="64"/>
      <c r="SWA74" s="64"/>
      <c r="SWB74" s="64"/>
      <c r="SWC74" s="64"/>
      <c r="SWD74" s="64"/>
      <c r="SWE74" s="64"/>
      <c r="SWF74" s="64"/>
      <c r="SWG74" s="64"/>
      <c r="SWH74" s="64"/>
      <c r="SWI74" s="64"/>
      <c r="SWJ74" s="64"/>
      <c r="SWK74" s="64"/>
      <c r="SWL74" s="64"/>
      <c r="SWM74" s="64"/>
      <c r="SWN74" s="64"/>
      <c r="SWO74" s="64"/>
      <c r="SWP74" s="64"/>
      <c r="SWQ74" s="64"/>
      <c r="SWR74" s="64"/>
      <c r="SWS74" s="64"/>
      <c r="SWT74" s="64"/>
      <c r="SWU74" s="64"/>
      <c r="SWV74" s="64"/>
      <c r="SWW74" s="64"/>
      <c r="SWX74" s="64"/>
      <c r="SWY74" s="64"/>
      <c r="SWZ74" s="64"/>
      <c r="SXA74" s="64"/>
      <c r="SXB74" s="64"/>
      <c r="SXC74" s="64"/>
      <c r="SXD74" s="64"/>
      <c r="SXE74" s="64"/>
      <c r="SXF74" s="64"/>
      <c r="SXG74" s="64"/>
      <c r="SXH74" s="64"/>
      <c r="SXI74" s="64"/>
      <c r="SXJ74" s="64"/>
      <c r="SXK74" s="64"/>
      <c r="SXL74" s="64"/>
      <c r="SXM74" s="64"/>
      <c r="SXN74" s="64"/>
      <c r="SXO74" s="64"/>
      <c r="SXP74" s="64"/>
      <c r="SXQ74" s="64"/>
      <c r="SXR74" s="64"/>
      <c r="SXS74" s="64"/>
      <c r="SXT74" s="64"/>
      <c r="SXU74" s="64"/>
      <c r="SXV74" s="64"/>
      <c r="SXW74" s="64"/>
      <c r="SXX74" s="64"/>
      <c r="SXY74" s="64"/>
      <c r="SXZ74" s="64"/>
      <c r="SYA74" s="64"/>
      <c r="SYB74" s="64"/>
      <c r="SYC74" s="64"/>
      <c r="SYD74" s="64"/>
      <c r="SYE74" s="64"/>
      <c r="SYF74" s="64"/>
      <c r="SYG74" s="64"/>
      <c r="SYH74" s="64"/>
      <c r="SYI74" s="64"/>
      <c r="SYJ74" s="64"/>
      <c r="SYK74" s="64"/>
      <c r="SYL74" s="64"/>
      <c r="SYM74" s="64"/>
      <c r="SYN74" s="64"/>
      <c r="SYO74" s="64"/>
      <c r="SYP74" s="64"/>
      <c r="SYQ74" s="64"/>
      <c r="SYR74" s="64"/>
      <c r="SYS74" s="64"/>
      <c r="SYT74" s="64"/>
      <c r="SYU74" s="64"/>
      <c r="SYV74" s="64"/>
      <c r="SYW74" s="64"/>
      <c r="SYX74" s="64"/>
      <c r="SYY74" s="64"/>
      <c r="SYZ74" s="64"/>
      <c r="SZA74" s="64"/>
      <c r="SZB74" s="64"/>
      <c r="SZC74" s="64"/>
      <c r="SZD74" s="64"/>
      <c r="SZE74" s="64"/>
      <c r="SZF74" s="64"/>
      <c r="SZG74" s="64"/>
      <c r="SZH74" s="64"/>
      <c r="SZI74" s="64"/>
      <c r="SZJ74" s="64"/>
      <c r="SZK74" s="64"/>
      <c r="SZL74" s="64"/>
      <c r="SZM74" s="64"/>
      <c r="SZN74" s="64"/>
      <c r="SZO74" s="64"/>
      <c r="SZP74" s="64"/>
      <c r="SZQ74" s="64"/>
      <c r="SZR74" s="64"/>
      <c r="SZS74" s="64"/>
      <c r="SZT74" s="64"/>
      <c r="SZU74" s="64"/>
      <c r="SZV74" s="64"/>
      <c r="SZW74" s="64"/>
      <c r="SZX74" s="64"/>
      <c r="SZY74" s="64"/>
      <c r="SZZ74" s="64"/>
      <c r="TAA74" s="64"/>
      <c r="TAB74" s="64"/>
      <c r="TAC74" s="64"/>
      <c r="TAD74" s="64"/>
      <c r="TAE74" s="64"/>
      <c r="TAF74" s="64"/>
      <c r="TAG74" s="64"/>
      <c r="TAH74" s="64"/>
      <c r="TAI74" s="64"/>
      <c r="TAJ74" s="64"/>
      <c r="TAK74" s="64"/>
      <c r="TAL74" s="64"/>
      <c r="TAM74" s="64"/>
      <c r="TAN74" s="64"/>
      <c r="TAO74" s="64"/>
      <c r="TAP74" s="64"/>
      <c r="TAQ74" s="64"/>
      <c r="TAR74" s="64"/>
      <c r="TAS74" s="64"/>
      <c r="TAT74" s="64"/>
      <c r="TAU74" s="64"/>
      <c r="TAV74" s="64"/>
      <c r="TAW74" s="64"/>
      <c r="TAX74" s="64"/>
      <c r="TAY74" s="64"/>
      <c r="TAZ74" s="64"/>
      <c r="TBA74" s="64"/>
      <c r="TBB74" s="64"/>
      <c r="TBC74" s="64"/>
      <c r="TBD74" s="64"/>
      <c r="TBE74" s="64"/>
      <c r="TBF74" s="64"/>
      <c r="TBG74" s="64"/>
      <c r="TBH74" s="64"/>
      <c r="TBI74" s="64"/>
      <c r="TBJ74" s="64"/>
      <c r="TBK74" s="64"/>
      <c r="TBL74" s="64"/>
      <c r="TBM74" s="64"/>
      <c r="TBN74" s="64"/>
      <c r="TBO74" s="64"/>
      <c r="TBP74" s="64"/>
      <c r="TBQ74" s="64"/>
      <c r="TBR74" s="64"/>
      <c r="TBS74" s="64"/>
      <c r="TBT74" s="64"/>
      <c r="TBU74" s="64"/>
      <c r="TBV74" s="64"/>
      <c r="TBW74" s="64"/>
      <c r="TBX74" s="64"/>
      <c r="TBY74" s="64"/>
      <c r="TBZ74" s="64"/>
      <c r="TCA74" s="64"/>
      <c r="TCB74" s="64"/>
      <c r="TCC74" s="64"/>
      <c r="TCD74" s="64"/>
      <c r="TCE74" s="64"/>
      <c r="TCF74" s="64"/>
      <c r="TCG74" s="64"/>
      <c r="TCH74" s="64"/>
      <c r="TCI74" s="64"/>
      <c r="TCJ74" s="64"/>
      <c r="TCK74" s="64"/>
      <c r="TCL74" s="64"/>
      <c r="TCM74" s="64"/>
      <c r="TCN74" s="64"/>
      <c r="TCO74" s="64"/>
      <c r="TCP74" s="64"/>
      <c r="TCQ74" s="64"/>
      <c r="TCR74" s="64"/>
      <c r="TCS74" s="64"/>
      <c r="TCT74" s="64"/>
      <c r="TCU74" s="64"/>
      <c r="TCV74" s="64"/>
      <c r="TCW74" s="64"/>
      <c r="TCX74" s="64"/>
      <c r="TCY74" s="64"/>
      <c r="TCZ74" s="64"/>
      <c r="TDA74" s="64"/>
      <c r="TDB74" s="64"/>
      <c r="TDC74" s="64"/>
      <c r="TDD74" s="64"/>
      <c r="TDE74" s="64"/>
      <c r="TDF74" s="64"/>
      <c r="TDG74" s="64"/>
      <c r="TDH74" s="64"/>
      <c r="TDI74" s="64"/>
      <c r="TDJ74" s="64"/>
      <c r="TDK74" s="64"/>
      <c r="TDL74" s="64"/>
      <c r="TDM74" s="64"/>
      <c r="TDN74" s="64"/>
      <c r="TDO74" s="64"/>
      <c r="TDP74" s="64"/>
      <c r="TDQ74" s="64"/>
      <c r="TDR74" s="64"/>
      <c r="TDS74" s="64"/>
      <c r="TDT74" s="64"/>
      <c r="TDU74" s="64"/>
      <c r="TDV74" s="64"/>
      <c r="TDW74" s="64"/>
      <c r="TDX74" s="64"/>
      <c r="TDY74" s="64"/>
      <c r="TDZ74" s="64"/>
      <c r="TEA74" s="64"/>
      <c r="TEB74" s="64"/>
      <c r="TEC74" s="64"/>
      <c r="TED74" s="64"/>
      <c r="TEE74" s="64"/>
      <c r="TEF74" s="64"/>
      <c r="TEG74" s="64"/>
      <c r="TEH74" s="64"/>
      <c r="TEI74" s="64"/>
      <c r="TEJ74" s="64"/>
      <c r="TEK74" s="64"/>
      <c r="TEL74" s="64"/>
      <c r="TEM74" s="64"/>
      <c r="TEN74" s="64"/>
      <c r="TEO74" s="64"/>
      <c r="TEP74" s="64"/>
      <c r="TEQ74" s="64"/>
      <c r="TER74" s="64"/>
      <c r="TES74" s="64"/>
      <c r="TET74" s="64"/>
      <c r="TEU74" s="64"/>
      <c r="TEV74" s="64"/>
      <c r="TEW74" s="64"/>
      <c r="TEX74" s="64"/>
      <c r="TEY74" s="64"/>
      <c r="TEZ74" s="64"/>
      <c r="TFA74" s="64"/>
      <c r="TFB74" s="64"/>
      <c r="TFC74" s="64"/>
      <c r="TFD74" s="64"/>
      <c r="TFE74" s="64"/>
      <c r="TFF74" s="64"/>
      <c r="TFG74" s="64"/>
      <c r="TFH74" s="64"/>
      <c r="TFI74" s="64"/>
      <c r="TFJ74" s="64"/>
      <c r="TFK74" s="64"/>
      <c r="TFL74" s="64"/>
      <c r="TFM74" s="64"/>
      <c r="TFN74" s="64"/>
      <c r="TFO74" s="64"/>
      <c r="TFP74" s="64"/>
      <c r="TFQ74" s="64"/>
      <c r="TFR74" s="64"/>
      <c r="TFS74" s="64"/>
      <c r="TFT74" s="64"/>
      <c r="TFU74" s="64"/>
      <c r="TFV74" s="64"/>
      <c r="TFW74" s="64"/>
      <c r="TFX74" s="64"/>
      <c r="TFY74" s="64"/>
      <c r="TFZ74" s="64"/>
      <c r="TGA74" s="64"/>
      <c r="TGB74" s="64"/>
      <c r="TGC74" s="64"/>
      <c r="TGD74" s="64"/>
      <c r="TGE74" s="64"/>
      <c r="TGF74" s="64"/>
      <c r="TGG74" s="64"/>
      <c r="TGH74" s="64"/>
      <c r="TGI74" s="64"/>
      <c r="TGJ74" s="64"/>
      <c r="TGK74" s="64"/>
      <c r="TGL74" s="64"/>
      <c r="TGM74" s="64"/>
      <c r="TGN74" s="64"/>
      <c r="TGO74" s="64"/>
      <c r="TGP74" s="64"/>
      <c r="TGQ74" s="64"/>
      <c r="TGR74" s="64"/>
      <c r="TGS74" s="64"/>
      <c r="TGT74" s="64"/>
      <c r="TGU74" s="64"/>
      <c r="TGV74" s="64"/>
      <c r="TGW74" s="64"/>
      <c r="TGX74" s="64"/>
      <c r="TGY74" s="64"/>
      <c r="TGZ74" s="64"/>
      <c r="THA74" s="64"/>
      <c r="THB74" s="64"/>
      <c r="THC74" s="64"/>
      <c r="THD74" s="64"/>
      <c r="THE74" s="64"/>
      <c r="THF74" s="64"/>
      <c r="THG74" s="64"/>
      <c r="THH74" s="64"/>
      <c r="THI74" s="64"/>
      <c r="THJ74" s="64"/>
      <c r="THK74" s="64"/>
      <c r="THL74" s="64"/>
      <c r="THM74" s="64"/>
      <c r="THN74" s="64"/>
      <c r="THO74" s="64"/>
      <c r="THP74" s="64"/>
      <c r="THQ74" s="64"/>
      <c r="THR74" s="64"/>
      <c r="THS74" s="64"/>
      <c r="THT74" s="64"/>
      <c r="THU74" s="64"/>
      <c r="THV74" s="64"/>
      <c r="THW74" s="64"/>
      <c r="THX74" s="64"/>
      <c r="THY74" s="64"/>
      <c r="THZ74" s="64"/>
      <c r="TIA74" s="64"/>
      <c r="TIB74" s="64"/>
      <c r="TIC74" s="64"/>
      <c r="TID74" s="64"/>
      <c r="TIE74" s="64"/>
      <c r="TIF74" s="64"/>
      <c r="TIG74" s="64"/>
      <c r="TIH74" s="64"/>
      <c r="TII74" s="64"/>
      <c r="TIJ74" s="64"/>
      <c r="TIK74" s="64"/>
      <c r="TIL74" s="64"/>
      <c r="TIM74" s="64"/>
      <c r="TIN74" s="64"/>
      <c r="TIO74" s="64"/>
      <c r="TIP74" s="64"/>
      <c r="TIQ74" s="64"/>
      <c r="TIR74" s="64"/>
      <c r="TIS74" s="64"/>
      <c r="TIT74" s="64"/>
      <c r="TIU74" s="64"/>
      <c r="TIV74" s="64"/>
      <c r="TIW74" s="64"/>
      <c r="TIX74" s="64"/>
      <c r="TIY74" s="64"/>
      <c r="TIZ74" s="64"/>
      <c r="TJA74" s="64"/>
      <c r="TJB74" s="64"/>
      <c r="TJC74" s="64"/>
      <c r="TJD74" s="64"/>
      <c r="TJE74" s="64"/>
      <c r="TJF74" s="64"/>
      <c r="TJG74" s="64"/>
      <c r="TJH74" s="64"/>
      <c r="TJI74" s="64"/>
      <c r="TJJ74" s="64"/>
      <c r="TJK74" s="64"/>
      <c r="TJL74" s="64"/>
      <c r="TJM74" s="64"/>
      <c r="TJN74" s="64"/>
      <c r="TJO74" s="64"/>
      <c r="TJP74" s="64"/>
      <c r="TJQ74" s="64"/>
      <c r="TJR74" s="64"/>
      <c r="TJS74" s="64"/>
      <c r="TJT74" s="64"/>
      <c r="TJU74" s="64"/>
      <c r="TJV74" s="64"/>
      <c r="TJW74" s="64"/>
      <c r="TJX74" s="64"/>
      <c r="TJY74" s="64"/>
      <c r="TJZ74" s="64"/>
      <c r="TKA74" s="64"/>
      <c r="TKB74" s="64"/>
      <c r="TKC74" s="64"/>
      <c r="TKD74" s="64"/>
      <c r="TKE74" s="64"/>
      <c r="TKF74" s="64"/>
      <c r="TKG74" s="64"/>
      <c r="TKH74" s="64"/>
      <c r="TKI74" s="64"/>
      <c r="TKJ74" s="64"/>
      <c r="TKK74" s="64"/>
      <c r="TKL74" s="64"/>
      <c r="TKM74" s="64"/>
      <c r="TKN74" s="64"/>
      <c r="TKO74" s="64"/>
      <c r="TKP74" s="64"/>
      <c r="TKQ74" s="64"/>
      <c r="TKR74" s="64"/>
      <c r="TKS74" s="64"/>
      <c r="TKT74" s="64"/>
      <c r="TKU74" s="64"/>
      <c r="TKV74" s="64"/>
      <c r="TKW74" s="64"/>
      <c r="TKX74" s="64"/>
      <c r="TKY74" s="64"/>
      <c r="TKZ74" s="64"/>
      <c r="TLA74" s="64"/>
      <c r="TLB74" s="64"/>
      <c r="TLC74" s="64"/>
      <c r="TLD74" s="64"/>
      <c r="TLE74" s="64"/>
      <c r="TLF74" s="64"/>
      <c r="TLG74" s="64"/>
      <c r="TLH74" s="64"/>
      <c r="TLI74" s="64"/>
      <c r="TLJ74" s="64"/>
      <c r="TLK74" s="64"/>
      <c r="TLL74" s="64"/>
      <c r="TLM74" s="64"/>
      <c r="TLN74" s="64"/>
      <c r="TLO74" s="64"/>
      <c r="TLP74" s="64"/>
      <c r="TLQ74" s="64"/>
      <c r="TLR74" s="64"/>
      <c r="TLS74" s="64"/>
      <c r="TLT74" s="64"/>
      <c r="TLU74" s="64"/>
      <c r="TLV74" s="64"/>
      <c r="TLW74" s="64"/>
      <c r="TLX74" s="64"/>
      <c r="TLY74" s="64"/>
      <c r="TLZ74" s="64"/>
      <c r="TMA74" s="64"/>
      <c r="TMB74" s="64"/>
      <c r="TMC74" s="64"/>
      <c r="TMD74" s="64"/>
      <c r="TME74" s="64"/>
      <c r="TMF74" s="64"/>
      <c r="TMG74" s="64"/>
      <c r="TMH74" s="64"/>
      <c r="TMI74" s="64"/>
      <c r="TMJ74" s="64"/>
      <c r="TMK74" s="64"/>
      <c r="TML74" s="64"/>
      <c r="TMM74" s="64"/>
      <c r="TMN74" s="64"/>
      <c r="TMO74" s="64"/>
      <c r="TMP74" s="64"/>
      <c r="TMQ74" s="64"/>
      <c r="TMR74" s="64"/>
      <c r="TMS74" s="64"/>
      <c r="TMT74" s="64"/>
      <c r="TMU74" s="64"/>
      <c r="TMV74" s="64"/>
      <c r="TMW74" s="64"/>
      <c r="TMX74" s="64"/>
      <c r="TMY74" s="64"/>
      <c r="TMZ74" s="64"/>
      <c r="TNA74" s="64"/>
      <c r="TNB74" s="64"/>
      <c r="TNC74" s="64"/>
      <c r="TND74" s="64"/>
      <c r="TNE74" s="64"/>
      <c r="TNF74" s="64"/>
      <c r="TNG74" s="64"/>
      <c r="TNH74" s="64"/>
      <c r="TNI74" s="64"/>
      <c r="TNJ74" s="64"/>
      <c r="TNK74" s="64"/>
      <c r="TNL74" s="64"/>
      <c r="TNM74" s="64"/>
      <c r="TNN74" s="64"/>
      <c r="TNO74" s="64"/>
      <c r="TNP74" s="64"/>
      <c r="TNQ74" s="64"/>
      <c r="TNR74" s="64"/>
      <c r="TNS74" s="64"/>
      <c r="TNT74" s="64"/>
      <c r="TNU74" s="64"/>
      <c r="TNV74" s="64"/>
      <c r="TNW74" s="64"/>
      <c r="TNX74" s="64"/>
      <c r="TNY74" s="64"/>
      <c r="TNZ74" s="64"/>
      <c r="TOA74" s="64"/>
      <c r="TOB74" s="64"/>
      <c r="TOC74" s="64"/>
      <c r="TOD74" s="64"/>
      <c r="TOE74" s="64"/>
      <c r="TOF74" s="64"/>
      <c r="TOG74" s="64"/>
      <c r="TOH74" s="64"/>
      <c r="TOI74" s="64"/>
      <c r="TOJ74" s="64"/>
      <c r="TOK74" s="64"/>
      <c r="TOL74" s="64"/>
      <c r="TOM74" s="64"/>
      <c r="TON74" s="64"/>
      <c r="TOO74" s="64"/>
      <c r="TOP74" s="64"/>
      <c r="TOQ74" s="64"/>
      <c r="TOR74" s="64"/>
      <c r="TOS74" s="64"/>
      <c r="TOT74" s="64"/>
      <c r="TOU74" s="64"/>
      <c r="TOV74" s="64"/>
      <c r="TOW74" s="64"/>
      <c r="TOX74" s="64"/>
      <c r="TOY74" s="64"/>
      <c r="TOZ74" s="64"/>
      <c r="TPA74" s="64"/>
      <c r="TPB74" s="64"/>
      <c r="TPC74" s="64"/>
      <c r="TPD74" s="64"/>
      <c r="TPE74" s="64"/>
      <c r="TPF74" s="64"/>
      <c r="TPG74" s="64"/>
      <c r="TPH74" s="64"/>
      <c r="TPI74" s="64"/>
      <c r="TPJ74" s="64"/>
      <c r="TPK74" s="64"/>
      <c r="TPL74" s="64"/>
      <c r="TPM74" s="64"/>
      <c r="TPN74" s="64"/>
      <c r="TPO74" s="64"/>
      <c r="TPP74" s="64"/>
      <c r="TPQ74" s="64"/>
      <c r="TPR74" s="64"/>
      <c r="TPS74" s="64"/>
      <c r="TPT74" s="64"/>
      <c r="TPU74" s="64"/>
      <c r="TPV74" s="64"/>
      <c r="TPW74" s="64"/>
      <c r="TPX74" s="64"/>
      <c r="TPY74" s="64"/>
      <c r="TPZ74" s="64"/>
      <c r="TQA74" s="64"/>
      <c r="TQB74" s="64"/>
      <c r="TQC74" s="64"/>
      <c r="TQD74" s="64"/>
      <c r="TQE74" s="64"/>
      <c r="TQF74" s="64"/>
      <c r="TQG74" s="64"/>
      <c r="TQH74" s="64"/>
      <c r="TQI74" s="64"/>
      <c r="TQJ74" s="64"/>
      <c r="TQK74" s="64"/>
      <c r="TQL74" s="64"/>
      <c r="TQM74" s="64"/>
      <c r="TQN74" s="64"/>
      <c r="TQO74" s="64"/>
      <c r="TQP74" s="64"/>
      <c r="TQQ74" s="64"/>
      <c r="TQR74" s="64"/>
      <c r="TQS74" s="64"/>
      <c r="TQT74" s="64"/>
      <c r="TQU74" s="64"/>
      <c r="TQV74" s="64"/>
      <c r="TQW74" s="64"/>
      <c r="TQX74" s="64"/>
      <c r="TQY74" s="64"/>
      <c r="TQZ74" s="64"/>
      <c r="TRA74" s="64"/>
      <c r="TRB74" s="64"/>
      <c r="TRC74" s="64"/>
      <c r="TRD74" s="64"/>
      <c r="TRE74" s="64"/>
      <c r="TRF74" s="64"/>
      <c r="TRG74" s="64"/>
      <c r="TRH74" s="64"/>
      <c r="TRI74" s="64"/>
      <c r="TRJ74" s="64"/>
      <c r="TRK74" s="64"/>
      <c r="TRL74" s="64"/>
      <c r="TRM74" s="64"/>
      <c r="TRN74" s="64"/>
      <c r="TRO74" s="64"/>
      <c r="TRP74" s="64"/>
      <c r="TRQ74" s="64"/>
      <c r="TRR74" s="64"/>
      <c r="TRS74" s="64"/>
      <c r="TRT74" s="64"/>
      <c r="TRU74" s="64"/>
      <c r="TRV74" s="64"/>
      <c r="TRW74" s="64"/>
      <c r="TRX74" s="64"/>
      <c r="TRY74" s="64"/>
      <c r="TRZ74" s="64"/>
      <c r="TSA74" s="64"/>
      <c r="TSB74" s="64"/>
      <c r="TSC74" s="64"/>
      <c r="TSD74" s="64"/>
      <c r="TSE74" s="64"/>
      <c r="TSF74" s="64"/>
      <c r="TSG74" s="64"/>
      <c r="TSH74" s="64"/>
      <c r="TSI74" s="64"/>
      <c r="TSJ74" s="64"/>
      <c r="TSK74" s="64"/>
      <c r="TSL74" s="64"/>
      <c r="TSM74" s="64"/>
      <c r="TSN74" s="64"/>
      <c r="TSO74" s="64"/>
      <c r="TSP74" s="64"/>
      <c r="TSQ74" s="64"/>
      <c r="TSR74" s="64"/>
      <c r="TSS74" s="64"/>
      <c r="TST74" s="64"/>
      <c r="TSU74" s="64"/>
      <c r="TSV74" s="64"/>
      <c r="TSW74" s="64"/>
      <c r="TSX74" s="64"/>
      <c r="TSY74" s="64"/>
      <c r="TSZ74" s="64"/>
      <c r="TTA74" s="64"/>
      <c r="TTB74" s="64"/>
      <c r="TTC74" s="64"/>
      <c r="TTD74" s="64"/>
      <c r="TTE74" s="64"/>
      <c r="TTF74" s="64"/>
      <c r="TTG74" s="64"/>
      <c r="TTH74" s="64"/>
      <c r="TTI74" s="64"/>
      <c r="TTJ74" s="64"/>
      <c r="TTK74" s="64"/>
      <c r="TTL74" s="64"/>
      <c r="TTM74" s="64"/>
      <c r="TTN74" s="64"/>
      <c r="TTO74" s="64"/>
      <c r="TTP74" s="64"/>
      <c r="TTQ74" s="64"/>
      <c r="TTR74" s="64"/>
      <c r="TTS74" s="64"/>
      <c r="TTT74" s="64"/>
      <c r="TTU74" s="64"/>
      <c r="TTV74" s="64"/>
      <c r="TTW74" s="64"/>
      <c r="TTX74" s="64"/>
      <c r="TTY74" s="64"/>
      <c r="TTZ74" s="64"/>
      <c r="TUA74" s="64"/>
      <c r="TUB74" s="64"/>
      <c r="TUC74" s="64"/>
      <c r="TUD74" s="64"/>
      <c r="TUE74" s="64"/>
      <c r="TUF74" s="64"/>
      <c r="TUG74" s="64"/>
      <c r="TUH74" s="64"/>
      <c r="TUI74" s="64"/>
      <c r="TUJ74" s="64"/>
      <c r="TUK74" s="64"/>
      <c r="TUL74" s="64"/>
      <c r="TUM74" s="64"/>
      <c r="TUN74" s="64"/>
      <c r="TUO74" s="64"/>
      <c r="TUP74" s="64"/>
      <c r="TUQ74" s="64"/>
      <c r="TUR74" s="64"/>
      <c r="TUS74" s="64"/>
      <c r="TUT74" s="64"/>
      <c r="TUU74" s="64"/>
      <c r="TUV74" s="64"/>
      <c r="TUW74" s="64"/>
      <c r="TUX74" s="64"/>
      <c r="TUY74" s="64"/>
      <c r="TUZ74" s="64"/>
      <c r="TVA74" s="64"/>
      <c r="TVB74" s="64"/>
      <c r="TVC74" s="64"/>
      <c r="TVD74" s="64"/>
      <c r="TVE74" s="64"/>
      <c r="TVF74" s="64"/>
      <c r="TVG74" s="64"/>
      <c r="TVH74" s="64"/>
      <c r="TVI74" s="64"/>
      <c r="TVJ74" s="64"/>
      <c r="TVK74" s="64"/>
      <c r="TVL74" s="64"/>
      <c r="TVM74" s="64"/>
      <c r="TVN74" s="64"/>
      <c r="TVO74" s="64"/>
      <c r="TVP74" s="64"/>
      <c r="TVQ74" s="64"/>
      <c r="TVR74" s="64"/>
      <c r="TVS74" s="64"/>
      <c r="TVT74" s="64"/>
      <c r="TVU74" s="64"/>
      <c r="TVV74" s="64"/>
      <c r="TVW74" s="64"/>
      <c r="TVX74" s="64"/>
      <c r="TVY74" s="64"/>
      <c r="TVZ74" s="64"/>
      <c r="TWA74" s="64"/>
      <c r="TWB74" s="64"/>
      <c r="TWC74" s="64"/>
      <c r="TWD74" s="64"/>
      <c r="TWE74" s="64"/>
      <c r="TWF74" s="64"/>
      <c r="TWG74" s="64"/>
      <c r="TWH74" s="64"/>
      <c r="TWI74" s="64"/>
      <c r="TWJ74" s="64"/>
      <c r="TWK74" s="64"/>
      <c r="TWL74" s="64"/>
      <c r="TWM74" s="64"/>
      <c r="TWN74" s="64"/>
      <c r="TWO74" s="64"/>
      <c r="TWP74" s="64"/>
      <c r="TWQ74" s="64"/>
      <c r="TWR74" s="64"/>
      <c r="TWS74" s="64"/>
      <c r="TWT74" s="64"/>
      <c r="TWU74" s="64"/>
      <c r="TWV74" s="64"/>
      <c r="TWW74" s="64"/>
      <c r="TWX74" s="64"/>
      <c r="TWY74" s="64"/>
      <c r="TWZ74" s="64"/>
      <c r="TXA74" s="64"/>
      <c r="TXB74" s="64"/>
      <c r="TXC74" s="64"/>
      <c r="TXD74" s="64"/>
      <c r="TXE74" s="64"/>
      <c r="TXF74" s="64"/>
      <c r="TXG74" s="64"/>
      <c r="TXH74" s="64"/>
      <c r="TXI74" s="64"/>
      <c r="TXJ74" s="64"/>
      <c r="TXK74" s="64"/>
      <c r="TXL74" s="64"/>
      <c r="TXM74" s="64"/>
      <c r="TXN74" s="64"/>
      <c r="TXO74" s="64"/>
      <c r="TXP74" s="64"/>
      <c r="TXQ74" s="64"/>
      <c r="TXR74" s="64"/>
      <c r="TXS74" s="64"/>
      <c r="TXT74" s="64"/>
      <c r="TXU74" s="64"/>
      <c r="TXV74" s="64"/>
      <c r="TXW74" s="64"/>
      <c r="TXX74" s="64"/>
      <c r="TXY74" s="64"/>
      <c r="TXZ74" s="64"/>
      <c r="TYA74" s="64"/>
      <c r="TYB74" s="64"/>
      <c r="TYC74" s="64"/>
      <c r="TYD74" s="64"/>
      <c r="TYE74" s="64"/>
      <c r="TYF74" s="64"/>
      <c r="TYG74" s="64"/>
      <c r="TYH74" s="64"/>
      <c r="TYI74" s="64"/>
      <c r="TYJ74" s="64"/>
      <c r="TYK74" s="64"/>
      <c r="TYL74" s="64"/>
      <c r="TYM74" s="64"/>
      <c r="TYN74" s="64"/>
      <c r="TYO74" s="64"/>
      <c r="TYP74" s="64"/>
      <c r="TYQ74" s="64"/>
      <c r="TYR74" s="64"/>
      <c r="TYS74" s="64"/>
      <c r="TYT74" s="64"/>
      <c r="TYU74" s="64"/>
      <c r="TYV74" s="64"/>
      <c r="TYW74" s="64"/>
      <c r="TYX74" s="64"/>
      <c r="TYY74" s="64"/>
      <c r="TYZ74" s="64"/>
      <c r="TZA74" s="64"/>
      <c r="TZB74" s="64"/>
      <c r="TZC74" s="64"/>
      <c r="TZD74" s="64"/>
      <c r="TZE74" s="64"/>
      <c r="TZF74" s="64"/>
      <c r="TZG74" s="64"/>
      <c r="TZH74" s="64"/>
      <c r="TZI74" s="64"/>
      <c r="TZJ74" s="64"/>
      <c r="TZK74" s="64"/>
      <c r="TZL74" s="64"/>
      <c r="TZM74" s="64"/>
      <c r="TZN74" s="64"/>
      <c r="TZO74" s="64"/>
      <c r="TZP74" s="64"/>
      <c r="TZQ74" s="64"/>
      <c r="TZR74" s="64"/>
      <c r="TZS74" s="64"/>
      <c r="TZT74" s="64"/>
      <c r="TZU74" s="64"/>
      <c r="TZV74" s="64"/>
      <c r="TZW74" s="64"/>
      <c r="TZX74" s="64"/>
      <c r="TZY74" s="64"/>
      <c r="TZZ74" s="64"/>
      <c r="UAA74" s="64"/>
      <c r="UAB74" s="64"/>
      <c r="UAC74" s="64"/>
      <c r="UAD74" s="64"/>
      <c r="UAE74" s="64"/>
      <c r="UAF74" s="64"/>
      <c r="UAG74" s="64"/>
      <c r="UAH74" s="64"/>
      <c r="UAI74" s="64"/>
      <c r="UAJ74" s="64"/>
      <c r="UAK74" s="64"/>
      <c r="UAL74" s="64"/>
      <c r="UAM74" s="64"/>
      <c r="UAN74" s="64"/>
      <c r="UAO74" s="64"/>
      <c r="UAP74" s="64"/>
      <c r="UAQ74" s="64"/>
      <c r="UAR74" s="64"/>
      <c r="UAS74" s="64"/>
      <c r="UAT74" s="64"/>
      <c r="UAU74" s="64"/>
      <c r="UAV74" s="64"/>
      <c r="UAW74" s="64"/>
      <c r="UAX74" s="64"/>
      <c r="UAY74" s="64"/>
      <c r="UAZ74" s="64"/>
      <c r="UBA74" s="64"/>
      <c r="UBB74" s="64"/>
      <c r="UBC74" s="64"/>
      <c r="UBD74" s="64"/>
      <c r="UBE74" s="64"/>
      <c r="UBF74" s="64"/>
      <c r="UBG74" s="64"/>
      <c r="UBH74" s="64"/>
      <c r="UBI74" s="64"/>
      <c r="UBJ74" s="64"/>
      <c r="UBK74" s="64"/>
      <c r="UBL74" s="64"/>
      <c r="UBM74" s="64"/>
      <c r="UBN74" s="64"/>
      <c r="UBO74" s="64"/>
      <c r="UBP74" s="64"/>
      <c r="UBQ74" s="64"/>
      <c r="UBR74" s="64"/>
      <c r="UBS74" s="64"/>
      <c r="UBT74" s="64"/>
      <c r="UBU74" s="64"/>
      <c r="UBV74" s="64"/>
      <c r="UBW74" s="64"/>
      <c r="UBX74" s="64"/>
      <c r="UBY74" s="64"/>
      <c r="UBZ74" s="64"/>
      <c r="UCA74" s="64"/>
      <c r="UCB74" s="64"/>
      <c r="UCC74" s="64"/>
      <c r="UCD74" s="64"/>
      <c r="UCE74" s="64"/>
      <c r="UCF74" s="64"/>
      <c r="UCG74" s="64"/>
      <c r="UCH74" s="64"/>
      <c r="UCI74" s="64"/>
      <c r="UCJ74" s="64"/>
      <c r="UCK74" s="64"/>
      <c r="UCL74" s="64"/>
      <c r="UCM74" s="64"/>
      <c r="UCN74" s="64"/>
      <c r="UCO74" s="64"/>
      <c r="UCP74" s="64"/>
      <c r="UCQ74" s="64"/>
      <c r="UCR74" s="64"/>
      <c r="UCS74" s="64"/>
      <c r="UCT74" s="64"/>
      <c r="UCU74" s="64"/>
      <c r="UCV74" s="64"/>
      <c r="UCW74" s="64"/>
      <c r="UCX74" s="64"/>
      <c r="UCY74" s="64"/>
      <c r="UCZ74" s="64"/>
      <c r="UDA74" s="64"/>
      <c r="UDB74" s="64"/>
      <c r="UDC74" s="64"/>
      <c r="UDD74" s="64"/>
      <c r="UDE74" s="64"/>
      <c r="UDF74" s="64"/>
      <c r="UDG74" s="64"/>
      <c r="UDH74" s="64"/>
      <c r="UDI74" s="64"/>
      <c r="UDJ74" s="64"/>
      <c r="UDK74" s="64"/>
      <c r="UDL74" s="64"/>
      <c r="UDM74" s="64"/>
      <c r="UDN74" s="64"/>
      <c r="UDO74" s="64"/>
      <c r="UDP74" s="64"/>
      <c r="UDQ74" s="64"/>
      <c r="UDR74" s="64"/>
      <c r="UDS74" s="64"/>
      <c r="UDT74" s="64"/>
      <c r="UDU74" s="64"/>
      <c r="UDV74" s="64"/>
      <c r="UDW74" s="64"/>
      <c r="UDX74" s="64"/>
      <c r="UDY74" s="64"/>
      <c r="UDZ74" s="64"/>
      <c r="UEA74" s="64"/>
      <c r="UEB74" s="64"/>
      <c r="UEC74" s="64"/>
      <c r="UED74" s="64"/>
      <c r="UEE74" s="64"/>
      <c r="UEF74" s="64"/>
      <c r="UEG74" s="64"/>
      <c r="UEH74" s="64"/>
      <c r="UEI74" s="64"/>
      <c r="UEJ74" s="64"/>
      <c r="UEK74" s="64"/>
      <c r="UEL74" s="64"/>
      <c r="UEM74" s="64"/>
      <c r="UEN74" s="64"/>
      <c r="UEO74" s="64"/>
      <c r="UEP74" s="64"/>
      <c r="UEQ74" s="64"/>
      <c r="UER74" s="64"/>
      <c r="UES74" s="64"/>
      <c r="UET74" s="64"/>
      <c r="UEU74" s="64"/>
      <c r="UEV74" s="64"/>
      <c r="UEW74" s="64"/>
      <c r="UEX74" s="64"/>
      <c r="UEY74" s="64"/>
      <c r="UEZ74" s="64"/>
      <c r="UFA74" s="64"/>
      <c r="UFB74" s="64"/>
      <c r="UFC74" s="64"/>
      <c r="UFD74" s="64"/>
      <c r="UFE74" s="64"/>
      <c r="UFF74" s="64"/>
      <c r="UFG74" s="64"/>
      <c r="UFH74" s="64"/>
      <c r="UFI74" s="64"/>
      <c r="UFJ74" s="64"/>
      <c r="UFK74" s="64"/>
      <c r="UFL74" s="64"/>
      <c r="UFM74" s="64"/>
      <c r="UFN74" s="64"/>
      <c r="UFO74" s="64"/>
      <c r="UFP74" s="64"/>
      <c r="UFQ74" s="64"/>
      <c r="UFR74" s="64"/>
      <c r="UFS74" s="64"/>
      <c r="UFT74" s="64"/>
      <c r="UFU74" s="64"/>
      <c r="UFV74" s="64"/>
      <c r="UFW74" s="64"/>
      <c r="UFX74" s="64"/>
      <c r="UFY74" s="64"/>
      <c r="UFZ74" s="64"/>
      <c r="UGA74" s="64"/>
      <c r="UGB74" s="64"/>
      <c r="UGC74" s="64"/>
      <c r="UGD74" s="64"/>
      <c r="UGE74" s="64"/>
      <c r="UGF74" s="64"/>
      <c r="UGG74" s="64"/>
      <c r="UGH74" s="64"/>
      <c r="UGI74" s="64"/>
      <c r="UGJ74" s="64"/>
      <c r="UGK74" s="64"/>
      <c r="UGL74" s="64"/>
      <c r="UGM74" s="64"/>
      <c r="UGN74" s="64"/>
      <c r="UGO74" s="64"/>
      <c r="UGP74" s="64"/>
      <c r="UGQ74" s="64"/>
      <c r="UGR74" s="64"/>
      <c r="UGS74" s="64"/>
      <c r="UGT74" s="64"/>
      <c r="UGU74" s="64"/>
      <c r="UGV74" s="64"/>
      <c r="UGW74" s="64"/>
      <c r="UGX74" s="64"/>
      <c r="UGY74" s="64"/>
      <c r="UGZ74" s="64"/>
      <c r="UHA74" s="64"/>
      <c r="UHB74" s="64"/>
      <c r="UHC74" s="64"/>
      <c r="UHD74" s="64"/>
      <c r="UHE74" s="64"/>
      <c r="UHF74" s="64"/>
      <c r="UHG74" s="64"/>
      <c r="UHH74" s="64"/>
      <c r="UHI74" s="64"/>
      <c r="UHJ74" s="64"/>
      <c r="UHK74" s="64"/>
      <c r="UHL74" s="64"/>
      <c r="UHM74" s="64"/>
      <c r="UHN74" s="64"/>
      <c r="UHO74" s="64"/>
      <c r="UHP74" s="64"/>
      <c r="UHQ74" s="64"/>
      <c r="UHR74" s="64"/>
      <c r="UHS74" s="64"/>
      <c r="UHT74" s="64"/>
      <c r="UHU74" s="64"/>
      <c r="UHV74" s="64"/>
      <c r="UHW74" s="64"/>
      <c r="UHX74" s="64"/>
      <c r="UHY74" s="64"/>
      <c r="UHZ74" s="64"/>
      <c r="UIA74" s="64"/>
      <c r="UIB74" s="64"/>
      <c r="UIC74" s="64"/>
      <c r="UID74" s="64"/>
      <c r="UIE74" s="64"/>
      <c r="UIF74" s="64"/>
      <c r="UIG74" s="64"/>
      <c r="UIH74" s="64"/>
      <c r="UII74" s="64"/>
      <c r="UIJ74" s="64"/>
      <c r="UIK74" s="64"/>
      <c r="UIL74" s="64"/>
      <c r="UIM74" s="64"/>
      <c r="UIN74" s="64"/>
      <c r="UIO74" s="64"/>
      <c r="UIP74" s="64"/>
      <c r="UIQ74" s="64"/>
      <c r="UIR74" s="64"/>
      <c r="UIS74" s="64"/>
      <c r="UIT74" s="64"/>
      <c r="UIU74" s="64"/>
      <c r="UIV74" s="64"/>
      <c r="UIW74" s="64"/>
      <c r="UIX74" s="64"/>
      <c r="UIY74" s="64"/>
      <c r="UIZ74" s="64"/>
      <c r="UJA74" s="64"/>
      <c r="UJB74" s="64"/>
      <c r="UJC74" s="64"/>
      <c r="UJD74" s="64"/>
      <c r="UJE74" s="64"/>
      <c r="UJF74" s="64"/>
      <c r="UJG74" s="64"/>
      <c r="UJH74" s="64"/>
      <c r="UJI74" s="64"/>
      <c r="UJJ74" s="64"/>
      <c r="UJK74" s="64"/>
      <c r="UJL74" s="64"/>
      <c r="UJM74" s="64"/>
      <c r="UJN74" s="64"/>
      <c r="UJO74" s="64"/>
      <c r="UJP74" s="64"/>
      <c r="UJQ74" s="64"/>
      <c r="UJR74" s="64"/>
      <c r="UJS74" s="64"/>
      <c r="UJT74" s="64"/>
      <c r="UJU74" s="64"/>
      <c r="UJV74" s="64"/>
      <c r="UJW74" s="64"/>
      <c r="UJX74" s="64"/>
      <c r="UJY74" s="64"/>
      <c r="UJZ74" s="64"/>
      <c r="UKA74" s="64"/>
      <c r="UKB74" s="64"/>
      <c r="UKC74" s="64"/>
      <c r="UKD74" s="64"/>
      <c r="UKE74" s="64"/>
      <c r="UKF74" s="64"/>
      <c r="UKG74" s="64"/>
      <c r="UKH74" s="64"/>
      <c r="UKI74" s="64"/>
      <c r="UKJ74" s="64"/>
      <c r="UKK74" s="64"/>
      <c r="UKL74" s="64"/>
      <c r="UKM74" s="64"/>
      <c r="UKN74" s="64"/>
      <c r="UKO74" s="64"/>
      <c r="UKP74" s="64"/>
      <c r="UKQ74" s="64"/>
      <c r="UKR74" s="64"/>
      <c r="UKS74" s="64"/>
      <c r="UKT74" s="64"/>
      <c r="UKU74" s="64"/>
      <c r="UKV74" s="64"/>
      <c r="UKW74" s="64"/>
      <c r="UKX74" s="64"/>
      <c r="UKY74" s="64"/>
      <c r="UKZ74" s="64"/>
      <c r="ULA74" s="64"/>
      <c r="ULB74" s="64"/>
      <c r="ULC74" s="64"/>
      <c r="ULD74" s="64"/>
      <c r="ULE74" s="64"/>
      <c r="ULF74" s="64"/>
      <c r="ULG74" s="64"/>
      <c r="ULH74" s="64"/>
      <c r="ULI74" s="64"/>
      <c r="ULJ74" s="64"/>
      <c r="ULK74" s="64"/>
      <c r="ULL74" s="64"/>
      <c r="ULM74" s="64"/>
      <c r="ULN74" s="64"/>
      <c r="ULO74" s="64"/>
      <c r="ULP74" s="64"/>
      <c r="ULQ74" s="64"/>
      <c r="ULR74" s="64"/>
      <c r="ULS74" s="64"/>
      <c r="ULT74" s="64"/>
      <c r="ULU74" s="64"/>
      <c r="ULV74" s="64"/>
      <c r="ULW74" s="64"/>
      <c r="ULX74" s="64"/>
      <c r="ULY74" s="64"/>
      <c r="ULZ74" s="64"/>
      <c r="UMA74" s="64"/>
      <c r="UMB74" s="64"/>
      <c r="UMC74" s="64"/>
      <c r="UMD74" s="64"/>
      <c r="UME74" s="64"/>
      <c r="UMF74" s="64"/>
      <c r="UMG74" s="64"/>
      <c r="UMH74" s="64"/>
      <c r="UMI74" s="64"/>
      <c r="UMJ74" s="64"/>
      <c r="UMK74" s="64"/>
      <c r="UML74" s="64"/>
      <c r="UMM74" s="64"/>
      <c r="UMN74" s="64"/>
      <c r="UMO74" s="64"/>
      <c r="UMP74" s="64"/>
      <c r="UMQ74" s="64"/>
      <c r="UMR74" s="64"/>
      <c r="UMS74" s="64"/>
      <c r="UMT74" s="64"/>
      <c r="UMU74" s="64"/>
      <c r="UMV74" s="64"/>
      <c r="UMW74" s="64"/>
      <c r="UMX74" s="64"/>
      <c r="UMY74" s="64"/>
      <c r="UMZ74" s="64"/>
      <c r="UNA74" s="64"/>
      <c r="UNB74" s="64"/>
      <c r="UNC74" s="64"/>
      <c r="UND74" s="64"/>
      <c r="UNE74" s="64"/>
      <c r="UNF74" s="64"/>
      <c r="UNG74" s="64"/>
      <c r="UNH74" s="64"/>
      <c r="UNI74" s="64"/>
      <c r="UNJ74" s="64"/>
      <c r="UNK74" s="64"/>
      <c r="UNL74" s="64"/>
      <c r="UNM74" s="64"/>
      <c r="UNN74" s="64"/>
      <c r="UNO74" s="64"/>
      <c r="UNP74" s="64"/>
      <c r="UNQ74" s="64"/>
      <c r="UNR74" s="64"/>
      <c r="UNS74" s="64"/>
      <c r="UNT74" s="64"/>
      <c r="UNU74" s="64"/>
      <c r="UNV74" s="64"/>
      <c r="UNW74" s="64"/>
      <c r="UNX74" s="64"/>
      <c r="UNY74" s="64"/>
      <c r="UNZ74" s="64"/>
      <c r="UOA74" s="64"/>
      <c r="UOB74" s="64"/>
      <c r="UOC74" s="64"/>
      <c r="UOD74" s="64"/>
      <c r="UOE74" s="64"/>
      <c r="UOF74" s="64"/>
      <c r="UOG74" s="64"/>
      <c r="UOH74" s="64"/>
      <c r="UOI74" s="64"/>
      <c r="UOJ74" s="64"/>
      <c r="UOK74" s="64"/>
      <c r="UOL74" s="64"/>
      <c r="UOM74" s="64"/>
      <c r="UON74" s="64"/>
      <c r="UOO74" s="64"/>
      <c r="UOP74" s="64"/>
      <c r="UOQ74" s="64"/>
      <c r="UOR74" s="64"/>
      <c r="UOS74" s="64"/>
      <c r="UOT74" s="64"/>
      <c r="UOU74" s="64"/>
      <c r="UOV74" s="64"/>
      <c r="UOW74" s="64"/>
      <c r="UOX74" s="64"/>
      <c r="UOY74" s="64"/>
      <c r="UOZ74" s="64"/>
      <c r="UPA74" s="64"/>
      <c r="UPB74" s="64"/>
      <c r="UPC74" s="64"/>
      <c r="UPD74" s="64"/>
      <c r="UPE74" s="64"/>
      <c r="UPF74" s="64"/>
      <c r="UPG74" s="64"/>
      <c r="UPH74" s="64"/>
      <c r="UPI74" s="64"/>
      <c r="UPJ74" s="64"/>
      <c r="UPK74" s="64"/>
      <c r="UPL74" s="64"/>
      <c r="UPM74" s="64"/>
      <c r="UPN74" s="64"/>
      <c r="UPO74" s="64"/>
      <c r="UPP74" s="64"/>
      <c r="UPQ74" s="64"/>
      <c r="UPR74" s="64"/>
      <c r="UPS74" s="64"/>
      <c r="UPT74" s="64"/>
      <c r="UPU74" s="64"/>
      <c r="UPV74" s="64"/>
      <c r="UPW74" s="64"/>
      <c r="UPX74" s="64"/>
      <c r="UPY74" s="64"/>
      <c r="UPZ74" s="64"/>
      <c r="UQA74" s="64"/>
      <c r="UQB74" s="64"/>
      <c r="UQC74" s="64"/>
      <c r="UQD74" s="64"/>
      <c r="UQE74" s="64"/>
      <c r="UQF74" s="64"/>
      <c r="UQG74" s="64"/>
      <c r="UQH74" s="64"/>
      <c r="UQI74" s="64"/>
      <c r="UQJ74" s="64"/>
      <c r="UQK74" s="64"/>
      <c r="UQL74" s="64"/>
      <c r="UQM74" s="64"/>
      <c r="UQN74" s="64"/>
      <c r="UQO74" s="64"/>
      <c r="UQP74" s="64"/>
      <c r="UQQ74" s="64"/>
      <c r="UQR74" s="64"/>
      <c r="UQS74" s="64"/>
      <c r="UQT74" s="64"/>
      <c r="UQU74" s="64"/>
      <c r="UQV74" s="64"/>
      <c r="UQW74" s="64"/>
      <c r="UQX74" s="64"/>
      <c r="UQY74" s="64"/>
      <c r="UQZ74" s="64"/>
      <c r="URA74" s="64"/>
      <c r="URB74" s="64"/>
      <c r="URC74" s="64"/>
      <c r="URD74" s="64"/>
      <c r="URE74" s="64"/>
      <c r="URF74" s="64"/>
      <c r="URG74" s="64"/>
      <c r="URH74" s="64"/>
      <c r="URI74" s="64"/>
      <c r="URJ74" s="64"/>
      <c r="URK74" s="64"/>
      <c r="URL74" s="64"/>
      <c r="URM74" s="64"/>
      <c r="URN74" s="64"/>
      <c r="URO74" s="64"/>
      <c r="URP74" s="64"/>
      <c r="URQ74" s="64"/>
      <c r="URR74" s="64"/>
      <c r="URS74" s="64"/>
      <c r="URT74" s="64"/>
      <c r="URU74" s="64"/>
      <c r="URV74" s="64"/>
      <c r="URW74" s="64"/>
      <c r="URX74" s="64"/>
      <c r="URY74" s="64"/>
      <c r="URZ74" s="64"/>
      <c r="USA74" s="64"/>
      <c r="USB74" s="64"/>
      <c r="USC74" s="64"/>
      <c r="USD74" s="64"/>
      <c r="USE74" s="64"/>
      <c r="USF74" s="64"/>
      <c r="USG74" s="64"/>
      <c r="USH74" s="64"/>
      <c r="USI74" s="64"/>
      <c r="USJ74" s="64"/>
      <c r="USK74" s="64"/>
      <c r="USL74" s="64"/>
      <c r="USM74" s="64"/>
      <c r="USN74" s="64"/>
      <c r="USO74" s="64"/>
      <c r="USP74" s="64"/>
      <c r="USQ74" s="64"/>
      <c r="USR74" s="64"/>
      <c r="USS74" s="64"/>
      <c r="UST74" s="64"/>
      <c r="USU74" s="64"/>
      <c r="USV74" s="64"/>
      <c r="USW74" s="64"/>
      <c r="USX74" s="64"/>
      <c r="USY74" s="64"/>
      <c r="USZ74" s="64"/>
      <c r="UTA74" s="64"/>
      <c r="UTB74" s="64"/>
      <c r="UTC74" s="64"/>
      <c r="UTD74" s="64"/>
      <c r="UTE74" s="64"/>
      <c r="UTF74" s="64"/>
      <c r="UTG74" s="64"/>
      <c r="UTH74" s="64"/>
      <c r="UTI74" s="64"/>
      <c r="UTJ74" s="64"/>
      <c r="UTK74" s="64"/>
      <c r="UTL74" s="64"/>
      <c r="UTM74" s="64"/>
      <c r="UTN74" s="64"/>
      <c r="UTO74" s="64"/>
      <c r="UTP74" s="64"/>
      <c r="UTQ74" s="64"/>
      <c r="UTR74" s="64"/>
      <c r="UTS74" s="64"/>
      <c r="UTT74" s="64"/>
      <c r="UTU74" s="64"/>
      <c r="UTV74" s="64"/>
      <c r="UTW74" s="64"/>
      <c r="UTX74" s="64"/>
      <c r="UTY74" s="64"/>
      <c r="UTZ74" s="64"/>
      <c r="UUA74" s="64"/>
      <c r="UUB74" s="64"/>
      <c r="UUC74" s="64"/>
      <c r="UUD74" s="64"/>
      <c r="UUE74" s="64"/>
      <c r="UUF74" s="64"/>
      <c r="UUG74" s="64"/>
      <c r="UUH74" s="64"/>
      <c r="UUI74" s="64"/>
      <c r="UUJ74" s="64"/>
      <c r="UUK74" s="64"/>
      <c r="UUL74" s="64"/>
      <c r="UUM74" s="64"/>
      <c r="UUN74" s="64"/>
      <c r="UUO74" s="64"/>
      <c r="UUP74" s="64"/>
      <c r="UUQ74" s="64"/>
      <c r="UUR74" s="64"/>
      <c r="UUS74" s="64"/>
      <c r="UUT74" s="64"/>
      <c r="UUU74" s="64"/>
      <c r="UUV74" s="64"/>
      <c r="UUW74" s="64"/>
      <c r="UUX74" s="64"/>
      <c r="UUY74" s="64"/>
      <c r="UUZ74" s="64"/>
      <c r="UVA74" s="64"/>
      <c r="UVB74" s="64"/>
      <c r="UVC74" s="64"/>
      <c r="UVD74" s="64"/>
      <c r="UVE74" s="64"/>
      <c r="UVF74" s="64"/>
      <c r="UVG74" s="64"/>
      <c r="UVH74" s="64"/>
      <c r="UVI74" s="64"/>
      <c r="UVJ74" s="64"/>
      <c r="UVK74" s="64"/>
      <c r="UVL74" s="64"/>
      <c r="UVM74" s="64"/>
      <c r="UVN74" s="64"/>
      <c r="UVO74" s="64"/>
      <c r="UVP74" s="64"/>
      <c r="UVQ74" s="64"/>
      <c r="UVR74" s="64"/>
      <c r="UVS74" s="64"/>
      <c r="UVT74" s="64"/>
      <c r="UVU74" s="64"/>
      <c r="UVV74" s="64"/>
      <c r="UVW74" s="64"/>
      <c r="UVX74" s="64"/>
      <c r="UVY74" s="64"/>
      <c r="UVZ74" s="64"/>
      <c r="UWA74" s="64"/>
      <c r="UWB74" s="64"/>
      <c r="UWC74" s="64"/>
      <c r="UWD74" s="64"/>
      <c r="UWE74" s="64"/>
      <c r="UWF74" s="64"/>
      <c r="UWG74" s="64"/>
      <c r="UWH74" s="64"/>
      <c r="UWI74" s="64"/>
      <c r="UWJ74" s="64"/>
      <c r="UWK74" s="64"/>
      <c r="UWL74" s="64"/>
      <c r="UWM74" s="64"/>
      <c r="UWN74" s="64"/>
      <c r="UWO74" s="64"/>
      <c r="UWP74" s="64"/>
      <c r="UWQ74" s="64"/>
      <c r="UWR74" s="64"/>
      <c r="UWS74" s="64"/>
      <c r="UWT74" s="64"/>
      <c r="UWU74" s="64"/>
      <c r="UWV74" s="64"/>
      <c r="UWW74" s="64"/>
      <c r="UWX74" s="64"/>
      <c r="UWY74" s="64"/>
      <c r="UWZ74" s="64"/>
      <c r="UXA74" s="64"/>
      <c r="UXB74" s="64"/>
      <c r="UXC74" s="64"/>
      <c r="UXD74" s="64"/>
      <c r="UXE74" s="64"/>
      <c r="UXF74" s="64"/>
      <c r="UXG74" s="64"/>
      <c r="UXH74" s="64"/>
      <c r="UXI74" s="64"/>
      <c r="UXJ74" s="64"/>
      <c r="UXK74" s="64"/>
      <c r="UXL74" s="64"/>
      <c r="UXM74" s="64"/>
      <c r="UXN74" s="64"/>
      <c r="UXO74" s="64"/>
      <c r="UXP74" s="64"/>
      <c r="UXQ74" s="64"/>
      <c r="UXR74" s="64"/>
      <c r="UXS74" s="64"/>
      <c r="UXT74" s="64"/>
      <c r="UXU74" s="64"/>
      <c r="UXV74" s="64"/>
      <c r="UXW74" s="64"/>
      <c r="UXX74" s="64"/>
      <c r="UXY74" s="64"/>
      <c r="UXZ74" s="64"/>
      <c r="UYA74" s="64"/>
      <c r="UYB74" s="64"/>
      <c r="UYC74" s="64"/>
      <c r="UYD74" s="64"/>
      <c r="UYE74" s="64"/>
      <c r="UYF74" s="64"/>
      <c r="UYG74" s="64"/>
      <c r="UYH74" s="64"/>
      <c r="UYI74" s="64"/>
      <c r="UYJ74" s="64"/>
      <c r="UYK74" s="64"/>
      <c r="UYL74" s="64"/>
      <c r="UYM74" s="64"/>
      <c r="UYN74" s="64"/>
      <c r="UYO74" s="64"/>
      <c r="UYP74" s="64"/>
      <c r="UYQ74" s="64"/>
      <c r="UYR74" s="64"/>
      <c r="UYS74" s="64"/>
      <c r="UYT74" s="64"/>
      <c r="UYU74" s="64"/>
      <c r="UYV74" s="64"/>
      <c r="UYW74" s="64"/>
      <c r="UYX74" s="64"/>
      <c r="UYY74" s="64"/>
      <c r="UYZ74" s="64"/>
      <c r="UZA74" s="64"/>
      <c r="UZB74" s="64"/>
      <c r="UZC74" s="64"/>
      <c r="UZD74" s="64"/>
      <c r="UZE74" s="64"/>
      <c r="UZF74" s="64"/>
      <c r="UZG74" s="64"/>
      <c r="UZH74" s="64"/>
      <c r="UZI74" s="64"/>
      <c r="UZJ74" s="64"/>
      <c r="UZK74" s="64"/>
      <c r="UZL74" s="64"/>
      <c r="UZM74" s="64"/>
      <c r="UZN74" s="64"/>
      <c r="UZO74" s="64"/>
      <c r="UZP74" s="64"/>
      <c r="UZQ74" s="64"/>
      <c r="UZR74" s="64"/>
      <c r="UZS74" s="64"/>
      <c r="UZT74" s="64"/>
      <c r="UZU74" s="64"/>
      <c r="UZV74" s="64"/>
      <c r="UZW74" s="64"/>
      <c r="UZX74" s="64"/>
      <c r="UZY74" s="64"/>
      <c r="UZZ74" s="64"/>
      <c r="VAA74" s="64"/>
      <c r="VAB74" s="64"/>
      <c r="VAC74" s="64"/>
      <c r="VAD74" s="64"/>
      <c r="VAE74" s="64"/>
      <c r="VAF74" s="64"/>
      <c r="VAG74" s="64"/>
      <c r="VAH74" s="64"/>
      <c r="VAI74" s="64"/>
      <c r="VAJ74" s="64"/>
      <c r="VAK74" s="64"/>
      <c r="VAL74" s="64"/>
      <c r="VAM74" s="64"/>
      <c r="VAN74" s="64"/>
      <c r="VAO74" s="64"/>
      <c r="VAP74" s="64"/>
      <c r="VAQ74" s="64"/>
      <c r="VAR74" s="64"/>
      <c r="VAS74" s="64"/>
      <c r="VAT74" s="64"/>
      <c r="VAU74" s="64"/>
      <c r="VAV74" s="64"/>
      <c r="VAW74" s="64"/>
      <c r="VAX74" s="64"/>
      <c r="VAY74" s="64"/>
      <c r="VAZ74" s="64"/>
      <c r="VBA74" s="64"/>
      <c r="VBB74" s="64"/>
      <c r="VBC74" s="64"/>
      <c r="VBD74" s="64"/>
      <c r="VBE74" s="64"/>
      <c r="VBF74" s="64"/>
      <c r="VBG74" s="64"/>
      <c r="VBH74" s="64"/>
      <c r="VBI74" s="64"/>
      <c r="VBJ74" s="64"/>
      <c r="VBK74" s="64"/>
      <c r="VBL74" s="64"/>
      <c r="VBM74" s="64"/>
      <c r="VBN74" s="64"/>
      <c r="VBO74" s="64"/>
      <c r="VBP74" s="64"/>
      <c r="VBQ74" s="64"/>
      <c r="VBR74" s="64"/>
      <c r="VBS74" s="64"/>
      <c r="VBT74" s="64"/>
      <c r="VBU74" s="64"/>
      <c r="VBV74" s="64"/>
      <c r="VBW74" s="64"/>
      <c r="VBX74" s="64"/>
      <c r="VBY74" s="64"/>
      <c r="VBZ74" s="64"/>
      <c r="VCA74" s="64"/>
      <c r="VCB74" s="64"/>
      <c r="VCC74" s="64"/>
      <c r="VCD74" s="64"/>
      <c r="VCE74" s="64"/>
      <c r="VCF74" s="64"/>
      <c r="VCG74" s="64"/>
      <c r="VCH74" s="64"/>
      <c r="VCI74" s="64"/>
      <c r="VCJ74" s="64"/>
      <c r="VCK74" s="64"/>
      <c r="VCL74" s="64"/>
      <c r="VCM74" s="64"/>
      <c r="VCN74" s="64"/>
      <c r="VCO74" s="64"/>
      <c r="VCP74" s="64"/>
      <c r="VCQ74" s="64"/>
      <c r="VCR74" s="64"/>
      <c r="VCS74" s="64"/>
      <c r="VCT74" s="64"/>
      <c r="VCU74" s="64"/>
      <c r="VCV74" s="64"/>
      <c r="VCW74" s="64"/>
      <c r="VCX74" s="64"/>
      <c r="VCY74" s="64"/>
      <c r="VCZ74" s="64"/>
      <c r="VDA74" s="64"/>
      <c r="VDB74" s="64"/>
      <c r="VDC74" s="64"/>
      <c r="VDD74" s="64"/>
      <c r="VDE74" s="64"/>
      <c r="VDF74" s="64"/>
      <c r="VDG74" s="64"/>
      <c r="VDH74" s="64"/>
      <c r="VDI74" s="64"/>
      <c r="VDJ74" s="64"/>
      <c r="VDK74" s="64"/>
      <c r="VDL74" s="64"/>
      <c r="VDM74" s="64"/>
      <c r="VDN74" s="64"/>
      <c r="VDO74" s="64"/>
      <c r="VDP74" s="64"/>
      <c r="VDQ74" s="64"/>
      <c r="VDR74" s="64"/>
      <c r="VDS74" s="64"/>
      <c r="VDT74" s="64"/>
      <c r="VDU74" s="64"/>
      <c r="VDV74" s="64"/>
      <c r="VDW74" s="64"/>
      <c r="VDX74" s="64"/>
      <c r="VDY74" s="64"/>
      <c r="VDZ74" s="64"/>
      <c r="VEA74" s="64"/>
      <c r="VEB74" s="64"/>
      <c r="VEC74" s="64"/>
      <c r="VED74" s="64"/>
      <c r="VEE74" s="64"/>
      <c r="VEF74" s="64"/>
      <c r="VEG74" s="64"/>
      <c r="VEH74" s="64"/>
      <c r="VEI74" s="64"/>
      <c r="VEJ74" s="64"/>
      <c r="VEK74" s="64"/>
      <c r="VEL74" s="64"/>
      <c r="VEM74" s="64"/>
      <c r="VEN74" s="64"/>
      <c r="VEO74" s="64"/>
      <c r="VEP74" s="64"/>
      <c r="VEQ74" s="64"/>
      <c r="VER74" s="64"/>
      <c r="VES74" s="64"/>
      <c r="VET74" s="64"/>
      <c r="VEU74" s="64"/>
      <c r="VEV74" s="64"/>
      <c r="VEW74" s="64"/>
      <c r="VEX74" s="64"/>
      <c r="VEY74" s="64"/>
      <c r="VEZ74" s="64"/>
      <c r="VFA74" s="64"/>
      <c r="VFB74" s="64"/>
      <c r="VFC74" s="64"/>
      <c r="VFD74" s="64"/>
      <c r="VFE74" s="64"/>
      <c r="VFF74" s="64"/>
      <c r="VFG74" s="64"/>
      <c r="VFH74" s="64"/>
      <c r="VFI74" s="64"/>
      <c r="VFJ74" s="64"/>
      <c r="VFK74" s="64"/>
      <c r="VFL74" s="64"/>
      <c r="VFM74" s="64"/>
      <c r="VFN74" s="64"/>
      <c r="VFO74" s="64"/>
      <c r="VFP74" s="64"/>
      <c r="VFQ74" s="64"/>
      <c r="VFR74" s="64"/>
      <c r="VFS74" s="64"/>
      <c r="VFT74" s="64"/>
      <c r="VFU74" s="64"/>
      <c r="VFV74" s="64"/>
      <c r="VFW74" s="64"/>
      <c r="VFX74" s="64"/>
      <c r="VFY74" s="64"/>
      <c r="VFZ74" s="64"/>
      <c r="VGA74" s="64"/>
      <c r="VGB74" s="64"/>
      <c r="VGC74" s="64"/>
      <c r="VGD74" s="64"/>
      <c r="VGE74" s="64"/>
      <c r="VGF74" s="64"/>
      <c r="VGG74" s="64"/>
      <c r="VGH74" s="64"/>
      <c r="VGI74" s="64"/>
      <c r="VGJ74" s="64"/>
      <c r="VGK74" s="64"/>
      <c r="VGL74" s="64"/>
      <c r="VGM74" s="64"/>
      <c r="VGN74" s="64"/>
      <c r="VGO74" s="64"/>
      <c r="VGP74" s="64"/>
      <c r="VGQ74" s="64"/>
      <c r="VGR74" s="64"/>
      <c r="VGS74" s="64"/>
      <c r="VGT74" s="64"/>
      <c r="VGU74" s="64"/>
      <c r="VGV74" s="64"/>
      <c r="VGW74" s="64"/>
      <c r="VGX74" s="64"/>
      <c r="VGY74" s="64"/>
      <c r="VGZ74" s="64"/>
      <c r="VHA74" s="64"/>
      <c r="VHB74" s="64"/>
      <c r="VHC74" s="64"/>
      <c r="VHD74" s="64"/>
      <c r="VHE74" s="64"/>
      <c r="VHF74" s="64"/>
      <c r="VHG74" s="64"/>
      <c r="VHH74" s="64"/>
      <c r="VHI74" s="64"/>
      <c r="VHJ74" s="64"/>
      <c r="VHK74" s="64"/>
      <c r="VHL74" s="64"/>
      <c r="VHM74" s="64"/>
      <c r="VHN74" s="64"/>
      <c r="VHO74" s="64"/>
      <c r="VHP74" s="64"/>
      <c r="VHQ74" s="64"/>
      <c r="VHR74" s="64"/>
      <c r="VHS74" s="64"/>
      <c r="VHT74" s="64"/>
      <c r="VHU74" s="64"/>
      <c r="VHV74" s="64"/>
      <c r="VHW74" s="64"/>
      <c r="VHX74" s="64"/>
      <c r="VHY74" s="64"/>
      <c r="VHZ74" s="64"/>
      <c r="VIA74" s="64"/>
      <c r="VIB74" s="64"/>
      <c r="VIC74" s="64"/>
      <c r="VID74" s="64"/>
      <c r="VIE74" s="64"/>
      <c r="VIF74" s="64"/>
      <c r="VIG74" s="64"/>
      <c r="VIH74" s="64"/>
      <c r="VII74" s="64"/>
      <c r="VIJ74" s="64"/>
      <c r="VIK74" s="64"/>
      <c r="VIL74" s="64"/>
      <c r="VIM74" s="64"/>
      <c r="VIN74" s="64"/>
      <c r="VIO74" s="64"/>
      <c r="VIP74" s="64"/>
      <c r="VIQ74" s="64"/>
      <c r="VIR74" s="64"/>
      <c r="VIS74" s="64"/>
      <c r="VIT74" s="64"/>
      <c r="VIU74" s="64"/>
      <c r="VIV74" s="64"/>
      <c r="VIW74" s="64"/>
      <c r="VIX74" s="64"/>
      <c r="VIY74" s="64"/>
      <c r="VIZ74" s="64"/>
      <c r="VJA74" s="64"/>
      <c r="VJB74" s="64"/>
      <c r="VJC74" s="64"/>
      <c r="VJD74" s="64"/>
      <c r="VJE74" s="64"/>
      <c r="VJF74" s="64"/>
      <c r="VJG74" s="64"/>
      <c r="VJH74" s="64"/>
      <c r="VJI74" s="64"/>
      <c r="VJJ74" s="64"/>
      <c r="VJK74" s="64"/>
      <c r="VJL74" s="64"/>
      <c r="VJM74" s="64"/>
      <c r="VJN74" s="64"/>
      <c r="VJO74" s="64"/>
      <c r="VJP74" s="64"/>
      <c r="VJQ74" s="64"/>
      <c r="VJR74" s="64"/>
      <c r="VJS74" s="64"/>
      <c r="VJT74" s="64"/>
      <c r="VJU74" s="64"/>
      <c r="VJV74" s="64"/>
      <c r="VJW74" s="64"/>
      <c r="VJX74" s="64"/>
      <c r="VJY74" s="64"/>
      <c r="VJZ74" s="64"/>
      <c r="VKA74" s="64"/>
      <c r="VKB74" s="64"/>
      <c r="VKC74" s="64"/>
      <c r="VKD74" s="64"/>
      <c r="VKE74" s="64"/>
      <c r="VKF74" s="64"/>
      <c r="VKG74" s="64"/>
      <c r="VKH74" s="64"/>
      <c r="VKI74" s="64"/>
      <c r="VKJ74" s="64"/>
      <c r="VKK74" s="64"/>
      <c r="VKL74" s="64"/>
      <c r="VKM74" s="64"/>
      <c r="VKN74" s="64"/>
      <c r="VKO74" s="64"/>
      <c r="VKP74" s="64"/>
      <c r="VKQ74" s="64"/>
      <c r="VKR74" s="64"/>
      <c r="VKS74" s="64"/>
      <c r="VKT74" s="64"/>
      <c r="VKU74" s="64"/>
      <c r="VKV74" s="64"/>
      <c r="VKW74" s="64"/>
      <c r="VKX74" s="64"/>
      <c r="VKY74" s="64"/>
      <c r="VKZ74" s="64"/>
      <c r="VLA74" s="64"/>
      <c r="VLB74" s="64"/>
      <c r="VLC74" s="64"/>
      <c r="VLD74" s="64"/>
      <c r="VLE74" s="64"/>
      <c r="VLF74" s="64"/>
      <c r="VLG74" s="64"/>
      <c r="VLH74" s="64"/>
      <c r="VLI74" s="64"/>
      <c r="VLJ74" s="64"/>
      <c r="VLK74" s="64"/>
      <c r="VLL74" s="64"/>
      <c r="VLM74" s="64"/>
      <c r="VLN74" s="64"/>
      <c r="VLO74" s="64"/>
      <c r="VLP74" s="64"/>
      <c r="VLQ74" s="64"/>
      <c r="VLR74" s="64"/>
      <c r="VLS74" s="64"/>
      <c r="VLT74" s="64"/>
      <c r="VLU74" s="64"/>
      <c r="VLV74" s="64"/>
      <c r="VLW74" s="64"/>
      <c r="VLX74" s="64"/>
      <c r="VLY74" s="64"/>
      <c r="VLZ74" s="64"/>
      <c r="VMA74" s="64"/>
      <c r="VMB74" s="64"/>
      <c r="VMC74" s="64"/>
      <c r="VMD74" s="64"/>
      <c r="VME74" s="64"/>
      <c r="VMF74" s="64"/>
      <c r="VMG74" s="64"/>
      <c r="VMH74" s="64"/>
      <c r="VMI74" s="64"/>
      <c r="VMJ74" s="64"/>
      <c r="VMK74" s="64"/>
      <c r="VML74" s="64"/>
      <c r="VMM74" s="64"/>
      <c r="VMN74" s="64"/>
      <c r="VMO74" s="64"/>
      <c r="VMP74" s="64"/>
      <c r="VMQ74" s="64"/>
      <c r="VMR74" s="64"/>
      <c r="VMS74" s="64"/>
      <c r="VMT74" s="64"/>
      <c r="VMU74" s="64"/>
      <c r="VMV74" s="64"/>
      <c r="VMW74" s="64"/>
      <c r="VMX74" s="64"/>
      <c r="VMY74" s="64"/>
      <c r="VMZ74" s="64"/>
      <c r="VNA74" s="64"/>
      <c r="VNB74" s="64"/>
      <c r="VNC74" s="64"/>
      <c r="VND74" s="64"/>
      <c r="VNE74" s="64"/>
      <c r="VNF74" s="64"/>
      <c r="VNG74" s="64"/>
      <c r="VNH74" s="64"/>
      <c r="VNI74" s="64"/>
      <c r="VNJ74" s="64"/>
      <c r="VNK74" s="64"/>
      <c r="VNL74" s="64"/>
      <c r="VNM74" s="64"/>
      <c r="VNN74" s="64"/>
      <c r="VNO74" s="64"/>
      <c r="VNP74" s="64"/>
      <c r="VNQ74" s="64"/>
      <c r="VNR74" s="64"/>
      <c r="VNS74" s="64"/>
      <c r="VNT74" s="64"/>
      <c r="VNU74" s="64"/>
      <c r="VNV74" s="64"/>
      <c r="VNW74" s="64"/>
      <c r="VNX74" s="64"/>
      <c r="VNY74" s="64"/>
      <c r="VNZ74" s="64"/>
      <c r="VOA74" s="64"/>
      <c r="VOB74" s="64"/>
      <c r="VOC74" s="64"/>
      <c r="VOD74" s="64"/>
      <c r="VOE74" s="64"/>
      <c r="VOF74" s="64"/>
      <c r="VOG74" s="64"/>
      <c r="VOH74" s="64"/>
      <c r="VOI74" s="64"/>
      <c r="VOJ74" s="64"/>
      <c r="VOK74" s="64"/>
      <c r="VOL74" s="64"/>
      <c r="VOM74" s="64"/>
      <c r="VON74" s="64"/>
      <c r="VOO74" s="64"/>
      <c r="VOP74" s="64"/>
      <c r="VOQ74" s="64"/>
      <c r="VOR74" s="64"/>
      <c r="VOS74" s="64"/>
      <c r="VOT74" s="64"/>
      <c r="VOU74" s="64"/>
      <c r="VOV74" s="64"/>
      <c r="VOW74" s="64"/>
      <c r="VOX74" s="64"/>
      <c r="VOY74" s="64"/>
      <c r="VOZ74" s="64"/>
      <c r="VPA74" s="64"/>
      <c r="VPB74" s="64"/>
      <c r="VPC74" s="64"/>
      <c r="VPD74" s="64"/>
      <c r="VPE74" s="64"/>
      <c r="VPF74" s="64"/>
      <c r="VPG74" s="64"/>
      <c r="VPH74" s="64"/>
      <c r="VPI74" s="64"/>
      <c r="VPJ74" s="64"/>
      <c r="VPK74" s="64"/>
      <c r="VPL74" s="64"/>
      <c r="VPM74" s="64"/>
      <c r="VPN74" s="64"/>
      <c r="VPO74" s="64"/>
      <c r="VPP74" s="64"/>
      <c r="VPQ74" s="64"/>
      <c r="VPR74" s="64"/>
      <c r="VPS74" s="64"/>
      <c r="VPT74" s="64"/>
      <c r="VPU74" s="64"/>
      <c r="VPV74" s="64"/>
      <c r="VPW74" s="64"/>
      <c r="VPX74" s="64"/>
      <c r="VPY74" s="64"/>
      <c r="VPZ74" s="64"/>
      <c r="VQA74" s="64"/>
      <c r="VQB74" s="64"/>
      <c r="VQC74" s="64"/>
      <c r="VQD74" s="64"/>
      <c r="VQE74" s="64"/>
      <c r="VQF74" s="64"/>
      <c r="VQG74" s="64"/>
      <c r="VQH74" s="64"/>
      <c r="VQI74" s="64"/>
      <c r="VQJ74" s="64"/>
      <c r="VQK74" s="64"/>
      <c r="VQL74" s="64"/>
      <c r="VQM74" s="64"/>
      <c r="VQN74" s="64"/>
      <c r="VQO74" s="64"/>
      <c r="VQP74" s="64"/>
      <c r="VQQ74" s="64"/>
      <c r="VQR74" s="64"/>
      <c r="VQS74" s="64"/>
      <c r="VQT74" s="64"/>
      <c r="VQU74" s="64"/>
      <c r="VQV74" s="64"/>
      <c r="VQW74" s="64"/>
      <c r="VQX74" s="64"/>
      <c r="VQY74" s="64"/>
      <c r="VQZ74" s="64"/>
      <c r="VRA74" s="64"/>
      <c r="VRB74" s="64"/>
      <c r="VRC74" s="64"/>
      <c r="VRD74" s="64"/>
      <c r="VRE74" s="64"/>
      <c r="VRF74" s="64"/>
      <c r="VRG74" s="64"/>
      <c r="VRH74" s="64"/>
      <c r="VRI74" s="64"/>
      <c r="VRJ74" s="64"/>
      <c r="VRK74" s="64"/>
      <c r="VRL74" s="64"/>
      <c r="VRM74" s="64"/>
      <c r="VRN74" s="64"/>
      <c r="VRO74" s="64"/>
      <c r="VRP74" s="64"/>
      <c r="VRQ74" s="64"/>
      <c r="VRR74" s="64"/>
      <c r="VRS74" s="64"/>
      <c r="VRT74" s="64"/>
      <c r="VRU74" s="64"/>
      <c r="VRV74" s="64"/>
      <c r="VRW74" s="64"/>
      <c r="VRX74" s="64"/>
      <c r="VRY74" s="64"/>
      <c r="VRZ74" s="64"/>
      <c r="VSA74" s="64"/>
      <c r="VSB74" s="64"/>
      <c r="VSC74" s="64"/>
      <c r="VSD74" s="64"/>
      <c r="VSE74" s="64"/>
      <c r="VSF74" s="64"/>
      <c r="VSG74" s="64"/>
      <c r="VSH74" s="64"/>
      <c r="VSI74" s="64"/>
      <c r="VSJ74" s="64"/>
      <c r="VSK74" s="64"/>
      <c r="VSL74" s="64"/>
      <c r="VSM74" s="64"/>
      <c r="VSN74" s="64"/>
      <c r="VSO74" s="64"/>
      <c r="VSP74" s="64"/>
      <c r="VSQ74" s="64"/>
      <c r="VSR74" s="64"/>
      <c r="VSS74" s="64"/>
      <c r="VST74" s="64"/>
      <c r="VSU74" s="64"/>
      <c r="VSV74" s="64"/>
      <c r="VSW74" s="64"/>
      <c r="VSX74" s="64"/>
      <c r="VSY74" s="64"/>
      <c r="VSZ74" s="64"/>
      <c r="VTA74" s="64"/>
      <c r="VTB74" s="64"/>
      <c r="VTC74" s="64"/>
      <c r="VTD74" s="64"/>
      <c r="VTE74" s="64"/>
      <c r="VTF74" s="64"/>
      <c r="VTG74" s="64"/>
      <c r="VTH74" s="64"/>
      <c r="VTI74" s="64"/>
      <c r="VTJ74" s="64"/>
      <c r="VTK74" s="64"/>
      <c r="VTL74" s="64"/>
      <c r="VTM74" s="64"/>
      <c r="VTN74" s="64"/>
      <c r="VTO74" s="64"/>
      <c r="VTP74" s="64"/>
      <c r="VTQ74" s="64"/>
      <c r="VTR74" s="64"/>
      <c r="VTS74" s="64"/>
      <c r="VTT74" s="64"/>
      <c r="VTU74" s="64"/>
      <c r="VTV74" s="64"/>
      <c r="VTW74" s="64"/>
      <c r="VTX74" s="64"/>
      <c r="VTY74" s="64"/>
      <c r="VTZ74" s="64"/>
      <c r="VUA74" s="64"/>
      <c r="VUB74" s="64"/>
      <c r="VUC74" s="64"/>
      <c r="VUD74" s="64"/>
      <c r="VUE74" s="64"/>
      <c r="VUF74" s="64"/>
      <c r="VUG74" s="64"/>
      <c r="VUH74" s="64"/>
      <c r="VUI74" s="64"/>
      <c r="VUJ74" s="64"/>
      <c r="VUK74" s="64"/>
      <c r="VUL74" s="64"/>
      <c r="VUM74" s="64"/>
      <c r="VUN74" s="64"/>
      <c r="VUO74" s="64"/>
      <c r="VUP74" s="64"/>
      <c r="VUQ74" s="64"/>
      <c r="VUR74" s="64"/>
      <c r="VUS74" s="64"/>
      <c r="VUT74" s="64"/>
      <c r="VUU74" s="64"/>
      <c r="VUV74" s="64"/>
      <c r="VUW74" s="64"/>
      <c r="VUX74" s="64"/>
      <c r="VUY74" s="64"/>
      <c r="VUZ74" s="64"/>
      <c r="VVA74" s="64"/>
      <c r="VVB74" s="64"/>
      <c r="VVC74" s="64"/>
      <c r="VVD74" s="64"/>
      <c r="VVE74" s="64"/>
      <c r="VVF74" s="64"/>
      <c r="VVG74" s="64"/>
      <c r="VVH74" s="64"/>
      <c r="VVI74" s="64"/>
      <c r="VVJ74" s="64"/>
      <c r="VVK74" s="64"/>
      <c r="VVL74" s="64"/>
      <c r="VVM74" s="64"/>
      <c r="VVN74" s="64"/>
      <c r="VVO74" s="64"/>
      <c r="VVP74" s="64"/>
      <c r="VVQ74" s="64"/>
      <c r="VVR74" s="64"/>
      <c r="VVS74" s="64"/>
      <c r="VVT74" s="64"/>
      <c r="VVU74" s="64"/>
      <c r="VVV74" s="64"/>
      <c r="VVW74" s="64"/>
      <c r="VVX74" s="64"/>
      <c r="VVY74" s="64"/>
      <c r="VVZ74" s="64"/>
      <c r="VWA74" s="64"/>
      <c r="VWB74" s="64"/>
      <c r="VWC74" s="64"/>
      <c r="VWD74" s="64"/>
      <c r="VWE74" s="64"/>
      <c r="VWF74" s="64"/>
      <c r="VWG74" s="64"/>
      <c r="VWH74" s="64"/>
      <c r="VWI74" s="64"/>
      <c r="VWJ74" s="64"/>
      <c r="VWK74" s="64"/>
      <c r="VWL74" s="64"/>
      <c r="VWM74" s="64"/>
      <c r="VWN74" s="64"/>
      <c r="VWO74" s="64"/>
      <c r="VWP74" s="64"/>
      <c r="VWQ74" s="64"/>
      <c r="VWR74" s="64"/>
      <c r="VWS74" s="64"/>
      <c r="VWT74" s="64"/>
      <c r="VWU74" s="64"/>
      <c r="VWV74" s="64"/>
      <c r="VWW74" s="64"/>
      <c r="VWX74" s="64"/>
      <c r="VWY74" s="64"/>
      <c r="VWZ74" s="64"/>
      <c r="VXA74" s="64"/>
      <c r="VXB74" s="64"/>
      <c r="VXC74" s="64"/>
      <c r="VXD74" s="64"/>
      <c r="VXE74" s="64"/>
      <c r="VXF74" s="64"/>
      <c r="VXG74" s="64"/>
      <c r="VXH74" s="64"/>
      <c r="VXI74" s="64"/>
      <c r="VXJ74" s="64"/>
      <c r="VXK74" s="64"/>
      <c r="VXL74" s="64"/>
      <c r="VXM74" s="64"/>
      <c r="VXN74" s="64"/>
      <c r="VXO74" s="64"/>
      <c r="VXP74" s="64"/>
      <c r="VXQ74" s="64"/>
      <c r="VXR74" s="64"/>
      <c r="VXS74" s="64"/>
      <c r="VXT74" s="64"/>
      <c r="VXU74" s="64"/>
      <c r="VXV74" s="64"/>
      <c r="VXW74" s="64"/>
      <c r="VXX74" s="64"/>
      <c r="VXY74" s="64"/>
      <c r="VXZ74" s="64"/>
      <c r="VYA74" s="64"/>
      <c r="VYB74" s="64"/>
      <c r="VYC74" s="64"/>
      <c r="VYD74" s="64"/>
      <c r="VYE74" s="64"/>
      <c r="VYF74" s="64"/>
      <c r="VYG74" s="64"/>
      <c r="VYH74" s="64"/>
      <c r="VYI74" s="64"/>
      <c r="VYJ74" s="64"/>
      <c r="VYK74" s="64"/>
      <c r="VYL74" s="64"/>
      <c r="VYM74" s="64"/>
      <c r="VYN74" s="64"/>
      <c r="VYO74" s="64"/>
      <c r="VYP74" s="64"/>
      <c r="VYQ74" s="64"/>
      <c r="VYR74" s="64"/>
      <c r="VYS74" s="64"/>
      <c r="VYT74" s="64"/>
      <c r="VYU74" s="64"/>
      <c r="VYV74" s="64"/>
      <c r="VYW74" s="64"/>
      <c r="VYX74" s="64"/>
      <c r="VYY74" s="64"/>
      <c r="VYZ74" s="64"/>
      <c r="VZA74" s="64"/>
      <c r="VZB74" s="64"/>
      <c r="VZC74" s="64"/>
      <c r="VZD74" s="64"/>
      <c r="VZE74" s="64"/>
      <c r="VZF74" s="64"/>
      <c r="VZG74" s="64"/>
      <c r="VZH74" s="64"/>
      <c r="VZI74" s="64"/>
      <c r="VZJ74" s="64"/>
      <c r="VZK74" s="64"/>
      <c r="VZL74" s="64"/>
      <c r="VZM74" s="64"/>
      <c r="VZN74" s="64"/>
      <c r="VZO74" s="64"/>
      <c r="VZP74" s="64"/>
      <c r="VZQ74" s="64"/>
      <c r="VZR74" s="64"/>
      <c r="VZS74" s="64"/>
      <c r="VZT74" s="64"/>
      <c r="VZU74" s="64"/>
      <c r="VZV74" s="64"/>
      <c r="VZW74" s="64"/>
      <c r="VZX74" s="64"/>
      <c r="VZY74" s="64"/>
      <c r="VZZ74" s="64"/>
      <c r="WAA74" s="64"/>
      <c r="WAB74" s="64"/>
      <c r="WAC74" s="64"/>
      <c r="WAD74" s="64"/>
      <c r="WAE74" s="64"/>
      <c r="WAF74" s="64"/>
      <c r="WAG74" s="64"/>
      <c r="WAH74" s="64"/>
      <c r="WAI74" s="64"/>
      <c r="WAJ74" s="64"/>
      <c r="WAK74" s="64"/>
      <c r="WAL74" s="64"/>
      <c r="WAM74" s="64"/>
      <c r="WAN74" s="64"/>
      <c r="WAO74" s="64"/>
      <c r="WAP74" s="64"/>
      <c r="WAQ74" s="64"/>
      <c r="WAR74" s="64"/>
      <c r="WAS74" s="64"/>
      <c r="WAT74" s="64"/>
      <c r="WAU74" s="64"/>
      <c r="WAV74" s="64"/>
      <c r="WAW74" s="64"/>
      <c r="WAX74" s="64"/>
      <c r="WAY74" s="64"/>
      <c r="WAZ74" s="64"/>
      <c r="WBA74" s="64"/>
      <c r="WBB74" s="64"/>
      <c r="WBC74" s="64"/>
      <c r="WBD74" s="64"/>
      <c r="WBE74" s="64"/>
      <c r="WBF74" s="64"/>
      <c r="WBG74" s="64"/>
      <c r="WBH74" s="64"/>
      <c r="WBI74" s="64"/>
      <c r="WBJ74" s="64"/>
      <c r="WBK74" s="64"/>
      <c r="WBL74" s="64"/>
      <c r="WBM74" s="64"/>
      <c r="WBN74" s="64"/>
      <c r="WBO74" s="64"/>
      <c r="WBP74" s="64"/>
      <c r="WBQ74" s="64"/>
      <c r="WBR74" s="64"/>
      <c r="WBS74" s="64"/>
      <c r="WBT74" s="64"/>
      <c r="WBU74" s="64"/>
      <c r="WBV74" s="64"/>
      <c r="WBW74" s="64"/>
      <c r="WBX74" s="64"/>
      <c r="WBY74" s="64"/>
      <c r="WBZ74" s="64"/>
      <c r="WCA74" s="64"/>
      <c r="WCB74" s="64"/>
      <c r="WCC74" s="64"/>
      <c r="WCD74" s="64"/>
      <c r="WCE74" s="64"/>
      <c r="WCF74" s="64"/>
      <c r="WCG74" s="64"/>
      <c r="WCH74" s="64"/>
      <c r="WCI74" s="64"/>
      <c r="WCJ74" s="64"/>
      <c r="WCK74" s="64"/>
      <c r="WCL74" s="64"/>
      <c r="WCM74" s="64"/>
      <c r="WCN74" s="64"/>
      <c r="WCO74" s="64"/>
      <c r="WCP74" s="64"/>
      <c r="WCQ74" s="64"/>
      <c r="WCR74" s="64"/>
      <c r="WCS74" s="64"/>
      <c r="WCT74" s="64"/>
      <c r="WCU74" s="64"/>
      <c r="WCV74" s="64"/>
      <c r="WCW74" s="64"/>
      <c r="WCX74" s="64"/>
      <c r="WCY74" s="64"/>
      <c r="WCZ74" s="64"/>
      <c r="WDA74" s="64"/>
      <c r="WDB74" s="64"/>
      <c r="WDC74" s="64"/>
      <c r="WDD74" s="64"/>
      <c r="WDE74" s="64"/>
      <c r="WDF74" s="64"/>
      <c r="WDG74" s="64"/>
      <c r="WDH74" s="64"/>
      <c r="WDI74" s="64"/>
      <c r="WDJ74" s="64"/>
      <c r="WDK74" s="64"/>
      <c r="WDL74" s="64"/>
      <c r="WDM74" s="64"/>
      <c r="WDN74" s="64"/>
      <c r="WDO74" s="64"/>
      <c r="WDP74" s="64"/>
      <c r="WDQ74" s="64"/>
      <c r="WDR74" s="64"/>
      <c r="WDS74" s="64"/>
      <c r="WDT74" s="64"/>
      <c r="WDU74" s="64"/>
      <c r="WDV74" s="64"/>
      <c r="WDW74" s="64"/>
      <c r="WDX74" s="64"/>
      <c r="WDY74" s="64"/>
      <c r="WDZ74" s="64"/>
      <c r="WEA74" s="64"/>
      <c r="WEB74" s="64"/>
      <c r="WEC74" s="64"/>
      <c r="WED74" s="64"/>
      <c r="WEE74" s="64"/>
      <c r="WEF74" s="64"/>
      <c r="WEG74" s="64"/>
      <c r="WEH74" s="64"/>
      <c r="WEI74" s="64"/>
      <c r="WEJ74" s="64"/>
      <c r="WEK74" s="64"/>
      <c r="WEL74" s="64"/>
      <c r="WEM74" s="64"/>
      <c r="WEN74" s="64"/>
      <c r="WEO74" s="64"/>
      <c r="WEP74" s="64"/>
      <c r="WEQ74" s="64"/>
      <c r="WER74" s="64"/>
      <c r="WES74" s="64"/>
      <c r="WET74" s="64"/>
      <c r="WEU74" s="64"/>
      <c r="WEV74" s="64"/>
      <c r="WEW74" s="64"/>
      <c r="WEX74" s="64"/>
      <c r="WEY74" s="64"/>
      <c r="WEZ74" s="64"/>
      <c r="WFA74" s="64"/>
      <c r="WFB74" s="64"/>
      <c r="WFC74" s="64"/>
      <c r="WFD74" s="64"/>
      <c r="WFE74" s="64"/>
      <c r="WFF74" s="64"/>
      <c r="WFG74" s="64"/>
      <c r="WFH74" s="64"/>
      <c r="WFI74" s="64"/>
      <c r="WFJ74" s="64"/>
      <c r="WFK74" s="64"/>
      <c r="WFL74" s="64"/>
      <c r="WFM74" s="64"/>
      <c r="WFN74" s="64"/>
      <c r="WFO74" s="64"/>
      <c r="WFP74" s="64"/>
      <c r="WFQ74" s="64"/>
      <c r="WFR74" s="64"/>
      <c r="WFS74" s="64"/>
      <c r="WFT74" s="64"/>
      <c r="WFU74" s="64"/>
      <c r="WFV74" s="64"/>
      <c r="WFW74" s="64"/>
      <c r="WFX74" s="64"/>
      <c r="WFY74" s="64"/>
      <c r="WFZ74" s="64"/>
      <c r="WGA74" s="64"/>
      <c r="WGB74" s="64"/>
      <c r="WGC74" s="64"/>
      <c r="WGD74" s="64"/>
      <c r="WGE74" s="64"/>
      <c r="WGF74" s="64"/>
      <c r="WGG74" s="64"/>
      <c r="WGH74" s="64"/>
      <c r="WGI74" s="64"/>
      <c r="WGJ74" s="64"/>
      <c r="WGK74" s="64"/>
      <c r="WGL74" s="64"/>
      <c r="WGM74" s="64"/>
      <c r="WGN74" s="64"/>
      <c r="WGO74" s="64"/>
      <c r="WGP74" s="64"/>
      <c r="WGQ74" s="64"/>
      <c r="WGR74" s="64"/>
      <c r="WGS74" s="64"/>
      <c r="WGT74" s="64"/>
      <c r="WGU74" s="64"/>
      <c r="WGV74" s="64"/>
      <c r="WGW74" s="64"/>
      <c r="WGX74" s="64"/>
      <c r="WGY74" s="64"/>
      <c r="WGZ74" s="64"/>
      <c r="WHA74" s="64"/>
      <c r="WHB74" s="64"/>
      <c r="WHC74" s="64"/>
      <c r="WHD74" s="64"/>
      <c r="WHE74" s="64"/>
      <c r="WHF74" s="64"/>
      <c r="WHG74" s="64"/>
      <c r="WHH74" s="64"/>
      <c r="WHI74" s="64"/>
      <c r="WHJ74" s="64"/>
      <c r="WHK74" s="64"/>
      <c r="WHL74" s="64"/>
      <c r="WHM74" s="64"/>
      <c r="WHN74" s="64"/>
      <c r="WHO74" s="64"/>
      <c r="WHP74" s="64"/>
      <c r="WHQ74" s="64"/>
      <c r="WHR74" s="64"/>
      <c r="WHS74" s="64"/>
      <c r="WHT74" s="64"/>
      <c r="WHU74" s="64"/>
      <c r="WHV74" s="64"/>
      <c r="WHW74" s="64"/>
      <c r="WHX74" s="64"/>
      <c r="WHY74" s="64"/>
      <c r="WHZ74" s="64"/>
      <c r="WIA74" s="64"/>
      <c r="WIB74" s="64"/>
      <c r="WIC74" s="64"/>
      <c r="WID74" s="64"/>
      <c r="WIE74" s="64"/>
      <c r="WIF74" s="64"/>
      <c r="WIG74" s="64"/>
      <c r="WIH74" s="64"/>
      <c r="WII74" s="64"/>
      <c r="WIJ74" s="64"/>
      <c r="WIK74" s="64"/>
      <c r="WIL74" s="64"/>
      <c r="WIM74" s="64"/>
      <c r="WIN74" s="64"/>
      <c r="WIO74" s="64"/>
      <c r="WIP74" s="64"/>
      <c r="WIQ74" s="64"/>
      <c r="WIR74" s="64"/>
      <c r="WIS74" s="64"/>
      <c r="WIT74" s="64"/>
      <c r="WIU74" s="64"/>
      <c r="WIV74" s="64"/>
      <c r="WIW74" s="64"/>
      <c r="WIX74" s="64"/>
      <c r="WIY74" s="64"/>
      <c r="WIZ74" s="64"/>
      <c r="WJA74" s="64"/>
      <c r="WJB74" s="64"/>
      <c r="WJC74" s="64"/>
      <c r="WJD74" s="64"/>
      <c r="WJE74" s="64"/>
      <c r="WJF74" s="64"/>
      <c r="WJG74" s="64"/>
      <c r="WJH74" s="64"/>
      <c r="WJI74" s="64"/>
      <c r="WJJ74" s="64"/>
      <c r="WJK74" s="64"/>
      <c r="WJL74" s="64"/>
      <c r="WJM74" s="64"/>
      <c r="WJN74" s="64"/>
      <c r="WJO74" s="64"/>
      <c r="WJP74" s="64"/>
      <c r="WJQ74" s="64"/>
      <c r="WJR74" s="64"/>
      <c r="WJS74" s="64"/>
      <c r="WJT74" s="64"/>
      <c r="WJU74" s="64"/>
      <c r="WJV74" s="64"/>
      <c r="WJW74" s="64"/>
      <c r="WJX74" s="64"/>
      <c r="WJY74" s="64"/>
      <c r="WJZ74" s="64"/>
      <c r="WKA74" s="64"/>
      <c r="WKB74" s="64"/>
      <c r="WKC74" s="64"/>
      <c r="WKD74" s="64"/>
      <c r="WKE74" s="64"/>
      <c r="WKF74" s="64"/>
      <c r="WKG74" s="64"/>
      <c r="WKH74" s="64"/>
      <c r="WKI74" s="64"/>
      <c r="WKJ74" s="64"/>
      <c r="WKK74" s="64"/>
      <c r="WKL74" s="64"/>
      <c r="WKM74" s="64"/>
      <c r="WKN74" s="64"/>
      <c r="WKO74" s="64"/>
      <c r="WKP74" s="64"/>
      <c r="WKQ74" s="64"/>
      <c r="WKR74" s="64"/>
      <c r="WKS74" s="64"/>
      <c r="WKT74" s="64"/>
      <c r="WKU74" s="64"/>
      <c r="WKV74" s="64"/>
      <c r="WKW74" s="64"/>
      <c r="WKX74" s="64"/>
      <c r="WKY74" s="64"/>
      <c r="WKZ74" s="64"/>
      <c r="WLA74" s="64"/>
      <c r="WLB74" s="64"/>
      <c r="WLC74" s="64"/>
      <c r="WLD74" s="64"/>
      <c r="WLE74" s="64"/>
      <c r="WLF74" s="64"/>
      <c r="WLG74" s="64"/>
      <c r="WLH74" s="64"/>
      <c r="WLI74" s="64"/>
      <c r="WLJ74" s="64"/>
      <c r="WLK74" s="64"/>
      <c r="WLL74" s="64"/>
      <c r="WLM74" s="64"/>
      <c r="WLN74" s="64"/>
      <c r="WLO74" s="64"/>
      <c r="WLP74" s="64"/>
      <c r="WLQ74" s="64"/>
      <c r="WLR74" s="64"/>
      <c r="WLS74" s="64"/>
      <c r="WLT74" s="64"/>
      <c r="WLU74" s="64"/>
      <c r="WLV74" s="64"/>
      <c r="WLW74" s="64"/>
      <c r="WLX74" s="64"/>
      <c r="WLY74" s="64"/>
      <c r="WLZ74" s="64"/>
      <c r="WMA74" s="64"/>
      <c r="WMB74" s="64"/>
      <c r="WMC74" s="64"/>
      <c r="WMD74" s="64"/>
      <c r="WME74" s="64"/>
      <c r="WMF74" s="64"/>
      <c r="WMG74" s="64"/>
      <c r="WMH74" s="64"/>
      <c r="WMI74" s="64"/>
      <c r="WMJ74" s="64"/>
      <c r="WMK74" s="64"/>
      <c r="WML74" s="64"/>
      <c r="WMM74" s="64"/>
      <c r="WMN74" s="64"/>
      <c r="WMO74" s="64"/>
      <c r="WMP74" s="64"/>
      <c r="WMQ74" s="64"/>
      <c r="WMR74" s="64"/>
      <c r="WMS74" s="64"/>
      <c r="WMT74" s="64"/>
      <c r="WMU74" s="64"/>
      <c r="WMV74" s="64"/>
      <c r="WMW74" s="64"/>
      <c r="WMX74" s="64"/>
      <c r="WMY74" s="64"/>
      <c r="WMZ74" s="64"/>
      <c r="WNA74" s="64"/>
      <c r="WNB74" s="64"/>
      <c r="WNC74" s="64"/>
      <c r="WND74" s="64"/>
      <c r="WNE74" s="64"/>
      <c r="WNF74" s="64"/>
      <c r="WNG74" s="64"/>
      <c r="WNH74" s="64"/>
      <c r="WNI74" s="64"/>
      <c r="WNJ74" s="64"/>
      <c r="WNK74" s="64"/>
      <c r="WNL74" s="64"/>
      <c r="WNM74" s="64"/>
      <c r="WNN74" s="64"/>
      <c r="WNO74" s="64"/>
      <c r="WNP74" s="64"/>
      <c r="WNQ74" s="64"/>
      <c r="WNR74" s="64"/>
      <c r="WNS74" s="64"/>
      <c r="WNT74" s="64"/>
      <c r="WNU74" s="64"/>
      <c r="WNV74" s="64"/>
      <c r="WNW74" s="64"/>
      <c r="WNX74" s="64"/>
      <c r="WNY74" s="64"/>
      <c r="WNZ74" s="64"/>
      <c r="WOA74" s="64"/>
      <c r="WOB74" s="64"/>
      <c r="WOC74" s="64"/>
      <c r="WOD74" s="64"/>
      <c r="WOE74" s="64"/>
      <c r="WOF74" s="64"/>
      <c r="WOG74" s="64"/>
      <c r="WOH74" s="64"/>
      <c r="WOI74" s="64"/>
      <c r="WOJ74" s="64"/>
      <c r="WOK74" s="64"/>
      <c r="WOL74" s="64"/>
      <c r="WOM74" s="64"/>
      <c r="WON74" s="64"/>
      <c r="WOO74" s="64"/>
      <c r="WOP74" s="64"/>
      <c r="WOQ74" s="64"/>
      <c r="WOR74" s="64"/>
      <c r="WOS74" s="64"/>
      <c r="WOT74" s="64"/>
      <c r="WOU74" s="64"/>
      <c r="WOV74" s="64"/>
      <c r="WOW74" s="64"/>
      <c r="WOX74" s="64"/>
      <c r="WOY74" s="64"/>
      <c r="WOZ74" s="64"/>
      <c r="WPA74" s="64"/>
      <c r="WPB74" s="64"/>
      <c r="WPC74" s="64"/>
      <c r="WPD74" s="64"/>
      <c r="WPE74" s="64"/>
      <c r="WPF74" s="64"/>
      <c r="WPG74" s="64"/>
      <c r="WPH74" s="64"/>
      <c r="WPI74" s="64"/>
      <c r="WPJ74" s="64"/>
      <c r="WPK74" s="64"/>
      <c r="WPL74" s="64"/>
      <c r="WPM74" s="64"/>
      <c r="WPN74" s="64"/>
      <c r="WPO74" s="64"/>
      <c r="WPP74" s="64"/>
      <c r="WPQ74" s="64"/>
      <c r="WPR74" s="64"/>
      <c r="WPS74" s="64"/>
      <c r="WPT74" s="64"/>
      <c r="WPU74" s="64"/>
      <c r="WPV74" s="64"/>
      <c r="WPW74" s="64"/>
      <c r="WPX74" s="64"/>
      <c r="WPY74" s="64"/>
      <c r="WPZ74" s="64"/>
      <c r="WQA74" s="64"/>
      <c r="WQB74" s="64"/>
      <c r="WQC74" s="64"/>
      <c r="WQD74" s="64"/>
      <c r="WQE74" s="64"/>
      <c r="WQF74" s="64"/>
      <c r="WQG74" s="64"/>
      <c r="WQH74" s="64"/>
      <c r="WQI74" s="64"/>
      <c r="WQJ74" s="64"/>
      <c r="WQK74" s="64"/>
      <c r="WQL74" s="64"/>
      <c r="WQM74" s="64"/>
      <c r="WQN74" s="64"/>
      <c r="WQO74" s="64"/>
      <c r="WQP74" s="64"/>
      <c r="WQQ74" s="64"/>
      <c r="WQR74" s="64"/>
      <c r="WQS74" s="64"/>
      <c r="WQT74" s="64"/>
      <c r="WQU74" s="64"/>
      <c r="WQV74" s="64"/>
      <c r="WQW74" s="64"/>
      <c r="WQX74" s="64"/>
      <c r="WQY74" s="64"/>
      <c r="WQZ74" s="64"/>
      <c r="WRA74" s="64"/>
      <c r="WRB74" s="64"/>
      <c r="WRC74" s="64"/>
      <c r="WRD74" s="64"/>
      <c r="WRE74" s="64"/>
      <c r="WRF74" s="64"/>
      <c r="WRG74" s="64"/>
      <c r="WRH74" s="64"/>
      <c r="WRI74" s="64"/>
      <c r="WRJ74" s="64"/>
      <c r="WRK74" s="64"/>
      <c r="WRL74" s="64"/>
      <c r="WRM74" s="64"/>
      <c r="WRN74" s="64"/>
      <c r="WRO74" s="64"/>
      <c r="WRP74" s="64"/>
      <c r="WRQ74" s="64"/>
      <c r="WRR74" s="64"/>
      <c r="WRS74" s="64"/>
      <c r="WRT74" s="64"/>
      <c r="WRU74" s="64"/>
      <c r="WRV74" s="64"/>
      <c r="WRW74" s="64"/>
      <c r="WRX74" s="64"/>
      <c r="WRY74" s="64"/>
      <c r="WRZ74" s="64"/>
      <c r="WSA74" s="64"/>
      <c r="WSB74" s="64"/>
      <c r="WSC74" s="64"/>
      <c r="WSD74" s="64"/>
      <c r="WSE74" s="64"/>
      <c r="WSF74" s="64"/>
      <c r="WSG74" s="64"/>
      <c r="WSH74" s="64"/>
      <c r="WSI74" s="64"/>
      <c r="WSJ74" s="64"/>
      <c r="WSK74" s="64"/>
      <c r="WSL74" s="64"/>
      <c r="WSM74" s="64"/>
      <c r="WSN74" s="64"/>
      <c r="WSO74" s="64"/>
      <c r="WSP74" s="64"/>
      <c r="WSQ74" s="64"/>
      <c r="WSR74" s="64"/>
      <c r="WSS74" s="64"/>
      <c r="WST74" s="64"/>
      <c r="WSU74" s="64"/>
      <c r="WSV74" s="64"/>
      <c r="WSW74" s="64"/>
      <c r="WSX74" s="64"/>
      <c r="WSY74" s="64"/>
      <c r="WSZ74" s="64"/>
      <c r="WTA74" s="64"/>
      <c r="WTB74" s="64"/>
      <c r="WTC74" s="64"/>
      <c r="WTD74" s="64"/>
      <c r="WTE74" s="64"/>
      <c r="WTF74" s="64"/>
      <c r="WTG74" s="64"/>
      <c r="WTH74" s="64"/>
      <c r="WTI74" s="64"/>
      <c r="WTJ74" s="64"/>
      <c r="WTK74" s="64"/>
      <c r="WTL74" s="64"/>
      <c r="WTM74" s="64"/>
      <c r="WTN74" s="64"/>
      <c r="WTO74" s="64"/>
      <c r="WTP74" s="64"/>
      <c r="WTQ74" s="64"/>
      <c r="WTR74" s="64"/>
      <c r="WTS74" s="64"/>
      <c r="WTT74" s="64"/>
      <c r="WTU74" s="64"/>
      <c r="WTV74" s="64"/>
      <c r="WTW74" s="64"/>
      <c r="WTX74" s="64"/>
      <c r="WTY74" s="64"/>
      <c r="WTZ74" s="64"/>
      <c r="WUA74" s="64"/>
      <c r="WUB74" s="64"/>
      <c r="WUC74" s="64"/>
      <c r="WUD74" s="64"/>
      <c r="WUE74" s="64"/>
      <c r="WUF74" s="64"/>
      <c r="WUG74" s="64"/>
      <c r="WUH74" s="64"/>
      <c r="WUI74" s="64"/>
      <c r="WUJ74" s="64"/>
      <c r="WUK74" s="64"/>
      <c r="WUL74" s="64"/>
      <c r="WUM74" s="64"/>
      <c r="WUN74" s="64"/>
      <c r="WUO74" s="64"/>
      <c r="WUP74" s="64"/>
      <c r="WUQ74" s="64"/>
      <c r="WUR74" s="64"/>
      <c r="WUS74" s="64"/>
      <c r="WUT74" s="64"/>
      <c r="WUU74" s="64"/>
      <c r="WUV74" s="64"/>
      <c r="WUW74" s="64"/>
      <c r="WUX74" s="64"/>
      <c r="WUY74" s="64"/>
      <c r="WUZ74" s="64"/>
      <c r="WVA74" s="64"/>
      <c r="WVB74" s="64"/>
      <c r="WVC74" s="64"/>
      <c r="WVD74" s="64"/>
      <c r="WVE74" s="64"/>
      <c r="WVF74" s="64"/>
      <c r="WVG74" s="64"/>
      <c r="WVH74" s="64"/>
      <c r="WVI74" s="64"/>
      <c r="WVJ74" s="64"/>
      <c r="WVK74" s="64"/>
      <c r="WVL74" s="64"/>
      <c r="WVM74" s="64"/>
      <c r="WVN74" s="64"/>
      <c r="WVO74" s="64"/>
      <c r="WVP74" s="64"/>
      <c r="WVQ74" s="64"/>
      <c r="WVR74" s="64"/>
      <c r="WVS74" s="64"/>
      <c r="WVT74" s="64"/>
      <c r="WVU74" s="64"/>
      <c r="WVV74" s="64"/>
      <c r="WVW74" s="64"/>
      <c r="WVX74" s="64"/>
      <c r="WVY74" s="64"/>
      <c r="WVZ74" s="64"/>
      <c r="WWA74" s="64"/>
      <c r="WWB74" s="64"/>
      <c r="WWC74" s="64"/>
      <c r="WWD74" s="64"/>
      <c r="WWE74" s="64"/>
      <c r="WWF74" s="64"/>
      <c r="WWG74" s="64"/>
      <c r="WWH74" s="64"/>
      <c r="WWI74" s="64"/>
      <c r="WWJ74" s="64"/>
      <c r="WWK74" s="64"/>
      <c r="WWL74" s="64"/>
      <c r="WWM74" s="64"/>
      <c r="WWN74" s="64"/>
      <c r="WWO74" s="64"/>
      <c r="WWP74" s="64"/>
      <c r="WWQ74" s="64"/>
      <c r="WWR74" s="64"/>
      <c r="WWS74" s="64"/>
      <c r="WWT74" s="64"/>
      <c r="WWU74" s="64"/>
      <c r="WWV74" s="64"/>
      <c r="WWW74" s="64"/>
      <c r="WWX74" s="64"/>
      <c r="WWY74" s="64"/>
      <c r="WWZ74" s="64"/>
      <c r="WXA74" s="64"/>
      <c r="WXB74" s="64"/>
      <c r="WXC74" s="64"/>
      <c r="WXD74" s="64"/>
      <c r="WXE74" s="64"/>
      <c r="WXF74" s="64"/>
      <c r="WXG74" s="64"/>
      <c r="WXH74" s="64"/>
      <c r="WXI74" s="64"/>
      <c r="WXJ74" s="64"/>
      <c r="WXK74" s="64"/>
      <c r="WXL74" s="64"/>
      <c r="WXM74" s="64"/>
      <c r="WXN74" s="64"/>
      <c r="WXO74" s="64"/>
      <c r="WXP74" s="64"/>
      <c r="WXQ74" s="64"/>
      <c r="WXR74" s="64"/>
      <c r="WXS74" s="64"/>
      <c r="WXT74" s="64"/>
      <c r="WXU74" s="64"/>
      <c r="WXV74" s="64"/>
      <c r="WXW74" s="64"/>
      <c r="WXX74" s="64"/>
      <c r="WXY74" s="64"/>
      <c r="WXZ74" s="64"/>
      <c r="WYA74" s="64"/>
      <c r="WYB74" s="64"/>
      <c r="WYC74" s="64"/>
      <c r="WYD74" s="64"/>
      <c r="WYE74" s="64"/>
      <c r="WYF74" s="64"/>
      <c r="WYG74" s="64"/>
      <c r="WYH74" s="64"/>
      <c r="WYI74" s="64"/>
      <c r="WYJ74" s="64"/>
      <c r="WYK74" s="64"/>
      <c r="WYL74" s="64"/>
      <c r="WYM74" s="64"/>
      <c r="WYN74" s="64"/>
      <c r="WYO74" s="64"/>
      <c r="WYP74" s="64"/>
      <c r="WYQ74" s="64"/>
      <c r="WYR74" s="64"/>
      <c r="WYS74" s="64"/>
      <c r="WYT74" s="64"/>
      <c r="WYU74" s="64"/>
      <c r="WYV74" s="64"/>
      <c r="WYW74" s="64"/>
      <c r="WYX74" s="64"/>
      <c r="WYY74" s="64"/>
      <c r="WYZ74" s="64"/>
      <c r="WZA74" s="64"/>
      <c r="WZB74" s="64"/>
      <c r="WZC74" s="64"/>
      <c r="WZD74" s="64"/>
      <c r="WZE74" s="64"/>
      <c r="WZF74" s="64"/>
      <c r="WZG74" s="64"/>
      <c r="WZH74" s="64"/>
      <c r="WZI74" s="64"/>
      <c r="WZJ74" s="64"/>
      <c r="WZK74" s="64"/>
      <c r="WZL74" s="64"/>
      <c r="WZM74" s="64"/>
      <c r="WZN74" s="64"/>
      <c r="WZO74" s="64"/>
      <c r="WZP74" s="64"/>
      <c r="WZQ74" s="64"/>
      <c r="WZR74" s="64"/>
      <c r="WZS74" s="64"/>
      <c r="WZT74" s="64"/>
      <c r="WZU74" s="64"/>
      <c r="WZV74" s="64"/>
      <c r="WZW74" s="64"/>
      <c r="WZX74" s="64"/>
      <c r="WZY74" s="64"/>
      <c r="WZZ74" s="64"/>
      <c r="XAA74" s="64"/>
      <c r="XAB74" s="64"/>
      <c r="XAC74" s="64"/>
      <c r="XAD74" s="64"/>
      <c r="XAE74" s="64"/>
      <c r="XAF74" s="64"/>
      <c r="XAG74" s="64"/>
      <c r="XAH74" s="64"/>
      <c r="XAI74" s="64"/>
      <c r="XAJ74" s="64"/>
      <c r="XAK74" s="64"/>
      <c r="XAL74" s="64"/>
      <c r="XAM74" s="64"/>
      <c r="XAN74" s="64"/>
      <c r="XAO74" s="64"/>
      <c r="XAP74" s="64"/>
      <c r="XAQ74" s="64"/>
      <c r="XAR74" s="64"/>
      <c r="XAS74" s="64"/>
      <c r="XAT74" s="64"/>
      <c r="XAU74" s="64"/>
      <c r="XAV74" s="64"/>
      <c r="XAW74" s="64"/>
      <c r="XAX74" s="64"/>
      <c r="XAY74" s="64"/>
      <c r="XAZ74" s="64"/>
      <c r="XBA74" s="64"/>
      <c r="XBB74" s="64"/>
      <c r="XBC74" s="64"/>
      <c r="XBD74" s="64"/>
      <c r="XBE74" s="64"/>
      <c r="XBF74" s="64"/>
      <c r="XBG74" s="64"/>
      <c r="XBH74" s="64"/>
      <c r="XBI74" s="64"/>
      <c r="XBJ74" s="64"/>
      <c r="XBK74" s="64"/>
      <c r="XBL74" s="64"/>
      <c r="XBM74" s="64"/>
      <c r="XBN74" s="64"/>
      <c r="XBO74" s="64"/>
      <c r="XBP74" s="64"/>
      <c r="XBQ74" s="64"/>
      <c r="XBR74" s="64"/>
      <c r="XBS74" s="64"/>
      <c r="XBT74" s="64"/>
      <c r="XBU74" s="64"/>
      <c r="XBV74" s="64"/>
      <c r="XBW74" s="64"/>
      <c r="XBX74" s="64"/>
      <c r="XBY74" s="64"/>
      <c r="XBZ74" s="64"/>
      <c r="XCA74" s="64"/>
      <c r="XCB74" s="64"/>
      <c r="XCC74" s="64"/>
      <c r="XCD74" s="64"/>
      <c r="XCE74" s="64"/>
      <c r="XCF74" s="64"/>
      <c r="XCG74" s="64"/>
      <c r="XCH74" s="64"/>
      <c r="XCI74" s="64"/>
      <c r="XCJ74" s="64"/>
      <c r="XCK74" s="64"/>
      <c r="XCL74" s="64"/>
      <c r="XCM74" s="64"/>
      <c r="XCN74" s="64"/>
      <c r="XCO74" s="64"/>
      <c r="XCP74" s="64"/>
      <c r="XCQ74" s="64"/>
      <c r="XCR74" s="64"/>
      <c r="XCS74" s="64"/>
      <c r="XCT74" s="64"/>
      <c r="XCU74" s="64"/>
      <c r="XCV74" s="64"/>
      <c r="XCW74" s="64"/>
      <c r="XCX74" s="64"/>
      <c r="XCY74" s="64"/>
      <c r="XCZ74" s="64"/>
      <c r="XDA74" s="64"/>
      <c r="XDB74" s="64"/>
      <c r="XDC74" s="64"/>
      <c r="XDD74" s="64"/>
      <c r="XDE74" s="64"/>
      <c r="XDF74" s="64"/>
      <c r="XDG74" s="64"/>
      <c r="XDH74" s="64"/>
      <c r="XDI74" s="64"/>
      <c r="XDJ74" s="64"/>
      <c r="XDK74" s="64"/>
      <c r="XDL74" s="64"/>
      <c r="XDM74" s="64"/>
      <c r="XDN74" s="64"/>
      <c r="XDO74" s="64"/>
      <c r="XDP74" s="64"/>
      <c r="XDQ74" s="64"/>
      <c r="XDR74" s="64"/>
      <c r="XDS74" s="64"/>
      <c r="XDT74" s="64"/>
      <c r="XDU74" s="64"/>
      <c r="XDV74" s="64"/>
      <c r="XDW74" s="64"/>
      <c r="XDX74" s="64"/>
      <c r="XDY74" s="64"/>
      <c r="XDZ74" s="64"/>
      <c r="XEA74" s="64"/>
      <c r="XEB74" s="64"/>
      <c r="XEC74" s="64"/>
      <c r="XED74" s="64"/>
      <c r="XEE74" s="64"/>
      <c r="XEF74" s="64"/>
      <c r="XEG74" s="64"/>
      <c r="XEH74" s="64"/>
      <c r="XEI74" s="64"/>
      <c r="XEJ74" s="64"/>
      <c r="XEK74" s="64"/>
      <c r="XEL74" s="64"/>
      <c r="XEM74" s="64"/>
      <c r="XEN74" s="64"/>
      <c r="XEO74" s="64"/>
      <c r="XEP74" s="64"/>
      <c r="XEQ74" s="64"/>
      <c r="XER74" s="64"/>
      <c r="XES74" s="64"/>
      <c r="XET74" s="64"/>
      <c r="XEU74" s="64"/>
      <c r="XEV74" s="64"/>
      <c r="XEW74" s="64"/>
      <c r="XEX74" s="64"/>
      <c r="XEY74" s="64"/>
    </row>
    <row r="75" spans="1:16379" s="43" customFormat="1" ht="75">
      <c r="A75" s="414">
        <v>71</v>
      </c>
      <c r="B75" s="50">
        <v>1</v>
      </c>
      <c r="C75" s="57" t="s">
        <v>90</v>
      </c>
      <c r="D75" s="58">
        <v>215000</v>
      </c>
      <c r="E75" s="52" t="s">
        <v>112</v>
      </c>
      <c r="F75" s="52">
        <f t="shared" si="2"/>
        <v>215000</v>
      </c>
      <c r="G75" s="43" t="s">
        <v>16</v>
      </c>
    </row>
    <row r="76" spans="1:16379" s="43" customFormat="1" ht="75">
      <c r="A76" s="414">
        <v>72</v>
      </c>
      <c r="B76" s="50">
        <v>1</v>
      </c>
      <c r="C76" s="57" t="s">
        <v>362</v>
      </c>
      <c r="D76" s="58">
        <v>21330</v>
      </c>
      <c r="E76" s="52" t="s">
        <v>112</v>
      </c>
      <c r="F76" s="52">
        <f t="shared" si="2"/>
        <v>21330</v>
      </c>
      <c r="G76" s="43" t="s">
        <v>11</v>
      </c>
    </row>
    <row r="77" spans="1:16379" s="43" customFormat="1" ht="131.25">
      <c r="A77" s="414">
        <v>73</v>
      </c>
      <c r="B77" s="50">
        <v>2</v>
      </c>
      <c r="C77" s="51" t="s">
        <v>350</v>
      </c>
      <c r="D77" s="55">
        <v>620</v>
      </c>
      <c r="E77" s="52" t="s">
        <v>112</v>
      </c>
      <c r="F77" s="52">
        <f t="shared" si="2"/>
        <v>1240</v>
      </c>
      <c r="G77" s="43" t="s">
        <v>20</v>
      </c>
    </row>
    <row r="78" spans="1:16379" ht="37.5">
      <c r="A78" s="414">
        <v>74</v>
      </c>
      <c r="B78" s="50">
        <v>4</v>
      </c>
      <c r="C78" s="51" t="s">
        <v>311</v>
      </c>
      <c r="D78" s="55">
        <v>551</v>
      </c>
      <c r="E78" s="52" t="s">
        <v>112</v>
      </c>
      <c r="F78" s="52">
        <f>B78*D78</f>
        <v>2204</v>
      </c>
      <c r="G78" s="43" t="s">
        <v>20</v>
      </c>
    </row>
    <row r="79" spans="1:16379" s="43" customFormat="1" ht="56.25">
      <c r="A79" s="414">
        <v>75</v>
      </c>
      <c r="B79" s="50">
        <v>2</v>
      </c>
      <c r="C79" s="51" t="s">
        <v>307</v>
      </c>
      <c r="D79" s="55">
        <v>526</v>
      </c>
      <c r="E79" s="52" t="s">
        <v>112</v>
      </c>
      <c r="F79" s="52">
        <f t="shared" si="2"/>
        <v>1052</v>
      </c>
      <c r="G79" s="43" t="s">
        <v>20</v>
      </c>
    </row>
    <row r="80" spans="1:16379" s="43" customFormat="1" ht="56.25">
      <c r="A80" s="414">
        <v>76</v>
      </c>
      <c r="B80" s="50">
        <v>4</v>
      </c>
      <c r="C80" s="51" t="s">
        <v>308</v>
      </c>
      <c r="D80" s="55">
        <v>387</v>
      </c>
      <c r="E80" s="52" t="s">
        <v>112</v>
      </c>
      <c r="F80" s="52">
        <f t="shared" si="2"/>
        <v>1548</v>
      </c>
      <c r="G80" s="43" t="s">
        <v>20</v>
      </c>
    </row>
    <row r="81" spans="1:16379" ht="56.25">
      <c r="A81" s="414">
        <v>77</v>
      </c>
      <c r="B81" s="50">
        <v>8</v>
      </c>
      <c r="C81" s="51" t="s">
        <v>309</v>
      </c>
      <c r="D81" s="55">
        <v>387</v>
      </c>
      <c r="E81" s="52" t="s">
        <v>112</v>
      </c>
      <c r="F81" s="52">
        <f t="shared" si="2"/>
        <v>3096</v>
      </c>
      <c r="G81" s="43" t="s">
        <v>20</v>
      </c>
    </row>
    <row r="82" spans="1:16379" s="43" customFormat="1" ht="131.25">
      <c r="A82" s="414">
        <v>78</v>
      </c>
      <c r="B82" s="50">
        <v>2</v>
      </c>
      <c r="C82" s="51" t="s">
        <v>351</v>
      </c>
      <c r="D82" s="52">
        <v>491</v>
      </c>
      <c r="E82" s="52" t="s">
        <v>112</v>
      </c>
      <c r="F82" s="52">
        <f t="shared" si="2"/>
        <v>982</v>
      </c>
      <c r="G82" s="43" t="s">
        <v>20</v>
      </c>
    </row>
    <row r="83" spans="1:16379" s="43" customFormat="1" ht="37.5">
      <c r="A83" s="414">
        <v>79</v>
      </c>
      <c r="B83" s="50">
        <v>4</v>
      </c>
      <c r="C83" s="51" t="s">
        <v>311</v>
      </c>
      <c r="D83" s="55">
        <v>464</v>
      </c>
      <c r="E83" s="52" t="s">
        <v>112</v>
      </c>
      <c r="F83" s="52">
        <f>B83*D83</f>
        <v>1856</v>
      </c>
      <c r="G83" s="43" t="s">
        <v>20</v>
      </c>
    </row>
    <row r="84" spans="1:16379" s="43" customFormat="1" ht="56.25">
      <c r="A84" s="414">
        <v>80</v>
      </c>
      <c r="B84" s="50">
        <v>2</v>
      </c>
      <c r="C84" s="51" t="s">
        <v>307</v>
      </c>
      <c r="D84" s="52">
        <v>453</v>
      </c>
      <c r="E84" s="52" t="s">
        <v>112</v>
      </c>
      <c r="F84" s="52">
        <f t="shared" si="2"/>
        <v>906</v>
      </c>
      <c r="G84" s="43" t="s">
        <v>20</v>
      </c>
    </row>
    <row r="85" spans="1:16379" s="43" customFormat="1" ht="56.25">
      <c r="A85" s="414">
        <v>81</v>
      </c>
      <c r="B85" s="50">
        <v>4</v>
      </c>
      <c r="C85" s="51" t="s">
        <v>308</v>
      </c>
      <c r="D85" s="52">
        <v>301</v>
      </c>
      <c r="E85" s="52" t="s">
        <v>112</v>
      </c>
      <c r="F85" s="52">
        <f t="shared" si="2"/>
        <v>1204</v>
      </c>
      <c r="G85" s="43" t="s">
        <v>20</v>
      </c>
    </row>
    <row r="86" spans="1:16379" s="43" customFormat="1" ht="56.25">
      <c r="A86" s="414">
        <v>82</v>
      </c>
      <c r="B86" s="50">
        <v>8</v>
      </c>
      <c r="C86" s="51" t="s">
        <v>309</v>
      </c>
      <c r="D86" s="55">
        <v>295</v>
      </c>
      <c r="E86" s="52" t="s">
        <v>112</v>
      </c>
      <c r="F86" s="52">
        <f t="shared" si="2"/>
        <v>2360</v>
      </c>
      <c r="G86" s="43" t="s">
        <v>20</v>
      </c>
    </row>
    <row r="87" spans="1:16379" s="43" customFormat="1" ht="131.25">
      <c r="A87" s="414">
        <v>83</v>
      </c>
      <c r="B87" s="50">
        <v>20</v>
      </c>
      <c r="C87" s="51" t="s">
        <v>363</v>
      </c>
      <c r="D87" s="52">
        <v>714</v>
      </c>
      <c r="E87" s="52" t="s">
        <v>113</v>
      </c>
      <c r="F87" s="52">
        <f>B87*D87</f>
        <v>14280</v>
      </c>
      <c r="G87" s="43" t="s">
        <v>20</v>
      </c>
    </row>
    <row r="88" spans="1:16379" s="43" customFormat="1" ht="56.25">
      <c r="A88" s="414">
        <v>84</v>
      </c>
      <c r="B88" s="50">
        <v>30</v>
      </c>
      <c r="C88" s="51" t="s">
        <v>312</v>
      </c>
      <c r="D88" s="52">
        <v>506</v>
      </c>
      <c r="E88" s="52" t="s">
        <v>113</v>
      </c>
      <c r="F88" s="52">
        <f t="shared" si="2"/>
        <v>15180</v>
      </c>
      <c r="G88" s="43" t="s">
        <v>20</v>
      </c>
    </row>
    <row r="89" spans="1:16379" s="43" customFormat="1" ht="56.25">
      <c r="A89" s="414">
        <v>85</v>
      </c>
      <c r="B89" s="50">
        <v>200</v>
      </c>
      <c r="C89" s="51" t="s">
        <v>313</v>
      </c>
      <c r="D89" s="52">
        <v>433</v>
      </c>
      <c r="E89" s="52" t="s">
        <v>113</v>
      </c>
      <c r="F89" s="52">
        <f>B89*D89</f>
        <v>86600</v>
      </c>
      <c r="G89" s="43" t="s">
        <v>20</v>
      </c>
    </row>
    <row r="90" spans="1:16379" ht="75">
      <c r="A90" s="414">
        <v>86</v>
      </c>
      <c r="B90" s="50">
        <v>4</v>
      </c>
      <c r="C90" s="51" t="s">
        <v>75</v>
      </c>
      <c r="D90" s="55">
        <v>17695</v>
      </c>
      <c r="E90" s="52" t="s">
        <v>112</v>
      </c>
      <c r="F90" s="52">
        <f t="shared" si="2"/>
        <v>70780</v>
      </c>
      <c r="G90" s="43" t="s">
        <v>11</v>
      </c>
    </row>
    <row r="91" spans="1:16379" ht="56.25">
      <c r="A91" s="414">
        <v>87</v>
      </c>
      <c r="B91" s="50">
        <v>4</v>
      </c>
      <c r="C91" s="57" t="s">
        <v>97</v>
      </c>
      <c r="D91" s="58">
        <v>3068</v>
      </c>
      <c r="E91" s="52" t="s">
        <v>112</v>
      </c>
      <c r="F91" s="52">
        <f t="shared" si="2"/>
        <v>12272</v>
      </c>
      <c r="G91" s="43" t="s">
        <v>23</v>
      </c>
    </row>
    <row r="92" spans="1:16379" ht="75">
      <c r="A92" s="414">
        <v>88</v>
      </c>
      <c r="B92" s="50">
        <v>6</v>
      </c>
      <c r="C92" s="51" t="s">
        <v>352</v>
      </c>
      <c r="D92" s="55">
        <v>2516</v>
      </c>
      <c r="E92" s="52" t="s">
        <v>112</v>
      </c>
      <c r="F92" s="52">
        <f>B92*D92</f>
        <v>15096</v>
      </c>
      <c r="G92" s="43" t="s">
        <v>11</v>
      </c>
    </row>
    <row r="93" spans="1:16379" s="66" customFormat="1" ht="93.75">
      <c r="A93" s="414">
        <v>89</v>
      </c>
      <c r="B93" s="50">
        <v>60</v>
      </c>
      <c r="C93" s="59" t="s">
        <v>289</v>
      </c>
      <c r="D93" s="55">
        <v>435</v>
      </c>
      <c r="E93" s="52" t="s">
        <v>113</v>
      </c>
      <c r="F93" s="52">
        <f t="shared" si="2"/>
        <v>26100</v>
      </c>
      <c r="G93" s="43" t="s">
        <v>20</v>
      </c>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3"/>
      <c r="DY93" s="43"/>
      <c r="DZ93" s="43"/>
      <c r="EA93" s="43"/>
      <c r="EB93" s="43"/>
      <c r="EC93" s="43"/>
      <c r="ED93" s="43"/>
      <c r="EE93" s="43"/>
      <c r="EF93" s="43"/>
      <c r="EG93" s="43"/>
      <c r="EH93" s="43"/>
      <c r="EI93" s="43"/>
      <c r="EJ93" s="43"/>
      <c r="EK93" s="43"/>
      <c r="EL93" s="43"/>
      <c r="EM93" s="43"/>
      <c r="EN93" s="43"/>
      <c r="EO93" s="43"/>
      <c r="EP93" s="43"/>
      <c r="EQ93" s="43"/>
      <c r="ER93" s="43"/>
      <c r="ES93" s="43"/>
      <c r="ET93" s="43"/>
      <c r="EU93" s="43"/>
      <c r="EV93" s="43"/>
      <c r="EW93" s="43"/>
      <c r="EX93" s="43"/>
      <c r="EY93" s="43"/>
      <c r="EZ93" s="43"/>
      <c r="FA93" s="43"/>
      <c r="FB93" s="43"/>
      <c r="FC93" s="43"/>
      <c r="FD93" s="43"/>
      <c r="FE93" s="43"/>
      <c r="FF93" s="43"/>
      <c r="FG93" s="43"/>
      <c r="FH93" s="43"/>
      <c r="FI93" s="43"/>
      <c r="FJ93" s="43"/>
      <c r="FK93" s="43"/>
      <c r="FL93" s="43"/>
      <c r="FM93" s="43"/>
      <c r="FN93" s="43"/>
      <c r="FO93" s="43"/>
      <c r="FP93" s="43"/>
      <c r="FQ93" s="43"/>
      <c r="FR93" s="43"/>
      <c r="FS93" s="43"/>
      <c r="FT93" s="43"/>
      <c r="FU93" s="43"/>
      <c r="FV93" s="43"/>
      <c r="FW93" s="43"/>
      <c r="FX93" s="43"/>
      <c r="FY93" s="43"/>
      <c r="FZ93" s="43"/>
      <c r="GA93" s="43"/>
      <c r="GB93" s="43"/>
      <c r="GC93" s="43"/>
      <c r="GD93" s="43"/>
      <c r="GE93" s="43"/>
      <c r="GF93" s="43"/>
      <c r="GG93" s="43"/>
      <c r="GH93" s="43"/>
      <c r="GI93" s="43"/>
      <c r="GJ93" s="43"/>
      <c r="GK93" s="43"/>
      <c r="GL93" s="43"/>
      <c r="GM93" s="43"/>
      <c r="GN93" s="43"/>
      <c r="GO93" s="43"/>
      <c r="GP93" s="43"/>
      <c r="GQ93" s="43"/>
      <c r="GR93" s="43"/>
      <c r="GS93" s="43"/>
      <c r="GT93" s="43"/>
      <c r="GU93" s="43"/>
      <c r="GV93" s="43"/>
      <c r="GW93" s="43"/>
      <c r="GX93" s="43"/>
      <c r="GY93" s="43"/>
      <c r="GZ93" s="43"/>
      <c r="HA93" s="43"/>
      <c r="HB93" s="43"/>
      <c r="HC93" s="43"/>
      <c r="HD93" s="43"/>
      <c r="HE93" s="43"/>
      <c r="HF93" s="43"/>
      <c r="HG93" s="43"/>
      <c r="HH93" s="43"/>
      <c r="HI93" s="43"/>
      <c r="HJ93" s="43"/>
      <c r="HK93" s="43"/>
      <c r="HL93" s="43"/>
      <c r="HM93" s="43"/>
      <c r="HN93" s="43"/>
      <c r="HO93" s="43"/>
      <c r="HP93" s="43"/>
      <c r="HQ93" s="43"/>
      <c r="HR93" s="43"/>
      <c r="HS93" s="43"/>
      <c r="HT93" s="43"/>
      <c r="HU93" s="43"/>
      <c r="HV93" s="43"/>
      <c r="HW93" s="43"/>
      <c r="HX93" s="43"/>
      <c r="HY93" s="43"/>
      <c r="HZ93" s="43"/>
      <c r="IA93" s="43"/>
      <c r="IB93" s="43"/>
      <c r="IC93" s="43"/>
      <c r="ID93" s="43"/>
      <c r="IE93" s="43"/>
      <c r="IF93" s="43"/>
      <c r="IG93" s="43"/>
      <c r="IH93" s="43"/>
      <c r="II93" s="43"/>
      <c r="IJ93" s="43"/>
      <c r="IK93" s="43"/>
      <c r="IL93" s="43"/>
      <c r="IM93" s="43"/>
      <c r="IN93" s="43"/>
      <c r="IO93" s="43"/>
      <c r="IP93" s="43"/>
      <c r="IQ93" s="43"/>
      <c r="IR93" s="43"/>
      <c r="IS93" s="43"/>
      <c r="IT93" s="43"/>
      <c r="IU93" s="43"/>
      <c r="IV93" s="43"/>
      <c r="IW93" s="43"/>
      <c r="IX93" s="43"/>
      <c r="IY93" s="43"/>
      <c r="IZ93" s="43"/>
      <c r="JA93" s="43"/>
      <c r="JB93" s="43"/>
      <c r="JC93" s="43"/>
      <c r="JD93" s="43"/>
      <c r="JE93" s="43"/>
      <c r="JF93" s="43"/>
      <c r="JG93" s="43"/>
      <c r="JH93" s="43"/>
      <c r="JI93" s="43"/>
      <c r="JJ93" s="43"/>
      <c r="JK93" s="43"/>
      <c r="JL93" s="43"/>
      <c r="JM93" s="43"/>
      <c r="JN93" s="43"/>
      <c r="JO93" s="43"/>
      <c r="JP93" s="43"/>
      <c r="JQ93" s="43"/>
      <c r="JR93" s="43"/>
      <c r="JS93" s="43"/>
      <c r="JT93" s="43"/>
      <c r="JU93" s="43"/>
      <c r="JV93" s="43"/>
      <c r="JW93" s="43"/>
      <c r="JX93" s="43"/>
      <c r="JY93" s="43"/>
      <c r="JZ93" s="43"/>
      <c r="KA93" s="43"/>
      <c r="KB93" s="43"/>
      <c r="KC93" s="43"/>
      <c r="KD93" s="43"/>
      <c r="KE93" s="43"/>
      <c r="KF93" s="43"/>
      <c r="KG93" s="43"/>
      <c r="KH93" s="43"/>
      <c r="KI93" s="43"/>
      <c r="KJ93" s="43"/>
      <c r="KK93" s="43"/>
      <c r="KL93" s="43"/>
      <c r="KM93" s="43"/>
      <c r="KN93" s="43"/>
      <c r="KO93" s="43"/>
      <c r="KP93" s="43"/>
      <c r="KQ93" s="43"/>
      <c r="KR93" s="43"/>
      <c r="KS93" s="43"/>
      <c r="KT93" s="43"/>
      <c r="KU93" s="43"/>
      <c r="KV93" s="43"/>
      <c r="KW93" s="43"/>
      <c r="KX93" s="43"/>
      <c r="KY93" s="43"/>
      <c r="KZ93" s="43"/>
      <c r="LA93" s="43"/>
      <c r="LB93" s="43"/>
      <c r="LC93" s="43"/>
      <c r="LD93" s="43"/>
      <c r="LE93" s="43"/>
      <c r="LF93" s="43"/>
      <c r="LG93" s="43"/>
      <c r="LH93" s="43"/>
      <c r="LI93" s="43"/>
      <c r="LJ93" s="43"/>
      <c r="LK93" s="43"/>
      <c r="LL93" s="43"/>
      <c r="LM93" s="43"/>
      <c r="LN93" s="43"/>
      <c r="LO93" s="43"/>
      <c r="LP93" s="43"/>
      <c r="LQ93" s="43"/>
      <c r="LR93" s="43"/>
      <c r="LS93" s="43"/>
      <c r="LT93" s="43"/>
      <c r="LU93" s="43"/>
      <c r="LV93" s="43"/>
      <c r="LW93" s="43"/>
      <c r="LX93" s="43"/>
      <c r="LY93" s="43"/>
      <c r="LZ93" s="43"/>
      <c r="MA93" s="43"/>
      <c r="MB93" s="43"/>
      <c r="MC93" s="43"/>
      <c r="MD93" s="43"/>
      <c r="ME93" s="43"/>
      <c r="MF93" s="43"/>
      <c r="MG93" s="43"/>
      <c r="MH93" s="43"/>
      <c r="MI93" s="43"/>
      <c r="MJ93" s="43"/>
      <c r="MK93" s="43"/>
      <c r="ML93" s="43"/>
      <c r="MM93" s="43"/>
      <c r="MN93" s="43"/>
      <c r="MO93" s="43"/>
      <c r="MP93" s="43"/>
      <c r="MQ93" s="43"/>
      <c r="MR93" s="43"/>
      <c r="MS93" s="43"/>
      <c r="MT93" s="43"/>
      <c r="MU93" s="43"/>
      <c r="MV93" s="43"/>
      <c r="MW93" s="43"/>
      <c r="MX93" s="43"/>
      <c r="MY93" s="43"/>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43"/>
      <c r="OK93" s="43"/>
      <c r="OL93" s="43"/>
      <c r="OM93" s="43"/>
      <c r="ON93" s="43"/>
      <c r="OO93" s="43"/>
      <c r="OP93" s="43"/>
      <c r="OQ93" s="43"/>
      <c r="OR93" s="43"/>
      <c r="OS93" s="43"/>
      <c r="OT93" s="43"/>
      <c r="OU93" s="43"/>
      <c r="OV93" s="43"/>
      <c r="OW93" s="43"/>
      <c r="OX93" s="43"/>
      <c r="OY93" s="43"/>
      <c r="OZ93" s="43"/>
      <c r="PA93" s="43"/>
      <c r="PB93" s="43"/>
      <c r="PC93" s="43"/>
      <c r="PD93" s="43"/>
      <c r="PE93" s="43"/>
      <c r="PF93" s="43"/>
      <c r="PG93" s="43"/>
      <c r="PH93" s="43"/>
      <c r="PI93" s="43"/>
      <c r="PJ93" s="43"/>
      <c r="PK93" s="43"/>
      <c r="PL93" s="43"/>
      <c r="PM93" s="43"/>
      <c r="PN93" s="43"/>
      <c r="PO93" s="43"/>
      <c r="PP93" s="43"/>
      <c r="PQ93" s="43"/>
      <c r="PR93" s="43"/>
      <c r="PS93" s="43"/>
      <c r="PT93" s="43"/>
      <c r="PU93" s="43"/>
      <c r="PV93" s="43"/>
      <c r="PW93" s="43"/>
      <c r="PX93" s="43"/>
      <c r="PY93" s="43"/>
      <c r="PZ93" s="43"/>
      <c r="QA93" s="43"/>
      <c r="QB93" s="43"/>
      <c r="QC93" s="43"/>
      <c r="QD93" s="43"/>
      <c r="QE93" s="43"/>
      <c r="QF93" s="43"/>
      <c r="QG93" s="43"/>
      <c r="QH93" s="43"/>
      <c r="QI93" s="43"/>
      <c r="QJ93" s="43"/>
      <c r="QK93" s="43"/>
      <c r="QL93" s="43"/>
      <c r="QM93" s="43"/>
      <c r="QN93" s="43"/>
      <c r="QO93" s="43"/>
      <c r="QP93" s="43"/>
      <c r="QQ93" s="43"/>
      <c r="QR93" s="43"/>
      <c r="QS93" s="43"/>
      <c r="QT93" s="43"/>
      <c r="QU93" s="43"/>
      <c r="QV93" s="43"/>
      <c r="QW93" s="43"/>
      <c r="QX93" s="43"/>
      <c r="QY93" s="43"/>
      <c r="QZ93" s="43"/>
      <c r="RA93" s="43"/>
      <c r="RB93" s="43"/>
      <c r="RC93" s="43"/>
      <c r="RD93" s="43"/>
      <c r="RE93" s="43"/>
      <c r="RF93" s="43"/>
      <c r="RG93" s="43"/>
      <c r="RH93" s="43"/>
      <c r="RI93" s="43"/>
      <c r="RJ93" s="43"/>
      <c r="RK93" s="43"/>
      <c r="RL93" s="43"/>
      <c r="RM93" s="43"/>
      <c r="RN93" s="43"/>
      <c r="RO93" s="43"/>
      <c r="RP93" s="43"/>
      <c r="RQ93" s="43"/>
      <c r="RR93" s="43"/>
      <c r="RS93" s="43"/>
      <c r="RT93" s="43"/>
      <c r="RU93" s="43"/>
      <c r="RV93" s="43"/>
      <c r="RW93" s="43"/>
      <c r="RX93" s="43"/>
      <c r="RY93" s="43"/>
      <c r="RZ93" s="43"/>
      <c r="SA93" s="43"/>
      <c r="SB93" s="43"/>
      <c r="SC93" s="43"/>
      <c r="SD93" s="43"/>
      <c r="SE93" s="43"/>
      <c r="SF93" s="43"/>
      <c r="SG93" s="43"/>
      <c r="SH93" s="43"/>
      <c r="SI93" s="43"/>
      <c r="SJ93" s="43"/>
      <c r="SK93" s="43"/>
      <c r="SL93" s="43"/>
      <c r="SM93" s="43"/>
      <c r="SN93" s="43"/>
      <c r="SO93" s="43"/>
      <c r="SP93" s="43"/>
      <c r="SQ93" s="43"/>
      <c r="SR93" s="43"/>
      <c r="SS93" s="43"/>
      <c r="ST93" s="43"/>
      <c r="SU93" s="43"/>
      <c r="SV93" s="43"/>
      <c r="SW93" s="43"/>
      <c r="SX93" s="43"/>
      <c r="SY93" s="43"/>
      <c r="SZ93" s="43"/>
      <c r="TA93" s="43"/>
      <c r="TB93" s="43"/>
      <c r="TC93" s="43"/>
      <c r="TD93" s="43"/>
      <c r="TE93" s="43"/>
      <c r="TF93" s="43"/>
      <c r="TG93" s="43"/>
      <c r="TH93" s="43"/>
      <c r="TI93" s="43"/>
      <c r="TJ93" s="43"/>
      <c r="TK93" s="43"/>
      <c r="TL93" s="43"/>
      <c r="TM93" s="43"/>
      <c r="TN93" s="43"/>
      <c r="TO93" s="43"/>
      <c r="TP93" s="43"/>
      <c r="TQ93" s="43"/>
      <c r="TR93" s="43"/>
      <c r="TS93" s="43"/>
      <c r="TT93" s="43"/>
      <c r="TU93" s="43"/>
      <c r="TV93" s="43"/>
      <c r="TW93" s="43"/>
      <c r="TX93" s="43"/>
      <c r="TY93" s="43"/>
      <c r="TZ93" s="43"/>
      <c r="UA93" s="43"/>
      <c r="UB93" s="43"/>
      <c r="UC93" s="43"/>
      <c r="UD93" s="43"/>
      <c r="UE93" s="43"/>
      <c r="UF93" s="43"/>
      <c r="UG93" s="43"/>
      <c r="UH93" s="43"/>
      <c r="UI93" s="43"/>
      <c r="UJ93" s="43"/>
      <c r="UK93" s="43"/>
      <c r="UL93" s="43"/>
      <c r="UM93" s="43"/>
      <c r="UN93" s="43"/>
      <c r="UO93" s="43"/>
      <c r="UP93" s="43"/>
      <c r="UQ93" s="43"/>
      <c r="UR93" s="43"/>
      <c r="US93" s="43"/>
      <c r="UT93" s="43"/>
      <c r="UU93" s="43"/>
      <c r="UV93" s="43"/>
      <c r="UW93" s="43"/>
      <c r="UX93" s="43"/>
      <c r="UY93" s="43"/>
      <c r="UZ93" s="43"/>
      <c r="VA93" s="43"/>
      <c r="VB93" s="43"/>
      <c r="VC93" s="43"/>
      <c r="VD93" s="43"/>
      <c r="VE93" s="43"/>
      <c r="VF93" s="43"/>
      <c r="VG93" s="43"/>
      <c r="VH93" s="43"/>
      <c r="VI93" s="43"/>
      <c r="VJ93" s="43"/>
      <c r="VK93" s="43"/>
      <c r="VL93" s="43"/>
      <c r="VM93" s="43"/>
      <c r="VN93" s="43"/>
      <c r="VO93" s="43"/>
      <c r="VP93" s="43"/>
      <c r="VQ93" s="43"/>
      <c r="VR93" s="43"/>
      <c r="VS93" s="43"/>
      <c r="VT93" s="43"/>
      <c r="VU93" s="43"/>
      <c r="VV93" s="43"/>
      <c r="VW93" s="43"/>
      <c r="VX93" s="43"/>
      <c r="VY93" s="43"/>
      <c r="VZ93" s="43"/>
      <c r="WA93" s="43"/>
      <c r="WB93" s="43"/>
      <c r="WC93" s="43"/>
      <c r="WD93" s="43"/>
      <c r="WE93" s="43"/>
      <c r="WF93" s="43"/>
      <c r="WG93" s="43"/>
      <c r="WH93" s="43"/>
      <c r="WI93" s="43"/>
      <c r="WJ93" s="43"/>
      <c r="WK93" s="43"/>
      <c r="WL93" s="43"/>
      <c r="WM93" s="43"/>
      <c r="WN93" s="43"/>
      <c r="WO93" s="43"/>
      <c r="WP93" s="43"/>
      <c r="WQ93" s="43"/>
      <c r="WR93" s="43"/>
      <c r="WS93" s="43"/>
      <c r="WT93" s="43"/>
      <c r="WU93" s="43"/>
      <c r="WV93" s="43"/>
      <c r="WW93" s="43"/>
      <c r="WX93" s="43"/>
      <c r="WY93" s="43"/>
      <c r="WZ93" s="43"/>
      <c r="XA93" s="43"/>
      <c r="XB93" s="43"/>
      <c r="XC93" s="43"/>
      <c r="XD93" s="43"/>
      <c r="XE93" s="43"/>
      <c r="XF93" s="43"/>
      <c r="XG93" s="43"/>
      <c r="XH93" s="43"/>
      <c r="XI93" s="43"/>
      <c r="XJ93" s="43"/>
      <c r="XK93" s="43"/>
      <c r="XL93" s="43"/>
      <c r="XM93" s="43"/>
      <c r="XN93" s="43"/>
      <c r="XO93" s="43"/>
      <c r="XP93" s="43"/>
      <c r="XQ93" s="43"/>
      <c r="XR93" s="43"/>
      <c r="XS93" s="43"/>
      <c r="XT93" s="43"/>
      <c r="XU93" s="43"/>
      <c r="XV93" s="43"/>
      <c r="XW93" s="43"/>
      <c r="XX93" s="43"/>
      <c r="XY93" s="43"/>
      <c r="XZ93" s="43"/>
      <c r="YA93" s="43"/>
      <c r="YB93" s="43"/>
      <c r="YC93" s="43"/>
      <c r="YD93" s="43"/>
      <c r="YE93" s="43"/>
      <c r="YF93" s="43"/>
      <c r="YG93" s="43"/>
      <c r="YH93" s="43"/>
      <c r="YI93" s="43"/>
      <c r="YJ93" s="43"/>
      <c r="YK93" s="43"/>
      <c r="YL93" s="43"/>
      <c r="YM93" s="43"/>
      <c r="YN93" s="43"/>
      <c r="YO93" s="43"/>
      <c r="YP93" s="43"/>
      <c r="YQ93" s="43"/>
      <c r="YR93" s="43"/>
      <c r="YS93" s="43"/>
      <c r="YT93" s="43"/>
      <c r="YU93" s="43"/>
      <c r="YV93" s="43"/>
      <c r="YW93" s="43"/>
      <c r="YX93" s="43"/>
      <c r="YY93" s="43"/>
      <c r="YZ93" s="43"/>
      <c r="ZA93" s="43"/>
      <c r="ZB93" s="43"/>
      <c r="ZC93" s="43"/>
      <c r="ZD93" s="43"/>
      <c r="ZE93" s="43"/>
      <c r="ZF93" s="43"/>
      <c r="ZG93" s="43"/>
      <c r="ZH93" s="43"/>
      <c r="ZI93" s="43"/>
      <c r="ZJ93" s="43"/>
      <c r="ZK93" s="43"/>
      <c r="ZL93" s="43"/>
      <c r="ZM93" s="43"/>
      <c r="ZN93" s="43"/>
      <c r="ZO93" s="43"/>
      <c r="ZP93" s="43"/>
      <c r="ZQ93" s="43"/>
      <c r="ZR93" s="43"/>
      <c r="ZS93" s="43"/>
      <c r="ZT93" s="43"/>
      <c r="ZU93" s="43"/>
      <c r="ZV93" s="43"/>
      <c r="ZW93" s="43"/>
      <c r="ZX93" s="43"/>
      <c r="ZY93" s="43"/>
      <c r="ZZ93" s="43"/>
      <c r="AAA93" s="43"/>
      <c r="AAB93" s="43"/>
      <c r="AAC93" s="43"/>
      <c r="AAD93" s="43"/>
      <c r="AAE93" s="43"/>
      <c r="AAF93" s="43"/>
      <c r="AAG93" s="43"/>
      <c r="AAH93" s="43"/>
      <c r="AAI93" s="43"/>
      <c r="AAJ93" s="43"/>
      <c r="AAK93" s="43"/>
      <c r="AAL93" s="43"/>
      <c r="AAM93" s="43"/>
      <c r="AAN93" s="43"/>
      <c r="AAO93" s="43"/>
      <c r="AAP93" s="43"/>
      <c r="AAQ93" s="43"/>
      <c r="AAR93" s="43"/>
      <c r="AAS93" s="43"/>
      <c r="AAT93" s="43"/>
      <c r="AAU93" s="43"/>
      <c r="AAV93" s="43"/>
      <c r="AAW93" s="43"/>
      <c r="AAX93" s="43"/>
      <c r="AAY93" s="43"/>
      <c r="AAZ93" s="43"/>
      <c r="ABA93" s="43"/>
      <c r="ABB93" s="43"/>
      <c r="ABC93" s="43"/>
      <c r="ABD93" s="43"/>
      <c r="ABE93" s="43"/>
      <c r="ABF93" s="43"/>
      <c r="ABG93" s="43"/>
      <c r="ABH93" s="43"/>
      <c r="ABI93" s="43"/>
      <c r="ABJ93" s="43"/>
      <c r="ABK93" s="43"/>
      <c r="ABL93" s="43"/>
      <c r="ABM93" s="43"/>
      <c r="ABN93" s="43"/>
      <c r="ABO93" s="43"/>
      <c r="ABP93" s="43"/>
      <c r="ABQ93" s="43"/>
      <c r="ABR93" s="43"/>
      <c r="ABS93" s="43"/>
      <c r="ABT93" s="43"/>
      <c r="ABU93" s="43"/>
      <c r="ABV93" s="43"/>
      <c r="ABW93" s="43"/>
      <c r="ABX93" s="43"/>
      <c r="ABY93" s="43"/>
      <c r="ABZ93" s="43"/>
      <c r="ACA93" s="43"/>
      <c r="ACB93" s="43"/>
      <c r="ACC93" s="43"/>
      <c r="ACD93" s="43"/>
      <c r="ACE93" s="43"/>
      <c r="ACF93" s="43"/>
      <c r="ACG93" s="43"/>
      <c r="ACH93" s="43"/>
      <c r="ACI93" s="43"/>
      <c r="ACJ93" s="43"/>
      <c r="ACK93" s="43"/>
      <c r="ACL93" s="43"/>
      <c r="ACM93" s="43"/>
      <c r="ACN93" s="43"/>
      <c r="ACO93" s="43"/>
      <c r="ACP93" s="43"/>
      <c r="ACQ93" s="43"/>
      <c r="ACR93" s="43"/>
      <c r="ACS93" s="43"/>
      <c r="ACT93" s="43"/>
      <c r="ACU93" s="43"/>
      <c r="ACV93" s="43"/>
      <c r="ACW93" s="43"/>
      <c r="ACX93" s="43"/>
      <c r="ACY93" s="43"/>
      <c r="ACZ93" s="43"/>
      <c r="ADA93" s="43"/>
      <c r="ADB93" s="43"/>
      <c r="ADC93" s="43"/>
      <c r="ADD93" s="43"/>
      <c r="ADE93" s="43"/>
      <c r="ADF93" s="43"/>
      <c r="ADG93" s="43"/>
      <c r="ADH93" s="43"/>
      <c r="ADI93" s="43"/>
      <c r="ADJ93" s="43"/>
      <c r="ADK93" s="43"/>
      <c r="ADL93" s="43"/>
      <c r="ADM93" s="43"/>
      <c r="ADN93" s="43"/>
      <c r="ADO93" s="43"/>
      <c r="ADP93" s="43"/>
      <c r="ADQ93" s="43"/>
      <c r="ADR93" s="43"/>
      <c r="ADS93" s="43"/>
      <c r="ADT93" s="43"/>
      <c r="ADU93" s="43"/>
      <c r="ADV93" s="43"/>
      <c r="ADW93" s="43"/>
      <c r="ADX93" s="43"/>
      <c r="ADY93" s="43"/>
      <c r="ADZ93" s="43"/>
      <c r="AEA93" s="43"/>
      <c r="AEB93" s="43"/>
      <c r="AEC93" s="43"/>
      <c r="AED93" s="43"/>
      <c r="AEE93" s="43"/>
      <c r="AEF93" s="43"/>
      <c r="AEG93" s="43"/>
      <c r="AEH93" s="43"/>
      <c r="AEI93" s="43"/>
      <c r="AEJ93" s="43"/>
      <c r="AEK93" s="43"/>
      <c r="AEL93" s="43"/>
      <c r="AEM93" s="43"/>
      <c r="AEN93" s="43"/>
      <c r="AEO93" s="43"/>
      <c r="AEP93" s="43"/>
      <c r="AEQ93" s="43"/>
      <c r="AER93" s="43"/>
      <c r="AES93" s="43"/>
      <c r="AET93" s="43"/>
      <c r="AEU93" s="43"/>
      <c r="AEV93" s="43"/>
      <c r="AEW93" s="43"/>
      <c r="AEX93" s="43"/>
      <c r="AEY93" s="43"/>
      <c r="AEZ93" s="43"/>
      <c r="AFA93" s="43"/>
      <c r="AFB93" s="43"/>
      <c r="AFC93" s="43"/>
      <c r="AFD93" s="43"/>
      <c r="AFE93" s="43"/>
      <c r="AFF93" s="43"/>
      <c r="AFG93" s="43"/>
      <c r="AFH93" s="43"/>
      <c r="AFI93" s="43"/>
      <c r="AFJ93" s="43"/>
      <c r="AFK93" s="43"/>
      <c r="AFL93" s="43"/>
      <c r="AFM93" s="43"/>
      <c r="AFN93" s="43"/>
      <c r="AFO93" s="43"/>
      <c r="AFP93" s="43"/>
      <c r="AFQ93" s="43"/>
      <c r="AFR93" s="43"/>
      <c r="AFS93" s="43"/>
      <c r="AFT93" s="43"/>
      <c r="AFU93" s="43"/>
      <c r="AFV93" s="43"/>
      <c r="AFW93" s="43"/>
      <c r="AFX93" s="43"/>
      <c r="AFY93" s="43"/>
      <c r="AFZ93" s="43"/>
      <c r="AGA93" s="43"/>
      <c r="AGB93" s="43"/>
      <c r="AGC93" s="43"/>
      <c r="AGD93" s="43"/>
      <c r="AGE93" s="43"/>
      <c r="AGF93" s="43"/>
      <c r="AGG93" s="43"/>
      <c r="AGH93" s="43"/>
      <c r="AGI93" s="43"/>
      <c r="AGJ93" s="43"/>
      <c r="AGK93" s="43"/>
      <c r="AGL93" s="43"/>
      <c r="AGM93" s="43"/>
      <c r="AGN93" s="43"/>
      <c r="AGO93" s="43"/>
      <c r="AGP93" s="43"/>
      <c r="AGQ93" s="43"/>
      <c r="AGR93" s="43"/>
      <c r="AGS93" s="43"/>
      <c r="AGT93" s="43"/>
      <c r="AGU93" s="43"/>
      <c r="AGV93" s="43"/>
      <c r="AGW93" s="43"/>
      <c r="AGX93" s="43"/>
      <c r="AGY93" s="43"/>
      <c r="AGZ93" s="43"/>
      <c r="AHA93" s="43"/>
      <c r="AHB93" s="43"/>
      <c r="AHC93" s="43"/>
      <c r="AHD93" s="43"/>
      <c r="AHE93" s="43"/>
      <c r="AHF93" s="43"/>
      <c r="AHG93" s="43"/>
      <c r="AHH93" s="43"/>
      <c r="AHI93" s="43"/>
      <c r="AHJ93" s="43"/>
      <c r="AHK93" s="43"/>
      <c r="AHL93" s="43"/>
      <c r="AHM93" s="43"/>
      <c r="AHN93" s="43"/>
      <c r="AHO93" s="43"/>
      <c r="AHP93" s="43"/>
      <c r="AHQ93" s="43"/>
      <c r="AHR93" s="43"/>
      <c r="AHS93" s="43"/>
      <c r="AHT93" s="43"/>
      <c r="AHU93" s="43"/>
      <c r="AHV93" s="43"/>
      <c r="AHW93" s="43"/>
      <c r="AHX93" s="43"/>
      <c r="AHY93" s="43"/>
      <c r="AHZ93" s="43"/>
      <c r="AIA93" s="43"/>
      <c r="AIB93" s="43"/>
      <c r="AIC93" s="43"/>
      <c r="AID93" s="43"/>
      <c r="AIE93" s="43"/>
      <c r="AIF93" s="43"/>
      <c r="AIG93" s="43"/>
      <c r="AIH93" s="43"/>
      <c r="AII93" s="43"/>
      <c r="AIJ93" s="43"/>
      <c r="AIK93" s="43"/>
      <c r="AIL93" s="43"/>
      <c r="AIM93" s="43"/>
      <c r="AIN93" s="43"/>
      <c r="AIO93" s="43"/>
      <c r="AIP93" s="43"/>
      <c r="AIQ93" s="43"/>
      <c r="AIR93" s="43"/>
      <c r="AIS93" s="43"/>
      <c r="AIT93" s="43"/>
      <c r="AIU93" s="43"/>
      <c r="AIV93" s="43"/>
      <c r="AIW93" s="43"/>
      <c r="AIX93" s="43"/>
      <c r="AIY93" s="43"/>
      <c r="AIZ93" s="43"/>
      <c r="AJA93" s="43"/>
      <c r="AJB93" s="43"/>
      <c r="AJC93" s="43"/>
      <c r="AJD93" s="43"/>
      <c r="AJE93" s="43"/>
      <c r="AJF93" s="43"/>
      <c r="AJG93" s="43"/>
      <c r="AJH93" s="43"/>
      <c r="AJI93" s="43"/>
      <c r="AJJ93" s="43"/>
      <c r="AJK93" s="43"/>
      <c r="AJL93" s="43"/>
      <c r="AJM93" s="43"/>
      <c r="AJN93" s="43"/>
      <c r="AJO93" s="43"/>
      <c r="AJP93" s="43"/>
      <c r="AJQ93" s="43"/>
      <c r="AJR93" s="43"/>
      <c r="AJS93" s="43"/>
      <c r="AJT93" s="43"/>
      <c r="AJU93" s="43"/>
      <c r="AJV93" s="43"/>
      <c r="AJW93" s="43"/>
      <c r="AJX93" s="43"/>
      <c r="AJY93" s="43"/>
      <c r="AJZ93" s="43"/>
      <c r="AKA93" s="43"/>
      <c r="AKB93" s="43"/>
      <c r="AKC93" s="43"/>
      <c r="AKD93" s="43"/>
      <c r="AKE93" s="43"/>
      <c r="AKF93" s="43"/>
      <c r="AKG93" s="43"/>
      <c r="AKH93" s="43"/>
      <c r="AKI93" s="43"/>
      <c r="AKJ93" s="43"/>
      <c r="AKK93" s="43"/>
      <c r="AKL93" s="43"/>
      <c r="AKM93" s="43"/>
      <c r="AKN93" s="43"/>
      <c r="AKO93" s="43"/>
      <c r="AKP93" s="43"/>
      <c r="AKQ93" s="43"/>
      <c r="AKR93" s="43"/>
      <c r="AKS93" s="43"/>
      <c r="AKT93" s="43"/>
      <c r="AKU93" s="43"/>
      <c r="AKV93" s="43"/>
      <c r="AKW93" s="43"/>
      <c r="AKX93" s="43"/>
      <c r="AKY93" s="43"/>
      <c r="AKZ93" s="43"/>
      <c r="ALA93" s="43"/>
      <c r="ALB93" s="43"/>
      <c r="ALC93" s="43"/>
      <c r="ALD93" s="43"/>
      <c r="ALE93" s="43"/>
      <c r="ALF93" s="43"/>
      <c r="ALG93" s="43"/>
      <c r="ALH93" s="43"/>
      <c r="ALI93" s="43"/>
      <c r="ALJ93" s="43"/>
      <c r="ALK93" s="43"/>
      <c r="ALL93" s="43"/>
      <c r="ALM93" s="43"/>
      <c r="ALN93" s="43"/>
      <c r="ALO93" s="43"/>
      <c r="ALP93" s="43"/>
      <c r="ALQ93" s="43"/>
      <c r="ALR93" s="43"/>
      <c r="ALS93" s="43"/>
      <c r="ALT93" s="43"/>
      <c r="ALU93" s="43"/>
      <c r="ALV93" s="43"/>
      <c r="ALW93" s="43"/>
      <c r="ALX93" s="43"/>
      <c r="ALY93" s="43"/>
      <c r="ALZ93" s="43"/>
      <c r="AMA93" s="43"/>
      <c r="AMB93" s="43"/>
      <c r="AMC93" s="43"/>
      <c r="AMD93" s="43"/>
      <c r="AME93" s="43"/>
      <c r="AMF93" s="43"/>
      <c r="AMG93" s="43"/>
      <c r="AMH93" s="43"/>
      <c r="AMI93" s="43"/>
      <c r="AMJ93" s="43"/>
      <c r="AMK93" s="43"/>
      <c r="AML93" s="43"/>
      <c r="AMM93" s="43"/>
      <c r="AMN93" s="43"/>
      <c r="AMO93" s="43"/>
      <c r="AMP93" s="43"/>
      <c r="AMQ93" s="43"/>
      <c r="AMR93" s="43"/>
      <c r="AMS93" s="43"/>
      <c r="AMT93" s="43"/>
      <c r="AMU93" s="43"/>
      <c r="AMV93" s="43"/>
      <c r="AMW93" s="43"/>
      <c r="AMX93" s="43"/>
      <c r="AMY93" s="43"/>
      <c r="AMZ93" s="43"/>
      <c r="ANA93" s="43"/>
      <c r="ANB93" s="43"/>
      <c r="ANC93" s="43"/>
      <c r="AND93" s="43"/>
      <c r="ANE93" s="43"/>
      <c r="ANF93" s="43"/>
      <c r="ANG93" s="43"/>
      <c r="ANH93" s="43"/>
      <c r="ANI93" s="43"/>
      <c r="ANJ93" s="43"/>
      <c r="ANK93" s="43"/>
      <c r="ANL93" s="43"/>
      <c r="ANM93" s="43"/>
      <c r="ANN93" s="43"/>
      <c r="ANO93" s="43"/>
      <c r="ANP93" s="43"/>
      <c r="ANQ93" s="43"/>
      <c r="ANR93" s="43"/>
      <c r="ANS93" s="43"/>
      <c r="ANT93" s="43"/>
      <c r="ANU93" s="43"/>
      <c r="ANV93" s="43"/>
      <c r="ANW93" s="43"/>
      <c r="ANX93" s="43"/>
      <c r="ANY93" s="43"/>
      <c r="ANZ93" s="43"/>
      <c r="AOA93" s="43"/>
      <c r="AOB93" s="43"/>
      <c r="AOC93" s="43"/>
      <c r="AOD93" s="43"/>
      <c r="AOE93" s="43"/>
      <c r="AOF93" s="43"/>
      <c r="AOG93" s="43"/>
      <c r="AOH93" s="43"/>
      <c r="AOI93" s="43"/>
      <c r="AOJ93" s="43"/>
      <c r="AOK93" s="43"/>
      <c r="AOL93" s="43"/>
      <c r="AOM93" s="43"/>
      <c r="AON93" s="43"/>
      <c r="AOO93" s="43"/>
      <c r="AOP93" s="43"/>
      <c r="AOQ93" s="43"/>
      <c r="AOR93" s="43"/>
      <c r="AOS93" s="43"/>
      <c r="AOT93" s="43"/>
      <c r="AOU93" s="43"/>
      <c r="AOV93" s="43"/>
      <c r="AOW93" s="43"/>
      <c r="AOX93" s="43"/>
      <c r="AOY93" s="43"/>
      <c r="AOZ93" s="43"/>
      <c r="APA93" s="43"/>
      <c r="APB93" s="43"/>
      <c r="APC93" s="43"/>
      <c r="APD93" s="43"/>
      <c r="APE93" s="43"/>
      <c r="APF93" s="43"/>
      <c r="APG93" s="43"/>
      <c r="APH93" s="43"/>
      <c r="API93" s="43"/>
      <c r="APJ93" s="43"/>
      <c r="APK93" s="43"/>
      <c r="APL93" s="43"/>
      <c r="APM93" s="43"/>
      <c r="APN93" s="43"/>
      <c r="APO93" s="43"/>
      <c r="APP93" s="43"/>
      <c r="APQ93" s="43"/>
      <c r="APR93" s="43"/>
      <c r="APS93" s="43"/>
      <c r="APT93" s="43"/>
      <c r="APU93" s="43"/>
      <c r="APV93" s="43"/>
      <c r="APW93" s="43"/>
      <c r="APX93" s="43"/>
      <c r="APY93" s="43"/>
      <c r="APZ93" s="43"/>
      <c r="AQA93" s="43"/>
      <c r="AQB93" s="43"/>
      <c r="AQC93" s="43"/>
      <c r="AQD93" s="43"/>
      <c r="AQE93" s="43"/>
      <c r="AQF93" s="43"/>
      <c r="AQG93" s="43"/>
      <c r="AQH93" s="43"/>
      <c r="AQI93" s="43"/>
      <c r="AQJ93" s="43"/>
      <c r="AQK93" s="43"/>
      <c r="AQL93" s="43"/>
      <c r="AQM93" s="43"/>
      <c r="AQN93" s="43"/>
      <c r="AQO93" s="43"/>
      <c r="AQP93" s="43"/>
      <c r="AQQ93" s="43"/>
      <c r="AQR93" s="43"/>
      <c r="AQS93" s="43"/>
      <c r="AQT93" s="43"/>
      <c r="AQU93" s="43"/>
      <c r="AQV93" s="43"/>
      <c r="AQW93" s="43"/>
      <c r="AQX93" s="43"/>
      <c r="AQY93" s="43"/>
      <c r="AQZ93" s="43"/>
      <c r="ARA93" s="43"/>
      <c r="ARB93" s="43"/>
      <c r="ARC93" s="43"/>
      <c r="ARD93" s="43"/>
      <c r="ARE93" s="43"/>
      <c r="ARF93" s="43"/>
      <c r="ARG93" s="43"/>
      <c r="ARH93" s="43"/>
      <c r="ARI93" s="43"/>
      <c r="ARJ93" s="43"/>
      <c r="ARK93" s="43"/>
      <c r="ARL93" s="43"/>
      <c r="ARM93" s="43"/>
      <c r="ARN93" s="43"/>
      <c r="ARO93" s="43"/>
      <c r="ARP93" s="43"/>
      <c r="ARQ93" s="43"/>
      <c r="ARR93" s="43"/>
      <c r="ARS93" s="43"/>
      <c r="ART93" s="43"/>
      <c r="ARU93" s="43"/>
      <c r="ARV93" s="43"/>
      <c r="ARW93" s="43"/>
      <c r="ARX93" s="43"/>
      <c r="ARY93" s="43"/>
      <c r="ARZ93" s="43"/>
      <c r="ASA93" s="43"/>
      <c r="ASB93" s="43"/>
      <c r="ASC93" s="43"/>
      <c r="ASD93" s="43"/>
      <c r="ASE93" s="43"/>
      <c r="ASF93" s="43"/>
      <c r="ASG93" s="43"/>
      <c r="ASH93" s="43"/>
      <c r="ASI93" s="43"/>
      <c r="ASJ93" s="43"/>
      <c r="ASK93" s="43"/>
      <c r="ASL93" s="43"/>
      <c r="ASM93" s="43"/>
      <c r="ASN93" s="43"/>
      <c r="ASO93" s="43"/>
      <c r="ASP93" s="43"/>
      <c r="ASQ93" s="43"/>
      <c r="ASR93" s="43"/>
      <c r="ASS93" s="43"/>
      <c r="AST93" s="43"/>
      <c r="ASU93" s="43"/>
      <c r="ASV93" s="43"/>
      <c r="ASW93" s="43"/>
      <c r="ASX93" s="43"/>
      <c r="ASY93" s="43"/>
      <c r="ASZ93" s="43"/>
      <c r="ATA93" s="43"/>
      <c r="ATB93" s="43"/>
      <c r="ATC93" s="43"/>
      <c r="ATD93" s="43"/>
      <c r="ATE93" s="43"/>
      <c r="ATF93" s="43"/>
      <c r="ATG93" s="43"/>
      <c r="ATH93" s="43"/>
      <c r="ATI93" s="43"/>
      <c r="ATJ93" s="43"/>
      <c r="ATK93" s="43"/>
      <c r="ATL93" s="43"/>
      <c r="ATM93" s="43"/>
      <c r="ATN93" s="43"/>
      <c r="ATO93" s="43"/>
      <c r="ATP93" s="43"/>
      <c r="ATQ93" s="43"/>
      <c r="ATR93" s="43"/>
      <c r="ATS93" s="43"/>
      <c r="ATT93" s="43"/>
      <c r="ATU93" s="43"/>
      <c r="ATV93" s="43"/>
      <c r="ATW93" s="43"/>
      <c r="ATX93" s="43"/>
      <c r="ATY93" s="43"/>
      <c r="ATZ93" s="43"/>
      <c r="AUA93" s="43"/>
      <c r="AUB93" s="43"/>
      <c r="AUC93" s="43"/>
      <c r="AUD93" s="43"/>
      <c r="AUE93" s="43"/>
      <c r="AUF93" s="43"/>
      <c r="AUG93" s="43"/>
      <c r="AUH93" s="43"/>
      <c r="AUI93" s="43"/>
      <c r="AUJ93" s="43"/>
      <c r="AUK93" s="43"/>
      <c r="AUL93" s="43"/>
      <c r="AUM93" s="43"/>
      <c r="AUN93" s="43"/>
      <c r="AUO93" s="43"/>
      <c r="AUP93" s="43"/>
      <c r="AUQ93" s="43"/>
      <c r="AUR93" s="43"/>
      <c r="AUS93" s="43"/>
      <c r="AUT93" s="43"/>
      <c r="AUU93" s="43"/>
      <c r="AUV93" s="43"/>
      <c r="AUW93" s="43"/>
      <c r="AUX93" s="43"/>
      <c r="AUY93" s="43"/>
      <c r="AUZ93" s="43"/>
      <c r="AVA93" s="43"/>
      <c r="AVB93" s="43"/>
      <c r="AVC93" s="43"/>
      <c r="AVD93" s="43"/>
      <c r="AVE93" s="43"/>
      <c r="AVF93" s="43"/>
      <c r="AVG93" s="43"/>
      <c r="AVH93" s="43"/>
      <c r="AVI93" s="43"/>
      <c r="AVJ93" s="43"/>
      <c r="AVK93" s="43"/>
      <c r="AVL93" s="43"/>
      <c r="AVM93" s="43"/>
      <c r="AVN93" s="43"/>
      <c r="AVO93" s="43"/>
      <c r="AVP93" s="43"/>
      <c r="AVQ93" s="43"/>
      <c r="AVR93" s="43"/>
      <c r="AVS93" s="43"/>
      <c r="AVT93" s="43"/>
      <c r="AVU93" s="43"/>
      <c r="AVV93" s="43"/>
      <c r="AVW93" s="43"/>
      <c r="AVX93" s="43"/>
      <c r="AVY93" s="43"/>
      <c r="AVZ93" s="43"/>
      <c r="AWA93" s="43"/>
      <c r="AWB93" s="43"/>
      <c r="AWC93" s="43"/>
      <c r="AWD93" s="43"/>
      <c r="AWE93" s="43"/>
      <c r="AWF93" s="43"/>
      <c r="AWG93" s="43"/>
      <c r="AWH93" s="43"/>
      <c r="AWI93" s="43"/>
      <c r="AWJ93" s="43"/>
      <c r="AWK93" s="43"/>
      <c r="AWL93" s="43"/>
      <c r="AWM93" s="43"/>
      <c r="AWN93" s="43"/>
      <c r="AWO93" s="43"/>
      <c r="AWP93" s="43"/>
      <c r="AWQ93" s="43"/>
      <c r="AWR93" s="43"/>
      <c r="AWS93" s="43"/>
      <c r="AWT93" s="43"/>
      <c r="AWU93" s="43"/>
      <c r="AWV93" s="43"/>
      <c r="AWW93" s="43"/>
      <c r="AWX93" s="43"/>
      <c r="AWY93" s="43"/>
      <c r="AWZ93" s="43"/>
      <c r="AXA93" s="43"/>
      <c r="AXB93" s="43"/>
      <c r="AXC93" s="43"/>
      <c r="AXD93" s="43"/>
      <c r="AXE93" s="43"/>
      <c r="AXF93" s="43"/>
      <c r="AXG93" s="43"/>
      <c r="AXH93" s="43"/>
      <c r="AXI93" s="43"/>
      <c r="AXJ93" s="43"/>
      <c r="AXK93" s="43"/>
      <c r="AXL93" s="43"/>
      <c r="AXM93" s="43"/>
      <c r="AXN93" s="43"/>
      <c r="AXO93" s="43"/>
      <c r="AXP93" s="43"/>
      <c r="AXQ93" s="43"/>
      <c r="AXR93" s="43"/>
      <c r="AXS93" s="43"/>
      <c r="AXT93" s="43"/>
      <c r="AXU93" s="43"/>
      <c r="AXV93" s="43"/>
      <c r="AXW93" s="43"/>
      <c r="AXX93" s="43"/>
      <c r="AXY93" s="43"/>
      <c r="AXZ93" s="43"/>
      <c r="AYA93" s="43"/>
      <c r="AYB93" s="43"/>
      <c r="AYC93" s="43"/>
      <c r="AYD93" s="43"/>
      <c r="AYE93" s="43"/>
      <c r="AYF93" s="43"/>
      <c r="AYG93" s="43"/>
      <c r="AYH93" s="43"/>
      <c r="AYI93" s="43"/>
      <c r="AYJ93" s="43"/>
      <c r="AYK93" s="43"/>
      <c r="AYL93" s="43"/>
      <c r="AYM93" s="43"/>
      <c r="AYN93" s="43"/>
      <c r="AYO93" s="43"/>
      <c r="AYP93" s="43"/>
      <c r="AYQ93" s="43"/>
      <c r="AYR93" s="43"/>
      <c r="AYS93" s="43"/>
      <c r="AYT93" s="43"/>
      <c r="AYU93" s="43"/>
      <c r="AYV93" s="43"/>
      <c r="AYW93" s="43"/>
      <c r="AYX93" s="43"/>
      <c r="AYY93" s="43"/>
      <c r="AYZ93" s="43"/>
      <c r="AZA93" s="43"/>
      <c r="AZB93" s="43"/>
      <c r="AZC93" s="43"/>
      <c r="AZD93" s="43"/>
      <c r="AZE93" s="43"/>
      <c r="AZF93" s="43"/>
      <c r="AZG93" s="43"/>
      <c r="AZH93" s="43"/>
      <c r="AZI93" s="43"/>
      <c r="AZJ93" s="43"/>
      <c r="AZK93" s="43"/>
      <c r="AZL93" s="43"/>
      <c r="AZM93" s="43"/>
      <c r="AZN93" s="43"/>
      <c r="AZO93" s="43"/>
      <c r="AZP93" s="43"/>
      <c r="AZQ93" s="43"/>
      <c r="AZR93" s="43"/>
      <c r="AZS93" s="43"/>
      <c r="AZT93" s="43"/>
      <c r="AZU93" s="43"/>
      <c r="AZV93" s="43"/>
      <c r="AZW93" s="43"/>
      <c r="AZX93" s="43"/>
      <c r="AZY93" s="43"/>
      <c r="AZZ93" s="43"/>
      <c r="BAA93" s="43"/>
      <c r="BAB93" s="43"/>
      <c r="BAC93" s="43"/>
      <c r="BAD93" s="43"/>
      <c r="BAE93" s="43"/>
      <c r="BAF93" s="43"/>
      <c r="BAG93" s="43"/>
      <c r="BAH93" s="43"/>
      <c r="BAI93" s="43"/>
      <c r="BAJ93" s="43"/>
      <c r="BAK93" s="43"/>
      <c r="BAL93" s="43"/>
      <c r="BAM93" s="43"/>
      <c r="BAN93" s="43"/>
      <c r="BAO93" s="43"/>
      <c r="BAP93" s="43"/>
      <c r="BAQ93" s="43"/>
      <c r="BAR93" s="43"/>
      <c r="BAS93" s="43"/>
      <c r="BAT93" s="43"/>
      <c r="BAU93" s="43"/>
      <c r="BAV93" s="43"/>
      <c r="BAW93" s="43"/>
      <c r="BAX93" s="43"/>
      <c r="BAY93" s="43"/>
      <c r="BAZ93" s="43"/>
      <c r="BBA93" s="43"/>
      <c r="BBB93" s="43"/>
      <c r="BBC93" s="43"/>
      <c r="BBD93" s="43"/>
      <c r="BBE93" s="43"/>
      <c r="BBF93" s="43"/>
      <c r="BBG93" s="43"/>
      <c r="BBH93" s="43"/>
      <c r="BBI93" s="43"/>
      <c r="BBJ93" s="43"/>
      <c r="BBK93" s="43"/>
      <c r="BBL93" s="43"/>
      <c r="BBM93" s="43"/>
      <c r="BBN93" s="43"/>
      <c r="BBO93" s="43"/>
      <c r="BBP93" s="43"/>
      <c r="BBQ93" s="43"/>
      <c r="BBR93" s="43"/>
      <c r="BBS93" s="43"/>
      <c r="BBT93" s="43"/>
      <c r="BBU93" s="43"/>
      <c r="BBV93" s="43"/>
      <c r="BBW93" s="43"/>
      <c r="BBX93" s="43"/>
      <c r="BBY93" s="43"/>
      <c r="BBZ93" s="43"/>
      <c r="BCA93" s="43"/>
      <c r="BCB93" s="43"/>
      <c r="BCC93" s="43"/>
      <c r="BCD93" s="43"/>
      <c r="BCE93" s="43"/>
      <c r="BCF93" s="43"/>
      <c r="BCG93" s="43"/>
      <c r="BCH93" s="43"/>
      <c r="BCI93" s="43"/>
      <c r="BCJ93" s="43"/>
      <c r="BCK93" s="43"/>
      <c r="BCL93" s="43"/>
      <c r="BCM93" s="43"/>
      <c r="BCN93" s="43"/>
      <c r="BCO93" s="43"/>
      <c r="BCP93" s="43"/>
      <c r="BCQ93" s="43"/>
      <c r="BCR93" s="43"/>
      <c r="BCS93" s="43"/>
      <c r="BCT93" s="43"/>
      <c r="BCU93" s="43"/>
      <c r="BCV93" s="43"/>
      <c r="BCW93" s="43"/>
      <c r="BCX93" s="43"/>
      <c r="BCY93" s="43"/>
      <c r="BCZ93" s="43"/>
      <c r="BDA93" s="43"/>
      <c r="BDB93" s="43"/>
      <c r="BDC93" s="43"/>
      <c r="BDD93" s="43"/>
      <c r="BDE93" s="43"/>
      <c r="BDF93" s="43"/>
      <c r="BDG93" s="43"/>
      <c r="BDH93" s="43"/>
      <c r="BDI93" s="43"/>
      <c r="BDJ93" s="43"/>
      <c r="BDK93" s="43"/>
      <c r="BDL93" s="43"/>
      <c r="BDM93" s="43"/>
      <c r="BDN93" s="43"/>
      <c r="BDO93" s="43"/>
      <c r="BDP93" s="43"/>
      <c r="BDQ93" s="43"/>
      <c r="BDR93" s="43"/>
      <c r="BDS93" s="43"/>
      <c r="BDT93" s="43"/>
      <c r="BDU93" s="43"/>
      <c r="BDV93" s="43"/>
      <c r="BDW93" s="43"/>
      <c r="BDX93" s="43"/>
      <c r="BDY93" s="43"/>
      <c r="BDZ93" s="43"/>
      <c r="BEA93" s="43"/>
      <c r="BEB93" s="43"/>
      <c r="BEC93" s="43"/>
      <c r="BED93" s="43"/>
      <c r="BEE93" s="43"/>
      <c r="BEF93" s="43"/>
      <c r="BEG93" s="43"/>
      <c r="BEH93" s="43"/>
      <c r="BEI93" s="43"/>
      <c r="BEJ93" s="43"/>
      <c r="BEK93" s="43"/>
      <c r="BEL93" s="43"/>
      <c r="BEM93" s="43"/>
      <c r="BEN93" s="43"/>
      <c r="BEO93" s="43"/>
      <c r="BEP93" s="43"/>
      <c r="BEQ93" s="43"/>
      <c r="BER93" s="43"/>
      <c r="BES93" s="43"/>
      <c r="BET93" s="43"/>
      <c r="BEU93" s="43"/>
      <c r="BEV93" s="43"/>
      <c r="BEW93" s="43"/>
      <c r="BEX93" s="43"/>
      <c r="BEY93" s="43"/>
      <c r="BEZ93" s="43"/>
      <c r="BFA93" s="43"/>
      <c r="BFB93" s="43"/>
      <c r="BFC93" s="43"/>
      <c r="BFD93" s="43"/>
      <c r="BFE93" s="43"/>
      <c r="BFF93" s="43"/>
      <c r="BFG93" s="43"/>
      <c r="BFH93" s="43"/>
      <c r="BFI93" s="43"/>
      <c r="BFJ93" s="43"/>
      <c r="BFK93" s="43"/>
      <c r="BFL93" s="43"/>
      <c r="BFM93" s="43"/>
      <c r="BFN93" s="43"/>
      <c r="BFO93" s="43"/>
      <c r="BFP93" s="43"/>
      <c r="BFQ93" s="43"/>
      <c r="BFR93" s="43"/>
      <c r="BFS93" s="43"/>
      <c r="BFT93" s="43"/>
      <c r="BFU93" s="43"/>
      <c r="BFV93" s="43"/>
      <c r="BFW93" s="43"/>
      <c r="BFX93" s="43"/>
      <c r="BFY93" s="43"/>
      <c r="BFZ93" s="43"/>
      <c r="BGA93" s="43"/>
      <c r="BGB93" s="43"/>
      <c r="BGC93" s="43"/>
      <c r="BGD93" s="43"/>
      <c r="BGE93" s="43"/>
      <c r="BGF93" s="43"/>
      <c r="BGG93" s="43"/>
      <c r="BGH93" s="43"/>
      <c r="BGI93" s="43"/>
      <c r="BGJ93" s="43"/>
      <c r="BGK93" s="43"/>
      <c r="BGL93" s="43"/>
      <c r="BGM93" s="43"/>
      <c r="BGN93" s="43"/>
      <c r="BGO93" s="43"/>
      <c r="BGP93" s="43"/>
      <c r="BGQ93" s="43"/>
      <c r="BGR93" s="43"/>
      <c r="BGS93" s="43"/>
      <c r="BGT93" s="43"/>
      <c r="BGU93" s="43"/>
      <c r="BGV93" s="43"/>
      <c r="BGW93" s="43"/>
      <c r="BGX93" s="43"/>
      <c r="BGY93" s="43"/>
      <c r="BGZ93" s="43"/>
      <c r="BHA93" s="43"/>
      <c r="BHB93" s="43"/>
      <c r="BHC93" s="43"/>
      <c r="BHD93" s="43"/>
      <c r="BHE93" s="43"/>
      <c r="BHF93" s="43"/>
      <c r="BHG93" s="43"/>
      <c r="BHH93" s="43"/>
      <c r="BHI93" s="43"/>
      <c r="BHJ93" s="43"/>
      <c r="BHK93" s="43"/>
      <c r="BHL93" s="43"/>
      <c r="BHM93" s="43"/>
      <c r="BHN93" s="43"/>
      <c r="BHO93" s="43"/>
      <c r="BHP93" s="43"/>
      <c r="BHQ93" s="43"/>
      <c r="BHR93" s="43"/>
      <c r="BHS93" s="43"/>
      <c r="BHT93" s="43"/>
      <c r="BHU93" s="43"/>
      <c r="BHV93" s="43"/>
      <c r="BHW93" s="43"/>
      <c r="BHX93" s="43"/>
      <c r="BHY93" s="43"/>
      <c r="BHZ93" s="43"/>
      <c r="BIA93" s="43"/>
      <c r="BIB93" s="43"/>
      <c r="BIC93" s="43"/>
      <c r="BID93" s="43"/>
      <c r="BIE93" s="43"/>
      <c r="BIF93" s="43"/>
      <c r="BIG93" s="43"/>
      <c r="BIH93" s="43"/>
      <c r="BII93" s="43"/>
      <c r="BIJ93" s="43"/>
      <c r="BIK93" s="43"/>
      <c r="BIL93" s="43"/>
      <c r="BIM93" s="43"/>
      <c r="BIN93" s="43"/>
      <c r="BIO93" s="43"/>
      <c r="BIP93" s="43"/>
      <c r="BIQ93" s="43"/>
      <c r="BIR93" s="43"/>
      <c r="BIS93" s="43"/>
      <c r="BIT93" s="43"/>
      <c r="BIU93" s="43"/>
      <c r="BIV93" s="43"/>
      <c r="BIW93" s="43"/>
      <c r="BIX93" s="43"/>
      <c r="BIY93" s="43"/>
      <c r="BIZ93" s="43"/>
      <c r="BJA93" s="43"/>
      <c r="BJB93" s="43"/>
      <c r="BJC93" s="43"/>
      <c r="BJD93" s="43"/>
      <c r="BJE93" s="43"/>
      <c r="BJF93" s="43"/>
      <c r="BJG93" s="43"/>
      <c r="BJH93" s="43"/>
      <c r="BJI93" s="43"/>
      <c r="BJJ93" s="43"/>
      <c r="BJK93" s="43"/>
      <c r="BJL93" s="43"/>
      <c r="BJM93" s="43"/>
      <c r="BJN93" s="43"/>
      <c r="BJO93" s="43"/>
      <c r="BJP93" s="43"/>
      <c r="BJQ93" s="43"/>
      <c r="BJR93" s="43"/>
      <c r="BJS93" s="43"/>
      <c r="BJT93" s="43"/>
      <c r="BJU93" s="43"/>
      <c r="BJV93" s="43"/>
      <c r="BJW93" s="43"/>
      <c r="BJX93" s="43"/>
      <c r="BJY93" s="43"/>
      <c r="BJZ93" s="43"/>
      <c r="BKA93" s="43"/>
      <c r="BKB93" s="43"/>
      <c r="BKC93" s="43"/>
      <c r="BKD93" s="43"/>
      <c r="BKE93" s="43"/>
      <c r="BKF93" s="43"/>
      <c r="BKG93" s="43"/>
      <c r="BKH93" s="43"/>
      <c r="BKI93" s="43"/>
      <c r="BKJ93" s="43"/>
      <c r="BKK93" s="43"/>
      <c r="BKL93" s="43"/>
      <c r="BKM93" s="43"/>
      <c r="BKN93" s="43"/>
      <c r="BKO93" s="43"/>
      <c r="BKP93" s="43"/>
      <c r="BKQ93" s="43"/>
      <c r="BKR93" s="43"/>
      <c r="BKS93" s="43"/>
      <c r="BKT93" s="43"/>
      <c r="BKU93" s="43"/>
      <c r="BKV93" s="43"/>
      <c r="BKW93" s="43"/>
      <c r="BKX93" s="43"/>
      <c r="BKY93" s="43"/>
      <c r="BKZ93" s="43"/>
      <c r="BLA93" s="43"/>
      <c r="BLB93" s="43"/>
      <c r="BLC93" s="43"/>
      <c r="BLD93" s="43"/>
      <c r="BLE93" s="43"/>
      <c r="BLF93" s="43"/>
      <c r="BLG93" s="43"/>
      <c r="BLH93" s="43"/>
      <c r="BLI93" s="43"/>
      <c r="BLJ93" s="43"/>
      <c r="BLK93" s="43"/>
      <c r="BLL93" s="43"/>
      <c r="BLM93" s="43"/>
      <c r="BLN93" s="43"/>
      <c r="BLO93" s="43"/>
      <c r="BLP93" s="43"/>
      <c r="BLQ93" s="43"/>
      <c r="BLR93" s="43"/>
      <c r="BLS93" s="43"/>
      <c r="BLT93" s="43"/>
      <c r="BLU93" s="43"/>
      <c r="BLV93" s="43"/>
      <c r="BLW93" s="43"/>
      <c r="BLX93" s="43"/>
      <c r="BLY93" s="43"/>
      <c r="BLZ93" s="43"/>
      <c r="BMA93" s="43"/>
      <c r="BMB93" s="43"/>
      <c r="BMC93" s="43"/>
      <c r="BMD93" s="43"/>
      <c r="BME93" s="43"/>
      <c r="BMF93" s="43"/>
      <c r="BMG93" s="43"/>
      <c r="BMH93" s="43"/>
      <c r="BMI93" s="43"/>
      <c r="BMJ93" s="43"/>
      <c r="BMK93" s="43"/>
      <c r="BML93" s="43"/>
      <c r="BMM93" s="43"/>
      <c r="BMN93" s="43"/>
      <c r="BMO93" s="43"/>
      <c r="BMP93" s="43"/>
      <c r="BMQ93" s="43"/>
      <c r="BMR93" s="43"/>
      <c r="BMS93" s="43"/>
      <c r="BMT93" s="43"/>
      <c r="BMU93" s="43"/>
      <c r="BMV93" s="43"/>
      <c r="BMW93" s="43"/>
      <c r="BMX93" s="43"/>
      <c r="BMY93" s="43"/>
      <c r="BMZ93" s="43"/>
      <c r="BNA93" s="43"/>
      <c r="BNB93" s="43"/>
      <c r="BNC93" s="43"/>
      <c r="BND93" s="43"/>
      <c r="BNE93" s="43"/>
      <c r="BNF93" s="43"/>
      <c r="BNG93" s="43"/>
      <c r="BNH93" s="43"/>
      <c r="BNI93" s="43"/>
      <c r="BNJ93" s="43"/>
      <c r="BNK93" s="43"/>
      <c r="BNL93" s="43"/>
      <c r="BNM93" s="43"/>
      <c r="BNN93" s="43"/>
      <c r="BNO93" s="43"/>
      <c r="BNP93" s="43"/>
      <c r="BNQ93" s="43"/>
      <c r="BNR93" s="43"/>
      <c r="BNS93" s="43"/>
      <c r="BNT93" s="43"/>
      <c r="BNU93" s="43"/>
      <c r="BNV93" s="43"/>
      <c r="BNW93" s="43"/>
      <c r="BNX93" s="43"/>
      <c r="BNY93" s="43"/>
      <c r="BNZ93" s="43"/>
      <c r="BOA93" s="43"/>
      <c r="BOB93" s="43"/>
      <c r="BOC93" s="43"/>
      <c r="BOD93" s="43"/>
      <c r="BOE93" s="43"/>
      <c r="BOF93" s="43"/>
      <c r="BOG93" s="43"/>
      <c r="BOH93" s="43"/>
      <c r="BOI93" s="43"/>
      <c r="BOJ93" s="43"/>
      <c r="BOK93" s="43"/>
      <c r="BOL93" s="43"/>
      <c r="BOM93" s="43"/>
      <c r="BON93" s="43"/>
      <c r="BOO93" s="43"/>
      <c r="BOP93" s="43"/>
      <c r="BOQ93" s="43"/>
      <c r="BOR93" s="43"/>
      <c r="BOS93" s="43"/>
      <c r="BOT93" s="43"/>
      <c r="BOU93" s="43"/>
      <c r="BOV93" s="43"/>
      <c r="BOW93" s="43"/>
      <c r="BOX93" s="43"/>
      <c r="BOY93" s="43"/>
      <c r="BOZ93" s="43"/>
      <c r="BPA93" s="43"/>
      <c r="BPB93" s="43"/>
      <c r="BPC93" s="43"/>
      <c r="BPD93" s="43"/>
      <c r="BPE93" s="43"/>
      <c r="BPF93" s="43"/>
      <c r="BPG93" s="43"/>
      <c r="BPH93" s="43"/>
      <c r="BPI93" s="43"/>
      <c r="BPJ93" s="43"/>
      <c r="BPK93" s="43"/>
      <c r="BPL93" s="43"/>
      <c r="BPM93" s="43"/>
      <c r="BPN93" s="43"/>
      <c r="BPO93" s="43"/>
      <c r="BPP93" s="43"/>
      <c r="BPQ93" s="43"/>
      <c r="BPR93" s="43"/>
      <c r="BPS93" s="43"/>
      <c r="BPT93" s="43"/>
      <c r="BPU93" s="43"/>
      <c r="BPV93" s="43"/>
      <c r="BPW93" s="43"/>
      <c r="BPX93" s="43"/>
      <c r="BPY93" s="43"/>
      <c r="BPZ93" s="43"/>
      <c r="BQA93" s="43"/>
      <c r="BQB93" s="43"/>
      <c r="BQC93" s="43"/>
      <c r="BQD93" s="43"/>
      <c r="BQE93" s="43"/>
      <c r="BQF93" s="43"/>
      <c r="BQG93" s="43"/>
      <c r="BQH93" s="43"/>
      <c r="BQI93" s="43"/>
      <c r="BQJ93" s="43"/>
      <c r="BQK93" s="43"/>
      <c r="BQL93" s="43"/>
      <c r="BQM93" s="43"/>
      <c r="BQN93" s="43"/>
      <c r="BQO93" s="43"/>
      <c r="BQP93" s="43"/>
      <c r="BQQ93" s="43"/>
      <c r="BQR93" s="43"/>
      <c r="BQS93" s="43"/>
      <c r="BQT93" s="43"/>
      <c r="BQU93" s="43"/>
      <c r="BQV93" s="43"/>
      <c r="BQW93" s="43"/>
      <c r="BQX93" s="43"/>
      <c r="BQY93" s="43"/>
      <c r="BQZ93" s="43"/>
      <c r="BRA93" s="43"/>
      <c r="BRB93" s="43"/>
      <c r="BRC93" s="43"/>
      <c r="BRD93" s="43"/>
      <c r="BRE93" s="43"/>
      <c r="BRF93" s="43"/>
      <c r="BRG93" s="43"/>
      <c r="BRH93" s="43"/>
      <c r="BRI93" s="43"/>
      <c r="BRJ93" s="43"/>
      <c r="BRK93" s="43"/>
      <c r="BRL93" s="43"/>
      <c r="BRM93" s="43"/>
      <c r="BRN93" s="43"/>
      <c r="BRO93" s="43"/>
      <c r="BRP93" s="43"/>
      <c r="BRQ93" s="43"/>
      <c r="BRR93" s="43"/>
      <c r="BRS93" s="43"/>
      <c r="BRT93" s="43"/>
      <c r="BRU93" s="43"/>
      <c r="BRV93" s="43"/>
      <c r="BRW93" s="43"/>
      <c r="BRX93" s="43"/>
      <c r="BRY93" s="43"/>
      <c r="BRZ93" s="43"/>
      <c r="BSA93" s="43"/>
      <c r="BSB93" s="43"/>
      <c r="BSC93" s="43"/>
      <c r="BSD93" s="43"/>
      <c r="BSE93" s="43"/>
      <c r="BSF93" s="43"/>
      <c r="BSG93" s="43"/>
      <c r="BSH93" s="43"/>
      <c r="BSI93" s="43"/>
      <c r="BSJ93" s="43"/>
      <c r="BSK93" s="43"/>
      <c r="BSL93" s="43"/>
      <c r="BSM93" s="43"/>
      <c r="BSN93" s="43"/>
      <c r="BSO93" s="43"/>
      <c r="BSP93" s="43"/>
      <c r="BSQ93" s="43"/>
      <c r="BSR93" s="43"/>
      <c r="BSS93" s="43"/>
      <c r="BST93" s="43"/>
      <c r="BSU93" s="43"/>
      <c r="BSV93" s="43"/>
      <c r="BSW93" s="43"/>
      <c r="BSX93" s="43"/>
      <c r="BSY93" s="43"/>
      <c r="BSZ93" s="43"/>
      <c r="BTA93" s="43"/>
      <c r="BTB93" s="43"/>
      <c r="BTC93" s="43"/>
      <c r="BTD93" s="43"/>
      <c r="BTE93" s="43"/>
      <c r="BTF93" s="43"/>
      <c r="BTG93" s="43"/>
      <c r="BTH93" s="43"/>
      <c r="BTI93" s="43"/>
      <c r="BTJ93" s="43"/>
      <c r="BTK93" s="43"/>
      <c r="BTL93" s="43"/>
      <c r="BTM93" s="43"/>
      <c r="BTN93" s="43"/>
      <c r="BTO93" s="43"/>
      <c r="BTP93" s="43"/>
      <c r="BTQ93" s="43"/>
      <c r="BTR93" s="43"/>
      <c r="BTS93" s="43"/>
      <c r="BTT93" s="43"/>
      <c r="BTU93" s="43"/>
      <c r="BTV93" s="43"/>
      <c r="BTW93" s="43"/>
      <c r="BTX93" s="43"/>
      <c r="BTY93" s="43"/>
      <c r="BTZ93" s="43"/>
      <c r="BUA93" s="43"/>
      <c r="BUB93" s="43"/>
      <c r="BUC93" s="43"/>
      <c r="BUD93" s="43"/>
      <c r="BUE93" s="43"/>
      <c r="BUF93" s="43"/>
      <c r="BUG93" s="43"/>
      <c r="BUH93" s="43"/>
      <c r="BUI93" s="43"/>
      <c r="BUJ93" s="43"/>
      <c r="BUK93" s="43"/>
      <c r="BUL93" s="43"/>
      <c r="BUM93" s="43"/>
      <c r="BUN93" s="43"/>
      <c r="BUO93" s="43"/>
      <c r="BUP93" s="43"/>
      <c r="BUQ93" s="43"/>
      <c r="BUR93" s="43"/>
      <c r="BUS93" s="43"/>
      <c r="BUT93" s="43"/>
      <c r="BUU93" s="43"/>
      <c r="BUV93" s="43"/>
      <c r="BUW93" s="43"/>
      <c r="BUX93" s="43"/>
      <c r="BUY93" s="43"/>
      <c r="BUZ93" s="43"/>
      <c r="BVA93" s="43"/>
      <c r="BVB93" s="43"/>
      <c r="BVC93" s="43"/>
      <c r="BVD93" s="43"/>
      <c r="BVE93" s="43"/>
      <c r="BVF93" s="43"/>
      <c r="BVG93" s="43"/>
      <c r="BVH93" s="43"/>
      <c r="BVI93" s="43"/>
      <c r="BVJ93" s="43"/>
      <c r="BVK93" s="43"/>
      <c r="BVL93" s="43"/>
      <c r="BVM93" s="43"/>
      <c r="BVN93" s="43"/>
      <c r="BVO93" s="43"/>
      <c r="BVP93" s="43"/>
      <c r="BVQ93" s="43"/>
      <c r="BVR93" s="43"/>
      <c r="BVS93" s="43"/>
      <c r="BVT93" s="43"/>
      <c r="BVU93" s="43"/>
      <c r="BVV93" s="43"/>
      <c r="BVW93" s="43"/>
      <c r="BVX93" s="43"/>
      <c r="BVY93" s="43"/>
      <c r="BVZ93" s="43"/>
      <c r="BWA93" s="43"/>
      <c r="BWB93" s="43"/>
      <c r="BWC93" s="43"/>
      <c r="BWD93" s="43"/>
      <c r="BWE93" s="43"/>
      <c r="BWF93" s="43"/>
      <c r="BWG93" s="43"/>
      <c r="BWH93" s="43"/>
      <c r="BWI93" s="43"/>
      <c r="BWJ93" s="43"/>
      <c r="BWK93" s="43"/>
      <c r="BWL93" s="43"/>
      <c r="BWM93" s="43"/>
      <c r="BWN93" s="43"/>
      <c r="BWO93" s="43"/>
      <c r="BWP93" s="43"/>
      <c r="BWQ93" s="43"/>
      <c r="BWR93" s="43"/>
      <c r="BWS93" s="43"/>
      <c r="BWT93" s="43"/>
      <c r="BWU93" s="43"/>
      <c r="BWV93" s="43"/>
      <c r="BWW93" s="43"/>
      <c r="BWX93" s="43"/>
      <c r="BWY93" s="43"/>
      <c r="BWZ93" s="43"/>
      <c r="BXA93" s="43"/>
      <c r="BXB93" s="43"/>
      <c r="BXC93" s="43"/>
      <c r="BXD93" s="43"/>
      <c r="BXE93" s="43"/>
      <c r="BXF93" s="43"/>
      <c r="BXG93" s="43"/>
      <c r="BXH93" s="43"/>
      <c r="BXI93" s="43"/>
      <c r="BXJ93" s="43"/>
      <c r="BXK93" s="43"/>
      <c r="BXL93" s="43"/>
      <c r="BXM93" s="43"/>
      <c r="BXN93" s="43"/>
      <c r="BXO93" s="43"/>
      <c r="BXP93" s="43"/>
      <c r="BXQ93" s="43"/>
      <c r="BXR93" s="43"/>
      <c r="BXS93" s="43"/>
      <c r="BXT93" s="43"/>
      <c r="BXU93" s="43"/>
      <c r="BXV93" s="43"/>
      <c r="BXW93" s="43"/>
      <c r="BXX93" s="43"/>
      <c r="BXY93" s="43"/>
      <c r="BXZ93" s="43"/>
      <c r="BYA93" s="43"/>
      <c r="BYB93" s="43"/>
      <c r="BYC93" s="43"/>
      <c r="BYD93" s="43"/>
      <c r="BYE93" s="43"/>
      <c r="BYF93" s="43"/>
      <c r="BYG93" s="43"/>
      <c r="BYH93" s="43"/>
      <c r="BYI93" s="43"/>
      <c r="BYJ93" s="43"/>
      <c r="BYK93" s="43"/>
      <c r="BYL93" s="43"/>
      <c r="BYM93" s="43"/>
      <c r="BYN93" s="43"/>
      <c r="BYO93" s="43"/>
      <c r="BYP93" s="43"/>
      <c r="BYQ93" s="43"/>
      <c r="BYR93" s="43"/>
      <c r="BYS93" s="43"/>
      <c r="BYT93" s="43"/>
      <c r="BYU93" s="43"/>
      <c r="BYV93" s="43"/>
      <c r="BYW93" s="43"/>
      <c r="BYX93" s="43"/>
      <c r="BYY93" s="43"/>
      <c r="BYZ93" s="43"/>
      <c r="BZA93" s="43"/>
      <c r="BZB93" s="43"/>
      <c r="BZC93" s="43"/>
      <c r="BZD93" s="43"/>
      <c r="BZE93" s="43"/>
      <c r="BZF93" s="43"/>
      <c r="BZG93" s="43"/>
      <c r="BZH93" s="43"/>
      <c r="BZI93" s="43"/>
      <c r="BZJ93" s="43"/>
      <c r="BZK93" s="43"/>
      <c r="BZL93" s="43"/>
      <c r="BZM93" s="43"/>
      <c r="BZN93" s="43"/>
      <c r="BZO93" s="43"/>
      <c r="BZP93" s="43"/>
      <c r="BZQ93" s="43"/>
      <c r="BZR93" s="43"/>
      <c r="BZS93" s="43"/>
      <c r="BZT93" s="43"/>
      <c r="BZU93" s="43"/>
      <c r="BZV93" s="43"/>
      <c r="BZW93" s="43"/>
      <c r="BZX93" s="43"/>
      <c r="BZY93" s="43"/>
      <c r="BZZ93" s="43"/>
      <c r="CAA93" s="43"/>
      <c r="CAB93" s="43"/>
      <c r="CAC93" s="43"/>
      <c r="CAD93" s="43"/>
      <c r="CAE93" s="43"/>
      <c r="CAF93" s="43"/>
      <c r="CAG93" s="43"/>
      <c r="CAH93" s="43"/>
      <c r="CAI93" s="43"/>
      <c r="CAJ93" s="43"/>
      <c r="CAK93" s="43"/>
      <c r="CAL93" s="43"/>
      <c r="CAM93" s="43"/>
      <c r="CAN93" s="43"/>
      <c r="CAO93" s="43"/>
      <c r="CAP93" s="43"/>
      <c r="CAQ93" s="43"/>
      <c r="CAR93" s="43"/>
      <c r="CAS93" s="43"/>
      <c r="CAT93" s="43"/>
      <c r="CAU93" s="43"/>
      <c r="CAV93" s="43"/>
      <c r="CAW93" s="43"/>
      <c r="CAX93" s="43"/>
      <c r="CAY93" s="43"/>
      <c r="CAZ93" s="43"/>
      <c r="CBA93" s="43"/>
      <c r="CBB93" s="43"/>
      <c r="CBC93" s="43"/>
      <c r="CBD93" s="43"/>
      <c r="CBE93" s="43"/>
      <c r="CBF93" s="43"/>
      <c r="CBG93" s="43"/>
      <c r="CBH93" s="43"/>
      <c r="CBI93" s="43"/>
      <c r="CBJ93" s="43"/>
      <c r="CBK93" s="43"/>
      <c r="CBL93" s="43"/>
      <c r="CBM93" s="43"/>
      <c r="CBN93" s="43"/>
      <c r="CBO93" s="43"/>
      <c r="CBP93" s="43"/>
      <c r="CBQ93" s="43"/>
      <c r="CBR93" s="43"/>
      <c r="CBS93" s="43"/>
      <c r="CBT93" s="43"/>
      <c r="CBU93" s="43"/>
      <c r="CBV93" s="43"/>
      <c r="CBW93" s="43"/>
      <c r="CBX93" s="43"/>
      <c r="CBY93" s="43"/>
      <c r="CBZ93" s="43"/>
      <c r="CCA93" s="43"/>
      <c r="CCB93" s="43"/>
      <c r="CCC93" s="43"/>
      <c r="CCD93" s="43"/>
      <c r="CCE93" s="43"/>
      <c r="CCF93" s="43"/>
      <c r="CCG93" s="43"/>
      <c r="CCH93" s="43"/>
      <c r="CCI93" s="43"/>
      <c r="CCJ93" s="43"/>
      <c r="CCK93" s="43"/>
      <c r="CCL93" s="43"/>
      <c r="CCM93" s="43"/>
      <c r="CCN93" s="43"/>
      <c r="CCO93" s="43"/>
      <c r="CCP93" s="43"/>
      <c r="CCQ93" s="43"/>
      <c r="CCR93" s="43"/>
      <c r="CCS93" s="43"/>
      <c r="CCT93" s="43"/>
      <c r="CCU93" s="43"/>
      <c r="CCV93" s="43"/>
      <c r="CCW93" s="43"/>
      <c r="CCX93" s="43"/>
      <c r="CCY93" s="43"/>
      <c r="CCZ93" s="43"/>
      <c r="CDA93" s="43"/>
      <c r="CDB93" s="43"/>
      <c r="CDC93" s="43"/>
      <c r="CDD93" s="43"/>
      <c r="CDE93" s="43"/>
      <c r="CDF93" s="43"/>
      <c r="CDG93" s="43"/>
      <c r="CDH93" s="43"/>
      <c r="CDI93" s="43"/>
      <c r="CDJ93" s="43"/>
      <c r="CDK93" s="43"/>
      <c r="CDL93" s="43"/>
      <c r="CDM93" s="43"/>
      <c r="CDN93" s="43"/>
      <c r="CDO93" s="43"/>
      <c r="CDP93" s="43"/>
      <c r="CDQ93" s="43"/>
      <c r="CDR93" s="43"/>
      <c r="CDS93" s="43"/>
      <c r="CDT93" s="43"/>
      <c r="CDU93" s="43"/>
      <c r="CDV93" s="43"/>
      <c r="CDW93" s="43"/>
      <c r="CDX93" s="43"/>
      <c r="CDY93" s="43"/>
      <c r="CDZ93" s="43"/>
      <c r="CEA93" s="43"/>
      <c r="CEB93" s="43"/>
      <c r="CEC93" s="43"/>
      <c r="CED93" s="43"/>
      <c r="CEE93" s="43"/>
      <c r="CEF93" s="43"/>
      <c r="CEG93" s="43"/>
      <c r="CEH93" s="43"/>
      <c r="CEI93" s="43"/>
      <c r="CEJ93" s="43"/>
      <c r="CEK93" s="43"/>
      <c r="CEL93" s="43"/>
      <c r="CEM93" s="43"/>
      <c r="CEN93" s="43"/>
      <c r="CEO93" s="43"/>
      <c r="CEP93" s="43"/>
      <c r="CEQ93" s="43"/>
      <c r="CER93" s="43"/>
      <c r="CES93" s="43"/>
      <c r="CET93" s="43"/>
      <c r="CEU93" s="43"/>
      <c r="CEV93" s="43"/>
      <c r="CEW93" s="43"/>
      <c r="CEX93" s="43"/>
      <c r="CEY93" s="43"/>
      <c r="CEZ93" s="43"/>
      <c r="CFA93" s="43"/>
      <c r="CFB93" s="43"/>
      <c r="CFC93" s="43"/>
      <c r="CFD93" s="43"/>
      <c r="CFE93" s="43"/>
      <c r="CFF93" s="43"/>
      <c r="CFG93" s="43"/>
      <c r="CFH93" s="43"/>
      <c r="CFI93" s="43"/>
      <c r="CFJ93" s="43"/>
      <c r="CFK93" s="43"/>
      <c r="CFL93" s="43"/>
      <c r="CFM93" s="43"/>
      <c r="CFN93" s="43"/>
      <c r="CFO93" s="43"/>
      <c r="CFP93" s="43"/>
      <c r="CFQ93" s="43"/>
      <c r="CFR93" s="43"/>
      <c r="CFS93" s="43"/>
      <c r="CFT93" s="43"/>
      <c r="CFU93" s="43"/>
      <c r="CFV93" s="43"/>
      <c r="CFW93" s="43"/>
      <c r="CFX93" s="43"/>
      <c r="CFY93" s="43"/>
      <c r="CFZ93" s="43"/>
      <c r="CGA93" s="43"/>
      <c r="CGB93" s="43"/>
      <c r="CGC93" s="43"/>
      <c r="CGD93" s="43"/>
      <c r="CGE93" s="43"/>
      <c r="CGF93" s="43"/>
      <c r="CGG93" s="43"/>
      <c r="CGH93" s="43"/>
      <c r="CGI93" s="43"/>
      <c r="CGJ93" s="43"/>
      <c r="CGK93" s="43"/>
      <c r="CGL93" s="43"/>
      <c r="CGM93" s="43"/>
      <c r="CGN93" s="43"/>
      <c r="CGO93" s="43"/>
      <c r="CGP93" s="43"/>
      <c r="CGQ93" s="43"/>
      <c r="CGR93" s="43"/>
      <c r="CGS93" s="43"/>
      <c r="CGT93" s="43"/>
      <c r="CGU93" s="43"/>
      <c r="CGV93" s="43"/>
      <c r="CGW93" s="43"/>
      <c r="CGX93" s="43"/>
      <c r="CGY93" s="43"/>
      <c r="CGZ93" s="43"/>
      <c r="CHA93" s="43"/>
      <c r="CHB93" s="43"/>
      <c r="CHC93" s="43"/>
      <c r="CHD93" s="43"/>
      <c r="CHE93" s="43"/>
      <c r="CHF93" s="43"/>
      <c r="CHG93" s="43"/>
      <c r="CHH93" s="43"/>
      <c r="CHI93" s="43"/>
      <c r="CHJ93" s="43"/>
      <c r="CHK93" s="43"/>
      <c r="CHL93" s="43"/>
      <c r="CHM93" s="43"/>
      <c r="CHN93" s="43"/>
      <c r="CHO93" s="43"/>
      <c r="CHP93" s="43"/>
      <c r="CHQ93" s="43"/>
      <c r="CHR93" s="43"/>
      <c r="CHS93" s="43"/>
      <c r="CHT93" s="43"/>
      <c r="CHU93" s="43"/>
      <c r="CHV93" s="43"/>
      <c r="CHW93" s="43"/>
      <c r="CHX93" s="43"/>
      <c r="CHY93" s="43"/>
      <c r="CHZ93" s="43"/>
      <c r="CIA93" s="43"/>
      <c r="CIB93" s="43"/>
      <c r="CIC93" s="43"/>
      <c r="CID93" s="43"/>
      <c r="CIE93" s="43"/>
      <c r="CIF93" s="43"/>
      <c r="CIG93" s="43"/>
      <c r="CIH93" s="43"/>
      <c r="CII93" s="43"/>
      <c r="CIJ93" s="43"/>
      <c r="CIK93" s="43"/>
      <c r="CIL93" s="43"/>
      <c r="CIM93" s="43"/>
      <c r="CIN93" s="43"/>
      <c r="CIO93" s="43"/>
      <c r="CIP93" s="43"/>
      <c r="CIQ93" s="43"/>
      <c r="CIR93" s="43"/>
      <c r="CIS93" s="43"/>
      <c r="CIT93" s="43"/>
      <c r="CIU93" s="43"/>
      <c r="CIV93" s="43"/>
      <c r="CIW93" s="43"/>
      <c r="CIX93" s="43"/>
      <c r="CIY93" s="43"/>
      <c r="CIZ93" s="43"/>
      <c r="CJA93" s="43"/>
      <c r="CJB93" s="43"/>
      <c r="CJC93" s="43"/>
      <c r="CJD93" s="43"/>
      <c r="CJE93" s="43"/>
      <c r="CJF93" s="43"/>
      <c r="CJG93" s="43"/>
      <c r="CJH93" s="43"/>
      <c r="CJI93" s="43"/>
      <c r="CJJ93" s="43"/>
      <c r="CJK93" s="43"/>
      <c r="CJL93" s="43"/>
      <c r="CJM93" s="43"/>
      <c r="CJN93" s="43"/>
      <c r="CJO93" s="43"/>
      <c r="CJP93" s="43"/>
      <c r="CJQ93" s="43"/>
      <c r="CJR93" s="43"/>
      <c r="CJS93" s="43"/>
      <c r="CJT93" s="43"/>
      <c r="CJU93" s="43"/>
      <c r="CJV93" s="43"/>
      <c r="CJW93" s="43"/>
      <c r="CJX93" s="43"/>
      <c r="CJY93" s="43"/>
      <c r="CJZ93" s="43"/>
      <c r="CKA93" s="43"/>
      <c r="CKB93" s="43"/>
      <c r="CKC93" s="43"/>
      <c r="CKD93" s="43"/>
      <c r="CKE93" s="43"/>
      <c r="CKF93" s="43"/>
      <c r="CKG93" s="43"/>
      <c r="CKH93" s="43"/>
      <c r="CKI93" s="43"/>
      <c r="CKJ93" s="43"/>
      <c r="CKK93" s="43"/>
      <c r="CKL93" s="43"/>
      <c r="CKM93" s="43"/>
      <c r="CKN93" s="43"/>
      <c r="CKO93" s="43"/>
      <c r="CKP93" s="43"/>
      <c r="CKQ93" s="43"/>
      <c r="CKR93" s="43"/>
      <c r="CKS93" s="43"/>
      <c r="CKT93" s="43"/>
      <c r="CKU93" s="43"/>
      <c r="CKV93" s="43"/>
      <c r="CKW93" s="43"/>
      <c r="CKX93" s="43"/>
      <c r="CKY93" s="43"/>
      <c r="CKZ93" s="43"/>
      <c r="CLA93" s="43"/>
      <c r="CLB93" s="43"/>
      <c r="CLC93" s="43"/>
      <c r="CLD93" s="43"/>
      <c r="CLE93" s="43"/>
      <c r="CLF93" s="43"/>
      <c r="CLG93" s="43"/>
      <c r="CLH93" s="43"/>
      <c r="CLI93" s="43"/>
      <c r="CLJ93" s="43"/>
      <c r="CLK93" s="43"/>
      <c r="CLL93" s="43"/>
      <c r="CLM93" s="43"/>
      <c r="CLN93" s="43"/>
      <c r="CLO93" s="43"/>
      <c r="CLP93" s="43"/>
      <c r="CLQ93" s="43"/>
      <c r="CLR93" s="43"/>
      <c r="CLS93" s="43"/>
      <c r="CLT93" s="43"/>
      <c r="CLU93" s="43"/>
      <c r="CLV93" s="43"/>
      <c r="CLW93" s="43"/>
      <c r="CLX93" s="43"/>
      <c r="CLY93" s="43"/>
      <c r="CLZ93" s="43"/>
      <c r="CMA93" s="43"/>
      <c r="CMB93" s="43"/>
      <c r="CMC93" s="43"/>
      <c r="CMD93" s="43"/>
      <c r="CME93" s="43"/>
      <c r="CMF93" s="43"/>
      <c r="CMG93" s="43"/>
      <c r="CMH93" s="43"/>
      <c r="CMI93" s="43"/>
      <c r="CMJ93" s="43"/>
      <c r="CMK93" s="43"/>
      <c r="CML93" s="43"/>
      <c r="CMM93" s="43"/>
      <c r="CMN93" s="43"/>
      <c r="CMO93" s="43"/>
      <c r="CMP93" s="43"/>
      <c r="CMQ93" s="43"/>
      <c r="CMR93" s="43"/>
      <c r="CMS93" s="43"/>
      <c r="CMT93" s="43"/>
      <c r="CMU93" s="43"/>
      <c r="CMV93" s="43"/>
      <c r="CMW93" s="43"/>
      <c r="CMX93" s="43"/>
      <c r="CMY93" s="43"/>
      <c r="CMZ93" s="43"/>
      <c r="CNA93" s="43"/>
      <c r="CNB93" s="43"/>
      <c r="CNC93" s="43"/>
      <c r="CND93" s="43"/>
      <c r="CNE93" s="43"/>
      <c r="CNF93" s="43"/>
      <c r="CNG93" s="43"/>
      <c r="CNH93" s="43"/>
      <c r="CNI93" s="43"/>
      <c r="CNJ93" s="43"/>
      <c r="CNK93" s="43"/>
      <c r="CNL93" s="43"/>
      <c r="CNM93" s="43"/>
      <c r="CNN93" s="43"/>
      <c r="CNO93" s="43"/>
      <c r="CNP93" s="43"/>
      <c r="CNQ93" s="43"/>
      <c r="CNR93" s="43"/>
      <c r="CNS93" s="43"/>
      <c r="CNT93" s="43"/>
      <c r="CNU93" s="43"/>
      <c r="CNV93" s="43"/>
      <c r="CNW93" s="43"/>
      <c r="CNX93" s="43"/>
      <c r="CNY93" s="43"/>
      <c r="CNZ93" s="43"/>
      <c r="COA93" s="43"/>
      <c r="COB93" s="43"/>
      <c r="COC93" s="43"/>
      <c r="COD93" s="43"/>
      <c r="COE93" s="43"/>
      <c r="COF93" s="43"/>
      <c r="COG93" s="43"/>
      <c r="COH93" s="43"/>
      <c r="COI93" s="43"/>
      <c r="COJ93" s="43"/>
      <c r="COK93" s="43"/>
      <c r="COL93" s="43"/>
      <c r="COM93" s="43"/>
      <c r="CON93" s="43"/>
      <c r="COO93" s="43"/>
      <c r="COP93" s="43"/>
      <c r="COQ93" s="43"/>
      <c r="COR93" s="43"/>
      <c r="COS93" s="43"/>
      <c r="COT93" s="43"/>
      <c r="COU93" s="43"/>
      <c r="COV93" s="43"/>
      <c r="COW93" s="43"/>
      <c r="COX93" s="43"/>
      <c r="COY93" s="43"/>
      <c r="COZ93" s="43"/>
      <c r="CPA93" s="43"/>
      <c r="CPB93" s="43"/>
      <c r="CPC93" s="43"/>
      <c r="CPD93" s="43"/>
      <c r="CPE93" s="43"/>
      <c r="CPF93" s="43"/>
      <c r="CPG93" s="43"/>
      <c r="CPH93" s="43"/>
      <c r="CPI93" s="43"/>
      <c r="CPJ93" s="43"/>
      <c r="CPK93" s="43"/>
      <c r="CPL93" s="43"/>
      <c r="CPM93" s="43"/>
      <c r="CPN93" s="43"/>
      <c r="CPO93" s="43"/>
      <c r="CPP93" s="43"/>
      <c r="CPQ93" s="43"/>
      <c r="CPR93" s="43"/>
      <c r="CPS93" s="43"/>
      <c r="CPT93" s="43"/>
      <c r="CPU93" s="43"/>
      <c r="CPV93" s="43"/>
      <c r="CPW93" s="43"/>
      <c r="CPX93" s="43"/>
      <c r="CPY93" s="43"/>
      <c r="CPZ93" s="43"/>
      <c r="CQA93" s="43"/>
      <c r="CQB93" s="43"/>
      <c r="CQC93" s="43"/>
      <c r="CQD93" s="43"/>
      <c r="CQE93" s="43"/>
      <c r="CQF93" s="43"/>
      <c r="CQG93" s="43"/>
      <c r="CQH93" s="43"/>
      <c r="CQI93" s="43"/>
      <c r="CQJ93" s="43"/>
      <c r="CQK93" s="43"/>
      <c r="CQL93" s="43"/>
      <c r="CQM93" s="43"/>
      <c r="CQN93" s="43"/>
      <c r="CQO93" s="43"/>
      <c r="CQP93" s="43"/>
      <c r="CQQ93" s="43"/>
      <c r="CQR93" s="43"/>
      <c r="CQS93" s="43"/>
      <c r="CQT93" s="43"/>
      <c r="CQU93" s="43"/>
      <c r="CQV93" s="43"/>
      <c r="CQW93" s="43"/>
      <c r="CQX93" s="43"/>
      <c r="CQY93" s="43"/>
      <c r="CQZ93" s="43"/>
      <c r="CRA93" s="43"/>
      <c r="CRB93" s="43"/>
      <c r="CRC93" s="43"/>
      <c r="CRD93" s="43"/>
      <c r="CRE93" s="43"/>
      <c r="CRF93" s="43"/>
      <c r="CRG93" s="43"/>
      <c r="CRH93" s="43"/>
      <c r="CRI93" s="43"/>
      <c r="CRJ93" s="43"/>
      <c r="CRK93" s="43"/>
      <c r="CRL93" s="43"/>
      <c r="CRM93" s="43"/>
      <c r="CRN93" s="43"/>
      <c r="CRO93" s="43"/>
      <c r="CRP93" s="43"/>
      <c r="CRQ93" s="43"/>
      <c r="CRR93" s="43"/>
      <c r="CRS93" s="43"/>
      <c r="CRT93" s="43"/>
      <c r="CRU93" s="43"/>
      <c r="CRV93" s="43"/>
      <c r="CRW93" s="43"/>
      <c r="CRX93" s="43"/>
      <c r="CRY93" s="43"/>
      <c r="CRZ93" s="43"/>
      <c r="CSA93" s="43"/>
      <c r="CSB93" s="43"/>
      <c r="CSC93" s="43"/>
      <c r="CSD93" s="43"/>
      <c r="CSE93" s="43"/>
      <c r="CSF93" s="43"/>
      <c r="CSG93" s="43"/>
      <c r="CSH93" s="43"/>
      <c r="CSI93" s="43"/>
      <c r="CSJ93" s="43"/>
      <c r="CSK93" s="43"/>
      <c r="CSL93" s="43"/>
      <c r="CSM93" s="43"/>
      <c r="CSN93" s="43"/>
      <c r="CSO93" s="43"/>
      <c r="CSP93" s="43"/>
      <c r="CSQ93" s="43"/>
      <c r="CSR93" s="43"/>
      <c r="CSS93" s="43"/>
      <c r="CST93" s="43"/>
      <c r="CSU93" s="43"/>
      <c r="CSV93" s="43"/>
      <c r="CSW93" s="43"/>
      <c r="CSX93" s="43"/>
      <c r="CSY93" s="43"/>
      <c r="CSZ93" s="43"/>
      <c r="CTA93" s="43"/>
      <c r="CTB93" s="43"/>
      <c r="CTC93" s="43"/>
      <c r="CTD93" s="43"/>
      <c r="CTE93" s="43"/>
      <c r="CTF93" s="43"/>
      <c r="CTG93" s="43"/>
      <c r="CTH93" s="43"/>
      <c r="CTI93" s="43"/>
      <c r="CTJ93" s="43"/>
      <c r="CTK93" s="43"/>
      <c r="CTL93" s="43"/>
      <c r="CTM93" s="43"/>
      <c r="CTN93" s="43"/>
      <c r="CTO93" s="43"/>
      <c r="CTP93" s="43"/>
      <c r="CTQ93" s="43"/>
      <c r="CTR93" s="43"/>
      <c r="CTS93" s="43"/>
      <c r="CTT93" s="43"/>
      <c r="CTU93" s="43"/>
      <c r="CTV93" s="43"/>
      <c r="CTW93" s="43"/>
      <c r="CTX93" s="43"/>
      <c r="CTY93" s="43"/>
      <c r="CTZ93" s="43"/>
      <c r="CUA93" s="43"/>
      <c r="CUB93" s="43"/>
      <c r="CUC93" s="43"/>
      <c r="CUD93" s="43"/>
      <c r="CUE93" s="43"/>
      <c r="CUF93" s="43"/>
      <c r="CUG93" s="43"/>
      <c r="CUH93" s="43"/>
      <c r="CUI93" s="43"/>
      <c r="CUJ93" s="43"/>
      <c r="CUK93" s="43"/>
      <c r="CUL93" s="43"/>
      <c r="CUM93" s="43"/>
      <c r="CUN93" s="43"/>
      <c r="CUO93" s="43"/>
      <c r="CUP93" s="43"/>
      <c r="CUQ93" s="43"/>
      <c r="CUR93" s="43"/>
      <c r="CUS93" s="43"/>
      <c r="CUT93" s="43"/>
      <c r="CUU93" s="43"/>
      <c r="CUV93" s="43"/>
      <c r="CUW93" s="43"/>
      <c r="CUX93" s="43"/>
      <c r="CUY93" s="43"/>
      <c r="CUZ93" s="43"/>
      <c r="CVA93" s="43"/>
      <c r="CVB93" s="43"/>
      <c r="CVC93" s="43"/>
      <c r="CVD93" s="43"/>
      <c r="CVE93" s="43"/>
      <c r="CVF93" s="43"/>
      <c r="CVG93" s="43"/>
      <c r="CVH93" s="43"/>
      <c r="CVI93" s="43"/>
      <c r="CVJ93" s="43"/>
      <c r="CVK93" s="43"/>
      <c r="CVL93" s="43"/>
      <c r="CVM93" s="43"/>
      <c r="CVN93" s="43"/>
      <c r="CVO93" s="43"/>
      <c r="CVP93" s="43"/>
      <c r="CVQ93" s="43"/>
      <c r="CVR93" s="43"/>
      <c r="CVS93" s="43"/>
      <c r="CVT93" s="43"/>
      <c r="CVU93" s="43"/>
      <c r="CVV93" s="43"/>
      <c r="CVW93" s="43"/>
      <c r="CVX93" s="43"/>
      <c r="CVY93" s="43"/>
      <c r="CVZ93" s="43"/>
      <c r="CWA93" s="43"/>
      <c r="CWB93" s="43"/>
      <c r="CWC93" s="43"/>
      <c r="CWD93" s="43"/>
      <c r="CWE93" s="43"/>
      <c r="CWF93" s="43"/>
      <c r="CWG93" s="43"/>
      <c r="CWH93" s="43"/>
      <c r="CWI93" s="43"/>
      <c r="CWJ93" s="43"/>
      <c r="CWK93" s="43"/>
      <c r="CWL93" s="43"/>
      <c r="CWM93" s="43"/>
      <c r="CWN93" s="43"/>
      <c r="CWO93" s="43"/>
      <c r="CWP93" s="43"/>
      <c r="CWQ93" s="43"/>
      <c r="CWR93" s="43"/>
      <c r="CWS93" s="43"/>
      <c r="CWT93" s="43"/>
      <c r="CWU93" s="43"/>
      <c r="CWV93" s="43"/>
      <c r="CWW93" s="43"/>
      <c r="CWX93" s="43"/>
      <c r="CWY93" s="43"/>
      <c r="CWZ93" s="43"/>
      <c r="CXA93" s="43"/>
      <c r="CXB93" s="43"/>
      <c r="CXC93" s="43"/>
      <c r="CXD93" s="43"/>
      <c r="CXE93" s="43"/>
      <c r="CXF93" s="43"/>
      <c r="CXG93" s="43"/>
      <c r="CXH93" s="43"/>
      <c r="CXI93" s="43"/>
      <c r="CXJ93" s="43"/>
      <c r="CXK93" s="43"/>
      <c r="CXL93" s="43"/>
      <c r="CXM93" s="43"/>
      <c r="CXN93" s="43"/>
      <c r="CXO93" s="43"/>
      <c r="CXP93" s="43"/>
      <c r="CXQ93" s="43"/>
      <c r="CXR93" s="43"/>
      <c r="CXS93" s="43"/>
      <c r="CXT93" s="43"/>
      <c r="CXU93" s="43"/>
      <c r="CXV93" s="43"/>
      <c r="CXW93" s="43"/>
      <c r="CXX93" s="43"/>
      <c r="CXY93" s="43"/>
      <c r="CXZ93" s="43"/>
      <c r="CYA93" s="43"/>
      <c r="CYB93" s="43"/>
      <c r="CYC93" s="43"/>
      <c r="CYD93" s="43"/>
      <c r="CYE93" s="43"/>
      <c r="CYF93" s="43"/>
      <c r="CYG93" s="43"/>
      <c r="CYH93" s="43"/>
      <c r="CYI93" s="43"/>
      <c r="CYJ93" s="43"/>
      <c r="CYK93" s="43"/>
      <c r="CYL93" s="43"/>
      <c r="CYM93" s="43"/>
      <c r="CYN93" s="43"/>
      <c r="CYO93" s="43"/>
      <c r="CYP93" s="43"/>
      <c r="CYQ93" s="43"/>
      <c r="CYR93" s="43"/>
      <c r="CYS93" s="43"/>
      <c r="CYT93" s="43"/>
      <c r="CYU93" s="43"/>
      <c r="CYV93" s="43"/>
      <c r="CYW93" s="43"/>
      <c r="CYX93" s="43"/>
      <c r="CYY93" s="43"/>
      <c r="CYZ93" s="43"/>
      <c r="CZA93" s="43"/>
      <c r="CZB93" s="43"/>
      <c r="CZC93" s="43"/>
      <c r="CZD93" s="43"/>
      <c r="CZE93" s="43"/>
      <c r="CZF93" s="43"/>
      <c r="CZG93" s="43"/>
      <c r="CZH93" s="43"/>
      <c r="CZI93" s="43"/>
      <c r="CZJ93" s="43"/>
      <c r="CZK93" s="43"/>
      <c r="CZL93" s="43"/>
      <c r="CZM93" s="43"/>
      <c r="CZN93" s="43"/>
      <c r="CZO93" s="43"/>
      <c r="CZP93" s="43"/>
      <c r="CZQ93" s="43"/>
      <c r="CZR93" s="43"/>
      <c r="CZS93" s="43"/>
      <c r="CZT93" s="43"/>
      <c r="CZU93" s="43"/>
      <c r="CZV93" s="43"/>
      <c r="CZW93" s="43"/>
      <c r="CZX93" s="43"/>
      <c r="CZY93" s="43"/>
      <c r="CZZ93" s="43"/>
      <c r="DAA93" s="43"/>
      <c r="DAB93" s="43"/>
      <c r="DAC93" s="43"/>
      <c r="DAD93" s="43"/>
      <c r="DAE93" s="43"/>
      <c r="DAF93" s="43"/>
      <c r="DAG93" s="43"/>
      <c r="DAH93" s="43"/>
      <c r="DAI93" s="43"/>
      <c r="DAJ93" s="43"/>
      <c r="DAK93" s="43"/>
      <c r="DAL93" s="43"/>
      <c r="DAM93" s="43"/>
      <c r="DAN93" s="43"/>
      <c r="DAO93" s="43"/>
      <c r="DAP93" s="43"/>
      <c r="DAQ93" s="43"/>
      <c r="DAR93" s="43"/>
      <c r="DAS93" s="43"/>
      <c r="DAT93" s="43"/>
      <c r="DAU93" s="43"/>
      <c r="DAV93" s="43"/>
      <c r="DAW93" s="43"/>
      <c r="DAX93" s="43"/>
      <c r="DAY93" s="43"/>
      <c r="DAZ93" s="43"/>
      <c r="DBA93" s="43"/>
      <c r="DBB93" s="43"/>
      <c r="DBC93" s="43"/>
      <c r="DBD93" s="43"/>
      <c r="DBE93" s="43"/>
      <c r="DBF93" s="43"/>
      <c r="DBG93" s="43"/>
      <c r="DBH93" s="43"/>
      <c r="DBI93" s="43"/>
      <c r="DBJ93" s="43"/>
      <c r="DBK93" s="43"/>
      <c r="DBL93" s="43"/>
      <c r="DBM93" s="43"/>
      <c r="DBN93" s="43"/>
      <c r="DBO93" s="43"/>
      <c r="DBP93" s="43"/>
      <c r="DBQ93" s="43"/>
      <c r="DBR93" s="43"/>
      <c r="DBS93" s="43"/>
      <c r="DBT93" s="43"/>
      <c r="DBU93" s="43"/>
      <c r="DBV93" s="43"/>
      <c r="DBW93" s="43"/>
      <c r="DBX93" s="43"/>
      <c r="DBY93" s="43"/>
      <c r="DBZ93" s="43"/>
      <c r="DCA93" s="43"/>
      <c r="DCB93" s="43"/>
      <c r="DCC93" s="43"/>
      <c r="DCD93" s="43"/>
      <c r="DCE93" s="43"/>
      <c r="DCF93" s="43"/>
      <c r="DCG93" s="43"/>
      <c r="DCH93" s="43"/>
      <c r="DCI93" s="43"/>
      <c r="DCJ93" s="43"/>
      <c r="DCK93" s="43"/>
      <c r="DCL93" s="43"/>
      <c r="DCM93" s="43"/>
      <c r="DCN93" s="43"/>
      <c r="DCO93" s="43"/>
      <c r="DCP93" s="43"/>
      <c r="DCQ93" s="43"/>
      <c r="DCR93" s="43"/>
      <c r="DCS93" s="43"/>
      <c r="DCT93" s="43"/>
      <c r="DCU93" s="43"/>
      <c r="DCV93" s="43"/>
      <c r="DCW93" s="43"/>
      <c r="DCX93" s="43"/>
      <c r="DCY93" s="43"/>
      <c r="DCZ93" s="43"/>
      <c r="DDA93" s="43"/>
      <c r="DDB93" s="43"/>
      <c r="DDC93" s="43"/>
      <c r="DDD93" s="43"/>
      <c r="DDE93" s="43"/>
      <c r="DDF93" s="43"/>
      <c r="DDG93" s="43"/>
      <c r="DDH93" s="43"/>
      <c r="DDI93" s="43"/>
      <c r="DDJ93" s="43"/>
      <c r="DDK93" s="43"/>
      <c r="DDL93" s="43"/>
      <c r="DDM93" s="43"/>
      <c r="DDN93" s="43"/>
      <c r="DDO93" s="43"/>
      <c r="DDP93" s="43"/>
      <c r="DDQ93" s="43"/>
      <c r="DDR93" s="43"/>
      <c r="DDS93" s="43"/>
      <c r="DDT93" s="43"/>
      <c r="DDU93" s="43"/>
      <c r="DDV93" s="43"/>
      <c r="DDW93" s="43"/>
      <c r="DDX93" s="43"/>
      <c r="DDY93" s="43"/>
      <c r="DDZ93" s="43"/>
      <c r="DEA93" s="43"/>
      <c r="DEB93" s="43"/>
      <c r="DEC93" s="43"/>
      <c r="DED93" s="43"/>
      <c r="DEE93" s="43"/>
      <c r="DEF93" s="43"/>
      <c r="DEG93" s="43"/>
      <c r="DEH93" s="43"/>
      <c r="DEI93" s="43"/>
      <c r="DEJ93" s="43"/>
      <c r="DEK93" s="43"/>
      <c r="DEL93" s="43"/>
      <c r="DEM93" s="43"/>
      <c r="DEN93" s="43"/>
      <c r="DEO93" s="43"/>
      <c r="DEP93" s="43"/>
      <c r="DEQ93" s="43"/>
      <c r="DER93" s="43"/>
      <c r="DES93" s="43"/>
      <c r="DET93" s="43"/>
      <c r="DEU93" s="43"/>
      <c r="DEV93" s="43"/>
      <c r="DEW93" s="43"/>
      <c r="DEX93" s="43"/>
      <c r="DEY93" s="43"/>
      <c r="DEZ93" s="43"/>
      <c r="DFA93" s="43"/>
      <c r="DFB93" s="43"/>
      <c r="DFC93" s="43"/>
      <c r="DFD93" s="43"/>
      <c r="DFE93" s="43"/>
      <c r="DFF93" s="43"/>
      <c r="DFG93" s="43"/>
      <c r="DFH93" s="43"/>
      <c r="DFI93" s="43"/>
      <c r="DFJ93" s="43"/>
      <c r="DFK93" s="43"/>
      <c r="DFL93" s="43"/>
      <c r="DFM93" s="43"/>
      <c r="DFN93" s="43"/>
      <c r="DFO93" s="43"/>
      <c r="DFP93" s="43"/>
      <c r="DFQ93" s="43"/>
      <c r="DFR93" s="43"/>
      <c r="DFS93" s="43"/>
      <c r="DFT93" s="43"/>
      <c r="DFU93" s="43"/>
      <c r="DFV93" s="43"/>
      <c r="DFW93" s="43"/>
      <c r="DFX93" s="43"/>
      <c r="DFY93" s="43"/>
      <c r="DFZ93" s="43"/>
      <c r="DGA93" s="43"/>
      <c r="DGB93" s="43"/>
      <c r="DGC93" s="43"/>
      <c r="DGD93" s="43"/>
      <c r="DGE93" s="43"/>
      <c r="DGF93" s="43"/>
      <c r="DGG93" s="43"/>
      <c r="DGH93" s="43"/>
      <c r="DGI93" s="43"/>
      <c r="DGJ93" s="43"/>
      <c r="DGK93" s="43"/>
      <c r="DGL93" s="43"/>
      <c r="DGM93" s="43"/>
      <c r="DGN93" s="43"/>
      <c r="DGO93" s="43"/>
      <c r="DGP93" s="43"/>
      <c r="DGQ93" s="43"/>
      <c r="DGR93" s="43"/>
      <c r="DGS93" s="43"/>
      <c r="DGT93" s="43"/>
      <c r="DGU93" s="43"/>
      <c r="DGV93" s="43"/>
      <c r="DGW93" s="43"/>
      <c r="DGX93" s="43"/>
      <c r="DGY93" s="43"/>
      <c r="DGZ93" s="43"/>
      <c r="DHA93" s="43"/>
      <c r="DHB93" s="43"/>
      <c r="DHC93" s="43"/>
      <c r="DHD93" s="43"/>
      <c r="DHE93" s="43"/>
      <c r="DHF93" s="43"/>
      <c r="DHG93" s="43"/>
      <c r="DHH93" s="43"/>
      <c r="DHI93" s="43"/>
      <c r="DHJ93" s="43"/>
      <c r="DHK93" s="43"/>
      <c r="DHL93" s="43"/>
      <c r="DHM93" s="43"/>
      <c r="DHN93" s="43"/>
      <c r="DHO93" s="43"/>
      <c r="DHP93" s="43"/>
      <c r="DHQ93" s="43"/>
      <c r="DHR93" s="43"/>
      <c r="DHS93" s="43"/>
      <c r="DHT93" s="43"/>
      <c r="DHU93" s="43"/>
      <c r="DHV93" s="43"/>
      <c r="DHW93" s="43"/>
      <c r="DHX93" s="43"/>
      <c r="DHY93" s="43"/>
      <c r="DHZ93" s="43"/>
      <c r="DIA93" s="43"/>
      <c r="DIB93" s="43"/>
      <c r="DIC93" s="43"/>
      <c r="DID93" s="43"/>
      <c r="DIE93" s="43"/>
      <c r="DIF93" s="43"/>
      <c r="DIG93" s="43"/>
      <c r="DIH93" s="43"/>
      <c r="DII93" s="43"/>
      <c r="DIJ93" s="43"/>
      <c r="DIK93" s="43"/>
      <c r="DIL93" s="43"/>
      <c r="DIM93" s="43"/>
      <c r="DIN93" s="43"/>
      <c r="DIO93" s="43"/>
      <c r="DIP93" s="43"/>
      <c r="DIQ93" s="43"/>
      <c r="DIR93" s="43"/>
      <c r="DIS93" s="43"/>
      <c r="DIT93" s="43"/>
      <c r="DIU93" s="43"/>
      <c r="DIV93" s="43"/>
      <c r="DIW93" s="43"/>
      <c r="DIX93" s="43"/>
      <c r="DIY93" s="43"/>
      <c r="DIZ93" s="43"/>
      <c r="DJA93" s="43"/>
      <c r="DJB93" s="43"/>
      <c r="DJC93" s="43"/>
      <c r="DJD93" s="43"/>
      <c r="DJE93" s="43"/>
      <c r="DJF93" s="43"/>
      <c r="DJG93" s="43"/>
      <c r="DJH93" s="43"/>
      <c r="DJI93" s="43"/>
      <c r="DJJ93" s="43"/>
      <c r="DJK93" s="43"/>
      <c r="DJL93" s="43"/>
      <c r="DJM93" s="43"/>
      <c r="DJN93" s="43"/>
      <c r="DJO93" s="43"/>
      <c r="DJP93" s="43"/>
      <c r="DJQ93" s="43"/>
      <c r="DJR93" s="43"/>
      <c r="DJS93" s="43"/>
      <c r="DJT93" s="43"/>
      <c r="DJU93" s="43"/>
      <c r="DJV93" s="43"/>
      <c r="DJW93" s="43"/>
      <c r="DJX93" s="43"/>
      <c r="DJY93" s="43"/>
      <c r="DJZ93" s="43"/>
      <c r="DKA93" s="43"/>
      <c r="DKB93" s="43"/>
      <c r="DKC93" s="43"/>
      <c r="DKD93" s="43"/>
      <c r="DKE93" s="43"/>
      <c r="DKF93" s="43"/>
      <c r="DKG93" s="43"/>
      <c r="DKH93" s="43"/>
      <c r="DKI93" s="43"/>
      <c r="DKJ93" s="43"/>
      <c r="DKK93" s="43"/>
      <c r="DKL93" s="43"/>
      <c r="DKM93" s="43"/>
      <c r="DKN93" s="43"/>
      <c r="DKO93" s="43"/>
      <c r="DKP93" s="43"/>
      <c r="DKQ93" s="43"/>
      <c r="DKR93" s="43"/>
      <c r="DKS93" s="43"/>
      <c r="DKT93" s="43"/>
      <c r="DKU93" s="43"/>
      <c r="DKV93" s="43"/>
      <c r="DKW93" s="43"/>
      <c r="DKX93" s="43"/>
      <c r="DKY93" s="43"/>
      <c r="DKZ93" s="43"/>
      <c r="DLA93" s="43"/>
      <c r="DLB93" s="43"/>
      <c r="DLC93" s="43"/>
      <c r="DLD93" s="43"/>
      <c r="DLE93" s="43"/>
      <c r="DLF93" s="43"/>
      <c r="DLG93" s="43"/>
      <c r="DLH93" s="43"/>
      <c r="DLI93" s="43"/>
      <c r="DLJ93" s="43"/>
      <c r="DLK93" s="43"/>
      <c r="DLL93" s="43"/>
      <c r="DLM93" s="43"/>
      <c r="DLN93" s="43"/>
      <c r="DLO93" s="43"/>
      <c r="DLP93" s="43"/>
      <c r="DLQ93" s="43"/>
      <c r="DLR93" s="43"/>
      <c r="DLS93" s="43"/>
      <c r="DLT93" s="43"/>
      <c r="DLU93" s="43"/>
      <c r="DLV93" s="43"/>
      <c r="DLW93" s="43"/>
      <c r="DLX93" s="43"/>
      <c r="DLY93" s="43"/>
      <c r="DLZ93" s="43"/>
      <c r="DMA93" s="43"/>
      <c r="DMB93" s="43"/>
      <c r="DMC93" s="43"/>
      <c r="DMD93" s="43"/>
      <c r="DME93" s="43"/>
      <c r="DMF93" s="43"/>
      <c r="DMG93" s="43"/>
      <c r="DMH93" s="43"/>
      <c r="DMI93" s="43"/>
      <c r="DMJ93" s="43"/>
      <c r="DMK93" s="43"/>
      <c r="DML93" s="43"/>
      <c r="DMM93" s="43"/>
      <c r="DMN93" s="43"/>
      <c r="DMO93" s="43"/>
      <c r="DMP93" s="43"/>
      <c r="DMQ93" s="43"/>
      <c r="DMR93" s="43"/>
      <c r="DMS93" s="43"/>
      <c r="DMT93" s="43"/>
      <c r="DMU93" s="43"/>
      <c r="DMV93" s="43"/>
      <c r="DMW93" s="43"/>
      <c r="DMX93" s="43"/>
      <c r="DMY93" s="43"/>
      <c r="DMZ93" s="43"/>
      <c r="DNA93" s="43"/>
      <c r="DNB93" s="43"/>
      <c r="DNC93" s="43"/>
      <c r="DND93" s="43"/>
      <c r="DNE93" s="43"/>
      <c r="DNF93" s="43"/>
      <c r="DNG93" s="43"/>
      <c r="DNH93" s="43"/>
      <c r="DNI93" s="43"/>
      <c r="DNJ93" s="43"/>
      <c r="DNK93" s="43"/>
      <c r="DNL93" s="43"/>
      <c r="DNM93" s="43"/>
      <c r="DNN93" s="43"/>
      <c r="DNO93" s="43"/>
      <c r="DNP93" s="43"/>
      <c r="DNQ93" s="43"/>
      <c r="DNR93" s="43"/>
      <c r="DNS93" s="43"/>
      <c r="DNT93" s="43"/>
      <c r="DNU93" s="43"/>
      <c r="DNV93" s="43"/>
      <c r="DNW93" s="43"/>
      <c r="DNX93" s="43"/>
      <c r="DNY93" s="43"/>
      <c r="DNZ93" s="43"/>
      <c r="DOA93" s="43"/>
      <c r="DOB93" s="43"/>
      <c r="DOC93" s="43"/>
      <c r="DOD93" s="43"/>
      <c r="DOE93" s="43"/>
      <c r="DOF93" s="43"/>
      <c r="DOG93" s="43"/>
      <c r="DOH93" s="43"/>
      <c r="DOI93" s="43"/>
      <c r="DOJ93" s="43"/>
      <c r="DOK93" s="43"/>
      <c r="DOL93" s="43"/>
      <c r="DOM93" s="43"/>
      <c r="DON93" s="43"/>
      <c r="DOO93" s="43"/>
      <c r="DOP93" s="43"/>
      <c r="DOQ93" s="43"/>
      <c r="DOR93" s="43"/>
      <c r="DOS93" s="43"/>
      <c r="DOT93" s="43"/>
      <c r="DOU93" s="43"/>
      <c r="DOV93" s="43"/>
      <c r="DOW93" s="43"/>
      <c r="DOX93" s="43"/>
      <c r="DOY93" s="43"/>
      <c r="DOZ93" s="43"/>
      <c r="DPA93" s="43"/>
      <c r="DPB93" s="43"/>
      <c r="DPC93" s="43"/>
      <c r="DPD93" s="43"/>
      <c r="DPE93" s="43"/>
      <c r="DPF93" s="43"/>
      <c r="DPG93" s="43"/>
      <c r="DPH93" s="43"/>
      <c r="DPI93" s="43"/>
      <c r="DPJ93" s="43"/>
      <c r="DPK93" s="43"/>
      <c r="DPL93" s="43"/>
      <c r="DPM93" s="43"/>
      <c r="DPN93" s="43"/>
      <c r="DPO93" s="43"/>
      <c r="DPP93" s="43"/>
      <c r="DPQ93" s="43"/>
      <c r="DPR93" s="43"/>
      <c r="DPS93" s="43"/>
      <c r="DPT93" s="43"/>
      <c r="DPU93" s="43"/>
      <c r="DPV93" s="43"/>
      <c r="DPW93" s="43"/>
      <c r="DPX93" s="43"/>
      <c r="DPY93" s="43"/>
      <c r="DPZ93" s="43"/>
      <c r="DQA93" s="43"/>
      <c r="DQB93" s="43"/>
      <c r="DQC93" s="43"/>
      <c r="DQD93" s="43"/>
      <c r="DQE93" s="43"/>
      <c r="DQF93" s="43"/>
      <c r="DQG93" s="43"/>
      <c r="DQH93" s="43"/>
      <c r="DQI93" s="43"/>
      <c r="DQJ93" s="43"/>
      <c r="DQK93" s="43"/>
      <c r="DQL93" s="43"/>
      <c r="DQM93" s="43"/>
      <c r="DQN93" s="43"/>
      <c r="DQO93" s="43"/>
      <c r="DQP93" s="43"/>
      <c r="DQQ93" s="43"/>
      <c r="DQR93" s="43"/>
      <c r="DQS93" s="43"/>
      <c r="DQT93" s="43"/>
      <c r="DQU93" s="43"/>
      <c r="DQV93" s="43"/>
      <c r="DQW93" s="43"/>
      <c r="DQX93" s="43"/>
      <c r="DQY93" s="43"/>
      <c r="DQZ93" s="43"/>
      <c r="DRA93" s="43"/>
      <c r="DRB93" s="43"/>
      <c r="DRC93" s="43"/>
      <c r="DRD93" s="43"/>
      <c r="DRE93" s="43"/>
      <c r="DRF93" s="43"/>
      <c r="DRG93" s="43"/>
      <c r="DRH93" s="43"/>
      <c r="DRI93" s="43"/>
      <c r="DRJ93" s="43"/>
      <c r="DRK93" s="43"/>
      <c r="DRL93" s="43"/>
      <c r="DRM93" s="43"/>
      <c r="DRN93" s="43"/>
      <c r="DRO93" s="43"/>
      <c r="DRP93" s="43"/>
      <c r="DRQ93" s="43"/>
      <c r="DRR93" s="43"/>
      <c r="DRS93" s="43"/>
      <c r="DRT93" s="43"/>
      <c r="DRU93" s="43"/>
      <c r="DRV93" s="43"/>
      <c r="DRW93" s="43"/>
      <c r="DRX93" s="43"/>
      <c r="DRY93" s="43"/>
      <c r="DRZ93" s="43"/>
      <c r="DSA93" s="43"/>
      <c r="DSB93" s="43"/>
      <c r="DSC93" s="43"/>
      <c r="DSD93" s="43"/>
      <c r="DSE93" s="43"/>
      <c r="DSF93" s="43"/>
      <c r="DSG93" s="43"/>
      <c r="DSH93" s="43"/>
      <c r="DSI93" s="43"/>
      <c r="DSJ93" s="43"/>
      <c r="DSK93" s="43"/>
      <c r="DSL93" s="43"/>
      <c r="DSM93" s="43"/>
      <c r="DSN93" s="43"/>
      <c r="DSO93" s="43"/>
      <c r="DSP93" s="43"/>
      <c r="DSQ93" s="43"/>
      <c r="DSR93" s="43"/>
      <c r="DSS93" s="43"/>
      <c r="DST93" s="43"/>
      <c r="DSU93" s="43"/>
      <c r="DSV93" s="43"/>
      <c r="DSW93" s="43"/>
      <c r="DSX93" s="43"/>
      <c r="DSY93" s="43"/>
      <c r="DSZ93" s="43"/>
      <c r="DTA93" s="43"/>
      <c r="DTB93" s="43"/>
      <c r="DTC93" s="43"/>
      <c r="DTD93" s="43"/>
      <c r="DTE93" s="43"/>
      <c r="DTF93" s="43"/>
      <c r="DTG93" s="43"/>
      <c r="DTH93" s="43"/>
      <c r="DTI93" s="43"/>
      <c r="DTJ93" s="43"/>
      <c r="DTK93" s="43"/>
      <c r="DTL93" s="43"/>
      <c r="DTM93" s="43"/>
      <c r="DTN93" s="43"/>
      <c r="DTO93" s="43"/>
      <c r="DTP93" s="43"/>
      <c r="DTQ93" s="43"/>
      <c r="DTR93" s="43"/>
      <c r="DTS93" s="43"/>
      <c r="DTT93" s="43"/>
      <c r="DTU93" s="43"/>
      <c r="DTV93" s="43"/>
      <c r="DTW93" s="43"/>
      <c r="DTX93" s="43"/>
      <c r="DTY93" s="43"/>
      <c r="DTZ93" s="43"/>
      <c r="DUA93" s="43"/>
      <c r="DUB93" s="43"/>
      <c r="DUC93" s="43"/>
      <c r="DUD93" s="43"/>
      <c r="DUE93" s="43"/>
      <c r="DUF93" s="43"/>
      <c r="DUG93" s="43"/>
      <c r="DUH93" s="43"/>
      <c r="DUI93" s="43"/>
      <c r="DUJ93" s="43"/>
      <c r="DUK93" s="43"/>
      <c r="DUL93" s="43"/>
      <c r="DUM93" s="43"/>
      <c r="DUN93" s="43"/>
      <c r="DUO93" s="43"/>
      <c r="DUP93" s="43"/>
      <c r="DUQ93" s="43"/>
      <c r="DUR93" s="43"/>
      <c r="DUS93" s="43"/>
      <c r="DUT93" s="43"/>
      <c r="DUU93" s="43"/>
      <c r="DUV93" s="43"/>
      <c r="DUW93" s="43"/>
      <c r="DUX93" s="43"/>
      <c r="DUY93" s="43"/>
      <c r="DUZ93" s="43"/>
      <c r="DVA93" s="43"/>
      <c r="DVB93" s="43"/>
      <c r="DVC93" s="43"/>
      <c r="DVD93" s="43"/>
      <c r="DVE93" s="43"/>
      <c r="DVF93" s="43"/>
      <c r="DVG93" s="43"/>
      <c r="DVH93" s="43"/>
      <c r="DVI93" s="43"/>
      <c r="DVJ93" s="43"/>
      <c r="DVK93" s="43"/>
      <c r="DVL93" s="43"/>
      <c r="DVM93" s="43"/>
      <c r="DVN93" s="43"/>
      <c r="DVO93" s="43"/>
      <c r="DVP93" s="43"/>
      <c r="DVQ93" s="43"/>
      <c r="DVR93" s="43"/>
      <c r="DVS93" s="43"/>
      <c r="DVT93" s="43"/>
      <c r="DVU93" s="43"/>
      <c r="DVV93" s="43"/>
      <c r="DVW93" s="43"/>
      <c r="DVX93" s="43"/>
      <c r="DVY93" s="43"/>
      <c r="DVZ93" s="43"/>
      <c r="DWA93" s="43"/>
      <c r="DWB93" s="43"/>
      <c r="DWC93" s="43"/>
      <c r="DWD93" s="43"/>
      <c r="DWE93" s="43"/>
      <c r="DWF93" s="43"/>
      <c r="DWG93" s="43"/>
      <c r="DWH93" s="43"/>
      <c r="DWI93" s="43"/>
      <c r="DWJ93" s="43"/>
      <c r="DWK93" s="43"/>
      <c r="DWL93" s="43"/>
      <c r="DWM93" s="43"/>
      <c r="DWN93" s="43"/>
      <c r="DWO93" s="43"/>
      <c r="DWP93" s="43"/>
      <c r="DWQ93" s="43"/>
      <c r="DWR93" s="43"/>
      <c r="DWS93" s="43"/>
      <c r="DWT93" s="43"/>
      <c r="DWU93" s="43"/>
      <c r="DWV93" s="43"/>
      <c r="DWW93" s="43"/>
      <c r="DWX93" s="43"/>
      <c r="DWY93" s="43"/>
      <c r="DWZ93" s="43"/>
      <c r="DXA93" s="43"/>
      <c r="DXB93" s="43"/>
      <c r="DXC93" s="43"/>
      <c r="DXD93" s="43"/>
      <c r="DXE93" s="43"/>
      <c r="DXF93" s="43"/>
      <c r="DXG93" s="43"/>
      <c r="DXH93" s="43"/>
      <c r="DXI93" s="43"/>
      <c r="DXJ93" s="43"/>
      <c r="DXK93" s="43"/>
      <c r="DXL93" s="43"/>
      <c r="DXM93" s="43"/>
      <c r="DXN93" s="43"/>
      <c r="DXO93" s="43"/>
      <c r="DXP93" s="43"/>
      <c r="DXQ93" s="43"/>
      <c r="DXR93" s="43"/>
      <c r="DXS93" s="43"/>
      <c r="DXT93" s="43"/>
      <c r="DXU93" s="43"/>
      <c r="DXV93" s="43"/>
      <c r="DXW93" s="43"/>
      <c r="DXX93" s="43"/>
      <c r="DXY93" s="43"/>
      <c r="DXZ93" s="43"/>
      <c r="DYA93" s="43"/>
      <c r="DYB93" s="43"/>
      <c r="DYC93" s="43"/>
      <c r="DYD93" s="43"/>
      <c r="DYE93" s="43"/>
      <c r="DYF93" s="43"/>
      <c r="DYG93" s="43"/>
      <c r="DYH93" s="43"/>
      <c r="DYI93" s="43"/>
      <c r="DYJ93" s="43"/>
      <c r="DYK93" s="43"/>
      <c r="DYL93" s="43"/>
      <c r="DYM93" s="43"/>
      <c r="DYN93" s="43"/>
      <c r="DYO93" s="43"/>
      <c r="DYP93" s="43"/>
      <c r="DYQ93" s="43"/>
      <c r="DYR93" s="43"/>
      <c r="DYS93" s="43"/>
      <c r="DYT93" s="43"/>
      <c r="DYU93" s="43"/>
      <c r="DYV93" s="43"/>
      <c r="DYW93" s="43"/>
      <c r="DYX93" s="43"/>
      <c r="DYY93" s="43"/>
      <c r="DYZ93" s="43"/>
      <c r="DZA93" s="43"/>
      <c r="DZB93" s="43"/>
      <c r="DZC93" s="43"/>
      <c r="DZD93" s="43"/>
      <c r="DZE93" s="43"/>
      <c r="DZF93" s="43"/>
      <c r="DZG93" s="43"/>
      <c r="DZH93" s="43"/>
      <c r="DZI93" s="43"/>
      <c r="DZJ93" s="43"/>
      <c r="DZK93" s="43"/>
      <c r="DZL93" s="43"/>
      <c r="DZM93" s="43"/>
      <c r="DZN93" s="43"/>
      <c r="DZO93" s="43"/>
      <c r="DZP93" s="43"/>
      <c r="DZQ93" s="43"/>
      <c r="DZR93" s="43"/>
      <c r="DZS93" s="43"/>
      <c r="DZT93" s="43"/>
      <c r="DZU93" s="43"/>
      <c r="DZV93" s="43"/>
      <c r="DZW93" s="43"/>
      <c r="DZX93" s="43"/>
      <c r="DZY93" s="43"/>
      <c r="DZZ93" s="43"/>
      <c r="EAA93" s="43"/>
      <c r="EAB93" s="43"/>
      <c r="EAC93" s="43"/>
      <c r="EAD93" s="43"/>
      <c r="EAE93" s="43"/>
      <c r="EAF93" s="43"/>
      <c r="EAG93" s="43"/>
      <c r="EAH93" s="43"/>
      <c r="EAI93" s="43"/>
      <c r="EAJ93" s="43"/>
      <c r="EAK93" s="43"/>
      <c r="EAL93" s="43"/>
      <c r="EAM93" s="43"/>
      <c r="EAN93" s="43"/>
      <c r="EAO93" s="43"/>
      <c r="EAP93" s="43"/>
      <c r="EAQ93" s="43"/>
      <c r="EAR93" s="43"/>
      <c r="EAS93" s="43"/>
      <c r="EAT93" s="43"/>
      <c r="EAU93" s="43"/>
      <c r="EAV93" s="43"/>
      <c r="EAW93" s="43"/>
      <c r="EAX93" s="43"/>
      <c r="EAY93" s="43"/>
      <c r="EAZ93" s="43"/>
      <c r="EBA93" s="43"/>
      <c r="EBB93" s="43"/>
      <c r="EBC93" s="43"/>
      <c r="EBD93" s="43"/>
      <c r="EBE93" s="43"/>
      <c r="EBF93" s="43"/>
      <c r="EBG93" s="43"/>
      <c r="EBH93" s="43"/>
      <c r="EBI93" s="43"/>
      <c r="EBJ93" s="43"/>
      <c r="EBK93" s="43"/>
      <c r="EBL93" s="43"/>
      <c r="EBM93" s="43"/>
      <c r="EBN93" s="43"/>
      <c r="EBO93" s="43"/>
      <c r="EBP93" s="43"/>
      <c r="EBQ93" s="43"/>
      <c r="EBR93" s="43"/>
      <c r="EBS93" s="43"/>
      <c r="EBT93" s="43"/>
      <c r="EBU93" s="43"/>
      <c r="EBV93" s="43"/>
      <c r="EBW93" s="43"/>
      <c r="EBX93" s="43"/>
      <c r="EBY93" s="43"/>
      <c r="EBZ93" s="43"/>
      <c r="ECA93" s="43"/>
      <c r="ECB93" s="43"/>
      <c r="ECC93" s="43"/>
      <c r="ECD93" s="43"/>
      <c r="ECE93" s="43"/>
      <c r="ECF93" s="43"/>
      <c r="ECG93" s="43"/>
      <c r="ECH93" s="43"/>
      <c r="ECI93" s="43"/>
      <c r="ECJ93" s="43"/>
      <c r="ECK93" s="43"/>
      <c r="ECL93" s="43"/>
      <c r="ECM93" s="43"/>
      <c r="ECN93" s="43"/>
      <c r="ECO93" s="43"/>
      <c r="ECP93" s="43"/>
      <c r="ECQ93" s="43"/>
      <c r="ECR93" s="43"/>
      <c r="ECS93" s="43"/>
      <c r="ECT93" s="43"/>
      <c r="ECU93" s="43"/>
      <c r="ECV93" s="43"/>
      <c r="ECW93" s="43"/>
      <c r="ECX93" s="43"/>
      <c r="ECY93" s="43"/>
      <c r="ECZ93" s="43"/>
      <c r="EDA93" s="43"/>
      <c r="EDB93" s="43"/>
      <c r="EDC93" s="43"/>
      <c r="EDD93" s="43"/>
      <c r="EDE93" s="43"/>
      <c r="EDF93" s="43"/>
      <c r="EDG93" s="43"/>
      <c r="EDH93" s="43"/>
      <c r="EDI93" s="43"/>
      <c r="EDJ93" s="43"/>
      <c r="EDK93" s="43"/>
      <c r="EDL93" s="43"/>
      <c r="EDM93" s="43"/>
      <c r="EDN93" s="43"/>
      <c r="EDO93" s="43"/>
      <c r="EDP93" s="43"/>
      <c r="EDQ93" s="43"/>
      <c r="EDR93" s="43"/>
      <c r="EDS93" s="43"/>
      <c r="EDT93" s="43"/>
      <c r="EDU93" s="43"/>
      <c r="EDV93" s="43"/>
      <c r="EDW93" s="43"/>
      <c r="EDX93" s="43"/>
      <c r="EDY93" s="43"/>
      <c r="EDZ93" s="43"/>
      <c r="EEA93" s="43"/>
      <c r="EEB93" s="43"/>
      <c r="EEC93" s="43"/>
      <c r="EED93" s="43"/>
      <c r="EEE93" s="43"/>
      <c r="EEF93" s="43"/>
      <c r="EEG93" s="43"/>
      <c r="EEH93" s="43"/>
      <c r="EEI93" s="43"/>
      <c r="EEJ93" s="43"/>
      <c r="EEK93" s="43"/>
      <c r="EEL93" s="43"/>
      <c r="EEM93" s="43"/>
      <c r="EEN93" s="43"/>
      <c r="EEO93" s="43"/>
      <c r="EEP93" s="43"/>
      <c r="EEQ93" s="43"/>
      <c r="EER93" s="43"/>
      <c r="EES93" s="43"/>
      <c r="EET93" s="43"/>
      <c r="EEU93" s="43"/>
      <c r="EEV93" s="43"/>
      <c r="EEW93" s="43"/>
      <c r="EEX93" s="43"/>
      <c r="EEY93" s="43"/>
      <c r="EEZ93" s="43"/>
      <c r="EFA93" s="43"/>
      <c r="EFB93" s="43"/>
      <c r="EFC93" s="43"/>
      <c r="EFD93" s="43"/>
      <c r="EFE93" s="43"/>
      <c r="EFF93" s="43"/>
      <c r="EFG93" s="43"/>
      <c r="EFH93" s="43"/>
      <c r="EFI93" s="43"/>
      <c r="EFJ93" s="43"/>
      <c r="EFK93" s="43"/>
      <c r="EFL93" s="43"/>
      <c r="EFM93" s="43"/>
      <c r="EFN93" s="43"/>
      <c r="EFO93" s="43"/>
      <c r="EFP93" s="43"/>
      <c r="EFQ93" s="43"/>
      <c r="EFR93" s="43"/>
      <c r="EFS93" s="43"/>
      <c r="EFT93" s="43"/>
      <c r="EFU93" s="43"/>
      <c r="EFV93" s="43"/>
      <c r="EFW93" s="43"/>
      <c r="EFX93" s="43"/>
      <c r="EFY93" s="43"/>
      <c r="EFZ93" s="43"/>
      <c r="EGA93" s="43"/>
      <c r="EGB93" s="43"/>
      <c r="EGC93" s="43"/>
      <c r="EGD93" s="43"/>
      <c r="EGE93" s="43"/>
      <c r="EGF93" s="43"/>
      <c r="EGG93" s="43"/>
      <c r="EGH93" s="43"/>
      <c r="EGI93" s="43"/>
      <c r="EGJ93" s="43"/>
      <c r="EGK93" s="43"/>
      <c r="EGL93" s="43"/>
      <c r="EGM93" s="43"/>
      <c r="EGN93" s="43"/>
      <c r="EGO93" s="43"/>
      <c r="EGP93" s="43"/>
      <c r="EGQ93" s="43"/>
      <c r="EGR93" s="43"/>
      <c r="EGS93" s="43"/>
      <c r="EGT93" s="43"/>
      <c r="EGU93" s="43"/>
      <c r="EGV93" s="43"/>
      <c r="EGW93" s="43"/>
      <c r="EGX93" s="43"/>
      <c r="EGY93" s="43"/>
      <c r="EGZ93" s="43"/>
      <c r="EHA93" s="43"/>
      <c r="EHB93" s="43"/>
      <c r="EHC93" s="43"/>
      <c r="EHD93" s="43"/>
      <c r="EHE93" s="43"/>
      <c r="EHF93" s="43"/>
      <c r="EHG93" s="43"/>
      <c r="EHH93" s="43"/>
      <c r="EHI93" s="43"/>
      <c r="EHJ93" s="43"/>
      <c r="EHK93" s="43"/>
      <c r="EHL93" s="43"/>
      <c r="EHM93" s="43"/>
      <c r="EHN93" s="43"/>
      <c r="EHO93" s="43"/>
      <c r="EHP93" s="43"/>
      <c r="EHQ93" s="43"/>
      <c r="EHR93" s="43"/>
      <c r="EHS93" s="43"/>
      <c r="EHT93" s="43"/>
      <c r="EHU93" s="43"/>
      <c r="EHV93" s="43"/>
      <c r="EHW93" s="43"/>
      <c r="EHX93" s="43"/>
      <c r="EHY93" s="43"/>
      <c r="EHZ93" s="43"/>
      <c r="EIA93" s="43"/>
      <c r="EIB93" s="43"/>
      <c r="EIC93" s="43"/>
      <c r="EID93" s="43"/>
      <c r="EIE93" s="43"/>
      <c r="EIF93" s="43"/>
      <c r="EIG93" s="43"/>
      <c r="EIH93" s="43"/>
      <c r="EII93" s="43"/>
      <c r="EIJ93" s="43"/>
      <c r="EIK93" s="43"/>
      <c r="EIL93" s="43"/>
      <c r="EIM93" s="43"/>
      <c r="EIN93" s="43"/>
      <c r="EIO93" s="43"/>
      <c r="EIP93" s="43"/>
      <c r="EIQ93" s="43"/>
      <c r="EIR93" s="43"/>
      <c r="EIS93" s="43"/>
      <c r="EIT93" s="43"/>
      <c r="EIU93" s="43"/>
      <c r="EIV93" s="43"/>
      <c r="EIW93" s="43"/>
      <c r="EIX93" s="43"/>
      <c r="EIY93" s="43"/>
      <c r="EIZ93" s="43"/>
      <c r="EJA93" s="43"/>
      <c r="EJB93" s="43"/>
      <c r="EJC93" s="43"/>
      <c r="EJD93" s="43"/>
      <c r="EJE93" s="43"/>
      <c r="EJF93" s="43"/>
      <c r="EJG93" s="43"/>
      <c r="EJH93" s="43"/>
      <c r="EJI93" s="43"/>
      <c r="EJJ93" s="43"/>
      <c r="EJK93" s="43"/>
      <c r="EJL93" s="43"/>
      <c r="EJM93" s="43"/>
      <c r="EJN93" s="43"/>
      <c r="EJO93" s="43"/>
      <c r="EJP93" s="43"/>
      <c r="EJQ93" s="43"/>
      <c r="EJR93" s="43"/>
      <c r="EJS93" s="43"/>
      <c r="EJT93" s="43"/>
      <c r="EJU93" s="43"/>
      <c r="EJV93" s="43"/>
      <c r="EJW93" s="43"/>
      <c r="EJX93" s="43"/>
      <c r="EJY93" s="43"/>
      <c r="EJZ93" s="43"/>
      <c r="EKA93" s="43"/>
      <c r="EKB93" s="43"/>
      <c r="EKC93" s="43"/>
      <c r="EKD93" s="43"/>
      <c r="EKE93" s="43"/>
      <c r="EKF93" s="43"/>
      <c r="EKG93" s="43"/>
      <c r="EKH93" s="43"/>
      <c r="EKI93" s="43"/>
      <c r="EKJ93" s="43"/>
      <c r="EKK93" s="43"/>
      <c r="EKL93" s="43"/>
      <c r="EKM93" s="43"/>
      <c r="EKN93" s="43"/>
      <c r="EKO93" s="43"/>
      <c r="EKP93" s="43"/>
      <c r="EKQ93" s="43"/>
      <c r="EKR93" s="43"/>
      <c r="EKS93" s="43"/>
      <c r="EKT93" s="43"/>
      <c r="EKU93" s="43"/>
      <c r="EKV93" s="43"/>
      <c r="EKW93" s="43"/>
      <c r="EKX93" s="43"/>
      <c r="EKY93" s="43"/>
      <c r="EKZ93" s="43"/>
      <c r="ELA93" s="43"/>
      <c r="ELB93" s="43"/>
      <c r="ELC93" s="43"/>
      <c r="ELD93" s="43"/>
      <c r="ELE93" s="43"/>
      <c r="ELF93" s="43"/>
      <c r="ELG93" s="43"/>
      <c r="ELH93" s="43"/>
      <c r="ELI93" s="43"/>
      <c r="ELJ93" s="43"/>
      <c r="ELK93" s="43"/>
      <c r="ELL93" s="43"/>
      <c r="ELM93" s="43"/>
      <c r="ELN93" s="43"/>
      <c r="ELO93" s="43"/>
      <c r="ELP93" s="43"/>
      <c r="ELQ93" s="43"/>
      <c r="ELR93" s="43"/>
      <c r="ELS93" s="43"/>
      <c r="ELT93" s="43"/>
      <c r="ELU93" s="43"/>
      <c r="ELV93" s="43"/>
      <c r="ELW93" s="43"/>
      <c r="ELX93" s="43"/>
      <c r="ELY93" s="43"/>
      <c r="ELZ93" s="43"/>
      <c r="EMA93" s="43"/>
      <c r="EMB93" s="43"/>
      <c r="EMC93" s="43"/>
      <c r="EMD93" s="43"/>
      <c r="EME93" s="43"/>
      <c r="EMF93" s="43"/>
      <c r="EMG93" s="43"/>
      <c r="EMH93" s="43"/>
      <c r="EMI93" s="43"/>
      <c r="EMJ93" s="43"/>
      <c r="EMK93" s="43"/>
      <c r="EML93" s="43"/>
      <c r="EMM93" s="43"/>
      <c r="EMN93" s="43"/>
      <c r="EMO93" s="43"/>
      <c r="EMP93" s="43"/>
      <c r="EMQ93" s="43"/>
      <c r="EMR93" s="43"/>
      <c r="EMS93" s="43"/>
      <c r="EMT93" s="43"/>
      <c r="EMU93" s="43"/>
      <c r="EMV93" s="43"/>
      <c r="EMW93" s="43"/>
      <c r="EMX93" s="43"/>
      <c r="EMY93" s="43"/>
      <c r="EMZ93" s="43"/>
      <c r="ENA93" s="43"/>
      <c r="ENB93" s="43"/>
      <c r="ENC93" s="43"/>
      <c r="END93" s="43"/>
      <c r="ENE93" s="43"/>
      <c r="ENF93" s="43"/>
      <c r="ENG93" s="43"/>
      <c r="ENH93" s="43"/>
      <c r="ENI93" s="43"/>
      <c r="ENJ93" s="43"/>
      <c r="ENK93" s="43"/>
      <c r="ENL93" s="43"/>
      <c r="ENM93" s="43"/>
      <c r="ENN93" s="43"/>
      <c r="ENO93" s="43"/>
      <c r="ENP93" s="43"/>
      <c r="ENQ93" s="43"/>
      <c r="ENR93" s="43"/>
      <c r="ENS93" s="43"/>
      <c r="ENT93" s="43"/>
      <c r="ENU93" s="43"/>
      <c r="ENV93" s="43"/>
      <c r="ENW93" s="43"/>
      <c r="ENX93" s="43"/>
      <c r="ENY93" s="43"/>
      <c r="ENZ93" s="43"/>
      <c r="EOA93" s="43"/>
      <c r="EOB93" s="43"/>
      <c r="EOC93" s="43"/>
      <c r="EOD93" s="43"/>
      <c r="EOE93" s="43"/>
      <c r="EOF93" s="43"/>
      <c r="EOG93" s="43"/>
      <c r="EOH93" s="43"/>
      <c r="EOI93" s="43"/>
      <c r="EOJ93" s="43"/>
      <c r="EOK93" s="43"/>
      <c r="EOL93" s="43"/>
      <c r="EOM93" s="43"/>
      <c r="EON93" s="43"/>
      <c r="EOO93" s="43"/>
      <c r="EOP93" s="43"/>
      <c r="EOQ93" s="43"/>
      <c r="EOR93" s="43"/>
      <c r="EOS93" s="43"/>
      <c r="EOT93" s="43"/>
      <c r="EOU93" s="43"/>
      <c r="EOV93" s="43"/>
      <c r="EOW93" s="43"/>
      <c r="EOX93" s="43"/>
      <c r="EOY93" s="43"/>
      <c r="EOZ93" s="43"/>
      <c r="EPA93" s="43"/>
      <c r="EPB93" s="43"/>
      <c r="EPC93" s="43"/>
      <c r="EPD93" s="43"/>
      <c r="EPE93" s="43"/>
      <c r="EPF93" s="43"/>
      <c r="EPG93" s="43"/>
      <c r="EPH93" s="43"/>
      <c r="EPI93" s="43"/>
      <c r="EPJ93" s="43"/>
      <c r="EPK93" s="43"/>
      <c r="EPL93" s="43"/>
      <c r="EPM93" s="43"/>
      <c r="EPN93" s="43"/>
      <c r="EPO93" s="43"/>
      <c r="EPP93" s="43"/>
      <c r="EPQ93" s="43"/>
      <c r="EPR93" s="43"/>
      <c r="EPS93" s="43"/>
      <c r="EPT93" s="43"/>
      <c r="EPU93" s="43"/>
      <c r="EPV93" s="43"/>
      <c r="EPW93" s="43"/>
      <c r="EPX93" s="43"/>
      <c r="EPY93" s="43"/>
      <c r="EPZ93" s="43"/>
      <c r="EQA93" s="43"/>
      <c r="EQB93" s="43"/>
      <c r="EQC93" s="43"/>
      <c r="EQD93" s="43"/>
      <c r="EQE93" s="43"/>
      <c r="EQF93" s="43"/>
      <c r="EQG93" s="43"/>
      <c r="EQH93" s="43"/>
      <c r="EQI93" s="43"/>
      <c r="EQJ93" s="43"/>
      <c r="EQK93" s="43"/>
      <c r="EQL93" s="43"/>
      <c r="EQM93" s="43"/>
      <c r="EQN93" s="43"/>
      <c r="EQO93" s="43"/>
      <c r="EQP93" s="43"/>
      <c r="EQQ93" s="43"/>
      <c r="EQR93" s="43"/>
      <c r="EQS93" s="43"/>
      <c r="EQT93" s="43"/>
      <c r="EQU93" s="43"/>
      <c r="EQV93" s="43"/>
      <c r="EQW93" s="43"/>
      <c r="EQX93" s="43"/>
      <c r="EQY93" s="43"/>
      <c r="EQZ93" s="43"/>
      <c r="ERA93" s="43"/>
      <c r="ERB93" s="43"/>
      <c r="ERC93" s="43"/>
      <c r="ERD93" s="43"/>
      <c r="ERE93" s="43"/>
      <c r="ERF93" s="43"/>
      <c r="ERG93" s="43"/>
      <c r="ERH93" s="43"/>
      <c r="ERI93" s="43"/>
      <c r="ERJ93" s="43"/>
      <c r="ERK93" s="43"/>
      <c r="ERL93" s="43"/>
      <c r="ERM93" s="43"/>
      <c r="ERN93" s="43"/>
      <c r="ERO93" s="43"/>
      <c r="ERP93" s="43"/>
      <c r="ERQ93" s="43"/>
      <c r="ERR93" s="43"/>
      <c r="ERS93" s="43"/>
      <c r="ERT93" s="43"/>
      <c r="ERU93" s="43"/>
      <c r="ERV93" s="43"/>
      <c r="ERW93" s="43"/>
      <c r="ERX93" s="43"/>
      <c r="ERY93" s="43"/>
      <c r="ERZ93" s="43"/>
      <c r="ESA93" s="43"/>
      <c r="ESB93" s="43"/>
      <c r="ESC93" s="43"/>
      <c r="ESD93" s="43"/>
      <c r="ESE93" s="43"/>
      <c r="ESF93" s="43"/>
      <c r="ESG93" s="43"/>
      <c r="ESH93" s="43"/>
      <c r="ESI93" s="43"/>
      <c r="ESJ93" s="43"/>
      <c r="ESK93" s="43"/>
      <c r="ESL93" s="43"/>
      <c r="ESM93" s="43"/>
      <c r="ESN93" s="43"/>
      <c r="ESO93" s="43"/>
      <c r="ESP93" s="43"/>
      <c r="ESQ93" s="43"/>
      <c r="ESR93" s="43"/>
      <c r="ESS93" s="43"/>
      <c r="EST93" s="43"/>
      <c r="ESU93" s="43"/>
      <c r="ESV93" s="43"/>
      <c r="ESW93" s="43"/>
      <c r="ESX93" s="43"/>
      <c r="ESY93" s="43"/>
      <c r="ESZ93" s="43"/>
      <c r="ETA93" s="43"/>
      <c r="ETB93" s="43"/>
      <c r="ETC93" s="43"/>
      <c r="ETD93" s="43"/>
      <c r="ETE93" s="43"/>
      <c r="ETF93" s="43"/>
      <c r="ETG93" s="43"/>
      <c r="ETH93" s="43"/>
      <c r="ETI93" s="43"/>
      <c r="ETJ93" s="43"/>
      <c r="ETK93" s="43"/>
      <c r="ETL93" s="43"/>
      <c r="ETM93" s="43"/>
      <c r="ETN93" s="43"/>
      <c r="ETO93" s="43"/>
      <c r="ETP93" s="43"/>
      <c r="ETQ93" s="43"/>
      <c r="ETR93" s="43"/>
      <c r="ETS93" s="43"/>
      <c r="ETT93" s="43"/>
      <c r="ETU93" s="43"/>
      <c r="ETV93" s="43"/>
      <c r="ETW93" s="43"/>
      <c r="ETX93" s="43"/>
      <c r="ETY93" s="43"/>
      <c r="ETZ93" s="43"/>
      <c r="EUA93" s="43"/>
      <c r="EUB93" s="43"/>
      <c r="EUC93" s="43"/>
      <c r="EUD93" s="43"/>
      <c r="EUE93" s="43"/>
      <c r="EUF93" s="43"/>
      <c r="EUG93" s="43"/>
      <c r="EUH93" s="43"/>
      <c r="EUI93" s="43"/>
      <c r="EUJ93" s="43"/>
      <c r="EUK93" s="43"/>
      <c r="EUL93" s="43"/>
      <c r="EUM93" s="43"/>
      <c r="EUN93" s="43"/>
      <c r="EUO93" s="43"/>
      <c r="EUP93" s="43"/>
      <c r="EUQ93" s="43"/>
      <c r="EUR93" s="43"/>
      <c r="EUS93" s="43"/>
      <c r="EUT93" s="43"/>
      <c r="EUU93" s="43"/>
      <c r="EUV93" s="43"/>
      <c r="EUW93" s="43"/>
      <c r="EUX93" s="43"/>
      <c r="EUY93" s="43"/>
      <c r="EUZ93" s="43"/>
      <c r="EVA93" s="43"/>
      <c r="EVB93" s="43"/>
      <c r="EVC93" s="43"/>
      <c r="EVD93" s="43"/>
      <c r="EVE93" s="43"/>
      <c r="EVF93" s="43"/>
      <c r="EVG93" s="43"/>
      <c r="EVH93" s="43"/>
      <c r="EVI93" s="43"/>
      <c r="EVJ93" s="43"/>
      <c r="EVK93" s="43"/>
      <c r="EVL93" s="43"/>
      <c r="EVM93" s="43"/>
      <c r="EVN93" s="43"/>
      <c r="EVO93" s="43"/>
      <c r="EVP93" s="43"/>
      <c r="EVQ93" s="43"/>
      <c r="EVR93" s="43"/>
      <c r="EVS93" s="43"/>
      <c r="EVT93" s="43"/>
      <c r="EVU93" s="43"/>
      <c r="EVV93" s="43"/>
      <c r="EVW93" s="43"/>
      <c r="EVX93" s="43"/>
      <c r="EVY93" s="43"/>
      <c r="EVZ93" s="43"/>
      <c r="EWA93" s="43"/>
      <c r="EWB93" s="43"/>
      <c r="EWC93" s="43"/>
      <c r="EWD93" s="43"/>
      <c r="EWE93" s="43"/>
      <c r="EWF93" s="43"/>
      <c r="EWG93" s="43"/>
      <c r="EWH93" s="43"/>
      <c r="EWI93" s="43"/>
      <c r="EWJ93" s="43"/>
      <c r="EWK93" s="43"/>
      <c r="EWL93" s="43"/>
      <c r="EWM93" s="43"/>
      <c r="EWN93" s="43"/>
      <c r="EWO93" s="43"/>
      <c r="EWP93" s="43"/>
      <c r="EWQ93" s="43"/>
      <c r="EWR93" s="43"/>
      <c r="EWS93" s="43"/>
      <c r="EWT93" s="43"/>
      <c r="EWU93" s="43"/>
      <c r="EWV93" s="43"/>
      <c r="EWW93" s="43"/>
      <c r="EWX93" s="43"/>
      <c r="EWY93" s="43"/>
      <c r="EWZ93" s="43"/>
      <c r="EXA93" s="43"/>
      <c r="EXB93" s="43"/>
      <c r="EXC93" s="43"/>
      <c r="EXD93" s="43"/>
      <c r="EXE93" s="43"/>
      <c r="EXF93" s="43"/>
      <c r="EXG93" s="43"/>
      <c r="EXH93" s="43"/>
      <c r="EXI93" s="43"/>
      <c r="EXJ93" s="43"/>
      <c r="EXK93" s="43"/>
      <c r="EXL93" s="43"/>
      <c r="EXM93" s="43"/>
      <c r="EXN93" s="43"/>
      <c r="EXO93" s="43"/>
      <c r="EXP93" s="43"/>
      <c r="EXQ93" s="43"/>
      <c r="EXR93" s="43"/>
      <c r="EXS93" s="43"/>
      <c r="EXT93" s="43"/>
      <c r="EXU93" s="43"/>
      <c r="EXV93" s="43"/>
      <c r="EXW93" s="43"/>
      <c r="EXX93" s="43"/>
      <c r="EXY93" s="43"/>
      <c r="EXZ93" s="43"/>
      <c r="EYA93" s="43"/>
      <c r="EYB93" s="43"/>
      <c r="EYC93" s="43"/>
      <c r="EYD93" s="43"/>
      <c r="EYE93" s="43"/>
      <c r="EYF93" s="43"/>
      <c r="EYG93" s="43"/>
      <c r="EYH93" s="43"/>
      <c r="EYI93" s="43"/>
      <c r="EYJ93" s="43"/>
      <c r="EYK93" s="43"/>
      <c r="EYL93" s="43"/>
      <c r="EYM93" s="43"/>
      <c r="EYN93" s="43"/>
      <c r="EYO93" s="43"/>
      <c r="EYP93" s="43"/>
      <c r="EYQ93" s="43"/>
      <c r="EYR93" s="43"/>
      <c r="EYS93" s="43"/>
      <c r="EYT93" s="43"/>
      <c r="EYU93" s="43"/>
      <c r="EYV93" s="43"/>
      <c r="EYW93" s="43"/>
      <c r="EYX93" s="43"/>
      <c r="EYY93" s="43"/>
      <c r="EYZ93" s="43"/>
      <c r="EZA93" s="43"/>
      <c r="EZB93" s="43"/>
      <c r="EZC93" s="43"/>
      <c r="EZD93" s="43"/>
      <c r="EZE93" s="43"/>
      <c r="EZF93" s="43"/>
      <c r="EZG93" s="43"/>
      <c r="EZH93" s="43"/>
      <c r="EZI93" s="43"/>
      <c r="EZJ93" s="43"/>
      <c r="EZK93" s="43"/>
      <c r="EZL93" s="43"/>
      <c r="EZM93" s="43"/>
      <c r="EZN93" s="43"/>
      <c r="EZO93" s="43"/>
      <c r="EZP93" s="43"/>
      <c r="EZQ93" s="43"/>
      <c r="EZR93" s="43"/>
      <c r="EZS93" s="43"/>
      <c r="EZT93" s="43"/>
      <c r="EZU93" s="43"/>
      <c r="EZV93" s="43"/>
      <c r="EZW93" s="43"/>
      <c r="EZX93" s="43"/>
      <c r="EZY93" s="43"/>
      <c r="EZZ93" s="43"/>
      <c r="FAA93" s="43"/>
      <c r="FAB93" s="43"/>
      <c r="FAC93" s="43"/>
      <c r="FAD93" s="43"/>
      <c r="FAE93" s="43"/>
      <c r="FAF93" s="43"/>
      <c r="FAG93" s="43"/>
      <c r="FAH93" s="43"/>
      <c r="FAI93" s="43"/>
      <c r="FAJ93" s="43"/>
      <c r="FAK93" s="43"/>
      <c r="FAL93" s="43"/>
      <c r="FAM93" s="43"/>
      <c r="FAN93" s="43"/>
      <c r="FAO93" s="43"/>
      <c r="FAP93" s="43"/>
      <c r="FAQ93" s="43"/>
      <c r="FAR93" s="43"/>
      <c r="FAS93" s="43"/>
      <c r="FAT93" s="43"/>
      <c r="FAU93" s="43"/>
      <c r="FAV93" s="43"/>
      <c r="FAW93" s="43"/>
      <c r="FAX93" s="43"/>
      <c r="FAY93" s="43"/>
      <c r="FAZ93" s="43"/>
      <c r="FBA93" s="43"/>
      <c r="FBB93" s="43"/>
      <c r="FBC93" s="43"/>
      <c r="FBD93" s="43"/>
      <c r="FBE93" s="43"/>
      <c r="FBF93" s="43"/>
      <c r="FBG93" s="43"/>
      <c r="FBH93" s="43"/>
      <c r="FBI93" s="43"/>
      <c r="FBJ93" s="43"/>
      <c r="FBK93" s="43"/>
      <c r="FBL93" s="43"/>
      <c r="FBM93" s="43"/>
      <c r="FBN93" s="43"/>
      <c r="FBO93" s="43"/>
      <c r="FBP93" s="43"/>
      <c r="FBQ93" s="43"/>
      <c r="FBR93" s="43"/>
      <c r="FBS93" s="43"/>
      <c r="FBT93" s="43"/>
      <c r="FBU93" s="43"/>
      <c r="FBV93" s="43"/>
      <c r="FBW93" s="43"/>
      <c r="FBX93" s="43"/>
      <c r="FBY93" s="43"/>
      <c r="FBZ93" s="43"/>
      <c r="FCA93" s="43"/>
      <c r="FCB93" s="43"/>
      <c r="FCC93" s="43"/>
      <c r="FCD93" s="43"/>
      <c r="FCE93" s="43"/>
      <c r="FCF93" s="43"/>
      <c r="FCG93" s="43"/>
      <c r="FCH93" s="43"/>
      <c r="FCI93" s="43"/>
      <c r="FCJ93" s="43"/>
      <c r="FCK93" s="43"/>
      <c r="FCL93" s="43"/>
      <c r="FCM93" s="43"/>
      <c r="FCN93" s="43"/>
      <c r="FCO93" s="43"/>
      <c r="FCP93" s="43"/>
      <c r="FCQ93" s="43"/>
      <c r="FCR93" s="43"/>
      <c r="FCS93" s="43"/>
      <c r="FCT93" s="43"/>
      <c r="FCU93" s="43"/>
      <c r="FCV93" s="43"/>
      <c r="FCW93" s="43"/>
      <c r="FCX93" s="43"/>
      <c r="FCY93" s="43"/>
      <c r="FCZ93" s="43"/>
      <c r="FDA93" s="43"/>
      <c r="FDB93" s="43"/>
      <c r="FDC93" s="43"/>
      <c r="FDD93" s="43"/>
      <c r="FDE93" s="43"/>
      <c r="FDF93" s="43"/>
      <c r="FDG93" s="43"/>
      <c r="FDH93" s="43"/>
      <c r="FDI93" s="43"/>
      <c r="FDJ93" s="43"/>
      <c r="FDK93" s="43"/>
      <c r="FDL93" s="43"/>
      <c r="FDM93" s="43"/>
      <c r="FDN93" s="43"/>
      <c r="FDO93" s="43"/>
      <c r="FDP93" s="43"/>
      <c r="FDQ93" s="43"/>
      <c r="FDR93" s="43"/>
      <c r="FDS93" s="43"/>
      <c r="FDT93" s="43"/>
      <c r="FDU93" s="43"/>
      <c r="FDV93" s="43"/>
      <c r="FDW93" s="43"/>
      <c r="FDX93" s="43"/>
      <c r="FDY93" s="43"/>
      <c r="FDZ93" s="43"/>
      <c r="FEA93" s="43"/>
      <c r="FEB93" s="43"/>
      <c r="FEC93" s="43"/>
      <c r="FED93" s="43"/>
      <c r="FEE93" s="43"/>
      <c r="FEF93" s="43"/>
      <c r="FEG93" s="43"/>
      <c r="FEH93" s="43"/>
      <c r="FEI93" s="43"/>
      <c r="FEJ93" s="43"/>
      <c r="FEK93" s="43"/>
      <c r="FEL93" s="43"/>
      <c r="FEM93" s="43"/>
      <c r="FEN93" s="43"/>
      <c r="FEO93" s="43"/>
      <c r="FEP93" s="43"/>
      <c r="FEQ93" s="43"/>
      <c r="FER93" s="43"/>
      <c r="FES93" s="43"/>
      <c r="FET93" s="43"/>
      <c r="FEU93" s="43"/>
      <c r="FEV93" s="43"/>
      <c r="FEW93" s="43"/>
      <c r="FEX93" s="43"/>
      <c r="FEY93" s="43"/>
      <c r="FEZ93" s="43"/>
      <c r="FFA93" s="43"/>
      <c r="FFB93" s="43"/>
      <c r="FFC93" s="43"/>
      <c r="FFD93" s="43"/>
      <c r="FFE93" s="43"/>
      <c r="FFF93" s="43"/>
      <c r="FFG93" s="43"/>
      <c r="FFH93" s="43"/>
      <c r="FFI93" s="43"/>
      <c r="FFJ93" s="43"/>
      <c r="FFK93" s="43"/>
      <c r="FFL93" s="43"/>
      <c r="FFM93" s="43"/>
      <c r="FFN93" s="43"/>
      <c r="FFO93" s="43"/>
      <c r="FFP93" s="43"/>
      <c r="FFQ93" s="43"/>
      <c r="FFR93" s="43"/>
      <c r="FFS93" s="43"/>
      <c r="FFT93" s="43"/>
      <c r="FFU93" s="43"/>
      <c r="FFV93" s="43"/>
      <c r="FFW93" s="43"/>
      <c r="FFX93" s="43"/>
      <c r="FFY93" s="43"/>
      <c r="FFZ93" s="43"/>
      <c r="FGA93" s="43"/>
      <c r="FGB93" s="43"/>
      <c r="FGC93" s="43"/>
      <c r="FGD93" s="43"/>
      <c r="FGE93" s="43"/>
      <c r="FGF93" s="43"/>
      <c r="FGG93" s="43"/>
      <c r="FGH93" s="43"/>
      <c r="FGI93" s="43"/>
      <c r="FGJ93" s="43"/>
      <c r="FGK93" s="43"/>
      <c r="FGL93" s="43"/>
      <c r="FGM93" s="43"/>
      <c r="FGN93" s="43"/>
      <c r="FGO93" s="43"/>
      <c r="FGP93" s="43"/>
      <c r="FGQ93" s="43"/>
      <c r="FGR93" s="43"/>
      <c r="FGS93" s="43"/>
      <c r="FGT93" s="43"/>
      <c r="FGU93" s="43"/>
      <c r="FGV93" s="43"/>
      <c r="FGW93" s="43"/>
      <c r="FGX93" s="43"/>
      <c r="FGY93" s="43"/>
      <c r="FGZ93" s="43"/>
      <c r="FHA93" s="43"/>
      <c r="FHB93" s="43"/>
      <c r="FHC93" s="43"/>
      <c r="FHD93" s="43"/>
      <c r="FHE93" s="43"/>
      <c r="FHF93" s="43"/>
      <c r="FHG93" s="43"/>
      <c r="FHH93" s="43"/>
      <c r="FHI93" s="43"/>
      <c r="FHJ93" s="43"/>
      <c r="FHK93" s="43"/>
      <c r="FHL93" s="43"/>
      <c r="FHM93" s="43"/>
      <c r="FHN93" s="43"/>
      <c r="FHO93" s="43"/>
      <c r="FHP93" s="43"/>
      <c r="FHQ93" s="43"/>
      <c r="FHR93" s="43"/>
      <c r="FHS93" s="43"/>
      <c r="FHT93" s="43"/>
      <c r="FHU93" s="43"/>
      <c r="FHV93" s="43"/>
      <c r="FHW93" s="43"/>
      <c r="FHX93" s="43"/>
      <c r="FHY93" s="43"/>
      <c r="FHZ93" s="43"/>
      <c r="FIA93" s="43"/>
      <c r="FIB93" s="43"/>
      <c r="FIC93" s="43"/>
      <c r="FID93" s="43"/>
      <c r="FIE93" s="43"/>
      <c r="FIF93" s="43"/>
      <c r="FIG93" s="43"/>
      <c r="FIH93" s="43"/>
      <c r="FII93" s="43"/>
      <c r="FIJ93" s="43"/>
      <c r="FIK93" s="43"/>
      <c r="FIL93" s="43"/>
      <c r="FIM93" s="43"/>
      <c r="FIN93" s="43"/>
      <c r="FIO93" s="43"/>
      <c r="FIP93" s="43"/>
      <c r="FIQ93" s="43"/>
      <c r="FIR93" s="43"/>
      <c r="FIS93" s="43"/>
      <c r="FIT93" s="43"/>
      <c r="FIU93" s="43"/>
      <c r="FIV93" s="43"/>
      <c r="FIW93" s="43"/>
      <c r="FIX93" s="43"/>
      <c r="FIY93" s="43"/>
      <c r="FIZ93" s="43"/>
      <c r="FJA93" s="43"/>
      <c r="FJB93" s="43"/>
      <c r="FJC93" s="43"/>
      <c r="FJD93" s="43"/>
      <c r="FJE93" s="43"/>
      <c r="FJF93" s="43"/>
      <c r="FJG93" s="43"/>
      <c r="FJH93" s="43"/>
      <c r="FJI93" s="43"/>
      <c r="FJJ93" s="43"/>
      <c r="FJK93" s="43"/>
      <c r="FJL93" s="43"/>
      <c r="FJM93" s="43"/>
      <c r="FJN93" s="43"/>
      <c r="FJO93" s="43"/>
      <c r="FJP93" s="43"/>
      <c r="FJQ93" s="43"/>
      <c r="FJR93" s="43"/>
      <c r="FJS93" s="43"/>
      <c r="FJT93" s="43"/>
      <c r="FJU93" s="43"/>
      <c r="FJV93" s="43"/>
      <c r="FJW93" s="43"/>
      <c r="FJX93" s="43"/>
      <c r="FJY93" s="43"/>
      <c r="FJZ93" s="43"/>
      <c r="FKA93" s="43"/>
      <c r="FKB93" s="43"/>
      <c r="FKC93" s="43"/>
      <c r="FKD93" s="43"/>
      <c r="FKE93" s="43"/>
      <c r="FKF93" s="43"/>
      <c r="FKG93" s="43"/>
      <c r="FKH93" s="43"/>
      <c r="FKI93" s="43"/>
      <c r="FKJ93" s="43"/>
      <c r="FKK93" s="43"/>
      <c r="FKL93" s="43"/>
      <c r="FKM93" s="43"/>
      <c r="FKN93" s="43"/>
      <c r="FKO93" s="43"/>
      <c r="FKP93" s="43"/>
      <c r="FKQ93" s="43"/>
      <c r="FKR93" s="43"/>
      <c r="FKS93" s="43"/>
      <c r="FKT93" s="43"/>
      <c r="FKU93" s="43"/>
      <c r="FKV93" s="43"/>
      <c r="FKW93" s="43"/>
      <c r="FKX93" s="43"/>
      <c r="FKY93" s="43"/>
      <c r="FKZ93" s="43"/>
      <c r="FLA93" s="43"/>
      <c r="FLB93" s="43"/>
      <c r="FLC93" s="43"/>
      <c r="FLD93" s="43"/>
      <c r="FLE93" s="43"/>
      <c r="FLF93" s="43"/>
      <c r="FLG93" s="43"/>
      <c r="FLH93" s="43"/>
      <c r="FLI93" s="43"/>
      <c r="FLJ93" s="43"/>
      <c r="FLK93" s="43"/>
      <c r="FLL93" s="43"/>
      <c r="FLM93" s="43"/>
      <c r="FLN93" s="43"/>
      <c r="FLO93" s="43"/>
      <c r="FLP93" s="43"/>
      <c r="FLQ93" s="43"/>
      <c r="FLR93" s="43"/>
      <c r="FLS93" s="43"/>
      <c r="FLT93" s="43"/>
      <c r="FLU93" s="43"/>
      <c r="FLV93" s="43"/>
      <c r="FLW93" s="43"/>
      <c r="FLX93" s="43"/>
      <c r="FLY93" s="43"/>
      <c r="FLZ93" s="43"/>
      <c r="FMA93" s="43"/>
      <c r="FMB93" s="43"/>
      <c r="FMC93" s="43"/>
      <c r="FMD93" s="43"/>
      <c r="FME93" s="43"/>
      <c r="FMF93" s="43"/>
      <c r="FMG93" s="43"/>
      <c r="FMH93" s="43"/>
      <c r="FMI93" s="43"/>
      <c r="FMJ93" s="43"/>
      <c r="FMK93" s="43"/>
      <c r="FML93" s="43"/>
      <c r="FMM93" s="43"/>
      <c r="FMN93" s="43"/>
      <c r="FMO93" s="43"/>
      <c r="FMP93" s="43"/>
      <c r="FMQ93" s="43"/>
      <c r="FMR93" s="43"/>
      <c r="FMS93" s="43"/>
      <c r="FMT93" s="43"/>
      <c r="FMU93" s="43"/>
      <c r="FMV93" s="43"/>
      <c r="FMW93" s="43"/>
      <c r="FMX93" s="43"/>
      <c r="FMY93" s="43"/>
      <c r="FMZ93" s="43"/>
      <c r="FNA93" s="43"/>
      <c r="FNB93" s="43"/>
      <c r="FNC93" s="43"/>
      <c r="FND93" s="43"/>
      <c r="FNE93" s="43"/>
      <c r="FNF93" s="43"/>
      <c r="FNG93" s="43"/>
      <c r="FNH93" s="43"/>
      <c r="FNI93" s="43"/>
      <c r="FNJ93" s="43"/>
      <c r="FNK93" s="43"/>
      <c r="FNL93" s="43"/>
      <c r="FNM93" s="43"/>
      <c r="FNN93" s="43"/>
      <c r="FNO93" s="43"/>
      <c r="FNP93" s="43"/>
      <c r="FNQ93" s="43"/>
      <c r="FNR93" s="43"/>
      <c r="FNS93" s="43"/>
      <c r="FNT93" s="43"/>
      <c r="FNU93" s="43"/>
      <c r="FNV93" s="43"/>
      <c r="FNW93" s="43"/>
      <c r="FNX93" s="43"/>
      <c r="FNY93" s="43"/>
      <c r="FNZ93" s="43"/>
      <c r="FOA93" s="43"/>
      <c r="FOB93" s="43"/>
      <c r="FOC93" s="43"/>
      <c r="FOD93" s="43"/>
      <c r="FOE93" s="43"/>
      <c r="FOF93" s="43"/>
      <c r="FOG93" s="43"/>
      <c r="FOH93" s="43"/>
      <c r="FOI93" s="43"/>
      <c r="FOJ93" s="43"/>
      <c r="FOK93" s="43"/>
      <c r="FOL93" s="43"/>
      <c r="FOM93" s="43"/>
      <c r="FON93" s="43"/>
      <c r="FOO93" s="43"/>
      <c r="FOP93" s="43"/>
      <c r="FOQ93" s="43"/>
      <c r="FOR93" s="43"/>
      <c r="FOS93" s="43"/>
      <c r="FOT93" s="43"/>
      <c r="FOU93" s="43"/>
      <c r="FOV93" s="43"/>
      <c r="FOW93" s="43"/>
      <c r="FOX93" s="43"/>
      <c r="FOY93" s="43"/>
      <c r="FOZ93" s="43"/>
      <c r="FPA93" s="43"/>
      <c r="FPB93" s="43"/>
      <c r="FPC93" s="43"/>
      <c r="FPD93" s="43"/>
      <c r="FPE93" s="43"/>
      <c r="FPF93" s="43"/>
      <c r="FPG93" s="43"/>
      <c r="FPH93" s="43"/>
      <c r="FPI93" s="43"/>
      <c r="FPJ93" s="43"/>
      <c r="FPK93" s="43"/>
      <c r="FPL93" s="43"/>
      <c r="FPM93" s="43"/>
      <c r="FPN93" s="43"/>
      <c r="FPO93" s="43"/>
      <c r="FPP93" s="43"/>
      <c r="FPQ93" s="43"/>
      <c r="FPR93" s="43"/>
      <c r="FPS93" s="43"/>
      <c r="FPT93" s="43"/>
      <c r="FPU93" s="43"/>
      <c r="FPV93" s="43"/>
      <c r="FPW93" s="43"/>
      <c r="FPX93" s="43"/>
      <c r="FPY93" s="43"/>
      <c r="FPZ93" s="43"/>
      <c r="FQA93" s="43"/>
      <c r="FQB93" s="43"/>
      <c r="FQC93" s="43"/>
      <c r="FQD93" s="43"/>
      <c r="FQE93" s="43"/>
      <c r="FQF93" s="43"/>
      <c r="FQG93" s="43"/>
      <c r="FQH93" s="43"/>
      <c r="FQI93" s="43"/>
      <c r="FQJ93" s="43"/>
      <c r="FQK93" s="43"/>
      <c r="FQL93" s="43"/>
      <c r="FQM93" s="43"/>
      <c r="FQN93" s="43"/>
      <c r="FQO93" s="43"/>
      <c r="FQP93" s="43"/>
      <c r="FQQ93" s="43"/>
      <c r="FQR93" s="43"/>
      <c r="FQS93" s="43"/>
      <c r="FQT93" s="43"/>
      <c r="FQU93" s="43"/>
      <c r="FQV93" s="43"/>
      <c r="FQW93" s="43"/>
      <c r="FQX93" s="43"/>
      <c r="FQY93" s="43"/>
      <c r="FQZ93" s="43"/>
      <c r="FRA93" s="43"/>
      <c r="FRB93" s="43"/>
      <c r="FRC93" s="43"/>
      <c r="FRD93" s="43"/>
      <c r="FRE93" s="43"/>
      <c r="FRF93" s="43"/>
      <c r="FRG93" s="43"/>
      <c r="FRH93" s="43"/>
      <c r="FRI93" s="43"/>
      <c r="FRJ93" s="43"/>
      <c r="FRK93" s="43"/>
      <c r="FRL93" s="43"/>
      <c r="FRM93" s="43"/>
      <c r="FRN93" s="43"/>
      <c r="FRO93" s="43"/>
      <c r="FRP93" s="43"/>
      <c r="FRQ93" s="43"/>
      <c r="FRR93" s="43"/>
      <c r="FRS93" s="43"/>
      <c r="FRT93" s="43"/>
      <c r="FRU93" s="43"/>
      <c r="FRV93" s="43"/>
      <c r="FRW93" s="43"/>
      <c r="FRX93" s="43"/>
      <c r="FRY93" s="43"/>
      <c r="FRZ93" s="43"/>
      <c r="FSA93" s="43"/>
      <c r="FSB93" s="43"/>
      <c r="FSC93" s="43"/>
      <c r="FSD93" s="43"/>
      <c r="FSE93" s="43"/>
      <c r="FSF93" s="43"/>
      <c r="FSG93" s="43"/>
      <c r="FSH93" s="43"/>
      <c r="FSI93" s="43"/>
      <c r="FSJ93" s="43"/>
      <c r="FSK93" s="43"/>
      <c r="FSL93" s="43"/>
      <c r="FSM93" s="43"/>
      <c r="FSN93" s="43"/>
      <c r="FSO93" s="43"/>
      <c r="FSP93" s="43"/>
      <c r="FSQ93" s="43"/>
      <c r="FSR93" s="43"/>
      <c r="FSS93" s="43"/>
      <c r="FST93" s="43"/>
      <c r="FSU93" s="43"/>
      <c r="FSV93" s="43"/>
      <c r="FSW93" s="43"/>
      <c r="FSX93" s="43"/>
      <c r="FSY93" s="43"/>
      <c r="FSZ93" s="43"/>
      <c r="FTA93" s="43"/>
      <c r="FTB93" s="43"/>
      <c r="FTC93" s="43"/>
      <c r="FTD93" s="43"/>
      <c r="FTE93" s="43"/>
      <c r="FTF93" s="43"/>
      <c r="FTG93" s="43"/>
      <c r="FTH93" s="43"/>
      <c r="FTI93" s="43"/>
      <c r="FTJ93" s="43"/>
      <c r="FTK93" s="43"/>
      <c r="FTL93" s="43"/>
      <c r="FTM93" s="43"/>
      <c r="FTN93" s="43"/>
      <c r="FTO93" s="43"/>
      <c r="FTP93" s="43"/>
      <c r="FTQ93" s="43"/>
      <c r="FTR93" s="43"/>
      <c r="FTS93" s="43"/>
      <c r="FTT93" s="43"/>
      <c r="FTU93" s="43"/>
      <c r="FTV93" s="43"/>
      <c r="FTW93" s="43"/>
      <c r="FTX93" s="43"/>
      <c r="FTY93" s="43"/>
      <c r="FTZ93" s="43"/>
      <c r="FUA93" s="43"/>
      <c r="FUB93" s="43"/>
      <c r="FUC93" s="43"/>
      <c r="FUD93" s="43"/>
      <c r="FUE93" s="43"/>
      <c r="FUF93" s="43"/>
      <c r="FUG93" s="43"/>
      <c r="FUH93" s="43"/>
      <c r="FUI93" s="43"/>
      <c r="FUJ93" s="43"/>
      <c r="FUK93" s="43"/>
      <c r="FUL93" s="43"/>
      <c r="FUM93" s="43"/>
      <c r="FUN93" s="43"/>
      <c r="FUO93" s="43"/>
      <c r="FUP93" s="43"/>
      <c r="FUQ93" s="43"/>
      <c r="FUR93" s="43"/>
      <c r="FUS93" s="43"/>
      <c r="FUT93" s="43"/>
      <c r="FUU93" s="43"/>
      <c r="FUV93" s="43"/>
      <c r="FUW93" s="43"/>
      <c r="FUX93" s="43"/>
      <c r="FUY93" s="43"/>
      <c r="FUZ93" s="43"/>
      <c r="FVA93" s="43"/>
      <c r="FVB93" s="43"/>
      <c r="FVC93" s="43"/>
      <c r="FVD93" s="43"/>
      <c r="FVE93" s="43"/>
      <c r="FVF93" s="43"/>
      <c r="FVG93" s="43"/>
      <c r="FVH93" s="43"/>
      <c r="FVI93" s="43"/>
      <c r="FVJ93" s="43"/>
      <c r="FVK93" s="43"/>
      <c r="FVL93" s="43"/>
      <c r="FVM93" s="43"/>
      <c r="FVN93" s="43"/>
      <c r="FVO93" s="43"/>
      <c r="FVP93" s="43"/>
      <c r="FVQ93" s="43"/>
      <c r="FVR93" s="43"/>
      <c r="FVS93" s="43"/>
      <c r="FVT93" s="43"/>
      <c r="FVU93" s="43"/>
      <c r="FVV93" s="43"/>
      <c r="FVW93" s="43"/>
      <c r="FVX93" s="43"/>
      <c r="FVY93" s="43"/>
      <c r="FVZ93" s="43"/>
      <c r="FWA93" s="43"/>
      <c r="FWB93" s="43"/>
      <c r="FWC93" s="43"/>
      <c r="FWD93" s="43"/>
      <c r="FWE93" s="43"/>
      <c r="FWF93" s="43"/>
      <c r="FWG93" s="43"/>
      <c r="FWH93" s="43"/>
      <c r="FWI93" s="43"/>
      <c r="FWJ93" s="43"/>
      <c r="FWK93" s="43"/>
      <c r="FWL93" s="43"/>
      <c r="FWM93" s="43"/>
      <c r="FWN93" s="43"/>
      <c r="FWO93" s="43"/>
      <c r="FWP93" s="43"/>
      <c r="FWQ93" s="43"/>
      <c r="FWR93" s="43"/>
      <c r="FWS93" s="43"/>
      <c r="FWT93" s="43"/>
      <c r="FWU93" s="43"/>
      <c r="FWV93" s="43"/>
      <c r="FWW93" s="43"/>
      <c r="FWX93" s="43"/>
      <c r="FWY93" s="43"/>
      <c r="FWZ93" s="43"/>
      <c r="FXA93" s="43"/>
      <c r="FXB93" s="43"/>
      <c r="FXC93" s="43"/>
      <c r="FXD93" s="43"/>
      <c r="FXE93" s="43"/>
      <c r="FXF93" s="43"/>
      <c r="FXG93" s="43"/>
      <c r="FXH93" s="43"/>
      <c r="FXI93" s="43"/>
      <c r="FXJ93" s="43"/>
      <c r="FXK93" s="43"/>
      <c r="FXL93" s="43"/>
      <c r="FXM93" s="43"/>
      <c r="FXN93" s="43"/>
      <c r="FXO93" s="43"/>
      <c r="FXP93" s="43"/>
      <c r="FXQ93" s="43"/>
      <c r="FXR93" s="43"/>
      <c r="FXS93" s="43"/>
      <c r="FXT93" s="43"/>
      <c r="FXU93" s="43"/>
      <c r="FXV93" s="43"/>
      <c r="FXW93" s="43"/>
      <c r="FXX93" s="43"/>
      <c r="FXY93" s="43"/>
      <c r="FXZ93" s="43"/>
      <c r="FYA93" s="43"/>
      <c r="FYB93" s="43"/>
      <c r="FYC93" s="43"/>
      <c r="FYD93" s="43"/>
      <c r="FYE93" s="43"/>
      <c r="FYF93" s="43"/>
      <c r="FYG93" s="43"/>
      <c r="FYH93" s="43"/>
      <c r="FYI93" s="43"/>
      <c r="FYJ93" s="43"/>
      <c r="FYK93" s="43"/>
      <c r="FYL93" s="43"/>
      <c r="FYM93" s="43"/>
      <c r="FYN93" s="43"/>
      <c r="FYO93" s="43"/>
      <c r="FYP93" s="43"/>
      <c r="FYQ93" s="43"/>
      <c r="FYR93" s="43"/>
      <c r="FYS93" s="43"/>
      <c r="FYT93" s="43"/>
      <c r="FYU93" s="43"/>
      <c r="FYV93" s="43"/>
      <c r="FYW93" s="43"/>
      <c r="FYX93" s="43"/>
      <c r="FYY93" s="43"/>
      <c r="FYZ93" s="43"/>
      <c r="FZA93" s="43"/>
      <c r="FZB93" s="43"/>
      <c r="FZC93" s="43"/>
      <c r="FZD93" s="43"/>
      <c r="FZE93" s="43"/>
      <c r="FZF93" s="43"/>
      <c r="FZG93" s="43"/>
      <c r="FZH93" s="43"/>
      <c r="FZI93" s="43"/>
      <c r="FZJ93" s="43"/>
      <c r="FZK93" s="43"/>
      <c r="FZL93" s="43"/>
      <c r="FZM93" s="43"/>
      <c r="FZN93" s="43"/>
      <c r="FZO93" s="43"/>
      <c r="FZP93" s="43"/>
      <c r="FZQ93" s="43"/>
      <c r="FZR93" s="43"/>
      <c r="FZS93" s="43"/>
      <c r="FZT93" s="43"/>
      <c r="FZU93" s="43"/>
      <c r="FZV93" s="43"/>
      <c r="FZW93" s="43"/>
      <c r="FZX93" s="43"/>
      <c r="FZY93" s="43"/>
      <c r="FZZ93" s="43"/>
      <c r="GAA93" s="43"/>
      <c r="GAB93" s="43"/>
      <c r="GAC93" s="43"/>
      <c r="GAD93" s="43"/>
      <c r="GAE93" s="43"/>
      <c r="GAF93" s="43"/>
      <c r="GAG93" s="43"/>
      <c r="GAH93" s="43"/>
      <c r="GAI93" s="43"/>
      <c r="GAJ93" s="43"/>
      <c r="GAK93" s="43"/>
      <c r="GAL93" s="43"/>
      <c r="GAM93" s="43"/>
      <c r="GAN93" s="43"/>
      <c r="GAO93" s="43"/>
      <c r="GAP93" s="43"/>
      <c r="GAQ93" s="43"/>
      <c r="GAR93" s="43"/>
      <c r="GAS93" s="43"/>
      <c r="GAT93" s="43"/>
      <c r="GAU93" s="43"/>
      <c r="GAV93" s="43"/>
      <c r="GAW93" s="43"/>
      <c r="GAX93" s="43"/>
      <c r="GAY93" s="43"/>
      <c r="GAZ93" s="43"/>
      <c r="GBA93" s="43"/>
      <c r="GBB93" s="43"/>
      <c r="GBC93" s="43"/>
      <c r="GBD93" s="43"/>
      <c r="GBE93" s="43"/>
      <c r="GBF93" s="43"/>
      <c r="GBG93" s="43"/>
      <c r="GBH93" s="43"/>
      <c r="GBI93" s="43"/>
      <c r="GBJ93" s="43"/>
      <c r="GBK93" s="43"/>
      <c r="GBL93" s="43"/>
      <c r="GBM93" s="43"/>
      <c r="GBN93" s="43"/>
      <c r="GBO93" s="43"/>
      <c r="GBP93" s="43"/>
      <c r="GBQ93" s="43"/>
      <c r="GBR93" s="43"/>
      <c r="GBS93" s="43"/>
      <c r="GBT93" s="43"/>
      <c r="GBU93" s="43"/>
      <c r="GBV93" s="43"/>
      <c r="GBW93" s="43"/>
      <c r="GBX93" s="43"/>
      <c r="GBY93" s="43"/>
      <c r="GBZ93" s="43"/>
      <c r="GCA93" s="43"/>
      <c r="GCB93" s="43"/>
      <c r="GCC93" s="43"/>
      <c r="GCD93" s="43"/>
      <c r="GCE93" s="43"/>
      <c r="GCF93" s="43"/>
      <c r="GCG93" s="43"/>
      <c r="GCH93" s="43"/>
      <c r="GCI93" s="43"/>
      <c r="GCJ93" s="43"/>
      <c r="GCK93" s="43"/>
      <c r="GCL93" s="43"/>
      <c r="GCM93" s="43"/>
      <c r="GCN93" s="43"/>
      <c r="GCO93" s="43"/>
      <c r="GCP93" s="43"/>
      <c r="GCQ93" s="43"/>
      <c r="GCR93" s="43"/>
      <c r="GCS93" s="43"/>
      <c r="GCT93" s="43"/>
      <c r="GCU93" s="43"/>
      <c r="GCV93" s="43"/>
      <c r="GCW93" s="43"/>
      <c r="GCX93" s="43"/>
      <c r="GCY93" s="43"/>
      <c r="GCZ93" s="43"/>
      <c r="GDA93" s="43"/>
      <c r="GDB93" s="43"/>
      <c r="GDC93" s="43"/>
      <c r="GDD93" s="43"/>
      <c r="GDE93" s="43"/>
      <c r="GDF93" s="43"/>
      <c r="GDG93" s="43"/>
      <c r="GDH93" s="43"/>
      <c r="GDI93" s="43"/>
      <c r="GDJ93" s="43"/>
      <c r="GDK93" s="43"/>
      <c r="GDL93" s="43"/>
      <c r="GDM93" s="43"/>
      <c r="GDN93" s="43"/>
      <c r="GDO93" s="43"/>
      <c r="GDP93" s="43"/>
      <c r="GDQ93" s="43"/>
      <c r="GDR93" s="43"/>
      <c r="GDS93" s="43"/>
      <c r="GDT93" s="43"/>
      <c r="GDU93" s="43"/>
      <c r="GDV93" s="43"/>
      <c r="GDW93" s="43"/>
      <c r="GDX93" s="43"/>
      <c r="GDY93" s="43"/>
      <c r="GDZ93" s="43"/>
      <c r="GEA93" s="43"/>
      <c r="GEB93" s="43"/>
      <c r="GEC93" s="43"/>
      <c r="GED93" s="43"/>
      <c r="GEE93" s="43"/>
      <c r="GEF93" s="43"/>
      <c r="GEG93" s="43"/>
      <c r="GEH93" s="43"/>
      <c r="GEI93" s="43"/>
      <c r="GEJ93" s="43"/>
      <c r="GEK93" s="43"/>
      <c r="GEL93" s="43"/>
      <c r="GEM93" s="43"/>
      <c r="GEN93" s="43"/>
      <c r="GEO93" s="43"/>
      <c r="GEP93" s="43"/>
      <c r="GEQ93" s="43"/>
      <c r="GER93" s="43"/>
      <c r="GES93" s="43"/>
      <c r="GET93" s="43"/>
      <c r="GEU93" s="43"/>
      <c r="GEV93" s="43"/>
      <c r="GEW93" s="43"/>
      <c r="GEX93" s="43"/>
      <c r="GEY93" s="43"/>
      <c r="GEZ93" s="43"/>
      <c r="GFA93" s="43"/>
      <c r="GFB93" s="43"/>
      <c r="GFC93" s="43"/>
      <c r="GFD93" s="43"/>
      <c r="GFE93" s="43"/>
      <c r="GFF93" s="43"/>
      <c r="GFG93" s="43"/>
      <c r="GFH93" s="43"/>
      <c r="GFI93" s="43"/>
      <c r="GFJ93" s="43"/>
      <c r="GFK93" s="43"/>
      <c r="GFL93" s="43"/>
      <c r="GFM93" s="43"/>
      <c r="GFN93" s="43"/>
      <c r="GFO93" s="43"/>
      <c r="GFP93" s="43"/>
      <c r="GFQ93" s="43"/>
      <c r="GFR93" s="43"/>
      <c r="GFS93" s="43"/>
      <c r="GFT93" s="43"/>
      <c r="GFU93" s="43"/>
      <c r="GFV93" s="43"/>
      <c r="GFW93" s="43"/>
      <c r="GFX93" s="43"/>
      <c r="GFY93" s="43"/>
      <c r="GFZ93" s="43"/>
      <c r="GGA93" s="43"/>
      <c r="GGB93" s="43"/>
      <c r="GGC93" s="43"/>
      <c r="GGD93" s="43"/>
      <c r="GGE93" s="43"/>
      <c r="GGF93" s="43"/>
      <c r="GGG93" s="43"/>
      <c r="GGH93" s="43"/>
      <c r="GGI93" s="43"/>
      <c r="GGJ93" s="43"/>
      <c r="GGK93" s="43"/>
      <c r="GGL93" s="43"/>
      <c r="GGM93" s="43"/>
      <c r="GGN93" s="43"/>
      <c r="GGO93" s="43"/>
      <c r="GGP93" s="43"/>
      <c r="GGQ93" s="43"/>
      <c r="GGR93" s="43"/>
      <c r="GGS93" s="43"/>
      <c r="GGT93" s="43"/>
      <c r="GGU93" s="43"/>
      <c r="GGV93" s="43"/>
      <c r="GGW93" s="43"/>
      <c r="GGX93" s="43"/>
      <c r="GGY93" s="43"/>
      <c r="GGZ93" s="43"/>
      <c r="GHA93" s="43"/>
      <c r="GHB93" s="43"/>
      <c r="GHC93" s="43"/>
      <c r="GHD93" s="43"/>
      <c r="GHE93" s="43"/>
      <c r="GHF93" s="43"/>
      <c r="GHG93" s="43"/>
      <c r="GHH93" s="43"/>
      <c r="GHI93" s="43"/>
      <c r="GHJ93" s="43"/>
      <c r="GHK93" s="43"/>
      <c r="GHL93" s="43"/>
      <c r="GHM93" s="43"/>
      <c r="GHN93" s="43"/>
      <c r="GHO93" s="43"/>
      <c r="GHP93" s="43"/>
      <c r="GHQ93" s="43"/>
      <c r="GHR93" s="43"/>
      <c r="GHS93" s="43"/>
      <c r="GHT93" s="43"/>
      <c r="GHU93" s="43"/>
      <c r="GHV93" s="43"/>
      <c r="GHW93" s="43"/>
      <c r="GHX93" s="43"/>
      <c r="GHY93" s="43"/>
      <c r="GHZ93" s="43"/>
      <c r="GIA93" s="43"/>
      <c r="GIB93" s="43"/>
      <c r="GIC93" s="43"/>
      <c r="GID93" s="43"/>
      <c r="GIE93" s="43"/>
      <c r="GIF93" s="43"/>
      <c r="GIG93" s="43"/>
      <c r="GIH93" s="43"/>
      <c r="GII93" s="43"/>
      <c r="GIJ93" s="43"/>
      <c r="GIK93" s="43"/>
      <c r="GIL93" s="43"/>
      <c r="GIM93" s="43"/>
      <c r="GIN93" s="43"/>
      <c r="GIO93" s="43"/>
      <c r="GIP93" s="43"/>
      <c r="GIQ93" s="43"/>
      <c r="GIR93" s="43"/>
      <c r="GIS93" s="43"/>
      <c r="GIT93" s="43"/>
      <c r="GIU93" s="43"/>
      <c r="GIV93" s="43"/>
      <c r="GIW93" s="43"/>
      <c r="GIX93" s="43"/>
      <c r="GIY93" s="43"/>
      <c r="GIZ93" s="43"/>
      <c r="GJA93" s="43"/>
      <c r="GJB93" s="43"/>
      <c r="GJC93" s="43"/>
      <c r="GJD93" s="43"/>
      <c r="GJE93" s="43"/>
      <c r="GJF93" s="43"/>
      <c r="GJG93" s="43"/>
      <c r="GJH93" s="43"/>
      <c r="GJI93" s="43"/>
      <c r="GJJ93" s="43"/>
      <c r="GJK93" s="43"/>
      <c r="GJL93" s="43"/>
      <c r="GJM93" s="43"/>
      <c r="GJN93" s="43"/>
      <c r="GJO93" s="43"/>
      <c r="GJP93" s="43"/>
      <c r="GJQ93" s="43"/>
      <c r="GJR93" s="43"/>
      <c r="GJS93" s="43"/>
      <c r="GJT93" s="43"/>
      <c r="GJU93" s="43"/>
      <c r="GJV93" s="43"/>
      <c r="GJW93" s="43"/>
      <c r="GJX93" s="43"/>
      <c r="GJY93" s="43"/>
      <c r="GJZ93" s="43"/>
      <c r="GKA93" s="43"/>
      <c r="GKB93" s="43"/>
      <c r="GKC93" s="43"/>
      <c r="GKD93" s="43"/>
      <c r="GKE93" s="43"/>
      <c r="GKF93" s="43"/>
      <c r="GKG93" s="43"/>
      <c r="GKH93" s="43"/>
      <c r="GKI93" s="43"/>
      <c r="GKJ93" s="43"/>
      <c r="GKK93" s="43"/>
      <c r="GKL93" s="43"/>
      <c r="GKM93" s="43"/>
      <c r="GKN93" s="43"/>
      <c r="GKO93" s="43"/>
      <c r="GKP93" s="43"/>
      <c r="GKQ93" s="43"/>
      <c r="GKR93" s="43"/>
      <c r="GKS93" s="43"/>
      <c r="GKT93" s="43"/>
      <c r="GKU93" s="43"/>
      <c r="GKV93" s="43"/>
      <c r="GKW93" s="43"/>
      <c r="GKX93" s="43"/>
      <c r="GKY93" s="43"/>
      <c r="GKZ93" s="43"/>
      <c r="GLA93" s="43"/>
      <c r="GLB93" s="43"/>
      <c r="GLC93" s="43"/>
      <c r="GLD93" s="43"/>
      <c r="GLE93" s="43"/>
      <c r="GLF93" s="43"/>
      <c r="GLG93" s="43"/>
      <c r="GLH93" s="43"/>
      <c r="GLI93" s="43"/>
      <c r="GLJ93" s="43"/>
      <c r="GLK93" s="43"/>
      <c r="GLL93" s="43"/>
      <c r="GLM93" s="43"/>
      <c r="GLN93" s="43"/>
      <c r="GLO93" s="43"/>
      <c r="GLP93" s="43"/>
      <c r="GLQ93" s="43"/>
      <c r="GLR93" s="43"/>
      <c r="GLS93" s="43"/>
      <c r="GLT93" s="43"/>
      <c r="GLU93" s="43"/>
      <c r="GLV93" s="43"/>
      <c r="GLW93" s="43"/>
      <c r="GLX93" s="43"/>
      <c r="GLY93" s="43"/>
      <c r="GLZ93" s="43"/>
      <c r="GMA93" s="43"/>
      <c r="GMB93" s="43"/>
      <c r="GMC93" s="43"/>
      <c r="GMD93" s="43"/>
      <c r="GME93" s="43"/>
      <c r="GMF93" s="43"/>
      <c r="GMG93" s="43"/>
      <c r="GMH93" s="43"/>
      <c r="GMI93" s="43"/>
      <c r="GMJ93" s="43"/>
      <c r="GMK93" s="43"/>
      <c r="GML93" s="43"/>
      <c r="GMM93" s="43"/>
      <c r="GMN93" s="43"/>
      <c r="GMO93" s="43"/>
      <c r="GMP93" s="43"/>
      <c r="GMQ93" s="43"/>
      <c r="GMR93" s="43"/>
      <c r="GMS93" s="43"/>
      <c r="GMT93" s="43"/>
      <c r="GMU93" s="43"/>
      <c r="GMV93" s="43"/>
      <c r="GMW93" s="43"/>
      <c r="GMX93" s="43"/>
      <c r="GMY93" s="43"/>
      <c r="GMZ93" s="43"/>
      <c r="GNA93" s="43"/>
      <c r="GNB93" s="43"/>
      <c r="GNC93" s="43"/>
      <c r="GND93" s="43"/>
      <c r="GNE93" s="43"/>
      <c r="GNF93" s="43"/>
      <c r="GNG93" s="43"/>
      <c r="GNH93" s="43"/>
      <c r="GNI93" s="43"/>
      <c r="GNJ93" s="43"/>
      <c r="GNK93" s="43"/>
      <c r="GNL93" s="43"/>
      <c r="GNM93" s="43"/>
      <c r="GNN93" s="43"/>
      <c r="GNO93" s="43"/>
      <c r="GNP93" s="43"/>
      <c r="GNQ93" s="43"/>
      <c r="GNR93" s="43"/>
      <c r="GNS93" s="43"/>
      <c r="GNT93" s="43"/>
      <c r="GNU93" s="43"/>
      <c r="GNV93" s="43"/>
      <c r="GNW93" s="43"/>
      <c r="GNX93" s="43"/>
      <c r="GNY93" s="43"/>
      <c r="GNZ93" s="43"/>
      <c r="GOA93" s="43"/>
      <c r="GOB93" s="43"/>
      <c r="GOC93" s="43"/>
      <c r="GOD93" s="43"/>
      <c r="GOE93" s="43"/>
      <c r="GOF93" s="43"/>
      <c r="GOG93" s="43"/>
      <c r="GOH93" s="43"/>
      <c r="GOI93" s="43"/>
      <c r="GOJ93" s="43"/>
      <c r="GOK93" s="43"/>
      <c r="GOL93" s="43"/>
      <c r="GOM93" s="43"/>
      <c r="GON93" s="43"/>
      <c r="GOO93" s="43"/>
      <c r="GOP93" s="43"/>
      <c r="GOQ93" s="43"/>
      <c r="GOR93" s="43"/>
      <c r="GOS93" s="43"/>
      <c r="GOT93" s="43"/>
      <c r="GOU93" s="43"/>
      <c r="GOV93" s="43"/>
      <c r="GOW93" s="43"/>
      <c r="GOX93" s="43"/>
      <c r="GOY93" s="43"/>
      <c r="GOZ93" s="43"/>
      <c r="GPA93" s="43"/>
      <c r="GPB93" s="43"/>
      <c r="GPC93" s="43"/>
      <c r="GPD93" s="43"/>
      <c r="GPE93" s="43"/>
      <c r="GPF93" s="43"/>
      <c r="GPG93" s="43"/>
      <c r="GPH93" s="43"/>
      <c r="GPI93" s="43"/>
      <c r="GPJ93" s="43"/>
      <c r="GPK93" s="43"/>
      <c r="GPL93" s="43"/>
      <c r="GPM93" s="43"/>
      <c r="GPN93" s="43"/>
      <c r="GPO93" s="43"/>
      <c r="GPP93" s="43"/>
      <c r="GPQ93" s="43"/>
      <c r="GPR93" s="43"/>
      <c r="GPS93" s="43"/>
      <c r="GPT93" s="43"/>
      <c r="GPU93" s="43"/>
      <c r="GPV93" s="43"/>
      <c r="GPW93" s="43"/>
      <c r="GPX93" s="43"/>
      <c r="GPY93" s="43"/>
      <c r="GPZ93" s="43"/>
      <c r="GQA93" s="43"/>
      <c r="GQB93" s="43"/>
      <c r="GQC93" s="43"/>
      <c r="GQD93" s="43"/>
      <c r="GQE93" s="43"/>
      <c r="GQF93" s="43"/>
      <c r="GQG93" s="43"/>
      <c r="GQH93" s="43"/>
      <c r="GQI93" s="43"/>
      <c r="GQJ93" s="43"/>
      <c r="GQK93" s="43"/>
      <c r="GQL93" s="43"/>
      <c r="GQM93" s="43"/>
      <c r="GQN93" s="43"/>
      <c r="GQO93" s="43"/>
      <c r="GQP93" s="43"/>
      <c r="GQQ93" s="43"/>
      <c r="GQR93" s="43"/>
      <c r="GQS93" s="43"/>
      <c r="GQT93" s="43"/>
      <c r="GQU93" s="43"/>
      <c r="GQV93" s="43"/>
      <c r="GQW93" s="43"/>
      <c r="GQX93" s="43"/>
      <c r="GQY93" s="43"/>
      <c r="GQZ93" s="43"/>
      <c r="GRA93" s="43"/>
      <c r="GRB93" s="43"/>
      <c r="GRC93" s="43"/>
      <c r="GRD93" s="43"/>
      <c r="GRE93" s="43"/>
      <c r="GRF93" s="43"/>
      <c r="GRG93" s="43"/>
      <c r="GRH93" s="43"/>
      <c r="GRI93" s="43"/>
      <c r="GRJ93" s="43"/>
      <c r="GRK93" s="43"/>
      <c r="GRL93" s="43"/>
      <c r="GRM93" s="43"/>
      <c r="GRN93" s="43"/>
      <c r="GRO93" s="43"/>
      <c r="GRP93" s="43"/>
      <c r="GRQ93" s="43"/>
      <c r="GRR93" s="43"/>
      <c r="GRS93" s="43"/>
      <c r="GRT93" s="43"/>
      <c r="GRU93" s="43"/>
      <c r="GRV93" s="43"/>
      <c r="GRW93" s="43"/>
      <c r="GRX93" s="43"/>
      <c r="GRY93" s="43"/>
      <c r="GRZ93" s="43"/>
      <c r="GSA93" s="43"/>
      <c r="GSB93" s="43"/>
      <c r="GSC93" s="43"/>
      <c r="GSD93" s="43"/>
      <c r="GSE93" s="43"/>
      <c r="GSF93" s="43"/>
      <c r="GSG93" s="43"/>
      <c r="GSH93" s="43"/>
      <c r="GSI93" s="43"/>
      <c r="GSJ93" s="43"/>
      <c r="GSK93" s="43"/>
      <c r="GSL93" s="43"/>
      <c r="GSM93" s="43"/>
      <c r="GSN93" s="43"/>
      <c r="GSO93" s="43"/>
      <c r="GSP93" s="43"/>
      <c r="GSQ93" s="43"/>
      <c r="GSR93" s="43"/>
      <c r="GSS93" s="43"/>
      <c r="GST93" s="43"/>
      <c r="GSU93" s="43"/>
      <c r="GSV93" s="43"/>
      <c r="GSW93" s="43"/>
      <c r="GSX93" s="43"/>
      <c r="GSY93" s="43"/>
      <c r="GSZ93" s="43"/>
      <c r="GTA93" s="43"/>
      <c r="GTB93" s="43"/>
      <c r="GTC93" s="43"/>
      <c r="GTD93" s="43"/>
      <c r="GTE93" s="43"/>
      <c r="GTF93" s="43"/>
      <c r="GTG93" s="43"/>
      <c r="GTH93" s="43"/>
      <c r="GTI93" s="43"/>
      <c r="GTJ93" s="43"/>
      <c r="GTK93" s="43"/>
      <c r="GTL93" s="43"/>
      <c r="GTM93" s="43"/>
      <c r="GTN93" s="43"/>
      <c r="GTO93" s="43"/>
      <c r="GTP93" s="43"/>
      <c r="GTQ93" s="43"/>
      <c r="GTR93" s="43"/>
      <c r="GTS93" s="43"/>
      <c r="GTT93" s="43"/>
      <c r="GTU93" s="43"/>
      <c r="GTV93" s="43"/>
      <c r="GTW93" s="43"/>
      <c r="GTX93" s="43"/>
      <c r="GTY93" s="43"/>
      <c r="GTZ93" s="43"/>
      <c r="GUA93" s="43"/>
      <c r="GUB93" s="43"/>
      <c r="GUC93" s="43"/>
      <c r="GUD93" s="43"/>
      <c r="GUE93" s="43"/>
      <c r="GUF93" s="43"/>
      <c r="GUG93" s="43"/>
      <c r="GUH93" s="43"/>
      <c r="GUI93" s="43"/>
      <c r="GUJ93" s="43"/>
      <c r="GUK93" s="43"/>
      <c r="GUL93" s="43"/>
      <c r="GUM93" s="43"/>
      <c r="GUN93" s="43"/>
      <c r="GUO93" s="43"/>
      <c r="GUP93" s="43"/>
      <c r="GUQ93" s="43"/>
      <c r="GUR93" s="43"/>
      <c r="GUS93" s="43"/>
      <c r="GUT93" s="43"/>
      <c r="GUU93" s="43"/>
      <c r="GUV93" s="43"/>
      <c r="GUW93" s="43"/>
      <c r="GUX93" s="43"/>
      <c r="GUY93" s="43"/>
      <c r="GUZ93" s="43"/>
      <c r="GVA93" s="43"/>
      <c r="GVB93" s="43"/>
      <c r="GVC93" s="43"/>
      <c r="GVD93" s="43"/>
      <c r="GVE93" s="43"/>
      <c r="GVF93" s="43"/>
      <c r="GVG93" s="43"/>
      <c r="GVH93" s="43"/>
      <c r="GVI93" s="43"/>
      <c r="GVJ93" s="43"/>
      <c r="GVK93" s="43"/>
      <c r="GVL93" s="43"/>
      <c r="GVM93" s="43"/>
      <c r="GVN93" s="43"/>
      <c r="GVO93" s="43"/>
      <c r="GVP93" s="43"/>
      <c r="GVQ93" s="43"/>
      <c r="GVR93" s="43"/>
      <c r="GVS93" s="43"/>
      <c r="GVT93" s="43"/>
      <c r="GVU93" s="43"/>
      <c r="GVV93" s="43"/>
      <c r="GVW93" s="43"/>
      <c r="GVX93" s="43"/>
      <c r="GVY93" s="43"/>
      <c r="GVZ93" s="43"/>
      <c r="GWA93" s="43"/>
      <c r="GWB93" s="43"/>
      <c r="GWC93" s="43"/>
      <c r="GWD93" s="43"/>
      <c r="GWE93" s="43"/>
      <c r="GWF93" s="43"/>
      <c r="GWG93" s="43"/>
      <c r="GWH93" s="43"/>
      <c r="GWI93" s="43"/>
      <c r="GWJ93" s="43"/>
      <c r="GWK93" s="43"/>
      <c r="GWL93" s="43"/>
      <c r="GWM93" s="43"/>
      <c r="GWN93" s="43"/>
      <c r="GWO93" s="43"/>
      <c r="GWP93" s="43"/>
      <c r="GWQ93" s="43"/>
      <c r="GWR93" s="43"/>
      <c r="GWS93" s="43"/>
      <c r="GWT93" s="43"/>
      <c r="GWU93" s="43"/>
      <c r="GWV93" s="43"/>
      <c r="GWW93" s="43"/>
      <c r="GWX93" s="43"/>
      <c r="GWY93" s="43"/>
      <c r="GWZ93" s="43"/>
      <c r="GXA93" s="43"/>
      <c r="GXB93" s="43"/>
      <c r="GXC93" s="43"/>
      <c r="GXD93" s="43"/>
      <c r="GXE93" s="43"/>
      <c r="GXF93" s="43"/>
      <c r="GXG93" s="43"/>
      <c r="GXH93" s="43"/>
      <c r="GXI93" s="43"/>
      <c r="GXJ93" s="43"/>
      <c r="GXK93" s="43"/>
      <c r="GXL93" s="43"/>
      <c r="GXM93" s="43"/>
      <c r="GXN93" s="43"/>
      <c r="GXO93" s="43"/>
      <c r="GXP93" s="43"/>
      <c r="GXQ93" s="43"/>
      <c r="GXR93" s="43"/>
      <c r="GXS93" s="43"/>
      <c r="GXT93" s="43"/>
      <c r="GXU93" s="43"/>
      <c r="GXV93" s="43"/>
      <c r="GXW93" s="43"/>
      <c r="GXX93" s="43"/>
      <c r="GXY93" s="43"/>
      <c r="GXZ93" s="43"/>
      <c r="GYA93" s="43"/>
      <c r="GYB93" s="43"/>
      <c r="GYC93" s="43"/>
      <c r="GYD93" s="43"/>
      <c r="GYE93" s="43"/>
      <c r="GYF93" s="43"/>
      <c r="GYG93" s="43"/>
      <c r="GYH93" s="43"/>
      <c r="GYI93" s="43"/>
      <c r="GYJ93" s="43"/>
      <c r="GYK93" s="43"/>
      <c r="GYL93" s="43"/>
      <c r="GYM93" s="43"/>
      <c r="GYN93" s="43"/>
      <c r="GYO93" s="43"/>
      <c r="GYP93" s="43"/>
      <c r="GYQ93" s="43"/>
      <c r="GYR93" s="43"/>
      <c r="GYS93" s="43"/>
      <c r="GYT93" s="43"/>
      <c r="GYU93" s="43"/>
      <c r="GYV93" s="43"/>
      <c r="GYW93" s="43"/>
      <c r="GYX93" s="43"/>
      <c r="GYY93" s="43"/>
      <c r="GYZ93" s="43"/>
      <c r="GZA93" s="43"/>
      <c r="GZB93" s="43"/>
      <c r="GZC93" s="43"/>
      <c r="GZD93" s="43"/>
      <c r="GZE93" s="43"/>
      <c r="GZF93" s="43"/>
      <c r="GZG93" s="43"/>
      <c r="GZH93" s="43"/>
      <c r="GZI93" s="43"/>
      <c r="GZJ93" s="43"/>
      <c r="GZK93" s="43"/>
      <c r="GZL93" s="43"/>
      <c r="GZM93" s="43"/>
      <c r="GZN93" s="43"/>
      <c r="GZO93" s="43"/>
      <c r="GZP93" s="43"/>
      <c r="GZQ93" s="43"/>
      <c r="GZR93" s="43"/>
      <c r="GZS93" s="43"/>
      <c r="GZT93" s="43"/>
      <c r="GZU93" s="43"/>
      <c r="GZV93" s="43"/>
      <c r="GZW93" s="43"/>
      <c r="GZX93" s="43"/>
      <c r="GZY93" s="43"/>
      <c r="GZZ93" s="43"/>
      <c r="HAA93" s="43"/>
      <c r="HAB93" s="43"/>
      <c r="HAC93" s="43"/>
      <c r="HAD93" s="43"/>
      <c r="HAE93" s="43"/>
      <c r="HAF93" s="43"/>
      <c r="HAG93" s="43"/>
      <c r="HAH93" s="43"/>
      <c r="HAI93" s="43"/>
      <c r="HAJ93" s="43"/>
      <c r="HAK93" s="43"/>
      <c r="HAL93" s="43"/>
      <c r="HAM93" s="43"/>
      <c r="HAN93" s="43"/>
      <c r="HAO93" s="43"/>
      <c r="HAP93" s="43"/>
      <c r="HAQ93" s="43"/>
      <c r="HAR93" s="43"/>
      <c r="HAS93" s="43"/>
      <c r="HAT93" s="43"/>
      <c r="HAU93" s="43"/>
      <c r="HAV93" s="43"/>
      <c r="HAW93" s="43"/>
      <c r="HAX93" s="43"/>
      <c r="HAY93" s="43"/>
      <c r="HAZ93" s="43"/>
      <c r="HBA93" s="43"/>
      <c r="HBB93" s="43"/>
      <c r="HBC93" s="43"/>
      <c r="HBD93" s="43"/>
      <c r="HBE93" s="43"/>
      <c r="HBF93" s="43"/>
      <c r="HBG93" s="43"/>
      <c r="HBH93" s="43"/>
      <c r="HBI93" s="43"/>
      <c r="HBJ93" s="43"/>
      <c r="HBK93" s="43"/>
      <c r="HBL93" s="43"/>
      <c r="HBM93" s="43"/>
      <c r="HBN93" s="43"/>
      <c r="HBO93" s="43"/>
      <c r="HBP93" s="43"/>
      <c r="HBQ93" s="43"/>
      <c r="HBR93" s="43"/>
      <c r="HBS93" s="43"/>
      <c r="HBT93" s="43"/>
      <c r="HBU93" s="43"/>
      <c r="HBV93" s="43"/>
      <c r="HBW93" s="43"/>
      <c r="HBX93" s="43"/>
      <c r="HBY93" s="43"/>
      <c r="HBZ93" s="43"/>
      <c r="HCA93" s="43"/>
      <c r="HCB93" s="43"/>
      <c r="HCC93" s="43"/>
      <c r="HCD93" s="43"/>
      <c r="HCE93" s="43"/>
      <c r="HCF93" s="43"/>
      <c r="HCG93" s="43"/>
      <c r="HCH93" s="43"/>
      <c r="HCI93" s="43"/>
      <c r="HCJ93" s="43"/>
      <c r="HCK93" s="43"/>
      <c r="HCL93" s="43"/>
      <c r="HCM93" s="43"/>
      <c r="HCN93" s="43"/>
      <c r="HCO93" s="43"/>
      <c r="HCP93" s="43"/>
      <c r="HCQ93" s="43"/>
      <c r="HCR93" s="43"/>
      <c r="HCS93" s="43"/>
      <c r="HCT93" s="43"/>
      <c r="HCU93" s="43"/>
      <c r="HCV93" s="43"/>
      <c r="HCW93" s="43"/>
      <c r="HCX93" s="43"/>
      <c r="HCY93" s="43"/>
      <c r="HCZ93" s="43"/>
      <c r="HDA93" s="43"/>
      <c r="HDB93" s="43"/>
      <c r="HDC93" s="43"/>
      <c r="HDD93" s="43"/>
      <c r="HDE93" s="43"/>
      <c r="HDF93" s="43"/>
      <c r="HDG93" s="43"/>
      <c r="HDH93" s="43"/>
      <c r="HDI93" s="43"/>
      <c r="HDJ93" s="43"/>
      <c r="HDK93" s="43"/>
      <c r="HDL93" s="43"/>
      <c r="HDM93" s="43"/>
      <c r="HDN93" s="43"/>
      <c r="HDO93" s="43"/>
      <c r="HDP93" s="43"/>
      <c r="HDQ93" s="43"/>
      <c r="HDR93" s="43"/>
      <c r="HDS93" s="43"/>
      <c r="HDT93" s="43"/>
      <c r="HDU93" s="43"/>
      <c r="HDV93" s="43"/>
      <c r="HDW93" s="43"/>
      <c r="HDX93" s="43"/>
      <c r="HDY93" s="43"/>
      <c r="HDZ93" s="43"/>
      <c r="HEA93" s="43"/>
      <c r="HEB93" s="43"/>
      <c r="HEC93" s="43"/>
      <c r="HED93" s="43"/>
      <c r="HEE93" s="43"/>
      <c r="HEF93" s="43"/>
      <c r="HEG93" s="43"/>
      <c r="HEH93" s="43"/>
      <c r="HEI93" s="43"/>
      <c r="HEJ93" s="43"/>
      <c r="HEK93" s="43"/>
      <c r="HEL93" s="43"/>
      <c r="HEM93" s="43"/>
      <c r="HEN93" s="43"/>
      <c r="HEO93" s="43"/>
      <c r="HEP93" s="43"/>
      <c r="HEQ93" s="43"/>
      <c r="HER93" s="43"/>
      <c r="HES93" s="43"/>
      <c r="HET93" s="43"/>
      <c r="HEU93" s="43"/>
      <c r="HEV93" s="43"/>
      <c r="HEW93" s="43"/>
      <c r="HEX93" s="43"/>
      <c r="HEY93" s="43"/>
      <c r="HEZ93" s="43"/>
      <c r="HFA93" s="43"/>
      <c r="HFB93" s="43"/>
      <c r="HFC93" s="43"/>
      <c r="HFD93" s="43"/>
      <c r="HFE93" s="43"/>
      <c r="HFF93" s="43"/>
      <c r="HFG93" s="43"/>
      <c r="HFH93" s="43"/>
      <c r="HFI93" s="43"/>
      <c r="HFJ93" s="43"/>
      <c r="HFK93" s="43"/>
      <c r="HFL93" s="43"/>
      <c r="HFM93" s="43"/>
      <c r="HFN93" s="43"/>
      <c r="HFO93" s="43"/>
      <c r="HFP93" s="43"/>
      <c r="HFQ93" s="43"/>
      <c r="HFR93" s="43"/>
      <c r="HFS93" s="43"/>
      <c r="HFT93" s="43"/>
      <c r="HFU93" s="43"/>
      <c r="HFV93" s="43"/>
      <c r="HFW93" s="43"/>
      <c r="HFX93" s="43"/>
      <c r="HFY93" s="43"/>
      <c r="HFZ93" s="43"/>
      <c r="HGA93" s="43"/>
      <c r="HGB93" s="43"/>
      <c r="HGC93" s="43"/>
      <c r="HGD93" s="43"/>
      <c r="HGE93" s="43"/>
      <c r="HGF93" s="43"/>
      <c r="HGG93" s="43"/>
      <c r="HGH93" s="43"/>
      <c r="HGI93" s="43"/>
      <c r="HGJ93" s="43"/>
      <c r="HGK93" s="43"/>
      <c r="HGL93" s="43"/>
      <c r="HGM93" s="43"/>
      <c r="HGN93" s="43"/>
      <c r="HGO93" s="43"/>
      <c r="HGP93" s="43"/>
      <c r="HGQ93" s="43"/>
      <c r="HGR93" s="43"/>
      <c r="HGS93" s="43"/>
      <c r="HGT93" s="43"/>
      <c r="HGU93" s="43"/>
      <c r="HGV93" s="43"/>
      <c r="HGW93" s="43"/>
      <c r="HGX93" s="43"/>
      <c r="HGY93" s="43"/>
      <c r="HGZ93" s="43"/>
      <c r="HHA93" s="43"/>
      <c r="HHB93" s="43"/>
      <c r="HHC93" s="43"/>
      <c r="HHD93" s="43"/>
      <c r="HHE93" s="43"/>
      <c r="HHF93" s="43"/>
      <c r="HHG93" s="43"/>
      <c r="HHH93" s="43"/>
      <c r="HHI93" s="43"/>
      <c r="HHJ93" s="43"/>
      <c r="HHK93" s="43"/>
      <c r="HHL93" s="43"/>
      <c r="HHM93" s="43"/>
      <c r="HHN93" s="43"/>
      <c r="HHO93" s="43"/>
      <c r="HHP93" s="43"/>
      <c r="HHQ93" s="43"/>
      <c r="HHR93" s="43"/>
      <c r="HHS93" s="43"/>
      <c r="HHT93" s="43"/>
      <c r="HHU93" s="43"/>
      <c r="HHV93" s="43"/>
      <c r="HHW93" s="43"/>
      <c r="HHX93" s="43"/>
      <c r="HHY93" s="43"/>
      <c r="HHZ93" s="43"/>
      <c r="HIA93" s="43"/>
      <c r="HIB93" s="43"/>
      <c r="HIC93" s="43"/>
      <c r="HID93" s="43"/>
      <c r="HIE93" s="43"/>
      <c r="HIF93" s="43"/>
      <c r="HIG93" s="43"/>
      <c r="HIH93" s="43"/>
      <c r="HII93" s="43"/>
      <c r="HIJ93" s="43"/>
      <c r="HIK93" s="43"/>
      <c r="HIL93" s="43"/>
      <c r="HIM93" s="43"/>
      <c r="HIN93" s="43"/>
      <c r="HIO93" s="43"/>
      <c r="HIP93" s="43"/>
      <c r="HIQ93" s="43"/>
      <c r="HIR93" s="43"/>
      <c r="HIS93" s="43"/>
      <c r="HIT93" s="43"/>
      <c r="HIU93" s="43"/>
      <c r="HIV93" s="43"/>
      <c r="HIW93" s="43"/>
      <c r="HIX93" s="43"/>
      <c r="HIY93" s="43"/>
      <c r="HIZ93" s="43"/>
      <c r="HJA93" s="43"/>
      <c r="HJB93" s="43"/>
      <c r="HJC93" s="43"/>
      <c r="HJD93" s="43"/>
      <c r="HJE93" s="43"/>
      <c r="HJF93" s="43"/>
      <c r="HJG93" s="43"/>
      <c r="HJH93" s="43"/>
      <c r="HJI93" s="43"/>
      <c r="HJJ93" s="43"/>
      <c r="HJK93" s="43"/>
      <c r="HJL93" s="43"/>
      <c r="HJM93" s="43"/>
      <c r="HJN93" s="43"/>
      <c r="HJO93" s="43"/>
      <c r="HJP93" s="43"/>
      <c r="HJQ93" s="43"/>
      <c r="HJR93" s="43"/>
      <c r="HJS93" s="43"/>
      <c r="HJT93" s="43"/>
      <c r="HJU93" s="43"/>
      <c r="HJV93" s="43"/>
      <c r="HJW93" s="43"/>
      <c r="HJX93" s="43"/>
      <c r="HJY93" s="43"/>
      <c r="HJZ93" s="43"/>
      <c r="HKA93" s="43"/>
      <c r="HKB93" s="43"/>
      <c r="HKC93" s="43"/>
      <c r="HKD93" s="43"/>
      <c r="HKE93" s="43"/>
      <c r="HKF93" s="43"/>
      <c r="HKG93" s="43"/>
      <c r="HKH93" s="43"/>
      <c r="HKI93" s="43"/>
      <c r="HKJ93" s="43"/>
      <c r="HKK93" s="43"/>
      <c r="HKL93" s="43"/>
      <c r="HKM93" s="43"/>
      <c r="HKN93" s="43"/>
      <c r="HKO93" s="43"/>
      <c r="HKP93" s="43"/>
      <c r="HKQ93" s="43"/>
      <c r="HKR93" s="43"/>
      <c r="HKS93" s="43"/>
      <c r="HKT93" s="43"/>
      <c r="HKU93" s="43"/>
      <c r="HKV93" s="43"/>
      <c r="HKW93" s="43"/>
      <c r="HKX93" s="43"/>
      <c r="HKY93" s="43"/>
      <c r="HKZ93" s="43"/>
      <c r="HLA93" s="43"/>
      <c r="HLB93" s="43"/>
      <c r="HLC93" s="43"/>
      <c r="HLD93" s="43"/>
      <c r="HLE93" s="43"/>
      <c r="HLF93" s="43"/>
      <c r="HLG93" s="43"/>
      <c r="HLH93" s="43"/>
      <c r="HLI93" s="43"/>
      <c r="HLJ93" s="43"/>
      <c r="HLK93" s="43"/>
      <c r="HLL93" s="43"/>
      <c r="HLM93" s="43"/>
      <c r="HLN93" s="43"/>
      <c r="HLO93" s="43"/>
      <c r="HLP93" s="43"/>
      <c r="HLQ93" s="43"/>
      <c r="HLR93" s="43"/>
      <c r="HLS93" s="43"/>
      <c r="HLT93" s="43"/>
      <c r="HLU93" s="43"/>
      <c r="HLV93" s="43"/>
      <c r="HLW93" s="43"/>
      <c r="HLX93" s="43"/>
      <c r="HLY93" s="43"/>
      <c r="HLZ93" s="43"/>
      <c r="HMA93" s="43"/>
      <c r="HMB93" s="43"/>
      <c r="HMC93" s="43"/>
      <c r="HMD93" s="43"/>
      <c r="HME93" s="43"/>
      <c r="HMF93" s="43"/>
      <c r="HMG93" s="43"/>
      <c r="HMH93" s="43"/>
      <c r="HMI93" s="43"/>
      <c r="HMJ93" s="43"/>
      <c r="HMK93" s="43"/>
      <c r="HML93" s="43"/>
      <c r="HMM93" s="43"/>
      <c r="HMN93" s="43"/>
      <c r="HMO93" s="43"/>
      <c r="HMP93" s="43"/>
      <c r="HMQ93" s="43"/>
      <c r="HMR93" s="43"/>
      <c r="HMS93" s="43"/>
      <c r="HMT93" s="43"/>
      <c r="HMU93" s="43"/>
      <c r="HMV93" s="43"/>
      <c r="HMW93" s="43"/>
      <c r="HMX93" s="43"/>
      <c r="HMY93" s="43"/>
      <c r="HMZ93" s="43"/>
      <c r="HNA93" s="43"/>
      <c r="HNB93" s="43"/>
      <c r="HNC93" s="43"/>
      <c r="HND93" s="43"/>
      <c r="HNE93" s="43"/>
      <c r="HNF93" s="43"/>
      <c r="HNG93" s="43"/>
      <c r="HNH93" s="43"/>
      <c r="HNI93" s="43"/>
      <c r="HNJ93" s="43"/>
      <c r="HNK93" s="43"/>
      <c r="HNL93" s="43"/>
      <c r="HNM93" s="43"/>
      <c r="HNN93" s="43"/>
      <c r="HNO93" s="43"/>
      <c r="HNP93" s="43"/>
      <c r="HNQ93" s="43"/>
      <c r="HNR93" s="43"/>
      <c r="HNS93" s="43"/>
      <c r="HNT93" s="43"/>
      <c r="HNU93" s="43"/>
      <c r="HNV93" s="43"/>
      <c r="HNW93" s="43"/>
      <c r="HNX93" s="43"/>
      <c r="HNY93" s="43"/>
      <c r="HNZ93" s="43"/>
      <c r="HOA93" s="43"/>
      <c r="HOB93" s="43"/>
      <c r="HOC93" s="43"/>
      <c r="HOD93" s="43"/>
      <c r="HOE93" s="43"/>
      <c r="HOF93" s="43"/>
      <c r="HOG93" s="43"/>
      <c r="HOH93" s="43"/>
      <c r="HOI93" s="43"/>
      <c r="HOJ93" s="43"/>
      <c r="HOK93" s="43"/>
      <c r="HOL93" s="43"/>
      <c r="HOM93" s="43"/>
      <c r="HON93" s="43"/>
      <c r="HOO93" s="43"/>
      <c r="HOP93" s="43"/>
      <c r="HOQ93" s="43"/>
      <c r="HOR93" s="43"/>
      <c r="HOS93" s="43"/>
      <c r="HOT93" s="43"/>
      <c r="HOU93" s="43"/>
      <c r="HOV93" s="43"/>
      <c r="HOW93" s="43"/>
      <c r="HOX93" s="43"/>
      <c r="HOY93" s="43"/>
      <c r="HOZ93" s="43"/>
      <c r="HPA93" s="43"/>
      <c r="HPB93" s="43"/>
      <c r="HPC93" s="43"/>
      <c r="HPD93" s="43"/>
      <c r="HPE93" s="43"/>
      <c r="HPF93" s="43"/>
      <c r="HPG93" s="43"/>
      <c r="HPH93" s="43"/>
      <c r="HPI93" s="43"/>
      <c r="HPJ93" s="43"/>
      <c r="HPK93" s="43"/>
      <c r="HPL93" s="43"/>
      <c r="HPM93" s="43"/>
      <c r="HPN93" s="43"/>
      <c r="HPO93" s="43"/>
      <c r="HPP93" s="43"/>
      <c r="HPQ93" s="43"/>
      <c r="HPR93" s="43"/>
      <c r="HPS93" s="43"/>
      <c r="HPT93" s="43"/>
      <c r="HPU93" s="43"/>
      <c r="HPV93" s="43"/>
      <c r="HPW93" s="43"/>
      <c r="HPX93" s="43"/>
      <c r="HPY93" s="43"/>
      <c r="HPZ93" s="43"/>
      <c r="HQA93" s="43"/>
      <c r="HQB93" s="43"/>
      <c r="HQC93" s="43"/>
      <c r="HQD93" s="43"/>
      <c r="HQE93" s="43"/>
      <c r="HQF93" s="43"/>
      <c r="HQG93" s="43"/>
      <c r="HQH93" s="43"/>
      <c r="HQI93" s="43"/>
      <c r="HQJ93" s="43"/>
      <c r="HQK93" s="43"/>
      <c r="HQL93" s="43"/>
      <c r="HQM93" s="43"/>
      <c r="HQN93" s="43"/>
      <c r="HQO93" s="43"/>
      <c r="HQP93" s="43"/>
      <c r="HQQ93" s="43"/>
      <c r="HQR93" s="43"/>
      <c r="HQS93" s="43"/>
      <c r="HQT93" s="43"/>
      <c r="HQU93" s="43"/>
      <c r="HQV93" s="43"/>
      <c r="HQW93" s="43"/>
      <c r="HQX93" s="43"/>
      <c r="HQY93" s="43"/>
      <c r="HQZ93" s="43"/>
      <c r="HRA93" s="43"/>
      <c r="HRB93" s="43"/>
      <c r="HRC93" s="43"/>
      <c r="HRD93" s="43"/>
      <c r="HRE93" s="43"/>
      <c r="HRF93" s="43"/>
      <c r="HRG93" s="43"/>
      <c r="HRH93" s="43"/>
      <c r="HRI93" s="43"/>
      <c r="HRJ93" s="43"/>
      <c r="HRK93" s="43"/>
      <c r="HRL93" s="43"/>
      <c r="HRM93" s="43"/>
      <c r="HRN93" s="43"/>
      <c r="HRO93" s="43"/>
      <c r="HRP93" s="43"/>
      <c r="HRQ93" s="43"/>
      <c r="HRR93" s="43"/>
      <c r="HRS93" s="43"/>
      <c r="HRT93" s="43"/>
      <c r="HRU93" s="43"/>
      <c r="HRV93" s="43"/>
      <c r="HRW93" s="43"/>
      <c r="HRX93" s="43"/>
      <c r="HRY93" s="43"/>
      <c r="HRZ93" s="43"/>
      <c r="HSA93" s="43"/>
      <c r="HSB93" s="43"/>
      <c r="HSC93" s="43"/>
      <c r="HSD93" s="43"/>
      <c r="HSE93" s="43"/>
      <c r="HSF93" s="43"/>
      <c r="HSG93" s="43"/>
      <c r="HSH93" s="43"/>
      <c r="HSI93" s="43"/>
      <c r="HSJ93" s="43"/>
      <c r="HSK93" s="43"/>
      <c r="HSL93" s="43"/>
      <c r="HSM93" s="43"/>
      <c r="HSN93" s="43"/>
      <c r="HSO93" s="43"/>
      <c r="HSP93" s="43"/>
      <c r="HSQ93" s="43"/>
      <c r="HSR93" s="43"/>
      <c r="HSS93" s="43"/>
      <c r="HST93" s="43"/>
      <c r="HSU93" s="43"/>
      <c r="HSV93" s="43"/>
      <c r="HSW93" s="43"/>
      <c r="HSX93" s="43"/>
      <c r="HSY93" s="43"/>
      <c r="HSZ93" s="43"/>
      <c r="HTA93" s="43"/>
      <c r="HTB93" s="43"/>
      <c r="HTC93" s="43"/>
      <c r="HTD93" s="43"/>
      <c r="HTE93" s="43"/>
      <c r="HTF93" s="43"/>
      <c r="HTG93" s="43"/>
      <c r="HTH93" s="43"/>
      <c r="HTI93" s="43"/>
      <c r="HTJ93" s="43"/>
      <c r="HTK93" s="43"/>
      <c r="HTL93" s="43"/>
      <c r="HTM93" s="43"/>
      <c r="HTN93" s="43"/>
      <c r="HTO93" s="43"/>
      <c r="HTP93" s="43"/>
      <c r="HTQ93" s="43"/>
      <c r="HTR93" s="43"/>
      <c r="HTS93" s="43"/>
      <c r="HTT93" s="43"/>
      <c r="HTU93" s="43"/>
      <c r="HTV93" s="43"/>
      <c r="HTW93" s="43"/>
      <c r="HTX93" s="43"/>
      <c r="HTY93" s="43"/>
      <c r="HTZ93" s="43"/>
      <c r="HUA93" s="43"/>
      <c r="HUB93" s="43"/>
      <c r="HUC93" s="43"/>
      <c r="HUD93" s="43"/>
      <c r="HUE93" s="43"/>
      <c r="HUF93" s="43"/>
      <c r="HUG93" s="43"/>
      <c r="HUH93" s="43"/>
      <c r="HUI93" s="43"/>
      <c r="HUJ93" s="43"/>
      <c r="HUK93" s="43"/>
      <c r="HUL93" s="43"/>
      <c r="HUM93" s="43"/>
      <c r="HUN93" s="43"/>
      <c r="HUO93" s="43"/>
      <c r="HUP93" s="43"/>
      <c r="HUQ93" s="43"/>
      <c r="HUR93" s="43"/>
      <c r="HUS93" s="43"/>
      <c r="HUT93" s="43"/>
      <c r="HUU93" s="43"/>
      <c r="HUV93" s="43"/>
      <c r="HUW93" s="43"/>
      <c r="HUX93" s="43"/>
      <c r="HUY93" s="43"/>
      <c r="HUZ93" s="43"/>
      <c r="HVA93" s="43"/>
      <c r="HVB93" s="43"/>
      <c r="HVC93" s="43"/>
      <c r="HVD93" s="43"/>
      <c r="HVE93" s="43"/>
      <c r="HVF93" s="43"/>
      <c r="HVG93" s="43"/>
      <c r="HVH93" s="43"/>
      <c r="HVI93" s="43"/>
      <c r="HVJ93" s="43"/>
      <c r="HVK93" s="43"/>
      <c r="HVL93" s="43"/>
      <c r="HVM93" s="43"/>
      <c r="HVN93" s="43"/>
      <c r="HVO93" s="43"/>
      <c r="HVP93" s="43"/>
      <c r="HVQ93" s="43"/>
      <c r="HVR93" s="43"/>
      <c r="HVS93" s="43"/>
      <c r="HVT93" s="43"/>
      <c r="HVU93" s="43"/>
      <c r="HVV93" s="43"/>
      <c r="HVW93" s="43"/>
      <c r="HVX93" s="43"/>
      <c r="HVY93" s="43"/>
      <c r="HVZ93" s="43"/>
      <c r="HWA93" s="43"/>
      <c r="HWB93" s="43"/>
      <c r="HWC93" s="43"/>
      <c r="HWD93" s="43"/>
      <c r="HWE93" s="43"/>
      <c r="HWF93" s="43"/>
      <c r="HWG93" s="43"/>
      <c r="HWH93" s="43"/>
      <c r="HWI93" s="43"/>
      <c r="HWJ93" s="43"/>
      <c r="HWK93" s="43"/>
      <c r="HWL93" s="43"/>
      <c r="HWM93" s="43"/>
      <c r="HWN93" s="43"/>
      <c r="HWO93" s="43"/>
      <c r="HWP93" s="43"/>
      <c r="HWQ93" s="43"/>
      <c r="HWR93" s="43"/>
      <c r="HWS93" s="43"/>
      <c r="HWT93" s="43"/>
      <c r="HWU93" s="43"/>
      <c r="HWV93" s="43"/>
      <c r="HWW93" s="43"/>
      <c r="HWX93" s="43"/>
      <c r="HWY93" s="43"/>
      <c r="HWZ93" s="43"/>
      <c r="HXA93" s="43"/>
      <c r="HXB93" s="43"/>
      <c r="HXC93" s="43"/>
      <c r="HXD93" s="43"/>
      <c r="HXE93" s="43"/>
      <c r="HXF93" s="43"/>
      <c r="HXG93" s="43"/>
      <c r="HXH93" s="43"/>
      <c r="HXI93" s="43"/>
      <c r="HXJ93" s="43"/>
      <c r="HXK93" s="43"/>
      <c r="HXL93" s="43"/>
      <c r="HXM93" s="43"/>
      <c r="HXN93" s="43"/>
      <c r="HXO93" s="43"/>
      <c r="HXP93" s="43"/>
      <c r="HXQ93" s="43"/>
      <c r="HXR93" s="43"/>
      <c r="HXS93" s="43"/>
      <c r="HXT93" s="43"/>
      <c r="HXU93" s="43"/>
      <c r="HXV93" s="43"/>
      <c r="HXW93" s="43"/>
      <c r="HXX93" s="43"/>
      <c r="HXY93" s="43"/>
      <c r="HXZ93" s="43"/>
      <c r="HYA93" s="43"/>
      <c r="HYB93" s="43"/>
      <c r="HYC93" s="43"/>
      <c r="HYD93" s="43"/>
      <c r="HYE93" s="43"/>
      <c r="HYF93" s="43"/>
      <c r="HYG93" s="43"/>
      <c r="HYH93" s="43"/>
      <c r="HYI93" s="43"/>
      <c r="HYJ93" s="43"/>
      <c r="HYK93" s="43"/>
      <c r="HYL93" s="43"/>
      <c r="HYM93" s="43"/>
      <c r="HYN93" s="43"/>
      <c r="HYO93" s="43"/>
      <c r="HYP93" s="43"/>
      <c r="HYQ93" s="43"/>
      <c r="HYR93" s="43"/>
      <c r="HYS93" s="43"/>
      <c r="HYT93" s="43"/>
      <c r="HYU93" s="43"/>
      <c r="HYV93" s="43"/>
      <c r="HYW93" s="43"/>
      <c r="HYX93" s="43"/>
      <c r="HYY93" s="43"/>
      <c r="HYZ93" s="43"/>
      <c r="HZA93" s="43"/>
      <c r="HZB93" s="43"/>
      <c r="HZC93" s="43"/>
      <c r="HZD93" s="43"/>
      <c r="HZE93" s="43"/>
      <c r="HZF93" s="43"/>
      <c r="HZG93" s="43"/>
      <c r="HZH93" s="43"/>
      <c r="HZI93" s="43"/>
      <c r="HZJ93" s="43"/>
      <c r="HZK93" s="43"/>
      <c r="HZL93" s="43"/>
      <c r="HZM93" s="43"/>
      <c r="HZN93" s="43"/>
      <c r="HZO93" s="43"/>
      <c r="HZP93" s="43"/>
      <c r="HZQ93" s="43"/>
      <c r="HZR93" s="43"/>
      <c r="HZS93" s="43"/>
      <c r="HZT93" s="43"/>
      <c r="HZU93" s="43"/>
      <c r="HZV93" s="43"/>
      <c r="HZW93" s="43"/>
      <c r="HZX93" s="43"/>
      <c r="HZY93" s="43"/>
      <c r="HZZ93" s="43"/>
      <c r="IAA93" s="43"/>
      <c r="IAB93" s="43"/>
      <c r="IAC93" s="43"/>
      <c r="IAD93" s="43"/>
      <c r="IAE93" s="43"/>
      <c r="IAF93" s="43"/>
      <c r="IAG93" s="43"/>
      <c r="IAH93" s="43"/>
      <c r="IAI93" s="43"/>
      <c r="IAJ93" s="43"/>
      <c r="IAK93" s="43"/>
      <c r="IAL93" s="43"/>
      <c r="IAM93" s="43"/>
      <c r="IAN93" s="43"/>
      <c r="IAO93" s="43"/>
      <c r="IAP93" s="43"/>
      <c r="IAQ93" s="43"/>
      <c r="IAR93" s="43"/>
      <c r="IAS93" s="43"/>
      <c r="IAT93" s="43"/>
      <c r="IAU93" s="43"/>
      <c r="IAV93" s="43"/>
      <c r="IAW93" s="43"/>
      <c r="IAX93" s="43"/>
      <c r="IAY93" s="43"/>
      <c r="IAZ93" s="43"/>
      <c r="IBA93" s="43"/>
      <c r="IBB93" s="43"/>
      <c r="IBC93" s="43"/>
      <c r="IBD93" s="43"/>
      <c r="IBE93" s="43"/>
      <c r="IBF93" s="43"/>
      <c r="IBG93" s="43"/>
      <c r="IBH93" s="43"/>
      <c r="IBI93" s="43"/>
      <c r="IBJ93" s="43"/>
      <c r="IBK93" s="43"/>
      <c r="IBL93" s="43"/>
      <c r="IBM93" s="43"/>
      <c r="IBN93" s="43"/>
      <c r="IBO93" s="43"/>
      <c r="IBP93" s="43"/>
      <c r="IBQ93" s="43"/>
      <c r="IBR93" s="43"/>
      <c r="IBS93" s="43"/>
      <c r="IBT93" s="43"/>
      <c r="IBU93" s="43"/>
      <c r="IBV93" s="43"/>
      <c r="IBW93" s="43"/>
      <c r="IBX93" s="43"/>
      <c r="IBY93" s="43"/>
      <c r="IBZ93" s="43"/>
      <c r="ICA93" s="43"/>
      <c r="ICB93" s="43"/>
      <c r="ICC93" s="43"/>
      <c r="ICD93" s="43"/>
      <c r="ICE93" s="43"/>
      <c r="ICF93" s="43"/>
      <c r="ICG93" s="43"/>
      <c r="ICH93" s="43"/>
      <c r="ICI93" s="43"/>
      <c r="ICJ93" s="43"/>
      <c r="ICK93" s="43"/>
      <c r="ICL93" s="43"/>
      <c r="ICM93" s="43"/>
      <c r="ICN93" s="43"/>
      <c r="ICO93" s="43"/>
      <c r="ICP93" s="43"/>
      <c r="ICQ93" s="43"/>
      <c r="ICR93" s="43"/>
      <c r="ICS93" s="43"/>
      <c r="ICT93" s="43"/>
      <c r="ICU93" s="43"/>
      <c r="ICV93" s="43"/>
      <c r="ICW93" s="43"/>
      <c r="ICX93" s="43"/>
      <c r="ICY93" s="43"/>
      <c r="ICZ93" s="43"/>
      <c r="IDA93" s="43"/>
      <c r="IDB93" s="43"/>
      <c r="IDC93" s="43"/>
      <c r="IDD93" s="43"/>
      <c r="IDE93" s="43"/>
      <c r="IDF93" s="43"/>
      <c r="IDG93" s="43"/>
      <c r="IDH93" s="43"/>
      <c r="IDI93" s="43"/>
      <c r="IDJ93" s="43"/>
      <c r="IDK93" s="43"/>
      <c r="IDL93" s="43"/>
      <c r="IDM93" s="43"/>
      <c r="IDN93" s="43"/>
      <c r="IDO93" s="43"/>
      <c r="IDP93" s="43"/>
      <c r="IDQ93" s="43"/>
      <c r="IDR93" s="43"/>
      <c r="IDS93" s="43"/>
      <c r="IDT93" s="43"/>
      <c r="IDU93" s="43"/>
      <c r="IDV93" s="43"/>
      <c r="IDW93" s="43"/>
      <c r="IDX93" s="43"/>
      <c r="IDY93" s="43"/>
      <c r="IDZ93" s="43"/>
      <c r="IEA93" s="43"/>
      <c r="IEB93" s="43"/>
      <c r="IEC93" s="43"/>
      <c r="IED93" s="43"/>
      <c r="IEE93" s="43"/>
      <c r="IEF93" s="43"/>
      <c r="IEG93" s="43"/>
      <c r="IEH93" s="43"/>
      <c r="IEI93" s="43"/>
      <c r="IEJ93" s="43"/>
      <c r="IEK93" s="43"/>
      <c r="IEL93" s="43"/>
      <c r="IEM93" s="43"/>
      <c r="IEN93" s="43"/>
      <c r="IEO93" s="43"/>
      <c r="IEP93" s="43"/>
      <c r="IEQ93" s="43"/>
      <c r="IER93" s="43"/>
      <c r="IES93" s="43"/>
      <c r="IET93" s="43"/>
      <c r="IEU93" s="43"/>
      <c r="IEV93" s="43"/>
      <c r="IEW93" s="43"/>
      <c r="IEX93" s="43"/>
      <c r="IEY93" s="43"/>
      <c r="IEZ93" s="43"/>
      <c r="IFA93" s="43"/>
      <c r="IFB93" s="43"/>
      <c r="IFC93" s="43"/>
      <c r="IFD93" s="43"/>
      <c r="IFE93" s="43"/>
      <c r="IFF93" s="43"/>
      <c r="IFG93" s="43"/>
      <c r="IFH93" s="43"/>
      <c r="IFI93" s="43"/>
      <c r="IFJ93" s="43"/>
      <c r="IFK93" s="43"/>
      <c r="IFL93" s="43"/>
      <c r="IFM93" s="43"/>
      <c r="IFN93" s="43"/>
      <c r="IFO93" s="43"/>
      <c r="IFP93" s="43"/>
      <c r="IFQ93" s="43"/>
      <c r="IFR93" s="43"/>
      <c r="IFS93" s="43"/>
      <c r="IFT93" s="43"/>
      <c r="IFU93" s="43"/>
      <c r="IFV93" s="43"/>
      <c r="IFW93" s="43"/>
      <c r="IFX93" s="43"/>
      <c r="IFY93" s="43"/>
      <c r="IFZ93" s="43"/>
      <c r="IGA93" s="43"/>
      <c r="IGB93" s="43"/>
      <c r="IGC93" s="43"/>
      <c r="IGD93" s="43"/>
      <c r="IGE93" s="43"/>
      <c r="IGF93" s="43"/>
      <c r="IGG93" s="43"/>
      <c r="IGH93" s="43"/>
      <c r="IGI93" s="43"/>
      <c r="IGJ93" s="43"/>
      <c r="IGK93" s="43"/>
      <c r="IGL93" s="43"/>
      <c r="IGM93" s="43"/>
      <c r="IGN93" s="43"/>
      <c r="IGO93" s="43"/>
      <c r="IGP93" s="43"/>
      <c r="IGQ93" s="43"/>
      <c r="IGR93" s="43"/>
      <c r="IGS93" s="43"/>
      <c r="IGT93" s="43"/>
      <c r="IGU93" s="43"/>
      <c r="IGV93" s="43"/>
      <c r="IGW93" s="43"/>
      <c r="IGX93" s="43"/>
      <c r="IGY93" s="43"/>
      <c r="IGZ93" s="43"/>
      <c r="IHA93" s="43"/>
      <c r="IHB93" s="43"/>
      <c r="IHC93" s="43"/>
      <c r="IHD93" s="43"/>
      <c r="IHE93" s="43"/>
      <c r="IHF93" s="43"/>
      <c r="IHG93" s="43"/>
      <c r="IHH93" s="43"/>
      <c r="IHI93" s="43"/>
      <c r="IHJ93" s="43"/>
      <c r="IHK93" s="43"/>
      <c r="IHL93" s="43"/>
      <c r="IHM93" s="43"/>
      <c r="IHN93" s="43"/>
      <c r="IHO93" s="43"/>
      <c r="IHP93" s="43"/>
      <c r="IHQ93" s="43"/>
      <c r="IHR93" s="43"/>
      <c r="IHS93" s="43"/>
      <c r="IHT93" s="43"/>
      <c r="IHU93" s="43"/>
      <c r="IHV93" s="43"/>
      <c r="IHW93" s="43"/>
      <c r="IHX93" s="43"/>
      <c r="IHY93" s="43"/>
      <c r="IHZ93" s="43"/>
      <c r="IIA93" s="43"/>
      <c r="IIB93" s="43"/>
      <c r="IIC93" s="43"/>
      <c r="IID93" s="43"/>
      <c r="IIE93" s="43"/>
      <c r="IIF93" s="43"/>
      <c r="IIG93" s="43"/>
      <c r="IIH93" s="43"/>
      <c r="III93" s="43"/>
      <c r="IIJ93" s="43"/>
      <c r="IIK93" s="43"/>
      <c r="IIL93" s="43"/>
      <c r="IIM93" s="43"/>
      <c r="IIN93" s="43"/>
      <c r="IIO93" s="43"/>
      <c r="IIP93" s="43"/>
      <c r="IIQ93" s="43"/>
      <c r="IIR93" s="43"/>
      <c r="IIS93" s="43"/>
      <c r="IIT93" s="43"/>
      <c r="IIU93" s="43"/>
      <c r="IIV93" s="43"/>
      <c r="IIW93" s="43"/>
      <c r="IIX93" s="43"/>
      <c r="IIY93" s="43"/>
      <c r="IIZ93" s="43"/>
      <c r="IJA93" s="43"/>
      <c r="IJB93" s="43"/>
      <c r="IJC93" s="43"/>
      <c r="IJD93" s="43"/>
      <c r="IJE93" s="43"/>
      <c r="IJF93" s="43"/>
      <c r="IJG93" s="43"/>
      <c r="IJH93" s="43"/>
      <c r="IJI93" s="43"/>
      <c r="IJJ93" s="43"/>
      <c r="IJK93" s="43"/>
      <c r="IJL93" s="43"/>
      <c r="IJM93" s="43"/>
      <c r="IJN93" s="43"/>
      <c r="IJO93" s="43"/>
      <c r="IJP93" s="43"/>
      <c r="IJQ93" s="43"/>
      <c r="IJR93" s="43"/>
      <c r="IJS93" s="43"/>
      <c r="IJT93" s="43"/>
      <c r="IJU93" s="43"/>
      <c r="IJV93" s="43"/>
      <c r="IJW93" s="43"/>
      <c r="IJX93" s="43"/>
      <c r="IJY93" s="43"/>
      <c r="IJZ93" s="43"/>
      <c r="IKA93" s="43"/>
      <c r="IKB93" s="43"/>
      <c r="IKC93" s="43"/>
      <c r="IKD93" s="43"/>
      <c r="IKE93" s="43"/>
      <c r="IKF93" s="43"/>
      <c r="IKG93" s="43"/>
      <c r="IKH93" s="43"/>
      <c r="IKI93" s="43"/>
      <c r="IKJ93" s="43"/>
      <c r="IKK93" s="43"/>
      <c r="IKL93" s="43"/>
      <c r="IKM93" s="43"/>
      <c r="IKN93" s="43"/>
      <c r="IKO93" s="43"/>
      <c r="IKP93" s="43"/>
      <c r="IKQ93" s="43"/>
      <c r="IKR93" s="43"/>
      <c r="IKS93" s="43"/>
      <c r="IKT93" s="43"/>
      <c r="IKU93" s="43"/>
      <c r="IKV93" s="43"/>
      <c r="IKW93" s="43"/>
      <c r="IKX93" s="43"/>
      <c r="IKY93" s="43"/>
      <c r="IKZ93" s="43"/>
      <c r="ILA93" s="43"/>
      <c r="ILB93" s="43"/>
      <c r="ILC93" s="43"/>
      <c r="ILD93" s="43"/>
      <c r="ILE93" s="43"/>
      <c r="ILF93" s="43"/>
      <c r="ILG93" s="43"/>
      <c r="ILH93" s="43"/>
      <c r="ILI93" s="43"/>
      <c r="ILJ93" s="43"/>
      <c r="ILK93" s="43"/>
      <c r="ILL93" s="43"/>
      <c r="ILM93" s="43"/>
      <c r="ILN93" s="43"/>
      <c r="ILO93" s="43"/>
      <c r="ILP93" s="43"/>
      <c r="ILQ93" s="43"/>
      <c r="ILR93" s="43"/>
      <c r="ILS93" s="43"/>
      <c r="ILT93" s="43"/>
      <c r="ILU93" s="43"/>
      <c r="ILV93" s="43"/>
      <c r="ILW93" s="43"/>
      <c r="ILX93" s="43"/>
      <c r="ILY93" s="43"/>
      <c r="ILZ93" s="43"/>
      <c r="IMA93" s="43"/>
      <c r="IMB93" s="43"/>
      <c r="IMC93" s="43"/>
      <c r="IMD93" s="43"/>
      <c r="IME93" s="43"/>
      <c r="IMF93" s="43"/>
      <c r="IMG93" s="43"/>
      <c r="IMH93" s="43"/>
      <c r="IMI93" s="43"/>
      <c r="IMJ93" s="43"/>
      <c r="IMK93" s="43"/>
      <c r="IML93" s="43"/>
      <c r="IMM93" s="43"/>
      <c r="IMN93" s="43"/>
      <c r="IMO93" s="43"/>
      <c r="IMP93" s="43"/>
      <c r="IMQ93" s="43"/>
      <c r="IMR93" s="43"/>
      <c r="IMS93" s="43"/>
      <c r="IMT93" s="43"/>
      <c r="IMU93" s="43"/>
      <c r="IMV93" s="43"/>
      <c r="IMW93" s="43"/>
      <c r="IMX93" s="43"/>
      <c r="IMY93" s="43"/>
      <c r="IMZ93" s="43"/>
      <c r="INA93" s="43"/>
      <c r="INB93" s="43"/>
      <c r="INC93" s="43"/>
      <c r="IND93" s="43"/>
      <c r="INE93" s="43"/>
      <c r="INF93" s="43"/>
      <c r="ING93" s="43"/>
      <c r="INH93" s="43"/>
      <c r="INI93" s="43"/>
      <c r="INJ93" s="43"/>
      <c r="INK93" s="43"/>
      <c r="INL93" s="43"/>
      <c r="INM93" s="43"/>
      <c r="INN93" s="43"/>
      <c r="INO93" s="43"/>
      <c r="INP93" s="43"/>
      <c r="INQ93" s="43"/>
      <c r="INR93" s="43"/>
      <c r="INS93" s="43"/>
      <c r="INT93" s="43"/>
      <c r="INU93" s="43"/>
      <c r="INV93" s="43"/>
      <c r="INW93" s="43"/>
      <c r="INX93" s="43"/>
      <c r="INY93" s="43"/>
      <c r="INZ93" s="43"/>
      <c r="IOA93" s="43"/>
      <c r="IOB93" s="43"/>
      <c r="IOC93" s="43"/>
      <c r="IOD93" s="43"/>
      <c r="IOE93" s="43"/>
      <c r="IOF93" s="43"/>
      <c r="IOG93" s="43"/>
      <c r="IOH93" s="43"/>
      <c r="IOI93" s="43"/>
      <c r="IOJ93" s="43"/>
      <c r="IOK93" s="43"/>
      <c r="IOL93" s="43"/>
      <c r="IOM93" s="43"/>
      <c r="ION93" s="43"/>
      <c r="IOO93" s="43"/>
      <c r="IOP93" s="43"/>
      <c r="IOQ93" s="43"/>
      <c r="IOR93" s="43"/>
      <c r="IOS93" s="43"/>
      <c r="IOT93" s="43"/>
      <c r="IOU93" s="43"/>
      <c r="IOV93" s="43"/>
      <c r="IOW93" s="43"/>
      <c r="IOX93" s="43"/>
      <c r="IOY93" s="43"/>
      <c r="IOZ93" s="43"/>
      <c r="IPA93" s="43"/>
      <c r="IPB93" s="43"/>
      <c r="IPC93" s="43"/>
      <c r="IPD93" s="43"/>
      <c r="IPE93" s="43"/>
      <c r="IPF93" s="43"/>
      <c r="IPG93" s="43"/>
      <c r="IPH93" s="43"/>
      <c r="IPI93" s="43"/>
      <c r="IPJ93" s="43"/>
      <c r="IPK93" s="43"/>
      <c r="IPL93" s="43"/>
      <c r="IPM93" s="43"/>
      <c r="IPN93" s="43"/>
      <c r="IPO93" s="43"/>
      <c r="IPP93" s="43"/>
      <c r="IPQ93" s="43"/>
      <c r="IPR93" s="43"/>
      <c r="IPS93" s="43"/>
      <c r="IPT93" s="43"/>
      <c r="IPU93" s="43"/>
      <c r="IPV93" s="43"/>
      <c r="IPW93" s="43"/>
      <c r="IPX93" s="43"/>
      <c r="IPY93" s="43"/>
      <c r="IPZ93" s="43"/>
      <c r="IQA93" s="43"/>
      <c r="IQB93" s="43"/>
      <c r="IQC93" s="43"/>
      <c r="IQD93" s="43"/>
      <c r="IQE93" s="43"/>
      <c r="IQF93" s="43"/>
      <c r="IQG93" s="43"/>
      <c r="IQH93" s="43"/>
      <c r="IQI93" s="43"/>
      <c r="IQJ93" s="43"/>
      <c r="IQK93" s="43"/>
      <c r="IQL93" s="43"/>
      <c r="IQM93" s="43"/>
      <c r="IQN93" s="43"/>
      <c r="IQO93" s="43"/>
      <c r="IQP93" s="43"/>
      <c r="IQQ93" s="43"/>
      <c r="IQR93" s="43"/>
      <c r="IQS93" s="43"/>
      <c r="IQT93" s="43"/>
      <c r="IQU93" s="43"/>
      <c r="IQV93" s="43"/>
      <c r="IQW93" s="43"/>
      <c r="IQX93" s="43"/>
      <c r="IQY93" s="43"/>
      <c r="IQZ93" s="43"/>
      <c r="IRA93" s="43"/>
      <c r="IRB93" s="43"/>
      <c r="IRC93" s="43"/>
      <c r="IRD93" s="43"/>
      <c r="IRE93" s="43"/>
      <c r="IRF93" s="43"/>
      <c r="IRG93" s="43"/>
      <c r="IRH93" s="43"/>
      <c r="IRI93" s="43"/>
      <c r="IRJ93" s="43"/>
      <c r="IRK93" s="43"/>
      <c r="IRL93" s="43"/>
      <c r="IRM93" s="43"/>
      <c r="IRN93" s="43"/>
      <c r="IRO93" s="43"/>
      <c r="IRP93" s="43"/>
      <c r="IRQ93" s="43"/>
      <c r="IRR93" s="43"/>
      <c r="IRS93" s="43"/>
      <c r="IRT93" s="43"/>
      <c r="IRU93" s="43"/>
      <c r="IRV93" s="43"/>
      <c r="IRW93" s="43"/>
      <c r="IRX93" s="43"/>
      <c r="IRY93" s="43"/>
      <c r="IRZ93" s="43"/>
      <c r="ISA93" s="43"/>
      <c r="ISB93" s="43"/>
      <c r="ISC93" s="43"/>
      <c r="ISD93" s="43"/>
      <c r="ISE93" s="43"/>
      <c r="ISF93" s="43"/>
      <c r="ISG93" s="43"/>
      <c r="ISH93" s="43"/>
      <c r="ISI93" s="43"/>
      <c r="ISJ93" s="43"/>
      <c r="ISK93" s="43"/>
      <c r="ISL93" s="43"/>
      <c r="ISM93" s="43"/>
      <c r="ISN93" s="43"/>
      <c r="ISO93" s="43"/>
      <c r="ISP93" s="43"/>
      <c r="ISQ93" s="43"/>
      <c r="ISR93" s="43"/>
      <c r="ISS93" s="43"/>
      <c r="IST93" s="43"/>
      <c r="ISU93" s="43"/>
      <c r="ISV93" s="43"/>
      <c r="ISW93" s="43"/>
      <c r="ISX93" s="43"/>
      <c r="ISY93" s="43"/>
      <c r="ISZ93" s="43"/>
      <c r="ITA93" s="43"/>
      <c r="ITB93" s="43"/>
      <c r="ITC93" s="43"/>
      <c r="ITD93" s="43"/>
      <c r="ITE93" s="43"/>
      <c r="ITF93" s="43"/>
      <c r="ITG93" s="43"/>
      <c r="ITH93" s="43"/>
      <c r="ITI93" s="43"/>
      <c r="ITJ93" s="43"/>
      <c r="ITK93" s="43"/>
      <c r="ITL93" s="43"/>
      <c r="ITM93" s="43"/>
      <c r="ITN93" s="43"/>
      <c r="ITO93" s="43"/>
      <c r="ITP93" s="43"/>
      <c r="ITQ93" s="43"/>
      <c r="ITR93" s="43"/>
      <c r="ITS93" s="43"/>
      <c r="ITT93" s="43"/>
      <c r="ITU93" s="43"/>
      <c r="ITV93" s="43"/>
      <c r="ITW93" s="43"/>
      <c r="ITX93" s="43"/>
      <c r="ITY93" s="43"/>
      <c r="ITZ93" s="43"/>
      <c r="IUA93" s="43"/>
      <c r="IUB93" s="43"/>
      <c r="IUC93" s="43"/>
      <c r="IUD93" s="43"/>
      <c r="IUE93" s="43"/>
      <c r="IUF93" s="43"/>
      <c r="IUG93" s="43"/>
      <c r="IUH93" s="43"/>
      <c r="IUI93" s="43"/>
      <c r="IUJ93" s="43"/>
      <c r="IUK93" s="43"/>
      <c r="IUL93" s="43"/>
      <c r="IUM93" s="43"/>
      <c r="IUN93" s="43"/>
      <c r="IUO93" s="43"/>
      <c r="IUP93" s="43"/>
      <c r="IUQ93" s="43"/>
      <c r="IUR93" s="43"/>
      <c r="IUS93" s="43"/>
      <c r="IUT93" s="43"/>
      <c r="IUU93" s="43"/>
      <c r="IUV93" s="43"/>
      <c r="IUW93" s="43"/>
      <c r="IUX93" s="43"/>
      <c r="IUY93" s="43"/>
      <c r="IUZ93" s="43"/>
      <c r="IVA93" s="43"/>
      <c r="IVB93" s="43"/>
      <c r="IVC93" s="43"/>
      <c r="IVD93" s="43"/>
      <c r="IVE93" s="43"/>
      <c r="IVF93" s="43"/>
      <c r="IVG93" s="43"/>
      <c r="IVH93" s="43"/>
      <c r="IVI93" s="43"/>
      <c r="IVJ93" s="43"/>
      <c r="IVK93" s="43"/>
      <c r="IVL93" s="43"/>
      <c r="IVM93" s="43"/>
      <c r="IVN93" s="43"/>
      <c r="IVO93" s="43"/>
      <c r="IVP93" s="43"/>
      <c r="IVQ93" s="43"/>
      <c r="IVR93" s="43"/>
      <c r="IVS93" s="43"/>
      <c r="IVT93" s="43"/>
      <c r="IVU93" s="43"/>
      <c r="IVV93" s="43"/>
      <c r="IVW93" s="43"/>
      <c r="IVX93" s="43"/>
      <c r="IVY93" s="43"/>
      <c r="IVZ93" s="43"/>
      <c r="IWA93" s="43"/>
      <c r="IWB93" s="43"/>
      <c r="IWC93" s="43"/>
      <c r="IWD93" s="43"/>
      <c r="IWE93" s="43"/>
      <c r="IWF93" s="43"/>
      <c r="IWG93" s="43"/>
      <c r="IWH93" s="43"/>
      <c r="IWI93" s="43"/>
      <c r="IWJ93" s="43"/>
      <c r="IWK93" s="43"/>
      <c r="IWL93" s="43"/>
      <c r="IWM93" s="43"/>
      <c r="IWN93" s="43"/>
      <c r="IWO93" s="43"/>
      <c r="IWP93" s="43"/>
      <c r="IWQ93" s="43"/>
      <c r="IWR93" s="43"/>
      <c r="IWS93" s="43"/>
      <c r="IWT93" s="43"/>
      <c r="IWU93" s="43"/>
      <c r="IWV93" s="43"/>
      <c r="IWW93" s="43"/>
      <c r="IWX93" s="43"/>
      <c r="IWY93" s="43"/>
      <c r="IWZ93" s="43"/>
      <c r="IXA93" s="43"/>
      <c r="IXB93" s="43"/>
      <c r="IXC93" s="43"/>
      <c r="IXD93" s="43"/>
      <c r="IXE93" s="43"/>
      <c r="IXF93" s="43"/>
      <c r="IXG93" s="43"/>
      <c r="IXH93" s="43"/>
      <c r="IXI93" s="43"/>
      <c r="IXJ93" s="43"/>
      <c r="IXK93" s="43"/>
      <c r="IXL93" s="43"/>
      <c r="IXM93" s="43"/>
      <c r="IXN93" s="43"/>
      <c r="IXO93" s="43"/>
      <c r="IXP93" s="43"/>
      <c r="IXQ93" s="43"/>
      <c r="IXR93" s="43"/>
      <c r="IXS93" s="43"/>
      <c r="IXT93" s="43"/>
      <c r="IXU93" s="43"/>
      <c r="IXV93" s="43"/>
      <c r="IXW93" s="43"/>
      <c r="IXX93" s="43"/>
      <c r="IXY93" s="43"/>
      <c r="IXZ93" s="43"/>
      <c r="IYA93" s="43"/>
      <c r="IYB93" s="43"/>
      <c r="IYC93" s="43"/>
      <c r="IYD93" s="43"/>
      <c r="IYE93" s="43"/>
      <c r="IYF93" s="43"/>
      <c r="IYG93" s="43"/>
      <c r="IYH93" s="43"/>
      <c r="IYI93" s="43"/>
      <c r="IYJ93" s="43"/>
      <c r="IYK93" s="43"/>
      <c r="IYL93" s="43"/>
      <c r="IYM93" s="43"/>
      <c r="IYN93" s="43"/>
      <c r="IYO93" s="43"/>
      <c r="IYP93" s="43"/>
      <c r="IYQ93" s="43"/>
      <c r="IYR93" s="43"/>
      <c r="IYS93" s="43"/>
      <c r="IYT93" s="43"/>
      <c r="IYU93" s="43"/>
      <c r="IYV93" s="43"/>
      <c r="IYW93" s="43"/>
      <c r="IYX93" s="43"/>
      <c r="IYY93" s="43"/>
      <c r="IYZ93" s="43"/>
      <c r="IZA93" s="43"/>
      <c r="IZB93" s="43"/>
      <c r="IZC93" s="43"/>
      <c r="IZD93" s="43"/>
      <c r="IZE93" s="43"/>
      <c r="IZF93" s="43"/>
      <c r="IZG93" s="43"/>
      <c r="IZH93" s="43"/>
      <c r="IZI93" s="43"/>
      <c r="IZJ93" s="43"/>
      <c r="IZK93" s="43"/>
      <c r="IZL93" s="43"/>
      <c r="IZM93" s="43"/>
      <c r="IZN93" s="43"/>
      <c r="IZO93" s="43"/>
      <c r="IZP93" s="43"/>
      <c r="IZQ93" s="43"/>
      <c r="IZR93" s="43"/>
      <c r="IZS93" s="43"/>
      <c r="IZT93" s="43"/>
      <c r="IZU93" s="43"/>
      <c r="IZV93" s="43"/>
      <c r="IZW93" s="43"/>
      <c r="IZX93" s="43"/>
      <c r="IZY93" s="43"/>
      <c r="IZZ93" s="43"/>
      <c r="JAA93" s="43"/>
      <c r="JAB93" s="43"/>
      <c r="JAC93" s="43"/>
      <c r="JAD93" s="43"/>
      <c r="JAE93" s="43"/>
      <c r="JAF93" s="43"/>
      <c r="JAG93" s="43"/>
      <c r="JAH93" s="43"/>
      <c r="JAI93" s="43"/>
      <c r="JAJ93" s="43"/>
      <c r="JAK93" s="43"/>
      <c r="JAL93" s="43"/>
      <c r="JAM93" s="43"/>
      <c r="JAN93" s="43"/>
      <c r="JAO93" s="43"/>
      <c r="JAP93" s="43"/>
      <c r="JAQ93" s="43"/>
      <c r="JAR93" s="43"/>
      <c r="JAS93" s="43"/>
      <c r="JAT93" s="43"/>
      <c r="JAU93" s="43"/>
      <c r="JAV93" s="43"/>
      <c r="JAW93" s="43"/>
      <c r="JAX93" s="43"/>
      <c r="JAY93" s="43"/>
      <c r="JAZ93" s="43"/>
      <c r="JBA93" s="43"/>
      <c r="JBB93" s="43"/>
      <c r="JBC93" s="43"/>
      <c r="JBD93" s="43"/>
      <c r="JBE93" s="43"/>
      <c r="JBF93" s="43"/>
      <c r="JBG93" s="43"/>
      <c r="JBH93" s="43"/>
      <c r="JBI93" s="43"/>
      <c r="JBJ93" s="43"/>
      <c r="JBK93" s="43"/>
      <c r="JBL93" s="43"/>
      <c r="JBM93" s="43"/>
      <c r="JBN93" s="43"/>
      <c r="JBO93" s="43"/>
      <c r="JBP93" s="43"/>
      <c r="JBQ93" s="43"/>
      <c r="JBR93" s="43"/>
      <c r="JBS93" s="43"/>
      <c r="JBT93" s="43"/>
      <c r="JBU93" s="43"/>
      <c r="JBV93" s="43"/>
      <c r="JBW93" s="43"/>
      <c r="JBX93" s="43"/>
      <c r="JBY93" s="43"/>
      <c r="JBZ93" s="43"/>
      <c r="JCA93" s="43"/>
      <c r="JCB93" s="43"/>
      <c r="JCC93" s="43"/>
      <c r="JCD93" s="43"/>
      <c r="JCE93" s="43"/>
      <c r="JCF93" s="43"/>
      <c r="JCG93" s="43"/>
      <c r="JCH93" s="43"/>
      <c r="JCI93" s="43"/>
      <c r="JCJ93" s="43"/>
      <c r="JCK93" s="43"/>
      <c r="JCL93" s="43"/>
      <c r="JCM93" s="43"/>
      <c r="JCN93" s="43"/>
      <c r="JCO93" s="43"/>
      <c r="JCP93" s="43"/>
      <c r="JCQ93" s="43"/>
      <c r="JCR93" s="43"/>
      <c r="JCS93" s="43"/>
      <c r="JCT93" s="43"/>
      <c r="JCU93" s="43"/>
      <c r="JCV93" s="43"/>
      <c r="JCW93" s="43"/>
      <c r="JCX93" s="43"/>
      <c r="JCY93" s="43"/>
      <c r="JCZ93" s="43"/>
      <c r="JDA93" s="43"/>
      <c r="JDB93" s="43"/>
      <c r="JDC93" s="43"/>
      <c r="JDD93" s="43"/>
      <c r="JDE93" s="43"/>
      <c r="JDF93" s="43"/>
      <c r="JDG93" s="43"/>
      <c r="JDH93" s="43"/>
      <c r="JDI93" s="43"/>
      <c r="JDJ93" s="43"/>
      <c r="JDK93" s="43"/>
      <c r="JDL93" s="43"/>
      <c r="JDM93" s="43"/>
      <c r="JDN93" s="43"/>
      <c r="JDO93" s="43"/>
      <c r="JDP93" s="43"/>
      <c r="JDQ93" s="43"/>
      <c r="JDR93" s="43"/>
      <c r="JDS93" s="43"/>
      <c r="JDT93" s="43"/>
      <c r="JDU93" s="43"/>
      <c r="JDV93" s="43"/>
      <c r="JDW93" s="43"/>
      <c r="JDX93" s="43"/>
      <c r="JDY93" s="43"/>
      <c r="JDZ93" s="43"/>
      <c r="JEA93" s="43"/>
      <c r="JEB93" s="43"/>
      <c r="JEC93" s="43"/>
      <c r="JED93" s="43"/>
      <c r="JEE93" s="43"/>
      <c r="JEF93" s="43"/>
      <c r="JEG93" s="43"/>
      <c r="JEH93" s="43"/>
      <c r="JEI93" s="43"/>
      <c r="JEJ93" s="43"/>
      <c r="JEK93" s="43"/>
      <c r="JEL93" s="43"/>
      <c r="JEM93" s="43"/>
      <c r="JEN93" s="43"/>
      <c r="JEO93" s="43"/>
      <c r="JEP93" s="43"/>
      <c r="JEQ93" s="43"/>
      <c r="JER93" s="43"/>
      <c r="JES93" s="43"/>
      <c r="JET93" s="43"/>
      <c r="JEU93" s="43"/>
      <c r="JEV93" s="43"/>
      <c r="JEW93" s="43"/>
      <c r="JEX93" s="43"/>
      <c r="JEY93" s="43"/>
      <c r="JEZ93" s="43"/>
      <c r="JFA93" s="43"/>
      <c r="JFB93" s="43"/>
      <c r="JFC93" s="43"/>
      <c r="JFD93" s="43"/>
      <c r="JFE93" s="43"/>
      <c r="JFF93" s="43"/>
      <c r="JFG93" s="43"/>
      <c r="JFH93" s="43"/>
      <c r="JFI93" s="43"/>
      <c r="JFJ93" s="43"/>
      <c r="JFK93" s="43"/>
      <c r="JFL93" s="43"/>
      <c r="JFM93" s="43"/>
      <c r="JFN93" s="43"/>
      <c r="JFO93" s="43"/>
      <c r="JFP93" s="43"/>
      <c r="JFQ93" s="43"/>
      <c r="JFR93" s="43"/>
      <c r="JFS93" s="43"/>
      <c r="JFT93" s="43"/>
      <c r="JFU93" s="43"/>
      <c r="JFV93" s="43"/>
      <c r="JFW93" s="43"/>
      <c r="JFX93" s="43"/>
      <c r="JFY93" s="43"/>
      <c r="JFZ93" s="43"/>
      <c r="JGA93" s="43"/>
      <c r="JGB93" s="43"/>
      <c r="JGC93" s="43"/>
      <c r="JGD93" s="43"/>
      <c r="JGE93" s="43"/>
      <c r="JGF93" s="43"/>
      <c r="JGG93" s="43"/>
      <c r="JGH93" s="43"/>
      <c r="JGI93" s="43"/>
      <c r="JGJ93" s="43"/>
      <c r="JGK93" s="43"/>
      <c r="JGL93" s="43"/>
      <c r="JGM93" s="43"/>
      <c r="JGN93" s="43"/>
      <c r="JGO93" s="43"/>
      <c r="JGP93" s="43"/>
      <c r="JGQ93" s="43"/>
      <c r="JGR93" s="43"/>
      <c r="JGS93" s="43"/>
      <c r="JGT93" s="43"/>
      <c r="JGU93" s="43"/>
      <c r="JGV93" s="43"/>
      <c r="JGW93" s="43"/>
      <c r="JGX93" s="43"/>
      <c r="JGY93" s="43"/>
      <c r="JGZ93" s="43"/>
      <c r="JHA93" s="43"/>
      <c r="JHB93" s="43"/>
      <c r="JHC93" s="43"/>
      <c r="JHD93" s="43"/>
      <c r="JHE93" s="43"/>
      <c r="JHF93" s="43"/>
      <c r="JHG93" s="43"/>
      <c r="JHH93" s="43"/>
      <c r="JHI93" s="43"/>
      <c r="JHJ93" s="43"/>
      <c r="JHK93" s="43"/>
      <c r="JHL93" s="43"/>
      <c r="JHM93" s="43"/>
      <c r="JHN93" s="43"/>
      <c r="JHO93" s="43"/>
      <c r="JHP93" s="43"/>
      <c r="JHQ93" s="43"/>
      <c r="JHR93" s="43"/>
      <c r="JHS93" s="43"/>
      <c r="JHT93" s="43"/>
      <c r="JHU93" s="43"/>
      <c r="JHV93" s="43"/>
      <c r="JHW93" s="43"/>
      <c r="JHX93" s="43"/>
      <c r="JHY93" s="43"/>
      <c r="JHZ93" s="43"/>
      <c r="JIA93" s="43"/>
      <c r="JIB93" s="43"/>
      <c r="JIC93" s="43"/>
      <c r="JID93" s="43"/>
      <c r="JIE93" s="43"/>
      <c r="JIF93" s="43"/>
      <c r="JIG93" s="43"/>
      <c r="JIH93" s="43"/>
      <c r="JII93" s="43"/>
      <c r="JIJ93" s="43"/>
      <c r="JIK93" s="43"/>
      <c r="JIL93" s="43"/>
      <c r="JIM93" s="43"/>
      <c r="JIN93" s="43"/>
      <c r="JIO93" s="43"/>
      <c r="JIP93" s="43"/>
      <c r="JIQ93" s="43"/>
      <c r="JIR93" s="43"/>
      <c r="JIS93" s="43"/>
      <c r="JIT93" s="43"/>
      <c r="JIU93" s="43"/>
      <c r="JIV93" s="43"/>
      <c r="JIW93" s="43"/>
      <c r="JIX93" s="43"/>
      <c r="JIY93" s="43"/>
      <c r="JIZ93" s="43"/>
      <c r="JJA93" s="43"/>
      <c r="JJB93" s="43"/>
      <c r="JJC93" s="43"/>
      <c r="JJD93" s="43"/>
      <c r="JJE93" s="43"/>
      <c r="JJF93" s="43"/>
      <c r="JJG93" s="43"/>
      <c r="JJH93" s="43"/>
      <c r="JJI93" s="43"/>
      <c r="JJJ93" s="43"/>
      <c r="JJK93" s="43"/>
      <c r="JJL93" s="43"/>
      <c r="JJM93" s="43"/>
      <c r="JJN93" s="43"/>
      <c r="JJO93" s="43"/>
      <c r="JJP93" s="43"/>
      <c r="JJQ93" s="43"/>
      <c r="JJR93" s="43"/>
      <c r="JJS93" s="43"/>
      <c r="JJT93" s="43"/>
      <c r="JJU93" s="43"/>
      <c r="JJV93" s="43"/>
      <c r="JJW93" s="43"/>
      <c r="JJX93" s="43"/>
      <c r="JJY93" s="43"/>
      <c r="JJZ93" s="43"/>
      <c r="JKA93" s="43"/>
      <c r="JKB93" s="43"/>
      <c r="JKC93" s="43"/>
      <c r="JKD93" s="43"/>
      <c r="JKE93" s="43"/>
      <c r="JKF93" s="43"/>
      <c r="JKG93" s="43"/>
      <c r="JKH93" s="43"/>
      <c r="JKI93" s="43"/>
      <c r="JKJ93" s="43"/>
      <c r="JKK93" s="43"/>
      <c r="JKL93" s="43"/>
      <c r="JKM93" s="43"/>
      <c r="JKN93" s="43"/>
      <c r="JKO93" s="43"/>
      <c r="JKP93" s="43"/>
      <c r="JKQ93" s="43"/>
      <c r="JKR93" s="43"/>
      <c r="JKS93" s="43"/>
      <c r="JKT93" s="43"/>
      <c r="JKU93" s="43"/>
      <c r="JKV93" s="43"/>
      <c r="JKW93" s="43"/>
      <c r="JKX93" s="43"/>
      <c r="JKY93" s="43"/>
      <c r="JKZ93" s="43"/>
      <c r="JLA93" s="43"/>
      <c r="JLB93" s="43"/>
      <c r="JLC93" s="43"/>
      <c r="JLD93" s="43"/>
      <c r="JLE93" s="43"/>
      <c r="JLF93" s="43"/>
      <c r="JLG93" s="43"/>
      <c r="JLH93" s="43"/>
      <c r="JLI93" s="43"/>
      <c r="JLJ93" s="43"/>
      <c r="JLK93" s="43"/>
      <c r="JLL93" s="43"/>
      <c r="JLM93" s="43"/>
      <c r="JLN93" s="43"/>
      <c r="JLO93" s="43"/>
      <c r="JLP93" s="43"/>
      <c r="JLQ93" s="43"/>
      <c r="JLR93" s="43"/>
      <c r="JLS93" s="43"/>
      <c r="JLT93" s="43"/>
      <c r="JLU93" s="43"/>
      <c r="JLV93" s="43"/>
      <c r="JLW93" s="43"/>
      <c r="JLX93" s="43"/>
      <c r="JLY93" s="43"/>
      <c r="JLZ93" s="43"/>
      <c r="JMA93" s="43"/>
      <c r="JMB93" s="43"/>
      <c r="JMC93" s="43"/>
      <c r="JMD93" s="43"/>
      <c r="JME93" s="43"/>
      <c r="JMF93" s="43"/>
      <c r="JMG93" s="43"/>
      <c r="JMH93" s="43"/>
      <c r="JMI93" s="43"/>
      <c r="JMJ93" s="43"/>
      <c r="JMK93" s="43"/>
      <c r="JML93" s="43"/>
      <c r="JMM93" s="43"/>
      <c r="JMN93" s="43"/>
      <c r="JMO93" s="43"/>
      <c r="JMP93" s="43"/>
      <c r="JMQ93" s="43"/>
      <c r="JMR93" s="43"/>
      <c r="JMS93" s="43"/>
      <c r="JMT93" s="43"/>
      <c r="JMU93" s="43"/>
      <c r="JMV93" s="43"/>
      <c r="JMW93" s="43"/>
      <c r="JMX93" s="43"/>
      <c r="JMY93" s="43"/>
      <c r="JMZ93" s="43"/>
      <c r="JNA93" s="43"/>
      <c r="JNB93" s="43"/>
      <c r="JNC93" s="43"/>
      <c r="JND93" s="43"/>
      <c r="JNE93" s="43"/>
      <c r="JNF93" s="43"/>
      <c r="JNG93" s="43"/>
      <c r="JNH93" s="43"/>
      <c r="JNI93" s="43"/>
      <c r="JNJ93" s="43"/>
      <c r="JNK93" s="43"/>
      <c r="JNL93" s="43"/>
      <c r="JNM93" s="43"/>
      <c r="JNN93" s="43"/>
      <c r="JNO93" s="43"/>
      <c r="JNP93" s="43"/>
      <c r="JNQ93" s="43"/>
      <c r="JNR93" s="43"/>
      <c r="JNS93" s="43"/>
      <c r="JNT93" s="43"/>
      <c r="JNU93" s="43"/>
      <c r="JNV93" s="43"/>
      <c r="JNW93" s="43"/>
      <c r="JNX93" s="43"/>
      <c r="JNY93" s="43"/>
      <c r="JNZ93" s="43"/>
      <c r="JOA93" s="43"/>
      <c r="JOB93" s="43"/>
      <c r="JOC93" s="43"/>
      <c r="JOD93" s="43"/>
      <c r="JOE93" s="43"/>
      <c r="JOF93" s="43"/>
      <c r="JOG93" s="43"/>
      <c r="JOH93" s="43"/>
      <c r="JOI93" s="43"/>
      <c r="JOJ93" s="43"/>
      <c r="JOK93" s="43"/>
      <c r="JOL93" s="43"/>
      <c r="JOM93" s="43"/>
      <c r="JON93" s="43"/>
      <c r="JOO93" s="43"/>
      <c r="JOP93" s="43"/>
      <c r="JOQ93" s="43"/>
      <c r="JOR93" s="43"/>
      <c r="JOS93" s="43"/>
      <c r="JOT93" s="43"/>
      <c r="JOU93" s="43"/>
      <c r="JOV93" s="43"/>
      <c r="JOW93" s="43"/>
      <c r="JOX93" s="43"/>
      <c r="JOY93" s="43"/>
      <c r="JOZ93" s="43"/>
      <c r="JPA93" s="43"/>
      <c r="JPB93" s="43"/>
      <c r="JPC93" s="43"/>
      <c r="JPD93" s="43"/>
      <c r="JPE93" s="43"/>
      <c r="JPF93" s="43"/>
      <c r="JPG93" s="43"/>
      <c r="JPH93" s="43"/>
      <c r="JPI93" s="43"/>
      <c r="JPJ93" s="43"/>
      <c r="JPK93" s="43"/>
      <c r="JPL93" s="43"/>
      <c r="JPM93" s="43"/>
      <c r="JPN93" s="43"/>
      <c r="JPO93" s="43"/>
      <c r="JPP93" s="43"/>
      <c r="JPQ93" s="43"/>
      <c r="JPR93" s="43"/>
      <c r="JPS93" s="43"/>
      <c r="JPT93" s="43"/>
      <c r="JPU93" s="43"/>
      <c r="JPV93" s="43"/>
      <c r="JPW93" s="43"/>
      <c r="JPX93" s="43"/>
      <c r="JPY93" s="43"/>
      <c r="JPZ93" s="43"/>
      <c r="JQA93" s="43"/>
      <c r="JQB93" s="43"/>
      <c r="JQC93" s="43"/>
      <c r="JQD93" s="43"/>
      <c r="JQE93" s="43"/>
      <c r="JQF93" s="43"/>
      <c r="JQG93" s="43"/>
      <c r="JQH93" s="43"/>
      <c r="JQI93" s="43"/>
      <c r="JQJ93" s="43"/>
      <c r="JQK93" s="43"/>
      <c r="JQL93" s="43"/>
      <c r="JQM93" s="43"/>
      <c r="JQN93" s="43"/>
      <c r="JQO93" s="43"/>
      <c r="JQP93" s="43"/>
      <c r="JQQ93" s="43"/>
      <c r="JQR93" s="43"/>
      <c r="JQS93" s="43"/>
      <c r="JQT93" s="43"/>
      <c r="JQU93" s="43"/>
      <c r="JQV93" s="43"/>
      <c r="JQW93" s="43"/>
      <c r="JQX93" s="43"/>
      <c r="JQY93" s="43"/>
      <c r="JQZ93" s="43"/>
      <c r="JRA93" s="43"/>
      <c r="JRB93" s="43"/>
      <c r="JRC93" s="43"/>
      <c r="JRD93" s="43"/>
      <c r="JRE93" s="43"/>
      <c r="JRF93" s="43"/>
      <c r="JRG93" s="43"/>
      <c r="JRH93" s="43"/>
      <c r="JRI93" s="43"/>
      <c r="JRJ93" s="43"/>
      <c r="JRK93" s="43"/>
      <c r="JRL93" s="43"/>
      <c r="JRM93" s="43"/>
      <c r="JRN93" s="43"/>
      <c r="JRO93" s="43"/>
      <c r="JRP93" s="43"/>
      <c r="JRQ93" s="43"/>
      <c r="JRR93" s="43"/>
      <c r="JRS93" s="43"/>
      <c r="JRT93" s="43"/>
      <c r="JRU93" s="43"/>
      <c r="JRV93" s="43"/>
      <c r="JRW93" s="43"/>
      <c r="JRX93" s="43"/>
      <c r="JRY93" s="43"/>
      <c r="JRZ93" s="43"/>
      <c r="JSA93" s="43"/>
      <c r="JSB93" s="43"/>
      <c r="JSC93" s="43"/>
      <c r="JSD93" s="43"/>
      <c r="JSE93" s="43"/>
      <c r="JSF93" s="43"/>
      <c r="JSG93" s="43"/>
      <c r="JSH93" s="43"/>
      <c r="JSI93" s="43"/>
      <c r="JSJ93" s="43"/>
      <c r="JSK93" s="43"/>
      <c r="JSL93" s="43"/>
      <c r="JSM93" s="43"/>
      <c r="JSN93" s="43"/>
      <c r="JSO93" s="43"/>
      <c r="JSP93" s="43"/>
      <c r="JSQ93" s="43"/>
      <c r="JSR93" s="43"/>
      <c r="JSS93" s="43"/>
      <c r="JST93" s="43"/>
      <c r="JSU93" s="43"/>
      <c r="JSV93" s="43"/>
      <c r="JSW93" s="43"/>
      <c r="JSX93" s="43"/>
      <c r="JSY93" s="43"/>
      <c r="JSZ93" s="43"/>
      <c r="JTA93" s="43"/>
      <c r="JTB93" s="43"/>
      <c r="JTC93" s="43"/>
      <c r="JTD93" s="43"/>
      <c r="JTE93" s="43"/>
      <c r="JTF93" s="43"/>
      <c r="JTG93" s="43"/>
      <c r="JTH93" s="43"/>
      <c r="JTI93" s="43"/>
      <c r="JTJ93" s="43"/>
      <c r="JTK93" s="43"/>
      <c r="JTL93" s="43"/>
      <c r="JTM93" s="43"/>
      <c r="JTN93" s="43"/>
      <c r="JTO93" s="43"/>
      <c r="JTP93" s="43"/>
      <c r="JTQ93" s="43"/>
      <c r="JTR93" s="43"/>
      <c r="JTS93" s="43"/>
      <c r="JTT93" s="43"/>
      <c r="JTU93" s="43"/>
      <c r="JTV93" s="43"/>
      <c r="JTW93" s="43"/>
      <c r="JTX93" s="43"/>
      <c r="JTY93" s="43"/>
      <c r="JTZ93" s="43"/>
      <c r="JUA93" s="43"/>
      <c r="JUB93" s="43"/>
      <c r="JUC93" s="43"/>
      <c r="JUD93" s="43"/>
      <c r="JUE93" s="43"/>
      <c r="JUF93" s="43"/>
      <c r="JUG93" s="43"/>
      <c r="JUH93" s="43"/>
      <c r="JUI93" s="43"/>
      <c r="JUJ93" s="43"/>
      <c r="JUK93" s="43"/>
      <c r="JUL93" s="43"/>
      <c r="JUM93" s="43"/>
      <c r="JUN93" s="43"/>
      <c r="JUO93" s="43"/>
      <c r="JUP93" s="43"/>
      <c r="JUQ93" s="43"/>
      <c r="JUR93" s="43"/>
      <c r="JUS93" s="43"/>
      <c r="JUT93" s="43"/>
      <c r="JUU93" s="43"/>
      <c r="JUV93" s="43"/>
      <c r="JUW93" s="43"/>
      <c r="JUX93" s="43"/>
      <c r="JUY93" s="43"/>
      <c r="JUZ93" s="43"/>
      <c r="JVA93" s="43"/>
      <c r="JVB93" s="43"/>
      <c r="JVC93" s="43"/>
      <c r="JVD93" s="43"/>
      <c r="JVE93" s="43"/>
      <c r="JVF93" s="43"/>
      <c r="JVG93" s="43"/>
      <c r="JVH93" s="43"/>
      <c r="JVI93" s="43"/>
      <c r="JVJ93" s="43"/>
      <c r="JVK93" s="43"/>
      <c r="JVL93" s="43"/>
      <c r="JVM93" s="43"/>
      <c r="JVN93" s="43"/>
      <c r="JVO93" s="43"/>
      <c r="JVP93" s="43"/>
      <c r="JVQ93" s="43"/>
      <c r="JVR93" s="43"/>
      <c r="JVS93" s="43"/>
      <c r="JVT93" s="43"/>
      <c r="JVU93" s="43"/>
      <c r="JVV93" s="43"/>
      <c r="JVW93" s="43"/>
      <c r="JVX93" s="43"/>
      <c r="JVY93" s="43"/>
      <c r="JVZ93" s="43"/>
      <c r="JWA93" s="43"/>
      <c r="JWB93" s="43"/>
      <c r="JWC93" s="43"/>
      <c r="JWD93" s="43"/>
      <c r="JWE93" s="43"/>
      <c r="JWF93" s="43"/>
      <c r="JWG93" s="43"/>
      <c r="JWH93" s="43"/>
      <c r="JWI93" s="43"/>
      <c r="JWJ93" s="43"/>
      <c r="JWK93" s="43"/>
      <c r="JWL93" s="43"/>
      <c r="JWM93" s="43"/>
      <c r="JWN93" s="43"/>
      <c r="JWO93" s="43"/>
      <c r="JWP93" s="43"/>
      <c r="JWQ93" s="43"/>
      <c r="JWR93" s="43"/>
      <c r="JWS93" s="43"/>
      <c r="JWT93" s="43"/>
      <c r="JWU93" s="43"/>
      <c r="JWV93" s="43"/>
      <c r="JWW93" s="43"/>
      <c r="JWX93" s="43"/>
      <c r="JWY93" s="43"/>
      <c r="JWZ93" s="43"/>
      <c r="JXA93" s="43"/>
      <c r="JXB93" s="43"/>
      <c r="JXC93" s="43"/>
      <c r="JXD93" s="43"/>
      <c r="JXE93" s="43"/>
      <c r="JXF93" s="43"/>
      <c r="JXG93" s="43"/>
      <c r="JXH93" s="43"/>
      <c r="JXI93" s="43"/>
      <c r="JXJ93" s="43"/>
      <c r="JXK93" s="43"/>
      <c r="JXL93" s="43"/>
      <c r="JXM93" s="43"/>
      <c r="JXN93" s="43"/>
      <c r="JXO93" s="43"/>
      <c r="JXP93" s="43"/>
      <c r="JXQ93" s="43"/>
      <c r="JXR93" s="43"/>
      <c r="JXS93" s="43"/>
      <c r="JXT93" s="43"/>
      <c r="JXU93" s="43"/>
      <c r="JXV93" s="43"/>
      <c r="JXW93" s="43"/>
      <c r="JXX93" s="43"/>
      <c r="JXY93" s="43"/>
      <c r="JXZ93" s="43"/>
      <c r="JYA93" s="43"/>
      <c r="JYB93" s="43"/>
      <c r="JYC93" s="43"/>
      <c r="JYD93" s="43"/>
      <c r="JYE93" s="43"/>
      <c r="JYF93" s="43"/>
      <c r="JYG93" s="43"/>
      <c r="JYH93" s="43"/>
      <c r="JYI93" s="43"/>
      <c r="JYJ93" s="43"/>
      <c r="JYK93" s="43"/>
      <c r="JYL93" s="43"/>
      <c r="JYM93" s="43"/>
      <c r="JYN93" s="43"/>
      <c r="JYO93" s="43"/>
      <c r="JYP93" s="43"/>
      <c r="JYQ93" s="43"/>
      <c r="JYR93" s="43"/>
      <c r="JYS93" s="43"/>
      <c r="JYT93" s="43"/>
      <c r="JYU93" s="43"/>
      <c r="JYV93" s="43"/>
      <c r="JYW93" s="43"/>
      <c r="JYX93" s="43"/>
      <c r="JYY93" s="43"/>
      <c r="JYZ93" s="43"/>
      <c r="JZA93" s="43"/>
      <c r="JZB93" s="43"/>
      <c r="JZC93" s="43"/>
      <c r="JZD93" s="43"/>
      <c r="JZE93" s="43"/>
      <c r="JZF93" s="43"/>
      <c r="JZG93" s="43"/>
      <c r="JZH93" s="43"/>
      <c r="JZI93" s="43"/>
      <c r="JZJ93" s="43"/>
      <c r="JZK93" s="43"/>
      <c r="JZL93" s="43"/>
      <c r="JZM93" s="43"/>
      <c r="JZN93" s="43"/>
      <c r="JZO93" s="43"/>
      <c r="JZP93" s="43"/>
      <c r="JZQ93" s="43"/>
      <c r="JZR93" s="43"/>
      <c r="JZS93" s="43"/>
      <c r="JZT93" s="43"/>
      <c r="JZU93" s="43"/>
      <c r="JZV93" s="43"/>
      <c r="JZW93" s="43"/>
      <c r="JZX93" s="43"/>
      <c r="JZY93" s="43"/>
      <c r="JZZ93" s="43"/>
      <c r="KAA93" s="43"/>
      <c r="KAB93" s="43"/>
      <c r="KAC93" s="43"/>
      <c r="KAD93" s="43"/>
      <c r="KAE93" s="43"/>
      <c r="KAF93" s="43"/>
      <c r="KAG93" s="43"/>
      <c r="KAH93" s="43"/>
      <c r="KAI93" s="43"/>
      <c r="KAJ93" s="43"/>
      <c r="KAK93" s="43"/>
      <c r="KAL93" s="43"/>
      <c r="KAM93" s="43"/>
      <c r="KAN93" s="43"/>
      <c r="KAO93" s="43"/>
      <c r="KAP93" s="43"/>
      <c r="KAQ93" s="43"/>
      <c r="KAR93" s="43"/>
      <c r="KAS93" s="43"/>
      <c r="KAT93" s="43"/>
      <c r="KAU93" s="43"/>
      <c r="KAV93" s="43"/>
      <c r="KAW93" s="43"/>
      <c r="KAX93" s="43"/>
      <c r="KAY93" s="43"/>
      <c r="KAZ93" s="43"/>
      <c r="KBA93" s="43"/>
      <c r="KBB93" s="43"/>
      <c r="KBC93" s="43"/>
      <c r="KBD93" s="43"/>
      <c r="KBE93" s="43"/>
      <c r="KBF93" s="43"/>
      <c r="KBG93" s="43"/>
      <c r="KBH93" s="43"/>
      <c r="KBI93" s="43"/>
      <c r="KBJ93" s="43"/>
      <c r="KBK93" s="43"/>
      <c r="KBL93" s="43"/>
      <c r="KBM93" s="43"/>
      <c r="KBN93" s="43"/>
      <c r="KBO93" s="43"/>
      <c r="KBP93" s="43"/>
      <c r="KBQ93" s="43"/>
      <c r="KBR93" s="43"/>
      <c r="KBS93" s="43"/>
      <c r="KBT93" s="43"/>
      <c r="KBU93" s="43"/>
      <c r="KBV93" s="43"/>
      <c r="KBW93" s="43"/>
      <c r="KBX93" s="43"/>
      <c r="KBY93" s="43"/>
      <c r="KBZ93" s="43"/>
      <c r="KCA93" s="43"/>
      <c r="KCB93" s="43"/>
      <c r="KCC93" s="43"/>
      <c r="KCD93" s="43"/>
      <c r="KCE93" s="43"/>
      <c r="KCF93" s="43"/>
      <c r="KCG93" s="43"/>
      <c r="KCH93" s="43"/>
      <c r="KCI93" s="43"/>
      <c r="KCJ93" s="43"/>
      <c r="KCK93" s="43"/>
      <c r="KCL93" s="43"/>
      <c r="KCM93" s="43"/>
      <c r="KCN93" s="43"/>
      <c r="KCO93" s="43"/>
      <c r="KCP93" s="43"/>
      <c r="KCQ93" s="43"/>
      <c r="KCR93" s="43"/>
      <c r="KCS93" s="43"/>
      <c r="KCT93" s="43"/>
      <c r="KCU93" s="43"/>
      <c r="KCV93" s="43"/>
      <c r="KCW93" s="43"/>
      <c r="KCX93" s="43"/>
      <c r="KCY93" s="43"/>
      <c r="KCZ93" s="43"/>
      <c r="KDA93" s="43"/>
      <c r="KDB93" s="43"/>
      <c r="KDC93" s="43"/>
      <c r="KDD93" s="43"/>
      <c r="KDE93" s="43"/>
      <c r="KDF93" s="43"/>
      <c r="KDG93" s="43"/>
      <c r="KDH93" s="43"/>
      <c r="KDI93" s="43"/>
      <c r="KDJ93" s="43"/>
      <c r="KDK93" s="43"/>
      <c r="KDL93" s="43"/>
      <c r="KDM93" s="43"/>
      <c r="KDN93" s="43"/>
      <c r="KDO93" s="43"/>
      <c r="KDP93" s="43"/>
      <c r="KDQ93" s="43"/>
      <c r="KDR93" s="43"/>
      <c r="KDS93" s="43"/>
      <c r="KDT93" s="43"/>
      <c r="KDU93" s="43"/>
      <c r="KDV93" s="43"/>
      <c r="KDW93" s="43"/>
      <c r="KDX93" s="43"/>
      <c r="KDY93" s="43"/>
      <c r="KDZ93" s="43"/>
      <c r="KEA93" s="43"/>
      <c r="KEB93" s="43"/>
      <c r="KEC93" s="43"/>
      <c r="KED93" s="43"/>
      <c r="KEE93" s="43"/>
      <c r="KEF93" s="43"/>
      <c r="KEG93" s="43"/>
      <c r="KEH93" s="43"/>
      <c r="KEI93" s="43"/>
      <c r="KEJ93" s="43"/>
      <c r="KEK93" s="43"/>
      <c r="KEL93" s="43"/>
      <c r="KEM93" s="43"/>
      <c r="KEN93" s="43"/>
      <c r="KEO93" s="43"/>
      <c r="KEP93" s="43"/>
      <c r="KEQ93" s="43"/>
      <c r="KER93" s="43"/>
      <c r="KES93" s="43"/>
      <c r="KET93" s="43"/>
      <c r="KEU93" s="43"/>
      <c r="KEV93" s="43"/>
      <c r="KEW93" s="43"/>
      <c r="KEX93" s="43"/>
      <c r="KEY93" s="43"/>
      <c r="KEZ93" s="43"/>
      <c r="KFA93" s="43"/>
      <c r="KFB93" s="43"/>
      <c r="KFC93" s="43"/>
      <c r="KFD93" s="43"/>
      <c r="KFE93" s="43"/>
      <c r="KFF93" s="43"/>
      <c r="KFG93" s="43"/>
      <c r="KFH93" s="43"/>
      <c r="KFI93" s="43"/>
      <c r="KFJ93" s="43"/>
      <c r="KFK93" s="43"/>
      <c r="KFL93" s="43"/>
      <c r="KFM93" s="43"/>
      <c r="KFN93" s="43"/>
      <c r="KFO93" s="43"/>
      <c r="KFP93" s="43"/>
      <c r="KFQ93" s="43"/>
      <c r="KFR93" s="43"/>
      <c r="KFS93" s="43"/>
      <c r="KFT93" s="43"/>
      <c r="KFU93" s="43"/>
      <c r="KFV93" s="43"/>
      <c r="KFW93" s="43"/>
      <c r="KFX93" s="43"/>
      <c r="KFY93" s="43"/>
      <c r="KFZ93" s="43"/>
      <c r="KGA93" s="43"/>
      <c r="KGB93" s="43"/>
      <c r="KGC93" s="43"/>
      <c r="KGD93" s="43"/>
      <c r="KGE93" s="43"/>
      <c r="KGF93" s="43"/>
      <c r="KGG93" s="43"/>
      <c r="KGH93" s="43"/>
      <c r="KGI93" s="43"/>
      <c r="KGJ93" s="43"/>
      <c r="KGK93" s="43"/>
      <c r="KGL93" s="43"/>
      <c r="KGM93" s="43"/>
      <c r="KGN93" s="43"/>
      <c r="KGO93" s="43"/>
      <c r="KGP93" s="43"/>
      <c r="KGQ93" s="43"/>
      <c r="KGR93" s="43"/>
      <c r="KGS93" s="43"/>
      <c r="KGT93" s="43"/>
      <c r="KGU93" s="43"/>
      <c r="KGV93" s="43"/>
      <c r="KGW93" s="43"/>
      <c r="KGX93" s="43"/>
      <c r="KGY93" s="43"/>
      <c r="KGZ93" s="43"/>
      <c r="KHA93" s="43"/>
      <c r="KHB93" s="43"/>
      <c r="KHC93" s="43"/>
      <c r="KHD93" s="43"/>
      <c r="KHE93" s="43"/>
      <c r="KHF93" s="43"/>
      <c r="KHG93" s="43"/>
      <c r="KHH93" s="43"/>
      <c r="KHI93" s="43"/>
      <c r="KHJ93" s="43"/>
      <c r="KHK93" s="43"/>
      <c r="KHL93" s="43"/>
      <c r="KHM93" s="43"/>
      <c r="KHN93" s="43"/>
      <c r="KHO93" s="43"/>
      <c r="KHP93" s="43"/>
      <c r="KHQ93" s="43"/>
      <c r="KHR93" s="43"/>
      <c r="KHS93" s="43"/>
      <c r="KHT93" s="43"/>
      <c r="KHU93" s="43"/>
      <c r="KHV93" s="43"/>
      <c r="KHW93" s="43"/>
      <c r="KHX93" s="43"/>
      <c r="KHY93" s="43"/>
      <c r="KHZ93" s="43"/>
      <c r="KIA93" s="43"/>
      <c r="KIB93" s="43"/>
      <c r="KIC93" s="43"/>
      <c r="KID93" s="43"/>
      <c r="KIE93" s="43"/>
      <c r="KIF93" s="43"/>
      <c r="KIG93" s="43"/>
      <c r="KIH93" s="43"/>
      <c r="KII93" s="43"/>
      <c r="KIJ93" s="43"/>
      <c r="KIK93" s="43"/>
      <c r="KIL93" s="43"/>
      <c r="KIM93" s="43"/>
      <c r="KIN93" s="43"/>
      <c r="KIO93" s="43"/>
      <c r="KIP93" s="43"/>
      <c r="KIQ93" s="43"/>
      <c r="KIR93" s="43"/>
      <c r="KIS93" s="43"/>
      <c r="KIT93" s="43"/>
      <c r="KIU93" s="43"/>
      <c r="KIV93" s="43"/>
      <c r="KIW93" s="43"/>
      <c r="KIX93" s="43"/>
      <c r="KIY93" s="43"/>
      <c r="KIZ93" s="43"/>
      <c r="KJA93" s="43"/>
      <c r="KJB93" s="43"/>
      <c r="KJC93" s="43"/>
      <c r="KJD93" s="43"/>
      <c r="KJE93" s="43"/>
      <c r="KJF93" s="43"/>
      <c r="KJG93" s="43"/>
      <c r="KJH93" s="43"/>
      <c r="KJI93" s="43"/>
      <c r="KJJ93" s="43"/>
      <c r="KJK93" s="43"/>
      <c r="KJL93" s="43"/>
      <c r="KJM93" s="43"/>
      <c r="KJN93" s="43"/>
      <c r="KJO93" s="43"/>
      <c r="KJP93" s="43"/>
      <c r="KJQ93" s="43"/>
      <c r="KJR93" s="43"/>
      <c r="KJS93" s="43"/>
      <c r="KJT93" s="43"/>
      <c r="KJU93" s="43"/>
      <c r="KJV93" s="43"/>
      <c r="KJW93" s="43"/>
      <c r="KJX93" s="43"/>
      <c r="KJY93" s="43"/>
      <c r="KJZ93" s="43"/>
      <c r="KKA93" s="43"/>
      <c r="KKB93" s="43"/>
      <c r="KKC93" s="43"/>
      <c r="KKD93" s="43"/>
      <c r="KKE93" s="43"/>
      <c r="KKF93" s="43"/>
      <c r="KKG93" s="43"/>
      <c r="KKH93" s="43"/>
      <c r="KKI93" s="43"/>
      <c r="KKJ93" s="43"/>
      <c r="KKK93" s="43"/>
      <c r="KKL93" s="43"/>
      <c r="KKM93" s="43"/>
      <c r="KKN93" s="43"/>
      <c r="KKO93" s="43"/>
      <c r="KKP93" s="43"/>
      <c r="KKQ93" s="43"/>
      <c r="KKR93" s="43"/>
      <c r="KKS93" s="43"/>
      <c r="KKT93" s="43"/>
      <c r="KKU93" s="43"/>
      <c r="KKV93" s="43"/>
      <c r="KKW93" s="43"/>
      <c r="KKX93" s="43"/>
      <c r="KKY93" s="43"/>
      <c r="KKZ93" s="43"/>
      <c r="KLA93" s="43"/>
      <c r="KLB93" s="43"/>
      <c r="KLC93" s="43"/>
      <c r="KLD93" s="43"/>
      <c r="KLE93" s="43"/>
      <c r="KLF93" s="43"/>
      <c r="KLG93" s="43"/>
      <c r="KLH93" s="43"/>
      <c r="KLI93" s="43"/>
      <c r="KLJ93" s="43"/>
      <c r="KLK93" s="43"/>
      <c r="KLL93" s="43"/>
      <c r="KLM93" s="43"/>
      <c r="KLN93" s="43"/>
      <c r="KLO93" s="43"/>
      <c r="KLP93" s="43"/>
      <c r="KLQ93" s="43"/>
      <c r="KLR93" s="43"/>
      <c r="KLS93" s="43"/>
      <c r="KLT93" s="43"/>
      <c r="KLU93" s="43"/>
      <c r="KLV93" s="43"/>
      <c r="KLW93" s="43"/>
      <c r="KLX93" s="43"/>
      <c r="KLY93" s="43"/>
      <c r="KLZ93" s="43"/>
      <c r="KMA93" s="43"/>
      <c r="KMB93" s="43"/>
      <c r="KMC93" s="43"/>
      <c r="KMD93" s="43"/>
      <c r="KME93" s="43"/>
      <c r="KMF93" s="43"/>
      <c r="KMG93" s="43"/>
      <c r="KMH93" s="43"/>
      <c r="KMI93" s="43"/>
      <c r="KMJ93" s="43"/>
      <c r="KMK93" s="43"/>
      <c r="KML93" s="43"/>
      <c r="KMM93" s="43"/>
      <c r="KMN93" s="43"/>
      <c r="KMO93" s="43"/>
      <c r="KMP93" s="43"/>
      <c r="KMQ93" s="43"/>
      <c r="KMR93" s="43"/>
      <c r="KMS93" s="43"/>
      <c r="KMT93" s="43"/>
      <c r="KMU93" s="43"/>
      <c r="KMV93" s="43"/>
      <c r="KMW93" s="43"/>
      <c r="KMX93" s="43"/>
      <c r="KMY93" s="43"/>
      <c r="KMZ93" s="43"/>
      <c r="KNA93" s="43"/>
      <c r="KNB93" s="43"/>
      <c r="KNC93" s="43"/>
      <c r="KND93" s="43"/>
      <c r="KNE93" s="43"/>
      <c r="KNF93" s="43"/>
      <c r="KNG93" s="43"/>
      <c r="KNH93" s="43"/>
      <c r="KNI93" s="43"/>
      <c r="KNJ93" s="43"/>
      <c r="KNK93" s="43"/>
      <c r="KNL93" s="43"/>
      <c r="KNM93" s="43"/>
      <c r="KNN93" s="43"/>
      <c r="KNO93" s="43"/>
      <c r="KNP93" s="43"/>
      <c r="KNQ93" s="43"/>
      <c r="KNR93" s="43"/>
      <c r="KNS93" s="43"/>
      <c r="KNT93" s="43"/>
      <c r="KNU93" s="43"/>
      <c r="KNV93" s="43"/>
      <c r="KNW93" s="43"/>
      <c r="KNX93" s="43"/>
      <c r="KNY93" s="43"/>
      <c r="KNZ93" s="43"/>
      <c r="KOA93" s="43"/>
      <c r="KOB93" s="43"/>
      <c r="KOC93" s="43"/>
      <c r="KOD93" s="43"/>
      <c r="KOE93" s="43"/>
      <c r="KOF93" s="43"/>
      <c r="KOG93" s="43"/>
      <c r="KOH93" s="43"/>
      <c r="KOI93" s="43"/>
      <c r="KOJ93" s="43"/>
      <c r="KOK93" s="43"/>
      <c r="KOL93" s="43"/>
      <c r="KOM93" s="43"/>
      <c r="KON93" s="43"/>
      <c r="KOO93" s="43"/>
      <c r="KOP93" s="43"/>
      <c r="KOQ93" s="43"/>
      <c r="KOR93" s="43"/>
      <c r="KOS93" s="43"/>
      <c r="KOT93" s="43"/>
      <c r="KOU93" s="43"/>
      <c r="KOV93" s="43"/>
      <c r="KOW93" s="43"/>
      <c r="KOX93" s="43"/>
      <c r="KOY93" s="43"/>
      <c r="KOZ93" s="43"/>
      <c r="KPA93" s="43"/>
      <c r="KPB93" s="43"/>
      <c r="KPC93" s="43"/>
      <c r="KPD93" s="43"/>
      <c r="KPE93" s="43"/>
      <c r="KPF93" s="43"/>
      <c r="KPG93" s="43"/>
      <c r="KPH93" s="43"/>
      <c r="KPI93" s="43"/>
      <c r="KPJ93" s="43"/>
      <c r="KPK93" s="43"/>
      <c r="KPL93" s="43"/>
      <c r="KPM93" s="43"/>
      <c r="KPN93" s="43"/>
      <c r="KPO93" s="43"/>
      <c r="KPP93" s="43"/>
      <c r="KPQ93" s="43"/>
      <c r="KPR93" s="43"/>
      <c r="KPS93" s="43"/>
      <c r="KPT93" s="43"/>
      <c r="KPU93" s="43"/>
      <c r="KPV93" s="43"/>
      <c r="KPW93" s="43"/>
      <c r="KPX93" s="43"/>
      <c r="KPY93" s="43"/>
      <c r="KPZ93" s="43"/>
      <c r="KQA93" s="43"/>
      <c r="KQB93" s="43"/>
      <c r="KQC93" s="43"/>
      <c r="KQD93" s="43"/>
      <c r="KQE93" s="43"/>
      <c r="KQF93" s="43"/>
      <c r="KQG93" s="43"/>
      <c r="KQH93" s="43"/>
      <c r="KQI93" s="43"/>
      <c r="KQJ93" s="43"/>
      <c r="KQK93" s="43"/>
      <c r="KQL93" s="43"/>
      <c r="KQM93" s="43"/>
      <c r="KQN93" s="43"/>
      <c r="KQO93" s="43"/>
      <c r="KQP93" s="43"/>
      <c r="KQQ93" s="43"/>
      <c r="KQR93" s="43"/>
      <c r="KQS93" s="43"/>
      <c r="KQT93" s="43"/>
      <c r="KQU93" s="43"/>
      <c r="KQV93" s="43"/>
      <c r="KQW93" s="43"/>
      <c r="KQX93" s="43"/>
      <c r="KQY93" s="43"/>
      <c r="KQZ93" s="43"/>
      <c r="KRA93" s="43"/>
      <c r="KRB93" s="43"/>
      <c r="KRC93" s="43"/>
      <c r="KRD93" s="43"/>
      <c r="KRE93" s="43"/>
      <c r="KRF93" s="43"/>
      <c r="KRG93" s="43"/>
      <c r="KRH93" s="43"/>
      <c r="KRI93" s="43"/>
      <c r="KRJ93" s="43"/>
      <c r="KRK93" s="43"/>
      <c r="KRL93" s="43"/>
      <c r="KRM93" s="43"/>
      <c r="KRN93" s="43"/>
      <c r="KRO93" s="43"/>
      <c r="KRP93" s="43"/>
      <c r="KRQ93" s="43"/>
      <c r="KRR93" s="43"/>
      <c r="KRS93" s="43"/>
      <c r="KRT93" s="43"/>
      <c r="KRU93" s="43"/>
      <c r="KRV93" s="43"/>
      <c r="KRW93" s="43"/>
      <c r="KRX93" s="43"/>
      <c r="KRY93" s="43"/>
      <c r="KRZ93" s="43"/>
      <c r="KSA93" s="43"/>
      <c r="KSB93" s="43"/>
      <c r="KSC93" s="43"/>
      <c r="KSD93" s="43"/>
      <c r="KSE93" s="43"/>
      <c r="KSF93" s="43"/>
      <c r="KSG93" s="43"/>
      <c r="KSH93" s="43"/>
      <c r="KSI93" s="43"/>
      <c r="KSJ93" s="43"/>
      <c r="KSK93" s="43"/>
      <c r="KSL93" s="43"/>
      <c r="KSM93" s="43"/>
      <c r="KSN93" s="43"/>
      <c r="KSO93" s="43"/>
      <c r="KSP93" s="43"/>
      <c r="KSQ93" s="43"/>
      <c r="KSR93" s="43"/>
      <c r="KSS93" s="43"/>
      <c r="KST93" s="43"/>
      <c r="KSU93" s="43"/>
      <c r="KSV93" s="43"/>
      <c r="KSW93" s="43"/>
      <c r="KSX93" s="43"/>
      <c r="KSY93" s="43"/>
      <c r="KSZ93" s="43"/>
      <c r="KTA93" s="43"/>
      <c r="KTB93" s="43"/>
      <c r="KTC93" s="43"/>
      <c r="KTD93" s="43"/>
      <c r="KTE93" s="43"/>
      <c r="KTF93" s="43"/>
      <c r="KTG93" s="43"/>
      <c r="KTH93" s="43"/>
      <c r="KTI93" s="43"/>
      <c r="KTJ93" s="43"/>
      <c r="KTK93" s="43"/>
      <c r="KTL93" s="43"/>
      <c r="KTM93" s="43"/>
      <c r="KTN93" s="43"/>
      <c r="KTO93" s="43"/>
      <c r="KTP93" s="43"/>
      <c r="KTQ93" s="43"/>
      <c r="KTR93" s="43"/>
      <c r="KTS93" s="43"/>
      <c r="KTT93" s="43"/>
      <c r="KTU93" s="43"/>
      <c r="KTV93" s="43"/>
      <c r="KTW93" s="43"/>
      <c r="KTX93" s="43"/>
      <c r="KTY93" s="43"/>
      <c r="KTZ93" s="43"/>
      <c r="KUA93" s="43"/>
      <c r="KUB93" s="43"/>
      <c r="KUC93" s="43"/>
      <c r="KUD93" s="43"/>
      <c r="KUE93" s="43"/>
      <c r="KUF93" s="43"/>
      <c r="KUG93" s="43"/>
      <c r="KUH93" s="43"/>
      <c r="KUI93" s="43"/>
      <c r="KUJ93" s="43"/>
      <c r="KUK93" s="43"/>
      <c r="KUL93" s="43"/>
      <c r="KUM93" s="43"/>
      <c r="KUN93" s="43"/>
      <c r="KUO93" s="43"/>
      <c r="KUP93" s="43"/>
      <c r="KUQ93" s="43"/>
      <c r="KUR93" s="43"/>
      <c r="KUS93" s="43"/>
      <c r="KUT93" s="43"/>
      <c r="KUU93" s="43"/>
      <c r="KUV93" s="43"/>
      <c r="KUW93" s="43"/>
      <c r="KUX93" s="43"/>
      <c r="KUY93" s="43"/>
      <c r="KUZ93" s="43"/>
      <c r="KVA93" s="43"/>
      <c r="KVB93" s="43"/>
      <c r="KVC93" s="43"/>
      <c r="KVD93" s="43"/>
      <c r="KVE93" s="43"/>
      <c r="KVF93" s="43"/>
      <c r="KVG93" s="43"/>
      <c r="KVH93" s="43"/>
      <c r="KVI93" s="43"/>
      <c r="KVJ93" s="43"/>
      <c r="KVK93" s="43"/>
      <c r="KVL93" s="43"/>
      <c r="KVM93" s="43"/>
      <c r="KVN93" s="43"/>
      <c r="KVO93" s="43"/>
      <c r="KVP93" s="43"/>
      <c r="KVQ93" s="43"/>
      <c r="KVR93" s="43"/>
      <c r="KVS93" s="43"/>
      <c r="KVT93" s="43"/>
      <c r="KVU93" s="43"/>
      <c r="KVV93" s="43"/>
      <c r="KVW93" s="43"/>
      <c r="KVX93" s="43"/>
      <c r="KVY93" s="43"/>
      <c r="KVZ93" s="43"/>
      <c r="KWA93" s="43"/>
      <c r="KWB93" s="43"/>
      <c r="KWC93" s="43"/>
      <c r="KWD93" s="43"/>
      <c r="KWE93" s="43"/>
      <c r="KWF93" s="43"/>
      <c r="KWG93" s="43"/>
      <c r="KWH93" s="43"/>
      <c r="KWI93" s="43"/>
      <c r="KWJ93" s="43"/>
      <c r="KWK93" s="43"/>
      <c r="KWL93" s="43"/>
      <c r="KWM93" s="43"/>
      <c r="KWN93" s="43"/>
      <c r="KWO93" s="43"/>
      <c r="KWP93" s="43"/>
      <c r="KWQ93" s="43"/>
      <c r="KWR93" s="43"/>
      <c r="KWS93" s="43"/>
      <c r="KWT93" s="43"/>
      <c r="KWU93" s="43"/>
      <c r="KWV93" s="43"/>
      <c r="KWW93" s="43"/>
      <c r="KWX93" s="43"/>
      <c r="KWY93" s="43"/>
      <c r="KWZ93" s="43"/>
      <c r="KXA93" s="43"/>
      <c r="KXB93" s="43"/>
      <c r="KXC93" s="43"/>
      <c r="KXD93" s="43"/>
      <c r="KXE93" s="43"/>
      <c r="KXF93" s="43"/>
      <c r="KXG93" s="43"/>
      <c r="KXH93" s="43"/>
      <c r="KXI93" s="43"/>
      <c r="KXJ93" s="43"/>
      <c r="KXK93" s="43"/>
      <c r="KXL93" s="43"/>
      <c r="KXM93" s="43"/>
      <c r="KXN93" s="43"/>
      <c r="KXO93" s="43"/>
      <c r="KXP93" s="43"/>
      <c r="KXQ93" s="43"/>
      <c r="KXR93" s="43"/>
      <c r="KXS93" s="43"/>
      <c r="KXT93" s="43"/>
      <c r="KXU93" s="43"/>
      <c r="KXV93" s="43"/>
      <c r="KXW93" s="43"/>
      <c r="KXX93" s="43"/>
      <c r="KXY93" s="43"/>
      <c r="KXZ93" s="43"/>
      <c r="KYA93" s="43"/>
      <c r="KYB93" s="43"/>
      <c r="KYC93" s="43"/>
      <c r="KYD93" s="43"/>
      <c r="KYE93" s="43"/>
      <c r="KYF93" s="43"/>
      <c r="KYG93" s="43"/>
      <c r="KYH93" s="43"/>
      <c r="KYI93" s="43"/>
      <c r="KYJ93" s="43"/>
      <c r="KYK93" s="43"/>
      <c r="KYL93" s="43"/>
      <c r="KYM93" s="43"/>
      <c r="KYN93" s="43"/>
      <c r="KYO93" s="43"/>
      <c r="KYP93" s="43"/>
      <c r="KYQ93" s="43"/>
      <c r="KYR93" s="43"/>
      <c r="KYS93" s="43"/>
      <c r="KYT93" s="43"/>
      <c r="KYU93" s="43"/>
      <c r="KYV93" s="43"/>
      <c r="KYW93" s="43"/>
      <c r="KYX93" s="43"/>
      <c r="KYY93" s="43"/>
      <c r="KYZ93" s="43"/>
      <c r="KZA93" s="43"/>
      <c r="KZB93" s="43"/>
      <c r="KZC93" s="43"/>
      <c r="KZD93" s="43"/>
      <c r="KZE93" s="43"/>
      <c r="KZF93" s="43"/>
      <c r="KZG93" s="43"/>
      <c r="KZH93" s="43"/>
      <c r="KZI93" s="43"/>
      <c r="KZJ93" s="43"/>
      <c r="KZK93" s="43"/>
      <c r="KZL93" s="43"/>
      <c r="KZM93" s="43"/>
      <c r="KZN93" s="43"/>
      <c r="KZO93" s="43"/>
      <c r="KZP93" s="43"/>
      <c r="KZQ93" s="43"/>
      <c r="KZR93" s="43"/>
      <c r="KZS93" s="43"/>
      <c r="KZT93" s="43"/>
      <c r="KZU93" s="43"/>
      <c r="KZV93" s="43"/>
      <c r="KZW93" s="43"/>
      <c r="KZX93" s="43"/>
      <c r="KZY93" s="43"/>
      <c r="KZZ93" s="43"/>
      <c r="LAA93" s="43"/>
      <c r="LAB93" s="43"/>
      <c r="LAC93" s="43"/>
      <c r="LAD93" s="43"/>
      <c r="LAE93" s="43"/>
      <c r="LAF93" s="43"/>
      <c r="LAG93" s="43"/>
      <c r="LAH93" s="43"/>
      <c r="LAI93" s="43"/>
      <c r="LAJ93" s="43"/>
      <c r="LAK93" s="43"/>
      <c r="LAL93" s="43"/>
      <c r="LAM93" s="43"/>
      <c r="LAN93" s="43"/>
      <c r="LAO93" s="43"/>
      <c r="LAP93" s="43"/>
      <c r="LAQ93" s="43"/>
      <c r="LAR93" s="43"/>
      <c r="LAS93" s="43"/>
      <c r="LAT93" s="43"/>
      <c r="LAU93" s="43"/>
      <c r="LAV93" s="43"/>
      <c r="LAW93" s="43"/>
      <c r="LAX93" s="43"/>
      <c r="LAY93" s="43"/>
      <c r="LAZ93" s="43"/>
      <c r="LBA93" s="43"/>
      <c r="LBB93" s="43"/>
      <c r="LBC93" s="43"/>
      <c r="LBD93" s="43"/>
      <c r="LBE93" s="43"/>
      <c r="LBF93" s="43"/>
      <c r="LBG93" s="43"/>
      <c r="LBH93" s="43"/>
      <c r="LBI93" s="43"/>
      <c r="LBJ93" s="43"/>
      <c r="LBK93" s="43"/>
      <c r="LBL93" s="43"/>
      <c r="LBM93" s="43"/>
      <c r="LBN93" s="43"/>
      <c r="LBO93" s="43"/>
      <c r="LBP93" s="43"/>
      <c r="LBQ93" s="43"/>
      <c r="LBR93" s="43"/>
      <c r="LBS93" s="43"/>
      <c r="LBT93" s="43"/>
      <c r="LBU93" s="43"/>
      <c r="LBV93" s="43"/>
      <c r="LBW93" s="43"/>
      <c r="LBX93" s="43"/>
      <c r="LBY93" s="43"/>
      <c r="LBZ93" s="43"/>
      <c r="LCA93" s="43"/>
      <c r="LCB93" s="43"/>
      <c r="LCC93" s="43"/>
      <c r="LCD93" s="43"/>
      <c r="LCE93" s="43"/>
      <c r="LCF93" s="43"/>
      <c r="LCG93" s="43"/>
      <c r="LCH93" s="43"/>
      <c r="LCI93" s="43"/>
      <c r="LCJ93" s="43"/>
      <c r="LCK93" s="43"/>
      <c r="LCL93" s="43"/>
      <c r="LCM93" s="43"/>
      <c r="LCN93" s="43"/>
      <c r="LCO93" s="43"/>
      <c r="LCP93" s="43"/>
      <c r="LCQ93" s="43"/>
      <c r="LCR93" s="43"/>
      <c r="LCS93" s="43"/>
      <c r="LCT93" s="43"/>
      <c r="LCU93" s="43"/>
      <c r="LCV93" s="43"/>
      <c r="LCW93" s="43"/>
      <c r="LCX93" s="43"/>
      <c r="LCY93" s="43"/>
      <c r="LCZ93" s="43"/>
      <c r="LDA93" s="43"/>
      <c r="LDB93" s="43"/>
      <c r="LDC93" s="43"/>
      <c r="LDD93" s="43"/>
      <c r="LDE93" s="43"/>
      <c r="LDF93" s="43"/>
      <c r="LDG93" s="43"/>
      <c r="LDH93" s="43"/>
      <c r="LDI93" s="43"/>
      <c r="LDJ93" s="43"/>
      <c r="LDK93" s="43"/>
      <c r="LDL93" s="43"/>
      <c r="LDM93" s="43"/>
      <c r="LDN93" s="43"/>
      <c r="LDO93" s="43"/>
      <c r="LDP93" s="43"/>
      <c r="LDQ93" s="43"/>
      <c r="LDR93" s="43"/>
      <c r="LDS93" s="43"/>
      <c r="LDT93" s="43"/>
      <c r="LDU93" s="43"/>
      <c r="LDV93" s="43"/>
      <c r="LDW93" s="43"/>
      <c r="LDX93" s="43"/>
      <c r="LDY93" s="43"/>
      <c r="LDZ93" s="43"/>
      <c r="LEA93" s="43"/>
      <c r="LEB93" s="43"/>
      <c r="LEC93" s="43"/>
      <c r="LED93" s="43"/>
      <c r="LEE93" s="43"/>
      <c r="LEF93" s="43"/>
      <c r="LEG93" s="43"/>
      <c r="LEH93" s="43"/>
      <c r="LEI93" s="43"/>
      <c r="LEJ93" s="43"/>
      <c r="LEK93" s="43"/>
      <c r="LEL93" s="43"/>
      <c r="LEM93" s="43"/>
      <c r="LEN93" s="43"/>
      <c r="LEO93" s="43"/>
      <c r="LEP93" s="43"/>
      <c r="LEQ93" s="43"/>
      <c r="LER93" s="43"/>
      <c r="LES93" s="43"/>
      <c r="LET93" s="43"/>
      <c r="LEU93" s="43"/>
      <c r="LEV93" s="43"/>
      <c r="LEW93" s="43"/>
      <c r="LEX93" s="43"/>
      <c r="LEY93" s="43"/>
      <c r="LEZ93" s="43"/>
      <c r="LFA93" s="43"/>
      <c r="LFB93" s="43"/>
      <c r="LFC93" s="43"/>
      <c r="LFD93" s="43"/>
      <c r="LFE93" s="43"/>
      <c r="LFF93" s="43"/>
      <c r="LFG93" s="43"/>
      <c r="LFH93" s="43"/>
      <c r="LFI93" s="43"/>
      <c r="LFJ93" s="43"/>
      <c r="LFK93" s="43"/>
      <c r="LFL93" s="43"/>
      <c r="LFM93" s="43"/>
      <c r="LFN93" s="43"/>
      <c r="LFO93" s="43"/>
      <c r="LFP93" s="43"/>
      <c r="LFQ93" s="43"/>
      <c r="LFR93" s="43"/>
      <c r="LFS93" s="43"/>
      <c r="LFT93" s="43"/>
      <c r="LFU93" s="43"/>
      <c r="LFV93" s="43"/>
      <c r="LFW93" s="43"/>
      <c r="LFX93" s="43"/>
      <c r="LFY93" s="43"/>
      <c r="LFZ93" s="43"/>
      <c r="LGA93" s="43"/>
      <c r="LGB93" s="43"/>
      <c r="LGC93" s="43"/>
      <c r="LGD93" s="43"/>
      <c r="LGE93" s="43"/>
      <c r="LGF93" s="43"/>
      <c r="LGG93" s="43"/>
      <c r="LGH93" s="43"/>
      <c r="LGI93" s="43"/>
      <c r="LGJ93" s="43"/>
      <c r="LGK93" s="43"/>
      <c r="LGL93" s="43"/>
      <c r="LGM93" s="43"/>
      <c r="LGN93" s="43"/>
      <c r="LGO93" s="43"/>
      <c r="LGP93" s="43"/>
      <c r="LGQ93" s="43"/>
      <c r="LGR93" s="43"/>
      <c r="LGS93" s="43"/>
      <c r="LGT93" s="43"/>
      <c r="LGU93" s="43"/>
      <c r="LGV93" s="43"/>
      <c r="LGW93" s="43"/>
      <c r="LGX93" s="43"/>
      <c r="LGY93" s="43"/>
      <c r="LGZ93" s="43"/>
      <c r="LHA93" s="43"/>
      <c r="LHB93" s="43"/>
      <c r="LHC93" s="43"/>
      <c r="LHD93" s="43"/>
      <c r="LHE93" s="43"/>
      <c r="LHF93" s="43"/>
      <c r="LHG93" s="43"/>
      <c r="LHH93" s="43"/>
      <c r="LHI93" s="43"/>
      <c r="LHJ93" s="43"/>
      <c r="LHK93" s="43"/>
      <c r="LHL93" s="43"/>
      <c r="LHM93" s="43"/>
      <c r="LHN93" s="43"/>
      <c r="LHO93" s="43"/>
      <c r="LHP93" s="43"/>
      <c r="LHQ93" s="43"/>
      <c r="LHR93" s="43"/>
      <c r="LHS93" s="43"/>
      <c r="LHT93" s="43"/>
      <c r="LHU93" s="43"/>
      <c r="LHV93" s="43"/>
      <c r="LHW93" s="43"/>
      <c r="LHX93" s="43"/>
      <c r="LHY93" s="43"/>
      <c r="LHZ93" s="43"/>
      <c r="LIA93" s="43"/>
      <c r="LIB93" s="43"/>
      <c r="LIC93" s="43"/>
      <c r="LID93" s="43"/>
      <c r="LIE93" s="43"/>
      <c r="LIF93" s="43"/>
      <c r="LIG93" s="43"/>
      <c r="LIH93" s="43"/>
      <c r="LII93" s="43"/>
      <c r="LIJ93" s="43"/>
      <c r="LIK93" s="43"/>
      <c r="LIL93" s="43"/>
      <c r="LIM93" s="43"/>
      <c r="LIN93" s="43"/>
      <c r="LIO93" s="43"/>
      <c r="LIP93" s="43"/>
      <c r="LIQ93" s="43"/>
      <c r="LIR93" s="43"/>
      <c r="LIS93" s="43"/>
      <c r="LIT93" s="43"/>
      <c r="LIU93" s="43"/>
      <c r="LIV93" s="43"/>
      <c r="LIW93" s="43"/>
      <c r="LIX93" s="43"/>
      <c r="LIY93" s="43"/>
      <c r="LIZ93" s="43"/>
      <c r="LJA93" s="43"/>
      <c r="LJB93" s="43"/>
      <c r="LJC93" s="43"/>
      <c r="LJD93" s="43"/>
      <c r="LJE93" s="43"/>
      <c r="LJF93" s="43"/>
      <c r="LJG93" s="43"/>
      <c r="LJH93" s="43"/>
      <c r="LJI93" s="43"/>
      <c r="LJJ93" s="43"/>
      <c r="LJK93" s="43"/>
      <c r="LJL93" s="43"/>
      <c r="LJM93" s="43"/>
      <c r="LJN93" s="43"/>
      <c r="LJO93" s="43"/>
      <c r="LJP93" s="43"/>
      <c r="LJQ93" s="43"/>
      <c r="LJR93" s="43"/>
      <c r="LJS93" s="43"/>
      <c r="LJT93" s="43"/>
      <c r="LJU93" s="43"/>
      <c r="LJV93" s="43"/>
      <c r="LJW93" s="43"/>
      <c r="LJX93" s="43"/>
      <c r="LJY93" s="43"/>
      <c r="LJZ93" s="43"/>
      <c r="LKA93" s="43"/>
      <c r="LKB93" s="43"/>
      <c r="LKC93" s="43"/>
      <c r="LKD93" s="43"/>
      <c r="LKE93" s="43"/>
      <c r="LKF93" s="43"/>
      <c r="LKG93" s="43"/>
      <c r="LKH93" s="43"/>
      <c r="LKI93" s="43"/>
      <c r="LKJ93" s="43"/>
      <c r="LKK93" s="43"/>
      <c r="LKL93" s="43"/>
      <c r="LKM93" s="43"/>
      <c r="LKN93" s="43"/>
      <c r="LKO93" s="43"/>
      <c r="LKP93" s="43"/>
      <c r="LKQ93" s="43"/>
      <c r="LKR93" s="43"/>
      <c r="LKS93" s="43"/>
      <c r="LKT93" s="43"/>
      <c r="LKU93" s="43"/>
      <c r="LKV93" s="43"/>
      <c r="LKW93" s="43"/>
      <c r="LKX93" s="43"/>
      <c r="LKY93" s="43"/>
      <c r="LKZ93" s="43"/>
      <c r="LLA93" s="43"/>
      <c r="LLB93" s="43"/>
      <c r="LLC93" s="43"/>
      <c r="LLD93" s="43"/>
      <c r="LLE93" s="43"/>
      <c r="LLF93" s="43"/>
      <c r="LLG93" s="43"/>
      <c r="LLH93" s="43"/>
      <c r="LLI93" s="43"/>
      <c r="LLJ93" s="43"/>
      <c r="LLK93" s="43"/>
      <c r="LLL93" s="43"/>
      <c r="LLM93" s="43"/>
      <c r="LLN93" s="43"/>
      <c r="LLO93" s="43"/>
      <c r="LLP93" s="43"/>
      <c r="LLQ93" s="43"/>
      <c r="LLR93" s="43"/>
      <c r="LLS93" s="43"/>
      <c r="LLT93" s="43"/>
      <c r="LLU93" s="43"/>
      <c r="LLV93" s="43"/>
      <c r="LLW93" s="43"/>
      <c r="LLX93" s="43"/>
      <c r="LLY93" s="43"/>
      <c r="LLZ93" s="43"/>
      <c r="LMA93" s="43"/>
      <c r="LMB93" s="43"/>
      <c r="LMC93" s="43"/>
      <c r="LMD93" s="43"/>
      <c r="LME93" s="43"/>
      <c r="LMF93" s="43"/>
      <c r="LMG93" s="43"/>
      <c r="LMH93" s="43"/>
      <c r="LMI93" s="43"/>
      <c r="LMJ93" s="43"/>
      <c r="LMK93" s="43"/>
      <c r="LML93" s="43"/>
      <c r="LMM93" s="43"/>
      <c r="LMN93" s="43"/>
      <c r="LMO93" s="43"/>
      <c r="LMP93" s="43"/>
      <c r="LMQ93" s="43"/>
      <c r="LMR93" s="43"/>
      <c r="LMS93" s="43"/>
      <c r="LMT93" s="43"/>
      <c r="LMU93" s="43"/>
      <c r="LMV93" s="43"/>
      <c r="LMW93" s="43"/>
      <c r="LMX93" s="43"/>
      <c r="LMY93" s="43"/>
      <c r="LMZ93" s="43"/>
      <c r="LNA93" s="43"/>
      <c r="LNB93" s="43"/>
      <c r="LNC93" s="43"/>
      <c r="LND93" s="43"/>
      <c r="LNE93" s="43"/>
      <c r="LNF93" s="43"/>
      <c r="LNG93" s="43"/>
      <c r="LNH93" s="43"/>
      <c r="LNI93" s="43"/>
      <c r="LNJ93" s="43"/>
      <c r="LNK93" s="43"/>
      <c r="LNL93" s="43"/>
      <c r="LNM93" s="43"/>
      <c r="LNN93" s="43"/>
      <c r="LNO93" s="43"/>
      <c r="LNP93" s="43"/>
      <c r="LNQ93" s="43"/>
      <c r="LNR93" s="43"/>
      <c r="LNS93" s="43"/>
      <c r="LNT93" s="43"/>
      <c r="LNU93" s="43"/>
      <c r="LNV93" s="43"/>
      <c r="LNW93" s="43"/>
      <c r="LNX93" s="43"/>
      <c r="LNY93" s="43"/>
      <c r="LNZ93" s="43"/>
      <c r="LOA93" s="43"/>
      <c r="LOB93" s="43"/>
      <c r="LOC93" s="43"/>
      <c r="LOD93" s="43"/>
      <c r="LOE93" s="43"/>
      <c r="LOF93" s="43"/>
      <c r="LOG93" s="43"/>
      <c r="LOH93" s="43"/>
      <c r="LOI93" s="43"/>
      <c r="LOJ93" s="43"/>
      <c r="LOK93" s="43"/>
      <c r="LOL93" s="43"/>
      <c r="LOM93" s="43"/>
      <c r="LON93" s="43"/>
      <c r="LOO93" s="43"/>
      <c r="LOP93" s="43"/>
      <c r="LOQ93" s="43"/>
      <c r="LOR93" s="43"/>
      <c r="LOS93" s="43"/>
      <c r="LOT93" s="43"/>
      <c r="LOU93" s="43"/>
      <c r="LOV93" s="43"/>
      <c r="LOW93" s="43"/>
      <c r="LOX93" s="43"/>
      <c r="LOY93" s="43"/>
      <c r="LOZ93" s="43"/>
      <c r="LPA93" s="43"/>
      <c r="LPB93" s="43"/>
      <c r="LPC93" s="43"/>
      <c r="LPD93" s="43"/>
      <c r="LPE93" s="43"/>
      <c r="LPF93" s="43"/>
      <c r="LPG93" s="43"/>
      <c r="LPH93" s="43"/>
      <c r="LPI93" s="43"/>
      <c r="LPJ93" s="43"/>
      <c r="LPK93" s="43"/>
      <c r="LPL93" s="43"/>
      <c r="LPM93" s="43"/>
      <c r="LPN93" s="43"/>
      <c r="LPO93" s="43"/>
      <c r="LPP93" s="43"/>
      <c r="LPQ93" s="43"/>
      <c r="LPR93" s="43"/>
      <c r="LPS93" s="43"/>
      <c r="LPT93" s="43"/>
      <c r="LPU93" s="43"/>
      <c r="LPV93" s="43"/>
      <c r="LPW93" s="43"/>
      <c r="LPX93" s="43"/>
      <c r="LPY93" s="43"/>
      <c r="LPZ93" s="43"/>
      <c r="LQA93" s="43"/>
      <c r="LQB93" s="43"/>
      <c r="LQC93" s="43"/>
      <c r="LQD93" s="43"/>
      <c r="LQE93" s="43"/>
      <c r="LQF93" s="43"/>
      <c r="LQG93" s="43"/>
      <c r="LQH93" s="43"/>
      <c r="LQI93" s="43"/>
      <c r="LQJ93" s="43"/>
      <c r="LQK93" s="43"/>
      <c r="LQL93" s="43"/>
      <c r="LQM93" s="43"/>
      <c r="LQN93" s="43"/>
      <c r="LQO93" s="43"/>
      <c r="LQP93" s="43"/>
      <c r="LQQ93" s="43"/>
      <c r="LQR93" s="43"/>
      <c r="LQS93" s="43"/>
      <c r="LQT93" s="43"/>
      <c r="LQU93" s="43"/>
      <c r="LQV93" s="43"/>
      <c r="LQW93" s="43"/>
      <c r="LQX93" s="43"/>
      <c r="LQY93" s="43"/>
      <c r="LQZ93" s="43"/>
      <c r="LRA93" s="43"/>
      <c r="LRB93" s="43"/>
      <c r="LRC93" s="43"/>
      <c r="LRD93" s="43"/>
      <c r="LRE93" s="43"/>
      <c r="LRF93" s="43"/>
      <c r="LRG93" s="43"/>
      <c r="LRH93" s="43"/>
      <c r="LRI93" s="43"/>
      <c r="LRJ93" s="43"/>
      <c r="LRK93" s="43"/>
      <c r="LRL93" s="43"/>
      <c r="LRM93" s="43"/>
      <c r="LRN93" s="43"/>
      <c r="LRO93" s="43"/>
      <c r="LRP93" s="43"/>
      <c r="LRQ93" s="43"/>
      <c r="LRR93" s="43"/>
      <c r="LRS93" s="43"/>
      <c r="LRT93" s="43"/>
      <c r="LRU93" s="43"/>
      <c r="LRV93" s="43"/>
      <c r="LRW93" s="43"/>
      <c r="LRX93" s="43"/>
      <c r="LRY93" s="43"/>
      <c r="LRZ93" s="43"/>
      <c r="LSA93" s="43"/>
      <c r="LSB93" s="43"/>
      <c r="LSC93" s="43"/>
      <c r="LSD93" s="43"/>
      <c r="LSE93" s="43"/>
      <c r="LSF93" s="43"/>
      <c r="LSG93" s="43"/>
      <c r="LSH93" s="43"/>
      <c r="LSI93" s="43"/>
      <c r="LSJ93" s="43"/>
      <c r="LSK93" s="43"/>
      <c r="LSL93" s="43"/>
      <c r="LSM93" s="43"/>
      <c r="LSN93" s="43"/>
      <c r="LSO93" s="43"/>
      <c r="LSP93" s="43"/>
      <c r="LSQ93" s="43"/>
      <c r="LSR93" s="43"/>
      <c r="LSS93" s="43"/>
      <c r="LST93" s="43"/>
      <c r="LSU93" s="43"/>
      <c r="LSV93" s="43"/>
      <c r="LSW93" s="43"/>
      <c r="LSX93" s="43"/>
      <c r="LSY93" s="43"/>
      <c r="LSZ93" s="43"/>
      <c r="LTA93" s="43"/>
      <c r="LTB93" s="43"/>
      <c r="LTC93" s="43"/>
      <c r="LTD93" s="43"/>
      <c r="LTE93" s="43"/>
      <c r="LTF93" s="43"/>
      <c r="LTG93" s="43"/>
      <c r="LTH93" s="43"/>
      <c r="LTI93" s="43"/>
      <c r="LTJ93" s="43"/>
      <c r="LTK93" s="43"/>
      <c r="LTL93" s="43"/>
      <c r="LTM93" s="43"/>
      <c r="LTN93" s="43"/>
      <c r="LTO93" s="43"/>
      <c r="LTP93" s="43"/>
      <c r="LTQ93" s="43"/>
      <c r="LTR93" s="43"/>
      <c r="LTS93" s="43"/>
      <c r="LTT93" s="43"/>
      <c r="LTU93" s="43"/>
      <c r="LTV93" s="43"/>
      <c r="LTW93" s="43"/>
      <c r="LTX93" s="43"/>
      <c r="LTY93" s="43"/>
      <c r="LTZ93" s="43"/>
      <c r="LUA93" s="43"/>
      <c r="LUB93" s="43"/>
      <c r="LUC93" s="43"/>
      <c r="LUD93" s="43"/>
      <c r="LUE93" s="43"/>
      <c r="LUF93" s="43"/>
      <c r="LUG93" s="43"/>
      <c r="LUH93" s="43"/>
      <c r="LUI93" s="43"/>
      <c r="LUJ93" s="43"/>
      <c r="LUK93" s="43"/>
      <c r="LUL93" s="43"/>
      <c r="LUM93" s="43"/>
      <c r="LUN93" s="43"/>
      <c r="LUO93" s="43"/>
      <c r="LUP93" s="43"/>
      <c r="LUQ93" s="43"/>
      <c r="LUR93" s="43"/>
      <c r="LUS93" s="43"/>
      <c r="LUT93" s="43"/>
      <c r="LUU93" s="43"/>
      <c r="LUV93" s="43"/>
      <c r="LUW93" s="43"/>
      <c r="LUX93" s="43"/>
      <c r="LUY93" s="43"/>
      <c r="LUZ93" s="43"/>
      <c r="LVA93" s="43"/>
      <c r="LVB93" s="43"/>
      <c r="LVC93" s="43"/>
      <c r="LVD93" s="43"/>
      <c r="LVE93" s="43"/>
      <c r="LVF93" s="43"/>
      <c r="LVG93" s="43"/>
      <c r="LVH93" s="43"/>
      <c r="LVI93" s="43"/>
      <c r="LVJ93" s="43"/>
      <c r="LVK93" s="43"/>
      <c r="LVL93" s="43"/>
      <c r="LVM93" s="43"/>
      <c r="LVN93" s="43"/>
      <c r="LVO93" s="43"/>
      <c r="LVP93" s="43"/>
      <c r="LVQ93" s="43"/>
      <c r="LVR93" s="43"/>
      <c r="LVS93" s="43"/>
      <c r="LVT93" s="43"/>
      <c r="LVU93" s="43"/>
      <c r="LVV93" s="43"/>
      <c r="LVW93" s="43"/>
      <c r="LVX93" s="43"/>
      <c r="LVY93" s="43"/>
      <c r="LVZ93" s="43"/>
      <c r="LWA93" s="43"/>
      <c r="LWB93" s="43"/>
      <c r="LWC93" s="43"/>
      <c r="LWD93" s="43"/>
      <c r="LWE93" s="43"/>
      <c r="LWF93" s="43"/>
      <c r="LWG93" s="43"/>
      <c r="LWH93" s="43"/>
      <c r="LWI93" s="43"/>
      <c r="LWJ93" s="43"/>
      <c r="LWK93" s="43"/>
      <c r="LWL93" s="43"/>
      <c r="LWM93" s="43"/>
      <c r="LWN93" s="43"/>
      <c r="LWO93" s="43"/>
      <c r="LWP93" s="43"/>
      <c r="LWQ93" s="43"/>
      <c r="LWR93" s="43"/>
      <c r="LWS93" s="43"/>
      <c r="LWT93" s="43"/>
      <c r="LWU93" s="43"/>
      <c r="LWV93" s="43"/>
      <c r="LWW93" s="43"/>
      <c r="LWX93" s="43"/>
      <c r="LWY93" s="43"/>
      <c r="LWZ93" s="43"/>
      <c r="LXA93" s="43"/>
      <c r="LXB93" s="43"/>
      <c r="LXC93" s="43"/>
      <c r="LXD93" s="43"/>
      <c r="LXE93" s="43"/>
      <c r="LXF93" s="43"/>
      <c r="LXG93" s="43"/>
      <c r="LXH93" s="43"/>
      <c r="LXI93" s="43"/>
      <c r="LXJ93" s="43"/>
      <c r="LXK93" s="43"/>
      <c r="LXL93" s="43"/>
      <c r="LXM93" s="43"/>
      <c r="LXN93" s="43"/>
      <c r="LXO93" s="43"/>
      <c r="LXP93" s="43"/>
      <c r="LXQ93" s="43"/>
      <c r="LXR93" s="43"/>
      <c r="LXS93" s="43"/>
      <c r="LXT93" s="43"/>
      <c r="LXU93" s="43"/>
      <c r="LXV93" s="43"/>
      <c r="LXW93" s="43"/>
      <c r="LXX93" s="43"/>
      <c r="LXY93" s="43"/>
      <c r="LXZ93" s="43"/>
      <c r="LYA93" s="43"/>
      <c r="LYB93" s="43"/>
      <c r="LYC93" s="43"/>
      <c r="LYD93" s="43"/>
      <c r="LYE93" s="43"/>
      <c r="LYF93" s="43"/>
      <c r="LYG93" s="43"/>
      <c r="LYH93" s="43"/>
      <c r="LYI93" s="43"/>
      <c r="LYJ93" s="43"/>
      <c r="LYK93" s="43"/>
      <c r="LYL93" s="43"/>
      <c r="LYM93" s="43"/>
      <c r="LYN93" s="43"/>
      <c r="LYO93" s="43"/>
      <c r="LYP93" s="43"/>
      <c r="LYQ93" s="43"/>
      <c r="LYR93" s="43"/>
      <c r="LYS93" s="43"/>
      <c r="LYT93" s="43"/>
      <c r="LYU93" s="43"/>
      <c r="LYV93" s="43"/>
      <c r="LYW93" s="43"/>
      <c r="LYX93" s="43"/>
      <c r="LYY93" s="43"/>
      <c r="LYZ93" s="43"/>
      <c r="LZA93" s="43"/>
      <c r="LZB93" s="43"/>
      <c r="LZC93" s="43"/>
      <c r="LZD93" s="43"/>
      <c r="LZE93" s="43"/>
      <c r="LZF93" s="43"/>
      <c r="LZG93" s="43"/>
      <c r="LZH93" s="43"/>
      <c r="LZI93" s="43"/>
      <c r="LZJ93" s="43"/>
      <c r="LZK93" s="43"/>
      <c r="LZL93" s="43"/>
      <c r="LZM93" s="43"/>
      <c r="LZN93" s="43"/>
      <c r="LZO93" s="43"/>
      <c r="LZP93" s="43"/>
      <c r="LZQ93" s="43"/>
      <c r="LZR93" s="43"/>
      <c r="LZS93" s="43"/>
      <c r="LZT93" s="43"/>
      <c r="LZU93" s="43"/>
      <c r="LZV93" s="43"/>
      <c r="LZW93" s="43"/>
      <c r="LZX93" s="43"/>
      <c r="LZY93" s="43"/>
      <c r="LZZ93" s="43"/>
      <c r="MAA93" s="43"/>
      <c r="MAB93" s="43"/>
      <c r="MAC93" s="43"/>
      <c r="MAD93" s="43"/>
      <c r="MAE93" s="43"/>
      <c r="MAF93" s="43"/>
      <c r="MAG93" s="43"/>
      <c r="MAH93" s="43"/>
      <c r="MAI93" s="43"/>
      <c r="MAJ93" s="43"/>
      <c r="MAK93" s="43"/>
      <c r="MAL93" s="43"/>
      <c r="MAM93" s="43"/>
      <c r="MAN93" s="43"/>
      <c r="MAO93" s="43"/>
      <c r="MAP93" s="43"/>
      <c r="MAQ93" s="43"/>
      <c r="MAR93" s="43"/>
      <c r="MAS93" s="43"/>
      <c r="MAT93" s="43"/>
      <c r="MAU93" s="43"/>
      <c r="MAV93" s="43"/>
      <c r="MAW93" s="43"/>
      <c r="MAX93" s="43"/>
      <c r="MAY93" s="43"/>
      <c r="MAZ93" s="43"/>
      <c r="MBA93" s="43"/>
      <c r="MBB93" s="43"/>
      <c r="MBC93" s="43"/>
      <c r="MBD93" s="43"/>
      <c r="MBE93" s="43"/>
      <c r="MBF93" s="43"/>
      <c r="MBG93" s="43"/>
      <c r="MBH93" s="43"/>
      <c r="MBI93" s="43"/>
      <c r="MBJ93" s="43"/>
      <c r="MBK93" s="43"/>
      <c r="MBL93" s="43"/>
      <c r="MBM93" s="43"/>
      <c r="MBN93" s="43"/>
      <c r="MBO93" s="43"/>
      <c r="MBP93" s="43"/>
      <c r="MBQ93" s="43"/>
      <c r="MBR93" s="43"/>
      <c r="MBS93" s="43"/>
      <c r="MBT93" s="43"/>
      <c r="MBU93" s="43"/>
      <c r="MBV93" s="43"/>
      <c r="MBW93" s="43"/>
      <c r="MBX93" s="43"/>
      <c r="MBY93" s="43"/>
      <c r="MBZ93" s="43"/>
      <c r="MCA93" s="43"/>
      <c r="MCB93" s="43"/>
      <c r="MCC93" s="43"/>
      <c r="MCD93" s="43"/>
      <c r="MCE93" s="43"/>
      <c r="MCF93" s="43"/>
      <c r="MCG93" s="43"/>
      <c r="MCH93" s="43"/>
      <c r="MCI93" s="43"/>
      <c r="MCJ93" s="43"/>
      <c r="MCK93" s="43"/>
      <c r="MCL93" s="43"/>
      <c r="MCM93" s="43"/>
      <c r="MCN93" s="43"/>
      <c r="MCO93" s="43"/>
      <c r="MCP93" s="43"/>
      <c r="MCQ93" s="43"/>
      <c r="MCR93" s="43"/>
      <c r="MCS93" s="43"/>
      <c r="MCT93" s="43"/>
      <c r="MCU93" s="43"/>
      <c r="MCV93" s="43"/>
      <c r="MCW93" s="43"/>
      <c r="MCX93" s="43"/>
      <c r="MCY93" s="43"/>
      <c r="MCZ93" s="43"/>
      <c r="MDA93" s="43"/>
      <c r="MDB93" s="43"/>
      <c r="MDC93" s="43"/>
      <c r="MDD93" s="43"/>
      <c r="MDE93" s="43"/>
      <c r="MDF93" s="43"/>
      <c r="MDG93" s="43"/>
      <c r="MDH93" s="43"/>
      <c r="MDI93" s="43"/>
      <c r="MDJ93" s="43"/>
      <c r="MDK93" s="43"/>
      <c r="MDL93" s="43"/>
      <c r="MDM93" s="43"/>
      <c r="MDN93" s="43"/>
      <c r="MDO93" s="43"/>
      <c r="MDP93" s="43"/>
      <c r="MDQ93" s="43"/>
      <c r="MDR93" s="43"/>
      <c r="MDS93" s="43"/>
      <c r="MDT93" s="43"/>
      <c r="MDU93" s="43"/>
      <c r="MDV93" s="43"/>
      <c r="MDW93" s="43"/>
      <c r="MDX93" s="43"/>
      <c r="MDY93" s="43"/>
      <c r="MDZ93" s="43"/>
      <c r="MEA93" s="43"/>
      <c r="MEB93" s="43"/>
      <c r="MEC93" s="43"/>
      <c r="MED93" s="43"/>
      <c r="MEE93" s="43"/>
      <c r="MEF93" s="43"/>
      <c r="MEG93" s="43"/>
      <c r="MEH93" s="43"/>
      <c r="MEI93" s="43"/>
      <c r="MEJ93" s="43"/>
      <c r="MEK93" s="43"/>
      <c r="MEL93" s="43"/>
      <c r="MEM93" s="43"/>
      <c r="MEN93" s="43"/>
      <c r="MEO93" s="43"/>
      <c r="MEP93" s="43"/>
      <c r="MEQ93" s="43"/>
      <c r="MER93" s="43"/>
      <c r="MES93" s="43"/>
      <c r="MET93" s="43"/>
      <c r="MEU93" s="43"/>
      <c r="MEV93" s="43"/>
      <c r="MEW93" s="43"/>
      <c r="MEX93" s="43"/>
      <c r="MEY93" s="43"/>
      <c r="MEZ93" s="43"/>
      <c r="MFA93" s="43"/>
      <c r="MFB93" s="43"/>
      <c r="MFC93" s="43"/>
      <c r="MFD93" s="43"/>
      <c r="MFE93" s="43"/>
      <c r="MFF93" s="43"/>
      <c r="MFG93" s="43"/>
      <c r="MFH93" s="43"/>
      <c r="MFI93" s="43"/>
      <c r="MFJ93" s="43"/>
      <c r="MFK93" s="43"/>
      <c r="MFL93" s="43"/>
      <c r="MFM93" s="43"/>
      <c r="MFN93" s="43"/>
      <c r="MFO93" s="43"/>
      <c r="MFP93" s="43"/>
      <c r="MFQ93" s="43"/>
      <c r="MFR93" s="43"/>
      <c r="MFS93" s="43"/>
      <c r="MFT93" s="43"/>
      <c r="MFU93" s="43"/>
      <c r="MFV93" s="43"/>
      <c r="MFW93" s="43"/>
      <c r="MFX93" s="43"/>
      <c r="MFY93" s="43"/>
      <c r="MFZ93" s="43"/>
      <c r="MGA93" s="43"/>
      <c r="MGB93" s="43"/>
      <c r="MGC93" s="43"/>
      <c r="MGD93" s="43"/>
      <c r="MGE93" s="43"/>
      <c r="MGF93" s="43"/>
      <c r="MGG93" s="43"/>
      <c r="MGH93" s="43"/>
      <c r="MGI93" s="43"/>
      <c r="MGJ93" s="43"/>
      <c r="MGK93" s="43"/>
      <c r="MGL93" s="43"/>
      <c r="MGM93" s="43"/>
      <c r="MGN93" s="43"/>
      <c r="MGO93" s="43"/>
      <c r="MGP93" s="43"/>
      <c r="MGQ93" s="43"/>
      <c r="MGR93" s="43"/>
      <c r="MGS93" s="43"/>
      <c r="MGT93" s="43"/>
      <c r="MGU93" s="43"/>
      <c r="MGV93" s="43"/>
      <c r="MGW93" s="43"/>
      <c r="MGX93" s="43"/>
      <c r="MGY93" s="43"/>
      <c r="MGZ93" s="43"/>
      <c r="MHA93" s="43"/>
      <c r="MHB93" s="43"/>
      <c r="MHC93" s="43"/>
      <c r="MHD93" s="43"/>
      <c r="MHE93" s="43"/>
      <c r="MHF93" s="43"/>
      <c r="MHG93" s="43"/>
      <c r="MHH93" s="43"/>
      <c r="MHI93" s="43"/>
      <c r="MHJ93" s="43"/>
      <c r="MHK93" s="43"/>
      <c r="MHL93" s="43"/>
      <c r="MHM93" s="43"/>
      <c r="MHN93" s="43"/>
      <c r="MHO93" s="43"/>
      <c r="MHP93" s="43"/>
      <c r="MHQ93" s="43"/>
      <c r="MHR93" s="43"/>
      <c r="MHS93" s="43"/>
      <c r="MHT93" s="43"/>
      <c r="MHU93" s="43"/>
      <c r="MHV93" s="43"/>
      <c r="MHW93" s="43"/>
      <c r="MHX93" s="43"/>
      <c r="MHY93" s="43"/>
      <c r="MHZ93" s="43"/>
      <c r="MIA93" s="43"/>
      <c r="MIB93" s="43"/>
      <c r="MIC93" s="43"/>
      <c r="MID93" s="43"/>
      <c r="MIE93" s="43"/>
      <c r="MIF93" s="43"/>
      <c r="MIG93" s="43"/>
      <c r="MIH93" s="43"/>
      <c r="MII93" s="43"/>
      <c r="MIJ93" s="43"/>
      <c r="MIK93" s="43"/>
      <c r="MIL93" s="43"/>
      <c r="MIM93" s="43"/>
      <c r="MIN93" s="43"/>
      <c r="MIO93" s="43"/>
      <c r="MIP93" s="43"/>
      <c r="MIQ93" s="43"/>
      <c r="MIR93" s="43"/>
      <c r="MIS93" s="43"/>
      <c r="MIT93" s="43"/>
      <c r="MIU93" s="43"/>
      <c r="MIV93" s="43"/>
      <c r="MIW93" s="43"/>
      <c r="MIX93" s="43"/>
      <c r="MIY93" s="43"/>
      <c r="MIZ93" s="43"/>
      <c r="MJA93" s="43"/>
      <c r="MJB93" s="43"/>
      <c r="MJC93" s="43"/>
      <c r="MJD93" s="43"/>
      <c r="MJE93" s="43"/>
      <c r="MJF93" s="43"/>
      <c r="MJG93" s="43"/>
      <c r="MJH93" s="43"/>
      <c r="MJI93" s="43"/>
      <c r="MJJ93" s="43"/>
      <c r="MJK93" s="43"/>
      <c r="MJL93" s="43"/>
      <c r="MJM93" s="43"/>
      <c r="MJN93" s="43"/>
      <c r="MJO93" s="43"/>
      <c r="MJP93" s="43"/>
      <c r="MJQ93" s="43"/>
      <c r="MJR93" s="43"/>
      <c r="MJS93" s="43"/>
      <c r="MJT93" s="43"/>
      <c r="MJU93" s="43"/>
      <c r="MJV93" s="43"/>
      <c r="MJW93" s="43"/>
      <c r="MJX93" s="43"/>
      <c r="MJY93" s="43"/>
      <c r="MJZ93" s="43"/>
      <c r="MKA93" s="43"/>
      <c r="MKB93" s="43"/>
      <c r="MKC93" s="43"/>
      <c r="MKD93" s="43"/>
      <c r="MKE93" s="43"/>
      <c r="MKF93" s="43"/>
      <c r="MKG93" s="43"/>
      <c r="MKH93" s="43"/>
      <c r="MKI93" s="43"/>
      <c r="MKJ93" s="43"/>
      <c r="MKK93" s="43"/>
      <c r="MKL93" s="43"/>
      <c r="MKM93" s="43"/>
      <c r="MKN93" s="43"/>
      <c r="MKO93" s="43"/>
      <c r="MKP93" s="43"/>
      <c r="MKQ93" s="43"/>
      <c r="MKR93" s="43"/>
      <c r="MKS93" s="43"/>
      <c r="MKT93" s="43"/>
      <c r="MKU93" s="43"/>
      <c r="MKV93" s="43"/>
      <c r="MKW93" s="43"/>
      <c r="MKX93" s="43"/>
      <c r="MKY93" s="43"/>
      <c r="MKZ93" s="43"/>
      <c r="MLA93" s="43"/>
      <c r="MLB93" s="43"/>
      <c r="MLC93" s="43"/>
      <c r="MLD93" s="43"/>
      <c r="MLE93" s="43"/>
      <c r="MLF93" s="43"/>
      <c r="MLG93" s="43"/>
      <c r="MLH93" s="43"/>
      <c r="MLI93" s="43"/>
      <c r="MLJ93" s="43"/>
      <c r="MLK93" s="43"/>
      <c r="MLL93" s="43"/>
      <c r="MLM93" s="43"/>
      <c r="MLN93" s="43"/>
      <c r="MLO93" s="43"/>
      <c r="MLP93" s="43"/>
      <c r="MLQ93" s="43"/>
      <c r="MLR93" s="43"/>
      <c r="MLS93" s="43"/>
      <c r="MLT93" s="43"/>
      <c r="MLU93" s="43"/>
      <c r="MLV93" s="43"/>
      <c r="MLW93" s="43"/>
      <c r="MLX93" s="43"/>
      <c r="MLY93" s="43"/>
      <c r="MLZ93" s="43"/>
      <c r="MMA93" s="43"/>
      <c r="MMB93" s="43"/>
      <c r="MMC93" s="43"/>
      <c r="MMD93" s="43"/>
      <c r="MME93" s="43"/>
      <c r="MMF93" s="43"/>
      <c r="MMG93" s="43"/>
      <c r="MMH93" s="43"/>
      <c r="MMI93" s="43"/>
      <c r="MMJ93" s="43"/>
      <c r="MMK93" s="43"/>
      <c r="MML93" s="43"/>
      <c r="MMM93" s="43"/>
      <c r="MMN93" s="43"/>
      <c r="MMO93" s="43"/>
      <c r="MMP93" s="43"/>
      <c r="MMQ93" s="43"/>
      <c r="MMR93" s="43"/>
      <c r="MMS93" s="43"/>
      <c r="MMT93" s="43"/>
      <c r="MMU93" s="43"/>
      <c r="MMV93" s="43"/>
      <c r="MMW93" s="43"/>
      <c r="MMX93" s="43"/>
      <c r="MMY93" s="43"/>
      <c r="MMZ93" s="43"/>
      <c r="MNA93" s="43"/>
      <c r="MNB93" s="43"/>
      <c r="MNC93" s="43"/>
      <c r="MND93" s="43"/>
      <c r="MNE93" s="43"/>
      <c r="MNF93" s="43"/>
      <c r="MNG93" s="43"/>
      <c r="MNH93" s="43"/>
      <c r="MNI93" s="43"/>
      <c r="MNJ93" s="43"/>
      <c r="MNK93" s="43"/>
      <c r="MNL93" s="43"/>
      <c r="MNM93" s="43"/>
      <c r="MNN93" s="43"/>
      <c r="MNO93" s="43"/>
      <c r="MNP93" s="43"/>
      <c r="MNQ93" s="43"/>
      <c r="MNR93" s="43"/>
      <c r="MNS93" s="43"/>
      <c r="MNT93" s="43"/>
      <c r="MNU93" s="43"/>
      <c r="MNV93" s="43"/>
      <c r="MNW93" s="43"/>
      <c r="MNX93" s="43"/>
      <c r="MNY93" s="43"/>
      <c r="MNZ93" s="43"/>
      <c r="MOA93" s="43"/>
      <c r="MOB93" s="43"/>
      <c r="MOC93" s="43"/>
      <c r="MOD93" s="43"/>
      <c r="MOE93" s="43"/>
      <c r="MOF93" s="43"/>
      <c r="MOG93" s="43"/>
      <c r="MOH93" s="43"/>
      <c r="MOI93" s="43"/>
      <c r="MOJ93" s="43"/>
      <c r="MOK93" s="43"/>
      <c r="MOL93" s="43"/>
      <c r="MOM93" s="43"/>
      <c r="MON93" s="43"/>
      <c r="MOO93" s="43"/>
      <c r="MOP93" s="43"/>
      <c r="MOQ93" s="43"/>
      <c r="MOR93" s="43"/>
      <c r="MOS93" s="43"/>
      <c r="MOT93" s="43"/>
      <c r="MOU93" s="43"/>
      <c r="MOV93" s="43"/>
      <c r="MOW93" s="43"/>
      <c r="MOX93" s="43"/>
      <c r="MOY93" s="43"/>
      <c r="MOZ93" s="43"/>
      <c r="MPA93" s="43"/>
      <c r="MPB93" s="43"/>
      <c r="MPC93" s="43"/>
      <c r="MPD93" s="43"/>
      <c r="MPE93" s="43"/>
      <c r="MPF93" s="43"/>
      <c r="MPG93" s="43"/>
      <c r="MPH93" s="43"/>
      <c r="MPI93" s="43"/>
      <c r="MPJ93" s="43"/>
      <c r="MPK93" s="43"/>
      <c r="MPL93" s="43"/>
      <c r="MPM93" s="43"/>
      <c r="MPN93" s="43"/>
      <c r="MPO93" s="43"/>
      <c r="MPP93" s="43"/>
      <c r="MPQ93" s="43"/>
      <c r="MPR93" s="43"/>
      <c r="MPS93" s="43"/>
      <c r="MPT93" s="43"/>
      <c r="MPU93" s="43"/>
      <c r="MPV93" s="43"/>
      <c r="MPW93" s="43"/>
      <c r="MPX93" s="43"/>
      <c r="MPY93" s="43"/>
      <c r="MPZ93" s="43"/>
      <c r="MQA93" s="43"/>
      <c r="MQB93" s="43"/>
      <c r="MQC93" s="43"/>
      <c r="MQD93" s="43"/>
      <c r="MQE93" s="43"/>
      <c r="MQF93" s="43"/>
      <c r="MQG93" s="43"/>
      <c r="MQH93" s="43"/>
      <c r="MQI93" s="43"/>
      <c r="MQJ93" s="43"/>
      <c r="MQK93" s="43"/>
      <c r="MQL93" s="43"/>
      <c r="MQM93" s="43"/>
      <c r="MQN93" s="43"/>
      <c r="MQO93" s="43"/>
      <c r="MQP93" s="43"/>
      <c r="MQQ93" s="43"/>
      <c r="MQR93" s="43"/>
      <c r="MQS93" s="43"/>
      <c r="MQT93" s="43"/>
      <c r="MQU93" s="43"/>
      <c r="MQV93" s="43"/>
      <c r="MQW93" s="43"/>
      <c r="MQX93" s="43"/>
      <c r="MQY93" s="43"/>
      <c r="MQZ93" s="43"/>
      <c r="MRA93" s="43"/>
      <c r="MRB93" s="43"/>
      <c r="MRC93" s="43"/>
      <c r="MRD93" s="43"/>
      <c r="MRE93" s="43"/>
      <c r="MRF93" s="43"/>
      <c r="MRG93" s="43"/>
      <c r="MRH93" s="43"/>
      <c r="MRI93" s="43"/>
      <c r="MRJ93" s="43"/>
      <c r="MRK93" s="43"/>
      <c r="MRL93" s="43"/>
      <c r="MRM93" s="43"/>
      <c r="MRN93" s="43"/>
      <c r="MRO93" s="43"/>
      <c r="MRP93" s="43"/>
      <c r="MRQ93" s="43"/>
      <c r="MRR93" s="43"/>
      <c r="MRS93" s="43"/>
      <c r="MRT93" s="43"/>
      <c r="MRU93" s="43"/>
      <c r="MRV93" s="43"/>
      <c r="MRW93" s="43"/>
      <c r="MRX93" s="43"/>
      <c r="MRY93" s="43"/>
      <c r="MRZ93" s="43"/>
      <c r="MSA93" s="43"/>
      <c r="MSB93" s="43"/>
      <c r="MSC93" s="43"/>
      <c r="MSD93" s="43"/>
      <c r="MSE93" s="43"/>
      <c r="MSF93" s="43"/>
      <c r="MSG93" s="43"/>
      <c r="MSH93" s="43"/>
      <c r="MSI93" s="43"/>
      <c r="MSJ93" s="43"/>
      <c r="MSK93" s="43"/>
      <c r="MSL93" s="43"/>
      <c r="MSM93" s="43"/>
      <c r="MSN93" s="43"/>
      <c r="MSO93" s="43"/>
      <c r="MSP93" s="43"/>
      <c r="MSQ93" s="43"/>
      <c r="MSR93" s="43"/>
      <c r="MSS93" s="43"/>
      <c r="MST93" s="43"/>
      <c r="MSU93" s="43"/>
      <c r="MSV93" s="43"/>
      <c r="MSW93" s="43"/>
      <c r="MSX93" s="43"/>
      <c r="MSY93" s="43"/>
      <c r="MSZ93" s="43"/>
      <c r="MTA93" s="43"/>
      <c r="MTB93" s="43"/>
      <c r="MTC93" s="43"/>
      <c r="MTD93" s="43"/>
      <c r="MTE93" s="43"/>
      <c r="MTF93" s="43"/>
      <c r="MTG93" s="43"/>
      <c r="MTH93" s="43"/>
      <c r="MTI93" s="43"/>
      <c r="MTJ93" s="43"/>
      <c r="MTK93" s="43"/>
      <c r="MTL93" s="43"/>
      <c r="MTM93" s="43"/>
      <c r="MTN93" s="43"/>
      <c r="MTO93" s="43"/>
      <c r="MTP93" s="43"/>
      <c r="MTQ93" s="43"/>
      <c r="MTR93" s="43"/>
      <c r="MTS93" s="43"/>
      <c r="MTT93" s="43"/>
      <c r="MTU93" s="43"/>
      <c r="MTV93" s="43"/>
      <c r="MTW93" s="43"/>
      <c r="MTX93" s="43"/>
      <c r="MTY93" s="43"/>
      <c r="MTZ93" s="43"/>
      <c r="MUA93" s="43"/>
      <c r="MUB93" s="43"/>
      <c r="MUC93" s="43"/>
      <c r="MUD93" s="43"/>
      <c r="MUE93" s="43"/>
      <c r="MUF93" s="43"/>
      <c r="MUG93" s="43"/>
      <c r="MUH93" s="43"/>
      <c r="MUI93" s="43"/>
      <c r="MUJ93" s="43"/>
      <c r="MUK93" s="43"/>
      <c r="MUL93" s="43"/>
      <c r="MUM93" s="43"/>
      <c r="MUN93" s="43"/>
      <c r="MUO93" s="43"/>
      <c r="MUP93" s="43"/>
      <c r="MUQ93" s="43"/>
      <c r="MUR93" s="43"/>
      <c r="MUS93" s="43"/>
      <c r="MUT93" s="43"/>
      <c r="MUU93" s="43"/>
      <c r="MUV93" s="43"/>
      <c r="MUW93" s="43"/>
      <c r="MUX93" s="43"/>
      <c r="MUY93" s="43"/>
      <c r="MUZ93" s="43"/>
      <c r="MVA93" s="43"/>
      <c r="MVB93" s="43"/>
      <c r="MVC93" s="43"/>
      <c r="MVD93" s="43"/>
      <c r="MVE93" s="43"/>
      <c r="MVF93" s="43"/>
      <c r="MVG93" s="43"/>
      <c r="MVH93" s="43"/>
      <c r="MVI93" s="43"/>
      <c r="MVJ93" s="43"/>
      <c r="MVK93" s="43"/>
      <c r="MVL93" s="43"/>
      <c r="MVM93" s="43"/>
      <c r="MVN93" s="43"/>
      <c r="MVO93" s="43"/>
      <c r="MVP93" s="43"/>
      <c r="MVQ93" s="43"/>
      <c r="MVR93" s="43"/>
      <c r="MVS93" s="43"/>
      <c r="MVT93" s="43"/>
      <c r="MVU93" s="43"/>
      <c r="MVV93" s="43"/>
      <c r="MVW93" s="43"/>
      <c r="MVX93" s="43"/>
      <c r="MVY93" s="43"/>
      <c r="MVZ93" s="43"/>
      <c r="MWA93" s="43"/>
      <c r="MWB93" s="43"/>
      <c r="MWC93" s="43"/>
      <c r="MWD93" s="43"/>
      <c r="MWE93" s="43"/>
      <c r="MWF93" s="43"/>
      <c r="MWG93" s="43"/>
      <c r="MWH93" s="43"/>
      <c r="MWI93" s="43"/>
      <c r="MWJ93" s="43"/>
      <c r="MWK93" s="43"/>
      <c r="MWL93" s="43"/>
      <c r="MWM93" s="43"/>
      <c r="MWN93" s="43"/>
      <c r="MWO93" s="43"/>
      <c r="MWP93" s="43"/>
      <c r="MWQ93" s="43"/>
      <c r="MWR93" s="43"/>
      <c r="MWS93" s="43"/>
      <c r="MWT93" s="43"/>
      <c r="MWU93" s="43"/>
      <c r="MWV93" s="43"/>
      <c r="MWW93" s="43"/>
      <c r="MWX93" s="43"/>
      <c r="MWY93" s="43"/>
      <c r="MWZ93" s="43"/>
      <c r="MXA93" s="43"/>
      <c r="MXB93" s="43"/>
      <c r="MXC93" s="43"/>
      <c r="MXD93" s="43"/>
      <c r="MXE93" s="43"/>
      <c r="MXF93" s="43"/>
      <c r="MXG93" s="43"/>
      <c r="MXH93" s="43"/>
      <c r="MXI93" s="43"/>
      <c r="MXJ93" s="43"/>
      <c r="MXK93" s="43"/>
      <c r="MXL93" s="43"/>
      <c r="MXM93" s="43"/>
      <c r="MXN93" s="43"/>
      <c r="MXO93" s="43"/>
      <c r="MXP93" s="43"/>
      <c r="MXQ93" s="43"/>
      <c r="MXR93" s="43"/>
      <c r="MXS93" s="43"/>
      <c r="MXT93" s="43"/>
      <c r="MXU93" s="43"/>
      <c r="MXV93" s="43"/>
      <c r="MXW93" s="43"/>
      <c r="MXX93" s="43"/>
      <c r="MXY93" s="43"/>
      <c r="MXZ93" s="43"/>
      <c r="MYA93" s="43"/>
      <c r="MYB93" s="43"/>
      <c r="MYC93" s="43"/>
      <c r="MYD93" s="43"/>
      <c r="MYE93" s="43"/>
      <c r="MYF93" s="43"/>
      <c r="MYG93" s="43"/>
      <c r="MYH93" s="43"/>
      <c r="MYI93" s="43"/>
      <c r="MYJ93" s="43"/>
      <c r="MYK93" s="43"/>
      <c r="MYL93" s="43"/>
      <c r="MYM93" s="43"/>
      <c r="MYN93" s="43"/>
      <c r="MYO93" s="43"/>
      <c r="MYP93" s="43"/>
      <c r="MYQ93" s="43"/>
      <c r="MYR93" s="43"/>
      <c r="MYS93" s="43"/>
      <c r="MYT93" s="43"/>
      <c r="MYU93" s="43"/>
      <c r="MYV93" s="43"/>
      <c r="MYW93" s="43"/>
      <c r="MYX93" s="43"/>
      <c r="MYY93" s="43"/>
      <c r="MYZ93" s="43"/>
      <c r="MZA93" s="43"/>
      <c r="MZB93" s="43"/>
      <c r="MZC93" s="43"/>
      <c r="MZD93" s="43"/>
      <c r="MZE93" s="43"/>
      <c r="MZF93" s="43"/>
      <c r="MZG93" s="43"/>
      <c r="MZH93" s="43"/>
      <c r="MZI93" s="43"/>
      <c r="MZJ93" s="43"/>
      <c r="MZK93" s="43"/>
      <c r="MZL93" s="43"/>
      <c r="MZM93" s="43"/>
      <c r="MZN93" s="43"/>
      <c r="MZO93" s="43"/>
      <c r="MZP93" s="43"/>
      <c r="MZQ93" s="43"/>
      <c r="MZR93" s="43"/>
      <c r="MZS93" s="43"/>
      <c r="MZT93" s="43"/>
      <c r="MZU93" s="43"/>
      <c r="MZV93" s="43"/>
      <c r="MZW93" s="43"/>
      <c r="MZX93" s="43"/>
      <c r="MZY93" s="43"/>
      <c r="MZZ93" s="43"/>
      <c r="NAA93" s="43"/>
      <c r="NAB93" s="43"/>
      <c r="NAC93" s="43"/>
      <c r="NAD93" s="43"/>
      <c r="NAE93" s="43"/>
      <c r="NAF93" s="43"/>
      <c r="NAG93" s="43"/>
      <c r="NAH93" s="43"/>
      <c r="NAI93" s="43"/>
      <c r="NAJ93" s="43"/>
      <c r="NAK93" s="43"/>
      <c r="NAL93" s="43"/>
      <c r="NAM93" s="43"/>
      <c r="NAN93" s="43"/>
      <c r="NAO93" s="43"/>
      <c r="NAP93" s="43"/>
      <c r="NAQ93" s="43"/>
      <c r="NAR93" s="43"/>
      <c r="NAS93" s="43"/>
      <c r="NAT93" s="43"/>
      <c r="NAU93" s="43"/>
      <c r="NAV93" s="43"/>
      <c r="NAW93" s="43"/>
      <c r="NAX93" s="43"/>
      <c r="NAY93" s="43"/>
      <c r="NAZ93" s="43"/>
      <c r="NBA93" s="43"/>
      <c r="NBB93" s="43"/>
      <c r="NBC93" s="43"/>
      <c r="NBD93" s="43"/>
      <c r="NBE93" s="43"/>
      <c r="NBF93" s="43"/>
      <c r="NBG93" s="43"/>
      <c r="NBH93" s="43"/>
      <c r="NBI93" s="43"/>
      <c r="NBJ93" s="43"/>
      <c r="NBK93" s="43"/>
      <c r="NBL93" s="43"/>
      <c r="NBM93" s="43"/>
      <c r="NBN93" s="43"/>
      <c r="NBO93" s="43"/>
      <c r="NBP93" s="43"/>
      <c r="NBQ93" s="43"/>
      <c r="NBR93" s="43"/>
      <c r="NBS93" s="43"/>
      <c r="NBT93" s="43"/>
      <c r="NBU93" s="43"/>
      <c r="NBV93" s="43"/>
      <c r="NBW93" s="43"/>
      <c r="NBX93" s="43"/>
      <c r="NBY93" s="43"/>
      <c r="NBZ93" s="43"/>
      <c r="NCA93" s="43"/>
      <c r="NCB93" s="43"/>
      <c r="NCC93" s="43"/>
      <c r="NCD93" s="43"/>
      <c r="NCE93" s="43"/>
      <c r="NCF93" s="43"/>
      <c r="NCG93" s="43"/>
      <c r="NCH93" s="43"/>
      <c r="NCI93" s="43"/>
      <c r="NCJ93" s="43"/>
      <c r="NCK93" s="43"/>
      <c r="NCL93" s="43"/>
      <c r="NCM93" s="43"/>
      <c r="NCN93" s="43"/>
      <c r="NCO93" s="43"/>
      <c r="NCP93" s="43"/>
      <c r="NCQ93" s="43"/>
      <c r="NCR93" s="43"/>
      <c r="NCS93" s="43"/>
      <c r="NCT93" s="43"/>
      <c r="NCU93" s="43"/>
      <c r="NCV93" s="43"/>
      <c r="NCW93" s="43"/>
      <c r="NCX93" s="43"/>
      <c r="NCY93" s="43"/>
      <c r="NCZ93" s="43"/>
      <c r="NDA93" s="43"/>
      <c r="NDB93" s="43"/>
      <c r="NDC93" s="43"/>
      <c r="NDD93" s="43"/>
      <c r="NDE93" s="43"/>
      <c r="NDF93" s="43"/>
      <c r="NDG93" s="43"/>
      <c r="NDH93" s="43"/>
      <c r="NDI93" s="43"/>
      <c r="NDJ93" s="43"/>
      <c r="NDK93" s="43"/>
      <c r="NDL93" s="43"/>
      <c r="NDM93" s="43"/>
      <c r="NDN93" s="43"/>
      <c r="NDO93" s="43"/>
      <c r="NDP93" s="43"/>
      <c r="NDQ93" s="43"/>
      <c r="NDR93" s="43"/>
      <c r="NDS93" s="43"/>
      <c r="NDT93" s="43"/>
      <c r="NDU93" s="43"/>
      <c r="NDV93" s="43"/>
      <c r="NDW93" s="43"/>
      <c r="NDX93" s="43"/>
      <c r="NDY93" s="43"/>
      <c r="NDZ93" s="43"/>
      <c r="NEA93" s="43"/>
      <c r="NEB93" s="43"/>
      <c r="NEC93" s="43"/>
      <c r="NED93" s="43"/>
      <c r="NEE93" s="43"/>
      <c r="NEF93" s="43"/>
      <c r="NEG93" s="43"/>
      <c r="NEH93" s="43"/>
      <c r="NEI93" s="43"/>
      <c r="NEJ93" s="43"/>
      <c r="NEK93" s="43"/>
      <c r="NEL93" s="43"/>
      <c r="NEM93" s="43"/>
      <c r="NEN93" s="43"/>
      <c r="NEO93" s="43"/>
      <c r="NEP93" s="43"/>
      <c r="NEQ93" s="43"/>
      <c r="NER93" s="43"/>
      <c r="NES93" s="43"/>
      <c r="NET93" s="43"/>
      <c r="NEU93" s="43"/>
      <c r="NEV93" s="43"/>
      <c r="NEW93" s="43"/>
      <c r="NEX93" s="43"/>
      <c r="NEY93" s="43"/>
      <c r="NEZ93" s="43"/>
      <c r="NFA93" s="43"/>
      <c r="NFB93" s="43"/>
      <c r="NFC93" s="43"/>
      <c r="NFD93" s="43"/>
      <c r="NFE93" s="43"/>
      <c r="NFF93" s="43"/>
      <c r="NFG93" s="43"/>
      <c r="NFH93" s="43"/>
      <c r="NFI93" s="43"/>
      <c r="NFJ93" s="43"/>
      <c r="NFK93" s="43"/>
      <c r="NFL93" s="43"/>
      <c r="NFM93" s="43"/>
      <c r="NFN93" s="43"/>
      <c r="NFO93" s="43"/>
      <c r="NFP93" s="43"/>
      <c r="NFQ93" s="43"/>
      <c r="NFR93" s="43"/>
      <c r="NFS93" s="43"/>
      <c r="NFT93" s="43"/>
      <c r="NFU93" s="43"/>
      <c r="NFV93" s="43"/>
      <c r="NFW93" s="43"/>
      <c r="NFX93" s="43"/>
      <c r="NFY93" s="43"/>
      <c r="NFZ93" s="43"/>
      <c r="NGA93" s="43"/>
      <c r="NGB93" s="43"/>
      <c r="NGC93" s="43"/>
      <c r="NGD93" s="43"/>
      <c r="NGE93" s="43"/>
      <c r="NGF93" s="43"/>
      <c r="NGG93" s="43"/>
      <c r="NGH93" s="43"/>
      <c r="NGI93" s="43"/>
      <c r="NGJ93" s="43"/>
      <c r="NGK93" s="43"/>
      <c r="NGL93" s="43"/>
      <c r="NGM93" s="43"/>
      <c r="NGN93" s="43"/>
      <c r="NGO93" s="43"/>
      <c r="NGP93" s="43"/>
      <c r="NGQ93" s="43"/>
      <c r="NGR93" s="43"/>
      <c r="NGS93" s="43"/>
      <c r="NGT93" s="43"/>
      <c r="NGU93" s="43"/>
      <c r="NGV93" s="43"/>
      <c r="NGW93" s="43"/>
      <c r="NGX93" s="43"/>
      <c r="NGY93" s="43"/>
      <c r="NGZ93" s="43"/>
      <c r="NHA93" s="43"/>
      <c r="NHB93" s="43"/>
      <c r="NHC93" s="43"/>
      <c r="NHD93" s="43"/>
      <c r="NHE93" s="43"/>
      <c r="NHF93" s="43"/>
      <c r="NHG93" s="43"/>
      <c r="NHH93" s="43"/>
      <c r="NHI93" s="43"/>
      <c r="NHJ93" s="43"/>
      <c r="NHK93" s="43"/>
      <c r="NHL93" s="43"/>
      <c r="NHM93" s="43"/>
      <c r="NHN93" s="43"/>
      <c r="NHO93" s="43"/>
      <c r="NHP93" s="43"/>
      <c r="NHQ93" s="43"/>
      <c r="NHR93" s="43"/>
      <c r="NHS93" s="43"/>
      <c r="NHT93" s="43"/>
      <c r="NHU93" s="43"/>
      <c r="NHV93" s="43"/>
      <c r="NHW93" s="43"/>
      <c r="NHX93" s="43"/>
      <c r="NHY93" s="43"/>
      <c r="NHZ93" s="43"/>
      <c r="NIA93" s="43"/>
      <c r="NIB93" s="43"/>
      <c r="NIC93" s="43"/>
      <c r="NID93" s="43"/>
      <c r="NIE93" s="43"/>
      <c r="NIF93" s="43"/>
      <c r="NIG93" s="43"/>
      <c r="NIH93" s="43"/>
      <c r="NII93" s="43"/>
      <c r="NIJ93" s="43"/>
      <c r="NIK93" s="43"/>
      <c r="NIL93" s="43"/>
      <c r="NIM93" s="43"/>
      <c r="NIN93" s="43"/>
      <c r="NIO93" s="43"/>
      <c r="NIP93" s="43"/>
      <c r="NIQ93" s="43"/>
      <c r="NIR93" s="43"/>
      <c r="NIS93" s="43"/>
      <c r="NIT93" s="43"/>
      <c r="NIU93" s="43"/>
      <c r="NIV93" s="43"/>
      <c r="NIW93" s="43"/>
      <c r="NIX93" s="43"/>
      <c r="NIY93" s="43"/>
      <c r="NIZ93" s="43"/>
      <c r="NJA93" s="43"/>
      <c r="NJB93" s="43"/>
      <c r="NJC93" s="43"/>
      <c r="NJD93" s="43"/>
      <c r="NJE93" s="43"/>
      <c r="NJF93" s="43"/>
      <c r="NJG93" s="43"/>
      <c r="NJH93" s="43"/>
      <c r="NJI93" s="43"/>
      <c r="NJJ93" s="43"/>
      <c r="NJK93" s="43"/>
      <c r="NJL93" s="43"/>
      <c r="NJM93" s="43"/>
      <c r="NJN93" s="43"/>
      <c r="NJO93" s="43"/>
      <c r="NJP93" s="43"/>
      <c r="NJQ93" s="43"/>
      <c r="NJR93" s="43"/>
      <c r="NJS93" s="43"/>
      <c r="NJT93" s="43"/>
      <c r="NJU93" s="43"/>
      <c r="NJV93" s="43"/>
      <c r="NJW93" s="43"/>
      <c r="NJX93" s="43"/>
      <c r="NJY93" s="43"/>
      <c r="NJZ93" s="43"/>
      <c r="NKA93" s="43"/>
      <c r="NKB93" s="43"/>
      <c r="NKC93" s="43"/>
      <c r="NKD93" s="43"/>
      <c r="NKE93" s="43"/>
      <c r="NKF93" s="43"/>
      <c r="NKG93" s="43"/>
      <c r="NKH93" s="43"/>
      <c r="NKI93" s="43"/>
      <c r="NKJ93" s="43"/>
      <c r="NKK93" s="43"/>
      <c r="NKL93" s="43"/>
      <c r="NKM93" s="43"/>
      <c r="NKN93" s="43"/>
      <c r="NKO93" s="43"/>
      <c r="NKP93" s="43"/>
      <c r="NKQ93" s="43"/>
      <c r="NKR93" s="43"/>
      <c r="NKS93" s="43"/>
      <c r="NKT93" s="43"/>
      <c r="NKU93" s="43"/>
      <c r="NKV93" s="43"/>
      <c r="NKW93" s="43"/>
      <c r="NKX93" s="43"/>
      <c r="NKY93" s="43"/>
      <c r="NKZ93" s="43"/>
      <c r="NLA93" s="43"/>
      <c r="NLB93" s="43"/>
      <c r="NLC93" s="43"/>
      <c r="NLD93" s="43"/>
      <c r="NLE93" s="43"/>
      <c r="NLF93" s="43"/>
      <c r="NLG93" s="43"/>
      <c r="NLH93" s="43"/>
      <c r="NLI93" s="43"/>
      <c r="NLJ93" s="43"/>
      <c r="NLK93" s="43"/>
      <c r="NLL93" s="43"/>
      <c r="NLM93" s="43"/>
      <c r="NLN93" s="43"/>
      <c r="NLO93" s="43"/>
      <c r="NLP93" s="43"/>
      <c r="NLQ93" s="43"/>
      <c r="NLR93" s="43"/>
      <c r="NLS93" s="43"/>
      <c r="NLT93" s="43"/>
      <c r="NLU93" s="43"/>
      <c r="NLV93" s="43"/>
      <c r="NLW93" s="43"/>
      <c r="NLX93" s="43"/>
      <c r="NLY93" s="43"/>
      <c r="NLZ93" s="43"/>
      <c r="NMA93" s="43"/>
      <c r="NMB93" s="43"/>
      <c r="NMC93" s="43"/>
      <c r="NMD93" s="43"/>
      <c r="NME93" s="43"/>
      <c r="NMF93" s="43"/>
      <c r="NMG93" s="43"/>
      <c r="NMH93" s="43"/>
      <c r="NMI93" s="43"/>
      <c r="NMJ93" s="43"/>
      <c r="NMK93" s="43"/>
      <c r="NML93" s="43"/>
      <c r="NMM93" s="43"/>
      <c r="NMN93" s="43"/>
      <c r="NMO93" s="43"/>
      <c r="NMP93" s="43"/>
      <c r="NMQ93" s="43"/>
      <c r="NMR93" s="43"/>
      <c r="NMS93" s="43"/>
      <c r="NMT93" s="43"/>
      <c r="NMU93" s="43"/>
      <c r="NMV93" s="43"/>
      <c r="NMW93" s="43"/>
      <c r="NMX93" s="43"/>
      <c r="NMY93" s="43"/>
      <c r="NMZ93" s="43"/>
      <c r="NNA93" s="43"/>
      <c r="NNB93" s="43"/>
      <c r="NNC93" s="43"/>
      <c r="NND93" s="43"/>
      <c r="NNE93" s="43"/>
      <c r="NNF93" s="43"/>
      <c r="NNG93" s="43"/>
      <c r="NNH93" s="43"/>
      <c r="NNI93" s="43"/>
      <c r="NNJ93" s="43"/>
      <c r="NNK93" s="43"/>
      <c r="NNL93" s="43"/>
      <c r="NNM93" s="43"/>
      <c r="NNN93" s="43"/>
      <c r="NNO93" s="43"/>
      <c r="NNP93" s="43"/>
      <c r="NNQ93" s="43"/>
      <c r="NNR93" s="43"/>
      <c r="NNS93" s="43"/>
      <c r="NNT93" s="43"/>
      <c r="NNU93" s="43"/>
      <c r="NNV93" s="43"/>
      <c r="NNW93" s="43"/>
      <c r="NNX93" s="43"/>
      <c r="NNY93" s="43"/>
      <c r="NNZ93" s="43"/>
      <c r="NOA93" s="43"/>
      <c r="NOB93" s="43"/>
      <c r="NOC93" s="43"/>
      <c r="NOD93" s="43"/>
      <c r="NOE93" s="43"/>
      <c r="NOF93" s="43"/>
      <c r="NOG93" s="43"/>
      <c r="NOH93" s="43"/>
      <c r="NOI93" s="43"/>
      <c r="NOJ93" s="43"/>
      <c r="NOK93" s="43"/>
      <c r="NOL93" s="43"/>
      <c r="NOM93" s="43"/>
      <c r="NON93" s="43"/>
      <c r="NOO93" s="43"/>
      <c r="NOP93" s="43"/>
      <c r="NOQ93" s="43"/>
      <c r="NOR93" s="43"/>
      <c r="NOS93" s="43"/>
      <c r="NOT93" s="43"/>
      <c r="NOU93" s="43"/>
      <c r="NOV93" s="43"/>
      <c r="NOW93" s="43"/>
      <c r="NOX93" s="43"/>
      <c r="NOY93" s="43"/>
      <c r="NOZ93" s="43"/>
      <c r="NPA93" s="43"/>
      <c r="NPB93" s="43"/>
      <c r="NPC93" s="43"/>
      <c r="NPD93" s="43"/>
      <c r="NPE93" s="43"/>
      <c r="NPF93" s="43"/>
      <c r="NPG93" s="43"/>
      <c r="NPH93" s="43"/>
      <c r="NPI93" s="43"/>
      <c r="NPJ93" s="43"/>
      <c r="NPK93" s="43"/>
      <c r="NPL93" s="43"/>
      <c r="NPM93" s="43"/>
      <c r="NPN93" s="43"/>
      <c r="NPO93" s="43"/>
      <c r="NPP93" s="43"/>
      <c r="NPQ93" s="43"/>
      <c r="NPR93" s="43"/>
      <c r="NPS93" s="43"/>
      <c r="NPT93" s="43"/>
      <c r="NPU93" s="43"/>
      <c r="NPV93" s="43"/>
      <c r="NPW93" s="43"/>
      <c r="NPX93" s="43"/>
      <c r="NPY93" s="43"/>
      <c r="NPZ93" s="43"/>
      <c r="NQA93" s="43"/>
      <c r="NQB93" s="43"/>
      <c r="NQC93" s="43"/>
      <c r="NQD93" s="43"/>
      <c r="NQE93" s="43"/>
      <c r="NQF93" s="43"/>
      <c r="NQG93" s="43"/>
      <c r="NQH93" s="43"/>
      <c r="NQI93" s="43"/>
      <c r="NQJ93" s="43"/>
      <c r="NQK93" s="43"/>
      <c r="NQL93" s="43"/>
      <c r="NQM93" s="43"/>
      <c r="NQN93" s="43"/>
      <c r="NQO93" s="43"/>
      <c r="NQP93" s="43"/>
      <c r="NQQ93" s="43"/>
      <c r="NQR93" s="43"/>
      <c r="NQS93" s="43"/>
      <c r="NQT93" s="43"/>
      <c r="NQU93" s="43"/>
      <c r="NQV93" s="43"/>
      <c r="NQW93" s="43"/>
      <c r="NQX93" s="43"/>
      <c r="NQY93" s="43"/>
      <c r="NQZ93" s="43"/>
      <c r="NRA93" s="43"/>
      <c r="NRB93" s="43"/>
      <c r="NRC93" s="43"/>
      <c r="NRD93" s="43"/>
      <c r="NRE93" s="43"/>
      <c r="NRF93" s="43"/>
      <c r="NRG93" s="43"/>
      <c r="NRH93" s="43"/>
      <c r="NRI93" s="43"/>
      <c r="NRJ93" s="43"/>
      <c r="NRK93" s="43"/>
      <c r="NRL93" s="43"/>
      <c r="NRM93" s="43"/>
      <c r="NRN93" s="43"/>
      <c r="NRO93" s="43"/>
      <c r="NRP93" s="43"/>
      <c r="NRQ93" s="43"/>
      <c r="NRR93" s="43"/>
      <c r="NRS93" s="43"/>
      <c r="NRT93" s="43"/>
      <c r="NRU93" s="43"/>
      <c r="NRV93" s="43"/>
      <c r="NRW93" s="43"/>
      <c r="NRX93" s="43"/>
      <c r="NRY93" s="43"/>
      <c r="NRZ93" s="43"/>
      <c r="NSA93" s="43"/>
      <c r="NSB93" s="43"/>
      <c r="NSC93" s="43"/>
      <c r="NSD93" s="43"/>
      <c r="NSE93" s="43"/>
      <c r="NSF93" s="43"/>
      <c r="NSG93" s="43"/>
      <c r="NSH93" s="43"/>
      <c r="NSI93" s="43"/>
      <c r="NSJ93" s="43"/>
      <c r="NSK93" s="43"/>
      <c r="NSL93" s="43"/>
      <c r="NSM93" s="43"/>
      <c r="NSN93" s="43"/>
      <c r="NSO93" s="43"/>
      <c r="NSP93" s="43"/>
      <c r="NSQ93" s="43"/>
      <c r="NSR93" s="43"/>
      <c r="NSS93" s="43"/>
      <c r="NST93" s="43"/>
      <c r="NSU93" s="43"/>
      <c r="NSV93" s="43"/>
      <c r="NSW93" s="43"/>
      <c r="NSX93" s="43"/>
      <c r="NSY93" s="43"/>
      <c r="NSZ93" s="43"/>
      <c r="NTA93" s="43"/>
      <c r="NTB93" s="43"/>
      <c r="NTC93" s="43"/>
      <c r="NTD93" s="43"/>
      <c r="NTE93" s="43"/>
      <c r="NTF93" s="43"/>
      <c r="NTG93" s="43"/>
      <c r="NTH93" s="43"/>
      <c r="NTI93" s="43"/>
      <c r="NTJ93" s="43"/>
      <c r="NTK93" s="43"/>
      <c r="NTL93" s="43"/>
      <c r="NTM93" s="43"/>
      <c r="NTN93" s="43"/>
      <c r="NTO93" s="43"/>
      <c r="NTP93" s="43"/>
      <c r="NTQ93" s="43"/>
      <c r="NTR93" s="43"/>
      <c r="NTS93" s="43"/>
      <c r="NTT93" s="43"/>
      <c r="NTU93" s="43"/>
      <c r="NTV93" s="43"/>
      <c r="NTW93" s="43"/>
      <c r="NTX93" s="43"/>
      <c r="NTY93" s="43"/>
      <c r="NTZ93" s="43"/>
      <c r="NUA93" s="43"/>
      <c r="NUB93" s="43"/>
      <c r="NUC93" s="43"/>
      <c r="NUD93" s="43"/>
      <c r="NUE93" s="43"/>
      <c r="NUF93" s="43"/>
      <c r="NUG93" s="43"/>
      <c r="NUH93" s="43"/>
      <c r="NUI93" s="43"/>
      <c r="NUJ93" s="43"/>
      <c r="NUK93" s="43"/>
      <c r="NUL93" s="43"/>
      <c r="NUM93" s="43"/>
      <c r="NUN93" s="43"/>
      <c r="NUO93" s="43"/>
      <c r="NUP93" s="43"/>
      <c r="NUQ93" s="43"/>
      <c r="NUR93" s="43"/>
      <c r="NUS93" s="43"/>
      <c r="NUT93" s="43"/>
      <c r="NUU93" s="43"/>
      <c r="NUV93" s="43"/>
      <c r="NUW93" s="43"/>
      <c r="NUX93" s="43"/>
      <c r="NUY93" s="43"/>
      <c r="NUZ93" s="43"/>
      <c r="NVA93" s="43"/>
      <c r="NVB93" s="43"/>
      <c r="NVC93" s="43"/>
      <c r="NVD93" s="43"/>
      <c r="NVE93" s="43"/>
      <c r="NVF93" s="43"/>
      <c r="NVG93" s="43"/>
      <c r="NVH93" s="43"/>
      <c r="NVI93" s="43"/>
      <c r="NVJ93" s="43"/>
      <c r="NVK93" s="43"/>
      <c r="NVL93" s="43"/>
      <c r="NVM93" s="43"/>
      <c r="NVN93" s="43"/>
      <c r="NVO93" s="43"/>
      <c r="NVP93" s="43"/>
      <c r="NVQ93" s="43"/>
      <c r="NVR93" s="43"/>
      <c r="NVS93" s="43"/>
      <c r="NVT93" s="43"/>
      <c r="NVU93" s="43"/>
      <c r="NVV93" s="43"/>
      <c r="NVW93" s="43"/>
      <c r="NVX93" s="43"/>
      <c r="NVY93" s="43"/>
      <c r="NVZ93" s="43"/>
      <c r="NWA93" s="43"/>
      <c r="NWB93" s="43"/>
      <c r="NWC93" s="43"/>
      <c r="NWD93" s="43"/>
      <c r="NWE93" s="43"/>
      <c r="NWF93" s="43"/>
      <c r="NWG93" s="43"/>
      <c r="NWH93" s="43"/>
      <c r="NWI93" s="43"/>
      <c r="NWJ93" s="43"/>
      <c r="NWK93" s="43"/>
      <c r="NWL93" s="43"/>
      <c r="NWM93" s="43"/>
      <c r="NWN93" s="43"/>
      <c r="NWO93" s="43"/>
      <c r="NWP93" s="43"/>
      <c r="NWQ93" s="43"/>
      <c r="NWR93" s="43"/>
      <c r="NWS93" s="43"/>
      <c r="NWT93" s="43"/>
      <c r="NWU93" s="43"/>
      <c r="NWV93" s="43"/>
      <c r="NWW93" s="43"/>
      <c r="NWX93" s="43"/>
      <c r="NWY93" s="43"/>
      <c r="NWZ93" s="43"/>
      <c r="NXA93" s="43"/>
      <c r="NXB93" s="43"/>
      <c r="NXC93" s="43"/>
      <c r="NXD93" s="43"/>
      <c r="NXE93" s="43"/>
      <c r="NXF93" s="43"/>
      <c r="NXG93" s="43"/>
      <c r="NXH93" s="43"/>
      <c r="NXI93" s="43"/>
      <c r="NXJ93" s="43"/>
      <c r="NXK93" s="43"/>
      <c r="NXL93" s="43"/>
      <c r="NXM93" s="43"/>
      <c r="NXN93" s="43"/>
      <c r="NXO93" s="43"/>
      <c r="NXP93" s="43"/>
      <c r="NXQ93" s="43"/>
      <c r="NXR93" s="43"/>
      <c r="NXS93" s="43"/>
      <c r="NXT93" s="43"/>
      <c r="NXU93" s="43"/>
      <c r="NXV93" s="43"/>
      <c r="NXW93" s="43"/>
      <c r="NXX93" s="43"/>
      <c r="NXY93" s="43"/>
      <c r="NXZ93" s="43"/>
      <c r="NYA93" s="43"/>
      <c r="NYB93" s="43"/>
      <c r="NYC93" s="43"/>
      <c r="NYD93" s="43"/>
      <c r="NYE93" s="43"/>
      <c r="NYF93" s="43"/>
      <c r="NYG93" s="43"/>
      <c r="NYH93" s="43"/>
      <c r="NYI93" s="43"/>
      <c r="NYJ93" s="43"/>
      <c r="NYK93" s="43"/>
      <c r="NYL93" s="43"/>
      <c r="NYM93" s="43"/>
      <c r="NYN93" s="43"/>
      <c r="NYO93" s="43"/>
      <c r="NYP93" s="43"/>
      <c r="NYQ93" s="43"/>
      <c r="NYR93" s="43"/>
      <c r="NYS93" s="43"/>
      <c r="NYT93" s="43"/>
      <c r="NYU93" s="43"/>
      <c r="NYV93" s="43"/>
      <c r="NYW93" s="43"/>
      <c r="NYX93" s="43"/>
      <c r="NYY93" s="43"/>
      <c r="NYZ93" s="43"/>
      <c r="NZA93" s="43"/>
      <c r="NZB93" s="43"/>
      <c r="NZC93" s="43"/>
      <c r="NZD93" s="43"/>
      <c r="NZE93" s="43"/>
      <c r="NZF93" s="43"/>
      <c r="NZG93" s="43"/>
      <c r="NZH93" s="43"/>
      <c r="NZI93" s="43"/>
      <c r="NZJ93" s="43"/>
      <c r="NZK93" s="43"/>
      <c r="NZL93" s="43"/>
      <c r="NZM93" s="43"/>
      <c r="NZN93" s="43"/>
      <c r="NZO93" s="43"/>
      <c r="NZP93" s="43"/>
      <c r="NZQ93" s="43"/>
      <c r="NZR93" s="43"/>
      <c r="NZS93" s="43"/>
      <c r="NZT93" s="43"/>
      <c r="NZU93" s="43"/>
      <c r="NZV93" s="43"/>
      <c r="NZW93" s="43"/>
      <c r="NZX93" s="43"/>
      <c r="NZY93" s="43"/>
      <c r="NZZ93" s="43"/>
      <c r="OAA93" s="43"/>
      <c r="OAB93" s="43"/>
      <c r="OAC93" s="43"/>
      <c r="OAD93" s="43"/>
      <c r="OAE93" s="43"/>
      <c r="OAF93" s="43"/>
      <c r="OAG93" s="43"/>
      <c r="OAH93" s="43"/>
      <c r="OAI93" s="43"/>
      <c r="OAJ93" s="43"/>
      <c r="OAK93" s="43"/>
      <c r="OAL93" s="43"/>
      <c r="OAM93" s="43"/>
      <c r="OAN93" s="43"/>
      <c r="OAO93" s="43"/>
      <c r="OAP93" s="43"/>
      <c r="OAQ93" s="43"/>
      <c r="OAR93" s="43"/>
      <c r="OAS93" s="43"/>
      <c r="OAT93" s="43"/>
      <c r="OAU93" s="43"/>
      <c r="OAV93" s="43"/>
      <c r="OAW93" s="43"/>
      <c r="OAX93" s="43"/>
      <c r="OAY93" s="43"/>
      <c r="OAZ93" s="43"/>
      <c r="OBA93" s="43"/>
      <c r="OBB93" s="43"/>
      <c r="OBC93" s="43"/>
      <c r="OBD93" s="43"/>
      <c r="OBE93" s="43"/>
      <c r="OBF93" s="43"/>
      <c r="OBG93" s="43"/>
      <c r="OBH93" s="43"/>
      <c r="OBI93" s="43"/>
      <c r="OBJ93" s="43"/>
      <c r="OBK93" s="43"/>
      <c r="OBL93" s="43"/>
      <c r="OBM93" s="43"/>
      <c r="OBN93" s="43"/>
      <c r="OBO93" s="43"/>
      <c r="OBP93" s="43"/>
      <c r="OBQ93" s="43"/>
      <c r="OBR93" s="43"/>
      <c r="OBS93" s="43"/>
      <c r="OBT93" s="43"/>
      <c r="OBU93" s="43"/>
      <c r="OBV93" s="43"/>
      <c r="OBW93" s="43"/>
      <c r="OBX93" s="43"/>
      <c r="OBY93" s="43"/>
      <c r="OBZ93" s="43"/>
      <c r="OCA93" s="43"/>
      <c r="OCB93" s="43"/>
      <c r="OCC93" s="43"/>
      <c r="OCD93" s="43"/>
      <c r="OCE93" s="43"/>
      <c r="OCF93" s="43"/>
      <c r="OCG93" s="43"/>
      <c r="OCH93" s="43"/>
      <c r="OCI93" s="43"/>
      <c r="OCJ93" s="43"/>
      <c r="OCK93" s="43"/>
      <c r="OCL93" s="43"/>
      <c r="OCM93" s="43"/>
      <c r="OCN93" s="43"/>
      <c r="OCO93" s="43"/>
      <c r="OCP93" s="43"/>
      <c r="OCQ93" s="43"/>
      <c r="OCR93" s="43"/>
      <c r="OCS93" s="43"/>
      <c r="OCT93" s="43"/>
      <c r="OCU93" s="43"/>
      <c r="OCV93" s="43"/>
      <c r="OCW93" s="43"/>
      <c r="OCX93" s="43"/>
      <c r="OCY93" s="43"/>
      <c r="OCZ93" s="43"/>
      <c r="ODA93" s="43"/>
      <c r="ODB93" s="43"/>
      <c r="ODC93" s="43"/>
      <c r="ODD93" s="43"/>
      <c r="ODE93" s="43"/>
      <c r="ODF93" s="43"/>
      <c r="ODG93" s="43"/>
      <c r="ODH93" s="43"/>
      <c r="ODI93" s="43"/>
      <c r="ODJ93" s="43"/>
      <c r="ODK93" s="43"/>
      <c r="ODL93" s="43"/>
      <c r="ODM93" s="43"/>
      <c r="ODN93" s="43"/>
      <c r="ODO93" s="43"/>
      <c r="ODP93" s="43"/>
      <c r="ODQ93" s="43"/>
      <c r="ODR93" s="43"/>
      <c r="ODS93" s="43"/>
      <c r="ODT93" s="43"/>
      <c r="ODU93" s="43"/>
      <c r="ODV93" s="43"/>
      <c r="ODW93" s="43"/>
      <c r="ODX93" s="43"/>
      <c r="ODY93" s="43"/>
      <c r="ODZ93" s="43"/>
      <c r="OEA93" s="43"/>
      <c r="OEB93" s="43"/>
      <c r="OEC93" s="43"/>
      <c r="OED93" s="43"/>
      <c r="OEE93" s="43"/>
      <c r="OEF93" s="43"/>
      <c r="OEG93" s="43"/>
      <c r="OEH93" s="43"/>
      <c r="OEI93" s="43"/>
      <c r="OEJ93" s="43"/>
      <c r="OEK93" s="43"/>
      <c r="OEL93" s="43"/>
      <c r="OEM93" s="43"/>
      <c r="OEN93" s="43"/>
      <c r="OEO93" s="43"/>
      <c r="OEP93" s="43"/>
      <c r="OEQ93" s="43"/>
      <c r="OER93" s="43"/>
      <c r="OES93" s="43"/>
      <c r="OET93" s="43"/>
      <c r="OEU93" s="43"/>
      <c r="OEV93" s="43"/>
      <c r="OEW93" s="43"/>
      <c r="OEX93" s="43"/>
      <c r="OEY93" s="43"/>
      <c r="OEZ93" s="43"/>
      <c r="OFA93" s="43"/>
      <c r="OFB93" s="43"/>
      <c r="OFC93" s="43"/>
      <c r="OFD93" s="43"/>
      <c r="OFE93" s="43"/>
      <c r="OFF93" s="43"/>
      <c r="OFG93" s="43"/>
      <c r="OFH93" s="43"/>
      <c r="OFI93" s="43"/>
      <c r="OFJ93" s="43"/>
      <c r="OFK93" s="43"/>
      <c r="OFL93" s="43"/>
      <c r="OFM93" s="43"/>
      <c r="OFN93" s="43"/>
      <c r="OFO93" s="43"/>
      <c r="OFP93" s="43"/>
      <c r="OFQ93" s="43"/>
      <c r="OFR93" s="43"/>
      <c r="OFS93" s="43"/>
      <c r="OFT93" s="43"/>
      <c r="OFU93" s="43"/>
      <c r="OFV93" s="43"/>
      <c r="OFW93" s="43"/>
      <c r="OFX93" s="43"/>
      <c r="OFY93" s="43"/>
      <c r="OFZ93" s="43"/>
      <c r="OGA93" s="43"/>
      <c r="OGB93" s="43"/>
      <c r="OGC93" s="43"/>
      <c r="OGD93" s="43"/>
      <c r="OGE93" s="43"/>
      <c r="OGF93" s="43"/>
      <c r="OGG93" s="43"/>
      <c r="OGH93" s="43"/>
      <c r="OGI93" s="43"/>
      <c r="OGJ93" s="43"/>
      <c r="OGK93" s="43"/>
      <c r="OGL93" s="43"/>
      <c r="OGM93" s="43"/>
      <c r="OGN93" s="43"/>
      <c r="OGO93" s="43"/>
      <c r="OGP93" s="43"/>
      <c r="OGQ93" s="43"/>
      <c r="OGR93" s="43"/>
      <c r="OGS93" s="43"/>
      <c r="OGT93" s="43"/>
      <c r="OGU93" s="43"/>
      <c r="OGV93" s="43"/>
      <c r="OGW93" s="43"/>
      <c r="OGX93" s="43"/>
      <c r="OGY93" s="43"/>
      <c r="OGZ93" s="43"/>
      <c r="OHA93" s="43"/>
      <c r="OHB93" s="43"/>
      <c r="OHC93" s="43"/>
      <c r="OHD93" s="43"/>
      <c r="OHE93" s="43"/>
      <c r="OHF93" s="43"/>
      <c r="OHG93" s="43"/>
      <c r="OHH93" s="43"/>
      <c r="OHI93" s="43"/>
      <c r="OHJ93" s="43"/>
      <c r="OHK93" s="43"/>
      <c r="OHL93" s="43"/>
      <c r="OHM93" s="43"/>
      <c r="OHN93" s="43"/>
      <c r="OHO93" s="43"/>
      <c r="OHP93" s="43"/>
      <c r="OHQ93" s="43"/>
      <c r="OHR93" s="43"/>
      <c r="OHS93" s="43"/>
      <c r="OHT93" s="43"/>
      <c r="OHU93" s="43"/>
      <c r="OHV93" s="43"/>
      <c r="OHW93" s="43"/>
      <c r="OHX93" s="43"/>
      <c r="OHY93" s="43"/>
      <c r="OHZ93" s="43"/>
      <c r="OIA93" s="43"/>
      <c r="OIB93" s="43"/>
      <c r="OIC93" s="43"/>
      <c r="OID93" s="43"/>
      <c r="OIE93" s="43"/>
      <c r="OIF93" s="43"/>
      <c r="OIG93" s="43"/>
      <c r="OIH93" s="43"/>
      <c r="OII93" s="43"/>
      <c r="OIJ93" s="43"/>
      <c r="OIK93" s="43"/>
      <c r="OIL93" s="43"/>
      <c r="OIM93" s="43"/>
      <c r="OIN93" s="43"/>
      <c r="OIO93" s="43"/>
      <c r="OIP93" s="43"/>
      <c r="OIQ93" s="43"/>
      <c r="OIR93" s="43"/>
      <c r="OIS93" s="43"/>
      <c r="OIT93" s="43"/>
      <c r="OIU93" s="43"/>
      <c r="OIV93" s="43"/>
      <c r="OIW93" s="43"/>
      <c r="OIX93" s="43"/>
      <c r="OIY93" s="43"/>
      <c r="OIZ93" s="43"/>
      <c r="OJA93" s="43"/>
      <c r="OJB93" s="43"/>
      <c r="OJC93" s="43"/>
      <c r="OJD93" s="43"/>
      <c r="OJE93" s="43"/>
      <c r="OJF93" s="43"/>
      <c r="OJG93" s="43"/>
      <c r="OJH93" s="43"/>
      <c r="OJI93" s="43"/>
      <c r="OJJ93" s="43"/>
      <c r="OJK93" s="43"/>
      <c r="OJL93" s="43"/>
      <c r="OJM93" s="43"/>
      <c r="OJN93" s="43"/>
      <c r="OJO93" s="43"/>
      <c r="OJP93" s="43"/>
      <c r="OJQ93" s="43"/>
      <c r="OJR93" s="43"/>
      <c r="OJS93" s="43"/>
      <c r="OJT93" s="43"/>
      <c r="OJU93" s="43"/>
      <c r="OJV93" s="43"/>
      <c r="OJW93" s="43"/>
      <c r="OJX93" s="43"/>
      <c r="OJY93" s="43"/>
      <c r="OJZ93" s="43"/>
      <c r="OKA93" s="43"/>
      <c r="OKB93" s="43"/>
      <c r="OKC93" s="43"/>
      <c r="OKD93" s="43"/>
      <c r="OKE93" s="43"/>
      <c r="OKF93" s="43"/>
      <c r="OKG93" s="43"/>
      <c r="OKH93" s="43"/>
      <c r="OKI93" s="43"/>
      <c r="OKJ93" s="43"/>
      <c r="OKK93" s="43"/>
      <c r="OKL93" s="43"/>
      <c r="OKM93" s="43"/>
      <c r="OKN93" s="43"/>
      <c r="OKO93" s="43"/>
      <c r="OKP93" s="43"/>
      <c r="OKQ93" s="43"/>
      <c r="OKR93" s="43"/>
      <c r="OKS93" s="43"/>
      <c r="OKT93" s="43"/>
      <c r="OKU93" s="43"/>
      <c r="OKV93" s="43"/>
      <c r="OKW93" s="43"/>
      <c r="OKX93" s="43"/>
      <c r="OKY93" s="43"/>
      <c r="OKZ93" s="43"/>
      <c r="OLA93" s="43"/>
      <c r="OLB93" s="43"/>
      <c r="OLC93" s="43"/>
      <c r="OLD93" s="43"/>
      <c r="OLE93" s="43"/>
      <c r="OLF93" s="43"/>
      <c r="OLG93" s="43"/>
      <c r="OLH93" s="43"/>
      <c r="OLI93" s="43"/>
      <c r="OLJ93" s="43"/>
      <c r="OLK93" s="43"/>
      <c r="OLL93" s="43"/>
      <c r="OLM93" s="43"/>
      <c r="OLN93" s="43"/>
      <c r="OLO93" s="43"/>
      <c r="OLP93" s="43"/>
      <c r="OLQ93" s="43"/>
      <c r="OLR93" s="43"/>
      <c r="OLS93" s="43"/>
      <c r="OLT93" s="43"/>
      <c r="OLU93" s="43"/>
      <c r="OLV93" s="43"/>
      <c r="OLW93" s="43"/>
      <c r="OLX93" s="43"/>
      <c r="OLY93" s="43"/>
      <c r="OLZ93" s="43"/>
      <c r="OMA93" s="43"/>
      <c r="OMB93" s="43"/>
      <c r="OMC93" s="43"/>
      <c r="OMD93" s="43"/>
      <c r="OME93" s="43"/>
      <c r="OMF93" s="43"/>
      <c r="OMG93" s="43"/>
      <c r="OMH93" s="43"/>
      <c r="OMI93" s="43"/>
      <c r="OMJ93" s="43"/>
      <c r="OMK93" s="43"/>
      <c r="OML93" s="43"/>
      <c r="OMM93" s="43"/>
      <c r="OMN93" s="43"/>
      <c r="OMO93" s="43"/>
      <c r="OMP93" s="43"/>
      <c r="OMQ93" s="43"/>
      <c r="OMR93" s="43"/>
      <c r="OMS93" s="43"/>
      <c r="OMT93" s="43"/>
      <c r="OMU93" s="43"/>
      <c r="OMV93" s="43"/>
      <c r="OMW93" s="43"/>
      <c r="OMX93" s="43"/>
      <c r="OMY93" s="43"/>
      <c r="OMZ93" s="43"/>
      <c r="ONA93" s="43"/>
      <c r="ONB93" s="43"/>
      <c r="ONC93" s="43"/>
      <c r="OND93" s="43"/>
      <c r="ONE93" s="43"/>
      <c r="ONF93" s="43"/>
      <c r="ONG93" s="43"/>
      <c r="ONH93" s="43"/>
      <c r="ONI93" s="43"/>
      <c r="ONJ93" s="43"/>
      <c r="ONK93" s="43"/>
      <c r="ONL93" s="43"/>
      <c r="ONM93" s="43"/>
      <c r="ONN93" s="43"/>
      <c r="ONO93" s="43"/>
      <c r="ONP93" s="43"/>
      <c r="ONQ93" s="43"/>
      <c r="ONR93" s="43"/>
      <c r="ONS93" s="43"/>
      <c r="ONT93" s="43"/>
      <c r="ONU93" s="43"/>
      <c r="ONV93" s="43"/>
      <c r="ONW93" s="43"/>
      <c r="ONX93" s="43"/>
      <c r="ONY93" s="43"/>
      <c r="ONZ93" s="43"/>
      <c r="OOA93" s="43"/>
      <c r="OOB93" s="43"/>
      <c r="OOC93" s="43"/>
      <c r="OOD93" s="43"/>
      <c r="OOE93" s="43"/>
      <c r="OOF93" s="43"/>
      <c r="OOG93" s="43"/>
      <c r="OOH93" s="43"/>
      <c r="OOI93" s="43"/>
      <c r="OOJ93" s="43"/>
      <c r="OOK93" s="43"/>
      <c r="OOL93" s="43"/>
      <c r="OOM93" s="43"/>
      <c r="OON93" s="43"/>
      <c r="OOO93" s="43"/>
      <c r="OOP93" s="43"/>
      <c r="OOQ93" s="43"/>
      <c r="OOR93" s="43"/>
      <c r="OOS93" s="43"/>
      <c r="OOT93" s="43"/>
      <c r="OOU93" s="43"/>
      <c r="OOV93" s="43"/>
      <c r="OOW93" s="43"/>
      <c r="OOX93" s="43"/>
      <c r="OOY93" s="43"/>
      <c r="OOZ93" s="43"/>
      <c r="OPA93" s="43"/>
      <c r="OPB93" s="43"/>
      <c r="OPC93" s="43"/>
      <c r="OPD93" s="43"/>
      <c r="OPE93" s="43"/>
      <c r="OPF93" s="43"/>
      <c r="OPG93" s="43"/>
      <c r="OPH93" s="43"/>
      <c r="OPI93" s="43"/>
      <c r="OPJ93" s="43"/>
      <c r="OPK93" s="43"/>
      <c r="OPL93" s="43"/>
      <c r="OPM93" s="43"/>
      <c r="OPN93" s="43"/>
      <c r="OPO93" s="43"/>
      <c r="OPP93" s="43"/>
      <c r="OPQ93" s="43"/>
      <c r="OPR93" s="43"/>
      <c r="OPS93" s="43"/>
      <c r="OPT93" s="43"/>
      <c r="OPU93" s="43"/>
      <c r="OPV93" s="43"/>
      <c r="OPW93" s="43"/>
      <c r="OPX93" s="43"/>
      <c r="OPY93" s="43"/>
      <c r="OPZ93" s="43"/>
      <c r="OQA93" s="43"/>
      <c r="OQB93" s="43"/>
      <c r="OQC93" s="43"/>
      <c r="OQD93" s="43"/>
      <c r="OQE93" s="43"/>
      <c r="OQF93" s="43"/>
      <c r="OQG93" s="43"/>
      <c r="OQH93" s="43"/>
      <c r="OQI93" s="43"/>
      <c r="OQJ93" s="43"/>
      <c r="OQK93" s="43"/>
      <c r="OQL93" s="43"/>
      <c r="OQM93" s="43"/>
      <c r="OQN93" s="43"/>
      <c r="OQO93" s="43"/>
      <c r="OQP93" s="43"/>
      <c r="OQQ93" s="43"/>
      <c r="OQR93" s="43"/>
      <c r="OQS93" s="43"/>
      <c r="OQT93" s="43"/>
      <c r="OQU93" s="43"/>
      <c r="OQV93" s="43"/>
      <c r="OQW93" s="43"/>
      <c r="OQX93" s="43"/>
      <c r="OQY93" s="43"/>
      <c r="OQZ93" s="43"/>
      <c r="ORA93" s="43"/>
      <c r="ORB93" s="43"/>
      <c r="ORC93" s="43"/>
      <c r="ORD93" s="43"/>
      <c r="ORE93" s="43"/>
      <c r="ORF93" s="43"/>
      <c r="ORG93" s="43"/>
      <c r="ORH93" s="43"/>
      <c r="ORI93" s="43"/>
      <c r="ORJ93" s="43"/>
      <c r="ORK93" s="43"/>
      <c r="ORL93" s="43"/>
      <c r="ORM93" s="43"/>
      <c r="ORN93" s="43"/>
      <c r="ORO93" s="43"/>
      <c r="ORP93" s="43"/>
      <c r="ORQ93" s="43"/>
      <c r="ORR93" s="43"/>
      <c r="ORS93" s="43"/>
      <c r="ORT93" s="43"/>
      <c r="ORU93" s="43"/>
      <c r="ORV93" s="43"/>
      <c r="ORW93" s="43"/>
      <c r="ORX93" s="43"/>
      <c r="ORY93" s="43"/>
      <c r="ORZ93" s="43"/>
      <c r="OSA93" s="43"/>
      <c r="OSB93" s="43"/>
      <c r="OSC93" s="43"/>
      <c r="OSD93" s="43"/>
      <c r="OSE93" s="43"/>
      <c r="OSF93" s="43"/>
      <c r="OSG93" s="43"/>
      <c r="OSH93" s="43"/>
      <c r="OSI93" s="43"/>
      <c r="OSJ93" s="43"/>
      <c r="OSK93" s="43"/>
      <c r="OSL93" s="43"/>
      <c r="OSM93" s="43"/>
      <c r="OSN93" s="43"/>
      <c r="OSO93" s="43"/>
      <c r="OSP93" s="43"/>
      <c r="OSQ93" s="43"/>
      <c r="OSR93" s="43"/>
      <c r="OSS93" s="43"/>
      <c r="OST93" s="43"/>
      <c r="OSU93" s="43"/>
      <c r="OSV93" s="43"/>
      <c r="OSW93" s="43"/>
      <c r="OSX93" s="43"/>
      <c r="OSY93" s="43"/>
      <c r="OSZ93" s="43"/>
      <c r="OTA93" s="43"/>
      <c r="OTB93" s="43"/>
      <c r="OTC93" s="43"/>
      <c r="OTD93" s="43"/>
      <c r="OTE93" s="43"/>
      <c r="OTF93" s="43"/>
      <c r="OTG93" s="43"/>
      <c r="OTH93" s="43"/>
      <c r="OTI93" s="43"/>
      <c r="OTJ93" s="43"/>
      <c r="OTK93" s="43"/>
      <c r="OTL93" s="43"/>
      <c r="OTM93" s="43"/>
      <c r="OTN93" s="43"/>
      <c r="OTO93" s="43"/>
      <c r="OTP93" s="43"/>
      <c r="OTQ93" s="43"/>
      <c r="OTR93" s="43"/>
      <c r="OTS93" s="43"/>
      <c r="OTT93" s="43"/>
      <c r="OTU93" s="43"/>
      <c r="OTV93" s="43"/>
      <c r="OTW93" s="43"/>
      <c r="OTX93" s="43"/>
      <c r="OTY93" s="43"/>
      <c r="OTZ93" s="43"/>
      <c r="OUA93" s="43"/>
      <c r="OUB93" s="43"/>
      <c r="OUC93" s="43"/>
      <c r="OUD93" s="43"/>
      <c r="OUE93" s="43"/>
      <c r="OUF93" s="43"/>
      <c r="OUG93" s="43"/>
      <c r="OUH93" s="43"/>
      <c r="OUI93" s="43"/>
      <c r="OUJ93" s="43"/>
      <c r="OUK93" s="43"/>
      <c r="OUL93" s="43"/>
      <c r="OUM93" s="43"/>
      <c r="OUN93" s="43"/>
      <c r="OUO93" s="43"/>
      <c r="OUP93" s="43"/>
      <c r="OUQ93" s="43"/>
      <c r="OUR93" s="43"/>
      <c r="OUS93" s="43"/>
      <c r="OUT93" s="43"/>
      <c r="OUU93" s="43"/>
      <c r="OUV93" s="43"/>
      <c r="OUW93" s="43"/>
      <c r="OUX93" s="43"/>
      <c r="OUY93" s="43"/>
      <c r="OUZ93" s="43"/>
      <c r="OVA93" s="43"/>
      <c r="OVB93" s="43"/>
      <c r="OVC93" s="43"/>
      <c r="OVD93" s="43"/>
      <c r="OVE93" s="43"/>
      <c r="OVF93" s="43"/>
      <c r="OVG93" s="43"/>
      <c r="OVH93" s="43"/>
      <c r="OVI93" s="43"/>
      <c r="OVJ93" s="43"/>
      <c r="OVK93" s="43"/>
      <c r="OVL93" s="43"/>
      <c r="OVM93" s="43"/>
      <c r="OVN93" s="43"/>
      <c r="OVO93" s="43"/>
      <c r="OVP93" s="43"/>
      <c r="OVQ93" s="43"/>
      <c r="OVR93" s="43"/>
      <c r="OVS93" s="43"/>
      <c r="OVT93" s="43"/>
      <c r="OVU93" s="43"/>
      <c r="OVV93" s="43"/>
      <c r="OVW93" s="43"/>
      <c r="OVX93" s="43"/>
      <c r="OVY93" s="43"/>
      <c r="OVZ93" s="43"/>
      <c r="OWA93" s="43"/>
      <c r="OWB93" s="43"/>
      <c r="OWC93" s="43"/>
      <c r="OWD93" s="43"/>
      <c r="OWE93" s="43"/>
      <c r="OWF93" s="43"/>
      <c r="OWG93" s="43"/>
      <c r="OWH93" s="43"/>
      <c r="OWI93" s="43"/>
      <c r="OWJ93" s="43"/>
      <c r="OWK93" s="43"/>
      <c r="OWL93" s="43"/>
      <c r="OWM93" s="43"/>
      <c r="OWN93" s="43"/>
      <c r="OWO93" s="43"/>
      <c r="OWP93" s="43"/>
      <c r="OWQ93" s="43"/>
      <c r="OWR93" s="43"/>
      <c r="OWS93" s="43"/>
      <c r="OWT93" s="43"/>
      <c r="OWU93" s="43"/>
      <c r="OWV93" s="43"/>
      <c r="OWW93" s="43"/>
      <c r="OWX93" s="43"/>
      <c r="OWY93" s="43"/>
      <c r="OWZ93" s="43"/>
      <c r="OXA93" s="43"/>
      <c r="OXB93" s="43"/>
      <c r="OXC93" s="43"/>
      <c r="OXD93" s="43"/>
      <c r="OXE93" s="43"/>
      <c r="OXF93" s="43"/>
      <c r="OXG93" s="43"/>
      <c r="OXH93" s="43"/>
      <c r="OXI93" s="43"/>
      <c r="OXJ93" s="43"/>
      <c r="OXK93" s="43"/>
      <c r="OXL93" s="43"/>
      <c r="OXM93" s="43"/>
      <c r="OXN93" s="43"/>
      <c r="OXO93" s="43"/>
      <c r="OXP93" s="43"/>
      <c r="OXQ93" s="43"/>
      <c r="OXR93" s="43"/>
      <c r="OXS93" s="43"/>
      <c r="OXT93" s="43"/>
      <c r="OXU93" s="43"/>
      <c r="OXV93" s="43"/>
      <c r="OXW93" s="43"/>
      <c r="OXX93" s="43"/>
      <c r="OXY93" s="43"/>
      <c r="OXZ93" s="43"/>
      <c r="OYA93" s="43"/>
      <c r="OYB93" s="43"/>
      <c r="OYC93" s="43"/>
      <c r="OYD93" s="43"/>
      <c r="OYE93" s="43"/>
      <c r="OYF93" s="43"/>
      <c r="OYG93" s="43"/>
      <c r="OYH93" s="43"/>
      <c r="OYI93" s="43"/>
      <c r="OYJ93" s="43"/>
      <c r="OYK93" s="43"/>
      <c r="OYL93" s="43"/>
      <c r="OYM93" s="43"/>
      <c r="OYN93" s="43"/>
      <c r="OYO93" s="43"/>
      <c r="OYP93" s="43"/>
      <c r="OYQ93" s="43"/>
      <c r="OYR93" s="43"/>
      <c r="OYS93" s="43"/>
      <c r="OYT93" s="43"/>
      <c r="OYU93" s="43"/>
      <c r="OYV93" s="43"/>
      <c r="OYW93" s="43"/>
      <c r="OYX93" s="43"/>
      <c r="OYY93" s="43"/>
      <c r="OYZ93" s="43"/>
      <c r="OZA93" s="43"/>
      <c r="OZB93" s="43"/>
      <c r="OZC93" s="43"/>
      <c r="OZD93" s="43"/>
      <c r="OZE93" s="43"/>
      <c r="OZF93" s="43"/>
      <c r="OZG93" s="43"/>
      <c r="OZH93" s="43"/>
      <c r="OZI93" s="43"/>
      <c r="OZJ93" s="43"/>
      <c r="OZK93" s="43"/>
      <c r="OZL93" s="43"/>
      <c r="OZM93" s="43"/>
      <c r="OZN93" s="43"/>
      <c r="OZO93" s="43"/>
      <c r="OZP93" s="43"/>
      <c r="OZQ93" s="43"/>
      <c r="OZR93" s="43"/>
      <c r="OZS93" s="43"/>
      <c r="OZT93" s="43"/>
      <c r="OZU93" s="43"/>
      <c r="OZV93" s="43"/>
      <c r="OZW93" s="43"/>
      <c r="OZX93" s="43"/>
      <c r="OZY93" s="43"/>
      <c r="OZZ93" s="43"/>
      <c r="PAA93" s="43"/>
      <c r="PAB93" s="43"/>
      <c r="PAC93" s="43"/>
      <c r="PAD93" s="43"/>
      <c r="PAE93" s="43"/>
      <c r="PAF93" s="43"/>
      <c r="PAG93" s="43"/>
      <c r="PAH93" s="43"/>
      <c r="PAI93" s="43"/>
      <c r="PAJ93" s="43"/>
      <c r="PAK93" s="43"/>
      <c r="PAL93" s="43"/>
      <c r="PAM93" s="43"/>
      <c r="PAN93" s="43"/>
      <c r="PAO93" s="43"/>
      <c r="PAP93" s="43"/>
      <c r="PAQ93" s="43"/>
      <c r="PAR93" s="43"/>
      <c r="PAS93" s="43"/>
      <c r="PAT93" s="43"/>
      <c r="PAU93" s="43"/>
      <c r="PAV93" s="43"/>
      <c r="PAW93" s="43"/>
      <c r="PAX93" s="43"/>
      <c r="PAY93" s="43"/>
      <c r="PAZ93" s="43"/>
      <c r="PBA93" s="43"/>
      <c r="PBB93" s="43"/>
      <c r="PBC93" s="43"/>
      <c r="PBD93" s="43"/>
      <c r="PBE93" s="43"/>
      <c r="PBF93" s="43"/>
      <c r="PBG93" s="43"/>
      <c r="PBH93" s="43"/>
      <c r="PBI93" s="43"/>
      <c r="PBJ93" s="43"/>
      <c r="PBK93" s="43"/>
      <c r="PBL93" s="43"/>
      <c r="PBM93" s="43"/>
      <c r="PBN93" s="43"/>
      <c r="PBO93" s="43"/>
      <c r="PBP93" s="43"/>
      <c r="PBQ93" s="43"/>
      <c r="PBR93" s="43"/>
      <c r="PBS93" s="43"/>
      <c r="PBT93" s="43"/>
      <c r="PBU93" s="43"/>
      <c r="PBV93" s="43"/>
      <c r="PBW93" s="43"/>
      <c r="PBX93" s="43"/>
      <c r="PBY93" s="43"/>
      <c r="PBZ93" s="43"/>
      <c r="PCA93" s="43"/>
      <c r="PCB93" s="43"/>
      <c r="PCC93" s="43"/>
      <c r="PCD93" s="43"/>
      <c r="PCE93" s="43"/>
      <c r="PCF93" s="43"/>
      <c r="PCG93" s="43"/>
      <c r="PCH93" s="43"/>
      <c r="PCI93" s="43"/>
      <c r="PCJ93" s="43"/>
      <c r="PCK93" s="43"/>
      <c r="PCL93" s="43"/>
      <c r="PCM93" s="43"/>
      <c r="PCN93" s="43"/>
      <c r="PCO93" s="43"/>
      <c r="PCP93" s="43"/>
      <c r="PCQ93" s="43"/>
      <c r="PCR93" s="43"/>
      <c r="PCS93" s="43"/>
      <c r="PCT93" s="43"/>
      <c r="PCU93" s="43"/>
      <c r="PCV93" s="43"/>
      <c r="PCW93" s="43"/>
      <c r="PCX93" s="43"/>
      <c r="PCY93" s="43"/>
      <c r="PCZ93" s="43"/>
      <c r="PDA93" s="43"/>
      <c r="PDB93" s="43"/>
      <c r="PDC93" s="43"/>
      <c r="PDD93" s="43"/>
      <c r="PDE93" s="43"/>
      <c r="PDF93" s="43"/>
      <c r="PDG93" s="43"/>
      <c r="PDH93" s="43"/>
      <c r="PDI93" s="43"/>
      <c r="PDJ93" s="43"/>
      <c r="PDK93" s="43"/>
      <c r="PDL93" s="43"/>
      <c r="PDM93" s="43"/>
      <c r="PDN93" s="43"/>
      <c r="PDO93" s="43"/>
      <c r="PDP93" s="43"/>
      <c r="PDQ93" s="43"/>
      <c r="PDR93" s="43"/>
      <c r="PDS93" s="43"/>
      <c r="PDT93" s="43"/>
      <c r="PDU93" s="43"/>
      <c r="PDV93" s="43"/>
      <c r="PDW93" s="43"/>
      <c r="PDX93" s="43"/>
      <c r="PDY93" s="43"/>
      <c r="PDZ93" s="43"/>
      <c r="PEA93" s="43"/>
      <c r="PEB93" s="43"/>
      <c r="PEC93" s="43"/>
      <c r="PED93" s="43"/>
      <c r="PEE93" s="43"/>
      <c r="PEF93" s="43"/>
      <c r="PEG93" s="43"/>
      <c r="PEH93" s="43"/>
      <c r="PEI93" s="43"/>
      <c r="PEJ93" s="43"/>
      <c r="PEK93" s="43"/>
      <c r="PEL93" s="43"/>
      <c r="PEM93" s="43"/>
      <c r="PEN93" s="43"/>
      <c r="PEO93" s="43"/>
      <c r="PEP93" s="43"/>
      <c r="PEQ93" s="43"/>
      <c r="PER93" s="43"/>
      <c r="PES93" s="43"/>
      <c r="PET93" s="43"/>
      <c r="PEU93" s="43"/>
      <c r="PEV93" s="43"/>
      <c r="PEW93" s="43"/>
      <c r="PEX93" s="43"/>
      <c r="PEY93" s="43"/>
      <c r="PEZ93" s="43"/>
      <c r="PFA93" s="43"/>
      <c r="PFB93" s="43"/>
      <c r="PFC93" s="43"/>
      <c r="PFD93" s="43"/>
      <c r="PFE93" s="43"/>
      <c r="PFF93" s="43"/>
      <c r="PFG93" s="43"/>
      <c r="PFH93" s="43"/>
      <c r="PFI93" s="43"/>
      <c r="PFJ93" s="43"/>
      <c r="PFK93" s="43"/>
      <c r="PFL93" s="43"/>
      <c r="PFM93" s="43"/>
      <c r="PFN93" s="43"/>
      <c r="PFO93" s="43"/>
      <c r="PFP93" s="43"/>
      <c r="PFQ93" s="43"/>
      <c r="PFR93" s="43"/>
      <c r="PFS93" s="43"/>
      <c r="PFT93" s="43"/>
      <c r="PFU93" s="43"/>
      <c r="PFV93" s="43"/>
      <c r="PFW93" s="43"/>
      <c r="PFX93" s="43"/>
      <c r="PFY93" s="43"/>
      <c r="PFZ93" s="43"/>
      <c r="PGA93" s="43"/>
      <c r="PGB93" s="43"/>
      <c r="PGC93" s="43"/>
      <c r="PGD93" s="43"/>
      <c r="PGE93" s="43"/>
      <c r="PGF93" s="43"/>
      <c r="PGG93" s="43"/>
      <c r="PGH93" s="43"/>
      <c r="PGI93" s="43"/>
      <c r="PGJ93" s="43"/>
      <c r="PGK93" s="43"/>
      <c r="PGL93" s="43"/>
      <c r="PGM93" s="43"/>
      <c r="PGN93" s="43"/>
      <c r="PGO93" s="43"/>
      <c r="PGP93" s="43"/>
      <c r="PGQ93" s="43"/>
      <c r="PGR93" s="43"/>
      <c r="PGS93" s="43"/>
      <c r="PGT93" s="43"/>
      <c r="PGU93" s="43"/>
      <c r="PGV93" s="43"/>
      <c r="PGW93" s="43"/>
      <c r="PGX93" s="43"/>
      <c r="PGY93" s="43"/>
      <c r="PGZ93" s="43"/>
      <c r="PHA93" s="43"/>
      <c r="PHB93" s="43"/>
      <c r="PHC93" s="43"/>
      <c r="PHD93" s="43"/>
      <c r="PHE93" s="43"/>
      <c r="PHF93" s="43"/>
      <c r="PHG93" s="43"/>
      <c r="PHH93" s="43"/>
      <c r="PHI93" s="43"/>
      <c r="PHJ93" s="43"/>
      <c r="PHK93" s="43"/>
      <c r="PHL93" s="43"/>
      <c r="PHM93" s="43"/>
      <c r="PHN93" s="43"/>
      <c r="PHO93" s="43"/>
      <c r="PHP93" s="43"/>
      <c r="PHQ93" s="43"/>
      <c r="PHR93" s="43"/>
      <c r="PHS93" s="43"/>
      <c r="PHT93" s="43"/>
      <c r="PHU93" s="43"/>
      <c r="PHV93" s="43"/>
      <c r="PHW93" s="43"/>
      <c r="PHX93" s="43"/>
      <c r="PHY93" s="43"/>
      <c r="PHZ93" s="43"/>
      <c r="PIA93" s="43"/>
      <c r="PIB93" s="43"/>
      <c r="PIC93" s="43"/>
      <c r="PID93" s="43"/>
      <c r="PIE93" s="43"/>
      <c r="PIF93" s="43"/>
      <c r="PIG93" s="43"/>
      <c r="PIH93" s="43"/>
      <c r="PII93" s="43"/>
      <c r="PIJ93" s="43"/>
      <c r="PIK93" s="43"/>
      <c r="PIL93" s="43"/>
      <c r="PIM93" s="43"/>
      <c r="PIN93" s="43"/>
      <c r="PIO93" s="43"/>
      <c r="PIP93" s="43"/>
      <c r="PIQ93" s="43"/>
      <c r="PIR93" s="43"/>
      <c r="PIS93" s="43"/>
      <c r="PIT93" s="43"/>
      <c r="PIU93" s="43"/>
      <c r="PIV93" s="43"/>
      <c r="PIW93" s="43"/>
      <c r="PIX93" s="43"/>
      <c r="PIY93" s="43"/>
      <c r="PIZ93" s="43"/>
      <c r="PJA93" s="43"/>
      <c r="PJB93" s="43"/>
      <c r="PJC93" s="43"/>
      <c r="PJD93" s="43"/>
      <c r="PJE93" s="43"/>
      <c r="PJF93" s="43"/>
      <c r="PJG93" s="43"/>
      <c r="PJH93" s="43"/>
      <c r="PJI93" s="43"/>
      <c r="PJJ93" s="43"/>
      <c r="PJK93" s="43"/>
      <c r="PJL93" s="43"/>
      <c r="PJM93" s="43"/>
      <c r="PJN93" s="43"/>
      <c r="PJO93" s="43"/>
      <c r="PJP93" s="43"/>
      <c r="PJQ93" s="43"/>
      <c r="PJR93" s="43"/>
      <c r="PJS93" s="43"/>
      <c r="PJT93" s="43"/>
      <c r="PJU93" s="43"/>
      <c r="PJV93" s="43"/>
      <c r="PJW93" s="43"/>
      <c r="PJX93" s="43"/>
      <c r="PJY93" s="43"/>
      <c r="PJZ93" s="43"/>
      <c r="PKA93" s="43"/>
      <c r="PKB93" s="43"/>
      <c r="PKC93" s="43"/>
      <c r="PKD93" s="43"/>
      <c r="PKE93" s="43"/>
      <c r="PKF93" s="43"/>
      <c r="PKG93" s="43"/>
      <c r="PKH93" s="43"/>
      <c r="PKI93" s="43"/>
      <c r="PKJ93" s="43"/>
      <c r="PKK93" s="43"/>
      <c r="PKL93" s="43"/>
      <c r="PKM93" s="43"/>
      <c r="PKN93" s="43"/>
      <c r="PKO93" s="43"/>
      <c r="PKP93" s="43"/>
      <c r="PKQ93" s="43"/>
      <c r="PKR93" s="43"/>
      <c r="PKS93" s="43"/>
      <c r="PKT93" s="43"/>
      <c r="PKU93" s="43"/>
      <c r="PKV93" s="43"/>
      <c r="PKW93" s="43"/>
      <c r="PKX93" s="43"/>
      <c r="PKY93" s="43"/>
      <c r="PKZ93" s="43"/>
      <c r="PLA93" s="43"/>
      <c r="PLB93" s="43"/>
      <c r="PLC93" s="43"/>
      <c r="PLD93" s="43"/>
      <c r="PLE93" s="43"/>
      <c r="PLF93" s="43"/>
      <c r="PLG93" s="43"/>
      <c r="PLH93" s="43"/>
      <c r="PLI93" s="43"/>
      <c r="PLJ93" s="43"/>
      <c r="PLK93" s="43"/>
      <c r="PLL93" s="43"/>
      <c r="PLM93" s="43"/>
      <c r="PLN93" s="43"/>
      <c r="PLO93" s="43"/>
      <c r="PLP93" s="43"/>
      <c r="PLQ93" s="43"/>
      <c r="PLR93" s="43"/>
      <c r="PLS93" s="43"/>
      <c r="PLT93" s="43"/>
      <c r="PLU93" s="43"/>
      <c r="PLV93" s="43"/>
      <c r="PLW93" s="43"/>
      <c r="PLX93" s="43"/>
      <c r="PLY93" s="43"/>
      <c r="PLZ93" s="43"/>
      <c r="PMA93" s="43"/>
      <c r="PMB93" s="43"/>
      <c r="PMC93" s="43"/>
      <c r="PMD93" s="43"/>
      <c r="PME93" s="43"/>
      <c r="PMF93" s="43"/>
      <c r="PMG93" s="43"/>
      <c r="PMH93" s="43"/>
      <c r="PMI93" s="43"/>
      <c r="PMJ93" s="43"/>
      <c r="PMK93" s="43"/>
      <c r="PML93" s="43"/>
      <c r="PMM93" s="43"/>
      <c r="PMN93" s="43"/>
      <c r="PMO93" s="43"/>
      <c r="PMP93" s="43"/>
      <c r="PMQ93" s="43"/>
      <c r="PMR93" s="43"/>
      <c r="PMS93" s="43"/>
      <c r="PMT93" s="43"/>
      <c r="PMU93" s="43"/>
      <c r="PMV93" s="43"/>
      <c r="PMW93" s="43"/>
      <c r="PMX93" s="43"/>
      <c r="PMY93" s="43"/>
      <c r="PMZ93" s="43"/>
      <c r="PNA93" s="43"/>
      <c r="PNB93" s="43"/>
      <c r="PNC93" s="43"/>
      <c r="PND93" s="43"/>
      <c r="PNE93" s="43"/>
      <c r="PNF93" s="43"/>
      <c r="PNG93" s="43"/>
      <c r="PNH93" s="43"/>
      <c r="PNI93" s="43"/>
      <c r="PNJ93" s="43"/>
      <c r="PNK93" s="43"/>
      <c r="PNL93" s="43"/>
      <c r="PNM93" s="43"/>
      <c r="PNN93" s="43"/>
      <c r="PNO93" s="43"/>
      <c r="PNP93" s="43"/>
      <c r="PNQ93" s="43"/>
      <c r="PNR93" s="43"/>
      <c r="PNS93" s="43"/>
      <c r="PNT93" s="43"/>
      <c r="PNU93" s="43"/>
      <c r="PNV93" s="43"/>
      <c r="PNW93" s="43"/>
      <c r="PNX93" s="43"/>
      <c r="PNY93" s="43"/>
      <c r="PNZ93" s="43"/>
      <c r="POA93" s="43"/>
      <c r="POB93" s="43"/>
      <c r="POC93" s="43"/>
      <c r="POD93" s="43"/>
      <c r="POE93" s="43"/>
      <c r="POF93" s="43"/>
      <c r="POG93" s="43"/>
      <c r="POH93" s="43"/>
      <c r="POI93" s="43"/>
      <c r="POJ93" s="43"/>
      <c r="POK93" s="43"/>
      <c r="POL93" s="43"/>
      <c r="POM93" s="43"/>
      <c r="PON93" s="43"/>
      <c r="POO93" s="43"/>
      <c r="POP93" s="43"/>
      <c r="POQ93" s="43"/>
      <c r="POR93" s="43"/>
      <c r="POS93" s="43"/>
      <c r="POT93" s="43"/>
      <c r="POU93" s="43"/>
      <c r="POV93" s="43"/>
      <c r="POW93" s="43"/>
      <c r="POX93" s="43"/>
      <c r="POY93" s="43"/>
      <c r="POZ93" s="43"/>
      <c r="PPA93" s="43"/>
      <c r="PPB93" s="43"/>
      <c r="PPC93" s="43"/>
      <c r="PPD93" s="43"/>
      <c r="PPE93" s="43"/>
      <c r="PPF93" s="43"/>
      <c r="PPG93" s="43"/>
      <c r="PPH93" s="43"/>
      <c r="PPI93" s="43"/>
      <c r="PPJ93" s="43"/>
      <c r="PPK93" s="43"/>
      <c r="PPL93" s="43"/>
      <c r="PPM93" s="43"/>
      <c r="PPN93" s="43"/>
      <c r="PPO93" s="43"/>
      <c r="PPP93" s="43"/>
      <c r="PPQ93" s="43"/>
      <c r="PPR93" s="43"/>
      <c r="PPS93" s="43"/>
      <c r="PPT93" s="43"/>
      <c r="PPU93" s="43"/>
      <c r="PPV93" s="43"/>
      <c r="PPW93" s="43"/>
      <c r="PPX93" s="43"/>
      <c r="PPY93" s="43"/>
      <c r="PPZ93" s="43"/>
      <c r="PQA93" s="43"/>
      <c r="PQB93" s="43"/>
      <c r="PQC93" s="43"/>
      <c r="PQD93" s="43"/>
      <c r="PQE93" s="43"/>
      <c r="PQF93" s="43"/>
      <c r="PQG93" s="43"/>
      <c r="PQH93" s="43"/>
      <c r="PQI93" s="43"/>
      <c r="PQJ93" s="43"/>
      <c r="PQK93" s="43"/>
      <c r="PQL93" s="43"/>
      <c r="PQM93" s="43"/>
      <c r="PQN93" s="43"/>
      <c r="PQO93" s="43"/>
      <c r="PQP93" s="43"/>
      <c r="PQQ93" s="43"/>
      <c r="PQR93" s="43"/>
      <c r="PQS93" s="43"/>
      <c r="PQT93" s="43"/>
      <c r="PQU93" s="43"/>
      <c r="PQV93" s="43"/>
      <c r="PQW93" s="43"/>
      <c r="PQX93" s="43"/>
      <c r="PQY93" s="43"/>
      <c r="PQZ93" s="43"/>
      <c r="PRA93" s="43"/>
      <c r="PRB93" s="43"/>
      <c r="PRC93" s="43"/>
      <c r="PRD93" s="43"/>
      <c r="PRE93" s="43"/>
      <c r="PRF93" s="43"/>
      <c r="PRG93" s="43"/>
      <c r="PRH93" s="43"/>
      <c r="PRI93" s="43"/>
      <c r="PRJ93" s="43"/>
      <c r="PRK93" s="43"/>
      <c r="PRL93" s="43"/>
      <c r="PRM93" s="43"/>
      <c r="PRN93" s="43"/>
      <c r="PRO93" s="43"/>
      <c r="PRP93" s="43"/>
      <c r="PRQ93" s="43"/>
      <c r="PRR93" s="43"/>
      <c r="PRS93" s="43"/>
      <c r="PRT93" s="43"/>
      <c r="PRU93" s="43"/>
      <c r="PRV93" s="43"/>
      <c r="PRW93" s="43"/>
      <c r="PRX93" s="43"/>
      <c r="PRY93" s="43"/>
      <c r="PRZ93" s="43"/>
      <c r="PSA93" s="43"/>
      <c r="PSB93" s="43"/>
      <c r="PSC93" s="43"/>
      <c r="PSD93" s="43"/>
      <c r="PSE93" s="43"/>
      <c r="PSF93" s="43"/>
      <c r="PSG93" s="43"/>
      <c r="PSH93" s="43"/>
      <c r="PSI93" s="43"/>
      <c r="PSJ93" s="43"/>
      <c r="PSK93" s="43"/>
      <c r="PSL93" s="43"/>
      <c r="PSM93" s="43"/>
      <c r="PSN93" s="43"/>
      <c r="PSO93" s="43"/>
      <c r="PSP93" s="43"/>
      <c r="PSQ93" s="43"/>
      <c r="PSR93" s="43"/>
      <c r="PSS93" s="43"/>
      <c r="PST93" s="43"/>
      <c r="PSU93" s="43"/>
      <c r="PSV93" s="43"/>
      <c r="PSW93" s="43"/>
      <c r="PSX93" s="43"/>
      <c r="PSY93" s="43"/>
      <c r="PSZ93" s="43"/>
      <c r="PTA93" s="43"/>
      <c r="PTB93" s="43"/>
      <c r="PTC93" s="43"/>
      <c r="PTD93" s="43"/>
      <c r="PTE93" s="43"/>
      <c r="PTF93" s="43"/>
      <c r="PTG93" s="43"/>
      <c r="PTH93" s="43"/>
      <c r="PTI93" s="43"/>
      <c r="PTJ93" s="43"/>
      <c r="PTK93" s="43"/>
      <c r="PTL93" s="43"/>
      <c r="PTM93" s="43"/>
      <c r="PTN93" s="43"/>
      <c r="PTO93" s="43"/>
      <c r="PTP93" s="43"/>
      <c r="PTQ93" s="43"/>
      <c r="PTR93" s="43"/>
      <c r="PTS93" s="43"/>
      <c r="PTT93" s="43"/>
      <c r="PTU93" s="43"/>
      <c r="PTV93" s="43"/>
      <c r="PTW93" s="43"/>
      <c r="PTX93" s="43"/>
      <c r="PTY93" s="43"/>
      <c r="PTZ93" s="43"/>
      <c r="PUA93" s="43"/>
      <c r="PUB93" s="43"/>
      <c r="PUC93" s="43"/>
      <c r="PUD93" s="43"/>
      <c r="PUE93" s="43"/>
      <c r="PUF93" s="43"/>
      <c r="PUG93" s="43"/>
      <c r="PUH93" s="43"/>
      <c r="PUI93" s="43"/>
      <c r="PUJ93" s="43"/>
      <c r="PUK93" s="43"/>
      <c r="PUL93" s="43"/>
      <c r="PUM93" s="43"/>
      <c r="PUN93" s="43"/>
      <c r="PUO93" s="43"/>
      <c r="PUP93" s="43"/>
      <c r="PUQ93" s="43"/>
      <c r="PUR93" s="43"/>
      <c r="PUS93" s="43"/>
      <c r="PUT93" s="43"/>
      <c r="PUU93" s="43"/>
      <c r="PUV93" s="43"/>
      <c r="PUW93" s="43"/>
      <c r="PUX93" s="43"/>
      <c r="PUY93" s="43"/>
      <c r="PUZ93" s="43"/>
      <c r="PVA93" s="43"/>
      <c r="PVB93" s="43"/>
      <c r="PVC93" s="43"/>
      <c r="PVD93" s="43"/>
      <c r="PVE93" s="43"/>
      <c r="PVF93" s="43"/>
      <c r="PVG93" s="43"/>
      <c r="PVH93" s="43"/>
      <c r="PVI93" s="43"/>
      <c r="PVJ93" s="43"/>
      <c r="PVK93" s="43"/>
      <c r="PVL93" s="43"/>
      <c r="PVM93" s="43"/>
      <c r="PVN93" s="43"/>
      <c r="PVO93" s="43"/>
      <c r="PVP93" s="43"/>
      <c r="PVQ93" s="43"/>
      <c r="PVR93" s="43"/>
      <c r="PVS93" s="43"/>
      <c r="PVT93" s="43"/>
      <c r="PVU93" s="43"/>
      <c r="PVV93" s="43"/>
      <c r="PVW93" s="43"/>
      <c r="PVX93" s="43"/>
      <c r="PVY93" s="43"/>
      <c r="PVZ93" s="43"/>
      <c r="PWA93" s="43"/>
      <c r="PWB93" s="43"/>
      <c r="PWC93" s="43"/>
      <c r="PWD93" s="43"/>
      <c r="PWE93" s="43"/>
      <c r="PWF93" s="43"/>
      <c r="PWG93" s="43"/>
      <c r="PWH93" s="43"/>
      <c r="PWI93" s="43"/>
      <c r="PWJ93" s="43"/>
      <c r="PWK93" s="43"/>
      <c r="PWL93" s="43"/>
      <c r="PWM93" s="43"/>
      <c r="PWN93" s="43"/>
      <c r="PWO93" s="43"/>
      <c r="PWP93" s="43"/>
      <c r="PWQ93" s="43"/>
      <c r="PWR93" s="43"/>
      <c r="PWS93" s="43"/>
      <c r="PWT93" s="43"/>
      <c r="PWU93" s="43"/>
      <c r="PWV93" s="43"/>
      <c r="PWW93" s="43"/>
      <c r="PWX93" s="43"/>
      <c r="PWY93" s="43"/>
      <c r="PWZ93" s="43"/>
      <c r="PXA93" s="43"/>
      <c r="PXB93" s="43"/>
      <c r="PXC93" s="43"/>
      <c r="PXD93" s="43"/>
      <c r="PXE93" s="43"/>
      <c r="PXF93" s="43"/>
      <c r="PXG93" s="43"/>
      <c r="PXH93" s="43"/>
      <c r="PXI93" s="43"/>
      <c r="PXJ93" s="43"/>
      <c r="PXK93" s="43"/>
      <c r="PXL93" s="43"/>
      <c r="PXM93" s="43"/>
      <c r="PXN93" s="43"/>
      <c r="PXO93" s="43"/>
      <c r="PXP93" s="43"/>
      <c r="PXQ93" s="43"/>
      <c r="PXR93" s="43"/>
      <c r="PXS93" s="43"/>
      <c r="PXT93" s="43"/>
      <c r="PXU93" s="43"/>
      <c r="PXV93" s="43"/>
      <c r="PXW93" s="43"/>
      <c r="PXX93" s="43"/>
      <c r="PXY93" s="43"/>
      <c r="PXZ93" s="43"/>
      <c r="PYA93" s="43"/>
      <c r="PYB93" s="43"/>
      <c r="PYC93" s="43"/>
      <c r="PYD93" s="43"/>
      <c r="PYE93" s="43"/>
      <c r="PYF93" s="43"/>
      <c r="PYG93" s="43"/>
      <c r="PYH93" s="43"/>
      <c r="PYI93" s="43"/>
      <c r="PYJ93" s="43"/>
      <c r="PYK93" s="43"/>
      <c r="PYL93" s="43"/>
      <c r="PYM93" s="43"/>
      <c r="PYN93" s="43"/>
      <c r="PYO93" s="43"/>
      <c r="PYP93" s="43"/>
      <c r="PYQ93" s="43"/>
      <c r="PYR93" s="43"/>
      <c r="PYS93" s="43"/>
      <c r="PYT93" s="43"/>
      <c r="PYU93" s="43"/>
      <c r="PYV93" s="43"/>
      <c r="PYW93" s="43"/>
      <c r="PYX93" s="43"/>
      <c r="PYY93" s="43"/>
      <c r="PYZ93" s="43"/>
      <c r="PZA93" s="43"/>
      <c r="PZB93" s="43"/>
      <c r="PZC93" s="43"/>
      <c r="PZD93" s="43"/>
      <c r="PZE93" s="43"/>
      <c r="PZF93" s="43"/>
      <c r="PZG93" s="43"/>
      <c r="PZH93" s="43"/>
      <c r="PZI93" s="43"/>
      <c r="PZJ93" s="43"/>
      <c r="PZK93" s="43"/>
      <c r="PZL93" s="43"/>
      <c r="PZM93" s="43"/>
      <c r="PZN93" s="43"/>
      <c r="PZO93" s="43"/>
      <c r="PZP93" s="43"/>
      <c r="PZQ93" s="43"/>
      <c r="PZR93" s="43"/>
      <c r="PZS93" s="43"/>
      <c r="PZT93" s="43"/>
      <c r="PZU93" s="43"/>
      <c r="PZV93" s="43"/>
      <c r="PZW93" s="43"/>
      <c r="PZX93" s="43"/>
      <c r="PZY93" s="43"/>
      <c r="PZZ93" s="43"/>
      <c r="QAA93" s="43"/>
      <c r="QAB93" s="43"/>
      <c r="QAC93" s="43"/>
      <c r="QAD93" s="43"/>
      <c r="QAE93" s="43"/>
      <c r="QAF93" s="43"/>
      <c r="QAG93" s="43"/>
      <c r="QAH93" s="43"/>
      <c r="QAI93" s="43"/>
      <c r="QAJ93" s="43"/>
      <c r="QAK93" s="43"/>
      <c r="QAL93" s="43"/>
      <c r="QAM93" s="43"/>
      <c r="QAN93" s="43"/>
      <c r="QAO93" s="43"/>
      <c r="QAP93" s="43"/>
      <c r="QAQ93" s="43"/>
      <c r="QAR93" s="43"/>
      <c r="QAS93" s="43"/>
      <c r="QAT93" s="43"/>
      <c r="QAU93" s="43"/>
      <c r="QAV93" s="43"/>
      <c r="QAW93" s="43"/>
      <c r="QAX93" s="43"/>
      <c r="QAY93" s="43"/>
      <c r="QAZ93" s="43"/>
      <c r="QBA93" s="43"/>
      <c r="QBB93" s="43"/>
      <c r="QBC93" s="43"/>
      <c r="QBD93" s="43"/>
      <c r="QBE93" s="43"/>
      <c r="QBF93" s="43"/>
      <c r="QBG93" s="43"/>
      <c r="QBH93" s="43"/>
      <c r="QBI93" s="43"/>
      <c r="QBJ93" s="43"/>
      <c r="QBK93" s="43"/>
      <c r="QBL93" s="43"/>
      <c r="QBM93" s="43"/>
      <c r="QBN93" s="43"/>
      <c r="QBO93" s="43"/>
      <c r="QBP93" s="43"/>
      <c r="QBQ93" s="43"/>
      <c r="QBR93" s="43"/>
      <c r="QBS93" s="43"/>
      <c r="QBT93" s="43"/>
      <c r="QBU93" s="43"/>
      <c r="QBV93" s="43"/>
      <c r="QBW93" s="43"/>
      <c r="QBX93" s="43"/>
      <c r="QBY93" s="43"/>
      <c r="QBZ93" s="43"/>
      <c r="QCA93" s="43"/>
      <c r="QCB93" s="43"/>
      <c r="QCC93" s="43"/>
      <c r="QCD93" s="43"/>
      <c r="QCE93" s="43"/>
      <c r="QCF93" s="43"/>
      <c r="QCG93" s="43"/>
      <c r="QCH93" s="43"/>
      <c r="QCI93" s="43"/>
      <c r="QCJ93" s="43"/>
      <c r="QCK93" s="43"/>
      <c r="QCL93" s="43"/>
      <c r="QCM93" s="43"/>
      <c r="QCN93" s="43"/>
      <c r="QCO93" s="43"/>
      <c r="QCP93" s="43"/>
      <c r="QCQ93" s="43"/>
      <c r="QCR93" s="43"/>
      <c r="QCS93" s="43"/>
      <c r="QCT93" s="43"/>
      <c r="QCU93" s="43"/>
      <c r="QCV93" s="43"/>
      <c r="QCW93" s="43"/>
      <c r="QCX93" s="43"/>
      <c r="QCY93" s="43"/>
      <c r="QCZ93" s="43"/>
      <c r="QDA93" s="43"/>
      <c r="QDB93" s="43"/>
      <c r="QDC93" s="43"/>
      <c r="QDD93" s="43"/>
      <c r="QDE93" s="43"/>
      <c r="QDF93" s="43"/>
      <c r="QDG93" s="43"/>
      <c r="QDH93" s="43"/>
      <c r="QDI93" s="43"/>
      <c r="QDJ93" s="43"/>
      <c r="QDK93" s="43"/>
      <c r="QDL93" s="43"/>
      <c r="QDM93" s="43"/>
      <c r="QDN93" s="43"/>
      <c r="QDO93" s="43"/>
      <c r="QDP93" s="43"/>
      <c r="QDQ93" s="43"/>
      <c r="QDR93" s="43"/>
      <c r="QDS93" s="43"/>
      <c r="QDT93" s="43"/>
      <c r="QDU93" s="43"/>
      <c r="QDV93" s="43"/>
      <c r="QDW93" s="43"/>
      <c r="QDX93" s="43"/>
      <c r="QDY93" s="43"/>
      <c r="QDZ93" s="43"/>
      <c r="QEA93" s="43"/>
      <c r="QEB93" s="43"/>
      <c r="QEC93" s="43"/>
      <c r="QED93" s="43"/>
      <c r="QEE93" s="43"/>
      <c r="QEF93" s="43"/>
      <c r="QEG93" s="43"/>
      <c r="QEH93" s="43"/>
      <c r="QEI93" s="43"/>
      <c r="QEJ93" s="43"/>
      <c r="QEK93" s="43"/>
      <c r="QEL93" s="43"/>
      <c r="QEM93" s="43"/>
      <c r="QEN93" s="43"/>
      <c r="QEO93" s="43"/>
      <c r="QEP93" s="43"/>
      <c r="QEQ93" s="43"/>
      <c r="QER93" s="43"/>
      <c r="QES93" s="43"/>
      <c r="QET93" s="43"/>
      <c r="QEU93" s="43"/>
      <c r="QEV93" s="43"/>
      <c r="QEW93" s="43"/>
      <c r="QEX93" s="43"/>
      <c r="QEY93" s="43"/>
      <c r="QEZ93" s="43"/>
      <c r="QFA93" s="43"/>
      <c r="QFB93" s="43"/>
      <c r="QFC93" s="43"/>
      <c r="QFD93" s="43"/>
      <c r="QFE93" s="43"/>
      <c r="QFF93" s="43"/>
      <c r="QFG93" s="43"/>
      <c r="QFH93" s="43"/>
      <c r="QFI93" s="43"/>
      <c r="QFJ93" s="43"/>
      <c r="QFK93" s="43"/>
      <c r="QFL93" s="43"/>
      <c r="QFM93" s="43"/>
      <c r="QFN93" s="43"/>
      <c r="QFO93" s="43"/>
      <c r="QFP93" s="43"/>
      <c r="QFQ93" s="43"/>
      <c r="QFR93" s="43"/>
      <c r="QFS93" s="43"/>
      <c r="QFT93" s="43"/>
      <c r="QFU93" s="43"/>
      <c r="QFV93" s="43"/>
      <c r="QFW93" s="43"/>
      <c r="QFX93" s="43"/>
      <c r="QFY93" s="43"/>
      <c r="QFZ93" s="43"/>
      <c r="QGA93" s="43"/>
      <c r="QGB93" s="43"/>
      <c r="QGC93" s="43"/>
      <c r="QGD93" s="43"/>
      <c r="QGE93" s="43"/>
      <c r="QGF93" s="43"/>
      <c r="QGG93" s="43"/>
      <c r="QGH93" s="43"/>
      <c r="QGI93" s="43"/>
      <c r="QGJ93" s="43"/>
      <c r="QGK93" s="43"/>
      <c r="QGL93" s="43"/>
      <c r="QGM93" s="43"/>
      <c r="QGN93" s="43"/>
      <c r="QGO93" s="43"/>
      <c r="QGP93" s="43"/>
      <c r="QGQ93" s="43"/>
      <c r="QGR93" s="43"/>
      <c r="QGS93" s="43"/>
      <c r="QGT93" s="43"/>
      <c r="QGU93" s="43"/>
      <c r="QGV93" s="43"/>
      <c r="QGW93" s="43"/>
      <c r="QGX93" s="43"/>
      <c r="QGY93" s="43"/>
      <c r="QGZ93" s="43"/>
      <c r="QHA93" s="43"/>
      <c r="QHB93" s="43"/>
      <c r="QHC93" s="43"/>
      <c r="QHD93" s="43"/>
      <c r="QHE93" s="43"/>
      <c r="QHF93" s="43"/>
      <c r="QHG93" s="43"/>
      <c r="QHH93" s="43"/>
      <c r="QHI93" s="43"/>
      <c r="QHJ93" s="43"/>
      <c r="QHK93" s="43"/>
      <c r="QHL93" s="43"/>
      <c r="QHM93" s="43"/>
      <c r="QHN93" s="43"/>
      <c r="QHO93" s="43"/>
      <c r="QHP93" s="43"/>
      <c r="QHQ93" s="43"/>
      <c r="QHR93" s="43"/>
      <c r="QHS93" s="43"/>
      <c r="QHT93" s="43"/>
      <c r="QHU93" s="43"/>
      <c r="QHV93" s="43"/>
      <c r="QHW93" s="43"/>
      <c r="QHX93" s="43"/>
      <c r="QHY93" s="43"/>
      <c r="QHZ93" s="43"/>
      <c r="QIA93" s="43"/>
      <c r="QIB93" s="43"/>
      <c r="QIC93" s="43"/>
      <c r="QID93" s="43"/>
      <c r="QIE93" s="43"/>
      <c r="QIF93" s="43"/>
      <c r="QIG93" s="43"/>
      <c r="QIH93" s="43"/>
      <c r="QII93" s="43"/>
      <c r="QIJ93" s="43"/>
      <c r="QIK93" s="43"/>
      <c r="QIL93" s="43"/>
      <c r="QIM93" s="43"/>
      <c r="QIN93" s="43"/>
      <c r="QIO93" s="43"/>
      <c r="QIP93" s="43"/>
      <c r="QIQ93" s="43"/>
      <c r="QIR93" s="43"/>
      <c r="QIS93" s="43"/>
      <c r="QIT93" s="43"/>
      <c r="QIU93" s="43"/>
      <c r="QIV93" s="43"/>
      <c r="QIW93" s="43"/>
      <c r="QIX93" s="43"/>
      <c r="QIY93" s="43"/>
      <c r="QIZ93" s="43"/>
      <c r="QJA93" s="43"/>
      <c r="QJB93" s="43"/>
      <c r="QJC93" s="43"/>
      <c r="QJD93" s="43"/>
      <c r="QJE93" s="43"/>
      <c r="QJF93" s="43"/>
      <c r="QJG93" s="43"/>
      <c r="QJH93" s="43"/>
      <c r="QJI93" s="43"/>
      <c r="QJJ93" s="43"/>
      <c r="QJK93" s="43"/>
      <c r="QJL93" s="43"/>
      <c r="QJM93" s="43"/>
      <c r="QJN93" s="43"/>
      <c r="QJO93" s="43"/>
      <c r="QJP93" s="43"/>
      <c r="QJQ93" s="43"/>
      <c r="QJR93" s="43"/>
      <c r="QJS93" s="43"/>
      <c r="QJT93" s="43"/>
      <c r="QJU93" s="43"/>
      <c r="QJV93" s="43"/>
      <c r="QJW93" s="43"/>
      <c r="QJX93" s="43"/>
      <c r="QJY93" s="43"/>
      <c r="QJZ93" s="43"/>
      <c r="QKA93" s="43"/>
      <c r="QKB93" s="43"/>
      <c r="QKC93" s="43"/>
      <c r="QKD93" s="43"/>
      <c r="QKE93" s="43"/>
      <c r="QKF93" s="43"/>
      <c r="QKG93" s="43"/>
      <c r="QKH93" s="43"/>
      <c r="QKI93" s="43"/>
      <c r="QKJ93" s="43"/>
      <c r="QKK93" s="43"/>
      <c r="QKL93" s="43"/>
      <c r="QKM93" s="43"/>
      <c r="QKN93" s="43"/>
      <c r="QKO93" s="43"/>
      <c r="QKP93" s="43"/>
      <c r="QKQ93" s="43"/>
      <c r="QKR93" s="43"/>
      <c r="QKS93" s="43"/>
      <c r="QKT93" s="43"/>
      <c r="QKU93" s="43"/>
      <c r="QKV93" s="43"/>
      <c r="QKW93" s="43"/>
      <c r="QKX93" s="43"/>
      <c r="QKY93" s="43"/>
      <c r="QKZ93" s="43"/>
      <c r="QLA93" s="43"/>
      <c r="QLB93" s="43"/>
      <c r="QLC93" s="43"/>
      <c r="QLD93" s="43"/>
      <c r="QLE93" s="43"/>
      <c r="QLF93" s="43"/>
      <c r="QLG93" s="43"/>
      <c r="QLH93" s="43"/>
      <c r="QLI93" s="43"/>
      <c r="QLJ93" s="43"/>
      <c r="QLK93" s="43"/>
      <c r="QLL93" s="43"/>
      <c r="QLM93" s="43"/>
      <c r="QLN93" s="43"/>
      <c r="QLO93" s="43"/>
      <c r="QLP93" s="43"/>
      <c r="QLQ93" s="43"/>
      <c r="QLR93" s="43"/>
      <c r="QLS93" s="43"/>
      <c r="QLT93" s="43"/>
      <c r="QLU93" s="43"/>
      <c r="QLV93" s="43"/>
      <c r="QLW93" s="43"/>
      <c r="QLX93" s="43"/>
      <c r="QLY93" s="43"/>
      <c r="QLZ93" s="43"/>
      <c r="QMA93" s="43"/>
      <c r="QMB93" s="43"/>
      <c r="QMC93" s="43"/>
      <c r="QMD93" s="43"/>
      <c r="QME93" s="43"/>
      <c r="QMF93" s="43"/>
      <c r="QMG93" s="43"/>
      <c r="QMH93" s="43"/>
      <c r="QMI93" s="43"/>
      <c r="QMJ93" s="43"/>
      <c r="QMK93" s="43"/>
      <c r="QML93" s="43"/>
      <c r="QMM93" s="43"/>
      <c r="QMN93" s="43"/>
      <c r="QMO93" s="43"/>
      <c r="QMP93" s="43"/>
      <c r="QMQ93" s="43"/>
      <c r="QMR93" s="43"/>
      <c r="QMS93" s="43"/>
      <c r="QMT93" s="43"/>
      <c r="QMU93" s="43"/>
      <c r="QMV93" s="43"/>
      <c r="QMW93" s="43"/>
      <c r="QMX93" s="43"/>
      <c r="QMY93" s="43"/>
      <c r="QMZ93" s="43"/>
      <c r="QNA93" s="43"/>
      <c r="QNB93" s="43"/>
      <c r="QNC93" s="43"/>
      <c r="QND93" s="43"/>
      <c r="QNE93" s="43"/>
      <c r="QNF93" s="43"/>
      <c r="QNG93" s="43"/>
      <c r="QNH93" s="43"/>
      <c r="QNI93" s="43"/>
      <c r="QNJ93" s="43"/>
      <c r="QNK93" s="43"/>
      <c r="QNL93" s="43"/>
      <c r="QNM93" s="43"/>
      <c r="QNN93" s="43"/>
      <c r="QNO93" s="43"/>
      <c r="QNP93" s="43"/>
      <c r="QNQ93" s="43"/>
      <c r="QNR93" s="43"/>
      <c r="QNS93" s="43"/>
      <c r="QNT93" s="43"/>
      <c r="QNU93" s="43"/>
      <c r="QNV93" s="43"/>
      <c r="QNW93" s="43"/>
      <c r="QNX93" s="43"/>
      <c r="QNY93" s="43"/>
      <c r="QNZ93" s="43"/>
      <c r="QOA93" s="43"/>
      <c r="QOB93" s="43"/>
      <c r="QOC93" s="43"/>
      <c r="QOD93" s="43"/>
      <c r="QOE93" s="43"/>
      <c r="QOF93" s="43"/>
      <c r="QOG93" s="43"/>
      <c r="QOH93" s="43"/>
      <c r="QOI93" s="43"/>
      <c r="QOJ93" s="43"/>
      <c r="QOK93" s="43"/>
      <c r="QOL93" s="43"/>
      <c r="QOM93" s="43"/>
      <c r="QON93" s="43"/>
      <c r="QOO93" s="43"/>
      <c r="QOP93" s="43"/>
      <c r="QOQ93" s="43"/>
      <c r="QOR93" s="43"/>
      <c r="QOS93" s="43"/>
      <c r="QOT93" s="43"/>
      <c r="QOU93" s="43"/>
      <c r="QOV93" s="43"/>
      <c r="QOW93" s="43"/>
      <c r="QOX93" s="43"/>
      <c r="QOY93" s="43"/>
      <c r="QOZ93" s="43"/>
      <c r="QPA93" s="43"/>
      <c r="QPB93" s="43"/>
      <c r="QPC93" s="43"/>
      <c r="QPD93" s="43"/>
      <c r="QPE93" s="43"/>
      <c r="QPF93" s="43"/>
      <c r="QPG93" s="43"/>
      <c r="QPH93" s="43"/>
      <c r="QPI93" s="43"/>
      <c r="QPJ93" s="43"/>
      <c r="QPK93" s="43"/>
      <c r="QPL93" s="43"/>
      <c r="QPM93" s="43"/>
      <c r="QPN93" s="43"/>
      <c r="QPO93" s="43"/>
      <c r="QPP93" s="43"/>
      <c r="QPQ93" s="43"/>
      <c r="QPR93" s="43"/>
      <c r="QPS93" s="43"/>
      <c r="QPT93" s="43"/>
      <c r="QPU93" s="43"/>
      <c r="QPV93" s="43"/>
      <c r="QPW93" s="43"/>
      <c r="QPX93" s="43"/>
      <c r="QPY93" s="43"/>
      <c r="QPZ93" s="43"/>
      <c r="QQA93" s="43"/>
      <c r="QQB93" s="43"/>
      <c r="QQC93" s="43"/>
      <c r="QQD93" s="43"/>
      <c r="QQE93" s="43"/>
      <c r="QQF93" s="43"/>
      <c r="QQG93" s="43"/>
      <c r="QQH93" s="43"/>
      <c r="QQI93" s="43"/>
      <c r="QQJ93" s="43"/>
      <c r="QQK93" s="43"/>
      <c r="QQL93" s="43"/>
      <c r="QQM93" s="43"/>
      <c r="QQN93" s="43"/>
      <c r="QQO93" s="43"/>
      <c r="QQP93" s="43"/>
      <c r="QQQ93" s="43"/>
      <c r="QQR93" s="43"/>
      <c r="QQS93" s="43"/>
      <c r="QQT93" s="43"/>
      <c r="QQU93" s="43"/>
      <c r="QQV93" s="43"/>
      <c r="QQW93" s="43"/>
      <c r="QQX93" s="43"/>
      <c r="QQY93" s="43"/>
      <c r="QQZ93" s="43"/>
      <c r="QRA93" s="43"/>
      <c r="QRB93" s="43"/>
      <c r="QRC93" s="43"/>
      <c r="QRD93" s="43"/>
      <c r="QRE93" s="43"/>
      <c r="QRF93" s="43"/>
      <c r="QRG93" s="43"/>
      <c r="QRH93" s="43"/>
      <c r="QRI93" s="43"/>
      <c r="QRJ93" s="43"/>
      <c r="QRK93" s="43"/>
      <c r="QRL93" s="43"/>
      <c r="QRM93" s="43"/>
      <c r="QRN93" s="43"/>
      <c r="QRO93" s="43"/>
      <c r="QRP93" s="43"/>
      <c r="QRQ93" s="43"/>
      <c r="QRR93" s="43"/>
      <c r="QRS93" s="43"/>
      <c r="QRT93" s="43"/>
      <c r="QRU93" s="43"/>
      <c r="QRV93" s="43"/>
      <c r="QRW93" s="43"/>
      <c r="QRX93" s="43"/>
      <c r="QRY93" s="43"/>
      <c r="QRZ93" s="43"/>
      <c r="QSA93" s="43"/>
      <c r="QSB93" s="43"/>
      <c r="QSC93" s="43"/>
      <c r="QSD93" s="43"/>
      <c r="QSE93" s="43"/>
      <c r="QSF93" s="43"/>
      <c r="QSG93" s="43"/>
      <c r="QSH93" s="43"/>
      <c r="QSI93" s="43"/>
      <c r="QSJ93" s="43"/>
      <c r="QSK93" s="43"/>
      <c r="QSL93" s="43"/>
      <c r="QSM93" s="43"/>
      <c r="QSN93" s="43"/>
      <c r="QSO93" s="43"/>
      <c r="QSP93" s="43"/>
      <c r="QSQ93" s="43"/>
      <c r="QSR93" s="43"/>
      <c r="QSS93" s="43"/>
      <c r="QST93" s="43"/>
      <c r="QSU93" s="43"/>
      <c r="QSV93" s="43"/>
      <c r="QSW93" s="43"/>
      <c r="QSX93" s="43"/>
      <c r="QSY93" s="43"/>
      <c r="QSZ93" s="43"/>
      <c r="QTA93" s="43"/>
      <c r="QTB93" s="43"/>
      <c r="QTC93" s="43"/>
      <c r="QTD93" s="43"/>
      <c r="QTE93" s="43"/>
      <c r="QTF93" s="43"/>
      <c r="QTG93" s="43"/>
      <c r="QTH93" s="43"/>
      <c r="QTI93" s="43"/>
      <c r="QTJ93" s="43"/>
      <c r="QTK93" s="43"/>
      <c r="QTL93" s="43"/>
      <c r="QTM93" s="43"/>
      <c r="QTN93" s="43"/>
      <c r="QTO93" s="43"/>
      <c r="QTP93" s="43"/>
      <c r="QTQ93" s="43"/>
      <c r="QTR93" s="43"/>
      <c r="QTS93" s="43"/>
      <c r="QTT93" s="43"/>
      <c r="QTU93" s="43"/>
      <c r="QTV93" s="43"/>
      <c r="QTW93" s="43"/>
      <c r="QTX93" s="43"/>
      <c r="QTY93" s="43"/>
      <c r="QTZ93" s="43"/>
      <c r="QUA93" s="43"/>
      <c r="QUB93" s="43"/>
      <c r="QUC93" s="43"/>
      <c r="QUD93" s="43"/>
      <c r="QUE93" s="43"/>
      <c r="QUF93" s="43"/>
      <c r="QUG93" s="43"/>
      <c r="QUH93" s="43"/>
      <c r="QUI93" s="43"/>
      <c r="QUJ93" s="43"/>
      <c r="QUK93" s="43"/>
      <c r="QUL93" s="43"/>
      <c r="QUM93" s="43"/>
      <c r="QUN93" s="43"/>
      <c r="QUO93" s="43"/>
      <c r="QUP93" s="43"/>
      <c r="QUQ93" s="43"/>
      <c r="QUR93" s="43"/>
      <c r="QUS93" s="43"/>
      <c r="QUT93" s="43"/>
      <c r="QUU93" s="43"/>
      <c r="QUV93" s="43"/>
      <c r="QUW93" s="43"/>
      <c r="QUX93" s="43"/>
      <c r="QUY93" s="43"/>
      <c r="QUZ93" s="43"/>
      <c r="QVA93" s="43"/>
      <c r="QVB93" s="43"/>
      <c r="QVC93" s="43"/>
      <c r="QVD93" s="43"/>
      <c r="QVE93" s="43"/>
      <c r="QVF93" s="43"/>
      <c r="QVG93" s="43"/>
      <c r="QVH93" s="43"/>
      <c r="QVI93" s="43"/>
      <c r="QVJ93" s="43"/>
      <c r="QVK93" s="43"/>
      <c r="QVL93" s="43"/>
      <c r="QVM93" s="43"/>
      <c r="QVN93" s="43"/>
      <c r="QVO93" s="43"/>
      <c r="QVP93" s="43"/>
      <c r="QVQ93" s="43"/>
      <c r="QVR93" s="43"/>
      <c r="QVS93" s="43"/>
      <c r="QVT93" s="43"/>
      <c r="QVU93" s="43"/>
      <c r="QVV93" s="43"/>
      <c r="QVW93" s="43"/>
      <c r="QVX93" s="43"/>
      <c r="QVY93" s="43"/>
      <c r="QVZ93" s="43"/>
      <c r="QWA93" s="43"/>
      <c r="QWB93" s="43"/>
      <c r="QWC93" s="43"/>
      <c r="QWD93" s="43"/>
      <c r="QWE93" s="43"/>
      <c r="QWF93" s="43"/>
      <c r="QWG93" s="43"/>
      <c r="QWH93" s="43"/>
      <c r="QWI93" s="43"/>
      <c r="QWJ93" s="43"/>
      <c r="QWK93" s="43"/>
      <c r="QWL93" s="43"/>
      <c r="QWM93" s="43"/>
      <c r="QWN93" s="43"/>
      <c r="QWO93" s="43"/>
      <c r="QWP93" s="43"/>
      <c r="QWQ93" s="43"/>
      <c r="QWR93" s="43"/>
      <c r="QWS93" s="43"/>
      <c r="QWT93" s="43"/>
      <c r="QWU93" s="43"/>
      <c r="QWV93" s="43"/>
      <c r="QWW93" s="43"/>
      <c r="QWX93" s="43"/>
      <c r="QWY93" s="43"/>
      <c r="QWZ93" s="43"/>
      <c r="QXA93" s="43"/>
      <c r="QXB93" s="43"/>
      <c r="QXC93" s="43"/>
      <c r="QXD93" s="43"/>
      <c r="QXE93" s="43"/>
      <c r="QXF93" s="43"/>
      <c r="QXG93" s="43"/>
      <c r="QXH93" s="43"/>
      <c r="QXI93" s="43"/>
      <c r="QXJ93" s="43"/>
      <c r="QXK93" s="43"/>
      <c r="QXL93" s="43"/>
      <c r="QXM93" s="43"/>
      <c r="QXN93" s="43"/>
      <c r="QXO93" s="43"/>
      <c r="QXP93" s="43"/>
      <c r="QXQ93" s="43"/>
      <c r="QXR93" s="43"/>
      <c r="QXS93" s="43"/>
      <c r="QXT93" s="43"/>
      <c r="QXU93" s="43"/>
      <c r="QXV93" s="43"/>
      <c r="QXW93" s="43"/>
      <c r="QXX93" s="43"/>
      <c r="QXY93" s="43"/>
      <c r="QXZ93" s="43"/>
      <c r="QYA93" s="43"/>
      <c r="QYB93" s="43"/>
      <c r="QYC93" s="43"/>
      <c r="QYD93" s="43"/>
      <c r="QYE93" s="43"/>
      <c r="QYF93" s="43"/>
      <c r="QYG93" s="43"/>
      <c r="QYH93" s="43"/>
      <c r="QYI93" s="43"/>
      <c r="QYJ93" s="43"/>
      <c r="QYK93" s="43"/>
      <c r="QYL93" s="43"/>
      <c r="QYM93" s="43"/>
      <c r="QYN93" s="43"/>
      <c r="QYO93" s="43"/>
      <c r="QYP93" s="43"/>
      <c r="QYQ93" s="43"/>
      <c r="QYR93" s="43"/>
      <c r="QYS93" s="43"/>
      <c r="QYT93" s="43"/>
      <c r="QYU93" s="43"/>
      <c r="QYV93" s="43"/>
      <c r="QYW93" s="43"/>
      <c r="QYX93" s="43"/>
      <c r="QYY93" s="43"/>
      <c r="QYZ93" s="43"/>
      <c r="QZA93" s="43"/>
      <c r="QZB93" s="43"/>
      <c r="QZC93" s="43"/>
      <c r="QZD93" s="43"/>
      <c r="QZE93" s="43"/>
      <c r="QZF93" s="43"/>
      <c r="QZG93" s="43"/>
      <c r="QZH93" s="43"/>
      <c r="QZI93" s="43"/>
      <c r="QZJ93" s="43"/>
      <c r="QZK93" s="43"/>
      <c r="QZL93" s="43"/>
      <c r="QZM93" s="43"/>
      <c r="QZN93" s="43"/>
      <c r="QZO93" s="43"/>
      <c r="QZP93" s="43"/>
      <c r="QZQ93" s="43"/>
      <c r="QZR93" s="43"/>
      <c r="QZS93" s="43"/>
      <c r="QZT93" s="43"/>
      <c r="QZU93" s="43"/>
      <c r="QZV93" s="43"/>
      <c r="QZW93" s="43"/>
      <c r="QZX93" s="43"/>
      <c r="QZY93" s="43"/>
      <c r="QZZ93" s="43"/>
      <c r="RAA93" s="43"/>
      <c r="RAB93" s="43"/>
      <c r="RAC93" s="43"/>
      <c r="RAD93" s="43"/>
      <c r="RAE93" s="43"/>
      <c r="RAF93" s="43"/>
      <c r="RAG93" s="43"/>
      <c r="RAH93" s="43"/>
      <c r="RAI93" s="43"/>
      <c r="RAJ93" s="43"/>
      <c r="RAK93" s="43"/>
      <c r="RAL93" s="43"/>
      <c r="RAM93" s="43"/>
      <c r="RAN93" s="43"/>
      <c r="RAO93" s="43"/>
      <c r="RAP93" s="43"/>
      <c r="RAQ93" s="43"/>
      <c r="RAR93" s="43"/>
      <c r="RAS93" s="43"/>
      <c r="RAT93" s="43"/>
      <c r="RAU93" s="43"/>
      <c r="RAV93" s="43"/>
      <c r="RAW93" s="43"/>
      <c r="RAX93" s="43"/>
      <c r="RAY93" s="43"/>
      <c r="RAZ93" s="43"/>
      <c r="RBA93" s="43"/>
      <c r="RBB93" s="43"/>
      <c r="RBC93" s="43"/>
      <c r="RBD93" s="43"/>
      <c r="RBE93" s="43"/>
      <c r="RBF93" s="43"/>
      <c r="RBG93" s="43"/>
      <c r="RBH93" s="43"/>
      <c r="RBI93" s="43"/>
      <c r="RBJ93" s="43"/>
      <c r="RBK93" s="43"/>
      <c r="RBL93" s="43"/>
      <c r="RBM93" s="43"/>
      <c r="RBN93" s="43"/>
      <c r="RBO93" s="43"/>
      <c r="RBP93" s="43"/>
      <c r="RBQ93" s="43"/>
      <c r="RBR93" s="43"/>
      <c r="RBS93" s="43"/>
      <c r="RBT93" s="43"/>
      <c r="RBU93" s="43"/>
      <c r="RBV93" s="43"/>
      <c r="RBW93" s="43"/>
      <c r="RBX93" s="43"/>
      <c r="RBY93" s="43"/>
      <c r="RBZ93" s="43"/>
      <c r="RCA93" s="43"/>
      <c r="RCB93" s="43"/>
      <c r="RCC93" s="43"/>
      <c r="RCD93" s="43"/>
      <c r="RCE93" s="43"/>
      <c r="RCF93" s="43"/>
      <c r="RCG93" s="43"/>
      <c r="RCH93" s="43"/>
      <c r="RCI93" s="43"/>
      <c r="RCJ93" s="43"/>
      <c r="RCK93" s="43"/>
      <c r="RCL93" s="43"/>
      <c r="RCM93" s="43"/>
      <c r="RCN93" s="43"/>
      <c r="RCO93" s="43"/>
      <c r="RCP93" s="43"/>
      <c r="RCQ93" s="43"/>
      <c r="RCR93" s="43"/>
      <c r="RCS93" s="43"/>
      <c r="RCT93" s="43"/>
      <c r="RCU93" s="43"/>
      <c r="RCV93" s="43"/>
      <c r="RCW93" s="43"/>
      <c r="RCX93" s="43"/>
      <c r="RCY93" s="43"/>
      <c r="RCZ93" s="43"/>
      <c r="RDA93" s="43"/>
      <c r="RDB93" s="43"/>
      <c r="RDC93" s="43"/>
      <c r="RDD93" s="43"/>
      <c r="RDE93" s="43"/>
      <c r="RDF93" s="43"/>
      <c r="RDG93" s="43"/>
      <c r="RDH93" s="43"/>
      <c r="RDI93" s="43"/>
      <c r="RDJ93" s="43"/>
      <c r="RDK93" s="43"/>
      <c r="RDL93" s="43"/>
      <c r="RDM93" s="43"/>
      <c r="RDN93" s="43"/>
      <c r="RDO93" s="43"/>
      <c r="RDP93" s="43"/>
      <c r="RDQ93" s="43"/>
      <c r="RDR93" s="43"/>
      <c r="RDS93" s="43"/>
      <c r="RDT93" s="43"/>
      <c r="RDU93" s="43"/>
      <c r="RDV93" s="43"/>
      <c r="RDW93" s="43"/>
      <c r="RDX93" s="43"/>
      <c r="RDY93" s="43"/>
      <c r="RDZ93" s="43"/>
      <c r="REA93" s="43"/>
      <c r="REB93" s="43"/>
      <c r="REC93" s="43"/>
      <c r="RED93" s="43"/>
      <c r="REE93" s="43"/>
      <c r="REF93" s="43"/>
      <c r="REG93" s="43"/>
      <c r="REH93" s="43"/>
      <c r="REI93" s="43"/>
      <c r="REJ93" s="43"/>
      <c r="REK93" s="43"/>
      <c r="REL93" s="43"/>
      <c r="REM93" s="43"/>
      <c r="REN93" s="43"/>
      <c r="REO93" s="43"/>
      <c r="REP93" s="43"/>
      <c r="REQ93" s="43"/>
      <c r="RER93" s="43"/>
      <c r="RES93" s="43"/>
      <c r="RET93" s="43"/>
      <c r="REU93" s="43"/>
      <c r="REV93" s="43"/>
      <c r="REW93" s="43"/>
      <c r="REX93" s="43"/>
      <c r="REY93" s="43"/>
      <c r="REZ93" s="43"/>
      <c r="RFA93" s="43"/>
      <c r="RFB93" s="43"/>
      <c r="RFC93" s="43"/>
      <c r="RFD93" s="43"/>
      <c r="RFE93" s="43"/>
      <c r="RFF93" s="43"/>
      <c r="RFG93" s="43"/>
      <c r="RFH93" s="43"/>
      <c r="RFI93" s="43"/>
      <c r="RFJ93" s="43"/>
      <c r="RFK93" s="43"/>
      <c r="RFL93" s="43"/>
      <c r="RFM93" s="43"/>
      <c r="RFN93" s="43"/>
      <c r="RFO93" s="43"/>
      <c r="RFP93" s="43"/>
      <c r="RFQ93" s="43"/>
      <c r="RFR93" s="43"/>
      <c r="RFS93" s="43"/>
      <c r="RFT93" s="43"/>
      <c r="RFU93" s="43"/>
      <c r="RFV93" s="43"/>
      <c r="RFW93" s="43"/>
      <c r="RFX93" s="43"/>
      <c r="RFY93" s="43"/>
      <c r="RFZ93" s="43"/>
      <c r="RGA93" s="43"/>
      <c r="RGB93" s="43"/>
      <c r="RGC93" s="43"/>
      <c r="RGD93" s="43"/>
      <c r="RGE93" s="43"/>
      <c r="RGF93" s="43"/>
      <c r="RGG93" s="43"/>
      <c r="RGH93" s="43"/>
      <c r="RGI93" s="43"/>
      <c r="RGJ93" s="43"/>
      <c r="RGK93" s="43"/>
      <c r="RGL93" s="43"/>
      <c r="RGM93" s="43"/>
      <c r="RGN93" s="43"/>
      <c r="RGO93" s="43"/>
      <c r="RGP93" s="43"/>
      <c r="RGQ93" s="43"/>
      <c r="RGR93" s="43"/>
      <c r="RGS93" s="43"/>
      <c r="RGT93" s="43"/>
      <c r="RGU93" s="43"/>
      <c r="RGV93" s="43"/>
      <c r="RGW93" s="43"/>
      <c r="RGX93" s="43"/>
      <c r="RGY93" s="43"/>
      <c r="RGZ93" s="43"/>
      <c r="RHA93" s="43"/>
      <c r="RHB93" s="43"/>
      <c r="RHC93" s="43"/>
      <c r="RHD93" s="43"/>
      <c r="RHE93" s="43"/>
      <c r="RHF93" s="43"/>
      <c r="RHG93" s="43"/>
      <c r="RHH93" s="43"/>
      <c r="RHI93" s="43"/>
      <c r="RHJ93" s="43"/>
      <c r="RHK93" s="43"/>
      <c r="RHL93" s="43"/>
      <c r="RHM93" s="43"/>
      <c r="RHN93" s="43"/>
      <c r="RHO93" s="43"/>
      <c r="RHP93" s="43"/>
      <c r="RHQ93" s="43"/>
      <c r="RHR93" s="43"/>
      <c r="RHS93" s="43"/>
      <c r="RHT93" s="43"/>
      <c r="RHU93" s="43"/>
      <c r="RHV93" s="43"/>
      <c r="RHW93" s="43"/>
      <c r="RHX93" s="43"/>
      <c r="RHY93" s="43"/>
      <c r="RHZ93" s="43"/>
      <c r="RIA93" s="43"/>
      <c r="RIB93" s="43"/>
      <c r="RIC93" s="43"/>
      <c r="RID93" s="43"/>
      <c r="RIE93" s="43"/>
      <c r="RIF93" s="43"/>
      <c r="RIG93" s="43"/>
      <c r="RIH93" s="43"/>
      <c r="RII93" s="43"/>
      <c r="RIJ93" s="43"/>
      <c r="RIK93" s="43"/>
      <c r="RIL93" s="43"/>
      <c r="RIM93" s="43"/>
      <c r="RIN93" s="43"/>
      <c r="RIO93" s="43"/>
      <c r="RIP93" s="43"/>
      <c r="RIQ93" s="43"/>
      <c r="RIR93" s="43"/>
      <c r="RIS93" s="43"/>
      <c r="RIT93" s="43"/>
      <c r="RIU93" s="43"/>
      <c r="RIV93" s="43"/>
      <c r="RIW93" s="43"/>
      <c r="RIX93" s="43"/>
      <c r="RIY93" s="43"/>
      <c r="RIZ93" s="43"/>
      <c r="RJA93" s="43"/>
      <c r="RJB93" s="43"/>
      <c r="RJC93" s="43"/>
      <c r="RJD93" s="43"/>
      <c r="RJE93" s="43"/>
      <c r="RJF93" s="43"/>
      <c r="RJG93" s="43"/>
      <c r="RJH93" s="43"/>
      <c r="RJI93" s="43"/>
      <c r="RJJ93" s="43"/>
      <c r="RJK93" s="43"/>
      <c r="RJL93" s="43"/>
      <c r="RJM93" s="43"/>
      <c r="RJN93" s="43"/>
      <c r="RJO93" s="43"/>
      <c r="RJP93" s="43"/>
      <c r="RJQ93" s="43"/>
      <c r="RJR93" s="43"/>
      <c r="RJS93" s="43"/>
      <c r="RJT93" s="43"/>
      <c r="RJU93" s="43"/>
      <c r="RJV93" s="43"/>
      <c r="RJW93" s="43"/>
      <c r="RJX93" s="43"/>
      <c r="RJY93" s="43"/>
      <c r="RJZ93" s="43"/>
      <c r="RKA93" s="43"/>
      <c r="RKB93" s="43"/>
      <c r="RKC93" s="43"/>
      <c r="RKD93" s="43"/>
      <c r="RKE93" s="43"/>
      <c r="RKF93" s="43"/>
      <c r="RKG93" s="43"/>
      <c r="RKH93" s="43"/>
      <c r="RKI93" s="43"/>
      <c r="RKJ93" s="43"/>
      <c r="RKK93" s="43"/>
      <c r="RKL93" s="43"/>
      <c r="RKM93" s="43"/>
      <c r="RKN93" s="43"/>
      <c r="RKO93" s="43"/>
      <c r="RKP93" s="43"/>
      <c r="RKQ93" s="43"/>
      <c r="RKR93" s="43"/>
      <c r="RKS93" s="43"/>
      <c r="RKT93" s="43"/>
      <c r="RKU93" s="43"/>
      <c r="RKV93" s="43"/>
      <c r="RKW93" s="43"/>
      <c r="RKX93" s="43"/>
      <c r="RKY93" s="43"/>
      <c r="RKZ93" s="43"/>
      <c r="RLA93" s="43"/>
      <c r="RLB93" s="43"/>
      <c r="RLC93" s="43"/>
      <c r="RLD93" s="43"/>
      <c r="RLE93" s="43"/>
      <c r="RLF93" s="43"/>
      <c r="RLG93" s="43"/>
      <c r="RLH93" s="43"/>
      <c r="RLI93" s="43"/>
      <c r="RLJ93" s="43"/>
      <c r="RLK93" s="43"/>
      <c r="RLL93" s="43"/>
      <c r="RLM93" s="43"/>
      <c r="RLN93" s="43"/>
      <c r="RLO93" s="43"/>
      <c r="RLP93" s="43"/>
      <c r="RLQ93" s="43"/>
      <c r="RLR93" s="43"/>
      <c r="RLS93" s="43"/>
      <c r="RLT93" s="43"/>
      <c r="RLU93" s="43"/>
      <c r="RLV93" s="43"/>
      <c r="RLW93" s="43"/>
      <c r="RLX93" s="43"/>
      <c r="RLY93" s="43"/>
      <c r="RLZ93" s="43"/>
      <c r="RMA93" s="43"/>
      <c r="RMB93" s="43"/>
      <c r="RMC93" s="43"/>
      <c r="RMD93" s="43"/>
      <c r="RME93" s="43"/>
      <c r="RMF93" s="43"/>
      <c r="RMG93" s="43"/>
      <c r="RMH93" s="43"/>
      <c r="RMI93" s="43"/>
      <c r="RMJ93" s="43"/>
      <c r="RMK93" s="43"/>
      <c r="RML93" s="43"/>
      <c r="RMM93" s="43"/>
      <c r="RMN93" s="43"/>
      <c r="RMO93" s="43"/>
      <c r="RMP93" s="43"/>
      <c r="RMQ93" s="43"/>
      <c r="RMR93" s="43"/>
      <c r="RMS93" s="43"/>
      <c r="RMT93" s="43"/>
      <c r="RMU93" s="43"/>
      <c r="RMV93" s="43"/>
      <c r="RMW93" s="43"/>
      <c r="RMX93" s="43"/>
      <c r="RMY93" s="43"/>
      <c r="RMZ93" s="43"/>
      <c r="RNA93" s="43"/>
      <c r="RNB93" s="43"/>
      <c r="RNC93" s="43"/>
      <c r="RND93" s="43"/>
      <c r="RNE93" s="43"/>
      <c r="RNF93" s="43"/>
      <c r="RNG93" s="43"/>
      <c r="RNH93" s="43"/>
      <c r="RNI93" s="43"/>
      <c r="RNJ93" s="43"/>
      <c r="RNK93" s="43"/>
      <c r="RNL93" s="43"/>
      <c r="RNM93" s="43"/>
      <c r="RNN93" s="43"/>
      <c r="RNO93" s="43"/>
      <c r="RNP93" s="43"/>
      <c r="RNQ93" s="43"/>
      <c r="RNR93" s="43"/>
      <c r="RNS93" s="43"/>
      <c r="RNT93" s="43"/>
      <c r="RNU93" s="43"/>
      <c r="RNV93" s="43"/>
      <c r="RNW93" s="43"/>
      <c r="RNX93" s="43"/>
      <c r="RNY93" s="43"/>
      <c r="RNZ93" s="43"/>
      <c r="ROA93" s="43"/>
      <c r="ROB93" s="43"/>
      <c r="ROC93" s="43"/>
      <c r="ROD93" s="43"/>
      <c r="ROE93" s="43"/>
      <c r="ROF93" s="43"/>
      <c r="ROG93" s="43"/>
      <c r="ROH93" s="43"/>
      <c r="ROI93" s="43"/>
      <c r="ROJ93" s="43"/>
      <c r="ROK93" s="43"/>
      <c r="ROL93" s="43"/>
      <c r="ROM93" s="43"/>
      <c r="RON93" s="43"/>
      <c r="ROO93" s="43"/>
      <c r="ROP93" s="43"/>
      <c r="ROQ93" s="43"/>
      <c r="ROR93" s="43"/>
      <c r="ROS93" s="43"/>
      <c r="ROT93" s="43"/>
      <c r="ROU93" s="43"/>
      <c r="ROV93" s="43"/>
      <c r="ROW93" s="43"/>
      <c r="ROX93" s="43"/>
      <c r="ROY93" s="43"/>
      <c r="ROZ93" s="43"/>
      <c r="RPA93" s="43"/>
      <c r="RPB93" s="43"/>
      <c r="RPC93" s="43"/>
      <c r="RPD93" s="43"/>
      <c r="RPE93" s="43"/>
      <c r="RPF93" s="43"/>
      <c r="RPG93" s="43"/>
      <c r="RPH93" s="43"/>
      <c r="RPI93" s="43"/>
      <c r="RPJ93" s="43"/>
      <c r="RPK93" s="43"/>
      <c r="RPL93" s="43"/>
      <c r="RPM93" s="43"/>
      <c r="RPN93" s="43"/>
      <c r="RPO93" s="43"/>
      <c r="RPP93" s="43"/>
      <c r="RPQ93" s="43"/>
      <c r="RPR93" s="43"/>
      <c r="RPS93" s="43"/>
      <c r="RPT93" s="43"/>
      <c r="RPU93" s="43"/>
      <c r="RPV93" s="43"/>
      <c r="RPW93" s="43"/>
      <c r="RPX93" s="43"/>
      <c r="RPY93" s="43"/>
      <c r="RPZ93" s="43"/>
      <c r="RQA93" s="43"/>
      <c r="RQB93" s="43"/>
      <c r="RQC93" s="43"/>
      <c r="RQD93" s="43"/>
      <c r="RQE93" s="43"/>
      <c r="RQF93" s="43"/>
      <c r="RQG93" s="43"/>
      <c r="RQH93" s="43"/>
      <c r="RQI93" s="43"/>
      <c r="RQJ93" s="43"/>
      <c r="RQK93" s="43"/>
      <c r="RQL93" s="43"/>
      <c r="RQM93" s="43"/>
      <c r="RQN93" s="43"/>
      <c r="RQO93" s="43"/>
      <c r="RQP93" s="43"/>
      <c r="RQQ93" s="43"/>
      <c r="RQR93" s="43"/>
      <c r="RQS93" s="43"/>
      <c r="RQT93" s="43"/>
      <c r="RQU93" s="43"/>
      <c r="RQV93" s="43"/>
      <c r="RQW93" s="43"/>
      <c r="RQX93" s="43"/>
      <c r="RQY93" s="43"/>
      <c r="RQZ93" s="43"/>
      <c r="RRA93" s="43"/>
      <c r="RRB93" s="43"/>
      <c r="RRC93" s="43"/>
      <c r="RRD93" s="43"/>
      <c r="RRE93" s="43"/>
      <c r="RRF93" s="43"/>
      <c r="RRG93" s="43"/>
      <c r="RRH93" s="43"/>
      <c r="RRI93" s="43"/>
      <c r="RRJ93" s="43"/>
      <c r="RRK93" s="43"/>
      <c r="RRL93" s="43"/>
      <c r="RRM93" s="43"/>
      <c r="RRN93" s="43"/>
      <c r="RRO93" s="43"/>
      <c r="RRP93" s="43"/>
      <c r="RRQ93" s="43"/>
      <c r="RRR93" s="43"/>
      <c r="RRS93" s="43"/>
      <c r="RRT93" s="43"/>
      <c r="RRU93" s="43"/>
      <c r="RRV93" s="43"/>
      <c r="RRW93" s="43"/>
      <c r="RRX93" s="43"/>
      <c r="RRY93" s="43"/>
      <c r="RRZ93" s="43"/>
      <c r="RSA93" s="43"/>
      <c r="RSB93" s="43"/>
      <c r="RSC93" s="43"/>
      <c r="RSD93" s="43"/>
      <c r="RSE93" s="43"/>
      <c r="RSF93" s="43"/>
      <c r="RSG93" s="43"/>
      <c r="RSH93" s="43"/>
      <c r="RSI93" s="43"/>
      <c r="RSJ93" s="43"/>
      <c r="RSK93" s="43"/>
      <c r="RSL93" s="43"/>
      <c r="RSM93" s="43"/>
      <c r="RSN93" s="43"/>
      <c r="RSO93" s="43"/>
      <c r="RSP93" s="43"/>
      <c r="RSQ93" s="43"/>
      <c r="RSR93" s="43"/>
      <c r="RSS93" s="43"/>
      <c r="RST93" s="43"/>
      <c r="RSU93" s="43"/>
      <c r="RSV93" s="43"/>
      <c r="RSW93" s="43"/>
      <c r="RSX93" s="43"/>
      <c r="RSY93" s="43"/>
      <c r="RSZ93" s="43"/>
      <c r="RTA93" s="43"/>
      <c r="RTB93" s="43"/>
      <c r="RTC93" s="43"/>
      <c r="RTD93" s="43"/>
      <c r="RTE93" s="43"/>
      <c r="RTF93" s="43"/>
      <c r="RTG93" s="43"/>
      <c r="RTH93" s="43"/>
      <c r="RTI93" s="43"/>
      <c r="RTJ93" s="43"/>
      <c r="RTK93" s="43"/>
      <c r="RTL93" s="43"/>
      <c r="RTM93" s="43"/>
      <c r="RTN93" s="43"/>
      <c r="RTO93" s="43"/>
      <c r="RTP93" s="43"/>
      <c r="RTQ93" s="43"/>
      <c r="RTR93" s="43"/>
      <c r="RTS93" s="43"/>
      <c r="RTT93" s="43"/>
      <c r="RTU93" s="43"/>
      <c r="RTV93" s="43"/>
      <c r="RTW93" s="43"/>
      <c r="RTX93" s="43"/>
      <c r="RTY93" s="43"/>
      <c r="RTZ93" s="43"/>
      <c r="RUA93" s="43"/>
      <c r="RUB93" s="43"/>
      <c r="RUC93" s="43"/>
      <c r="RUD93" s="43"/>
      <c r="RUE93" s="43"/>
      <c r="RUF93" s="43"/>
      <c r="RUG93" s="43"/>
      <c r="RUH93" s="43"/>
      <c r="RUI93" s="43"/>
      <c r="RUJ93" s="43"/>
      <c r="RUK93" s="43"/>
      <c r="RUL93" s="43"/>
      <c r="RUM93" s="43"/>
      <c r="RUN93" s="43"/>
      <c r="RUO93" s="43"/>
      <c r="RUP93" s="43"/>
      <c r="RUQ93" s="43"/>
      <c r="RUR93" s="43"/>
      <c r="RUS93" s="43"/>
      <c r="RUT93" s="43"/>
      <c r="RUU93" s="43"/>
      <c r="RUV93" s="43"/>
      <c r="RUW93" s="43"/>
      <c r="RUX93" s="43"/>
      <c r="RUY93" s="43"/>
      <c r="RUZ93" s="43"/>
      <c r="RVA93" s="43"/>
      <c r="RVB93" s="43"/>
      <c r="RVC93" s="43"/>
      <c r="RVD93" s="43"/>
      <c r="RVE93" s="43"/>
      <c r="RVF93" s="43"/>
      <c r="RVG93" s="43"/>
      <c r="RVH93" s="43"/>
      <c r="RVI93" s="43"/>
      <c r="RVJ93" s="43"/>
      <c r="RVK93" s="43"/>
      <c r="RVL93" s="43"/>
      <c r="RVM93" s="43"/>
      <c r="RVN93" s="43"/>
      <c r="RVO93" s="43"/>
      <c r="RVP93" s="43"/>
      <c r="RVQ93" s="43"/>
      <c r="RVR93" s="43"/>
      <c r="RVS93" s="43"/>
      <c r="RVT93" s="43"/>
      <c r="RVU93" s="43"/>
      <c r="RVV93" s="43"/>
      <c r="RVW93" s="43"/>
      <c r="RVX93" s="43"/>
      <c r="RVY93" s="43"/>
      <c r="RVZ93" s="43"/>
      <c r="RWA93" s="43"/>
      <c r="RWB93" s="43"/>
      <c r="RWC93" s="43"/>
      <c r="RWD93" s="43"/>
      <c r="RWE93" s="43"/>
      <c r="RWF93" s="43"/>
      <c r="RWG93" s="43"/>
      <c r="RWH93" s="43"/>
      <c r="RWI93" s="43"/>
      <c r="RWJ93" s="43"/>
      <c r="RWK93" s="43"/>
      <c r="RWL93" s="43"/>
      <c r="RWM93" s="43"/>
      <c r="RWN93" s="43"/>
      <c r="RWO93" s="43"/>
      <c r="RWP93" s="43"/>
      <c r="RWQ93" s="43"/>
      <c r="RWR93" s="43"/>
      <c r="RWS93" s="43"/>
      <c r="RWT93" s="43"/>
      <c r="RWU93" s="43"/>
      <c r="RWV93" s="43"/>
      <c r="RWW93" s="43"/>
      <c r="RWX93" s="43"/>
      <c r="RWY93" s="43"/>
      <c r="RWZ93" s="43"/>
      <c r="RXA93" s="43"/>
      <c r="RXB93" s="43"/>
      <c r="RXC93" s="43"/>
      <c r="RXD93" s="43"/>
      <c r="RXE93" s="43"/>
      <c r="RXF93" s="43"/>
      <c r="RXG93" s="43"/>
      <c r="RXH93" s="43"/>
      <c r="RXI93" s="43"/>
      <c r="RXJ93" s="43"/>
      <c r="RXK93" s="43"/>
      <c r="RXL93" s="43"/>
      <c r="RXM93" s="43"/>
      <c r="RXN93" s="43"/>
      <c r="RXO93" s="43"/>
      <c r="RXP93" s="43"/>
      <c r="RXQ93" s="43"/>
      <c r="RXR93" s="43"/>
      <c r="RXS93" s="43"/>
      <c r="RXT93" s="43"/>
      <c r="RXU93" s="43"/>
      <c r="RXV93" s="43"/>
      <c r="RXW93" s="43"/>
      <c r="RXX93" s="43"/>
      <c r="RXY93" s="43"/>
      <c r="RXZ93" s="43"/>
      <c r="RYA93" s="43"/>
      <c r="RYB93" s="43"/>
      <c r="RYC93" s="43"/>
      <c r="RYD93" s="43"/>
      <c r="RYE93" s="43"/>
      <c r="RYF93" s="43"/>
      <c r="RYG93" s="43"/>
      <c r="RYH93" s="43"/>
      <c r="RYI93" s="43"/>
      <c r="RYJ93" s="43"/>
      <c r="RYK93" s="43"/>
      <c r="RYL93" s="43"/>
      <c r="RYM93" s="43"/>
      <c r="RYN93" s="43"/>
      <c r="RYO93" s="43"/>
      <c r="RYP93" s="43"/>
      <c r="RYQ93" s="43"/>
      <c r="RYR93" s="43"/>
      <c r="RYS93" s="43"/>
      <c r="RYT93" s="43"/>
      <c r="RYU93" s="43"/>
      <c r="RYV93" s="43"/>
      <c r="RYW93" s="43"/>
      <c r="RYX93" s="43"/>
      <c r="RYY93" s="43"/>
      <c r="RYZ93" s="43"/>
      <c r="RZA93" s="43"/>
      <c r="RZB93" s="43"/>
      <c r="RZC93" s="43"/>
      <c r="RZD93" s="43"/>
      <c r="RZE93" s="43"/>
      <c r="RZF93" s="43"/>
      <c r="RZG93" s="43"/>
      <c r="RZH93" s="43"/>
      <c r="RZI93" s="43"/>
      <c r="RZJ93" s="43"/>
      <c r="RZK93" s="43"/>
      <c r="RZL93" s="43"/>
      <c r="RZM93" s="43"/>
      <c r="RZN93" s="43"/>
      <c r="RZO93" s="43"/>
      <c r="RZP93" s="43"/>
      <c r="RZQ93" s="43"/>
      <c r="RZR93" s="43"/>
      <c r="RZS93" s="43"/>
      <c r="RZT93" s="43"/>
      <c r="RZU93" s="43"/>
      <c r="RZV93" s="43"/>
      <c r="RZW93" s="43"/>
      <c r="RZX93" s="43"/>
      <c r="RZY93" s="43"/>
      <c r="RZZ93" s="43"/>
      <c r="SAA93" s="43"/>
      <c r="SAB93" s="43"/>
      <c r="SAC93" s="43"/>
      <c r="SAD93" s="43"/>
      <c r="SAE93" s="43"/>
      <c r="SAF93" s="43"/>
      <c r="SAG93" s="43"/>
      <c r="SAH93" s="43"/>
      <c r="SAI93" s="43"/>
      <c r="SAJ93" s="43"/>
      <c r="SAK93" s="43"/>
      <c r="SAL93" s="43"/>
      <c r="SAM93" s="43"/>
      <c r="SAN93" s="43"/>
      <c r="SAO93" s="43"/>
      <c r="SAP93" s="43"/>
      <c r="SAQ93" s="43"/>
      <c r="SAR93" s="43"/>
      <c r="SAS93" s="43"/>
      <c r="SAT93" s="43"/>
      <c r="SAU93" s="43"/>
      <c r="SAV93" s="43"/>
      <c r="SAW93" s="43"/>
      <c r="SAX93" s="43"/>
      <c r="SAY93" s="43"/>
      <c r="SAZ93" s="43"/>
      <c r="SBA93" s="43"/>
      <c r="SBB93" s="43"/>
      <c r="SBC93" s="43"/>
      <c r="SBD93" s="43"/>
      <c r="SBE93" s="43"/>
      <c r="SBF93" s="43"/>
      <c r="SBG93" s="43"/>
      <c r="SBH93" s="43"/>
      <c r="SBI93" s="43"/>
      <c r="SBJ93" s="43"/>
      <c r="SBK93" s="43"/>
      <c r="SBL93" s="43"/>
      <c r="SBM93" s="43"/>
      <c r="SBN93" s="43"/>
      <c r="SBO93" s="43"/>
      <c r="SBP93" s="43"/>
      <c r="SBQ93" s="43"/>
      <c r="SBR93" s="43"/>
      <c r="SBS93" s="43"/>
      <c r="SBT93" s="43"/>
      <c r="SBU93" s="43"/>
      <c r="SBV93" s="43"/>
      <c r="SBW93" s="43"/>
      <c r="SBX93" s="43"/>
      <c r="SBY93" s="43"/>
      <c r="SBZ93" s="43"/>
      <c r="SCA93" s="43"/>
      <c r="SCB93" s="43"/>
      <c r="SCC93" s="43"/>
      <c r="SCD93" s="43"/>
      <c r="SCE93" s="43"/>
      <c r="SCF93" s="43"/>
      <c r="SCG93" s="43"/>
      <c r="SCH93" s="43"/>
      <c r="SCI93" s="43"/>
      <c r="SCJ93" s="43"/>
      <c r="SCK93" s="43"/>
      <c r="SCL93" s="43"/>
      <c r="SCM93" s="43"/>
      <c r="SCN93" s="43"/>
      <c r="SCO93" s="43"/>
      <c r="SCP93" s="43"/>
      <c r="SCQ93" s="43"/>
      <c r="SCR93" s="43"/>
      <c r="SCS93" s="43"/>
      <c r="SCT93" s="43"/>
      <c r="SCU93" s="43"/>
      <c r="SCV93" s="43"/>
      <c r="SCW93" s="43"/>
      <c r="SCX93" s="43"/>
      <c r="SCY93" s="43"/>
      <c r="SCZ93" s="43"/>
      <c r="SDA93" s="43"/>
      <c r="SDB93" s="43"/>
      <c r="SDC93" s="43"/>
      <c r="SDD93" s="43"/>
      <c r="SDE93" s="43"/>
      <c r="SDF93" s="43"/>
      <c r="SDG93" s="43"/>
      <c r="SDH93" s="43"/>
      <c r="SDI93" s="43"/>
      <c r="SDJ93" s="43"/>
      <c r="SDK93" s="43"/>
      <c r="SDL93" s="43"/>
      <c r="SDM93" s="43"/>
      <c r="SDN93" s="43"/>
      <c r="SDO93" s="43"/>
      <c r="SDP93" s="43"/>
      <c r="SDQ93" s="43"/>
      <c r="SDR93" s="43"/>
      <c r="SDS93" s="43"/>
      <c r="SDT93" s="43"/>
      <c r="SDU93" s="43"/>
      <c r="SDV93" s="43"/>
      <c r="SDW93" s="43"/>
      <c r="SDX93" s="43"/>
      <c r="SDY93" s="43"/>
      <c r="SDZ93" s="43"/>
      <c r="SEA93" s="43"/>
      <c r="SEB93" s="43"/>
      <c r="SEC93" s="43"/>
      <c r="SED93" s="43"/>
      <c r="SEE93" s="43"/>
      <c r="SEF93" s="43"/>
      <c r="SEG93" s="43"/>
      <c r="SEH93" s="43"/>
      <c r="SEI93" s="43"/>
      <c r="SEJ93" s="43"/>
      <c r="SEK93" s="43"/>
      <c r="SEL93" s="43"/>
      <c r="SEM93" s="43"/>
      <c r="SEN93" s="43"/>
      <c r="SEO93" s="43"/>
      <c r="SEP93" s="43"/>
      <c r="SEQ93" s="43"/>
      <c r="SER93" s="43"/>
      <c r="SES93" s="43"/>
      <c r="SET93" s="43"/>
      <c r="SEU93" s="43"/>
      <c r="SEV93" s="43"/>
      <c r="SEW93" s="43"/>
      <c r="SEX93" s="43"/>
      <c r="SEY93" s="43"/>
      <c r="SEZ93" s="43"/>
      <c r="SFA93" s="43"/>
      <c r="SFB93" s="43"/>
      <c r="SFC93" s="43"/>
      <c r="SFD93" s="43"/>
      <c r="SFE93" s="43"/>
      <c r="SFF93" s="43"/>
      <c r="SFG93" s="43"/>
      <c r="SFH93" s="43"/>
      <c r="SFI93" s="43"/>
      <c r="SFJ93" s="43"/>
      <c r="SFK93" s="43"/>
      <c r="SFL93" s="43"/>
      <c r="SFM93" s="43"/>
      <c r="SFN93" s="43"/>
      <c r="SFO93" s="43"/>
      <c r="SFP93" s="43"/>
      <c r="SFQ93" s="43"/>
      <c r="SFR93" s="43"/>
      <c r="SFS93" s="43"/>
      <c r="SFT93" s="43"/>
      <c r="SFU93" s="43"/>
      <c r="SFV93" s="43"/>
      <c r="SFW93" s="43"/>
      <c r="SFX93" s="43"/>
      <c r="SFY93" s="43"/>
      <c r="SFZ93" s="43"/>
      <c r="SGA93" s="43"/>
      <c r="SGB93" s="43"/>
      <c r="SGC93" s="43"/>
      <c r="SGD93" s="43"/>
      <c r="SGE93" s="43"/>
      <c r="SGF93" s="43"/>
      <c r="SGG93" s="43"/>
      <c r="SGH93" s="43"/>
      <c r="SGI93" s="43"/>
      <c r="SGJ93" s="43"/>
      <c r="SGK93" s="43"/>
      <c r="SGL93" s="43"/>
      <c r="SGM93" s="43"/>
      <c r="SGN93" s="43"/>
      <c r="SGO93" s="43"/>
      <c r="SGP93" s="43"/>
      <c r="SGQ93" s="43"/>
      <c r="SGR93" s="43"/>
      <c r="SGS93" s="43"/>
      <c r="SGT93" s="43"/>
      <c r="SGU93" s="43"/>
      <c r="SGV93" s="43"/>
      <c r="SGW93" s="43"/>
      <c r="SGX93" s="43"/>
      <c r="SGY93" s="43"/>
      <c r="SGZ93" s="43"/>
      <c r="SHA93" s="43"/>
      <c r="SHB93" s="43"/>
      <c r="SHC93" s="43"/>
      <c r="SHD93" s="43"/>
      <c r="SHE93" s="43"/>
      <c r="SHF93" s="43"/>
      <c r="SHG93" s="43"/>
      <c r="SHH93" s="43"/>
      <c r="SHI93" s="43"/>
      <c r="SHJ93" s="43"/>
      <c r="SHK93" s="43"/>
      <c r="SHL93" s="43"/>
      <c r="SHM93" s="43"/>
      <c r="SHN93" s="43"/>
      <c r="SHO93" s="43"/>
      <c r="SHP93" s="43"/>
      <c r="SHQ93" s="43"/>
      <c r="SHR93" s="43"/>
      <c r="SHS93" s="43"/>
      <c r="SHT93" s="43"/>
      <c r="SHU93" s="43"/>
      <c r="SHV93" s="43"/>
      <c r="SHW93" s="43"/>
      <c r="SHX93" s="43"/>
      <c r="SHY93" s="43"/>
      <c r="SHZ93" s="43"/>
      <c r="SIA93" s="43"/>
      <c r="SIB93" s="43"/>
      <c r="SIC93" s="43"/>
      <c r="SID93" s="43"/>
      <c r="SIE93" s="43"/>
      <c r="SIF93" s="43"/>
      <c r="SIG93" s="43"/>
      <c r="SIH93" s="43"/>
      <c r="SII93" s="43"/>
      <c r="SIJ93" s="43"/>
      <c r="SIK93" s="43"/>
      <c r="SIL93" s="43"/>
      <c r="SIM93" s="43"/>
      <c r="SIN93" s="43"/>
      <c r="SIO93" s="43"/>
      <c r="SIP93" s="43"/>
      <c r="SIQ93" s="43"/>
      <c r="SIR93" s="43"/>
      <c r="SIS93" s="43"/>
      <c r="SIT93" s="43"/>
      <c r="SIU93" s="43"/>
      <c r="SIV93" s="43"/>
      <c r="SIW93" s="43"/>
      <c r="SIX93" s="43"/>
      <c r="SIY93" s="43"/>
      <c r="SIZ93" s="43"/>
      <c r="SJA93" s="43"/>
      <c r="SJB93" s="43"/>
      <c r="SJC93" s="43"/>
      <c r="SJD93" s="43"/>
      <c r="SJE93" s="43"/>
      <c r="SJF93" s="43"/>
      <c r="SJG93" s="43"/>
      <c r="SJH93" s="43"/>
      <c r="SJI93" s="43"/>
      <c r="SJJ93" s="43"/>
      <c r="SJK93" s="43"/>
      <c r="SJL93" s="43"/>
      <c r="SJM93" s="43"/>
      <c r="SJN93" s="43"/>
      <c r="SJO93" s="43"/>
      <c r="SJP93" s="43"/>
      <c r="SJQ93" s="43"/>
      <c r="SJR93" s="43"/>
      <c r="SJS93" s="43"/>
      <c r="SJT93" s="43"/>
      <c r="SJU93" s="43"/>
      <c r="SJV93" s="43"/>
      <c r="SJW93" s="43"/>
      <c r="SJX93" s="43"/>
      <c r="SJY93" s="43"/>
      <c r="SJZ93" s="43"/>
      <c r="SKA93" s="43"/>
      <c r="SKB93" s="43"/>
      <c r="SKC93" s="43"/>
      <c r="SKD93" s="43"/>
      <c r="SKE93" s="43"/>
      <c r="SKF93" s="43"/>
      <c r="SKG93" s="43"/>
      <c r="SKH93" s="43"/>
      <c r="SKI93" s="43"/>
      <c r="SKJ93" s="43"/>
      <c r="SKK93" s="43"/>
      <c r="SKL93" s="43"/>
      <c r="SKM93" s="43"/>
      <c r="SKN93" s="43"/>
      <c r="SKO93" s="43"/>
      <c r="SKP93" s="43"/>
      <c r="SKQ93" s="43"/>
      <c r="SKR93" s="43"/>
      <c r="SKS93" s="43"/>
      <c r="SKT93" s="43"/>
      <c r="SKU93" s="43"/>
      <c r="SKV93" s="43"/>
      <c r="SKW93" s="43"/>
      <c r="SKX93" s="43"/>
      <c r="SKY93" s="43"/>
      <c r="SKZ93" s="43"/>
      <c r="SLA93" s="43"/>
      <c r="SLB93" s="43"/>
      <c r="SLC93" s="43"/>
      <c r="SLD93" s="43"/>
      <c r="SLE93" s="43"/>
      <c r="SLF93" s="43"/>
      <c r="SLG93" s="43"/>
      <c r="SLH93" s="43"/>
      <c r="SLI93" s="43"/>
      <c r="SLJ93" s="43"/>
      <c r="SLK93" s="43"/>
      <c r="SLL93" s="43"/>
      <c r="SLM93" s="43"/>
      <c r="SLN93" s="43"/>
      <c r="SLO93" s="43"/>
      <c r="SLP93" s="43"/>
      <c r="SLQ93" s="43"/>
      <c r="SLR93" s="43"/>
      <c r="SLS93" s="43"/>
      <c r="SLT93" s="43"/>
      <c r="SLU93" s="43"/>
      <c r="SLV93" s="43"/>
      <c r="SLW93" s="43"/>
      <c r="SLX93" s="43"/>
      <c r="SLY93" s="43"/>
      <c r="SLZ93" s="43"/>
      <c r="SMA93" s="43"/>
      <c r="SMB93" s="43"/>
      <c r="SMC93" s="43"/>
      <c r="SMD93" s="43"/>
      <c r="SME93" s="43"/>
      <c r="SMF93" s="43"/>
      <c r="SMG93" s="43"/>
      <c r="SMH93" s="43"/>
      <c r="SMI93" s="43"/>
      <c r="SMJ93" s="43"/>
      <c r="SMK93" s="43"/>
      <c r="SML93" s="43"/>
      <c r="SMM93" s="43"/>
      <c r="SMN93" s="43"/>
      <c r="SMO93" s="43"/>
      <c r="SMP93" s="43"/>
      <c r="SMQ93" s="43"/>
      <c r="SMR93" s="43"/>
      <c r="SMS93" s="43"/>
      <c r="SMT93" s="43"/>
      <c r="SMU93" s="43"/>
      <c r="SMV93" s="43"/>
      <c r="SMW93" s="43"/>
      <c r="SMX93" s="43"/>
      <c r="SMY93" s="43"/>
      <c r="SMZ93" s="43"/>
      <c r="SNA93" s="43"/>
      <c r="SNB93" s="43"/>
      <c r="SNC93" s="43"/>
      <c r="SND93" s="43"/>
      <c r="SNE93" s="43"/>
      <c r="SNF93" s="43"/>
      <c r="SNG93" s="43"/>
      <c r="SNH93" s="43"/>
      <c r="SNI93" s="43"/>
      <c r="SNJ93" s="43"/>
      <c r="SNK93" s="43"/>
      <c r="SNL93" s="43"/>
      <c r="SNM93" s="43"/>
      <c r="SNN93" s="43"/>
      <c r="SNO93" s="43"/>
      <c r="SNP93" s="43"/>
      <c r="SNQ93" s="43"/>
      <c r="SNR93" s="43"/>
      <c r="SNS93" s="43"/>
      <c r="SNT93" s="43"/>
      <c r="SNU93" s="43"/>
      <c r="SNV93" s="43"/>
      <c r="SNW93" s="43"/>
      <c r="SNX93" s="43"/>
      <c r="SNY93" s="43"/>
      <c r="SNZ93" s="43"/>
      <c r="SOA93" s="43"/>
      <c r="SOB93" s="43"/>
      <c r="SOC93" s="43"/>
      <c r="SOD93" s="43"/>
      <c r="SOE93" s="43"/>
      <c r="SOF93" s="43"/>
      <c r="SOG93" s="43"/>
      <c r="SOH93" s="43"/>
      <c r="SOI93" s="43"/>
      <c r="SOJ93" s="43"/>
      <c r="SOK93" s="43"/>
      <c r="SOL93" s="43"/>
      <c r="SOM93" s="43"/>
      <c r="SON93" s="43"/>
      <c r="SOO93" s="43"/>
      <c r="SOP93" s="43"/>
      <c r="SOQ93" s="43"/>
      <c r="SOR93" s="43"/>
      <c r="SOS93" s="43"/>
      <c r="SOT93" s="43"/>
      <c r="SOU93" s="43"/>
      <c r="SOV93" s="43"/>
      <c r="SOW93" s="43"/>
      <c r="SOX93" s="43"/>
      <c r="SOY93" s="43"/>
      <c r="SOZ93" s="43"/>
      <c r="SPA93" s="43"/>
      <c r="SPB93" s="43"/>
      <c r="SPC93" s="43"/>
      <c r="SPD93" s="43"/>
      <c r="SPE93" s="43"/>
      <c r="SPF93" s="43"/>
      <c r="SPG93" s="43"/>
      <c r="SPH93" s="43"/>
      <c r="SPI93" s="43"/>
      <c r="SPJ93" s="43"/>
      <c r="SPK93" s="43"/>
      <c r="SPL93" s="43"/>
      <c r="SPM93" s="43"/>
      <c r="SPN93" s="43"/>
      <c r="SPO93" s="43"/>
      <c r="SPP93" s="43"/>
      <c r="SPQ93" s="43"/>
      <c r="SPR93" s="43"/>
      <c r="SPS93" s="43"/>
      <c r="SPT93" s="43"/>
      <c r="SPU93" s="43"/>
      <c r="SPV93" s="43"/>
      <c r="SPW93" s="43"/>
      <c r="SPX93" s="43"/>
      <c r="SPY93" s="43"/>
      <c r="SPZ93" s="43"/>
      <c r="SQA93" s="43"/>
      <c r="SQB93" s="43"/>
      <c r="SQC93" s="43"/>
      <c r="SQD93" s="43"/>
      <c r="SQE93" s="43"/>
      <c r="SQF93" s="43"/>
      <c r="SQG93" s="43"/>
      <c r="SQH93" s="43"/>
      <c r="SQI93" s="43"/>
      <c r="SQJ93" s="43"/>
      <c r="SQK93" s="43"/>
      <c r="SQL93" s="43"/>
      <c r="SQM93" s="43"/>
      <c r="SQN93" s="43"/>
      <c r="SQO93" s="43"/>
      <c r="SQP93" s="43"/>
      <c r="SQQ93" s="43"/>
      <c r="SQR93" s="43"/>
      <c r="SQS93" s="43"/>
      <c r="SQT93" s="43"/>
      <c r="SQU93" s="43"/>
      <c r="SQV93" s="43"/>
      <c r="SQW93" s="43"/>
      <c r="SQX93" s="43"/>
      <c r="SQY93" s="43"/>
      <c r="SQZ93" s="43"/>
      <c r="SRA93" s="43"/>
      <c r="SRB93" s="43"/>
      <c r="SRC93" s="43"/>
      <c r="SRD93" s="43"/>
      <c r="SRE93" s="43"/>
      <c r="SRF93" s="43"/>
      <c r="SRG93" s="43"/>
      <c r="SRH93" s="43"/>
      <c r="SRI93" s="43"/>
      <c r="SRJ93" s="43"/>
      <c r="SRK93" s="43"/>
      <c r="SRL93" s="43"/>
      <c r="SRM93" s="43"/>
      <c r="SRN93" s="43"/>
      <c r="SRO93" s="43"/>
      <c r="SRP93" s="43"/>
      <c r="SRQ93" s="43"/>
      <c r="SRR93" s="43"/>
      <c r="SRS93" s="43"/>
      <c r="SRT93" s="43"/>
      <c r="SRU93" s="43"/>
      <c r="SRV93" s="43"/>
      <c r="SRW93" s="43"/>
      <c r="SRX93" s="43"/>
      <c r="SRY93" s="43"/>
      <c r="SRZ93" s="43"/>
      <c r="SSA93" s="43"/>
      <c r="SSB93" s="43"/>
      <c r="SSC93" s="43"/>
      <c r="SSD93" s="43"/>
      <c r="SSE93" s="43"/>
      <c r="SSF93" s="43"/>
      <c r="SSG93" s="43"/>
      <c r="SSH93" s="43"/>
      <c r="SSI93" s="43"/>
      <c r="SSJ93" s="43"/>
      <c r="SSK93" s="43"/>
      <c r="SSL93" s="43"/>
      <c r="SSM93" s="43"/>
      <c r="SSN93" s="43"/>
      <c r="SSO93" s="43"/>
      <c r="SSP93" s="43"/>
      <c r="SSQ93" s="43"/>
      <c r="SSR93" s="43"/>
      <c r="SSS93" s="43"/>
      <c r="SST93" s="43"/>
      <c r="SSU93" s="43"/>
      <c r="SSV93" s="43"/>
      <c r="SSW93" s="43"/>
      <c r="SSX93" s="43"/>
      <c r="SSY93" s="43"/>
      <c r="SSZ93" s="43"/>
      <c r="STA93" s="43"/>
      <c r="STB93" s="43"/>
      <c r="STC93" s="43"/>
      <c r="STD93" s="43"/>
      <c r="STE93" s="43"/>
      <c r="STF93" s="43"/>
      <c r="STG93" s="43"/>
      <c r="STH93" s="43"/>
      <c r="STI93" s="43"/>
      <c r="STJ93" s="43"/>
      <c r="STK93" s="43"/>
      <c r="STL93" s="43"/>
      <c r="STM93" s="43"/>
      <c r="STN93" s="43"/>
      <c r="STO93" s="43"/>
      <c r="STP93" s="43"/>
      <c r="STQ93" s="43"/>
      <c r="STR93" s="43"/>
      <c r="STS93" s="43"/>
      <c r="STT93" s="43"/>
      <c r="STU93" s="43"/>
      <c r="STV93" s="43"/>
      <c r="STW93" s="43"/>
      <c r="STX93" s="43"/>
      <c r="STY93" s="43"/>
      <c r="STZ93" s="43"/>
      <c r="SUA93" s="43"/>
      <c r="SUB93" s="43"/>
      <c r="SUC93" s="43"/>
      <c r="SUD93" s="43"/>
      <c r="SUE93" s="43"/>
      <c r="SUF93" s="43"/>
      <c r="SUG93" s="43"/>
      <c r="SUH93" s="43"/>
      <c r="SUI93" s="43"/>
      <c r="SUJ93" s="43"/>
      <c r="SUK93" s="43"/>
      <c r="SUL93" s="43"/>
      <c r="SUM93" s="43"/>
      <c r="SUN93" s="43"/>
      <c r="SUO93" s="43"/>
      <c r="SUP93" s="43"/>
      <c r="SUQ93" s="43"/>
      <c r="SUR93" s="43"/>
      <c r="SUS93" s="43"/>
      <c r="SUT93" s="43"/>
      <c r="SUU93" s="43"/>
      <c r="SUV93" s="43"/>
      <c r="SUW93" s="43"/>
      <c r="SUX93" s="43"/>
      <c r="SUY93" s="43"/>
      <c r="SUZ93" s="43"/>
      <c r="SVA93" s="43"/>
      <c r="SVB93" s="43"/>
      <c r="SVC93" s="43"/>
      <c r="SVD93" s="43"/>
      <c r="SVE93" s="43"/>
      <c r="SVF93" s="43"/>
      <c r="SVG93" s="43"/>
      <c r="SVH93" s="43"/>
      <c r="SVI93" s="43"/>
      <c r="SVJ93" s="43"/>
      <c r="SVK93" s="43"/>
      <c r="SVL93" s="43"/>
      <c r="SVM93" s="43"/>
      <c r="SVN93" s="43"/>
      <c r="SVO93" s="43"/>
      <c r="SVP93" s="43"/>
      <c r="SVQ93" s="43"/>
      <c r="SVR93" s="43"/>
      <c r="SVS93" s="43"/>
      <c r="SVT93" s="43"/>
      <c r="SVU93" s="43"/>
      <c r="SVV93" s="43"/>
      <c r="SVW93" s="43"/>
      <c r="SVX93" s="43"/>
      <c r="SVY93" s="43"/>
      <c r="SVZ93" s="43"/>
      <c r="SWA93" s="43"/>
      <c r="SWB93" s="43"/>
      <c r="SWC93" s="43"/>
      <c r="SWD93" s="43"/>
      <c r="SWE93" s="43"/>
      <c r="SWF93" s="43"/>
      <c r="SWG93" s="43"/>
      <c r="SWH93" s="43"/>
      <c r="SWI93" s="43"/>
      <c r="SWJ93" s="43"/>
      <c r="SWK93" s="43"/>
      <c r="SWL93" s="43"/>
      <c r="SWM93" s="43"/>
      <c r="SWN93" s="43"/>
      <c r="SWO93" s="43"/>
      <c r="SWP93" s="43"/>
      <c r="SWQ93" s="43"/>
      <c r="SWR93" s="43"/>
      <c r="SWS93" s="43"/>
      <c r="SWT93" s="43"/>
      <c r="SWU93" s="43"/>
      <c r="SWV93" s="43"/>
      <c r="SWW93" s="43"/>
      <c r="SWX93" s="43"/>
      <c r="SWY93" s="43"/>
      <c r="SWZ93" s="43"/>
      <c r="SXA93" s="43"/>
      <c r="SXB93" s="43"/>
      <c r="SXC93" s="43"/>
      <c r="SXD93" s="43"/>
      <c r="SXE93" s="43"/>
      <c r="SXF93" s="43"/>
      <c r="SXG93" s="43"/>
      <c r="SXH93" s="43"/>
      <c r="SXI93" s="43"/>
      <c r="SXJ93" s="43"/>
      <c r="SXK93" s="43"/>
      <c r="SXL93" s="43"/>
      <c r="SXM93" s="43"/>
      <c r="SXN93" s="43"/>
      <c r="SXO93" s="43"/>
      <c r="SXP93" s="43"/>
      <c r="SXQ93" s="43"/>
      <c r="SXR93" s="43"/>
      <c r="SXS93" s="43"/>
      <c r="SXT93" s="43"/>
      <c r="SXU93" s="43"/>
      <c r="SXV93" s="43"/>
      <c r="SXW93" s="43"/>
      <c r="SXX93" s="43"/>
      <c r="SXY93" s="43"/>
      <c r="SXZ93" s="43"/>
      <c r="SYA93" s="43"/>
      <c r="SYB93" s="43"/>
      <c r="SYC93" s="43"/>
      <c r="SYD93" s="43"/>
      <c r="SYE93" s="43"/>
      <c r="SYF93" s="43"/>
      <c r="SYG93" s="43"/>
      <c r="SYH93" s="43"/>
      <c r="SYI93" s="43"/>
      <c r="SYJ93" s="43"/>
      <c r="SYK93" s="43"/>
      <c r="SYL93" s="43"/>
      <c r="SYM93" s="43"/>
      <c r="SYN93" s="43"/>
      <c r="SYO93" s="43"/>
      <c r="SYP93" s="43"/>
      <c r="SYQ93" s="43"/>
      <c r="SYR93" s="43"/>
      <c r="SYS93" s="43"/>
      <c r="SYT93" s="43"/>
      <c r="SYU93" s="43"/>
      <c r="SYV93" s="43"/>
      <c r="SYW93" s="43"/>
      <c r="SYX93" s="43"/>
      <c r="SYY93" s="43"/>
      <c r="SYZ93" s="43"/>
      <c r="SZA93" s="43"/>
      <c r="SZB93" s="43"/>
      <c r="SZC93" s="43"/>
      <c r="SZD93" s="43"/>
      <c r="SZE93" s="43"/>
      <c r="SZF93" s="43"/>
      <c r="SZG93" s="43"/>
      <c r="SZH93" s="43"/>
      <c r="SZI93" s="43"/>
      <c r="SZJ93" s="43"/>
      <c r="SZK93" s="43"/>
      <c r="SZL93" s="43"/>
      <c r="SZM93" s="43"/>
      <c r="SZN93" s="43"/>
      <c r="SZO93" s="43"/>
      <c r="SZP93" s="43"/>
      <c r="SZQ93" s="43"/>
      <c r="SZR93" s="43"/>
      <c r="SZS93" s="43"/>
      <c r="SZT93" s="43"/>
      <c r="SZU93" s="43"/>
      <c r="SZV93" s="43"/>
      <c r="SZW93" s="43"/>
      <c r="SZX93" s="43"/>
      <c r="SZY93" s="43"/>
      <c r="SZZ93" s="43"/>
      <c r="TAA93" s="43"/>
      <c r="TAB93" s="43"/>
      <c r="TAC93" s="43"/>
      <c r="TAD93" s="43"/>
      <c r="TAE93" s="43"/>
      <c r="TAF93" s="43"/>
      <c r="TAG93" s="43"/>
      <c r="TAH93" s="43"/>
      <c r="TAI93" s="43"/>
      <c r="TAJ93" s="43"/>
      <c r="TAK93" s="43"/>
      <c r="TAL93" s="43"/>
      <c r="TAM93" s="43"/>
      <c r="TAN93" s="43"/>
      <c r="TAO93" s="43"/>
      <c r="TAP93" s="43"/>
      <c r="TAQ93" s="43"/>
      <c r="TAR93" s="43"/>
      <c r="TAS93" s="43"/>
      <c r="TAT93" s="43"/>
      <c r="TAU93" s="43"/>
      <c r="TAV93" s="43"/>
      <c r="TAW93" s="43"/>
      <c r="TAX93" s="43"/>
      <c r="TAY93" s="43"/>
      <c r="TAZ93" s="43"/>
      <c r="TBA93" s="43"/>
      <c r="TBB93" s="43"/>
      <c r="TBC93" s="43"/>
      <c r="TBD93" s="43"/>
      <c r="TBE93" s="43"/>
      <c r="TBF93" s="43"/>
      <c r="TBG93" s="43"/>
      <c r="TBH93" s="43"/>
      <c r="TBI93" s="43"/>
      <c r="TBJ93" s="43"/>
      <c r="TBK93" s="43"/>
      <c r="TBL93" s="43"/>
      <c r="TBM93" s="43"/>
      <c r="TBN93" s="43"/>
      <c r="TBO93" s="43"/>
      <c r="TBP93" s="43"/>
      <c r="TBQ93" s="43"/>
      <c r="TBR93" s="43"/>
      <c r="TBS93" s="43"/>
      <c r="TBT93" s="43"/>
      <c r="TBU93" s="43"/>
      <c r="TBV93" s="43"/>
      <c r="TBW93" s="43"/>
      <c r="TBX93" s="43"/>
      <c r="TBY93" s="43"/>
      <c r="TBZ93" s="43"/>
      <c r="TCA93" s="43"/>
      <c r="TCB93" s="43"/>
      <c r="TCC93" s="43"/>
      <c r="TCD93" s="43"/>
      <c r="TCE93" s="43"/>
      <c r="TCF93" s="43"/>
      <c r="TCG93" s="43"/>
      <c r="TCH93" s="43"/>
      <c r="TCI93" s="43"/>
      <c r="TCJ93" s="43"/>
      <c r="TCK93" s="43"/>
      <c r="TCL93" s="43"/>
      <c r="TCM93" s="43"/>
      <c r="TCN93" s="43"/>
      <c r="TCO93" s="43"/>
      <c r="TCP93" s="43"/>
      <c r="TCQ93" s="43"/>
      <c r="TCR93" s="43"/>
      <c r="TCS93" s="43"/>
      <c r="TCT93" s="43"/>
      <c r="TCU93" s="43"/>
      <c r="TCV93" s="43"/>
      <c r="TCW93" s="43"/>
      <c r="TCX93" s="43"/>
      <c r="TCY93" s="43"/>
      <c r="TCZ93" s="43"/>
      <c r="TDA93" s="43"/>
      <c r="TDB93" s="43"/>
      <c r="TDC93" s="43"/>
      <c r="TDD93" s="43"/>
      <c r="TDE93" s="43"/>
      <c r="TDF93" s="43"/>
      <c r="TDG93" s="43"/>
      <c r="TDH93" s="43"/>
      <c r="TDI93" s="43"/>
      <c r="TDJ93" s="43"/>
      <c r="TDK93" s="43"/>
      <c r="TDL93" s="43"/>
      <c r="TDM93" s="43"/>
      <c r="TDN93" s="43"/>
      <c r="TDO93" s="43"/>
      <c r="TDP93" s="43"/>
      <c r="TDQ93" s="43"/>
      <c r="TDR93" s="43"/>
      <c r="TDS93" s="43"/>
      <c r="TDT93" s="43"/>
      <c r="TDU93" s="43"/>
      <c r="TDV93" s="43"/>
      <c r="TDW93" s="43"/>
      <c r="TDX93" s="43"/>
      <c r="TDY93" s="43"/>
      <c r="TDZ93" s="43"/>
      <c r="TEA93" s="43"/>
      <c r="TEB93" s="43"/>
      <c r="TEC93" s="43"/>
      <c r="TED93" s="43"/>
      <c r="TEE93" s="43"/>
      <c r="TEF93" s="43"/>
      <c r="TEG93" s="43"/>
      <c r="TEH93" s="43"/>
      <c r="TEI93" s="43"/>
      <c r="TEJ93" s="43"/>
      <c r="TEK93" s="43"/>
      <c r="TEL93" s="43"/>
      <c r="TEM93" s="43"/>
      <c r="TEN93" s="43"/>
      <c r="TEO93" s="43"/>
      <c r="TEP93" s="43"/>
      <c r="TEQ93" s="43"/>
      <c r="TER93" s="43"/>
      <c r="TES93" s="43"/>
      <c r="TET93" s="43"/>
      <c r="TEU93" s="43"/>
      <c r="TEV93" s="43"/>
      <c r="TEW93" s="43"/>
      <c r="TEX93" s="43"/>
      <c r="TEY93" s="43"/>
      <c r="TEZ93" s="43"/>
      <c r="TFA93" s="43"/>
      <c r="TFB93" s="43"/>
      <c r="TFC93" s="43"/>
      <c r="TFD93" s="43"/>
      <c r="TFE93" s="43"/>
      <c r="TFF93" s="43"/>
      <c r="TFG93" s="43"/>
      <c r="TFH93" s="43"/>
      <c r="TFI93" s="43"/>
      <c r="TFJ93" s="43"/>
      <c r="TFK93" s="43"/>
      <c r="TFL93" s="43"/>
      <c r="TFM93" s="43"/>
      <c r="TFN93" s="43"/>
      <c r="TFO93" s="43"/>
      <c r="TFP93" s="43"/>
      <c r="TFQ93" s="43"/>
      <c r="TFR93" s="43"/>
      <c r="TFS93" s="43"/>
      <c r="TFT93" s="43"/>
      <c r="TFU93" s="43"/>
      <c r="TFV93" s="43"/>
      <c r="TFW93" s="43"/>
      <c r="TFX93" s="43"/>
      <c r="TFY93" s="43"/>
      <c r="TFZ93" s="43"/>
      <c r="TGA93" s="43"/>
      <c r="TGB93" s="43"/>
      <c r="TGC93" s="43"/>
      <c r="TGD93" s="43"/>
      <c r="TGE93" s="43"/>
      <c r="TGF93" s="43"/>
      <c r="TGG93" s="43"/>
      <c r="TGH93" s="43"/>
      <c r="TGI93" s="43"/>
      <c r="TGJ93" s="43"/>
      <c r="TGK93" s="43"/>
      <c r="TGL93" s="43"/>
      <c r="TGM93" s="43"/>
      <c r="TGN93" s="43"/>
      <c r="TGO93" s="43"/>
      <c r="TGP93" s="43"/>
      <c r="TGQ93" s="43"/>
      <c r="TGR93" s="43"/>
      <c r="TGS93" s="43"/>
      <c r="TGT93" s="43"/>
      <c r="TGU93" s="43"/>
      <c r="TGV93" s="43"/>
      <c r="TGW93" s="43"/>
      <c r="TGX93" s="43"/>
      <c r="TGY93" s="43"/>
      <c r="TGZ93" s="43"/>
      <c r="THA93" s="43"/>
      <c r="THB93" s="43"/>
      <c r="THC93" s="43"/>
      <c r="THD93" s="43"/>
      <c r="THE93" s="43"/>
      <c r="THF93" s="43"/>
      <c r="THG93" s="43"/>
      <c r="THH93" s="43"/>
      <c r="THI93" s="43"/>
      <c r="THJ93" s="43"/>
      <c r="THK93" s="43"/>
      <c r="THL93" s="43"/>
      <c r="THM93" s="43"/>
      <c r="THN93" s="43"/>
      <c r="THO93" s="43"/>
      <c r="THP93" s="43"/>
      <c r="THQ93" s="43"/>
      <c r="THR93" s="43"/>
      <c r="THS93" s="43"/>
      <c r="THT93" s="43"/>
      <c r="THU93" s="43"/>
      <c r="THV93" s="43"/>
      <c r="THW93" s="43"/>
      <c r="THX93" s="43"/>
      <c r="THY93" s="43"/>
      <c r="THZ93" s="43"/>
      <c r="TIA93" s="43"/>
      <c r="TIB93" s="43"/>
      <c r="TIC93" s="43"/>
      <c r="TID93" s="43"/>
      <c r="TIE93" s="43"/>
      <c r="TIF93" s="43"/>
      <c r="TIG93" s="43"/>
      <c r="TIH93" s="43"/>
      <c r="TII93" s="43"/>
      <c r="TIJ93" s="43"/>
      <c r="TIK93" s="43"/>
      <c r="TIL93" s="43"/>
      <c r="TIM93" s="43"/>
      <c r="TIN93" s="43"/>
      <c r="TIO93" s="43"/>
      <c r="TIP93" s="43"/>
      <c r="TIQ93" s="43"/>
      <c r="TIR93" s="43"/>
      <c r="TIS93" s="43"/>
      <c r="TIT93" s="43"/>
      <c r="TIU93" s="43"/>
      <c r="TIV93" s="43"/>
      <c r="TIW93" s="43"/>
      <c r="TIX93" s="43"/>
      <c r="TIY93" s="43"/>
      <c r="TIZ93" s="43"/>
      <c r="TJA93" s="43"/>
      <c r="TJB93" s="43"/>
      <c r="TJC93" s="43"/>
      <c r="TJD93" s="43"/>
      <c r="TJE93" s="43"/>
      <c r="TJF93" s="43"/>
      <c r="TJG93" s="43"/>
      <c r="TJH93" s="43"/>
      <c r="TJI93" s="43"/>
      <c r="TJJ93" s="43"/>
      <c r="TJK93" s="43"/>
      <c r="TJL93" s="43"/>
      <c r="TJM93" s="43"/>
      <c r="TJN93" s="43"/>
      <c r="TJO93" s="43"/>
      <c r="TJP93" s="43"/>
      <c r="TJQ93" s="43"/>
      <c r="TJR93" s="43"/>
      <c r="TJS93" s="43"/>
      <c r="TJT93" s="43"/>
      <c r="TJU93" s="43"/>
      <c r="TJV93" s="43"/>
      <c r="TJW93" s="43"/>
      <c r="TJX93" s="43"/>
      <c r="TJY93" s="43"/>
      <c r="TJZ93" s="43"/>
      <c r="TKA93" s="43"/>
      <c r="TKB93" s="43"/>
      <c r="TKC93" s="43"/>
      <c r="TKD93" s="43"/>
      <c r="TKE93" s="43"/>
      <c r="TKF93" s="43"/>
      <c r="TKG93" s="43"/>
      <c r="TKH93" s="43"/>
      <c r="TKI93" s="43"/>
      <c r="TKJ93" s="43"/>
      <c r="TKK93" s="43"/>
      <c r="TKL93" s="43"/>
      <c r="TKM93" s="43"/>
      <c r="TKN93" s="43"/>
      <c r="TKO93" s="43"/>
      <c r="TKP93" s="43"/>
      <c r="TKQ93" s="43"/>
      <c r="TKR93" s="43"/>
      <c r="TKS93" s="43"/>
      <c r="TKT93" s="43"/>
      <c r="TKU93" s="43"/>
      <c r="TKV93" s="43"/>
      <c r="TKW93" s="43"/>
      <c r="TKX93" s="43"/>
      <c r="TKY93" s="43"/>
      <c r="TKZ93" s="43"/>
      <c r="TLA93" s="43"/>
      <c r="TLB93" s="43"/>
      <c r="TLC93" s="43"/>
      <c r="TLD93" s="43"/>
      <c r="TLE93" s="43"/>
      <c r="TLF93" s="43"/>
      <c r="TLG93" s="43"/>
      <c r="TLH93" s="43"/>
      <c r="TLI93" s="43"/>
      <c r="TLJ93" s="43"/>
      <c r="TLK93" s="43"/>
      <c r="TLL93" s="43"/>
      <c r="TLM93" s="43"/>
      <c r="TLN93" s="43"/>
      <c r="TLO93" s="43"/>
      <c r="TLP93" s="43"/>
      <c r="TLQ93" s="43"/>
      <c r="TLR93" s="43"/>
      <c r="TLS93" s="43"/>
      <c r="TLT93" s="43"/>
      <c r="TLU93" s="43"/>
      <c r="TLV93" s="43"/>
      <c r="TLW93" s="43"/>
      <c r="TLX93" s="43"/>
      <c r="TLY93" s="43"/>
      <c r="TLZ93" s="43"/>
      <c r="TMA93" s="43"/>
      <c r="TMB93" s="43"/>
      <c r="TMC93" s="43"/>
      <c r="TMD93" s="43"/>
      <c r="TME93" s="43"/>
      <c r="TMF93" s="43"/>
      <c r="TMG93" s="43"/>
      <c r="TMH93" s="43"/>
      <c r="TMI93" s="43"/>
      <c r="TMJ93" s="43"/>
      <c r="TMK93" s="43"/>
      <c r="TML93" s="43"/>
      <c r="TMM93" s="43"/>
      <c r="TMN93" s="43"/>
      <c r="TMO93" s="43"/>
      <c r="TMP93" s="43"/>
      <c r="TMQ93" s="43"/>
      <c r="TMR93" s="43"/>
      <c r="TMS93" s="43"/>
      <c r="TMT93" s="43"/>
      <c r="TMU93" s="43"/>
      <c r="TMV93" s="43"/>
      <c r="TMW93" s="43"/>
      <c r="TMX93" s="43"/>
      <c r="TMY93" s="43"/>
      <c r="TMZ93" s="43"/>
      <c r="TNA93" s="43"/>
      <c r="TNB93" s="43"/>
      <c r="TNC93" s="43"/>
      <c r="TND93" s="43"/>
      <c r="TNE93" s="43"/>
      <c r="TNF93" s="43"/>
      <c r="TNG93" s="43"/>
      <c r="TNH93" s="43"/>
      <c r="TNI93" s="43"/>
      <c r="TNJ93" s="43"/>
      <c r="TNK93" s="43"/>
      <c r="TNL93" s="43"/>
      <c r="TNM93" s="43"/>
      <c r="TNN93" s="43"/>
      <c r="TNO93" s="43"/>
      <c r="TNP93" s="43"/>
      <c r="TNQ93" s="43"/>
      <c r="TNR93" s="43"/>
      <c r="TNS93" s="43"/>
      <c r="TNT93" s="43"/>
      <c r="TNU93" s="43"/>
      <c r="TNV93" s="43"/>
      <c r="TNW93" s="43"/>
      <c r="TNX93" s="43"/>
      <c r="TNY93" s="43"/>
      <c r="TNZ93" s="43"/>
      <c r="TOA93" s="43"/>
      <c r="TOB93" s="43"/>
      <c r="TOC93" s="43"/>
      <c r="TOD93" s="43"/>
      <c r="TOE93" s="43"/>
      <c r="TOF93" s="43"/>
      <c r="TOG93" s="43"/>
      <c r="TOH93" s="43"/>
      <c r="TOI93" s="43"/>
      <c r="TOJ93" s="43"/>
      <c r="TOK93" s="43"/>
      <c r="TOL93" s="43"/>
      <c r="TOM93" s="43"/>
      <c r="TON93" s="43"/>
      <c r="TOO93" s="43"/>
      <c r="TOP93" s="43"/>
      <c r="TOQ93" s="43"/>
      <c r="TOR93" s="43"/>
      <c r="TOS93" s="43"/>
      <c r="TOT93" s="43"/>
      <c r="TOU93" s="43"/>
      <c r="TOV93" s="43"/>
      <c r="TOW93" s="43"/>
      <c r="TOX93" s="43"/>
      <c r="TOY93" s="43"/>
      <c r="TOZ93" s="43"/>
      <c r="TPA93" s="43"/>
      <c r="TPB93" s="43"/>
      <c r="TPC93" s="43"/>
      <c r="TPD93" s="43"/>
      <c r="TPE93" s="43"/>
      <c r="TPF93" s="43"/>
      <c r="TPG93" s="43"/>
      <c r="TPH93" s="43"/>
      <c r="TPI93" s="43"/>
      <c r="TPJ93" s="43"/>
      <c r="TPK93" s="43"/>
      <c r="TPL93" s="43"/>
      <c r="TPM93" s="43"/>
      <c r="TPN93" s="43"/>
      <c r="TPO93" s="43"/>
      <c r="TPP93" s="43"/>
      <c r="TPQ93" s="43"/>
      <c r="TPR93" s="43"/>
      <c r="TPS93" s="43"/>
      <c r="TPT93" s="43"/>
      <c r="TPU93" s="43"/>
      <c r="TPV93" s="43"/>
      <c r="TPW93" s="43"/>
      <c r="TPX93" s="43"/>
      <c r="TPY93" s="43"/>
      <c r="TPZ93" s="43"/>
      <c r="TQA93" s="43"/>
      <c r="TQB93" s="43"/>
      <c r="TQC93" s="43"/>
      <c r="TQD93" s="43"/>
      <c r="TQE93" s="43"/>
      <c r="TQF93" s="43"/>
      <c r="TQG93" s="43"/>
      <c r="TQH93" s="43"/>
      <c r="TQI93" s="43"/>
      <c r="TQJ93" s="43"/>
      <c r="TQK93" s="43"/>
      <c r="TQL93" s="43"/>
      <c r="TQM93" s="43"/>
      <c r="TQN93" s="43"/>
      <c r="TQO93" s="43"/>
      <c r="TQP93" s="43"/>
      <c r="TQQ93" s="43"/>
      <c r="TQR93" s="43"/>
      <c r="TQS93" s="43"/>
      <c r="TQT93" s="43"/>
      <c r="TQU93" s="43"/>
      <c r="TQV93" s="43"/>
      <c r="TQW93" s="43"/>
      <c r="TQX93" s="43"/>
      <c r="TQY93" s="43"/>
      <c r="TQZ93" s="43"/>
      <c r="TRA93" s="43"/>
      <c r="TRB93" s="43"/>
      <c r="TRC93" s="43"/>
      <c r="TRD93" s="43"/>
      <c r="TRE93" s="43"/>
      <c r="TRF93" s="43"/>
      <c r="TRG93" s="43"/>
      <c r="TRH93" s="43"/>
      <c r="TRI93" s="43"/>
      <c r="TRJ93" s="43"/>
      <c r="TRK93" s="43"/>
      <c r="TRL93" s="43"/>
      <c r="TRM93" s="43"/>
      <c r="TRN93" s="43"/>
      <c r="TRO93" s="43"/>
      <c r="TRP93" s="43"/>
      <c r="TRQ93" s="43"/>
      <c r="TRR93" s="43"/>
      <c r="TRS93" s="43"/>
      <c r="TRT93" s="43"/>
      <c r="TRU93" s="43"/>
      <c r="TRV93" s="43"/>
      <c r="TRW93" s="43"/>
      <c r="TRX93" s="43"/>
      <c r="TRY93" s="43"/>
      <c r="TRZ93" s="43"/>
      <c r="TSA93" s="43"/>
      <c r="TSB93" s="43"/>
      <c r="TSC93" s="43"/>
      <c r="TSD93" s="43"/>
      <c r="TSE93" s="43"/>
      <c r="TSF93" s="43"/>
      <c r="TSG93" s="43"/>
      <c r="TSH93" s="43"/>
      <c r="TSI93" s="43"/>
      <c r="TSJ93" s="43"/>
      <c r="TSK93" s="43"/>
      <c r="TSL93" s="43"/>
      <c r="TSM93" s="43"/>
      <c r="TSN93" s="43"/>
      <c r="TSO93" s="43"/>
      <c r="TSP93" s="43"/>
      <c r="TSQ93" s="43"/>
      <c r="TSR93" s="43"/>
      <c r="TSS93" s="43"/>
      <c r="TST93" s="43"/>
      <c r="TSU93" s="43"/>
      <c r="TSV93" s="43"/>
      <c r="TSW93" s="43"/>
      <c r="TSX93" s="43"/>
      <c r="TSY93" s="43"/>
      <c r="TSZ93" s="43"/>
      <c r="TTA93" s="43"/>
      <c r="TTB93" s="43"/>
      <c r="TTC93" s="43"/>
      <c r="TTD93" s="43"/>
      <c r="TTE93" s="43"/>
      <c r="TTF93" s="43"/>
      <c r="TTG93" s="43"/>
      <c r="TTH93" s="43"/>
      <c r="TTI93" s="43"/>
      <c r="TTJ93" s="43"/>
      <c r="TTK93" s="43"/>
      <c r="TTL93" s="43"/>
      <c r="TTM93" s="43"/>
      <c r="TTN93" s="43"/>
      <c r="TTO93" s="43"/>
      <c r="TTP93" s="43"/>
      <c r="TTQ93" s="43"/>
      <c r="TTR93" s="43"/>
      <c r="TTS93" s="43"/>
      <c r="TTT93" s="43"/>
      <c r="TTU93" s="43"/>
      <c r="TTV93" s="43"/>
      <c r="TTW93" s="43"/>
      <c r="TTX93" s="43"/>
      <c r="TTY93" s="43"/>
      <c r="TTZ93" s="43"/>
      <c r="TUA93" s="43"/>
      <c r="TUB93" s="43"/>
      <c r="TUC93" s="43"/>
      <c r="TUD93" s="43"/>
      <c r="TUE93" s="43"/>
      <c r="TUF93" s="43"/>
      <c r="TUG93" s="43"/>
      <c r="TUH93" s="43"/>
      <c r="TUI93" s="43"/>
      <c r="TUJ93" s="43"/>
      <c r="TUK93" s="43"/>
      <c r="TUL93" s="43"/>
      <c r="TUM93" s="43"/>
      <c r="TUN93" s="43"/>
      <c r="TUO93" s="43"/>
      <c r="TUP93" s="43"/>
      <c r="TUQ93" s="43"/>
      <c r="TUR93" s="43"/>
      <c r="TUS93" s="43"/>
      <c r="TUT93" s="43"/>
      <c r="TUU93" s="43"/>
      <c r="TUV93" s="43"/>
      <c r="TUW93" s="43"/>
      <c r="TUX93" s="43"/>
      <c r="TUY93" s="43"/>
      <c r="TUZ93" s="43"/>
      <c r="TVA93" s="43"/>
      <c r="TVB93" s="43"/>
      <c r="TVC93" s="43"/>
      <c r="TVD93" s="43"/>
      <c r="TVE93" s="43"/>
      <c r="TVF93" s="43"/>
      <c r="TVG93" s="43"/>
      <c r="TVH93" s="43"/>
      <c r="TVI93" s="43"/>
      <c r="TVJ93" s="43"/>
      <c r="TVK93" s="43"/>
      <c r="TVL93" s="43"/>
      <c r="TVM93" s="43"/>
      <c r="TVN93" s="43"/>
      <c r="TVO93" s="43"/>
      <c r="TVP93" s="43"/>
      <c r="TVQ93" s="43"/>
      <c r="TVR93" s="43"/>
      <c r="TVS93" s="43"/>
      <c r="TVT93" s="43"/>
      <c r="TVU93" s="43"/>
      <c r="TVV93" s="43"/>
      <c r="TVW93" s="43"/>
      <c r="TVX93" s="43"/>
      <c r="TVY93" s="43"/>
      <c r="TVZ93" s="43"/>
      <c r="TWA93" s="43"/>
      <c r="TWB93" s="43"/>
      <c r="TWC93" s="43"/>
      <c r="TWD93" s="43"/>
      <c r="TWE93" s="43"/>
      <c r="TWF93" s="43"/>
      <c r="TWG93" s="43"/>
      <c r="TWH93" s="43"/>
      <c r="TWI93" s="43"/>
      <c r="TWJ93" s="43"/>
      <c r="TWK93" s="43"/>
      <c r="TWL93" s="43"/>
      <c r="TWM93" s="43"/>
      <c r="TWN93" s="43"/>
      <c r="TWO93" s="43"/>
      <c r="TWP93" s="43"/>
      <c r="TWQ93" s="43"/>
      <c r="TWR93" s="43"/>
      <c r="TWS93" s="43"/>
      <c r="TWT93" s="43"/>
      <c r="TWU93" s="43"/>
      <c r="TWV93" s="43"/>
      <c r="TWW93" s="43"/>
      <c r="TWX93" s="43"/>
      <c r="TWY93" s="43"/>
      <c r="TWZ93" s="43"/>
      <c r="TXA93" s="43"/>
      <c r="TXB93" s="43"/>
      <c r="TXC93" s="43"/>
      <c r="TXD93" s="43"/>
      <c r="TXE93" s="43"/>
      <c r="TXF93" s="43"/>
      <c r="TXG93" s="43"/>
      <c r="TXH93" s="43"/>
      <c r="TXI93" s="43"/>
      <c r="TXJ93" s="43"/>
      <c r="TXK93" s="43"/>
      <c r="TXL93" s="43"/>
      <c r="TXM93" s="43"/>
      <c r="TXN93" s="43"/>
      <c r="TXO93" s="43"/>
      <c r="TXP93" s="43"/>
      <c r="TXQ93" s="43"/>
      <c r="TXR93" s="43"/>
      <c r="TXS93" s="43"/>
      <c r="TXT93" s="43"/>
      <c r="TXU93" s="43"/>
      <c r="TXV93" s="43"/>
      <c r="TXW93" s="43"/>
      <c r="TXX93" s="43"/>
      <c r="TXY93" s="43"/>
      <c r="TXZ93" s="43"/>
      <c r="TYA93" s="43"/>
      <c r="TYB93" s="43"/>
      <c r="TYC93" s="43"/>
      <c r="TYD93" s="43"/>
      <c r="TYE93" s="43"/>
      <c r="TYF93" s="43"/>
      <c r="TYG93" s="43"/>
      <c r="TYH93" s="43"/>
      <c r="TYI93" s="43"/>
      <c r="TYJ93" s="43"/>
      <c r="TYK93" s="43"/>
      <c r="TYL93" s="43"/>
      <c r="TYM93" s="43"/>
      <c r="TYN93" s="43"/>
      <c r="TYO93" s="43"/>
      <c r="TYP93" s="43"/>
      <c r="TYQ93" s="43"/>
      <c r="TYR93" s="43"/>
      <c r="TYS93" s="43"/>
      <c r="TYT93" s="43"/>
      <c r="TYU93" s="43"/>
      <c r="TYV93" s="43"/>
      <c r="TYW93" s="43"/>
      <c r="TYX93" s="43"/>
      <c r="TYY93" s="43"/>
      <c r="TYZ93" s="43"/>
      <c r="TZA93" s="43"/>
      <c r="TZB93" s="43"/>
      <c r="TZC93" s="43"/>
      <c r="TZD93" s="43"/>
      <c r="TZE93" s="43"/>
      <c r="TZF93" s="43"/>
      <c r="TZG93" s="43"/>
      <c r="TZH93" s="43"/>
      <c r="TZI93" s="43"/>
      <c r="TZJ93" s="43"/>
      <c r="TZK93" s="43"/>
      <c r="TZL93" s="43"/>
      <c r="TZM93" s="43"/>
      <c r="TZN93" s="43"/>
      <c r="TZO93" s="43"/>
      <c r="TZP93" s="43"/>
      <c r="TZQ93" s="43"/>
      <c r="TZR93" s="43"/>
      <c r="TZS93" s="43"/>
      <c r="TZT93" s="43"/>
      <c r="TZU93" s="43"/>
      <c r="TZV93" s="43"/>
      <c r="TZW93" s="43"/>
      <c r="TZX93" s="43"/>
      <c r="TZY93" s="43"/>
      <c r="TZZ93" s="43"/>
      <c r="UAA93" s="43"/>
      <c r="UAB93" s="43"/>
      <c r="UAC93" s="43"/>
      <c r="UAD93" s="43"/>
      <c r="UAE93" s="43"/>
      <c r="UAF93" s="43"/>
      <c r="UAG93" s="43"/>
      <c r="UAH93" s="43"/>
      <c r="UAI93" s="43"/>
      <c r="UAJ93" s="43"/>
      <c r="UAK93" s="43"/>
      <c r="UAL93" s="43"/>
      <c r="UAM93" s="43"/>
      <c r="UAN93" s="43"/>
      <c r="UAO93" s="43"/>
      <c r="UAP93" s="43"/>
      <c r="UAQ93" s="43"/>
      <c r="UAR93" s="43"/>
      <c r="UAS93" s="43"/>
      <c r="UAT93" s="43"/>
      <c r="UAU93" s="43"/>
      <c r="UAV93" s="43"/>
      <c r="UAW93" s="43"/>
      <c r="UAX93" s="43"/>
      <c r="UAY93" s="43"/>
      <c r="UAZ93" s="43"/>
      <c r="UBA93" s="43"/>
      <c r="UBB93" s="43"/>
      <c r="UBC93" s="43"/>
      <c r="UBD93" s="43"/>
      <c r="UBE93" s="43"/>
      <c r="UBF93" s="43"/>
      <c r="UBG93" s="43"/>
      <c r="UBH93" s="43"/>
      <c r="UBI93" s="43"/>
      <c r="UBJ93" s="43"/>
      <c r="UBK93" s="43"/>
      <c r="UBL93" s="43"/>
      <c r="UBM93" s="43"/>
      <c r="UBN93" s="43"/>
      <c r="UBO93" s="43"/>
      <c r="UBP93" s="43"/>
      <c r="UBQ93" s="43"/>
      <c r="UBR93" s="43"/>
      <c r="UBS93" s="43"/>
      <c r="UBT93" s="43"/>
      <c r="UBU93" s="43"/>
      <c r="UBV93" s="43"/>
      <c r="UBW93" s="43"/>
      <c r="UBX93" s="43"/>
      <c r="UBY93" s="43"/>
      <c r="UBZ93" s="43"/>
      <c r="UCA93" s="43"/>
      <c r="UCB93" s="43"/>
      <c r="UCC93" s="43"/>
      <c r="UCD93" s="43"/>
      <c r="UCE93" s="43"/>
      <c r="UCF93" s="43"/>
      <c r="UCG93" s="43"/>
      <c r="UCH93" s="43"/>
      <c r="UCI93" s="43"/>
      <c r="UCJ93" s="43"/>
      <c r="UCK93" s="43"/>
      <c r="UCL93" s="43"/>
      <c r="UCM93" s="43"/>
      <c r="UCN93" s="43"/>
      <c r="UCO93" s="43"/>
      <c r="UCP93" s="43"/>
      <c r="UCQ93" s="43"/>
      <c r="UCR93" s="43"/>
      <c r="UCS93" s="43"/>
      <c r="UCT93" s="43"/>
      <c r="UCU93" s="43"/>
      <c r="UCV93" s="43"/>
      <c r="UCW93" s="43"/>
      <c r="UCX93" s="43"/>
      <c r="UCY93" s="43"/>
      <c r="UCZ93" s="43"/>
      <c r="UDA93" s="43"/>
      <c r="UDB93" s="43"/>
      <c r="UDC93" s="43"/>
      <c r="UDD93" s="43"/>
      <c r="UDE93" s="43"/>
      <c r="UDF93" s="43"/>
      <c r="UDG93" s="43"/>
      <c r="UDH93" s="43"/>
      <c r="UDI93" s="43"/>
      <c r="UDJ93" s="43"/>
      <c r="UDK93" s="43"/>
      <c r="UDL93" s="43"/>
      <c r="UDM93" s="43"/>
      <c r="UDN93" s="43"/>
      <c r="UDO93" s="43"/>
      <c r="UDP93" s="43"/>
      <c r="UDQ93" s="43"/>
      <c r="UDR93" s="43"/>
      <c r="UDS93" s="43"/>
      <c r="UDT93" s="43"/>
      <c r="UDU93" s="43"/>
      <c r="UDV93" s="43"/>
      <c r="UDW93" s="43"/>
      <c r="UDX93" s="43"/>
      <c r="UDY93" s="43"/>
      <c r="UDZ93" s="43"/>
      <c r="UEA93" s="43"/>
      <c r="UEB93" s="43"/>
      <c r="UEC93" s="43"/>
      <c r="UED93" s="43"/>
      <c r="UEE93" s="43"/>
      <c r="UEF93" s="43"/>
      <c r="UEG93" s="43"/>
      <c r="UEH93" s="43"/>
      <c r="UEI93" s="43"/>
      <c r="UEJ93" s="43"/>
      <c r="UEK93" s="43"/>
      <c r="UEL93" s="43"/>
      <c r="UEM93" s="43"/>
      <c r="UEN93" s="43"/>
      <c r="UEO93" s="43"/>
      <c r="UEP93" s="43"/>
      <c r="UEQ93" s="43"/>
      <c r="UER93" s="43"/>
      <c r="UES93" s="43"/>
      <c r="UET93" s="43"/>
      <c r="UEU93" s="43"/>
      <c r="UEV93" s="43"/>
      <c r="UEW93" s="43"/>
      <c r="UEX93" s="43"/>
      <c r="UEY93" s="43"/>
      <c r="UEZ93" s="43"/>
      <c r="UFA93" s="43"/>
      <c r="UFB93" s="43"/>
      <c r="UFC93" s="43"/>
      <c r="UFD93" s="43"/>
      <c r="UFE93" s="43"/>
      <c r="UFF93" s="43"/>
      <c r="UFG93" s="43"/>
      <c r="UFH93" s="43"/>
      <c r="UFI93" s="43"/>
      <c r="UFJ93" s="43"/>
      <c r="UFK93" s="43"/>
      <c r="UFL93" s="43"/>
      <c r="UFM93" s="43"/>
      <c r="UFN93" s="43"/>
      <c r="UFO93" s="43"/>
      <c r="UFP93" s="43"/>
      <c r="UFQ93" s="43"/>
      <c r="UFR93" s="43"/>
      <c r="UFS93" s="43"/>
      <c r="UFT93" s="43"/>
      <c r="UFU93" s="43"/>
      <c r="UFV93" s="43"/>
      <c r="UFW93" s="43"/>
      <c r="UFX93" s="43"/>
      <c r="UFY93" s="43"/>
      <c r="UFZ93" s="43"/>
      <c r="UGA93" s="43"/>
      <c r="UGB93" s="43"/>
      <c r="UGC93" s="43"/>
      <c r="UGD93" s="43"/>
      <c r="UGE93" s="43"/>
      <c r="UGF93" s="43"/>
      <c r="UGG93" s="43"/>
      <c r="UGH93" s="43"/>
      <c r="UGI93" s="43"/>
      <c r="UGJ93" s="43"/>
      <c r="UGK93" s="43"/>
      <c r="UGL93" s="43"/>
      <c r="UGM93" s="43"/>
      <c r="UGN93" s="43"/>
      <c r="UGO93" s="43"/>
      <c r="UGP93" s="43"/>
      <c r="UGQ93" s="43"/>
      <c r="UGR93" s="43"/>
      <c r="UGS93" s="43"/>
      <c r="UGT93" s="43"/>
      <c r="UGU93" s="43"/>
      <c r="UGV93" s="43"/>
      <c r="UGW93" s="43"/>
      <c r="UGX93" s="43"/>
      <c r="UGY93" s="43"/>
      <c r="UGZ93" s="43"/>
      <c r="UHA93" s="43"/>
      <c r="UHB93" s="43"/>
      <c r="UHC93" s="43"/>
      <c r="UHD93" s="43"/>
      <c r="UHE93" s="43"/>
      <c r="UHF93" s="43"/>
      <c r="UHG93" s="43"/>
      <c r="UHH93" s="43"/>
      <c r="UHI93" s="43"/>
      <c r="UHJ93" s="43"/>
      <c r="UHK93" s="43"/>
      <c r="UHL93" s="43"/>
      <c r="UHM93" s="43"/>
      <c r="UHN93" s="43"/>
      <c r="UHO93" s="43"/>
      <c r="UHP93" s="43"/>
      <c r="UHQ93" s="43"/>
      <c r="UHR93" s="43"/>
      <c r="UHS93" s="43"/>
      <c r="UHT93" s="43"/>
      <c r="UHU93" s="43"/>
      <c r="UHV93" s="43"/>
      <c r="UHW93" s="43"/>
      <c r="UHX93" s="43"/>
      <c r="UHY93" s="43"/>
      <c r="UHZ93" s="43"/>
      <c r="UIA93" s="43"/>
      <c r="UIB93" s="43"/>
      <c r="UIC93" s="43"/>
      <c r="UID93" s="43"/>
      <c r="UIE93" s="43"/>
      <c r="UIF93" s="43"/>
      <c r="UIG93" s="43"/>
      <c r="UIH93" s="43"/>
      <c r="UII93" s="43"/>
      <c r="UIJ93" s="43"/>
      <c r="UIK93" s="43"/>
      <c r="UIL93" s="43"/>
      <c r="UIM93" s="43"/>
      <c r="UIN93" s="43"/>
      <c r="UIO93" s="43"/>
      <c r="UIP93" s="43"/>
      <c r="UIQ93" s="43"/>
      <c r="UIR93" s="43"/>
      <c r="UIS93" s="43"/>
      <c r="UIT93" s="43"/>
      <c r="UIU93" s="43"/>
      <c r="UIV93" s="43"/>
      <c r="UIW93" s="43"/>
      <c r="UIX93" s="43"/>
      <c r="UIY93" s="43"/>
      <c r="UIZ93" s="43"/>
      <c r="UJA93" s="43"/>
      <c r="UJB93" s="43"/>
      <c r="UJC93" s="43"/>
      <c r="UJD93" s="43"/>
      <c r="UJE93" s="43"/>
      <c r="UJF93" s="43"/>
      <c r="UJG93" s="43"/>
      <c r="UJH93" s="43"/>
      <c r="UJI93" s="43"/>
      <c r="UJJ93" s="43"/>
      <c r="UJK93" s="43"/>
      <c r="UJL93" s="43"/>
      <c r="UJM93" s="43"/>
      <c r="UJN93" s="43"/>
      <c r="UJO93" s="43"/>
      <c r="UJP93" s="43"/>
      <c r="UJQ93" s="43"/>
      <c r="UJR93" s="43"/>
      <c r="UJS93" s="43"/>
      <c r="UJT93" s="43"/>
      <c r="UJU93" s="43"/>
      <c r="UJV93" s="43"/>
      <c r="UJW93" s="43"/>
      <c r="UJX93" s="43"/>
      <c r="UJY93" s="43"/>
      <c r="UJZ93" s="43"/>
      <c r="UKA93" s="43"/>
      <c r="UKB93" s="43"/>
      <c r="UKC93" s="43"/>
      <c r="UKD93" s="43"/>
      <c r="UKE93" s="43"/>
      <c r="UKF93" s="43"/>
      <c r="UKG93" s="43"/>
      <c r="UKH93" s="43"/>
      <c r="UKI93" s="43"/>
      <c r="UKJ93" s="43"/>
      <c r="UKK93" s="43"/>
      <c r="UKL93" s="43"/>
      <c r="UKM93" s="43"/>
      <c r="UKN93" s="43"/>
      <c r="UKO93" s="43"/>
      <c r="UKP93" s="43"/>
      <c r="UKQ93" s="43"/>
      <c r="UKR93" s="43"/>
      <c r="UKS93" s="43"/>
      <c r="UKT93" s="43"/>
      <c r="UKU93" s="43"/>
      <c r="UKV93" s="43"/>
      <c r="UKW93" s="43"/>
      <c r="UKX93" s="43"/>
      <c r="UKY93" s="43"/>
      <c r="UKZ93" s="43"/>
      <c r="ULA93" s="43"/>
      <c r="ULB93" s="43"/>
      <c r="ULC93" s="43"/>
      <c r="ULD93" s="43"/>
      <c r="ULE93" s="43"/>
      <c r="ULF93" s="43"/>
      <c r="ULG93" s="43"/>
      <c r="ULH93" s="43"/>
      <c r="ULI93" s="43"/>
      <c r="ULJ93" s="43"/>
      <c r="ULK93" s="43"/>
      <c r="ULL93" s="43"/>
      <c r="ULM93" s="43"/>
      <c r="ULN93" s="43"/>
      <c r="ULO93" s="43"/>
      <c r="ULP93" s="43"/>
      <c r="ULQ93" s="43"/>
      <c r="ULR93" s="43"/>
      <c r="ULS93" s="43"/>
      <c r="ULT93" s="43"/>
      <c r="ULU93" s="43"/>
      <c r="ULV93" s="43"/>
      <c r="ULW93" s="43"/>
      <c r="ULX93" s="43"/>
      <c r="ULY93" s="43"/>
      <c r="ULZ93" s="43"/>
      <c r="UMA93" s="43"/>
      <c r="UMB93" s="43"/>
      <c r="UMC93" s="43"/>
      <c r="UMD93" s="43"/>
      <c r="UME93" s="43"/>
      <c r="UMF93" s="43"/>
      <c r="UMG93" s="43"/>
      <c r="UMH93" s="43"/>
      <c r="UMI93" s="43"/>
      <c r="UMJ93" s="43"/>
      <c r="UMK93" s="43"/>
      <c r="UML93" s="43"/>
      <c r="UMM93" s="43"/>
      <c r="UMN93" s="43"/>
      <c r="UMO93" s="43"/>
      <c r="UMP93" s="43"/>
      <c r="UMQ93" s="43"/>
      <c r="UMR93" s="43"/>
      <c r="UMS93" s="43"/>
      <c r="UMT93" s="43"/>
      <c r="UMU93" s="43"/>
      <c r="UMV93" s="43"/>
      <c r="UMW93" s="43"/>
      <c r="UMX93" s="43"/>
      <c r="UMY93" s="43"/>
      <c r="UMZ93" s="43"/>
      <c r="UNA93" s="43"/>
      <c r="UNB93" s="43"/>
      <c r="UNC93" s="43"/>
      <c r="UND93" s="43"/>
      <c r="UNE93" s="43"/>
      <c r="UNF93" s="43"/>
      <c r="UNG93" s="43"/>
      <c r="UNH93" s="43"/>
      <c r="UNI93" s="43"/>
      <c r="UNJ93" s="43"/>
      <c r="UNK93" s="43"/>
      <c r="UNL93" s="43"/>
      <c r="UNM93" s="43"/>
      <c r="UNN93" s="43"/>
      <c r="UNO93" s="43"/>
      <c r="UNP93" s="43"/>
      <c r="UNQ93" s="43"/>
      <c r="UNR93" s="43"/>
      <c r="UNS93" s="43"/>
      <c r="UNT93" s="43"/>
      <c r="UNU93" s="43"/>
      <c r="UNV93" s="43"/>
      <c r="UNW93" s="43"/>
      <c r="UNX93" s="43"/>
      <c r="UNY93" s="43"/>
      <c r="UNZ93" s="43"/>
      <c r="UOA93" s="43"/>
      <c r="UOB93" s="43"/>
      <c r="UOC93" s="43"/>
      <c r="UOD93" s="43"/>
      <c r="UOE93" s="43"/>
      <c r="UOF93" s="43"/>
      <c r="UOG93" s="43"/>
      <c r="UOH93" s="43"/>
      <c r="UOI93" s="43"/>
      <c r="UOJ93" s="43"/>
      <c r="UOK93" s="43"/>
      <c r="UOL93" s="43"/>
      <c r="UOM93" s="43"/>
      <c r="UON93" s="43"/>
      <c r="UOO93" s="43"/>
      <c r="UOP93" s="43"/>
      <c r="UOQ93" s="43"/>
      <c r="UOR93" s="43"/>
      <c r="UOS93" s="43"/>
      <c r="UOT93" s="43"/>
      <c r="UOU93" s="43"/>
      <c r="UOV93" s="43"/>
      <c r="UOW93" s="43"/>
      <c r="UOX93" s="43"/>
      <c r="UOY93" s="43"/>
      <c r="UOZ93" s="43"/>
      <c r="UPA93" s="43"/>
      <c r="UPB93" s="43"/>
      <c r="UPC93" s="43"/>
      <c r="UPD93" s="43"/>
      <c r="UPE93" s="43"/>
      <c r="UPF93" s="43"/>
      <c r="UPG93" s="43"/>
      <c r="UPH93" s="43"/>
      <c r="UPI93" s="43"/>
      <c r="UPJ93" s="43"/>
      <c r="UPK93" s="43"/>
      <c r="UPL93" s="43"/>
      <c r="UPM93" s="43"/>
      <c r="UPN93" s="43"/>
      <c r="UPO93" s="43"/>
      <c r="UPP93" s="43"/>
      <c r="UPQ93" s="43"/>
      <c r="UPR93" s="43"/>
      <c r="UPS93" s="43"/>
      <c r="UPT93" s="43"/>
      <c r="UPU93" s="43"/>
      <c r="UPV93" s="43"/>
      <c r="UPW93" s="43"/>
      <c r="UPX93" s="43"/>
      <c r="UPY93" s="43"/>
      <c r="UPZ93" s="43"/>
      <c r="UQA93" s="43"/>
      <c r="UQB93" s="43"/>
      <c r="UQC93" s="43"/>
      <c r="UQD93" s="43"/>
      <c r="UQE93" s="43"/>
      <c r="UQF93" s="43"/>
      <c r="UQG93" s="43"/>
      <c r="UQH93" s="43"/>
      <c r="UQI93" s="43"/>
      <c r="UQJ93" s="43"/>
      <c r="UQK93" s="43"/>
      <c r="UQL93" s="43"/>
      <c r="UQM93" s="43"/>
      <c r="UQN93" s="43"/>
      <c r="UQO93" s="43"/>
      <c r="UQP93" s="43"/>
      <c r="UQQ93" s="43"/>
      <c r="UQR93" s="43"/>
      <c r="UQS93" s="43"/>
      <c r="UQT93" s="43"/>
      <c r="UQU93" s="43"/>
      <c r="UQV93" s="43"/>
      <c r="UQW93" s="43"/>
      <c r="UQX93" s="43"/>
      <c r="UQY93" s="43"/>
      <c r="UQZ93" s="43"/>
      <c r="URA93" s="43"/>
      <c r="URB93" s="43"/>
      <c r="URC93" s="43"/>
      <c r="URD93" s="43"/>
      <c r="URE93" s="43"/>
      <c r="URF93" s="43"/>
      <c r="URG93" s="43"/>
      <c r="URH93" s="43"/>
      <c r="URI93" s="43"/>
      <c r="URJ93" s="43"/>
      <c r="URK93" s="43"/>
      <c r="URL93" s="43"/>
      <c r="URM93" s="43"/>
      <c r="URN93" s="43"/>
      <c r="URO93" s="43"/>
      <c r="URP93" s="43"/>
      <c r="URQ93" s="43"/>
      <c r="URR93" s="43"/>
      <c r="URS93" s="43"/>
      <c r="URT93" s="43"/>
      <c r="URU93" s="43"/>
      <c r="URV93" s="43"/>
      <c r="URW93" s="43"/>
      <c r="URX93" s="43"/>
      <c r="URY93" s="43"/>
      <c r="URZ93" s="43"/>
      <c r="USA93" s="43"/>
      <c r="USB93" s="43"/>
      <c r="USC93" s="43"/>
      <c r="USD93" s="43"/>
      <c r="USE93" s="43"/>
      <c r="USF93" s="43"/>
      <c r="USG93" s="43"/>
      <c r="USH93" s="43"/>
      <c r="USI93" s="43"/>
      <c r="USJ93" s="43"/>
      <c r="USK93" s="43"/>
      <c r="USL93" s="43"/>
      <c r="USM93" s="43"/>
      <c r="USN93" s="43"/>
      <c r="USO93" s="43"/>
      <c r="USP93" s="43"/>
      <c r="USQ93" s="43"/>
      <c r="USR93" s="43"/>
      <c r="USS93" s="43"/>
      <c r="UST93" s="43"/>
      <c r="USU93" s="43"/>
      <c r="USV93" s="43"/>
      <c r="USW93" s="43"/>
      <c r="USX93" s="43"/>
      <c r="USY93" s="43"/>
      <c r="USZ93" s="43"/>
      <c r="UTA93" s="43"/>
      <c r="UTB93" s="43"/>
      <c r="UTC93" s="43"/>
      <c r="UTD93" s="43"/>
      <c r="UTE93" s="43"/>
      <c r="UTF93" s="43"/>
      <c r="UTG93" s="43"/>
      <c r="UTH93" s="43"/>
      <c r="UTI93" s="43"/>
      <c r="UTJ93" s="43"/>
      <c r="UTK93" s="43"/>
      <c r="UTL93" s="43"/>
      <c r="UTM93" s="43"/>
      <c r="UTN93" s="43"/>
      <c r="UTO93" s="43"/>
      <c r="UTP93" s="43"/>
      <c r="UTQ93" s="43"/>
      <c r="UTR93" s="43"/>
      <c r="UTS93" s="43"/>
      <c r="UTT93" s="43"/>
      <c r="UTU93" s="43"/>
      <c r="UTV93" s="43"/>
      <c r="UTW93" s="43"/>
      <c r="UTX93" s="43"/>
      <c r="UTY93" s="43"/>
      <c r="UTZ93" s="43"/>
      <c r="UUA93" s="43"/>
      <c r="UUB93" s="43"/>
      <c r="UUC93" s="43"/>
      <c r="UUD93" s="43"/>
      <c r="UUE93" s="43"/>
      <c r="UUF93" s="43"/>
      <c r="UUG93" s="43"/>
      <c r="UUH93" s="43"/>
      <c r="UUI93" s="43"/>
      <c r="UUJ93" s="43"/>
      <c r="UUK93" s="43"/>
      <c r="UUL93" s="43"/>
      <c r="UUM93" s="43"/>
      <c r="UUN93" s="43"/>
      <c r="UUO93" s="43"/>
      <c r="UUP93" s="43"/>
      <c r="UUQ93" s="43"/>
      <c r="UUR93" s="43"/>
      <c r="UUS93" s="43"/>
      <c r="UUT93" s="43"/>
      <c r="UUU93" s="43"/>
      <c r="UUV93" s="43"/>
      <c r="UUW93" s="43"/>
      <c r="UUX93" s="43"/>
      <c r="UUY93" s="43"/>
      <c r="UUZ93" s="43"/>
      <c r="UVA93" s="43"/>
      <c r="UVB93" s="43"/>
      <c r="UVC93" s="43"/>
      <c r="UVD93" s="43"/>
      <c r="UVE93" s="43"/>
      <c r="UVF93" s="43"/>
      <c r="UVG93" s="43"/>
      <c r="UVH93" s="43"/>
      <c r="UVI93" s="43"/>
      <c r="UVJ93" s="43"/>
      <c r="UVK93" s="43"/>
      <c r="UVL93" s="43"/>
      <c r="UVM93" s="43"/>
      <c r="UVN93" s="43"/>
      <c r="UVO93" s="43"/>
      <c r="UVP93" s="43"/>
      <c r="UVQ93" s="43"/>
      <c r="UVR93" s="43"/>
      <c r="UVS93" s="43"/>
      <c r="UVT93" s="43"/>
      <c r="UVU93" s="43"/>
      <c r="UVV93" s="43"/>
      <c r="UVW93" s="43"/>
      <c r="UVX93" s="43"/>
      <c r="UVY93" s="43"/>
      <c r="UVZ93" s="43"/>
      <c r="UWA93" s="43"/>
      <c r="UWB93" s="43"/>
      <c r="UWC93" s="43"/>
      <c r="UWD93" s="43"/>
      <c r="UWE93" s="43"/>
      <c r="UWF93" s="43"/>
      <c r="UWG93" s="43"/>
      <c r="UWH93" s="43"/>
      <c r="UWI93" s="43"/>
      <c r="UWJ93" s="43"/>
      <c r="UWK93" s="43"/>
      <c r="UWL93" s="43"/>
      <c r="UWM93" s="43"/>
      <c r="UWN93" s="43"/>
      <c r="UWO93" s="43"/>
      <c r="UWP93" s="43"/>
      <c r="UWQ93" s="43"/>
      <c r="UWR93" s="43"/>
      <c r="UWS93" s="43"/>
      <c r="UWT93" s="43"/>
      <c r="UWU93" s="43"/>
      <c r="UWV93" s="43"/>
      <c r="UWW93" s="43"/>
      <c r="UWX93" s="43"/>
      <c r="UWY93" s="43"/>
      <c r="UWZ93" s="43"/>
      <c r="UXA93" s="43"/>
      <c r="UXB93" s="43"/>
      <c r="UXC93" s="43"/>
      <c r="UXD93" s="43"/>
      <c r="UXE93" s="43"/>
      <c r="UXF93" s="43"/>
      <c r="UXG93" s="43"/>
      <c r="UXH93" s="43"/>
      <c r="UXI93" s="43"/>
      <c r="UXJ93" s="43"/>
      <c r="UXK93" s="43"/>
      <c r="UXL93" s="43"/>
      <c r="UXM93" s="43"/>
      <c r="UXN93" s="43"/>
      <c r="UXO93" s="43"/>
      <c r="UXP93" s="43"/>
      <c r="UXQ93" s="43"/>
      <c r="UXR93" s="43"/>
      <c r="UXS93" s="43"/>
      <c r="UXT93" s="43"/>
      <c r="UXU93" s="43"/>
      <c r="UXV93" s="43"/>
      <c r="UXW93" s="43"/>
      <c r="UXX93" s="43"/>
      <c r="UXY93" s="43"/>
      <c r="UXZ93" s="43"/>
      <c r="UYA93" s="43"/>
      <c r="UYB93" s="43"/>
      <c r="UYC93" s="43"/>
      <c r="UYD93" s="43"/>
      <c r="UYE93" s="43"/>
      <c r="UYF93" s="43"/>
      <c r="UYG93" s="43"/>
      <c r="UYH93" s="43"/>
      <c r="UYI93" s="43"/>
      <c r="UYJ93" s="43"/>
      <c r="UYK93" s="43"/>
      <c r="UYL93" s="43"/>
      <c r="UYM93" s="43"/>
      <c r="UYN93" s="43"/>
      <c r="UYO93" s="43"/>
      <c r="UYP93" s="43"/>
      <c r="UYQ93" s="43"/>
      <c r="UYR93" s="43"/>
      <c r="UYS93" s="43"/>
      <c r="UYT93" s="43"/>
      <c r="UYU93" s="43"/>
      <c r="UYV93" s="43"/>
      <c r="UYW93" s="43"/>
      <c r="UYX93" s="43"/>
      <c r="UYY93" s="43"/>
      <c r="UYZ93" s="43"/>
      <c r="UZA93" s="43"/>
      <c r="UZB93" s="43"/>
      <c r="UZC93" s="43"/>
      <c r="UZD93" s="43"/>
      <c r="UZE93" s="43"/>
      <c r="UZF93" s="43"/>
      <c r="UZG93" s="43"/>
      <c r="UZH93" s="43"/>
      <c r="UZI93" s="43"/>
      <c r="UZJ93" s="43"/>
      <c r="UZK93" s="43"/>
      <c r="UZL93" s="43"/>
      <c r="UZM93" s="43"/>
      <c r="UZN93" s="43"/>
      <c r="UZO93" s="43"/>
      <c r="UZP93" s="43"/>
      <c r="UZQ93" s="43"/>
      <c r="UZR93" s="43"/>
      <c r="UZS93" s="43"/>
      <c r="UZT93" s="43"/>
      <c r="UZU93" s="43"/>
      <c r="UZV93" s="43"/>
      <c r="UZW93" s="43"/>
      <c r="UZX93" s="43"/>
      <c r="UZY93" s="43"/>
      <c r="UZZ93" s="43"/>
      <c r="VAA93" s="43"/>
      <c r="VAB93" s="43"/>
      <c r="VAC93" s="43"/>
      <c r="VAD93" s="43"/>
      <c r="VAE93" s="43"/>
      <c r="VAF93" s="43"/>
      <c r="VAG93" s="43"/>
      <c r="VAH93" s="43"/>
      <c r="VAI93" s="43"/>
      <c r="VAJ93" s="43"/>
      <c r="VAK93" s="43"/>
      <c r="VAL93" s="43"/>
      <c r="VAM93" s="43"/>
      <c r="VAN93" s="43"/>
      <c r="VAO93" s="43"/>
      <c r="VAP93" s="43"/>
      <c r="VAQ93" s="43"/>
      <c r="VAR93" s="43"/>
      <c r="VAS93" s="43"/>
      <c r="VAT93" s="43"/>
      <c r="VAU93" s="43"/>
      <c r="VAV93" s="43"/>
      <c r="VAW93" s="43"/>
      <c r="VAX93" s="43"/>
      <c r="VAY93" s="43"/>
      <c r="VAZ93" s="43"/>
      <c r="VBA93" s="43"/>
      <c r="VBB93" s="43"/>
      <c r="VBC93" s="43"/>
      <c r="VBD93" s="43"/>
      <c r="VBE93" s="43"/>
      <c r="VBF93" s="43"/>
      <c r="VBG93" s="43"/>
      <c r="VBH93" s="43"/>
      <c r="VBI93" s="43"/>
      <c r="VBJ93" s="43"/>
      <c r="VBK93" s="43"/>
      <c r="VBL93" s="43"/>
      <c r="VBM93" s="43"/>
      <c r="VBN93" s="43"/>
      <c r="VBO93" s="43"/>
      <c r="VBP93" s="43"/>
      <c r="VBQ93" s="43"/>
      <c r="VBR93" s="43"/>
      <c r="VBS93" s="43"/>
      <c r="VBT93" s="43"/>
      <c r="VBU93" s="43"/>
      <c r="VBV93" s="43"/>
      <c r="VBW93" s="43"/>
      <c r="VBX93" s="43"/>
      <c r="VBY93" s="43"/>
      <c r="VBZ93" s="43"/>
      <c r="VCA93" s="43"/>
      <c r="VCB93" s="43"/>
      <c r="VCC93" s="43"/>
      <c r="VCD93" s="43"/>
      <c r="VCE93" s="43"/>
      <c r="VCF93" s="43"/>
      <c r="VCG93" s="43"/>
      <c r="VCH93" s="43"/>
      <c r="VCI93" s="43"/>
      <c r="VCJ93" s="43"/>
      <c r="VCK93" s="43"/>
      <c r="VCL93" s="43"/>
      <c r="VCM93" s="43"/>
      <c r="VCN93" s="43"/>
      <c r="VCO93" s="43"/>
      <c r="VCP93" s="43"/>
      <c r="VCQ93" s="43"/>
      <c r="VCR93" s="43"/>
      <c r="VCS93" s="43"/>
      <c r="VCT93" s="43"/>
      <c r="VCU93" s="43"/>
      <c r="VCV93" s="43"/>
      <c r="VCW93" s="43"/>
      <c r="VCX93" s="43"/>
      <c r="VCY93" s="43"/>
      <c r="VCZ93" s="43"/>
      <c r="VDA93" s="43"/>
      <c r="VDB93" s="43"/>
      <c r="VDC93" s="43"/>
      <c r="VDD93" s="43"/>
      <c r="VDE93" s="43"/>
      <c r="VDF93" s="43"/>
      <c r="VDG93" s="43"/>
      <c r="VDH93" s="43"/>
      <c r="VDI93" s="43"/>
      <c r="VDJ93" s="43"/>
      <c r="VDK93" s="43"/>
      <c r="VDL93" s="43"/>
      <c r="VDM93" s="43"/>
      <c r="VDN93" s="43"/>
      <c r="VDO93" s="43"/>
      <c r="VDP93" s="43"/>
      <c r="VDQ93" s="43"/>
      <c r="VDR93" s="43"/>
      <c r="VDS93" s="43"/>
      <c r="VDT93" s="43"/>
      <c r="VDU93" s="43"/>
      <c r="VDV93" s="43"/>
      <c r="VDW93" s="43"/>
      <c r="VDX93" s="43"/>
      <c r="VDY93" s="43"/>
      <c r="VDZ93" s="43"/>
      <c r="VEA93" s="43"/>
      <c r="VEB93" s="43"/>
      <c r="VEC93" s="43"/>
      <c r="VED93" s="43"/>
      <c r="VEE93" s="43"/>
      <c r="VEF93" s="43"/>
      <c r="VEG93" s="43"/>
      <c r="VEH93" s="43"/>
      <c r="VEI93" s="43"/>
      <c r="VEJ93" s="43"/>
      <c r="VEK93" s="43"/>
      <c r="VEL93" s="43"/>
      <c r="VEM93" s="43"/>
      <c r="VEN93" s="43"/>
      <c r="VEO93" s="43"/>
      <c r="VEP93" s="43"/>
      <c r="VEQ93" s="43"/>
      <c r="VER93" s="43"/>
      <c r="VES93" s="43"/>
      <c r="VET93" s="43"/>
      <c r="VEU93" s="43"/>
      <c r="VEV93" s="43"/>
      <c r="VEW93" s="43"/>
      <c r="VEX93" s="43"/>
      <c r="VEY93" s="43"/>
      <c r="VEZ93" s="43"/>
      <c r="VFA93" s="43"/>
      <c r="VFB93" s="43"/>
      <c r="VFC93" s="43"/>
      <c r="VFD93" s="43"/>
      <c r="VFE93" s="43"/>
      <c r="VFF93" s="43"/>
      <c r="VFG93" s="43"/>
      <c r="VFH93" s="43"/>
      <c r="VFI93" s="43"/>
      <c r="VFJ93" s="43"/>
      <c r="VFK93" s="43"/>
      <c r="VFL93" s="43"/>
      <c r="VFM93" s="43"/>
      <c r="VFN93" s="43"/>
      <c r="VFO93" s="43"/>
      <c r="VFP93" s="43"/>
      <c r="VFQ93" s="43"/>
      <c r="VFR93" s="43"/>
      <c r="VFS93" s="43"/>
      <c r="VFT93" s="43"/>
      <c r="VFU93" s="43"/>
      <c r="VFV93" s="43"/>
      <c r="VFW93" s="43"/>
      <c r="VFX93" s="43"/>
      <c r="VFY93" s="43"/>
      <c r="VFZ93" s="43"/>
      <c r="VGA93" s="43"/>
      <c r="VGB93" s="43"/>
      <c r="VGC93" s="43"/>
      <c r="VGD93" s="43"/>
      <c r="VGE93" s="43"/>
      <c r="VGF93" s="43"/>
      <c r="VGG93" s="43"/>
      <c r="VGH93" s="43"/>
      <c r="VGI93" s="43"/>
      <c r="VGJ93" s="43"/>
      <c r="VGK93" s="43"/>
      <c r="VGL93" s="43"/>
      <c r="VGM93" s="43"/>
      <c r="VGN93" s="43"/>
      <c r="VGO93" s="43"/>
      <c r="VGP93" s="43"/>
      <c r="VGQ93" s="43"/>
      <c r="VGR93" s="43"/>
      <c r="VGS93" s="43"/>
      <c r="VGT93" s="43"/>
      <c r="VGU93" s="43"/>
      <c r="VGV93" s="43"/>
      <c r="VGW93" s="43"/>
      <c r="VGX93" s="43"/>
      <c r="VGY93" s="43"/>
      <c r="VGZ93" s="43"/>
      <c r="VHA93" s="43"/>
      <c r="VHB93" s="43"/>
      <c r="VHC93" s="43"/>
      <c r="VHD93" s="43"/>
      <c r="VHE93" s="43"/>
      <c r="VHF93" s="43"/>
      <c r="VHG93" s="43"/>
      <c r="VHH93" s="43"/>
      <c r="VHI93" s="43"/>
      <c r="VHJ93" s="43"/>
      <c r="VHK93" s="43"/>
      <c r="VHL93" s="43"/>
      <c r="VHM93" s="43"/>
      <c r="VHN93" s="43"/>
      <c r="VHO93" s="43"/>
      <c r="VHP93" s="43"/>
      <c r="VHQ93" s="43"/>
      <c r="VHR93" s="43"/>
      <c r="VHS93" s="43"/>
      <c r="VHT93" s="43"/>
      <c r="VHU93" s="43"/>
      <c r="VHV93" s="43"/>
      <c r="VHW93" s="43"/>
      <c r="VHX93" s="43"/>
      <c r="VHY93" s="43"/>
      <c r="VHZ93" s="43"/>
      <c r="VIA93" s="43"/>
      <c r="VIB93" s="43"/>
      <c r="VIC93" s="43"/>
      <c r="VID93" s="43"/>
      <c r="VIE93" s="43"/>
      <c r="VIF93" s="43"/>
      <c r="VIG93" s="43"/>
      <c r="VIH93" s="43"/>
      <c r="VII93" s="43"/>
      <c r="VIJ93" s="43"/>
      <c r="VIK93" s="43"/>
      <c r="VIL93" s="43"/>
      <c r="VIM93" s="43"/>
      <c r="VIN93" s="43"/>
      <c r="VIO93" s="43"/>
      <c r="VIP93" s="43"/>
      <c r="VIQ93" s="43"/>
      <c r="VIR93" s="43"/>
      <c r="VIS93" s="43"/>
      <c r="VIT93" s="43"/>
      <c r="VIU93" s="43"/>
      <c r="VIV93" s="43"/>
      <c r="VIW93" s="43"/>
      <c r="VIX93" s="43"/>
      <c r="VIY93" s="43"/>
      <c r="VIZ93" s="43"/>
      <c r="VJA93" s="43"/>
      <c r="VJB93" s="43"/>
      <c r="VJC93" s="43"/>
      <c r="VJD93" s="43"/>
      <c r="VJE93" s="43"/>
      <c r="VJF93" s="43"/>
      <c r="VJG93" s="43"/>
      <c r="VJH93" s="43"/>
      <c r="VJI93" s="43"/>
      <c r="VJJ93" s="43"/>
      <c r="VJK93" s="43"/>
      <c r="VJL93" s="43"/>
      <c r="VJM93" s="43"/>
      <c r="VJN93" s="43"/>
      <c r="VJO93" s="43"/>
      <c r="VJP93" s="43"/>
      <c r="VJQ93" s="43"/>
      <c r="VJR93" s="43"/>
      <c r="VJS93" s="43"/>
      <c r="VJT93" s="43"/>
      <c r="VJU93" s="43"/>
      <c r="VJV93" s="43"/>
      <c r="VJW93" s="43"/>
      <c r="VJX93" s="43"/>
      <c r="VJY93" s="43"/>
      <c r="VJZ93" s="43"/>
      <c r="VKA93" s="43"/>
      <c r="VKB93" s="43"/>
      <c r="VKC93" s="43"/>
      <c r="VKD93" s="43"/>
      <c r="VKE93" s="43"/>
      <c r="VKF93" s="43"/>
      <c r="VKG93" s="43"/>
      <c r="VKH93" s="43"/>
      <c r="VKI93" s="43"/>
      <c r="VKJ93" s="43"/>
      <c r="VKK93" s="43"/>
      <c r="VKL93" s="43"/>
      <c r="VKM93" s="43"/>
      <c r="VKN93" s="43"/>
      <c r="VKO93" s="43"/>
      <c r="VKP93" s="43"/>
      <c r="VKQ93" s="43"/>
      <c r="VKR93" s="43"/>
      <c r="VKS93" s="43"/>
      <c r="VKT93" s="43"/>
      <c r="VKU93" s="43"/>
      <c r="VKV93" s="43"/>
      <c r="VKW93" s="43"/>
      <c r="VKX93" s="43"/>
      <c r="VKY93" s="43"/>
      <c r="VKZ93" s="43"/>
      <c r="VLA93" s="43"/>
      <c r="VLB93" s="43"/>
      <c r="VLC93" s="43"/>
      <c r="VLD93" s="43"/>
      <c r="VLE93" s="43"/>
      <c r="VLF93" s="43"/>
      <c r="VLG93" s="43"/>
      <c r="VLH93" s="43"/>
      <c r="VLI93" s="43"/>
      <c r="VLJ93" s="43"/>
      <c r="VLK93" s="43"/>
      <c r="VLL93" s="43"/>
      <c r="VLM93" s="43"/>
      <c r="VLN93" s="43"/>
      <c r="VLO93" s="43"/>
      <c r="VLP93" s="43"/>
      <c r="VLQ93" s="43"/>
      <c r="VLR93" s="43"/>
      <c r="VLS93" s="43"/>
      <c r="VLT93" s="43"/>
      <c r="VLU93" s="43"/>
      <c r="VLV93" s="43"/>
      <c r="VLW93" s="43"/>
      <c r="VLX93" s="43"/>
      <c r="VLY93" s="43"/>
      <c r="VLZ93" s="43"/>
      <c r="VMA93" s="43"/>
      <c r="VMB93" s="43"/>
      <c r="VMC93" s="43"/>
      <c r="VMD93" s="43"/>
      <c r="VME93" s="43"/>
      <c r="VMF93" s="43"/>
      <c r="VMG93" s="43"/>
      <c r="VMH93" s="43"/>
      <c r="VMI93" s="43"/>
      <c r="VMJ93" s="43"/>
      <c r="VMK93" s="43"/>
      <c r="VML93" s="43"/>
      <c r="VMM93" s="43"/>
      <c r="VMN93" s="43"/>
      <c r="VMO93" s="43"/>
      <c r="VMP93" s="43"/>
      <c r="VMQ93" s="43"/>
      <c r="VMR93" s="43"/>
      <c r="VMS93" s="43"/>
      <c r="VMT93" s="43"/>
      <c r="VMU93" s="43"/>
      <c r="VMV93" s="43"/>
      <c r="VMW93" s="43"/>
      <c r="VMX93" s="43"/>
      <c r="VMY93" s="43"/>
      <c r="VMZ93" s="43"/>
      <c r="VNA93" s="43"/>
      <c r="VNB93" s="43"/>
      <c r="VNC93" s="43"/>
      <c r="VND93" s="43"/>
      <c r="VNE93" s="43"/>
      <c r="VNF93" s="43"/>
      <c r="VNG93" s="43"/>
      <c r="VNH93" s="43"/>
      <c r="VNI93" s="43"/>
      <c r="VNJ93" s="43"/>
      <c r="VNK93" s="43"/>
      <c r="VNL93" s="43"/>
      <c r="VNM93" s="43"/>
      <c r="VNN93" s="43"/>
      <c r="VNO93" s="43"/>
      <c r="VNP93" s="43"/>
      <c r="VNQ93" s="43"/>
      <c r="VNR93" s="43"/>
      <c r="VNS93" s="43"/>
      <c r="VNT93" s="43"/>
      <c r="VNU93" s="43"/>
      <c r="VNV93" s="43"/>
      <c r="VNW93" s="43"/>
      <c r="VNX93" s="43"/>
      <c r="VNY93" s="43"/>
      <c r="VNZ93" s="43"/>
      <c r="VOA93" s="43"/>
      <c r="VOB93" s="43"/>
      <c r="VOC93" s="43"/>
      <c r="VOD93" s="43"/>
      <c r="VOE93" s="43"/>
      <c r="VOF93" s="43"/>
      <c r="VOG93" s="43"/>
      <c r="VOH93" s="43"/>
      <c r="VOI93" s="43"/>
      <c r="VOJ93" s="43"/>
      <c r="VOK93" s="43"/>
      <c r="VOL93" s="43"/>
      <c r="VOM93" s="43"/>
      <c r="VON93" s="43"/>
      <c r="VOO93" s="43"/>
      <c r="VOP93" s="43"/>
      <c r="VOQ93" s="43"/>
      <c r="VOR93" s="43"/>
      <c r="VOS93" s="43"/>
      <c r="VOT93" s="43"/>
      <c r="VOU93" s="43"/>
      <c r="VOV93" s="43"/>
      <c r="VOW93" s="43"/>
      <c r="VOX93" s="43"/>
      <c r="VOY93" s="43"/>
      <c r="VOZ93" s="43"/>
      <c r="VPA93" s="43"/>
      <c r="VPB93" s="43"/>
      <c r="VPC93" s="43"/>
      <c r="VPD93" s="43"/>
      <c r="VPE93" s="43"/>
      <c r="VPF93" s="43"/>
      <c r="VPG93" s="43"/>
      <c r="VPH93" s="43"/>
      <c r="VPI93" s="43"/>
      <c r="VPJ93" s="43"/>
      <c r="VPK93" s="43"/>
      <c r="VPL93" s="43"/>
      <c r="VPM93" s="43"/>
      <c r="VPN93" s="43"/>
      <c r="VPO93" s="43"/>
      <c r="VPP93" s="43"/>
      <c r="VPQ93" s="43"/>
      <c r="VPR93" s="43"/>
      <c r="VPS93" s="43"/>
      <c r="VPT93" s="43"/>
      <c r="VPU93" s="43"/>
      <c r="VPV93" s="43"/>
      <c r="VPW93" s="43"/>
      <c r="VPX93" s="43"/>
      <c r="VPY93" s="43"/>
      <c r="VPZ93" s="43"/>
      <c r="VQA93" s="43"/>
      <c r="VQB93" s="43"/>
      <c r="VQC93" s="43"/>
      <c r="VQD93" s="43"/>
      <c r="VQE93" s="43"/>
      <c r="VQF93" s="43"/>
      <c r="VQG93" s="43"/>
      <c r="VQH93" s="43"/>
      <c r="VQI93" s="43"/>
      <c r="VQJ93" s="43"/>
      <c r="VQK93" s="43"/>
      <c r="VQL93" s="43"/>
      <c r="VQM93" s="43"/>
      <c r="VQN93" s="43"/>
      <c r="VQO93" s="43"/>
      <c r="VQP93" s="43"/>
      <c r="VQQ93" s="43"/>
      <c r="VQR93" s="43"/>
      <c r="VQS93" s="43"/>
      <c r="VQT93" s="43"/>
      <c r="VQU93" s="43"/>
      <c r="VQV93" s="43"/>
      <c r="VQW93" s="43"/>
      <c r="VQX93" s="43"/>
      <c r="VQY93" s="43"/>
      <c r="VQZ93" s="43"/>
      <c r="VRA93" s="43"/>
      <c r="VRB93" s="43"/>
      <c r="VRC93" s="43"/>
      <c r="VRD93" s="43"/>
      <c r="VRE93" s="43"/>
      <c r="VRF93" s="43"/>
      <c r="VRG93" s="43"/>
      <c r="VRH93" s="43"/>
      <c r="VRI93" s="43"/>
      <c r="VRJ93" s="43"/>
      <c r="VRK93" s="43"/>
      <c r="VRL93" s="43"/>
      <c r="VRM93" s="43"/>
      <c r="VRN93" s="43"/>
      <c r="VRO93" s="43"/>
      <c r="VRP93" s="43"/>
      <c r="VRQ93" s="43"/>
      <c r="VRR93" s="43"/>
      <c r="VRS93" s="43"/>
      <c r="VRT93" s="43"/>
      <c r="VRU93" s="43"/>
      <c r="VRV93" s="43"/>
      <c r="VRW93" s="43"/>
      <c r="VRX93" s="43"/>
      <c r="VRY93" s="43"/>
      <c r="VRZ93" s="43"/>
      <c r="VSA93" s="43"/>
      <c r="VSB93" s="43"/>
      <c r="VSC93" s="43"/>
      <c r="VSD93" s="43"/>
      <c r="VSE93" s="43"/>
      <c r="VSF93" s="43"/>
      <c r="VSG93" s="43"/>
      <c r="VSH93" s="43"/>
      <c r="VSI93" s="43"/>
      <c r="VSJ93" s="43"/>
      <c r="VSK93" s="43"/>
      <c r="VSL93" s="43"/>
      <c r="VSM93" s="43"/>
      <c r="VSN93" s="43"/>
      <c r="VSO93" s="43"/>
      <c r="VSP93" s="43"/>
      <c r="VSQ93" s="43"/>
      <c r="VSR93" s="43"/>
      <c r="VSS93" s="43"/>
      <c r="VST93" s="43"/>
      <c r="VSU93" s="43"/>
      <c r="VSV93" s="43"/>
      <c r="VSW93" s="43"/>
      <c r="VSX93" s="43"/>
      <c r="VSY93" s="43"/>
      <c r="VSZ93" s="43"/>
      <c r="VTA93" s="43"/>
      <c r="VTB93" s="43"/>
      <c r="VTC93" s="43"/>
      <c r="VTD93" s="43"/>
      <c r="VTE93" s="43"/>
      <c r="VTF93" s="43"/>
      <c r="VTG93" s="43"/>
      <c r="VTH93" s="43"/>
      <c r="VTI93" s="43"/>
      <c r="VTJ93" s="43"/>
      <c r="VTK93" s="43"/>
      <c r="VTL93" s="43"/>
      <c r="VTM93" s="43"/>
      <c r="VTN93" s="43"/>
      <c r="VTO93" s="43"/>
      <c r="VTP93" s="43"/>
      <c r="VTQ93" s="43"/>
      <c r="VTR93" s="43"/>
      <c r="VTS93" s="43"/>
      <c r="VTT93" s="43"/>
      <c r="VTU93" s="43"/>
      <c r="VTV93" s="43"/>
      <c r="VTW93" s="43"/>
      <c r="VTX93" s="43"/>
      <c r="VTY93" s="43"/>
      <c r="VTZ93" s="43"/>
      <c r="VUA93" s="43"/>
      <c r="VUB93" s="43"/>
      <c r="VUC93" s="43"/>
      <c r="VUD93" s="43"/>
      <c r="VUE93" s="43"/>
      <c r="VUF93" s="43"/>
      <c r="VUG93" s="43"/>
      <c r="VUH93" s="43"/>
      <c r="VUI93" s="43"/>
      <c r="VUJ93" s="43"/>
      <c r="VUK93" s="43"/>
      <c r="VUL93" s="43"/>
      <c r="VUM93" s="43"/>
      <c r="VUN93" s="43"/>
      <c r="VUO93" s="43"/>
      <c r="VUP93" s="43"/>
      <c r="VUQ93" s="43"/>
      <c r="VUR93" s="43"/>
      <c r="VUS93" s="43"/>
      <c r="VUT93" s="43"/>
      <c r="VUU93" s="43"/>
      <c r="VUV93" s="43"/>
      <c r="VUW93" s="43"/>
      <c r="VUX93" s="43"/>
      <c r="VUY93" s="43"/>
      <c r="VUZ93" s="43"/>
      <c r="VVA93" s="43"/>
      <c r="VVB93" s="43"/>
      <c r="VVC93" s="43"/>
      <c r="VVD93" s="43"/>
      <c r="VVE93" s="43"/>
      <c r="VVF93" s="43"/>
      <c r="VVG93" s="43"/>
      <c r="VVH93" s="43"/>
      <c r="VVI93" s="43"/>
      <c r="VVJ93" s="43"/>
      <c r="VVK93" s="43"/>
      <c r="VVL93" s="43"/>
      <c r="VVM93" s="43"/>
      <c r="VVN93" s="43"/>
      <c r="VVO93" s="43"/>
      <c r="VVP93" s="43"/>
      <c r="VVQ93" s="43"/>
      <c r="VVR93" s="43"/>
      <c r="VVS93" s="43"/>
      <c r="VVT93" s="43"/>
      <c r="VVU93" s="43"/>
      <c r="VVV93" s="43"/>
      <c r="VVW93" s="43"/>
      <c r="VVX93" s="43"/>
      <c r="VVY93" s="43"/>
      <c r="VVZ93" s="43"/>
      <c r="VWA93" s="43"/>
      <c r="VWB93" s="43"/>
      <c r="VWC93" s="43"/>
      <c r="VWD93" s="43"/>
      <c r="VWE93" s="43"/>
      <c r="VWF93" s="43"/>
      <c r="VWG93" s="43"/>
      <c r="VWH93" s="43"/>
      <c r="VWI93" s="43"/>
      <c r="VWJ93" s="43"/>
      <c r="VWK93" s="43"/>
      <c r="VWL93" s="43"/>
      <c r="VWM93" s="43"/>
      <c r="VWN93" s="43"/>
      <c r="VWO93" s="43"/>
      <c r="VWP93" s="43"/>
      <c r="VWQ93" s="43"/>
      <c r="VWR93" s="43"/>
      <c r="VWS93" s="43"/>
      <c r="VWT93" s="43"/>
      <c r="VWU93" s="43"/>
      <c r="VWV93" s="43"/>
      <c r="VWW93" s="43"/>
      <c r="VWX93" s="43"/>
      <c r="VWY93" s="43"/>
      <c r="VWZ93" s="43"/>
      <c r="VXA93" s="43"/>
      <c r="VXB93" s="43"/>
      <c r="VXC93" s="43"/>
      <c r="VXD93" s="43"/>
      <c r="VXE93" s="43"/>
      <c r="VXF93" s="43"/>
      <c r="VXG93" s="43"/>
      <c r="VXH93" s="43"/>
      <c r="VXI93" s="43"/>
      <c r="VXJ93" s="43"/>
      <c r="VXK93" s="43"/>
      <c r="VXL93" s="43"/>
      <c r="VXM93" s="43"/>
      <c r="VXN93" s="43"/>
      <c r="VXO93" s="43"/>
      <c r="VXP93" s="43"/>
      <c r="VXQ93" s="43"/>
      <c r="VXR93" s="43"/>
      <c r="VXS93" s="43"/>
      <c r="VXT93" s="43"/>
      <c r="VXU93" s="43"/>
      <c r="VXV93" s="43"/>
      <c r="VXW93" s="43"/>
      <c r="VXX93" s="43"/>
      <c r="VXY93" s="43"/>
      <c r="VXZ93" s="43"/>
      <c r="VYA93" s="43"/>
      <c r="VYB93" s="43"/>
      <c r="VYC93" s="43"/>
      <c r="VYD93" s="43"/>
      <c r="VYE93" s="43"/>
      <c r="VYF93" s="43"/>
      <c r="VYG93" s="43"/>
      <c r="VYH93" s="43"/>
      <c r="VYI93" s="43"/>
      <c r="VYJ93" s="43"/>
      <c r="VYK93" s="43"/>
      <c r="VYL93" s="43"/>
      <c r="VYM93" s="43"/>
      <c r="VYN93" s="43"/>
      <c r="VYO93" s="43"/>
      <c r="VYP93" s="43"/>
      <c r="VYQ93" s="43"/>
      <c r="VYR93" s="43"/>
      <c r="VYS93" s="43"/>
      <c r="VYT93" s="43"/>
      <c r="VYU93" s="43"/>
      <c r="VYV93" s="43"/>
      <c r="VYW93" s="43"/>
      <c r="VYX93" s="43"/>
      <c r="VYY93" s="43"/>
      <c r="VYZ93" s="43"/>
      <c r="VZA93" s="43"/>
      <c r="VZB93" s="43"/>
      <c r="VZC93" s="43"/>
      <c r="VZD93" s="43"/>
      <c r="VZE93" s="43"/>
      <c r="VZF93" s="43"/>
      <c r="VZG93" s="43"/>
      <c r="VZH93" s="43"/>
      <c r="VZI93" s="43"/>
      <c r="VZJ93" s="43"/>
      <c r="VZK93" s="43"/>
      <c r="VZL93" s="43"/>
      <c r="VZM93" s="43"/>
      <c r="VZN93" s="43"/>
      <c r="VZO93" s="43"/>
      <c r="VZP93" s="43"/>
      <c r="VZQ93" s="43"/>
      <c r="VZR93" s="43"/>
      <c r="VZS93" s="43"/>
      <c r="VZT93" s="43"/>
      <c r="VZU93" s="43"/>
      <c r="VZV93" s="43"/>
      <c r="VZW93" s="43"/>
      <c r="VZX93" s="43"/>
      <c r="VZY93" s="43"/>
      <c r="VZZ93" s="43"/>
      <c r="WAA93" s="43"/>
      <c r="WAB93" s="43"/>
      <c r="WAC93" s="43"/>
      <c r="WAD93" s="43"/>
      <c r="WAE93" s="43"/>
      <c r="WAF93" s="43"/>
      <c r="WAG93" s="43"/>
      <c r="WAH93" s="43"/>
      <c r="WAI93" s="43"/>
      <c r="WAJ93" s="43"/>
      <c r="WAK93" s="43"/>
      <c r="WAL93" s="43"/>
      <c r="WAM93" s="43"/>
      <c r="WAN93" s="43"/>
      <c r="WAO93" s="43"/>
      <c r="WAP93" s="43"/>
      <c r="WAQ93" s="43"/>
      <c r="WAR93" s="43"/>
      <c r="WAS93" s="43"/>
      <c r="WAT93" s="43"/>
      <c r="WAU93" s="43"/>
      <c r="WAV93" s="43"/>
      <c r="WAW93" s="43"/>
      <c r="WAX93" s="43"/>
      <c r="WAY93" s="43"/>
      <c r="WAZ93" s="43"/>
      <c r="WBA93" s="43"/>
      <c r="WBB93" s="43"/>
      <c r="WBC93" s="43"/>
      <c r="WBD93" s="43"/>
      <c r="WBE93" s="43"/>
      <c r="WBF93" s="43"/>
      <c r="WBG93" s="43"/>
      <c r="WBH93" s="43"/>
      <c r="WBI93" s="43"/>
      <c r="WBJ93" s="43"/>
      <c r="WBK93" s="43"/>
      <c r="WBL93" s="43"/>
      <c r="WBM93" s="43"/>
      <c r="WBN93" s="43"/>
      <c r="WBO93" s="43"/>
      <c r="WBP93" s="43"/>
      <c r="WBQ93" s="43"/>
      <c r="WBR93" s="43"/>
      <c r="WBS93" s="43"/>
      <c r="WBT93" s="43"/>
      <c r="WBU93" s="43"/>
      <c r="WBV93" s="43"/>
      <c r="WBW93" s="43"/>
      <c r="WBX93" s="43"/>
      <c r="WBY93" s="43"/>
      <c r="WBZ93" s="43"/>
      <c r="WCA93" s="43"/>
      <c r="WCB93" s="43"/>
      <c r="WCC93" s="43"/>
      <c r="WCD93" s="43"/>
      <c r="WCE93" s="43"/>
      <c r="WCF93" s="43"/>
      <c r="WCG93" s="43"/>
      <c r="WCH93" s="43"/>
      <c r="WCI93" s="43"/>
      <c r="WCJ93" s="43"/>
      <c r="WCK93" s="43"/>
      <c r="WCL93" s="43"/>
      <c r="WCM93" s="43"/>
      <c r="WCN93" s="43"/>
      <c r="WCO93" s="43"/>
      <c r="WCP93" s="43"/>
      <c r="WCQ93" s="43"/>
      <c r="WCR93" s="43"/>
      <c r="WCS93" s="43"/>
      <c r="WCT93" s="43"/>
      <c r="WCU93" s="43"/>
      <c r="WCV93" s="43"/>
      <c r="WCW93" s="43"/>
      <c r="WCX93" s="43"/>
      <c r="WCY93" s="43"/>
      <c r="WCZ93" s="43"/>
      <c r="WDA93" s="43"/>
      <c r="WDB93" s="43"/>
      <c r="WDC93" s="43"/>
      <c r="WDD93" s="43"/>
      <c r="WDE93" s="43"/>
      <c r="WDF93" s="43"/>
      <c r="WDG93" s="43"/>
      <c r="WDH93" s="43"/>
      <c r="WDI93" s="43"/>
      <c r="WDJ93" s="43"/>
      <c r="WDK93" s="43"/>
      <c r="WDL93" s="43"/>
      <c r="WDM93" s="43"/>
      <c r="WDN93" s="43"/>
      <c r="WDO93" s="43"/>
      <c r="WDP93" s="43"/>
      <c r="WDQ93" s="43"/>
      <c r="WDR93" s="43"/>
      <c r="WDS93" s="43"/>
      <c r="WDT93" s="43"/>
      <c r="WDU93" s="43"/>
      <c r="WDV93" s="43"/>
      <c r="WDW93" s="43"/>
      <c r="WDX93" s="43"/>
      <c r="WDY93" s="43"/>
      <c r="WDZ93" s="43"/>
      <c r="WEA93" s="43"/>
      <c r="WEB93" s="43"/>
      <c r="WEC93" s="43"/>
      <c r="WED93" s="43"/>
      <c r="WEE93" s="43"/>
      <c r="WEF93" s="43"/>
      <c r="WEG93" s="43"/>
      <c r="WEH93" s="43"/>
      <c r="WEI93" s="43"/>
      <c r="WEJ93" s="43"/>
      <c r="WEK93" s="43"/>
      <c r="WEL93" s="43"/>
      <c r="WEM93" s="43"/>
      <c r="WEN93" s="43"/>
      <c r="WEO93" s="43"/>
      <c r="WEP93" s="43"/>
      <c r="WEQ93" s="43"/>
      <c r="WER93" s="43"/>
      <c r="WES93" s="43"/>
      <c r="WET93" s="43"/>
      <c r="WEU93" s="43"/>
      <c r="WEV93" s="43"/>
      <c r="WEW93" s="43"/>
      <c r="WEX93" s="43"/>
      <c r="WEY93" s="43"/>
      <c r="WEZ93" s="43"/>
      <c r="WFA93" s="43"/>
      <c r="WFB93" s="43"/>
      <c r="WFC93" s="43"/>
      <c r="WFD93" s="43"/>
      <c r="WFE93" s="43"/>
      <c r="WFF93" s="43"/>
      <c r="WFG93" s="43"/>
      <c r="WFH93" s="43"/>
      <c r="WFI93" s="43"/>
      <c r="WFJ93" s="43"/>
      <c r="WFK93" s="43"/>
      <c r="WFL93" s="43"/>
      <c r="WFM93" s="43"/>
      <c r="WFN93" s="43"/>
      <c r="WFO93" s="43"/>
      <c r="WFP93" s="43"/>
      <c r="WFQ93" s="43"/>
      <c r="WFR93" s="43"/>
      <c r="WFS93" s="43"/>
      <c r="WFT93" s="43"/>
      <c r="WFU93" s="43"/>
      <c r="WFV93" s="43"/>
      <c r="WFW93" s="43"/>
      <c r="WFX93" s="43"/>
      <c r="WFY93" s="43"/>
      <c r="WFZ93" s="43"/>
      <c r="WGA93" s="43"/>
      <c r="WGB93" s="43"/>
      <c r="WGC93" s="43"/>
      <c r="WGD93" s="43"/>
      <c r="WGE93" s="43"/>
      <c r="WGF93" s="43"/>
      <c r="WGG93" s="43"/>
      <c r="WGH93" s="43"/>
      <c r="WGI93" s="43"/>
      <c r="WGJ93" s="43"/>
      <c r="WGK93" s="43"/>
      <c r="WGL93" s="43"/>
      <c r="WGM93" s="43"/>
      <c r="WGN93" s="43"/>
      <c r="WGO93" s="43"/>
      <c r="WGP93" s="43"/>
      <c r="WGQ93" s="43"/>
      <c r="WGR93" s="43"/>
      <c r="WGS93" s="43"/>
      <c r="WGT93" s="43"/>
      <c r="WGU93" s="43"/>
      <c r="WGV93" s="43"/>
      <c r="WGW93" s="43"/>
      <c r="WGX93" s="43"/>
      <c r="WGY93" s="43"/>
      <c r="WGZ93" s="43"/>
      <c r="WHA93" s="43"/>
      <c r="WHB93" s="43"/>
      <c r="WHC93" s="43"/>
      <c r="WHD93" s="43"/>
      <c r="WHE93" s="43"/>
      <c r="WHF93" s="43"/>
      <c r="WHG93" s="43"/>
      <c r="WHH93" s="43"/>
      <c r="WHI93" s="43"/>
      <c r="WHJ93" s="43"/>
      <c r="WHK93" s="43"/>
      <c r="WHL93" s="43"/>
      <c r="WHM93" s="43"/>
      <c r="WHN93" s="43"/>
      <c r="WHO93" s="43"/>
      <c r="WHP93" s="43"/>
      <c r="WHQ93" s="43"/>
      <c r="WHR93" s="43"/>
      <c r="WHS93" s="43"/>
      <c r="WHT93" s="43"/>
      <c r="WHU93" s="43"/>
      <c r="WHV93" s="43"/>
      <c r="WHW93" s="43"/>
      <c r="WHX93" s="43"/>
      <c r="WHY93" s="43"/>
      <c r="WHZ93" s="43"/>
      <c r="WIA93" s="43"/>
      <c r="WIB93" s="43"/>
      <c r="WIC93" s="43"/>
      <c r="WID93" s="43"/>
      <c r="WIE93" s="43"/>
      <c r="WIF93" s="43"/>
      <c r="WIG93" s="43"/>
      <c r="WIH93" s="43"/>
      <c r="WII93" s="43"/>
      <c r="WIJ93" s="43"/>
      <c r="WIK93" s="43"/>
      <c r="WIL93" s="43"/>
      <c r="WIM93" s="43"/>
      <c r="WIN93" s="43"/>
      <c r="WIO93" s="43"/>
      <c r="WIP93" s="43"/>
      <c r="WIQ93" s="43"/>
      <c r="WIR93" s="43"/>
      <c r="WIS93" s="43"/>
      <c r="WIT93" s="43"/>
      <c r="WIU93" s="43"/>
      <c r="WIV93" s="43"/>
      <c r="WIW93" s="43"/>
      <c r="WIX93" s="43"/>
      <c r="WIY93" s="43"/>
      <c r="WIZ93" s="43"/>
      <c r="WJA93" s="43"/>
      <c r="WJB93" s="43"/>
      <c r="WJC93" s="43"/>
      <c r="WJD93" s="43"/>
      <c r="WJE93" s="43"/>
      <c r="WJF93" s="43"/>
      <c r="WJG93" s="43"/>
      <c r="WJH93" s="43"/>
      <c r="WJI93" s="43"/>
      <c r="WJJ93" s="43"/>
      <c r="WJK93" s="43"/>
      <c r="WJL93" s="43"/>
      <c r="WJM93" s="43"/>
      <c r="WJN93" s="43"/>
      <c r="WJO93" s="43"/>
      <c r="WJP93" s="43"/>
      <c r="WJQ93" s="43"/>
      <c r="WJR93" s="43"/>
      <c r="WJS93" s="43"/>
      <c r="WJT93" s="43"/>
      <c r="WJU93" s="43"/>
      <c r="WJV93" s="43"/>
      <c r="WJW93" s="43"/>
      <c r="WJX93" s="43"/>
      <c r="WJY93" s="43"/>
      <c r="WJZ93" s="43"/>
      <c r="WKA93" s="43"/>
      <c r="WKB93" s="43"/>
      <c r="WKC93" s="43"/>
      <c r="WKD93" s="43"/>
      <c r="WKE93" s="43"/>
      <c r="WKF93" s="43"/>
      <c r="WKG93" s="43"/>
      <c r="WKH93" s="43"/>
      <c r="WKI93" s="43"/>
      <c r="WKJ93" s="43"/>
      <c r="WKK93" s="43"/>
      <c r="WKL93" s="43"/>
      <c r="WKM93" s="43"/>
      <c r="WKN93" s="43"/>
      <c r="WKO93" s="43"/>
      <c r="WKP93" s="43"/>
      <c r="WKQ93" s="43"/>
      <c r="WKR93" s="43"/>
      <c r="WKS93" s="43"/>
      <c r="WKT93" s="43"/>
      <c r="WKU93" s="43"/>
      <c r="WKV93" s="43"/>
      <c r="WKW93" s="43"/>
      <c r="WKX93" s="43"/>
      <c r="WKY93" s="43"/>
      <c r="WKZ93" s="43"/>
      <c r="WLA93" s="43"/>
      <c r="WLB93" s="43"/>
      <c r="WLC93" s="43"/>
      <c r="WLD93" s="43"/>
      <c r="WLE93" s="43"/>
      <c r="WLF93" s="43"/>
      <c r="WLG93" s="43"/>
      <c r="WLH93" s="43"/>
      <c r="WLI93" s="43"/>
      <c r="WLJ93" s="43"/>
      <c r="WLK93" s="43"/>
      <c r="WLL93" s="43"/>
      <c r="WLM93" s="43"/>
      <c r="WLN93" s="43"/>
      <c r="WLO93" s="43"/>
      <c r="WLP93" s="43"/>
      <c r="WLQ93" s="43"/>
      <c r="WLR93" s="43"/>
      <c r="WLS93" s="43"/>
      <c r="WLT93" s="43"/>
      <c r="WLU93" s="43"/>
      <c r="WLV93" s="43"/>
      <c r="WLW93" s="43"/>
      <c r="WLX93" s="43"/>
      <c r="WLY93" s="43"/>
      <c r="WLZ93" s="43"/>
      <c r="WMA93" s="43"/>
      <c r="WMB93" s="43"/>
      <c r="WMC93" s="43"/>
      <c r="WMD93" s="43"/>
      <c r="WME93" s="43"/>
      <c r="WMF93" s="43"/>
      <c r="WMG93" s="43"/>
      <c r="WMH93" s="43"/>
      <c r="WMI93" s="43"/>
      <c r="WMJ93" s="43"/>
      <c r="WMK93" s="43"/>
      <c r="WML93" s="43"/>
      <c r="WMM93" s="43"/>
      <c r="WMN93" s="43"/>
      <c r="WMO93" s="43"/>
      <c r="WMP93" s="43"/>
      <c r="WMQ93" s="43"/>
      <c r="WMR93" s="43"/>
      <c r="WMS93" s="43"/>
      <c r="WMT93" s="43"/>
      <c r="WMU93" s="43"/>
      <c r="WMV93" s="43"/>
      <c r="WMW93" s="43"/>
      <c r="WMX93" s="43"/>
      <c r="WMY93" s="43"/>
      <c r="WMZ93" s="43"/>
      <c r="WNA93" s="43"/>
      <c r="WNB93" s="43"/>
      <c r="WNC93" s="43"/>
      <c r="WND93" s="43"/>
      <c r="WNE93" s="43"/>
      <c r="WNF93" s="43"/>
      <c r="WNG93" s="43"/>
      <c r="WNH93" s="43"/>
      <c r="WNI93" s="43"/>
      <c r="WNJ93" s="43"/>
      <c r="WNK93" s="43"/>
      <c r="WNL93" s="43"/>
      <c r="WNM93" s="43"/>
      <c r="WNN93" s="43"/>
      <c r="WNO93" s="43"/>
      <c r="WNP93" s="43"/>
      <c r="WNQ93" s="43"/>
      <c r="WNR93" s="43"/>
      <c r="WNS93" s="43"/>
      <c r="WNT93" s="43"/>
      <c r="WNU93" s="43"/>
      <c r="WNV93" s="43"/>
      <c r="WNW93" s="43"/>
      <c r="WNX93" s="43"/>
      <c r="WNY93" s="43"/>
      <c r="WNZ93" s="43"/>
      <c r="WOA93" s="43"/>
      <c r="WOB93" s="43"/>
      <c r="WOC93" s="43"/>
      <c r="WOD93" s="43"/>
      <c r="WOE93" s="43"/>
      <c r="WOF93" s="43"/>
      <c r="WOG93" s="43"/>
      <c r="WOH93" s="43"/>
      <c r="WOI93" s="43"/>
      <c r="WOJ93" s="43"/>
      <c r="WOK93" s="43"/>
      <c r="WOL93" s="43"/>
      <c r="WOM93" s="43"/>
      <c r="WON93" s="43"/>
      <c r="WOO93" s="43"/>
      <c r="WOP93" s="43"/>
      <c r="WOQ93" s="43"/>
      <c r="WOR93" s="43"/>
      <c r="WOS93" s="43"/>
      <c r="WOT93" s="43"/>
      <c r="WOU93" s="43"/>
      <c r="WOV93" s="43"/>
      <c r="WOW93" s="43"/>
      <c r="WOX93" s="43"/>
      <c r="WOY93" s="43"/>
      <c r="WOZ93" s="43"/>
      <c r="WPA93" s="43"/>
      <c r="WPB93" s="43"/>
      <c r="WPC93" s="43"/>
      <c r="WPD93" s="43"/>
      <c r="WPE93" s="43"/>
      <c r="WPF93" s="43"/>
      <c r="WPG93" s="43"/>
      <c r="WPH93" s="43"/>
      <c r="WPI93" s="43"/>
      <c r="WPJ93" s="43"/>
      <c r="WPK93" s="43"/>
      <c r="WPL93" s="43"/>
      <c r="WPM93" s="43"/>
      <c r="WPN93" s="43"/>
      <c r="WPO93" s="43"/>
      <c r="WPP93" s="43"/>
      <c r="WPQ93" s="43"/>
      <c r="WPR93" s="43"/>
      <c r="WPS93" s="43"/>
      <c r="WPT93" s="43"/>
      <c r="WPU93" s="43"/>
      <c r="WPV93" s="43"/>
      <c r="WPW93" s="43"/>
      <c r="WPX93" s="43"/>
      <c r="WPY93" s="43"/>
      <c r="WPZ93" s="43"/>
      <c r="WQA93" s="43"/>
      <c r="WQB93" s="43"/>
      <c r="WQC93" s="43"/>
      <c r="WQD93" s="43"/>
      <c r="WQE93" s="43"/>
      <c r="WQF93" s="43"/>
      <c r="WQG93" s="43"/>
      <c r="WQH93" s="43"/>
      <c r="WQI93" s="43"/>
      <c r="WQJ93" s="43"/>
      <c r="WQK93" s="43"/>
      <c r="WQL93" s="43"/>
      <c r="WQM93" s="43"/>
      <c r="WQN93" s="43"/>
      <c r="WQO93" s="43"/>
      <c r="WQP93" s="43"/>
      <c r="WQQ93" s="43"/>
      <c r="WQR93" s="43"/>
      <c r="WQS93" s="43"/>
      <c r="WQT93" s="43"/>
      <c r="WQU93" s="43"/>
      <c r="WQV93" s="43"/>
      <c r="WQW93" s="43"/>
      <c r="WQX93" s="43"/>
      <c r="WQY93" s="43"/>
      <c r="WQZ93" s="43"/>
      <c r="WRA93" s="43"/>
      <c r="WRB93" s="43"/>
      <c r="WRC93" s="43"/>
      <c r="WRD93" s="43"/>
      <c r="WRE93" s="43"/>
      <c r="WRF93" s="43"/>
      <c r="WRG93" s="43"/>
      <c r="WRH93" s="43"/>
      <c r="WRI93" s="43"/>
      <c r="WRJ93" s="43"/>
      <c r="WRK93" s="43"/>
      <c r="WRL93" s="43"/>
      <c r="WRM93" s="43"/>
      <c r="WRN93" s="43"/>
      <c r="WRO93" s="43"/>
      <c r="WRP93" s="43"/>
      <c r="WRQ93" s="43"/>
      <c r="WRR93" s="43"/>
      <c r="WRS93" s="43"/>
      <c r="WRT93" s="43"/>
      <c r="WRU93" s="43"/>
      <c r="WRV93" s="43"/>
      <c r="WRW93" s="43"/>
      <c r="WRX93" s="43"/>
      <c r="WRY93" s="43"/>
      <c r="WRZ93" s="43"/>
      <c r="WSA93" s="43"/>
      <c r="WSB93" s="43"/>
      <c r="WSC93" s="43"/>
      <c r="WSD93" s="43"/>
      <c r="WSE93" s="43"/>
      <c r="WSF93" s="43"/>
      <c r="WSG93" s="43"/>
      <c r="WSH93" s="43"/>
      <c r="WSI93" s="43"/>
      <c r="WSJ93" s="43"/>
      <c r="WSK93" s="43"/>
      <c r="WSL93" s="43"/>
      <c r="WSM93" s="43"/>
      <c r="WSN93" s="43"/>
      <c r="WSO93" s="43"/>
      <c r="WSP93" s="43"/>
      <c r="WSQ93" s="43"/>
      <c r="WSR93" s="43"/>
      <c r="WSS93" s="43"/>
      <c r="WST93" s="43"/>
      <c r="WSU93" s="43"/>
      <c r="WSV93" s="43"/>
      <c r="WSW93" s="43"/>
      <c r="WSX93" s="43"/>
      <c r="WSY93" s="43"/>
      <c r="WSZ93" s="43"/>
      <c r="WTA93" s="43"/>
      <c r="WTB93" s="43"/>
      <c r="WTC93" s="43"/>
      <c r="WTD93" s="43"/>
      <c r="WTE93" s="43"/>
      <c r="WTF93" s="43"/>
      <c r="WTG93" s="43"/>
      <c r="WTH93" s="43"/>
      <c r="WTI93" s="43"/>
      <c r="WTJ93" s="43"/>
      <c r="WTK93" s="43"/>
      <c r="WTL93" s="43"/>
      <c r="WTM93" s="43"/>
      <c r="WTN93" s="43"/>
      <c r="WTO93" s="43"/>
      <c r="WTP93" s="43"/>
      <c r="WTQ93" s="43"/>
      <c r="WTR93" s="43"/>
      <c r="WTS93" s="43"/>
      <c r="WTT93" s="43"/>
      <c r="WTU93" s="43"/>
      <c r="WTV93" s="43"/>
      <c r="WTW93" s="43"/>
      <c r="WTX93" s="43"/>
      <c r="WTY93" s="43"/>
      <c r="WTZ93" s="43"/>
      <c r="WUA93" s="43"/>
      <c r="WUB93" s="43"/>
      <c r="WUC93" s="43"/>
      <c r="WUD93" s="43"/>
      <c r="WUE93" s="43"/>
      <c r="WUF93" s="43"/>
      <c r="WUG93" s="43"/>
      <c r="WUH93" s="43"/>
      <c r="WUI93" s="43"/>
      <c r="WUJ93" s="43"/>
      <c r="WUK93" s="43"/>
      <c r="WUL93" s="43"/>
      <c r="WUM93" s="43"/>
      <c r="WUN93" s="43"/>
      <c r="WUO93" s="43"/>
      <c r="WUP93" s="43"/>
      <c r="WUQ93" s="43"/>
      <c r="WUR93" s="43"/>
      <c r="WUS93" s="43"/>
      <c r="WUT93" s="43"/>
      <c r="WUU93" s="43"/>
      <c r="WUV93" s="43"/>
      <c r="WUW93" s="43"/>
      <c r="WUX93" s="43"/>
      <c r="WUY93" s="43"/>
      <c r="WUZ93" s="43"/>
      <c r="WVA93" s="43"/>
      <c r="WVB93" s="43"/>
      <c r="WVC93" s="43"/>
      <c r="WVD93" s="43"/>
      <c r="WVE93" s="43"/>
      <c r="WVF93" s="43"/>
      <c r="WVG93" s="43"/>
      <c r="WVH93" s="43"/>
      <c r="WVI93" s="43"/>
      <c r="WVJ93" s="43"/>
      <c r="WVK93" s="43"/>
      <c r="WVL93" s="43"/>
      <c r="WVM93" s="43"/>
      <c r="WVN93" s="43"/>
      <c r="WVO93" s="43"/>
      <c r="WVP93" s="43"/>
      <c r="WVQ93" s="43"/>
      <c r="WVR93" s="43"/>
      <c r="WVS93" s="43"/>
      <c r="WVT93" s="43"/>
      <c r="WVU93" s="43"/>
      <c r="WVV93" s="43"/>
      <c r="WVW93" s="43"/>
      <c r="WVX93" s="43"/>
      <c r="WVY93" s="43"/>
      <c r="WVZ93" s="43"/>
      <c r="WWA93" s="43"/>
      <c r="WWB93" s="43"/>
      <c r="WWC93" s="43"/>
      <c r="WWD93" s="43"/>
      <c r="WWE93" s="43"/>
      <c r="WWF93" s="43"/>
      <c r="WWG93" s="43"/>
      <c r="WWH93" s="43"/>
      <c r="WWI93" s="43"/>
      <c r="WWJ93" s="43"/>
      <c r="WWK93" s="43"/>
      <c r="WWL93" s="43"/>
      <c r="WWM93" s="43"/>
      <c r="WWN93" s="43"/>
      <c r="WWO93" s="43"/>
      <c r="WWP93" s="43"/>
      <c r="WWQ93" s="43"/>
      <c r="WWR93" s="43"/>
      <c r="WWS93" s="43"/>
      <c r="WWT93" s="43"/>
      <c r="WWU93" s="43"/>
      <c r="WWV93" s="43"/>
      <c r="WWW93" s="43"/>
      <c r="WWX93" s="43"/>
      <c r="WWY93" s="43"/>
      <c r="WWZ93" s="43"/>
      <c r="WXA93" s="43"/>
      <c r="WXB93" s="43"/>
      <c r="WXC93" s="43"/>
      <c r="WXD93" s="43"/>
      <c r="WXE93" s="43"/>
      <c r="WXF93" s="43"/>
      <c r="WXG93" s="43"/>
      <c r="WXH93" s="43"/>
      <c r="WXI93" s="43"/>
      <c r="WXJ93" s="43"/>
      <c r="WXK93" s="43"/>
      <c r="WXL93" s="43"/>
      <c r="WXM93" s="43"/>
      <c r="WXN93" s="43"/>
      <c r="WXO93" s="43"/>
      <c r="WXP93" s="43"/>
      <c r="WXQ93" s="43"/>
      <c r="WXR93" s="43"/>
      <c r="WXS93" s="43"/>
      <c r="WXT93" s="43"/>
      <c r="WXU93" s="43"/>
      <c r="WXV93" s="43"/>
      <c r="WXW93" s="43"/>
      <c r="WXX93" s="43"/>
      <c r="WXY93" s="43"/>
      <c r="WXZ93" s="43"/>
      <c r="WYA93" s="43"/>
      <c r="WYB93" s="43"/>
      <c r="WYC93" s="43"/>
      <c r="WYD93" s="43"/>
      <c r="WYE93" s="43"/>
      <c r="WYF93" s="43"/>
      <c r="WYG93" s="43"/>
      <c r="WYH93" s="43"/>
      <c r="WYI93" s="43"/>
      <c r="WYJ93" s="43"/>
      <c r="WYK93" s="43"/>
      <c r="WYL93" s="43"/>
      <c r="WYM93" s="43"/>
      <c r="WYN93" s="43"/>
      <c r="WYO93" s="43"/>
      <c r="WYP93" s="43"/>
      <c r="WYQ93" s="43"/>
      <c r="WYR93" s="43"/>
      <c r="WYS93" s="43"/>
      <c r="WYT93" s="43"/>
      <c r="WYU93" s="43"/>
      <c r="WYV93" s="43"/>
      <c r="WYW93" s="43"/>
      <c r="WYX93" s="43"/>
      <c r="WYY93" s="43"/>
      <c r="WYZ93" s="43"/>
      <c r="WZA93" s="43"/>
      <c r="WZB93" s="43"/>
      <c r="WZC93" s="43"/>
      <c r="WZD93" s="43"/>
      <c r="WZE93" s="43"/>
      <c r="WZF93" s="43"/>
      <c r="WZG93" s="43"/>
      <c r="WZH93" s="43"/>
      <c r="WZI93" s="43"/>
      <c r="WZJ93" s="43"/>
      <c r="WZK93" s="43"/>
      <c r="WZL93" s="43"/>
      <c r="WZM93" s="43"/>
      <c r="WZN93" s="43"/>
      <c r="WZO93" s="43"/>
      <c r="WZP93" s="43"/>
      <c r="WZQ93" s="43"/>
      <c r="WZR93" s="43"/>
      <c r="WZS93" s="43"/>
      <c r="WZT93" s="43"/>
      <c r="WZU93" s="43"/>
      <c r="WZV93" s="43"/>
      <c r="WZW93" s="43"/>
      <c r="WZX93" s="43"/>
      <c r="WZY93" s="43"/>
      <c r="WZZ93" s="43"/>
      <c r="XAA93" s="43"/>
      <c r="XAB93" s="43"/>
      <c r="XAC93" s="43"/>
      <c r="XAD93" s="43"/>
      <c r="XAE93" s="43"/>
      <c r="XAF93" s="43"/>
      <c r="XAG93" s="43"/>
      <c r="XAH93" s="43"/>
      <c r="XAI93" s="43"/>
      <c r="XAJ93" s="43"/>
      <c r="XAK93" s="43"/>
      <c r="XAL93" s="43"/>
      <c r="XAM93" s="43"/>
      <c r="XAN93" s="43"/>
      <c r="XAO93" s="43"/>
      <c r="XAP93" s="43"/>
      <c r="XAQ93" s="43"/>
      <c r="XAR93" s="43"/>
      <c r="XAS93" s="43"/>
      <c r="XAT93" s="43"/>
      <c r="XAU93" s="43"/>
      <c r="XAV93" s="43"/>
      <c r="XAW93" s="43"/>
      <c r="XAX93" s="43"/>
      <c r="XAY93" s="43"/>
      <c r="XAZ93" s="43"/>
      <c r="XBA93" s="43"/>
      <c r="XBB93" s="43"/>
      <c r="XBC93" s="43"/>
      <c r="XBD93" s="43"/>
      <c r="XBE93" s="43"/>
      <c r="XBF93" s="43"/>
      <c r="XBG93" s="43"/>
      <c r="XBH93" s="43"/>
      <c r="XBI93" s="43"/>
      <c r="XBJ93" s="43"/>
      <c r="XBK93" s="43"/>
      <c r="XBL93" s="43"/>
      <c r="XBM93" s="43"/>
      <c r="XBN93" s="43"/>
      <c r="XBO93" s="43"/>
      <c r="XBP93" s="43"/>
      <c r="XBQ93" s="43"/>
      <c r="XBR93" s="43"/>
      <c r="XBS93" s="43"/>
      <c r="XBT93" s="43"/>
      <c r="XBU93" s="43"/>
      <c r="XBV93" s="43"/>
      <c r="XBW93" s="43"/>
      <c r="XBX93" s="43"/>
      <c r="XBY93" s="43"/>
      <c r="XBZ93" s="43"/>
      <c r="XCA93" s="43"/>
      <c r="XCB93" s="43"/>
      <c r="XCC93" s="43"/>
      <c r="XCD93" s="43"/>
      <c r="XCE93" s="43"/>
      <c r="XCF93" s="43"/>
      <c r="XCG93" s="43"/>
      <c r="XCH93" s="43"/>
      <c r="XCI93" s="43"/>
      <c r="XCJ93" s="43"/>
      <c r="XCK93" s="43"/>
      <c r="XCL93" s="43"/>
      <c r="XCM93" s="43"/>
      <c r="XCN93" s="43"/>
      <c r="XCO93" s="43"/>
      <c r="XCP93" s="43"/>
      <c r="XCQ93" s="43"/>
      <c r="XCR93" s="43"/>
      <c r="XCS93" s="43"/>
      <c r="XCT93" s="43"/>
      <c r="XCU93" s="43"/>
      <c r="XCV93" s="43"/>
      <c r="XCW93" s="43"/>
      <c r="XCX93" s="43"/>
      <c r="XCY93" s="43"/>
      <c r="XCZ93" s="43"/>
      <c r="XDA93" s="43"/>
      <c r="XDB93" s="43"/>
      <c r="XDC93" s="43"/>
      <c r="XDD93" s="43"/>
      <c r="XDE93" s="43"/>
      <c r="XDF93" s="43"/>
      <c r="XDG93" s="43"/>
      <c r="XDH93" s="43"/>
      <c r="XDI93" s="43"/>
      <c r="XDJ93" s="43"/>
      <c r="XDK93" s="43"/>
      <c r="XDL93" s="43"/>
      <c r="XDM93" s="43"/>
      <c r="XDN93" s="43"/>
      <c r="XDO93" s="43"/>
      <c r="XDP93" s="43"/>
      <c r="XDQ93" s="43"/>
      <c r="XDR93" s="43"/>
      <c r="XDS93" s="43"/>
      <c r="XDT93" s="43"/>
      <c r="XDU93" s="43"/>
      <c r="XDV93" s="43"/>
      <c r="XDW93" s="43"/>
      <c r="XDX93" s="43"/>
      <c r="XDY93" s="43"/>
      <c r="XDZ93" s="43"/>
      <c r="XEA93" s="43"/>
      <c r="XEB93" s="43"/>
      <c r="XEC93" s="43"/>
      <c r="XED93" s="43"/>
      <c r="XEE93" s="43"/>
      <c r="XEF93" s="43"/>
      <c r="XEG93" s="43"/>
      <c r="XEH93" s="43"/>
      <c r="XEI93" s="43"/>
      <c r="XEJ93" s="43"/>
      <c r="XEK93" s="43"/>
      <c r="XEL93" s="43"/>
      <c r="XEM93" s="43"/>
      <c r="XEN93" s="43"/>
      <c r="XEO93" s="43"/>
      <c r="XEP93" s="43"/>
      <c r="XEQ93" s="43"/>
      <c r="XER93" s="43"/>
      <c r="XES93" s="43"/>
      <c r="XET93" s="43"/>
      <c r="XEU93" s="43"/>
      <c r="XEV93" s="43"/>
      <c r="XEW93" s="43"/>
      <c r="XEX93" s="43"/>
      <c r="XEY93" s="43"/>
    </row>
    <row r="94" spans="1:16379" ht="75">
      <c r="A94" s="414">
        <v>90</v>
      </c>
      <c r="B94" s="50">
        <v>830.4</v>
      </c>
      <c r="C94" s="51" t="s">
        <v>364</v>
      </c>
      <c r="D94" s="52">
        <v>222.05</v>
      </c>
      <c r="E94" s="52" t="s">
        <v>111</v>
      </c>
      <c r="F94" s="52">
        <f t="shared" si="2"/>
        <v>184390.32</v>
      </c>
      <c r="G94" s="43" t="s">
        <v>11</v>
      </c>
    </row>
    <row r="95" spans="1:16379" ht="56.25">
      <c r="A95" s="414">
        <v>91</v>
      </c>
      <c r="B95" s="50">
        <v>866.9</v>
      </c>
      <c r="C95" s="51" t="s">
        <v>101</v>
      </c>
      <c r="D95" s="52">
        <v>223.18</v>
      </c>
      <c r="E95" s="52" t="s">
        <v>111</v>
      </c>
      <c r="F95" s="52">
        <f t="shared" si="2"/>
        <v>193474.742</v>
      </c>
      <c r="G95" s="43" t="s">
        <v>11</v>
      </c>
    </row>
    <row r="96" spans="1:16379" ht="56.25">
      <c r="A96" s="414">
        <v>92</v>
      </c>
      <c r="B96" s="50">
        <v>7.5</v>
      </c>
      <c r="C96" s="51" t="s">
        <v>60</v>
      </c>
      <c r="D96" s="53">
        <v>244.09000000000003</v>
      </c>
      <c r="E96" s="52" t="s">
        <v>110</v>
      </c>
      <c r="F96" s="52">
        <f t="shared" si="2"/>
        <v>1830.6750000000002</v>
      </c>
      <c r="G96" s="43" t="s">
        <v>13</v>
      </c>
    </row>
    <row r="97" spans="1:16379" ht="93.75">
      <c r="A97" s="414">
        <v>93</v>
      </c>
      <c r="B97" s="50">
        <v>35.47</v>
      </c>
      <c r="C97" s="51" t="s">
        <v>353</v>
      </c>
      <c r="D97" s="52">
        <v>175000</v>
      </c>
      <c r="E97" s="52" t="s">
        <v>115</v>
      </c>
      <c r="F97" s="52">
        <f t="shared" si="2"/>
        <v>6207250</v>
      </c>
      <c r="G97" s="43" t="s">
        <v>16</v>
      </c>
    </row>
    <row r="98" spans="1:16379" s="68" customFormat="1" ht="56.25">
      <c r="A98" s="414">
        <v>94</v>
      </c>
      <c r="B98" s="50">
        <v>1345.4</v>
      </c>
      <c r="C98" s="59" t="s">
        <v>107</v>
      </c>
      <c r="D98" s="52">
        <v>3600</v>
      </c>
      <c r="E98" s="52" t="s">
        <v>111</v>
      </c>
      <c r="F98" s="52">
        <f t="shared" si="2"/>
        <v>4843440</v>
      </c>
      <c r="G98" s="67" t="s">
        <v>19</v>
      </c>
      <c r="H98" s="67"/>
      <c r="I98" s="67"/>
      <c r="J98" s="67"/>
      <c r="K98" s="67"/>
      <c r="L98" s="67"/>
      <c r="M98" s="67"/>
      <c r="N98" s="67"/>
      <c r="O98" s="67"/>
      <c r="P98" s="67"/>
      <c r="Q98" s="67"/>
      <c r="R98" s="67"/>
      <c r="S98" s="67"/>
      <c r="T98" s="67"/>
      <c r="U98" s="67"/>
      <c r="V98" s="67"/>
      <c r="W98" s="67"/>
      <c r="X98" s="67"/>
      <c r="Y98" s="67"/>
      <c r="Z98" s="67"/>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c r="AY98" s="67"/>
      <c r="AZ98" s="67"/>
      <c r="BA98" s="67"/>
      <c r="BB98" s="67"/>
      <c r="BC98" s="67"/>
      <c r="BD98" s="67"/>
      <c r="BE98" s="67"/>
      <c r="BF98" s="67"/>
      <c r="BG98" s="67"/>
      <c r="BH98" s="67"/>
      <c r="BI98" s="67"/>
      <c r="BJ98" s="67"/>
      <c r="BK98" s="67"/>
      <c r="BL98" s="67"/>
      <c r="BM98" s="67"/>
      <c r="BN98" s="67"/>
      <c r="BO98" s="67"/>
      <c r="BP98" s="67"/>
      <c r="BQ98" s="67"/>
      <c r="BR98" s="67"/>
      <c r="BS98" s="67"/>
      <c r="BT98" s="67"/>
      <c r="BU98" s="67"/>
      <c r="BV98" s="67"/>
      <c r="BW98" s="67"/>
      <c r="BX98" s="67"/>
      <c r="BY98" s="67"/>
      <c r="BZ98" s="67"/>
      <c r="CA98" s="67"/>
      <c r="CB98" s="67"/>
      <c r="CC98" s="67"/>
      <c r="CD98" s="67"/>
      <c r="CE98" s="67"/>
      <c r="CF98" s="67"/>
      <c r="CG98" s="67"/>
      <c r="CH98" s="67"/>
      <c r="CI98" s="67"/>
      <c r="CJ98" s="67"/>
      <c r="CK98" s="67"/>
      <c r="CL98" s="67"/>
      <c r="CM98" s="67"/>
      <c r="CN98" s="67"/>
      <c r="CO98" s="67"/>
      <c r="CP98" s="67"/>
      <c r="CQ98" s="67"/>
      <c r="CR98" s="67"/>
      <c r="CS98" s="67"/>
      <c r="CT98" s="67"/>
      <c r="CU98" s="67"/>
      <c r="CV98" s="67"/>
      <c r="CW98" s="67"/>
      <c r="CX98" s="67"/>
      <c r="CY98" s="67"/>
      <c r="CZ98" s="67"/>
      <c r="DA98" s="67"/>
      <c r="DB98" s="67"/>
      <c r="DC98" s="67"/>
      <c r="DD98" s="67"/>
      <c r="DE98" s="67"/>
      <c r="DF98" s="67"/>
      <c r="DG98" s="67"/>
      <c r="DH98" s="67"/>
      <c r="DI98" s="67"/>
      <c r="DJ98" s="67"/>
      <c r="DK98" s="67"/>
      <c r="DL98" s="67"/>
      <c r="DM98" s="67"/>
      <c r="DN98" s="67"/>
      <c r="DO98" s="67"/>
      <c r="DP98" s="67"/>
      <c r="DQ98" s="67"/>
      <c r="DR98" s="67"/>
      <c r="DS98" s="67"/>
      <c r="DT98" s="67"/>
      <c r="DU98" s="67"/>
      <c r="DV98" s="67"/>
      <c r="DW98" s="67"/>
      <c r="DX98" s="67"/>
      <c r="DY98" s="67"/>
      <c r="DZ98" s="67"/>
      <c r="EA98" s="67"/>
      <c r="EB98" s="67"/>
      <c r="EC98" s="67"/>
      <c r="ED98" s="67"/>
      <c r="EE98" s="67"/>
      <c r="EF98" s="67"/>
      <c r="EG98" s="67"/>
      <c r="EH98" s="67"/>
      <c r="EI98" s="67"/>
      <c r="EJ98" s="67"/>
      <c r="EK98" s="67"/>
      <c r="EL98" s="67"/>
      <c r="EM98" s="67"/>
      <c r="EN98" s="67"/>
      <c r="EO98" s="67"/>
      <c r="EP98" s="67"/>
      <c r="EQ98" s="67"/>
      <c r="ER98" s="67"/>
      <c r="ES98" s="67"/>
      <c r="ET98" s="67"/>
      <c r="EU98" s="67"/>
      <c r="EV98" s="67"/>
      <c r="EW98" s="67"/>
      <c r="EX98" s="67"/>
      <c r="EY98" s="67"/>
      <c r="EZ98" s="67"/>
      <c r="FA98" s="67"/>
      <c r="FB98" s="67"/>
      <c r="FC98" s="67"/>
      <c r="FD98" s="67"/>
      <c r="FE98" s="67"/>
      <c r="FF98" s="67"/>
      <c r="FG98" s="67"/>
      <c r="FH98" s="67"/>
      <c r="FI98" s="67"/>
      <c r="FJ98" s="67"/>
      <c r="FK98" s="67"/>
      <c r="FL98" s="67"/>
      <c r="FM98" s="67"/>
      <c r="FN98" s="67"/>
      <c r="FO98" s="67"/>
      <c r="FP98" s="67"/>
      <c r="FQ98" s="67"/>
      <c r="FR98" s="67"/>
      <c r="FS98" s="67"/>
      <c r="FT98" s="67"/>
      <c r="FU98" s="67"/>
      <c r="FV98" s="67"/>
      <c r="FW98" s="67"/>
      <c r="FX98" s="67"/>
      <c r="FY98" s="67"/>
      <c r="FZ98" s="67"/>
      <c r="GA98" s="67"/>
      <c r="GB98" s="67"/>
      <c r="GC98" s="67"/>
      <c r="GD98" s="67"/>
      <c r="GE98" s="67"/>
      <c r="GF98" s="67"/>
      <c r="GG98" s="67"/>
      <c r="GH98" s="67"/>
      <c r="GI98" s="67"/>
      <c r="GJ98" s="67"/>
      <c r="GK98" s="67"/>
      <c r="GL98" s="67"/>
      <c r="GM98" s="67"/>
      <c r="GN98" s="67"/>
      <c r="GO98" s="67"/>
      <c r="GP98" s="67"/>
      <c r="GQ98" s="67"/>
      <c r="GR98" s="67"/>
      <c r="GS98" s="67"/>
      <c r="GT98" s="67"/>
      <c r="GU98" s="67"/>
      <c r="GV98" s="67"/>
      <c r="GW98" s="67"/>
      <c r="GX98" s="67"/>
      <c r="GY98" s="67"/>
      <c r="GZ98" s="67"/>
      <c r="HA98" s="67"/>
      <c r="HB98" s="67"/>
      <c r="HC98" s="67"/>
      <c r="HD98" s="67"/>
      <c r="HE98" s="67"/>
      <c r="HF98" s="67"/>
      <c r="HG98" s="67"/>
      <c r="HH98" s="67"/>
      <c r="HI98" s="67"/>
      <c r="HJ98" s="67"/>
      <c r="HK98" s="67"/>
      <c r="HL98" s="67"/>
      <c r="HM98" s="67"/>
      <c r="HN98" s="67"/>
      <c r="HO98" s="67"/>
      <c r="HP98" s="67"/>
      <c r="HQ98" s="67"/>
      <c r="HR98" s="67"/>
      <c r="HS98" s="67"/>
      <c r="HT98" s="67"/>
      <c r="HU98" s="67"/>
      <c r="HV98" s="67"/>
      <c r="HW98" s="67"/>
      <c r="HX98" s="67"/>
      <c r="HY98" s="67"/>
      <c r="HZ98" s="67"/>
      <c r="IA98" s="67"/>
      <c r="IB98" s="67"/>
      <c r="IC98" s="67"/>
      <c r="ID98" s="67"/>
      <c r="IE98" s="67"/>
      <c r="IF98" s="67"/>
      <c r="IG98" s="67"/>
      <c r="IH98" s="67"/>
      <c r="II98" s="67"/>
      <c r="IJ98" s="67"/>
      <c r="IK98" s="67"/>
      <c r="IL98" s="67"/>
      <c r="IM98" s="67"/>
      <c r="IN98" s="67"/>
      <c r="IO98" s="67"/>
      <c r="IP98" s="67"/>
      <c r="IQ98" s="67"/>
      <c r="IR98" s="67"/>
      <c r="IS98" s="67"/>
      <c r="IT98" s="67"/>
      <c r="IU98" s="67"/>
      <c r="IV98" s="67"/>
      <c r="IW98" s="67"/>
      <c r="IX98" s="67"/>
      <c r="IY98" s="67"/>
      <c r="IZ98" s="67"/>
      <c r="JA98" s="67"/>
      <c r="JB98" s="67"/>
      <c r="JC98" s="67"/>
      <c r="JD98" s="67"/>
      <c r="JE98" s="67"/>
      <c r="JF98" s="67"/>
      <c r="JG98" s="67"/>
      <c r="JH98" s="67"/>
      <c r="JI98" s="67"/>
      <c r="JJ98" s="67"/>
      <c r="JK98" s="67"/>
      <c r="JL98" s="67"/>
      <c r="JM98" s="67"/>
      <c r="JN98" s="67"/>
      <c r="JO98" s="67"/>
      <c r="JP98" s="67"/>
      <c r="JQ98" s="67"/>
      <c r="JR98" s="67"/>
      <c r="JS98" s="67"/>
      <c r="JT98" s="67"/>
      <c r="JU98" s="67"/>
      <c r="JV98" s="67"/>
      <c r="JW98" s="67"/>
      <c r="JX98" s="67"/>
      <c r="JY98" s="67"/>
      <c r="JZ98" s="67"/>
      <c r="KA98" s="67"/>
      <c r="KB98" s="67"/>
      <c r="KC98" s="67"/>
      <c r="KD98" s="67"/>
      <c r="KE98" s="67"/>
      <c r="KF98" s="67"/>
      <c r="KG98" s="67"/>
      <c r="KH98" s="67"/>
      <c r="KI98" s="67"/>
      <c r="KJ98" s="67"/>
      <c r="KK98" s="67"/>
      <c r="KL98" s="67"/>
      <c r="KM98" s="67"/>
      <c r="KN98" s="67"/>
      <c r="KO98" s="67"/>
      <c r="KP98" s="67"/>
      <c r="KQ98" s="67"/>
      <c r="KR98" s="67"/>
      <c r="KS98" s="67"/>
      <c r="KT98" s="67"/>
      <c r="KU98" s="67"/>
      <c r="KV98" s="67"/>
      <c r="KW98" s="67"/>
      <c r="KX98" s="67"/>
      <c r="KY98" s="67"/>
      <c r="KZ98" s="67"/>
      <c r="LA98" s="67"/>
      <c r="LB98" s="67"/>
      <c r="LC98" s="67"/>
      <c r="LD98" s="67"/>
      <c r="LE98" s="67"/>
      <c r="LF98" s="67"/>
      <c r="LG98" s="67"/>
      <c r="LH98" s="67"/>
      <c r="LI98" s="67"/>
      <c r="LJ98" s="67"/>
      <c r="LK98" s="67"/>
      <c r="LL98" s="67"/>
      <c r="LM98" s="67"/>
      <c r="LN98" s="67"/>
      <c r="LO98" s="67"/>
      <c r="LP98" s="67"/>
      <c r="LQ98" s="67"/>
      <c r="LR98" s="67"/>
      <c r="LS98" s="67"/>
      <c r="LT98" s="67"/>
      <c r="LU98" s="67"/>
      <c r="LV98" s="67"/>
      <c r="LW98" s="67"/>
      <c r="LX98" s="67"/>
      <c r="LY98" s="67"/>
      <c r="LZ98" s="67"/>
      <c r="MA98" s="67"/>
      <c r="MB98" s="67"/>
      <c r="MC98" s="67"/>
      <c r="MD98" s="67"/>
      <c r="ME98" s="67"/>
      <c r="MF98" s="67"/>
      <c r="MG98" s="67"/>
      <c r="MH98" s="67"/>
      <c r="MI98" s="67"/>
      <c r="MJ98" s="67"/>
      <c r="MK98" s="67"/>
      <c r="ML98" s="67"/>
      <c r="MM98" s="67"/>
      <c r="MN98" s="67"/>
      <c r="MO98" s="67"/>
      <c r="MP98" s="67"/>
      <c r="MQ98" s="67"/>
      <c r="MR98" s="67"/>
      <c r="MS98" s="67"/>
      <c r="MT98" s="67"/>
      <c r="MU98" s="67"/>
      <c r="MV98" s="67"/>
      <c r="MW98" s="67"/>
      <c r="MX98" s="67"/>
      <c r="MY98" s="67"/>
      <c r="MZ98" s="67"/>
      <c r="NA98" s="67"/>
      <c r="NB98" s="67"/>
      <c r="NC98" s="67"/>
      <c r="ND98" s="67"/>
      <c r="NE98" s="67"/>
      <c r="NF98" s="67"/>
      <c r="NG98" s="67"/>
      <c r="NH98" s="67"/>
      <c r="NI98" s="67"/>
      <c r="NJ98" s="67"/>
      <c r="NK98" s="67"/>
      <c r="NL98" s="67"/>
      <c r="NM98" s="67"/>
      <c r="NN98" s="67"/>
      <c r="NO98" s="67"/>
      <c r="NP98" s="67"/>
      <c r="NQ98" s="67"/>
      <c r="NR98" s="67"/>
      <c r="NS98" s="67"/>
      <c r="NT98" s="67"/>
      <c r="NU98" s="67"/>
      <c r="NV98" s="67"/>
      <c r="NW98" s="67"/>
      <c r="NX98" s="67"/>
      <c r="NY98" s="67"/>
      <c r="NZ98" s="67"/>
      <c r="OA98" s="67"/>
      <c r="OB98" s="67"/>
      <c r="OC98" s="67"/>
      <c r="OD98" s="67"/>
      <c r="OE98" s="67"/>
      <c r="OF98" s="67"/>
      <c r="OG98" s="67"/>
      <c r="OH98" s="67"/>
      <c r="OI98" s="67"/>
      <c r="OJ98" s="67"/>
      <c r="OK98" s="67"/>
      <c r="OL98" s="67"/>
      <c r="OM98" s="67"/>
      <c r="ON98" s="67"/>
      <c r="OO98" s="67"/>
      <c r="OP98" s="67"/>
      <c r="OQ98" s="67"/>
      <c r="OR98" s="67"/>
      <c r="OS98" s="67"/>
      <c r="OT98" s="67"/>
      <c r="OU98" s="67"/>
      <c r="OV98" s="67"/>
      <c r="OW98" s="67"/>
      <c r="OX98" s="67"/>
      <c r="OY98" s="67"/>
      <c r="OZ98" s="67"/>
      <c r="PA98" s="67"/>
      <c r="PB98" s="67"/>
      <c r="PC98" s="67"/>
      <c r="PD98" s="67"/>
      <c r="PE98" s="67"/>
      <c r="PF98" s="67"/>
      <c r="PG98" s="67"/>
      <c r="PH98" s="67"/>
      <c r="PI98" s="67"/>
      <c r="PJ98" s="67"/>
      <c r="PK98" s="67"/>
      <c r="PL98" s="67"/>
      <c r="PM98" s="67"/>
      <c r="PN98" s="67"/>
      <c r="PO98" s="67"/>
      <c r="PP98" s="67"/>
      <c r="PQ98" s="67"/>
      <c r="PR98" s="67"/>
      <c r="PS98" s="67"/>
      <c r="PT98" s="67"/>
      <c r="PU98" s="67"/>
      <c r="PV98" s="67"/>
      <c r="PW98" s="67"/>
      <c r="PX98" s="67"/>
      <c r="PY98" s="67"/>
      <c r="PZ98" s="67"/>
      <c r="QA98" s="67"/>
      <c r="QB98" s="67"/>
      <c r="QC98" s="67"/>
      <c r="QD98" s="67"/>
      <c r="QE98" s="67"/>
      <c r="QF98" s="67"/>
      <c r="QG98" s="67"/>
      <c r="QH98" s="67"/>
      <c r="QI98" s="67"/>
      <c r="QJ98" s="67"/>
      <c r="QK98" s="67"/>
      <c r="QL98" s="67"/>
      <c r="QM98" s="67"/>
      <c r="QN98" s="67"/>
      <c r="QO98" s="67"/>
      <c r="QP98" s="67"/>
      <c r="QQ98" s="67"/>
      <c r="QR98" s="67"/>
      <c r="QS98" s="67"/>
      <c r="QT98" s="67"/>
      <c r="QU98" s="67"/>
      <c r="QV98" s="67"/>
      <c r="QW98" s="67"/>
      <c r="QX98" s="67"/>
      <c r="QY98" s="67"/>
      <c r="QZ98" s="67"/>
      <c r="RA98" s="67"/>
      <c r="RB98" s="67"/>
      <c r="RC98" s="67"/>
      <c r="RD98" s="67"/>
      <c r="RE98" s="67"/>
      <c r="RF98" s="67"/>
      <c r="RG98" s="67"/>
      <c r="RH98" s="67"/>
      <c r="RI98" s="67"/>
      <c r="RJ98" s="67"/>
      <c r="RK98" s="67"/>
      <c r="RL98" s="67"/>
      <c r="RM98" s="67"/>
      <c r="RN98" s="67"/>
      <c r="RO98" s="67"/>
      <c r="RP98" s="67"/>
      <c r="RQ98" s="67"/>
      <c r="RR98" s="67"/>
      <c r="RS98" s="67"/>
      <c r="RT98" s="67"/>
      <c r="RU98" s="67"/>
      <c r="RV98" s="67"/>
      <c r="RW98" s="67"/>
      <c r="RX98" s="67"/>
      <c r="RY98" s="67"/>
      <c r="RZ98" s="67"/>
      <c r="SA98" s="67"/>
      <c r="SB98" s="67"/>
      <c r="SC98" s="67"/>
      <c r="SD98" s="67"/>
      <c r="SE98" s="67"/>
      <c r="SF98" s="67"/>
      <c r="SG98" s="67"/>
      <c r="SH98" s="67"/>
      <c r="SI98" s="67"/>
      <c r="SJ98" s="67"/>
      <c r="SK98" s="67"/>
      <c r="SL98" s="67"/>
      <c r="SM98" s="67"/>
      <c r="SN98" s="67"/>
      <c r="SO98" s="67"/>
      <c r="SP98" s="67"/>
      <c r="SQ98" s="67"/>
      <c r="SR98" s="67"/>
      <c r="SS98" s="67"/>
      <c r="ST98" s="67"/>
      <c r="SU98" s="67"/>
      <c r="SV98" s="67"/>
      <c r="SW98" s="67"/>
      <c r="SX98" s="67"/>
      <c r="SY98" s="67"/>
      <c r="SZ98" s="67"/>
      <c r="TA98" s="67"/>
      <c r="TB98" s="67"/>
      <c r="TC98" s="67"/>
      <c r="TD98" s="67"/>
      <c r="TE98" s="67"/>
      <c r="TF98" s="67"/>
      <c r="TG98" s="67"/>
      <c r="TH98" s="67"/>
      <c r="TI98" s="67"/>
      <c r="TJ98" s="67"/>
      <c r="TK98" s="67"/>
      <c r="TL98" s="67"/>
      <c r="TM98" s="67"/>
      <c r="TN98" s="67"/>
      <c r="TO98" s="67"/>
      <c r="TP98" s="67"/>
      <c r="TQ98" s="67"/>
      <c r="TR98" s="67"/>
      <c r="TS98" s="67"/>
      <c r="TT98" s="67"/>
      <c r="TU98" s="67"/>
      <c r="TV98" s="67"/>
      <c r="TW98" s="67"/>
      <c r="TX98" s="67"/>
      <c r="TY98" s="67"/>
      <c r="TZ98" s="67"/>
      <c r="UA98" s="67"/>
      <c r="UB98" s="67"/>
      <c r="UC98" s="67"/>
      <c r="UD98" s="67"/>
      <c r="UE98" s="67"/>
      <c r="UF98" s="67"/>
      <c r="UG98" s="67"/>
      <c r="UH98" s="67"/>
      <c r="UI98" s="67"/>
      <c r="UJ98" s="67"/>
      <c r="UK98" s="67"/>
      <c r="UL98" s="67"/>
      <c r="UM98" s="67"/>
      <c r="UN98" s="67"/>
      <c r="UO98" s="67"/>
      <c r="UP98" s="67"/>
      <c r="UQ98" s="67"/>
      <c r="UR98" s="67"/>
      <c r="US98" s="67"/>
      <c r="UT98" s="67"/>
      <c r="UU98" s="67"/>
      <c r="UV98" s="67"/>
      <c r="UW98" s="67"/>
      <c r="UX98" s="67"/>
      <c r="UY98" s="67"/>
      <c r="UZ98" s="67"/>
      <c r="VA98" s="67"/>
      <c r="VB98" s="67"/>
      <c r="VC98" s="67"/>
      <c r="VD98" s="67"/>
      <c r="VE98" s="67"/>
      <c r="VF98" s="67"/>
      <c r="VG98" s="67"/>
      <c r="VH98" s="67"/>
      <c r="VI98" s="67"/>
      <c r="VJ98" s="67"/>
      <c r="VK98" s="67"/>
      <c r="VL98" s="67"/>
      <c r="VM98" s="67"/>
      <c r="VN98" s="67"/>
      <c r="VO98" s="67"/>
      <c r="VP98" s="67"/>
      <c r="VQ98" s="67"/>
      <c r="VR98" s="67"/>
      <c r="VS98" s="67"/>
      <c r="VT98" s="67"/>
      <c r="VU98" s="67"/>
      <c r="VV98" s="67"/>
      <c r="VW98" s="67"/>
      <c r="VX98" s="67"/>
      <c r="VY98" s="67"/>
      <c r="VZ98" s="67"/>
      <c r="WA98" s="67"/>
      <c r="WB98" s="67"/>
      <c r="WC98" s="67"/>
      <c r="WD98" s="67"/>
      <c r="WE98" s="67"/>
      <c r="WF98" s="67"/>
      <c r="WG98" s="67"/>
      <c r="WH98" s="67"/>
      <c r="WI98" s="67"/>
      <c r="WJ98" s="67"/>
      <c r="WK98" s="67"/>
      <c r="WL98" s="67"/>
      <c r="WM98" s="67"/>
      <c r="WN98" s="67"/>
      <c r="WO98" s="67"/>
      <c r="WP98" s="67"/>
      <c r="WQ98" s="67"/>
      <c r="WR98" s="67"/>
      <c r="WS98" s="67"/>
      <c r="WT98" s="67"/>
      <c r="WU98" s="67"/>
      <c r="WV98" s="67"/>
      <c r="WW98" s="67"/>
      <c r="WX98" s="67"/>
      <c r="WY98" s="67"/>
      <c r="WZ98" s="67"/>
      <c r="XA98" s="67"/>
      <c r="XB98" s="67"/>
      <c r="XC98" s="67"/>
      <c r="XD98" s="67"/>
      <c r="XE98" s="67"/>
      <c r="XF98" s="67"/>
      <c r="XG98" s="67"/>
      <c r="XH98" s="67"/>
      <c r="XI98" s="67"/>
      <c r="XJ98" s="67"/>
      <c r="XK98" s="67"/>
      <c r="XL98" s="67"/>
      <c r="XM98" s="67"/>
      <c r="XN98" s="67"/>
      <c r="XO98" s="67"/>
      <c r="XP98" s="67"/>
      <c r="XQ98" s="67"/>
      <c r="XR98" s="67"/>
      <c r="XS98" s="67"/>
      <c r="XT98" s="67"/>
      <c r="XU98" s="67"/>
      <c r="XV98" s="67"/>
      <c r="XW98" s="67"/>
      <c r="XX98" s="67"/>
      <c r="XY98" s="67"/>
      <c r="XZ98" s="67"/>
      <c r="YA98" s="67"/>
      <c r="YB98" s="67"/>
      <c r="YC98" s="67"/>
      <c r="YD98" s="67"/>
      <c r="YE98" s="67"/>
      <c r="YF98" s="67"/>
      <c r="YG98" s="67"/>
      <c r="YH98" s="67"/>
      <c r="YI98" s="67"/>
      <c r="YJ98" s="67"/>
      <c r="YK98" s="67"/>
      <c r="YL98" s="67"/>
      <c r="YM98" s="67"/>
      <c r="YN98" s="67"/>
      <c r="YO98" s="67"/>
      <c r="YP98" s="67"/>
      <c r="YQ98" s="67"/>
      <c r="YR98" s="67"/>
      <c r="YS98" s="67"/>
      <c r="YT98" s="67"/>
      <c r="YU98" s="67"/>
      <c r="YV98" s="67"/>
      <c r="YW98" s="67"/>
      <c r="YX98" s="67"/>
      <c r="YY98" s="67"/>
      <c r="YZ98" s="67"/>
      <c r="ZA98" s="67"/>
      <c r="ZB98" s="67"/>
      <c r="ZC98" s="67"/>
      <c r="ZD98" s="67"/>
      <c r="ZE98" s="67"/>
      <c r="ZF98" s="67"/>
      <c r="ZG98" s="67"/>
      <c r="ZH98" s="67"/>
      <c r="ZI98" s="67"/>
      <c r="ZJ98" s="67"/>
      <c r="ZK98" s="67"/>
      <c r="ZL98" s="67"/>
      <c r="ZM98" s="67"/>
      <c r="ZN98" s="67"/>
      <c r="ZO98" s="67"/>
      <c r="ZP98" s="67"/>
      <c r="ZQ98" s="67"/>
      <c r="ZR98" s="67"/>
      <c r="ZS98" s="67"/>
      <c r="ZT98" s="67"/>
      <c r="ZU98" s="67"/>
      <c r="ZV98" s="67"/>
      <c r="ZW98" s="67"/>
      <c r="ZX98" s="67"/>
      <c r="ZY98" s="67"/>
      <c r="ZZ98" s="67"/>
      <c r="AAA98" s="67"/>
      <c r="AAB98" s="67"/>
      <c r="AAC98" s="67"/>
      <c r="AAD98" s="67"/>
      <c r="AAE98" s="67"/>
      <c r="AAF98" s="67"/>
      <c r="AAG98" s="67"/>
      <c r="AAH98" s="67"/>
      <c r="AAI98" s="67"/>
      <c r="AAJ98" s="67"/>
      <c r="AAK98" s="67"/>
      <c r="AAL98" s="67"/>
      <c r="AAM98" s="67"/>
      <c r="AAN98" s="67"/>
      <c r="AAO98" s="67"/>
      <c r="AAP98" s="67"/>
      <c r="AAQ98" s="67"/>
      <c r="AAR98" s="67"/>
      <c r="AAS98" s="67"/>
      <c r="AAT98" s="67"/>
      <c r="AAU98" s="67"/>
      <c r="AAV98" s="67"/>
      <c r="AAW98" s="67"/>
      <c r="AAX98" s="67"/>
      <c r="AAY98" s="67"/>
      <c r="AAZ98" s="67"/>
      <c r="ABA98" s="67"/>
      <c r="ABB98" s="67"/>
      <c r="ABC98" s="67"/>
      <c r="ABD98" s="67"/>
      <c r="ABE98" s="67"/>
      <c r="ABF98" s="67"/>
      <c r="ABG98" s="67"/>
      <c r="ABH98" s="67"/>
      <c r="ABI98" s="67"/>
      <c r="ABJ98" s="67"/>
      <c r="ABK98" s="67"/>
      <c r="ABL98" s="67"/>
      <c r="ABM98" s="67"/>
      <c r="ABN98" s="67"/>
      <c r="ABO98" s="67"/>
      <c r="ABP98" s="67"/>
      <c r="ABQ98" s="67"/>
      <c r="ABR98" s="67"/>
      <c r="ABS98" s="67"/>
      <c r="ABT98" s="67"/>
      <c r="ABU98" s="67"/>
      <c r="ABV98" s="67"/>
      <c r="ABW98" s="67"/>
      <c r="ABX98" s="67"/>
      <c r="ABY98" s="67"/>
      <c r="ABZ98" s="67"/>
      <c r="ACA98" s="67"/>
      <c r="ACB98" s="67"/>
      <c r="ACC98" s="67"/>
      <c r="ACD98" s="67"/>
      <c r="ACE98" s="67"/>
      <c r="ACF98" s="67"/>
      <c r="ACG98" s="67"/>
      <c r="ACH98" s="67"/>
      <c r="ACI98" s="67"/>
      <c r="ACJ98" s="67"/>
      <c r="ACK98" s="67"/>
      <c r="ACL98" s="67"/>
      <c r="ACM98" s="67"/>
      <c r="ACN98" s="67"/>
      <c r="ACO98" s="67"/>
      <c r="ACP98" s="67"/>
      <c r="ACQ98" s="67"/>
      <c r="ACR98" s="67"/>
      <c r="ACS98" s="67"/>
      <c r="ACT98" s="67"/>
      <c r="ACU98" s="67"/>
      <c r="ACV98" s="67"/>
      <c r="ACW98" s="67"/>
      <c r="ACX98" s="67"/>
      <c r="ACY98" s="67"/>
      <c r="ACZ98" s="67"/>
      <c r="ADA98" s="67"/>
      <c r="ADB98" s="67"/>
      <c r="ADC98" s="67"/>
      <c r="ADD98" s="67"/>
      <c r="ADE98" s="67"/>
      <c r="ADF98" s="67"/>
      <c r="ADG98" s="67"/>
      <c r="ADH98" s="67"/>
      <c r="ADI98" s="67"/>
      <c r="ADJ98" s="67"/>
      <c r="ADK98" s="67"/>
      <c r="ADL98" s="67"/>
      <c r="ADM98" s="67"/>
      <c r="ADN98" s="67"/>
      <c r="ADO98" s="67"/>
      <c r="ADP98" s="67"/>
      <c r="ADQ98" s="67"/>
      <c r="ADR98" s="67"/>
      <c r="ADS98" s="67"/>
      <c r="ADT98" s="67"/>
      <c r="ADU98" s="67"/>
      <c r="ADV98" s="67"/>
      <c r="ADW98" s="67"/>
      <c r="ADX98" s="67"/>
      <c r="ADY98" s="67"/>
      <c r="ADZ98" s="67"/>
      <c r="AEA98" s="67"/>
      <c r="AEB98" s="67"/>
      <c r="AEC98" s="67"/>
      <c r="AED98" s="67"/>
      <c r="AEE98" s="67"/>
      <c r="AEF98" s="67"/>
      <c r="AEG98" s="67"/>
      <c r="AEH98" s="67"/>
      <c r="AEI98" s="67"/>
      <c r="AEJ98" s="67"/>
      <c r="AEK98" s="67"/>
      <c r="AEL98" s="67"/>
      <c r="AEM98" s="67"/>
      <c r="AEN98" s="67"/>
      <c r="AEO98" s="67"/>
      <c r="AEP98" s="67"/>
      <c r="AEQ98" s="67"/>
      <c r="AER98" s="67"/>
      <c r="AES98" s="67"/>
      <c r="AET98" s="67"/>
      <c r="AEU98" s="67"/>
      <c r="AEV98" s="67"/>
      <c r="AEW98" s="67"/>
      <c r="AEX98" s="67"/>
      <c r="AEY98" s="67"/>
      <c r="AEZ98" s="67"/>
      <c r="AFA98" s="67"/>
      <c r="AFB98" s="67"/>
      <c r="AFC98" s="67"/>
      <c r="AFD98" s="67"/>
      <c r="AFE98" s="67"/>
      <c r="AFF98" s="67"/>
      <c r="AFG98" s="67"/>
      <c r="AFH98" s="67"/>
      <c r="AFI98" s="67"/>
      <c r="AFJ98" s="67"/>
      <c r="AFK98" s="67"/>
      <c r="AFL98" s="67"/>
      <c r="AFM98" s="67"/>
      <c r="AFN98" s="67"/>
      <c r="AFO98" s="67"/>
      <c r="AFP98" s="67"/>
      <c r="AFQ98" s="67"/>
      <c r="AFR98" s="67"/>
      <c r="AFS98" s="67"/>
      <c r="AFT98" s="67"/>
      <c r="AFU98" s="67"/>
      <c r="AFV98" s="67"/>
      <c r="AFW98" s="67"/>
      <c r="AFX98" s="67"/>
      <c r="AFY98" s="67"/>
      <c r="AFZ98" s="67"/>
      <c r="AGA98" s="67"/>
      <c r="AGB98" s="67"/>
      <c r="AGC98" s="67"/>
      <c r="AGD98" s="67"/>
      <c r="AGE98" s="67"/>
      <c r="AGF98" s="67"/>
      <c r="AGG98" s="67"/>
      <c r="AGH98" s="67"/>
      <c r="AGI98" s="67"/>
      <c r="AGJ98" s="67"/>
      <c r="AGK98" s="67"/>
      <c r="AGL98" s="67"/>
      <c r="AGM98" s="67"/>
      <c r="AGN98" s="67"/>
      <c r="AGO98" s="67"/>
      <c r="AGP98" s="67"/>
      <c r="AGQ98" s="67"/>
      <c r="AGR98" s="67"/>
      <c r="AGS98" s="67"/>
      <c r="AGT98" s="67"/>
      <c r="AGU98" s="67"/>
      <c r="AGV98" s="67"/>
      <c r="AGW98" s="67"/>
      <c r="AGX98" s="67"/>
      <c r="AGY98" s="67"/>
      <c r="AGZ98" s="67"/>
      <c r="AHA98" s="67"/>
      <c r="AHB98" s="67"/>
      <c r="AHC98" s="67"/>
      <c r="AHD98" s="67"/>
      <c r="AHE98" s="67"/>
      <c r="AHF98" s="67"/>
      <c r="AHG98" s="67"/>
      <c r="AHH98" s="67"/>
      <c r="AHI98" s="67"/>
      <c r="AHJ98" s="67"/>
      <c r="AHK98" s="67"/>
      <c r="AHL98" s="67"/>
      <c r="AHM98" s="67"/>
      <c r="AHN98" s="67"/>
      <c r="AHO98" s="67"/>
      <c r="AHP98" s="67"/>
      <c r="AHQ98" s="67"/>
      <c r="AHR98" s="67"/>
      <c r="AHS98" s="67"/>
      <c r="AHT98" s="67"/>
      <c r="AHU98" s="67"/>
      <c r="AHV98" s="67"/>
      <c r="AHW98" s="67"/>
      <c r="AHX98" s="67"/>
      <c r="AHY98" s="67"/>
      <c r="AHZ98" s="67"/>
      <c r="AIA98" s="67"/>
      <c r="AIB98" s="67"/>
      <c r="AIC98" s="67"/>
      <c r="AID98" s="67"/>
      <c r="AIE98" s="67"/>
      <c r="AIF98" s="67"/>
      <c r="AIG98" s="67"/>
      <c r="AIH98" s="67"/>
      <c r="AII98" s="67"/>
      <c r="AIJ98" s="67"/>
      <c r="AIK98" s="67"/>
      <c r="AIL98" s="67"/>
      <c r="AIM98" s="67"/>
      <c r="AIN98" s="67"/>
      <c r="AIO98" s="67"/>
      <c r="AIP98" s="67"/>
      <c r="AIQ98" s="67"/>
      <c r="AIR98" s="67"/>
      <c r="AIS98" s="67"/>
      <c r="AIT98" s="67"/>
      <c r="AIU98" s="67"/>
      <c r="AIV98" s="67"/>
      <c r="AIW98" s="67"/>
      <c r="AIX98" s="67"/>
      <c r="AIY98" s="67"/>
      <c r="AIZ98" s="67"/>
      <c r="AJA98" s="67"/>
      <c r="AJB98" s="67"/>
      <c r="AJC98" s="67"/>
      <c r="AJD98" s="67"/>
      <c r="AJE98" s="67"/>
      <c r="AJF98" s="67"/>
      <c r="AJG98" s="67"/>
      <c r="AJH98" s="67"/>
      <c r="AJI98" s="67"/>
      <c r="AJJ98" s="67"/>
      <c r="AJK98" s="67"/>
      <c r="AJL98" s="67"/>
      <c r="AJM98" s="67"/>
      <c r="AJN98" s="67"/>
      <c r="AJO98" s="67"/>
      <c r="AJP98" s="67"/>
      <c r="AJQ98" s="67"/>
      <c r="AJR98" s="67"/>
      <c r="AJS98" s="67"/>
      <c r="AJT98" s="67"/>
      <c r="AJU98" s="67"/>
      <c r="AJV98" s="67"/>
      <c r="AJW98" s="67"/>
      <c r="AJX98" s="67"/>
      <c r="AJY98" s="67"/>
      <c r="AJZ98" s="67"/>
      <c r="AKA98" s="67"/>
      <c r="AKB98" s="67"/>
      <c r="AKC98" s="67"/>
      <c r="AKD98" s="67"/>
      <c r="AKE98" s="67"/>
      <c r="AKF98" s="67"/>
      <c r="AKG98" s="67"/>
      <c r="AKH98" s="67"/>
      <c r="AKI98" s="67"/>
      <c r="AKJ98" s="67"/>
      <c r="AKK98" s="67"/>
      <c r="AKL98" s="67"/>
      <c r="AKM98" s="67"/>
      <c r="AKN98" s="67"/>
      <c r="AKO98" s="67"/>
      <c r="AKP98" s="67"/>
      <c r="AKQ98" s="67"/>
      <c r="AKR98" s="67"/>
      <c r="AKS98" s="67"/>
      <c r="AKT98" s="67"/>
      <c r="AKU98" s="67"/>
      <c r="AKV98" s="67"/>
      <c r="AKW98" s="67"/>
      <c r="AKX98" s="67"/>
      <c r="AKY98" s="67"/>
      <c r="AKZ98" s="67"/>
      <c r="ALA98" s="67"/>
      <c r="ALB98" s="67"/>
      <c r="ALC98" s="67"/>
      <c r="ALD98" s="67"/>
      <c r="ALE98" s="67"/>
      <c r="ALF98" s="67"/>
      <c r="ALG98" s="67"/>
      <c r="ALH98" s="67"/>
      <c r="ALI98" s="67"/>
      <c r="ALJ98" s="67"/>
      <c r="ALK98" s="67"/>
      <c r="ALL98" s="67"/>
      <c r="ALM98" s="67"/>
      <c r="ALN98" s="67"/>
      <c r="ALO98" s="67"/>
      <c r="ALP98" s="67"/>
      <c r="ALQ98" s="67"/>
      <c r="ALR98" s="67"/>
      <c r="ALS98" s="67"/>
      <c r="ALT98" s="67"/>
      <c r="ALU98" s="67"/>
      <c r="ALV98" s="67"/>
      <c r="ALW98" s="67"/>
      <c r="ALX98" s="67"/>
      <c r="ALY98" s="67"/>
      <c r="ALZ98" s="67"/>
      <c r="AMA98" s="67"/>
      <c r="AMB98" s="67"/>
      <c r="AMC98" s="67"/>
      <c r="AMD98" s="67"/>
      <c r="AME98" s="67"/>
      <c r="AMF98" s="67"/>
      <c r="AMG98" s="67"/>
      <c r="AMH98" s="67"/>
      <c r="AMI98" s="67"/>
      <c r="AMJ98" s="67"/>
      <c r="AMK98" s="67"/>
      <c r="AML98" s="67"/>
      <c r="AMM98" s="67"/>
      <c r="AMN98" s="67"/>
      <c r="AMO98" s="67"/>
      <c r="AMP98" s="67"/>
      <c r="AMQ98" s="67"/>
      <c r="AMR98" s="67"/>
      <c r="AMS98" s="67"/>
      <c r="AMT98" s="67"/>
      <c r="AMU98" s="67"/>
      <c r="AMV98" s="67"/>
      <c r="AMW98" s="67"/>
      <c r="AMX98" s="67"/>
      <c r="AMY98" s="67"/>
      <c r="AMZ98" s="67"/>
      <c r="ANA98" s="67"/>
      <c r="ANB98" s="67"/>
      <c r="ANC98" s="67"/>
      <c r="AND98" s="67"/>
      <c r="ANE98" s="67"/>
      <c r="ANF98" s="67"/>
      <c r="ANG98" s="67"/>
      <c r="ANH98" s="67"/>
      <c r="ANI98" s="67"/>
      <c r="ANJ98" s="67"/>
      <c r="ANK98" s="67"/>
      <c r="ANL98" s="67"/>
      <c r="ANM98" s="67"/>
      <c r="ANN98" s="67"/>
      <c r="ANO98" s="67"/>
      <c r="ANP98" s="67"/>
      <c r="ANQ98" s="67"/>
      <c r="ANR98" s="67"/>
      <c r="ANS98" s="67"/>
      <c r="ANT98" s="67"/>
      <c r="ANU98" s="67"/>
      <c r="ANV98" s="67"/>
      <c r="ANW98" s="67"/>
      <c r="ANX98" s="67"/>
      <c r="ANY98" s="67"/>
      <c r="ANZ98" s="67"/>
      <c r="AOA98" s="67"/>
      <c r="AOB98" s="67"/>
      <c r="AOC98" s="67"/>
      <c r="AOD98" s="67"/>
      <c r="AOE98" s="67"/>
      <c r="AOF98" s="67"/>
      <c r="AOG98" s="67"/>
      <c r="AOH98" s="67"/>
      <c r="AOI98" s="67"/>
      <c r="AOJ98" s="67"/>
      <c r="AOK98" s="67"/>
      <c r="AOL98" s="67"/>
      <c r="AOM98" s="67"/>
      <c r="AON98" s="67"/>
      <c r="AOO98" s="67"/>
      <c r="AOP98" s="67"/>
      <c r="AOQ98" s="67"/>
      <c r="AOR98" s="67"/>
      <c r="AOS98" s="67"/>
      <c r="AOT98" s="67"/>
      <c r="AOU98" s="67"/>
      <c r="AOV98" s="67"/>
      <c r="AOW98" s="67"/>
      <c r="AOX98" s="67"/>
      <c r="AOY98" s="67"/>
      <c r="AOZ98" s="67"/>
      <c r="APA98" s="67"/>
      <c r="APB98" s="67"/>
      <c r="APC98" s="67"/>
      <c r="APD98" s="67"/>
      <c r="APE98" s="67"/>
      <c r="APF98" s="67"/>
      <c r="APG98" s="67"/>
      <c r="APH98" s="67"/>
      <c r="API98" s="67"/>
      <c r="APJ98" s="67"/>
      <c r="APK98" s="67"/>
      <c r="APL98" s="67"/>
      <c r="APM98" s="67"/>
      <c r="APN98" s="67"/>
      <c r="APO98" s="67"/>
      <c r="APP98" s="67"/>
      <c r="APQ98" s="67"/>
      <c r="APR98" s="67"/>
      <c r="APS98" s="67"/>
      <c r="APT98" s="67"/>
      <c r="APU98" s="67"/>
      <c r="APV98" s="67"/>
      <c r="APW98" s="67"/>
      <c r="APX98" s="67"/>
      <c r="APY98" s="67"/>
      <c r="APZ98" s="67"/>
      <c r="AQA98" s="67"/>
      <c r="AQB98" s="67"/>
      <c r="AQC98" s="67"/>
      <c r="AQD98" s="67"/>
      <c r="AQE98" s="67"/>
      <c r="AQF98" s="67"/>
      <c r="AQG98" s="67"/>
      <c r="AQH98" s="67"/>
      <c r="AQI98" s="67"/>
      <c r="AQJ98" s="67"/>
      <c r="AQK98" s="67"/>
      <c r="AQL98" s="67"/>
      <c r="AQM98" s="67"/>
      <c r="AQN98" s="67"/>
      <c r="AQO98" s="67"/>
      <c r="AQP98" s="67"/>
      <c r="AQQ98" s="67"/>
      <c r="AQR98" s="67"/>
      <c r="AQS98" s="67"/>
      <c r="AQT98" s="67"/>
      <c r="AQU98" s="67"/>
      <c r="AQV98" s="67"/>
      <c r="AQW98" s="67"/>
      <c r="AQX98" s="67"/>
      <c r="AQY98" s="67"/>
      <c r="AQZ98" s="67"/>
      <c r="ARA98" s="67"/>
      <c r="ARB98" s="67"/>
      <c r="ARC98" s="67"/>
      <c r="ARD98" s="67"/>
      <c r="ARE98" s="67"/>
      <c r="ARF98" s="67"/>
      <c r="ARG98" s="67"/>
      <c r="ARH98" s="67"/>
      <c r="ARI98" s="67"/>
      <c r="ARJ98" s="67"/>
      <c r="ARK98" s="67"/>
      <c r="ARL98" s="67"/>
      <c r="ARM98" s="67"/>
      <c r="ARN98" s="67"/>
      <c r="ARO98" s="67"/>
      <c r="ARP98" s="67"/>
      <c r="ARQ98" s="67"/>
      <c r="ARR98" s="67"/>
      <c r="ARS98" s="67"/>
      <c r="ART98" s="67"/>
      <c r="ARU98" s="67"/>
      <c r="ARV98" s="67"/>
      <c r="ARW98" s="67"/>
      <c r="ARX98" s="67"/>
      <c r="ARY98" s="67"/>
      <c r="ARZ98" s="67"/>
      <c r="ASA98" s="67"/>
      <c r="ASB98" s="67"/>
      <c r="ASC98" s="67"/>
      <c r="ASD98" s="67"/>
      <c r="ASE98" s="67"/>
      <c r="ASF98" s="67"/>
      <c r="ASG98" s="67"/>
      <c r="ASH98" s="67"/>
      <c r="ASI98" s="67"/>
      <c r="ASJ98" s="67"/>
      <c r="ASK98" s="67"/>
      <c r="ASL98" s="67"/>
      <c r="ASM98" s="67"/>
      <c r="ASN98" s="67"/>
      <c r="ASO98" s="67"/>
      <c r="ASP98" s="67"/>
      <c r="ASQ98" s="67"/>
      <c r="ASR98" s="67"/>
      <c r="ASS98" s="67"/>
      <c r="AST98" s="67"/>
      <c r="ASU98" s="67"/>
      <c r="ASV98" s="67"/>
      <c r="ASW98" s="67"/>
      <c r="ASX98" s="67"/>
      <c r="ASY98" s="67"/>
      <c r="ASZ98" s="67"/>
      <c r="ATA98" s="67"/>
      <c r="ATB98" s="67"/>
      <c r="ATC98" s="67"/>
      <c r="ATD98" s="67"/>
      <c r="ATE98" s="67"/>
      <c r="ATF98" s="67"/>
      <c r="ATG98" s="67"/>
      <c r="ATH98" s="67"/>
      <c r="ATI98" s="67"/>
      <c r="ATJ98" s="67"/>
      <c r="ATK98" s="67"/>
      <c r="ATL98" s="67"/>
      <c r="ATM98" s="67"/>
      <c r="ATN98" s="67"/>
      <c r="ATO98" s="67"/>
      <c r="ATP98" s="67"/>
      <c r="ATQ98" s="67"/>
      <c r="ATR98" s="67"/>
      <c r="ATS98" s="67"/>
      <c r="ATT98" s="67"/>
      <c r="ATU98" s="67"/>
      <c r="ATV98" s="67"/>
      <c r="ATW98" s="67"/>
      <c r="ATX98" s="67"/>
      <c r="ATY98" s="67"/>
      <c r="ATZ98" s="67"/>
      <c r="AUA98" s="67"/>
      <c r="AUB98" s="67"/>
      <c r="AUC98" s="67"/>
      <c r="AUD98" s="67"/>
      <c r="AUE98" s="67"/>
      <c r="AUF98" s="67"/>
      <c r="AUG98" s="67"/>
      <c r="AUH98" s="67"/>
      <c r="AUI98" s="67"/>
      <c r="AUJ98" s="67"/>
      <c r="AUK98" s="67"/>
      <c r="AUL98" s="67"/>
      <c r="AUM98" s="67"/>
      <c r="AUN98" s="67"/>
      <c r="AUO98" s="67"/>
      <c r="AUP98" s="67"/>
      <c r="AUQ98" s="67"/>
      <c r="AUR98" s="67"/>
      <c r="AUS98" s="67"/>
      <c r="AUT98" s="67"/>
      <c r="AUU98" s="67"/>
      <c r="AUV98" s="67"/>
      <c r="AUW98" s="67"/>
      <c r="AUX98" s="67"/>
      <c r="AUY98" s="67"/>
      <c r="AUZ98" s="67"/>
      <c r="AVA98" s="67"/>
      <c r="AVB98" s="67"/>
      <c r="AVC98" s="67"/>
      <c r="AVD98" s="67"/>
      <c r="AVE98" s="67"/>
      <c r="AVF98" s="67"/>
      <c r="AVG98" s="67"/>
      <c r="AVH98" s="67"/>
      <c r="AVI98" s="67"/>
      <c r="AVJ98" s="67"/>
      <c r="AVK98" s="67"/>
      <c r="AVL98" s="67"/>
      <c r="AVM98" s="67"/>
      <c r="AVN98" s="67"/>
      <c r="AVO98" s="67"/>
      <c r="AVP98" s="67"/>
      <c r="AVQ98" s="67"/>
      <c r="AVR98" s="67"/>
      <c r="AVS98" s="67"/>
      <c r="AVT98" s="67"/>
      <c r="AVU98" s="67"/>
      <c r="AVV98" s="67"/>
      <c r="AVW98" s="67"/>
      <c r="AVX98" s="67"/>
      <c r="AVY98" s="67"/>
      <c r="AVZ98" s="67"/>
      <c r="AWA98" s="67"/>
      <c r="AWB98" s="67"/>
      <c r="AWC98" s="67"/>
      <c r="AWD98" s="67"/>
      <c r="AWE98" s="67"/>
      <c r="AWF98" s="67"/>
      <c r="AWG98" s="67"/>
      <c r="AWH98" s="67"/>
      <c r="AWI98" s="67"/>
      <c r="AWJ98" s="67"/>
      <c r="AWK98" s="67"/>
      <c r="AWL98" s="67"/>
      <c r="AWM98" s="67"/>
      <c r="AWN98" s="67"/>
      <c r="AWO98" s="67"/>
      <c r="AWP98" s="67"/>
      <c r="AWQ98" s="67"/>
      <c r="AWR98" s="67"/>
      <c r="AWS98" s="67"/>
      <c r="AWT98" s="67"/>
      <c r="AWU98" s="67"/>
      <c r="AWV98" s="67"/>
      <c r="AWW98" s="67"/>
      <c r="AWX98" s="67"/>
      <c r="AWY98" s="67"/>
      <c r="AWZ98" s="67"/>
      <c r="AXA98" s="67"/>
      <c r="AXB98" s="67"/>
      <c r="AXC98" s="67"/>
      <c r="AXD98" s="67"/>
      <c r="AXE98" s="67"/>
      <c r="AXF98" s="67"/>
      <c r="AXG98" s="67"/>
      <c r="AXH98" s="67"/>
      <c r="AXI98" s="67"/>
      <c r="AXJ98" s="67"/>
      <c r="AXK98" s="67"/>
      <c r="AXL98" s="67"/>
      <c r="AXM98" s="67"/>
      <c r="AXN98" s="67"/>
      <c r="AXO98" s="67"/>
      <c r="AXP98" s="67"/>
      <c r="AXQ98" s="67"/>
      <c r="AXR98" s="67"/>
      <c r="AXS98" s="67"/>
      <c r="AXT98" s="67"/>
      <c r="AXU98" s="67"/>
      <c r="AXV98" s="67"/>
      <c r="AXW98" s="67"/>
      <c r="AXX98" s="67"/>
      <c r="AXY98" s="67"/>
      <c r="AXZ98" s="67"/>
      <c r="AYA98" s="67"/>
      <c r="AYB98" s="67"/>
      <c r="AYC98" s="67"/>
      <c r="AYD98" s="67"/>
      <c r="AYE98" s="67"/>
      <c r="AYF98" s="67"/>
      <c r="AYG98" s="67"/>
      <c r="AYH98" s="67"/>
      <c r="AYI98" s="67"/>
      <c r="AYJ98" s="67"/>
      <c r="AYK98" s="67"/>
      <c r="AYL98" s="67"/>
      <c r="AYM98" s="67"/>
      <c r="AYN98" s="67"/>
      <c r="AYO98" s="67"/>
      <c r="AYP98" s="67"/>
      <c r="AYQ98" s="67"/>
      <c r="AYR98" s="67"/>
      <c r="AYS98" s="67"/>
      <c r="AYT98" s="67"/>
      <c r="AYU98" s="67"/>
      <c r="AYV98" s="67"/>
      <c r="AYW98" s="67"/>
      <c r="AYX98" s="67"/>
      <c r="AYY98" s="67"/>
      <c r="AYZ98" s="67"/>
      <c r="AZA98" s="67"/>
      <c r="AZB98" s="67"/>
      <c r="AZC98" s="67"/>
      <c r="AZD98" s="67"/>
      <c r="AZE98" s="67"/>
      <c r="AZF98" s="67"/>
      <c r="AZG98" s="67"/>
      <c r="AZH98" s="67"/>
      <c r="AZI98" s="67"/>
      <c r="AZJ98" s="67"/>
      <c r="AZK98" s="67"/>
      <c r="AZL98" s="67"/>
      <c r="AZM98" s="67"/>
      <c r="AZN98" s="67"/>
      <c r="AZO98" s="67"/>
      <c r="AZP98" s="67"/>
      <c r="AZQ98" s="67"/>
      <c r="AZR98" s="67"/>
      <c r="AZS98" s="67"/>
      <c r="AZT98" s="67"/>
      <c r="AZU98" s="67"/>
      <c r="AZV98" s="67"/>
      <c r="AZW98" s="67"/>
      <c r="AZX98" s="67"/>
      <c r="AZY98" s="67"/>
      <c r="AZZ98" s="67"/>
      <c r="BAA98" s="67"/>
      <c r="BAB98" s="67"/>
      <c r="BAC98" s="67"/>
      <c r="BAD98" s="67"/>
      <c r="BAE98" s="67"/>
      <c r="BAF98" s="67"/>
      <c r="BAG98" s="67"/>
      <c r="BAH98" s="67"/>
      <c r="BAI98" s="67"/>
      <c r="BAJ98" s="67"/>
      <c r="BAK98" s="67"/>
      <c r="BAL98" s="67"/>
      <c r="BAM98" s="67"/>
      <c r="BAN98" s="67"/>
      <c r="BAO98" s="67"/>
      <c r="BAP98" s="67"/>
      <c r="BAQ98" s="67"/>
      <c r="BAR98" s="67"/>
      <c r="BAS98" s="67"/>
      <c r="BAT98" s="67"/>
      <c r="BAU98" s="67"/>
      <c r="BAV98" s="67"/>
      <c r="BAW98" s="67"/>
      <c r="BAX98" s="67"/>
      <c r="BAY98" s="67"/>
      <c r="BAZ98" s="67"/>
      <c r="BBA98" s="67"/>
      <c r="BBB98" s="67"/>
      <c r="BBC98" s="67"/>
      <c r="BBD98" s="67"/>
      <c r="BBE98" s="67"/>
      <c r="BBF98" s="67"/>
      <c r="BBG98" s="67"/>
      <c r="BBH98" s="67"/>
      <c r="BBI98" s="67"/>
      <c r="BBJ98" s="67"/>
      <c r="BBK98" s="67"/>
      <c r="BBL98" s="67"/>
      <c r="BBM98" s="67"/>
      <c r="BBN98" s="67"/>
      <c r="BBO98" s="67"/>
      <c r="BBP98" s="67"/>
      <c r="BBQ98" s="67"/>
      <c r="BBR98" s="67"/>
      <c r="BBS98" s="67"/>
      <c r="BBT98" s="67"/>
      <c r="BBU98" s="67"/>
      <c r="BBV98" s="67"/>
      <c r="BBW98" s="67"/>
      <c r="BBX98" s="67"/>
      <c r="BBY98" s="67"/>
      <c r="BBZ98" s="67"/>
      <c r="BCA98" s="67"/>
      <c r="BCB98" s="67"/>
      <c r="BCC98" s="67"/>
      <c r="BCD98" s="67"/>
      <c r="BCE98" s="67"/>
      <c r="BCF98" s="67"/>
      <c r="BCG98" s="67"/>
      <c r="BCH98" s="67"/>
      <c r="BCI98" s="67"/>
      <c r="BCJ98" s="67"/>
      <c r="BCK98" s="67"/>
      <c r="BCL98" s="67"/>
      <c r="BCM98" s="67"/>
      <c r="BCN98" s="67"/>
      <c r="BCO98" s="67"/>
      <c r="BCP98" s="67"/>
      <c r="BCQ98" s="67"/>
      <c r="BCR98" s="67"/>
      <c r="BCS98" s="67"/>
      <c r="BCT98" s="67"/>
      <c r="BCU98" s="67"/>
      <c r="BCV98" s="67"/>
      <c r="BCW98" s="67"/>
      <c r="BCX98" s="67"/>
      <c r="BCY98" s="67"/>
      <c r="BCZ98" s="67"/>
      <c r="BDA98" s="67"/>
      <c r="BDB98" s="67"/>
      <c r="BDC98" s="67"/>
      <c r="BDD98" s="67"/>
      <c r="BDE98" s="67"/>
      <c r="BDF98" s="67"/>
      <c r="BDG98" s="67"/>
      <c r="BDH98" s="67"/>
      <c r="BDI98" s="67"/>
      <c r="BDJ98" s="67"/>
      <c r="BDK98" s="67"/>
      <c r="BDL98" s="67"/>
      <c r="BDM98" s="67"/>
      <c r="BDN98" s="67"/>
      <c r="BDO98" s="67"/>
      <c r="BDP98" s="67"/>
      <c r="BDQ98" s="67"/>
      <c r="BDR98" s="67"/>
      <c r="BDS98" s="67"/>
      <c r="BDT98" s="67"/>
      <c r="BDU98" s="67"/>
      <c r="BDV98" s="67"/>
      <c r="BDW98" s="67"/>
      <c r="BDX98" s="67"/>
      <c r="BDY98" s="67"/>
      <c r="BDZ98" s="67"/>
      <c r="BEA98" s="67"/>
      <c r="BEB98" s="67"/>
      <c r="BEC98" s="67"/>
      <c r="BED98" s="67"/>
      <c r="BEE98" s="67"/>
      <c r="BEF98" s="67"/>
      <c r="BEG98" s="67"/>
      <c r="BEH98" s="67"/>
      <c r="BEI98" s="67"/>
      <c r="BEJ98" s="67"/>
      <c r="BEK98" s="67"/>
      <c r="BEL98" s="67"/>
      <c r="BEM98" s="67"/>
      <c r="BEN98" s="67"/>
      <c r="BEO98" s="67"/>
      <c r="BEP98" s="67"/>
      <c r="BEQ98" s="67"/>
      <c r="BER98" s="67"/>
      <c r="BES98" s="67"/>
      <c r="BET98" s="67"/>
      <c r="BEU98" s="67"/>
      <c r="BEV98" s="67"/>
      <c r="BEW98" s="67"/>
      <c r="BEX98" s="67"/>
      <c r="BEY98" s="67"/>
      <c r="BEZ98" s="67"/>
      <c r="BFA98" s="67"/>
      <c r="BFB98" s="67"/>
      <c r="BFC98" s="67"/>
      <c r="BFD98" s="67"/>
      <c r="BFE98" s="67"/>
      <c r="BFF98" s="67"/>
      <c r="BFG98" s="67"/>
      <c r="BFH98" s="67"/>
      <c r="BFI98" s="67"/>
      <c r="BFJ98" s="67"/>
      <c r="BFK98" s="67"/>
      <c r="BFL98" s="67"/>
      <c r="BFM98" s="67"/>
      <c r="BFN98" s="67"/>
      <c r="BFO98" s="67"/>
      <c r="BFP98" s="67"/>
      <c r="BFQ98" s="67"/>
      <c r="BFR98" s="67"/>
      <c r="BFS98" s="67"/>
      <c r="BFT98" s="67"/>
      <c r="BFU98" s="67"/>
      <c r="BFV98" s="67"/>
      <c r="BFW98" s="67"/>
      <c r="BFX98" s="67"/>
      <c r="BFY98" s="67"/>
      <c r="BFZ98" s="67"/>
      <c r="BGA98" s="67"/>
      <c r="BGB98" s="67"/>
      <c r="BGC98" s="67"/>
      <c r="BGD98" s="67"/>
      <c r="BGE98" s="67"/>
      <c r="BGF98" s="67"/>
      <c r="BGG98" s="67"/>
      <c r="BGH98" s="67"/>
      <c r="BGI98" s="67"/>
      <c r="BGJ98" s="67"/>
      <c r="BGK98" s="67"/>
      <c r="BGL98" s="67"/>
      <c r="BGM98" s="67"/>
      <c r="BGN98" s="67"/>
      <c r="BGO98" s="67"/>
      <c r="BGP98" s="67"/>
      <c r="BGQ98" s="67"/>
      <c r="BGR98" s="67"/>
      <c r="BGS98" s="67"/>
      <c r="BGT98" s="67"/>
      <c r="BGU98" s="67"/>
      <c r="BGV98" s="67"/>
      <c r="BGW98" s="67"/>
      <c r="BGX98" s="67"/>
      <c r="BGY98" s="67"/>
      <c r="BGZ98" s="67"/>
      <c r="BHA98" s="67"/>
      <c r="BHB98" s="67"/>
      <c r="BHC98" s="67"/>
      <c r="BHD98" s="67"/>
      <c r="BHE98" s="67"/>
      <c r="BHF98" s="67"/>
      <c r="BHG98" s="67"/>
      <c r="BHH98" s="67"/>
      <c r="BHI98" s="67"/>
      <c r="BHJ98" s="67"/>
      <c r="BHK98" s="67"/>
      <c r="BHL98" s="67"/>
      <c r="BHM98" s="67"/>
      <c r="BHN98" s="67"/>
      <c r="BHO98" s="67"/>
      <c r="BHP98" s="67"/>
      <c r="BHQ98" s="67"/>
      <c r="BHR98" s="67"/>
      <c r="BHS98" s="67"/>
      <c r="BHT98" s="67"/>
      <c r="BHU98" s="67"/>
      <c r="BHV98" s="67"/>
      <c r="BHW98" s="67"/>
      <c r="BHX98" s="67"/>
      <c r="BHY98" s="67"/>
      <c r="BHZ98" s="67"/>
      <c r="BIA98" s="67"/>
      <c r="BIB98" s="67"/>
      <c r="BIC98" s="67"/>
      <c r="BID98" s="67"/>
      <c r="BIE98" s="67"/>
      <c r="BIF98" s="67"/>
      <c r="BIG98" s="67"/>
      <c r="BIH98" s="67"/>
      <c r="BII98" s="67"/>
      <c r="BIJ98" s="67"/>
      <c r="BIK98" s="67"/>
      <c r="BIL98" s="67"/>
      <c r="BIM98" s="67"/>
      <c r="BIN98" s="67"/>
      <c r="BIO98" s="67"/>
      <c r="BIP98" s="67"/>
      <c r="BIQ98" s="67"/>
      <c r="BIR98" s="67"/>
      <c r="BIS98" s="67"/>
      <c r="BIT98" s="67"/>
      <c r="BIU98" s="67"/>
      <c r="BIV98" s="67"/>
      <c r="BIW98" s="67"/>
      <c r="BIX98" s="67"/>
      <c r="BIY98" s="67"/>
      <c r="BIZ98" s="67"/>
      <c r="BJA98" s="67"/>
      <c r="BJB98" s="67"/>
      <c r="BJC98" s="67"/>
      <c r="BJD98" s="67"/>
      <c r="BJE98" s="67"/>
      <c r="BJF98" s="67"/>
      <c r="BJG98" s="67"/>
      <c r="BJH98" s="67"/>
      <c r="BJI98" s="67"/>
      <c r="BJJ98" s="67"/>
      <c r="BJK98" s="67"/>
      <c r="BJL98" s="67"/>
      <c r="BJM98" s="67"/>
      <c r="BJN98" s="67"/>
      <c r="BJO98" s="67"/>
      <c r="BJP98" s="67"/>
      <c r="BJQ98" s="67"/>
      <c r="BJR98" s="67"/>
      <c r="BJS98" s="67"/>
      <c r="BJT98" s="67"/>
      <c r="BJU98" s="67"/>
      <c r="BJV98" s="67"/>
      <c r="BJW98" s="67"/>
      <c r="BJX98" s="67"/>
      <c r="BJY98" s="67"/>
      <c r="BJZ98" s="67"/>
      <c r="BKA98" s="67"/>
      <c r="BKB98" s="67"/>
      <c r="BKC98" s="67"/>
      <c r="BKD98" s="67"/>
      <c r="BKE98" s="67"/>
      <c r="BKF98" s="67"/>
      <c r="BKG98" s="67"/>
      <c r="BKH98" s="67"/>
      <c r="BKI98" s="67"/>
      <c r="BKJ98" s="67"/>
      <c r="BKK98" s="67"/>
      <c r="BKL98" s="67"/>
      <c r="BKM98" s="67"/>
      <c r="BKN98" s="67"/>
      <c r="BKO98" s="67"/>
      <c r="BKP98" s="67"/>
      <c r="BKQ98" s="67"/>
      <c r="BKR98" s="67"/>
      <c r="BKS98" s="67"/>
      <c r="BKT98" s="67"/>
      <c r="BKU98" s="67"/>
      <c r="BKV98" s="67"/>
      <c r="BKW98" s="67"/>
      <c r="BKX98" s="67"/>
      <c r="BKY98" s="67"/>
      <c r="BKZ98" s="67"/>
      <c r="BLA98" s="67"/>
      <c r="BLB98" s="67"/>
      <c r="BLC98" s="67"/>
      <c r="BLD98" s="67"/>
      <c r="BLE98" s="67"/>
      <c r="BLF98" s="67"/>
      <c r="BLG98" s="67"/>
      <c r="BLH98" s="67"/>
      <c r="BLI98" s="67"/>
      <c r="BLJ98" s="67"/>
      <c r="BLK98" s="67"/>
      <c r="BLL98" s="67"/>
      <c r="BLM98" s="67"/>
      <c r="BLN98" s="67"/>
      <c r="BLO98" s="67"/>
      <c r="BLP98" s="67"/>
      <c r="BLQ98" s="67"/>
      <c r="BLR98" s="67"/>
      <c r="BLS98" s="67"/>
      <c r="BLT98" s="67"/>
      <c r="BLU98" s="67"/>
      <c r="BLV98" s="67"/>
      <c r="BLW98" s="67"/>
      <c r="BLX98" s="67"/>
      <c r="BLY98" s="67"/>
      <c r="BLZ98" s="67"/>
      <c r="BMA98" s="67"/>
      <c r="BMB98" s="67"/>
      <c r="BMC98" s="67"/>
      <c r="BMD98" s="67"/>
      <c r="BME98" s="67"/>
      <c r="BMF98" s="67"/>
      <c r="BMG98" s="67"/>
      <c r="BMH98" s="67"/>
      <c r="BMI98" s="67"/>
      <c r="BMJ98" s="67"/>
      <c r="BMK98" s="67"/>
      <c r="BML98" s="67"/>
      <c r="BMM98" s="67"/>
      <c r="BMN98" s="67"/>
      <c r="BMO98" s="67"/>
      <c r="BMP98" s="67"/>
      <c r="BMQ98" s="67"/>
      <c r="BMR98" s="67"/>
      <c r="BMS98" s="67"/>
      <c r="BMT98" s="67"/>
      <c r="BMU98" s="67"/>
      <c r="BMV98" s="67"/>
      <c r="BMW98" s="67"/>
      <c r="BMX98" s="67"/>
      <c r="BMY98" s="67"/>
      <c r="BMZ98" s="67"/>
      <c r="BNA98" s="67"/>
      <c r="BNB98" s="67"/>
      <c r="BNC98" s="67"/>
      <c r="BND98" s="67"/>
      <c r="BNE98" s="67"/>
      <c r="BNF98" s="67"/>
      <c r="BNG98" s="67"/>
      <c r="BNH98" s="67"/>
      <c r="BNI98" s="67"/>
      <c r="BNJ98" s="67"/>
      <c r="BNK98" s="67"/>
      <c r="BNL98" s="67"/>
      <c r="BNM98" s="67"/>
      <c r="BNN98" s="67"/>
      <c r="BNO98" s="67"/>
      <c r="BNP98" s="67"/>
      <c r="BNQ98" s="67"/>
      <c r="BNR98" s="67"/>
      <c r="BNS98" s="67"/>
      <c r="BNT98" s="67"/>
      <c r="BNU98" s="67"/>
      <c r="BNV98" s="67"/>
      <c r="BNW98" s="67"/>
      <c r="BNX98" s="67"/>
      <c r="BNY98" s="67"/>
      <c r="BNZ98" s="67"/>
      <c r="BOA98" s="67"/>
      <c r="BOB98" s="67"/>
      <c r="BOC98" s="67"/>
      <c r="BOD98" s="67"/>
      <c r="BOE98" s="67"/>
      <c r="BOF98" s="67"/>
      <c r="BOG98" s="67"/>
      <c r="BOH98" s="67"/>
      <c r="BOI98" s="67"/>
      <c r="BOJ98" s="67"/>
      <c r="BOK98" s="67"/>
      <c r="BOL98" s="67"/>
      <c r="BOM98" s="67"/>
      <c r="BON98" s="67"/>
      <c r="BOO98" s="67"/>
      <c r="BOP98" s="67"/>
      <c r="BOQ98" s="67"/>
      <c r="BOR98" s="67"/>
      <c r="BOS98" s="67"/>
      <c r="BOT98" s="67"/>
      <c r="BOU98" s="67"/>
      <c r="BOV98" s="67"/>
      <c r="BOW98" s="67"/>
      <c r="BOX98" s="67"/>
      <c r="BOY98" s="67"/>
      <c r="BOZ98" s="67"/>
      <c r="BPA98" s="67"/>
      <c r="BPB98" s="67"/>
      <c r="BPC98" s="67"/>
      <c r="BPD98" s="67"/>
      <c r="BPE98" s="67"/>
      <c r="BPF98" s="67"/>
      <c r="BPG98" s="67"/>
      <c r="BPH98" s="67"/>
      <c r="BPI98" s="67"/>
      <c r="BPJ98" s="67"/>
      <c r="BPK98" s="67"/>
      <c r="BPL98" s="67"/>
      <c r="BPM98" s="67"/>
      <c r="BPN98" s="67"/>
      <c r="BPO98" s="67"/>
      <c r="BPP98" s="67"/>
      <c r="BPQ98" s="67"/>
      <c r="BPR98" s="67"/>
      <c r="BPS98" s="67"/>
      <c r="BPT98" s="67"/>
      <c r="BPU98" s="67"/>
      <c r="BPV98" s="67"/>
      <c r="BPW98" s="67"/>
      <c r="BPX98" s="67"/>
      <c r="BPY98" s="67"/>
      <c r="BPZ98" s="67"/>
      <c r="BQA98" s="67"/>
      <c r="BQB98" s="67"/>
      <c r="BQC98" s="67"/>
      <c r="BQD98" s="67"/>
      <c r="BQE98" s="67"/>
      <c r="BQF98" s="67"/>
      <c r="BQG98" s="67"/>
      <c r="BQH98" s="67"/>
      <c r="BQI98" s="67"/>
      <c r="BQJ98" s="67"/>
      <c r="BQK98" s="67"/>
      <c r="BQL98" s="67"/>
      <c r="BQM98" s="67"/>
      <c r="BQN98" s="67"/>
      <c r="BQO98" s="67"/>
      <c r="BQP98" s="67"/>
      <c r="BQQ98" s="67"/>
      <c r="BQR98" s="67"/>
      <c r="BQS98" s="67"/>
      <c r="BQT98" s="67"/>
      <c r="BQU98" s="67"/>
      <c r="BQV98" s="67"/>
      <c r="BQW98" s="67"/>
      <c r="BQX98" s="67"/>
      <c r="BQY98" s="67"/>
      <c r="BQZ98" s="67"/>
      <c r="BRA98" s="67"/>
      <c r="BRB98" s="67"/>
      <c r="BRC98" s="67"/>
      <c r="BRD98" s="67"/>
      <c r="BRE98" s="67"/>
      <c r="BRF98" s="67"/>
      <c r="BRG98" s="67"/>
      <c r="BRH98" s="67"/>
      <c r="BRI98" s="67"/>
      <c r="BRJ98" s="67"/>
      <c r="BRK98" s="67"/>
      <c r="BRL98" s="67"/>
      <c r="BRM98" s="67"/>
      <c r="BRN98" s="67"/>
      <c r="BRO98" s="67"/>
      <c r="BRP98" s="67"/>
      <c r="BRQ98" s="67"/>
      <c r="BRR98" s="67"/>
      <c r="BRS98" s="67"/>
      <c r="BRT98" s="67"/>
      <c r="BRU98" s="67"/>
      <c r="BRV98" s="67"/>
      <c r="BRW98" s="67"/>
      <c r="BRX98" s="67"/>
      <c r="BRY98" s="67"/>
      <c r="BRZ98" s="67"/>
      <c r="BSA98" s="67"/>
      <c r="BSB98" s="67"/>
      <c r="BSC98" s="67"/>
      <c r="BSD98" s="67"/>
      <c r="BSE98" s="67"/>
      <c r="BSF98" s="67"/>
      <c r="BSG98" s="67"/>
      <c r="BSH98" s="67"/>
      <c r="BSI98" s="67"/>
      <c r="BSJ98" s="67"/>
      <c r="BSK98" s="67"/>
      <c r="BSL98" s="67"/>
      <c r="BSM98" s="67"/>
      <c r="BSN98" s="67"/>
      <c r="BSO98" s="67"/>
      <c r="BSP98" s="67"/>
      <c r="BSQ98" s="67"/>
      <c r="BSR98" s="67"/>
      <c r="BSS98" s="67"/>
      <c r="BST98" s="67"/>
      <c r="BSU98" s="67"/>
      <c r="BSV98" s="67"/>
      <c r="BSW98" s="67"/>
      <c r="BSX98" s="67"/>
      <c r="BSY98" s="67"/>
      <c r="BSZ98" s="67"/>
      <c r="BTA98" s="67"/>
      <c r="BTB98" s="67"/>
      <c r="BTC98" s="67"/>
      <c r="BTD98" s="67"/>
      <c r="BTE98" s="67"/>
      <c r="BTF98" s="67"/>
      <c r="BTG98" s="67"/>
      <c r="BTH98" s="67"/>
      <c r="BTI98" s="67"/>
      <c r="BTJ98" s="67"/>
      <c r="BTK98" s="67"/>
      <c r="BTL98" s="67"/>
      <c r="BTM98" s="67"/>
      <c r="BTN98" s="67"/>
      <c r="BTO98" s="67"/>
      <c r="BTP98" s="67"/>
      <c r="BTQ98" s="67"/>
      <c r="BTR98" s="67"/>
      <c r="BTS98" s="67"/>
      <c r="BTT98" s="67"/>
      <c r="BTU98" s="67"/>
      <c r="BTV98" s="67"/>
      <c r="BTW98" s="67"/>
      <c r="BTX98" s="67"/>
      <c r="BTY98" s="67"/>
      <c r="BTZ98" s="67"/>
      <c r="BUA98" s="67"/>
      <c r="BUB98" s="67"/>
      <c r="BUC98" s="67"/>
      <c r="BUD98" s="67"/>
      <c r="BUE98" s="67"/>
      <c r="BUF98" s="67"/>
      <c r="BUG98" s="67"/>
      <c r="BUH98" s="67"/>
      <c r="BUI98" s="67"/>
      <c r="BUJ98" s="67"/>
      <c r="BUK98" s="67"/>
      <c r="BUL98" s="67"/>
      <c r="BUM98" s="67"/>
      <c r="BUN98" s="67"/>
      <c r="BUO98" s="67"/>
      <c r="BUP98" s="67"/>
      <c r="BUQ98" s="67"/>
      <c r="BUR98" s="67"/>
      <c r="BUS98" s="67"/>
      <c r="BUT98" s="67"/>
      <c r="BUU98" s="67"/>
      <c r="BUV98" s="67"/>
      <c r="BUW98" s="67"/>
      <c r="BUX98" s="67"/>
      <c r="BUY98" s="67"/>
      <c r="BUZ98" s="67"/>
      <c r="BVA98" s="67"/>
      <c r="BVB98" s="67"/>
      <c r="BVC98" s="67"/>
      <c r="BVD98" s="67"/>
      <c r="BVE98" s="67"/>
      <c r="BVF98" s="67"/>
      <c r="BVG98" s="67"/>
      <c r="BVH98" s="67"/>
      <c r="BVI98" s="67"/>
      <c r="BVJ98" s="67"/>
      <c r="BVK98" s="67"/>
      <c r="BVL98" s="67"/>
      <c r="BVM98" s="67"/>
      <c r="BVN98" s="67"/>
      <c r="BVO98" s="67"/>
      <c r="BVP98" s="67"/>
      <c r="BVQ98" s="67"/>
      <c r="BVR98" s="67"/>
      <c r="BVS98" s="67"/>
      <c r="BVT98" s="67"/>
      <c r="BVU98" s="67"/>
      <c r="BVV98" s="67"/>
      <c r="BVW98" s="67"/>
      <c r="BVX98" s="67"/>
      <c r="BVY98" s="67"/>
      <c r="BVZ98" s="67"/>
      <c r="BWA98" s="67"/>
      <c r="BWB98" s="67"/>
      <c r="BWC98" s="67"/>
      <c r="BWD98" s="67"/>
      <c r="BWE98" s="67"/>
      <c r="BWF98" s="67"/>
      <c r="BWG98" s="67"/>
      <c r="BWH98" s="67"/>
      <c r="BWI98" s="67"/>
      <c r="BWJ98" s="67"/>
      <c r="BWK98" s="67"/>
      <c r="BWL98" s="67"/>
      <c r="BWM98" s="67"/>
      <c r="BWN98" s="67"/>
      <c r="BWO98" s="67"/>
      <c r="BWP98" s="67"/>
      <c r="BWQ98" s="67"/>
      <c r="BWR98" s="67"/>
      <c r="BWS98" s="67"/>
      <c r="BWT98" s="67"/>
      <c r="BWU98" s="67"/>
      <c r="BWV98" s="67"/>
      <c r="BWW98" s="67"/>
      <c r="BWX98" s="67"/>
      <c r="BWY98" s="67"/>
      <c r="BWZ98" s="67"/>
      <c r="BXA98" s="67"/>
      <c r="BXB98" s="67"/>
      <c r="BXC98" s="67"/>
      <c r="BXD98" s="67"/>
      <c r="BXE98" s="67"/>
      <c r="BXF98" s="67"/>
      <c r="BXG98" s="67"/>
      <c r="BXH98" s="67"/>
      <c r="BXI98" s="67"/>
      <c r="BXJ98" s="67"/>
      <c r="BXK98" s="67"/>
      <c r="BXL98" s="67"/>
      <c r="BXM98" s="67"/>
      <c r="BXN98" s="67"/>
      <c r="BXO98" s="67"/>
      <c r="BXP98" s="67"/>
      <c r="BXQ98" s="67"/>
      <c r="BXR98" s="67"/>
      <c r="BXS98" s="67"/>
      <c r="BXT98" s="67"/>
      <c r="BXU98" s="67"/>
      <c r="BXV98" s="67"/>
      <c r="BXW98" s="67"/>
      <c r="BXX98" s="67"/>
      <c r="BXY98" s="67"/>
      <c r="BXZ98" s="67"/>
      <c r="BYA98" s="67"/>
      <c r="BYB98" s="67"/>
      <c r="BYC98" s="67"/>
      <c r="BYD98" s="67"/>
      <c r="BYE98" s="67"/>
      <c r="BYF98" s="67"/>
      <c r="BYG98" s="67"/>
      <c r="BYH98" s="67"/>
      <c r="BYI98" s="67"/>
      <c r="BYJ98" s="67"/>
      <c r="BYK98" s="67"/>
      <c r="BYL98" s="67"/>
      <c r="BYM98" s="67"/>
      <c r="BYN98" s="67"/>
      <c r="BYO98" s="67"/>
      <c r="BYP98" s="67"/>
      <c r="BYQ98" s="67"/>
      <c r="BYR98" s="67"/>
      <c r="BYS98" s="67"/>
      <c r="BYT98" s="67"/>
      <c r="BYU98" s="67"/>
      <c r="BYV98" s="67"/>
      <c r="BYW98" s="67"/>
      <c r="BYX98" s="67"/>
      <c r="BYY98" s="67"/>
      <c r="BYZ98" s="67"/>
      <c r="BZA98" s="67"/>
      <c r="BZB98" s="67"/>
      <c r="BZC98" s="67"/>
      <c r="BZD98" s="67"/>
      <c r="BZE98" s="67"/>
      <c r="BZF98" s="67"/>
      <c r="BZG98" s="67"/>
      <c r="BZH98" s="67"/>
      <c r="BZI98" s="67"/>
      <c r="BZJ98" s="67"/>
      <c r="BZK98" s="67"/>
      <c r="BZL98" s="67"/>
      <c r="BZM98" s="67"/>
      <c r="BZN98" s="67"/>
      <c r="BZO98" s="67"/>
      <c r="BZP98" s="67"/>
      <c r="BZQ98" s="67"/>
      <c r="BZR98" s="67"/>
      <c r="BZS98" s="67"/>
      <c r="BZT98" s="67"/>
      <c r="BZU98" s="67"/>
      <c r="BZV98" s="67"/>
      <c r="BZW98" s="67"/>
      <c r="BZX98" s="67"/>
      <c r="BZY98" s="67"/>
      <c r="BZZ98" s="67"/>
      <c r="CAA98" s="67"/>
      <c r="CAB98" s="67"/>
      <c r="CAC98" s="67"/>
      <c r="CAD98" s="67"/>
      <c r="CAE98" s="67"/>
      <c r="CAF98" s="67"/>
      <c r="CAG98" s="67"/>
      <c r="CAH98" s="67"/>
      <c r="CAI98" s="67"/>
      <c r="CAJ98" s="67"/>
      <c r="CAK98" s="67"/>
      <c r="CAL98" s="67"/>
      <c r="CAM98" s="67"/>
      <c r="CAN98" s="67"/>
      <c r="CAO98" s="67"/>
      <c r="CAP98" s="67"/>
      <c r="CAQ98" s="67"/>
      <c r="CAR98" s="67"/>
      <c r="CAS98" s="67"/>
      <c r="CAT98" s="67"/>
      <c r="CAU98" s="67"/>
      <c r="CAV98" s="67"/>
      <c r="CAW98" s="67"/>
      <c r="CAX98" s="67"/>
      <c r="CAY98" s="67"/>
      <c r="CAZ98" s="67"/>
      <c r="CBA98" s="67"/>
      <c r="CBB98" s="67"/>
      <c r="CBC98" s="67"/>
      <c r="CBD98" s="67"/>
      <c r="CBE98" s="67"/>
      <c r="CBF98" s="67"/>
      <c r="CBG98" s="67"/>
      <c r="CBH98" s="67"/>
      <c r="CBI98" s="67"/>
      <c r="CBJ98" s="67"/>
      <c r="CBK98" s="67"/>
      <c r="CBL98" s="67"/>
      <c r="CBM98" s="67"/>
      <c r="CBN98" s="67"/>
      <c r="CBO98" s="67"/>
      <c r="CBP98" s="67"/>
      <c r="CBQ98" s="67"/>
      <c r="CBR98" s="67"/>
      <c r="CBS98" s="67"/>
      <c r="CBT98" s="67"/>
      <c r="CBU98" s="67"/>
      <c r="CBV98" s="67"/>
      <c r="CBW98" s="67"/>
      <c r="CBX98" s="67"/>
      <c r="CBY98" s="67"/>
      <c r="CBZ98" s="67"/>
      <c r="CCA98" s="67"/>
      <c r="CCB98" s="67"/>
      <c r="CCC98" s="67"/>
      <c r="CCD98" s="67"/>
      <c r="CCE98" s="67"/>
      <c r="CCF98" s="67"/>
      <c r="CCG98" s="67"/>
      <c r="CCH98" s="67"/>
      <c r="CCI98" s="67"/>
      <c r="CCJ98" s="67"/>
      <c r="CCK98" s="67"/>
      <c r="CCL98" s="67"/>
      <c r="CCM98" s="67"/>
      <c r="CCN98" s="67"/>
      <c r="CCO98" s="67"/>
      <c r="CCP98" s="67"/>
      <c r="CCQ98" s="67"/>
      <c r="CCR98" s="67"/>
      <c r="CCS98" s="67"/>
      <c r="CCT98" s="67"/>
      <c r="CCU98" s="67"/>
      <c r="CCV98" s="67"/>
      <c r="CCW98" s="67"/>
      <c r="CCX98" s="67"/>
      <c r="CCY98" s="67"/>
      <c r="CCZ98" s="67"/>
      <c r="CDA98" s="67"/>
      <c r="CDB98" s="67"/>
      <c r="CDC98" s="67"/>
      <c r="CDD98" s="67"/>
      <c r="CDE98" s="67"/>
      <c r="CDF98" s="67"/>
      <c r="CDG98" s="67"/>
      <c r="CDH98" s="67"/>
      <c r="CDI98" s="67"/>
      <c r="CDJ98" s="67"/>
      <c r="CDK98" s="67"/>
      <c r="CDL98" s="67"/>
      <c r="CDM98" s="67"/>
      <c r="CDN98" s="67"/>
      <c r="CDO98" s="67"/>
      <c r="CDP98" s="67"/>
      <c r="CDQ98" s="67"/>
      <c r="CDR98" s="67"/>
      <c r="CDS98" s="67"/>
      <c r="CDT98" s="67"/>
      <c r="CDU98" s="67"/>
      <c r="CDV98" s="67"/>
      <c r="CDW98" s="67"/>
      <c r="CDX98" s="67"/>
      <c r="CDY98" s="67"/>
      <c r="CDZ98" s="67"/>
      <c r="CEA98" s="67"/>
      <c r="CEB98" s="67"/>
      <c r="CEC98" s="67"/>
      <c r="CED98" s="67"/>
      <c r="CEE98" s="67"/>
      <c r="CEF98" s="67"/>
      <c r="CEG98" s="67"/>
      <c r="CEH98" s="67"/>
      <c r="CEI98" s="67"/>
      <c r="CEJ98" s="67"/>
      <c r="CEK98" s="67"/>
      <c r="CEL98" s="67"/>
      <c r="CEM98" s="67"/>
      <c r="CEN98" s="67"/>
      <c r="CEO98" s="67"/>
      <c r="CEP98" s="67"/>
      <c r="CEQ98" s="67"/>
      <c r="CER98" s="67"/>
      <c r="CES98" s="67"/>
      <c r="CET98" s="67"/>
      <c r="CEU98" s="67"/>
      <c r="CEV98" s="67"/>
      <c r="CEW98" s="67"/>
      <c r="CEX98" s="67"/>
      <c r="CEY98" s="67"/>
      <c r="CEZ98" s="67"/>
      <c r="CFA98" s="67"/>
      <c r="CFB98" s="67"/>
      <c r="CFC98" s="67"/>
      <c r="CFD98" s="67"/>
      <c r="CFE98" s="67"/>
      <c r="CFF98" s="67"/>
      <c r="CFG98" s="67"/>
      <c r="CFH98" s="67"/>
      <c r="CFI98" s="67"/>
      <c r="CFJ98" s="67"/>
      <c r="CFK98" s="67"/>
      <c r="CFL98" s="67"/>
      <c r="CFM98" s="67"/>
      <c r="CFN98" s="67"/>
      <c r="CFO98" s="67"/>
      <c r="CFP98" s="67"/>
      <c r="CFQ98" s="67"/>
      <c r="CFR98" s="67"/>
      <c r="CFS98" s="67"/>
      <c r="CFT98" s="67"/>
      <c r="CFU98" s="67"/>
      <c r="CFV98" s="67"/>
      <c r="CFW98" s="67"/>
      <c r="CFX98" s="67"/>
      <c r="CFY98" s="67"/>
      <c r="CFZ98" s="67"/>
      <c r="CGA98" s="67"/>
      <c r="CGB98" s="67"/>
      <c r="CGC98" s="67"/>
      <c r="CGD98" s="67"/>
      <c r="CGE98" s="67"/>
      <c r="CGF98" s="67"/>
      <c r="CGG98" s="67"/>
      <c r="CGH98" s="67"/>
      <c r="CGI98" s="67"/>
      <c r="CGJ98" s="67"/>
      <c r="CGK98" s="67"/>
      <c r="CGL98" s="67"/>
      <c r="CGM98" s="67"/>
      <c r="CGN98" s="67"/>
      <c r="CGO98" s="67"/>
      <c r="CGP98" s="67"/>
      <c r="CGQ98" s="67"/>
      <c r="CGR98" s="67"/>
      <c r="CGS98" s="67"/>
      <c r="CGT98" s="67"/>
      <c r="CGU98" s="67"/>
      <c r="CGV98" s="67"/>
      <c r="CGW98" s="67"/>
      <c r="CGX98" s="67"/>
      <c r="CGY98" s="67"/>
      <c r="CGZ98" s="67"/>
      <c r="CHA98" s="67"/>
      <c r="CHB98" s="67"/>
      <c r="CHC98" s="67"/>
      <c r="CHD98" s="67"/>
      <c r="CHE98" s="67"/>
      <c r="CHF98" s="67"/>
      <c r="CHG98" s="67"/>
      <c r="CHH98" s="67"/>
      <c r="CHI98" s="67"/>
      <c r="CHJ98" s="67"/>
      <c r="CHK98" s="67"/>
      <c r="CHL98" s="67"/>
      <c r="CHM98" s="67"/>
      <c r="CHN98" s="67"/>
      <c r="CHO98" s="67"/>
      <c r="CHP98" s="67"/>
      <c r="CHQ98" s="67"/>
      <c r="CHR98" s="67"/>
      <c r="CHS98" s="67"/>
      <c r="CHT98" s="67"/>
      <c r="CHU98" s="67"/>
      <c r="CHV98" s="67"/>
      <c r="CHW98" s="67"/>
      <c r="CHX98" s="67"/>
      <c r="CHY98" s="67"/>
      <c r="CHZ98" s="67"/>
      <c r="CIA98" s="67"/>
      <c r="CIB98" s="67"/>
      <c r="CIC98" s="67"/>
      <c r="CID98" s="67"/>
      <c r="CIE98" s="67"/>
      <c r="CIF98" s="67"/>
      <c r="CIG98" s="67"/>
      <c r="CIH98" s="67"/>
      <c r="CII98" s="67"/>
      <c r="CIJ98" s="67"/>
      <c r="CIK98" s="67"/>
      <c r="CIL98" s="67"/>
      <c r="CIM98" s="67"/>
      <c r="CIN98" s="67"/>
      <c r="CIO98" s="67"/>
      <c r="CIP98" s="67"/>
      <c r="CIQ98" s="67"/>
      <c r="CIR98" s="67"/>
      <c r="CIS98" s="67"/>
      <c r="CIT98" s="67"/>
      <c r="CIU98" s="67"/>
      <c r="CIV98" s="67"/>
      <c r="CIW98" s="67"/>
      <c r="CIX98" s="67"/>
      <c r="CIY98" s="67"/>
      <c r="CIZ98" s="67"/>
      <c r="CJA98" s="67"/>
      <c r="CJB98" s="67"/>
      <c r="CJC98" s="67"/>
      <c r="CJD98" s="67"/>
      <c r="CJE98" s="67"/>
      <c r="CJF98" s="67"/>
      <c r="CJG98" s="67"/>
      <c r="CJH98" s="67"/>
      <c r="CJI98" s="67"/>
      <c r="CJJ98" s="67"/>
      <c r="CJK98" s="67"/>
      <c r="CJL98" s="67"/>
      <c r="CJM98" s="67"/>
      <c r="CJN98" s="67"/>
      <c r="CJO98" s="67"/>
      <c r="CJP98" s="67"/>
      <c r="CJQ98" s="67"/>
      <c r="CJR98" s="67"/>
      <c r="CJS98" s="67"/>
      <c r="CJT98" s="67"/>
      <c r="CJU98" s="67"/>
      <c r="CJV98" s="67"/>
      <c r="CJW98" s="67"/>
      <c r="CJX98" s="67"/>
      <c r="CJY98" s="67"/>
      <c r="CJZ98" s="67"/>
      <c r="CKA98" s="67"/>
      <c r="CKB98" s="67"/>
      <c r="CKC98" s="67"/>
      <c r="CKD98" s="67"/>
      <c r="CKE98" s="67"/>
      <c r="CKF98" s="67"/>
      <c r="CKG98" s="67"/>
      <c r="CKH98" s="67"/>
      <c r="CKI98" s="67"/>
      <c r="CKJ98" s="67"/>
      <c r="CKK98" s="67"/>
      <c r="CKL98" s="67"/>
      <c r="CKM98" s="67"/>
      <c r="CKN98" s="67"/>
      <c r="CKO98" s="67"/>
      <c r="CKP98" s="67"/>
      <c r="CKQ98" s="67"/>
      <c r="CKR98" s="67"/>
      <c r="CKS98" s="67"/>
      <c r="CKT98" s="67"/>
      <c r="CKU98" s="67"/>
      <c r="CKV98" s="67"/>
      <c r="CKW98" s="67"/>
      <c r="CKX98" s="67"/>
      <c r="CKY98" s="67"/>
      <c r="CKZ98" s="67"/>
      <c r="CLA98" s="67"/>
      <c r="CLB98" s="67"/>
      <c r="CLC98" s="67"/>
      <c r="CLD98" s="67"/>
      <c r="CLE98" s="67"/>
      <c r="CLF98" s="67"/>
      <c r="CLG98" s="67"/>
      <c r="CLH98" s="67"/>
      <c r="CLI98" s="67"/>
      <c r="CLJ98" s="67"/>
      <c r="CLK98" s="67"/>
      <c r="CLL98" s="67"/>
      <c r="CLM98" s="67"/>
      <c r="CLN98" s="67"/>
      <c r="CLO98" s="67"/>
      <c r="CLP98" s="67"/>
      <c r="CLQ98" s="67"/>
      <c r="CLR98" s="67"/>
      <c r="CLS98" s="67"/>
      <c r="CLT98" s="67"/>
      <c r="CLU98" s="67"/>
      <c r="CLV98" s="67"/>
      <c r="CLW98" s="67"/>
      <c r="CLX98" s="67"/>
      <c r="CLY98" s="67"/>
      <c r="CLZ98" s="67"/>
      <c r="CMA98" s="67"/>
      <c r="CMB98" s="67"/>
      <c r="CMC98" s="67"/>
      <c r="CMD98" s="67"/>
      <c r="CME98" s="67"/>
      <c r="CMF98" s="67"/>
      <c r="CMG98" s="67"/>
      <c r="CMH98" s="67"/>
      <c r="CMI98" s="67"/>
      <c r="CMJ98" s="67"/>
      <c r="CMK98" s="67"/>
      <c r="CML98" s="67"/>
      <c r="CMM98" s="67"/>
      <c r="CMN98" s="67"/>
      <c r="CMO98" s="67"/>
      <c r="CMP98" s="67"/>
      <c r="CMQ98" s="67"/>
      <c r="CMR98" s="67"/>
      <c r="CMS98" s="67"/>
      <c r="CMT98" s="67"/>
      <c r="CMU98" s="67"/>
      <c r="CMV98" s="67"/>
      <c r="CMW98" s="67"/>
      <c r="CMX98" s="67"/>
      <c r="CMY98" s="67"/>
      <c r="CMZ98" s="67"/>
      <c r="CNA98" s="67"/>
      <c r="CNB98" s="67"/>
      <c r="CNC98" s="67"/>
      <c r="CND98" s="67"/>
      <c r="CNE98" s="67"/>
      <c r="CNF98" s="67"/>
      <c r="CNG98" s="67"/>
      <c r="CNH98" s="67"/>
      <c r="CNI98" s="67"/>
      <c r="CNJ98" s="67"/>
      <c r="CNK98" s="67"/>
      <c r="CNL98" s="67"/>
      <c r="CNM98" s="67"/>
      <c r="CNN98" s="67"/>
      <c r="CNO98" s="67"/>
      <c r="CNP98" s="67"/>
      <c r="CNQ98" s="67"/>
      <c r="CNR98" s="67"/>
      <c r="CNS98" s="67"/>
      <c r="CNT98" s="67"/>
      <c r="CNU98" s="67"/>
      <c r="CNV98" s="67"/>
      <c r="CNW98" s="67"/>
      <c r="CNX98" s="67"/>
      <c r="CNY98" s="67"/>
      <c r="CNZ98" s="67"/>
      <c r="COA98" s="67"/>
      <c r="COB98" s="67"/>
      <c r="COC98" s="67"/>
      <c r="COD98" s="67"/>
      <c r="COE98" s="67"/>
      <c r="COF98" s="67"/>
      <c r="COG98" s="67"/>
      <c r="COH98" s="67"/>
      <c r="COI98" s="67"/>
      <c r="COJ98" s="67"/>
      <c r="COK98" s="67"/>
      <c r="COL98" s="67"/>
      <c r="COM98" s="67"/>
      <c r="CON98" s="67"/>
      <c r="COO98" s="67"/>
      <c r="COP98" s="67"/>
      <c r="COQ98" s="67"/>
      <c r="COR98" s="67"/>
      <c r="COS98" s="67"/>
      <c r="COT98" s="67"/>
      <c r="COU98" s="67"/>
      <c r="COV98" s="67"/>
      <c r="COW98" s="67"/>
      <c r="COX98" s="67"/>
      <c r="COY98" s="67"/>
      <c r="COZ98" s="67"/>
      <c r="CPA98" s="67"/>
      <c r="CPB98" s="67"/>
      <c r="CPC98" s="67"/>
      <c r="CPD98" s="67"/>
      <c r="CPE98" s="67"/>
      <c r="CPF98" s="67"/>
      <c r="CPG98" s="67"/>
      <c r="CPH98" s="67"/>
      <c r="CPI98" s="67"/>
      <c r="CPJ98" s="67"/>
      <c r="CPK98" s="67"/>
      <c r="CPL98" s="67"/>
      <c r="CPM98" s="67"/>
      <c r="CPN98" s="67"/>
      <c r="CPO98" s="67"/>
      <c r="CPP98" s="67"/>
      <c r="CPQ98" s="67"/>
      <c r="CPR98" s="67"/>
      <c r="CPS98" s="67"/>
      <c r="CPT98" s="67"/>
      <c r="CPU98" s="67"/>
      <c r="CPV98" s="67"/>
      <c r="CPW98" s="67"/>
      <c r="CPX98" s="67"/>
      <c r="CPY98" s="67"/>
      <c r="CPZ98" s="67"/>
      <c r="CQA98" s="67"/>
      <c r="CQB98" s="67"/>
      <c r="CQC98" s="67"/>
      <c r="CQD98" s="67"/>
      <c r="CQE98" s="67"/>
      <c r="CQF98" s="67"/>
      <c r="CQG98" s="67"/>
      <c r="CQH98" s="67"/>
      <c r="CQI98" s="67"/>
      <c r="CQJ98" s="67"/>
      <c r="CQK98" s="67"/>
      <c r="CQL98" s="67"/>
      <c r="CQM98" s="67"/>
      <c r="CQN98" s="67"/>
      <c r="CQO98" s="67"/>
      <c r="CQP98" s="67"/>
      <c r="CQQ98" s="67"/>
      <c r="CQR98" s="67"/>
      <c r="CQS98" s="67"/>
      <c r="CQT98" s="67"/>
      <c r="CQU98" s="67"/>
      <c r="CQV98" s="67"/>
      <c r="CQW98" s="67"/>
      <c r="CQX98" s="67"/>
      <c r="CQY98" s="67"/>
      <c r="CQZ98" s="67"/>
      <c r="CRA98" s="67"/>
      <c r="CRB98" s="67"/>
      <c r="CRC98" s="67"/>
      <c r="CRD98" s="67"/>
      <c r="CRE98" s="67"/>
      <c r="CRF98" s="67"/>
      <c r="CRG98" s="67"/>
      <c r="CRH98" s="67"/>
      <c r="CRI98" s="67"/>
      <c r="CRJ98" s="67"/>
      <c r="CRK98" s="67"/>
      <c r="CRL98" s="67"/>
      <c r="CRM98" s="67"/>
      <c r="CRN98" s="67"/>
      <c r="CRO98" s="67"/>
      <c r="CRP98" s="67"/>
      <c r="CRQ98" s="67"/>
      <c r="CRR98" s="67"/>
      <c r="CRS98" s="67"/>
      <c r="CRT98" s="67"/>
      <c r="CRU98" s="67"/>
      <c r="CRV98" s="67"/>
      <c r="CRW98" s="67"/>
      <c r="CRX98" s="67"/>
      <c r="CRY98" s="67"/>
      <c r="CRZ98" s="67"/>
      <c r="CSA98" s="67"/>
      <c r="CSB98" s="67"/>
      <c r="CSC98" s="67"/>
      <c r="CSD98" s="67"/>
      <c r="CSE98" s="67"/>
      <c r="CSF98" s="67"/>
      <c r="CSG98" s="67"/>
      <c r="CSH98" s="67"/>
      <c r="CSI98" s="67"/>
      <c r="CSJ98" s="67"/>
      <c r="CSK98" s="67"/>
      <c r="CSL98" s="67"/>
      <c r="CSM98" s="67"/>
      <c r="CSN98" s="67"/>
      <c r="CSO98" s="67"/>
      <c r="CSP98" s="67"/>
      <c r="CSQ98" s="67"/>
      <c r="CSR98" s="67"/>
      <c r="CSS98" s="67"/>
      <c r="CST98" s="67"/>
      <c r="CSU98" s="67"/>
      <c r="CSV98" s="67"/>
      <c r="CSW98" s="67"/>
      <c r="CSX98" s="67"/>
      <c r="CSY98" s="67"/>
      <c r="CSZ98" s="67"/>
      <c r="CTA98" s="67"/>
      <c r="CTB98" s="67"/>
      <c r="CTC98" s="67"/>
      <c r="CTD98" s="67"/>
      <c r="CTE98" s="67"/>
      <c r="CTF98" s="67"/>
      <c r="CTG98" s="67"/>
      <c r="CTH98" s="67"/>
      <c r="CTI98" s="67"/>
      <c r="CTJ98" s="67"/>
      <c r="CTK98" s="67"/>
      <c r="CTL98" s="67"/>
      <c r="CTM98" s="67"/>
      <c r="CTN98" s="67"/>
      <c r="CTO98" s="67"/>
      <c r="CTP98" s="67"/>
      <c r="CTQ98" s="67"/>
      <c r="CTR98" s="67"/>
      <c r="CTS98" s="67"/>
      <c r="CTT98" s="67"/>
      <c r="CTU98" s="67"/>
      <c r="CTV98" s="67"/>
      <c r="CTW98" s="67"/>
      <c r="CTX98" s="67"/>
      <c r="CTY98" s="67"/>
      <c r="CTZ98" s="67"/>
      <c r="CUA98" s="67"/>
      <c r="CUB98" s="67"/>
      <c r="CUC98" s="67"/>
      <c r="CUD98" s="67"/>
      <c r="CUE98" s="67"/>
      <c r="CUF98" s="67"/>
      <c r="CUG98" s="67"/>
      <c r="CUH98" s="67"/>
      <c r="CUI98" s="67"/>
      <c r="CUJ98" s="67"/>
      <c r="CUK98" s="67"/>
      <c r="CUL98" s="67"/>
      <c r="CUM98" s="67"/>
      <c r="CUN98" s="67"/>
      <c r="CUO98" s="67"/>
      <c r="CUP98" s="67"/>
      <c r="CUQ98" s="67"/>
      <c r="CUR98" s="67"/>
      <c r="CUS98" s="67"/>
      <c r="CUT98" s="67"/>
      <c r="CUU98" s="67"/>
      <c r="CUV98" s="67"/>
      <c r="CUW98" s="67"/>
      <c r="CUX98" s="67"/>
      <c r="CUY98" s="67"/>
      <c r="CUZ98" s="67"/>
      <c r="CVA98" s="67"/>
      <c r="CVB98" s="67"/>
      <c r="CVC98" s="67"/>
      <c r="CVD98" s="67"/>
      <c r="CVE98" s="67"/>
      <c r="CVF98" s="67"/>
      <c r="CVG98" s="67"/>
      <c r="CVH98" s="67"/>
      <c r="CVI98" s="67"/>
      <c r="CVJ98" s="67"/>
      <c r="CVK98" s="67"/>
      <c r="CVL98" s="67"/>
      <c r="CVM98" s="67"/>
      <c r="CVN98" s="67"/>
      <c r="CVO98" s="67"/>
      <c r="CVP98" s="67"/>
      <c r="CVQ98" s="67"/>
      <c r="CVR98" s="67"/>
      <c r="CVS98" s="67"/>
      <c r="CVT98" s="67"/>
      <c r="CVU98" s="67"/>
      <c r="CVV98" s="67"/>
      <c r="CVW98" s="67"/>
      <c r="CVX98" s="67"/>
      <c r="CVY98" s="67"/>
      <c r="CVZ98" s="67"/>
      <c r="CWA98" s="67"/>
      <c r="CWB98" s="67"/>
      <c r="CWC98" s="67"/>
      <c r="CWD98" s="67"/>
      <c r="CWE98" s="67"/>
      <c r="CWF98" s="67"/>
      <c r="CWG98" s="67"/>
      <c r="CWH98" s="67"/>
      <c r="CWI98" s="67"/>
      <c r="CWJ98" s="67"/>
      <c r="CWK98" s="67"/>
      <c r="CWL98" s="67"/>
      <c r="CWM98" s="67"/>
      <c r="CWN98" s="67"/>
      <c r="CWO98" s="67"/>
      <c r="CWP98" s="67"/>
      <c r="CWQ98" s="67"/>
      <c r="CWR98" s="67"/>
      <c r="CWS98" s="67"/>
      <c r="CWT98" s="67"/>
      <c r="CWU98" s="67"/>
      <c r="CWV98" s="67"/>
      <c r="CWW98" s="67"/>
      <c r="CWX98" s="67"/>
      <c r="CWY98" s="67"/>
      <c r="CWZ98" s="67"/>
      <c r="CXA98" s="67"/>
      <c r="CXB98" s="67"/>
      <c r="CXC98" s="67"/>
      <c r="CXD98" s="67"/>
      <c r="CXE98" s="67"/>
      <c r="CXF98" s="67"/>
      <c r="CXG98" s="67"/>
      <c r="CXH98" s="67"/>
      <c r="CXI98" s="67"/>
      <c r="CXJ98" s="67"/>
      <c r="CXK98" s="67"/>
      <c r="CXL98" s="67"/>
      <c r="CXM98" s="67"/>
      <c r="CXN98" s="67"/>
      <c r="CXO98" s="67"/>
      <c r="CXP98" s="67"/>
      <c r="CXQ98" s="67"/>
      <c r="CXR98" s="67"/>
      <c r="CXS98" s="67"/>
      <c r="CXT98" s="67"/>
      <c r="CXU98" s="67"/>
      <c r="CXV98" s="67"/>
      <c r="CXW98" s="67"/>
      <c r="CXX98" s="67"/>
      <c r="CXY98" s="67"/>
      <c r="CXZ98" s="67"/>
      <c r="CYA98" s="67"/>
      <c r="CYB98" s="67"/>
      <c r="CYC98" s="67"/>
      <c r="CYD98" s="67"/>
      <c r="CYE98" s="67"/>
      <c r="CYF98" s="67"/>
      <c r="CYG98" s="67"/>
      <c r="CYH98" s="67"/>
      <c r="CYI98" s="67"/>
      <c r="CYJ98" s="67"/>
      <c r="CYK98" s="67"/>
      <c r="CYL98" s="67"/>
      <c r="CYM98" s="67"/>
      <c r="CYN98" s="67"/>
      <c r="CYO98" s="67"/>
      <c r="CYP98" s="67"/>
      <c r="CYQ98" s="67"/>
      <c r="CYR98" s="67"/>
      <c r="CYS98" s="67"/>
      <c r="CYT98" s="67"/>
      <c r="CYU98" s="67"/>
      <c r="CYV98" s="67"/>
      <c r="CYW98" s="67"/>
      <c r="CYX98" s="67"/>
      <c r="CYY98" s="67"/>
      <c r="CYZ98" s="67"/>
      <c r="CZA98" s="67"/>
      <c r="CZB98" s="67"/>
      <c r="CZC98" s="67"/>
      <c r="CZD98" s="67"/>
      <c r="CZE98" s="67"/>
      <c r="CZF98" s="67"/>
      <c r="CZG98" s="67"/>
      <c r="CZH98" s="67"/>
      <c r="CZI98" s="67"/>
      <c r="CZJ98" s="67"/>
      <c r="CZK98" s="67"/>
      <c r="CZL98" s="67"/>
      <c r="CZM98" s="67"/>
      <c r="CZN98" s="67"/>
      <c r="CZO98" s="67"/>
      <c r="CZP98" s="67"/>
      <c r="CZQ98" s="67"/>
      <c r="CZR98" s="67"/>
      <c r="CZS98" s="67"/>
      <c r="CZT98" s="67"/>
      <c r="CZU98" s="67"/>
      <c r="CZV98" s="67"/>
      <c r="CZW98" s="67"/>
      <c r="CZX98" s="67"/>
      <c r="CZY98" s="67"/>
      <c r="CZZ98" s="67"/>
      <c r="DAA98" s="67"/>
      <c r="DAB98" s="67"/>
      <c r="DAC98" s="67"/>
      <c r="DAD98" s="67"/>
      <c r="DAE98" s="67"/>
      <c r="DAF98" s="67"/>
      <c r="DAG98" s="67"/>
      <c r="DAH98" s="67"/>
      <c r="DAI98" s="67"/>
      <c r="DAJ98" s="67"/>
      <c r="DAK98" s="67"/>
      <c r="DAL98" s="67"/>
      <c r="DAM98" s="67"/>
      <c r="DAN98" s="67"/>
      <c r="DAO98" s="67"/>
      <c r="DAP98" s="67"/>
      <c r="DAQ98" s="67"/>
      <c r="DAR98" s="67"/>
      <c r="DAS98" s="67"/>
      <c r="DAT98" s="67"/>
      <c r="DAU98" s="67"/>
      <c r="DAV98" s="67"/>
      <c r="DAW98" s="67"/>
      <c r="DAX98" s="67"/>
      <c r="DAY98" s="67"/>
      <c r="DAZ98" s="67"/>
      <c r="DBA98" s="67"/>
      <c r="DBB98" s="67"/>
      <c r="DBC98" s="67"/>
      <c r="DBD98" s="67"/>
      <c r="DBE98" s="67"/>
      <c r="DBF98" s="67"/>
      <c r="DBG98" s="67"/>
      <c r="DBH98" s="67"/>
      <c r="DBI98" s="67"/>
      <c r="DBJ98" s="67"/>
      <c r="DBK98" s="67"/>
      <c r="DBL98" s="67"/>
      <c r="DBM98" s="67"/>
      <c r="DBN98" s="67"/>
      <c r="DBO98" s="67"/>
      <c r="DBP98" s="67"/>
      <c r="DBQ98" s="67"/>
      <c r="DBR98" s="67"/>
      <c r="DBS98" s="67"/>
      <c r="DBT98" s="67"/>
      <c r="DBU98" s="67"/>
      <c r="DBV98" s="67"/>
      <c r="DBW98" s="67"/>
      <c r="DBX98" s="67"/>
      <c r="DBY98" s="67"/>
      <c r="DBZ98" s="67"/>
      <c r="DCA98" s="67"/>
      <c r="DCB98" s="67"/>
      <c r="DCC98" s="67"/>
      <c r="DCD98" s="67"/>
      <c r="DCE98" s="67"/>
      <c r="DCF98" s="67"/>
      <c r="DCG98" s="67"/>
      <c r="DCH98" s="67"/>
      <c r="DCI98" s="67"/>
      <c r="DCJ98" s="67"/>
      <c r="DCK98" s="67"/>
      <c r="DCL98" s="67"/>
      <c r="DCM98" s="67"/>
      <c r="DCN98" s="67"/>
      <c r="DCO98" s="67"/>
      <c r="DCP98" s="67"/>
      <c r="DCQ98" s="67"/>
      <c r="DCR98" s="67"/>
      <c r="DCS98" s="67"/>
      <c r="DCT98" s="67"/>
      <c r="DCU98" s="67"/>
      <c r="DCV98" s="67"/>
      <c r="DCW98" s="67"/>
      <c r="DCX98" s="67"/>
      <c r="DCY98" s="67"/>
      <c r="DCZ98" s="67"/>
      <c r="DDA98" s="67"/>
      <c r="DDB98" s="67"/>
      <c r="DDC98" s="67"/>
      <c r="DDD98" s="67"/>
      <c r="DDE98" s="67"/>
      <c r="DDF98" s="67"/>
      <c r="DDG98" s="67"/>
      <c r="DDH98" s="67"/>
      <c r="DDI98" s="67"/>
      <c r="DDJ98" s="67"/>
      <c r="DDK98" s="67"/>
      <c r="DDL98" s="67"/>
      <c r="DDM98" s="67"/>
      <c r="DDN98" s="67"/>
      <c r="DDO98" s="67"/>
      <c r="DDP98" s="67"/>
      <c r="DDQ98" s="67"/>
      <c r="DDR98" s="67"/>
      <c r="DDS98" s="67"/>
      <c r="DDT98" s="67"/>
      <c r="DDU98" s="67"/>
      <c r="DDV98" s="67"/>
      <c r="DDW98" s="67"/>
      <c r="DDX98" s="67"/>
      <c r="DDY98" s="67"/>
      <c r="DDZ98" s="67"/>
      <c r="DEA98" s="67"/>
      <c r="DEB98" s="67"/>
      <c r="DEC98" s="67"/>
      <c r="DED98" s="67"/>
      <c r="DEE98" s="67"/>
      <c r="DEF98" s="67"/>
      <c r="DEG98" s="67"/>
      <c r="DEH98" s="67"/>
      <c r="DEI98" s="67"/>
      <c r="DEJ98" s="67"/>
      <c r="DEK98" s="67"/>
      <c r="DEL98" s="67"/>
      <c r="DEM98" s="67"/>
      <c r="DEN98" s="67"/>
      <c r="DEO98" s="67"/>
      <c r="DEP98" s="67"/>
      <c r="DEQ98" s="67"/>
      <c r="DER98" s="67"/>
      <c r="DES98" s="67"/>
      <c r="DET98" s="67"/>
      <c r="DEU98" s="67"/>
      <c r="DEV98" s="67"/>
      <c r="DEW98" s="67"/>
      <c r="DEX98" s="67"/>
      <c r="DEY98" s="67"/>
      <c r="DEZ98" s="67"/>
      <c r="DFA98" s="67"/>
      <c r="DFB98" s="67"/>
      <c r="DFC98" s="67"/>
      <c r="DFD98" s="67"/>
      <c r="DFE98" s="67"/>
      <c r="DFF98" s="67"/>
      <c r="DFG98" s="67"/>
      <c r="DFH98" s="67"/>
      <c r="DFI98" s="67"/>
      <c r="DFJ98" s="67"/>
      <c r="DFK98" s="67"/>
      <c r="DFL98" s="67"/>
      <c r="DFM98" s="67"/>
      <c r="DFN98" s="67"/>
      <c r="DFO98" s="67"/>
      <c r="DFP98" s="67"/>
      <c r="DFQ98" s="67"/>
      <c r="DFR98" s="67"/>
      <c r="DFS98" s="67"/>
      <c r="DFT98" s="67"/>
      <c r="DFU98" s="67"/>
      <c r="DFV98" s="67"/>
      <c r="DFW98" s="67"/>
      <c r="DFX98" s="67"/>
      <c r="DFY98" s="67"/>
      <c r="DFZ98" s="67"/>
      <c r="DGA98" s="67"/>
      <c r="DGB98" s="67"/>
      <c r="DGC98" s="67"/>
      <c r="DGD98" s="67"/>
      <c r="DGE98" s="67"/>
      <c r="DGF98" s="67"/>
      <c r="DGG98" s="67"/>
      <c r="DGH98" s="67"/>
      <c r="DGI98" s="67"/>
      <c r="DGJ98" s="67"/>
      <c r="DGK98" s="67"/>
      <c r="DGL98" s="67"/>
      <c r="DGM98" s="67"/>
      <c r="DGN98" s="67"/>
      <c r="DGO98" s="67"/>
      <c r="DGP98" s="67"/>
      <c r="DGQ98" s="67"/>
      <c r="DGR98" s="67"/>
      <c r="DGS98" s="67"/>
      <c r="DGT98" s="67"/>
      <c r="DGU98" s="67"/>
      <c r="DGV98" s="67"/>
      <c r="DGW98" s="67"/>
      <c r="DGX98" s="67"/>
      <c r="DGY98" s="67"/>
      <c r="DGZ98" s="67"/>
      <c r="DHA98" s="67"/>
      <c r="DHB98" s="67"/>
      <c r="DHC98" s="67"/>
      <c r="DHD98" s="67"/>
      <c r="DHE98" s="67"/>
      <c r="DHF98" s="67"/>
      <c r="DHG98" s="67"/>
      <c r="DHH98" s="67"/>
      <c r="DHI98" s="67"/>
      <c r="DHJ98" s="67"/>
      <c r="DHK98" s="67"/>
      <c r="DHL98" s="67"/>
      <c r="DHM98" s="67"/>
      <c r="DHN98" s="67"/>
      <c r="DHO98" s="67"/>
      <c r="DHP98" s="67"/>
      <c r="DHQ98" s="67"/>
      <c r="DHR98" s="67"/>
      <c r="DHS98" s="67"/>
      <c r="DHT98" s="67"/>
      <c r="DHU98" s="67"/>
      <c r="DHV98" s="67"/>
      <c r="DHW98" s="67"/>
      <c r="DHX98" s="67"/>
      <c r="DHY98" s="67"/>
      <c r="DHZ98" s="67"/>
      <c r="DIA98" s="67"/>
      <c r="DIB98" s="67"/>
      <c r="DIC98" s="67"/>
      <c r="DID98" s="67"/>
      <c r="DIE98" s="67"/>
      <c r="DIF98" s="67"/>
      <c r="DIG98" s="67"/>
      <c r="DIH98" s="67"/>
      <c r="DII98" s="67"/>
      <c r="DIJ98" s="67"/>
      <c r="DIK98" s="67"/>
      <c r="DIL98" s="67"/>
      <c r="DIM98" s="67"/>
      <c r="DIN98" s="67"/>
      <c r="DIO98" s="67"/>
      <c r="DIP98" s="67"/>
      <c r="DIQ98" s="67"/>
      <c r="DIR98" s="67"/>
      <c r="DIS98" s="67"/>
      <c r="DIT98" s="67"/>
      <c r="DIU98" s="67"/>
      <c r="DIV98" s="67"/>
      <c r="DIW98" s="67"/>
      <c r="DIX98" s="67"/>
      <c r="DIY98" s="67"/>
      <c r="DIZ98" s="67"/>
      <c r="DJA98" s="67"/>
      <c r="DJB98" s="67"/>
      <c r="DJC98" s="67"/>
      <c r="DJD98" s="67"/>
      <c r="DJE98" s="67"/>
      <c r="DJF98" s="67"/>
      <c r="DJG98" s="67"/>
      <c r="DJH98" s="67"/>
      <c r="DJI98" s="67"/>
      <c r="DJJ98" s="67"/>
      <c r="DJK98" s="67"/>
      <c r="DJL98" s="67"/>
      <c r="DJM98" s="67"/>
      <c r="DJN98" s="67"/>
      <c r="DJO98" s="67"/>
      <c r="DJP98" s="67"/>
      <c r="DJQ98" s="67"/>
      <c r="DJR98" s="67"/>
      <c r="DJS98" s="67"/>
      <c r="DJT98" s="67"/>
      <c r="DJU98" s="67"/>
      <c r="DJV98" s="67"/>
      <c r="DJW98" s="67"/>
      <c r="DJX98" s="67"/>
      <c r="DJY98" s="67"/>
      <c r="DJZ98" s="67"/>
      <c r="DKA98" s="67"/>
      <c r="DKB98" s="67"/>
      <c r="DKC98" s="67"/>
      <c r="DKD98" s="67"/>
      <c r="DKE98" s="67"/>
      <c r="DKF98" s="67"/>
      <c r="DKG98" s="67"/>
      <c r="DKH98" s="67"/>
      <c r="DKI98" s="67"/>
      <c r="DKJ98" s="67"/>
      <c r="DKK98" s="67"/>
      <c r="DKL98" s="67"/>
      <c r="DKM98" s="67"/>
      <c r="DKN98" s="67"/>
      <c r="DKO98" s="67"/>
      <c r="DKP98" s="67"/>
      <c r="DKQ98" s="67"/>
      <c r="DKR98" s="67"/>
      <c r="DKS98" s="67"/>
      <c r="DKT98" s="67"/>
      <c r="DKU98" s="67"/>
      <c r="DKV98" s="67"/>
      <c r="DKW98" s="67"/>
      <c r="DKX98" s="67"/>
      <c r="DKY98" s="67"/>
      <c r="DKZ98" s="67"/>
      <c r="DLA98" s="67"/>
      <c r="DLB98" s="67"/>
      <c r="DLC98" s="67"/>
      <c r="DLD98" s="67"/>
      <c r="DLE98" s="67"/>
      <c r="DLF98" s="67"/>
      <c r="DLG98" s="67"/>
      <c r="DLH98" s="67"/>
      <c r="DLI98" s="67"/>
      <c r="DLJ98" s="67"/>
      <c r="DLK98" s="67"/>
      <c r="DLL98" s="67"/>
      <c r="DLM98" s="67"/>
      <c r="DLN98" s="67"/>
      <c r="DLO98" s="67"/>
      <c r="DLP98" s="67"/>
      <c r="DLQ98" s="67"/>
      <c r="DLR98" s="67"/>
      <c r="DLS98" s="67"/>
      <c r="DLT98" s="67"/>
      <c r="DLU98" s="67"/>
      <c r="DLV98" s="67"/>
      <c r="DLW98" s="67"/>
      <c r="DLX98" s="67"/>
      <c r="DLY98" s="67"/>
      <c r="DLZ98" s="67"/>
      <c r="DMA98" s="67"/>
      <c r="DMB98" s="67"/>
      <c r="DMC98" s="67"/>
      <c r="DMD98" s="67"/>
      <c r="DME98" s="67"/>
      <c r="DMF98" s="67"/>
      <c r="DMG98" s="67"/>
      <c r="DMH98" s="67"/>
      <c r="DMI98" s="67"/>
      <c r="DMJ98" s="67"/>
      <c r="DMK98" s="67"/>
      <c r="DML98" s="67"/>
      <c r="DMM98" s="67"/>
      <c r="DMN98" s="67"/>
      <c r="DMO98" s="67"/>
      <c r="DMP98" s="67"/>
      <c r="DMQ98" s="67"/>
      <c r="DMR98" s="67"/>
      <c r="DMS98" s="67"/>
      <c r="DMT98" s="67"/>
      <c r="DMU98" s="67"/>
      <c r="DMV98" s="67"/>
      <c r="DMW98" s="67"/>
      <c r="DMX98" s="67"/>
      <c r="DMY98" s="67"/>
      <c r="DMZ98" s="67"/>
      <c r="DNA98" s="67"/>
      <c r="DNB98" s="67"/>
      <c r="DNC98" s="67"/>
      <c r="DND98" s="67"/>
      <c r="DNE98" s="67"/>
      <c r="DNF98" s="67"/>
      <c r="DNG98" s="67"/>
      <c r="DNH98" s="67"/>
      <c r="DNI98" s="67"/>
      <c r="DNJ98" s="67"/>
      <c r="DNK98" s="67"/>
      <c r="DNL98" s="67"/>
      <c r="DNM98" s="67"/>
      <c r="DNN98" s="67"/>
      <c r="DNO98" s="67"/>
      <c r="DNP98" s="67"/>
      <c r="DNQ98" s="67"/>
      <c r="DNR98" s="67"/>
      <c r="DNS98" s="67"/>
      <c r="DNT98" s="67"/>
      <c r="DNU98" s="67"/>
      <c r="DNV98" s="67"/>
      <c r="DNW98" s="67"/>
      <c r="DNX98" s="67"/>
      <c r="DNY98" s="67"/>
      <c r="DNZ98" s="67"/>
      <c r="DOA98" s="67"/>
      <c r="DOB98" s="67"/>
      <c r="DOC98" s="67"/>
      <c r="DOD98" s="67"/>
      <c r="DOE98" s="67"/>
      <c r="DOF98" s="67"/>
      <c r="DOG98" s="67"/>
      <c r="DOH98" s="67"/>
      <c r="DOI98" s="67"/>
      <c r="DOJ98" s="67"/>
      <c r="DOK98" s="67"/>
      <c r="DOL98" s="67"/>
      <c r="DOM98" s="67"/>
      <c r="DON98" s="67"/>
      <c r="DOO98" s="67"/>
      <c r="DOP98" s="67"/>
      <c r="DOQ98" s="67"/>
      <c r="DOR98" s="67"/>
      <c r="DOS98" s="67"/>
      <c r="DOT98" s="67"/>
      <c r="DOU98" s="67"/>
      <c r="DOV98" s="67"/>
      <c r="DOW98" s="67"/>
      <c r="DOX98" s="67"/>
      <c r="DOY98" s="67"/>
      <c r="DOZ98" s="67"/>
      <c r="DPA98" s="67"/>
      <c r="DPB98" s="67"/>
      <c r="DPC98" s="67"/>
      <c r="DPD98" s="67"/>
      <c r="DPE98" s="67"/>
      <c r="DPF98" s="67"/>
      <c r="DPG98" s="67"/>
      <c r="DPH98" s="67"/>
      <c r="DPI98" s="67"/>
      <c r="DPJ98" s="67"/>
      <c r="DPK98" s="67"/>
      <c r="DPL98" s="67"/>
      <c r="DPM98" s="67"/>
      <c r="DPN98" s="67"/>
      <c r="DPO98" s="67"/>
      <c r="DPP98" s="67"/>
      <c r="DPQ98" s="67"/>
      <c r="DPR98" s="67"/>
      <c r="DPS98" s="67"/>
      <c r="DPT98" s="67"/>
      <c r="DPU98" s="67"/>
      <c r="DPV98" s="67"/>
      <c r="DPW98" s="67"/>
      <c r="DPX98" s="67"/>
      <c r="DPY98" s="67"/>
      <c r="DPZ98" s="67"/>
      <c r="DQA98" s="67"/>
      <c r="DQB98" s="67"/>
      <c r="DQC98" s="67"/>
      <c r="DQD98" s="67"/>
      <c r="DQE98" s="67"/>
      <c r="DQF98" s="67"/>
      <c r="DQG98" s="67"/>
      <c r="DQH98" s="67"/>
      <c r="DQI98" s="67"/>
      <c r="DQJ98" s="67"/>
      <c r="DQK98" s="67"/>
      <c r="DQL98" s="67"/>
      <c r="DQM98" s="67"/>
      <c r="DQN98" s="67"/>
      <c r="DQO98" s="67"/>
      <c r="DQP98" s="67"/>
      <c r="DQQ98" s="67"/>
      <c r="DQR98" s="67"/>
      <c r="DQS98" s="67"/>
      <c r="DQT98" s="67"/>
      <c r="DQU98" s="67"/>
      <c r="DQV98" s="67"/>
      <c r="DQW98" s="67"/>
      <c r="DQX98" s="67"/>
      <c r="DQY98" s="67"/>
      <c r="DQZ98" s="67"/>
      <c r="DRA98" s="67"/>
      <c r="DRB98" s="67"/>
      <c r="DRC98" s="67"/>
      <c r="DRD98" s="67"/>
      <c r="DRE98" s="67"/>
      <c r="DRF98" s="67"/>
      <c r="DRG98" s="67"/>
      <c r="DRH98" s="67"/>
      <c r="DRI98" s="67"/>
      <c r="DRJ98" s="67"/>
      <c r="DRK98" s="67"/>
      <c r="DRL98" s="67"/>
      <c r="DRM98" s="67"/>
      <c r="DRN98" s="67"/>
      <c r="DRO98" s="67"/>
      <c r="DRP98" s="67"/>
      <c r="DRQ98" s="67"/>
      <c r="DRR98" s="67"/>
      <c r="DRS98" s="67"/>
      <c r="DRT98" s="67"/>
      <c r="DRU98" s="67"/>
      <c r="DRV98" s="67"/>
      <c r="DRW98" s="67"/>
      <c r="DRX98" s="67"/>
      <c r="DRY98" s="67"/>
      <c r="DRZ98" s="67"/>
      <c r="DSA98" s="67"/>
      <c r="DSB98" s="67"/>
      <c r="DSC98" s="67"/>
      <c r="DSD98" s="67"/>
      <c r="DSE98" s="67"/>
      <c r="DSF98" s="67"/>
      <c r="DSG98" s="67"/>
      <c r="DSH98" s="67"/>
      <c r="DSI98" s="67"/>
      <c r="DSJ98" s="67"/>
      <c r="DSK98" s="67"/>
      <c r="DSL98" s="67"/>
      <c r="DSM98" s="67"/>
      <c r="DSN98" s="67"/>
      <c r="DSO98" s="67"/>
      <c r="DSP98" s="67"/>
      <c r="DSQ98" s="67"/>
      <c r="DSR98" s="67"/>
      <c r="DSS98" s="67"/>
      <c r="DST98" s="67"/>
      <c r="DSU98" s="67"/>
      <c r="DSV98" s="67"/>
      <c r="DSW98" s="67"/>
      <c r="DSX98" s="67"/>
      <c r="DSY98" s="67"/>
      <c r="DSZ98" s="67"/>
      <c r="DTA98" s="67"/>
      <c r="DTB98" s="67"/>
      <c r="DTC98" s="67"/>
      <c r="DTD98" s="67"/>
      <c r="DTE98" s="67"/>
      <c r="DTF98" s="67"/>
      <c r="DTG98" s="67"/>
      <c r="DTH98" s="67"/>
      <c r="DTI98" s="67"/>
      <c r="DTJ98" s="67"/>
      <c r="DTK98" s="67"/>
      <c r="DTL98" s="67"/>
      <c r="DTM98" s="67"/>
      <c r="DTN98" s="67"/>
      <c r="DTO98" s="67"/>
      <c r="DTP98" s="67"/>
      <c r="DTQ98" s="67"/>
      <c r="DTR98" s="67"/>
      <c r="DTS98" s="67"/>
      <c r="DTT98" s="67"/>
      <c r="DTU98" s="67"/>
      <c r="DTV98" s="67"/>
      <c r="DTW98" s="67"/>
      <c r="DTX98" s="67"/>
      <c r="DTY98" s="67"/>
      <c r="DTZ98" s="67"/>
      <c r="DUA98" s="67"/>
      <c r="DUB98" s="67"/>
      <c r="DUC98" s="67"/>
      <c r="DUD98" s="67"/>
      <c r="DUE98" s="67"/>
      <c r="DUF98" s="67"/>
      <c r="DUG98" s="67"/>
      <c r="DUH98" s="67"/>
      <c r="DUI98" s="67"/>
      <c r="DUJ98" s="67"/>
      <c r="DUK98" s="67"/>
      <c r="DUL98" s="67"/>
      <c r="DUM98" s="67"/>
      <c r="DUN98" s="67"/>
      <c r="DUO98" s="67"/>
      <c r="DUP98" s="67"/>
      <c r="DUQ98" s="67"/>
      <c r="DUR98" s="67"/>
      <c r="DUS98" s="67"/>
      <c r="DUT98" s="67"/>
      <c r="DUU98" s="67"/>
      <c r="DUV98" s="67"/>
      <c r="DUW98" s="67"/>
      <c r="DUX98" s="67"/>
      <c r="DUY98" s="67"/>
      <c r="DUZ98" s="67"/>
      <c r="DVA98" s="67"/>
      <c r="DVB98" s="67"/>
      <c r="DVC98" s="67"/>
      <c r="DVD98" s="67"/>
      <c r="DVE98" s="67"/>
      <c r="DVF98" s="67"/>
      <c r="DVG98" s="67"/>
      <c r="DVH98" s="67"/>
      <c r="DVI98" s="67"/>
      <c r="DVJ98" s="67"/>
      <c r="DVK98" s="67"/>
      <c r="DVL98" s="67"/>
      <c r="DVM98" s="67"/>
      <c r="DVN98" s="67"/>
      <c r="DVO98" s="67"/>
      <c r="DVP98" s="67"/>
      <c r="DVQ98" s="67"/>
      <c r="DVR98" s="67"/>
      <c r="DVS98" s="67"/>
      <c r="DVT98" s="67"/>
      <c r="DVU98" s="67"/>
      <c r="DVV98" s="67"/>
      <c r="DVW98" s="67"/>
      <c r="DVX98" s="67"/>
      <c r="DVY98" s="67"/>
      <c r="DVZ98" s="67"/>
      <c r="DWA98" s="67"/>
      <c r="DWB98" s="67"/>
      <c r="DWC98" s="67"/>
      <c r="DWD98" s="67"/>
      <c r="DWE98" s="67"/>
      <c r="DWF98" s="67"/>
      <c r="DWG98" s="67"/>
      <c r="DWH98" s="67"/>
      <c r="DWI98" s="67"/>
      <c r="DWJ98" s="67"/>
      <c r="DWK98" s="67"/>
      <c r="DWL98" s="67"/>
      <c r="DWM98" s="67"/>
      <c r="DWN98" s="67"/>
      <c r="DWO98" s="67"/>
      <c r="DWP98" s="67"/>
      <c r="DWQ98" s="67"/>
      <c r="DWR98" s="67"/>
      <c r="DWS98" s="67"/>
      <c r="DWT98" s="67"/>
      <c r="DWU98" s="67"/>
      <c r="DWV98" s="67"/>
      <c r="DWW98" s="67"/>
      <c r="DWX98" s="67"/>
      <c r="DWY98" s="67"/>
      <c r="DWZ98" s="67"/>
      <c r="DXA98" s="67"/>
      <c r="DXB98" s="67"/>
      <c r="DXC98" s="67"/>
      <c r="DXD98" s="67"/>
      <c r="DXE98" s="67"/>
      <c r="DXF98" s="67"/>
      <c r="DXG98" s="67"/>
      <c r="DXH98" s="67"/>
      <c r="DXI98" s="67"/>
      <c r="DXJ98" s="67"/>
      <c r="DXK98" s="67"/>
      <c r="DXL98" s="67"/>
      <c r="DXM98" s="67"/>
      <c r="DXN98" s="67"/>
      <c r="DXO98" s="67"/>
      <c r="DXP98" s="67"/>
      <c r="DXQ98" s="67"/>
      <c r="DXR98" s="67"/>
      <c r="DXS98" s="67"/>
      <c r="DXT98" s="67"/>
      <c r="DXU98" s="67"/>
      <c r="DXV98" s="67"/>
      <c r="DXW98" s="67"/>
      <c r="DXX98" s="67"/>
      <c r="DXY98" s="67"/>
      <c r="DXZ98" s="67"/>
      <c r="DYA98" s="67"/>
      <c r="DYB98" s="67"/>
      <c r="DYC98" s="67"/>
      <c r="DYD98" s="67"/>
      <c r="DYE98" s="67"/>
      <c r="DYF98" s="67"/>
      <c r="DYG98" s="67"/>
      <c r="DYH98" s="67"/>
      <c r="DYI98" s="67"/>
      <c r="DYJ98" s="67"/>
      <c r="DYK98" s="67"/>
      <c r="DYL98" s="67"/>
      <c r="DYM98" s="67"/>
      <c r="DYN98" s="67"/>
      <c r="DYO98" s="67"/>
      <c r="DYP98" s="67"/>
      <c r="DYQ98" s="67"/>
      <c r="DYR98" s="67"/>
      <c r="DYS98" s="67"/>
      <c r="DYT98" s="67"/>
      <c r="DYU98" s="67"/>
      <c r="DYV98" s="67"/>
      <c r="DYW98" s="67"/>
      <c r="DYX98" s="67"/>
      <c r="DYY98" s="67"/>
      <c r="DYZ98" s="67"/>
      <c r="DZA98" s="67"/>
      <c r="DZB98" s="67"/>
      <c r="DZC98" s="67"/>
      <c r="DZD98" s="67"/>
      <c r="DZE98" s="67"/>
      <c r="DZF98" s="67"/>
      <c r="DZG98" s="67"/>
      <c r="DZH98" s="67"/>
      <c r="DZI98" s="67"/>
      <c r="DZJ98" s="67"/>
      <c r="DZK98" s="67"/>
      <c r="DZL98" s="67"/>
      <c r="DZM98" s="67"/>
      <c r="DZN98" s="67"/>
      <c r="DZO98" s="67"/>
      <c r="DZP98" s="67"/>
      <c r="DZQ98" s="67"/>
      <c r="DZR98" s="67"/>
      <c r="DZS98" s="67"/>
      <c r="DZT98" s="67"/>
      <c r="DZU98" s="67"/>
      <c r="DZV98" s="67"/>
      <c r="DZW98" s="67"/>
      <c r="DZX98" s="67"/>
      <c r="DZY98" s="67"/>
      <c r="DZZ98" s="67"/>
      <c r="EAA98" s="67"/>
      <c r="EAB98" s="67"/>
      <c r="EAC98" s="67"/>
      <c r="EAD98" s="67"/>
      <c r="EAE98" s="67"/>
      <c r="EAF98" s="67"/>
      <c r="EAG98" s="67"/>
      <c r="EAH98" s="67"/>
      <c r="EAI98" s="67"/>
      <c r="EAJ98" s="67"/>
      <c r="EAK98" s="67"/>
      <c r="EAL98" s="67"/>
      <c r="EAM98" s="67"/>
      <c r="EAN98" s="67"/>
      <c r="EAO98" s="67"/>
      <c r="EAP98" s="67"/>
      <c r="EAQ98" s="67"/>
      <c r="EAR98" s="67"/>
      <c r="EAS98" s="67"/>
      <c r="EAT98" s="67"/>
      <c r="EAU98" s="67"/>
      <c r="EAV98" s="67"/>
      <c r="EAW98" s="67"/>
      <c r="EAX98" s="67"/>
      <c r="EAY98" s="67"/>
      <c r="EAZ98" s="67"/>
      <c r="EBA98" s="67"/>
      <c r="EBB98" s="67"/>
      <c r="EBC98" s="67"/>
      <c r="EBD98" s="67"/>
      <c r="EBE98" s="67"/>
      <c r="EBF98" s="67"/>
      <c r="EBG98" s="67"/>
      <c r="EBH98" s="67"/>
      <c r="EBI98" s="67"/>
      <c r="EBJ98" s="67"/>
      <c r="EBK98" s="67"/>
      <c r="EBL98" s="67"/>
      <c r="EBM98" s="67"/>
      <c r="EBN98" s="67"/>
      <c r="EBO98" s="67"/>
      <c r="EBP98" s="67"/>
      <c r="EBQ98" s="67"/>
      <c r="EBR98" s="67"/>
      <c r="EBS98" s="67"/>
      <c r="EBT98" s="67"/>
      <c r="EBU98" s="67"/>
      <c r="EBV98" s="67"/>
      <c r="EBW98" s="67"/>
      <c r="EBX98" s="67"/>
      <c r="EBY98" s="67"/>
      <c r="EBZ98" s="67"/>
      <c r="ECA98" s="67"/>
      <c r="ECB98" s="67"/>
      <c r="ECC98" s="67"/>
      <c r="ECD98" s="67"/>
      <c r="ECE98" s="67"/>
      <c r="ECF98" s="67"/>
      <c r="ECG98" s="67"/>
      <c r="ECH98" s="67"/>
      <c r="ECI98" s="67"/>
      <c r="ECJ98" s="67"/>
      <c r="ECK98" s="67"/>
      <c r="ECL98" s="67"/>
      <c r="ECM98" s="67"/>
      <c r="ECN98" s="67"/>
      <c r="ECO98" s="67"/>
      <c r="ECP98" s="67"/>
      <c r="ECQ98" s="67"/>
      <c r="ECR98" s="67"/>
      <c r="ECS98" s="67"/>
      <c r="ECT98" s="67"/>
      <c r="ECU98" s="67"/>
      <c r="ECV98" s="67"/>
      <c r="ECW98" s="67"/>
      <c r="ECX98" s="67"/>
      <c r="ECY98" s="67"/>
      <c r="ECZ98" s="67"/>
      <c r="EDA98" s="67"/>
      <c r="EDB98" s="67"/>
      <c r="EDC98" s="67"/>
      <c r="EDD98" s="67"/>
      <c r="EDE98" s="67"/>
      <c r="EDF98" s="67"/>
      <c r="EDG98" s="67"/>
      <c r="EDH98" s="67"/>
      <c r="EDI98" s="67"/>
      <c r="EDJ98" s="67"/>
      <c r="EDK98" s="67"/>
      <c r="EDL98" s="67"/>
      <c r="EDM98" s="67"/>
      <c r="EDN98" s="67"/>
      <c r="EDO98" s="67"/>
      <c r="EDP98" s="67"/>
      <c r="EDQ98" s="67"/>
      <c r="EDR98" s="67"/>
      <c r="EDS98" s="67"/>
      <c r="EDT98" s="67"/>
      <c r="EDU98" s="67"/>
      <c r="EDV98" s="67"/>
      <c r="EDW98" s="67"/>
      <c r="EDX98" s="67"/>
      <c r="EDY98" s="67"/>
      <c r="EDZ98" s="67"/>
      <c r="EEA98" s="67"/>
      <c r="EEB98" s="67"/>
      <c r="EEC98" s="67"/>
      <c r="EED98" s="67"/>
      <c r="EEE98" s="67"/>
      <c r="EEF98" s="67"/>
      <c r="EEG98" s="67"/>
      <c r="EEH98" s="67"/>
      <c r="EEI98" s="67"/>
      <c r="EEJ98" s="67"/>
      <c r="EEK98" s="67"/>
      <c r="EEL98" s="67"/>
      <c r="EEM98" s="67"/>
      <c r="EEN98" s="67"/>
      <c r="EEO98" s="67"/>
      <c r="EEP98" s="67"/>
      <c r="EEQ98" s="67"/>
      <c r="EER98" s="67"/>
      <c r="EES98" s="67"/>
      <c r="EET98" s="67"/>
      <c r="EEU98" s="67"/>
      <c r="EEV98" s="67"/>
      <c r="EEW98" s="67"/>
      <c r="EEX98" s="67"/>
      <c r="EEY98" s="67"/>
      <c r="EEZ98" s="67"/>
      <c r="EFA98" s="67"/>
      <c r="EFB98" s="67"/>
      <c r="EFC98" s="67"/>
      <c r="EFD98" s="67"/>
      <c r="EFE98" s="67"/>
      <c r="EFF98" s="67"/>
      <c r="EFG98" s="67"/>
      <c r="EFH98" s="67"/>
      <c r="EFI98" s="67"/>
      <c r="EFJ98" s="67"/>
      <c r="EFK98" s="67"/>
      <c r="EFL98" s="67"/>
      <c r="EFM98" s="67"/>
      <c r="EFN98" s="67"/>
      <c r="EFO98" s="67"/>
      <c r="EFP98" s="67"/>
      <c r="EFQ98" s="67"/>
      <c r="EFR98" s="67"/>
      <c r="EFS98" s="67"/>
      <c r="EFT98" s="67"/>
      <c r="EFU98" s="67"/>
      <c r="EFV98" s="67"/>
      <c r="EFW98" s="67"/>
      <c r="EFX98" s="67"/>
      <c r="EFY98" s="67"/>
      <c r="EFZ98" s="67"/>
      <c r="EGA98" s="67"/>
      <c r="EGB98" s="67"/>
      <c r="EGC98" s="67"/>
      <c r="EGD98" s="67"/>
      <c r="EGE98" s="67"/>
      <c r="EGF98" s="67"/>
      <c r="EGG98" s="67"/>
      <c r="EGH98" s="67"/>
      <c r="EGI98" s="67"/>
      <c r="EGJ98" s="67"/>
      <c r="EGK98" s="67"/>
      <c r="EGL98" s="67"/>
      <c r="EGM98" s="67"/>
      <c r="EGN98" s="67"/>
      <c r="EGO98" s="67"/>
      <c r="EGP98" s="67"/>
      <c r="EGQ98" s="67"/>
      <c r="EGR98" s="67"/>
      <c r="EGS98" s="67"/>
      <c r="EGT98" s="67"/>
      <c r="EGU98" s="67"/>
      <c r="EGV98" s="67"/>
      <c r="EGW98" s="67"/>
      <c r="EGX98" s="67"/>
      <c r="EGY98" s="67"/>
      <c r="EGZ98" s="67"/>
      <c r="EHA98" s="67"/>
      <c r="EHB98" s="67"/>
      <c r="EHC98" s="67"/>
      <c r="EHD98" s="67"/>
      <c r="EHE98" s="67"/>
      <c r="EHF98" s="67"/>
      <c r="EHG98" s="67"/>
      <c r="EHH98" s="67"/>
      <c r="EHI98" s="67"/>
      <c r="EHJ98" s="67"/>
      <c r="EHK98" s="67"/>
      <c r="EHL98" s="67"/>
      <c r="EHM98" s="67"/>
      <c r="EHN98" s="67"/>
      <c r="EHO98" s="67"/>
      <c r="EHP98" s="67"/>
      <c r="EHQ98" s="67"/>
      <c r="EHR98" s="67"/>
      <c r="EHS98" s="67"/>
      <c r="EHT98" s="67"/>
      <c r="EHU98" s="67"/>
      <c r="EHV98" s="67"/>
      <c r="EHW98" s="67"/>
      <c r="EHX98" s="67"/>
      <c r="EHY98" s="67"/>
      <c r="EHZ98" s="67"/>
      <c r="EIA98" s="67"/>
      <c r="EIB98" s="67"/>
      <c r="EIC98" s="67"/>
      <c r="EID98" s="67"/>
      <c r="EIE98" s="67"/>
      <c r="EIF98" s="67"/>
      <c r="EIG98" s="67"/>
      <c r="EIH98" s="67"/>
      <c r="EII98" s="67"/>
      <c r="EIJ98" s="67"/>
      <c r="EIK98" s="67"/>
      <c r="EIL98" s="67"/>
      <c r="EIM98" s="67"/>
      <c r="EIN98" s="67"/>
      <c r="EIO98" s="67"/>
      <c r="EIP98" s="67"/>
      <c r="EIQ98" s="67"/>
      <c r="EIR98" s="67"/>
      <c r="EIS98" s="67"/>
      <c r="EIT98" s="67"/>
      <c r="EIU98" s="67"/>
      <c r="EIV98" s="67"/>
      <c r="EIW98" s="67"/>
      <c r="EIX98" s="67"/>
      <c r="EIY98" s="67"/>
      <c r="EIZ98" s="67"/>
      <c r="EJA98" s="67"/>
      <c r="EJB98" s="67"/>
      <c r="EJC98" s="67"/>
      <c r="EJD98" s="67"/>
      <c r="EJE98" s="67"/>
      <c r="EJF98" s="67"/>
      <c r="EJG98" s="67"/>
      <c r="EJH98" s="67"/>
      <c r="EJI98" s="67"/>
      <c r="EJJ98" s="67"/>
      <c r="EJK98" s="67"/>
      <c r="EJL98" s="67"/>
      <c r="EJM98" s="67"/>
      <c r="EJN98" s="67"/>
      <c r="EJO98" s="67"/>
      <c r="EJP98" s="67"/>
      <c r="EJQ98" s="67"/>
      <c r="EJR98" s="67"/>
      <c r="EJS98" s="67"/>
      <c r="EJT98" s="67"/>
      <c r="EJU98" s="67"/>
      <c r="EJV98" s="67"/>
      <c r="EJW98" s="67"/>
      <c r="EJX98" s="67"/>
      <c r="EJY98" s="67"/>
      <c r="EJZ98" s="67"/>
      <c r="EKA98" s="67"/>
      <c r="EKB98" s="67"/>
      <c r="EKC98" s="67"/>
      <c r="EKD98" s="67"/>
      <c r="EKE98" s="67"/>
      <c r="EKF98" s="67"/>
      <c r="EKG98" s="67"/>
      <c r="EKH98" s="67"/>
      <c r="EKI98" s="67"/>
      <c r="EKJ98" s="67"/>
      <c r="EKK98" s="67"/>
      <c r="EKL98" s="67"/>
      <c r="EKM98" s="67"/>
      <c r="EKN98" s="67"/>
      <c r="EKO98" s="67"/>
      <c r="EKP98" s="67"/>
      <c r="EKQ98" s="67"/>
      <c r="EKR98" s="67"/>
      <c r="EKS98" s="67"/>
      <c r="EKT98" s="67"/>
      <c r="EKU98" s="67"/>
      <c r="EKV98" s="67"/>
      <c r="EKW98" s="67"/>
      <c r="EKX98" s="67"/>
      <c r="EKY98" s="67"/>
      <c r="EKZ98" s="67"/>
      <c r="ELA98" s="67"/>
      <c r="ELB98" s="67"/>
      <c r="ELC98" s="67"/>
      <c r="ELD98" s="67"/>
      <c r="ELE98" s="67"/>
      <c r="ELF98" s="67"/>
      <c r="ELG98" s="67"/>
      <c r="ELH98" s="67"/>
      <c r="ELI98" s="67"/>
      <c r="ELJ98" s="67"/>
      <c r="ELK98" s="67"/>
      <c r="ELL98" s="67"/>
      <c r="ELM98" s="67"/>
      <c r="ELN98" s="67"/>
      <c r="ELO98" s="67"/>
      <c r="ELP98" s="67"/>
      <c r="ELQ98" s="67"/>
      <c r="ELR98" s="67"/>
      <c r="ELS98" s="67"/>
      <c r="ELT98" s="67"/>
      <c r="ELU98" s="67"/>
      <c r="ELV98" s="67"/>
      <c r="ELW98" s="67"/>
      <c r="ELX98" s="67"/>
      <c r="ELY98" s="67"/>
      <c r="ELZ98" s="67"/>
      <c r="EMA98" s="67"/>
      <c r="EMB98" s="67"/>
      <c r="EMC98" s="67"/>
      <c r="EMD98" s="67"/>
      <c r="EME98" s="67"/>
      <c r="EMF98" s="67"/>
      <c r="EMG98" s="67"/>
      <c r="EMH98" s="67"/>
      <c r="EMI98" s="67"/>
      <c r="EMJ98" s="67"/>
      <c r="EMK98" s="67"/>
      <c r="EML98" s="67"/>
      <c r="EMM98" s="67"/>
      <c r="EMN98" s="67"/>
      <c r="EMO98" s="67"/>
      <c r="EMP98" s="67"/>
      <c r="EMQ98" s="67"/>
      <c r="EMR98" s="67"/>
      <c r="EMS98" s="67"/>
      <c r="EMT98" s="67"/>
      <c r="EMU98" s="67"/>
      <c r="EMV98" s="67"/>
      <c r="EMW98" s="67"/>
      <c r="EMX98" s="67"/>
      <c r="EMY98" s="67"/>
      <c r="EMZ98" s="67"/>
      <c r="ENA98" s="67"/>
      <c r="ENB98" s="67"/>
      <c r="ENC98" s="67"/>
      <c r="END98" s="67"/>
      <c r="ENE98" s="67"/>
      <c r="ENF98" s="67"/>
      <c r="ENG98" s="67"/>
      <c r="ENH98" s="67"/>
      <c r="ENI98" s="67"/>
      <c r="ENJ98" s="67"/>
      <c r="ENK98" s="67"/>
      <c r="ENL98" s="67"/>
      <c r="ENM98" s="67"/>
      <c r="ENN98" s="67"/>
      <c r="ENO98" s="67"/>
      <c r="ENP98" s="67"/>
      <c r="ENQ98" s="67"/>
      <c r="ENR98" s="67"/>
      <c r="ENS98" s="67"/>
      <c r="ENT98" s="67"/>
      <c r="ENU98" s="67"/>
      <c r="ENV98" s="67"/>
      <c r="ENW98" s="67"/>
      <c r="ENX98" s="67"/>
      <c r="ENY98" s="67"/>
      <c r="ENZ98" s="67"/>
      <c r="EOA98" s="67"/>
      <c r="EOB98" s="67"/>
      <c r="EOC98" s="67"/>
      <c r="EOD98" s="67"/>
      <c r="EOE98" s="67"/>
      <c r="EOF98" s="67"/>
      <c r="EOG98" s="67"/>
      <c r="EOH98" s="67"/>
      <c r="EOI98" s="67"/>
      <c r="EOJ98" s="67"/>
      <c r="EOK98" s="67"/>
      <c r="EOL98" s="67"/>
      <c r="EOM98" s="67"/>
      <c r="EON98" s="67"/>
      <c r="EOO98" s="67"/>
      <c r="EOP98" s="67"/>
      <c r="EOQ98" s="67"/>
      <c r="EOR98" s="67"/>
      <c r="EOS98" s="67"/>
      <c r="EOT98" s="67"/>
      <c r="EOU98" s="67"/>
      <c r="EOV98" s="67"/>
      <c r="EOW98" s="67"/>
      <c r="EOX98" s="67"/>
      <c r="EOY98" s="67"/>
      <c r="EOZ98" s="67"/>
      <c r="EPA98" s="67"/>
      <c r="EPB98" s="67"/>
      <c r="EPC98" s="67"/>
      <c r="EPD98" s="67"/>
      <c r="EPE98" s="67"/>
      <c r="EPF98" s="67"/>
      <c r="EPG98" s="67"/>
      <c r="EPH98" s="67"/>
      <c r="EPI98" s="67"/>
      <c r="EPJ98" s="67"/>
      <c r="EPK98" s="67"/>
      <c r="EPL98" s="67"/>
      <c r="EPM98" s="67"/>
      <c r="EPN98" s="67"/>
      <c r="EPO98" s="67"/>
      <c r="EPP98" s="67"/>
      <c r="EPQ98" s="67"/>
      <c r="EPR98" s="67"/>
      <c r="EPS98" s="67"/>
      <c r="EPT98" s="67"/>
      <c r="EPU98" s="67"/>
      <c r="EPV98" s="67"/>
      <c r="EPW98" s="67"/>
      <c r="EPX98" s="67"/>
      <c r="EPY98" s="67"/>
      <c r="EPZ98" s="67"/>
      <c r="EQA98" s="67"/>
      <c r="EQB98" s="67"/>
      <c r="EQC98" s="67"/>
      <c r="EQD98" s="67"/>
      <c r="EQE98" s="67"/>
      <c r="EQF98" s="67"/>
      <c r="EQG98" s="67"/>
      <c r="EQH98" s="67"/>
      <c r="EQI98" s="67"/>
      <c r="EQJ98" s="67"/>
      <c r="EQK98" s="67"/>
      <c r="EQL98" s="67"/>
      <c r="EQM98" s="67"/>
      <c r="EQN98" s="67"/>
      <c r="EQO98" s="67"/>
      <c r="EQP98" s="67"/>
      <c r="EQQ98" s="67"/>
      <c r="EQR98" s="67"/>
      <c r="EQS98" s="67"/>
      <c r="EQT98" s="67"/>
      <c r="EQU98" s="67"/>
      <c r="EQV98" s="67"/>
      <c r="EQW98" s="67"/>
      <c r="EQX98" s="67"/>
      <c r="EQY98" s="67"/>
      <c r="EQZ98" s="67"/>
      <c r="ERA98" s="67"/>
      <c r="ERB98" s="67"/>
      <c r="ERC98" s="67"/>
      <c r="ERD98" s="67"/>
      <c r="ERE98" s="67"/>
      <c r="ERF98" s="67"/>
      <c r="ERG98" s="67"/>
      <c r="ERH98" s="67"/>
      <c r="ERI98" s="67"/>
      <c r="ERJ98" s="67"/>
      <c r="ERK98" s="67"/>
      <c r="ERL98" s="67"/>
      <c r="ERM98" s="67"/>
      <c r="ERN98" s="67"/>
      <c r="ERO98" s="67"/>
      <c r="ERP98" s="67"/>
      <c r="ERQ98" s="67"/>
      <c r="ERR98" s="67"/>
      <c r="ERS98" s="67"/>
      <c r="ERT98" s="67"/>
      <c r="ERU98" s="67"/>
      <c r="ERV98" s="67"/>
      <c r="ERW98" s="67"/>
      <c r="ERX98" s="67"/>
      <c r="ERY98" s="67"/>
      <c r="ERZ98" s="67"/>
      <c r="ESA98" s="67"/>
      <c r="ESB98" s="67"/>
      <c r="ESC98" s="67"/>
      <c r="ESD98" s="67"/>
      <c r="ESE98" s="67"/>
      <c r="ESF98" s="67"/>
      <c r="ESG98" s="67"/>
      <c r="ESH98" s="67"/>
      <c r="ESI98" s="67"/>
      <c r="ESJ98" s="67"/>
      <c r="ESK98" s="67"/>
      <c r="ESL98" s="67"/>
      <c r="ESM98" s="67"/>
      <c r="ESN98" s="67"/>
      <c r="ESO98" s="67"/>
      <c r="ESP98" s="67"/>
      <c r="ESQ98" s="67"/>
      <c r="ESR98" s="67"/>
      <c r="ESS98" s="67"/>
      <c r="EST98" s="67"/>
      <c r="ESU98" s="67"/>
      <c r="ESV98" s="67"/>
      <c r="ESW98" s="67"/>
      <c r="ESX98" s="67"/>
      <c r="ESY98" s="67"/>
      <c r="ESZ98" s="67"/>
      <c r="ETA98" s="67"/>
      <c r="ETB98" s="67"/>
      <c r="ETC98" s="67"/>
      <c r="ETD98" s="67"/>
      <c r="ETE98" s="67"/>
      <c r="ETF98" s="67"/>
      <c r="ETG98" s="67"/>
      <c r="ETH98" s="67"/>
      <c r="ETI98" s="67"/>
      <c r="ETJ98" s="67"/>
      <c r="ETK98" s="67"/>
      <c r="ETL98" s="67"/>
      <c r="ETM98" s="67"/>
      <c r="ETN98" s="67"/>
      <c r="ETO98" s="67"/>
      <c r="ETP98" s="67"/>
      <c r="ETQ98" s="67"/>
      <c r="ETR98" s="67"/>
      <c r="ETS98" s="67"/>
      <c r="ETT98" s="67"/>
      <c r="ETU98" s="67"/>
      <c r="ETV98" s="67"/>
      <c r="ETW98" s="67"/>
      <c r="ETX98" s="67"/>
      <c r="ETY98" s="67"/>
      <c r="ETZ98" s="67"/>
      <c r="EUA98" s="67"/>
      <c r="EUB98" s="67"/>
      <c r="EUC98" s="67"/>
      <c r="EUD98" s="67"/>
      <c r="EUE98" s="67"/>
      <c r="EUF98" s="67"/>
      <c r="EUG98" s="67"/>
      <c r="EUH98" s="67"/>
      <c r="EUI98" s="67"/>
      <c r="EUJ98" s="67"/>
      <c r="EUK98" s="67"/>
      <c r="EUL98" s="67"/>
      <c r="EUM98" s="67"/>
      <c r="EUN98" s="67"/>
      <c r="EUO98" s="67"/>
      <c r="EUP98" s="67"/>
      <c r="EUQ98" s="67"/>
      <c r="EUR98" s="67"/>
      <c r="EUS98" s="67"/>
      <c r="EUT98" s="67"/>
      <c r="EUU98" s="67"/>
      <c r="EUV98" s="67"/>
      <c r="EUW98" s="67"/>
      <c r="EUX98" s="67"/>
      <c r="EUY98" s="67"/>
      <c r="EUZ98" s="67"/>
      <c r="EVA98" s="67"/>
      <c r="EVB98" s="67"/>
      <c r="EVC98" s="67"/>
      <c r="EVD98" s="67"/>
      <c r="EVE98" s="67"/>
      <c r="EVF98" s="67"/>
      <c r="EVG98" s="67"/>
      <c r="EVH98" s="67"/>
      <c r="EVI98" s="67"/>
      <c r="EVJ98" s="67"/>
      <c r="EVK98" s="67"/>
      <c r="EVL98" s="67"/>
      <c r="EVM98" s="67"/>
      <c r="EVN98" s="67"/>
      <c r="EVO98" s="67"/>
      <c r="EVP98" s="67"/>
      <c r="EVQ98" s="67"/>
      <c r="EVR98" s="67"/>
      <c r="EVS98" s="67"/>
      <c r="EVT98" s="67"/>
      <c r="EVU98" s="67"/>
      <c r="EVV98" s="67"/>
      <c r="EVW98" s="67"/>
      <c r="EVX98" s="67"/>
      <c r="EVY98" s="67"/>
      <c r="EVZ98" s="67"/>
      <c r="EWA98" s="67"/>
      <c r="EWB98" s="67"/>
      <c r="EWC98" s="67"/>
      <c r="EWD98" s="67"/>
      <c r="EWE98" s="67"/>
      <c r="EWF98" s="67"/>
      <c r="EWG98" s="67"/>
      <c r="EWH98" s="67"/>
      <c r="EWI98" s="67"/>
      <c r="EWJ98" s="67"/>
      <c r="EWK98" s="67"/>
      <c r="EWL98" s="67"/>
      <c r="EWM98" s="67"/>
      <c r="EWN98" s="67"/>
      <c r="EWO98" s="67"/>
      <c r="EWP98" s="67"/>
      <c r="EWQ98" s="67"/>
      <c r="EWR98" s="67"/>
      <c r="EWS98" s="67"/>
      <c r="EWT98" s="67"/>
      <c r="EWU98" s="67"/>
      <c r="EWV98" s="67"/>
      <c r="EWW98" s="67"/>
      <c r="EWX98" s="67"/>
      <c r="EWY98" s="67"/>
      <c r="EWZ98" s="67"/>
      <c r="EXA98" s="67"/>
      <c r="EXB98" s="67"/>
      <c r="EXC98" s="67"/>
      <c r="EXD98" s="67"/>
      <c r="EXE98" s="67"/>
      <c r="EXF98" s="67"/>
      <c r="EXG98" s="67"/>
      <c r="EXH98" s="67"/>
      <c r="EXI98" s="67"/>
      <c r="EXJ98" s="67"/>
      <c r="EXK98" s="67"/>
      <c r="EXL98" s="67"/>
      <c r="EXM98" s="67"/>
      <c r="EXN98" s="67"/>
      <c r="EXO98" s="67"/>
      <c r="EXP98" s="67"/>
      <c r="EXQ98" s="67"/>
      <c r="EXR98" s="67"/>
      <c r="EXS98" s="67"/>
      <c r="EXT98" s="67"/>
      <c r="EXU98" s="67"/>
      <c r="EXV98" s="67"/>
      <c r="EXW98" s="67"/>
      <c r="EXX98" s="67"/>
      <c r="EXY98" s="67"/>
      <c r="EXZ98" s="67"/>
      <c r="EYA98" s="67"/>
      <c r="EYB98" s="67"/>
      <c r="EYC98" s="67"/>
      <c r="EYD98" s="67"/>
      <c r="EYE98" s="67"/>
      <c r="EYF98" s="67"/>
      <c r="EYG98" s="67"/>
      <c r="EYH98" s="67"/>
      <c r="EYI98" s="67"/>
      <c r="EYJ98" s="67"/>
      <c r="EYK98" s="67"/>
      <c r="EYL98" s="67"/>
      <c r="EYM98" s="67"/>
      <c r="EYN98" s="67"/>
      <c r="EYO98" s="67"/>
      <c r="EYP98" s="67"/>
      <c r="EYQ98" s="67"/>
      <c r="EYR98" s="67"/>
      <c r="EYS98" s="67"/>
      <c r="EYT98" s="67"/>
      <c r="EYU98" s="67"/>
      <c r="EYV98" s="67"/>
      <c r="EYW98" s="67"/>
      <c r="EYX98" s="67"/>
      <c r="EYY98" s="67"/>
      <c r="EYZ98" s="67"/>
      <c r="EZA98" s="67"/>
      <c r="EZB98" s="67"/>
      <c r="EZC98" s="67"/>
      <c r="EZD98" s="67"/>
      <c r="EZE98" s="67"/>
      <c r="EZF98" s="67"/>
      <c r="EZG98" s="67"/>
      <c r="EZH98" s="67"/>
      <c r="EZI98" s="67"/>
      <c r="EZJ98" s="67"/>
      <c r="EZK98" s="67"/>
      <c r="EZL98" s="67"/>
      <c r="EZM98" s="67"/>
      <c r="EZN98" s="67"/>
      <c r="EZO98" s="67"/>
      <c r="EZP98" s="67"/>
      <c r="EZQ98" s="67"/>
      <c r="EZR98" s="67"/>
      <c r="EZS98" s="67"/>
      <c r="EZT98" s="67"/>
      <c r="EZU98" s="67"/>
      <c r="EZV98" s="67"/>
      <c r="EZW98" s="67"/>
      <c r="EZX98" s="67"/>
      <c r="EZY98" s="67"/>
      <c r="EZZ98" s="67"/>
      <c r="FAA98" s="67"/>
      <c r="FAB98" s="67"/>
      <c r="FAC98" s="67"/>
      <c r="FAD98" s="67"/>
      <c r="FAE98" s="67"/>
      <c r="FAF98" s="67"/>
      <c r="FAG98" s="67"/>
      <c r="FAH98" s="67"/>
      <c r="FAI98" s="67"/>
      <c r="FAJ98" s="67"/>
      <c r="FAK98" s="67"/>
      <c r="FAL98" s="67"/>
      <c r="FAM98" s="67"/>
      <c r="FAN98" s="67"/>
      <c r="FAO98" s="67"/>
      <c r="FAP98" s="67"/>
      <c r="FAQ98" s="67"/>
      <c r="FAR98" s="67"/>
      <c r="FAS98" s="67"/>
      <c r="FAT98" s="67"/>
      <c r="FAU98" s="67"/>
      <c r="FAV98" s="67"/>
      <c r="FAW98" s="67"/>
      <c r="FAX98" s="67"/>
      <c r="FAY98" s="67"/>
      <c r="FAZ98" s="67"/>
      <c r="FBA98" s="67"/>
      <c r="FBB98" s="67"/>
      <c r="FBC98" s="67"/>
      <c r="FBD98" s="67"/>
      <c r="FBE98" s="67"/>
      <c r="FBF98" s="67"/>
      <c r="FBG98" s="67"/>
      <c r="FBH98" s="67"/>
      <c r="FBI98" s="67"/>
      <c r="FBJ98" s="67"/>
      <c r="FBK98" s="67"/>
      <c r="FBL98" s="67"/>
      <c r="FBM98" s="67"/>
      <c r="FBN98" s="67"/>
      <c r="FBO98" s="67"/>
      <c r="FBP98" s="67"/>
      <c r="FBQ98" s="67"/>
      <c r="FBR98" s="67"/>
      <c r="FBS98" s="67"/>
      <c r="FBT98" s="67"/>
      <c r="FBU98" s="67"/>
      <c r="FBV98" s="67"/>
      <c r="FBW98" s="67"/>
      <c r="FBX98" s="67"/>
      <c r="FBY98" s="67"/>
      <c r="FBZ98" s="67"/>
      <c r="FCA98" s="67"/>
      <c r="FCB98" s="67"/>
      <c r="FCC98" s="67"/>
      <c r="FCD98" s="67"/>
      <c r="FCE98" s="67"/>
      <c r="FCF98" s="67"/>
      <c r="FCG98" s="67"/>
      <c r="FCH98" s="67"/>
      <c r="FCI98" s="67"/>
      <c r="FCJ98" s="67"/>
      <c r="FCK98" s="67"/>
      <c r="FCL98" s="67"/>
      <c r="FCM98" s="67"/>
      <c r="FCN98" s="67"/>
      <c r="FCO98" s="67"/>
      <c r="FCP98" s="67"/>
      <c r="FCQ98" s="67"/>
      <c r="FCR98" s="67"/>
      <c r="FCS98" s="67"/>
      <c r="FCT98" s="67"/>
      <c r="FCU98" s="67"/>
      <c r="FCV98" s="67"/>
      <c r="FCW98" s="67"/>
      <c r="FCX98" s="67"/>
      <c r="FCY98" s="67"/>
      <c r="FCZ98" s="67"/>
      <c r="FDA98" s="67"/>
      <c r="FDB98" s="67"/>
      <c r="FDC98" s="67"/>
      <c r="FDD98" s="67"/>
      <c r="FDE98" s="67"/>
      <c r="FDF98" s="67"/>
      <c r="FDG98" s="67"/>
      <c r="FDH98" s="67"/>
      <c r="FDI98" s="67"/>
      <c r="FDJ98" s="67"/>
      <c r="FDK98" s="67"/>
      <c r="FDL98" s="67"/>
      <c r="FDM98" s="67"/>
      <c r="FDN98" s="67"/>
      <c r="FDO98" s="67"/>
      <c r="FDP98" s="67"/>
      <c r="FDQ98" s="67"/>
      <c r="FDR98" s="67"/>
      <c r="FDS98" s="67"/>
      <c r="FDT98" s="67"/>
      <c r="FDU98" s="67"/>
      <c r="FDV98" s="67"/>
      <c r="FDW98" s="67"/>
      <c r="FDX98" s="67"/>
      <c r="FDY98" s="67"/>
      <c r="FDZ98" s="67"/>
      <c r="FEA98" s="67"/>
      <c r="FEB98" s="67"/>
      <c r="FEC98" s="67"/>
      <c r="FED98" s="67"/>
      <c r="FEE98" s="67"/>
      <c r="FEF98" s="67"/>
      <c r="FEG98" s="67"/>
      <c r="FEH98" s="67"/>
      <c r="FEI98" s="67"/>
      <c r="FEJ98" s="67"/>
      <c r="FEK98" s="67"/>
      <c r="FEL98" s="67"/>
      <c r="FEM98" s="67"/>
      <c r="FEN98" s="67"/>
      <c r="FEO98" s="67"/>
      <c r="FEP98" s="67"/>
      <c r="FEQ98" s="67"/>
      <c r="FER98" s="67"/>
      <c r="FES98" s="67"/>
      <c r="FET98" s="67"/>
      <c r="FEU98" s="67"/>
      <c r="FEV98" s="67"/>
      <c r="FEW98" s="67"/>
      <c r="FEX98" s="67"/>
      <c r="FEY98" s="67"/>
      <c r="FEZ98" s="67"/>
      <c r="FFA98" s="67"/>
      <c r="FFB98" s="67"/>
      <c r="FFC98" s="67"/>
      <c r="FFD98" s="67"/>
      <c r="FFE98" s="67"/>
      <c r="FFF98" s="67"/>
      <c r="FFG98" s="67"/>
      <c r="FFH98" s="67"/>
      <c r="FFI98" s="67"/>
      <c r="FFJ98" s="67"/>
      <c r="FFK98" s="67"/>
      <c r="FFL98" s="67"/>
      <c r="FFM98" s="67"/>
      <c r="FFN98" s="67"/>
      <c r="FFO98" s="67"/>
      <c r="FFP98" s="67"/>
      <c r="FFQ98" s="67"/>
      <c r="FFR98" s="67"/>
      <c r="FFS98" s="67"/>
      <c r="FFT98" s="67"/>
      <c r="FFU98" s="67"/>
      <c r="FFV98" s="67"/>
      <c r="FFW98" s="67"/>
      <c r="FFX98" s="67"/>
      <c r="FFY98" s="67"/>
      <c r="FFZ98" s="67"/>
      <c r="FGA98" s="67"/>
      <c r="FGB98" s="67"/>
      <c r="FGC98" s="67"/>
      <c r="FGD98" s="67"/>
      <c r="FGE98" s="67"/>
      <c r="FGF98" s="67"/>
      <c r="FGG98" s="67"/>
      <c r="FGH98" s="67"/>
      <c r="FGI98" s="67"/>
      <c r="FGJ98" s="67"/>
      <c r="FGK98" s="67"/>
      <c r="FGL98" s="67"/>
      <c r="FGM98" s="67"/>
      <c r="FGN98" s="67"/>
      <c r="FGO98" s="67"/>
      <c r="FGP98" s="67"/>
      <c r="FGQ98" s="67"/>
      <c r="FGR98" s="67"/>
      <c r="FGS98" s="67"/>
      <c r="FGT98" s="67"/>
      <c r="FGU98" s="67"/>
      <c r="FGV98" s="67"/>
      <c r="FGW98" s="67"/>
      <c r="FGX98" s="67"/>
      <c r="FGY98" s="67"/>
      <c r="FGZ98" s="67"/>
      <c r="FHA98" s="67"/>
      <c r="FHB98" s="67"/>
      <c r="FHC98" s="67"/>
      <c r="FHD98" s="67"/>
      <c r="FHE98" s="67"/>
      <c r="FHF98" s="67"/>
      <c r="FHG98" s="67"/>
      <c r="FHH98" s="67"/>
      <c r="FHI98" s="67"/>
      <c r="FHJ98" s="67"/>
      <c r="FHK98" s="67"/>
      <c r="FHL98" s="67"/>
      <c r="FHM98" s="67"/>
      <c r="FHN98" s="67"/>
      <c r="FHO98" s="67"/>
      <c r="FHP98" s="67"/>
      <c r="FHQ98" s="67"/>
      <c r="FHR98" s="67"/>
      <c r="FHS98" s="67"/>
      <c r="FHT98" s="67"/>
      <c r="FHU98" s="67"/>
      <c r="FHV98" s="67"/>
      <c r="FHW98" s="67"/>
      <c r="FHX98" s="67"/>
      <c r="FHY98" s="67"/>
      <c r="FHZ98" s="67"/>
      <c r="FIA98" s="67"/>
      <c r="FIB98" s="67"/>
      <c r="FIC98" s="67"/>
      <c r="FID98" s="67"/>
      <c r="FIE98" s="67"/>
      <c r="FIF98" s="67"/>
      <c r="FIG98" s="67"/>
      <c r="FIH98" s="67"/>
      <c r="FII98" s="67"/>
      <c r="FIJ98" s="67"/>
      <c r="FIK98" s="67"/>
      <c r="FIL98" s="67"/>
      <c r="FIM98" s="67"/>
      <c r="FIN98" s="67"/>
      <c r="FIO98" s="67"/>
      <c r="FIP98" s="67"/>
      <c r="FIQ98" s="67"/>
      <c r="FIR98" s="67"/>
      <c r="FIS98" s="67"/>
      <c r="FIT98" s="67"/>
      <c r="FIU98" s="67"/>
      <c r="FIV98" s="67"/>
      <c r="FIW98" s="67"/>
      <c r="FIX98" s="67"/>
      <c r="FIY98" s="67"/>
      <c r="FIZ98" s="67"/>
      <c r="FJA98" s="67"/>
      <c r="FJB98" s="67"/>
      <c r="FJC98" s="67"/>
      <c r="FJD98" s="67"/>
      <c r="FJE98" s="67"/>
      <c r="FJF98" s="67"/>
      <c r="FJG98" s="67"/>
      <c r="FJH98" s="67"/>
      <c r="FJI98" s="67"/>
      <c r="FJJ98" s="67"/>
      <c r="FJK98" s="67"/>
      <c r="FJL98" s="67"/>
      <c r="FJM98" s="67"/>
      <c r="FJN98" s="67"/>
      <c r="FJO98" s="67"/>
      <c r="FJP98" s="67"/>
      <c r="FJQ98" s="67"/>
      <c r="FJR98" s="67"/>
      <c r="FJS98" s="67"/>
      <c r="FJT98" s="67"/>
      <c r="FJU98" s="67"/>
      <c r="FJV98" s="67"/>
      <c r="FJW98" s="67"/>
      <c r="FJX98" s="67"/>
      <c r="FJY98" s="67"/>
      <c r="FJZ98" s="67"/>
      <c r="FKA98" s="67"/>
      <c r="FKB98" s="67"/>
      <c r="FKC98" s="67"/>
      <c r="FKD98" s="67"/>
      <c r="FKE98" s="67"/>
      <c r="FKF98" s="67"/>
      <c r="FKG98" s="67"/>
      <c r="FKH98" s="67"/>
      <c r="FKI98" s="67"/>
      <c r="FKJ98" s="67"/>
      <c r="FKK98" s="67"/>
      <c r="FKL98" s="67"/>
      <c r="FKM98" s="67"/>
      <c r="FKN98" s="67"/>
      <c r="FKO98" s="67"/>
      <c r="FKP98" s="67"/>
      <c r="FKQ98" s="67"/>
      <c r="FKR98" s="67"/>
      <c r="FKS98" s="67"/>
      <c r="FKT98" s="67"/>
      <c r="FKU98" s="67"/>
      <c r="FKV98" s="67"/>
      <c r="FKW98" s="67"/>
      <c r="FKX98" s="67"/>
      <c r="FKY98" s="67"/>
      <c r="FKZ98" s="67"/>
      <c r="FLA98" s="67"/>
      <c r="FLB98" s="67"/>
      <c r="FLC98" s="67"/>
      <c r="FLD98" s="67"/>
      <c r="FLE98" s="67"/>
      <c r="FLF98" s="67"/>
      <c r="FLG98" s="67"/>
      <c r="FLH98" s="67"/>
      <c r="FLI98" s="67"/>
      <c r="FLJ98" s="67"/>
      <c r="FLK98" s="67"/>
      <c r="FLL98" s="67"/>
      <c r="FLM98" s="67"/>
      <c r="FLN98" s="67"/>
      <c r="FLO98" s="67"/>
      <c r="FLP98" s="67"/>
      <c r="FLQ98" s="67"/>
      <c r="FLR98" s="67"/>
      <c r="FLS98" s="67"/>
      <c r="FLT98" s="67"/>
      <c r="FLU98" s="67"/>
      <c r="FLV98" s="67"/>
      <c r="FLW98" s="67"/>
      <c r="FLX98" s="67"/>
      <c r="FLY98" s="67"/>
      <c r="FLZ98" s="67"/>
      <c r="FMA98" s="67"/>
      <c r="FMB98" s="67"/>
      <c r="FMC98" s="67"/>
      <c r="FMD98" s="67"/>
      <c r="FME98" s="67"/>
      <c r="FMF98" s="67"/>
      <c r="FMG98" s="67"/>
      <c r="FMH98" s="67"/>
      <c r="FMI98" s="67"/>
      <c r="FMJ98" s="67"/>
      <c r="FMK98" s="67"/>
      <c r="FML98" s="67"/>
      <c r="FMM98" s="67"/>
      <c r="FMN98" s="67"/>
      <c r="FMO98" s="67"/>
      <c r="FMP98" s="67"/>
      <c r="FMQ98" s="67"/>
      <c r="FMR98" s="67"/>
      <c r="FMS98" s="67"/>
      <c r="FMT98" s="67"/>
      <c r="FMU98" s="67"/>
      <c r="FMV98" s="67"/>
      <c r="FMW98" s="67"/>
      <c r="FMX98" s="67"/>
      <c r="FMY98" s="67"/>
      <c r="FMZ98" s="67"/>
      <c r="FNA98" s="67"/>
      <c r="FNB98" s="67"/>
      <c r="FNC98" s="67"/>
      <c r="FND98" s="67"/>
      <c r="FNE98" s="67"/>
      <c r="FNF98" s="67"/>
      <c r="FNG98" s="67"/>
      <c r="FNH98" s="67"/>
      <c r="FNI98" s="67"/>
      <c r="FNJ98" s="67"/>
      <c r="FNK98" s="67"/>
      <c r="FNL98" s="67"/>
      <c r="FNM98" s="67"/>
      <c r="FNN98" s="67"/>
      <c r="FNO98" s="67"/>
      <c r="FNP98" s="67"/>
      <c r="FNQ98" s="67"/>
      <c r="FNR98" s="67"/>
      <c r="FNS98" s="67"/>
      <c r="FNT98" s="67"/>
      <c r="FNU98" s="67"/>
      <c r="FNV98" s="67"/>
      <c r="FNW98" s="67"/>
      <c r="FNX98" s="67"/>
      <c r="FNY98" s="67"/>
      <c r="FNZ98" s="67"/>
      <c r="FOA98" s="67"/>
      <c r="FOB98" s="67"/>
      <c r="FOC98" s="67"/>
      <c r="FOD98" s="67"/>
      <c r="FOE98" s="67"/>
      <c r="FOF98" s="67"/>
      <c r="FOG98" s="67"/>
      <c r="FOH98" s="67"/>
      <c r="FOI98" s="67"/>
      <c r="FOJ98" s="67"/>
      <c r="FOK98" s="67"/>
      <c r="FOL98" s="67"/>
      <c r="FOM98" s="67"/>
      <c r="FON98" s="67"/>
      <c r="FOO98" s="67"/>
      <c r="FOP98" s="67"/>
      <c r="FOQ98" s="67"/>
      <c r="FOR98" s="67"/>
      <c r="FOS98" s="67"/>
      <c r="FOT98" s="67"/>
      <c r="FOU98" s="67"/>
      <c r="FOV98" s="67"/>
      <c r="FOW98" s="67"/>
      <c r="FOX98" s="67"/>
      <c r="FOY98" s="67"/>
      <c r="FOZ98" s="67"/>
      <c r="FPA98" s="67"/>
      <c r="FPB98" s="67"/>
      <c r="FPC98" s="67"/>
      <c r="FPD98" s="67"/>
      <c r="FPE98" s="67"/>
      <c r="FPF98" s="67"/>
      <c r="FPG98" s="67"/>
      <c r="FPH98" s="67"/>
      <c r="FPI98" s="67"/>
      <c r="FPJ98" s="67"/>
      <c r="FPK98" s="67"/>
      <c r="FPL98" s="67"/>
      <c r="FPM98" s="67"/>
      <c r="FPN98" s="67"/>
      <c r="FPO98" s="67"/>
      <c r="FPP98" s="67"/>
      <c r="FPQ98" s="67"/>
      <c r="FPR98" s="67"/>
      <c r="FPS98" s="67"/>
      <c r="FPT98" s="67"/>
      <c r="FPU98" s="67"/>
      <c r="FPV98" s="67"/>
      <c r="FPW98" s="67"/>
      <c r="FPX98" s="67"/>
      <c r="FPY98" s="67"/>
      <c r="FPZ98" s="67"/>
      <c r="FQA98" s="67"/>
      <c r="FQB98" s="67"/>
      <c r="FQC98" s="67"/>
      <c r="FQD98" s="67"/>
      <c r="FQE98" s="67"/>
      <c r="FQF98" s="67"/>
      <c r="FQG98" s="67"/>
      <c r="FQH98" s="67"/>
      <c r="FQI98" s="67"/>
      <c r="FQJ98" s="67"/>
      <c r="FQK98" s="67"/>
      <c r="FQL98" s="67"/>
      <c r="FQM98" s="67"/>
      <c r="FQN98" s="67"/>
      <c r="FQO98" s="67"/>
      <c r="FQP98" s="67"/>
      <c r="FQQ98" s="67"/>
      <c r="FQR98" s="67"/>
      <c r="FQS98" s="67"/>
      <c r="FQT98" s="67"/>
      <c r="FQU98" s="67"/>
      <c r="FQV98" s="67"/>
      <c r="FQW98" s="67"/>
      <c r="FQX98" s="67"/>
      <c r="FQY98" s="67"/>
      <c r="FQZ98" s="67"/>
      <c r="FRA98" s="67"/>
      <c r="FRB98" s="67"/>
      <c r="FRC98" s="67"/>
      <c r="FRD98" s="67"/>
      <c r="FRE98" s="67"/>
      <c r="FRF98" s="67"/>
      <c r="FRG98" s="67"/>
      <c r="FRH98" s="67"/>
      <c r="FRI98" s="67"/>
      <c r="FRJ98" s="67"/>
      <c r="FRK98" s="67"/>
      <c r="FRL98" s="67"/>
      <c r="FRM98" s="67"/>
      <c r="FRN98" s="67"/>
      <c r="FRO98" s="67"/>
      <c r="FRP98" s="67"/>
      <c r="FRQ98" s="67"/>
      <c r="FRR98" s="67"/>
      <c r="FRS98" s="67"/>
      <c r="FRT98" s="67"/>
      <c r="FRU98" s="67"/>
      <c r="FRV98" s="67"/>
      <c r="FRW98" s="67"/>
      <c r="FRX98" s="67"/>
      <c r="FRY98" s="67"/>
      <c r="FRZ98" s="67"/>
      <c r="FSA98" s="67"/>
      <c r="FSB98" s="67"/>
      <c r="FSC98" s="67"/>
      <c r="FSD98" s="67"/>
      <c r="FSE98" s="67"/>
      <c r="FSF98" s="67"/>
      <c r="FSG98" s="67"/>
      <c r="FSH98" s="67"/>
      <c r="FSI98" s="67"/>
      <c r="FSJ98" s="67"/>
      <c r="FSK98" s="67"/>
      <c r="FSL98" s="67"/>
      <c r="FSM98" s="67"/>
      <c r="FSN98" s="67"/>
      <c r="FSO98" s="67"/>
      <c r="FSP98" s="67"/>
      <c r="FSQ98" s="67"/>
      <c r="FSR98" s="67"/>
      <c r="FSS98" s="67"/>
      <c r="FST98" s="67"/>
      <c r="FSU98" s="67"/>
      <c r="FSV98" s="67"/>
      <c r="FSW98" s="67"/>
      <c r="FSX98" s="67"/>
      <c r="FSY98" s="67"/>
      <c r="FSZ98" s="67"/>
      <c r="FTA98" s="67"/>
      <c r="FTB98" s="67"/>
      <c r="FTC98" s="67"/>
      <c r="FTD98" s="67"/>
      <c r="FTE98" s="67"/>
      <c r="FTF98" s="67"/>
      <c r="FTG98" s="67"/>
      <c r="FTH98" s="67"/>
      <c r="FTI98" s="67"/>
      <c r="FTJ98" s="67"/>
      <c r="FTK98" s="67"/>
      <c r="FTL98" s="67"/>
      <c r="FTM98" s="67"/>
      <c r="FTN98" s="67"/>
      <c r="FTO98" s="67"/>
      <c r="FTP98" s="67"/>
      <c r="FTQ98" s="67"/>
      <c r="FTR98" s="67"/>
      <c r="FTS98" s="67"/>
      <c r="FTT98" s="67"/>
      <c r="FTU98" s="67"/>
      <c r="FTV98" s="67"/>
      <c r="FTW98" s="67"/>
      <c r="FTX98" s="67"/>
      <c r="FTY98" s="67"/>
      <c r="FTZ98" s="67"/>
      <c r="FUA98" s="67"/>
      <c r="FUB98" s="67"/>
      <c r="FUC98" s="67"/>
      <c r="FUD98" s="67"/>
      <c r="FUE98" s="67"/>
      <c r="FUF98" s="67"/>
      <c r="FUG98" s="67"/>
      <c r="FUH98" s="67"/>
      <c r="FUI98" s="67"/>
      <c r="FUJ98" s="67"/>
      <c r="FUK98" s="67"/>
      <c r="FUL98" s="67"/>
      <c r="FUM98" s="67"/>
      <c r="FUN98" s="67"/>
      <c r="FUO98" s="67"/>
      <c r="FUP98" s="67"/>
      <c r="FUQ98" s="67"/>
      <c r="FUR98" s="67"/>
      <c r="FUS98" s="67"/>
      <c r="FUT98" s="67"/>
      <c r="FUU98" s="67"/>
      <c r="FUV98" s="67"/>
      <c r="FUW98" s="67"/>
      <c r="FUX98" s="67"/>
      <c r="FUY98" s="67"/>
      <c r="FUZ98" s="67"/>
      <c r="FVA98" s="67"/>
      <c r="FVB98" s="67"/>
      <c r="FVC98" s="67"/>
      <c r="FVD98" s="67"/>
      <c r="FVE98" s="67"/>
      <c r="FVF98" s="67"/>
      <c r="FVG98" s="67"/>
      <c r="FVH98" s="67"/>
      <c r="FVI98" s="67"/>
      <c r="FVJ98" s="67"/>
      <c r="FVK98" s="67"/>
      <c r="FVL98" s="67"/>
      <c r="FVM98" s="67"/>
      <c r="FVN98" s="67"/>
      <c r="FVO98" s="67"/>
      <c r="FVP98" s="67"/>
      <c r="FVQ98" s="67"/>
      <c r="FVR98" s="67"/>
      <c r="FVS98" s="67"/>
      <c r="FVT98" s="67"/>
      <c r="FVU98" s="67"/>
      <c r="FVV98" s="67"/>
      <c r="FVW98" s="67"/>
      <c r="FVX98" s="67"/>
      <c r="FVY98" s="67"/>
      <c r="FVZ98" s="67"/>
      <c r="FWA98" s="67"/>
      <c r="FWB98" s="67"/>
      <c r="FWC98" s="67"/>
      <c r="FWD98" s="67"/>
      <c r="FWE98" s="67"/>
      <c r="FWF98" s="67"/>
      <c r="FWG98" s="67"/>
      <c r="FWH98" s="67"/>
      <c r="FWI98" s="67"/>
      <c r="FWJ98" s="67"/>
      <c r="FWK98" s="67"/>
      <c r="FWL98" s="67"/>
      <c r="FWM98" s="67"/>
      <c r="FWN98" s="67"/>
      <c r="FWO98" s="67"/>
      <c r="FWP98" s="67"/>
      <c r="FWQ98" s="67"/>
      <c r="FWR98" s="67"/>
      <c r="FWS98" s="67"/>
      <c r="FWT98" s="67"/>
      <c r="FWU98" s="67"/>
      <c r="FWV98" s="67"/>
      <c r="FWW98" s="67"/>
      <c r="FWX98" s="67"/>
      <c r="FWY98" s="67"/>
      <c r="FWZ98" s="67"/>
      <c r="FXA98" s="67"/>
      <c r="FXB98" s="67"/>
      <c r="FXC98" s="67"/>
      <c r="FXD98" s="67"/>
      <c r="FXE98" s="67"/>
      <c r="FXF98" s="67"/>
      <c r="FXG98" s="67"/>
      <c r="FXH98" s="67"/>
      <c r="FXI98" s="67"/>
      <c r="FXJ98" s="67"/>
      <c r="FXK98" s="67"/>
      <c r="FXL98" s="67"/>
      <c r="FXM98" s="67"/>
      <c r="FXN98" s="67"/>
      <c r="FXO98" s="67"/>
      <c r="FXP98" s="67"/>
      <c r="FXQ98" s="67"/>
      <c r="FXR98" s="67"/>
      <c r="FXS98" s="67"/>
      <c r="FXT98" s="67"/>
      <c r="FXU98" s="67"/>
      <c r="FXV98" s="67"/>
      <c r="FXW98" s="67"/>
      <c r="FXX98" s="67"/>
      <c r="FXY98" s="67"/>
      <c r="FXZ98" s="67"/>
      <c r="FYA98" s="67"/>
      <c r="FYB98" s="67"/>
      <c r="FYC98" s="67"/>
      <c r="FYD98" s="67"/>
      <c r="FYE98" s="67"/>
      <c r="FYF98" s="67"/>
      <c r="FYG98" s="67"/>
      <c r="FYH98" s="67"/>
      <c r="FYI98" s="67"/>
      <c r="FYJ98" s="67"/>
      <c r="FYK98" s="67"/>
      <c r="FYL98" s="67"/>
      <c r="FYM98" s="67"/>
      <c r="FYN98" s="67"/>
      <c r="FYO98" s="67"/>
      <c r="FYP98" s="67"/>
      <c r="FYQ98" s="67"/>
      <c r="FYR98" s="67"/>
      <c r="FYS98" s="67"/>
      <c r="FYT98" s="67"/>
      <c r="FYU98" s="67"/>
      <c r="FYV98" s="67"/>
      <c r="FYW98" s="67"/>
      <c r="FYX98" s="67"/>
      <c r="FYY98" s="67"/>
      <c r="FYZ98" s="67"/>
      <c r="FZA98" s="67"/>
      <c r="FZB98" s="67"/>
      <c r="FZC98" s="67"/>
      <c r="FZD98" s="67"/>
      <c r="FZE98" s="67"/>
      <c r="FZF98" s="67"/>
      <c r="FZG98" s="67"/>
      <c r="FZH98" s="67"/>
      <c r="FZI98" s="67"/>
      <c r="FZJ98" s="67"/>
      <c r="FZK98" s="67"/>
      <c r="FZL98" s="67"/>
      <c r="FZM98" s="67"/>
      <c r="FZN98" s="67"/>
      <c r="FZO98" s="67"/>
      <c r="FZP98" s="67"/>
      <c r="FZQ98" s="67"/>
      <c r="FZR98" s="67"/>
      <c r="FZS98" s="67"/>
      <c r="FZT98" s="67"/>
      <c r="FZU98" s="67"/>
      <c r="FZV98" s="67"/>
      <c r="FZW98" s="67"/>
      <c r="FZX98" s="67"/>
      <c r="FZY98" s="67"/>
      <c r="FZZ98" s="67"/>
      <c r="GAA98" s="67"/>
      <c r="GAB98" s="67"/>
      <c r="GAC98" s="67"/>
      <c r="GAD98" s="67"/>
      <c r="GAE98" s="67"/>
      <c r="GAF98" s="67"/>
      <c r="GAG98" s="67"/>
      <c r="GAH98" s="67"/>
      <c r="GAI98" s="67"/>
      <c r="GAJ98" s="67"/>
      <c r="GAK98" s="67"/>
      <c r="GAL98" s="67"/>
      <c r="GAM98" s="67"/>
      <c r="GAN98" s="67"/>
      <c r="GAO98" s="67"/>
      <c r="GAP98" s="67"/>
      <c r="GAQ98" s="67"/>
      <c r="GAR98" s="67"/>
      <c r="GAS98" s="67"/>
      <c r="GAT98" s="67"/>
      <c r="GAU98" s="67"/>
      <c r="GAV98" s="67"/>
      <c r="GAW98" s="67"/>
      <c r="GAX98" s="67"/>
      <c r="GAY98" s="67"/>
      <c r="GAZ98" s="67"/>
      <c r="GBA98" s="67"/>
      <c r="GBB98" s="67"/>
      <c r="GBC98" s="67"/>
      <c r="GBD98" s="67"/>
      <c r="GBE98" s="67"/>
      <c r="GBF98" s="67"/>
      <c r="GBG98" s="67"/>
      <c r="GBH98" s="67"/>
      <c r="GBI98" s="67"/>
      <c r="GBJ98" s="67"/>
      <c r="GBK98" s="67"/>
      <c r="GBL98" s="67"/>
      <c r="GBM98" s="67"/>
      <c r="GBN98" s="67"/>
      <c r="GBO98" s="67"/>
      <c r="GBP98" s="67"/>
      <c r="GBQ98" s="67"/>
      <c r="GBR98" s="67"/>
      <c r="GBS98" s="67"/>
      <c r="GBT98" s="67"/>
      <c r="GBU98" s="67"/>
      <c r="GBV98" s="67"/>
      <c r="GBW98" s="67"/>
      <c r="GBX98" s="67"/>
      <c r="GBY98" s="67"/>
      <c r="GBZ98" s="67"/>
      <c r="GCA98" s="67"/>
      <c r="GCB98" s="67"/>
      <c r="GCC98" s="67"/>
      <c r="GCD98" s="67"/>
      <c r="GCE98" s="67"/>
      <c r="GCF98" s="67"/>
      <c r="GCG98" s="67"/>
      <c r="GCH98" s="67"/>
      <c r="GCI98" s="67"/>
      <c r="GCJ98" s="67"/>
      <c r="GCK98" s="67"/>
      <c r="GCL98" s="67"/>
      <c r="GCM98" s="67"/>
      <c r="GCN98" s="67"/>
      <c r="GCO98" s="67"/>
      <c r="GCP98" s="67"/>
      <c r="GCQ98" s="67"/>
      <c r="GCR98" s="67"/>
      <c r="GCS98" s="67"/>
      <c r="GCT98" s="67"/>
      <c r="GCU98" s="67"/>
      <c r="GCV98" s="67"/>
      <c r="GCW98" s="67"/>
      <c r="GCX98" s="67"/>
      <c r="GCY98" s="67"/>
      <c r="GCZ98" s="67"/>
      <c r="GDA98" s="67"/>
      <c r="GDB98" s="67"/>
      <c r="GDC98" s="67"/>
      <c r="GDD98" s="67"/>
      <c r="GDE98" s="67"/>
      <c r="GDF98" s="67"/>
      <c r="GDG98" s="67"/>
      <c r="GDH98" s="67"/>
      <c r="GDI98" s="67"/>
      <c r="GDJ98" s="67"/>
      <c r="GDK98" s="67"/>
      <c r="GDL98" s="67"/>
      <c r="GDM98" s="67"/>
      <c r="GDN98" s="67"/>
      <c r="GDO98" s="67"/>
      <c r="GDP98" s="67"/>
      <c r="GDQ98" s="67"/>
      <c r="GDR98" s="67"/>
      <c r="GDS98" s="67"/>
      <c r="GDT98" s="67"/>
      <c r="GDU98" s="67"/>
      <c r="GDV98" s="67"/>
      <c r="GDW98" s="67"/>
      <c r="GDX98" s="67"/>
      <c r="GDY98" s="67"/>
      <c r="GDZ98" s="67"/>
      <c r="GEA98" s="67"/>
      <c r="GEB98" s="67"/>
      <c r="GEC98" s="67"/>
      <c r="GED98" s="67"/>
      <c r="GEE98" s="67"/>
      <c r="GEF98" s="67"/>
      <c r="GEG98" s="67"/>
      <c r="GEH98" s="67"/>
      <c r="GEI98" s="67"/>
      <c r="GEJ98" s="67"/>
      <c r="GEK98" s="67"/>
      <c r="GEL98" s="67"/>
      <c r="GEM98" s="67"/>
      <c r="GEN98" s="67"/>
      <c r="GEO98" s="67"/>
      <c r="GEP98" s="67"/>
      <c r="GEQ98" s="67"/>
      <c r="GER98" s="67"/>
      <c r="GES98" s="67"/>
      <c r="GET98" s="67"/>
      <c r="GEU98" s="67"/>
      <c r="GEV98" s="67"/>
      <c r="GEW98" s="67"/>
      <c r="GEX98" s="67"/>
      <c r="GEY98" s="67"/>
      <c r="GEZ98" s="67"/>
      <c r="GFA98" s="67"/>
      <c r="GFB98" s="67"/>
      <c r="GFC98" s="67"/>
      <c r="GFD98" s="67"/>
      <c r="GFE98" s="67"/>
      <c r="GFF98" s="67"/>
      <c r="GFG98" s="67"/>
      <c r="GFH98" s="67"/>
      <c r="GFI98" s="67"/>
      <c r="GFJ98" s="67"/>
      <c r="GFK98" s="67"/>
      <c r="GFL98" s="67"/>
      <c r="GFM98" s="67"/>
      <c r="GFN98" s="67"/>
      <c r="GFO98" s="67"/>
      <c r="GFP98" s="67"/>
      <c r="GFQ98" s="67"/>
      <c r="GFR98" s="67"/>
      <c r="GFS98" s="67"/>
      <c r="GFT98" s="67"/>
      <c r="GFU98" s="67"/>
      <c r="GFV98" s="67"/>
      <c r="GFW98" s="67"/>
      <c r="GFX98" s="67"/>
      <c r="GFY98" s="67"/>
      <c r="GFZ98" s="67"/>
      <c r="GGA98" s="67"/>
      <c r="GGB98" s="67"/>
      <c r="GGC98" s="67"/>
      <c r="GGD98" s="67"/>
      <c r="GGE98" s="67"/>
      <c r="GGF98" s="67"/>
      <c r="GGG98" s="67"/>
      <c r="GGH98" s="67"/>
      <c r="GGI98" s="67"/>
      <c r="GGJ98" s="67"/>
      <c r="GGK98" s="67"/>
      <c r="GGL98" s="67"/>
      <c r="GGM98" s="67"/>
      <c r="GGN98" s="67"/>
      <c r="GGO98" s="67"/>
      <c r="GGP98" s="67"/>
      <c r="GGQ98" s="67"/>
      <c r="GGR98" s="67"/>
      <c r="GGS98" s="67"/>
      <c r="GGT98" s="67"/>
      <c r="GGU98" s="67"/>
      <c r="GGV98" s="67"/>
      <c r="GGW98" s="67"/>
      <c r="GGX98" s="67"/>
      <c r="GGY98" s="67"/>
      <c r="GGZ98" s="67"/>
      <c r="GHA98" s="67"/>
      <c r="GHB98" s="67"/>
      <c r="GHC98" s="67"/>
      <c r="GHD98" s="67"/>
      <c r="GHE98" s="67"/>
      <c r="GHF98" s="67"/>
      <c r="GHG98" s="67"/>
      <c r="GHH98" s="67"/>
      <c r="GHI98" s="67"/>
      <c r="GHJ98" s="67"/>
      <c r="GHK98" s="67"/>
      <c r="GHL98" s="67"/>
      <c r="GHM98" s="67"/>
      <c r="GHN98" s="67"/>
      <c r="GHO98" s="67"/>
      <c r="GHP98" s="67"/>
      <c r="GHQ98" s="67"/>
      <c r="GHR98" s="67"/>
      <c r="GHS98" s="67"/>
      <c r="GHT98" s="67"/>
      <c r="GHU98" s="67"/>
      <c r="GHV98" s="67"/>
      <c r="GHW98" s="67"/>
      <c r="GHX98" s="67"/>
      <c r="GHY98" s="67"/>
      <c r="GHZ98" s="67"/>
      <c r="GIA98" s="67"/>
      <c r="GIB98" s="67"/>
      <c r="GIC98" s="67"/>
      <c r="GID98" s="67"/>
      <c r="GIE98" s="67"/>
      <c r="GIF98" s="67"/>
      <c r="GIG98" s="67"/>
      <c r="GIH98" s="67"/>
      <c r="GII98" s="67"/>
      <c r="GIJ98" s="67"/>
      <c r="GIK98" s="67"/>
      <c r="GIL98" s="67"/>
      <c r="GIM98" s="67"/>
      <c r="GIN98" s="67"/>
      <c r="GIO98" s="67"/>
      <c r="GIP98" s="67"/>
      <c r="GIQ98" s="67"/>
      <c r="GIR98" s="67"/>
      <c r="GIS98" s="67"/>
      <c r="GIT98" s="67"/>
      <c r="GIU98" s="67"/>
      <c r="GIV98" s="67"/>
      <c r="GIW98" s="67"/>
      <c r="GIX98" s="67"/>
      <c r="GIY98" s="67"/>
      <c r="GIZ98" s="67"/>
      <c r="GJA98" s="67"/>
      <c r="GJB98" s="67"/>
      <c r="GJC98" s="67"/>
      <c r="GJD98" s="67"/>
      <c r="GJE98" s="67"/>
      <c r="GJF98" s="67"/>
      <c r="GJG98" s="67"/>
      <c r="GJH98" s="67"/>
      <c r="GJI98" s="67"/>
      <c r="GJJ98" s="67"/>
      <c r="GJK98" s="67"/>
      <c r="GJL98" s="67"/>
      <c r="GJM98" s="67"/>
      <c r="GJN98" s="67"/>
      <c r="GJO98" s="67"/>
      <c r="GJP98" s="67"/>
      <c r="GJQ98" s="67"/>
      <c r="GJR98" s="67"/>
      <c r="GJS98" s="67"/>
      <c r="GJT98" s="67"/>
      <c r="GJU98" s="67"/>
      <c r="GJV98" s="67"/>
      <c r="GJW98" s="67"/>
      <c r="GJX98" s="67"/>
      <c r="GJY98" s="67"/>
      <c r="GJZ98" s="67"/>
      <c r="GKA98" s="67"/>
      <c r="GKB98" s="67"/>
      <c r="GKC98" s="67"/>
      <c r="GKD98" s="67"/>
      <c r="GKE98" s="67"/>
      <c r="GKF98" s="67"/>
      <c r="GKG98" s="67"/>
      <c r="GKH98" s="67"/>
      <c r="GKI98" s="67"/>
      <c r="GKJ98" s="67"/>
      <c r="GKK98" s="67"/>
      <c r="GKL98" s="67"/>
      <c r="GKM98" s="67"/>
      <c r="GKN98" s="67"/>
      <c r="GKO98" s="67"/>
      <c r="GKP98" s="67"/>
      <c r="GKQ98" s="67"/>
      <c r="GKR98" s="67"/>
      <c r="GKS98" s="67"/>
      <c r="GKT98" s="67"/>
      <c r="GKU98" s="67"/>
      <c r="GKV98" s="67"/>
      <c r="GKW98" s="67"/>
      <c r="GKX98" s="67"/>
      <c r="GKY98" s="67"/>
      <c r="GKZ98" s="67"/>
      <c r="GLA98" s="67"/>
      <c r="GLB98" s="67"/>
      <c r="GLC98" s="67"/>
      <c r="GLD98" s="67"/>
      <c r="GLE98" s="67"/>
      <c r="GLF98" s="67"/>
      <c r="GLG98" s="67"/>
      <c r="GLH98" s="67"/>
      <c r="GLI98" s="67"/>
      <c r="GLJ98" s="67"/>
      <c r="GLK98" s="67"/>
      <c r="GLL98" s="67"/>
      <c r="GLM98" s="67"/>
      <c r="GLN98" s="67"/>
      <c r="GLO98" s="67"/>
      <c r="GLP98" s="67"/>
      <c r="GLQ98" s="67"/>
      <c r="GLR98" s="67"/>
      <c r="GLS98" s="67"/>
      <c r="GLT98" s="67"/>
      <c r="GLU98" s="67"/>
      <c r="GLV98" s="67"/>
      <c r="GLW98" s="67"/>
      <c r="GLX98" s="67"/>
      <c r="GLY98" s="67"/>
      <c r="GLZ98" s="67"/>
      <c r="GMA98" s="67"/>
      <c r="GMB98" s="67"/>
      <c r="GMC98" s="67"/>
      <c r="GMD98" s="67"/>
      <c r="GME98" s="67"/>
      <c r="GMF98" s="67"/>
      <c r="GMG98" s="67"/>
      <c r="GMH98" s="67"/>
      <c r="GMI98" s="67"/>
      <c r="GMJ98" s="67"/>
      <c r="GMK98" s="67"/>
      <c r="GML98" s="67"/>
      <c r="GMM98" s="67"/>
      <c r="GMN98" s="67"/>
      <c r="GMO98" s="67"/>
      <c r="GMP98" s="67"/>
      <c r="GMQ98" s="67"/>
      <c r="GMR98" s="67"/>
      <c r="GMS98" s="67"/>
      <c r="GMT98" s="67"/>
      <c r="GMU98" s="67"/>
      <c r="GMV98" s="67"/>
      <c r="GMW98" s="67"/>
      <c r="GMX98" s="67"/>
      <c r="GMY98" s="67"/>
      <c r="GMZ98" s="67"/>
      <c r="GNA98" s="67"/>
      <c r="GNB98" s="67"/>
      <c r="GNC98" s="67"/>
      <c r="GND98" s="67"/>
      <c r="GNE98" s="67"/>
      <c r="GNF98" s="67"/>
      <c r="GNG98" s="67"/>
      <c r="GNH98" s="67"/>
      <c r="GNI98" s="67"/>
      <c r="GNJ98" s="67"/>
      <c r="GNK98" s="67"/>
      <c r="GNL98" s="67"/>
      <c r="GNM98" s="67"/>
      <c r="GNN98" s="67"/>
      <c r="GNO98" s="67"/>
      <c r="GNP98" s="67"/>
      <c r="GNQ98" s="67"/>
      <c r="GNR98" s="67"/>
      <c r="GNS98" s="67"/>
      <c r="GNT98" s="67"/>
      <c r="GNU98" s="67"/>
      <c r="GNV98" s="67"/>
      <c r="GNW98" s="67"/>
      <c r="GNX98" s="67"/>
      <c r="GNY98" s="67"/>
      <c r="GNZ98" s="67"/>
      <c r="GOA98" s="67"/>
      <c r="GOB98" s="67"/>
      <c r="GOC98" s="67"/>
      <c r="GOD98" s="67"/>
      <c r="GOE98" s="67"/>
      <c r="GOF98" s="67"/>
      <c r="GOG98" s="67"/>
      <c r="GOH98" s="67"/>
      <c r="GOI98" s="67"/>
      <c r="GOJ98" s="67"/>
      <c r="GOK98" s="67"/>
      <c r="GOL98" s="67"/>
      <c r="GOM98" s="67"/>
      <c r="GON98" s="67"/>
      <c r="GOO98" s="67"/>
      <c r="GOP98" s="67"/>
      <c r="GOQ98" s="67"/>
      <c r="GOR98" s="67"/>
      <c r="GOS98" s="67"/>
      <c r="GOT98" s="67"/>
      <c r="GOU98" s="67"/>
      <c r="GOV98" s="67"/>
      <c r="GOW98" s="67"/>
      <c r="GOX98" s="67"/>
      <c r="GOY98" s="67"/>
      <c r="GOZ98" s="67"/>
      <c r="GPA98" s="67"/>
      <c r="GPB98" s="67"/>
      <c r="GPC98" s="67"/>
      <c r="GPD98" s="67"/>
      <c r="GPE98" s="67"/>
      <c r="GPF98" s="67"/>
      <c r="GPG98" s="67"/>
      <c r="GPH98" s="67"/>
      <c r="GPI98" s="67"/>
      <c r="GPJ98" s="67"/>
      <c r="GPK98" s="67"/>
      <c r="GPL98" s="67"/>
      <c r="GPM98" s="67"/>
      <c r="GPN98" s="67"/>
      <c r="GPO98" s="67"/>
      <c r="GPP98" s="67"/>
      <c r="GPQ98" s="67"/>
      <c r="GPR98" s="67"/>
      <c r="GPS98" s="67"/>
      <c r="GPT98" s="67"/>
      <c r="GPU98" s="67"/>
      <c r="GPV98" s="67"/>
      <c r="GPW98" s="67"/>
      <c r="GPX98" s="67"/>
      <c r="GPY98" s="67"/>
      <c r="GPZ98" s="67"/>
      <c r="GQA98" s="67"/>
      <c r="GQB98" s="67"/>
      <c r="GQC98" s="67"/>
      <c r="GQD98" s="67"/>
      <c r="GQE98" s="67"/>
      <c r="GQF98" s="67"/>
      <c r="GQG98" s="67"/>
      <c r="GQH98" s="67"/>
      <c r="GQI98" s="67"/>
      <c r="GQJ98" s="67"/>
      <c r="GQK98" s="67"/>
      <c r="GQL98" s="67"/>
      <c r="GQM98" s="67"/>
      <c r="GQN98" s="67"/>
      <c r="GQO98" s="67"/>
      <c r="GQP98" s="67"/>
      <c r="GQQ98" s="67"/>
      <c r="GQR98" s="67"/>
      <c r="GQS98" s="67"/>
      <c r="GQT98" s="67"/>
      <c r="GQU98" s="67"/>
      <c r="GQV98" s="67"/>
      <c r="GQW98" s="67"/>
      <c r="GQX98" s="67"/>
      <c r="GQY98" s="67"/>
      <c r="GQZ98" s="67"/>
      <c r="GRA98" s="67"/>
      <c r="GRB98" s="67"/>
      <c r="GRC98" s="67"/>
      <c r="GRD98" s="67"/>
      <c r="GRE98" s="67"/>
      <c r="GRF98" s="67"/>
      <c r="GRG98" s="67"/>
      <c r="GRH98" s="67"/>
      <c r="GRI98" s="67"/>
      <c r="GRJ98" s="67"/>
      <c r="GRK98" s="67"/>
      <c r="GRL98" s="67"/>
      <c r="GRM98" s="67"/>
      <c r="GRN98" s="67"/>
      <c r="GRO98" s="67"/>
      <c r="GRP98" s="67"/>
      <c r="GRQ98" s="67"/>
      <c r="GRR98" s="67"/>
      <c r="GRS98" s="67"/>
      <c r="GRT98" s="67"/>
      <c r="GRU98" s="67"/>
      <c r="GRV98" s="67"/>
      <c r="GRW98" s="67"/>
      <c r="GRX98" s="67"/>
      <c r="GRY98" s="67"/>
      <c r="GRZ98" s="67"/>
      <c r="GSA98" s="67"/>
      <c r="GSB98" s="67"/>
      <c r="GSC98" s="67"/>
      <c r="GSD98" s="67"/>
      <c r="GSE98" s="67"/>
      <c r="GSF98" s="67"/>
      <c r="GSG98" s="67"/>
      <c r="GSH98" s="67"/>
      <c r="GSI98" s="67"/>
      <c r="GSJ98" s="67"/>
      <c r="GSK98" s="67"/>
      <c r="GSL98" s="67"/>
      <c r="GSM98" s="67"/>
      <c r="GSN98" s="67"/>
      <c r="GSO98" s="67"/>
      <c r="GSP98" s="67"/>
      <c r="GSQ98" s="67"/>
      <c r="GSR98" s="67"/>
      <c r="GSS98" s="67"/>
      <c r="GST98" s="67"/>
      <c r="GSU98" s="67"/>
      <c r="GSV98" s="67"/>
      <c r="GSW98" s="67"/>
      <c r="GSX98" s="67"/>
      <c r="GSY98" s="67"/>
      <c r="GSZ98" s="67"/>
      <c r="GTA98" s="67"/>
      <c r="GTB98" s="67"/>
      <c r="GTC98" s="67"/>
      <c r="GTD98" s="67"/>
      <c r="GTE98" s="67"/>
      <c r="GTF98" s="67"/>
      <c r="GTG98" s="67"/>
      <c r="GTH98" s="67"/>
      <c r="GTI98" s="67"/>
      <c r="GTJ98" s="67"/>
      <c r="GTK98" s="67"/>
      <c r="GTL98" s="67"/>
      <c r="GTM98" s="67"/>
      <c r="GTN98" s="67"/>
      <c r="GTO98" s="67"/>
      <c r="GTP98" s="67"/>
      <c r="GTQ98" s="67"/>
      <c r="GTR98" s="67"/>
      <c r="GTS98" s="67"/>
      <c r="GTT98" s="67"/>
      <c r="GTU98" s="67"/>
      <c r="GTV98" s="67"/>
      <c r="GTW98" s="67"/>
      <c r="GTX98" s="67"/>
      <c r="GTY98" s="67"/>
      <c r="GTZ98" s="67"/>
      <c r="GUA98" s="67"/>
      <c r="GUB98" s="67"/>
      <c r="GUC98" s="67"/>
      <c r="GUD98" s="67"/>
      <c r="GUE98" s="67"/>
      <c r="GUF98" s="67"/>
      <c r="GUG98" s="67"/>
      <c r="GUH98" s="67"/>
      <c r="GUI98" s="67"/>
      <c r="GUJ98" s="67"/>
      <c r="GUK98" s="67"/>
      <c r="GUL98" s="67"/>
      <c r="GUM98" s="67"/>
      <c r="GUN98" s="67"/>
      <c r="GUO98" s="67"/>
      <c r="GUP98" s="67"/>
      <c r="GUQ98" s="67"/>
      <c r="GUR98" s="67"/>
      <c r="GUS98" s="67"/>
      <c r="GUT98" s="67"/>
      <c r="GUU98" s="67"/>
      <c r="GUV98" s="67"/>
      <c r="GUW98" s="67"/>
      <c r="GUX98" s="67"/>
      <c r="GUY98" s="67"/>
      <c r="GUZ98" s="67"/>
      <c r="GVA98" s="67"/>
      <c r="GVB98" s="67"/>
      <c r="GVC98" s="67"/>
      <c r="GVD98" s="67"/>
      <c r="GVE98" s="67"/>
      <c r="GVF98" s="67"/>
      <c r="GVG98" s="67"/>
      <c r="GVH98" s="67"/>
      <c r="GVI98" s="67"/>
      <c r="GVJ98" s="67"/>
      <c r="GVK98" s="67"/>
      <c r="GVL98" s="67"/>
      <c r="GVM98" s="67"/>
      <c r="GVN98" s="67"/>
      <c r="GVO98" s="67"/>
      <c r="GVP98" s="67"/>
      <c r="GVQ98" s="67"/>
      <c r="GVR98" s="67"/>
      <c r="GVS98" s="67"/>
      <c r="GVT98" s="67"/>
      <c r="GVU98" s="67"/>
      <c r="GVV98" s="67"/>
      <c r="GVW98" s="67"/>
      <c r="GVX98" s="67"/>
      <c r="GVY98" s="67"/>
      <c r="GVZ98" s="67"/>
      <c r="GWA98" s="67"/>
      <c r="GWB98" s="67"/>
      <c r="GWC98" s="67"/>
      <c r="GWD98" s="67"/>
      <c r="GWE98" s="67"/>
      <c r="GWF98" s="67"/>
      <c r="GWG98" s="67"/>
      <c r="GWH98" s="67"/>
      <c r="GWI98" s="67"/>
      <c r="GWJ98" s="67"/>
      <c r="GWK98" s="67"/>
      <c r="GWL98" s="67"/>
      <c r="GWM98" s="67"/>
      <c r="GWN98" s="67"/>
      <c r="GWO98" s="67"/>
      <c r="GWP98" s="67"/>
      <c r="GWQ98" s="67"/>
      <c r="GWR98" s="67"/>
      <c r="GWS98" s="67"/>
      <c r="GWT98" s="67"/>
      <c r="GWU98" s="67"/>
      <c r="GWV98" s="67"/>
      <c r="GWW98" s="67"/>
      <c r="GWX98" s="67"/>
      <c r="GWY98" s="67"/>
      <c r="GWZ98" s="67"/>
      <c r="GXA98" s="67"/>
      <c r="GXB98" s="67"/>
      <c r="GXC98" s="67"/>
      <c r="GXD98" s="67"/>
      <c r="GXE98" s="67"/>
      <c r="GXF98" s="67"/>
      <c r="GXG98" s="67"/>
      <c r="GXH98" s="67"/>
      <c r="GXI98" s="67"/>
      <c r="GXJ98" s="67"/>
      <c r="GXK98" s="67"/>
      <c r="GXL98" s="67"/>
      <c r="GXM98" s="67"/>
      <c r="GXN98" s="67"/>
      <c r="GXO98" s="67"/>
      <c r="GXP98" s="67"/>
      <c r="GXQ98" s="67"/>
      <c r="GXR98" s="67"/>
      <c r="GXS98" s="67"/>
      <c r="GXT98" s="67"/>
      <c r="GXU98" s="67"/>
      <c r="GXV98" s="67"/>
      <c r="GXW98" s="67"/>
      <c r="GXX98" s="67"/>
      <c r="GXY98" s="67"/>
      <c r="GXZ98" s="67"/>
      <c r="GYA98" s="67"/>
      <c r="GYB98" s="67"/>
      <c r="GYC98" s="67"/>
      <c r="GYD98" s="67"/>
      <c r="GYE98" s="67"/>
      <c r="GYF98" s="67"/>
      <c r="GYG98" s="67"/>
      <c r="GYH98" s="67"/>
      <c r="GYI98" s="67"/>
      <c r="GYJ98" s="67"/>
      <c r="GYK98" s="67"/>
      <c r="GYL98" s="67"/>
      <c r="GYM98" s="67"/>
      <c r="GYN98" s="67"/>
      <c r="GYO98" s="67"/>
      <c r="GYP98" s="67"/>
      <c r="GYQ98" s="67"/>
      <c r="GYR98" s="67"/>
      <c r="GYS98" s="67"/>
      <c r="GYT98" s="67"/>
      <c r="GYU98" s="67"/>
      <c r="GYV98" s="67"/>
      <c r="GYW98" s="67"/>
      <c r="GYX98" s="67"/>
      <c r="GYY98" s="67"/>
      <c r="GYZ98" s="67"/>
      <c r="GZA98" s="67"/>
      <c r="GZB98" s="67"/>
      <c r="GZC98" s="67"/>
      <c r="GZD98" s="67"/>
      <c r="GZE98" s="67"/>
      <c r="GZF98" s="67"/>
      <c r="GZG98" s="67"/>
      <c r="GZH98" s="67"/>
      <c r="GZI98" s="67"/>
      <c r="GZJ98" s="67"/>
      <c r="GZK98" s="67"/>
      <c r="GZL98" s="67"/>
      <c r="GZM98" s="67"/>
      <c r="GZN98" s="67"/>
      <c r="GZO98" s="67"/>
      <c r="GZP98" s="67"/>
      <c r="GZQ98" s="67"/>
      <c r="GZR98" s="67"/>
      <c r="GZS98" s="67"/>
      <c r="GZT98" s="67"/>
      <c r="GZU98" s="67"/>
      <c r="GZV98" s="67"/>
      <c r="GZW98" s="67"/>
      <c r="GZX98" s="67"/>
      <c r="GZY98" s="67"/>
      <c r="GZZ98" s="67"/>
      <c r="HAA98" s="67"/>
      <c r="HAB98" s="67"/>
      <c r="HAC98" s="67"/>
      <c r="HAD98" s="67"/>
      <c r="HAE98" s="67"/>
      <c r="HAF98" s="67"/>
      <c r="HAG98" s="67"/>
      <c r="HAH98" s="67"/>
      <c r="HAI98" s="67"/>
      <c r="HAJ98" s="67"/>
      <c r="HAK98" s="67"/>
      <c r="HAL98" s="67"/>
      <c r="HAM98" s="67"/>
      <c r="HAN98" s="67"/>
      <c r="HAO98" s="67"/>
      <c r="HAP98" s="67"/>
      <c r="HAQ98" s="67"/>
      <c r="HAR98" s="67"/>
      <c r="HAS98" s="67"/>
      <c r="HAT98" s="67"/>
      <c r="HAU98" s="67"/>
      <c r="HAV98" s="67"/>
      <c r="HAW98" s="67"/>
      <c r="HAX98" s="67"/>
      <c r="HAY98" s="67"/>
      <c r="HAZ98" s="67"/>
      <c r="HBA98" s="67"/>
      <c r="HBB98" s="67"/>
      <c r="HBC98" s="67"/>
      <c r="HBD98" s="67"/>
      <c r="HBE98" s="67"/>
      <c r="HBF98" s="67"/>
      <c r="HBG98" s="67"/>
      <c r="HBH98" s="67"/>
      <c r="HBI98" s="67"/>
      <c r="HBJ98" s="67"/>
      <c r="HBK98" s="67"/>
      <c r="HBL98" s="67"/>
      <c r="HBM98" s="67"/>
      <c r="HBN98" s="67"/>
      <c r="HBO98" s="67"/>
      <c r="HBP98" s="67"/>
      <c r="HBQ98" s="67"/>
      <c r="HBR98" s="67"/>
      <c r="HBS98" s="67"/>
      <c r="HBT98" s="67"/>
      <c r="HBU98" s="67"/>
      <c r="HBV98" s="67"/>
      <c r="HBW98" s="67"/>
      <c r="HBX98" s="67"/>
      <c r="HBY98" s="67"/>
      <c r="HBZ98" s="67"/>
      <c r="HCA98" s="67"/>
      <c r="HCB98" s="67"/>
      <c r="HCC98" s="67"/>
      <c r="HCD98" s="67"/>
      <c r="HCE98" s="67"/>
      <c r="HCF98" s="67"/>
      <c r="HCG98" s="67"/>
      <c r="HCH98" s="67"/>
      <c r="HCI98" s="67"/>
      <c r="HCJ98" s="67"/>
      <c r="HCK98" s="67"/>
      <c r="HCL98" s="67"/>
      <c r="HCM98" s="67"/>
      <c r="HCN98" s="67"/>
      <c r="HCO98" s="67"/>
      <c r="HCP98" s="67"/>
      <c r="HCQ98" s="67"/>
      <c r="HCR98" s="67"/>
      <c r="HCS98" s="67"/>
      <c r="HCT98" s="67"/>
      <c r="HCU98" s="67"/>
      <c r="HCV98" s="67"/>
      <c r="HCW98" s="67"/>
      <c r="HCX98" s="67"/>
      <c r="HCY98" s="67"/>
      <c r="HCZ98" s="67"/>
      <c r="HDA98" s="67"/>
      <c r="HDB98" s="67"/>
      <c r="HDC98" s="67"/>
      <c r="HDD98" s="67"/>
      <c r="HDE98" s="67"/>
      <c r="HDF98" s="67"/>
      <c r="HDG98" s="67"/>
      <c r="HDH98" s="67"/>
      <c r="HDI98" s="67"/>
      <c r="HDJ98" s="67"/>
      <c r="HDK98" s="67"/>
      <c r="HDL98" s="67"/>
      <c r="HDM98" s="67"/>
      <c r="HDN98" s="67"/>
      <c r="HDO98" s="67"/>
      <c r="HDP98" s="67"/>
      <c r="HDQ98" s="67"/>
      <c r="HDR98" s="67"/>
      <c r="HDS98" s="67"/>
      <c r="HDT98" s="67"/>
      <c r="HDU98" s="67"/>
      <c r="HDV98" s="67"/>
      <c r="HDW98" s="67"/>
      <c r="HDX98" s="67"/>
      <c r="HDY98" s="67"/>
      <c r="HDZ98" s="67"/>
      <c r="HEA98" s="67"/>
      <c r="HEB98" s="67"/>
      <c r="HEC98" s="67"/>
      <c r="HED98" s="67"/>
      <c r="HEE98" s="67"/>
      <c r="HEF98" s="67"/>
      <c r="HEG98" s="67"/>
      <c r="HEH98" s="67"/>
      <c r="HEI98" s="67"/>
      <c r="HEJ98" s="67"/>
      <c r="HEK98" s="67"/>
      <c r="HEL98" s="67"/>
      <c r="HEM98" s="67"/>
      <c r="HEN98" s="67"/>
      <c r="HEO98" s="67"/>
      <c r="HEP98" s="67"/>
      <c r="HEQ98" s="67"/>
      <c r="HER98" s="67"/>
      <c r="HES98" s="67"/>
      <c r="HET98" s="67"/>
      <c r="HEU98" s="67"/>
      <c r="HEV98" s="67"/>
      <c r="HEW98" s="67"/>
      <c r="HEX98" s="67"/>
      <c r="HEY98" s="67"/>
      <c r="HEZ98" s="67"/>
      <c r="HFA98" s="67"/>
      <c r="HFB98" s="67"/>
      <c r="HFC98" s="67"/>
      <c r="HFD98" s="67"/>
      <c r="HFE98" s="67"/>
      <c r="HFF98" s="67"/>
      <c r="HFG98" s="67"/>
      <c r="HFH98" s="67"/>
      <c r="HFI98" s="67"/>
      <c r="HFJ98" s="67"/>
      <c r="HFK98" s="67"/>
      <c r="HFL98" s="67"/>
      <c r="HFM98" s="67"/>
      <c r="HFN98" s="67"/>
      <c r="HFO98" s="67"/>
      <c r="HFP98" s="67"/>
      <c r="HFQ98" s="67"/>
      <c r="HFR98" s="67"/>
      <c r="HFS98" s="67"/>
      <c r="HFT98" s="67"/>
      <c r="HFU98" s="67"/>
      <c r="HFV98" s="67"/>
      <c r="HFW98" s="67"/>
      <c r="HFX98" s="67"/>
      <c r="HFY98" s="67"/>
      <c r="HFZ98" s="67"/>
      <c r="HGA98" s="67"/>
      <c r="HGB98" s="67"/>
      <c r="HGC98" s="67"/>
      <c r="HGD98" s="67"/>
      <c r="HGE98" s="67"/>
      <c r="HGF98" s="67"/>
      <c r="HGG98" s="67"/>
      <c r="HGH98" s="67"/>
      <c r="HGI98" s="67"/>
      <c r="HGJ98" s="67"/>
      <c r="HGK98" s="67"/>
      <c r="HGL98" s="67"/>
      <c r="HGM98" s="67"/>
      <c r="HGN98" s="67"/>
      <c r="HGO98" s="67"/>
      <c r="HGP98" s="67"/>
      <c r="HGQ98" s="67"/>
      <c r="HGR98" s="67"/>
      <c r="HGS98" s="67"/>
      <c r="HGT98" s="67"/>
      <c r="HGU98" s="67"/>
      <c r="HGV98" s="67"/>
      <c r="HGW98" s="67"/>
      <c r="HGX98" s="67"/>
      <c r="HGY98" s="67"/>
      <c r="HGZ98" s="67"/>
      <c r="HHA98" s="67"/>
      <c r="HHB98" s="67"/>
      <c r="HHC98" s="67"/>
      <c r="HHD98" s="67"/>
      <c r="HHE98" s="67"/>
      <c r="HHF98" s="67"/>
      <c r="HHG98" s="67"/>
      <c r="HHH98" s="67"/>
      <c r="HHI98" s="67"/>
      <c r="HHJ98" s="67"/>
      <c r="HHK98" s="67"/>
      <c r="HHL98" s="67"/>
      <c r="HHM98" s="67"/>
      <c r="HHN98" s="67"/>
      <c r="HHO98" s="67"/>
      <c r="HHP98" s="67"/>
      <c r="HHQ98" s="67"/>
      <c r="HHR98" s="67"/>
      <c r="HHS98" s="67"/>
      <c r="HHT98" s="67"/>
      <c r="HHU98" s="67"/>
      <c r="HHV98" s="67"/>
      <c r="HHW98" s="67"/>
      <c r="HHX98" s="67"/>
      <c r="HHY98" s="67"/>
      <c r="HHZ98" s="67"/>
      <c r="HIA98" s="67"/>
      <c r="HIB98" s="67"/>
      <c r="HIC98" s="67"/>
      <c r="HID98" s="67"/>
      <c r="HIE98" s="67"/>
      <c r="HIF98" s="67"/>
      <c r="HIG98" s="67"/>
      <c r="HIH98" s="67"/>
      <c r="HII98" s="67"/>
      <c r="HIJ98" s="67"/>
      <c r="HIK98" s="67"/>
      <c r="HIL98" s="67"/>
      <c r="HIM98" s="67"/>
      <c r="HIN98" s="67"/>
      <c r="HIO98" s="67"/>
      <c r="HIP98" s="67"/>
      <c r="HIQ98" s="67"/>
      <c r="HIR98" s="67"/>
      <c r="HIS98" s="67"/>
      <c r="HIT98" s="67"/>
      <c r="HIU98" s="67"/>
      <c r="HIV98" s="67"/>
      <c r="HIW98" s="67"/>
      <c r="HIX98" s="67"/>
      <c r="HIY98" s="67"/>
      <c r="HIZ98" s="67"/>
      <c r="HJA98" s="67"/>
      <c r="HJB98" s="67"/>
      <c r="HJC98" s="67"/>
      <c r="HJD98" s="67"/>
      <c r="HJE98" s="67"/>
      <c r="HJF98" s="67"/>
      <c r="HJG98" s="67"/>
      <c r="HJH98" s="67"/>
      <c r="HJI98" s="67"/>
      <c r="HJJ98" s="67"/>
      <c r="HJK98" s="67"/>
      <c r="HJL98" s="67"/>
      <c r="HJM98" s="67"/>
      <c r="HJN98" s="67"/>
      <c r="HJO98" s="67"/>
      <c r="HJP98" s="67"/>
      <c r="HJQ98" s="67"/>
      <c r="HJR98" s="67"/>
      <c r="HJS98" s="67"/>
      <c r="HJT98" s="67"/>
      <c r="HJU98" s="67"/>
      <c r="HJV98" s="67"/>
      <c r="HJW98" s="67"/>
      <c r="HJX98" s="67"/>
      <c r="HJY98" s="67"/>
      <c r="HJZ98" s="67"/>
      <c r="HKA98" s="67"/>
      <c r="HKB98" s="67"/>
      <c r="HKC98" s="67"/>
      <c r="HKD98" s="67"/>
      <c r="HKE98" s="67"/>
      <c r="HKF98" s="67"/>
      <c r="HKG98" s="67"/>
      <c r="HKH98" s="67"/>
      <c r="HKI98" s="67"/>
      <c r="HKJ98" s="67"/>
      <c r="HKK98" s="67"/>
      <c r="HKL98" s="67"/>
      <c r="HKM98" s="67"/>
      <c r="HKN98" s="67"/>
      <c r="HKO98" s="67"/>
      <c r="HKP98" s="67"/>
      <c r="HKQ98" s="67"/>
      <c r="HKR98" s="67"/>
      <c r="HKS98" s="67"/>
      <c r="HKT98" s="67"/>
      <c r="HKU98" s="67"/>
      <c r="HKV98" s="67"/>
      <c r="HKW98" s="67"/>
      <c r="HKX98" s="67"/>
      <c r="HKY98" s="67"/>
      <c r="HKZ98" s="67"/>
      <c r="HLA98" s="67"/>
      <c r="HLB98" s="67"/>
      <c r="HLC98" s="67"/>
      <c r="HLD98" s="67"/>
      <c r="HLE98" s="67"/>
      <c r="HLF98" s="67"/>
      <c r="HLG98" s="67"/>
      <c r="HLH98" s="67"/>
      <c r="HLI98" s="67"/>
      <c r="HLJ98" s="67"/>
      <c r="HLK98" s="67"/>
      <c r="HLL98" s="67"/>
      <c r="HLM98" s="67"/>
      <c r="HLN98" s="67"/>
      <c r="HLO98" s="67"/>
      <c r="HLP98" s="67"/>
      <c r="HLQ98" s="67"/>
      <c r="HLR98" s="67"/>
      <c r="HLS98" s="67"/>
      <c r="HLT98" s="67"/>
      <c r="HLU98" s="67"/>
      <c r="HLV98" s="67"/>
      <c r="HLW98" s="67"/>
      <c r="HLX98" s="67"/>
      <c r="HLY98" s="67"/>
      <c r="HLZ98" s="67"/>
      <c r="HMA98" s="67"/>
      <c r="HMB98" s="67"/>
      <c r="HMC98" s="67"/>
      <c r="HMD98" s="67"/>
      <c r="HME98" s="67"/>
      <c r="HMF98" s="67"/>
      <c r="HMG98" s="67"/>
      <c r="HMH98" s="67"/>
      <c r="HMI98" s="67"/>
      <c r="HMJ98" s="67"/>
      <c r="HMK98" s="67"/>
      <c r="HML98" s="67"/>
      <c r="HMM98" s="67"/>
      <c r="HMN98" s="67"/>
      <c r="HMO98" s="67"/>
      <c r="HMP98" s="67"/>
      <c r="HMQ98" s="67"/>
      <c r="HMR98" s="67"/>
      <c r="HMS98" s="67"/>
      <c r="HMT98" s="67"/>
      <c r="HMU98" s="67"/>
      <c r="HMV98" s="67"/>
      <c r="HMW98" s="67"/>
      <c r="HMX98" s="67"/>
      <c r="HMY98" s="67"/>
      <c r="HMZ98" s="67"/>
      <c r="HNA98" s="67"/>
      <c r="HNB98" s="67"/>
      <c r="HNC98" s="67"/>
      <c r="HND98" s="67"/>
      <c r="HNE98" s="67"/>
      <c r="HNF98" s="67"/>
      <c r="HNG98" s="67"/>
      <c r="HNH98" s="67"/>
      <c r="HNI98" s="67"/>
      <c r="HNJ98" s="67"/>
      <c r="HNK98" s="67"/>
      <c r="HNL98" s="67"/>
      <c r="HNM98" s="67"/>
      <c r="HNN98" s="67"/>
      <c r="HNO98" s="67"/>
      <c r="HNP98" s="67"/>
      <c r="HNQ98" s="67"/>
      <c r="HNR98" s="67"/>
      <c r="HNS98" s="67"/>
      <c r="HNT98" s="67"/>
      <c r="HNU98" s="67"/>
      <c r="HNV98" s="67"/>
      <c r="HNW98" s="67"/>
      <c r="HNX98" s="67"/>
      <c r="HNY98" s="67"/>
      <c r="HNZ98" s="67"/>
      <c r="HOA98" s="67"/>
      <c r="HOB98" s="67"/>
      <c r="HOC98" s="67"/>
      <c r="HOD98" s="67"/>
      <c r="HOE98" s="67"/>
      <c r="HOF98" s="67"/>
      <c r="HOG98" s="67"/>
      <c r="HOH98" s="67"/>
      <c r="HOI98" s="67"/>
      <c r="HOJ98" s="67"/>
      <c r="HOK98" s="67"/>
      <c r="HOL98" s="67"/>
      <c r="HOM98" s="67"/>
      <c r="HON98" s="67"/>
      <c r="HOO98" s="67"/>
      <c r="HOP98" s="67"/>
      <c r="HOQ98" s="67"/>
      <c r="HOR98" s="67"/>
      <c r="HOS98" s="67"/>
      <c r="HOT98" s="67"/>
      <c r="HOU98" s="67"/>
      <c r="HOV98" s="67"/>
      <c r="HOW98" s="67"/>
      <c r="HOX98" s="67"/>
      <c r="HOY98" s="67"/>
      <c r="HOZ98" s="67"/>
      <c r="HPA98" s="67"/>
      <c r="HPB98" s="67"/>
      <c r="HPC98" s="67"/>
      <c r="HPD98" s="67"/>
      <c r="HPE98" s="67"/>
      <c r="HPF98" s="67"/>
      <c r="HPG98" s="67"/>
      <c r="HPH98" s="67"/>
      <c r="HPI98" s="67"/>
      <c r="HPJ98" s="67"/>
      <c r="HPK98" s="67"/>
      <c r="HPL98" s="67"/>
      <c r="HPM98" s="67"/>
      <c r="HPN98" s="67"/>
      <c r="HPO98" s="67"/>
      <c r="HPP98" s="67"/>
      <c r="HPQ98" s="67"/>
      <c r="HPR98" s="67"/>
      <c r="HPS98" s="67"/>
      <c r="HPT98" s="67"/>
      <c r="HPU98" s="67"/>
      <c r="HPV98" s="67"/>
      <c r="HPW98" s="67"/>
      <c r="HPX98" s="67"/>
      <c r="HPY98" s="67"/>
      <c r="HPZ98" s="67"/>
      <c r="HQA98" s="67"/>
      <c r="HQB98" s="67"/>
      <c r="HQC98" s="67"/>
      <c r="HQD98" s="67"/>
      <c r="HQE98" s="67"/>
      <c r="HQF98" s="67"/>
      <c r="HQG98" s="67"/>
      <c r="HQH98" s="67"/>
      <c r="HQI98" s="67"/>
      <c r="HQJ98" s="67"/>
      <c r="HQK98" s="67"/>
      <c r="HQL98" s="67"/>
      <c r="HQM98" s="67"/>
      <c r="HQN98" s="67"/>
      <c r="HQO98" s="67"/>
      <c r="HQP98" s="67"/>
      <c r="HQQ98" s="67"/>
      <c r="HQR98" s="67"/>
      <c r="HQS98" s="67"/>
      <c r="HQT98" s="67"/>
      <c r="HQU98" s="67"/>
      <c r="HQV98" s="67"/>
      <c r="HQW98" s="67"/>
      <c r="HQX98" s="67"/>
      <c r="HQY98" s="67"/>
      <c r="HQZ98" s="67"/>
      <c r="HRA98" s="67"/>
      <c r="HRB98" s="67"/>
      <c r="HRC98" s="67"/>
      <c r="HRD98" s="67"/>
      <c r="HRE98" s="67"/>
      <c r="HRF98" s="67"/>
      <c r="HRG98" s="67"/>
      <c r="HRH98" s="67"/>
      <c r="HRI98" s="67"/>
      <c r="HRJ98" s="67"/>
      <c r="HRK98" s="67"/>
      <c r="HRL98" s="67"/>
      <c r="HRM98" s="67"/>
      <c r="HRN98" s="67"/>
      <c r="HRO98" s="67"/>
      <c r="HRP98" s="67"/>
      <c r="HRQ98" s="67"/>
      <c r="HRR98" s="67"/>
      <c r="HRS98" s="67"/>
      <c r="HRT98" s="67"/>
      <c r="HRU98" s="67"/>
      <c r="HRV98" s="67"/>
      <c r="HRW98" s="67"/>
      <c r="HRX98" s="67"/>
      <c r="HRY98" s="67"/>
      <c r="HRZ98" s="67"/>
      <c r="HSA98" s="67"/>
      <c r="HSB98" s="67"/>
      <c r="HSC98" s="67"/>
      <c r="HSD98" s="67"/>
      <c r="HSE98" s="67"/>
      <c r="HSF98" s="67"/>
      <c r="HSG98" s="67"/>
      <c r="HSH98" s="67"/>
      <c r="HSI98" s="67"/>
      <c r="HSJ98" s="67"/>
      <c r="HSK98" s="67"/>
      <c r="HSL98" s="67"/>
      <c r="HSM98" s="67"/>
      <c r="HSN98" s="67"/>
      <c r="HSO98" s="67"/>
      <c r="HSP98" s="67"/>
      <c r="HSQ98" s="67"/>
      <c r="HSR98" s="67"/>
      <c r="HSS98" s="67"/>
      <c r="HST98" s="67"/>
      <c r="HSU98" s="67"/>
      <c r="HSV98" s="67"/>
      <c r="HSW98" s="67"/>
      <c r="HSX98" s="67"/>
      <c r="HSY98" s="67"/>
      <c r="HSZ98" s="67"/>
      <c r="HTA98" s="67"/>
      <c r="HTB98" s="67"/>
      <c r="HTC98" s="67"/>
      <c r="HTD98" s="67"/>
      <c r="HTE98" s="67"/>
      <c r="HTF98" s="67"/>
      <c r="HTG98" s="67"/>
      <c r="HTH98" s="67"/>
      <c r="HTI98" s="67"/>
      <c r="HTJ98" s="67"/>
      <c r="HTK98" s="67"/>
      <c r="HTL98" s="67"/>
      <c r="HTM98" s="67"/>
      <c r="HTN98" s="67"/>
      <c r="HTO98" s="67"/>
      <c r="HTP98" s="67"/>
      <c r="HTQ98" s="67"/>
      <c r="HTR98" s="67"/>
      <c r="HTS98" s="67"/>
      <c r="HTT98" s="67"/>
      <c r="HTU98" s="67"/>
      <c r="HTV98" s="67"/>
      <c r="HTW98" s="67"/>
      <c r="HTX98" s="67"/>
      <c r="HTY98" s="67"/>
      <c r="HTZ98" s="67"/>
      <c r="HUA98" s="67"/>
      <c r="HUB98" s="67"/>
      <c r="HUC98" s="67"/>
      <c r="HUD98" s="67"/>
      <c r="HUE98" s="67"/>
      <c r="HUF98" s="67"/>
      <c r="HUG98" s="67"/>
      <c r="HUH98" s="67"/>
      <c r="HUI98" s="67"/>
      <c r="HUJ98" s="67"/>
      <c r="HUK98" s="67"/>
      <c r="HUL98" s="67"/>
      <c r="HUM98" s="67"/>
      <c r="HUN98" s="67"/>
      <c r="HUO98" s="67"/>
      <c r="HUP98" s="67"/>
      <c r="HUQ98" s="67"/>
      <c r="HUR98" s="67"/>
      <c r="HUS98" s="67"/>
      <c r="HUT98" s="67"/>
      <c r="HUU98" s="67"/>
      <c r="HUV98" s="67"/>
      <c r="HUW98" s="67"/>
      <c r="HUX98" s="67"/>
      <c r="HUY98" s="67"/>
      <c r="HUZ98" s="67"/>
      <c r="HVA98" s="67"/>
      <c r="HVB98" s="67"/>
      <c r="HVC98" s="67"/>
      <c r="HVD98" s="67"/>
      <c r="HVE98" s="67"/>
      <c r="HVF98" s="67"/>
      <c r="HVG98" s="67"/>
      <c r="HVH98" s="67"/>
      <c r="HVI98" s="67"/>
      <c r="HVJ98" s="67"/>
      <c r="HVK98" s="67"/>
      <c r="HVL98" s="67"/>
      <c r="HVM98" s="67"/>
      <c r="HVN98" s="67"/>
      <c r="HVO98" s="67"/>
      <c r="HVP98" s="67"/>
      <c r="HVQ98" s="67"/>
      <c r="HVR98" s="67"/>
      <c r="HVS98" s="67"/>
      <c r="HVT98" s="67"/>
      <c r="HVU98" s="67"/>
      <c r="HVV98" s="67"/>
      <c r="HVW98" s="67"/>
      <c r="HVX98" s="67"/>
      <c r="HVY98" s="67"/>
      <c r="HVZ98" s="67"/>
      <c r="HWA98" s="67"/>
      <c r="HWB98" s="67"/>
      <c r="HWC98" s="67"/>
      <c r="HWD98" s="67"/>
      <c r="HWE98" s="67"/>
      <c r="HWF98" s="67"/>
      <c r="HWG98" s="67"/>
      <c r="HWH98" s="67"/>
      <c r="HWI98" s="67"/>
      <c r="HWJ98" s="67"/>
      <c r="HWK98" s="67"/>
      <c r="HWL98" s="67"/>
      <c r="HWM98" s="67"/>
      <c r="HWN98" s="67"/>
      <c r="HWO98" s="67"/>
      <c r="HWP98" s="67"/>
      <c r="HWQ98" s="67"/>
      <c r="HWR98" s="67"/>
      <c r="HWS98" s="67"/>
      <c r="HWT98" s="67"/>
      <c r="HWU98" s="67"/>
      <c r="HWV98" s="67"/>
      <c r="HWW98" s="67"/>
      <c r="HWX98" s="67"/>
      <c r="HWY98" s="67"/>
      <c r="HWZ98" s="67"/>
      <c r="HXA98" s="67"/>
      <c r="HXB98" s="67"/>
      <c r="HXC98" s="67"/>
      <c r="HXD98" s="67"/>
      <c r="HXE98" s="67"/>
      <c r="HXF98" s="67"/>
      <c r="HXG98" s="67"/>
      <c r="HXH98" s="67"/>
      <c r="HXI98" s="67"/>
      <c r="HXJ98" s="67"/>
      <c r="HXK98" s="67"/>
      <c r="HXL98" s="67"/>
      <c r="HXM98" s="67"/>
      <c r="HXN98" s="67"/>
      <c r="HXO98" s="67"/>
      <c r="HXP98" s="67"/>
      <c r="HXQ98" s="67"/>
      <c r="HXR98" s="67"/>
      <c r="HXS98" s="67"/>
      <c r="HXT98" s="67"/>
      <c r="HXU98" s="67"/>
      <c r="HXV98" s="67"/>
      <c r="HXW98" s="67"/>
      <c r="HXX98" s="67"/>
      <c r="HXY98" s="67"/>
      <c r="HXZ98" s="67"/>
      <c r="HYA98" s="67"/>
      <c r="HYB98" s="67"/>
      <c r="HYC98" s="67"/>
      <c r="HYD98" s="67"/>
      <c r="HYE98" s="67"/>
      <c r="HYF98" s="67"/>
      <c r="HYG98" s="67"/>
      <c r="HYH98" s="67"/>
      <c r="HYI98" s="67"/>
      <c r="HYJ98" s="67"/>
      <c r="HYK98" s="67"/>
      <c r="HYL98" s="67"/>
      <c r="HYM98" s="67"/>
      <c r="HYN98" s="67"/>
      <c r="HYO98" s="67"/>
      <c r="HYP98" s="67"/>
      <c r="HYQ98" s="67"/>
      <c r="HYR98" s="67"/>
      <c r="HYS98" s="67"/>
      <c r="HYT98" s="67"/>
      <c r="HYU98" s="67"/>
      <c r="HYV98" s="67"/>
      <c r="HYW98" s="67"/>
      <c r="HYX98" s="67"/>
      <c r="HYY98" s="67"/>
      <c r="HYZ98" s="67"/>
      <c r="HZA98" s="67"/>
      <c r="HZB98" s="67"/>
      <c r="HZC98" s="67"/>
      <c r="HZD98" s="67"/>
      <c r="HZE98" s="67"/>
      <c r="HZF98" s="67"/>
      <c r="HZG98" s="67"/>
      <c r="HZH98" s="67"/>
      <c r="HZI98" s="67"/>
      <c r="HZJ98" s="67"/>
      <c r="HZK98" s="67"/>
      <c r="HZL98" s="67"/>
      <c r="HZM98" s="67"/>
      <c r="HZN98" s="67"/>
      <c r="HZO98" s="67"/>
      <c r="HZP98" s="67"/>
      <c r="HZQ98" s="67"/>
      <c r="HZR98" s="67"/>
      <c r="HZS98" s="67"/>
      <c r="HZT98" s="67"/>
      <c r="HZU98" s="67"/>
      <c r="HZV98" s="67"/>
      <c r="HZW98" s="67"/>
      <c r="HZX98" s="67"/>
      <c r="HZY98" s="67"/>
      <c r="HZZ98" s="67"/>
      <c r="IAA98" s="67"/>
      <c r="IAB98" s="67"/>
      <c r="IAC98" s="67"/>
      <c r="IAD98" s="67"/>
      <c r="IAE98" s="67"/>
      <c r="IAF98" s="67"/>
      <c r="IAG98" s="67"/>
      <c r="IAH98" s="67"/>
      <c r="IAI98" s="67"/>
      <c r="IAJ98" s="67"/>
      <c r="IAK98" s="67"/>
      <c r="IAL98" s="67"/>
      <c r="IAM98" s="67"/>
      <c r="IAN98" s="67"/>
      <c r="IAO98" s="67"/>
      <c r="IAP98" s="67"/>
      <c r="IAQ98" s="67"/>
      <c r="IAR98" s="67"/>
      <c r="IAS98" s="67"/>
      <c r="IAT98" s="67"/>
      <c r="IAU98" s="67"/>
      <c r="IAV98" s="67"/>
      <c r="IAW98" s="67"/>
      <c r="IAX98" s="67"/>
      <c r="IAY98" s="67"/>
      <c r="IAZ98" s="67"/>
      <c r="IBA98" s="67"/>
      <c r="IBB98" s="67"/>
      <c r="IBC98" s="67"/>
      <c r="IBD98" s="67"/>
      <c r="IBE98" s="67"/>
      <c r="IBF98" s="67"/>
      <c r="IBG98" s="67"/>
      <c r="IBH98" s="67"/>
      <c r="IBI98" s="67"/>
      <c r="IBJ98" s="67"/>
      <c r="IBK98" s="67"/>
      <c r="IBL98" s="67"/>
      <c r="IBM98" s="67"/>
      <c r="IBN98" s="67"/>
      <c r="IBO98" s="67"/>
      <c r="IBP98" s="67"/>
      <c r="IBQ98" s="67"/>
      <c r="IBR98" s="67"/>
      <c r="IBS98" s="67"/>
      <c r="IBT98" s="67"/>
      <c r="IBU98" s="67"/>
      <c r="IBV98" s="67"/>
      <c r="IBW98" s="67"/>
      <c r="IBX98" s="67"/>
      <c r="IBY98" s="67"/>
      <c r="IBZ98" s="67"/>
      <c r="ICA98" s="67"/>
      <c r="ICB98" s="67"/>
      <c r="ICC98" s="67"/>
      <c r="ICD98" s="67"/>
      <c r="ICE98" s="67"/>
      <c r="ICF98" s="67"/>
      <c r="ICG98" s="67"/>
      <c r="ICH98" s="67"/>
      <c r="ICI98" s="67"/>
      <c r="ICJ98" s="67"/>
      <c r="ICK98" s="67"/>
      <c r="ICL98" s="67"/>
      <c r="ICM98" s="67"/>
      <c r="ICN98" s="67"/>
      <c r="ICO98" s="67"/>
      <c r="ICP98" s="67"/>
      <c r="ICQ98" s="67"/>
      <c r="ICR98" s="67"/>
      <c r="ICS98" s="67"/>
      <c r="ICT98" s="67"/>
      <c r="ICU98" s="67"/>
      <c r="ICV98" s="67"/>
      <c r="ICW98" s="67"/>
      <c r="ICX98" s="67"/>
      <c r="ICY98" s="67"/>
      <c r="ICZ98" s="67"/>
      <c r="IDA98" s="67"/>
      <c r="IDB98" s="67"/>
      <c r="IDC98" s="67"/>
      <c r="IDD98" s="67"/>
      <c r="IDE98" s="67"/>
      <c r="IDF98" s="67"/>
      <c r="IDG98" s="67"/>
      <c r="IDH98" s="67"/>
      <c r="IDI98" s="67"/>
      <c r="IDJ98" s="67"/>
      <c r="IDK98" s="67"/>
      <c r="IDL98" s="67"/>
      <c r="IDM98" s="67"/>
      <c r="IDN98" s="67"/>
      <c r="IDO98" s="67"/>
      <c r="IDP98" s="67"/>
      <c r="IDQ98" s="67"/>
      <c r="IDR98" s="67"/>
      <c r="IDS98" s="67"/>
      <c r="IDT98" s="67"/>
      <c r="IDU98" s="67"/>
      <c r="IDV98" s="67"/>
      <c r="IDW98" s="67"/>
      <c r="IDX98" s="67"/>
      <c r="IDY98" s="67"/>
      <c r="IDZ98" s="67"/>
      <c r="IEA98" s="67"/>
      <c r="IEB98" s="67"/>
      <c r="IEC98" s="67"/>
      <c r="IED98" s="67"/>
      <c r="IEE98" s="67"/>
      <c r="IEF98" s="67"/>
      <c r="IEG98" s="67"/>
      <c r="IEH98" s="67"/>
      <c r="IEI98" s="67"/>
      <c r="IEJ98" s="67"/>
      <c r="IEK98" s="67"/>
      <c r="IEL98" s="67"/>
      <c r="IEM98" s="67"/>
      <c r="IEN98" s="67"/>
      <c r="IEO98" s="67"/>
      <c r="IEP98" s="67"/>
      <c r="IEQ98" s="67"/>
      <c r="IER98" s="67"/>
      <c r="IES98" s="67"/>
      <c r="IET98" s="67"/>
      <c r="IEU98" s="67"/>
      <c r="IEV98" s="67"/>
      <c r="IEW98" s="67"/>
      <c r="IEX98" s="67"/>
      <c r="IEY98" s="67"/>
      <c r="IEZ98" s="67"/>
      <c r="IFA98" s="67"/>
      <c r="IFB98" s="67"/>
      <c r="IFC98" s="67"/>
      <c r="IFD98" s="67"/>
      <c r="IFE98" s="67"/>
      <c r="IFF98" s="67"/>
      <c r="IFG98" s="67"/>
      <c r="IFH98" s="67"/>
      <c r="IFI98" s="67"/>
      <c r="IFJ98" s="67"/>
      <c r="IFK98" s="67"/>
      <c r="IFL98" s="67"/>
      <c r="IFM98" s="67"/>
      <c r="IFN98" s="67"/>
      <c r="IFO98" s="67"/>
      <c r="IFP98" s="67"/>
      <c r="IFQ98" s="67"/>
      <c r="IFR98" s="67"/>
      <c r="IFS98" s="67"/>
      <c r="IFT98" s="67"/>
      <c r="IFU98" s="67"/>
      <c r="IFV98" s="67"/>
      <c r="IFW98" s="67"/>
      <c r="IFX98" s="67"/>
      <c r="IFY98" s="67"/>
      <c r="IFZ98" s="67"/>
      <c r="IGA98" s="67"/>
      <c r="IGB98" s="67"/>
      <c r="IGC98" s="67"/>
      <c r="IGD98" s="67"/>
      <c r="IGE98" s="67"/>
      <c r="IGF98" s="67"/>
      <c r="IGG98" s="67"/>
      <c r="IGH98" s="67"/>
      <c r="IGI98" s="67"/>
      <c r="IGJ98" s="67"/>
      <c r="IGK98" s="67"/>
      <c r="IGL98" s="67"/>
      <c r="IGM98" s="67"/>
      <c r="IGN98" s="67"/>
      <c r="IGO98" s="67"/>
      <c r="IGP98" s="67"/>
      <c r="IGQ98" s="67"/>
      <c r="IGR98" s="67"/>
      <c r="IGS98" s="67"/>
      <c r="IGT98" s="67"/>
      <c r="IGU98" s="67"/>
      <c r="IGV98" s="67"/>
      <c r="IGW98" s="67"/>
      <c r="IGX98" s="67"/>
      <c r="IGY98" s="67"/>
      <c r="IGZ98" s="67"/>
      <c r="IHA98" s="67"/>
      <c r="IHB98" s="67"/>
      <c r="IHC98" s="67"/>
      <c r="IHD98" s="67"/>
      <c r="IHE98" s="67"/>
      <c r="IHF98" s="67"/>
      <c r="IHG98" s="67"/>
      <c r="IHH98" s="67"/>
      <c r="IHI98" s="67"/>
      <c r="IHJ98" s="67"/>
      <c r="IHK98" s="67"/>
      <c r="IHL98" s="67"/>
      <c r="IHM98" s="67"/>
      <c r="IHN98" s="67"/>
      <c r="IHO98" s="67"/>
      <c r="IHP98" s="67"/>
      <c r="IHQ98" s="67"/>
      <c r="IHR98" s="67"/>
      <c r="IHS98" s="67"/>
      <c r="IHT98" s="67"/>
      <c r="IHU98" s="67"/>
      <c r="IHV98" s="67"/>
      <c r="IHW98" s="67"/>
      <c r="IHX98" s="67"/>
      <c r="IHY98" s="67"/>
      <c r="IHZ98" s="67"/>
      <c r="IIA98" s="67"/>
      <c r="IIB98" s="67"/>
      <c r="IIC98" s="67"/>
      <c r="IID98" s="67"/>
      <c r="IIE98" s="67"/>
      <c r="IIF98" s="67"/>
      <c r="IIG98" s="67"/>
      <c r="IIH98" s="67"/>
      <c r="III98" s="67"/>
      <c r="IIJ98" s="67"/>
      <c r="IIK98" s="67"/>
      <c r="IIL98" s="67"/>
      <c r="IIM98" s="67"/>
      <c r="IIN98" s="67"/>
      <c r="IIO98" s="67"/>
      <c r="IIP98" s="67"/>
      <c r="IIQ98" s="67"/>
      <c r="IIR98" s="67"/>
      <c r="IIS98" s="67"/>
      <c r="IIT98" s="67"/>
      <c r="IIU98" s="67"/>
      <c r="IIV98" s="67"/>
      <c r="IIW98" s="67"/>
      <c r="IIX98" s="67"/>
      <c r="IIY98" s="67"/>
      <c r="IIZ98" s="67"/>
      <c r="IJA98" s="67"/>
      <c r="IJB98" s="67"/>
      <c r="IJC98" s="67"/>
      <c r="IJD98" s="67"/>
      <c r="IJE98" s="67"/>
      <c r="IJF98" s="67"/>
      <c r="IJG98" s="67"/>
      <c r="IJH98" s="67"/>
      <c r="IJI98" s="67"/>
      <c r="IJJ98" s="67"/>
      <c r="IJK98" s="67"/>
      <c r="IJL98" s="67"/>
      <c r="IJM98" s="67"/>
      <c r="IJN98" s="67"/>
      <c r="IJO98" s="67"/>
      <c r="IJP98" s="67"/>
      <c r="IJQ98" s="67"/>
      <c r="IJR98" s="67"/>
      <c r="IJS98" s="67"/>
      <c r="IJT98" s="67"/>
      <c r="IJU98" s="67"/>
      <c r="IJV98" s="67"/>
      <c r="IJW98" s="67"/>
      <c r="IJX98" s="67"/>
      <c r="IJY98" s="67"/>
      <c r="IJZ98" s="67"/>
      <c r="IKA98" s="67"/>
      <c r="IKB98" s="67"/>
      <c r="IKC98" s="67"/>
      <c r="IKD98" s="67"/>
      <c r="IKE98" s="67"/>
      <c r="IKF98" s="67"/>
      <c r="IKG98" s="67"/>
      <c r="IKH98" s="67"/>
      <c r="IKI98" s="67"/>
      <c r="IKJ98" s="67"/>
      <c r="IKK98" s="67"/>
      <c r="IKL98" s="67"/>
      <c r="IKM98" s="67"/>
      <c r="IKN98" s="67"/>
      <c r="IKO98" s="67"/>
      <c r="IKP98" s="67"/>
      <c r="IKQ98" s="67"/>
      <c r="IKR98" s="67"/>
      <c r="IKS98" s="67"/>
      <c r="IKT98" s="67"/>
      <c r="IKU98" s="67"/>
      <c r="IKV98" s="67"/>
      <c r="IKW98" s="67"/>
      <c r="IKX98" s="67"/>
      <c r="IKY98" s="67"/>
      <c r="IKZ98" s="67"/>
      <c r="ILA98" s="67"/>
      <c r="ILB98" s="67"/>
      <c r="ILC98" s="67"/>
      <c r="ILD98" s="67"/>
      <c r="ILE98" s="67"/>
      <c r="ILF98" s="67"/>
      <c r="ILG98" s="67"/>
      <c r="ILH98" s="67"/>
      <c r="ILI98" s="67"/>
      <c r="ILJ98" s="67"/>
      <c r="ILK98" s="67"/>
      <c r="ILL98" s="67"/>
      <c r="ILM98" s="67"/>
      <c r="ILN98" s="67"/>
      <c r="ILO98" s="67"/>
      <c r="ILP98" s="67"/>
      <c r="ILQ98" s="67"/>
      <c r="ILR98" s="67"/>
      <c r="ILS98" s="67"/>
      <c r="ILT98" s="67"/>
      <c r="ILU98" s="67"/>
      <c r="ILV98" s="67"/>
      <c r="ILW98" s="67"/>
      <c r="ILX98" s="67"/>
      <c r="ILY98" s="67"/>
      <c r="ILZ98" s="67"/>
      <c r="IMA98" s="67"/>
      <c r="IMB98" s="67"/>
      <c r="IMC98" s="67"/>
      <c r="IMD98" s="67"/>
      <c r="IME98" s="67"/>
      <c r="IMF98" s="67"/>
      <c r="IMG98" s="67"/>
      <c r="IMH98" s="67"/>
      <c r="IMI98" s="67"/>
      <c r="IMJ98" s="67"/>
      <c r="IMK98" s="67"/>
      <c r="IML98" s="67"/>
      <c r="IMM98" s="67"/>
      <c r="IMN98" s="67"/>
      <c r="IMO98" s="67"/>
      <c r="IMP98" s="67"/>
      <c r="IMQ98" s="67"/>
      <c r="IMR98" s="67"/>
      <c r="IMS98" s="67"/>
      <c r="IMT98" s="67"/>
      <c r="IMU98" s="67"/>
      <c r="IMV98" s="67"/>
      <c r="IMW98" s="67"/>
      <c r="IMX98" s="67"/>
      <c r="IMY98" s="67"/>
      <c r="IMZ98" s="67"/>
      <c r="INA98" s="67"/>
      <c r="INB98" s="67"/>
      <c r="INC98" s="67"/>
      <c r="IND98" s="67"/>
      <c r="INE98" s="67"/>
      <c r="INF98" s="67"/>
      <c r="ING98" s="67"/>
      <c r="INH98" s="67"/>
      <c r="INI98" s="67"/>
      <c r="INJ98" s="67"/>
      <c r="INK98" s="67"/>
      <c r="INL98" s="67"/>
      <c r="INM98" s="67"/>
      <c r="INN98" s="67"/>
      <c r="INO98" s="67"/>
      <c r="INP98" s="67"/>
      <c r="INQ98" s="67"/>
      <c r="INR98" s="67"/>
      <c r="INS98" s="67"/>
      <c r="INT98" s="67"/>
      <c r="INU98" s="67"/>
      <c r="INV98" s="67"/>
      <c r="INW98" s="67"/>
      <c r="INX98" s="67"/>
      <c r="INY98" s="67"/>
      <c r="INZ98" s="67"/>
      <c r="IOA98" s="67"/>
      <c r="IOB98" s="67"/>
      <c r="IOC98" s="67"/>
      <c r="IOD98" s="67"/>
      <c r="IOE98" s="67"/>
      <c r="IOF98" s="67"/>
      <c r="IOG98" s="67"/>
      <c r="IOH98" s="67"/>
      <c r="IOI98" s="67"/>
      <c r="IOJ98" s="67"/>
      <c r="IOK98" s="67"/>
      <c r="IOL98" s="67"/>
      <c r="IOM98" s="67"/>
      <c r="ION98" s="67"/>
      <c r="IOO98" s="67"/>
      <c r="IOP98" s="67"/>
      <c r="IOQ98" s="67"/>
      <c r="IOR98" s="67"/>
      <c r="IOS98" s="67"/>
      <c r="IOT98" s="67"/>
      <c r="IOU98" s="67"/>
      <c r="IOV98" s="67"/>
      <c r="IOW98" s="67"/>
      <c r="IOX98" s="67"/>
      <c r="IOY98" s="67"/>
      <c r="IOZ98" s="67"/>
      <c r="IPA98" s="67"/>
      <c r="IPB98" s="67"/>
      <c r="IPC98" s="67"/>
      <c r="IPD98" s="67"/>
      <c r="IPE98" s="67"/>
      <c r="IPF98" s="67"/>
      <c r="IPG98" s="67"/>
      <c r="IPH98" s="67"/>
      <c r="IPI98" s="67"/>
      <c r="IPJ98" s="67"/>
      <c r="IPK98" s="67"/>
      <c r="IPL98" s="67"/>
      <c r="IPM98" s="67"/>
      <c r="IPN98" s="67"/>
      <c r="IPO98" s="67"/>
      <c r="IPP98" s="67"/>
      <c r="IPQ98" s="67"/>
      <c r="IPR98" s="67"/>
      <c r="IPS98" s="67"/>
      <c r="IPT98" s="67"/>
      <c r="IPU98" s="67"/>
      <c r="IPV98" s="67"/>
      <c r="IPW98" s="67"/>
      <c r="IPX98" s="67"/>
      <c r="IPY98" s="67"/>
      <c r="IPZ98" s="67"/>
      <c r="IQA98" s="67"/>
      <c r="IQB98" s="67"/>
      <c r="IQC98" s="67"/>
      <c r="IQD98" s="67"/>
      <c r="IQE98" s="67"/>
      <c r="IQF98" s="67"/>
      <c r="IQG98" s="67"/>
      <c r="IQH98" s="67"/>
      <c r="IQI98" s="67"/>
      <c r="IQJ98" s="67"/>
      <c r="IQK98" s="67"/>
      <c r="IQL98" s="67"/>
      <c r="IQM98" s="67"/>
      <c r="IQN98" s="67"/>
      <c r="IQO98" s="67"/>
      <c r="IQP98" s="67"/>
      <c r="IQQ98" s="67"/>
      <c r="IQR98" s="67"/>
      <c r="IQS98" s="67"/>
      <c r="IQT98" s="67"/>
      <c r="IQU98" s="67"/>
      <c r="IQV98" s="67"/>
      <c r="IQW98" s="67"/>
      <c r="IQX98" s="67"/>
      <c r="IQY98" s="67"/>
      <c r="IQZ98" s="67"/>
      <c r="IRA98" s="67"/>
      <c r="IRB98" s="67"/>
      <c r="IRC98" s="67"/>
      <c r="IRD98" s="67"/>
      <c r="IRE98" s="67"/>
      <c r="IRF98" s="67"/>
      <c r="IRG98" s="67"/>
      <c r="IRH98" s="67"/>
      <c r="IRI98" s="67"/>
      <c r="IRJ98" s="67"/>
      <c r="IRK98" s="67"/>
      <c r="IRL98" s="67"/>
      <c r="IRM98" s="67"/>
      <c r="IRN98" s="67"/>
      <c r="IRO98" s="67"/>
      <c r="IRP98" s="67"/>
      <c r="IRQ98" s="67"/>
      <c r="IRR98" s="67"/>
      <c r="IRS98" s="67"/>
      <c r="IRT98" s="67"/>
      <c r="IRU98" s="67"/>
      <c r="IRV98" s="67"/>
      <c r="IRW98" s="67"/>
      <c r="IRX98" s="67"/>
      <c r="IRY98" s="67"/>
      <c r="IRZ98" s="67"/>
      <c r="ISA98" s="67"/>
      <c r="ISB98" s="67"/>
      <c r="ISC98" s="67"/>
      <c r="ISD98" s="67"/>
      <c r="ISE98" s="67"/>
      <c r="ISF98" s="67"/>
      <c r="ISG98" s="67"/>
      <c r="ISH98" s="67"/>
      <c r="ISI98" s="67"/>
      <c r="ISJ98" s="67"/>
      <c r="ISK98" s="67"/>
      <c r="ISL98" s="67"/>
      <c r="ISM98" s="67"/>
      <c r="ISN98" s="67"/>
      <c r="ISO98" s="67"/>
      <c r="ISP98" s="67"/>
      <c r="ISQ98" s="67"/>
      <c r="ISR98" s="67"/>
      <c r="ISS98" s="67"/>
      <c r="IST98" s="67"/>
      <c r="ISU98" s="67"/>
      <c r="ISV98" s="67"/>
      <c r="ISW98" s="67"/>
      <c r="ISX98" s="67"/>
      <c r="ISY98" s="67"/>
      <c r="ISZ98" s="67"/>
      <c r="ITA98" s="67"/>
      <c r="ITB98" s="67"/>
      <c r="ITC98" s="67"/>
      <c r="ITD98" s="67"/>
      <c r="ITE98" s="67"/>
      <c r="ITF98" s="67"/>
      <c r="ITG98" s="67"/>
      <c r="ITH98" s="67"/>
      <c r="ITI98" s="67"/>
      <c r="ITJ98" s="67"/>
      <c r="ITK98" s="67"/>
      <c r="ITL98" s="67"/>
      <c r="ITM98" s="67"/>
      <c r="ITN98" s="67"/>
      <c r="ITO98" s="67"/>
      <c r="ITP98" s="67"/>
      <c r="ITQ98" s="67"/>
      <c r="ITR98" s="67"/>
      <c r="ITS98" s="67"/>
      <c r="ITT98" s="67"/>
      <c r="ITU98" s="67"/>
      <c r="ITV98" s="67"/>
      <c r="ITW98" s="67"/>
      <c r="ITX98" s="67"/>
      <c r="ITY98" s="67"/>
      <c r="ITZ98" s="67"/>
      <c r="IUA98" s="67"/>
      <c r="IUB98" s="67"/>
      <c r="IUC98" s="67"/>
      <c r="IUD98" s="67"/>
      <c r="IUE98" s="67"/>
      <c r="IUF98" s="67"/>
      <c r="IUG98" s="67"/>
      <c r="IUH98" s="67"/>
      <c r="IUI98" s="67"/>
      <c r="IUJ98" s="67"/>
      <c r="IUK98" s="67"/>
      <c r="IUL98" s="67"/>
      <c r="IUM98" s="67"/>
      <c r="IUN98" s="67"/>
      <c r="IUO98" s="67"/>
      <c r="IUP98" s="67"/>
      <c r="IUQ98" s="67"/>
      <c r="IUR98" s="67"/>
      <c r="IUS98" s="67"/>
      <c r="IUT98" s="67"/>
      <c r="IUU98" s="67"/>
      <c r="IUV98" s="67"/>
      <c r="IUW98" s="67"/>
      <c r="IUX98" s="67"/>
      <c r="IUY98" s="67"/>
      <c r="IUZ98" s="67"/>
      <c r="IVA98" s="67"/>
      <c r="IVB98" s="67"/>
      <c r="IVC98" s="67"/>
      <c r="IVD98" s="67"/>
      <c r="IVE98" s="67"/>
      <c r="IVF98" s="67"/>
      <c r="IVG98" s="67"/>
      <c r="IVH98" s="67"/>
      <c r="IVI98" s="67"/>
      <c r="IVJ98" s="67"/>
      <c r="IVK98" s="67"/>
      <c r="IVL98" s="67"/>
      <c r="IVM98" s="67"/>
      <c r="IVN98" s="67"/>
      <c r="IVO98" s="67"/>
      <c r="IVP98" s="67"/>
      <c r="IVQ98" s="67"/>
      <c r="IVR98" s="67"/>
      <c r="IVS98" s="67"/>
      <c r="IVT98" s="67"/>
      <c r="IVU98" s="67"/>
      <c r="IVV98" s="67"/>
      <c r="IVW98" s="67"/>
      <c r="IVX98" s="67"/>
      <c r="IVY98" s="67"/>
      <c r="IVZ98" s="67"/>
      <c r="IWA98" s="67"/>
      <c r="IWB98" s="67"/>
      <c r="IWC98" s="67"/>
      <c r="IWD98" s="67"/>
      <c r="IWE98" s="67"/>
      <c r="IWF98" s="67"/>
      <c r="IWG98" s="67"/>
      <c r="IWH98" s="67"/>
      <c r="IWI98" s="67"/>
      <c r="IWJ98" s="67"/>
      <c r="IWK98" s="67"/>
      <c r="IWL98" s="67"/>
      <c r="IWM98" s="67"/>
      <c r="IWN98" s="67"/>
      <c r="IWO98" s="67"/>
      <c r="IWP98" s="67"/>
      <c r="IWQ98" s="67"/>
      <c r="IWR98" s="67"/>
      <c r="IWS98" s="67"/>
      <c r="IWT98" s="67"/>
      <c r="IWU98" s="67"/>
      <c r="IWV98" s="67"/>
      <c r="IWW98" s="67"/>
      <c r="IWX98" s="67"/>
      <c r="IWY98" s="67"/>
      <c r="IWZ98" s="67"/>
      <c r="IXA98" s="67"/>
      <c r="IXB98" s="67"/>
      <c r="IXC98" s="67"/>
      <c r="IXD98" s="67"/>
      <c r="IXE98" s="67"/>
      <c r="IXF98" s="67"/>
      <c r="IXG98" s="67"/>
      <c r="IXH98" s="67"/>
      <c r="IXI98" s="67"/>
      <c r="IXJ98" s="67"/>
      <c r="IXK98" s="67"/>
      <c r="IXL98" s="67"/>
      <c r="IXM98" s="67"/>
      <c r="IXN98" s="67"/>
      <c r="IXO98" s="67"/>
      <c r="IXP98" s="67"/>
      <c r="IXQ98" s="67"/>
      <c r="IXR98" s="67"/>
      <c r="IXS98" s="67"/>
      <c r="IXT98" s="67"/>
      <c r="IXU98" s="67"/>
      <c r="IXV98" s="67"/>
      <c r="IXW98" s="67"/>
      <c r="IXX98" s="67"/>
      <c r="IXY98" s="67"/>
      <c r="IXZ98" s="67"/>
      <c r="IYA98" s="67"/>
      <c r="IYB98" s="67"/>
      <c r="IYC98" s="67"/>
      <c r="IYD98" s="67"/>
      <c r="IYE98" s="67"/>
      <c r="IYF98" s="67"/>
      <c r="IYG98" s="67"/>
      <c r="IYH98" s="67"/>
      <c r="IYI98" s="67"/>
      <c r="IYJ98" s="67"/>
      <c r="IYK98" s="67"/>
      <c r="IYL98" s="67"/>
      <c r="IYM98" s="67"/>
      <c r="IYN98" s="67"/>
      <c r="IYO98" s="67"/>
      <c r="IYP98" s="67"/>
      <c r="IYQ98" s="67"/>
      <c r="IYR98" s="67"/>
      <c r="IYS98" s="67"/>
      <c r="IYT98" s="67"/>
      <c r="IYU98" s="67"/>
      <c r="IYV98" s="67"/>
      <c r="IYW98" s="67"/>
      <c r="IYX98" s="67"/>
      <c r="IYY98" s="67"/>
      <c r="IYZ98" s="67"/>
      <c r="IZA98" s="67"/>
      <c r="IZB98" s="67"/>
      <c r="IZC98" s="67"/>
      <c r="IZD98" s="67"/>
      <c r="IZE98" s="67"/>
      <c r="IZF98" s="67"/>
      <c r="IZG98" s="67"/>
      <c r="IZH98" s="67"/>
      <c r="IZI98" s="67"/>
      <c r="IZJ98" s="67"/>
      <c r="IZK98" s="67"/>
      <c r="IZL98" s="67"/>
      <c r="IZM98" s="67"/>
      <c r="IZN98" s="67"/>
      <c r="IZO98" s="67"/>
      <c r="IZP98" s="67"/>
      <c r="IZQ98" s="67"/>
      <c r="IZR98" s="67"/>
      <c r="IZS98" s="67"/>
      <c r="IZT98" s="67"/>
      <c r="IZU98" s="67"/>
      <c r="IZV98" s="67"/>
      <c r="IZW98" s="67"/>
      <c r="IZX98" s="67"/>
      <c r="IZY98" s="67"/>
      <c r="IZZ98" s="67"/>
      <c r="JAA98" s="67"/>
      <c r="JAB98" s="67"/>
      <c r="JAC98" s="67"/>
      <c r="JAD98" s="67"/>
      <c r="JAE98" s="67"/>
      <c r="JAF98" s="67"/>
      <c r="JAG98" s="67"/>
      <c r="JAH98" s="67"/>
      <c r="JAI98" s="67"/>
      <c r="JAJ98" s="67"/>
      <c r="JAK98" s="67"/>
      <c r="JAL98" s="67"/>
      <c r="JAM98" s="67"/>
      <c r="JAN98" s="67"/>
      <c r="JAO98" s="67"/>
      <c r="JAP98" s="67"/>
      <c r="JAQ98" s="67"/>
      <c r="JAR98" s="67"/>
      <c r="JAS98" s="67"/>
      <c r="JAT98" s="67"/>
      <c r="JAU98" s="67"/>
      <c r="JAV98" s="67"/>
      <c r="JAW98" s="67"/>
      <c r="JAX98" s="67"/>
      <c r="JAY98" s="67"/>
      <c r="JAZ98" s="67"/>
      <c r="JBA98" s="67"/>
      <c r="JBB98" s="67"/>
      <c r="JBC98" s="67"/>
      <c r="JBD98" s="67"/>
      <c r="JBE98" s="67"/>
      <c r="JBF98" s="67"/>
      <c r="JBG98" s="67"/>
      <c r="JBH98" s="67"/>
      <c r="JBI98" s="67"/>
      <c r="JBJ98" s="67"/>
      <c r="JBK98" s="67"/>
      <c r="JBL98" s="67"/>
      <c r="JBM98" s="67"/>
      <c r="JBN98" s="67"/>
      <c r="JBO98" s="67"/>
      <c r="JBP98" s="67"/>
      <c r="JBQ98" s="67"/>
      <c r="JBR98" s="67"/>
      <c r="JBS98" s="67"/>
      <c r="JBT98" s="67"/>
      <c r="JBU98" s="67"/>
      <c r="JBV98" s="67"/>
      <c r="JBW98" s="67"/>
      <c r="JBX98" s="67"/>
      <c r="JBY98" s="67"/>
      <c r="JBZ98" s="67"/>
      <c r="JCA98" s="67"/>
      <c r="JCB98" s="67"/>
      <c r="JCC98" s="67"/>
      <c r="JCD98" s="67"/>
      <c r="JCE98" s="67"/>
      <c r="JCF98" s="67"/>
      <c r="JCG98" s="67"/>
      <c r="JCH98" s="67"/>
      <c r="JCI98" s="67"/>
      <c r="JCJ98" s="67"/>
      <c r="JCK98" s="67"/>
      <c r="JCL98" s="67"/>
      <c r="JCM98" s="67"/>
      <c r="JCN98" s="67"/>
      <c r="JCO98" s="67"/>
      <c r="JCP98" s="67"/>
      <c r="JCQ98" s="67"/>
      <c r="JCR98" s="67"/>
      <c r="JCS98" s="67"/>
      <c r="JCT98" s="67"/>
      <c r="JCU98" s="67"/>
      <c r="JCV98" s="67"/>
      <c r="JCW98" s="67"/>
      <c r="JCX98" s="67"/>
      <c r="JCY98" s="67"/>
      <c r="JCZ98" s="67"/>
      <c r="JDA98" s="67"/>
      <c r="JDB98" s="67"/>
      <c r="JDC98" s="67"/>
      <c r="JDD98" s="67"/>
      <c r="JDE98" s="67"/>
      <c r="JDF98" s="67"/>
      <c r="JDG98" s="67"/>
      <c r="JDH98" s="67"/>
      <c r="JDI98" s="67"/>
      <c r="JDJ98" s="67"/>
      <c r="JDK98" s="67"/>
      <c r="JDL98" s="67"/>
      <c r="JDM98" s="67"/>
      <c r="JDN98" s="67"/>
      <c r="JDO98" s="67"/>
      <c r="JDP98" s="67"/>
      <c r="JDQ98" s="67"/>
      <c r="JDR98" s="67"/>
      <c r="JDS98" s="67"/>
      <c r="JDT98" s="67"/>
      <c r="JDU98" s="67"/>
      <c r="JDV98" s="67"/>
      <c r="JDW98" s="67"/>
      <c r="JDX98" s="67"/>
      <c r="JDY98" s="67"/>
      <c r="JDZ98" s="67"/>
      <c r="JEA98" s="67"/>
      <c r="JEB98" s="67"/>
      <c r="JEC98" s="67"/>
      <c r="JED98" s="67"/>
      <c r="JEE98" s="67"/>
      <c r="JEF98" s="67"/>
      <c r="JEG98" s="67"/>
      <c r="JEH98" s="67"/>
      <c r="JEI98" s="67"/>
      <c r="JEJ98" s="67"/>
      <c r="JEK98" s="67"/>
      <c r="JEL98" s="67"/>
      <c r="JEM98" s="67"/>
      <c r="JEN98" s="67"/>
      <c r="JEO98" s="67"/>
      <c r="JEP98" s="67"/>
      <c r="JEQ98" s="67"/>
      <c r="JER98" s="67"/>
      <c r="JES98" s="67"/>
      <c r="JET98" s="67"/>
      <c r="JEU98" s="67"/>
      <c r="JEV98" s="67"/>
      <c r="JEW98" s="67"/>
      <c r="JEX98" s="67"/>
      <c r="JEY98" s="67"/>
      <c r="JEZ98" s="67"/>
      <c r="JFA98" s="67"/>
      <c r="JFB98" s="67"/>
      <c r="JFC98" s="67"/>
      <c r="JFD98" s="67"/>
      <c r="JFE98" s="67"/>
      <c r="JFF98" s="67"/>
      <c r="JFG98" s="67"/>
      <c r="JFH98" s="67"/>
      <c r="JFI98" s="67"/>
      <c r="JFJ98" s="67"/>
      <c r="JFK98" s="67"/>
      <c r="JFL98" s="67"/>
      <c r="JFM98" s="67"/>
      <c r="JFN98" s="67"/>
      <c r="JFO98" s="67"/>
      <c r="JFP98" s="67"/>
      <c r="JFQ98" s="67"/>
      <c r="JFR98" s="67"/>
      <c r="JFS98" s="67"/>
      <c r="JFT98" s="67"/>
      <c r="JFU98" s="67"/>
      <c r="JFV98" s="67"/>
      <c r="JFW98" s="67"/>
      <c r="JFX98" s="67"/>
      <c r="JFY98" s="67"/>
      <c r="JFZ98" s="67"/>
      <c r="JGA98" s="67"/>
      <c r="JGB98" s="67"/>
      <c r="JGC98" s="67"/>
      <c r="JGD98" s="67"/>
      <c r="JGE98" s="67"/>
      <c r="JGF98" s="67"/>
      <c r="JGG98" s="67"/>
      <c r="JGH98" s="67"/>
      <c r="JGI98" s="67"/>
      <c r="JGJ98" s="67"/>
      <c r="JGK98" s="67"/>
      <c r="JGL98" s="67"/>
      <c r="JGM98" s="67"/>
      <c r="JGN98" s="67"/>
      <c r="JGO98" s="67"/>
      <c r="JGP98" s="67"/>
      <c r="JGQ98" s="67"/>
      <c r="JGR98" s="67"/>
      <c r="JGS98" s="67"/>
      <c r="JGT98" s="67"/>
      <c r="JGU98" s="67"/>
      <c r="JGV98" s="67"/>
      <c r="JGW98" s="67"/>
      <c r="JGX98" s="67"/>
      <c r="JGY98" s="67"/>
      <c r="JGZ98" s="67"/>
      <c r="JHA98" s="67"/>
      <c r="JHB98" s="67"/>
      <c r="JHC98" s="67"/>
      <c r="JHD98" s="67"/>
      <c r="JHE98" s="67"/>
      <c r="JHF98" s="67"/>
      <c r="JHG98" s="67"/>
      <c r="JHH98" s="67"/>
      <c r="JHI98" s="67"/>
      <c r="JHJ98" s="67"/>
      <c r="JHK98" s="67"/>
      <c r="JHL98" s="67"/>
      <c r="JHM98" s="67"/>
      <c r="JHN98" s="67"/>
      <c r="JHO98" s="67"/>
      <c r="JHP98" s="67"/>
      <c r="JHQ98" s="67"/>
      <c r="JHR98" s="67"/>
      <c r="JHS98" s="67"/>
      <c r="JHT98" s="67"/>
      <c r="JHU98" s="67"/>
      <c r="JHV98" s="67"/>
      <c r="JHW98" s="67"/>
      <c r="JHX98" s="67"/>
      <c r="JHY98" s="67"/>
      <c r="JHZ98" s="67"/>
      <c r="JIA98" s="67"/>
      <c r="JIB98" s="67"/>
      <c r="JIC98" s="67"/>
      <c r="JID98" s="67"/>
      <c r="JIE98" s="67"/>
      <c r="JIF98" s="67"/>
      <c r="JIG98" s="67"/>
      <c r="JIH98" s="67"/>
      <c r="JII98" s="67"/>
      <c r="JIJ98" s="67"/>
      <c r="JIK98" s="67"/>
      <c r="JIL98" s="67"/>
      <c r="JIM98" s="67"/>
      <c r="JIN98" s="67"/>
      <c r="JIO98" s="67"/>
      <c r="JIP98" s="67"/>
      <c r="JIQ98" s="67"/>
      <c r="JIR98" s="67"/>
      <c r="JIS98" s="67"/>
      <c r="JIT98" s="67"/>
      <c r="JIU98" s="67"/>
      <c r="JIV98" s="67"/>
      <c r="JIW98" s="67"/>
      <c r="JIX98" s="67"/>
      <c r="JIY98" s="67"/>
      <c r="JIZ98" s="67"/>
      <c r="JJA98" s="67"/>
      <c r="JJB98" s="67"/>
      <c r="JJC98" s="67"/>
      <c r="JJD98" s="67"/>
      <c r="JJE98" s="67"/>
      <c r="JJF98" s="67"/>
      <c r="JJG98" s="67"/>
      <c r="JJH98" s="67"/>
      <c r="JJI98" s="67"/>
      <c r="JJJ98" s="67"/>
      <c r="JJK98" s="67"/>
      <c r="JJL98" s="67"/>
      <c r="JJM98" s="67"/>
      <c r="JJN98" s="67"/>
      <c r="JJO98" s="67"/>
      <c r="JJP98" s="67"/>
      <c r="JJQ98" s="67"/>
      <c r="JJR98" s="67"/>
      <c r="JJS98" s="67"/>
      <c r="JJT98" s="67"/>
      <c r="JJU98" s="67"/>
      <c r="JJV98" s="67"/>
      <c r="JJW98" s="67"/>
      <c r="JJX98" s="67"/>
      <c r="JJY98" s="67"/>
      <c r="JJZ98" s="67"/>
      <c r="JKA98" s="67"/>
      <c r="JKB98" s="67"/>
      <c r="JKC98" s="67"/>
      <c r="JKD98" s="67"/>
      <c r="JKE98" s="67"/>
      <c r="JKF98" s="67"/>
      <c r="JKG98" s="67"/>
      <c r="JKH98" s="67"/>
      <c r="JKI98" s="67"/>
      <c r="JKJ98" s="67"/>
      <c r="JKK98" s="67"/>
      <c r="JKL98" s="67"/>
      <c r="JKM98" s="67"/>
      <c r="JKN98" s="67"/>
      <c r="JKO98" s="67"/>
      <c r="JKP98" s="67"/>
      <c r="JKQ98" s="67"/>
      <c r="JKR98" s="67"/>
      <c r="JKS98" s="67"/>
      <c r="JKT98" s="67"/>
      <c r="JKU98" s="67"/>
      <c r="JKV98" s="67"/>
      <c r="JKW98" s="67"/>
      <c r="JKX98" s="67"/>
      <c r="JKY98" s="67"/>
      <c r="JKZ98" s="67"/>
      <c r="JLA98" s="67"/>
      <c r="JLB98" s="67"/>
      <c r="JLC98" s="67"/>
      <c r="JLD98" s="67"/>
      <c r="JLE98" s="67"/>
      <c r="JLF98" s="67"/>
      <c r="JLG98" s="67"/>
      <c r="JLH98" s="67"/>
      <c r="JLI98" s="67"/>
      <c r="JLJ98" s="67"/>
      <c r="JLK98" s="67"/>
      <c r="JLL98" s="67"/>
      <c r="JLM98" s="67"/>
      <c r="JLN98" s="67"/>
      <c r="JLO98" s="67"/>
      <c r="JLP98" s="67"/>
      <c r="JLQ98" s="67"/>
      <c r="JLR98" s="67"/>
      <c r="JLS98" s="67"/>
      <c r="JLT98" s="67"/>
      <c r="JLU98" s="67"/>
      <c r="JLV98" s="67"/>
      <c r="JLW98" s="67"/>
      <c r="JLX98" s="67"/>
      <c r="JLY98" s="67"/>
      <c r="JLZ98" s="67"/>
      <c r="JMA98" s="67"/>
      <c r="JMB98" s="67"/>
      <c r="JMC98" s="67"/>
      <c r="JMD98" s="67"/>
      <c r="JME98" s="67"/>
      <c r="JMF98" s="67"/>
      <c r="JMG98" s="67"/>
      <c r="JMH98" s="67"/>
      <c r="JMI98" s="67"/>
      <c r="JMJ98" s="67"/>
      <c r="JMK98" s="67"/>
      <c r="JML98" s="67"/>
      <c r="JMM98" s="67"/>
      <c r="JMN98" s="67"/>
      <c r="JMO98" s="67"/>
      <c r="JMP98" s="67"/>
      <c r="JMQ98" s="67"/>
      <c r="JMR98" s="67"/>
      <c r="JMS98" s="67"/>
      <c r="JMT98" s="67"/>
      <c r="JMU98" s="67"/>
      <c r="JMV98" s="67"/>
      <c r="JMW98" s="67"/>
      <c r="JMX98" s="67"/>
      <c r="JMY98" s="67"/>
      <c r="JMZ98" s="67"/>
      <c r="JNA98" s="67"/>
      <c r="JNB98" s="67"/>
      <c r="JNC98" s="67"/>
      <c r="JND98" s="67"/>
      <c r="JNE98" s="67"/>
      <c r="JNF98" s="67"/>
      <c r="JNG98" s="67"/>
      <c r="JNH98" s="67"/>
      <c r="JNI98" s="67"/>
      <c r="JNJ98" s="67"/>
      <c r="JNK98" s="67"/>
      <c r="JNL98" s="67"/>
      <c r="JNM98" s="67"/>
      <c r="JNN98" s="67"/>
      <c r="JNO98" s="67"/>
      <c r="JNP98" s="67"/>
      <c r="JNQ98" s="67"/>
      <c r="JNR98" s="67"/>
      <c r="JNS98" s="67"/>
      <c r="JNT98" s="67"/>
      <c r="JNU98" s="67"/>
      <c r="JNV98" s="67"/>
      <c r="JNW98" s="67"/>
      <c r="JNX98" s="67"/>
      <c r="JNY98" s="67"/>
      <c r="JNZ98" s="67"/>
      <c r="JOA98" s="67"/>
      <c r="JOB98" s="67"/>
      <c r="JOC98" s="67"/>
      <c r="JOD98" s="67"/>
      <c r="JOE98" s="67"/>
      <c r="JOF98" s="67"/>
      <c r="JOG98" s="67"/>
      <c r="JOH98" s="67"/>
      <c r="JOI98" s="67"/>
      <c r="JOJ98" s="67"/>
      <c r="JOK98" s="67"/>
      <c r="JOL98" s="67"/>
      <c r="JOM98" s="67"/>
      <c r="JON98" s="67"/>
      <c r="JOO98" s="67"/>
      <c r="JOP98" s="67"/>
      <c r="JOQ98" s="67"/>
      <c r="JOR98" s="67"/>
      <c r="JOS98" s="67"/>
      <c r="JOT98" s="67"/>
      <c r="JOU98" s="67"/>
      <c r="JOV98" s="67"/>
      <c r="JOW98" s="67"/>
      <c r="JOX98" s="67"/>
      <c r="JOY98" s="67"/>
      <c r="JOZ98" s="67"/>
      <c r="JPA98" s="67"/>
      <c r="JPB98" s="67"/>
      <c r="JPC98" s="67"/>
      <c r="JPD98" s="67"/>
      <c r="JPE98" s="67"/>
      <c r="JPF98" s="67"/>
      <c r="JPG98" s="67"/>
      <c r="JPH98" s="67"/>
      <c r="JPI98" s="67"/>
      <c r="JPJ98" s="67"/>
      <c r="JPK98" s="67"/>
      <c r="JPL98" s="67"/>
      <c r="JPM98" s="67"/>
      <c r="JPN98" s="67"/>
      <c r="JPO98" s="67"/>
      <c r="JPP98" s="67"/>
      <c r="JPQ98" s="67"/>
      <c r="JPR98" s="67"/>
      <c r="JPS98" s="67"/>
      <c r="JPT98" s="67"/>
      <c r="JPU98" s="67"/>
      <c r="JPV98" s="67"/>
      <c r="JPW98" s="67"/>
      <c r="JPX98" s="67"/>
      <c r="JPY98" s="67"/>
      <c r="JPZ98" s="67"/>
      <c r="JQA98" s="67"/>
      <c r="JQB98" s="67"/>
      <c r="JQC98" s="67"/>
      <c r="JQD98" s="67"/>
      <c r="JQE98" s="67"/>
      <c r="JQF98" s="67"/>
      <c r="JQG98" s="67"/>
      <c r="JQH98" s="67"/>
      <c r="JQI98" s="67"/>
      <c r="JQJ98" s="67"/>
      <c r="JQK98" s="67"/>
      <c r="JQL98" s="67"/>
      <c r="JQM98" s="67"/>
      <c r="JQN98" s="67"/>
      <c r="JQO98" s="67"/>
      <c r="JQP98" s="67"/>
      <c r="JQQ98" s="67"/>
      <c r="JQR98" s="67"/>
      <c r="JQS98" s="67"/>
      <c r="JQT98" s="67"/>
      <c r="JQU98" s="67"/>
      <c r="JQV98" s="67"/>
      <c r="JQW98" s="67"/>
      <c r="JQX98" s="67"/>
      <c r="JQY98" s="67"/>
      <c r="JQZ98" s="67"/>
      <c r="JRA98" s="67"/>
      <c r="JRB98" s="67"/>
      <c r="JRC98" s="67"/>
      <c r="JRD98" s="67"/>
      <c r="JRE98" s="67"/>
      <c r="JRF98" s="67"/>
      <c r="JRG98" s="67"/>
      <c r="JRH98" s="67"/>
      <c r="JRI98" s="67"/>
      <c r="JRJ98" s="67"/>
      <c r="JRK98" s="67"/>
      <c r="JRL98" s="67"/>
      <c r="JRM98" s="67"/>
      <c r="JRN98" s="67"/>
      <c r="JRO98" s="67"/>
      <c r="JRP98" s="67"/>
      <c r="JRQ98" s="67"/>
      <c r="JRR98" s="67"/>
      <c r="JRS98" s="67"/>
      <c r="JRT98" s="67"/>
      <c r="JRU98" s="67"/>
      <c r="JRV98" s="67"/>
      <c r="JRW98" s="67"/>
      <c r="JRX98" s="67"/>
      <c r="JRY98" s="67"/>
      <c r="JRZ98" s="67"/>
      <c r="JSA98" s="67"/>
      <c r="JSB98" s="67"/>
      <c r="JSC98" s="67"/>
      <c r="JSD98" s="67"/>
      <c r="JSE98" s="67"/>
      <c r="JSF98" s="67"/>
      <c r="JSG98" s="67"/>
      <c r="JSH98" s="67"/>
      <c r="JSI98" s="67"/>
      <c r="JSJ98" s="67"/>
      <c r="JSK98" s="67"/>
      <c r="JSL98" s="67"/>
      <c r="JSM98" s="67"/>
      <c r="JSN98" s="67"/>
      <c r="JSO98" s="67"/>
      <c r="JSP98" s="67"/>
      <c r="JSQ98" s="67"/>
      <c r="JSR98" s="67"/>
      <c r="JSS98" s="67"/>
      <c r="JST98" s="67"/>
      <c r="JSU98" s="67"/>
      <c r="JSV98" s="67"/>
      <c r="JSW98" s="67"/>
      <c r="JSX98" s="67"/>
      <c r="JSY98" s="67"/>
      <c r="JSZ98" s="67"/>
      <c r="JTA98" s="67"/>
      <c r="JTB98" s="67"/>
      <c r="JTC98" s="67"/>
      <c r="JTD98" s="67"/>
      <c r="JTE98" s="67"/>
      <c r="JTF98" s="67"/>
      <c r="JTG98" s="67"/>
      <c r="JTH98" s="67"/>
      <c r="JTI98" s="67"/>
      <c r="JTJ98" s="67"/>
      <c r="JTK98" s="67"/>
      <c r="JTL98" s="67"/>
      <c r="JTM98" s="67"/>
      <c r="JTN98" s="67"/>
      <c r="JTO98" s="67"/>
      <c r="JTP98" s="67"/>
      <c r="JTQ98" s="67"/>
      <c r="JTR98" s="67"/>
      <c r="JTS98" s="67"/>
      <c r="JTT98" s="67"/>
      <c r="JTU98" s="67"/>
      <c r="JTV98" s="67"/>
      <c r="JTW98" s="67"/>
      <c r="JTX98" s="67"/>
      <c r="JTY98" s="67"/>
      <c r="JTZ98" s="67"/>
      <c r="JUA98" s="67"/>
      <c r="JUB98" s="67"/>
      <c r="JUC98" s="67"/>
      <c r="JUD98" s="67"/>
      <c r="JUE98" s="67"/>
      <c r="JUF98" s="67"/>
      <c r="JUG98" s="67"/>
      <c r="JUH98" s="67"/>
      <c r="JUI98" s="67"/>
      <c r="JUJ98" s="67"/>
      <c r="JUK98" s="67"/>
      <c r="JUL98" s="67"/>
      <c r="JUM98" s="67"/>
      <c r="JUN98" s="67"/>
      <c r="JUO98" s="67"/>
      <c r="JUP98" s="67"/>
      <c r="JUQ98" s="67"/>
      <c r="JUR98" s="67"/>
      <c r="JUS98" s="67"/>
      <c r="JUT98" s="67"/>
      <c r="JUU98" s="67"/>
      <c r="JUV98" s="67"/>
      <c r="JUW98" s="67"/>
      <c r="JUX98" s="67"/>
      <c r="JUY98" s="67"/>
      <c r="JUZ98" s="67"/>
      <c r="JVA98" s="67"/>
      <c r="JVB98" s="67"/>
      <c r="JVC98" s="67"/>
      <c r="JVD98" s="67"/>
      <c r="JVE98" s="67"/>
      <c r="JVF98" s="67"/>
      <c r="JVG98" s="67"/>
      <c r="JVH98" s="67"/>
      <c r="JVI98" s="67"/>
      <c r="JVJ98" s="67"/>
      <c r="JVK98" s="67"/>
      <c r="JVL98" s="67"/>
      <c r="JVM98" s="67"/>
      <c r="JVN98" s="67"/>
      <c r="JVO98" s="67"/>
      <c r="JVP98" s="67"/>
      <c r="JVQ98" s="67"/>
      <c r="JVR98" s="67"/>
      <c r="JVS98" s="67"/>
      <c r="JVT98" s="67"/>
      <c r="JVU98" s="67"/>
      <c r="JVV98" s="67"/>
      <c r="JVW98" s="67"/>
      <c r="JVX98" s="67"/>
      <c r="JVY98" s="67"/>
      <c r="JVZ98" s="67"/>
      <c r="JWA98" s="67"/>
      <c r="JWB98" s="67"/>
      <c r="JWC98" s="67"/>
      <c r="JWD98" s="67"/>
      <c r="JWE98" s="67"/>
      <c r="JWF98" s="67"/>
      <c r="JWG98" s="67"/>
      <c r="JWH98" s="67"/>
      <c r="JWI98" s="67"/>
      <c r="JWJ98" s="67"/>
      <c r="JWK98" s="67"/>
      <c r="JWL98" s="67"/>
      <c r="JWM98" s="67"/>
      <c r="JWN98" s="67"/>
      <c r="JWO98" s="67"/>
      <c r="JWP98" s="67"/>
      <c r="JWQ98" s="67"/>
      <c r="JWR98" s="67"/>
      <c r="JWS98" s="67"/>
      <c r="JWT98" s="67"/>
      <c r="JWU98" s="67"/>
      <c r="JWV98" s="67"/>
      <c r="JWW98" s="67"/>
      <c r="JWX98" s="67"/>
      <c r="JWY98" s="67"/>
      <c r="JWZ98" s="67"/>
      <c r="JXA98" s="67"/>
      <c r="JXB98" s="67"/>
      <c r="JXC98" s="67"/>
      <c r="JXD98" s="67"/>
      <c r="JXE98" s="67"/>
      <c r="JXF98" s="67"/>
      <c r="JXG98" s="67"/>
      <c r="JXH98" s="67"/>
      <c r="JXI98" s="67"/>
      <c r="JXJ98" s="67"/>
      <c r="JXK98" s="67"/>
      <c r="JXL98" s="67"/>
      <c r="JXM98" s="67"/>
      <c r="JXN98" s="67"/>
      <c r="JXO98" s="67"/>
      <c r="JXP98" s="67"/>
      <c r="JXQ98" s="67"/>
      <c r="JXR98" s="67"/>
      <c r="JXS98" s="67"/>
      <c r="JXT98" s="67"/>
      <c r="JXU98" s="67"/>
      <c r="JXV98" s="67"/>
      <c r="JXW98" s="67"/>
      <c r="JXX98" s="67"/>
      <c r="JXY98" s="67"/>
      <c r="JXZ98" s="67"/>
      <c r="JYA98" s="67"/>
      <c r="JYB98" s="67"/>
      <c r="JYC98" s="67"/>
      <c r="JYD98" s="67"/>
      <c r="JYE98" s="67"/>
      <c r="JYF98" s="67"/>
      <c r="JYG98" s="67"/>
      <c r="JYH98" s="67"/>
      <c r="JYI98" s="67"/>
      <c r="JYJ98" s="67"/>
      <c r="JYK98" s="67"/>
      <c r="JYL98" s="67"/>
      <c r="JYM98" s="67"/>
      <c r="JYN98" s="67"/>
      <c r="JYO98" s="67"/>
      <c r="JYP98" s="67"/>
      <c r="JYQ98" s="67"/>
      <c r="JYR98" s="67"/>
      <c r="JYS98" s="67"/>
      <c r="JYT98" s="67"/>
      <c r="JYU98" s="67"/>
      <c r="JYV98" s="67"/>
      <c r="JYW98" s="67"/>
      <c r="JYX98" s="67"/>
      <c r="JYY98" s="67"/>
      <c r="JYZ98" s="67"/>
      <c r="JZA98" s="67"/>
      <c r="JZB98" s="67"/>
      <c r="JZC98" s="67"/>
      <c r="JZD98" s="67"/>
      <c r="JZE98" s="67"/>
      <c r="JZF98" s="67"/>
      <c r="JZG98" s="67"/>
      <c r="JZH98" s="67"/>
      <c r="JZI98" s="67"/>
      <c r="JZJ98" s="67"/>
      <c r="JZK98" s="67"/>
      <c r="JZL98" s="67"/>
      <c r="JZM98" s="67"/>
      <c r="JZN98" s="67"/>
      <c r="JZO98" s="67"/>
      <c r="JZP98" s="67"/>
      <c r="JZQ98" s="67"/>
      <c r="JZR98" s="67"/>
      <c r="JZS98" s="67"/>
      <c r="JZT98" s="67"/>
      <c r="JZU98" s="67"/>
      <c r="JZV98" s="67"/>
      <c r="JZW98" s="67"/>
      <c r="JZX98" s="67"/>
      <c r="JZY98" s="67"/>
      <c r="JZZ98" s="67"/>
      <c r="KAA98" s="67"/>
      <c r="KAB98" s="67"/>
      <c r="KAC98" s="67"/>
      <c r="KAD98" s="67"/>
      <c r="KAE98" s="67"/>
      <c r="KAF98" s="67"/>
      <c r="KAG98" s="67"/>
      <c r="KAH98" s="67"/>
      <c r="KAI98" s="67"/>
      <c r="KAJ98" s="67"/>
      <c r="KAK98" s="67"/>
      <c r="KAL98" s="67"/>
      <c r="KAM98" s="67"/>
      <c r="KAN98" s="67"/>
      <c r="KAO98" s="67"/>
      <c r="KAP98" s="67"/>
      <c r="KAQ98" s="67"/>
      <c r="KAR98" s="67"/>
      <c r="KAS98" s="67"/>
      <c r="KAT98" s="67"/>
      <c r="KAU98" s="67"/>
      <c r="KAV98" s="67"/>
      <c r="KAW98" s="67"/>
      <c r="KAX98" s="67"/>
      <c r="KAY98" s="67"/>
      <c r="KAZ98" s="67"/>
      <c r="KBA98" s="67"/>
      <c r="KBB98" s="67"/>
      <c r="KBC98" s="67"/>
      <c r="KBD98" s="67"/>
      <c r="KBE98" s="67"/>
      <c r="KBF98" s="67"/>
      <c r="KBG98" s="67"/>
      <c r="KBH98" s="67"/>
      <c r="KBI98" s="67"/>
      <c r="KBJ98" s="67"/>
      <c r="KBK98" s="67"/>
      <c r="KBL98" s="67"/>
      <c r="KBM98" s="67"/>
      <c r="KBN98" s="67"/>
      <c r="KBO98" s="67"/>
      <c r="KBP98" s="67"/>
      <c r="KBQ98" s="67"/>
      <c r="KBR98" s="67"/>
      <c r="KBS98" s="67"/>
      <c r="KBT98" s="67"/>
      <c r="KBU98" s="67"/>
      <c r="KBV98" s="67"/>
      <c r="KBW98" s="67"/>
      <c r="KBX98" s="67"/>
      <c r="KBY98" s="67"/>
      <c r="KBZ98" s="67"/>
      <c r="KCA98" s="67"/>
      <c r="KCB98" s="67"/>
      <c r="KCC98" s="67"/>
      <c r="KCD98" s="67"/>
      <c r="KCE98" s="67"/>
      <c r="KCF98" s="67"/>
      <c r="KCG98" s="67"/>
      <c r="KCH98" s="67"/>
      <c r="KCI98" s="67"/>
      <c r="KCJ98" s="67"/>
      <c r="KCK98" s="67"/>
      <c r="KCL98" s="67"/>
      <c r="KCM98" s="67"/>
      <c r="KCN98" s="67"/>
      <c r="KCO98" s="67"/>
      <c r="KCP98" s="67"/>
      <c r="KCQ98" s="67"/>
      <c r="KCR98" s="67"/>
      <c r="KCS98" s="67"/>
      <c r="KCT98" s="67"/>
      <c r="KCU98" s="67"/>
      <c r="KCV98" s="67"/>
      <c r="KCW98" s="67"/>
      <c r="KCX98" s="67"/>
      <c r="KCY98" s="67"/>
      <c r="KCZ98" s="67"/>
      <c r="KDA98" s="67"/>
      <c r="KDB98" s="67"/>
      <c r="KDC98" s="67"/>
      <c r="KDD98" s="67"/>
      <c r="KDE98" s="67"/>
      <c r="KDF98" s="67"/>
      <c r="KDG98" s="67"/>
      <c r="KDH98" s="67"/>
      <c r="KDI98" s="67"/>
      <c r="KDJ98" s="67"/>
      <c r="KDK98" s="67"/>
      <c r="KDL98" s="67"/>
      <c r="KDM98" s="67"/>
      <c r="KDN98" s="67"/>
      <c r="KDO98" s="67"/>
      <c r="KDP98" s="67"/>
      <c r="KDQ98" s="67"/>
      <c r="KDR98" s="67"/>
      <c r="KDS98" s="67"/>
      <c r="KDT98" s="67"/>
      <c r="KDU98" s="67"/>
      <c r="KDV98" s="67"/>
      <c r="KDW98" s="67"/>
      <c r="KDX98" s="67"/>
      <c r="KDY98" s="67"/>
      <c r="KDZ98" s="67"/>
      <c r="KEA98" s="67"/>
      <c r="KEB98" s="67"/>
      <c r="KEC98" s="67"/>
      <c r="KED98" s="67"/>
      <c r="KEE98" s="67"/>
      <c r="KEF98" s="67"/>
      <c r="KEG98" s="67"/>
      <c r="KEH98" s="67"/>
      <c r="KEI98" s="67"/>
      <c r="KEJ98" s="67"/>
      <c r="KEK98" s="67"/>
      <c r="KEL98" s="67"/>
      <c r="KEM98" s="67"/>
      <c r="KEN98" s="67"/>
      <c r="KEO98" s="67"/>
      <c r="KEP98" s="67"/>
      <c r="KEQ98" s="67"/>
      <c r="KER98" s="67"/>
      <c r="KES98" s="67"/>
      <c r="KET98" s="67"/>
      <c r="KEU98" s="67"/>
      <c r="KEV98" s="67"/>
      <c r="KEW98" s="67"/>
      <c r="KEX98" s="67"/>
      <c r="KEY98" s="67"/>
      <c r="KEZ98" s="67"/>
      <c r="KFA98" s="67"/>
      <c r="KFB98" s="67"/>
      <c r="KFC98" s="67"/>
      <c r="KFD98" s="67"/>
      <c r="KFE98" s="67"/>
      <c r="KFF98" s="67"/>
      <c r="KFG98" s="67"/>
      <c r="KFH98" s="67"/>
      <c r="KFI98" s="67"/>
      <c r="KFJ98" s="67"/>
      <c r="KFK98" s="67"/>
      <c r="KFL98" s="67"/>
      <c r="KFM98" s="67"/>
      <c r="KFN98" s="67"/>
      <c r="KFO98" s="67"/>
      <c r="KFP98" s="67"/>
      <c r="KFQ98" s="67"/>
      <c r="KFR98" s="67"/>
      <c r="KFS98" s="67"/>
      <c r="KFT98" s="67"/>
      <c r="KFU98" s="67"/>
      <c r="KFV98" s="67"/>
      <c r="KFW98" s="67"/>
      <c r="KFX98" s="67"/>
      <c r="KFY98" s="67"/>
      <c r="KFZ98" s="67"/>
      <c r="KGA98" s="67"/>
      <c r="KGB98" s="67"/>
      <c r="KGC98" s="67"/>
      <c r="KGD98" s="67"/>
      <c r="KGE98" s="67"/>
      <c r="KGF98" s="67"/>
      <c r="KGG98" s="67"/>
      <c r="KGH98" s="67"/>
      <c r="KGI98" s="67"/>
      <c r="KGJ98" s="67"/>
      <c r="KGK98" s="67"/>
      <c r="KGL98" s="67"/>
      <c r="KGM98" s="67"/>
      <c r="KGN98" s="67"/>
      <c r="KGO98" s="67"/>
      <c r="KGP98" s="67"/>
      <c r="KGQ98" s="67"/>
      <c r="KGR98" s="67"/>
      <c r="KGS98" s="67"/>
      <c r="KGT98" s="67"/>
      <c r="KGU98" s="67"/>
      <c r="KGV98" s="67"/>
      <c r="KGW98" s="67"/>
      <c r="KGX98" s="67"/>
      <c r="KGY98" s="67"/>
      <c r="KGZ98" s="67"/>
      <c r="KHA98" s="67"/>
      <c r="KHB98" s="67"/>
      <c r="KHC98" s="67"/>
      <c r="KHD98" s="67"/>
      <c r="KHE98" s="67"/>
      <c r="KHF98" s="67"/>
      <c r="KHG98" s="67"/>
      <c r="KHH98" s="67"/>
      <c r="KHI98" s="67"/>
      <c r="KHJ98" s="67"/>
      <c r="KHK98" s="67"/>
      <c r="KHL98" s="67"/>
      <c r="KHM98" s="67"/>
      <c r="KHN98" s="67"/>
      <c r="KHO98" s="67"/>
      <c r="KHP98" s="67"/>
      <c r="KHQ98" s="67"/>
      <c r="KHR98" s="67"/>
      <c r="KHS98" s="67"/>
      <c r="KHT98" s="67"/>
      <c r="KHU98" s="67"/>
      <c r="KHV98" s="67"/>
      <c r="KHW98" s="67"/>
      <c r="KHX98" s="67"/>
      <c r="KHY98" s="67"/>
      <c r="KHZ98" s="67"/>
      <c r="KIA98" s="67"/>
      <c r="KIB98" s="67"/>
      <c r="KIC98" s="67"/>
      <c r="KID98" s="67"/>
      <c r="KIE98" s="67"/>
      <c r="KIF98" s="67"/>
      <c r="KIG98" s="67"/>
      <c r="KIH98" s="67"/>
      <c r="KII98" s="67"/>
      <c r="KIJ98" s="67"/>
      <c r="KIK98" s="67"/>
      <c r="KIL98" s="67"/>
      <c r="KIM98" s="67"/>
      <c r="KIN98" s="67"/>
      <c r="KIO98" s="67"/>
      <c r="KIP98" s="67"/>
      <c r="KIQ98" s="67"/>
      <c r="KIR98" s="67"/>
      <c r="KIS98" s="67"/>
      <c r="KIT98" s="67"/>
      <c r="KIU98" s="67"/>
      <c r="KIV98" s="67"/>
      <c r="KIW98" s="67"/>
      <c r="KIX98" s="67"/>
      <c r="KIY98" s="67"/>
      <c r="KIZ98" s="67"/>
      <c r="KJA98" s="67"/>
      <c r="KJB98" s="67"/>
      <c r="KJC98" s="67"/>
      <c r="KJD98" s="67"/>
      <c r="KJE98" s="67"/>
      <c r="KJF98" s="67"/>
      <c r="KJG98" s="67"/>
      <c r="KJH98" s="67"/>
      <c r="KJI98" s="67"/>
      <c r="KJJ98" s="67"/>
      <c r="KJK98" s="67"/>
      <c r="KJL98" s="67"/>
      <c r="KJM98" s="67"/>
      <c r="KJN98" s="67"/>
      <c r="KJO98" s="67"/>
      <c r="KJP98" s="67"/>
      <c r="KJQ98" s="67"/>
      <c r="KJR98" s="67"/>
      <c r="KJS98" s="67"/>
      <c r="KJT98" s="67"/>
      <c r="KJU98" s="67"/>
      <c r="KJV98" s="67"/>
      <c r="KJW98" s="67"/>
      <c r="KJX98" s="67"/>
      <c r="KJY98" s="67"/>
      <c r="KJZ98" s="67"/>
      <c r="KKA98" s="67"/>
      <c r="KKB98" s="67"/>
      <c r="KKC98" s="67"/>
      <c r="KKD98" s="67"/>
      <c r="KKE98" s="67"/>
      <c r="KKF98" s="67"/>
      <c r="KKG98" s="67"/>
      <c r="KKH98" s="67"/>
      <c r="KKI98" s="67"/>
      <c r="KKJ98" s="67"/>
      <c r="KKK98" s="67"/>
      <c r="KKL98" s="67"/>
      <c r="KKM98" s="67"/>
      <c r="KKN98" s="67"/>
      <c r="KKO98" s="67"/>
      <c r="KKP98" s="67"/>
      <c r="KKQ98" s="67"/>
      <c r="KKR98" s="67"/>
      <c r="KKS98" s="67"/>
      <c r="KKT98" s="67"/>
      <c r="KKU98" s="67"/>
      <c r="KKV98" s="67"/>
      <c r="KKW98" s="67"/>
      <c r="KKX98" s="67"/>
      <c r="KKY98" s="67"/>
      <c r="KKZ98" s="67"/>
      <c r="KLA98" s="67"/>
      <c r="KLB98" s="67"/>
      <c r="KLC98" s="67"/>
      <c r="KLD98" s="67"/>
      <c r="KLE98" s="67"/>
      <c r="KLF98" s="67"/>
      <c r="KLG98" s="67"/>
      <c r="KLH98" s="67"/>
      <c r="KLI98" s="67"/>
      <c r="KLJ98" s="67"/>
      <c r="KLK98" s="67"/>
      <c r="KLL98" s="67"/>
      <c r="KLM98" s="67"/>
      <c r="KLN98" s="67"/>
      <c r="KLO98" s="67"/>
      <c r="KLP98" s="67"/>
      <c r="KLQ98" s="67"/>
      <c r="KLR98" s="67"/>
      <c r="KLS98" s="67"/>
      <c r="KLT98" s="67"/>
      <c r="KLU98" s="67"/>
      <c r="KLV98" s="67"/>
      <c r="KLW98" s="67"/>
      <c r="KLX98" s="67"/>
      <c r="KLY98" s="67"/>
      <c r="KLZ98" s="67"/>
      <c r="KMA98" s="67"/>
      <c r="KMB98" s="67"/>
      <c r="KMC98" s="67"/>
      <c r="KMD98" s="67"/>
      <c r="KME98" s="67"/>
      <c r="KMF98" s="67"/>
      <c r="KMG98" s="67"/>
      <c r="KMH98" s="67"/>
      <c r="KMI98" s="67"/>
      <c r="KMJ98" s="67"/>
      <c r="KMK98" s="67"/>
      <c r="KML98" s="67"/>
      <c r="KMM98" s="67"/>
      <c r="KMN98" s="67"/>
      <c r="KMO98" s="67"/>
      <c r="KMP98" s="67"/>
      <c r="KMQ98" s="67"/>
      <c r="KMR98" s="67"/>
      <c r="KMS98" s="67"/>
      <c r="KMT98" s="67"/>
      <c r="KMU98" s="67"/>
      <c r="KMV98" s="67"/>
      <c r="KMW98" s="67"/>
      <c r="KMX98" s="67"/>
      <c r="KMY98" s="67"/>
      <c r="KMZ98" s="67"/>
      <c r="KNA98" s="67"/>
      <c r="KNB98" s="67"/>
      <c r="KNC98" s="67"/>
      <c r="KND98" s="67"/>
      <c r="KNE98" s="67"/>
      <c r="KNF98" s="67"/>
      <c r="KNG98" s="67"/>
      <c r="KNH98" s="67"/>
      <c r="KNI98" s="67"/>
      <c r="KNJ98" s="67"/>
      <c r="KNK98" s="67"/>
      <c r="KNL98" s="67"/>
      <c r="KNM98" s="67"/>
      <c r="KNN98" s="67"/>
      <c r="KNO98" s="67"/>
      <c r="KNP98" s="67"/>
      <c r="KNQ98" s="67"/>
      <c r="KNR98" s="67"/>
      <c r="KNS98" s="67"/>
      <c r="KNT98" s="67"/>
      <c r="KNU98" s="67"/>
      <c r="KNV98" s="67"/>
      <c r="KNW98" s="67"/>
      <c r="KNX98" s="67"/>
      <c r="KNY98" s="67"/>
      <c r="KNZ98" s="67"/>
      <c r="KOA98" s="67"/>
      <c r="KOB98" s="67"/>
      <c r="KOC98" s="67"/>
      <c r="KOD98" s="67"/>
      <c r="KOE98" s="67"/>
      <c r="KOF98" s="67"/>
      <c r="KOG98" s="67"/>
      <c r="KOH98" s="67"/>
      <c r="KOI98" s="67"/>
      <c r="KOJ98" s="67"/>
      <c r="KOK98" s="67"/>
      <c r="KOL98" s="67"/>
      <c r="KOM98" s="67"/>
      <c r="KON98" s="67"/>
      <c r="KOO98" s="67"/>
      <c r="KOP98" s="67"/>
      <c r="KOQ98" s="67"/>
      <c r="KOR98" s="67"/>
      <c r="KOS98" s="67"/>
      <c r="KOT98" s="67"/>
      <c r="KOU98" s="67"/>
      <c r="KOV98" s="67"/>
      <c r="KOW98" s="67"/>
      <c r="KOX98" s="67"/>
      <c r="KOY98" s="67"/>
      <c r="KOZ98" s="67"/>
      <c r="KPA98" s="67"/>
      <c r="KPB98" s="67"/>
      <c r="KPC98" s="67"/>
      <c r="KPD98" s="67"/>
      <c r="KPE98" s="67"/>
      <c r="KPF98" s="67"/>
      <c r="KPG98" s="67"/>
      <c r="KPH98" s="67"/>
      <c r="KPI98" s="67"/>
      <c r="KPJ98" s="67"/>
      <c r="KPK98" s="67"/>
      <c r="KPL98" s="67"/>
      <c r="KPM98" s="67"/>
      <c r="KPN98" s="67"/>
      <c r="KPO98" s="67"/>
      <c r="KPP98" s="67"/>
      <c r="KPQ98" s="67"/>
      <c r="KPR98" s="67"/>
      <c r="KPS98" s="67"/>
      <c r="KPT98" s="67"/>
      <c r="KPU98" s="67"/>
      <c r="KPV98" s="67"/>
      <c r="KPW98" s="67"/>
      <c r="KPX98" s="67"/>
      <c r="KPY98" s="67"/>
      <c r="KPZ98" s="67"/>
      <c r="KQA98" s="67"/>
      <c r="KQB98" s="67"/>
      <c r="KQC98" s="67"/>
      <c r="KQD98" s="67"/>
      <c r="KQE98" s="67"/>
      <c r="KQF98" s="67"/>
      <c r="KQG98" s="67"/>
      <c r="KQH98" s="67"/>
      <c r="KQI98" s="67"/>
      <c r="KQJ98" s="67"/>
      <c r="KQK98" s="67"/>
      <c r="KQL98" s="67"/>
      <c r="KQM98" s="67"/>
      <c r="KQN98" s="67"/>
      <c r="KQO98" s="67"/>
      <c r="KQP98" s="67"/>
      <c r="KQQ98" s="67"/>
      <c r="KQR98" s="67"/>
      <c r="KQS98" s="67"/>
      <c r="KQT98" s="67"/>
      <c r="KQU98" s="67"/>
      <c r="KQV98" s="67"/>
      <c r="KQW98" s="67"/>
      <c r="KQX98" s="67"/>
      <c r="KQY98" s="67"/>
      <c r="KQZ98" s="67"/>
      <c r="KRA98" s="67"/>
      <c r="KRB98" s="67"/>
      <c r="KRC98" s="67"/>
      <c r="KRD98" s="67"/>
      <c r="KRE98" s="67"/>
      <c r="KRF98" s="67"/>
      <c r="KRG98" s="67"/>
      <c r="KRH98" s="67"/>
      <c r="KRI98" s="67"/>
      <c r="KRJ98" s="67"/>
      <c r="KRK98" s="67"/>
      <c r="KRL98" s="67"/>
      <c r="KRM98" s="67"/>
      <c r="KRN98" s="67"/>
      <c r="KRO98" s="67"/>
      <c r="KRP98" s="67"/>
      <c r="KRQ98" s="67"/>
      <c r="KRR98" s="67"/>
      <c r="KRS98" s="67"/>
      <c r="KRT98" s="67"/>
      <c r="KRU98" s="67"/>
      <c r="KRV98" s="67"/>
      <c r="KRW98" s="67"/>
      <c r="KRX98" s="67"/>
      <c r="KRY98" s="67"/>
      <c r="KRZ98" s="67"/>
      <c r="KSA98" s="67"/>
      <c r="KSB98" s="67"/>
      <c r="KSC98" s="67"/>
      <c r="KSD98" s="67"/>
      <c r="KSE98" s="67"/>
      <c r="KSF98" s="67"/>
      <c r="KSG98" s="67"/>
      <c r="KSH98" s="67"/>
      <c r="KSI98" s="67"/>
      <c r="KSJ98" s="67"/>
      <c r="KSK98" s="67"/>
      <c r="KSL98" s="67"/>
      <c r="KSM98" s="67"/>
      <c r="KSN98" s="67"/>
      <c r="KSO98" s="67"/>
      <c r="KSP98" s="67"/>
      <c r="KSQ98" s="67"/>
      <c r="KSR98" s="67"/>
      <c r="KSS98" s="67"/>
      <c r="KST98" s="67"/>
      <c r="KSU98" s="67"/>
      <c r="KSV98" s="67"/>
      <c r="KSW98" s="67"/>
      <c r="KSX98" s="67"/>
      <c r="KSY98" s="67"/>
      <c r="KSZ98" s="67"/>
      <c r="KTA98" s="67"/>
      <c r="KTB98" s="67"/>
      <c r="KTC98" s="67"/>
      <c r="KTD98" s="67"/>
      <c r="KTE98" s="67"/>
      <c r="KTF98" s="67"/>
      <c r="KTG98" s="67"/>
      <c r="KTH98" s="67"/>
      <c r="KTI98" s="67"/>
      <c r="KTJ98" s="67"/>
      <c r="KTK98" s="67"/>
      <c r="KTL98" s="67"/>
      <c r="KTM98" s="67"/>
      <c r="KTN98" s="67"/>
      <c r="KTO98" s="67"/>
      <c r="KTP98" s="67"/>
      <c r="KTQ98" s="67"/>
      <c r="KTR98" s="67"/>
      <c r="KTS98" s="67"/>
      <c r="KTT98" s="67"/>
      <c r="KTU98" s="67"/>
      <c r="KTV98" s="67"/>
      <c r="KTW98" s="67"/>
      <c r="KTX98" s="67"/>
      <c r="KTY98" s="67"/>
      <c r="KTZ98" s="67"/>
      <c r="KUA98" s="67"/>
      <c r="KUB98" s="67"/>
      <c r="KUC98" s="67"/>
      <c r="KUD98" s="67"/>
      <c r="KUE98" s="67"/>
      <c r="KUF98" s="67"/>
      <c r="KUG98" s="67"/>
      <c r="KUH98" s="67"/>
      <c r="KUI98" s="67"/>
      <c r="KUJ98" s="67"/>
      <c r="KUK98" s="67"/>
      <c r="KUL98" s="67"/>
      <c r="KUM98" s="67"/>
      <c r="KUN98" s="67"/>
      <c r="KUO98" s="67"/>
      <c r="KUP98" s="67"/>
      <c r="KUQ98" s="67"/>
      <c r="KUR98" s="67"/>
      <c r="KUS98" s="67"/>
      <c r="KUT98" s="67"/>
      <c r="KUU98" s="67"/>
      <c r="KUV98" s="67"/>
      <c r="KUW98" s="67"/>
      <c r="KUX98" s="67"/>
      <c r="KUY98" s="67"/>
      <c r="KUZ98" s="67"/>
      <c r="KVA98" s="67"/>
      <c r="KVB98" s="67"/>
      <c r="KVC98" s="67"/>
      <c r="KVD98" s="67"/>
      <c r="KVE98" s="67"/>
      <c r="KVF98" s="67"/>
      <c r="KVG98" s="67"/>
      <c r="KVH98" s="67"/>
      <c r="KVI98" s="67"/>
      <c r="KVJ98" s="67"/>
      <c r="KVK98" s="67"/>
      <c r="KVL98" s="67"/>
      <c r="KVM98" s="67"/>
      <c r="KVN98" s="67"/>
      <c r="KVO98" s="67"/>
      <c r="KVP98" s="67"/>
      <c r="KVQ98" s="67"/>
      <c r="KVR98" s="67"/>
      <c r="KVS98" s="67"/>
      <c r="KVT98" s="67"/>
      <c r="KVU98" s="67"/>
      <c r="KVV98" s="67"/>
      <c r="KVW98" s="67"/>
      <c r="KVX98" s="67"/>
      <c r="KVY98" s="67"/>
      <c r="KVZ98" s="67"/>
      <c r="KWA98" s="67"/>
      <c r="KWB98" s="67"/>
      <c r="KWC98" s="67"/>
      <c r="KWD98" s="67"/>
      <c r="KWE98" s="67"/>
      <c r="KWF98" s="67"/>
      <c r="KWG98" s="67"/>
      <c r="KWH98" s="67"/>
      <c r="KWI98" s="67"/>
      <c r="KWJ98" s="67"/>
      <c r="KWK98" s="67"/>
      <c r="KWL98" s="67"/>
      <c r="KWM98" s="67"/>
      <c r="KWN98" s="67"/>
      <c r="KWO98" s="67"/>
      <c r="KWP98" s="67"/>
      <c r="KWQ98" s="67"/>
      <c r="KWR98" s="67"/>
      <c r="KWS98" s="67"/>
      <c r="KWT98" s="67"/>
      <c r="KWU98" s="67"/>
      <c r="KWV98" s="67"/>
      <c r="KWW98" s="67"/>
      <c r="KWX98" s="67"/>
      <c r="KWY98" s="67"/>
      <c r="KWZ98" s="67"/>
      <c r="KXA98" s="67"/>
      <c r="KXB98" s="67"/>
      <c r="KXC98" s="67"/>
      <c r="KXD98" s="67"/>
      <c r="KXE98" s="67"/>
      <c r="KXF98" s="67"/>
      <c r="KXG98" s="67"/>
      <c r="KXH98" s="67"/>
      <c r="KXI98" s="67"/>
      <c r="KXJ98" s="67"/>
      <c r="KXK98" s="67"/>
      <c r="KXL98" s="67"/>
      <c r="KXM98" s="67"/>
      <c r="KXN98" s="67"/>
      <c r="KXO98" s="67"/>
      <c r="KXP98" s="67"/>
      <c r="KXQ98" s="67"/>
      <c r="KXR98" s="67"/>
      <c r="KXS98" s="67"/>
      <c r="KXT98" s="67"/>
      <c r="KXU98" s="67"/>
      <c r="KXV98" s="67"/>
      <c r="KXW98" s="67"/>
      <c r="KXX98" s="67"/>
      <c r="KXY98" s="67"/>
      <c r="KXZ98" s="67"/>
      <c r="KYA98" s="67"/>
      <c r="KYB98" s="67"/>
      <c r="KYC98" s="67"/>
      <c r="KYD98" s="67"/>
      <c r="KYE98" s="67"/>
      <c r="KYF98" s="67"/>
      <c r="KYG98" s="67"/>
      <c r="KYH98" s="67"/>
      <c r="KYI98" s="67"/>
      <c r="KYJ98" s="67"/>
      <c r="KYK98" s="67"/>
      <c r="KYL98" s="67"/>
      <c r="KYM98" s="67"/>
      <c r="KYN98" s="67"/>
      <c r="KYO98" s="67"/>
      <c r="KYP98" s="67"/>
      <c r="KYQ98" s="67"/>
      <c r="KYR98" s="67"/>
      <c r="KYS98" s="67"/>
      <c r="KYT98" s="67"/>
      <c r="KYU98" s="67"/>
      <c r="KYV98" s="67"/>
      <c r="KYW98" s="67"/>
      <c r="KYX98" s="67"/>
      <c r="KYY98" s="67"/>
      <c r="KYZ98" s="67"/>
      <c r="KZA98" s="67"/>
      <c r="KZB98" s="67"/>
      <c r="KZC98" s="67"/>
      <c r="KZD98" s="67"/>
      <c r="KZE98" s="67"/>
      <c r="KZF98" s="67"/>
      <c r="KZG98" s="67"/>
      <c r="KZH98" s="67"/>
      <c r="KZI98" s="67"/>
      <c r="KZJ98" s="67"/>
      <c r="KZK98" s="67"/>
      <c r="KZL98" s="67"/>
      <c r="KZM98" s="67"/>
      <c r="KZN98" s="67"/>
      <c r="KZO98" s="67"/>
      <c r="KZP98" s="67"/>
      <c r="KZQ98" s="67"/>
      <c r="KZR98" s="67"/>
      <c r="KZS98" s="67"/>
      <c r="KZT98" s="67"/>
      <c r="KZU98" s="67"/>
      <c r="KZV98" s="67"/>
      <c r="KZW98" s="67"/>
      <c r="KZX98" s="67"/>
      <c r="KZY98" s="67"/>
      <c r="KZZ98" s="67"/>
      <c r="LAA98" s="67"/>
      <c r="LAB98" s="67"/>
      <c r="LAC98" s="67"/>
      <c r="LAD98" s="67"/>
      <c r="LAE98" s="67"/>
      <c r="LAF98" s="67"/>
      <c r="LAG98" s="67"/>
      <c r="LAH98" s="67"/>
      <c r="LAI98" s="67"/>
      <c r="LAJ98" s="67"/>
      <c r="LAK98" s="67"/>
      <c r="LAL98" s="67"/>
      <c r="LAM98" s="67"/>
      <c r="LAN98" s="67"/>
      <c r="LAO98" s="67"/>
      <c r="LAP98" s="67"/>
      <c r="LAQ98" s="67"/>
      <c r="LAR98" s="67"/>
      <c r="LAS98" s="67"/>
      <c r="LAT98" s="67"/>
      <c r="LAU98" s="67"/>
      <c r="LAV98" s="67"/>
      <c r="LAW98" s="67"/>
      <c r="LAX98" s="67"/>
      <c r="LAY98" s="67"/>
      <c r="LAZ98" s="67"/>
      <c r="LBA98" s="67"/>
      <c r="LBB98" s="67"/>
      <c r="LBC98" s="67"/>
      <c r="LBD98" s="67"/>
      <c r="LBE98" s="67"/>
      <c r="LBF98" s="67"/>
      <c r="LBG98" s="67"/>
      <c r="LBH98" s="67"/>
      <c r="LBI98" s="67"/>
      <c r="LBJ98" s="67"/>
      <c r="LBK98" s="67"/>
      <c r="LBL98" s="67"/>
      <c r="LBM98" s="67"/>
      <c r="LBN98" s="67"/>
      <c r="LBO98" s="67"/>
      <c r="LBP98" s="67"/>
      <c r="LBQ98" s="67"/>
      <c r="LBR98" s="67"/>
      <c r="LBS98" s="67"/>
      <c r="LBT98" s="67"/>
      <c r="LBU98" s="67"/>
      <c r="LBV98" s="67"/>
      <c r="LBW98" s="67"/>
      <c r="LBX98" s="67"/>
      <c r="LBY98" s="67"/>
      <c r="LBZ98" s="67"/>
      <c r="LCA98" s="67"/>
      <c r="LCB98" s="67"/>
      <c r="LCC98" s="67"/>
      <c r="LCD98" s="67"/>
      <c r="LCE98" s="67"/>
      <c r="LCF98" s="67"/>
      <c r="LCG98" s="67"/>
      <c r="LCH98" s="67"/>
      <c r="LCI98" s="67"/>
      <c r="LCJ98" s="67"/>
      <c r="LCK98" s="67"/>
      <c r="LCL98" s="67"/>
      <c r="LCM98" s="67"/>
      <c r="LCN98" s="67"/>
      <c r="LCO98" s="67"/>
      <c r="LCP98" s="67"/>
      <c r="LCQ98" s="67"/>
      <c r="LCR98" s="67"/>
      <c r="LCS98" s="67"/>
      <c r="LCT98" s="67"/>
      <c r="LCU98" s="67"/>
      <c r="LCV98" s="67"/>
      <c r="LCW98" s="67"/>
      <c r="LCX98" s="67"/>
      <c r="LCY98" s="67"/>
      <c r="LCZ98" s="67"/>
      <c r="LDA98" s="67"/>
      <c r="LDB98" s="67"/>
      <c r="LDC98" s="67"/>
      <c r="LDD98" s="67"/>
      <c r="LDE98" s="67"/>
      <c r="LDF98" s="67"/>
      <c r="LDG98" s="67"/>
      <c r="LDH98" s="67"/>
      <c r="LDI98" s="67"/>
      <c r="LDJ98" s="67"/>
      <c r="LDK98" s="67"/>
      <c r="LDL98" s="67"/>
      <c r="LDM98" s="67"/>
      <c r="LDN98" s="67"/>
      <c r="LDO98" s="67"/>
      <c r="LDP98" s="67"/>
      <c r="LDQ98" s="67"/>
      <c r="LDR98" s="67"/>
      <c r="LDS98" s="67"/>
      <c r="LDT98" s="67"/>
      <c r="LDU98" s="67"/>
      <c r="LDV98" s="67"/>
      <c r="LDW98" s="67"/>
      <c r="LDX98" s="67"/>
      <c r="LDY98" s="67"/>
      <c r="LDZ98" s="67"/>
      <c r="LEA98" s="67"/>
      <c r="LEB98" s="67"/>
      <c r="LEC98" s="67"/>
      <c r="LED98" s="67"/>
      <c r="LEE98" s="67"/>
      <c r="LEF98" s="67"/>
      <c r="LEG98" s="67"/>
      <c r="LEH98" s="67"/>
      <c r="LEI98" s="67"/>
      <c r="LEJ98" s="67"/>
      <c r="LEK98" s="67"/>
      <c r="LEL98" s="67"/>
      <c r="LEM98" s="67"/>
      <c r="LEN98" s="67"/>
      <c r="LEO98" s="67"/>
      <c r="LEP98" s="67"/>
      <c r="LEQ98" s="67"/>
      <c r="LER98" s="67"/>
      <c r="LES98" s="67"/>
      <c r="LET98" s="67"/>
      <c r="LEU98" s="67"/>
      <c r="LEV98" s="67"/>
      <c r="LEW98" s="67"/>
      <c r="LEX98" s="67"/>
      <c r="LEY98" s="67"/>
      <c r="LEZ98" s="67"/>
      <c r="LFA98" s="67"/>
      <c r="LFB98" s="67"/>
      <c r="LFC98" s="67"/>
      <c r="LFD98" s="67"/>
      <c r="LFE98" s="67"/>
      <c r="LFF98" s="67"/>
      <c r="LFG98" s="67"/>
      <c r="LFH98" s="67"/>
      <c r="LFI98" s="67"/>
      <c r="LFJ98" s="67"/>
      <c r="LFK98" s="67"/>
      <c r="LFL98" s="67"/>
      <c r="LFM98" s="67"/>
      <c r="LFN98" s="67"/>
      <c r="LFO98" s="67"/>
      <c r="LFP98" s="67"/>
      <c r="LFQ98" s="67"/>
      <c r="LFR98" s="67"/>
      <c r="LFS98" s="67"/>
      <c r="LFT98" s="67"/>
      <c r="LFU98" s="67"/>
      <c r="LFV98" s="67"/>
      <c r="LFW98" s="67"/>
      <c r="LFX98" s="67"/>
      <c r="LFY98" s="67"/>
      <c r="LFZ98" s="67"/>
      <c r="LGA98" s="67"/>
      <c r="LGB98" s="67"/>
      <c r="LGC98" s="67"/>
      <c r="LGD98" s="67"/>
      <c r="LGE98" s="67"/>
      <c r="LGF98" s="67"/>
      <c r="LGG98" s="67"/>
      <c r="LGH98" s="67"/>
      <c r="LGI98" s="67"/>
      <c r="LGJ98" s="67"/>
      <c r="LGK98" s="67"/>
      <c r="LGL98" s="67"/>
      <c r="LGM98" s="67"/>
      <c r="LGN98" s="67"/>
      <c r="LGO98" s="67"/>
      <c r="LGP98" s="67"/>
      <c r="LGQ98" s="67"/>
      <c r="LGR98" s="67"/>
      <c r="LGS98" s="67"/>
      <c r="LGT98" s="67"/>
      <c r="LGU98" s="67"/>
      <c r="LGV98" s="67"/>
      <c r="LGW98" s="67"/>
      <c r="LGX98" s="67"/>
      <c r="LGY98" s="67"/>
      <c r="LGZ98" s="67"/>
      <c r="LHA98" s="67"/>
      <c r="LHB98" s="67"/>
      <c r="LHC98" s="67"/>
      <c r="LHD98" s="67"/>
      <c r="LHE98" s="67"/>
      <c r="LHF98" s="67"/>
      <c r="LHG98" s="67"/>
      <c r="LHH98" s="67"/>
      <c r="LHI98" s="67"/>
      <c r="LHJ98" s="67"/>
      <c r="LHK98" s="67"/>
      <c r="LHL98" s="67"/>
      <c r="LHM98" s="67"/>
      <c r="LHN98" s="67"/>
      <c r="LHO98" s="67"/>
      <c r="LHP98" s="67"/>
      <c r="LHQ98" s="67"/>
      <c r="LHR98" s="67"/>
      <c r="LHS98" s="67"/>
      <c r="LHT98" s="67"/>
      <c r="LHU98" s="67"/>
      <c r="LHV98" s="67"/>
      <c r="LHW98" s="67"/>
      <c r="LHX98" s="67"/>
      <c r="LHY98" s="67"/>
      <c r="LHZ98" s="67"/>
      <c r="LIA98" s="67"/>
      <c r="LIB98" s="67"/>
      <c r="LIC98" s="67"/>
      <c r="LID98" s="67"/>
      <c r="LIE98" s="67"/>
      <c r="LIF98" s="67"/>
      <c r="LIG98" s="67"/>
      <c r="LIH98" s="67"/>
      <c r="LII98" s="67"/>
      <c r="LIJ98" s="67"/>
      <c r="LIK98" s="67"/>
      <c r="LIL98" s="67"/>
      <c r="LIM98" s="67"/>
      <c r="LIN98" s="67"/>
      <c r="LIO98" s="67"/>
      <c r="LIP98" s="67"/>
      <c r="LIQ98" s="67"/>
      <c r="LIR98" s="67"/>
      <c r="LIS98" s="67"/>
      <c r="LIT98" s="67"/>
      <c r="LIU98" s="67"/>
      <c r="LIV98" s="67"/>
      <c r="LIW98" s="67"/>
      <c r="LIX98" s="67"/>
      <c r="LIY98" s="67"/>
      <c r="LIZ98" s="67"/>
      <c r="LJA98" s="67"/>
      <c r="LJB98" s="67"/>
      <c r="LJC98" s="67"/>
      <c r="LJD98" s="67"/>
      <c r="LJE98" s="67"/>
      <c r="LJF98" s="67"/>
      <c r="LJG98" s="67"/>
      <c r="LJH98" s="67"/>
      <c r="LJI98" s="67"/>
      <c r="LJJ98" s="67"/>
      <c r="LJK98" s="67"/>
      <c r="LJL98" s="67"/>
      <c r="LJM98" s="67"/>
      <c r="LJN98" s="67"/>
      <c r="LJO98" s="67"/>
      <c r="LJP98" s="67"/>
      <c r="LJQ98" s="67"/>
      <c r="LJR98" s="67"/>
      <c r="LJS98" s="67"/>
      <c r="LJT98" s="67"/>
      <c r="LJU98" s="67"/>
      <c r="LJV98" s="67"/>
      <c r="LJW98" s="67"/>
      <c r="LJX98" s="67"/>
      <c r="LJY98" s="67"/>
      <c r="LJZ98" s="67"/>
      <c r="LKA98" s="67"/>
      <c r="LKB98" s="67"/>
      <c r="LKC98" s="67"/>
      <c r="LKD98" s="67"/>
      <c r="LKE98" s="67"/>
      <c r="LKF98" s="67"/>
      <c r="LKG98" s="67"/>
      <c r="LKH98" s="67"/>
      <c r="LKI98" s="67"/>
      <c r="LKJ98" s="67"/>
      <c r="LKK98" s="67"/>
      <c r="LKL98" s="67"/>
      <c r="LKM98" s="67"/>
      <c r="LKN98" s="67"/>
      <c r="LKO98" s="67"/>
      <c r="LKP98" s="67"/>
      <c r="LKQ98" s="67"/>
      <c r="LKR98" s="67"/>
      <c r="LKS98" s="67"/>
      <c r="LKT98" s="67"/>
      <c r="LKU98" s="67"/>
      <c r="LKV98" s="67"/>
      <c r="LKW98" s="67"/>
      <c r="LKX98" s="67"/>
      <c r="LKY98" s="67"/>
      <c r="LKZ98" s="67"/>
      <c r="LLA98" s="67"/>
      <c r="LLB98" s="67"/>
      <c r="LLC98" s="67"/>
      <c r="LLD98" s="67"/>
      <c r="LLE98" s="67"/>
      <c r="LLF98" s="67"/>
      <c r="LLG98" s="67"/>
      <c r="LLH98" s="67"/>
      <c r="LLI98" s="67"/>
      <c r="LLJ98" s="67"/>
      <c r="LLK98" s="67"/>
      <c r="LLL98" s="67"/>
      <c r="LLM98" s="67"/>
      <c r="LLN98" s="67"/>
      <c r="LLO98" s="67"/>
      <c r="LLP98" s="67"/>
      <c r="LLQ98" s="67"/>
      <c r="LLR98" s="67"/>
      <c r="LLS98" s="67"/>
      <c r="LLT98" s="67"/>
      <c r="LLU98" s="67"/>
      <c r="LLV98" s="67"/>
      <c r="LLW98" s="67"/>
      <c r="LLX98" s="67"/>
      <c r="LLY98" s="67"/>
      <c r="LLZ98" s="67"/>
      <c r="LMA98" s="67"/>
      <c r="LMB98" s="67"/>
      <c r="LMC98" s="67"/>
      <c r="LMD98" s="67"/>
      <c r="LME98" s="67"/>
      <c r="LMF98" s="67"/>
      <c r="LMG98" s="67"/>
      <c r="LMH98" s="67"/>
      <c r="LMI98" s="67"/>
      <c r="LMJ98" s="67"/>
      <c r="LMK98" s="67"/>
      <c r="LML98" s="67"/>
      <c r="LMM98" s="67"/>
      <c r="LMN98" s="67"/>
      <c r="LMO98" s="67"/>
      <c r="LMP98" s="67"/>
      <c r="LMQ98" s="67"/>
      <c r="LMR98" s="67"/>
      <c r="LMS98" s="67"/>
      <c r="LMT98" s="67"/>
      <c r="LMU98" s="67"/>
      <c r="LMV98" s="67"/>
      <c r="LMW98" s="67"/>
      <c r="LMX98" s="67"/>
      <c r="LMY98" s="67"/>
      <c r="LMZ98" s="67"/>
      <c r="LNA98" s="67"/>
      <c r="LNB98" s="67"/>
      <c r="LNC98" s="67"/>
      <c r="LND98" s="67"/>
      <c r="LNE98" s="67"/>
      <c r="LNF98" s="67"/>
      <c r="LNG98" s="67"/>
      <c r="LNH98" s="67"/>
      <c r="LNI98" s="67"/>
      <c r="LNJ98" s="67"/>
      <c r="LNK98" s="67"/>
      <c r="LNL98" s="67"/>
      <c r="LNM98" s="67"/>
      <c r="LNN98" s="67"/>
      <c r="LNO98" s="67"/>
      <c r="LNP98" s="67"/>
      <c r="LNQ98" s="67"/>
      <c r="LNR98" s="67"/>
      <c r="LNS98" s="67"/>
      <c r="LNT98" s="67"/>
      <c r="LNU98" s="67"/>
      <c r="LNV98" s="67"/>
      <c r="LNW98" s="67"/>
      <c r="LNX98" s="67"/>
      <c r="LNY98" s="67"/>
      <c r="LNZ98" s="67"/>
      <c r="LOA98" s="67"/>
      <c r="LOB98" s="67"/>
      <c r="LOC98" s="67"/>
      <c r="LOD98" s="67"/>
      <c r="LOE98" s="67"/>
      <c r="LOF98" s="67"/>
      <c r="LOG98" s="67"/>
      <c r="LOH98" s="67"/>
      <c r="LOI98" s="67"/>
      <c r="LOJ98" s="67"/>
      <c r="LOK98" s="67"/>
      <c r="LOL98" s="67"/>
      <c r="LOM98" s="67"/>
      <c r="LON98" s="67"/>
      <c r="LOO98" s="67"/>
      <c r="LOP98" s="67"/>
      <c r="LOQ98" s="67"/>
      <c r="LOR98" s="67"/>
      <c r="LOS98" s="67"/>
      <c r="LOT98" s="67"/>
      <c r="LOU98" s="67"/>
      <c r="LOV98" s="67"/>
      <c r="LOW98" s="67"/>
      <c r="LOX98" s="67"/>
      <c r="LOY98" s="67"/>
      <c r="LOZ98" s="67"/>
      <c r="LPA98" s="67"/>
      <c r="LPB98" s="67"/>
      <c r="LPC98" s="67"/>
      <c r="LPD98" s="67"/>
      <c r="LPE98" s="67"/>
      <c r="LPF98" s="67"/>
      <c r="LPG98" s="67"/>
      <c r="LPH98" s="67"/>
      <c r="LPI98" s="67"/>
      <c r="LPJ98" s="67"/>
      <c r="LPK98" s="67"/>
      <c r="LPL98" s="67"/>
      <c r="LPM98" s="67"/>
      <c r="LPN98" s="67"/>
      <c r="LPO98" s="67"/>
      <c r="LPP98" s="67"/>
      <c r="LPQ98" s="67"/>
      <c r="LPR98" s="67"/>
      <c r="LPS98" s="67"/>
      <c r="LPT98" s="67"/>
      <c r="LPU98" s="67"/>
      <c r="LPV98" s="67"/>
      <c r="LPW98" s="67"/>
      <c r="LPX98" s="67"/>
      <c r="LPY98" s="67"/>
      <c r="LPZ98" s="67"/>
      <c r="LQA98" s="67"/>
      <c r="LQB98" s="67"/>
      <c r="LQC98" s="67"/>
      <c r="LQD98" s="67"/>
      <c r="LQE98" s="67"/>
      <c r="LQF98" s="67"/>
      <c r="LQG98" s="67"/>
      <c r="LQH98" s="67"/>
      <c r="LQI98" s="67"/>
      <c r="LQJ98" s="67"/>
      <c r="LQK98" s="67"/>
      <c r="LQL98" s="67"/>
      <c r="LQM98" s="67"/>
      <c r="LQN98" s="67"/>
      <c r="LQO98" s="67"/>
      <c r="LQP98" s="67"/>
      <c r="LQQ98" s="67"/>
      <c r="LQR98" s="67"/>
      <c r="LQS98" s="67"/>
      <c r="LQT98" s="67"/>
      <c r="LQU98" s="67"/>
      <c r="LQV98" s="67"/>
      <c r="LQW98" s="67"/>
      <c r="LQX98" s="67"/>
      <c r="LQY98" s="67"/>
      <c r="LQZ98" s="67"/>
      <c r="LRA98" s="67"/>
      <c r="LRB98" s="67"/>
      <c r="LRC98" s="67"/>
      <c r="LRD98" s="67"/>
      <c r="LRE98" s="67"/>
      <c r="LRF98" s="67"/>
      <c r="LRG98" s="67"/>
      <c r="LRH98" s="67"/>
      <c r="LRI98" s="67"/>
      <c r="LRJ98" s="67"/>
      <c r="LRK98" s="67"/>
      <c r="LRL98" s="67"/>
      <c r="LRM98" s="67"/>
      <c r="LRN98" s="67"/>
      <c r="LRO98" s="67"/>
      <c r="LRP98" s="67"/>
      <c r="LRQ98" s="67"/>
      <c r="LRR98" s="67"/>
      <c r="LRS98" s="67"/>
      <c r="LRT98" s="67"/>
      <c r="LRU98" s="67"/>
      <c r="LRV98" s="67"/>
      <c r="LRW98" s="67"/>
      <c r="LRX98" s="67"/>
      <c r="LRY98" s="67"/>
      <c r="LRZ98" s="67"/>
      <c r="LSA98" s="67"/>
      <c r="LSB98" s="67"/>
      <c r="LSC98" s="67"/>
      <c r="LSD98" s="67"/>
      <c r="LSE98" s="67"/>
      <c r="LSF98" s="67"/>
      <c r="LSG98" s="67"/>
      <c r="LSH98" s="67"/>
      <c r="LSI98" s="67"/>
      <c r="LSJ98" s="67"/>
      <c r="LSK98" s="67"/>
      <c r="LSL98" s="67"/>
      <c r="LSM98" s="67"/>
      <c r="LSN98" s="67"/>
      <c r="LSO98" s="67"/>
      <c r="LSP98" s="67"/>
      <c r="LSQ98" s="67"/>
      <c r="LSR98" s="67"/>
      <c r="LSS98" s="67"/>
      <c r="LST98" s="67"/>
      <c r="LSU98" s="67"/>
      <c r="LSV98" s="67"/>
      <c r="LSW98" s="67"/>
      <c r="LSX98" s="67"/>
      <c r="LSY98" s="67"/>
      <c r="LSZ98" s="67"/>
      <c r="LTA98" s="67"/>
      <c r="LTB98" s="67"/>
      <c r="LTC98" s="67"/>
      <c r="LTD98" s="67"/>
      <c r="LTE98" s="67"/>
      <c r="LTF98" s="67"/>
      <c r="LTG98" s="67"/>
      <c r="LTH98" s="67"/>
      <c r="LTI98" s="67"/>
      <c r="LTJ98" s="67"/>
      <c r="LTK98" s="67"/>
      <c r="LTL98" s="67"/>
      <c r="LTM98" s="67"/>
      <c r="LTN98" s="67"/>
      <c r="LTO98" s="67"/>
      <c r="LTP98" s="67"/>
      <c r="LTQ98" s="67"/>
      <c r="LTR98" s="67"/>
      <c r="LTS98" s="67"/>
      <c r="LTT98" s="67"/>
      <c r="LTU98" s="67"/>
      <c r="LTV98" s="67"/>
      <c r="LTW98" s="67"/>
      <c r="LTX98" s="67"/>
      <c r="LTY98" s="67"/>
      <c r="LTZ98" s="67"/>
      <c r="LUA98" s="67"/>
      <c r="LUB98" s="67"/>
      <c r="LUC98" s="67"/>
      <c r="LUD98" s="67"/>
      <c r="LUE98" s="67"/>
      <c r="LUF98" s="67"/>
      <c r="LUG98" s="67"/>
      <c r="LUH98" s="67"/>
      <c r="LUI98" s="67"/>
      <c r="LUJ98" s="67"/>
      <c r="LUK98" s="67"/>
      <c r="LUL98" s="67"/>
      <c r="LUM98" s="67"/>
      <c r="LUN98" s="67"/>
      <c r="LUO98" s="67"/>
      <c r="LUP98" s="67"/>
      <c r="LUQ98" s="67"/>
      <c r="LUR98" s="67"/>
      <c r="LUS98" s="67"/>
      <c r="LUT98" s="67"/>
      <c r="LUU98" s="67"/>
      <c r="LUV98" s="67"/>
      <c r="LUW98" s="67"/>
      <c r="LUX98" s="67"/>
      <c r="LUY98" s="67"/>
      <c r="LUZ98" s="67"/>
      <c r="LVA98" s="67"/>
      <c r="LVB98" s="67"/>
      <c r="LVC98" s="67"/>
      <c r="LVD98" s="67"/>
      <c r="LVE98" s="67"/>
      <c r="LVF98" s="67"/>
      <c r="LVG98" s="67"/>
      <c r="LVH98" s="67"/>
      <c r="LVI98" s="67"/>
      <c r="LVJ98" s="67"/>
      <c r="LVK98" s="67"/>
      <c r="LVL98" s="67"/>
      <c r="LVM98" s="67"/>
      <c r="LVN98" s="67"/>
      <c r="LVO98" s="67"/>
      <c r="LVP98" s="67"/>
      <c r="LVQ98" s="67"/>
      <c r="LVR98" s="67"/>
      <c r="LVS98" s="67"/>
      <c r="LVT98" s="67"/>
      <c r="LVU98" s="67"/>
      <c r="LVV98" s="67"/>
      <c r="LVW98" s="67"/>
      <c r="LVX98" s="67"/>
      <c r="LVY98" s="67"/>
      <c r="LVZ98" s="67"/>
      <c r="LWA98" s="67"/>
      <c r="LWB98" s="67"/>
      <c r="LWC98" s="67"/>
      <c r="LWD98" s="67"/>
      <c r="LWE98" s="67"/>
      <c r="LWF98" s="67"/>
      <c r="LWG98" s="67"/>
      <c r="LWH98" s="67"/>
      <c r="LWI98" s="67"/>
      <c r="LWJ98" s="67"/>
      <c r="LWK98" s="67"/>
      <c r="LWL98" s="67"/>
      <c r="LWM98" s="67"/>
      <c r="LWN98" s="67"/>
      <c r="LWO98" s="67"/>
      <c r="LWP98" s="67"/>
      <c r="LWQ98" s="67"/>
      <c r="LWR98" s="67"/>
      <c r="LWS98" s="67"/>
      <c r="LWT98" s="67"/>
      <c r="LWU98" s="67"/>
      <c r="LWV98" s="67"/>
      <c r="LWW98" s="67"/>
      <c r="LWX98" s="67"/>
      <c r="LWY98" s="67"/>
      <c r="LWZ98" s="67"/>
      <c r="LXA98" s="67"/>
      <c r="LXB98" s="67"/>
      <c r="LXC98" s="67"/>
      <c r="LXD98" s="67"/>
      <c r="LXE98" s="67"/>
      <c r="LXF98" s="67"/>
      <c r="LXG98" s="67"/>
      <c r="LXH98" s="67"/>
      <c r="LXI98" s="67"/>
      <c r="LXJ98" s="67"/>
      <c r="LXK98" s="67"/>
      <c r="LXL98" s="67"/>
      <c r="LXM98" s="67"/>
      <c r="LXN98" s="67"/>
      <c r="LXO98" s="67"/>
      <c r="LXP98" s="67"/>
      <c r="LXQ98" s="67"/>
      <c r="LXR98" s="67"/>
      <c r="LXS98" s="67"/>
      <c r="LXT98" s="67"/>
      <c r="LXU98" s="67"/>
      <c r="LXV98" s="67"/>
      <c r="LXW98" s="67"/>
      <c r="LXX98" s="67"/>
      <c r="LXY98" s="67"/>
      <c r="LXZ98" s="67"/>
      <c r="LYA98" s="67"/>
      <c r="LYB98" s="67"/>
      <c r="LYC98" s="67"/>
      <c r="LYD98" s="67"/>
      <c r="LYE98" s="67"/>
      <c r="LYF98" s="67"/>
      <c r="LYG98" s="67"/>
      <c r="LYH98" s="67"/>
      <c r="LYI98" s="67"/>
      <c r="LYJ98" s="67"/>
      <c r="LYK98" s="67"/>
      <c r="LYL98" s="67"/>
      <c r="LYM98" s="67"/>
      <c r="LYN98" s="67"/>
      <c r="LYO98" s="67"/>
      <c r="LYP98" s="67"/>
      <c r="LYQ98" s="67"/>
      <c r="LYR98" s="67"/>
      <c r="LYS98" s="67"/>
      <c r="LYT98" s="67"/>
      <c r="LYU98" s="67"/>
      <c r="LYV98" s="67"/>
      <c r="LYW98" s="67"/>
      <c r="LYX98" s="67"/>
      <c r="LYY98" s="67"/>
      <c r="LYZ98" s="67"/>
      <c r="LZA98" s="67"/>
      <c r="LZB98" s="67"/>
      <c r="LZC98" s="67"/>
      <c r="LZD98" s="67"/>
      <c r="LZE98" s="67"/>
      <c r="LZF98" s="67"/>
      <c r="LZG98" s="67"/>
      <c r="LZH98" s="67"/>
      <c r="LZI98" s="67"/>
      <c r="LZJ98" s="67"/>
      <c r="LZK98" s="67"/>
      <c r="LZL98" s="67"/>
      <c r="LZM98" s="67"/>
      <c r="LZN98" s="67"/>
      <c r="LZO98" s="67"/>
      <c r="LZP98" s="67"/>
      <c r="LZQ98" s="67"/>
      <c r="LZR98" s="67"/>
      <c r="LZS98" s="67"/>
      <c r="LZT98" s="67"/>
      <c r="LZU98" s="67"/>
      <c r="LZV98" s="67"/>
      <c r="LZW98" s="67"/>
      <c r="LZX98" s="67"/>
      <c r="LZY98" s="67"/>
      <c r="LZZ98" s="67"/>
      <c r="MAA98" s="67"/>
      <c r="MAB98" s="67"/>
      <c r="MAC98" s="67"/>
      <c r="MAD98" s="67"/>
      <c r="MAE98" s="67"/>
      <c r="MAF98" s="67"/>
      <c r="MAG98" s="67"/>
      <c r="MAH98" s="67"/>
      <c r="MAI98" s="67"/>
      <c r="MAJ98" s="67"/>
      <c r="MAK98" s="67"/>
      <c r="MAL98" s="67"/>
      <c r="MAM98" s="67"/>
      <c r="MAN98" s="67"/>
      <c r="MAO98" s="67"/>
      <c r="MAP98" s="67"/>
      <c r="MAQ98" s="67"/>
      <c r="MAR98" s="67"/>
      <c r="MAS98" s="67"/>
      <c r="MAT98" s="67"/>
      <c r="MAU98" s="67"/>
      <c r="MAV98" s="67"/>
      <c r="MAW98" s="67"/>
      <c r="MAX98" s="67"/>
      <c r="MAY98" s="67"/>
      <c r="MAZ98" s="67"/>
      <c r="MBA98" s="67"/>
      <c r="MBB98" s="67"/>
      <c r="MBC98" s="67"/>
      <c r="MBD98" s="67"/>
      <c r="MBE98" s="67"/>
      <c r="MBF98" s="67"/>
      <c r="MBG98" s="67"/>
      <c r="MBH98" s="67"/>
      <c r="MBI98" s="67"/>
      <c r="MBJ98" s="67"/>
      <c r="MBK98" s="67"/>
      <c r="MBL98" s="67"/>
      <c r="MBM98" s="67"/>
      <c r="MBN98" s="67"/>
      <c r="MBO98" s="67"/>
      <c r="MBP98" s="67"/>
      <c r="MBQ98" s="67"/>
      <c r="MBR98" s="67"/>
      <c r="MBS98" s="67"/>
      <c r="MBT98" s="67"/>
      <c r="MBU98" s="67"/>
      <c r="MBV98" s="67"/>
      <c r="MBW98" s="67"/>
      <c r="MBX98" s="67"/>
      <c r="MBY98" s="67"/>
      <c r="MBZ98" s="67"/>
      <c r="MCA98" s="67"/>
      <c r="MCB98" s="67"/>
      <c r="MCC98" s="67"/>
      <c r="MCD98" s="67"/>
      <c r="MCE98" s="67"/>
      <c r="MCF98" s="67"/>
      <c r="MCG98" s="67"/>
      <c r="MCH98" s="67"/>
      <c r="MCI98" s="67"/>
      <c r="MCJ98" s="67"/>
      <c r="MCK98" s="67"/>
      <c r="MCL98" s="67"/>
      <c r="MCM98" s="67"/>
      <c r="MCN98" s="67"/>
      <c r="MCO98" s="67"/>
      <c r="MCP98" s="67"/>
      <c r="MCQ98" s="67"/>
      <c r="MCR98" s="67"/>
      <c r="MCS98" s="67"/>
      <c r="MCT98" s="67"/>
      <c r="MCU98" s="67"/>
      <c r="MCV98" s="67"/>
      <c r="MCW98" s="67"/>
      <c r="MCX98" s="67"/>
      <c r="MCY98" s="67"/>
      <c r="MCZ98" s="67"/>
      <c r="MDA98" s="67"/>
      <c r="MDB98" s="67"/>
      <c r="MDC98" s="67"/>
      <c r="MDD98" s="67"/>
      <c r="MDE98" s="67"/>
      <c r="MDF98" s="67"/>
      <c r="MDG98" s="67"/>
      <c r="MDH98" s="67"/>
      <c r="MDI98" s="67"/>
      <c r="MDJ98" s="67"/>
      <c r="MDK98" s="67"/>
      <c r="MDL98" s="67"/>
      <c r="MDM98" s="67"/>
      <c r="MDN98" s="67"/>
      <c r="MDO98" s="67"/>
      <c r="MDP98" s="67"/>
      <c r="MDQ98" s="67"/>
      <c r="MDR98" s="67"/>
      <c r="MDS98" s="67"/>
      <c r="MDT98" s="67"/>
      <c r="MDU98" s="67"/>
      <c r="MDV98" s="67"/>
      <c r="MDW98" s="67"/>
      <c r="MDX98" s="67"/>
      <c r="MDY98" s="67"/>
      <c r="MDZ98" s="67"/>
      <c r="MEA98" s="67"/>
      <c r="MEB98" s="67"/>
      <c r="MEC98" s="67"/>
      <c r="MED98" s="67"/>
      <c r="MEE98" s="67"/>
      <c r="MEF98" s="67"/>
      <c r="MEG98" s="67"/>
      <c r="MEH98" s="67"/>
      <c r="MEI98" s="67"/>
      <c r="MEJ98" s="67"/>
      <c r="MEK98" s="67"/>
      <c r="MEL98" s="67"/>
      <c r="MEM98" s="67"/>
      <c r="MEN98" s="67"/>
      <c r="MEO98" s="67"/>
      <c r="MEP98" s="67"/>
      <c r="MEQ98" s="67"/>
      <c r="MER98" s="67"/>
      <c r="MES98" s="67"/>
      <c r="MET98" s="67"/>
      <c r="MEU98" s="67"/>
      <c r="MEV98" s="67"/>
      <c r="MEW98" s="67"/>
      <c r="MEX98" s="67"/>
      <c r="MEY98" s="67"/>
      <c r="MEZ98" s="67"/>
      <c r="MFA98" s="67"/>
      <c r="MFB98" s="67"/>
      <c r="MFC98" s="67"/>
      <c r="MFD98" s="67"/>
      <c r="MFE98" s="67"/>
      <c r="MFF98" s="67"/>
      <c r="MFG98" s="67"/>
      <c r="MFH98" s="67"/>
      <c r="MFI98" s="67"/>
      <c r="MFJ98" s="67"/>
      <c r="MFK98" s="67"/>
      <c r="MFL98" s="67"/>
      <c r="MFM98" s="67"/>
      <c r="MFN98" s="67"/>
      <c r="MFO98" s="67"/>
      <c r="MFP98" s="67"/>
      <c r="MFQ98" s="67"/>
      <c r="MFR98" s="67"/>
      <c r="MFS98" s="67"/>
      <c r="MFT98" s="67"/>
      <c r="MFU98" s="67"/>
      <c r="MFV98" s="67"/>
      <c r="MFW98" s="67"/>
      <c r="MFX98" s="67"/>
      <c r="MFY98" s="67"/>
      <c r="MFZ98" s="67"/>
      <c r="MGA98" s="67"/>
      <c r="MGB98" s="67"/>
      <c r="MGC98" s="67"/>
      <c r="MGD98" s="67"/>
      <c r="MGE98" s="67"/>
      <c r="MGF98" s="67"/>
      <c r="MGG98" s="67"/>
      <c r="MGH98" s="67"/>
      <c r="MGI98" s="67"/>
      <c r="MGJ98" s="67"/>
      <c r="MGK98" s="67"/>
      <c r="MGL98" s="67"/>
      <c r="MGM98" s="67"/>
      <c r="MGN98" s="67"/>
      <c r="MGO98" s="67"/>
      <c r="MGP98" s="67"/>
      <c r="MGQ98" s="67"/>
      <c r="MGR98" s="67"/>
      <c r="MGS98" s="67"/>
      <c r="MGT98" s="67"/>
      <c r="MGU98" s="67"/>
      <c r="MGV98" s="67"/>
      <c r="MGW98" s="67"/>
      <c r="MGX98" s="67"/>
      <c r="MGY98" s="67"/>
      <c r="MGZ98" s="67"/>
      <c r="MHA98" s="67"/>
      <c r="MHB98" s="67"/>
      <c r="MHC98" s="67"/>
      <c r="MHD98" s="67"/>
      <c r="MHE98" s="67"/>
      <c r="MHF98" s="67"/>
      <c r="MHG98" s="67"/>
      <c r="MHH98" s="67"/>
      <c r="MHI98" s="67"/>
      <c r="MHJ98" s="67"/>
      <c r="MHK98" s="67"/>
      <c r="MHL98" s="67"/>
      <c r="MHM98" s="67"/>
      <c r="MHN98" s="67"/>
      <c r="MHO98" s="67"/>
      <c r="MHP98" s="67"/>
      <c r="MHQ98" s="67"/>
      <c r="MHR98" s="67"/>
      <c r="MHS98" s="67"/>
      <c r="MHT98" s="67"/>
      <c r="MHU98" s="67"/>
      <c r="MHV98" s="67"/>
      <c r="MHW98" s="67"/>
      <c r="MHX98" s="67"/>
      <c r="MHY98" s="67"/>
      <c r="MHZ98" s="67"/>
      <c r="MIA98" s="67"/>
      <c r="MIB98" s="67"/>
      <c r="MIC98" s="67"/>
      <c r="MID98" s="67"/>
      <c r="MIE98" s="67"/>
      <c r="MIF98" s="67"/>
      <c r="MIG98" s="67"/>
      <c r="MIH98" s="67"/>
      <c r="MII98" s="67"/>
      <c r="MIJ98" s="67"/>
      <c r="MIK98" s="67"/>
      <c r="MIL98" s="67"/>
      <c r="MIM98" s="67"/>
      <c r="MIN98" s="67"/>
      <c r="MIO98" s="67"/>
      <c r="MIP98" s="67"/>
      <c r="MIQ98" s="67"/>
      <c r="MIR98" s="67"/>
      <c r="MIS98" s="67"/>
      <c r="MIT98" s="67"/>
      <c r="MIU98" s="67"/>
      <c r="MIV98" s="67"/>
      <c r="MIW98" s="67"/>
      <c r="MIX98" s="67"/>
      <c r="MIY98" s="67"/>
      <c r="MIZ98" s="67"/>
      <c r="MJA98" s="67"/>
      <c r="MJB98" s="67"/>
      <c r="MJC98" s="67"/>
      <c r="MJD98" s="67"/>
      <c r="MJE98" s="67"/>
      <c r="MJF98" s="67"/>
      <c r="MJG98" s="67"/>
      <c r="MJH98" s="67"/>
      <c r="MJI98" s="67"/>
      <c r="MJJ98" s="67"/>
      <c r="MJK98" s="67"/>
      <c r="MJL98" s="67"/>
      <c r="MJM98" s="67"/>
      <c r="MJN98" s="67"/>
      <c r="MJO98" s="67"/>
      <c r="MJP98" s="67"/>
      <c r="MJQ98" s="67"/>
      <c r="MJR98" s="67"/>
      <c r="MJS98" s="67"/>
      <c r="MJT98" s="67"/>
      <c r="MJU98" s="67"/>
      <c r="MJV98" s="67"/>
      <c r="MJW98" s="67"/>
      <c r="MJX98" s="67"/>
      <c r="MJY98" s="67"/>
      <c r="MJZ98" s="67"/>
      <c r="MKA98" s="67"/>
      <c r="MKB98" s="67"/>
      <c r="MKC98" s="67"/>
      <c r="MKD98" s="67"/>
      <c r="MKE98" s="67"/>
      <c r="MKF98" s="67"/>
      <c r="MKG98" s="67"/>
      <c r="MKH98" s="67"/>
      <c r="MKI98" s="67"/>
      <c r="MKJ98" s="67"/>
      <c r="MKK98" s="67"/>
      <c r="MKL98" s="67"/>
      <c r="MKM98" s="67"/>
      <c r="MKN98" s="67"/>
      <c r="MKO98" s="67"/>
      <c r="MKP98" s="67"/>
      <c r="MKQ98" s="67"/>
      <c r="MKR98" s="67"/>
      <c r="MKS98" s="67"/>
      <c r="MKT98" s="67"/>
      <c r="MKU98" s="67"/>
      <c r="MKV98" s="67"/>
      <c r="MKW98" s="67"/>
      <c r="MKX98" s="67"/>
      <c r="MKY98" s="67"/>
      <c r="MKZ98" s="67"/>
      <c r="MLA98" s="67"/>
      <c r="MLB98" s="67"/>
      <c r="MLC98" s="67"/>
      <c r="MLD98" s="67"/>
      <c r="MLE98" s="67"/>
      <c r="MLF98" s="67"/>
      <c r="MLG98" s="67"/>
      <c r="MLH98" s="67"/>
      <c r="MLI98" s="67"/>
      <c r="MLJ98" s="67"/>
      <c r="MLK98" s="67"/>
      <c r="MLL98" s="67"/>
      <c r="MLM98" s="67"/>
      <c r="MLN98" s="67"/>
      <c r="MLO98" s="67"/>
      <c r="MLP98" s="67"/>
      <c r="MLQ98" s="67"/>
      <c r="MLR98" s="67"/>
      <c r="MLS98" s="67"/>
      <c r="MLT98" s="67"/>
      <c r="MLU98" s="67"/>
      <c r="MLV98" s="67"/>
      <c r="MLW98" s="67"/>
      <c r="MLX98" s="67"/>
      <c r="MLY98" s="67"/>
      <c r="MLZ98" s="67"/>
      <c r="MMA98" s="67"/>
      <c r="MMB98" s="67"/>
      <c r="MMC98" s="67"/>
      <c r="MMD98" s="67"/>
      <c r="MME98" s="67"/>
      <c r="MMF98" s="67"/>
      <c r="MMG98" s="67"/>
      <c r="MMH98" s="67"/>
      <c r="MMI98" s="67"/>
      <c r="MMJ98" s="67"/>
      <c r="MMK98" s="67"/>
      <c r="MML98" s="67"/>
      <c r="MMM98" s="67"/>
      <c r="MMN98" s="67"/>
      <c r="MMO98" s="67"/>
      <c r="MMP98" s="67"/>
      <c r="MMQ98" s="67"/>
      <c r="MMR98" s="67"/>
      <c r="MMS98" s="67"/>
      <c r="MMT98" s="67"/>
      <c r="MMU98" s="67"/>
      <c r="MMV98" s="67"/>
      <c r="MMW98" s="67"/>
      <c r="MMX98" s="67"/>
      <c r="MMY98" s="67"/>
      <c r="MMZ98" s="67"/>
      <c r="MNA98" s="67"/>
      <c r="MNB98" s="67"/>
      <c r="MNC98" s="67"/>
      <c r="MND98" s="67"/>
      <c r="MNE98" s="67"/>
      <c r="MNF98" s="67"/>
      <c r="MNG98" s="67"/>
      <c r="MNH98" s="67"/>
      <c r="MNI98" s="67"/>
      <c r="MNJ98" s="67"/>
      <c r="MNK98" s="67"/>
      <c r="MNL98" s="67"/>
      <c r="MNM98" s="67"/>
      <c r="MNN98" s="67"/>
      <c r="MNO98" s="67"/>
      <c r="MNP98" s="67"/>
      <c r="MNQ98" s="67"/>
      <c r="MNR98" s="67"/>
      <c r="MNS98" s="67"/>
      <c r="MNT98" s="67"/>
      <c r="MNU98" s="67"/>
      <c r="MNV98" s="67"/>
      <c r="MNW98" s="67"/>
      <c r="MNX98" s="67"/>
      <c r="MNY98" s="67"/>
      <c r="MNZ98" s="67"/>
      <c r="MOA98" s="67"/>
      <c r="MOB98" s="67"/>
      <c r="MOC98" s="67"/>
      <c r="MOD98" s="67"/>
      <c r="MOE98" s="67"/>
      <c r="MOF98" s="67"/>
      <c r="MOG98" s="67"/>
      <c r="MOH98" s="67"/>
      <c r="MOI98" s="67"/>
      <c r="MOJ98" s="67"/>
      <c r="MOK98" s="67"/>
      <c r="MOL98" s="67"/>
      <c r="MOM98" s="67"/>
      <c r="MON98" s="67"/>
      <c r="MOO98" s="67"/>
      <c r="MOP98" s="67"/>
      <c r="MOQ98" s="67"/>
      <c r="MOR98" s="67"/>
      <c r="MOS98" s="67"/>
      <c r="MOT98" s="67"/>
      <c r="MOU98" s="67"/>
      <c r="MOV98" s="67"/>
      <c r="MOW98" s="67"/>
      <c r="MOX98" s="67"/>
      <c r="MOY98" s="67"/>
      <c r="MOZ98" s="67"/>
      <c r="MPA98" s="67"/>
      <c r="MPB98" s="67"/>
      <c r="MPC98" s="67"/>
      <c r="MPD98" s="67"/>
      <c r="MPE98" s="67"/>
      <c r="MPF98" s="67"/>
      <c r="MPG98" s="67"/>
      <c r="MPH98" s="67"/>
      <c r="MPI98" s="67"/>
      <c r="MPJ98" s="67"/>
      <c r="MPK98" s="67"/>
      <c r="MPL98" s="67"/>
      <c r="MPM98" s="67"/>
      <c r="MPN98" s="67"/>
      <c r="MPO98" s="67"/>
      <c r="MPP98" s="67"/>
      <c r="MPQ98" s="67"/>
      <c r="MPR98" s="67"/>
      <c r="MPS98" s="67"/>
      <c r="MPT98" s="67"/>
      <c r="MPU98" s="67"/>
      <c r="MPV98" s="67"/>
      <c r="MPW98" s="67"/>
      <c r="MPX98" s="67"/>
      <c r="MPY98" s="67"/>
      <c r="MPZ98" s="67"/>
      <c r="MQA98" s="67"/>
      <c r="MQB98" s="67"/>
      <c r="MQC98" s="67"/>
      <c r="MQD98" s="67"/>
      <c r="MQE98" s="67"/>
      <c r="MQF98" s="67"/>
      <c r="MQG98" s="67"/>
      <c r="MQH98" s="67"/>
      <c r="MQI98" s="67"/>
      <c r="MQJ98" s="67"/>
      <c r="MQK98" s="67"/>
      <c r="MQL98" s="67"/>
      <c r="MQM98" s="67"/>
      <c r="MQN98" s="67"/>
      <c r="MQO98" s="67"/>
      <c r="MQP98" s="67"/>
      <c r="MQQ98" s="67"/>
      <c r="MQR98" s="67"/>
      <c r="MQS98" s="67"/>
      <c r="MQT98" s="67"/>
      <c r="MQU98" s="67"/>
      <c r="MQV98" s="67"/>
      <c r="MQW98" s="67"/>
      <c r="MQX98" s="67"/>
      <c r="MQY98" s="67"/>
      <c r="MQZ98" s="67"/>
      <c r="MRA98" s="67"/>
      <c r="MRB98" s="67"/>
      <c r="MRC98" s="67"/>
      <c r="MRD98" s="67"/>
      <c r="MRE98" s="67"/>
      <c r="MRF98" s="67"/>
      <c r="MRG98" s="67"/>
      <c r="MRH98" s="67"/>
      <c r="MRI98" s="67"/>
      <c r="MRJ98" s="67"/>
      <c r="MRK98" s="67"/>
      <c r="MRL98" s="67"/>
      <c r="MRM98" s="67"/>
      <c r="MRN98" s="67"/>
      <c r="MRO98" s="67"/>
      <c r="MRP98" s="67"/>
      <c r="MRQ98" s="67"/>
      <c r="MRR98" s="67"/>
      <c r="MRS98" s="67"/>
      <c r="MRT98" s="67"/>
      <c r="MRU98" s="67"/>
      <c r="MRV98" s="67"/>
      <c r="MRW98" s="67"/>
      <c r="MRX98" s="67"/>
      <c r="MRY98" s="67"/>
      <c r="MRZ98" s="67"/>
      <c r="MSA98" s="67"/>
      <c r="MSB98" s="67"/>
      <c r="MSC98" s="67"/>
      <c r="MSD98" s="67"/>
      <c r="MSE98" s="67"/>
      <c r="MSF98" s="67"/>
      <c r="MSG98" s="67"/>
      <c r="MSH98" s="67"/>
      <c r="MSI98" s="67"/>
      <c r="MSJ98" s="67"/>
      <c r="MSK98" s="67"/>
      <c r="MSL98" s="67"/>
      <c r="MSM98" s="67"/>
      <c r="MSN98" s="67"/>
      <c r="MSO98" s="67"/>
      <c r="MSP98" s="67"/>
      <c r="MSQ98" s="67"/>
      <c r="MSR98" s="67"/>
      <c r="MSS98" s="67"/>
      <c r="MST98" s="67"/>
      <c r="MSU98" s="67"/>
      <c r="MSV98" s="67"/>
      <c r="MSW98" s="67"/>
      <c r="MSX98" s="67"/>
      <c r="MSY98" s="67"/>
      <c r="MSZ98" s="67"/>
      <c r="MTA98" s="67"/>
      <c r="MTB98" s="67"/>
      <c r="MTC98" s="67"/>
      <c r="MTD98" s="67"/>
      <c r="MTE98" s="67"/>
      <c r="MTF98" s="67"/>
      <c r="MTG98" s="67"/>
      <c r="MTH98" s="67"/>
      <c r="MTI98" s="67"/>
      <c r="MTJ98" s="67"/>
      <c r="MTK98" s="67"/>
      <c r="MTL98" s="67"/>
      <c r="MTM98" s="67"/>
      <c r="MTN98" s="67"/>
      <c r="MTO98" s="67"/>
      <c r="MTP98" s="67"/>
      <c r="MTQ98" s="67"/>
      <c r="MTR98" s="67"/>
      <c r="MTS98" s="67"/>
      <c r="MTT98" s="67"/>
      <c r="MTU98" s="67"/>
      <c r="MTV98" s="67"/>
      <c r="MTW98" s="67"/>
      <c r="MTX98" s="67"/>
      <c r="MTY98" s="67"/>
      <c r="MTZ98" s="67"/>
      <c r="MUA98" s="67"/>
      <c r="MUB98" s="67"/>
      <c r="MUC98" s="67"/>
      <c r="MUD98" s="67"/>
      <c r="MUE98" s="67"/>
      <c r="MUF98" s="67"/>
      <c r="MUG98" s="67"/>
      <c r="MUH98" s="67"/>
      <c r="MUI98" s="67"/>
      <c r="MUJ98" s="67"/>
      <c r="MUK98" s="67"/>
      <c r="MUL98" s="67"/>
      <c r="MUM98" s="67"/>
      <c r="MUN98" s="67"/>
      <c r="MUO98" s="67"/>
      <c r="MUP98" s="67"/>
      <c r="MUQ98" s="67"/>
      <c r="MUR98" s="67"/>
      <c r="MUS98" s="67"/>
      <c r="MUT98" s="67"/>
      <c r="MUU98" s="67"/>
      <c r="MUV98" s="67"/>
      <c r="MUW98" s="67"/>
      <c r="MUX98" s="67"/>
      <c r="MUY98" s="67"/>
      <c r="MUZ98" s="67"/>
      <c r="MVA98" s="67"/>
      <c r="MVB98" s="67"/>
      <c r="MVC98" s="67"/>
      <c r="MVD98" s="67"/>
      <c r="MVE98" s="67"/>
      <c r="MVF98" s="67"/>
      <c r="MVG98" s="67"/>
      <c r="MVH98" s="67"/>
      <c r="MVI98" s="67"/>
      <c r="MVJ98" s="67"/>
      <c r="MVK98" s="67"/>
      <c r="MVL98" s="67"/>
      <c r="MVM98" s="67"/>
      <c r="MVN98" s="67"/>
      <c r="MVO98" s="67"/>
      <c r="MVP98" s="67"/>
      <c r="MVQ98" s="67"/>
      <c r="MVR98" s="67"/>
      <c r="MVS98" s="67"/>
      <c r="MVT98" s="67"/>
      <c r="MVU98" s="67"/>
      <c r="MVV98" s="67"/>
      <c r="MVW98" s="67"/>
      <c r="MVX98" s="67"/>
      <c r="MVY98" s="67"/>
      <c r="MVZ98" s="67"/>
      <c r="MWA98" s="67"/>
      <c r="MWB98" s="67"/>
      <c r="MWC98" s="67"/>
      <c r="MWD98" s="67"/>
      <c r="MWE98" s="67"/>
      <c r="MWF98" s="67"/>
      <c r="MWG98" s="67"/>
      <c r="MWH98" s="67"/>
      <c r="MWI98" s="67"/>
      <c r="MWJ98" s="67"/>
      <c r="MWK98" s="67"/>
      <c r="MWL98" s="67"/>
      <c r="MWM98" s="67"/>
      <c r="MWN98" s="67"/>
      <c r="MWO98" s="67"/>
      <c r="MWP98" s="67"/>
      <c r="MWQ98" s="67"/>
      <c r="MWR98" s="67"/>
      <c r="MWS98" s="67"/>
      <c r="MWT98" s="67"/>
      <c r="MWU98" s="67"/>
      <c r="MWV98" s="67"/>
      <c r="MWW98" s="67"/>
      <c r="MWX98" s="67"/>
      <c r="MWY98" s="67"/>
      <c r="MWZ98" s="67"/>
      <c r="MXA98" s="67"/>
      <c r="MXB98" s="67"/>
      <c r="MXC98" s="67"/>
      <c r="MXD98" s="67"/>
      <c r="MXE98" s="67"/>
      <c r="MXF98" s="67"/>
      <c r="MXG98" s="67"/>
      <c r="MXH98" s="67"/>
      <c r="MXI98" s="67"/>
      <c r="MXJ98" s="67"/>
      <c r="MXK98" s="67"/>
      <c r="MXL98" s="67"/>
      <c r="MXM98" s="67"/>
      <c r="MXN98" s="67"/>
      <c r="MXO98" s="67"/>
      <c r="MXP98" s="67"/>
      <c r="MXQ98" s="67"/>
      <c r="MXR98" s="67"/>
      <c r="MXS98" s="67"/>
      <c r="MXT98" s="67"/>
      <c r="MXU98" s="67"/>
      <c r="MXV98" s="67"/>
      <c r="MXW98" s="67"/>
      <c r="MXX98" s="67"/>
      <c r="MXY98" s="67"/>
      <c r="MXZ98" s="67"/>
      <c r="MYA98" s="67"/>
      <c r="MYB98" s="67"/>
      <c r="MYC98" s="67"/>
      <c r="MYD98" s="67"/>
      <c r="MYE98" s="67"/>
      <c r="MYF98" s="67"/>
      <c r="MYG98" s="67"/>
      <c r="MYH98" s="67"/>
      <c r="MYI98" s="67"/>
      <c r="MYJ98" s="67"/>
      <c r="MYK98" s="67"/>
      <c r="MYL98" s="67"/>
      <c r="MYM98" s="67"/>
      <c r="MYN98" s="67"/>
      <c r="MYO98" s="67"/>
      <c r="MYP98" s="67"/>
      <c r="MYQ98" s="67"/>
      <c r="MYR98" s="67"/>
      <c r="MYS98" s="67"/>
      <c r="MYT98" s="67"/>
      <c r="MYU98" s="67"/>
      <c r="MYV98" s="67"/>
      <c r="MYW98" s="67"/>
      <c r="MYX98" s="67"/>
      <c r="MYY98" s="67"/>
      <c r="MYZ98" s="67"/>
      <c r="MZA98" s="67"/>
      <c r="MZB98" s="67"/>
      <c r="MZC98" s="67"/>
      <c r="MZD98" s="67"/>
      <c r="MZE98" s="67"/>
      <c r="MZF98" s="67"/>
      <c r="MZG98" s="67"/>
      <c r="MZH98" s="67"/>
      <c r="MZI98" s="67"/>
      <c r="MZJ98" s="67"/>
      <c r="MZK98" s="67"/>
      <c r="MZL98" s="67"/>
      <c r="MZM98" s="67"/>
      <c r="MZN98" s="67"/>
      <c r="MZO98" s="67"/>
      <c r="MZP98" s="67"/>
      <c r="MZQ98" s="67"/>
      <c r="MZR98" s="67"/>
      <c r="MZS98" s="67"/>
      <c r="MZT98" s="67"/>
      <c r="MZU98" s="67"/>
      <c r="MZV98" s="67"/>
      <c r="MZW98" s="67"/>
      <c r="MZX98" s="67"/>
      <c r="MZY98" s="67"/>
      <c r="MZZ98" s="67"/>
      <c r="NAA98" s="67"/>
      <c r="NAB98" s="67"/>
      <c r="NAC98" s="67"/>
      <c r="NAD98" s="67"/>
      <c r="NAE98" s="67"/>
      <c r="NAF98" s="67"/>
      <c r="NAG98" s="67"/>
      <c r="NAH98" s="67"/>
      <c r="NAI98" s="67"/>
      <c r="NAJ98" s="67"/>
      <c r="NAK98" s="67"/>
      <c r="NAL98" s="67"/>
      <c r="NAM98" s="67"/>
      <c r="NAN98" s="67"/>
      <c r="NAO98" s="67"/>
      <c r="NAP98" s="67"/>
      <c r="NAQ98" s="67"/>
      <c r="NAR98" s="67"/>
      <c r="NAS98" s="67"/>
      <c r="NAT98" s="67"/>
      <c r="NAU98" s="67"/>
      <c r="NAV98" s="67"/>
      <c r="NAW98" s="67"/>
      <c r="NAX98" s="67"/>
      <c r="NAY98" s="67"/>
      <c r="NAZ98" s="67"/>
      <c r="NBA98" s="67"/>
      <c r="NBB98" s="67"/>
      <c r="NBC98" s="67"/>
      <c r="NBD98" s="67"/>
      <c r="NBE98" s="67"/>
      <c r="NBF98" s="67"/>
      <c r="NBG98" s="67"/>
      <c r="NBH98" s="67"/>
      <c r="NBI98" s="67"/>
      <c r="NBJ98" s="67"/>
      <c r="NBK98" s="67"/>
      <c r="NBL98" s="67"/>
      <c r="NBM98" s="67"/>
      <c r="NBN98" s="67"/>
      <c r="NBO98" s="67"/>
      <c r="NBP98" s="67"/>
      <c r="NBQ98" s="67"/>
      <c r="NBR98" s="67"/>
      <c r="NBS98" s="67"/>
      <c r="NBT98" s="67"/>
      <c r="NBU98" s="67"/>
      <c r="NBV98" s="67"/>
      <c r="NBW98" s="67"/>
      <c r="NBX98" s="67"/>
      <c r="NBY98" s="67"/>
      <c r="NBZ98" s="67"/>
      <c r="NCA98" s="67"/>
      <c r="NCB98" s="67"/>
      <c r="NCC98" s="67"/>
      <c r="NCD98" s="67"/>
      <c r="NCE98" s="67"/>
      <c r="NCF98" s="67"/>
      <c r="NCG98" s="67"/>
      <c r="NCH98" s="67"/>
      <c r="NCI98" s="67"/>
      <c r="NCJ98" s="67"/>
      <c r="NCK98" s="67"/>
      <c r="NCL98" s="67"/>
      <c r="NCM98" s="67"/>
      <c r="NCN98" s="67"/>
      <c r="NCO98" s="67"/>
      <c r="NCP98" s="67"/>
      <c r="NCQ98" s="67"/>
      <c r="NCR98" s="67"/>
      <c r="NCS98" s="67"/>
      <c r="NCT98" s="67"/>
      <c r="NCU98" s="67"/>
      <c r="NCV98" s="67"/>
      <c r="NCW98" s="67"/>
      <c r="NCX98" s="67"/>
      <c r="NCY98" s="67"/>
      <c r="NCZ98" s="67"/>
      <c r="NDA98" s="67"/>
      <c r="NDB98" s="67"/>
      <c r="NDC98" s="67"/>
      <c r="NDD98" s="67"/>
      <c r="NDE98" s="67"/>
      <c r="NDF98" s="67"/>
      <c r="NDG98" s="67"/>
      <c r="NDH98" s="67"/>
      <c r="NDI98" s="67"/>
      <c r="NDJ98" s="67"/>
      <c r="NDK98" s="67"/>
      <c r="NDL98" s="67"/>
      <c r="NDM98" s="67"/>
      <c r="NDN98" s="67"/>
      <c r="NDO98" s="67"/>
      <c r="NDP98" s="67"/>
      <c r="NDQ98" s="67"/>
      <c r="NDR98" s="67"/>
      <c r="NDS98" s="67"/>
      <c r="NDT98" s="67"/>
      <c r="NDU98" s="67"/>
      <c r="NDV98" s="67"/>
      <c r="NDW98" s="67"/>
      <c r="NDX98" s="67"/>
      <c r="NDY98" s="67"/>
      <c r="NDZ98" s="67"/>
      <c r="NEA98" s="67"/>
      <c r="NEB98" s="67"/>
      <c r="NEC98" s="67"/>
      <c r="NED98" s="67"/>
      <c r="NEE98" s="67"/>
      <c r="NEF98" s="67"/>
      <c r="NEG98" s="67"/>
      <c r="NEH98" s="67"/>
      <c r="NEI98" s="67"/>
      <c r="NEJ98" s="67"/>
      <c r="NEK98" s="67"/>
      <c r="NEL98" s="67"/>
      <c r="NEM98" s="67"/>
      <c r="NEN98" s="67"/>
      <c r="NEO98" s="67"/>
      <c r="NEP98" s="67"/>
      <c r="NEQ98" s="67"/>
      <c r="NER98" s="67"/>
      <c r="NES98" s="67"/>
      <c r="NET98" s="67"/>
      <c r="NEU98" s="67"/>
      <c r="NEV98" s="67"/>
      <c r="NEW98" s="67"/>
      <c r="NEX98" s="67"/>
      <c r="NEY98" s="67"/>
      <c r="NEZ98" s="67"/>
      <c r="NFA98" s="67"/>
      <c r="NFB98" s="67"/>
      <c r="NFC98" s="67"/>
      <c r="NFD98" s="67"/>
      <c r="NFE98" s="67"/>
      <c r="NFF98" s="67"/>
      <c r="NFG98" s="67"/>
      <c r="NFH98" s="67"/>
      <c r="NFI98" s="67"/>
      <c r="NFJ98" s="67"/>
      <c r="NFK98" s="67"/>
      <c r="NFL98" s="67"/>
      <c r="NFM98" s="67"/>
      <c r="NFN98" s="67"/>
      <c r="NFO98" s="67"/>
      <c r="NFP98" s="67"/>
      <c r="NFQ98" s="67"/>
      <c r="NFR98" s="67"/>
      <c r="NFS98" s="67"/>
      <c r="NFT98" s="67"/>
      <c r="NFU98" s="67"/>
      <c r="NFV98" s="67"/>
      <c r="NFW98" s="67"/>
      <c r="NFX98" s="67"/>
      <c r="NFY98" s="67"/>
      <c r="NFZ98" s="67"/>
      <c r="NGA98" s="67"/>
      <c r="NGB98" s="67"/>
      <c r="NGC98" s="67"/>
      <c r="NGD98" s="67"/>
      <c r="NGE98" s="67"/>
      <c r="NGF98" s="67"/>
      <c r="NGG98" s="67"/>
      <c r="NGH98" s="67"/>
      <c r="NGI98" s="67"/>
      <c r="NGJ98" s="67"/>
      <c r="NGK98" s="67"/>
      <c r="NGL98" s="67"/>
      <c r="NGM98" s="67"/>
      <c r="NGN98" s="67"/>
      <c r="NGO98" s="67"/>
      <c r="NGP98" s="67"/>
      <c r="NGQ98" s="67"/>
      <c r="NGR98" s="67"/>
      <c r="NGS98" s="67"/>
      <c r="NGT98" s="67"/>
      <c r="NGU98" s="67"/>
      <c r="NGV98" s="67"/>
      <c r="NGW98" s="67"/>
      <c r="NGX98" s="67"/>
      <c r="NGY98" s="67"/>
      <c r="NGZ98" s="67"/>
      <c r="NHA98" s="67"/>
      <c r="NHB98" s="67"/>
      <c r="NHC98" s="67"/>
      <c r="NHD98" s="67"/>
      <c r="NHE98" s="67"/>
      <c r="NHF98" s="67"/>
      <c r="NHG98" s="67"/>
      <c r="NHH98" s="67"/>
      <c r="NHI98" s="67"/>
      <c r="NHJ98" s="67"/>
      <c r="NHK98" s="67"/>
      <c r="NHL98" s="67"/>
      <c r="NHM98" s="67"/>
      <c r="NHN98" s="67"/>
      <c r="NHO98" s="67"/>
      <c r="NHP98" s="67"/>
      <c r="NHQ98" s="67"/>
      <c r="NHR98" s="67"/>
      <c r="NHS98" s="67"/>
      <c r="NHT98" s="67"/>
      <c r="NHU98" s="67"/>
      <c r="NHV98" s="67"/>
      <c r="NHW98" s="67"/>
      <c r="NHX98" s="67"/>
      <c r="NHY98" s="67"/>
      <c r="NHZ98" s="67"/>
      <c r="NIA98" s="67"/>
      <c r="NIB98" s="67"/>
      <c r="NIC98" s="67"/>
      <c r="NID98" s="67"/>
      <c r="NIE98" s="67"/>
      <c r="NIF98" s="67"/>
      <c r="NIG98" s="67"/>
      <c r="NIH98" s="67"/>
      <c r="NII98" s="67"/>
      <c r="NIJ98" s="67"/>
      <c r="NIK98" s="67"/>
      <c r="NIL98" s="67"/>
      <c r="NIM98" s="67"/>
      <c r="NIN98" s="67"/>
      <c r="NIO98" s="67"/>
      <c r="NIP98" s="67"/>
      <c r="NIQ98" s="67"/>
      <c r="NIR98" s="67"/>
      <c r="NIS98" s="67"/>
      <c r="NIT98" s="67"/>
      <c r="NIU98" s="67"/>
      <c r="NIV98" s="67"/>
      <c r="NIW98" s="67"/>
      <c r="NIX98" s="67"/>
      <c r="NIY98" s="67"/>
      <c r="NIZ98" s="67"/>
      <c r="NJA98" s="67"/>
      <c r="NJB98" s="67"/>
      <c r="NJC98" s="67"/>
      <c r="NJD98" s="67"/>
      <c r="NJE98" s="67"/>
      <c r="NJF98" s="67"/>
      <c r="NJG98" s="67"/>
      <c r="NJH98" s="67"/>
      <c r="NJI98" s="67"/>
      <c r="NJJ98" s="67"/>
      <c r="NJK98" s="67"/>
      <c r="NJL98" s="67"/>
      <c r="NJM98" s="67"/>
      <c r="NJN98" s="67"/>
      <c r="NJO98" s="67"/>
      <c r="NJP98" s="67"/>
      <c r="NJQ98" s="67"/>
      <c r="NJR98" s="67"/>
      <c r="NJS98" s="67"/>
      <c r="NJT98" s="67"/>
      <c r="NJU98" s="67"/>
      <c r="NJV98" s="67"/>
      <c r="NJW98" s="67"/>
      <c r="NJX98" s="67"/>
      <c r="NJY98" s="67"/>
      <c r="NJZ98" s="67"/>
      <c r="NKA98" s="67"/>
      <c r="NKB98" s="67"/>
      <c r="NKC98" s="67"/>
      <c r="NKD98" s="67"/>
      <c r="NKE98" s="67"/>
      <c r="NKF98" s="67"/>
      <c r="NKG98" s="67"/>
      <c r="NKH98" s="67"/>
      <c r="NKI98" s="67"/>
      <c r="NKJ98" s="67"/>
      <c r="NKK98" s="67"/>
      <c r="NKL98" s="67"/>
      <c r="NKM98" s="67"/>
      <c r="NKN98" s="67"/>
      <c r="NKO98" s="67"/>
      <c r="NKP98" s="67"/>
      <c r="NKQ98" s="67"/>
      <c r="NKR98" s="67"/>
      <c r="NKS98" s="67"/>
      <c r="NKT98" s="67"/>
      <c r="NKU98" s="67"/>
      <c r="NKV98" s="67"/>
      <c r="NKW98" s="67"/>
      <c r="NKX98" s="67"/>
      <c r="NKY98" s="67"/>
      <c r="NKZ98" s="67"/>
      <c r="NLA98" s="67"/>
      <c r="NLB98" s="67"/>
      <c r="NLC98" s="67"/>
      <c r="NLD98" s="67"/>
      <c r="NLE98" s="67"/>
      <c r="NLF98" s="67"/>
      <c r="NLG98" s="67"/>
      <c r="NLH98" s="67"/>
      <c r="NLI98" s="67"/>
      <c r="NLJ98" s="67"/>
      <c r="NLK98" s="67"/>
      <c r="NLL98" s="67"/>
      <c r="NLM98" s="67"/>
      <c r="NLN98" s="67"/>
      <c r="NLO98" s="67"/>
      <c r="NLP98" s="67"/>
      <c r="NLQ98" s="67"/>
      <c r="NLR98" s="67"/>
      <c r="NLS98" s="67"/>
      <c r="NLT98" s="67"/>
      <c r="NLU98" s="67"/>
      <c r="NLV98" s="67"/>
      <c r="NLW98" s="67"/>
      <c r="NLX98" s="67"/>
      <c r="NLY98" s="67"/>
      <c r="NLZ98" s="67"/>
      <c r="NMA98" s="67"/>
      <c r="NMB98" s="67"/>
      <c r="NMC98" s="67"/>
      <c r="NMD98" s="67"/>
      <c r="NME98" s="67"/>
      <c r="NMF98" s="67"/>
      <c r="NMG98" s="67"/>
      <c r="NMH98" s="67"/>
      <c r="NMI98" s="67"/>
      <c r="NMJ98" s="67"/>
      <c r="NMK98" s="67"/>
      <c r="NML98" s="67"/>
      <c r="NMM98" s="67"/>
      <c r="NMN98" s="67"/>
      <c r="NMO98" s="67"/>
      <c r="NMP98" s="67"/>
      <c r="NMQ98" s="67"/>
      <c r="NMR98" s="67"/>
      <c r="NMS98" s="67"/>
      <c r="NMT98" s="67"/>
      <c r="NMU98" s="67"/>
      <c r="NMV98" s="67"/>
      <c r="NMW98" s="67"/>
      <c r="NMX98" s="67"/>
      <c r="NMY98" s="67"/>
      <c r="NMZ98" s="67"/>
      <c r="NNA98" s="67"/>
      <c r="NNB98" s="67"/>
      <c r="NNC98" s="67"/>
      <c r="NND98" s="67"/>
      <c r="NNE98" s="67"/>
      <c r="NNF98" s="67"/>
      <c r="NNG98" s="67"/>
      <c r="NNH98" s="67"/>
      <c r="NNI98" s="67"/>
      <c r="NNJ98" s="67"/>
      <c r="NNK98" s="67"/>
      <c r="NNL98" s="67"/>
      <c r="NNM98" s="67"/>
      <c r="NNN98" s="67"/>
      <c r="NNO98" s="67"/>
      <c r="NNP98" s="67"/>
      <c r="NNQ98" s="67"/>
      <c r="NNR98" s="67"/>
      <c r="NNS98" s="67"/>
      <c r="NNT98" s="67"/>
      <c r="NNU98" s="67"/>
      <c r="NNV98" s="67"/>
      <c r="NNW98" s="67"/>
      <c r="NNX98" s="67"/>
      <c r="NNY98" s="67"/>
      <c r="NNZ98" s="67"/>
      <c r="NOA98" s="67"/>
      <c r="NOB98" s="67"/>
      <c r="NOC98" s="67"/>
      <c r="NOD98" s="67"/>
      <c r="NOE98" s="67"/>
      <c r="NOF98" s="67"/>
      <c r="NOG98" s="67"/>
      <c r="NOH98" s="67"/>
      <c r="NOI98" s="67"/>
      <c r="NOJ98" s="67"/>
      <c r="NOK98" s="67"/>
      <c r="NOL98" s="67"/>
      <c r="NOM98" s="67"/>
      <c r="NON98" s="67"/>
      <c r="NOO98" s="67"/>
      <c r="NOP98" s="67"/>
      <c r="NOQ98" s="67"/>
      <c r="NOR98" s="67"/>
      <c r="NOS98" s="67"/>
      <c r="NOT98" s="67"/>
      <c r="NOU98" s="67"/>
      <c r="NOV98" s="67"/>
      <c r="NOW98" s="67"/>
      <c r="NOX98" s="67"/>
      <c r="NOY98" s="67"/>
      <c r="NOZ98" s="67"/>
      <c r="NPA98" s="67"/>
      <c r="NPB98" s="67"/>
      <c r="NPC98" s="67"/>
      <c r="NPD98" s="67"/>
      <c r="NPE98" s="67"/>
      <c r="NPF98" s="67"/>
      <c r="NPG98" s="67"/>
      <c r="NPH98" s="67"/>
      <c r="NPI98" s="67"/>
      <c r="NPJ98" s="67"/>
      <c r="NPK98" s="67"/>
      <c r="NPL98" s="67"/>
      <c r="NPM98" s="67"/>
      <c r="NPN98" s="67"/>
      <c r="NPO98" s="67"/>
      <c r="NPP98" s="67"/>
      <c r="NPQ98" s="67"/>
      <c r="NPR98" s="67"/>
      <c r="NPS98" s="67"/>
      <c r="NPT98" s="67"/>
      <c r="NPU98" s="67"/>
      <c r="NPV98" s="67"/>
      <c r="NPW98" s="67"/>
      <c r="NPX98" s="67"/>
      <c r="NPY98" s="67"/>
      <c r="NPZ98" s="67"/>
      <c r="NQA98" s="67"/>
      <c r="NQB98" s="67"/>
      <c r="NQC98" s="67"/>
      <c r="NQD98" s="67"/>
      <c r="NQE98" s="67"/>
      <c r="NQF98" s="67"/>
      <c r="NQG98" s="67"/>
      <c r="NQH98" s="67"/>
      <c r="NQI98" s="67"/>
      <c r="NQJ98" s="67"/>
      <c r="NQK98" s="67"/>
      <c r="NQL98" s="67"/>
      <c r="NQM98" s="67"/>
      <c r="NQN98" s="67"/>
      <c r="NQO98" s="67"/>
      <c r="NQP98" s="67"/>
      <c r="NQQ98" s="67"/>
      <c r="NQR98" s="67"/>
      <c r="NQS98" s="67"/>
      <c r="NQT98" s="67"/>
      <c r="NQU98" s="67"/>
      <c r="NQV98" s="67"/>
      <c r="NQW98" s="67"/>
      <c r="NQX98" s="67"/>
      <c r="NQY98" s="67"/>
      <c r="NQZ98" s="67"/>
      <c r="NRA98" s="67"/>
      <c r="NRB98" s="67"/>
      <c r="NRC98" s="67"/>
      <c r="NRD98" s="67"/>
      <c r="NRE98" s="67"/>
      <c r="NRF98" s="67"/>
      <c r="NRG98" s="67"/>
      <c r="NRH98" s="67"/>
      <c r="NRI98" s="67"/>
      <c r="NRJ98" s="67"/>
      <c r="NRK98" s="67"/>
      <c r="NRL98" s="67"/>
      <c r="NRM98" s="67"/>
      <c r="NRN98" s="67"/>
      <c r="NRO98" s="67"/>
      <c r="NRP98" s="67"/>
      <c r="NRQ98" s="67"/>
      <c r="NRR98" s="67"/>
      <c r="NRS98" s="67"/>
      <c r="NRT98" s="67"/>
      <c r="NRU98" s="67"/>
      <c r="NRV98" s="67"/>
      <c r="NRW98" s="67"/>
      <c r="NRX98" s="67"/>
      <c r="NRY98" s="67"/>
      <c r="NRZ98" s="67"/>
      <c r="NSA98" s="67"/>
      <c r="NSB98" s="67"/>
      <c r="NSC98" s="67"/>
      <c r="NSD98" s="67"/>
      <c r="NSE98" s="67"/>
      <c r="NSF98" s="67"/>
      <c r="NSG98" s="67"/>
      <c r="NSH98" s="67"/>
      <c r="NSI98" s="67"/>
      <c r="NSJ98" s="67"/>
      <c r="NSK98" s="67"/>
      <c r="NSL98" s="67"/>
      <c r="NSM98" s="67"/>
      <c r="NSN98" s="67"/>
      <c r="NSO98" s="67"/>
      <c r="NSP98" s="67"/>
      <c r="NSQ98" s="67"/>
      <c r="NSR98" s="67"/>
      <c r="NSS98" s="67"/>
      <c r="NST98" s="67"/>
      <c r="NSU98" s="67"/>
      <c r="NSV98" s="67"/>
      <c r="NSW98" s="67"/>
      <c r="NSX98" s="67"/>
      <c r="NSY98" s="67"/>
      <c r="NSZ98" s="67"/>
      <c r="NTA98" s="67"/>
      <c r="NTB98" s="67"/>
      <c r="NTC98" s="67"/>
      <c r="NTD98" s="67"/>
      <c r="NTE98" s="67"/>
      <c r="NTF98" s="67"/>
      <c r="NTG98" s="67"/>
      <c r="NTH98" s="67"/>
      <c r="NTI98" s="67"/>
      <c r="NTJ98" s="67"/>
      <c r="NTK98" s="67"/>
      <c r="NTL98" s="67"/>
      <c r="NTM98" s="67"/>
      <c r="NTN98" s="67"/>
      <c r="NTO98" s="67"/>
      <c r="NTP98" s="67"/>
      <c r="NTQ98" s="67"/>
      <c r="NTR98" s="67"/>
      <c r="NTS98" s="67"/>
      <c r="NTT98" s="67"/>
      <c r="NTU98" s="67"/>
      <c r="NTV98" s="67"/>
      <c r="NTW98" s="67"/>
      <c r="NTX98" s="67"/>
      <c r="NTY98" s="67"/>
      <c r="NTZ98" s="67"/>
      <c r="NUA98" s="67"/>
      <c r="NUB98" s="67"/>
      <c r="NUC98" s="67"/>
      <c r="NUD98" s="67"/>
      <c r="NUE98" s="67"/>
      <c r="NUF98" s="67"/>
      <c r="NUG98" s="67"/>
      <c r="NUH98" s="67"/>
      <c r="NUI98" s="67"/>
      <c r="NUJ98" s="67"/>
      <c r="NUK98" s="67"/>
      <c r="NUL98" s="67"/>
      <c r="NUM98" s="67"/>
      <c r="NUN98" s="67"/>
      <c r="NUO98" s="67"/>
      <c r="NUP98" s="67"/>
      <c r="NUQ98" s="67"/>
      <c r="NUR98" s="67"/>
      <c r="NUS98" s="67"/>
      <c r="NUT98" s="67"/>
      <c r="NUU98" s="67"/>
      <c r="NUV98" s="67"/>
      <c r="NUW98" s="67"/>
      <c r="NUX98" s="67"/>
      <c r="NUY98" s="67"/>
      <c r="NUZ98" s="67"/>
      <c r="NVA98" s="67"/>
      <c r="NVB98" s="67"/>
      <c r="NVC98" s="67"/>
      <c r="NVD98" s="67"/>
      <c r="NVE98" s="67"/>
      <c r="NVF98" s="67"/>
      <c r="NVG98" s="67"/>
      <c r="NVH98" s="67"/>
      <c r="NVI98" s="67"/>
      <c r="NVJ98" s="67"/>
      <c r="NVK98" s="67"/>
      <c r="NVL98" s="67"/>
      <c r="NVM98" s="67"/>
      <c r="NVN98" s="67"/>
      <c r="NVO98" s="67"/>
      <c r="NVP98" s="67"/>
      <c r="NVQ98" s="67"/>
      <c r="NVR98" s="67"/>
      <c r="NVS98" s="67"/>
      <c r="NVT98" s="67"/>
      <c r="NVU98" s="67"/>
      <c r="NVV98" s="67"/>
      <c r="NVW98" s="67"/>
      <c r="NVX98" s="67"/>
      <c r="NVY98" s="67"/>
      <c r="NVZ98" s="67"/>
      <c r="NWA98" s="67"/>
      <c r="NWB98" s="67"/>
      <c r="NWC98" s="67"/>
      <c r="NWD98" s="67"/>
      <c r="NWE98" s="67"/>
      <c r="NWF98" s="67"/>
      <c r="NWG98" s="67"/>
      <c r="NWH98" s="67"/>
      <c r="NWI98" s="67"/>
      <c r="NWJ98" s="67"/>
      <c r="NWK98" s="67"/>
      <c r="NWL98" s="67"/>
      <c r="NWM98" s="67"/>
      <c r="NWN98" s="67"/>
      <c r="NWO98" s="67"/>
      <c r="NWP98" s="67"/>
      <c r="NWQ98" s="67"/>
      <c r="NWR98" s="67"/>
      <c r="NWS98" s="67"/>
      <c r="NWT98" s="67"/>
      <c r="NWU98" s="67"/>
      <c r="NWV98" s="67"/>
      <c r="NWW98" s="67"/>
      <c r="NWX98" s="67"/>
      <c r="NWY98" s="67"/>
      <c r="NWZ98" s="67"/>
      <c r="NXA98" s="67"/>
      <c r="NXB98" s="67"/>
      <c r="NXC98" s="67"/>
      <c r="NXD98" s="67"/>
      <c r="NXE98" s="67"/>
      <c r="NXF98" s="67"/>
      <c r="NXG98" s="67"/>
      <c r="NXH98" s="67"/>
      <c r="NXI98" s="67"/>
      <c r="NXJ98" s="67"/>
      <c r="NXK98" s="67"/>
      <c r="NXL98" s="67"/>
      <c r="NXM98" s="67"/>
      <c r="NXN98" s="67"/>
      <c r="NXO98" s="67"/>
      <c r="NXP98" s="67"/>
      <c r="NXQ98" s="67"/>
      <c r="NXR98" s="67"/>
      <c r="NXS98" s="67"/>
      <c r="NXT98" s="67"/>
      <c r="NXU98" s="67"/>
      <c r="NXV98" s="67"/>
      <c r="NXW98" s="67"/>
      <c r="NXX98" s="67"/>
      <c r="NXY98" s="67"/>
      <c r="NXZ98" s="67"/>
      <c r="NYA98" s="67"/>
      <c r="NYB98" s="67"/>
      <c r="NYC98" s="67"/>
      <c r="NYD98" s="67"/>
      <c r="NYE98" s="67"/>
      <c r="NYF98" s="67"/>
      <c r="NYG98" s="67"/>
      <c r="NYH98" s="67"/>
      <c r="NYI98" s="67"/>
      <c r="NYJ98" s="67"/>
      <c r="NYK98" s="67"/>
      <c r="NYL98" s="67"/>
      <c r="NYM98" s="67"/>
      <c r="NYN98" s="67"/>
      <c r="NYO98" s="67"/>
      <c r="NYP98" s="67"/>
      <c r="NYQ98" s="67"/>
      <c r="NYR98" s="67"/>
      <c r="NYS98" s="67"/>
      <c r="NYT98" s="67"/>
      <c r="NYU98" s="67"/>
      <c r="NYV98" s="67"/>
      <c r="NYW98" s="67"/>
      <c r="NYX98" s="67"/>
      <c r="NYY98" s="67"/>
      <c r="NYZ98" s="67"/>
      <c r="NZA98" s="67"/>
      <c r="NZB98" s="67"/>
      <c r="NZC98" s="67"/>
      <c r="NZD98" s="67"/>
      <c r="NZE98" s="67"/>
      <c r="NZF98" s="67"/>
      <c r="NZG98" s="67"/>
      <c r="NZH98" s="67"/>
      <c r="NZI98" s="67"/>
      <c r="NZJ98" s="67"/>
      <c r="NZK98" s="67"/>
      <c r="NZL98" s="67"/>
      <c r="NZM98" s="67"/>
      <c r="NZN98" s="67"/>
      <c r="NZO98" s="67"/>
      <c r="NZP98" s="67"/>
      <c r="NZQ98" s="67"/>
      <c r="NZR98" s="67"/>
      <c r="NZS98" s="67"/>
      <c r="NZT98" s="67"/>
      <c r="NZU98" s="67"/>
      <c r="NZV98" s="67"/>
      <c r="NZW98" s="67"/>
      <c r="NZX98" s="67"/>
      <c r="NZY98" s="67"/>
      <c r="NZZ98" s="67"/>
      <c r="OAA98" s="67"/>
      <c r="OAB98" s="67"/>
      <c r="OAC98" s="67"/>
      <c r="OAD98" s="67"/>
      <c r="OAE98" s="67"/>
      <c r="OAF98" s="67"/>
      <c r="OAG98" s="67"/>
      <c r="OAH98" s="67"/>
      <c r="OAI98" s="67"/>
      <c r="OAJ98" s="67"/>
      <c r="OAK98" s="67"/>
      <c r="OAL98" s="67"/>
      <c r="OAM98" s="67"/>
      <c r="OAN98" s="67"/>
      <c r="OAO98" s="67"/>
      <c r="OAP98" s="67"/>
      <c r="OAQ98" s="67"/>
      <c r="OAR98" s="67"/>
      <c r="OAS98" s="67"/>
      <c r="OAT98" s="67"/>
      <c r="OAU98" s="67"/>
      <c r="OAV98" s="67"/>
      <c r="OAW98" s="67"/>
      <c r="OAX98" s="67"/>
      <c r="OAY98" s="67"/>
      <c r="OAZ98" s="67"/>
      <c r="OBA98" s="67"/>
      <c r="OBB98" s="67"/>
      <c r="OBC98" s="67"/>
      <c r="OBD98" s="67"/>
      <c r="OBE98" s="67"/>
      <c r="OBF98" s="67"/>
      <c r="OBG98" s="67"/>
      <c r="OBH98" s="67"/>
      <c r="OBI98" s="67"/>
      <c r="OBJ98" s="67"/>
      <c r="OBK98" s="67"/>
      <c r="OBL98" s="67"/>
      <c r="OBM98" s="67"/>
      <c r="OBN98" s="67"/>
      <c r="OBO98" s="67"/>
      <c r="OBP98" s="67"/>
      <c r="OBQ98" s="67"/>
      <c r="OBR98" s="67"/>
      <c r="OBS98" s="67"/>
      <c r="OBT98" s="67"/>
      <c r="OBU98" s="67"/>
      <c r="OBV98" s="67"/>
      <c r="OBW98" s="67"/>
      <c r="OBX98" s="67"/>
      <c r="OBY98" s="67"/>
      <c r="OBZ98" s="67"/>
      <c r="OCA98" s="67"/>
      <c r="OCB98" s="67"/>
      <c r="OCC98" s="67"/>
      <c r="OCD98" s="67"/>
      <c r="OCE98" s="67"/>
      <c r="OCF98" s="67"/>
      <c r="OCG98" s="67"/>
      <c r="OCH98" s="67"/>
      <c r="OCI98" s="67"/>
      <c r="OCJ98" s="67"/>
      <c r="OCK98" s="67"/>
      <c r="OCL98" s="67"/>
      <c r="OCM98" s="67"/>
      <c r="OCN98" s="67"/>
      <c r="OCO98" s="67"/>
      <c r="OCP98" s="67"/>
      <c r="OCQ98" s="67"/>
      <c r="OCR98" s="67"/>
      <c r="OCS98" s="67"/>
      <c r="OCT98" s="67"/>
      <c r="OCU98" s="67"/>
      <c r="OCV98" s="67"/>
      <c r="OCW98" s="67"/>
      <c r="OCX98" s="67"/>
      <c r="OCY98" s="67"/>
      <c r="OCZ98" s="67"/>
      <c r="ODA98" s="67"/>
      <c r="ODB98" s="67"/>
      <c r="ODC98" s="67"/>
      <c r="ODD98" s="67"/>
      <c r="ODE98" s="67"/>
      <c r="ODF98" s="67"/>
      <c r="ODG98" s="67"/>
      <c r="ODH98" s="67"/>
      <c r="ODI98" s="67"/>
      <c r="ODJ98" s="67"/>
      <c r="ODK98" s="67"/>
      <c r="ODL98" s="67"/>
      <c r="ODM98" s="67"/>
      <c r="ODN98" s="67"/>
      <c r="ODO98" s="67"/>
      <c r="ODP98" s="67"/>
      <c r="ODQ98" s="67"/>
      <c r="ODR98" s="67"/>
      <c r="ODS98" s="67"/>
      <c r="ODT98" s="67"/>
      <c r="ODU98" s="67"/>
      <c r="ODV98" s="67"/>
      <c r="ODW98" s="67"/>
      <c r="ODX98" s="67"/>
      <c r="ODY98" s="67"/>
      <c r="ODZ98" s="67"/>
      <c r="OEA98" s="67"/>
      <c r="OEB98" s="67"/>
      <c r="OEC98" s="67"/>
      <c r="OED98" s="67"/>
      <c r="OEE98" s="67"/>
      <c r="OEF98" s="67"/>
      <c r="OEG98" s="67"/>
      <c r="OEH98" s="67"/>
      <c r="OEI98" s="67"/>
      <c r="OEJ98" s="67"/>
      <c r="OEK98" s="67"/>
      <c r="OEL98" s="67"/>
      <c r="OEM98" s="67"/>
      <c r="OEN98" s="67"/>
      <c r="OEO98" s="67"/>
      <c r="OEP98" s="67"/>
      <c r="OEQ98" s="67"/>
      <c r="OER98" s="67"/>
      <c r="OES98" s="67"/>
      <c r="OET98" s="67"/>
      <c r="OEU98" s="67"/>
      <c r="OEV98" s="67"/>
      <c r="OEW98" s="67"/>
      <c r="OEX98" s="67"/>
      <c r="OEY98" s="67"/>
      <c r="OEZ98" s="67"/>
      <c r="OFA98" s="67"/>
      <c r="OFB98" s="67"/>
      <c r="OFC98" s="67"/>
      <c r="OFD98" s="67"/>
      <c r="OFE98" s="67"/>
      <c r="OFF98" s="67"/>
      <c r="OFG98" s="67"/>
      <c r="OFH98" s="67"/>
      <c r="OFI98" s="67"/>
      <c r="OFJ98" s="67"/>
      <c r="OFK98" s="67"/>
      <c r="OFL98" s="67"/>
      <c r="OFM98" s="67"/>
      <c r="OFN98" s="67"/>
      <c r="OFO98" s="67"/>
      <c r="OFP98" s="67"/>
      <c r="OFQ98" s="67"/>
      <c r="OFR98" s="67"/>
      <c r="OFS98" s="67"/>
      <c r="OFT98" s="67"/>
      <c r="OFU98" s="67"/>
      <c r="OFV98" s="67"/>
      <c r="OFW98" s="67"/>
      <c r="OFX98" s="67"/>
      <c r="OFY98" s="67"/>
      <c r="OFZ98" s="67"/>
      <c r="OGA98" s="67"/>
      <c r="OGB98" s="67"/>
      <c r="OGC98" s="67"/>
      <c r="OGD98" s="67"/>
      <c r="OGE98" s="67"/>
      <c r="OGF98" s="67"/>
      <c r="OGG98" s="67"/>
      <c r="OGH98" s="67"/>
      <c r="OGI98" s="67"/>
      <c r="OGJ98" s="67"/>
      <c r="OGK98" s="67"/>
      <c r="OGL98" s="67"/>
      <c r="OGM98" s="67"/>
      <c r="OGN98" s="67"/>
      <c r="OGO98" s="67"/>
      <c r="OGP98" s="67"/>
      <c r="OGQ98" s="67"/>
      <c r="OGR98" s="67"/>
      <c r="OGS98" s="67"/>
      <c r="OGT98" s="67"/>
      <c r="OGU98" s="67"/>
      <c r="OGV98" s="67"/>
      <c r="OGW98" s="67"/>
      <c r="OGX98" s="67"/>
      <c r="OGY98" s="67"/>
      <c r="OGZ98" s="67"/>
      <c r="OHA98" s="67"/>
      <c r="OHB98" s="67"/>
      <c r="OHC98" s="67"/>
      <c r="OHD98" s="67"/>
      <c r="OHE98" s="67"/>
      <c r="OHF98" s="67"/>
      <c r="OHG98" s="67"/>
      <c r="OHH98" s="67"/>
      <c r="OHI98" s="67"/>
      <c r="OHJ98" s="67"/>
      <c r="OHK98" s="67"/>
      <c r="OHL98" s="67"/>
      <c r="OHM98" s="67"/>
      <c r="OHN98" s="67"/>
      <c r="OHO98" s="67"/>
      <c r="OHP98" s="67"/>
      <c r="OHQ98" s="67"/>
      <c r="OHR98" s="67"/>
      <c r="OHS98" s="67"/>
      <c r="OHT98" s="67"/>
      <c r="OHU98" s="67"/>
      <c r="OHV98" s="67"/>
      <c r="OHW98" s="67"/>
      <c r="OHX98" s="67"/>
      <c r="OHY98" s="67"/>
      <c r="OHZ98" s="67"/>
      <c r="OIA98" s="67"/>
      <c r="OIB98" s="67"/>
      <c r="OIC98" s="67"/>
      <c r="OID98" s="67"/>
      <c r="OIE98" s="67"/>
      <c r="OIF98" s="67"/>
      <c r="OIG98" s="67"/>
      <c r="OIH98" s="67"/>
      <c r="OII98" s="67"/>
      <c r="OIJ98" s="67"/>
      <c r="OIK98" s="67"/>
      <c r="OIL98" s="67"/>
      <c r="OIM98" s="67"/>
      <c r="OIN98" s="67"/>
      <c r="OIO98" s="67"/>
      <c r="OIP98" s="67"/>
      <c r="OIQ98" s="67"/>
      <c r="OIR98" s="67"/>
      <c r="OIS98" s="67"/>
      <c r="OIT98" s="67"/>
      <c r="OIU98" s="67"/>
      <c r="OIV98" s="67"/>
      <c r="OIW98" s="67"/>
      <c r="OIX98" s="67"/>
      <c r="OIY98" s="67"/>
      <c r="OIZ98" s="67"/>
      <c r="OJA98" s="67"/>
      <c r="OJB98" s="67"/>
      <c r="OJC98" s="67"/>
      <c r="OJD98" s="67"/>
      <c r="OJE98" s="67"/>
      <c r="OJF98" s="67"/>
      <c r="OJG98" s="67"/>
      <c r="OJH98" s="67"/>
      <c r="OJI98" s="67"/>
      <c r="OJJ98" s="67"/>
      <c r="OJK98" s="67"/>
      <c r="OJL98" s="67"/>
      <c r="OJM98" s="67"/>
      <c r="OJN98" s="67"/>
      <c r="OJO98" s="67"/>
      <c r="OJP98" s="67"/>
      <c r="OJQ98" s="67"/>
      <c r="OJR98" s="67"/>
      <c r="OJS98" s="67"/>
      <c r="OJT98" s="67"/>
      <c r="OJU98" s="67"/>
      <c r="OJV98" s="67"/>
      <c r="OJW98" s="67"/>
      <c r="OJX98" s="67"/>
      <c r="OJY98" s="67"/>
      <c r="OJZ98" s="67"/>
      <c r="OKA98" s="67"/>
      <c r="OKB98" s="67"/>
      <c r="OKC98" s="67"/>
      <c r="OKD98" s="67"/>
      <c r="OKE98" s="67"/>
      <c r="OKF98" s="67"/>
      <c r="OKG98" s="67"/>
      <c r="OKH98" s="67"/>
      <c r="OKI98" s="67"/>
      <c r="OKJ98" s="67"/>
      <c r="OKK98" s="67"/>
      <c r="OKL98" s="67"/>
      <c r="OKM98" s="67"/>
      <c r="OKN98" s="67"/>
      <c r="OKO98" s="67"/>
      <c r="OKP98" s="67"/>
      <c r="OKQ98" s="67"/>
      <c r="OKR98" s="67"/>
      <c r="OKS98" s="67"/>
      <c r="OKT98" s="67"/>
      <c r="OKU98" s="67"/>
      <c r="OKV98" s="67"/>
      <c r="OKW98" s="67"/>
      <c r="OKX98" s="67"/>
      <c r="OKY98" s="67"/>
      <c r="OKZ98" s="67"/>
      <c r="OLA98" s="67"/>
      <c r="OLB98" s="67"/>
      <c r="OLC98" s="67"/>
      <c r="OLD98" s="67"/>
      <c r="OLE98" s="67"/>
      <c r="OLF98" s="67"/>
      <c r="OLG98" s="67"/>
      <c r="OLH98" s="67"/>
      <c r="OLI98" s="67"/>
      <c r="OLJ98" s="67"/>
      <c r="OLK98" s="67"/>
      <c r="OLL98" s="67"/>
      <c r="OLM98" s="67"/>
      <c r="OLN98" s="67"/>
      <c r="OLO98" s="67"/>
      <c r="OLP98" s="67"/>
      <c r="OLQ98" s="67"/>
      <c r="OLR98" s="67"/>
      <c r="OLS98" s="67"/>
      <c r="OLT98" s="67"/>
      <c r="OLU98" s="67"/>
      <c r="OLV98" s="67"/>
      <c r="OLW98" s="67"/>
      <c r="OLX98" s="67"/>
      <c r="OLY98" s="67"/>
      <c r="OLZ98" s="67"/>
      <c r="OMA98" s="67"/>
      <c r="OMB98" s="67"/>
      <c r="OMC98" s="67"/>
      <c r="OMD98" s="67"/>
      <c r="OME98" s="67"/>
      <c r="OMF98" s="67"/>
      <c r="OMG98" s="67"/>
      <c r="OMH98" s="67"/>
      <c r="OMI98" s="67"/>
      <c r="OMJ98" s="67"/>
      <c r="OMK98" s="67"/>
      <c r="OML98" s="67"/>
      <c r="OMM98" s="67"/>
      <c r="OMN98" s="67"/>
      <c r="OMO98" s="67"/>
      <c r="OMP98" s="67"/>
      <c r="OMQ98" s="67"/>
      <c r="OMR98" s="67"/>
      <c r="OMS98" s="67"/>
      <c r="OMT98" s="67"/>
      <c r="OMU98" s="67"/>
      <c r="OMV98" s="67"/>
      <c r="OMW98" s="67"/>
      <c r="OMX98" s="67"/>
      <c r="OMY98" s="67"/>
      <c r="OMZ98" s="67"/>
      <c r="ONA98" s="67"/>
      <c r="ONB98" s="67"/>
      <c r="ONC98" s="67"/>
      <c r="OND98" s="67"/>
      <c r="ONE98" s="67"/>
      <c r="ONF98" s="67"/>
      <c r="ONG98" s="67"/>
      <c r="ONH98" s="67"/>
      <c r="ONI98" s="67"/>
      <c r="ONJ98" s="67"/>
      <c r="ONK98" s="67"/>
      <c r="ONL98" s="67"/>
      <c r="ONM98" s="67"/>
      <c r="ONN98" s="67"/>
      <c r="ONO98" s="67"/>
      <c r="ONP98" s="67"/>
      <c r="ONQ98" s="67"/>
      <c r="ONR98" s="67"/>
      <c r="ONS98" s="67"/>
      <c r="ONT98" s="67"/>
      <c r="ONU98" s="67"/>
      <c r="ONV98" s="67"/>
      <c r="ONW98" s="67"/>
      <c r="ONX98" s="67"/>
      <c r="ONY98" s="67"/>
      <c r="ONZ98" s="67"/>
      <c r="OOA98" s="67"/>
      <c r="OOB98" s="67"/>
      <c r="OOC98" s="67"/>
      <c r="OOD98" s="67"/>
      <c r="OOE98" s="67"/>
      <c r="OOF98" s="67"/>
      <c r="OOG98" s="67"/>
      <c r="OOH98" s="67"/>
      <c r="OOI98" s="67"/>
      <c r="OOJ98" s="67"/>
      <c r="OOK98" s="67"/>
      <c r="OOL98" s="67"/>
      <c r="OOM98" s="67"/>
      <c r="OON98" s="67"/>
      <c r="OOO98" s="67"/>
      <c r="OOP98" s="67"/>
      <c r="OOQ98" s="67"/>
      <c r="OOR98" s="67"/>
      <c r="OOS98" s="67"/>
      <c r="OOT98" s="67"/>
      <c r="OOU98" s="67"/>
      <c r="OOV98" s="67"/>
      <c r="OOW98" s="67"/>
      <c r="OOX98" s="67"/>
      <c r="OOY98" s="67"/>
      <c r="OOZ98" s="67"/>
      <c r="OPA98" s="67"/>
      <c r="OPB98" s="67"/>
      <c r="OPC98" s="67"/>
      <c r="OPD98" s="67"/>
      <c r="OPE98" s="67"/>
      <c r="OPF98" s="67"/>
      <c r="OPG98" s="67"/>
      <c r="OPH98" s="67"/>
      <c r="OPI98" s="67"/>
      <c r="OPJ98" s="67"/>
      <c r="OPK98" s="67"/>
      <c r="OPL98" s="67"/>
      <c r="OPM98" s="67"/>
      <c r="OPN98" s="67"/>
      <c r="OPO98" s="67"/>
      <c r="OPP98" s="67"/>
      <c r="OPQ98" s="67"/>
      <c r="OPR98" s="67"/>
      <c r="OPS98" s="67"/>
      <c r="OPT98" s="67"/>
      <c r="OPU98" s="67"/>
      <c r="OPV98" s="67"/>
      <c r="OPW98" s="67"/>
      <c r="OPX98" s="67"/>
      <c r="OPY98" s="67"/>
      <c r="OPZ98" s="67"/>
      <c r="OQA98" s="67"/>
      <c r="OQB98" s="67"/>
      <c r="OQC98" s="67"/>
      <c r="OQD98" s="67"/>
      <c r="OQE98" s="67"/>
      <c r="OQF98" s="67"/>
      <c r="OQG98" s="67"/>
      <c r="OQH98" s="67"/>
      <c r="OQI98" s="67"/>
      <c r="OQJ98" s="67"/>
      <c r="OQK98" s="67"/>
      <c r="OQL98" s="67"/>
      <c r="OQM98" s="67"/>
      <c r="OQN98" s="67"/>
      <c r="OQO98" s="67"/>
      <c r="OQP98" s="67"/>
      <c r="OQQ98" s="67"/>
      <c r="OQR98" s="67"/>
      <c r="OQS98" s="67"/>
      <c r="OQT98" s="67"/>
      <c r="OQU98" s="67"/>
      <c r="OQV98" s="67"/>
      <c r="OQW98" s="67"/>
      <c r="OQX98" s="67"/>
      <c r="OQY98" s="67"/>
      <c r="OQZ98" s="67"/>
      <c r="ORA98" s="67"/>
      <c r="ORB98" s="67"/>
      <c r="ORC98" s="67"/>
      <c r="ORD98" s="67"/>
      <c r="ORE98" s="67"/>
      <c r="ORF98" s="67"/>
      <c r="ORG98" s="67"/>
      <c r="ORH98" s="67"/>
      <c r="ORI98" s="67"/>
      <c r="ORJ98" s="67"/>
      <c r="ORK98" s="67"/>
      <c r="ORL98" s="67"/>
      <c r="ORM98" s="67"/>
      <c r="ORN98" s="67"/>
      <c r="ORO98" s="67"/>
      <c r="ORP98" s="67"/>
      <c r="ORQ98" s="67"/>
      <c r="ORR98" s="67"/>
      <c r="ORS98" s="67"/>
      <c r="ORT98" s="67"/>
      <c r="ORU98" s="67"/>
      <c r="ORV98" s="67"/>
      <c r="ORW98" s="67"/>
      <c r="ORX98" s="67"/>
      <c r="ORY98" s="67"/>
      <c r="ORZ98" s="67"/>
      <c r="OSA98" s="67"/>
      <c r="OSB98" s="67"/>
      <c r="OSC98" s="67"/>
      <c r="OSD98" s="67"/>
      <c r="OSE98" s="67"/>
      <c r="OSF98" s="67"/>
      <c r="OSG98" s="67"/>
      <c r="OSH98" s="67"/>
      <c r="OSI98" s="67"/>
      <c r="OSJ98" s="67"/>
      <c r="OSK98" s="67"/>
      <c r="OSL98" s="67"/>
      <c r="OSM98" s="67"/>
      <c r="OSN98" s="67"/>
      <c r="OSO98" s="67"/>
      <c r="OSP98" s="67"/>
      <c r="OSQ98" s="67"/>
      <c r="OSR98" s="67"/>
      <c r="OSS98" s="67"/>
      <c r="OST98" s="67"/>
      <c r="OSU98" s="67"/>
      <c r="OSV98" s="67"/>
      <c r="OSW98" s="67"/>
      <c r="OSX98" s="67"/>
      <c r="OSY98" s="67"/>
      <c r="OSZ98" s="67"/>
      <c r="OTA98" s="67"/>
      <c r="OTB98" s="67"/>
      <c r="OTC98" s="67"/>
      <c r="OTD98" s="67"/>
      <c r="OTE98" s="67"/>
      <c r="OTF98" s="67"/>
      <c r="OTG98" s="67"/>
      <c r="OTH98" s="67"/>
      <c r="OTI98" s="67"/>
      <c r="OTJ98" s="67"/>
      <c r="OTK98" s="67"/>
      <c r="OTL98" s="67"/>
      <c r="OTM98" s="67"/>
      <c r="OTN98" s="67"/>
      <c r="OTO98" s="67"/>
      <c r="OTP98" s="67"/>
      <c r="OTQ98" s="67"/>
      <c r="OTR98" s="67"/>
      <c r="OTS98" s="67"/>
      <c r="OTT98" s="67"/>
      <c r="OTU98" s="67"/>
      <c r="OTV98" s="67"/>
      <c r="OTW98" s="67"/>
      <c r="OTX98" s="67"/>
      <c r="OTY98" s="67"/>
      <c r="OTZ98" s="67"/>
      <c r="OUA98" s="67"/>
      <c r="OUB98" s="67"/>
      <c r="OUC98" s="67"/>
      <c r="OUD98" s="67"/>
      <c r="OUE98" s="67"/>
      <c r="OUF98" s="67"/>
      <c r="OUG98" s="67"/>
      <c r="OUH98" s="67"/>
      <c r="OUI98" s="67"/>
      <c r="OUJ98" s="67"/>
      <c r="OUK98" s="67"/>
      <c r="OUL98" s="67"/>
      <c r="OUM98" s="67"/>
      <c r="OUN98" s="67"/>
      <c r="OUO98" s="67"/>
      <c r="OUP98" s="67"/>
      <c r="OUQ98" s="67"/>
      <c r="OUR98" s="67"/>
      <c r="OUS98" s="67"/>
      <c r="OUT98" s="67"/>
      <c r="OUU98" s="67"/>
      <c r="OUV98" s="67"/>
      <c r="OUW98" s="67"/>
      <c r="OUX98" s="67"/>
      <c r="OUY98" s="67"/>
      <c r="OUZ98" s="67"/>
      <c r="OVA98" s="67"/>
      <c r="OVB98" s="67"/>
      <c r="OVC98" s="67"/>
      <c r="OVD98" s="67"/>
      <c r="OVE98" s="67"/>
      <c r="OVF98" s="67"/>
      <c r="OVG98" s="67"/>
      <c r="OVH98" s="67"/>
      <c r="OVI98" s="67"/>
      <c r="OVJ98" s="67"/>
      <c r="OVK98" s="67"/>
      <c r="OVL98" s="67"/>
      <c r="OVM98" s="67"/>
      <c r="OVN98" s="67"/>
      <c r="OVO98" s="67"/>
      <c r="OVP98" s="67"/>
      <c r="OVQ98" s="67"/>
      <c r="OVR98" s="67"/>
      <c r="OVS98" s="67"/>
      <c r="OVT98" s="67"/>
      <c r="OVU98" s="67"/>
      <c r="OVV98" s="67"/>
      <c r="OVW98" s="67"/>
      <c r="OVX98" s="67"/>
      <c r="OVY98" s="67"/>
      <c r="OVZ98" s="67"/>
      <c r="OWA98" s="67"/>
      <c r="OWB98" s="67"/>
      <c r="OWC98" s="67"/>
      <c r="OWD98" s="67"/>
      <c r="OWE98" s="67"/>
      <c r="OWF98" s="67"/>
      <c r="OWG98" s="67"/>
      <c r="OWH98" s="67"/>
      <c r="OWI98" s="67"/>
      <c r="OWJ98" s="67"/>
      <c r="OWK98" s="67"/>
      <c r="OWL98" s="67"/>
      <c r="OWM98" s="67"/>
      <c r="OWN98" s="67"/>
      <c r="OWO98" s="67"/>
      <c r="OWP98" s="67"/>
      <c r="OWQ98" s="67"/>
      <c r="OWR98" s="67"/>
      <c r="OWS98" s="67"/>
      <c r="OWT98" s="67"/>
      <c r="OWU98" s="67"/>
      <c r="OWV98" s="67"/>
      <c r="OWW98" s="67"/>
      <c r="OWX98" s="67"/>
      <c r="OWY98" s="67"/>
      <c r="OWZ98" s="67"/>
      <c r="OXA98" s="67"/>
      <c r="OXB98" s="67"/>
      <c r="OXC98" s="67"/>
      <c r="OXD98" s="67"/>
      <c r="OXE98" s="67"/>
      <c r="OXF98" s="67"/>
      <c r="OXG98" s="67"/>
      <c r="OXH98" s="67"/>
      <c r="OXI98" s="67"/>
      <c r="OXJ98" s="67"/>
      <c r="OXK98" s="67"/>
      <c r="OXL98" s="67"/>
      <c r="OXM98" s="67"/>
      <c r="OXN98" s="67"/>
      <c r="OXO98" s="67"/>
      <c r="OXP98" s="67"/>
      <c r="OXQ98" s="67"/>
      <c r="OXR98" s="67"/>
      <c r="OXS98" s="67"/>
      <c r="OXT98" s="67"/>
      <c r="OXU98" s="67"/>
      <c r="OXV98" s="67"/>
      <c r="OXW98" s="67"/>
      <c r="OXX98" s="67"/>
      <c r="OXY98" s="67"/>
      <c r="OXZ98" s="67"/>
      <c r="OYA98" s="67"/>
      <c r="OYB98" s="67"/>
      <c r="OYC98" s="67"/>
      <c r="OYD98" s="67"/>
      <c r="OYE98" s="67"/>
      <c r="OYF98" s="67"/>
      <c r="OYG98" s="67"/>
      <c r="OYH98" s="67"/>
      <c r="OYI98" s="67"/>
      <c r="OYJ98" s="67"/>
      <c r="OYK98" s="67"/>
      <c r="OYL98" s="67"/>
      <c r="OYM98" s="67"/>
      <c r="OYN98" s="67"/>
      <c r="OYO98" s="67"/>
      <c r="OYP98" s="67"/>
      <c r="OYQ98" s="67"/>
      <c r="OYR98" s="67"/>
      <c r="OYS98" s="67"/>
      <c r="OYT98" s="67"/>
      <c r="OYU98" s="67"/>
      <c r="OYV98" s="67"/>
      <c r="OYW98" s="67"/>
      <c r="OYX98" s="67"/>
      <c r="OYY98" s="67"/>
      <c r="OYZ98" s="67"/>
      <c r="OZA98" s="67"/>
      <c r="OZB98" s="67"/>
      <c r="OZC98" s="67"/>
      <c r="OZD98" s="67"/>
      <c r="OZE98" s="67"/>
      <c r="OZF98" s="67"/>
      <c r="OZG98" s="67"/>
      <c r="OZH98" s="67"/>
      <c r="OZI98" s="67"/>
      <c r="OZJ98" s="67"/>
      <c r="OZK98" s="67"/>
      <c r="OZL98" s="67"/>
      <c r="OZM98" s="67"/>
      <c r="OZN98" s="67"/>
      <c r="OZO98" s="67"/>
      <c r="OZP98" s="67"/>
      <c r="OZQ98" s="67"/>
      <c r="OZR98" s="67"/>
      <c r="OZS98" s="67"/>
      <c r="OZT98" s="67"/>
      <c r="OZU98" s="67"/>
      <c r="OZV98" s="67"/>
      <c r="OZW98" s="67"/>
      <c r="OZX98" s="67"/>
      <c r="OZY98" s="67"/>
      <c r="OZZ98" s="67"/>
      <c r="PAA98" s="67"/>
      <c r="PAB98" s="67"/>
      <c r="PAC98" s="67"/>
      <c r="PAD98" s="67"/>
      <c r="PAE98" s="67"/>
      <c r="PAF98" s="67"/>
      <c r="PAG98" s="67"/>
      <c r="PAH98" s="67"/>
      <c r="PAI98" s="67"/>
      <c r="PAJ98" s="67"/>
      <c r="PAK98" s="67"/>
      <c r="PAL98" s="67"/>
      <c r="PAM98" s="67"/>
      <c r="PAN98" s="67"/>
      <c r="PAO98" s="67"/>
      <c r="PAP98" s="67"/>
      <c r="PAQ98" s="67"/>
      <c r="PAR98" s="67"/>
      <c r="PAS98" s="67"/>
      <c r="PAT98" s="67"/>
      <c r="PAU98" s="67"/>
      <c r="PAV98" s="67"/>
      <c r="PAW98" s="67"/>
      <c r="PAX98" s="67"/>
      <c r="PAY98" s="67"/>
      <c r="PAZ98" s="67"/>
      <c r="PBA98" s="67"/>
      <c r="PBB98" s="67"/>
      <c r="PBC98" s="67"/>
      <c r="PBD98" s="67"/>
      <c r="PBE98" s="67"/>
      <c r="PBF98" s="67"/>
      <c r="PBG98" s="67"/>
      <c r="PBH98" s="67"/>
      <c r="PBI98" s="67"/>
      <c r="PBJ98" s="67"/>
      <c r="PBK98" s="67"/>
      <c r="PBL98" s="67"/>
      <c r="PBM98" s="67"/>
      <c r="PBN98" s="67"/>
      <c r="PBO98" s="67"/>
      <c r="PBP98" s="67"/>
      <c r="PBQ98" s="67"/>
      <c r="PBR98" s="67"/>
      <c r="PBS98" s="67"/>
      <c r="PBT98" s="67"/>
      <c r="PBU98" s="67"/>
      <c r="PBV98" s="67"/>
      <c r="PBW98" s="67"/>
      <c r="PBX98" s="67"/>
      <c r="PBY98" s="67"/>
      <c r="PBZ98" s="67"/>
      <c r="PCA98" s="67"/>
      <c r="PCB98" s="67"/>
      <c r="PCC98" s="67"/>
      <c r="PCD98" s="67"/>
      <c r="PCE98" s="67"/>
      <c r="PCF98" s="67"/>
      <c r="PCG98" s="67"/>
      <c r="PCH98" s="67"/>
      <c r="PCI98" s="67"/>
      <c r="PCJ98" s="67"/>
      <c r="PCK98" s="67"/>
      <c r="PCL98" s="67"/>
      <c r="PCM98" s="67"/>
      <c r="PCN98" s="67"/>
      <c r="PCO98" s="67"/>
      <c r="PCP98" s="67"/>
      <c r="PCQ98" s="67"/>
      <c r="PCR98" s="67"/>
      <c r="PCS98" s="67"/>
      <c r="PCT98" s="67"/>
      <c r="PCU98" s="67"/>
      <c r="PCV98" s="67"/>
      <c r="PCW98" s="67"/>
      <c r="PCX98" s="67"/>
      <c r="PCY98" s="67"/>
      <c r="PCZ98" s="67"/>
      <c r="PDA98" s="67"/>
      <c r="PDB98" s="67"/>
      <c r="PDC98" s="67"/>
      <c r="PDD98" s="67"/>
      <c r="PDE98" s="67"/>
      <c r="PDF98" s="67"/>
      <c r="PDG98" s="67"/>
      <c r="PDH98" s="67"/>
      <c r="PDI98" s="67"/>
      <c r="PDJ98" s="67"/>
      <c r="PDK98" s="67"/>
      <c r="PDL98" s="67"/>
      <c r="PDM98" s="67"/>
      <c r="PDN98" s="67"/>
      <c r="PDO98" s="67"/>
      <c r="PDP98" s="67"/>
      <c r="PDQ98" s="67"/>
      <c r="PDR98" s="67"/>
      <c r="PDS98" s="67"/>
      <c r="PDT98" s="67"/>
      <c r="PDU98" s="67"/>
      <c r="PDV98" s="67"/>
      <c r="PDW98" s="67"/>
      <c r="PDX98" s="67"/>
      <c r="PDY98" s="67"/>
      <c r="PDZ98" s="67"/>
      <c r="PEA98" s="67"/>
      <c r="PEB98" s="67"/>
      <c r="PEC98" s="67"/>
      <c r="PED98" s="67"/>
      <c r="PEE98" s="67"/>
      <c r="PEF98" s="67"/>
      <c r="PEG98" s="67"/>
      <c r="PEH98" s="67"/>
      <c r="PEI98" s="67"/>
      <c r="PEJ98" s="67"/>
      <c r="PEK98" s="67"/>
      <c r="PEL98" s="67"/>
      <c r="PEM98" s="67"/>
      <c r="PEN98" s="67"/>
      <c r="PEO98" s="67"/>
      <c r="PEP98" s="67"/>
      <c r="PEQ98" s="67"/>
      <c r="PER98" s="67"/>
      <c r="PES98" s="67"/>
      <c r="PET98" s="67"/>
      <c r="PEU98" s="67"/>
      <c r="PEV98" s="67"/>
      <c r="PEW98" s="67"/>
      <c r="PEX98" s="67"/>
      <c r="PEY98" s="67"/>
      <c r="PEZ98" s="67"/>
      <c r="PFA98" s="67"/>
      <c r="PFB98" s="67"/>
      <c r="PFC98" s="67"/>
      <c r="PFD98" s="67"/>
      <c r="PFE98" s="67"/>
      <c r="PFF98" s="67"/>
      <c r="PFG98" s="67"/>
      <c r="PFH98" s="67"/>
      <c r="PFI98" s="67"/>
      <c r="PFJ98" s="67"/>
      <c r="PFK98" s="67"/>
      <c r="PFL98" s="67"/>
      <c r="PFM98" s="67"/>
      <c r="PFN98" s="67"/>
      <c r="PFO98" s="67"/>
      <c r="PFP98" s="67"/>
      <c r="PFQ98" s="67"/>
      <c r="PFR98" s="67"/>
      <c r="PFS98" s="67"/>
      <c r="PFT98" s="67"/>
      <c r="PFU98" s="67"/>
      <c r="PFV98" s="67"/>
      <c r="PFW98" s="67"/>
      <c r="PFX98" s="67"/>
      <c r="PFY98" s="67"/>
      <c r="PFZ98" s="67"/>
      <c r="PGA98" s="67"/>
      <c r="PGB98" s="67"/>
      <c r="PGC98" s="67"/>
      <c r="PGD98" s="67"/>
      <c r="PGE98" s="67"/>
      <c r="PGF98" s="67"/>
      <c r="PGG98" s="67"/>
      <c r="PGH98" s="67"/>
      <c r="PGI98" s="67"/>
      <c r="PGJ98" s="67"/>
      <c r="PGK98" s="67"/>
      <c r="PGL98" s="67"/>
      <c r="PGM98" s="67"/>
      <c r="PGN98" s="67"/>
      <c r="PGO98" s="67"/>
      <c r="PGP98" s="67"/>
      <c r="PGQ98" s="67"/>
      <c r="PGR98" s="67"/>
      <c r="PGS98" s="67"/>
      <c r="PGT98" s="67"/>
      <c r="PGU98" s="67"/>
      <c r="PGV98" s="67"/>
      <c r="PGW98" s="67"/>
      <c r="PGX98" s="67"/>
      <c r="PGY98" s="67"/>
      <c r="PGZ98" s="67"/>
      <c r="PHA98" s="67"/>
      <c r="PHB98" s="67"/>
      <c r="PHC98" s="67"/>
      <c r="PHD98" s="67"/>
      <c r="PHE98" s="67"/>
      <c r="PHF98" s="67"/>
      <c r="PHG98" s="67"/>
      <c r="PHH98" s="67"/>
      <c r="PHI98" s="67"/>
      <c r="PHJ98" s="67"/>
      <c r="PHK98" s="67"/>
      <c r="PHL98" s="67"/>
      <c r="PHM98" s="67"/>
      <c r="PHN98" s="67"/>
      <c r="PHO98" s="67"/>
      <c r="PHP98" s="67"/>
      <c r="PHQ98" s="67"/>
      <c r="PHR98" s="67"/>
      <c r="PHS98" s="67"/>
      <c r="PHT98" s="67"/>
      <c r="PHU98" s="67"/>
      <c r="PHV98" s="67"/>
      <c r="PHW98" s="67"/>
      <c r="PHX98" s="67"/>
      <c r="PHY98" s="67"/>
      <c r="PHZ98" s="67"/>
      <c r="PIA98" s="67"/>
      <c r="PIB98" s="67"/>
      <c r="PIC98" s="67"/>
      <c r="PID98" s="67"/>
      <c r="PIE98" s="67"/>
      <c r="PIF98" s="67"/>
      <c r="PIG98" s="67"/>
      <c r="PIH98" s="67"/>
      <c r="PII98" s="67"/>
      <c r="PIJ98" s="67"/>
      <c r="PIK98" s="67"/>
      <c r="PIL98" s="67"/>
      <c r="PIM98" s="67"/>
      <c r="PIN98" s="67"/>
      <c r="PIO98" s="67"/>
      <c r="PIP98" s="67"/>
      <c r="PIQ98" s="67"/>
      <c r="PIR98" s="67"/>
      <c r="PIS98" s="67"/>
      <c r="PIT98" s="67"/>
      <c r="PIU98" s="67"/>
      <c r="PIV98" s="67"/>
      <c r="PIW98" s="67"/>
      <c r="PIX98" s="67"/>
      <c r="PIY98" s="67"/>
      <c r="PIZ98" s="67"/>
      <c r="PJA98" s="67"/>
      <c r="PJB98" s="67"/>
      <c r="PJC98" s="67"/>
      <c r="PJD98" s="67"/>
      <c r="PJE98" s="67"/>
      <c r="PJF98" s="67"/>
      <c r="PJG98" s="67"/>
      <c r="PJH98" s="67"/>
      <c r="PJI98" s="67"/>
      <c r="PJJ98" s="67"/>
      <c r="PJK98" s="67"/>
      <c r="PJL98" s="67"/>
      <c r="PJM98" s="67"/>
      <c r="PJN98" s="67"/>
      <c r="PJO98" s="67"/>
      <c r="PJP98" s="67"/>
      <c r="PJQ98" s="67"/>
      <c r="PJR98" s="67"/>
      <c r="PJS98" s="67"/>
      <c r="PJT98" s="67"/>
      <c r="PJU98" s="67"/>
      <c r="PJV98" s="67"/>
      <c r="PJW98" s="67"/>
      <c r="PJX98" s="67"/>
      <c r="PJY98" s="67"/>
      <c r="PJZ98" s="67"/>
      <c r="PKA98" s="67"/>
      <c r="PKB98" s="67"/>
      <c r="PKC98" s="67"/>
      <c r="PKD98" s="67"/>
      <c r="PKE98" s="67"/>
      <c r="PKF98" s="67"/>
      <c r="PKG98" s="67"/>
      <c r="PKH98" s="67"/>
      <c r="PKI98" s="67"/>
      <c r="PKJ98" s="67"/>
      <c r="PKK98" s="67"/>
      <c r="PKL98" s="67"/>
      <c r="PKM98" s="67"/>
      <c r="PKN98" s="67"/>
      <c r="PKO98" s="67"/>
      <c r="PKP98" s="67"/>
      <c r="PKQ98" s="67"/>
      <c r="PKR98" s="67"/>
      <c r="PKS98" s="67"/>
      <c r="PKT98" s="67"/>
      <c r="PKU98" s="67"/>
      <c r="PKV98" s="67"/>
      <c r="PKW98" s="67"/>
      <c r="PKX98" s="67"/>
      <c r="PKY98" s="67"/>
      <c r="PKZ98" s="67"/>
      <c r="PLA98" s="67"/>
      <c r="PLB98" s="67"/>
      <c r="PLC98" s="67"/>
      <c r="PLD98" s="67"/>
      <c r="PLE98" s="67"/>
      <c r="PLF98" s="67"/>
      <c r="PLG98" s="67"/>
      <c r="PLH98" s="67"/>
      <c r="PLI98" s="67"/>
      <c r="PLJ98" s="67"/>
      <c r="PLK98" s="67"/>
      <c r="PLL98" s="67"/>
      <c r="PLM98" s="67"/>
      <c r="PLN98" s="67"/>
      <c r="PLO98" s="67"/>
      <c r="PLP98" s="67"/>
      <c r="PLQ98" s="67"/>
      <c r="PLR98" s="67"/>
      <c r="PLS98" s="67"/>
      <c r="PLT98" s="67"/>
      <c r="PLU98" s="67"/>
      <c r="PLV98" s="67"/>
      <c r="PLW98" s="67"/>
      <c r="PLX98" s="67"/>
      <c r="PLY98" s="67"/>
      <c r="PLZ98" s="67"/>
      <c r="PMA98" s="67"/>
      <c r="PMB98" s="67"/>
      <c r="PMC98" s="67"/>
      <c r="PMD98" s="67"/>
      <c r="PME98" s="67"/>
      <c r="PMF98" s="67"/>
      <c r="PMG98" s="67"/>
      <c r="PMH98" s="67"/>
      <c r="PMI98" s="67"/>
      <c r="PMJ98" s="67"/>
      <c r="PMK98" s="67"/>
      <c r="PML98" s="67"/>
      <c r="PMM98" s="67"/>
      <c r="PMN98" s="67"/>
      <c r="PMO98" s="67"/>
      <c r="PMP98" s="67"/>
      <c r="PMQ98" s="67"/>
      <c r="PMR98" s="67"/>
      <c r="PMS98" s="67"/>
      <c r="PMT98" s="67"/>
      <c r="PMU98" s="67"/>
      <c r="PMV98" s="67"/>
      <c r="PMW98" s="67"/>
      <c r="PMX98" s="67"/>
      <c r="PMY98" s="67"/>
      <c r="PMZ98" s="67"/>
      <c r="PNA98" s="67"/>
      <c r="PNB98" s="67"/>
      <c r="PNC98" s="67"/>
      <c r="PND98" s="67"/>
      <c r="PNE98" s="67"/>
      <c r="PNF98" s="67"/>
      <c r="PNG98" s="67"/>
      <c r="PNH98" s="67"/>
      <c r="PNI98" s="67"/>
      <c r="PNJ98" s="67"/>
      <c r="PNK98" s="67"/>
      <c r="PNL98" s="67"/>
      <c r="PNM98" s="67"/>
      <c r="PNN98" s="67"/>
      <c r="PNO98" s="67"/>
      <c r="PNP98" s="67"/>
      <c r="PNQ98" s="67"/>
      <c r="PNR98" s="67"/>
      <c r="PNS98" s="67"/>
      <c r="PNT98" s="67"/>
      <c r="PNU98" s="67"/>
      <c r="PNV98" s="67"/>
      <c r="PNW98" s="67"/>
      <c r="PNX98" s="67"/>
      <c r="PNY98" s="67"/>
      <c r="PNZ98" s="67"/>
      <c r="POA98" s="67"/>
      <c r="POB98" s="67"/>
      <c r="POC98" s="67"/>
      <c r="POD98" s="67"/>
      <c r="POE98" s="67"/>
      <c r="POF98" s="67"/>
      <c r="POG98" s="67"/>
      <c r="POH98" s="67"/>
      <c r="POI98" s="67"/>
      <c r="POJ98" s="67"/>
      <c r="POK98" s="67"/>
      <c r="POL98" s="67"/>
      <c r="POM98" s="67"/>
      <c r="PON98" s="67"/>
      <c r="POO98" s="67"/>
      <c r="POP98" s="67"/>
      <c r="POQ98" s="67"/>
      <c r="POR98" s="67"/>
      <c r="POS98" s="67"/>
      <c r="POT98" s="67"/>
      <c r="POU98" s="67"/>
      <c r="POV98" s="67"/>
      <c r="POW98" s="67"/>
      <c r="POX98" s="67"/>
      <c r="POY98" s="67"/>
      <c r="POZ98" s="67"/>
      <c r="PPA98" s="67"/>
      <c r="PPB98" s="67"/>
      <c r="PPC98" s="67"/>
      <c r="PPD98" s="67"/>
      <c r="PPE98" s="67"/>
      <c r="PPF98" s="67"/>
      <c r="PPG98" s="67"/>
      <c r="PPH98" s="67"/>
      <c r="PPI98" s="67"/>
      <c r="PPJ98" s="67"/>
      <c r="PPK98" s="67"/>
      <c r="PPL98" s="67"/>
      <c r="PPM98" s="67"/>
      <c r="PPN98" s="67"/>
      <c r="PPO98" s="67"/>
      <c r="PPP98" s="67"/>
      <c r="PPQ98" s="67"/>
      <c r="PPR98" s="67"/>
      <c r="PPS98" s="67"/>
      <c r="PPT98" s="67"/>
      <c r="PPU98" s="67"/>
      <c r="PPV98" s="67"/>
      <c r="PPW98" s="67"/>
      <c r="PPX98" s="67"/>
      <c r="PPY98" s="67"/>
      <c r="PPZ98" s="67"/>
      <c r="PQA98" s="67"/>
      <c r="PQB98" s="67"/>
      <c r="PQC98" s="67"/>
      <c r="PQD98" s="67"/>
      <c r="PQE98" s="67"/>
      <c r="PQF98" s="67"/>
      <c r="PQG98" s="67"/>
      <c r="PQH98" s="67"/>
      <c r="PQI98" s="67"/>
      <c r="PQJ98" s="67"/>
      <c r="PQK98" s="67"/>
      <c r="PQL98" s="67"/>
      <c r="PQM98" s="67"/>
      <c r="PQN98" s="67"/>
      <c r="PQO98" s="67"/>
      <c r="PQP98" s="67"/>
      <c r="PQQ98" s="67"/>
      <c r="PQR98" s="67"/>
      <c r="PQS98" s="67"/>
      <c r="PQT98" s="67"/>
      <c r="PQU98" s="67"/>
      <c r="PQV98" s="67"/>
      <c r="PQW98" s="67"/>
      <c r="PQX98" s="67"/>
      <c r="PQY98" s="67"/>
      <c r="PQZ98" s="67"/>
      <c r="PRA98" s="67"/>
      <c r="PRB98" s="67"/>
      <c r="PRC98" s="67"/>
      <c r="PRD98" s="67"/>
      <c r="PRE98" s="67"/>
      <c r="PRF98" s="67"/>
      <c r="PRG98" s="67"/>
      <c r="PRH98" s="67"/>
      <c r="PRI98" s="67"/>
      <c r="PRJ98" s="67"/>
      <c r="PRK98" s="67"/>
      <c r="PRL98" s="67"/>
      <c r="PRM98" s="67"/>
      <c r="PRN98" s="67"/>
      <c r="PRO98" s="67"/>
      <c r="PRP98" s="67"/>
      <c r="PRQ98" s="67"/>
      <c r="PRR98" s="67"/>
      <c r="PRS98" s="67"/>
      <c r="PRT98" s="67"/>
      <c r="PRU98" s="67"/>
      <c r="PRV98" s="67"/>
      <c r="PRW98" s="67"/>
      <c r="PRX98" s="67"/>
      <c r="PRY98" s="67"/>
      <c r="PRZ98" s="67"/>
      <c r="PSA98" s="67"/>
      <c r="PSB98" s="67"/>
      <c r="PSC98" s="67"/>
      <c r="PSD98" s="67"/>
      <c r="PSE98" s="67"/>
      <c r="PSF98" s="67"/>
      <c r="PSG98" s="67"/>
      <c r="PSH98" s="67"/>
      <c r="PSI98" s="67"/>
      <c r="PSJ98" s="67"/>
      <c r="PSK98" s="67"/>
      <c r="PSL98" s="67"/>
      <c r="PSM98" s="67"/>
      <c r="PSN98" s="67"/>
      <c r="PSO98" s="67"/>
      <c r="PSP98" s="67"/>
      <c r="PSQ98" s="67"/>
      <c r="PSR98" s="67"/>
      <c r="PSS98" s="67"/>
      <c r="PST98" s="67"/>
      <c r="PSU98" s="67"/>
      <c r="PSV98" s="67"/>
      <c r="PSW98" s="67"/>
      <c r="PSX98" s="67"/>
      <c r="PSY98" s="67"/>
      <c r="PSZ98" s="67"/>
      <c r="PTA98" s="67"/>
      <c r="PTB98" s="67"/>
      <c r="PTC98" s="67"/>
      <c r="PTD98" s="67"/>
      <c r="PTE98" s="67"/>
      <c r="PTF98" s="67"/>
      <c r="PTG98" s="67"/>
      <c r="PTH98" s="67"/>
      <c r="PTI98" s="67"/>
      <c r="PTJ98" s="67"/>
      <c r="PTK98" s="67"/>
      <c r="PTL98" s="67"/>
      <c r="PTM98" s="67"/>
      <c r="PTN98" s="67"/>
      <c r="PTO98" s="67"/>
      <c r="PTP98" s="67"/>
      <c r="PTQ98" s="67"/>
      <c r="PTR98" s="67"/>
      <c r="PTS98" s="67"/>
      <c r="PTT98" s="67"/>
      <c r="PTU98" s="67"/>
      <c r="PTV98" s="67"/>
      <c r="PTW98" s="67"/>
      <c r="PTX98" s="67"/>
      <c r="PTY98" s="67"/>
      <c r="PTZ98" s="67"/>
      <c r="PUA98" s="67"/>
      <c r="PUB98" s="67"/>
      <c r="PUC98" s="67"/>
      <c r="PUD98" s="67"/>
      <c r="PUE98" s="67"/>
      <c r="PUF98" s="67"/>
      <c r="PUG98" s="67"/>
      <c r="PUH98" s="67"/>
      <c r="PUI98" s="67"/>
      <c r="PUJ98" s="67"/>
      <c r="PUK98" s="67"/>
      <c r="PUL98" s="67"/>
      <c r="PUM98" s="67"/>
      <c r="PUN98" s="67"/>
      <c r="PUO98" s="67"/>
      <c r="PUP98" s="67"/>
      <c r="PUQ98" s="67"/>
      <c r="PUR98" s="67"/>
      <c r="PUS98" s="67"/>
      <c r="PUT98" s="67"/>
      <c r="PUU98" s="67"/>
      <c r="PUV98" s="67"/>
      <c r="PUW98" s="67"/>
      <c r="PUX98" s="67"/>
      <c r="PUY98" s="67"/>
      <c r="PUZ98" s="67"/>
      <c r="PVA98" s="67"/>
      <c r="PVB98" s="67"/>
      <c r="PVC98" s="67"/>
      <c r="PVD98" s="67"/>
      <c r="PVE98" s="67"/>
      <c r="PVF98" s="67"/>
      <c r="PVG98" s="67"/>
      <c r="PVH98" s="67"/>
      <c r="PVI98" s="67"/>
      <c r="PVJ98" s="67"/>
      <c r="PVK98" s="67"/>
      <c r="PVL98" s="67"/>
      <c r="PVM98" s="67"/>
      <c r="PVN98" s="67"/>
      <c r="PVO98" s="67"/>
      <c r="PVP98" s="67"/>
      <c r="PVQ98" s="67"/>
      <c r="PVR98" s="67"/>
      <c r="PVS98" s="67"/>
      <c r="PVT98" s="67"/>
      <c r="PVU98" s="67"/>
      <c r="PVV98" s="67"/>
      <c r="PVW98" s="67"/>
      <c r="PVX98" s="67"/>
      <c r="PVY98" s="67"/>
      <c r="PVZ98" s="67"/>
      <c r="PWA98" s="67"/>
      <c r="PWB98" s="67"/>
      <c r="PWC98" s="67"/>
      <c r="PWD98" s="67"/>
      <c r="PWE98" s="67"/>
      <c r="PWF98" s="67"/>
      <c r="PWG98" s="67"/>
      <c r="PWH98" s="67"/>
      <c r="PWI98" s="67"/>
      <c r="PWJ98" s="67"/>
      <c r="PWK98" s="67"/>
      <c r="PWL98" s="67"/>
      <c r="PWM98" s="67"/>
      <c r="PWN98" s="67"/>
      <c r="PWO98" s="67"/>
      <c r="PWP98" s="67"/>
      <c r="PWQ98" s="67"/>
      <c r="PWR98" s="67"/>
      <c r="PWS98" s="67"/>
      <c r="PWT98" s="67"/>
      <c r="PWU98" s="67"/>
      <c r="PWV98" s="67"/>
      <c r="PWW98" s="67"/>
      <c r="PWX98" s="67"/>
      <c r="PWY98" s="67"/>
      <c r="PWZ98" s="67"/>
      <c r="PXA98" s="67"/>
      <c r="PXB98" s="67"/>
      <c r="PXC98" s="67"/>
      <c r="PXD98" s="67"/>
      <c r="PXE98" s="67"/>
      <c r="PXF98" s="67"/>
      <c r="PXG98" s="67"/>
      <c r="PXH98" s="67"/>
      <c r="PXI98" s="67"/>
      <c r="PXJ98" s="67"/>
      <c r="PXK98" s="67"/>
      <c r="PXL98" s="67"/>
      <c r="PXM98" s="67"/>
      <c r="PXN98" s="67"/>
      <c r="PXO98" s="67"/>
      <c r="PXP98" s="67"/>
      <c r="PXQ98" s="67"/>
      <c r="PXR98" s="67"/>
      <c r="PXS98" s="67"/>
      <c r="PXT98" s="67"/>
      <c r="PXU98" s="67"/>
      <c r="PXV98" s="67"/>
      <c r="PXW98" s="67"/>
      <c r="PXX98" s="67"/>
      <c r="PXY98" s="67"/>
      <c r="PXZ98" s="67"/>
      <c r="PYA98" s="67"/>
      <c r="PYB98" s="67"/>
      <c r="PYC98" s="67"/>
      <c r="PYD98" s="67"/>
      <c r="PYE98" s="67"/>
      <c r="PYF98" s="67"/>
      <c r="PYG98" s="67"/>
      <c r="PYH98" s="67"/>
      <c r="PYI98" s="67"/>
      <c r="PYJ98" s="67"/>
      <c r="PYK98" s="67"/>
      <c r="PYL98" s="67"/>
      <c r="PYM98" s="67"/>
      <c r="PYN98" s="67"/>
      <c r="PYO98" s="67"/>
      <c r="PYP98" s="67"/>
      <c r="PYQ98" s="67"/>
      <c r="PYR98" s="67"/>
      <c r="PYS98" s="67"/>
      <c r="PYT98" s="67"/>
      <c r="PYU98" s="67"/>
      <c r="PYV98" s="67"/>
      <c r="PYW98" s="67"/>
      <c r="PYX98" s="67"/>
      <c r="PYY98" s="67"/>
      <c r="PYZ98" s="67"/>
      <c r="PZA98" s="67"/>
      <c r="PZB98" s="67"/>
      <c r="PZC98" s="67"/>
      <c r="PZD98" s="67"/>
      <c r="PZE98" s="67"/>
      <c r="PZF98" s="67"/>
      <c r="PZG98" s="67"/>
      <c r="PZH98" s="67"/>
      <c r="PZI98" s="67"/>
      <c r="PZJ98" s="67"/>
      <c r="PZK98" s="67"/>
      <c r="PZL98" s="67"/>
      <c r="PZM98" s="67"/>
      <c r="PZN98" s="67"/>
      <c r="PZO98" s="67"/>
      <c r="PZP98" s="67"/>
      <c r="PZQ98" s="67"/>
      <c r="PZR98" s="67"/>
      <c r="PZS98" s="67"/>
      <c r="PZT98" s="67"/>
      <c r="PZU98" s="67"/>
      <c r="PZV98" s="67"/>
      <c r="PZW98" s="67"/>
      <c r="PZX98" s="67"/>
      <c r="PZY98" s="67"/>
      <c r="PZZ98" s="67"/>
      <c r="QAA98" s="67"/>
      <c r="QAB98" s="67"/>
      <c r="QAC98" s="67"/>
      <c r="QAD98" s="67"/>
      <c r="QAE98" s="67"/>
      <c r="QAF98" s="67"/>
      <c r="QAG98" s="67"/>
      <c r="QAH98" s="67"/>
      <c r="QAI98" s="67"/>
      <c r="QAJ98" s="67"/>
      <c r="QAK98" s="67"/>
      <c r="QAL98" s="67"/>
      <c r="QAM98" s="67"/>
      <c r="QAN98" s="67"/>
      <c r="QAO98" s="67"/>
      <c r="QAP98" s="67"/>
      <c r="QAQ98" s="67"/>
      <c r="QAR98" s="67"/>
      <c r="QAS98" s="67"/>
      <c r="QAT98" s="67"/>
      <c r="QAU98" s="67"/>
      <c r="QAV98" s="67"/>
      <c r="QAW98" s="67"/>
      <c r="QAX98" s="67"/>
      <c r="QAY98" s="67"/>
      <c r="QAZ98" s="67"/>
      <c r="QBA98" s="67"/>
      <c r="QBB98" s="67"/>
      <c r="QBC98" s="67"/>
      <c r="QBD98" s="67"/>
      <c r="QBE98" s="67"/>
      <c r="QBF98" s="67"/>
      <c r="QBG98" s="67"/>
      <c r="QBH98" s="67"/>
      <c r="QBI98" s="67"/>
      <c r="QBJ98" s="67"/>
      <c r="QBK98" s="67"/>
      <c r="QBL98" s="67"/>
      <c r="QBM98" s="67"/>
      <c r="QBN98" s="67"/>
      <c r="QBO98" s="67"/>
      <c r="QBP98" s="67"/>
      <c r="QBQ98" s="67"/>
      <c r="QBR98" s="67"/>
      <c r="QBS98" s="67"/>
      <c r="QBT98" s="67"/>
      <c r="QBU98" s="67"/>
      <c r="QBV98" s="67"/>
      <c r="QBW98" s="67"/>
      <c r="QBX98" s="67"/>
      <c r="QBY98" s="67"/>
      <c r="QBZ98" s="67"/>
      <c r="QCA98" s="67"/>
      <c r="QCB98" s="67"/>
      <c r="QCC98" s="67"/>
      <c r="QCD98" s="67"/>
      <c r="QCE98" s="67"/>
      <c r="QCF98" s="67"/>
      <c r="QCG98" s="67"/>
      <c r="QCH98" s="67"/>
      <c r="QCI98" s="67"/>
      <c r="QCJ98" s="67"/>
      <c r="QCK98" s="67"/>
      <c r="QCL98" s="67"/>
      <c r="QCM98" s="67"/>
      <c r="QCN98" s="67"/>
      <c r="QCO98" s="67"/>
      <c r="QCP98" s="67"/>
      <c r="QCQ98" s="67"/>
      <c r="QCR98" s="67"/>
      <c r="QCS98" s="67"/>
      <c r="QCT98" s="67"/>
      <c r="QCU98" s="67"/>
      <c r="QCV98" s="67"/>
      <c r="QCW98" s="67"/>
      <c r="QCX98" s="67"/>
      <c r="QCY98" s="67"/>
      <c r="QCZ98" s="67"/>
      <c r="QDA98" s="67"/>
      <c r="QDB98" s="67"/>
      <c r="QDC98" s="67"/>
      <c r="QDD98" s="67"/>
      <c r="QDE98" s="67"/>
      <c r="QDF98" s="67"/>
      <c r="QDG98" s="67"/>
      <c r="QDH98" s="67"/>
      <c r="QDI98" s="67"/>
      <c r="QDJ98" s="67"/>
      <c r="QDK98" s="67"/>
      <c r="QDL98" s="67"/>
      <c r="QDM98" s="67"/>
      <c r="QDN98" s="67"/>
      <c r="QDO98" s="67"/>
      <c r="QDP98" s="67"/>
      <c r="QDQ98" s="67"/>
      <c r="QDR98" s="67"/>
      <c r="QDS98" s="67"/>
      <c r="QDT98" s="67"/>
      <c r="QDU98" s="67"/>
      <c r="QDV98" s="67"/>
      <c r="QDW98" s="67"/>
      <c r="QDX98" s="67"/>
      <c r="QDY98" s="67"/>
      <c r="QDZ98" s="67"/>
      <c r="QEA98" s="67"/>
      <c r="QEB98" s="67"/>
      <c r="QEC98" s="67"/>
      <c r="QED98" s="67"/>
      <c r="QEE98" s="67"/>
      <c r="QEF98" s="67"/>
      <c r="QEG98" s="67"/>
      <c r="QEH98" s="67"/>
      <c r="QEI98" s="67"/>
      <c r="QEJ98" s="67"/>
      <c r="QEK98" s="67"/>
      <c r="QEL98" s="67"/>
      <c r="QEM98" s="67"/>
      <c r="QEN98" s="67"/>
      <c r="QEO98" s="67"/>
      <c r="QEP98" s="67"/>
      <c r="QEQ98" s="67"/>
      <c r="QER98" s="67"/>
      <c r="QES98" s="67"/>
      <c r="QET98" s="67"/>
      <c r="QEU98" s="67"/>
      <c r="QEV98" s="67"/>
      <c r="QEW98" s="67"/>
      <c r="QEX98" s="67"/>
      <c r="QEY98" s="67"/>
      <c r="QEZ98" s="67"/>
      <c r="QFA98" s="67"/>
      <c r="QFB98" s="67"/>
      <c r="QFC98" s="67"/>
      <c r="QFD98" s="67"/>
      <c r="QFE98" s="67"/>
      <c r="QFF98" s="67"/>
      <c r="QFG98" s="67"/>
      <c r="QFH98" s="67"/>
      <c r="QFI98" s="67"/>
      <c r="QFJ98" s="67"/>
      <c r="QFK98" s="67"/>
      <c r="QFL98" s="67"/>
      <c r="QFM98" s="67"/>
      <c r="QFN98" s="67"/>
      <c r="QFO98" s="67"/>
      <c r="QFP98" s="67"/>
      <c r="QFQ98" s="67"/>
      <c r="QFR98" s="67"/>
      <c r="QFS98" s="67"/>
      <c r="QFT98" s="67"/>
      <c r="QFU98" s="67"/>
      <c r="QFV98" s="67"/>
      <c r="QFW98" s="67"/>
      <c r="QFX98" s="67"/>
      <c r="QFY98" s="67"/>
      <c r="QFZ98" s="67"/>
      <c r="QGA98" s="67"/>
      <c r="QGB98" s="67"/>
      <c r="QGC98" s="67"/>
      <c r="QGD98" s="67"/>
      <c r="QGE98" s="67"/>
      <c r="QGF98" s="67"/>
      <c r="QGG98" s="67"/>
      <c r="QGH98" s="67"/>
      <c r="QGI98" s="67"/>
      <c r="QGJ98" s="67"/>
      <c r="QGK98" s="67"/>
      <c r="QGL98" s="67"/>
      <c r="QGM98" s="67"/>
      <c r="QGN98" s="67"/>
      <c r="QGO98" s="67"/>
      <c r="QGP98" s="67"/>
      <c r="QGQ98" s="67"/>
      <c r="QGR98" s="67"/>
      <c r="QGS98" s="67"/>
      <c r="QGT98" s="67"/>
      <c r="QGU98" s="67"/>
      <c r="QGV98" s="67"/>
      <c r="QGW98" s="67"/>
      <c r="QGX98" s="67"/>
      <c r="QGY98" s="67"/>
      <c r="QGZ98" s="67"/>
      <c r="QHA98" s="67"/>
      <c r="QHB98" s="67"/>
      <c r="QHC98" s="67"/>
      <c r="QHD98" s="67"/>
      <c r="QHE98" s="67"/>
      <c r="QHF98" s="67"/>
      <c r="QHG98" s="67"/>
      <c r="QHH98" s="67"/>
      <c r="QHI98" s="67"/>
      <c r="QHJ98" s="67"/>
      <c r="QHK98" s="67"/>
      <c r="QHL98" s="67"/>
      <c r="QHM98" s="67"/>
      <c r="QHN98" s="67"/>
      <c r="QHO98" s="67"/>
      <c r="QHP98" s="67"/>
      <c r="QHQ98" s="67"/>
      <c r="QHR98" s="67"/>
      <c r="QHS98" s="67"/>
      <c r="QHT98" s="67"/>
      <c r="QHU98" s="67"/>
      <c r="QHV98" s="67"/>
      <c r="QHW98" s="67"/>
      <c r="QHX98" s="67"/>
      <c r="QHY98" s="67"/>
      <c r="QHZ98" s="67"/>
      <c r="QIA98" s="67"/>
      <c r="QIB98" s="67"/>
      <c r="QIC98" s="67"/>
      <c r="QID98" s="67"/>
      <c r="QIE98" s="67"/>
      <c r="QIF98" s="67"/>
      <c r="QIG98" s="67"/>
      <c r="QIH98" s="67"/>
      <c r="QII98" s="67"/>
      <c r="QIJ98" s="67"/>
      <c r="QIK98" s="67"/>
      <c r="QIL98" s="67"/>
      <c r="QIM98" s="67"/>
      <c r="QIN98" s="67"/>
      <c r="QIO98" s="67"/>
      <c r="QIP98" s="67"/>
      <c r="QIQ98" s="67"/>
      <c r="QIR98" s="67"/>
      <c r="QIS98" s="67"/>
      <c r="QIT98" s="67"/>
      <c r="QIU98" s="67"/>
      <c r="QIV98" s="67"/>
      <c r="QIW98" s="67"/>
      <c r="QIX98" s="67"/>
      <c r="QIY98" s="67"/>
      <c r="QIZ98" s="67"/>
      <c r="QJA98" s="67"/>
      <c r="QJB98" s="67"/>
      <c r="QJC98" s="67"/>
      <c r="QJD98" s="67"/>
      <c r="QJE98" s="67"/>
      <c r="QJF98" s="67"/>
      <c r="QJG98" s="67"/>
      <c r="QJH98" s="67"/>
      <c r="QJI98" s="67"/>
      <c r="QJJ98" s="67"/>
      <c r="QJK98" s="67"/>
      <c r="QJL98" s="67"/>
      <c r="QJM98" s="67"/>
      <c r="QJN98" s="67"/>
      <c r="QJO98" s="67"/>
      <c r="QJP98" s="67"/>
      <c r="QJQ98" s="67"/>
      <c r="QJR98" s="67"/>
      <c r="QJS98" s="67"/>
      <c r="QJT98" s="67"/>
      <c r="QJU98" s="67"/>
      <c r="QJV98" s="67"/>
      <c r="QJW98" s="67"/>
      <c r="QJX98" s="67"/>
      <c r="QJY98" s="67"/>
      <c r="QJZ98" s="67"/>
      <c r="QKA98" s="67"/>
      <c r="QKB98" s="67"/>
      <c r="QKC98" s="67"/>
      <c r="QKD98" s="67"/>
      <c r="QKE98" s="67"/>
      <c r="QKF98" s="67"/>
      <c r="QKG98" s="67"/>
      <c r="QKH98" s="67"/>
      <c r="QKI98" s="67"/>
      <c r="QKJ98" s="67"/>
      <c r="QKK98" s="67"/>
      <c r="QKL98" s="67"/>
      <c r="QKM98" s="67"/>
      <c r="QKN98" s="67"/>
      <c r="QKO98" s="67"/>
      <c r="QKP98" s="67"/>
      <c r="QKQ98" s="67"/>
      <c r="QKR98" s="67"/>
      <c r="QKS98" s="67"/>
      <c r="QKT98" s="67"/>
      <c r="QKU98" s="67"/>
      <c r="QKV98" s="67"/>
      <c r="QKW98" s="67"/>
      <c r="QKX98" s="67"/>
      <c r="QKY98" s="67"/>
      <c r="QKZ98" s="67"/>
      <c r="QLA98" s="67"/>
      <c r="QLB98" s="67"/>
      <c r="QLC98" s="67"/>
      <c r="QLD98" s="67"/>
      <c r="QLE98" s="67"/>
      <c r="QLF98" s="67"/>
      <c r="QLG98" s="67"/>
      <c r="QLH98" s="67"/>
      <c r="QLI98" s="67"/>
      <c r="QLJ98" s="67"/>
      <c r="QLK98" s="67"/>
      <c r="QLL98" s="67"/>
      <c r="QLM98" s="67"/>
      <c r="QLN98" s="67"/>
      <c r="QLO98" s="67"/>
      <c r="QLP98" s="67"/>
      <c r="QLQ98" s="67"/>
      <c r="QLR98" s="67"/>
      <c r="QLS98" s="67"/>
      <c r="QLT98" s="67"/>
      <c r="QLU98" s="67"/>
      <c r="QLV98" s="67"/>
      <c r="QLW98" s="67"/>
      <c r="QLX98" s="67"/>
      <c r="QLY98" s="67"/>
      <c r="QLZ98" s="67"/>
      <c r="QMA98" s="67"/>
      <c r="QMB98" s="67"/>
      <c r="QMC98" s="67"/>
      <c r="QMD98" s="67"/>
      <c r="QME98" s="67"/>
      <c r="QMF98" s="67"/>
      <c r="QMG98" s="67"/>
      <c r="QMH98" s="67"/>
      <c r="QMI98" s="67"/>
      <c r="QMJ98" s="67"/>
      <c r="QMK98" s="67"/>
      <c r="QML98" s="67"/>
      <c r="QMM98" s="67"/>
      <c r="QMN98" s="67"/>
      <c r="QMO98" s="67"/>
      <c r="QMP98" s="67"/>
      <c r="QMQ98" s="67"/>
      <c r="QMR98" s="67"/>
      <c r="QMS98" s="67"/>
      <c r="QMT98" s="67"/>
      <c r="QMU98" s="67"/>
      <c r="QMV98" s="67"/>
      <c r="QMW98" s="67"/>
      <c r="QMX98" s="67"/>
      <c r="QMY98" s="67"/>
      <c r="QMZ98" s="67"/>
      <c r="QNA98" s="67"/>
      <c r="QNB98" s="67"/>
      <c r="QNC98" s="67"/>
      <c r="QND98" s="67"/>
      <c r="QNE98" s="67"/>
      <c r="QNF98" s="67"/>
      <c r="QNG98" s="67"/>
      <c r="QNH98" s="67"/>
      <c r="QNI98" s="67"/>
      <c r="QNJ98" s="67"/>
      <c r="QNK98" s="67"/>
      <c r="QNL98" s="67"/>
      <c r="QNM98" s="67"/>
      <c r="QNN98" s="67"/>
      <c r="QNO98" s="67"/>
      <c r="QNP98" s="67"/>
      <c r="QNQ98" s="67"/>
      <c r="QNR98" s="67"/>
      <c r="QNS98" s="67"/>
      <c r="QNT98" s="67"/>
      <c r="QNU98" s="67"/>
      <c r="QNV98" s="67"/>
      <c r="QNW98" s="67"/>
      <c r="QNX98" s="67"/>
      <c r="QNY98" s="67"/>
      <c r="QNZ98" s="67"/>
      <c r="QOA98" s="67"/>
      <c r="QOB98" s="67"/>
      <c r="QOC98" s="67"/>
      <c r="QOD98" s="67"/>
      <c r="QOE98" s="67"/>
      <c r="QOF98" s="67"/>
      <c r="QOG98" s="67"/>
      <c r="QOH98" s="67"/>
      <c r="QOI98" s="67"/>
      <c r="QOJ98" s="67"/>
      <c r="QOK98" s="67"/>
      <c r="QOL98" s="67"/>
      <c r="QOM98" s="67"/>
      <c r="QON98" s="67"/>
      <c r="QOO98" s="67"/>
      <c r="QOP98" s="67"/>
      <c r="QOQ98" s="67"/>
      <c r="QOR98" s="67"/>
      <c r="QOS98" s="67"/>
      <c r="QOT98" s="67"/>
      <c r="QOU98" s="67"/>
      <c r="QOV98" s="67"/>
      <c r="QOW98" s="67"/>
      <c r="QOX98" s="67"/>
      <c r="QOY98" s="67"/>
      <c r="QOZ98" s="67"/>
      <c r="QPA98" s="67"/>
      <c r="QPB98" s="67"/>
      <c r="QPC98" s="67"/>
      <c r="QPD98" s="67"/>
      <c r="QPE98" s="67"/>
      <c r="QPF98" s="67"/>
      <c r="QPG98" s="67"/>
      <c r="QPH98" s="67"/>
      <c r="QPI98" s="67"/>
      <c r="QPJ98" s="67"/>
      <c r="QPK98" s="67"/>
      <c r="QPL98" s="67"/>
      <c r="QPM98" s="67"/>
      <c r="QPN98" s="67"/>
      <c r="QPO98" s="67"/>
      <c r="QPP98" s="67"/>
      <c r="QPQ98" s="67"/>
      <c r="QPR98" s="67"/>
      <c r="QPS98" s="67"/>
      <c r="QPT98" s="67"/>
      <c r="QPU98" s="67"/>
      <c r="QPV98" s="67"/>
      <c r="QPW98" s="67"/>
      <c r="QPX98" s="67"/>
      <c r="QPY98" s="67"/>
      <c r="QPZ98" s="67"/>
      <c r="QQA98" s="67"/>
      <c r="QQB98" s="67"/>
      <c r="QQC98" s="67"/>
      <c r="QQD98" s="67"/>
      <c r="QQE98" s="67"/>
      <c r="QQF98" s="67"/>
      <c r="QQG98" s="67"/>
      <c r="QQH98" s="67"/>
      <c r="QQI98" s="67"/>
      <c r="QQJ98" s="67"/>
      <c r="QQK98" s="67"/>
      <c r="QQL98" s="67"/>
      <c r="QQM98" s="67"/>
      <c r="QQN98" s="67"/>
      <c r="QQO98" s="67"/>
      <c r="QQP98" s="67"/>
      <c r="QQQ98" s="67"/>
      <c r="QQR98" s="67"/>
      <c r="QQS98" s="67"/>
      <c r="QQT98" s="67"/>
      <c r="QQU98" s="67"/>
      <c r="QQV98" s="67"/>
      <c r="QQW98" s="67"/>
      <c r="QQX98" s="67"/>
      <c r="QQY98" s="67"/>
      <c r="QQZ98" s="67"/>
      <c r="QRA98" s="67"/>
      <c r="QRB98" s="67"/>
      <c r="QRC98" s="67"/>
      <c r="QRD98" s="67"/>
      <c r="QRE98" s="67"/>
      <c r="QRF98" s="67"/>
      <c r="QRG98" s="67"/>
      <c r="QRH98" s="67"/>
      <c r="QRI98" s="67"/>
      <c r="QRJ98" s="67"/>
      <c r="QRK98" s="67"/>
      <c r="QRL98" s="67"/>
      <c r="QRM98" s="67"/>
      <c r="QRN98" s="67"/>
      <c r="QRO98" s="67"/>
      <c r="QRP98" s="67"/>
      <c r="QRQ98" s="67"/>
      <c r="QRR98" s="67"/>
      <c r="QRS98" s="67"/>
      <c r="QRT98" s="67"/>
      <c r="QRU98" s="67"/>
      <c r="QRV98" s="67"/>
      <c r="QRW98" s="67"/>
      <c r="QRX98" s="67"/>
      <c r="QRY98" s="67"/>
      <c r="QRZ98" s="67"/>
      <c r="QSA98" s="67"/>
      <c r="QSB98" s="67"/>
      <c r="QSC98" s="67"/>
      <c r="QSD98" s="67"/>
      <c r="QSE98" s="67"/>
      <c r="QSF98" s="67"/>
      <c r="QSG98" s="67"/>
      <c r="QSH98" s="67"/>
      <c r="QSI98" s="67"/>
      <c r="QSJ98" s="67"/>
      <c r="QSK98" s="67"/>
      <c r="QSL98" s="67"/>
      <c r="QSM98" s="67"/>
      <c r="QSN98" s="67"/>
      <c r="QSO98" s="67"/>
      <c r="QSP98" s="67"/>
      <c r="QSQ98" s="67"/>
      <c r="QSR98" s="67"/>
      <c r="QSS98" s="67"/>
      <c r="QST98" s="67"/>
      <c r="QSU98" s="67"/>
      <c r="QSV98" s="67"/>
      <c r="QSW98" s="67"/>
      <c r="QSX98" s="67"/>
      <c r="QSY98" s="67"/>
      <c r="QSZ98" s="67"/>
      <c r="QTA98" s="67"/>
      <c r="QTB98" s="67"/>
      <c r="QTC98" s="67"/>
      <c r="QTD98" s="67"/>
      <c r="QTE98" s="67"/>
      <c r="QTF98" s="67"/>
      <c r="QTG98" s="67"/>
      <c r="QTH98" s="67"/>
      <c r="QTI98" s="67"/>
      <c r="QTJ98" s="67"/>
      <c r="QTK98" s="67"/>
      <c r="QTL98" s="67"/>
      <c r="QTM98" s="67"/>
      <c r="QTN98" s="67"/>
      <c r="QTO98" s="67"/>
      <c r="QTP98" s="67"/>
      <c r="QTQ98" s="67"/>
      <c r="QTR98" s="67"/>
      <c r="QTS98" s="67"/>
      <c r="QTT98" s="67"/>
      <c r="QTU98" s="67"/>
      <c r="QTV98" s="67"/>
      <c r="QTW98" s="67"/>
      <c r="QTX98" s="67"/>
      <c r="QTY98" s="67"/>
      <c r="QTZ98" s="67"/>
      <c r="QUA98" s="67"/>
      <c r="QUB98" s="67"/>
      <c r="QUC98" s="67"/>
      <c r="QUD98" s="67"/>
      <c r="QUE98" s="67"/>
      <c r="QUF98" s="67"/>
      <c r="QUG98" s="67"/>
      <c r="QUH98" s="67"/>
      <c r="QUI98" s="67"/>
      <c r="QUJ98" s="67"/>
      <c r="QUK98" s="67"/>
      <c r="QUL98" s="67"/>
      <c r="QUM98" s="67"/>
      <c r="QUN98" s="67"/>
      <c r="QUO98" s="67"/>
      <c r="QUP98" s="67"/>
      <c r="QUQ98" s="67"/>
      <c r="QUR98" s="67"/>
      <c r="QUS98" s="67"/>
      <c r="QUT98" s="67"/>
      <c r="QUU98" s="67"/>
      <c r="QUV98" s="67"/>
      <c r="QUW98" s="67"/>
      <c r="QUX98" s="67"/>
      <c r="QUY98" s="67"/>
      <c r="QUZ98" s="67"/>
      <c r="QVA98" s="67"/>
      <c r="QVB98" s="67"/>
      <c r="QVC98" s="67"/>
      <c r="QVD98" s="67"/>
      <c r="QVE98" s="67"/>
      <c r="QVF98" s="67"/>
      <c r="QVG98" s="67"/>
      <c r="QVH98" s="67"/>
      <c r="QVI98" s="67"/>
      <c r="QVJ98" s="67"/>
      <c r="QVK98" s="67"/>
      <c r="QVL98" s="67"/>
      <c r="QVM98" s="67"/>
      <c r="QVN98" s="67"/>
      <c r="QVO98" s="67"/>
      <c r="QVP98" s="67"/>
      <c r="QVQ98" s="67"/>
      <c r="QVR98" s="67"/>
      <c r="QVS98" s="67"/>
      <c r="QVT98" s="67"/>
      <c r="QVU98" s="67"/>
      <c r="QVV98" s="67"/>
      <c r="QVW98" s="67"/>
      <c r="QVX98" s="67"/>
      <c r="QVY98" s="67"/>
      <c r="QVZ98" s="67"/>
      <c r="QWA98" s="67"/>
      <c r="QWB98" s="67"/>
      <c r="QWC98" s="67"/>
      <c r="QWD98" s="67"/>
      <c r="QWE98" s="67"/>
      <c r="QWF98" s="67"/>
      <c r="QWG98" s="67"/>
      <c r="QWH98" s="67"/>
      <c r="QWI98" s="67"/>
      <c r="QWJ98" s="67"/>
      <c r="QWK98" s="67"/>
      <c r="QWL98" s="67"/>
      <c r="QWM98" s="67"/>
      <c r="QWN98" s="67"/>
      <c r="QWO98" s="67"/>
      <c r="QWP98" s="67"/>
      <c r="QWQ98" s="67"/>
      <c r="QWR98" s="67"/>
      <c r="QWS98" s="67"/>
      <c r="QWT98" s="67"/>
      <c r="QWU98" s="67"/>
      <c r="QWV98" s="67"/>
      <c r="QWW98" s="67"/>
      <c r="QWX98" s="67"/>
      <c r="QWY98" s="67"/>
      <c r="QWZ98" s="67"/>
      <c r="QXA98" s="67"/>
      <c r="QXB98" s="67"/>
      <c r="QXC98" s="67"/>
      <c r="QXD98" s="67"/>
      <c r="QXE98" s="67"/>
      <c r="QXF98" s="67"/>
      <c r="QXG98" s="67"/>
      <c r="QXH98" s="67"/>
      <c r="QXI98" s="67"/>
      <c r="QXJ98" s="67"/>
      <c r="QXK98" s="67"/>
      <c r="QXL98" s="67"/>
      <c r="QXM98" s="67"/>
      <c r="QXN98" s="67"/>
      <c r="QXO98" s="67"/>
      <c r="QXP98" s="67"/>
      <c r="QXQ98" s="67"/>
      <c r="QXR98" s="67"/>
      <c r="QXS98" s="67"/>
      <c r="QXT98" s="67"/>
      <c r="QXU98" s="67"/>
      <c r="QXV98" s="67"/>
      <c r="QXW98" s="67"/>
      <c r="QXX98" s="67"/>
      <c r="QXY98" s="67"/>
      <c r="QXZ98" s="67"/>
      <c r="QYA98" s="67"/>
      <c r="QYB98" s="67"/>
      <c r="QYC98" s="67"/>
      <c r="QYD98" s="67"/>
      <c r="QYE98" s="67"/>
      <c r="QYF98" s="67"/>
      <c r="QYG98" s="67"/>
      <c r="QYH98" s="67"/>
      <c r="QYI98" s="67"/>
      <c r="QYJ98" s="67"/>
      <c r="QYK98" s="67"/>
      <c r="QYL98" s="67"/>
      <c r="QYM98" s="67"/>
      <c r="QYN98" s="67"/>
      <c r="QYO98" s="67"/>
      <c r="QYP98" s="67"/>
      <c r="QYQ98" s="67"/>
      <c r="QYR98" s="67"/>
      <c r="QYS98" s="67"/>
      <c r="QYT98" s="67"/>
      <c r="QYU98" s="67"/>
      <c r="QYV98" s="67"/>
      <c r="QYW98" s="67"/>
      <c r="QYX98" s="67"/>
      <c r="QYY98" s="67"/>
      <c r="QYZ98" s="67"/>
      <c r="QZA98" s="67"/>
      <c r="QZB98" s="67"/>
      <c r="QZC98" s="67"/>
      <c r="QZD98" s="67"/>
      <c r="QZE98" s="67"/>
      <c r="QZF98" s="67"/>
      <c r="QZG98" s="67"/>
      <c r="QZH98" s="67"/>
      <c r="QZI98" s="67"/>
      <c r="QZJ98" s="67"/>
      <c r="QZK98" s="67"/>
      <c r="QZL98" s="67"/>
      <c r="QZM98" s="67"/>
      <c r="QZN98" s="67"/>
      <c r="QZO98" s="67"/>
      <c r="QZP98" s="67"/>
      <c r="QZQ98" s="67"/>
      <c r="QZR98" s="67"/>
      <c r="QZS98" s="67"/>
      <c r="QZT98" s="67"/>
      <c r="QZU98" s="67"/>
      <c r="QZV98" s="67"/>
      <c r="QZW98" s="67"/>
      <c r="QZX98" s="67"/>
      <c r="QZY98" s="67"/>
      <c r="QZZ98" s="67"/>
      <c r="RAA98" s="67"/>
      <c r="RAB98" s="67"/>
      <c r="RAC98" s="67"/>
      <c r="RAD98" s="67"/>
      <c r="RAE98" s="67"/>
      <c r="RAF98" s="67"/>
      <c r="RAG98" s="67"/>
      <c r="RAH98" s="67"/>
      <c r="RAI98" s="67"/>
      <c r="RAJ98" s="67"/>
      <c r="RAK98" s="67"/>
      <c r="RAL98" s="67"/>
      <c r="RAM98" s="67"/>
      <c r="RAN98" s="67"/>
      <c r="RAO98" s="67"/>
      <c r="RAP98" s="67"/>
      <c r="RAQ98" s="67"/>
      <c r="RAR98" s="67"/>
      <c r="RAS98" s="67"/>
      <c r="RAT98" s="67"/>
      <c r="RAU98" s="67"/>
      <c r="RAV98" s="67"/>
      <c r="RAW98" s="67"/>
      <c r="RAX98" s="67"/>
      <c r="RAY98" s="67"/>
      <c r="RAZ98" s="67"/>
      <c r="RBA98" s="67"/>
      <c r="RBB98" s="67"/>
      <c r="RBC98" s="67"/>
      <c r="RBD98" s="67"/>
      <c r="RBE98" s="67"/>
      <c r="RBF98" s="67"/>
      <c r="RBG98" s="67"/>
      <c r="RBH98" s="67"/>
      <c r="RBI98" s="67"/>
      <c r="RBJ98" s="67"/>
      <c r="RBK98" s="67"/>
      <c r="RBL98" s="67"/>
      <c r="RBM98" s="67"/>
      <c r="RBN98" s="67"/>
      <c r="RBO98" s="67"/>
      <c r="RBP98" s="67"/>
      <c r="RBQ98" s="67"/>
      <c r="RBR98" s="67"/>
      <c r="RBS98" s="67"/>
      <c r="RBT98" s="67"/>
      <c r="RBU98" s="67"/>
      <c r="RBV98" s="67"/>
      <c r="RBW98" s="67"/>
      <c r="RBX98" s="67"/>
      <c r="RBY98" s="67"/>
      <c r="RBZ98" s="67"/>
      <c r="RCA98" s="67"/>
      <c r="RCB98" s="67"/>
      <c r="RCC98" s="67"/>
      <c r="RCD98" s="67"/>
      <c r="RCE98" s="67"/>
      <c r="RCF98" s="67"/>
      <c r="RCG98" s="67"/>
      <c r="RCH98" s="67"/>
      <c r="RCI98" s="67"/>
      <c r="RCJ98" s="67"/>
      <c r="RCK98" s="67"/>
      <c r="RCL98" s="67"/>
      <c r="RCM98" s="67"/>
      <c r="RCN98" s="67"/>
      <c r="RCO98" s="67"/>
      <c r="RCP98" s="67"/>
      <c r="RCQ98" s="67"/>
      <c r="RCR98" s="67"/>
      <c r="RCS98" s="67"/>
      <c r="RCT98" s="67"/>
      <c r="RCU98" s="67"/>
      <c r="RCV98" s="67"/>
      <c r="RCW98" s="67"/>
      <c r="RCX98" s="67"/>
      <c r="RCY98" s="67"/>
      <c r="RCZ98" s="67"/>
      <c r="RDA98" s="67"/>
      <c r="RDB98" s="67"/>
      <c r="RDC98" s="67"/>
      <c r="RDD98" s="67"/>
      <c r="RDE98" s="67"/>
      <c r="RDF98" s="67"/>
      <c r="RDG98" s="67"/>
      <c r="RDH98" s="67"/>
      <c r="RDI98" s="67"/>
      <c r="RDJ98" s="67"/>
      <c r="RDK98" s="67"/>
      <c r="RDL98" s="67"/>
      <c r="RDM98" s="67"/>
      <c r="RDN98" s="67"/>
      <c r="RDO98" s="67"/>
      <c r="RDP98" s="67"/>
      <c r="RDQ98" s="67"/>
      <c r="RDR98" s="67"/>
      <c r="RDS98" s="67"/>
      <c r="RDT98" s="67"/>
      <c r="RDU98" s="67"/>
      <c r="RDV98" s="67"/>
      <c r="RDW98" s="67"/>
      <c r="RDX98" s="67"/>
      <c r="RDY98" s="67"/>
      <c r="RDZ98" s="67"/>
      <c r="REA98" s="67"/>
      <c r="REB98" s="67"/>
      <c r="REC98" s="67"/>
      <c r="RED98" s="67"/>
      <c r="REE98" s="67"/>
      <c r="REF98" s="67"/>
      <c r="REG98" s="67"/>
      <c r="REH98" s="67"/>
      <c r="REI98" s="67"/>
      <c r="REJ98" s="67"/>
      <c r="REK98" s="67"/>
      <c r="REL98" s="67"/>
      <c r="REM98" s="67"/>
      <c r="REN98" s="67"/>
      <c r="REO98" s="67"/>
      <c r="REP98" s="67"/>
      <c r="REQ98" s="67"/>
      <c r="RER98" s="67"/>
      <c r="RES98" s="67"/>
      <c r="RET98" s="67"/>
      <c r="REU98" s="67"/>
      <c r="REV98" s="67"/>
      <c r="REW98" s="67"/>
      <c r="REX98" s="67"/>
      <c r="REY98" s="67"/>
      <c r="REZ98" s="67"/>
      <c r="RFA98" s="67"/>
      <c r="RFB98" s="67"/>
      <c r="RFC98" s="67"/>
      <c r="RFD98" s="67"/>
      <c r="RFE98" s="67"/>
      <c r="RFF98" s="67"/>
      <c r="RFG98" s="67"/>
      <c r="RFH98" s="67"/>
      <c r="RFI98" s="67"/>
      <c r="RFJ98" s="67"/>
      <c r="RFK98" s="67"/>
      <c r="RFL98" s="67"/>
      <c r="RFM98" s="67"/>
      <c r="RFN98" s="67"/>
      <c r="RFO98" s="67"/>
      <c r="RFP98" s="67"/>
      <c r="RFQ98" s="67"/>
      <c r="RFR98" s="67"/>
      <c r="RFS98" s="67"/>
      <c r="RFT98" s="67"/>
      <c r="RFU98" s="67"/>
      <c r="RFV98" s="67"/>
      <c r="RFW98" s="67"/>
      <c r="RFX98" s="67"/>
      <c r="RFY98" s="67"/>
      <c r="RFZ98" s="67"/>
      <c r="RGA98" s="67"/>
      <c r="RGB98" s="67"/>
      <c r="RGC98" s="67"/>
      <c r="RGD98" s="67"/>
      <c r="RGE98" s="67"/>
      <c r="RGF98" s="67"/>
      <c r="RGG98" s="67"/>
      <c r="RGH98" s="67"/>
      <c r="RGI98" s="67"/>
      <c r="RGJ98" s="67"/>
      <c r="RGK98" s="67"/>
      <c r="RGL98" s="67"/>
      <c r="RGM98" s="67"/>
      <c r="RGN98" s="67"/>
      <c r="RGO98" s="67"/>
      <c r="RGP98" s="67"/>
      <c r="RGQ98" s="67"/>
      <c r="RGR98" s="67"/>
      <c r="RGS98" s="67"/>
      <c r="RGT98" s="67"/>
      <c r="RGU98" s="67"/>
      <c r="RGV98" s="67"/>
      <c r="RGW98" s="67"/>
      <c r="RGX98" s="67"/>
      <c r="RGY98" s="67"/>
      <c r="RGZ98" s="67"/>
      <c r="RHA98" s="67"/>
      <c r="RHB98" s="67"/>
      <c r="RHC98" s="67"/>
      <c r="RHD98" s="67"/>
      <c r="RHE98" s="67"/>
      <c r="RHF98" s="67"/>
      <c r="RHG98" s="67"/>
      <c r="RHH98" s="67"/>
      <c r="RHI98" s="67"/>
      <c r="RHJ98" s="67"/>
      <c r="RHK98" s="67"/>
      <c r="RHL98" s="67"/>
      <c r="RHM98" s="67"/>
      <c r="RHN98" s="67"/>
      <c r="RHO98" s="67"/>
      <c r="RHP98" s="67"/>
      <c r="RHQ98" s="67"/>
      <c r="RHR98" s="67"/>
      <c r="RHS98" s="67"/>
      <c r="RHT98" s="67"/>
      <c r="RHU98" s="67"/>
      <c r="RHV98" s="67"/>
      <c r="RHW98" s="67"/>
      <c r="RHX98" s="67"/>
      <c r="RHY98" s="67"/>
      <c r="RHZ98" s="67"/>
      <c r="RIA98" s="67"/>
      <c r="RIB98" s="67"/>
      <c r="RIC98" s="67"/>
      <c r="RID98" s="67"/>
      <c r="RIE98" s="67"/>
      <c r="RIF98" s="67"/>
      <c r="RIG98" s="67"/>
      <c r="RIH98" s="67"/>
      <c r="RII98" s="67"/>
      <c r="RIJ98" s="67"/>
      <c r="RIK98" s="67"/>
      <c r="RIL98" s="67"/>
      <c r="RIM98" s="67"/>
      <c r="RIN98" s="67"/>
      <c r="RIO98" s="67"/>
      <c r="RIP98" s="67"/>
      <c r="RIQ98" s="67"/>
      <c r="RIR98" s="67"/>
      <c r="RIS98" s="67"/>
      <c r="RIT98" s="67"/>
      <c r="RIU98" s="67"/>
      <c r="RIV98" s="67"/>
      <c r="RIW98" s="67"/>
      <c r="RIX98" s="67"/>
      <c r="RIY98" s="67"/>
      <c r="RIZ98" s="67"/>
      <c r="RJA98" s="67"/>
      <c r="RJB98" s="67"/>
      <c r="RJC98" s="67"/>
      <c r="RJD98" s="67"/>
      <c r="RJE98" s="67"/>
      <c r="RJF98" s="67"/>
      <c r="RJG98" s="67"/>
      <c r="RJH98" s="67"/>
      <c r="RJI98" s="67"/>
      <c r="RJJ98" s="67"/>
      <c r="RJK98" s="67"/>
      <c r="RJL98" s="67"/>
      <c r="RJM98" s="67"/>
      <c r="RJN98" s="67"/>
      <c r="RJO98" s="67"/>
      <c r="RJP98" s="67"/>
      <c r="RJQ98" s="67"/>
      <c r="RJR98" s="67"/>
      <c r="RJS98" s="67"/>
      <c r="RJT98" s="67"/>
      <c r="RJU98" s="67"/>
      <c r="RJV98" s="67"/>
      <c r="RJW98" s="67"/>
      <c r="RJX98" s="67"/>
      <c r="RJY98" s="67"/>
      <c r="RJZ98" s="67"/>
      <c r="RKA98" s="67"/>
      <c r="RKB98" s="67"/>
      <c r="RKC98" s="67"/>
      <c r="RKD98" s="67"/>
      <c r="RKE98" s="67"/>
      <c r="RKF98" s="67"/>
      <c r="RKG98" s="67"/>
      <c r="RKH98" s="67"/>
      <c r="RKI98" s="67"/>
      <c r="RKJ98" s="67"/>
      <c r="RKK98" s="67"/>
      <c r="RKL98" s="67"/>
      <c r="RKM98" s="67"/>
      <c r="RKN98" s="67"/>
      <c r="RKO98" s="67"/>
      <c r="RKP98" s="67"/>
      <c r="RKQ98" s="67"/>
      <c r="RKR98" s="67"/>
      <c r="RKS98" s="67"/>
      <c r="RKT98" s="67"/>
      <c r="RKU98" s="67"/>
      <c r="RKV98" s="67"/>
      <c r="RKW98" s="67"/>
      <c r="RKX98" s="67"/>
      <c r="RKY98" s="67"/>
      <c r="RKZ98" s="67"/>
      <c r="RLA98" s="67"/>
      <c r="RLB98" s="67"/>
      <c r="RLC98" s="67"/>
      <c r="RLD98" s="67"/>
      <c r="RLE98" s="67"/>
      <c r="RLF98" s="67"/>
      <c r="RLG98" s="67"/>
      <c r="RLH98" s="67"/>
      <c r="RLI98" s="67"/>
      <c r="RLJ98" s="67"/>
      <c r="RLK98" s="67"/>
      <c r="RLL98" s="67"/>
      <c r="RLM98" s="67"/>
      <c r="RLN98" s="67"/>
      <c r="RLO98" s="67"/>
      <c r="RLP98" s="67"/>
      <c r="RLQ98" s="67"/>
      <c r="RLR98" s="67"/>
      <c r="RLS98" s="67"/>
      <c r="RLT98" s="67"/>
      <c r="RLU98" s="67"/>
      <c r="RLV98" s="67"/>
      <c r="RLW98" s="67"/>
      <c r="RLX98" s="67"/>
      <c r="RLY98" s="67"/>
      <c r="RLZ98" s="67"/>
      <c r="RMA98" s="67"/>
      <c r="RMB98" s="67"/>
      <c r="RMC98" s="67"/>
      <c r="RMD98" s="67"/>
      <c r="RME98" s="67"/>
      <c r="RMF98" s="67"/>
      <c r="RMG98" s="67"/>
      <c r="RMH98" s="67"/>
      <c r="RMI98" s="67"/>
      <c r="RMJ98" s="67"/>
      <c r="RMK98" s="67"/>
      <c r="RML98" s="67"/>
      <c r="RMM98" s="67"/>
      <c r="RMN98" s="67"/>
      <c r="RMO98" s="67"/>
      <c r="RMP98" s="67"/>
      <c r="RMQ98" s="67"/>
      <c r="RMR98" s="67"/>
      <c r="RMS98" s="67"/>
      <c r="RMT98" s="67"/>
      <c r="RMU98" s="67"/>
      <c r="RMV98" s="67"/>
      <c r="RMW98" s="67"/>
      <c r="RMX98" s="67"/>
      <c r="RMY98" s="67"/>
      <c r="RMZ98" s="67"/>
      <c r="RNA98" s="67"/>
      <c r="RNB98" s="67"/>
      <c r="RNC98" s="67"/>
      <c r="RND98" s="67"/>
      <c r="RNE98" s="67"/>
      <c r="RNF98" s="67"/>
      <c r="RNG98" s="67"/>
      <c r="RNH98" s="67"/>
      <c r="RNI98" s="67"/>
      <c r="RNJ98" s="67"/>
      <c r="RNK98" s="67"/>
      <c r="RNL98" s="67"/>
      <c r="RNM98" s="67"/>
      <c r="RNN98" s="67"/>
      <c r="RNO98" s="67"/>
      <c r="RNP98" s="67"/>
      <c r="RNQ98" s="67"/>
      <c r="RNR98" s="67"/>
      <c r="RNS98" s="67"/>
      <c r="RNT98" s="67"/>
      <c r="RNU98" s="67"/>
      <c r="RNV98" s="67"/>
      <c r="RNW98" s="67"/>
      <c r="RNX98" s="67"/>
      <c r="RNY98" s="67"/>
      <c r="RNZ98" s="67"/>
      <c r="ROA98" s="67"/>
      <c r="ROB98" s="67"/>
      <c r="ROC98" s="67"/>
      <c r="ROD98" s="67"/>
      <c r="ROE98" s="67"/>
      <c r="ROF98" s="67"/>
      <c r="ROG98" s="67"/>
      <c r="ROH98" s="67"/>
      <c r="ROI98" s="67"/>
      <c r="ROJ98" s="67"/>
      <c r="ROK98" s="67"/>
      <c r="ROL98" s="67"/>
      <c r="ROM98" s="67"/>
      <c r="RON98" s="67"/>
      <c r="ROO98" s="67"/>
      <c r="ROP98" s="67"/>
      <c r="ROQ98" s="67"/>
      <c r="ROR98" s="67"/>
      <c r="ROS98" s="67"/>
      <c r="ROT98" s="67"/>
      <c r="ROU98" s="67"/>
      <c r="ROV98" s="67"/>
      <c r="ROW98" s="67"/>
      <c r="ROX98" s="67"/>
      <c r="ROY98" s="67"/>
      <c r="ROZ98" s="67"/>
      <c r="RPA98" s="67"/>
      <c r="RPB98" s="67"/>
      <c r="RPC98" s="67"/>
      <c r="RPD98" s="67"/>
      <c r="RPE98" s="67"/>
      <c r="RPF98" s="67"/>
      <c r="RPG98" s="67"/>
      <c r="RPH98" s="67"/>
      <c r="RPI98" s="67"/>
      <c r="RPJ98" s="67"/>
      <c r="RPK98" s="67"/>
      <c r="RPL98" s="67"/>
      <c r="RPM98" s="67"/>
      <c r="RPN98" s="67"/>
      <c r="RPO98" s="67"/>
      <c r="RPP98" s="67"/>
      <c r="RPQ98" s="67"/>
      <c r="RPR98" s="67"/>
      <c r="RPS98" s="67"/>
      <c r="RPT98" s="67"/>
      <c r="RPU98" s="67"/>
      <c r="RPV98" s="67"/>
      <c r="RPW98" s="67"/>
      <c r="RPX98" s="67"/>
      <c r="RPY98" s="67"/>
      <c r="RPZ98" s="67"/>
      <c r="RQA98" s="67"/>
      <c r="RQB98" s="67"/>
      <c r="RQC98" s="67"/>
      <c r="RQD98" s="67"/>
      <c r="RQE98" s="67"/>
      <c r="RQF98" s="67"/>
      <c r="RQG98" s="67"/>
      <c r="RQH98" s="67"/>
      <c r="RQI98" s="67"/>
      <c r="RQJ98" s="67"/>
      <c r="RQK98" s="67"/>
      <c r="RQL98" s="67"/>
      <c r="RQM98" s="67"/>
      <c r="RQN98" s="67"/>
      <c r="RQO98" s="67"/>
      <c r="RQP98" s="67"/>
      <c r="RQQ98" s="67"/>
      <c r="RQR98" s="67"/>
      <c r="RQS98" s="67"/>
      <c r="RQT98" s="67"/>
      <c r="RQU98" s="67"/>
      <c r="RQV98" s="67"/>
      <c r="RQW98" s="67"/>
      <c r="RQX98" s="67"/>
      <c r="RQY98" s="67"/>
      <c r="RQZ98" s="67"/>
      <c r="RRA98" s="67"/>
      <c r="RRB98" s="67"/>
      <c r="RRC98" s="67"/>
      <c r="RRD98" s="67"/>
      <c r="RRE98" s="67"/>
      <c r="RRF98" s="67"/>
      <c r="RRG98" s="67"/>
      <c r="RRH98" s="67"/>
      <c r="RRI98" s="67"/>
      <c r="RRJ98" s="67"/>
      <c r="RRK98" s="67"/>
      <c r="RRL98" s="67"/>
      <c r="RRM98" s="67"/>
      <c r="RRN98" s="67"/>
      <c r="RRO98" s="67"/>
      <c r="RRP98" s="67"/>
      <c r="RRQ98" s="67"/>
      <c r="RRR98" s="67"/>
      <c r="RRS98" s="67"/>
      <c r="RRT98" s="67"/>
      <c r="RRU98" s="67"/>
      <c r="RRV98" s="67"/>
      <c r="RRW98" s="67"/>
      <c r="RRX98" s="67"/>
      <c r="RRY98" s="67"/>
      <c r="RRZ98" s="67"/>
      <c r="RSA98" s="67"/>
      <c r="RSB98" s="67"/>
      <c r="RSC98" s="67"/>
      <c r="RSD98" s="67"/>
      <c r="RSE98" s="67"/>
      <c r="RSF98" s="67"/>
      <c r="RSG98" s="67"/>
      <c r="RSH98" s="67"/>
      <c r="RSI98" s="67"/>
      <c r="RSJ98" s="67"/>
      <c r="RSK98" s="67"/>
      <c r="RSL98" s="67"/>
      <c r="RSM98" s="67"/>
      <c r="RSN98" s="67"/>
      <c r="RSO98" s="67"/>
      <c r="RSP98" s="67"/>
      <c r="RSQ98" s="67"/>
      <c r="RSR98" s="67"/>
      <c r="RSS98" s="67"/>
      <c r="RST98" s="67"/>
      <c r="RSU98" s="67"/>
      <c r="RSV98" s="67"/>
      <c r="RSW98" s="67"/>
      <c r="RSX98" s="67"/>
      <c r="RSY98" s="67"/>
      <c r="RSZ98" s="67"/>
      <c r="RTA98" s="67"/>
      <c r="RTB98" s="67"/>
      <c r="RTC98" s="67"/>
      <c r="RTD98" s="67"/>
      <c r="RTE98" s="67"/>
      <c r="RTF98" s="67"/>
      <c r="RTG98" s="67"/>
      <c r="RTH98" s="67"/>
      <c r="RTI98" s="67"/>
      <c r="RTJ98" s="67"/>
      <c r="RTK98" s="67"/>
      <c r="RTL98" s="67"/>
      <c r="RTM98" s="67"/>
      <c r="RTN98" s="67"/>
      <c r="RTO98" s="67"/>
      <c r="RTP98" s="67"/>
      <c r="RTQ98" s="67"/>
      <c r="RTR98" s="67"/>
      <c r="RTS98" s="67"/>
      <c r="RTT98" s="67"/>
      <c r="RTU98" s="67"/>
      <c r="RTV98" s="67"/>
      <c r="RTW98" s="67"/>
      <c r="RTX98" s="67"/>
      <c r="RTY98" s="67"/>
      <c r="RTZ98" s="67"/>
      <c r="RUA98" s="67"/>
      <c r="RUB98" s="67"/>
      <c r="RUC98" s="67"/>
      <c r="RUD98" s="67"/>
      <c r="RUE98" s="67"/>
      <c r="RUF98" s="67"/>
      <c r="RUG98" s="67"/>
      <c r="RUH98" s="67"/>
      <c r="RUI98" s="67"/>
      <c r="RUJ98" s="67"/>
      <c r="RUK98" s="67"/>
      <c r="RUL98" s="67"/>
      <c r="RUM98" s="67"/>
      <c r="RUN98" s="67"/>
      <c r="RUO98" s="67"/>
      <c r="RUP98" s="67"/>
      <c r="RUQ98" s="67"/>
      <c r="RUR98" s="67"/>
      <c r="RUS98" s="67"/>
      <c r="RUT98" s="67"/>
      <c r="RUU98" s="67"/>
      <c r="RUV98" s="67"/>
      <c r="RUW98" s="67"/>
      <c r="RUX98" s="67"/>
      <c r="RUY98" s="67"/>
      <c r="RUZ98" s="67"/>
      <c r="RVA98" s="67"/>
      <c r="RVB98" s="67"/>
      <c r="RVC98" s="67"/>
      <c r="RVD98" s="67"/>
      <c r="RVE98" s="67"/>
      <c r="RVF98" s="67"/>
      <c r="RVG98" s="67"/>
      <c r="RVH98" s="67"/>
      <c r="RVI98" s="67"/>
      <c r="RVJ98" s="67"/>
      <c r="RVK98" s="67"/>
      <c r="RVL98" s="67"/>
      <c r="RVM98" s="67"/>
      <c r="RVN98" s="67"/>
      <c r="RVO98" s="67"/>
      <c r="RVP98" s="67"/>
      <c r="RVQ98" s="67"/>
      <c r="RVR98" s="67"/>
      <c r="RVS98" s="67"/>
      <c r="RVT98" s="67"/>
      <c r="RVU98" s="67"/>
      <c r="RVV98" s="67"/>
      <c r="RVW98" s="67"/>
      <c r="RVX98" s="67"/>
      <c r="RVY98" s="67"/>
      <c r="RVZ98" s="67"/>
      <c r="RWA98" s="67"/>
      <c r="RWB98" s="67"/>
      <c r="RWC98" s="67"/>
      <c r="RWD98" s="67"/>
      <c r="RWE98" s="67"/>
      <c r="RWF98" s="67"/>
      <c r="RWG98" s="67"/>
      <c r="RWH98" s="67"/>
      <c r="RWI98" s="67"/>
      <c r="RWJ98" s="67"/>
      <c r="RWK98" s="67"/>
      <c r="RWL98" s="67"/>
      <c r="RWM98" s="67"/>
      <c r="RWN98" s="67"/>
      <c r="RWO98" s="67"/>
      <c r="RWP98" s="67"/>
      <c r="RWQ98" s="67"/>
      <c r="RWR98" s="67"/>
      <c r="RWS98" s="67"/>
      <c r="RWT98" s="67"/>
      <c r="RWU98" s="67"/>
      <c r="RWV98" s="67"/>
      <c r="RWW98" s="67"/>
      <c r="RWX98" s="67"/>
      <c r="RWY98" s="67"/>
      <c r="RWZ98" s="67"/>
      <c r="RXA98" s="67"/>
      <c r="RXB98" s="67"/>
      <c r="RXC98" s="67"/>
      <c r="RXD98" s="67"/>
      <c r="RXE98" s="67"/>
      <c r="RXF98" s="67"/>
      <c r="RXG98" s="67"/>
      <c r="RXH98" s="67"/>
      <c r="RXI98" s="67"/>
      <c r="RXJ98" s="67"/>
      <c r="RXK98" s="67"/>
      <c r="RXL98" s="67"/>
      <c r="RXM98" s="67"/>
      <c r="RXN98" s="67"/>
      <c r="RXO98" s="67"/>
      <c r="RXP98" s="67"/>
      <c r="RXQ98" s="67"/>
      <c r="RXR98" s="67"/>
      <c r="RXS98" s="67"/>
      <c r="RXT98" s="67"/>
      <c r="RXU98" s="67"/>
      <c r="RXV98" s="67"/>
      <c r="RXW98" s="67"/>
      <c r="RXX98" s="67"/>
      <c r="RXY98" s="67"/>
      <c r="RXZ98" s="67"/>
      <c r="RYA98" s="67"/>
      <c r="RYB98" s="67"/>
      <c r="RYC98" s="67"/>
      <c r="RYD98" s="67"/>
      <c r="RYE98" s="67"/>
      <c r="RYF98" s="67"/>
      <c r="RYG98" s="67"/>
      <c r="RYH98" s="67"/>
      <c r="RYI98" s="67"/>
      <c r="RYJ98" s="67"/>
      <c r="RYK98" s="67"/>
      <c r="RYL98" s="67"/>
      <c r="RYM98" s="67"/>
      <c r="RYN98" s="67"/>
      <c r="RYO98" s="67"/>
      <c r="RYP98" s="67"/>
      <c r="RYQ98" s="67"/>
      <c r="RYR98" s="67"/>
      <c r="RYS98" s="67"/>
      <c r="RYT98" s="67"/>
      <c r="RYU98" s="67"/>
      <c r="RYV98" s="67"/>
      <c r="RYW98" s="67"/>
      <c r="RYX98" s="67"/>
      <c r="RYY98" s="67"/>
      <c r="RYZ98" s="67"/>
      <c r="RZA98" s="67"/>
      <c r="RZB98" s="67"/>
      <c r="RZC98" s="67"/>
      <c r="RZD98" s="67"/>
      <c r="RZE98" s="67"/>
      <c r="RZF98" s="67"/>
      <c r="RZG98" s="67"/>
      <c r="RZH98" s="67"/>
      <c r="RZI98" s="67"/>
      <c r="RZJ98" s="67"/>
      <c r="RZK98" s="67"/>
      <c r="RZL98" s="67"/>
      <c r="RZM98" s="67"/>
      <c r="RZN98" s="67"/>
      <c r="RZO98" s="67"/>
      <c r="RZP98" s="67"/>
      <c r="RZQ98" s="67"/>
      <c r="RZR98" s="67"/>
      <c r="RZS98" s="67"/>
      <c r="RZT98" s="67"/>
      <c r="RZU98" s="67"/>
      <c r="RZV98" s="67"/>
      <c r="RZW98" s="67"/>
      <c r="RZX98" s="67"/>
      <c r="RZY98" s="67"/>
      <c r="RZZ98" s="67"/>
      <c r="SAA98" s="67"/>
      <c r="SAB98" s="67"/>
      <c r="SAC98" s="67"/>
      <c r="SAD98" s="67"/>
      <c r="SAE98" s="67"/>
      <c r="SAF98" s="67"/>
      <c r="SAG98" s="67"/>
      <c r="SAH98" s="67"/>
      <c r="SAI98" s="67"/>
      <c r="SAJ98" s="67"/>
      <c r="SAK98" s="67"/>
      <c r="SAL98" s="67"/>
      <c r="SAM98" s="67"/>
      <c r="SAN98" s="67"/>
      <c r="SAO98" s="67"/>
      <c r="SAP98" s="67"/>
      <c r="SAQ98" s="67"/>
      <c r="SAR98" s="67"/>
      <c r="SAS98" s="67"/>
      <c r="SAT98" s="67"/>
      <c r="SAU98" s="67"/>
      <c r="SAV98" s="67"/>
      <c r="SAW98" s="67"/>
      <c r="SAX98" s="67"/>
      <c r="SAY98" s="67"/>
      <c r="SAZ98" s="67"/>
      <c r="SBA98" s="67"/>
      <c r="SBB98" s="67"/>
      <c r="SBC98" s="67"/>
      <c r="SBD98" s="67"/>
      <c r="SBE98" s="67"/>
      <c r="SBF98" s="67"/>
      <c r="SBG98" s="67"/>
      <c r="SBH98" s="67"/>
      <c r="SBI98" s="67"/>
      <c r="SBJ98" s="67"/>
      <c r="SBK98" s="67"/>
      <c r="SBL98" s="67"/>
      <c r="SBM98" s="67"/>
      <c r="SBN98" s="67"/>
      <c r="SBO98" s="67"/>
      <c r="SBP98" s="67"/>
      <c r="SBQ98" s="67"/>
      <c r="SBR98" s="67"/>
      <c r="SBS98" s="67"/>
      <c r="SBT98" s="67"/>
      <c r="SBU98" s="67"/>
      <c r="SBV98" s="67"/>
      <c r="SBW98" s="67"/>
      <c r="SBX98" s="67"/>
      <c r="SBY98" s="67"/>
      <c r="SBZ98" s="67"/>
      <c r="SCA98" s="67"/>
      <c r="SCB98" s="67"/>
      <c r="SCC98" s="67"/>
      <c r="SCD98" s="67"/>
      <c r="SCE98" s="67"/>
      <c r="SCF98" s="67"/>
      <c r="SCG98" s="67"/>
      <c r="SCH98" s="67"/>
      <c r="SCI98" s="67"/>
      <c r="SCJ98" s="67"/>
      <c r="SCK98" s="67"/>
      <c r="SCL98" s="67"/>
      <c r="SCM98" s="67"/>
      <c r="SCN98" s="67"/>
      <c r="SCO98" s="67"/>
      <c r="SCP98" s="67"/>
      <c r="SCQ98" s="67"/>
      <c r="SCR98" s="67"/>
      <c r="SCS98" s="67"/>
      <c r="SCT98" s="67"/>
      <c r="SCU98" s="67"/>
      <c r="SCV98" s="67"/>
      <c r="SCW98" s="67"/>
      <c r="SCX98" s="67"/>
      <c r="SCY98" s="67"/>
      <c r="SCZ98" s="67"/>
      <c r="SDA98" s="67"/>
      <c r="SDB98" s="67"/>
      <c r="SDC98" s="67"/>
      <c r="SDD98" s="67"/>
      <c r="SDE98" s="67"/>
      <c r="SDF98" s="67"/>
      <c r="SDG98" s="67"/>
      <c r="SDH98" s="67"/>
      <c r="SDI98" s="67"/>
      <c r="SDJ98" s="67"/>
      <c r="SDK98" s="67"/>
      <c r="SDL98" s="67"/>
      <c r="SDM98" s="67"/>
      <c r="SDN98" s="67"/>
      <c r="SDO98" s="67"/>
      <c r="SDP98" s="67"/>
      <c r="SDQ98" s="67"/>
      <c r="SDR98" s="67"/>
      <c r="SDS98" s="67"/>
      <c r="SDT98" s="67"/>
      <c r="SDU98" s="67"/>
      <c r="SDV98" s="67"/>
      <c r="SDW98" s="67"/>
      <c r="SDX98" s="67"/>
      <c r="SDY98" s="67"/>
      <c r="SDZ98" s="67"/>
      <c r="SEA98" s="67"/>
      <c r="SEB98" s="67"/>
      <c r="SEC98" s="67"/>
      <c r="SED98" s="67"/>
      <c r="SEE98" s="67"/>
      <c r="SEF98" s="67"/>
      <c r="SEG98" s="67"/>
      <c r="SEH98" s="67"/>
      <c r="SEI98" s="67"/>
      <c r="SEJ98" s="67"/>
      <c r="SEK98" s="67"/>
      <c r="SEL98" s="67"/>
      <c r="SEM98" s="67"/>
      <c r="SEN98" s="67"/>
      <c r="SEO98" s="67"/>
      <c r="SEP98" s="67"/>
      <c r="SEQ98" s="67"/>
      <c r="SER98" s="67"/>
      <c r="SES98" s="67"/>
      <c r="SET98" s="67"/>
      <c r="SEU98" s="67"/>
      <c r="SEV98" s="67"/>
      <c r="SEW98" s="67"/>
      <c r="SEX98" s="67"/>
      <c r="SEY98" s="67"/>
      <c r="SEZ98" s="67"/>
      <c r="SFA98" s="67"/>
      <c r="SFB98" s="67"/>
      <c r="SFC98" s="67"/>
      <c r="SFD98" s="67"/>
      <c r="SFE98" s="67"/>
      <c r="SFF98" s="67"/>
      <c r="SFG98" s="67"/>
      <c r="SFH98" s="67"/>
      <c r="SFI98" s="67"/>
      <c r="SFJ98" s="67"/>
      <c r="SFK98" s="67"/>
      <c r="SFL98" s="67"/>
      <c r="SFM98" s="67"/>
      <c r="SFN98" s="67"/>
      <c r="SFO98" s="67"/>
      <c r="SFP98" s="67"/>
      <c r="SFQ98" s="67"/>
      <c r="SFR98" s="67"/>
      <c r="SFS98" s="67"/>
      <c r="SFT98" s="67"/>
      <c r="SFU98" s="67"/>
      <c r="SFV98" s="67"/>
      <c r="SFW98" s="67"/>
      <c r="SFX98" s="67"/>
      <c r="SFY98" s="67"/>
      <c r="SFZ98" s="67"/>
      <c r="SGA98" s="67"/>
      <c r="SGB98" s="67"/>
      <c r="SGC98" s="67"/>
      <c r="SGD98" s="67"/>
      <c r="SGE98" s="67"/>
      <c r="SGF98" s="67"/>
      <c r="SGG98" s="67"/>
      <c r="SGH98" s="67"/>
      <c r="SGI98" s="67"/>
      <c r="SGJ98" s="67"/>
      <c r="SGK98" s="67"/>
      <c r="SGL98" s="67"/>
      <c r="SGM98" s="67"/>
      <c r="SGN98" s="67"/>
      <c r="SGO98" s="67"/>
      <c r="SGP98" s="67"/>
      <c r="SGQ98" s="67"/>
      <c r="SGR98" s="67"/>
      <c r="SGS98" s="67"/>
      <c r="SGT98" s="67"/>
      <c r="SGU98" s="67"/>
      <c r="SGV98" s="67"/>
      <c r="SGW98" s="67"/>
      <c r="SGX98" s="67"/>
      <c r="SGY98" s="67"/>
      <c r="SGZ98" s="67"/>
      <c r="SHA98" s="67"/>
      <c r="SHB98" s="67"/>
      <c r="SHC98" s="67"/>
      <c r="SHD98" s="67"/>
      <c r="SHE98" s="67"/>
      <c r="SHF98" s="67"/>
      <c r="SHG98" s="67"/>
      <c r="SHH98" s="67"/>
      <c r="SHI98" s="67"/>
      <c r="SHJ98" s="67"/>
      <c r="SHK98" s="67"/>
      <c r="SHL98" s="67"/>
      <c r="SHM98" s="67"/>
      <c r="SHN98" s="67"/>
      <c r="SHO98" s="67"/>
      <c r="SHP98" s="67"/>
      <c r="SHQ98" s="67"/>
      <c r="SHR98" s="67"/>
      <c r="SHS98" s="67"/>
      <c r="SHT98" s="67"/>
      <c r="SHU98" s="67"/>
      <c r="SHV98" s="67"/>
      <c r="SHW98" s="67"/>
      <c r="SHX98" s="67"/>
      <c r="SHY98" s="67"/>
      <c r="SHZ98" s="67"/>
      <c r="SIA98" s="67"/>
      <c r="SIB98" s="67"/>
      <c r="SIC98" s="67"/>
      <c r="SID98" s="67"/>
      <c r="SIE98" s="67"/>
      <c r="SIF98" s="67"/>
      <c r="SIG98" s="67"/>
      <c r="SIH98" s="67"/>
      <c r="SII98" s="67"/>
      <c r="SIJ98" s="67"/>
      <c r="SIK98" s="67"/>
      <c r="SIL98" s="67"/>
      <c r="SIM98" s="67"/>
      <c r="SIN98" s="67"/>
      <c r="SIO98" s="67"/>
      <c r="SIP98" s="67"/>
      <c r="SIQ98" s="67"/>
      <c r="SIR98" s="67"/>
      <c r="SIS98" s="67"/>
      <c r="SIT98" s="67"/>
      <c r="SIU98" s="67"/>
      <c r="SIV98" s="67"/>
      <c r="SIW98" s="67"/>
      <c r="SIX98" s="67"/>
      <c r="SIY98" s="67"/>
      <c r="SIZ98" s="67"/>
      <c r="SJA98" s="67"/>
      <c r="SJB98" s="67"/>
      <c r="SJC98" s="67"/>
      <c r="SJD98" s="67"/>
      <c r="SJE98" s="67"/>
      <c r="SJF98" s="67"/>
      <c r="SJG98" s="67"/>
      <c r="SJH98" s="67"/>
      <c r="SJI98" s="67"/>
      <c r="SJJ98" s="67"/>
      <c r="SJK98" s="67"/>
      <c r="SJL98" s="67"/>
      <c r="SJM98" s="67"/>
      <c r="SJN98" s="67"/>
      <c r="SJO98" s="67"/>
      <c r="SJP98" s="67"/>
      <c r="SJQ98" s="67"/>
      <c r="SJR98" s="67"/>
      <c r="SJS98" s="67"/>
      <c r="SJT98" s="67"/>
      <c r="SJU98" s="67"/>
      <c r="SJV98" s="67"/>
      <c r="SJW98" s="67"/>
      <c r="SJX98" s="67"/>
      <c r="SJY98" s="67"/>
      <c r="SJZ98" s="67"/>
      <c r="SKA98" s="67"/>
      <c r="SKB98" s="67"/>
      <c r="SKC98" s="67"/>
      <c r="SKD98" s="67"/>
      <c r="SKE98" s="67"/>
      <c r="SKF98" s="67"/>
      <c r="SKG98" s="67"/>
      <c r="SKH98" s="67"/>
      <c r="SKI98" s="67"/>
      <c r="SKJ98" s="67"/>
      <c r="SKK98" s="67"/>
      <c r="SKL98" s="67"/>
      <c r="SKM98" s="67"/>
      <c r="SKN98" s="67"/>
      <c r="SKO98" s="67"/>
      <c r="SKP98" s="67"/>
      <c r="SKQ98" s="67"/>
      <c r="SKR98" s="67"/>
      <c r="SKS98" s="67"/>
      <c r="SKT98" s="67"/>
      <c r="SKU98" s="67"/>
      <c r="SKV98" s="67"/>
      <c r="SKW98" s="67"/>
      <c r="SKX98" s="67"/>
      <c r="SKY98" s="67"/>
      <c r="SKZ98" s="67"/>
      <c r="SLA98" s="67"/>
      <c r="SLB98" s="67"/>
      <c r="SLC98" s="67"/>
      <c r="SLD98" s="67"/>
      <c r="SLE98" s="67"/>
      <c r="SLF98" s="67"/>
      <c r="SLG98" s="67"/>
      <c r="SLH98" s="67"/>
      <c r="SLI98" s="67"/>
      <c r="SLJ98" s="67"/>
      <c r="SLK98" s="67"/>
      <c r="SLL98" s="67"/>
      <c r="SLM98" s="67"/>
      <c r="SLN98" s="67"/>
      <c r="SLO98" s="67"/>
      <c r="SLP98" s="67"/>
      <c r="SLQ98" s="67"/>
      <c r="SLR98" s="67"/>
      <c r="SLS98" s="67"/>
      <c r="SLT98" s="67"/>
      <c r="SLU98" s="67"/>
      <c r="SLV98" s="67"/>
      <c r="SLW98" s="67"/>
      <c r="SLX98" s="67"/>
      <c r="SLY98" s="67"/>
      <c r="SLZ98" s="67"/>
      <c r="SMA98" s="67"/>
      <c r="SMB98" s="67"/>
      <c r="SMC98" s="67"/>
      <c r="SMD98" s="67"/>
      <c r="SME98" s="67"/>
      <c r="SMF98" s="67"/>
      <c r="SMG98" s="67"/>
      <c r="SMH98" s="67"/>
      <c r="SMI98" s="67"/>
      <c r="SMJ98" s="67"/>
      <c r="SMK98" s="67"/>
      <c r="SML98" s="67"/>
      <c r="SMM98" s="67"/>
      <c r="SMN98" s="67"/>
      <c r="SMO98" s="67"/>
      <c r="SMP98" s="67"/>
      <c r="SMQ98" s="67"/>
      <c r="SMR98" s="67"/>
      <c r="SMS98" s="67"/>
      <c r="SMT98" s="67"/>
      <c r="SMU98" s="67"/>
      <c r="SMV98" s="67"/>
      <c r="SMW98" s="67"/>
      <c r="SMX98" s="67"/>
      <c r="SMY98" s="67"/>
      <c r="SMZ98" s="67"/>
      <c r="SNA98" s="67"/>
      <c r="SNB98" s="67"/>
      <c r="SNC98" s="67"/>
      <c r="SND98" s="67"/>
      <c r="SNE98" s="67"/>
      <c r="SNF98" s="67"/>
      <c r="SNG98" s="67"/>
      <c r="SNH98" s="67"/>
      <c r="SNI98" s="67"/>
      <c r="SNJ98" s="67"/>
      <c r="SNK98" s="67"/>
      <c r="SNL98" s="67"/>
      <c r="SNM98" s="67"/>
      <c r="SNN98" s="67"/>
      <c r="SNO98" s="67"/>
      <c r="SNP98" s="67"/>
      <c r="SNQ98" s="67"/>
      <c r="SNR98" s="67"/>
      <c r="SNS98" s="67"/>
      <c r="SNT98" s="67"/>
      <c r="SNU98" s="67"/>
      <c r="SNV98" s="67"/>
      <c r="SNW98" s="67"/>
      <c r="SNX98" s="67"/>
      <c r="SNY98" s="67"/>
      <c r="SNZ98" s="67"/>
      <c r="SOA98" s="67"/>
      <c r="SOB98" s="67"/>
      <c r="SOC98" s="67"/>
      <c r="SOD98" s="67"/>
      <c r="SOE98" s="67"/>
      <c r="SOF98" s="67"/>
      <c r="SOG98" s="67"/>
      <c r="SOH98" s="67"/>
      <c r="SOI98" s="67"/>
      <c r="SOJ98" s="67"/>
      <c r="SOK98" s="67"/>
      <c r="SOL98" s="67"/>
      <c r="SOM98" s="67"/>
      <c r="SON98" s="67"/>
      <c r="SOO98" s="67"/>
      <c r="SOP98" s="67"/>
      <c r="SOQ98" s="67"/>
      <c r="SOR98" s="67"/>
      <c r="SOS98" s="67"/>
      <c r="SOT98" s="67"/>
      <c r="SOU98" s="67"/>
      <c r="SOV98" s="67"/>
      <c r="SOW98" s="67"/>
      <c r="SOX98" s="67"/>
      <c r="SOY98" s="67"/>
      <c r="SOZ98" s="67"/>
      <c r="SPA98" s="67"/>
      <c r="SPB98" s="67"/>
      <c r="SPC98" s="67"/>
      <c r="SPD98" s="67"/>
      <c r="SPE98" s="67"/>
      <c r="SPF98" s="67"/>
      <c r="SPG98" s="67"/>
      <c r="SPH98" s="67"/>
      <c r="SPI98" s="67"/>
      <c r="SPJ98" s="67"/>
      <c r="SPK98" s="67"/>
      <c r="SPL98" s="67"/>
      <c r="SPM98" s="67"/>
      <c r="SPN98" s="67"/>
      <c r="SPO98" s="67"/>
      <c r="SPP98" s="67"/>
      <c r="SPQ98" s="67"/>
      <c r="SPR98" s="67"/>
      <c r="SPS98" s="67"/>
      <c r="SPT98" s="67"/>
      <c r="SPU98" s="67"/>
      <c r="SPV98" s="67"/>
      <c r="SPW98" s="67"/>
      <c r="SPX98" s="67"/>
      <c r="SPY98" s="67"/>
      <c r="SPZ98" s="67"/>
      <c r="SQA98" s="67"/>
      <c r="SQB98" s="67"/>
      <c r="SQC98" s="67"/>
      <c r="SQD98" s="67"/>
      <c r="SQE98" s="67"/>
      <c r="SQF98" s="67"/>
      <c r="SQG98" s="67"/>
      <c r="SQH98" s="67"/>
      <c r="SQI98" s="67"/>
      <c r="SQJ98" s="67"/>
      <c r="SQK98" s="67"/>
      <c r="SQL98" s="67"/>
      <c r="SQM98" s="67"/>
      <c r="SQN98" s="67"/>
      <c r="SQO98" s="67"/>
      <c r="SQP98" s="67"/>
      <c r="SQQ98" s="67"/>
      <c r="SQR98" s="67"/>
      <c r="SQS98" s="67"/>
      <c r="SQT98" s="67"/>
      <c r="SQU98" s="67"/>
      <c r="SQV98" s="67"/>
      <c r="SQW98" s="67"/>
      <c r="SQX98" s="67"/>
      <c r="SQY98" s="67"/>
      <c r="SQZ98" s="67"/>
      <c r="SRA98" s="67"/>
      <c r="SRB98" s="67"/>
      <c r="SRC98" s="67"/>
      <c r="SRD98" s="67"/>
      <c r="SRE98" s="67"/>
      <c r="SRF98" s="67"/>
      <c r="SRG98" s="67"/>
      <c r="SRH98" s="67"/>
      <c r="SRI98" s="67"/>
      <c r="SRJ98" s="67"/>
      <c r="SRK98" s="67"/>
      <c r="SRL98" s="67"/>
      <c r="SRM98" s="67"/>
      <c r="SRN98" s="67"/>
      <c r="SRO98" s="67"/>
      <c r="SRP98" s="67"/>
      <c r="SRQ98" s="67"/>
      <c r="SRR98" s="67"/>
      <c r="SRS98" s="67"/>
      <c r="SRT98" s="67"/>
      <c r="SRU98" s="67"/>
      <c r="SRV98" s="67"/>
      <c r="SRW98" s="67"/>
      <c r="SRX98" s="67"/>
      <c r="SRY98" s="67"/>
      <c r="SRZ98" s="67"/>
      <c r="SSA98" s="67"/>
      <c r="SSB98" s="67"/>
      <c r="SSC98" s="67"/>
      <c r="SSD98" s="67"/>
      <c r="SSE98" s="67"/>
      <c r="SSF98" s="67"/>
      <c r="SSG98" s="67"/>
      <c r="SSH98" s="67"/>
      <c r="SSI98" s="67"/>
      <c r="SSJ98" s="67"/>
      <c r="SSK98" s="67"/>
      <c r="SSL98" s="67"/>
      <c r="SSM98" s="67"/>
      <c r="SSN98" s="67"/>
      <c r="SSO98" s="67"/>
      <c r="SSP98" s="67"/>
      <c r="SSQ98" s="67"/>
      <c r="SSR98" s="67"/>
      <c r="SSS98" s="67"/>
      <c r="SST98" s="67"/>
      <c r="SSU98" s="67"/>
      <c r="SSV98" s="67"/>
      <c r="SSW98" s="67"/>
      <c r="SSX98" s="67"/>
      <c r="SSY98" s="67"/>
      <c r="SSZ98" s="67"/>
      <c r="STA98" s="67"/>
      <c r="STB98" s="67"/>
      <c r="STC98" s="67"/>
      <c r="STD98" s="67"/>
      <c r="STE98" s="67"/>
      <c r="STF98" s="67"/>
      <c r="STG98" s="67"/>
      <c r="STH98" s="67"/>
      <c r="STI98" s="67"/>
      <c r="STJ98" s="67"/>
      <c r="STK98" s="67"/>
      <c r="STL98" s="67"/>
      <c r="STM98" s="67"/>
      <c r="STN98" s="67"/>
      <c r="STO98" s="67"/>
      <c r="STP98" s="67"/>
      <c r="STQ98" s="67"/>
      <c r="STR98" s="67"/>
      <c r="STS98" s="67"/>
      <c r="STT98" s="67"/>
      <c r="STU98" s="67"/>
      <c r="STV98" s="67"/>
      <c r="STW98" s="67"/>
      <c r="STX98" s="67"/>
      <c r="STY98" s="67"/>
      <c r="STZ98" s="67"/>
      <c r="SUA98" s="67"/>
      <c r="SUB98" s="67"/>
      <c r="SUC98" s="67"/>
      <c r="SUD98" s="67"/>
      <c r="SUE98" s="67"/>
      <c r="SUF98" s="67"/>
      <c r="SUG98" s="67"/>
      <c r="SUH98" s="67"/>
      <c r="SUI98" s="67"/>
      <c r="SUJ98" s="67"/>
      <c r="SUK98" s="67"/>
      <c r="SUL98" s="67"/>
      <c r="SUM98" s="67"/>
      <c r="SUN98" s="67"/>
      <c r="SUO98" s="67"/>
      <c r="SUP98" s="67"/>
      <c r="SUQ98" s="67"/>
      <c r="SUR98" s="67"/>
      <c r="SUS98" s="67"/>
      <c r="SUT98" s="67"/>
      <c r="SUU98" s="67"/>
      <c r="SUV98" s="67"/>
      <c r="SUW98" s="67"/>
      <c r="SUX98" s="67"/>
      <c r="SUY98" s="67"/>
      <c r="SUZ98" s="67"/>
      <c r="SVA98" s="67"/>
      <c r="SVB98" s="67"/>
      <c r="SVC98" s="67"/>
      <c r="SVD98" s="67"/>
      <c r="SVE98" s="67"/>
      <c r="SVF98" s="67"/>
      <c r="SVG98" s="67"/>
      <c r="SVH98" s="67"/>
      <c r="SVI98" s="67"/>
      <c r="SVJ98" s="67"/>
      <c r="SVK98" s="67"/>
      <c r="SVL98" s="67"/>
      <c r="SVM98" s="67"/>
      <c r="SVN98" s="67"/>
      <c r="SVO98" s="67"/>
      <c r="SVP98" s="67"/>
      <c r="SVQ98" s="67"/>
      <c r="SVR98" s="67"/>
      <c r="SVS98" s="67"/>
      <c r="SVT98" s="67"/>
      <c r="SVU98" s="67"/>
      <c r="SVV98" s="67"/>
      <c r="SVW98" s="67"/>
      <c r="SVX98" s="67"/>
      <c r="SVY98" s="67"/>
      <c r="SVZ98" s="67"/>
      <c r="SWA98" s="67"/>
      <c r="SWB98" s="67"/>
      <c r="SWC98" s="67"/>
      <c r="SWD98" s="67"/>
      <c r="SWE98" s="67"/>
      <c r="SWF98" s="67"/>
      <c r="SWG98" s="67"/>
      <c r="SWH98" s="67"/>
      <c r="SWI98" s="67"/>
      <c r="SWJ98" s="67"/>
      <c r="SWK98" s="67"/>
      <c r="SWL98" s="67"/>
      <c r="SWM98" s="67"/>
      <c r="SWN98" s="67"/>
      <c r="SWO98" s="67"/>
      <c r="SWP98" s="67"/>
      <c r="SWQ98" s="67"/>
      <c r="SWR98" s="67"/>
      <c r="SWS98" s="67"/>
      <c r="SWT98" s="67"/>
      <c r="SWU98" s="67"/>
      <c r="SWV98" s="67"/>
      <c r="SWW98" s="67"/>
      <c r="SWX98" s="67"/>
      <c r="SWY98" s="67"/>
      <c r="SWZ98" s="67"/>
      <c r="SXA98" s="67"/>
      <c r="SXB98" s="67"/>
      <c r="SXC98" s="67"/>
      <c r="SXD98" s="67"/>
      <c r="SXE98" s="67"/>
      <c r="SXF98" s="67"/>
      <c r="SXG98" s="67"/>
      <c r="SXH98" s="67"/>
      <c r="SXI98" s="67"/>
      <c r="SXJ98" s="67"/>
      <c r="SXK98" s="67"/>
      <c r="SXL98" s="67"/>
      <c r="SXM98" s="67"/>
      <c r="SXN98" s="67"/>
      <c r="SXO98" s="67"/>
      <c r="SXP98" s="67"/>
      <c r="SXQ98" s="67"/>
      <c r="SXR98" s="67"/>
      <c r="SXS98" s="67"/>
      <c r="SXT98" s="67"/>
      <c r="SXU98" s="67"/>
      <c r="SXV98" s="67"/>
      <c r="SXW98" s="67"/>
      <c r="SXX98" s="67"/>
      <c r="SXY98" s="67"/>
      <c r="SXZ98" s="67"/>
      <c r="SYA98" s="67"/>
      <c r="SYB98" s="67"/>
      <c r="SYC98" s="67"/>
      <c r="SYD98" s="67"/>
      <c r="SYE98" s="67"/>
      <c r="SYF98" s="67"/>
      <c r="SYG98" s="67"/>
      <c r="SYH98" s="67"/>
      <c r="SYI98" s="67"/>
      <c r="SYJ98" s="67"/>
      <c r="SYK98" s="67"/>
      <c r="SYL98" s="67"/>
      <c r="SYM98" s="67"/>
      <c r="SYN98" s="67"/>
      <c r="SYO98" s="67"/>
      <c r="SYP98" s="67"/>
      <c r="SYQ98" s="67"/>
      <c r="SYR98" s="67"/>
      <c r="SYS98" s="67"/>
      <c r="SYT98" s="67"/>
      <c r="SYU98" s="67"/>
      <c r="SYV98" s="67"/>
      <c r="SYW98" s="67"/>
      <c r="SYX98" s="67"/>
      <c r="SYY98" s="67"/>
      <c r="SYZ98" s="67"/>
      <c r="SZA98" s="67"/>
      <c r="SZB98" s="67"/>
      <c r="SZC98" s="67"/>
      <c r="SZD98" s="67"/>
      <c r="SZE98" s="67"/>
      <c r="SZF98" s="67"/>
      <c r="SZG98" s="67"/>
      <c r="SZH98" s="67"/>
      <c r="SZI98" s="67"/>
      <c r="SZJ98" s="67"/>
      <c r="SZK98" s="67"/>
      <c r="SZL98" s="67"/>
      <c r="SZM98" s="67"/>
      <c r="SZN98" s="67"/>
      <c r="SZO98" s="67"/>
      <c r="SZP98" s="67"/>
      <c r="SZQ98" s="67"/>
      <c r="SZR98" s="67"/>
      <c r="SZS98" s="67"/>
      <c r="SZT98" s="67"/>
      <c r="SZU98" s="67"/>
      <c r="SZV98" s="67"/>
      <c r="SZW98" s="67"/>
      <c r="SZX98" s="67"/>
      <c r="SZY98" s="67"/>
      <c r="SZZ98" s="67"/>
      <c r="TAA98" s="67"/>
      <c r="TAB98" s="67"/>
      <c r="TAC98" s="67"/>
      <c r="TAD98" s="67"/>
      <c r="TAE98" s="67"/>
      <c r="TAF98" s="67"/>
      <c r="TAG98" s="67"/>
      <c r="TAH98" s="67"/>
      <c r="TAI98" s="67"/>
      <c r="TAJ98" s="67"/>
      <c r="TAK98" s="67"/>
      <c r="TAL98" s="67"/>
      <c r="TAM98" s="67"/>
      <c r="TAN98" s="67"/>
      <c r="TAO98" s="67"/>
      <c r="TAP98" s="67"/>
      <c r="TAQ98" s="67"/>
      <c r="TAR98" s="67"/>
      <c r="TAS98" s="67"/>
      <c r="TAT98" s="67"/>
      <c r="TAU98" s="67"/>
      <c r="TAV98" s="67"/>
      <c r="TAW98" s="67"/>
      <c r="TAX98" s="67"/>
      <c r="TAY98" s="67"/>
      <c r="TAZ98" s="67"/>
      <c r="TBA98" s="67"/>
      <c r="TBB98" s="67"/>
      <c r="TBC98" s="67"/>
      <c r="TBD98" s="67"/>
      <c r="TBE98" s="67"/>
      <c r="TBF98" s="67"/>
      <c r="TBG98" s="67"/>
      <c r="TBH98" s="67"/>
      <c r="TBI98" s="67"/>
      <c r="TBJ98" s="67"/>
      <c r="TBK98" s="67"/>
      <c r="TBL98" s="67"/>
      <c r="TBM98" s="67"/>
      <c r="TBN98" s="67"/>
      <c r="TBO98" s="67"/>
      <c r="TBP98" s="67"/>
      <c r="TBQ98" s="67"/>
      <c r="TBR98" s="67"/>
      <c r="TBS98" s="67"/>
      <c r="TBT98" s="67"/>
      <c r="TBU98" s="67"/>
      <c r="TBV98" s="67"/>
      <c r="TBW98" s="67"/>
      <c r="TBX98" s="67"/>
      <c r="TBY98" s="67"/>
      <c r="TBZ98" s="67"/>
      <c r="TCA98" s="67"/>
      <c r="TCB98" s="67"/>
      <c r="TCC98" s="67"/>
      <c r="TCD98" s="67"/>
      <c r="TCE98" s="67"/>
      <c r="TCF98" s="67"/>
      <c r="TCG98" s="67"/>
      <c r="TCH98" s="67"/>
      <c r="TCI98" s="67"/>
      <c r="TCJ98" s="67"/>
      <c r="TCK98" s="67"/>
      <c r="TCL98" s="67"/>
      <c r="TCM98" s="67"/>
      <c r="TCN98" s="67"/>
      <c r="TCO98" s="67"/>
      <c r="TCP98" s="67"/>
      <c r="TCQ98" s="67"/>
      <c r="TCR98" s="67"/>
      <c r="TCS98" s="67"/>
      <c r="TCT98" s="67"/>
      <c r="TCU98" s="67"/>
      <c r="TCV98" s="67"/>
      <c r="TCW98" s="67"/>
      <c r="TCX98" s="67"/>
      <c r="TCY98" s="67"/>
      <c r="TCZ98" s="67"/>
      <c r="TDA98" s="67"/>
      <c r="TDB98" s="67"/>
      <c r="TDC98" s="67"/>
      <c r="TDD98" s="67"/>
      <c r="TDE98" s="67"/>
      <c r="TDF98" s="67"/>
      <c r="TDG98" s="67"/>
      <c r="TDH98" s="67"/>
      <c r="TDI98" s="67"/>
      <c r="TDJ98" s="67"/>
      <c r="TDK98" s="67"/>
      <c r="TDL98" s="67"/>
      <c r="TDM98" s="67"/>
      <c r="TDN98" s="67"/>
      <c r="TDO98" s="67"/>
      <c r="TDP98" s="67"/>
      <c r="TDQ98" s="67"/>
      <c r="TDR98" s="67"/>
      <c r="TDS98" s="67"/>
      <c r="TDT98" s="67"/>
      <c r="TDU98" s="67"/>
      <c r="TDV98" s="67"/>
      <c r="TDW98" s="67"/>
      <c r="TDX98" s="67"/>
      <c r="TDY98" s="67"/>
      <c r="TDZ98" s="67"/>
      <c r="TEA98" s="67"/>
      <c r="TEB98" s="67"/>
      <c r="TEC98" s="67"/>
      <c r="TED98" s="67"/>
      <c r="TEE98" s="67"/>
      <c r="TEF98" s="67"/>
      <c r="TEG98" s="67"/>
      <c r="TEH98" s="67"/>
      <c r="TEI98" s="67"/>
      <c r="TEJ98" s="67"/>
      <c r="TEK98" s="67"/>
      <c r="TEL98" s="67"/>
      <c r="TEM98" s="67"/>
      <c r="TEN98" s="67"/>
      <c r="TEO98" s="67"/>
      <c r="TEP98" s="67"/>
      <c r="TEQ98" s="67"/>
      <c r="TER98" s="67"/>
      <c r="TES98" s="67"/>
      <c r="TET98" s="67"/>
      <c r="TEU98" s="67"/>
      <c r="TEV98" s="67"/>
      <c r="TEW98" s="67"/>
      <c r="TEX98" s="67"/>
      <c r="TEY98" s="67"/>
      <c r="TEZ98" s="67"/>
      <c r="TFA98" s="67"/>
      <c r="TFB98" s="67"/>
      <c r="TFC98" s="67"/>
      <c r="TFD98" s="67"/>
      <c r="TFE98" s="67"/>
      <c r="TFF98" s="67"/>
      <c r="TFG98" s="67"/>
      <c r="TFH98" s="67"/>
      <c r="TFI98" s="67"/>
      <c r="TFJ98" s="67"/>
      <c r="TFK98" s="67"/>
      <c r="TFL98" s="67"/>
      <c r="TFM98" s="67"/>
      <c r="TFN98" s="67"/>
      <c r="TFO98" s="67"/>
      <c r="TFP98" s="67"/>
      <c r="TFQ98" s="67"/>
      <c r="TFR98" s="67"/>
      <c r="TFS98" s="67"/>
      <c r="TFT98" s="67"/>
      <c r="TFU98" s="67"/>
      <c r="TFV98" s="67"/>
      <c r="TFW98" s="67"/>
      <c r="TFX98" s="67"/>
      <c r="TFY98" s="67"/>
      <c r="TFZ98" s="67"/>
      <c r="TGA98" s="67"/>
      <c r="TGB98" s="67"/>
      <c r="TGC98" s="67"/>
      <c r="TGD98" s="67"/>
      <c r="TGE98" s="67"/>
      <c r="TGF98" s="67"/>
      <c r="TGG98" s="67"/>
      <c r="TGH98" s="67"/>
      <c r="TGI98" s="67"/>
      <c r="TGJ98" s="67"/>
      <c r="TGK98" s="67"/>
      <c r="TGL98" s="67"/>
      <c r="TGM98" s="67"/>
      <c r="TGN98" s="67"/>
      <c r="TGO98" s="67"/>
      <c r="TGP98" s="67"/>
      <c r="TGQ98" s="67"/>
      <c r="TGR98" s="67"/>
      <c r="TGS98" s="67"/>
      <c r="TGT98" s="67"/>
      <c r="TGU98" s="67"/>
      <c r="TGV98" s="67"/>
      <c r="TGW98" s="67"/>
      <c r="TGX98" s="67"/>
      <c r="TGY98" s="67"/>
      <c r="TGZ98" s="67"/>
      <c r="THA98" s="67"/>
      <c r="THB98" s="67"/>
      <c r="THC98" s="67"/>
      <c r="THD98" s="67"/>
      <c r="THE98" s="67"/>
      <c r="THF98" s="67"/>
      <c r="THG98" s="67"/>
      <c r="THH98" s="67"/>
      <c r="THI98" s="67"/>
      <c r="THJ98" s="67"/>
      <c r="THK98" s="67"/>
      <c r="THL98" s="67"/>
      <c r="THM98" s="67"/>
      <c r="THN98" s="67"/>
      <c r="THO98" s="67"/>
      <c r="THP98" s="67"/>
      <c r="THQ98" s="67"/>
      <c r="THR98" s="67"/>
      <c r="THS98" s="67"/>
      <c r="THT98" s="67"/>
      <c r="THU98" s="67"/>
      <c r="THV98" s="67"/>
      <c r="THW98" s="67"/>
      <c r="THX98" s="67"/>
      <c r="THY98" s="67"/>
      <c r="THZ98" s="67"/>
      <c r="TIA98" s="67"/>
      <c r="TIB98" s="67"/>
      <c r="TIC98" s="67"/>
      <c r="TID98" s="67"/>
      <c r="TIE98" s="67"/>
      <c r="TIF98" s="67"/>
      <c r="TIG98" s="67"/>
      <c r="TIH98" s="67"/>
      <c r="TII98" s="67"/>
      <c r="TIJ98" s="67"/>
      <c r="TIK98" s="67"/>
      <c r="TIL98" s="67"/>
      <c r="TIM98" s="67"/>
      <c r="TIN98" s="67"/>
      <c r="TIO98" s="67"/>
      <c r="TIP98" s="67"/>
      <c r="TIQ98" s="67"/>
      <c r="TIR98" s="67"/>
      <c r="TIS98" s="67"/>
      <c r="TIT98" s="67"/>
      <c r="TIU98" s="67"/>
      <c r="TIV98" s="67"/>
      <c r="TIW98" s="67"/>
      <c r="TIX98" s="67"/>
      <c r="TIY98" s="67"/>
      <c r="TIZ98" s="67"/>
      <c r="TJA98" s="67"/>
      <c r="TJB98" s="67"/>
      <c r="TJC98" s="67"/>
      <c r="TJD98" s="67"/>
      <c r="TJE98" s="67"/>
      <c r="TJF98" s="67"/>
      <c r="TJG98" s="67"/>
      <c r="TJH98" s="67"/>
      <c r="TJI98" s="67"/>
      <c r="TJJ98" s="67"/>
      <c r="TJK98" s="67"/>
      <c r="TJL98" s="67"/>
      <c r="TJM98" s="67"/>
      <c r="TJN98" s="67"/>
      <c r="TJO98" s="67"/>
      <c r="TJP98" s="67"/>
      <c r="TJQ98" s="67"/>
      <c r="TJR98" s="67"/>
      <c r="TJS98" s="67"/>
      <c r="TJT98" s="67"/>
      <c r="TJU98" s="67"/>
      <c r="TJV98" s="67"/>
      <c r="TJW98" s="67"/>
      <c r="TJX98" s="67"/>
      <c r="TJY98" s="67"/>
      <c r="TJZ98" s="67"/>
      <c r="TKA98" s="67"/>
      <c r="TKB98" s="67"/>
      <c r="TKC98" s="67"/>
      <c r="TKD98" s="67"/>
      <c r="TKE98" s="67"/>
      <c r="TKF98" s="67"/>
      <c r="TKG98" s="67"/>
      <c r="TKH98" s="67"/>
      <c r="TKI98" s="67"/>
      <c r="TKJ98" s="67"/>
      <c r="TKK98" s="67"/>
      <c r="TKL98" s="67"/>
      <c r="TKM98" s="67"/>
      <c r="TKN98" s="67"/>
      <c r="TKO98" s="67"/>
      <c r="TKP98" s="67"/>
      <c r="TKQ98" s="67"/>
      <c r="TKR98" s="67"/>
      <c r="TKS98" s="67"/>
      <c r="TKT98" s="67"/>
      <c r="TKU98" s="67"/>
      <c r="TKV98" s="67"/>
      <c r="TKW98" s="67"/>
      <c r="TKX98" s="67"/>
      <c r="TKY98" s="67"/>
      <c r="TKZ98" s="67"/>
      <c r="TLA98" s="67"/>
      <c r="TLB98" s="67"/>
      <c r="TLC98" s="67"/>
      <c r="TLD98" s="67"/>
      <c r="TLE98" s="67"/>
      <c r="TLF98" s="67"/>
      <c r="TLG98" s="67"/>
      <c r="TLH98" s="67"/>
      <c r="TLI98" s="67"/>
      <c r="TLJ98" s="67"/>
      <c r="TLK98" s="67"/>
      <c r="TLL98" s="67"/>
      <c r="TLM98" s="67"/>
      <c r="TLN98" s="67"/>
      <c r="TLO98" s="67"/>
      <c r="TLP98" s="67"/>
      <c r="TLQ98" s="67"/>
      <c r="TLR98" s="67"/>
      <c r="TLS98" s="67"/>
      <c r="TLT98" s="67"/>
      <c r="TLU98" s="67"/>
      <c r="TLV98" s="67"/>
      <c r="TLW98" s="67"/>
      <c r="TLX98" s="67"/>
      <c r="TLY98" s="67"/>
      <c r="TLZ98" s="67"/>
      <c r="TMA98" s="67"/>
      <c r="TMB98" s="67"/>
      <c r="TMC98" s="67"/>
      <c r="TMD98" s="67"/>
      <c r="TME98" s="67"/>
      <c r="TMF98" s="67"/>
      <c r="TMG98" s="67"/>
      <c r="TMH98" s="67"/>
      <c r="TMI98" s="67"/>
      <c r="TMJ98" s="67"/>
      <c r="TMK98" s="67"/>
      <c r="TML98" s="67"/>
      <c r="TMM98" s="67"/>
      <c r="TMN98" s="67"/>
      <c r="TMO98" s="67"/>
      <c r="TMP98" s="67"/>
      <c r="TMQ98" s="67"/>
      <c r="TMR98" s="67"/>
      <c r="TMS98" s="67"/>
      <c r="TMT98" s="67"/>
      <c r="TMU98" s="67"/>
      <c r="TMV98" s="67"/>
      <c r="TMW98" s="67"/>
      <c r="TMX98" s="67"/>
      <c r="TMY98" s="67"/>
      <c r="TMZ98" s="67"/>
      <c r="TNA98" s="67"/>
      <c r="TNB98" s="67"/>
      <c r="TNC98" s="67"/>
      <c r="TND98" s="67"/>
      <c r="TNE98" s="67"/>
      <c r="TNF98" s="67"/>
      <c r="TNG98" s="67"/>
      <c r="TNH98" s="67"/>
      <c r="TNI98" s="67"/>
      <c r="TNJ98" s="67"/>
      <c r="TNK98" s="67"/>
      <c r="TNL98" s="67"/>
      <c r="TNM98" s="67"/>
      <c r="TNN98" s="67"/>
      <c r="TNO98" s="67"/>
      <c r="TNP98" s="67"/>
      <c r="TNQ98" s="67"/>
      <c r="TNR98" s="67"/>
      <c r="TNS98" s="67"/>
      <c r="TNT98" s="67"/>
      <c r="TNU98" s="67"/>
      <c r="TNV98" s="67"/>
      <c r="TNW98" s="67"/>
      <c r="TNX98" s="67"/>
      <c r="TNY98" s="67"/>
      <c r="TNZ98" s="67"/>
      <c r="TOA98" s="67"/>
      <c r="TOB98" s="67"/>
      <c r="TOC98" s="67"/>
      <c r="TOD98" s="67"/>
      <c r="TOE98" s="67"/>
      <c r="TOF98" s="67"/>
      <c r="TOG98" s="67"/>
      <c r="TOH98" s="67"/>
      <c r="TOI98" s="67"/>
      <c r="TOJ98" s="67"/>
      <c r="TOK98" s="67"/>
      <c r="TOL98" s="67"/>
      <c r="TOM98" s="67"/>
      <c r="TON98" s="67"/>
      <c r="TOO98" s="67"/>
      <c r="TOP98" s="67"/>
      <c r="TOQ98" s="67"/>
      <c r="TOR98" s="67"/>
      <c r="TOS98" s="67"/>
      <c r="TOT98" s="67"/>
      <c r="TOU98" s="67"/>
      <c r="TOV98" s="67"/>
      <c r="TOW98" s="67"/>
      <c r="TOX98" s="67"/>
      <c r="TOY98" s="67"/>
      <c r="TOZ98" s="67"/>
      <c r="TPA98" s="67"/>
      <c r="TPB98" s="67"/>
      <c r="TPC98" s="67"/>
      <c r="TPD98" s="67"/>
      <c r="TPE98" s="67"/>
      <c r="TPF98" s="67"/>
      <c r="TPG98" s="67"/>
      <c r="TPH98" s="67"/>
      <c r="TPI98" s="67"/>
      <c r="TPJ98" s="67"/>
      <c r="TPK98" s="67"/>
      <c r="TPL98" s="67"/>
      <c r="TPM98" s="67"/>
      <c r="TPN98" s="67"/>
      <c r="TPO98" s="67"/>
      <c r="TPP98" s="67"/>
      <c r="TPQ98" s="67"/>
      <c r="TPR98" s="67"/>
      <c r="TPS98" s="67"/>
      <c r="TPT98" s="67"/>
      <c r="TPU98" s="67"/>
      <c r="TPV98" s="67"/>
      <c r="TPW98" s="67"/>
      <c r="TPX98" s="67"/>
      <c r="TPY98" s="67"/>
      <c r="TPZ98" s="67"/>
      <c r="TQA98" s="67"/>
      <c r="TQB98" s="67"/>
      <c r="TQC98" s="67"/>
      <c r="TQD98" s="67"/>
      <c r="TQE98" s="67"/>
      <c r="TQF98" s="67"/>
      <c r="TQG98" s="67"/>
      <c r="TQH98" s="67"/>
      <c r="TQI98" s="67"/>
      <c r="TQJ98" s="67"/>
      <c r="TQK98" s="67"/>
      <c r="TQL98" s="67"/>
      <c r="TQM98" s="67"/>
      <c r="TQN98" s="67"/>
      <c r="TQO98" s="67"/>
      <c r="TQP98" s="67"/>
      <c r="TQQ98" s="67"/>
      <c r="TQR98" s="67"/>
      <c r="TQS98" s="67"/>
      <c r="TQT98" s="67"/>
      <c r="TQU98" s="67"/>
      <c r="TQV98" s="67"/>
      <c r="TQW98" s="67"/>
      <c r="TQX98" s="67"/>
      <c r="TQY98" s="67"/>
      <c r="TQZ98" s="67"/>
      <c r="TRA98" s="67"/>
      <c r="TRB98" s="67"/>
      <c r="TRC98" s="67"/>
      <c r="TRD98" s="67"/>
      <c r="TRE98" s="67"/>
      <c r="TRF98" s="67"/>
      <c r="TRG98" s="67"/>
      <c r="TRH98" s="67"/>
      <c r="TRI98" s="67"/>
      <c r="TRJ98" s="67"/>
      <c r="TRK98" s="67"/>
      <c r="TRL98" s="67"/>
      <c r="TRM98" s="67"/>
      <c r="TRN98" s="67"/>
      <c r="TRO98" s="67"/>
      <c r="TRP98" s="67"/>
      <c r="TRQ98" s="67"/>
      <c r="TRR98" s="67"/>
      <c r="TRS98" s="67"/>
      <c r="TRT98" s="67"/>
      <c r="TRU98" s="67"/>
      <c r="TRV98" s="67"/>
      <c r="TRW98" s="67"/>
      <c r="TRX98" s="67"/>
      <c r="TRY98" s="67"/>
      <c r="TRZ98" s="67"/>
      <c r="TSA98" s="67"/>
      <c r="TSB98" s="67"/>
      <c r="TSC98" s="67"/>
      <c r="TSD98" s="67"/>
      <c r="TSE98" s="67"/>
      <c r="TSF98" s="67"/>
      <c r="TSG98" s="67"/>
      <c r="TSH98" s="67"/>
      <c r="TSI98" s="67"/>
      <c r="TSJ98" s="67"/>
      <c r="TSK98" s="67"/>
      <c r="TSL98" s="67"/>
      <c r="TSM98" s="67"/>
      <c r="TSN98" s="67"/>
      <c r="TSO98" s="67"/>
      <c r="TSP98" s="67"/>
      <c r="TSQ98" s="67"/>
      <c r="TSR98" s="67"/>
      <c r="TSS98" s="67"/>
      <c r="TST98" s="67"/>
      <c r="TSU98" s="67"/>
      <c r="TSV98" s="67"/>
      <c r="TSW98" s="67"/>
      <c r="TSX98" s="67"/>
      <c r="TSY98" s="67"/>
      <c r="TSZ98" s="67"/>
      <c r="TTA98" s="67"/>
      <c r="TTB98" s="67"/>
      <c r="TTC98" s="67"/>
      <c r="TTD98" s="67"/>
      <c r="TTE98" s="67"/>
      <c r="TTF98" s="67"/>
      <c r="TTG98" s="67"/>
      <c r="TTH98" s="67"/>
      <c r="TTI98" s="67"/>
      <c r="TTJ98" s="67"/>
      <c r="TTK98" s="67"/>
      <c r="TTL98" s="67"/>
      <c r="TTM98" s="67"/>
      <c r="TTN98" s="67"/>
      <c r="TTO98" s="67"/>
      <c r="TTP98" s="67"/>
      <c r="TTQ98" s="67"/>
      <c r="TTR98" s="67"/>
      <c r="TTS98" s="67"/>
      <c r="TTT98" s="67"/>
      <c r="TTU98" s="67"/>
      <c r="TTV98" s="67"/>
      <c r="TTW98" s="67"/>
      <c r="TTX98" s="67"/>
      <c r="TTY98" s="67"/>
      <c r="TTZ98" s="67"/>
      <c r="TUA98" s="67"/>
      <c r="TUB98" s="67"/>
      <c r="TUC98" s="67"/>
      <c r="TUD98" s="67"/>
      <c r="TUE98" s="67"/>
      <c r="TUF98" s="67"/>
      <c r="TUG98" s="67"/>
      <c r="TUH98" s="67"/>
      <c r="TUI98" s="67"/>
      <c r="TUJ98" s="67"/>
      <c r="TUK98" s="67"/>
      <c r="TUL98" s="67"/>
      <c r="TUM98" s="67"/>
      <c r="TUN98" s="67"/>
      <c r="TUO98" s="67"/>
      <c r="TUP98" s="67"/>
      <c r="TUQ98" s="67"/>
      <c r="TUR98" s="67"/>
      <c r="TUS98" s="67"/>
      <c r="TUT98" s="67"/>
      <c r="TUU98" s="67"/>
      <c r="TUV98" s="67"/>
      <c r="TUW98" s="67"/>
      <c r="TUX98" s="67"/>
      <c r="TUY98" s="67"/>
      <c r="TUZ98" s="67"/>
      <c r="TVA98" s="67"/>
      <c r="TVB98" s="67"/>
      <c r="TVC98" s="67"/>
      <c r="TVD98" s="67"/>
      <c r="TVE98" s="67"/>
      <c r="TVF98" s="67"/>
      <c r="TVG98" s="67"/>
      <c r="TVH98" s="67"/>
      <c r="TVI98" s="67"/>
      <c r="TVJ98" s="67"/>
      <c r="TVK98" s="67"/>
      <c r="TVL98" s="67"/>
      <c r="TVM98" s="67"/>
      <c r="TVN98" s="67"/>
      <c r="TVO98" s="67"/>
      <c r="TVP98" s="67"/>
      <c r="TVQ98" s="67"/>
      <c r="TVR98" s="67"/>
      <c r="TVS98" s="67"/>
      <c r="TVT98" s="67"/>
      <c r="TVU98" s="67"/>
      <c r="TVV98" s="67"/>
      <c r="TVW98" s="67"/>
      <c r="TVX98" s="67"/>
      <c r="TVY98" s="67"/>
      <c r="TVZ98" s="67"/>
      <c r="TWA98" s="67"/>
      <c r="TWB98" s="67"/>
      <c r="TWC98" s="67"/>
      <c r="TWD98" s="67"/>
      <c r="TWE98" s="67"/>
      <c r="TWF98" s="67"/>
      <c r="TWG98" s="67"/>
      <c r="TWH98" s="67"/>
      <c r="TWI98" s="67"/>
      <c r="TWJ98" s="67"/>
      <c r="TWK98" s="67"/>
      <c r="TWL98" s="67"/>
      <c r="TWM98" s="67"/>
      <c r="TWN98" s="67"/>
      <c r="TWO98" s="67"/>
      <c r="TWP98" s="67"/>
      <c r="TWQ98" s="67"/>
      <c r="TWR98" s="67"/>
      <c r="TWS98" s="67"/>
      <c r="TWT98" s="67"/>
      <c r="TWU98" s="67"/>
      <c r="TWV98" s="67"/>
      <c r="TWW98" s="67"/>
      <c r="TWX98" s="67"/>
      <c r="TWY98" s="67"/>
      <c r="TWZ98" s="67"/>
      <c r="TXA98" s="67"/>
      <c r="TXB98" s="67"/>
      <c r="TXC98" s="67"/>
      <c r="TXD98" s="67"/>
      <c r="TXE98" s="67"/>
      <c r="TXF98" s="67"/>
      <c r="TXG98" s="67"/>
      <c r="TXH98" s="67"/>
      <c r="TXI98" s="67"/>
      <c r="TXJ98" s="67"/>
      <c r="TXK98" s="67"/>
      <c r="TXL98" s="67"/>
      <c r="TXM98" s="67"/>
      <c r="TXN98" s="67"/>
      <c r="TXO98" s="67"/>
      <c r="TXP98" s="67"/>
      <c r="TXQ98" s="67"/>
      <c r="TXR98" s="67"/>
      <c r="TXS98" s="67"/>
      <c r="TXT98" s="67"/>
      <c r="TXU98" s="67"/>
      <c r="TXV98" s="67"/>
      <c r="TXW98" s="67"/>
      <c r="TXX98" s="67"/>
      <c r="TXY98" s="67"/>
      <c r="TXZ98" s="67"/>
      <c r="TYA98" s="67"/>
      <c r="TYB98" s="67"/>
      <c r="TYC98" s="67"/>
      <c r="TYD98" s="67"/>
      <c r="TYE98" s="67"/>
      <c r="TYF98" s="67"/>
      <c r="TYG98" s="67"/>
      <c r="TYH98" s="67"/>
      <c r="TYI98" s="67"/>
      <c r="TYJ98" s="67"/>
      <c r="TYK98" s="67"/>
      <c r="TYL98" s="67"/>
      <c r="TYM98" s="67"/>
      <c r="TYN98" s="67"/>
      <c r="TYO98" s="67"/>
      <c r="TYP98" s="67"/>
      <c r="TYQ98" s="67"/>
      <c r="TYR98" s="67"/>
      <c r="TYS98" s="67"/>
      <c r="TYT98" s="67"/>
      <c r="TYU98" s="67"/>
      <c r="TYV98" s="67"/>
      <c r="TYW98" s="67"/>
      <c r="TYX98" s="67"/>
      <c r="TYY98" s="67"/>
      <c r="TYZ98" s="67"/>
      <c r="TZA98" s="67"/>
      <c r="TZB98" s="67"/>
      <c r="TZC98" s="67"/>
      <c r="TZD98" s="67"/>
      <c r="TZE98" s="67"/>
      <c r="TZF98" s="67"/>
      <c r="TZG98" s="67"/>
      <c r="TZH98" s="67"/>
      <c r="TZI98" s="67"/>
      <c r="TZJ98" s="67"/>
      <c r="TZK98" s="67"/>
      <c r="TZL98" s="67"/>
      <c r="TZM98" s="67"/>
      <c r="TZN98" s="67"/>
      <c r="TZO98" s="67"/>
      <c r="TZP98" s="67"/>
      <c r="TZQ98" s="67"/>
      <c r="TZR98" s="67"/>
      <c r="TZS98" s="67"/>
      <c r="TZT98" s="67"/>
      <c r="TZU98" s="67"/>
      <c r="TZV98" s="67"/>
      <c r="TZW98" s="67"/>
      <c r="TZX98" s="67"/>
      <c r="TZY98" s="67"/>
      <c r="TZZ98" s="67"/>
      <c r="UAA98" s="67"/>
      <c r="UAB98" s="67"/>
      <c r="UAC98" s="67"/>
      <c r="UAD98" s="67"/>
      <c r="UAE98" s="67"/>
      <c r="UAF98" s="67"/>
      <c r="UAG98" s="67"/>
      <c r="UAH98" s="67"/>
      <c r="UAI98" s="67"/>
      <c r="UAJ98" s="67"/>
      <c r="UAK98" s="67"/>
      <c r="UAL98" s="67"/>
      <c r="UAM98" s="67"/>
      <c r="UAN98" s="67"/>
      <c r="UAO98" s="67"/>
      <c r="UAP98" s="67"/>
      <c r="UAQ98" s="67"/>
      <c r="UAR98" s="67"/>
      <c r="UAS98" s="67"/>
      <c r="UAT98" s="67"/>
      <c r="UAU98" s="67"/>
      <c r="UAV98" s="67"/>
      <c r="UAW98" s="67"/>
      <c r="UAX98" s="67"/>
      <c r="UAY98" s="67"/>
      <c r="UAZ98" s="67"/>
      <c r="UBA98" s="67"/>
      <c r="UBB98" s="67"/>
      <c r="UBC98" s="67"/>
      <c r="UBD98" s="67"/>
      <c r="UBE98" s="67"/>
      <c r="UBF98" s="67"/>
      <c r="UBG98" s="67"/>
      <c r="UBH98" s="67"/>
      <c r="UBI98" s="67"/>
      <c r="UBJ98" s="67"/>
      <c r="UBK98" s="67"/>
      <c r="UBL98" s="67"/>
      <c r="UBM98" s="67"/>
      <c r="UBN98" s="67"/>
      <c r="UBO98" s="67"/>
      <c r="UBP98" s="67"/>
      <c r="UBQ98" s="67"/>
      <c r="UBR98" s="67"/>
      <c r="UBS98" s="67"/>
      <c r="UBT98" s="67"/>
      <c r="UBU98" s="67"/>
      <c r="UBV98" s="67"/>
      <c r="UBW98" s="67"/>
      <c r="UBX98" s="67"/>
      <c r="UBY98" s="67"/>
      <c r="UBZ98" s="67"/>
      <c r="UCA98" s="67"/>
      <c r="UCB98" s="67"/>
      <c r="UCC98" s="67"/>
      <c r="UCD98" s="67"/>
      <c r="UCE98" s="67"/>
      <c r="UCF98" s="67"/>
      <c r="UCG98" s="67"/>
      <c r="UCH98" s="67"/>
      <c r="UCI98" s="67"/>
      <c r="UCJ98" s="67"/>
      <c r="UCK98" s="67"/>
      <c r="UCL98" s="67"/>
      <c r="UCM98" s="67"/>
      <c r="UCN98" s="67"/>
      <c r="UCO98" s="67"/>
      <c r="UCP98" s="67"/>
      <c r="UCQ98" s="67"/>
      <c r="UCR98" s="67"/>
      <c r="UCS98" s="67"/>
      <c r="UCT98" s="67"/>
      <c r="UCU98" s="67"/>
      <c r="UCV98" s="67"/>
      <c r="UCW98" s="67"/>
      <c r="UCX98" s="67"/>
      <c r="UCY98" s="67"/>
      <c r="UCZ98" s="67"/>
      <c r="UDA98" s="67"/>
      <c r="UDB98" s="67"/>
      <c r="UDC98" s="67"/>
      <c r="UDD98" s="67"/>
      <c r="UDE98" s="67"/>
      <c r="UDF98" s="67"/>
      <c r="UDG98" s="67"/>
      <c r="UDH98" s="67"/>
      <c r="UDI98" s="67"/>
      <c r="UDJ98" s="67"/>
      <c r="UDK98" s="67"/>
      <c r="UDL98" s="67"/>
      <c r="UDM98" s="67"/>
      <c r="UDN98" s="67"/>
      <c r="UDO98" s="67"/>
      <c r="UDP98" s="67"/>
      <c r="UDQ98" s="67"/>
      <c r="UDR98" s="67"/>
      <c r="UDS98" s="67"/>
      <c r="UDT98" s="67"/>
      <c r="UDU98" s="67"/>
      <c r="UDV98" s="67"/>
      <c r="UDW98" s="67"/>
      <c r="UDX98" s="67"/>
      <c r="UDY98" s="67"/>
      <c r="UDZ98" s="67"/>
      <c r="UEA98" s="67"/>
      <c r="UEB98" s="67"/>
      <c r="UEC98" s="67"/>
      <c r="UED98" s="67"/>
      <c r="UEE98" s="67"/>
      <c r="UEF98" s="67"/>
      <c r="UEG98" s="67"/>
      <c r="UEH98" s="67"/>
      <c r="UEI98" s="67"/>
      <c r="UEJ98" s="67"/>
      <c r="UEK98" s="67"/>
      <c r="UEL98" s="67"/>
      <c r="UEM98" s="67"/>
      <c r="UEN98" s="67"/>
      <c r="UEO98" s="67"/>
      <c r="UEP98" s="67"/>
      <c r="UEQ98" s="67"/>
      <c r="UER98" s="67"/>
      <c r="UES98" s="67"/>
      <c r="UET98" s="67"/>
      <c r="UEU98" s="67"/>
      <c r="UEV98" s="67"/>
      <c r="UEW98" s="67"/>
      <c r="UEX98" s="67"/>
      <c r="UEY98" s="67"/>
      <c r="UEZ98" s="67"/>
      <c r="UFA98" s="67"/>
      <c r="UFB98" s="67"/>
      <c r="UFC98" s="67"/>
      <c r="UFD98" s="67"/>
      <c r="UFE98" s="67"/>
      <c r="UFF98" s="67"/>
      <c r="UFG98" s="67"/>
      <c r="UFH98" s="67"/>
      <c r="UFI98" s="67"/>
      <c r="UFJ98" s="67"/>
      <c r="UFK98" s="67"/>
      <c r="UFL98" s="67"/>
      <c r="UFM98" s="67"/>
      <c r="UFN98" s="67"/>
      <c r="UFO98" s="67"/>
      <c r="UFP98" s="67"/>
      <c r="UFQ98" s="67"/>
      <c r="UFR98" s="67"/>
      <c r="UFS98" s="67"/>
      <c r="UFT98" s="67"/>
      <c r="UFU98" s="67"/>
      <c r="UFV98" s="67"/>
      <c r="UFW98" s="67"/>
      <c r="UFX98" s="67"/>
      <c r="UFY98" s="67"/>
      <c r="UFZ98" s="67"/>
      <c r="UGA98" s="67"/>
      <c r="UGB98" s="67"/>
      <c r="UGC98" s="67"/>
      <c r="UGD98" s="67"/>
      <c r="UGE98" s="67"/>
      <c r="UGF98" s="67"/>
      <c r="UGG98" s="67"/>
      <c r="UGH98" s="67"/>
      <c r="UGI98" s="67"/>
      <c r="UGJ98" s="67"/>
      <c r="UGK98" s="67"/>
      <c r="UGL98" s="67"/>
      <c r="UGM98" s="67"/>
      <c r="UGN98" s="67"/>
      <c r="UGO98" s="67"/>
      <c r="UGP98" s="67"/>
      <c r="UGQ98" s="67"/>
      <c r="UGR98" s="67"/>
      <c r="UGS98" s="67"/>
      <c r="UGT98" s="67"/>
      <c r="UGU98" s="67"/>
      <c r="UGV98" s="67"/>
      <c r="UGW98" s="67"/>
      <c r="UGX98" s="67"/>
      <c r="UGY98" s="67"/>
      <c r="UGZ98" s="67"/>
      <c r="UHA98" s="67"/>
      <c r="UHB98" s="67"/>
      <c r="UHC98" s="67"/>
      <c r="UHD98" s="67"/>
      <c r="UHE98" s="67"/>
      <c r="UHF98" s="67"/>
      <c r="UHG98" s="67"/>
      <c r="UHH98" s="67"/>
      <c r="UHI98" s="67"/>
      <c r="UHJ98" s="67"/>
      <c r="UHK98" s="67"/>
      <c r="UHL98" s="67"/>
      <c r="UHM98" s="67"/>
      <c r="UHN98" s="67"/>
      <c r="UHO98" s="67"/>
      <c r="UHP98" s="67"/>
      <c r="UHQ98" s="67"/>
      <c r="UHR98" s="67"/>
      <c r="UHS98" s="67"/>
      <c r="UHT98" s="67"/>
      <c r="UHU98" s="67"/>
      <c r="UHV98" s="67"/>
      <c r="UHW98" s="67"/>
      <c r="UHX98" s="67"/>
      <c r="UHY98" s="67"/>
      <c r="UHZ98" s="67"/>
      <c r="UIA98" s="67"/>
      <c r="UIB98" s="67"/>
      <c r="UIC98" s="67"/>
      <c r="UID98" s="67"/>
      <c r="UIE98" s="67"/>
      <c r="UIF98" s="67"/>
      <c r="UIG98" s="67"/>
      <c r="UIH98" s="67"/>
      <c r="UII98" s="67"/>
      <c r="UIJ98" s="67"/>
      <c r="UIK98" s="67"/>
      <c r="UIL98" s="67"/>
      <c r="UIM98" s="67"/>
      <c r="UIN98" s="67"/>
      <c r="UIO98" s="67"/>
      <c r="UIP98" s="67"/>
      <c r="UIQ98" s="67"/>
      <c r="UIR98" s="67"/>
      <c r="UIS98" s="67"/>
      <c r="UIT98" s="67"/>
      <c r="UIU98" s="67"/>
      <c r="UIV98" s="67"/>
      <c r="UIW98" s="67"/>
      <c r="UIX98" s="67"/>
      <c r="UIY98" s="67"/>
      <c r="UIZ98" s="67"/>
      <c r="UJA98" s="67"/>
      <c r="UJB98" s="67"/>
      <c r="UJC98" s="67"/>
      <c r="UJD98" s="67"/>
      <c r="UJE98" s="67"/>
      <c r="UJF98" s="67"/>
      <c r="UJG98" s="67"/>
      <c r="UJH98" s="67"/>
      <c r="UJI98" s="67"/>
      <c r="UJJ98" s="67"/>
      <c r="UJK98" s="67"/>
      <c r="UJL98" s="67"/>
      <c r="UJM98" s="67"/>
      <c r="UJN98" s="67"/>
      <c r="UJO98" s="67"/>
      <c r="UJP98" s="67"/>
      <c r="UJQ98" s="67"/>
      <c r="UJR98" s="67"/>
      <c r="UJS98" s="67"/>
      <c r="UJT98" s="67"/>
      <c r="UJU98" s="67"/>
      <c r="UJV98" s="67"/>
      <c r="UJW98" s="67"/>
      <c r="UJX98" s="67"/>
      <c r="UJY98" s="67"/>
      <c r="UJZ98" s="67"/>
      <c r="UKA98" s="67"/>
      <c r="UKB98" s="67"/>
      <c r="UKC98" s="67"/>
      <c r="UKD98" s="67"/>
      <c r="UKE98" s="67"/>
      <c r="UKF98" s="67"/>
      <c r="UKG98" s="67"/>
      <c r="UKH98" s="67"/>
      <c r="UKI98" s="67"/>
      <c r="UKJ98" s="67"/>
      <c r="UKK98" s="67"/>
      <c r="UKL98" s="67"/>
      <c r="UKM98" s="67"/>
      <c r="UKN98" s="67"/>
      <c r="UKO98" s="67"/>
      <c r="UKP98" s="67"/>
      <c r="UKQ98" s="67"/>
      <c r="UKR98" s="67"/>
      <c r="UKS98" s="67"/>
      <c r="UKT98" s="67"/>
      <c r="UKU98" s="67"/>
      <c r="UKV98" s="67"/>
      <c r="UKW98" s="67"/>
      <c r="UKX98" s="67"/>
      <c r="UKY98" s="67"/>
      <c r="UKZ98" s="67"/>
      <c r="ULA98" s="67"/>
      <c r="ULB98" s="67"/>
      <c r="ULC98" s="67"/>
      <c r="ULD98" s="67"/>
      <c r="ULE98" s="67"/>
      <c r="ULF98" s="67"/>
      <c r="ULG98" s="67"/>
      <c r="ULH98" s="67"/>
      <c r="ULI98" s="67"/>
      <c r="ULJ98" s="67"/>
      <c r="ULK98" s="67"/>
      <c r="ULL98" s="67"/>
      <c r="ULM98" s="67"/>
      <c r="ULN98" s="67"/>
      <c r="ULO98" s="67"/>
      <c r="ULP98" s="67"/>
      <c r="ULQ98" s="67"/>
      <c r="ULR98" s="67"/>
      <c r="ULS98" s="67"/>
      <c r="ULT98" s="67"/>
      <c r="ULU98" s="67"/>
      <c r="ULV98" s="67"/>
      <c r="ULW98" s="67"/>
      <c r="ULX98" s="67"/>
      <c r="ULY98" s="67"/>
      <c r="ULZ98" s="67"/>
      <c r="UMA98" s="67"/>
      <c r="UMB98" s="67"/>
      <c r="UMC98" s="67"/>
      <c r="UMD98" s="67"/>
      <c r="UME98" s="67"/>
      <c r="UMF98" s="67"/>
      <c r="UMG98" s="67"/>
      <c r="UMH98" s="67"/>
      <c r="UMI98" s="67"/>
      <c r="UMJ98" s="67"/>
      <c r="UMK98" s="67"/>
      <c r="UML98" s="67"/>
      <c r="UMM98" s="67"/>
      <c r="UMN98" s="67"/>
      <c r="UMO98" s="67"/>
      <c r="UMP98" s="67"/>
      <c r="UMQ98" s="67"/>
      <c r="UMR98" s="67"/>
      <c r="UMS98" s="67"/>
      <c r="UMT98" s="67"/>
      <c r="UMU98" s="67"/>
      <c r="UMV98" s="67"/>
      <c r="UMW98" s="67"/>
      <c r="UMX98" s="67"/>
      <c r="UMY98" s="67"/>
      <c r="UMZ98" s="67"/>
      <c r="UNA98" s="67"/>
      <c r="UNB98" s="67"/>
      <c r="UNC98" s="67"/>
      <c r="UND98" s="67"/>
      <c r="UNE98" s="67"/>
      <c r="UNF98" s="67"/>
      <c r="UNG98" s="67"/>
      <c r="UNH98" s="67"/>
      <c r="UNI98" s="67"/>
      <c r="UNJ98" s="67"/>
      <c r="UNK98" s="67"/>
      <c r="UNL98" s="67"/>
      <c r="UNM98" s="67"/>
      <c r="UNN98" s="67"/>
      <c r="UNO98" s="67"/>
      <c r="UNP98" s="67"/>
      <c r="UNQ98" s="67"/>
      <c r="UNR98" s="67"/>
      <c r="UNS98" s="67"/>
      <c r="UNT98" s="67"/>
      <c r="UNU98" s="67"/>
      <c r="UNV98" s="67"/>
      <c r="UNW98" s="67"/>
      <c r="UNX98" s="67"/>
      <c r="UNY98" s="67"/>
      <c r="UNZ98" s="67"/>
      <c r="UOA98" s="67"/>
      <c r="UOB98" s="67"/>
      <c r="UOC98" s="67"/>
      <c r="UOD98" s="67"/>
      <c r="UOE98" s="67"/>
      <c r="UOF98" s="67"/>
      <c r="UOG98" s="67"/>
      <c r="UOH98" s="67"/>
      <c r="UOI98" s="67"/>
      <c r="UOJ98" s="67"/>
      <c r="UOK98" s="67"/>
      <c r="UOL98" s="67"/>
      <c r="UOM98" s="67"/>
      <c r="UON98" s="67"/>
      <c r="UOO98" s="67"/>
      <c r="UOP98" s="67"/>
      <c r="UOQ98" s="67"/>
      <c r="UOR98" s="67"/>
      <c r="UOS98" s="67"/>
      <c r="UOT98" s="67"/>
      <c r="UOU98" s="67"/>
      <c r="UOV98" s="67"/>
      <c r="UOW98" s="67"/>
      <c r="UOX98" s="67"/>
      <c r="UOY98" s="67"/>
      <c r="UOZ98" s="67"/>
      <c r="UPA98" s="67"/>
      <c r="UPB98" s="67"/>
      <c r="UPC98" s="67"/>
      <c r="UPD98" s="67"/>
      <c r="UPE98" s="67"/>
      <c r="UPF98" s="67"/>
      <c r="UPG98" s="67"/>
      <c r="UPH98" s="67"/>
      <c r="UPI98" s="67"/>
      <c r="UPJ98" s="67"/>
      <c r="UPK98" s="67"/>
      <c r="UPL98" s="67"/>
      <c r="UPM98" s="67"/>
      <c r="UPN98" s="67"/>
      <c r="UPO98" s="67"/>
      <c r="UPP98" s="67"/>
      <c r="UPQ98" s="67"/>
      <c r="UPR98" s="67"/>
      <c r="UPS98" s="67"/>
      <c r="UPT98" s="67"/>
      <c r="UPU98" s="67"/>
      <c r="UPV98" s="67"/>
      <c r="UPW98" s="67"/>
      <c r="UPX98" s="67"/>
      <c r="UPY98" s="67"/>
      <c r="UPZ98" s="67"/>
      <c r="UQA98" s="67"/>
      <c r="UQB98" s="67"/>
      <c r="UQC98" s="67"/>
      <c r="UQD98" s="67"/>
      <c r="UQE98" s="67"/>
      <c r="UQF98" s="67"/>
      <c r="UQG98" s="67"/>
      <c r="UQH98" s="67"/>
      <c r="UQI98" s="67"/>
      <c r="UQJ98" s="67"/>
      <c r="UQK98" s="67"/>
      <c r="UQL98" s="67"/>
      <c r="UQM98" s="67"/>
      <c r="UQN98" s="67"/>
      <c r="UQO98" s="67"/>
      <c r="UQP98" s="67"/>
      <c r="UQQ98" s="67"/>
      <c r="UQR98" s="67"/>
      <c r="UQS98" s="67"/>
      <c r="UQT98" s="67"/>
      <c r="UQU98" s="67"/>
      <c r="UQV98" s="67"/>
      <c r="UQW98" s="67"/>
      <c r="UQX98" s="67"/>
      <c r="UQY98" s="67"/>
      <c r="UQZ98" s="67"/>
      <c r="URA98" s="67"/>
      <c r="URB98" s="67"/>
      <c r="URC98" s="67"/>
      <c r="URD98" s="67"/>
      <c r="URE98" s="67"/>
      <c r="URF98" s="67"/>
      <c r="URG98" s="67"/>
      <c r="URH98" s="67"/>
      <c r="URI98" s="67"/>
      <c r="URJ98" s="67"/>
      <c r="URK98" s="67"/>
      <c r="URL98" s="67"/>
      <c r="URM98" s="67"/>
      <c r="URN98" s="67"/>
      <c r="URO98" s="67"/>
      <c r="URP98" s="67"/>
      <c r="URQ98" s="67"/>
      <c r="URR98" s="67"/>
      <c r="URS98" s="67"/>
      <c r="URT98" s="67"/>
      <c r="URU98" s="67"/>
      <c r="URV98" s="67"/>
      <c r="URW98" s="67"/>
      <c r="URX98" s="67"/>
      <c r="URY98" s="67"/>
      <c r="URZ98" s="67"/>
      <c r="USA98" s="67"/>
      <c r="USB98" s="67"/>
      <c r="USC98" s="67"/>
      <c r="USD98" s="67"/>
      <c r="USE98" s="67"/>
      <c r="USF98" s="67"/>
      <c r="USG98" s="67"/>
      <c r="USH98" s="67"/>
      <c r="USI98" s="67"/>
      <c r="USJ98" s="67"/>
      <c r="USK98" s="67"/>
      <c r="USL98" s="67"/>
      <c r="USM98" s="67"/>
      <c r="USN98" s="67"/>
      <c r="USO98" s="67"/>
      <c r="USP98" s="67"/>
      <c r="USQ98" s="67"/>
      <c r="USR98" s="67"/>
      <c r="USS98" s="67"/>
      <c r="UST98" s="67"/>
      <c r="USU98" s="67"/>
      <c r="USV98" s="67"/>
      <c r="USW98" s="67"/>
      <c r="USX98" s="67"/>
      <c r="USY98" s="67"/>
      <c r="USZ98" s="67"/>
      <c r="UTA98" s="67"/>
      <c r="UTB98" s="67"/>
      <c r="UTC98" s="67"/>
      <c r="UTD98" s="67"/>
      <c r="UTE98" s="67"/>
      <c r="UTF98" s="67"/>
      <c r="UTG98" s="67"/>
      <c r="UTH98" s="67"/>
      <c r="UTI98" s="67"/>
      <c r="UTJ98" s="67"/>
      <c r="UTK98" s="67"/>
      <c r="UTL98" s="67"/>
      <c r="UTM98" s="67"/>
      <c r="UTN98" s="67"/>
      <c r="UTO98" s="67"/>
      <c r="UTP98" s="67"/>
      <c r="UTQ98" s="67"/>
      <c r="UTR98" s="67"/>
      <c r="UTS98" s="67"/>
      <c r="UTT98" s="67"/>
      <c r="UTU98" s="67"/>
      <c r="UTV98" s="67"/>
      <c r="UTW98" s="67"/>
      <c r="UTX98" s="67"/>
      <c r="UTY98" s="67"/>
      <c r="UTZ98" s="67"/>
      <c r="UUA98" s="67"/>
      <c r="UUB98" s="67"/>
      <c r="UUC98" s="67"/>
      <c r="UUD98" s="67"/>
      <c r="UUE98" s="67"/>
      <c r="UUF98" s="67"/>
      <c r="UUG98" s="67"/>
      <c r="UUH98" s="67"/>
      <c r="UUI98" s="67"/>
      <c r="UUJ98" s="67"/>
      <c r="UUK98" s="67"/>
      <c r="UUL98" s="67"/>
      <c r="UUM98" s="67"/>
      <c r="UUN98" s="67"/>
      <c r="UUO98" s="67"/>
      <c r="UUP98" s="67"/>
      <c r="UUQ98" s="67"/>
      <c r="UUR98" s="67"/>
      <c r="UUS98" s="67"/>
      <c r="UUT98" s="67"/>
      <c r="UUU98" s="67"/>
      <c r="UUV98" s="67"/>
      <c r="UUW98" s="67"/>
      <c r="UUX98" s="67"/>
      <c r="UUY98" s="67"/>
      <c r="UUZ98" s="67"/>
      <c r="UVA98" s="67"/>
      <c r="UVB98" s="67"/>
      <c r="UVC98" s="67"/>
      <c r="UVD98" s="67"/>
      <c r="UVE98" s="67"/>
      <c r="UVF98" s="67"/>
      <c r="UVG98" s="67"/>
      <c r="UVH98" s="67"/>
      <c r="UVI98" s="67"/>
      <c r="UVJ98" s="67"/>
      <c r="UVK98" s="67"/>
      <c r="UVL98" s="67"/>
      <c r="UVM98" s="67"/>
      <c r="UVN98" s="67"/>
      <c r="UVO98" s="67"/>
      <c r="UVP98" s="67"/>
      <c r="UVQ98" s="67"/>
      <c r="UVR98" s="67"/>
      <c r="UVS98" s="67"/>
      <c r="UVT98" s="67"/>
      <c r="UVU98" s="67"/>
      <c r="UVV98" s="67"/>
      <c r="UVW98" s="67"/>
      <c r="UVX98" s="67"/>
      <c r="UVY98" s="67"/>
      <c r="UVZ98" s="67"/>
      <c r="UWA98" s="67"/>
      <c r="UWB98" s="67"/>
      <c r="UWC98" s="67"/>
      <c r="UWD98" s="67"/>
      <c r="UWE98" s="67"/>
      <c r="UWF98" s="67"/>
      <c r="UWG98" s="67"/>
      <c r="UWH98" s="67"/>
      <c r="UWI98" s="67"/>
      <c r="UWJ98" s="67"/>
      <c r="UWK98" s="67"/>
      <c r="UWL98" s="67"/>
      <c r="UWM98" s="67"/>
      <c r="UWN98" s="67"/>
      <c r="UWO98" s="67"/>
      <c r="UWP98" s="67"/>
      <c r="UWQ98" s="67"/>
      <c r="UWR98" s="67"/>
      <c r="UWS98" s="67"/>
      <c r="UWT98" s="67"/>
      <c r="UWU98" s="67"/>
      <c r="UWV98" s="67"/>
      <c r="UWW98" s="67"/>
      <c r="UWX98" s="67"/>
      <c r="UWY98" s="67"/>
      <c r="UWZ98" s="67"/>
      <c r="UXA98" s="67"/>
      <c r="UXB98" s="67"/>
      <c r="UXC98" s="67"/>
      <c r="UXD98" s="67"/>
      <c r="UXE98" s="67"/>
      <c r="UXF98" s="67"/>
      <c r="UXG98" s="67"/>
      <c r="UXH98" s="67"/>
      <c r="UXI98" s="67"/>
      <c r="UXJ98" s="67"/>
      <c r="UXK98" s="67"/>
      <c r="UXL98" s="67"/>
      <c r="UXM98" s="67"/>
      <c r="UXN98" s="67"/>
      <c r="UXO98" s="67"/>
      <c r="UXP98" s="67"/>
      <c r="UXQ98" s="67"/>
      <c r="UXR98" s="67"/>
      <c r="UXS98" s="67"/>
      <c r="UXT98" s="67"/>
      <c r="UXU98" s="67"/>
      <c r="UXV98" s="67"/>
      <c r="UXW98" s="67"/>
      <c r="UXX98" s="67"/>
      <c r="UXY98" s="67"/>
      <c r="UXZ98" s="67"/>
      <c r="UYA98" s="67"/>
      <c r="UYB98" s="67"/>
      <c r="UYC98" s="67"/>
      <c r="UYD98" s="67"/>
      <c r="UYE98" s="67"/>
      <c r="UYF98" s="67"/>
      <c r="UYG98" s="67"/>
      <c r="UYH98" s="67"/>
      <c r="UYI98" s="67"/>
      <c r="UYJ98" s="67"/>
      <c r="UYK98" s="67"/>
      <c r="UYL98" s="67"/>
      <c r="UYM98" s="67"/>
      <c r="UYN98" s="67"/>
      <c r="UYO98" s="67"/>
      <c r="UYP98" s="67"/>
      <c r="UYQ98" s="67"/>
      <c r="UYR98" s="67"/>
      <c r="UYS98" s="67"/>
      <c r="UYT98" s="67"/>
      <c r="UYU98" s="67"/>
      <c r="UYV98" s="67"/>
      <c r="UYW98" s="67"/>
      <c r="UYX98" s="67"/>
      <c r="UYY98" s="67"/>
      <c r="UYZ98" s="67"/>
      <c r="UZA98" s="67"/>
      <c r="UZB98" s="67"/>
      <c r="UZC98" s="67"/>
      <c r="UZD98" s="67"/>
      <c r="UZE98" s="67"/>
      <c r="UZF98" s="67"/>
      <c r="UZG98" s="67"/>
      <c r="UZH98" s="67"/>
      <c r="UZI98" s="67"/>
      <c r="UZJ98" s="67"/>
      <c r="UZK98" s="67"/>
      <c r="UZL98" s="67"/>
      <c r="UZM98" s="67"/>
      <c r="UZN98" s="67"/>
      <c r="UZO98" s="67"/>
      <c r="UZP98" s="67"/>
      <c r="UZQ98" s="67"/>
      <c r="UZR98" s="67"/>
      <c r="UZS98" s="67"/>
      <c r="UZT98" s="67"/>
      <c r="UZU98" s="67"/>
      <c r="UZV98" s="67"/>
      <c r="UZW98" s="67"/>
      <c r="UZX98" s="67"/>
      <c r="UZY98" s="67"/>
      <c r="UZZ98" s="67"/>
      <c r="VAA98" s="67"/>
      <c r="VAB98" s="67"/>
      <c r="VAC98" s="67"/>
      <c r="VAD98" s="67"/>
      <c r="VAE98" s="67"/>
      <c r="VAF98" s="67"/>
      <c r="VAG98" s="67"/>
      <c r="VAH98" s="67"/>
      <c r="VAI98" s="67"/>
      <c r="VAJ98" s="67"/>
      <c r="VAK98" s="67"/>
      <c r="VAL98" s="67"/>
      <c r="VAM98" s="67"/>
      <c r="VAN98" s="67"/>
      <c r="VAO98" s="67"/>
      <c r="VAP98" s="67"/>
      <c r="VAQ98" s="67"/>
      <c r="VAR98" s="67"/>
      <c r="VAS98" s="67"/>
      <c r="VAT98" s="67"/>
      <c r="VAU98" s="67"/>
      <c r="VAV98" s="67"/>
      <c r="VAW98" s="67"/>
      <c r="VAX98" s="67"/>
      <c r="VAY98" s="67"/>
      <c r="VAZ98" s="67"/>
      <c r="VBA98" s="67"/>
      <c r="VBB98" s="67"/>
      <c r="VBC98" s="67"/>
      <c r="VBD98" s="67"/>
      <c r="VBE98" s="67"/>
      <c r="VBF98" s="67"/>
      <c r="VBG98" s="67"/>
      <c r="VBH98" s="67"/>
      <c r="VBI98" s="67"/>
      <c r="VBJ98" s="67"/>
      <c r="VBK98" s="67"/>
      <c r="VBL98" s="67"/>
      <c r="VBM98" s="67"/>
      <c r="VBN98" s="67"/>
      <c r="VBO98" s="67"/>
      <c r="VBP98" s="67"/>
      <c r="VBQ98" s="67"/>
      <c r="VBR98" s="67"/>
      <c r="VBS98" s="67"/>
      <c r="VBT98" s="67"/>
      <c r="VBU98" s="67"/>
      <c r="VBV98" s="67"/>
      <c r="VBW98" s="67"/>
      <c r="VBX98" s="67"/>
      <c r="VBY98" s="67"/>
      <c r="VBZ98" s="67"/>
      <c r="VCA98" s="67"/>
      <c r="VCB98" s="67"/>
      <c r="VCC98" s="67"/>
      <c r="VCD98" s="67"/>
      <c r="VCE98" s="67"/>
      <c r="VCF98" s="67"/>
      <c r="VCG98" s="67"/>
      <c r="VCH98" s="67"/>
      <c r="VCI98" s="67"/>
      <c r="VCJ98" s="67"/>
      <c r="VCK98" s="67"/>
      <c r="VCL98" s="67"/>
      <c r="VCM98" s="67"/>
      <c r="VCN98" s="67"/>
      <c r="VCO98" s="67"/>
      <c r="VCP98" s="67"/>
      <c r="VCQ98" s="67"/>
      <c r="VCR98" s="67"/>
      <c r="VCS98" s="67"/>
      <c r="VCT98" s="67"/>
      <c r="VCU98" s="67"/>
      <c r="VCV98" s="67"/>
      <c r="VCW98" s="67"/>
      <c r="VCX98" s="67"/>
      <c r="VCY98" s="67"/>
      <c r="VCZ98" s="67"/>
      <c r="VDA98" s="67"/>
      <c r="VDB98" s="67"/>
      <c r="VDC98" s="67"/>
      <c r="VDD98" s="67"/>
      <c r="VDE98" s="67"/>
      <c r="VDF98" s="67"/>
      <c r="VDG98" s="67"/>
      <c r="VDH98" s="67"/>
      <c r="VDI98" s="67"/>
      <c r="VDJ98" s="67"/>
      <c r="VDK98" s="67"/>
      <c r="VDL98" s="67"/>
      <c r="VDM98" s="67"/>
      <c r="VDN98" s="67"/>
      <c r="VDO98" s="67"/>
      <c r="VDP98" s="67"/>
      <c r="VDQ98" s="67"/>
      <c r="VDR98" s="67"/>
      <c r="VDS98" s="67"/>
      <c r="VDT98" s="67"/>
      <c r="VDU98" s="67"/>
      <c r="VDV98" s="67"/>
      <c r="VDW98" s="67"/>
      <c r="VDX98" s="67"/>
      <c r="VDY98" s="67"/>
      <c r="VDZ98" s="67"/>
      <c r="VEA98" s="67"/>
      <c r="VEB98" s="67"/>
      <c r="VEC98" s="67"/>
      <c r="VED98" s="67"/>
      <c r="VEE98" s="67"/>
      <c r="VEF98" s="67"/>
      <c r="VEG98" s="67"/>
      <c r="VEH98" s="67"/>
      <c r="VEI98" s="67"/>
      <c r="VEJ98" s="67"/>
      <c r="VEK98" s="67"/>
      <c r="VEL98" s="67"/>
      <c r="VEM98" s="67"/>
      <c r="VEN98" s="67"/>
      <c r="VEO98" s="67"/>
      <c r="VEP98" s="67"/>
      <c r="VEQ98" s="67"/>
      <c r="VER98" s="67"/>
      <c r="VES98" s="67"/>
      <c r="VET98" s="67"/>
      <c r="VEU98" s="67"/>
      <c r="VEV98" s="67"/>
      <c r="VEW98" s="67"/>
      <c r="VEX98" s="67"/>
      <c r="VEY98" s="67"/>
      <c r="VEZ98" s="67"/>
      <c r="VFA98" s="67"/>
      <c r="VFB98" s="67"/>
      <c r="VFC98" s="67"/>
      <c r="VFD98" s="67"/>
      <c r="VFE98" s="67"/>
      <c r="VFF98" s="67"/>
      <c r="VFG98" s="67"/>
      <c r="VFH98" s="67"/>
      <c r="VFI98" s="67"/>
      <c r="VFJ98" s="67"/>
      <c r="VFK98" s="67"/>
      <c r="VFL98" s="67"/>
      <c r="VFM98" s="67"/>
      <c r="VFN98" s="67"/>
      <c r="VFO98" s="67"/>
      <c r="VFP98" s="67"/>
      <c r="VFQ98" s="67"/>
      <c r="VFR98" s="67"/>
      <c r="VFS98" s="67"/>
      <c r="VFT98" s="67"/>
      <c r="VFU98" s="67"/>
      <c r="VFV98" s="67"/>
      <c r="VFW98" s="67"/>
      <c r="VFX98" s="67"/>
      <c r="VFY98" s="67"/>
      <c r="VFZ98" s="67"/>
      <c r="VGA98" s="67"/>
      <c r="VGB98" s="67"/>
      <c r="VGC98" s="67"/>
      <c r="VGD98" s="67"/>
      <c r="VGE98" s="67"/>
      <c r="VGF98" s="67"/>
      <c r="VGG98" s="67"/>
      <c r="VGH98" s="67"/>
      <c r="VGI98" s="67"/>
      <c r="VGJ98" s="67"/>
      <c r="VGK98" s="67"/>
      <c r="VGL98" s="67"/>
      <c r="VGM98" s="67"/>
      <c r="VGN98" s="67"/>
      <c r="VGO98" s="67"/>
      <c r="VGP98" s="67"/>
      <c r="VGQ98" s="67"/>
      <c r="VGR98" s="67"/>
      <c r="VGS98" s="67"/>
      <c r="VGT98" s="67"/>
      <c r="VGU98" s="67"/>
      <c r="VGV98" s="67"/>
      <c r="VGW98" s="67"/>
      <c r="VGX98" s="67"/>
      <c r="VGY98" s="67"/>
      <c r="VGZ98" s="67"/>
      <c r="VHA98" s="67"/>
      <c r="VHB98" s="67"/>
      <c r="VHC98" s="67"/>
      <c r="VHD98" s="67"/>
      <c r="VHE98" s="67"/>
      <c r="VHF98" s="67"/>
      <c r="VHG98" s="67"/>
      <c r="VHH98" s="67"/>
      <c r="VHI98" s="67"/>
      <c r="VHJ98" s="67"/>
      <c r="VHK98" s="67"/>
      <c r="VHL98" s="67"/>
      <c r="VHM98" s="67"/>
      <c r="VHN98" s="67"/>
      <c r="VHO98" s="67"/>
      <c r="VHP98" s="67"/>
      <c r="VHQ98" s="67"/>
      <c r="VHR98" s="67"/>
      <c r="VHS98" s="67"/>
      <c r="VHT98" s="67"/>
      <c r="VHU98" s="67"/>
      <c r="VHV98" s="67"/>
      <c r="VHW98" s="67"/>
      <c r="VHX98" s="67"/>
      <c r="VHY98" s="67"/>
      <c r="VHZ98" s="67"/>
      <c r="VIA98" s="67"/>
      <c r="VIB98" s="67"/>
      <c r="VIC98" s="67"/>
      <c r="VID98" s="67"/>
      <c r="VIE98" s="67"/>
      <c r="VIF98" s="67"/>
      <c r="VIG98" s="67"/>
      <c r="VIH98" s="67"/>
      <c r="VII98" s="67"/>
      <c r="VIJ98" s="67"/>
      <c r="VIK98" s="67"/>
      <c r="VIL98" s="67"/>
      <c r="VIM98" s="67"/>
      <c r="VIN98" s="67"/>
      <c r="VIO98" s="67"/>
      <c r="VIP98" s="67"/>
      <c r="VIQ98" s="67"/>
      <c r="VIR98" s="67"/>
      <c r="VIS98" s="67"/>
      <c r="VIT98" s="67"/>
      <c r="VIU98" s="67"/>
      <c r="VIV98" s="67"/>
      <c r="VIW98" s="67"/>
      <c r="VIX98" s="67"/>
      <c r="VIY98" s="67"/>
      <c r="VIZ98" s="67"/>
      <c r="VJA98" s="67"/>
      <c r="VJB98" s="67"/>
      <c r="VJC98" s="67"/>
      <c r="VJD98" s="67"/>
      <c r="VJE98" s="67"/>
      <c r="VJF98" s="67"/>
      <c r="VJG98" s="67"/>
      <c r="VJH98" s="67"/>
      <c r="VJI98" s="67"/>
      <c r="VJJ98" s="67"/>
      <c r="VJK98" s="67"/>
      <c r="VJL98" s="67"/>
      <c r="VJM98" s="67"/>
      <c r="VJN98" s="67"/>
      <c r="VJO98" s="67"/>
      <c r="VJP98" s="67"/>
      <c r="VJQ98" s="67"/>
      <c r="VJR98" s="67"/>
      <c r="VJS98" s="67"/>
      <c r="VJT98" s="67"/>
      <c r="VJU98" s="67"/>
      <c r="VJV98" s="67"/>
      <c r="VJW98" s="67"/>
      <c r="VJX98" s="67"/>
      <c r="VJY98" s="67"/>
      <c r="VJZ98" s="67"/>
      <c r="VKA98" s="67"/>
      <c r="VKB98" s="67"/>
      <c r="VKC98" s="67"/>
      <c r="VKD98" s="67"/>
      <c r="VKE98" s="67"/>
      <c r="VKF98" s="67"/>
      <c r="VKG98" s="67"/>
      <c r="VKH98" s="67"/>
      <c r="VKI98" s="67"/>
      <c r="VKJ98" s="67"/>
      <c r="VKK98" s="67"/>
      <c r="VKL98" s="67"/>
      <c r="VKM98" s="67"/>
      <c r="VKN98" s="67"/>
      <c r="VKO98" s="67"/>
      <c r="VKP98" s="67"/>
      <c r="VKQ98" s="67"/>
      <c r="VKR98" s="67"/>
      <c r="VKS98" s="67"/>
      <c r="VKT98" s="67"/>
      <c r="VKU98" s="67"/>
      <c r="VKV98" s="67"/>
      <c r="VKW98" s="67"/>
      <c r="VKX98" s="67"/>
      <c r="VKY98" s="67"/>
      <c r="VKZ98" s="67"/>
      <c r="VLA98" s="67"/>
      <c r="VLB98" s="67"/>
      <c r="VLC98" s="67"/>
      <c r="VLD98" s="67"/>
      <c r="VLE98" s="67"/>
      <c r="VLF98" s="67"/>
      <c r="VLG98" s="67"/>
      <c r="VLH98" s="67"/>
      <c r="VLI98" s="67"/>
      <c r="VLJ98" s="67"/>
      <c r="VLK98" s="67"/>
      <c r="VLL98" s="67"/>
      <c r="VLM98" s="67"/>
      <c r="VLN98" s="67"/>
      <c r="VLO98" s="67"/>
      <c r="VLP98" s="67"/>
      <c r="VLQ98" s="67"/>
      <c r="VLR98" s="67"/>
      <c r="VLS98" s="67"/>
      <c r="VLT98" s="67"/>
      <c r="VLU98" s="67"/>
      <c r="VLV98" s="67"/>
      <c r="VLW98" s="67"/>
      <c r="VLX98" s="67"/>
      <c r="VLY98" s="67"/>
      <c r="VLZ98" s="67"/>
      <c r="VMA98" s="67"/>
      <c r="VMB98" s="67"/>
      <c r="VMC98" s="67"/>
      <c r="VMD98" s="67"/>
      <c r="VME98" s="67"/>
      <c r="VMF98" s="67"/>
      <c r="VMG98" s="67"/>
      <c r="VMH98" s="67"/>
      <c r="VMI98" s="67"/>
      <c r="VMJ98" s="67"/>
      <c r="VMK98" s="67"/>
      <c r="VML98" s="67"/>
      <c r="VMM98" s="67"/>
      <c r="VMN98" s="67"/>
      <c r="VMO98" s="67"/>
      <c r="VMP98" s="67"/>
      <c r="VMQ98" s="67"/>
      <c r="VMR98" s="67"/>
      <c r="VMS98" s="67"/>
      <c r="VMT98" s="67"/>
      <c r="VMU98" s="67"/>
      <c r="VMV98" s="67"/>
      <c r="VMW98" s="67"/>
      <c r="VMX98" s="67"/>
      <c r="VMY98" s="67"/>
      <c r="VMZ98" s="67"/>
      <c r="VNA98" s="67"/>
      <c r="VNB98" s="67"/>
      <c r="VNC98" s="67"/>
      <c r="VND98" s="67"/>
      <c r="VNE98" s="67"/>
      <c r="VNF98" s="67"/>
      <c r="VNG98" s="67"/>
      <c r="VNH98" s="67"/>
      <c r="VNI98" s="67"/>
      <c r="VNJ98" s="67"/>
      <c r="VNK98" s="67"/>
      <c r="VNL98" s="67"/>
      <c r="VNM98" s="67"/>
      <c r="VNN98" s="67"/>
      <c r="VNO98" s="67"/>
      <c r="VNP98" s="67"/>
      <c r="VNQ98" s="67"/>
      <c r="VNR98" s="67"/>
      <c r="VNS98" s="67"/>
      <c r="VNT98" s="67"/>
      <c r="VNU98" s="67"/>
      <c r="VNV98" s="67"/>
      <c r="VNW98" s="67"/>
      <c r="VNX98" s="67"/>
      <c r="VNY98" s="67"/>
      <c r="VNZ98" s="67"/>
      <c r="VOA98" s="67"/>
      <c r="VOB98" s="67"/>
      <c r="VOC98" s="67"/>
      <c r="VOD98" s="67"/>
      <c r="VOE98" s="67"/>
      <c r="VOF98" s="67"/>
      <c r="VOG98" s="67"/>
      <c r="VOH98" s="67"/>
      <c r="VOI98" s="67"/>
      <c r="VOJ98" s="67"/>
      <c r="VOK98" s="67"/>
      <c r="VOL98" s="67"/>
      <c r="VOM98" s="67"/>
      <c r="VON98" s="67"/>
      <c r="VOO98" s="67"/>
      <c r="VOP98" s="67"/>
      <c r="VOQ98" s="67"/>
      <c r="VOR98" s="67"/>
      <c r="VOS98" s="67"/>
      <c r="VOT98" s="67"/>
      <c r="VOU98" s="67"/>
      <c r="VOV98" s="67"/>
      <c r="VOW98" s="67"/>
      <c r="VOX98" s="67"/>
      <c r="VOY98" s="67"/>
      <c r="VOZ98" s="67"/>
      <c r="VPA98" s="67"/>
      <c r="VPB98" s="67"/>
      <c r="VPC98" s="67"/>
      <c r="VPD98" s="67"/>
      <c r="VPE98" s="67"/>
      <c r="VPF98" s="67"/>
      <c r="VPG98" s="67"/>
      <c r="VPH98" s="67"/>
      <c r="VPI98" s="67"/>
      <c r="VPJ98" s="67"/>
      <c r="VPK98" s="67"/>
      <c r="VPL98" s="67"/>
      <c r="VPM98" s="67"/>
      <c r="VPN98" s="67"/>
      <c r="VPO98" s="67"/>
      <c r="VPP98" s="67"/>
      <c r="VPQ98" s="67"/>
      <c r="VPR98" s="67"/>
      <c r="VPS98" s="67"/>
      <c r="VPT98" s="67"/>
      <c r="VPU98" s="67"/>
      <c r="VPV98" s="67"/>
      <c r="VPW98" s="67"/>
      <c r="VPX98" s="67"/>
      <c r="VPY98" s="67"/>
      <c r="VPZ98" s="67"/>
      <c r="VQA98" s="67"/>
      <c r="VQB98" s="67"/>
      <c r="VQC98" s="67"/>
      <c r="VQD98" s="67"/>
      <c r="VQE98" s="67"/>
      <c r="VQF98" s="67"/>
      <c r="VQG98" s="67"/>
      <c r="VQH98" s="67"/>
      <c r="VQI98" s="67"/>
      <c r="VQJ98" s="67"/>
      <c r="VQK98" s="67"/>
      <c r="VQL98" s="67"/>
      <c r="VQM98" s="67"/>
      <c r="VQN98" s="67"/>
      <c r="VQO98" s="67"/>
      <c r="VQP98" s="67"/>
      <c r="VQQ98" s="67"/>
      <c r="VQR98" s="67"/>
      <c r="VQS98" s="67"/>
      <c r="VQT98" s="67"/>
      <c r="VQU98" s="67"/>
      <c r="VQV98" s="67"/>
      <c r="VQW98" s="67"/>
      <c r="VQX98" s="67"/>
      <c r="VQY98" s="67"/>
      <c r="VQZ98" s="67"/>
      <c r="VRA98" s="67"/>
      <c r="VRB98" s="67"/>
      <c r="VRC98" s="67"/>
      <c r="VRD98" s="67"/>
      <c r="VRE98" s="67"/>
      <c r="VRF98" s="67"/>
      <c r="VRG98" s="67"/>
      <c r="VRH98" s="67"/>
      <c r="VRI98" s="67"/>
      <c r="VRJ98" s="67"/>
      <c r="VRK98" s="67"/>
      <c r="VRL98" s="67"/>
      <c r="VRM98" s="67"/>
      <c r="VRN98" s="67"/>
      <c r="VRO98" s="67"/>
      <c r="VRP98" s="67"/>
      <c r="VRQ98" s="67"/>
      <c r="VRR98" s="67"/>
      <c r="VRS98" s="67"/>
      <c r="VRT98" s="67"/>
      <c r="VRU98" s="67"/>
      <c r="VRV98" s="67"/>
      <c r="VRW98" s="67"/>
      <c r="VRX98" s="67"/>
      <c r="VRY98" s="67"/>
      <c r="VRZ98" s="67"/>
      <c r="VSA98" s="67"/>
      <c r="VSB98" s="67"/>
      <c r="VSC98" s="67"/>
      <c r="VSD98" s="67"/>
      <c r="VSE98" s="67"/>
      <c r="VSF98" s="67"/>
      <c r="VSG98" s="67"/>
      <c r="VSH98" s="67"/>
      <c r="VSI98" s="67"/>
      <c r="VSJ98" s="67"/>
      <c r="VSK98" s="67"/>
      <c r="VSL98" s="67"/>
      <c r="VSM98" s="67"/>
      <c r="VSN98" s="67"/>
      <c r="VSO98" s="67"/>
      <c r="VSP98" s="67"/>
      <c r="VSQ98" s="67"/>
      <c r="VSR98" s="67"/>
      <c r="VSS98" s="67"/>
      <c r="VST98" s="67"/>
      <c r="VSU98" s="67"/>
      <c r="VSV98" s="67"/>
      <c r="VSW98" s="67"/>
      <c r="VSX98" s="67"/>
      <c r="VSY98" s="67"/>
      <c r="VSZ98" s="67"/>
      <c r="VTA98" s="67"/>
      <c r="VTB98" s="67"/>
      <c r="VTC98" s="67"/>
      <c r="VTD98" s="67"/>
      <c r="VTE98" s="67"/>
      <c r="VTF98" s="67"/>
      <c r="VTG98" s="67"/>
      <c r="VTH98" s="67"/>
      <c r="VTI98" s="67"/>
      <c r="VTJ98" s="67"/>
      <c r="VTK98" s="67"/>
      <c r="VTL98" s="67"/>
      <c r="VTM98" s="67"/>
      <c r="VTN98" s="67"/>
      <c r="VTO98" s="67"/>
      <c r="VTP98" s="67"/>
      <c r="VTQ98" s="67"/>
      <c r="VTR98" s="67"/>
      <c r="VTS98" s="67"/>
      <c r="VTT98" s="67"/>
      <c r="VTU98" s="67"/>
      <c r="VTV98" s="67"/>
      <c r="VTW98" s="67"/>
      <c r="VTX98" s="67"/>
      <c r="VTY98" s="67"/>
      <c r="VTZ98" s="67"/>
      <c r="VUA98" s="67"/>
      <c r="VUB98" s="67"/>
      <c r="VUC98" s="67"/>
      <c r="VUD98" s="67"/>
      <c r="VUE98" s="67"/>
      <c r="VUF98" s="67"/>
      <c r="VUG98" s="67"/>
      <c r="VUH98" s="67"/>
      <c r="VUI98" s="67"/>
      <c r="VUJ98" s="67"/>
      <c r="VUK98" s="67"/>
      <c r="VUL98" s="67"/>
      <c r="VUM98" s="67"/>
      <c r="VUN98" s="67"/>
      <c r="VUO98" s="67"/>
      <c r="VUP98" s="67"/>
      <c r="VUQ98" s="67"/>
      <c r="VUR98" s="67"/>
      <c r="VUS98" s="67"/>
      <c r="VUT98" s="67"/>
      <c r="VUU98" s="67"/>
      <c r="VUV98" s="67"/>
      <c r="VUW98" s="67"/>
      <c r="VUX98" s="67"/>
      <c r="VUY98" s="67"/>
      <c r="VUZ98" s="67"/>
      <c r="VVA98" s="67"/>
      <c r="VVB98" s="67"/>
      <c r="VVC98" s="67"/>
      <c r="VVD98" s="67"/>
      <c r="VVE98" s="67"/>
      <c r="VVF98" s="67"/>
      <c r="VVG98" s="67"/>
      <c r="VVH98" s="67"/>
      <c r="VVI98" s="67"/>
      <c r="VVJ98" s="67"/>
      <c r="VVK98" s="67"/>
      <c r="VVL98" s="67"/>
      <c r="VVM98" s="67"/>
      <c r="VVN98" s="67"/>
      <c r="VVO98" s="67"/>
      <c r="VVP98" s="67"/>
      <c r="VVQ98" s="67"/>
      <c r="VVR98" s="67"/>
      <c r="VVS98" s="67"/>
      <c r="VVT98" s="67"/>
      <c r="VVU98" s="67"/>
      <c r="VVV98" s="67"/>
      <c r="VVW98" s="67"/>
      <c r="VVX98" s="67"/>
      <c r="VVY98" s="67"/>
      <c r="VVZ98" s="67"/>
      <c r="VWA98" s="67"/>
      <c r="VWB98" s="67"/>
      <c r="VWC98" s="67"/>
      <c r="VWD98" s="67"/>
      <c r="VWE98" s="67"/>
      <c r="VWF98" s="67"/>
      <c r="VWG98" s="67"/>
      <c r="VWH98" s="67"/>
      <c r="VWI98" s="67"/>
      <c r="VWJ98" s="67"/>
      <c r="VWK98" s="67"/>
      <c r="VWL98" s="67"/>
      <c r="VWM98" s="67"/>
      <c r="VWN98" s="67"/>
      <c r="VWO98" s="67"/>
      <c r="VWP98" s="67"/>
      <c r="VWQ98" s="67"/>
      <c r="VWR98" s="67"/>
      <c r="VWS98" s="67"/>
      <c r="VWT98" s="67"/>
      <c r="VWU98" s="67"/>
      <c r="VWV98" s="67"/>
      <c r="VWW98" s="67"/>
      <c r="VWX98" s="67"/>
      <c r="VWY98" s="67"/>
      <c r="VWZ98" s="67"/>
      <c r="VXA98" s="67"/>
      <c r="VXB98" s="67"/>
      <c r="VXC98" s="67"/>
      <c r="VXD98" s="67"/>
      <c r="VXE98" s="67"/>
      <c r="VXF98" s="67"/>
      <c r="VXG98" s="67"/>
      <c r="VXH98" s="67"/>
      <c r="VXI98" s="67"/>
      <c r="VXJ98" s="67"/>
      <c r="VXK98" s="67"/>
      <c r="VXL98" s="67"/>
      <c r="VXM98" s="67"/>
      <c r="VXN98" s="67"/>
      <c r="VXO98" s="67"/>
      <c r="VXP98" s="67"/>
      <c r="VXQ98" s="67"/>
      <c r="VXR98" s="67"/>
      <c r="VXS98" s="67"/>
      <c r="VXT98" s="67"/>
      <c r="VXU98" s="67"/>
      <c r="VXV98" s="67"/>
      <c r="VXW98" s="67"/>
      <c r="VXX98" s="67"/>
      <c r="VXY98" s="67"/>
      <c r="VXZ98" s="67"/>
      <c r="VYA98" s="67"/>
      <c r="VYB98" s="67"/>
      <c r="VYC98" s="67"/>
      <c r="VYD98" s="67"/>
      <c r="VYE98" s="67"/>
      <c r="VYF98" s="67"/>
      <c r="VYG98" s="67"/>
      <c r="VYH98" s="67"/>
      <c r="VYI98" s="67"/>
      <c r="VYJ98" s="67"/>
      <c r="VYK98" s="67"/>
      <c r="VYL98" s="67"/>
      <c r="VYM98" s="67"/>
      <c r="VYN98" s="67"/>
      <c r="VYO98" s="67"/>
      <c r="VYP98" s="67"/>
      <c r="VYQ98" s="67"/>
      <c r="VYR98" s="67"/>
      <c r="VYS98" s="67"/>
      <c r="VYT98" s="67"/>
      <c r="VYU98" s="67"/>
      <c r="VYV98" s="67"/>
      <c r="VYW98" s="67"/>
      <c r="VYX98" s="67"/>
      <c r="VYY98" s="67"/>
      <c r="VYZ98" s="67"/>
      <c r="VZA98" s="67"/>
      <c r="VZB98" s="67"/>
      <c r="VZC98" s="67"/>
      <c r="VZD98" s="67"/>
      <c r="VZE98" s="67"/>
      <c r="VZF98" s="67"/>
      <c r="VZG98" s="67"/>
      <c r="VZH98" s="67"/>
      <c r="VZI98" s="67"/>
      <c r="VZJ98" s="67"/>
      <c r="VZK98" s="67"/>
      <c r="VZL98" s="67"/>
      <c r="VZM98" s="67"/>
      <c r="VZN98" s="67"/>
      <c r="VZO98" s="67"/>
      <c r="VZP98" s="67"/>
      <c r="VZQ98" s="67"/>
      <c r="VZR98" s="67"/>
      <c r="VZS98" s="67"/>
      <c r="VZT98" s="67"/>
      <c r="VZU98" s="67"/>
      <c r="VZV98" s="67"/>
      <c r="VZW98" s="67"/>
      <c r="VZX98" s="67"/>
      <c r="VZY98" s="67"/>
      <c r="VZZ98" s="67"/>
      <c r="WAA98" s="67"/>
      <c r="WAB98" s="67"/>
      <c r="WAC98" s="67"/>
      <c r="WAD98" s="67"/>
      <c r="WAE98" s="67"/>
      <c r="WAF98" s="67"/>
      <c r="WAG98" s="67"/>
      <c r="WAH98" s="67"/>
      <c r="WAI98" s="67"/>
      <c r="WAJ98" s="67"/>
      <c r="WAK98" s="67"/>
      <c r="WAL98" s="67"/>
      <c r="WAM98" s="67"/>
      <c r="WAN98" s="67"/>
      <c r="WAO98" s="67"/>
      <c r="WAP98" s="67"/>
      <c r="WAQ98" s="67"/>
      <c r="WAR98" s="67"/>
      <c r="WAS98" s="67"/>
      <c r="WAT98" s="67"/>
      <c r="WAU98" s="67"/>
      <c r="WAV98" s="67"/>
      <c r="WAW98" s="67"/>
      <c r="WAX98" s="67"/>
      <c r="WAY98" s="67"/>
      <c r="WAZ98" s="67"/>
      <c r="WBA98" s="67"/>
      <c r="WBB98" s="67"/>
      <c r="WBC98" s="67"/>
      <c r="WBD98" s="67"/>
      <c r="WBE98" s="67"/>
      <c r="WBF98" s="67"/>
      <c r="WBG98" s="67"/>
      <c r="WBH98" s="67"/>
      <c r="WBI98" s="67"/>
      <c r="WBJ98" s="67"/>
      <c r="WBK98" s="67"/>
      <c r="WBL98" s="67"/>
      <c r="WBM98" s="67"/>
      <c r="WBN98" s="67"/>
      <c r="WBO98" s="67"/>
      <c r="WBP98" s="67"/>
      <c r="WBQ98" s="67"/>
      <c r="WBR98" s="67"/>
      <c r="WBS98" s="67"/>
      <c r="WBT98" s="67"/>
      <c r="WBU98" s="67"/>
      <c r="WBV98" s="67"/>
      <c r="WBW98" s="67"/>
      <c r="WBX98" s="67"/>
      <c r="WBY98" s="67"/>
      <c r="WBZ98" s="67"/>
      <c r="WCA98" s="67"/>
      <c r="WCB98" s="67"/>
      <c r="WCC98" s="67"/>
      <c r="WCD98" s="67"/>
      <c r="WCE98" s="67"/>
      <c r="WCF98" s="67"/>
      <c r="WCG98" s="67"/>
      <c r="WCH98" s="67"/>
      <c r="WCI98" s="67"/>
      <c r="WCJ98" s="67"/>
      <c r="WCK98" s="67"/>
      <c r="WCL98" s="67"/>
      <c r="WCM98" s="67"/>
      <c r="WCN98" s="67"/>
      <c r="WCO98" s="67"/>
      <c r="WCP98" s="67"/>
      <c r="WCQ98" s="67"/>
      <c r="WCR98" s="67"/>
      <c r="WCS98" s="67"/>
      <c r="WCT98" s="67"/>
      <c r="WCU98" s="67"/>
      <c r="WCV98" s="67"/>
      <c r="WCW98" s="67"/>
      <c r="WCX98" s="67"/>
      <c r="WCY98" s="67"/>
      <c r="WCZ98" s="67"/>
      <c r="WDA98" s="67"/>
      <c r="WDB98" s="67"/>
      <c r="WDC98" s="67"/>
      <c r="WDD98" s="67"/>
      <c r="WDE98" s="67"/>
      <c r="WDF98" s="67"/>
      <c r="WDG98" s="67"/>
      <c r="WDH98" s="67"/>
      <c r="WDI98" s="67"/>
      <c r="WDJ98" s="67"/>
      <c r="WDK98" s="67"/>
      <c r="WDL98" s="67"/>
      <c r="WDM98" s="67"/>
      <c r="WDN98" s="67"/>
      <c r="WDO98" s="67"/>
      <c r="WDP98" s="67"/>
      <c r="WDQ98" s="67"/>
      <c r="WDR98" s="67"/>
      <c r="WDS98" s="67"/>
      <c r="WDT98" s="67"/>
      <c r="WDU98" s="67"/>
      <c r="WDV98" s="67"/>
      <c r="WDW98" s="67"/>
      <c r="WDX98" s="67"/>
      <c r="WDY98" s="67"/>
      <c r="WDZ98" s="67"/>
      <c r="WEA98" s="67"/>
      <c r="WEB98" s="67"/>
      <c r="WEC98" s="67"/>
      <c r="WED98" s="67"/>
      <c r="WEE98" s="67"/>
      <c r="WEF98" s="67"/>
      <c r="WEG98" s="67"/>
      <c r="WEH98" s="67"/>
      <c r="WEI98" s="67"/>
      <c r="WEJ98" s="67"/>
      <c r="WEK98" s="67"/>
      <c r="WEL98" s="67"/>
      <c r="WEM98" s="67"/>
      <c r="WEN98" s="67"/>
      <c r="WEO98" s="67"/>
      <c r="WEP98" s="67"/>
      <c r="WEQ98" s="67"/>
      <c r="WER98" s="67"/>
      <c r="WES98" s="67"/>
      <c r="WET98" s="67"/>
      <c r="WEU98" s="67"/>
      <c r="WEV98" s="67"/>
      <c r="WEW98" s="67"/>
      <c r="WEX98" s="67"/>
      <c r="WEY98" s="67"/>
      <c r="WEZ98" s="67"/>
      <c r="WFA98" s="67"/>
      <c r="WFB98" s="67"/>
      <c r="WFC98" s="67"/>
      <c r="WFD98" s="67"/>
      <c r="WFE98" s="67"/>
      <c r="WFF98" s="67"/>
      <c r="WFG98" s="67"/>
      <c r="WFH98" s="67"/>
      <c r="WFI98" s="67"/>
      <c r="WFJ98" s="67"/>
      <c r="WFK98" s="67"/>
      <c r="WFL98" s="67"/>
      <c r="WFM98" s="67"/>
      <c r="WFN98" s="67"/>
      <c r="WFO98" s="67"/>
      <c r="WFP98" s="67"/>
      <c r="WFQ98" s="67"/>
      <c r="WFR98" s="67"/>
      <c r="WFS98" s="67"/>
      <c r="WFT98" s="67"/>
      <c r="WFU98" s="67"/>
      <c r="WFV98" s="67"/>
      <c r="WFW98" s="67"/>
      <c r="WFX98" s="67"/>
      <c r="WFY98" s="67"/>
      <c r="WFZ98" s="67"/>
      <c r="WGA98" s="67"/>
      <c r="WGB98" s="67"/>
      <c r="WGC98" s="67"/>
      <c r="WGD98" s="67"/>
      <c r="WGE98" s="67"/>
      <c r="WGF98" s="67"/>
      <c r="WGG98" s="67"/>
      <c r="WGH98" s="67"/>
      <c r="WGI98" s="67"/>
      <c r="WGJ98" s="67"/>
      <c r="WGK98" s="67"/>
      <c r="WGL98" s="67"/>
      <c r="WGM98" s="67"/>
      <c r="WGN98" s="67"/>
      <c r="WGO98" s="67"/>
      <c r="WGP98" s="67"/>
      <c r="WGQ98" s="67"/>
      <c r="WGR98" s="67"/>
      <c r="WGS98" s="67"/>
      <c r="WGT98" s="67"/>
      <c r="WGU98" s="67"/>
      <c r="WGV98" s="67"/>
      <c r="WGW98" s="67"/>
      <c r="WGX98" s="67"/>
      <c r="WGY98" s="67"/>
      <c r="WGZ98" s="67"/>
      <c r="WHA98" s="67"/>
      <c r="WHB98" s="67"/>
      <c r="WHC98" s="67"/>
      <c r="WHD98" s="67"/>
      <c r="WHE98" s="67"/>
      <c r="WHF98" s="67"/>
      <c r="WHG98" s="67"/>
      <c r="WHH98" s="67"/>
      <c r="WHI98" s="67"/>
      <c r="WHJ98" s="67"/>
      <c r="WHK98" s="67"/>
      <c r="WHL98" s="67"/>
      <c r="WHM98" s="67"/>
      <c r="WHN98" s="67"/>
      <c r="WHO98" s="67"/>
      <c r="WHP98" s="67"/>
      <c r="WHQ98" s="67"/>
      <c r="WHR98" s="67"/>
      <c r="WHS98" s="67"/>
      <c r="WHT98" s="67"/>
      <c r="WHU98" s="67"/>
      <c r="WHV98" s="67"/>
      <c r="WHW98" s="67"/>
      <c r="WHX98" s="67"/>
      <c r="WHY98" s="67"/>
      <c r="WHZ98" s="67"/>
      <c r="WIA98" s="67"/>
      <c r="WIB98" s="67"/>
      <c r="WIC98" s="67"/>
      <c r="WID98" s="67"/>
      <c r="WIE98" s="67"/>
      <c r="WIF98" s="67"/>
      <c r="WIG98" s="67"/>
      <c r="WIH98" s="67"/>
      <c r="WII98" s="67"/>
      <c r="WIJ98" s="67"/>
      <c r="WIK98" s="67"/>
      <c r="WIL98" s="67"/>
      <c r="WIM98" s="67"/>
      <c r="WIN98" s="67"/>
      <c r="WIO98" s="67"/>
      <c r="WIP98" s="67"/>
      <c r="WIQ98" s="67"/>
      <c r="WIR98" s="67"/>
      <c r="WIS98" s="67"/>
      <c r="WIT98" s="67"/>
      <c r="WIU98" s="67"/>
      <c r="WIV98" s="67"/>
      <c r="WIW98" s="67"/>
      <c r="WIX98" s="67"/>
      <c r="WIY98" s="67"/>
      <c r="WIZ98" s="67"/>
      <c r="WJA98" s="67"/>
      <c r="WJB98" s="67"/>
      <c r="WJC98" s="67"/>
      <c r="WJD98" s="67"/>
      <c r="WJE98" s="67"/>
      <c r="WJF98" s="67"/>
      <c r="WJG98" s="67"/>
      <c r="WJH98" s="67"/>
      <c r="WJI98" s="67"/>
      <c r="WJJ98" s="67"/>
      <c r="WJK98" s="67"/>
      <c r="WJL98" s="67"/>
      <c r="WJM98" s="67"/>
      <c r="WJN98" s="67"/>
      <c r="WJO98" s="67"/>
      <c r="WJP98" s="67"/>
      <c r="WJQ98" s="67"/>
      <c r="WJR98" s="67"/>
      <c r="WJS98" s="67"/>
      <c r="WJT98" s="67"/>
      <c r="WJU98" s="67"/>
      <c r="WJV98" s="67"/>
      <c r="WJW98" s="67"/>
      <c r="WJX98" s="67"/>
      <c r="WJY98" s="67"/>
      <c r="WJZ98" s="67"/>
      <c r="WKA98" s="67"/>
      <c r="WKB98" s="67"/>
      <c r="WKC98" s="67"/>
      <c r="WKD98" s="67"/>
      <c r="WKE98" s="67"/>
      <c r="WKF98" s="67"/>
      <c r="WKG98" s="67"/>
      <c r="WKH98" s="67"/>
      <c r="WKI98" s="67"/>
      <c r="WKJ98" s="67"/>
      <c r="WKK98" s="67"/>
      <c r="WKL98" s="67"/>
      <c r="WKM98" s="67"/>
      <c r="WKN98" s="67"/>
      <c r="WKO98" s="67"/>
      <c r="WKP98" s="67"/>
      <c r="WKQ98" s="67"/>
      <c r="WKR98" s="67"/>
      <c r="WKS98" s="67"/>
      <c r="WKT98" s="67"/>
      <c r="WKU98" s="67"/>
      <c r="WKV98" s="67"/>
      <c r="WKW98" s="67"/>
      <c r="WKX98" s="67"/>
      <c r="WKY98" s="67"/>
      <c r="WKZ98" s="67"/>
      <c r="WLA98" s="67"/>
      <c r="WLB98" s="67"/>
      <c r="WLC98" s="67"/>
      <c r="WLD98" s="67"/>
      <c r="WLE98" s="67"/>
      <c r="WLF98" s="67"/>
      <c r="WLG98" s="67"/>
      <c r="WLH98" s="67"/>
      <c r="WLI98" s="67"/>
      <c r="WLJ98" s="67"/>
      <c r="WLK98" s="67"/>
      <c r="WLL98" s="67"/>
      <c r="WLM98" s="67"/>
      <c r="WLN98" s="67"/>
      <c r="WLO98" s="67"/>
      <c r="WLP98" s="67"/>
      <c r="WLQ98" s="67"/>
      <c r="WLR98" s="67"/>
      <c r="WLS98" s="67"/>
      <c r="WLT98" s="67"/>
      <c r="WLU98" s="67"/>
      <c r="WLV98" s="67"/>
      <c r="WLW98" s="67"/>
      <c r="WLX98" s="67"/>
      <c r="WLY98" s="67"/>
      <c r="WLZ98" s="67"/>
      <c r="WMA98" s="67"/>
      <c r="WMB98" s="67"/>
      <c r="WMC98" s="67"/>
      <c r="WMD98" s="67"/>
      <c r="WME98" s="67"/>
      <c r="WMF98" s="67"/>
      <c r="WMG98" s="67"/>
      <c r="WMH98" s="67"/>
      <c r="WMI98" s="67"/>
      <c r="WMJ98" s="67"/>
      <c r="WMK98" s="67"/>
      <c r="WML98" s="67"/>
      <c r="WMM98" s="67"/>
      <c r="WMN98" s="67"/>
      <c r="WMO98" s="67"/>
      <c r="WMP98" s="67"/>
      <c r="WMQ98" s="67"/>
      <c r="WMR98" s="67"/>
      <c r="WMS98" s="67"/>
      <c r="WMT98" s="67"/>
      <c r="WMU98" s="67"/>
      <c r="WMV98" s="67"/>
      <c r="WMW98" s="67"/>
      <c r="WMX98" s="67"/>
      <c r="WMY98" s="67"/>
      <c r="WMZ98" s="67"/>
      <c r="WNA98" s="67"/>
      <c r="WNB98" s="67"/>
      <c r="WNC98" s="67"/>
      <c r="WND98" s="67"/>
      <c r="WNE98" s="67"/>
      <c r="WNF98" s="67"/>
      <c r="WNG98" s="67"/>
      <c r="WNH98" s="67"/>
      <c r="WNI98" s="67"/>
      <c r="WNJ98" s="67"/>
      <c r="WNK98" s="67"/>
      <c r="WNL98" s="67"/>
      <c r="WNM98" s="67"/>
      <c r="WNN98" s="67"/>
      <c r="WNO98" s="67"/>
      <c r="WNP98" s="67"/>
      <c r="WNQ98" s="67"/>
      <c r="WNR98" s="67"/>
      <c r="WNS98" s="67"/>
      <c r="WNT98" s="67"/>
      <c r="WNU98" s="67"/>
      <c r="WNV98" s="67"/>
      <c r="WNW98" s="67"/>
      <c r="WNX98" s="67"/>
      <c r="WNY98" s="67"/>
      <c r="WNZ98" s="67"/>
      <c r="WOA98" s="67"/>
      <c r="WOB98" s="67"/>
      <c r="WOC98" s="67"/>
      <c r="WOD98" s="67"/>
      <c r="WOE98" s="67"/>
      <c r="WOF98" s="67"/>
      <c r="WOG98" s="67"/>
      <c r="WOH98" s="67"/>
      <c r="WOI98" s="67"/>
      <c r="WOJ98" s="67"/>
      <c r="WOK98" s="67"/>
      <c r="WOL98" s="67"/>
      <c r="WOM98" s="67"/>
      <c r="WON98" s="67"/>
      <c r="WOO98" s="67"/>
      <c r="WOP98" s="67"/>
      <c r="WOQ98" s="67"/>
      <c r="WOR98" s="67"/>
      <c r="WOS98" s="67"/>
      <c r="WOT98" s="67"/>
      <c r="WOU98" s="67"/>
      <c r="WOV98" s="67"/>
      <c r="WOW98" s="67"/>
      <c r="WOX98" s="67"/>
      <c r="WOY98" s="67"/>
      <c r="WOZ98" s="67"/>
      <c r="WPA98" s="67"/>
      <c r="WPB98" s="67"/>
      <c r="WPC98" s="67"/>
      <c r="WPD98" s="67"/>
      <c r="WPE98" s="67"/>
      <c r="WPF98" s="67"/>
      <c r="WPG98" s="67"/>
      <c r="WPH98" s="67"/>
      <c r="WPI98" s="67"/>
      <c r="WPJ98" s="67"/>
      <c r="WPK98" s="67"/>
      <c r="WPL98" s="67"/>
      <c r="WPM98" s="67"/>
      <c r="WPN98" s="67"/>
      <c r="WPO98" s="67"/>
      <c r="WPP98" s="67"/>
      <c r="WPQ98" s="67"/>
      <c r="WPR98" s="67"/>
      <c r="WPS98" s="67"/>
      <c r="WPT98" s="67"/>
      <c r="WPU98" s="67"/>
      <c r="WPV98" s="67"/>
      <c r="WPW98" s="67"/>
      <c r="WPX98" s="67"/>
      <c r="WPY98" s="67"/>
      <c r="WPZ98" s="67"/>
      <c r="WQA98" s="67"/>
      <c r="WQB98" s="67"/>
      <c r="WQC98" s="67"/>
      <c r="WQD98" s="67"/>
      <c r="WQE98" s="67"/>
      <c r="WQF98" s="67"/>
      <c r="WQG98" s="67"/>
      <c r="WQH98" s="67"/>
      <c r="WQI98" s="67"/>
      <c r="WQJ98" s="67"/>
      <c r="WQK98" s="67"/>
      <c r="WQL98" s="67"/>
      <c r="WQM98" s="67"/>
      <c r="WQN98" s="67"/>
      <c r="WQO98" s="67"/>
      <c r="WQP98" s="67"/>
      <c r="WQQ98" s="67"/>
      <c r="WQR98" s="67"/>
      <c r="WQS98" s="67"/>
      <c r="WQT98" s="67"/>
      <c r="WQU98" s="67"/>
      <c r="WQV98" s="67"/>
      <c r="WQW98" s="67"/>
      <c r="WQX98" s="67"/>
      <c r="WQY98" s="67"/>
      <c r="WQZ98" s="67"/>
      <c r="WRA98" s="67"/>
      <c r="WRB98" s="67"/>
      <c r="WRC98" s="67"/>
      <c r="WRD98" s="67"/>
      <c r="WRE98" s="67"/>
      <c r="WRF98" s="67"/>
      <c r="WRG98" s="67"/>
      <c r="WRH98" s="67"/>
      <c r="WRI98" s="67"/>
      <c r="WRJ98" s="67"/>
      <c r="WRK98" s="67"/>
      <c r="WRL98" s="67"/>
      <c r="WRM98" s="67"/>
      <c r="WRN98" s="67"/>
      <c r="WRO98" s="67"/>
      <c r="WRP98" s="67"/>
      <c r="WRQ98" s="67"/>
      <c r="WRR98" s="67"/>
      <c r="WRS98" s="67"/>
      <c r="WRT98" s="67"/>
      <c r="WRU98" s="67"/>
      <c r="WRV98" s="67"/>
      <c r="WRW98" s="67"/>
      <c r="WRX98" s="67"/>
      <c r="WRY98" s="67"/>
      <c r="WRZ98" s="67"/>
      <c r="WSA98" s="67"/>
      <c r="WSB98" s="67"/>
      <c r="WSC98" s="67"/>
      <c r="WSD98" s="67"/>
      <c r="WSE98" s="67"/>
      <c r="WSF98" s="67"/>
      <c r="WSG98" s="67"/>
      <c r="WSH98" s="67"/>
      <c r="WSI98" s="67"/>
      <c r="WSJ98" s="67"/>
      <c r="WSK98" s="67"/>
      <c r="WSL98" s="67"/>
      <c r="WSM98" s="67"/>
      <c r="WSN98" s="67"/>
      <c r="WSO98" s="67"/>
      <c r="WSP98" s="67"/>
      <c r="WSQ98" s="67"/>
      <c r="WSR98" s="67"/>
      <c r="WSS98" s="67"/>
      <c r="WST98" s="67"/>
      <c r="WSU98" s="67"/>
      <c r="WSV98" s="67"/>
      <c r="WSW98" s="67"/>
      <c r="WSX98" s="67"/>
      <c r="WSY98" s="67"/>
      <c r="WSZ98" s="67"/>
      <c r="WTA98" s="67"/>
      <c r="WTB98" s="67"/>
      <c r="WTC98" s="67"/>
      <c r="WTD98" s="67"/>
      <c r="WTE98" s="67"/>
      <c r="WTF98" s="67"/>
      <c r="WTG98" s="67"/>
      <c r="WTH98" s="67"/>
      <c r="WTI98" s="67"/>
      <c r="WTJ98" s="67"/>
      <c r="WTK98" s="67"/>
      <c r="WTL98" s="67"/>
      <c r="WTM98" s="67"/>
      <c r="WTN98" s="67"/>
      <c r="WTO98" s="67"/>
      <c r="WTP98" s="67"/>
      <c r="WTQ98" s="67"/>
      <c r="WTR98" s="67"/>
      <c r="WTS98" s="67"/>
      <c r="WTT98" s="67"/>
      <c r="WTU98" s="67"/>
      <c r="WTV98" s="67"/>
      <c r="WTW98" s="67"/>
      <c r="WTX98" s="67"/>
      <c r="WTY98" s="67"/>
      <c r="WTZ98" s="67"/>
      <c r="WUA98" s="67"/>
      <c r="WUB98" s="67"/>
      <c r="WUC98" s="67"/>
      <c r="WUD98" s="67"/>
      <c r="WUE98" s="67"/>
      <c r="WUF98" s="67"/>
      <c r="WUG98" s="67"/>
      <c r="WUH98" s="67"/>
      <c r="WUI98" s="67"/>
      <c r="WUJ98" s="67"/>
      <c r="WUK98" s="67"/>
      <c r="WUL98" s="67"/>
      <c r="WUM98" s="67"/>
      <c r="WUN98" s="67"/>
      <c r="WUO98" s="67"/>
      <c r="WUP98" s="67"/>
      <c r="WUQ98" s="67"/>
      <c r="WUR98" s="67"/>
      <c r="WUS98" s="67"/>
      <c r="WUT98" s="67"/>
      <c r="WUU98" s="67"/>
      <c r="WUV98" s="67"/>
      <c r="WUW98" s="67"/>
      <c r="WUX98" s="67"/>
      <c r="WUY98" s="67"/>
      <c r="WUZ98" s="67"/>
      <c r="WVA98" s="67"/>
      <c r="WVB98" s="67"/>
      <c r="WVC98" s="67"/>
      <c r="WVD98" s="67"/>
      <c r="WVE98" s="67"/>
      <c r="WVF98" s="67"/>
      <c r="WVG98" s="67"/>
      <c r="WVH98" s="67"/>
      <c r="WVI98" s="67"/>
      <c r="WVJ98" s="67"/>
      <c r="WVK98" s="67"/>
      <c r="WVL98" s="67"/>
      <c r="WVM98" s="67"/>
      <c r="WVN98" s="67"/>
      <c r="WVO98" s="67"/>
      <c r="WVP98" s="67"/>
      <c r="WVQ98" s="67"/>
      <c r="WVR98" s="67"/>
      <c r="WVS98" s="67"/>
      <c r="WVT98" s="67"/>
      <c r="WVU98" s="67"/>
      <c r="WVV98" s="67"/>
      <c r="WVW98" s="67"/>
      <c r="WVX98" s="67"/>
      <c r="WVY98" s="67"/>
      <c r="WVZ98" s="67"/>
      <c r="WWA98" s="67"/>
      <c r="WWB98" s="67"/>
      <c r="WWC98" s="67"/>
      <c r="WWD98" s="67"/>
      <c r="WWE98" s="67"/>
      <c r="WWF98" s="67"/>
      <c r="WWG98" s="67"/>
      <c r="WWH98" s="67"/>
      <c r="WWI98" s="67"/>
      <c r="WWJ98" s="67"/>
      <c r="WWK98" s="67"/>
      <c r="WWL98" s="67"/>
      <c r="WWM98" s="67"/>
      <c r="WWN98" s="67"/>
      <c r="WWO98" s="67"/>
      <c r="WWP98" s="67"/>
      <c r="WWQ98" s="67"/>
      <c r="WWR98" s="67"/>
      <c r="WWS98" s="67"/>
      <c r="WWT98" s="67"/>
      <c r="WWU98" s="67"/>
      <c r="WWV98" s="67"/>
      <c r="WWW98" s="67"/>
      <c r="WWX98" s="67"/>
      <c r="WWY98" s="67"/>
      <c r="WWZ98" s="67"/>
      <c r="WXA98" s="67"/>
      <c r="WXB98" s="67"/>
      <c r="WXC98" s="67"/>
      <c r="WXD98" s="67"/>
      <c r="WXE98" s="67"/>
      <c r="WXF98" s="67"/>
      <c r="WXG98" s="67"/>
      <c r="WXH98" s="67"/>
      <c r="WXI98" s="67"/>
      <c r="WXJ98" s="67"/>
      <c r="WXK98" s="67"/>
      <c r="WXL98" s="67"/>
      <c r="WXM98" s="67"/>
      <c r="WXN98" s="67"/>
      <c r="WXO98" s="67"/>
      <c r="WXP98" s="67"/>
      <c r="WXQ98" s="67"/>
      <c r="WXR98" s="67"/>
      <c r="WXS98" s="67"/>
      <c r="WXT98" s="67"/>
      <c r="WXU98" s="67"/>
      <c r="WXV98" s="67"/>
      <c r="WXW98" s="67"/>
      <c r="WXX98" s="67"/>
      <c r="WXY98" s="67"/>
      <c r="WXZ98" s="67"/>
      <c r="WYA98" s="67"/>
      <c r="WYB98" s="67"/>
      <c r="WYC98" s="67"/>
      <c r="WYD98" s="67"/>
      <c r="WYE98" s="67"/>
      <c r="WYF98" s="67"/>
      <c r="WYG98" s="67"/>
      <c r="WYH98" s="67"/>
      <c r="WYI98" s="67"/>
      <c r="WYJ98" s="67"/>
      <c r="WYK98" s="67"/>
      <c r="WYL98" s="67"/>
      <c r="WYM98" s="67"/>
      <c r="WYN98" s="67"/>
      <c r="WYO98" s="67"/>
      <c r="WYP98" s="67"/>
      <c r="WYQ98" s="67"/>
      <c r="WYR98" s="67"/>
      <c r="WYS98" s="67"/>
      <c r="WYT98" s="67"/>
      <c r="WYU98" s="67"/>
      <c r="WYV98" s="67"/>
      <c r="WYW98" s="67"/>
      <c r="WYX98" s="67"/>
      <c r="WYY98" s="67"/>
      <c r="WYZ98" s="67"/>
      <c r="WZA98" s="67"/>
      <c r="WZB98" s="67"/>
      <c r="WZC98" s="67"/>
      <c r="WZD98" s="67"/>
      <c r="WZE98" s="67"/>
      <c r="WZF98" s="67"/>
      <c r="WZG98" s="67"/>
      <c r="WZH98" s="67"/>
      <c r="WZI98" s="67"/>
      <c r="WZJ98" s="67"/>
      <c r="WZK98" s="67"/>
      <c r="WZL98" s="67"/>
      <c r="WZM98" s="67"/>
      <c r="WZN98" s="67"/>
      <c r="WZO98" s="67"/>
      <c r="WZP98" s="67"/>
      <c r="WZQ98" s="67"/>
      <c r="WZR98" s="67"/>
      <c r="WZS98" s="67"/>
      <c r="WZT98" s="67"/>
      <c r="WZU98" s="67"/>
      <c r="WZV98" s="67"/>
      <c r="WZW98" s="67"/>
      <c r="WZX98" s="67"/>
      <c r="WZY98" s="67"/>
      <c r="WZZ98" s="67"/>
      <c r="XAA98" s="67"/>
      <c r="XAB98" s="67"/>
      <c r="XAC98" s="67"/>
      <c r="XAD98" s="67"/>
      <c r="XAE98" s="67"/>
      <c r="XAF98" s="67"/>
      <c r="XAG98" s="67"/>
      <c r="XAH98" s="67"/>
      <c r="XAI98" s="67"/>
      <c r="XAJ98" s="67"/>
      <c r="XAK98" s="67"/>
      <c r="XAL98" s="67"/>
      <c r="XAM98" s="67"/>
      <c r="XAN98" s="67"/>
      <c r="XAO98" s="67"/>
      <c r="XAP98" s="67"/>
      <c r="XAQ98" s="67"/>
      <c r="XAR98" s="67"/>
      <c r="XAS98" s="67"/>
      <c r="XAT98" s="67"/>
      <c r="XAU98" s="67"/>
      <c r="XAV98" s="67"/>
      <c r="XAW98" s="67"/>
      <c r="XAX98" s="67"/>
      <c r="XAY98" s="67"/>
      <c r="XAZ98" s="67"/>
      <c r="XBA98" s="67"/>
      <c r="XBB98" s="67"/>
      <c r="XBC98" s="67"/>
      <c r="XBD98" s="67"/>
      <c r="XBE98" s="67"/>
      <c r="XBF98" s="67"/>
      <c r="XBG98" s="67"/>
      <c r="XBH98" s="67"/>
      <c r="XBI98" s="67"/>
      <c r="XBJ98" s="67"/>
      <c r="XBK98" s="67"/>
      <c r="XBL98" s="67"/>
      <c r="XBM98" s="67"/>
      <c r="XBN98" s="67"/>
      <c r="XBO98" s="67"/>
      <c r="XBP98" s="67"/>
      <c r="XBQ98" s="67"/>
      <c r="XBR98" s="67"/>
      <c r="XBS98" s="67"/>
      <c r="XBT98" s="67"/>
      <c r="XBU98" s="67"/>
      <c r="XBV98" s="67"/>
      <c r="XBW98" s="67"/>
      <c r="XBX98" s="67"/>
      <c r="XBY98" s="67"/>
      <c r="XBZ98" s="67"/>
      <c r="XCA98" s="67"/>
      <c r="XCB98" s="67"/>
      <c r="XCC98" s="67"/>
      <c r="XCD98" s="67"/>
      <c r="XCE98" s="67"/>
      <c r="XCF98" s="67"/>
      <c r="XCG98" s="67"/>
      <c r="XCH98" s="67"/>
      <c r="XCI98" s="67"/>
      <c r="XCJ98" s="67"/>
      <c r="XCK98" s="67"/>
      <c r="XCL98" s="67"/>
      <c r="XCM98" s="67"/>
      <c r="XCN98" s="67"/>
      <c r="XCO98" s="67"/>
      <c r="XCP98" s="67"/>
      <c r="XCQ98" s="67"/>
      <c r="XCR98" s="67"/>
      <c r="XCS98" s="67"/>
      <c r="XCT98" s="67"/>
      <c r="XCU98" s="67"/>
      <c r="XCV98" s="67"/>
      <c r="XCW98" s="67"/>
      <c r="XCX98" s="67"/>
      <c r="XCY98" s="67"/>
      <c r="XCZ98" s="67"/>
      <c r="XDA98" s="67"/>
      <c r="XDB98" s="67"/>
      <c r="XDC98" s="67"/>
      <c r="XDD98" s="67"/>
      <c r="XDE98" s="67"/>
      <c r="XDF98" s="67"/>
      <c r="XDG98" s="67"/>
      <c r="XDH98" s="67"/>
      <c r="XDI98" s="67"/>
      <c r="XDJ98" s="67"/>
      <c r="XDK98" s="67"/>
      <c r="XDL98" s="67"/>
      <c r="XDM98" s="67"/>
      <c r="XDN98" s="67"/>
      <c r="XDO98" s="67"/>
      <c r="XDP98" s="67"/>
      <c r="XDQ98" s="67"/>
      <c r="XDR98" s="67"/>
      <c r="XDS98" s="67"/>
      <c r="XDT98" s="67"/>
      <c r="XDU98" s="67"/>
      <c r="XDV98" s="67"/>
      <c r="XDW98" s="67"/>
      <c r="XDX98" s="67"/>
      <c r="XDY98" s="67"/>
      <c r="XDZ98" s="67"/>
      <c r="XEA98" s="67"/>
      <c r="XEB98" s="67"/>
      <c r="XEC98" s="67"/>
      <c r="XED98" s="67"/>
      <c r="XEE98" s="67"/>
      <c r="XEF98" s="67"/>
      <c r="XEG98" s="67"/>
      <c r="XEH98" s="67"/>
      <c r="XEI98" s="67"/>
      <c r="XEJ98" s="67"/>
      <c r="XEK98" s="67"/>
      <c r="XEL98" s="67"/>
      <c r="XEM98" s="67"/>
      <c r="XEN98" s="67"/>
      <c r="XEO98" s="67"/>
      <c r="XEP98" s="67"/>
      <c r="XEQ98" s="67"/>
      <c r="XER98" s="67"/>
      <c r="XES98" s="67"/>
      <c r="XET98" s="67"/>
      <c r="XEU98" s="67"/>
      <c r="XEV98" s="67"/>
      <c r="XEW98" s="67"/>
      <c r="XEX98" s="67"/>
      <c r="XEY98" s="67"/>
    </row>
    <row r="99" spans="1:16379" ht="75">
      <c r="A99" s="414">
        <v>95</v>
      </c>
      <c r="B99" s="50">
        <v>6.3</v>
      </c>
      <c r="C99" s="51" t="s">
        <v>365</v>
      </c>
      <c r="D99" s="53">
        <v>6380.0000000000009</v>
      </c>
      <c r="E99" s="52" t="s">
        <v>110</v>
      </c>
      <c r="F99" s="52">
        <f t="shared" si="2"/>
        <v>40194.000000000007</v>
      </c>
      <c r="G99" s="43" t="s">
        <v>13</v>
      </c>
    </row>
    <row r="100" spans="1:16379" ht="56.25">
      <c r="A100" s="414">
        <v>96</v>
      </c>
      <c r="B100" s="50">
        <v>1.61</v>
      </c>
      <c r="C100" s="57" t="s">
        <v>87</v>
      </c>
      <c r="D100" s="58">
        <v>2767.25</v>
      </c>
      <c r="E100" s="52" t="s">
        <v>115</v>
      </c>
      <c r="F100" s="52">
        <f t="shared" si="2"/>
        <v>4455.2725</v>
      </c>
    </row>
    <row r="101" spans="1:16379" ht="93.75">
      <c r="A101" s="414">
        <v>97</v>
      </c>
      <c r="B101" s="50">
        <v>6</v>
      </c>
      <c r="C101" s="57" t="s">
        <v>366</v>
      </c>
      <c r="D101" s="58">
        <v>134</v>
      </c>
      <c r="E101" s="52" t="s">
        <v>112</v>
      </c>
      <c r="F101" s="52">
        <f t="shared" si="2"/>
        <v>804</v>
      </c>
      <c r="G101" s="43" t="s">
        <v>13</v>
      </c>
    </row>
    <row r="102" spans="1:16379" s="43" customFormat="1" ht="75">
      <c r="A102" s="414">
        <v>98</v>
      </c>
      <c r="B102" s="50">
        <v>18</v>
      </c>
      <c r="C102" s="62" t="s">
        <v>367</v>
      </c>
      <c r="D102" s="52">
        <v>3765</v>
      </c>
      <c r="E102" s="52" t="s">
        <v>112</v>
      </c>
      <c r="F102" s="52">
        <f t="shared" si="2"/>
        <v>67770</v>
      </c>
      <c r="G102" s="43" t="s">
        <v>11</v>
      </c>
    </row>
    <row r="103" spans="1:16379" s="43" customFormat="1" ht="75">
      <c r="A103" s="414">
        <v>99</v>
      </c>
      <c r="B103" s="50">
        <v>22</v>
      </c>
      <c r="C103" s="62" t="s">
        <v>388</v>
      </c>
      <c r="D103" s="52">
        <v>1629</v>
      </c>
      <c r="E103" s="52" t="s">
        <v>112</v>
      </c>
      <c r="F103" s="52">
        <f t="shared" si="2"/>
        <v>35838</v>
      </c>
      <c r="G103" s="43" t="s">
        <v>11</v>
      </c>
    </row>
    <row r="104" spans="1:16379" s="68" customFormat="1" ht="56.25">
      <c r="A104" s="414">
        <v>100</v>
      </c>
      <c r="B104" s="50">
        <v>95</v>
      </c>
      <c r="C104" s="59" t="s">
        <v>67</v>
      </c>
      <c r="D104" s="69">
        <v>1600</v>
      </c>
      <c r="E104" s="52" t="s">
        <v>113</v>
      </c>
      <c r="F104" s="52">
        <f>B104*D104</f>
        <v>152000</v>
      </c>
      <c r="G104" s="67" t="s">
        <v>19</v>
      </c>
      <c r="H104" s="67"/>
      <c r="I104" s="67"/>
      <c r="J104" s="67"/>
      <c r="K104" s="67"/>
      <c r="L104" s="67"/>
      <c r="M104" s="67"/>
      <c r="N104" s="67"/>
      <c r="O104" s="67"/>
      <c r="P104" s="67"/>
      <c r="Q104" s="67"/>
      <c r="R104" s="67"/>
      <c r="S104" s="67"/>
      <c r="T104" s="67"/>
      <c r="U104" s="67"/>
      <c r="V104" s="67"/>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67"/>
      <c r="BA104" s="67"/>
      <c r="BB104" s="67"/>
      <c r="BC104" s="67"/>
      <c r="BD104" s="67"/>
      <c r="BE104" s="67"/>
      <c r="BF104" s="67"/>
      <c r="BG104" s="67"/>
      <c r="BH104" s="67"/>
      <c r="BI104" s="67"/>
      <c r="BJ104" s="67"/>
      <c r="BK104" s="67"/>
      <c r="BL104" s="67"/>
      <c r="BM104" s="67"/>
      <c r="BN104" s="67"/>
      <c r="BO104" s="67"/>
      <c r="BP104" s="67"/>
      <c r="BQ104" s="67"/>
      <c r="BR104" s="67"/>
      <c r="BS104" s="67"/>
      <c r="BT104" s="67"/>
      <c r="BU104" s="67"/>
      <c r="BV104" s="67"/>
      <c r="BW104" s="67"/>
      <c r="BX104" s="67"/>
      <c r="BY104" s="67"/>
      <c r="BZ104" s="67"/>
      <c r="CA104" s="67"/>
      <c r="CB104" s="67"/>
      <c r="CC104" s="67"/>
      <c r="CD104" s="67"/>
      <c r="CE104" s="67"/>
      <c r="CF104" s="67"/>
      <c r="CG104" s="67"/>
      <c r="CH104" s="67"/>
      <c r="CI104" s="67"/>
      <c r="CJ104" s="67"/>
      <c r="CK104" s="67"/>
      <c r="CL104" s="67"/>
      <c r="CM104" s="67"/>
      <c r="CN104" s="67"/>
      <c r="CO104" s="67"/>
      <c r="CP104" s="67"/>
      <c r="CQ104" s="67"/>
      <c r="CR104" s="67"/>
      <c r="CS104" s="67"/>
      <c r="CT104" s="67"/>
      <c r="CU104" s="67"/>
      <c r="CV104" s="67"/>
      <c r="CW104" s="67"/>
      <c r="CX104" s="67"/>
      <c r="CY104" s="67"/>
      <c r="CZ104" s="67"/>
      <c r="DA104" s="67"/>
      <c r="DB104" s="67"/>
      <c r="DC104" s="67"/>
      <c r="DD104" s="67"/>
      <c r="DE104" s="67"/>
      <c r="DF104" s="67"/>
      <c r="DG104" s="67"/>
      <c r="DH104" s="67"/>
      <c r="DI104" s="67"/>
      <c r="DJ104" s="67"/>
      <c r="DK104" s="67"/>
      <c r="DL104" s="67"/>
      <c r="DM104" s="67"/>
      <c r="DN104" s="67"/>
      <c r="DO104" s="67"/>
      <c r="DP104" s="67"/>
      <c r="DQ104" s="67"/>
      <c r="DR104" s="67"/>
      <c r="DS104" s="67"/>
      <c r="DT104" s="67"/>
      <c r="DU104" s="67"/>
      <c r="DV104" s="67"/>
      <c r="DW104" s="67"/>
      <c r="DX104" s="67"/>
      <c r="DY104" s="67"/>
      <c r="DZ104" s="67"/>
      <c r="EA104" s="67"/>
      <c r="EB104" s="67"/>
      <c r="EC104" s="67"/>
      <c r="ED104" s="67"/>
      <c r="EE104" s="67"/>
      <c r="EF104" s="67"/>
      <c r="EG104" s="67"/>
      <c r="EH104" s="67"/>
      <c r="EI104" s="67"/>
      <c r="EJ104" s="67"/>
      <c r="EK104" s="67"/>
      <c r="EL104" s="67"/>
      <c r="EM104" s="67"/>
      <c r="EN104" s="67"/>
      <c r="EO104" s="67"/>
      <c r="EP104" s="67"/>
      <c r="EQ104" s="67"/>
      <c r="ER104" s="67"/>
      <c r="ES104" s="67"/>
      <c r="ET104" s="67"/>
      <c r="EU104" s="67"/>
      <c r="EV104" s="67"/>
      <c r="EW104" s="67"/>
      <c r="EX104" s="67"/>
      <c r="EY104" s="67"/>
      <c r="EZ104" s="67"/>
      <c r="FA104" s="67"/>
      <c r="FB104" s="67"/>
      <c r="FC104" s="67"/>
      <c r="FD104" s="67"/>
      <c r="FE104" s="67"/>
      <c r="FF104" s="67"/>
      <c r="FG104" s="67"/>
      <c r="FH104" s="67"/>
      <c r="FI104" s="67"/>
      <c r="FJ104" s="67"/>
      <c r="FK104" s="67"/>
      <c r="FL104" s="67"/>
      <c r="FM104" s="67"/>
      <c r="FN104" s="67"/>
      <c r="FO104" s="67"/>
      <c r="FP104" s="67"/>
      <c r="FQ104" s="67"/>
      <c r="FR104" s="67"/>
      <c r="FS104" s="67"/>
      <c r="FT104" s="67"/>
      <c r="FU104" s="67"/>
      <c r="FV104" s="67"/>
      <c r="FW104" s="67"/>
      <c r="FX104" s="67"/>
      <c r="FY104" s="67"/>
      <c r="FZ104" s="67"/>
      <c r="GA104" s="67"/>
      <c r="GB104" s="67"/>
      <c r="GC104" s="67"/>
      <c r="GD104" s="67"/>
      <c r="GE104" s="67"/>
      <c r="GF104" s="67"/>
      <c r="GG104" s="67"/>
      <c r="GH104" s="67"/>
      <c r="GI104" s="67"/>
      <c r="GJ104" s="67"/>
      <c r="GK104" s="67"/>
      <c r="GL104" s="67"/>
      <c r="GM104" s="67"/>
      <c r="GN104" s="67"/>
      <c r="GO104" s="67"/>
      <c r="GP104" s="67"/>
      <c r="GQ104" s="67"/>
      <c r="GR104" s="67"/>
      <c r="GS104" s="67"/>
      <c r="GT104" s="67"/>
      <c r="GU104" s="67"/>
      <c r="GV104" s="67"/>
      <c r="GW104" s="67"/>
      <c r="GX104" s="67"/>
      <c r="GY104" s="67"/>
      <c r="GZ104" s="67"/>
      <c r="HA104" s="67"/>
      <c r="HB104" s="67"/>
      <c r="HC104" s="67"/>
      <c r="HD104" s="67"/>
      <c r="HE104" s="67"/>
      <c r="HF104" s="67"/>
      <c r="HG104" s="67"/>
      <c r="HH104" s="67"/>
      <c r="HI104" s="67"/>
      <c r="HJ104" s="67"/>
      <c r="HK104" s="67"/>
      <c r="HL104" s="67"/>
      <c r="HM104" s="67"/>
      <c r="HN104" s="67"/>
      <c r="HO104" s="67"/>
      <c r="HP104" s="67"/>
      <c r="HQ104" s="67"/>
      <c r="HR104" s="67"/>
      <c r="HS104" s="67"/>
      <c r="HT104" s="67"/>
      <c r="HU104" s="67"/>
      <c r="HV104" s="67"/>
      <c r="HW104" s="67"/>
      <c r="HX104" s="67"/>
      <c r="HY104" s="67"/>
      <c r="HZ104" s="67"/>
      <c r="IA104" s="67"/>
      <c r="IB104" s="67"/>
      <c r="IC104" s="67"/>
      <c r="ID104" s="67"/>
      <c r="IE104" s="67"/>
      <c r="IF104" s="67"/>
      <c r="IG104" s="67"/>
      <c r="IH104" s="67"/>
      <c r="II104" s="67"/>
      <c r="IJ104" s="67"/>
      <c r="IK104" s="67"/>
      <c r="IL104" s="67"/>
      <c r="IM104" s="67"/>
      <c r="IN104" s="67"/>
      <c r="IO104" s="67"/>
      <c r="IP104" s="67"/>
      <c r="IQ104" s="67"/>
      <c r="IR104" s="67"/>
      <c r="IS104" s="67"/>
      <c r="IT104" s="67"/>
      <c r="IU104" s="67"/>
      <c r="IV104" s="67"/>
      <c r="IW104" s="67"/>
      <c r="IX104" s="67"/>
      <c r="IY104" s="67"/>
      <c r="IZ104" s="67"/>
      <c r="JA104" s="67"/>
      <c r="JB104" s="67"/>
      <c r="JC104" s="67"/>
      <c r="JD104" s="67"/>
      <c r="JE104" s="67"/>
      <c r="JF104" s="67"/>
      <c r="JG104" s="67"/>
      <c r="JH104" s="67"/>
      <c r="JI104" s="67"/>
      <c r="JJ104" s="67"/>
      <c r="JK104" s="67"/>
      <c r="JL104" s="67"/>
      <c r="JM104" s="67"/>
      <c r="JN104" s="67"/>
      <c r="JO104" s="67"/>
      <c r="JP104" s="67"/>
      <c r="JQ104" s="67"/>
      <c r="JR104" s="67"/>
      <c r="JS104" s="67"/>
      <c r="JT104" s="67"/>
      <c r="JU104" s="67"/>
      <c r="JV104" s="67"/>
      <c r="JW104" s="67"/>
      <c r="JX104" s="67"/>
      <c r="JY104" s="67"/>
      <c r="JZ104" s="67"/>
      <c r="KA104" s="67"/>
      <c r="KB104" s="67"/>
      <c r="KC104" s="67"/>
      <c r="KD104" s="67"/>
      <c r="KE104" s="67"/>
      <c r="KF104" s="67"/>
      <c r="KG104" s="67"/>
      <c r="KH104" s="67"/>
      <c r="KI104" s="67"/>
      <c r="KJ104" s="67"/>
      <c r="KK104" s="67"/>
      <c r="KL104" s="67"/>
      <c r="KM104" s="67"/>
      <c r="KN104" s="67"/>
      <c r="KO104" s="67"/>
      <c r="KP104" s="67"/>
      <c r="KQ104" s="67"/>
      <c r="KR104" s="67"/>
      <c r="KS104" s="67"/>
      <c r="KT104" s="67"/>
      <c r="KU104" s="67"/>
      <c r="KV104" s="67"/>
      <c r="KW104" s="67"/>
      <c r="KX104" s="67"/>
      <c r="KY104" s="67"/>
      <c r="KZ104" s="67"/>
      <c r="LA104" s="67"/>
      <c r="LB104" s="67"/>
      <c r="LC104" s="67"/>
      <c r="LD104" s="67"/>
      <c r="LE104" s="67"/>
      <c r="LF104" s="67"/>
      <c r="LG104" s="67"/>
      <c r="LH104" s="67"/>
      <c r="LI104" s="67"/>
      <c r="LJ104" s="67"/>
      <c r="LK104" s="67"/>
      <c r="LL104" s="67"/>
      <c r="LM104" s="67"/>
      <c r="LN104" s="67"/>
      <c r="LO104" s="67"/>
      <c r="LP104" s="67"/>
      <c r="LQ104" s="67"/>
      <c r="LR104" s="67"/>
      <c r="LS104" s="67"/>
      <c r="LT104" s="67"/>
      <c r="LU104" s="67"/>
      <c r="LV104" s="67"/>
      <c r="LW104" s="67"/>
      <c r="LX104" s="67"/>
      <c r="LY104" s="67"/>
      <c r="LZ104" s="67"/>
      <c r="MA104" s="67"/>
      <c r="MB104" s="67"/>
      <c r="MC104" s="67"/>
      <c r="MD104" s="67"/>
      <c r="ME104" s="67"/>
      <c r="MF104" s="67"/>
      <c r="MG104" s="67"/>
      <c r="MH104" s="67"/>
      <c r="MI104" s="67"/>
      <c r="MJ104" s="67"/>
      <c r="MK104" s="67"/>
      <c r="ML104" s="67"/>
      <c r="MM104" s="67"/>
      <c r="MN104" s="67"/>
      <c r="MO104" s="67"/>
      <c r="MP104" s="67"/>
      <c r="MQ104" s="67"/>
      <c r="MR104" s="67"/>
      <c r="MS104" s="67"/>
      <c r="MT104" s="67"/>
      <c r="MU104" s="67"/>
      <c r="MV104" s="67"/>
      <c r="MW104" s="67"/>
      <c r="MX104" s="67"/>
      <c r="MY104" s="67"/>
      <c r="MZ104" s="67"/>
      <c r="NA104" s="67"/>
      <c r="NB104" s="67"/>
      <c r="NC104" s="67"/>
      <c r="ND104" s="67"/>
      <c r="NE104" s="67"/>
      <c r="NF104" s="67"/>
      <c r="NG104" s="67"/>
      <c r="NH104" s="67"/>
      <c r="NI104" s="67"/>
      <c r="NJ104" s="67"/>
      <c r="NK104" s="67"/>
      <c r="NL104" s="67"/>
      <c r="NM104" s="67"/>
      <c r="NN104" s="67"/>
      <c r="NO104" s="67"/>
      <c r="NP104" s="67"/>
      <c r="NQ104" s="67"/>
      <c r="NR104" s="67"/>
      <c r="NS104" s="67"/>
      <c r="NT104" s="67"/>
      <c r="NU104" s="67"/>
      <c r="NV104" s="67"/>
      <c r="NW104" s="67"/>
      <c r="NX104" s="67"/>
      <c r="NY104" s="67"/>
      <c r="NZ104" s="67"/>
      <c r="OA104" s="67"/>
      <c r="OB104" s="67"/>
      <c r="OC104" s="67"/>
      <c r="OD104" s="67"/>
      <c r="OE104" s="67"/>
      <c r="OF104" s="67"/>
      <c r="OG104" s="67"/>
      <c r="OH104" s="67"/>
      <c r="OI104" s="67"/>
      <c r="OJ104" s="67"/>
      <c r="OK104" s="67"/>
      <c r="OL104" s="67"/>
      <c r="OM104" s="67"/>
      <c r="ON104" s="67"/>
      <c r="OO104" s="67"/>
      <c r="OP104" s="67"/>
      <c r="OQ104" s="67"/>
      <c r="OR104" s="67"/>
      <c r="OS104" s="67"/>
      <c r="OT104" s="67"/>
      <c r="OU104" s="67"/>
      <c r="OV104" s="67"/>
      <c r="OW104" s="67"/>
      <c r="OX104" s="67"/>
      <c r="OY104" s="67"/>
      <c r="OZ104" s="67"/>
      <c r="PA104" s="67"/>
      <c r="PB104" s="67"/>
      <c r="PC104" s="67"/>
      <c r="PD104" s="67"/>
      <c r="PE104" s="67"/>
      <c r="PF104" s="67"/>
      <c r="PG104" s="67"/>
      <c r="PH104" s="67"/>
      <c r="PI104" s="67"/>
      <c r="PJ104" s="67"/>
      <c r="PK104" s="67"/>
      <c r="PL104" s="67"/>
      <c r="PM104" s="67"/>
      <c r="PN104" s="67"/>
      <c r="PO104" s="67"/>
      <c r="PP104" s="67"/>
      <c r="PQ104" s="67"/>
      <c r="PR104" s="67"/>
      <c r="PS104" s="67"/>
      <c r="PT104" s="67"/>
      <c r="PU104" s="67"/>
      <c r="PV104" s="67"/>
      <c r="PW104" s="67"/>
      <c r="PX104" s="67"/>
      <c r="PY104" s="67"/>
      <c r="PZ104" s="67"/>
      <c r="QA104" s="67"/>
      <c r="QB104" s="67"/>
      <c r="QC104" s="67"/>
      <c r="QD104" s="67"/>
      <c r="QE104" s="67"/>
      <c r="QF104" s="67"/>
      <c r="QG104" s="67"/>
      <c r="QH104" s="67"/>
      <c r="QI104" s="67"/>
      <c r="QJ104" s="67"/>
      <c r="QK104" s="67"/>
      <c r="QL104" s="67"/>
      <c r="QM104" s="67"/>
      <c r="QN104" s="67"/>
      <c r="QO104" s="67"/>
      <c r="QP104" s="67"/>
      <c r="QQ104" s="67"/>
      <c r="QR104" s="67"/>
      <c r="QS104" s="67"/>
      <c r="QT104" s="67"/>
      <c r="QU104" s="67"/>
      <c r="QV104" s="67"/>
      <c r="QW104" s="67"/>
      <c r="QX104" s="67"/>
      <c r="QY104" s="67"/>
      <c r="QZ104" s="67"/>
      <c r="RA104" s="67"/>
      <c r="RB104" s="67"/>
      <c r="RC104" s="67"/>
      <c r="RD104" s="67"/>
      <c r="RE104" s="67"/>
      <c r="RF104" s="67"/>
      <c r="RG104" s="67"/>
      <c r="RH104" s="67"/>
      <c r="RI104" s="67"/>
      <c r="RJ104" s="67"/>
      <c r="RK104" s="67"/>
      <c r="RL104" s="67"/>
      <c r="RM104" s="67"/>
      <c r="RN104" s="67"/>
      <c r="RO104" s="67"/>
      <c r="RP104" s="67"/>
      <c r="RQ104" s="67"/>
      <c r="RR104" s="67"/>
      <c r="RS104" s="67"/>
      <c r="RT104" s="67"/>
      <c r="RU104" s="67"/>
      <c r="RV104" s="67"/>
      <c r="RW104" s="67"/>
      <c r="RX104" s="67"/>
      <c r="RY104" s="67"/>
      <c r="RZ104" s="67"/>
      <c r="SA104" s="67"/>
      <c r="SB104" s="67"/>
      <c r="SC104" s="67"/>
      <c r="SD104" s="67"/>
      <c r="SE104" s="67"/>
      <c r="SF104" s="67"/>
      <c r="SG104" s="67"/>
      <c r="SH104" s="67"/>
      <c r="SI104" s="67"/>
      <c r="SJ104" s="67"/>
      <c r="SK104" s="67"/>
      <c r="SL104" s="67"/>
      <c r="SM104" s="67"/>
      <c r="SN104" s="67"/>
      <c r="SO104" s="67"/>
      <c r="SP104" s="67"/>
      <c r="SQ104" s="67"/>
      <c r="SR104" s="67"/>
      <c r="SS104" s="67"/>
      <c r="ST104" s="67"/>
      <c r="SU104" s="67"/>
      <c r="SV104" s="67"/>
      <c r="SW104" s="67"/>
      <c r="SX104" s="67"/>
      <c r="SY104" s="67"/>
      <c r="SZ104" s="67"/>
      <c r="TA104" s="67"/>
      <c r="TB104" s="67"/>
      <c r="TC104" s="67"/>
      <c r="TD104" s="67"/>
      <c r="TE104" s="67"/>
      <c r="TF104" s="67"/>
      <c r="TG104" s="67"/>
      <c r="TH104" s="67"/>
      <c r="TI104" s="67"/>
      <c r="TJ104" s="67"/>
      <c r="TK104" s="67"/>
      <c r="TL104" s="67"/>
      <c r="TM104" s="67"/>
      <c r="TN104" s="67"/>
      <c r="TO104" s="67"/>
      <c r="TP104" s="67"/>
      <c r="TQ104" s="67"/>
      <c r="TR104" s="67"/>
      <c r="TS104" s="67"/>
      <c r="TT104" s="67"/>
      <c r="TU104" s="67"/>
      <c r="TV104" s="67"/>
      <c r="TW104" s="67"/>
      <c r="TX104" s="67"/>
      <c r="TY104" s="67"/>
      <c r="TZ104" s="67"/>
      <c r="UA104" s="67"/>
      <c r="UB104" s="67"/>
      <c r="UC104" s="67"/>
      <c r="UD104" s="67"/>
      <c r="UE104" s="67"/>
      <c r="UF104" s="67"/>
      <c r="UG104" s="67"/>
      <c r="UH104" s="67"/>
      <c r="UI104" s="67"/>
      <c r="UJ104" s="67"/>
      <c r="UK104" s="67"/>
      <c r="UL104" s="67"/>
      <c r="UM104" s="67"/>
      <c r="UN104" s="67"/>
      <c r="UO104" s="67"/>
      <c r="UP104" s="67"/>
      <c r="UQ104" s="67"/>
      <c r="UR104" s="67"/>
      <c r="US104" s="67"/>
      <c r="UT104" s="67"/>
      <c r="UU104" s="67"/>
      <c r="UV104" s="67"/>
      <c r="UW104" s="67"/>
      <c r="UX104" s="67"/>
      <c r="UY104" s="67"/>
      <c r="UZ104" s="67"/>
      <c r="VA104" s="67"/>
      <c r="VB104" s="67"/>
      <c r="VC104" s="67"/>
      <c r="VD104" s="67"/>
      <c r="VE104" s="67"/>
      <c r="VF104" s="67"/>
      <c r="VG104" s="67"/>
      <c r="VH104" s="67"/>
      <c r="VI104" s="67"/>
      <c r="VJ104" s="67"/>
      <c r="VK104" s="67"/>
      <c r="VL104" s="67"/>
      <c r="VM104" s="67"/>
      <c r="VN104" s="67"/>
      <c r="VO104" s="67"/>
      <c r="VP104" s="67"/>
      <c r="VQ104" s="67"/>
      <c r="VR104" s="67"/>
      <c r="VS104" s="67"/>
      <c r="VT104" s="67"/>
      <c r="VU104" s="67"/>
      <c r="VV104" s="67"/>
      <c r="VW104" s="67"/>
      <c r="VX104" s="67"/>
      <c r="VY104" s="67"/>
      <c r="VZ104" s="67"/>
      <c r="WA104" s="67"/>
      <c r="WB104" s="67"/>
      <c r="WC104" s="67"/>
      <c r="WD104" s="67"/>
      <c r="WE104" s="67"/>
      <c r="WF104" s="67"/>
      <c r="WG104" s="67"/>
      <c r="WH104" s="67"/>
      <c r="WI104" s="67"/>
      <c r="WJ104" s="67"/>
      <c r="WK104" s="67"/>
      <c r="WL104" s="67"/>
      <c r="WM104" s="67"/>
      <c r="WN104" s="67"/>
      <c r="WO104" s="67"/>
      <c r="WP104" s="67"/>
      <c r="WQ104" s="67"/>
      <c r="WR104" s="67"/>
      <c r="WS104" s="67"/>
      <c r="WT104" s="67"/>
      <c r="WU104" s="67"/>
      <c r="WV104" s="67"/>
      <c r="WW104" s="67"/>
      <c r="WX104" s="67"/>
      <c r="WY104" s="67"/>
      <c r="WZ104" s="67"/>
      <c r="XA104" s="67"/>
      <c r="XB104" s="67"/>
      <c r="XC104" s="67"/>
      <c r="XD104" s="67"/>
      <c r="XE104" s="67"/>
      <c r="XF104" s="67"/>
      <c r="XG104" s="67"/>
      <c r="XH104" s="67"/>
      <c r="XI104" s="67"/>
      <c r="XJ104" s="67"/>
      <c r="XK104" s="67"/>
      <c r="XL104" s="67"/>
      <c r="XM104" s="67"/>
      <c r="XN104" s="67"/>
      <c r="XO104" s="67"/>
      <c r="XP104" s="67"/>
      <c r="XQ104" s="67"/>
      <c r="XR104" s="67"/>
      <c r="XS104" s="67"/>
      <c r="XT104" s="67"/>
      <c r="XU104" s="67"/>
      <c r="XV104" s="67"/>
      <c r="XW104" s="67"/>
      <c r="XX104" s="67"/>
      <c r="XY104" s="67"/>
      <c r="XZ104" s="67"/>
      <c r="YA104" s="67"/>
      <c r="YB104" s="67"/>
      <c r="YC104" s="67"/>
      <c r="YD104" s="67"/>
      <c r="YE104" s="67"/>
      <c r="YF104" s="67"/>
      <c r="YG104" s="67"/>
      <c r="YH104" s="67"/>
      <c r="YI104" s="67"/>
      <c r="YJ104" s="67"/>
      <c r="YK104" s="67"/>
      <c r="YL104" s="67"/>
      <c r="YM104" s="67"/>
      <c r="YN104" s="67"/>
      <c r="YO104" s="67"/>
      <c r="YP104" s="67"/>
      <c r="YQ104" s="67"/>
      <c r="YR104" s="67"/>
      <c r="YS104" s="67"/>
      <c r="YT104" s="67"/>
      <c r="YU104" s="67"/>
      <c r="YV104" s="67"/>
      <c r="YW104" s="67"/>
      <c r="YX104" s="67"/>
      <c r="YY104" s="67"/>
      <c r="YZ104" s="67"/>
      <c r="ZA104" s="67"/>
      <c r="ZB104" s="67"/>
      <c r="ZC104" s="67"/>
      <c r="ZD104" s="67"/>
      <c r="ZE104" s="67"/>
      <c r="ZF104" s="67"/>
      <c r="ZG104" s="67"/>
      <c r="ZH104" s="67"/>
      <c r="ZI104" s="67"/>
      <c r="ZJ104" s="67"/>
      <c r="ZK104" s="67"/>
      <c r="ZL104" s="67"/>
      <c r="ZM104" s="67"/>
      <c r="ZN104" s="67"/>
      <c r="ZO104" s="67"/>
      <c r="ZP104" s="67"/>
      <c r="ZQ104" s="67"/>
      <c r="ZR104" s="67"/>
      <c r="ZS104" s="67"/>
      <c r="ZT104" s="67"/>
      <c r="ZU104" s="67"/>
      <c r="ZV104" s="67"/>
      <c r="ZW104" s="67"/>
      <c r="ZX104" s="67"/>
      <c r="ZY104" s="67"/>
      <c r="ZZ104" s="67"/>
      <c r="AAA104" s="67"/>
      <c r="AAB104" s="67"/>
      <c r="AAC104" s="67"/>
      <c r="AAD104" s="67"/>
      <c r="AAE104" s="67"/>
      <c r="AAF104" s="67"/>
      <c r="AAG104" s="67"/>
      <c r="AAH104" s="67"/>
      <c r="AAI104" s="67"/>
      <c r="AAJ104" s="67"/>
      <c r="AAK104" s="67"/>
      <c r="AAL104" s="67"/>
      <c r="AAM104" s="67"/>
      <c r="AAN104" s="67"/>
      <c r="AAO104" s="67"/>
      <c r="AAP104" s="67"/>
      <c r="AAQ104" s="67"/>
      <c r="AAR104" s="67"/>
      <c r="AAS104" s="67"/>
      <c r="AAT104" s="67"/>
      <c r="AAU104" s="67"/>
      <c r="AAV104" s="67"/>
      <c r="AAW104" s="67"/>
      <c r="AAX104" s="67"/>
      <c r="AAY104" s="67"/>
      <c r="AAZ104" s="67"/>
      <c r="ABA104" s="67"/>
      <c r="ABB104" s="67"/>
      <c r="ABC104" s="67"/>
      <c r="ABD104" s="67"/>
      <c r="ABE104" s="67"/>
      <c r="ABF104" s="67"/>
      <c r="ABG104" s="67"/>
      <c r="ABH104" s="67"/>
      <c r="ABI104" s="67"/>
      <c r="ABJ104" s="67"/>
      <c r="ABK104" s="67"/>
      <c r="ABL104" s="67"/>
      <c r="ABM104" s="67"/>
      <c r="ABN104" s="67"/>
      <c r="ABO104" s="67"/>
      <c r="ABP104" s="67"/>
      <c r="ABQ104" s="67"/>
      <c r="ABR104" s="67"/>
      <c r="ABS104" s="67"/>
      <c r="ABT104" s="67"/>
      <c r="ABU104" s="67"/>
      <c r="ABV104" s="67"/>
      <c r="ABW104" s="67"/>
      <c r="ABX104" s="67"/>
      <c r="ABY104" s="67"/>
      <c r="ABZ104" s="67"/>
      <c r="ACA104" s="67"/>
      <c r="ACB104" s="67"/>
      <c r="ACC104" s="67"/>
      <c r="ACD104" s="67"/>
      <c r="ACE104" s="67"/>
      <c r="ACF104" s="67"/>
      <c r="ACG104" s="67"/>
      <c r="ACH104" s="67"/>
      <c r="ACI104" s="67"/>
      <c r="ACJ104" s="67"/>
      <c r="ACK104" s="67"/>
      <c r="ACL104" s="67"/>
      <c r="ACM104" s="67"/>
      <c r="ACN104" s="67"/>
      <c r="ACO104" s="67"/>
      <c r="ACP104" s="67"/>
      <c r="ACQ104" s="67"/>
      <c r="ACR104" s="67"/>
      <c r="ACS104" s="67"/>
      <c r="ACT104" s="67"/>
      <c r="ACU104" s="67"/>
      <c r="ACV104" s="67"/>
      <c r="ACW104" s="67"/>
      <c r="ACX104" s="67"/>
      <c r="ACY104" s="67"/>
      <c r="ACZ104" s="67"/>
      <c r="ADA104" s="67"/>
      <c r="ADB104" s="67"/>
      <c r="ADC104" s="67"/>
      <c r="ADD104" s="67"/>
      <c r="ADE104" s="67"/>
      <c r="ADF104" s="67"/>
      <c r="ADG104" s="67"/>
      <c r="ADH104" s="67"/>
      <c r="ADI104" s="67"/>
      <c r="ADJ104" s="67"/>
      <c r="ADK104" s="67"/>
      <c r="ADL104" s="67"/>
      <c r="ADM104" s="67"/>
      <c r="ADN104" s="67"/>
      <c r="ADO104" s="67"/>
      <c r="ADP104" s="67"/>
      <c r="ADQ104" s="67"/>
      <c r="ADR104" s="67"/>
      <c r="ADS104" s="67"/>
      <c r="ADT104" s="67"/>
      <c r="ADU104" s="67"/>
      <c r="ADV104" s="67"/>
      <c r="ADW104" s="67"/>
      <c r="ADX104" s="67"/>
      <c r="ADY104" s="67"/>
      <c r="ADZ104" s="67"/>
      <c r="AEA104" s="67"/>
      <c r="AEB104" s="67"/>
      <c r="AEC104" s="67"/>
      <c r="AED104" s="67"/>
      <c r="AEE104" s="67"/>
      <c r="AEF104" s="67"/>
      <c r="AEG104" s="67"/>
      <c r="AEH104" s="67"/>
      <c r="AEI104" s="67"/>
      <c r="AEJ104" s="67"/>
      <c r="AEK104" s="67"/>
      <c r="AEL104" s="67"/>
      <c r="AEM104" s="67"/>
      <c r="AEN104" s="67"/>
      <c r="AEO104" s="67"/>
      <c r="AEP104" s="67"/>
      <c r="AEQ104" s="67"/>
      <c r="AER104" s="67"/>
      <c r="AES104" s="67"/>
      <c r="AET104" s="67"/>
      <c r="AEU104" s="67"/>
      <c r="AEV104" s="67"/>
      <c r="AEW104" s="67"/>
      <c r="AEX104" s="67"/>
      <c r="AEY104" s="67"/>
      <c r="AEZ104" s="67"/>
      <c r="AFA104" s="67"/>
      <c r="AFB104" s="67"/>
      <c r="AFC104" s="67"/>
      <c r="AFD104" s="67"/>
      <c r="AFE104" s="67"/>
      <c r="AFF104" s="67"/>
      <c r="AFG104" s="67"/>
      <c r="AFH104" s="67"/>
      <c r="AFI104" s="67"/>
      <c r="AFJ104" s="67"/>
      <c r="AFK104" s="67"/>
      <c r="AFL104" s="67"/>
      <c r="AFM104" s="67"/>
      <c r="AFN104" s="67"/>
      <c r="AFO104" s="67"/>
      <c r="AFP104" s="67"/>
      <c r="AFQ104" s="67"/>
      <c r="AFR104" s="67"/>
      <c r="AFS104" s="67"/>
      <c r="AFT104" s="67"/>
      <c r="AFU104" s="67"/>
      <c r="AFV104" s="67"/>
      <c r="AFW104" s="67"/>
      <c r="AFX104" s="67"/>
      <c r="AFY104" s="67"/>
      <c r="AFZ104" s="67"/>
      <c r="AGA104" s="67"/>
      <c r="AGB104" s="67"/>
      <c r="AGC104" s="67"/>
      <c r="AGD104" s="67"/>
      <c r="AGE104" s="67"/>
      <c r="AGF104" s="67"/>
      <c r="AGG104" s="67"/>
      <c r="AGH104" s="67"/>
      <c r="AGI104" s="67"/>
      <c r="AGJ104" s="67"/>
      <c r="AGK104" s="67"/>
      <c r="AGL104" s="67"/>
      <c r="AGM104" s="67"/>
      <c r="AGN104" s="67"/>
      <c r="AGO104" s="67"/>
      <c r="AGP104" s="67"/>
      <c r="AGQ104" s="67"/>
      <c r="AGR104" s="67"/>
      <c r="AGS104" s="67"/>
      <c r="AGT104" s="67"/>
      <c r="AGU104" s="67"/>
      <c r="AGV104" s="67"/>
      <c r="AGW104" s="67"/>
      <c r="AGX104" s="67"/>
      <c r="AGY104" s="67"/>
      <c r="AGZ104" s="67"/>
      <c r="AHA104" s="67"/>
      <c r="AHB104" s="67"/>
      <c r="AHC104" s="67"/>
      <c r="AHD104" s="67"/>
      <c r="AHE104" s="67"/>
      <c r="AHF104" s="67"/>
      <c r="AHG104" s="67"/>
      <c r="AHH104" s="67"/>
      <c r="AHI104" s="67"/>
      <c r="AHJ104" s="67"/>
      <c r="AHK104" s="67"/>
      <c r="AHL104" s="67"/>
      <c r="AHM104" s="67"/>
      <c r="AHN104" s="67"/>
      <c r="AHO104" s="67"/>
      <c r="AHP104" s="67"/>
      <c r="AHQ104" s="67"/>
      <c r="AHR104" s="67"/>
      <c r="AHS104" s="67"/>
      <c r="AHT104" s="67"/>
      <c r="AHU104" s="67"/>
      <c r="AHV104" s="67"/>
      <c r="AHW104" s="67"/>
      <c r="AHX104" s="67"/>
      <c r="AHY104" s="67"/>
      <c r="AHZ104" s="67"/>
      <c r="AIA104" s="67"/>
      <c r="AIB104" s="67"/>
      <c r="AIC104" s="67"/>
      <c r="AID104" s="67"/>
      <c r="AIE104" s="67"/>
      <c r="AIF104" s="67"/>
      <c r="AIG104" s="67"/>
      <c r="AIH104" s="67"/>
      <c r="AII104" s="67"/>
      <c r="AIJ104" s="67"/>
      <c r="AIK104" s="67"/>
      <c r="AIL104" s="67"/>
      <c r="AIM104" s="67"/>
      <c r="AIN104" s="67"/>
      <c r="AIO104" s="67"/>
      <c r="AIP104" s="67"/>
      <c r="AIQ104" s="67"/>
      <c r="AIR104" s="67"/>
      <c r="AIS104" s="67"/>
      <c r="AIT104" s="67"/>
      <c r="AIU104" s="67"/>
      <c r="AIV104" s="67"/>
      <c r="AIW104" s="67"/>
      <c r="AIX104" s="67"/>
      <c r="AIY104" s="67"/>
      <c r="AIZ104" s="67"/>
      <c r="AJA104" s="67"/>
      <c r="AJB104" s="67"/>
      <c r="AJC104" s="67"/>
      <c r="AJD104" s="67"/>
      <c r="AJE104" s="67"/>
      <c r="AJF104" s="67"/>
      <c r="AJG104" s="67"/>
      <c r="AJH104" s="67"/>
      <c r="AJI104" s="67"/>
      <c r="AJJ104" s="67"/>
      <c r="AJK104" s="67"/>
      <c r="AJL104" s="67"/>
      <c r="AJM104" s="67"/>
      <c r="AJN104" s="67"/>
      <c r="AJO104" s="67"/>
      <c r="AJP104" s="67"/>
      <c r="AJQ104" s="67"/>
      <c r="AJR104" s="67"/>
      <c r="AJS104" s="67"/>
      <c r="AJT104" s="67"/>
      <c r="AJU104" s="67"/>
      <c r="AJV104" s="67"/>
      <c r="AJW104" s="67"/>
      <c r="AJX104" s="67"/>
      <c r="AJY104" s="67"/>
      <c r="AJZ104" s="67"/>
      <c r="AKA104" s="67"/>
      <c r="AKB104" s="67"/>
      <c r="AKC104" s="67"/>
      <c r="AKD104" s="67"/>
      <c r="AKE104" s="67"/>
      <c r="AKF104" s="67"/>
      <c r="AKG104" s="67"/>
      <c r="AKH104" s="67"/>
      <c r="AKI104" s="67"/>
      <c r="AKJ104" s="67"/>
      <c r="AKK104" s="67"/>
      <c r="AKL104" s="67"/>
      <c r="AKM104" s="67"/>
      <c r="AKN104" s="67"/>
      <c r="AKO104" s="67"/>
      <c r="AKP104" s="67"/>
      <c r="AKQ104" s="67"/>
      <c r="AKR104" s="67"/>
      <c r="AKS104" s="67"/>
      <c r="AKT104" s="67"/>
      <c r="AKU104" s="67"/>
      <c r="AKV104" s="67"/>
      <c r="AKW104" s="67"/>
      <c r="AKX104" s="67"/>
      <c r="AKY104" s="67"/>
      <c r="AKZ104" s="67"/>
      <c r="ALA104" s="67"/>
      <c r="ALB104" s="67"/>
      <c r="ALC104" s="67"/>
      <c r="ALD104" s="67"/>
      <c r="ALE104" s="67"/>
      <c r="ALF104" s="67"/>
      <c r="ALG104" s="67"/>
      <c r="ALH104" s="67"/>
      <c r="ALI104" s="67"/>
      <c r="ALJ104" s="67"/>
      <c r="ALK104" s="67"/>
      <c r="ALL104" s="67"/>
      <c r="ALM104" s="67"/>
      <c r="ALN104" s="67"/>
      <c r="ALO104" s="67"/>
      <c r="ALP104" s="67"/>
      <c r="ALQ104" s="67"/>
      <c r="ALR104" s="67"/>
      <c r="ALS104" s="67"/>
      <c r="ALT104" s="67"/>
      <c r="ALU104" s="67"/>
      <c r="ALV104" s="67"/>
      <c r="ALW104" s="67"/>
      <c r="ALX104" s="67"/>
      <c r="ALY104" s="67"/>
      <c r="ALZ104" s="67"/>
      <c r="AMA104" s="67"/>
      <c r="AMB104" s="67"/>
      <c r="AMC104" s="67"/>
      <c r="AMD104" s="67"/>
      <c r="AME104" s="67"/>
      <c r="AMF104" s="67"/>
      <c r="AMG104" s="67"/>
      <c r="AMH104" s="67"/>
      <c r="AMI104" s="67"/>
      <c r="AMJ104" s="67"/>
      <c r="AMK104" s="67"/>
      <c r="AML104" s="67"/>
      <c r="AMM104" s="67"/>
      <c r="AMN104" s="67"/>
      <c r="AMO104" s="67"/>
      <c r="AMP104" s="67"/>
      <c r="AMQ104" s="67"/>
      <c r="AMR104" s="67"/>
      <c r="AMS104" s="67"/>
      <c r="AMT104" s="67"/>
      <c r="AMU104" s="67"/>
      <c r="AMV104" s="67"/>
      <c r="AMW104" s="67"/>
      <c r="AMX104" s="67"/>
      <c r="AMY104" s="67"/>
      <c r="AMZ104" s="67"/>
      <c r="ANA104" s="67"/>
      <c r="ANB104" s="67"/>
      <c r="ANC104" s="67"/>
      <c r="AND104" s="67"/>
      <c r="ANE104" s="67"/>
      <c r="ANF104" s="67"/>
      <c r="ANG104" s="67"/>
      <c r="ANH104" s="67"/>
      <c r="ANI104" s="67"/>
      <c r="ANJ104" s="67"/>
      <c r="ANK104" s="67"/>
      <c r="ANL104" s="67"/>
      <c r="ANM104" s="67"/>
      <c r="ANN104" s="67"/>
      <c r="ANO104" s="67"/>
      <c r="ANP104" s="67"/>
      <c r="ANQ104" s="67"/>
      <c r="ANR104" s="67"/>
      <c r="ANS104" s="67"/>
      <c r="ANT104" s="67"/>
      <c r="ANU104" s="67"/>
      <c r="ANV104" s="67"/>
      <c r="ANW104" s="67"/>
      <c r="ANX104" s="67"/>
      <c r="ANY104" s="67"/>
      <c r="ANZ104" s="67"/>
      <c r="AOA104" s="67"/>
      <c r="AOB104" s="67"/>
      <c r="AOC104" s="67"/>
      <c r="AOD104" s="67"/>
      <c r="AOE104" s="67"/>
      <c r="AOF104" s="67"/>
      <c r="AOG104" s="67"/>
      <c r="AOH104" s="67"/>
      <c r="AOI104" s="67"/>
      <c r="AOJ104" s="67"/>
      <c r="AOK104" s="67"/>
      <c r="AOL104" s="67"/>
      <c r="AOM104" s="67"/>
      <c r="AON104" s="67"/>
      <c r="AOO104" s="67"/>
      <c r="AOP104" s="67"/>
      <c r="AOQ104" s="67"/>
      <c r="AOR104" s="67"/>
      <c r="AOS104" s="67"/>
      <c r="AOT104" s="67"/>
      <c r="AOU104" s="67"/>
      <c r="AOV104" s="67"/>
      <c r="AOW104" s="67"/>
      <c r="AOX104" s="67"/>
      <c r="AOY104" s="67"/>
      <c r="AOZ104" s="67"/>
      <c r="APA104" s="67"/>
      <c r="APB104" s="67"/>
      <c r="APC104" s="67"/>
      <c r="APD104" s="67"/>
      <c r="APE104" s="67"/>
      <c r="APF104" s="67"/>
      <c r="APG104" s="67"/>
      <c r="APH104" s="67"/>
      <c r="API104" s="67"/>
      <c r="APJ104" s="67"/>
      <c r="APK104" s="67"/>
      <c r="APL104" s="67"/>
      <c r="APM104" s="67"/>
      <c r="APN104" s="67"/>
      <c r="APO104" s="67"/>
      <c r="APP104" s="67"/>
      <c r="APQ104" s="67"/>
      <c r="APR104" s="67"/>
      <c r="APS104" s="67"/>
      <c r="APT104" s="67"/>
      <c r="APU104" s="67"/>
      <c r="APV104" s="67"/>
      <c r="APW104" s="67"/>
      <c r="APX104" s="67"/>
      <c r="APY104" s="67"/>
      <c r="APZ104" s="67"/>
      <c r="AQA104" s="67"/>
      <c r="AQB104" s="67"/>
      <c r="AQC104" s="67"/>
      <c r="AQD104" s="67"/>
      <c r="AQE104" s="67"/>
      <c r="AQF104" s="67"/>
      <c r="AQG104" s="67"/>
      <c r="AQH104" s="67"/>
      <c r="AQI104" s="67"/>
      <c r="AQJ104" s="67"/>
      <c r="AQK104" s="67"/>
      <c r="AQL104" s="67"/>
      <c r="AQM104" s="67"/>
      <c r="AQN104" s="67"/>
      <c r="AQO104" s="67"/>
      <c r="AQP104" s="67"/>
      <c r="AQQ104" s="67"/>
      <c r="AQR104" s="67"/>
      <c r="AQS104" s="67"/>
      <c r="AQT104" s="67"/>
      <c r="AQU104" s="67"/>
      <c r="AQV104" s="67"/>
      <c r="AQW104" s="67"/>
      <c r="AQX104" s="67"/>
      <c r="AQY104" s="67"/>
      <c r="AQZ104" s="67"/>
      <c r="ARA104" s="67"/>
      <c r="ARB104" s="67"/>
      <c r="ARC104" s="67"/>
      <c r="ARD104" s="67"/>
      <c r="ARE104" s="67"/>
      <c r="ARF104" s="67"/>
      <c r="ARG104" s="67"/>
      <c r="ARH104" s="67"/>
      <c r="ARI104" s="67"/>
      <c r="ARJ104" s="67"/>
      <c r="ARK104" s="67"/>
      <c r="ARL104" s="67"/>
      <c r="ARM104" s="67"/>
      <c r="ARN104" s="67"/>
      <c r="ARO104" s="67"/>
      <c r="ARP104" s="67"/>
      <c r="ARQ104" s="67"/>
      <c r="ARR104" s="67"/>
      <c r="ARS104" s="67"/>
      <c r="ART104" s="67"/>
      <c r="ARU104" s="67"/>
      <c r="ARV104" s="67"/>
      <c r="ARW104" s="67"/>
      <c r="ARX104" s="67"/>
      <c r="ARY104" s="67"/>
      <c r="ARZ104" s="67"/>
      <c r="ASA104" s="67"/>
      <c r="ASB104" s="67"/>
      <c r="ASC104" s="67"/>
      <c r="ASD104" s="67"/>
      <c r="ASE104" s="67"/>
      <c r="ASF104" s="67"/>
      <c r="ASG104" s="67"/>
      <c r="ASH104" s="67"/>
      <c r="ASI104" s="67"/>
      <c r="ASJ104" s="67"/>
      <c r="ASK104" s="67"/>
      <c r="ASL104" s="67"/>
      <c r="ASM104" s="67"/>
      <c r="ASN104" s="67"/>
      <c r="ASO104" s="67"/>
      <c r="ASP104" s="67"/>
      <c r="ASQ104" s="67"/>
      <c r="ASR104" s="67"/>
      <c r="ASS104" s="67"/>
      <c r="AST104" s="67"/>
      <c r="ASU104" s="67"/>
      <c r="ASV104" s="67"/>
      <c r="ASW104" s="67"/>
      <c r="ASX104" s="67"/>
      <c r="ASY104" s="67"/>
      <c r="ASZ104" s="67"/>
      <c r="ATA104" s="67"/>
      <c r="ATB104" s="67"/>
      <c r="ATC104" s="67"/>
      <c r="ATD104" s="67"/>
      <c r="ATE104" s="67"/>
      <c r="ATF104" s="67"/>
      <c r="ATG104" s="67"/>
      <c r="ATH104" s="67"/>
      <c r="ATI104" s="67"/>
      <c r="ATJ104" s="67"/>
      <c r="ATK104" s="67"/>
      <c r="ATL104" s="67"/>
      <c r="ATM104" s="67"/>
      <c r="ATN104" s="67"/>
      <c r="ATO104" s="67"/>
      <c r="ATP104" s="67"/>
      <c r="ATQ104" s="67"/>
      <c r="ATR104" s="67"/>
      <c r="ATS104" s="67"/>
      <c r="ATT104" s="67"/>
      <c r="ATU104" s="67"/>
      <c r="ATV104" s="67"/>
      <c r="ATW104" s="67"/>
      <c r="ATX104" s="67"/>
      <c r="ATY104" s="67"/>
      <c r="ATZ104" s="67"/>
      <c r="AUA104" s="67"/>
      <c r="AUB104" s="67"/>
      <c r="AUC104" s="67"/>
      <c r="AUD104" s="67"/>
      <c r="AUE104" s="67"/>
      <c r="AUF104" s="67"/>
      <c r="AUG104" s="67"/>
      <c r="AUH104" s="67"/>
      <c r="AUI104" s="67"/>
      <c r="AUJ104" s="67"/>
      <c r="AUK104" s="67"/>
      <c r="AUL104" s="67"/>
      <c r="AUM104" s="67"/>
      <c r="AUN104" s="67"/>
      <c r="AUO104" s="67"/>
      <c r="AUP104" s="67"/>
      <c r="AUQ104" s="67"/>
      <c r="AUR104" s="67"/>
      <c r="AUS104" s="67"/>
      <c r="AUT104" s="67"/>
      <c r="AUU104" s="67"/>
      <c r="AUV104" s="67"/>
      <c r="AUW104" s="67"/>
      <c r="AUX104" s="67"/>
      <c r="AUY104" s="67"/>
      <c r="AUZ104" s="67"/>
      <c r="AVA104" s="67"/>
      <c r="AVB104" s="67"/>
      <c r="AVC104" s="67"/>
      <c r="AVD104" s="67"/>
      <c r="AVE104" s="67"/>
      <c r="AVF104" s="67"/>
      <c r="AVG104" s="67"/>
      <c r="AVH104" s="67"/>
      <c r="AVI104" s="67"/>
      <c r="AVJ104" s="67"/>
      <c r="AVK104" s="67"/>
      <c r="AVL104" s="67"/>
      <c r="AVM104" s="67"/>
      <c r="AVN104" s="67"/>
      <c r="AVO104" s="67"/>
      <c r="AVP104" s="67"/>
      <c r="AVQ104" s="67"/>
      <c r="AVR104" s="67"/>
      <c r="AVS104" s="67"/>
      <c r="AVT104" s="67"/>
      <c r="AVU104" s="67"/>
      <c r="AVV104" s="67"/>
      <c r="AVW104" s="67"/>
      <c r="AVX104" s="67"/>
      <c r="AVY104" s="67"/>
      <c r="AVZ104" s="67"/>
      <c r="AWA104" s="67"/>
      <c r="AWB104" s="67"/>
      <c r="AWC104" s="67"/>
      <c r="AWD104" s="67"/>
      <c r="AWE104" s="67"/>
      <c r="AWF104" s="67"/>
      <c r="AWG104" s="67"/>
      <c r="AWH104" s="67"/>
      <c r="AWI104" s="67"/>
      <c r="AWJ104" s="67"/>
      <c r="AWK104" s="67"/>
      <c r="AWL104" s="67"/>
      <c r="AWM104" s="67"/>
      <c r="AWN104" s="67"/>
      <c r="AWO104" s="67"/>
      <c r="AWP104" s="67"/>
      <c r="AWQ104" s="67"/>
      <c r="AWR104" s="67"/>
      <c r="AWS104" s="67"/>
      <c r="AWT104" s="67"/>
      <c r="AWU104" s="67"/>
      <c r="AWV104" s="67"/>
      <c r="AWW104" s="67"/>
      <c r="AWX104" s="67"/>
      <c r="AWY104" s="67"/>
      <c r="AWZ104" s="67"/>
      <c r="AXA104" s="67"/>
      <c r="AXB104" s="67"/>
      <c r="AXC104" s="67"/>
      <c r="AXD104" s="67"/>
      <c r="AXE104" s="67"/>
      <c r="AXF104" s="67"/>
      <c r="AXG104" s="67"/>
      <c r="AXH104" s="67"/>
      <c r="AXI104" s="67"/>
      <c r="AXJ104" s="67"/>
      <c r="AXK104" s="67"/>
      <c r="AXL104" s="67"/>
      <c r="AXM104" s="67"/>
      <c r="AXN104" s="67"/>
      <c r="AXO104" s="67"/>
      <c r="AXP104" s="67"/>
      <c r="AXQ104" s="67"/>
      <c r="AXR104" s="67"/>
      <c r="AXS104" s="67"/>
      <c r="AXT104" s="67"/>
      <c r="AXU104" s="67"/>
      <c r="AXV104" s="67"/>
      <c r="AXW104" s="67"/>
      <c r="AXX104" s="67"/>
      <c r="AXY104" s="67"/>
      <c r="AXZ104" s="67"/>
      <c r="AYA104" s="67"/>
      <c r="AYB104" s="67"/>
      <c r="AYC104" s="67"/>
      <c r="AYD104" s="67"/>
      <c r="AYE104" s="67"/>
      <c r="AYF104" s="67"/>
      <c r="AYG104" s="67"/>
      <c r="AYH104" s="67"/>
      <c r="AYI104" s="67"/>
      <c r="AYJ104" s="67"/>
      <c r="AYK104" s="67"/>
      <c r="AYL104" s="67"/>
      <c r="AYM104" s="67"/>
      <c r="AYN104" s="67"/>
      <c r="AYO104" s="67"/>
      <c r="AYP104" s="67"/>
      <c r="AYQ104" s="67"/>
      <c r="AYR104" s="67"/>
      <c r="AYS104" s="67"/>
      <c r="AYT104" s="67"/>
      <c r="AYU104" s="67"/>
      <c r="AYV104" s="67"/>
      <c r="AYW104" s="67"/>
      <c r="AYX104" s="67"/>
      <c r="AYY104" s="67"/>
      <c r="AYZ104" s="67"/>
      <c r="AZA104" s="67"/>
      <c r="AZB104" s="67"/>
      <c r="AZC104" s="67"/>
      <c r="AZD104" s="67"/>
      <c r="AZE104" s="67"/>
      <c r="AZF104" s="67"/>
      <c r="AZG104" s="67"/>
      <c r="AZH104" s="67"/>
      <c r="AZI104" s="67"/>
      <c r="AZJ104" s="67"/>
      <c r="AZK104" s="67"/>
      <c r="AZL104" s="67"/>
      <c r="AZM104" s="67"/>
      <c r="AZN104" s="67"/>
      <c r="AZO104" s="67"/>
      <c r="AZP104" s="67"/>
      <c r="AZQ104" s="67"/>
      <c r="AZR104" s="67"/>
      <c r="AZS104" s="67"/>
      <c r="AZT104" s="67"/>
      <c r="AZU104" s="67"/>
      <c r="AZV104" s="67"/>
      <c r="AZW104" s="67"/>
      <c r="AZX104" s="67"/>
      <c r="AZY104" s="67"/>
      <c r="AZZ104" s="67"/>
      <c r="BAA104" s="67"/>
      <c r="BAB104" s="67"/>
      <c r="BAC104" s="67"/>
      <c r="BAD104" s="67"/>
      <c r="BAE104" s="67"/>
      <c r="BAF104" s="67"/>
      <c r="BAG104" s="67"/>
      <c r="BAH104" s="67"/>
      <c r="BAI104" s="67"/>
      <c r="BAJ104" s="67"/>
      <c r="BAK104" s="67"/>
      <c r="BAL104" s="67"/>
      <c r="BAM104" s="67"/>
      <c r="BAN104" s="67"/>
      <c r="BAO104" s="67"/>
      <c r="BAP104" s="67"/>
      <c r="BAQ104" s="67"/>
      <c r="BAR104" s="67"/>
      <c r="BAS104" s="67"/>
      <c r="BAT104" s="67"/>
      <c r="BAU104" s="67"/>
      <c r="BAV104" s="67"/>
      <c r="BAW104" s="67"/>
      <c r="BAX104" s="67"/>
      <c r="BAY104" s="67"/>
      <c r="BAZ104" s="67"/>
      <c r="BBA104" s="67"/>
      <c r="BBB104" s="67"/>
      <c r="BBC104" s="67"/>
      <c r="BBD104" s="67"/>
      <c r="BBE104" s="67"/>
      <c r="BBF104" s="67"/>
      <c r="BBG104" s="67"/>
      <c r="BBH104" s="67"/>
      <c r="BBI104" s="67"/>
      <c r="BBJ104" s="67"/>
      <c r="BBK104" s="67"/>
      <c r="BBL104" s="67"/>
      <c r="BBM104" s="67"/>
      <c r="BBN104" s="67"/>
      <c r="BBO104" s="67"/>
      <c r="BBP104" s="67"/>
      <c r="BBQ104" s="67"/>
      <c r="BBR104" s="67"/>
      <c r="BBS104" s="67"/>
      <c r="BBT104" s="67"/>
      <c r="BBU104" s="67"/>
      <c r="BBV104" s="67"/>
      <c r="BBW104" s="67"/>
      <c r="BBX104" s="67"/>
      <c r="BBY104" s="67"/>
      <c r="BBZ104" s="67"/>
      <c r="BCA104" s="67"/>
      <c r="BCB104" s="67"/>
      <c r="BCC104" s="67"/>
      <c r="BCD104" s="67"/>
      <c r="BCE104" s="67"/>
      <c r="BCF104" s="67"/>
      <c r="BCG104" s="67"/>
      <c r="BCH104" s="67"/>
      <c r="BCI104" s="67"/>
      <c r="BCJ104" s="67"/>
      <c r="BCK104" s="67"/>
      <c r="BCL104" s="67"/>
      <c r="BCM104" s="67"/>
      <c r="BCN104" s="67"/>
      <c r="BCO104" s="67"/>
      <c r="BCP104" s="67"/>
      <c r="BCQ104" s="67"/>
      <c r="BCR104" s="67"/>
      <c r="BCS104" s="67"/>
      <c r="BCT104" s="67"/>
      <c r="BCU104" s="67"/>
      <c r="BCV104" s="67"/>
      <c r="BCW104" s="67"/>
      <c r="BCX104" s="67"/>
      <c r="BCY104" s="67"/>
      <c r="BCZ104" s="67"/>
      <c r="BDA104" s="67"/>
      <c r="BDB104" s="67"/>
      <c r="BDC104" s="67"/>
      <c r="BDD104" s="67"/>
      <c r="BDE104" s="67"/>
      <c r="BDF104" s="67"/>
      <c r="BDG104" s="67"/>
      <c r="BDH104" s="67"/>
      <c r="BDI104" s="67"/>
      <c r="BDJ104" s="67"/>
      <c r="BDK104" s="67"/>
      <c r="BDL104" s="67"/>
      <c r="BDM104" s="67"/>
      <c r="BDN104" s="67"/>
      <c r="BDO104" s="67"/>
      <c r="BDP104" s="67"/>
      <c r="BDQ104" s="67"/>
      <c r="BDR104" s="67"/>
      <c r="BDS104" s="67"/>
      <c r="BDT104" s="67"/>
      <c r="BDU104" s="67"/>
      <c r="BDV104" s="67"/>
      <c r="BDW104" s="67"/>
      <c r="BDX104" s="67"/>
      <c r="BDY104" s="67"/>
      <c r="BDZ104" s="67"/>
      <c r="BEA104" s="67"/>
      <c r="BEB104" s="67"/>
      <c r="BEC104" s="67"/>
      <c r="BED104" s="67"/>
      <c r="BEE104" s="67"/>
      <c r="BEF104" s="67"/>
      <c r="BEG104" s="67"/>
      <c r="BEH104" s="67"/>
      <c r="BEI104" s="67"/>
      <c r="BEJ104" s="67"/>
      <c r="BEK104" s="67"/>
      <c r="BEL104" s="67"/>
      <c r="BEM104" s="67"/>
      <c r="BEN104" s="67"/>
      <c r="BEO104" s="67"/>
      <c r="BEP104" s="67"/>
      <c r="BEQ104" s="67"/>
      <c r="BER104" s="67"/>
      <c r="BES104" s="67"/>
      <c r="BET104" s="67"/>
      <c r="BEU104" s="67"/>
      <c r="BEV104" s="67"/>
      <c r="BEW104" s="67"/>
      <c r="BEX104" s="67"/>
      <c r="BEY104" s="67"/>
      <c r="BEZ104" s="67"/>
      <c r="BFA104" s="67"/>
      <c r="BFB104" s="67"/>
      <c r="BFC104" s="67"/>
      <c r="BFD104" s="67"/>
      <c r="BFE104" s="67"/>
      <c r="BFF104" s="67"/>
      <c r="BFG104" s="67"/>
      <c r="BFH104" s="67"/>
      <c r="BFI104" s="67"/>
      <c r="BFJ104" s="67"/>
      <c r="BFK104" s="67"/>
      <c r="BFL104" s="67"/>
      <c r="BFM104" s="67"/>
      <c r="BFN104" s="67"/>
      <c r="BFO104" s="67"/>
      <c r="BFP104" s="67"/>
      <c r="BFQ104" s="67"/>
      <c r="BFR104" s="67"/>
      <c r="BFS104" s="67"/>
      <c r="BFT104" s="67"/>
      <c r="BFU104" s="67"/>
      <c r="BFV104" s="67"/>
      <c r="BFW104" s="67"/>
      <c r="BFX104" s="67"/>
      <c r="BFY104" s="67"/>
      <c r="BFZ104" s="67"/>
      <c r="BGA104" s="67"/>
      <c r="BGB104" s="67"/>
      <c r="BGC104" s="67"/>
      <c r="BGD104" s="67"/>
      <c r="BGE104" s="67"/>
      <c r="BGF104" s="67"/>
      <c r="BGG104" s="67"/>
      <c r="BGH104" s="67"/>
      <c r="BGI104" s="67"/>
      <c r="BGJ104" s="67"/>
      <c r="BGK104" s="67"/>
      <c r="BGL104" s="67"/>
      <c r="BGM104" s="67"/>
      <c r="BGN104" s="67"/>
      <c r="BGO104" s="67"/>
      <c r="BGP104" s="67"/>
      <c r="BGQ104" s="67"/>
      <c r="BGR104" s="67"/>
      <c r="BGS104" s="67"/>
      <c r="BGT104" s="67"/>
      <c r="BGU104" s="67"/>
      <c r="BGV104" s="67"/>
      <c r="BGW104" s="67"/>
      <c r="BGX104" s="67"/>
      <c r="BGY104" s="67"/>
      <c r="BGZ104" s="67"/>
      <c r="BHA104" s="67"/>
      <c r="BHB104" s="67"/>
      <c r="BHC104" s="67"/>
      <c r="BHD104" s="67"/>
      <c r="BHE104" s="67"/>
      <c r="BHF104" s="67"/>
      <c r="BHG104" s="67"/>
      <c r="BHH104" s="67"/>
      <c r="BHI104" s="67"/>
      <c r="BHJ104" s="67"/>
      <c r="BHK104" s="67"/>
      <c r="BHL104" s="67"/>
      <c r="BHM104" s="67"/>
      <c r="BHN104" s="67"/>
      <c r="BHO104" s="67"/>
      <c r="BHP104" s="67"/>
      <c r="BHQ104" s="67"/>
      <c r="BHR104" s="67"/>
      <c r="BHS104" s="67"/>
      <c r="BHT104" s="67"/>
      <c r="BHU104" s="67"/>
      <c r="BHV104" s="67"/>
      <c r="BHW104" s="67"/>
      <c r="BHX104" s="67"/>
      <c r="BHY104" s="67"/>
      <c r="BHZ104" s="67"/>
      <c r="BIA104" s="67"/>
      <c r="BIB104" s="67"/>
      <c r="BIC104" s="67"/>
      <c r="BID104" s="67"/>
      <c r="BIE104" s="67"/>
      <c r="BIF104" s="67"/>
      <c r="BIG104" s="67"/>
      <c r="BIH104" s="67"/>
      <c r="BII104" s="67"/>
      <c r="BIJ104" s="67"/>
      <c r="BIK104" s="67"/>
      <c r="BIL104" s="67"/>
      <c r="BIM104" s="67"/>
      <c r="BIN104" s="67"/>
      <c r="BIO104" s="67"/>
      <c r="BIP104" s="67"/>
      <c r="BIQ104" s="67"/>
      <c r="BIR104" s="67"/>
      <c r="BIS104" s="67"/>
      <c r="BIT104" s="67"/>
      <c r="BIU104" s="67"/>
      <c r="BIV104" s="67"/>
      <c r="BIW104" s="67"/>
      <c r="BIX104" s="67"/>
      <c r="BIY104" s="67"/>
      <c r="BIZ104" s="67"/>
      <c r="BJA104" s="67"/>
      <c r="BJB104" s="67"/>
      <c r="BJC104" s="67"/>
      <c r="BJD104" s="67"/>
      <c r="BJE104" s="67"/>
      <c r="BJF104" s="67"/>
      <c r="BJG104" s="67"/>
      <c r="BJH104" s="67"/>
      <c r="BJI104" s="67"/>
      <c r="BJJ104" s="67"/>
      <c r="BJK104" s="67"/>
      <c r="BJL104" s="67"/>
      <c r="BJM104" s="67"/>
      <c r="BJN104" s="67"/>
      <c r="BJO104" s="67"/>
      <c r="BJP104" s="67"/>
      <c r="BJQ104" s="67"/>
      <c r="BJR104" s="67"/>
      <c r="BJS104" s="67"/>
      <c r="BJT104" s="67"/>
      <c r="BJU104" s="67"/>
      <c r="BJV104" s="67"/>
      <c r="BJW104" s="67"/>
      <c r="BJX104" s="67"/>
      <c r="BJY104" s="67"/>
      <c r="BJZ104" s="67"/>
      <c r="BKA104" s="67"/>
      <c r="BKB104" s="67"/>
      <c r="BKC104" s="67"/>
      <c r="BKD104" s="67"/>
      <c r="BKE104" s="67"/>
      <c r="BKF104" s="67"/>
      <c r="BKG104" s="67"/>
      <c r="BKH104" s="67"/>
      <c r="BKI104" s="67"/>
      <c r="BKJ104" s="67"/>
      <c r="BKK104" s="67"/>
      <c r="BKL104" s="67"/>
      <c r="BKM104" s="67"/>
      <c r="BKN104" s="67"/>
      <c r="BKO104" s="67"/>
      <c r="BKP104" s="67"/>
      <c r="BKQ104" s="67"/>
      <c r="BKR104" s="67"/>
      <c r="BKS104" s="67"/>
      <c r="BKT104" s="67"/>
      <c r="BKU104" s="67"/>
      <c r="BKV104" s="67"/>
      <c r="BKW104" s="67"/>
      <c r="BKX104" s="67"/>
      <c r="BKY104" s="67"/>
      <c r="BKZ104" s="67"/>
      <c r="BLA104" s="67"/>
      <c r="BLB104" s="67"/>
      <c r="BLC104" s="67"/>
      <c r="BLD104" s="67"/>
      <c r="BLE104" s="67"/>
      <c r="BLF104" s="67"/>
      <c r="BLG104" s="67"/>
      <c r="BLH104" s="67"/>
      <c r="BLI104" s="67"/>
      <c r="BLJ104" s="67"/>
      <c r="BLK104" s="67"/>
      <c r="BLL104" s="67"/>
      <c r="BLM104" s="67"/>
      <c r="BLN104" s="67"/>
      <c r="BLO104" s="67"/>
      <c r="BLP104" s="67"/>
      <c r="BLQ104" s="67"/>
      <c r="BLR104" s="67"/>
      <c r="BLS104" s="67"/>
      <c r="BLT104" s="67"/>
      <c r="BLU104" s="67"/>
      <c r="BLV104" s="67"/>
      <c r="BLW104" s="67"/>
      <c r="BLX104" s="67"/>
      <c r="BLY104" s="67"/>
      <c r="BLZ104" s="67"/>
      <c r="BMA104" s="67"/>
      <c r="BMB104" s="67"/>
      <c r="BMC104" s="67"/>
      <c r="BMD104" s="67"/>
      <c r="BME104" s="67"/>
      <c r="BMF104" s="67"/>
      <c r="BMG104" s="67"/>
      <c r="BMH104" s="67"/>
      <c r="BMI104" s="67"/>
      <c r="BMJ104" s="67"/>
      <c r="BMK104" s="67"/>
      <c r="BML104" s="67"/>
      <c r="BMM104" s="67"/>
      <c r="BMN104" s="67"/>
      <c r="BMO104" s="67"/>
      <c r="BMP104" s="67"/>
      <c r="BMQ104" s="67"/>
      <c r="BMR104" s="67"/>
      <c r="BMS104" s="67"/>
      <c r="BMT104" s="67"/>
      <c r="BMU104" s="67"/>
      <c r="BMV104" s="67"/>
      <c r="BMW104" s="67"/>
      <c r="BMX104" s="67"/>
      <c r="BMY104" s="67"/>
      <c r="BMZ104" s="67"/>
      <c r="BNA104" s="67"/>
      <c r="BNB104" s="67"/>
      <c r="BNC104" s="67"/>
      <c r="BND104" s="67"/>
      <c r="BNE104" s="67"/>
      <c r="BNF104" s="67"/>
      <c r="BNG104" s="67"/>
      <c r="BNH104" s="67"/>
      <c r="BNI104" s="67"/>
      <c r="BNJ104" s="67"/>
      <c r="BNK104" s="67"/>
      <c r="BNL104" s="67"/>
      <c r="BNM104" s="67"/>
      <c r="BNN104" s="67"/>
      <c r="BNO104" s="67"/>
      <c r="BNP104" s="67"/>
      <c r="BNQ104" s="67"/>
      <c r="BNR104" s="67"/>
      <c r="BNS104" s="67"/>
      <c r="BNT104" s="67"/>
      <c r="BNU104" s="67"/>
      <c r="BNV104" s="67"/>
      <c r="BNW104" s="67"/>
      <c r="BNX104" s="67"/>
      <c r="BNY104" s="67"/>
      <c r="BNZ104" s="67"/>
      <c r="BOA104" s="67"/>
      <c r="BOB104" s="67"/>
      <c r="BOC104" s="67"/>
      <c r="BOD104" s="67"/>
      <c r="BOE104" s="67"/>
      <c r="BOF104" s="67"/>
      <c r="BOG104" s="67"/>
      <c r="BOH104" s="67"/>
      <c r="BOI104" s="67"/>
      <c r="BOJ104" s="67"/>
      <c r="BOK104" s="67"/>
      <c r="BOL104" s="67"/>
      <c r="BOM104" s="67"/>
      <c r="BON104" s="67"/>
      <c r="BOO104" s="67"/>
      <c r="BOP104" s="67"/>
      <c r="BOQ104" s="67"/>
      <c r="BOR104" s="67"/>
      <c r="BOS104" s="67"/>
      <c r="BOT104" s="67"/>
      <c r="BOU104" s="67"/>
      <c r="BOV104" s="67"/>
      <c r="BOW104" s="67"/>
      <c r="BOX104" s="67"/>
      <c r="BOY104" s="67"/>
      <c r="BOZ104" s="67"/>
      <c r="BPA104" s="67"/>
      <c r="BPB104" s="67"/>
      <c r="BPC104" s="67"/>
      <c r="BPD104" s="67"/>
      <c r="BPE104" s="67"/>
      <c r="BPF104" s="67"/>
      <c r="BPG104" s="67"/>
      <c r="BPH104" s="67"/>
      <c r="BPI104" s="67"/>
      <c r="BPJ104" s="67"/>
      <c r="BPK104" s="67"/>
      <c r="BPL104" s="67"/>
      <c r="BPM104" s="67"/>
      <c r="BPN104" s="67"/>
      <c r="BPO104" s="67"/>
      <c r="BPP104" s="67"/>
      <c r="BPQ104" s="67"/>
      <c r="BPR104" s="67"/>
      <c r="BPS104" s="67"/>
      <c r="BPT104" s="67"/>
      <c r="BPU104" s="67"/>
      <c r="BPV104" s="67"/>
      <c r="BPW104" s="67"/>
      <c r="BPX104" s="67"/>
      <c r="BPY104" s="67"/>
      <c r="BPZ104" s="67"/>
      <c r="BQA104" s="67"/>
      <c r="BQB104" s="67"/>
      <c r="BQC104" s="67"/>
      <c r="BQD104" s="67"/>
      <c r="BQE104" s="67"/>
      <c r="BQF104" s="67"/>
      <c r="BQG104" s="67"/>
      <c r="BQH104" s="67"/>
      <c r="BQI104" s="67"/>
      <c r="BQJ104" s="67"/>
      <c r="BQK104" s="67"/>
      <c r="BQL104" s="67"/>
      <c r="BQM104" s="67"/>
      <c r="BQN104" s="67"/>
      <c r="BQO104" s="67"/>
      <c r="BQP104" s="67"/>
      <c r="BQQ104" s="67"/>
      <c r="BQR104" s="67"/>
      <c r="BQS104" s="67"/>
      <c r="BQT104" s="67"/>
      <c r="BQU104" s="67"/>
      <c r="BQV104" s="67"/>
      <c r="BQW104" s="67"/>
      <c r="BQX104" s="67"/>
      <c r="BQY104" s="67"/>
      <c r="BQZ104" s="67"/>
      <c r="BRA104" s="67"/>
      <c r="BRB104" s="67"/>
      <c r="BRC104" s="67"/>
      <c r="BRD104" s="67"/>
      <c r="BRE104" s="67"/>
      <c r="BRF104" s="67"/>
      <c r="BRG104" s="67"/>
      <c r="BRH104" s="67"/>
      <c r="BRI104" s="67"/>
      <c r="BRJ104" s="67"/>
      <c r="BRK104" s="67"/>
      <c r="BRL104" s="67"/>
      <c r="BRM104" s="67"/>
      <c r="BRN104" s="67"/>
      <c r="BRO104" s="67"/>
      <c r="BRP104" s="67"/>
      <c r="BRQ104" s="67"/>
      <c r="BRR104" s="67"/>
      <c r="BRS104" s="67"/>
      <c r="BRT104" s="67"/>
      <c r="BRU104" s="67"/>
      <c r="BRV104" s="67"/>
      <c r="BRW104" s="67"/>
      <c r="BRX104" s="67"/>
      <c r="BRY104" s="67"/>
      <c r="BRZ104" s="67"/>
      <c r="BSA104" s="67"/>
      <c r="BSB104" s="67"/>
      <c r="BSC104" s="67"/>
      <c r="BSD104" s="67"/>
      <c r="BSE104" s="67"/>
      <c r="BSF104" s="67"/>
      <c r="BSG104" s="67"/>
      <c r="BSH104" s="67"/>
      <c r="BSI104" s="67"/>
      <c r="BSJ104" s="67"/>
      <c r="BSK104" s="67"/>
      <c r="BSL104" s="67"/>
      <c r="BSM104" s="67"/>
      <c r="BSN104" s="67"/>
      <c r="BSO104" s="67"/>
      <c r="BSP104" s="67"/>
      <c r="BSQ104" s="67"/>
      <c r="BSR104" s="67"/>
      <c r="BSS104" s="67"/>
      <c r="BST104" s="67"/>
      <c r="BSU104" s="67"/>
      <c r="BSV104" s="67"/>
      <c r="BSW104" s="67"/>
      <c r="BSX104" s="67"/>
      <c r="BSY104" s="67"/>
      <c r="BSZ104" s="67"/>
      <c r="BTA104" s="67"/>
      <c r="BTB104" s="67"/>
      <c r="BTC104" s="67"/>
      <c r="BTD104" s="67"/>
      <c r="BTE104" s="67"/>
      <c r="BTF104" s="67"/>
      <c r="BTG104" s="67"/>
      <c r="BTH104" s="67"/>
      <c r="BTI104" s="67"/>
      <c r="BTJ104" s="67"/>
      <c r="BTK104" s="67"/>
      <c r="BTL104" s="67"/>
      <c r="BTM104" s="67"/>
      <c r="BTN104" s="67"/>
      <c r="BTO104" s="67"/>
      <c r="BTP104" s="67"/>
      <c r="BTQ104" s="67"/>
      <c r="BTR104" s="67"/>
      <c r="BTS104" s="67"/>
      <c r="BTT104" s="67"/>
      <c r="BTU104" s="67"/>
      <c r="BTV104" s="67"/>
      <c r="BTW104" s="67"/>
      <c r="BTX104" s="67"/>
      <c r="BTY104" s="67"/>
      <c r="BTZ104" s="67"/>
      <c r="BUA104" s="67"/>
      <c r="BUB104" s="67"/>
      <c r="BUC104" s="67"/>
      <c r="BUD104" s="67"/>
      <c r="BUE104" s="67"/>
      <c r="BUF104" s="67"/>
      <c r="BUG104" s="67"/>
      <c r="BUH104" s="67"/>
      <c r="BUI104" s="67"/>
      <c r="BUJ104" s="67"/>
      <c r="BUK104" s="67"/>
      <c r="BUL104" s="67"/>
      <c r="BUM104" s="67"/>
      <c r="BUN104" s="67"/>
      <c r="BUO104" s="67"/>
      <c r="BUP104" s="67"/>
      <c r="BUQ104" s="67"/>
      <c r="BUR104" s="67"/>
      <c r="BUS104" s="67"/>
      <c r="BUT104" s="67"/>
      <c r="BUU104" s="67"/>
      <c r="BUV104" s="67"/>
      <c r="BUW104" s="67"/>
      <c r="BUX104" s="67"/>
      <c r="BUY104" s="67"/>
      <c r="BUZ104" s="67"/>
      <c r="BVA104" s="67"/>
      <c r="BVB104" s="67"/>
      <c r="BVC104" s="67"/>
      <c r="BVD104" s="67"/>
      <c r="BVE104" s="67"/>
      <c r="BVF104" s="67"/>
      <c r="BVG104" s="67"/>
      <c r="BVH104" s="67"/>
      <c r="BVI104" s="67"/>
      <c r="BVJ104" s="67"/>
      <c r="BVK104" s="67"/>
      <c r="BVL104" s="67"/>
      <c r="BVM104" s="67"/>
      <c r="BVN104" s="67"/>
      <c r="BVO104" s="67"/>
      <c r="BVP104" s="67"/>
      <c r="BVQ104" s="67"/>
      <c r="BVR104" s="67"/>
      <c r="BVS104" s="67"/>
      <c r="BVT104" s="67"/>
      <c r="BVU104" s="67"/>
      <c r="BVV104" s="67"/>
      <c r="BVW104" s="67"/>
      <c r="BVX104" s="67"/>
      <c r="BVY104" s="67"/>
      <c r="BVZ104" s="67"/>
      <c r="BWA104" s="67"/>
      <c r="BWB104" s="67"/>
      <c r="BWC104" s="67"/>
      <c r="BWD104" s="67"/>
      <c r="BWE104" s="67"/>
      <c r="BWF104" s="67"/>
      <c r="BWG104" s="67"/>
      <c r="BWH104" s="67"/>
      <c r="BWI104" s="67"/>
      <c r="BWJ104" s="67"/>
      <c r="BWK104" s="67"/>
      <c r="BWL104" s="67"/>
      <c r="BWM104" s="67"/>
      <c r="BWN104" s="67"/>
      <c r="BWO104" s="67"/>
      <c r="BWP104" s="67"/>
      <c r="BWQ104" s="67"/>
      <c r="BWR104" s="67"/>
      <c r="BWS104" s="67"/>
      <c r="BWT104" s="67"/>
      <c r="BWU104" s="67"/>
      <c r="BWV104" s="67"/>
      <c r="BWW104" s="67"/>
      <c r="BWX104" s="67"/>
      <c r="BWY104" s="67"/>
      <c r="BWZ104" s="67"/>
      <c r="BXA104" s="67"/>
      <c r="BXB104" s="67"/>
      <c r="BXC104" s="67"/>
      <c r="BXD104" s="67"/>
      <c r="BXE104" s="67"/>
      <c r="BXF104" s="67"/>
      <c r="BXG104" s="67"/>
      <c r="BXH104" s="67"/>
      <c r="BXI104" s="67"/>
      <c r="BXJ104" s="67"/>
      <c r="BXK104" s="67"/>
      <c r="BXL104" s="67"/>
      <c r="BXM104" s="67"/>
      <c r="BXN104" s="67"/>
      <c r="BXO104" s="67"/>
      <c r="BXP104" s="67"/>
      <c r="BXQ104" s="67"/>
      <c r="BXR104" s="67"/>
      <c r="BXS104" s="67"/>
      <c r="BXT104" s="67"/>
      <c r="BXU104" s="67"/>
      <c r="BXV104" s="67"/>
      <c r="BXW104" s="67"/>
      <c r="BXX104" s="67"/>
      <c r="BXY104" s="67"/>
      <c r="BXZ104" s="67"/>
      <c r="BYA104" s="67"/>
      <c r="BYB104" s="67"/>
      <c r="BYC104" s="67"/>
      <c r="BYD104" s="67"/>
      <c r="BYE104" s="67"/>
      <c r="BYF104" s="67"/>
      <c r="BYG104" s="67"/>
      <c r="BYH104" s="67"/>
      <c r="BYI104" s="67"/>
      <c r="BYJ104" s="67"/>
      <c r="BYK104" s="67"/>
      <c r="BYL104" s="67"/>
      <c r="BYM104" s="67"/>
      <c r="BYN104" s="67"/>
      <c r="BYO104" s="67"/>
      <c r="BYP104" s="67"/>
      <c r="BYQ104" s="67"/>
      <c r="BYR104" s="67"/>
      <c r="BYS104" s="67"/>
      <c r="BYT104" s="67"/>
      <c r="BYU104" s="67"/>
      <c r="BYV104" s="67"/>
      <c r="BYW104" s="67"/>
      <c r="BYX104" s="67"/>
      <c r="BYY104" s="67"/>
      <c r="BYZ104" s="67"/>
      <c r="BZA104" s="67"/>
      <c r="BZB104" s="67"/>
      <c r="BZC104" s="67"/>
      <c r="BZD104" s="67"/>
      <c r="BZE104" s="67"/>
      <c r="BZF104" s="67"/>
      <c r="BZG104" s="67"/>
      <c r="BZH104" s="67"/>
      <c r="BZI104" s="67"/>
      <c r="BZJ104" s="67"/>
      <c r="BZK104" s="67"/>
      <c r="BZL104" s="67"/>
      <c r="BZM104" s="67"/>
      <c r="BZN104" s="67"/>
      <c r="BZO104" s="67"/>
      <c r="BZP104" s="67"/>
      <c r="BZQ104" s="67"/>
      <c r="BZR104" s="67"/>
      <c r="BZS104" s="67"/>
      <c r="BZT104" s="67"/>
      <c r="BZU104" s="67"/>
      <c r="BZV104" s="67"/>
      <c r="BZW104" s="67"/>
      <c r="BZX104" s="67"/>
      <c r="BZY104" s="67"/>
      <c r="BZZ104" s="67"/>
      <c r="CAA104" s="67"/>
      <c r="CAB104" s="67"/>
      <c r="CAC104" s="67"/>
      <c r="CAD104" s="67"/>
      <c r="CAE104" s="67"/>
      <c r="CAF104" s="67"/>
      <c r="CAG104" s="67"/>
      <c r="CAH104" s="67"/>
      <c r="CAI104" s="67"/>
      <c r="CAJ104" s="67"/>
      <c r="CAK104" s="67"/>
      <c r="CAL104" s="67"/>
      <c r="CAM104" s="67"/>
      <c r="CAN104" s="67"/>
      <c r="CAO104" s="67"/>
      <c r="CAP104" s="67"/>
      <c r="CAQ104" s="67"/>
      <c r="CAR104" s="67"/>
      <c r="CAS104" s="67"/>
      <c r="CAT104" s="67"/>
      <c r="CAU104" s="67"/>
      <c r="CAV104" s="67"/>
      <c r="CAW104" s="67"/>
      <c r="CAX104" s="67"/>
      <c r="CAY104" s="67"/>
      <c r="CAZ104" s="67"/>
      <c r="CBA104" s="67"/>
      <c r="CBB104" s="67"/>
      <c r="CBC104" s="67"/>
      <c r="CBD104" s="67"/>
      <c r="CBE104" s="67"/>
      <c r="CBF104" s="67"/>
      <c r="CBG104" s="67"/>
      <c r="CBH104" s="67"/>
      <c r="CBI104" s="67"/>
      <c r="CBJ104" s="67"/>
      <c r="CBK104" s="67"/>
      <c r="CBL104" s="67"/>
      <c r="CBM104" s="67"/>
      <c r="CBN104" s="67"/>
      <c r="CBO104" s="67"/>
      <c r="CBP104" s="67"/>
      <c r="CBQ104" s="67"/>
      <c r="CBR104" s="67"/>
      <c r="CBS104" s="67"/>
      <c r="CBT104" s="67"/>
      <c r="CBU104" s="67"/>
      <c r="CBV104" s="67"/>
      <c r="CBW104" s="67"/>
      <c r="CBX104" s="67"/>
      <c r="CBY104" s="67"/>
      <c r="CBZ104" s="67"/>
      <c r="CCA104" s="67"/>
      <c r="CCB104" s="67"/>
      <c r="CCC104" s="67"/>
      <c r="CCD104" s="67"/>
      <c r="CCE104" s="67"/>
      <c r="CCF104" s="67"/>
      <c r="CCG104" s="67"/>
      <c r="CCH104" s="67"/>
      <c r="CCI104" s="67"/>
      <c r="CCJ104" s="67"/>
      <c r="CCK104" s="67"/>
      <c r="CCL104" s="67"/>
      <c r="CCM104" s="67"/>
      <c r="CCN104" s="67"/>
      <c r="CCO104" s="67"/>
      <c r="CCP104" s="67"/>
      <c r="CCQ104" s="67"/>
      <c r="CCR104" s="67"/>
      <c r="CCS104" s="67"/>
      <c r="CCT104" s="67"/>
      <c r="CCU104" s="67"/>
      <c r="CCV104" s="67"/>
      <c r="CCW104" s="67"/>
      <c r="CCX104" s="67"/>
      <c r="CCY104" s="67"/>
      <c r="CCZ104" s="67"/>
      <c r="CDA104" s="67"/>
      <c r="CDB104" s="67"/>
      <c r="CDC104" s="67"/>
      <c r="CDD104" s="67"/>
      <c r="CDE104" s="67"/>
      <c r="CDF104" s="67"/>
      <c r="CDG104" s="67"/>
      <c r="CDH104" s="67"/>
      <c r="CDI104" s="67"/>
      <c r="CDJ104" s="67"/>
      <c r="CDK104" s="67"/>
      <c r="CDL104" s="67"/>
      <c r="CDM104" s="67"/>
      <c r="CDN104" s="67"/>
      <c r="CDO104" s="67"/>
      <c r="CDP104" s="67"/>
      <c r="CDQ104" s="67"/>
      <c r="CDR104" s="67"/>
      <c r="CDS104" s="67"/>
      <c r="CDT104" s="67"/>
      <c r="CDU104" s="67"/>
      <c r="CDV104" s="67"/>
      <c r="CDW104" s="67"/>
      <c r="CDX104" s="67"/>
      <c r="CDY104" s="67"/>
      <c r="CDZ104" s="67"/>
      <c r="CEA104" s="67"/>
      <c r="CEB104" s="67"/>
      <c r="CEC104" s="67"/>
      <c r="CED104" s="67"/>
      <c r="CEE104" s="67"/>
      <c r="CEF104" s="67"/>
      <c r="CEG104" s="67"/>
      <c r="CEH104" s="67"/>
      <c r="CEI104" s="67"/>
      <c r="CEJ104" s="67"/>
      <c r="CEK104" s="67"/>
      <c r="CEL104" s="67"/>
      <c r="CEM104" s="67"/>
      <c r="CEN104" s="67"/>
      <c r="CEO104" s="67"/>
      <c r="CEP104" s="67"/>
      <c r="CEQ104" s="67"/>
      <c r="CER104" s="67"/>
      <c r="CES104" s="67"/>
      <c r="CET104" s="67"/>
      <c r="CEU104" s="67"/>
      <c r="CEV104" s="67"/>
      <c r="CEW104" s="67"/>
      <c r="CEX104" s="67"/>
      <c r="CEY104" s="67"/>
      <c r="CEZ104" s="67"/>
      <c r="CFA104" s="67"/>
      <c r="CFB104" s="67"/>
      <c r="CFC104" s="67"/>
      <c r="CFD104" s="67"/>
      <c r="CFE104" s="67"/>
      <c r="CFF104" s="67"/>
      <c r="CFG104" s="67"/>
      <c r="CFH104" s="67"/>
      <c r="CFI104" s="67"/>
      <c r="CFJ104" s="67"/>
      <c r="CFK104" s="67"/>
      <c r="CFL104" s="67"/>
      <c r="CFM104" s="67"/>
      <c r="CFN104" s="67"/>
      <c r="CFO104" s="67"/>
      <c r="CFP104" s="67"/>
      <c r="CFQ104" s="67"/>
      <c r="CFR104" s="67"/>
      <c r="CFS104" s="67"/>
      <c r="CFT104" s="67"/>
      <c r="CFU104" s="67"/>
      <c r="CFV104" s="67"/>
      <c r="CFW104" s="67"/>
      <c r="CFX104" s="67"/>
      <c r="CFY104" s="67"/>
      <c r="CFZ104" s="67"/>
      <c r="CGA104" s="67"/>
      <c r="CGB104" s="67"/>
      <c r="CGC104" s="67"/>
      <c r="CGD104" s="67"/>
      <c r="CGE104" s="67"/>
      <c r="CGF104" s="67"/>
      <c r="CGG104" s="67"/>
      <c r="CGH104" s="67"/>
      <c r="CGI104" s="67"/>
      <c r="CGJ104" s="67"/>
      <c r="CGK104" s="67"/>
      <c r="CGL104" s="67"/>
      <c r="CGM104" s="67"/>
      <c r="CGN104" s="67"/>
      <c r="CGO104" s="67"/>
      <c r="CGP104" s="67"/>
      <c r="CGQ104" s="67"/>
      <c r="CGR104" s="67"/>
      <c r="CGS104" s="67"/>
      <c r="CGT104" s="67"/>
      <c r="CGU104" s="67"/>
      <c r="CGV104" s="67"/>
      <c r="CGW104" s="67"/>
      <c r="CGX104" s="67"/>
      <c r="CGY104" s="67"/>
      <c r="CGZ104" s="67"/>
      <c r="CHA104" s="67"/>
      <c r="CHB104" s="67"/>
      <c r="CHC104" s="67"/>
      <c r="CHD104" s="67"/>
      <c r="CHE104" s="67"/>
      <c r="CHF104" s="67"/>
      <c r="CHG104" s="67"/>
      <c r="CHH104" s="67"/>
      <c r="CHI104" s="67"/>
      <c r="CHJ104" s="67"/>
      <c r="CHK104" s="67"/>
      <c r="CHL104" s="67"/>
      <c r="CHM104" s="67"/>
      <c r="CHN104" s="67"/>
      <c r="CHO104" s="67"/>
      <c r="CHP104" s="67"/>
      <c r="CHQ104" s="67"/>
      <c r="CHR104" s="67"/>
      <c r="CHS104" s="67"/>
      <c r="CHT104" s="67"/>
      <c r="CHU104" s="67"/>
      <c r="CHV104" s="67"/>
      <c r="CHW104" s="67"/>
      <c r="CHX104" s="67"/>
      <c r="CHY104" s="67"/>
      <c r="CHZ104" s="67"/>
      <c r="CIA104" s="67"/>
      <c r="CIB104" s="67"/>
      <c r="CIC104" s="67"/>
      <c r="CID104" s="67"/>
      <c r="CIE104" s="67"/>
      <c r="CIF104" s="67"/>
      <c r="CIG104" s="67"/>
      <c r="CIH104" s="67"/>
      <c r="CII104" s="67"/>
      <c r="CIJ104" s="67"/>
      <c r="CIK104" s="67"/>
      <c r="CIL104" s="67"/>
      <c r="CIM104" s="67"/>
      <c r="CIN104" s="67"/>
      <c r="CIO104" s="67"/>
      <c r="CIP104" s="67"/>
      <c r="CIQ104" s="67"/>
      <c r="CIR104" s="67"/>
      <c r="CIS104" s="67"/>
      <c r="CIT104" s="67"/>
      <c r="CIU104" s="67"/>
      <c r="CIV104" s="67"/>
      <c r="CIW104" s="67"/>
      <c r="CIX104" s="67"/>
      <c r="CIY104" s="67"/>
      <c r="CIZ104" s="67"/>
      <c r="CJA104" s="67"/>
      <c r="CJB104" s="67"/>
      <c r="CJC104" s="67"/>
      <c r="CJD104" s="67"/>
      <c r="CJE104" s="67"/>
      <c r="CJF104" s="67"/>
      <c r="CJG104" s="67"/>
      <c r="CJH104" s="67"/>
      <c r="CJI104" s="67"/>
      <c r="CJJ104" s="67"/>
      <c r="CJK104" s="67"/>
      <c r="CJL104" s="67"/>
      <c r="CJM104" s="67"/>
      <c r="CJN104" s="67"/>
      <c r="CJO104" s="67"/>
      <c r="CJP104" s="67"/>
      <c r="CJQ104" s="67"/>
      <c r="CJR104" s="67"/>
      <c r="CJS104" s="67"/>
      <c r="CJT104" s="67"/>
      <c r="CJU104" s="67"/>
      <c r="CJV104" s="67"/>
      <c r="CJW104" s="67"/>
      <c r="CJX104" s="67"/>
      <c r="CJY104" s="67"/>
      <c r="CJZ104" s="67"/>
      <c r="CKA104" s="67"/>
      <c r="CKB104" s="67"/>
      <c r="CKC104" s="67"/>
      <c r="CKD104" s="67"/>
      <c r="CKE104" s="67"/>
      <c r="CKF104" s="67"/>
      <c r="CKG104" s="67"/>
      <c r="CKH104" s="67"/>
      <c r="CKI104" s="67"/>
      <c r="CKJ104" s="67"/>
      <c r="CKK104" s="67"/>
      <c r="CKL104" s="67"/>
      <c r="CKM104" s="67"/>
      <c r="CKN104" s="67"/>
      <c r="CKO104" s="67"/>
      <c r="CKP104" s="67"/>
      <c r="CKQ104" s="67"/>
      <c r="CKR104" s="67"/>
      <c r="CKS104" s="67"/>
      <c r="CKT104" s="67"/>
      <c r="CKU104" s="67"/>
      <c r="CKV104" s="67"/>
      <c r="CKW104" s="67"/>
      <c r="CKX104" s="67"/>
      <c r="CKY104" s="67"/>
      <c r="CKZ104" s="67"/>
      <c r="CLA104" s="67"/>
      <c r="CLB104" s="67"/>
      <c r="CLC104" s="67"/>
      <c r="CLD104" s="67"/>
      <c r="CLE104" s="67"/>
      <c r="CLF104" s="67"/>
      <c r="CLG104" s="67"/>
      <c r="CLH104" s="67"/>
      <c r="CLI104" s="67"/>
      <c r="CLJ104" s="67"/>
      <c r="CLK104" s="67"/>
      <c r="CLL104" s="67"/>
      <c r="CLM104" s="67"/>
      <c r="CLN104" s="67"/>
      <c r="CLO104" s="67"/>
      <c r="CLP104" s="67"/>
      <c r="CLQ104" s="67"/>
      <c r="CLR104" s="67"/>
      <c r="CLS104" s="67"/>
      <c r="CLT104" s="67"/>
      <c r="CLU104" s="67"/>
      <c r="CLV104" s="67"/>
      <c r="CLW104" s="67"/>
      <c r="CLX104" s="67"/>
      <c r="CLY104" s="67"/>
      <c r="CLZ104" s="67"/>
      <c r="CMA104" s="67"/>
      <c r="CMB104" s="67"/>
      <c r="CMC104" s="67"/>
      <c r="CMD104" s="67"/>
      <c r="CME104" s="67"/>
      <c r="CMF104" s="67"/>
      <c r="CMG104" s="67"/>
      <c r="CMH104" s="67"/>
      <c r="CMI104" s="67"/>
      <c r="CMJ104" s="67"/>
      <c r="CMK104" s="67"/>
      <c r="CML104" s="67"/>
      <c r="CMM104" s="67"/>
      <c r="CMN104" s="67"/>
      <c r="CMO104" s="67"/>
      <c r="CMP104" s="67"/>
      <c r="CMQ104" s="67"/>
      <c r="CMR104" s="67"/>
      <c r="CMS104" s="67"/>
      <c r="CMT104" s="67"/>
      <c r="CMU104" s="67"/>
      <c r="CMV104" s="67"/>
      <c r="CMW104" s="67"/>
      <c r="CMX104" s="67"/>
      <c r="CMY104" s="67"/>
      <c r="CMZ104" s="67"/>
      <c r="CNA104" s="67"/>
      <c r="CNB104" s="67"/>
      <c r="CNC104" s="67"/>
      <c r="CND104" s="67"/>
      <c r="CNE104" s="67"/>
      <c r="CNF104" s="67"/>
      <c r="CNG104" s="67"/>
      <c r="CNH104" s="67"/>
      <c r="CNI104" s="67"/>
      <c r="CNJ104" s="67"/>
      <c r="CNK104" s="67"/>
      <c r="CNL104" s="67"/>
      <c r="CNM104" s="67"/>
      <c r="CNN104" s="67"/>
      <c r="CNO104" s="67"/>
      <c r="CNP104" s="67"/>
      <c r="CNQ104" s="67"/>
      <c r="CNR104" s="67"/>
      <c r="CNS104" s="67"/>
      <c r="CNT104" s="67"/>
      <c r="CNU104" s="67"/>
      <c r="CNV104" s="67"/>
      <c r="CNW104" s="67"/>
      <c r="CNX104" s="67"/>
      <c r="CNY104" s="67"/>
      <c r="CNZ104" s="67"/>
      <c r="COA104" s="67"/>
      <c r="COB104" s="67"/>
      <c r="COC104" s="67"/>
      <c r="COD104" s="67"/>
      <c r="COE104" s="67"/>
      <c r="COF104" s="67"/>
      <c r="COG104" s="67"/>
      <c r="COH104" s="67"/>
      <c r="COI104" s="67"/>
      <c r="COJ104" s="67"/>
      <c r="COK104" s="67"/>
      <c r="COL104" s="67"/>
      <c r="COM104" s="67"/>
      <c r="CON104" s="67"/>
      <c r="COO104" s="67"/>
      <c r="COP104" s="67"/>
      <c r="COQ104" s="67"/>
      <c r="COR104" s="67"/>
      <c r="COS104" s="67"/>
      <c r="COT104" s="67"/>
      <c r="COU104" s="67"/>
      <c r="COV104" s="67"/>
      <c r="COW104" s="67"/>
      <c r="COX104" s="67"/>
      <c r="COY104" s="67"/>
      <c r="COZ104" s="67"/>
      <c r="CPA104" s="67"/>
      <c r="CPB104" s="67"/>
      <c r="CPC104" s="67"/>
      <c r="CPD104" s="67"/>
      <c r="CPE104" s="67"/>
      <c r="CPF104" s="67"/>
      <c r="CPG104" s="67"/>
      <c r="CPH104" s="67"/>
      <c r="CPI104" s="67"/>
      <c r="CPJ104" s="67"/>
      <c r="CPK104" s="67"/>
      <c r="CPL104" s="67"/>
      <c r="CPM104" s="67"/>
      <c r="CPN104" s="67"/>
      <c r="CPO104" s="67"/>
      <c r="CPP104" s="67"/>
      <c r="CPQ104" s="67"/>
      <c r="CPR104" s="67"/>
      <c r="CPS104" s="67"/>
      <c r="CPT104" s="67"/>
      <c r="CPU104" s="67"/>
      <c r="CPV104" s="67"/>
      <c r="CPW104" s="67"/>
      <c r="CPX104" s="67"/>
      <c r="CPY104" s="67"/>
      <c r="CPZ104" s="67"/>
      <c r="CQA104" s="67"/>
      <c r="CQB104" s="67"/>
      <c r="CQC104" s="67"/>
      <c r="CQD104" s="67"/>
      <c r="CQE104" s="67"/>
      <c r="CQF104" s="67"/>
      <c r="CQG104" s="67"/>
      <c r="CQH104" s="67"/>
      <c r="CQI104" s="67"/>
      <c r="CQJ104" s="67"/>
      <c r="CQK104" s="67"/>
      <c r="CQL104" s="67"/>
      <c r="CQM104" s="67"/>
      <c r="CQN104" s="67"/>
      <c r="CQO104" s="67"/>
      <c r="CQP104" s="67"/>
      <c r="CQQ104" s="67"/>
      <c r="CQR104" s="67"/>
      <c r="CQS104" s="67"/>
      <c r="CQT104" s="67"/>
      <c r="CQU104" s="67"/>
      <c r="CQV104" s="67"/>
      <c r="CQW104" s="67"/>
      <c r="CQX104" s="67"/>
      <c r="CQY104" s="67"/>
      <c r="CQZ104" s="67"/>
      <c r="CRA104" s="67"/>
      <c r="CRB104" s="67"/>
      <c r="CRC104" s="67"/>
      <c r="CRD104" s="67"/>
      <c r="CRE104" s="67"/>
      <c r="CRF104" s="67"/>
      <c r="CRG104" s="67"/>
      <c r="CRH104" s="67"/>
      <c r="CRI104" s="67"/>
      <c r="CRJ104" s="67"/>
      <c r="CRK104" s="67"/>
      <c r="CRL104" s="67"/>
      <c r="CRM104" s="67"/>
      <c r="CRN104" s="67"/>
      <c r="CRO104" s="67"/>
      <c r="CRP104" s="67"/>
      <c r="CRQ104" s="67"/>
      <c r="CRR104" s="67"/>
      <c r="CRS104" s="67"/>
      <c r="CRT104" s="67"/>
      <c r="CRU104" s="67"/>
      <c r="CRV104" s="67"/>
      <c r="CRW104" s="67"/>
      <c r="CRX104" s="67"/>
      <c r="CRY104" s="67"/>
      <c r="CRZ104" s="67"/>
      <c r="CSA104" s="67"/>
      <c r="CSB104" s="67"/>
      <c r="CSC104" s="67"/>
      <c r="CSD104" s="67"/>
      <c r="CSE104" s="67"/>
      <c r="CSF104" s="67"/>
      <c r="CSG104" s="67"/>
      <c r="CSH104" s="67"/>
      <c r="CSI104" s="67"/>
      <c r="CSJ104" s="67"/>
      <c r="CSK104" s="67"/>
      <c r="CSL104" s="67"/>
      <c r="CSM104" s="67"/>
      <c r="CSN104" s="67"/>
      <c r="CSO104" s="67"/>
      <c r="CSP104" s="67"/>
      <c r="CSQ104" s="67"/>
      <c r="CSR104" s="67"/>
      <c r="CSS104" s="67"/>
      <c r="CST104" s="67"/>
      <c r="CSU104" s="67"/>
      <c r="CSV104" s="67"/>
      <c r="CSW104" s="67"/>
      <c r="CSX104" s="67"/>
      <c r="CSY104" s="67"/>
      <c r="CSZ104" s="67"/>
      <c r="CTA104" s="67"/>
      <c r="CTB104" s="67"/>
      <c r="CTC104" s="67"/>
      <c r="CTD104" s="67"/>
      <c r="CTE104" s="67"/>
      <c r="CTF104" s="67"/>
      <c r="CTG104" s="67"/>
      <c r="CTH104" s="67"/>
      <c r="CTI104" s="67"/>
      <c r="CTJ104" s="67"/>
      <c r="CTK104" s="67"/>
      <c r="CTL104" s="67"/>
      <c r="CTM104" s="67"/>
      <c r="CTN104" s="67"/>
      <c r="CTO104" s="67"/>
      <c r="CTP104" s="67"/>
      <c r="CTQ104" s="67"/>
      <c r="CTR104" s="67"/>
      <c r="CTS104" s="67"/>
      <c r="CTT104" s="67"/>
      <c r="CTU104" s="67"/>
      <c r="CTV104" s="67"/>
      <c r="CTW104" s="67"/>
      <c r="CTX104" s="67"/>
      <c r="CTY104" s="67"/>
      <c r="CTZ104" s="67"/>
      <c r="CUA104" s="67"/>
      <c r="CUB104" s="67"/>
      <c r="CUC104" s="67"/>
      <c r="CUD104" s="67"/>
      <c r="CUE104" s="67"/>
      <c r="CUF104" s="67"/>
      <c r="CUG104" s="67"/>
      <c r="CUH104" s="67"/>
      <c r="CUI104" s="67"/>
      <c r="CUJ104" s="67"/>
      <c r="CUK104" s="67"/>
      <c r="CUL104" s="67"/>
      <c r="CUM104" s="67"/>
      <c r="CUN104" s="67"/>
      <c r="CUO104" s="67"/>
      <c r="CUP104" s="67"/>
      <c r="CUQ104" s="67"/>
      <c r="CUR104" s="67"/>
      <c r="CUS104" s="67"/>
      <c r="CUT104" s="67"/>
      <c r="CUU104" s="67"/>
      <c r="CUV104" s="67"/>
      <c r="CUW104" s="67"/>
      <c r="CUX104" s="67"/>
      <c r="CUY104" s="67"/>
      <c r="CUZ104" s="67"/>
      <c r="CVA104" s="67"/>
      <c r="CVB104" s="67"/>
      <c r="CVC104" s="67"/>
      <c r="CVD104" s="67"/>
      <c r="CVE104" s="67"/>
      <c r="CVF104" s="67"/>
      <c r="CVG104" s="67"/>
      <c r="CVH104" s="67"/>
      <c r="CVI104" s="67"/>
      <c r="CVJ104" s="67"/>
      <c r="CVK104" s="67"/>
      <c r="CVL104" s="67"/>
      <c r="CVM104" s="67"/>
      <c r="CVN104" s="67"/>
      <c r="CVO104" s="67"/>
      <c r="CVP104" s="67"/>
      <c r="CVQ104" s="67"/>
      <c r="CVR104" s="67"/>
      <c r="CVS104" s="67"/>
      <c r="CVT104" s="67"/>
      <c r="CVU104" s="67"/>
      <c r="CVV104" s="67"/>
      <c r="CVW104" s="67"/>
      <c r="CVX104" s="67"/>
      <c r="CVY104" s="67"/>
      <c r="CVZ104" s="67"/>
      <c r="CWA104" s="67"/>
      <c r="CWB104" s="67"/>
      <c r="CWC104" s="67"/>
      <c r="CWD104" s="67"/>
      <c r="CWE104" s="67"/>
      <c r="CWF104" s="67"/>
      <c r="CWG104" s="67"/>
      <c r="CWH104" s="67"/>
      <c r="CWI104" s="67"/>
      <c r="CWJ104" s="67"/>
      <c r="CWK104" s="67"/>
      <c r="CWL104" s="67"/>
      <c r="CWM104" s="67"/>
      <c r="CWN104" s="67"/>
      <c r="CWO104" s="67"/>
      <c r="CWP104" s="67"/>
      <c r="CWQ104" s="67"/>
      <c r="CWR104" s="67"/>
      <c r="CWS104" s="67"/>
      <c r="CWT104" s="67"/>
      <c r="CWU104" s="67"/>
      <c r="CWV104" s="67"/>
      <c r="CWW104" s="67"/>
      <c r="CWX104" s="67"/>
      <c r="CWY104" s="67"/>
      <c r="CWZ104" s="67"/>
      <c r="CXA104" s="67"/>
      <c r="CXB104" s="67"/>
      <c r="CXC104" s="67"/>
      <c r="CXD104" s="67"/>
      <c r="CXE104" s="67"/>
      <c r="CXF104" s="67"/>
      <c r="CXG104" s="67"/>
      <c r="CXH104" s="67"/>
      <c r="CXI104" s="67"/>
      <c r="CXJ104" s="67"/>
      <c r="CXK104" s="67"/>
      <c r="CXL104" s="67"/>
      <c r="CXM104" s="67"/>
      <c r="CXN104" s="67"/>
      <c r="CXO104" s="67"/>
      <c r="CXP104" s="67"/>
      <c r="CXQ104" s="67"/>
      <c r="CXR104" s="67"/>
      <c r="CXS104" s="67"/>
      <c r="CXT104" s="67"/>
      <c r="CXU104" s="67"/>
      <c r="CXV104" s="67"/>
      <c r="CXW104" s="67"/>
      <c r="CXX104" s="67"/>
      <c r="CXY104" s="67"/>
      <c r="CXZ104" s="67"/>
      <c r="CYA104" s="67"/>
      <c r="CYB104" s="67"/>
      <c r="CYC104" s="67"/>
      <c r="CYD104" s="67"/>
      <c r="CYE104" s="67"/>
      <c r="CYF104" s="67"/>
      <c r="CYG104" s="67"/>
      <c r="CYH104" s="67"/>
      <c r="CYI104" s="67"/>
      <c r="CYJ104" s="67"/>
      <c r="CYK104" s="67"/>
      <c r="CYL104" s="67"/>
      <c r="CYM104" s="67"/>
      <c r="CYN104" s="67"/>
      <c r="CYO104" s="67"/>
      <c r="CYP104" s="67"/>
      <c r="CYQ104" s="67"/>
      <c r="CYR104" s="67"/>
      <c r="CYS104" s="67"/>
      <c r="CYT104" s="67"/>
      <c r="CYU104" s="67"/>
      <c r="CYV104" s="67"/>
      <c r="CYW104" s="67"/>
      <c r="CYX104" s="67"/>
      <c r="CYY104" s="67"/>
      <c r="CYZ104" s="67"/>
      <c r="CZA104" s="67"/>
      <c r="CZB104" s="67"/>
      <c r="CZC104" s="67"/>
      <c r="CZD104" s="67"/>
      <c r="CZE104" s="67"/>
      <c r="CZF104" s="67"/>
      <c r="CZG104" s="67"/>
      <c r="CZH104" s="67"/>
      <c r="CZI104" s="67"/>
      <c r="CZJ104" s="67"/>
      <c r="CZK104" s="67"/>
      <c r="CZL104" s="67"/>
      <c r="CZM104" s="67"/>
      <c r="CZN104" s="67"/>
      <c r="CZO104" s="67"/>
      <c r="CZP104" s="67"/>
      <c r="CZQ104" s="67"/>
      <c r="CZR104" s="67"/>
      <c r="CZS104" s="67"/>
      <c r="CZT104" s="67"/>
      <c r="CZU104" s="67"/>
      <c r="CZV104" s="67"/>
      <c r="CZW104" s="67"/>
      <c r="CZX104" s="67"/>
      <c r="CZY104" s="67"/>
      <c r="CZZ104" s="67"/>
      <c r="DAA104" s="67"/>
      <c r="DAB104" s="67"/>
      <c r="DAC104" s="67"/>
      <c r="DAD104" s="67"/>
      <c r="DAE104" s="67"/>
      <c r="DAF104" s="67"/>
      <c r="DAG104" s="67"/>
      <c r="DAH104" s="67"/>
      <c r="DAI104" s="67"/>
      <c r="DAJ104" s="67"/>
      <c r="DAK104" s="67"/>
      <c r="DAL104" s="67"/>
      <c r="DAM104" s="67"/>
      <c r="DAN104" s="67"/>
      <c r="DAO104" s="67"/>
      <c r="DAP104" s="67"/>
      <c r="DAQ104" s="67"/>
      <c r="DAR104" s="67"/>
      <c r="DAS104" s="67"/>
      <c r="DAT104" s="67"/>
      <c r="DAU104" s="67"/>
      <c r="DAV104" s="67"/>
      <c r="DAW104" s="67"/>
      <c r="DAX104" s="67"/>
      <c r="DAY104" s="67"/>
      <c r="DAZ104" s="67"/>
      <c r="DBA104" s="67"/>
      <c r="DBB104" s="67"/>
      <c r="DBC104" s="67"/>
      <c r="DBD104" s="67"/>
      <c r="DBE104" s="67"/>
      <c r="DBF104" s="67"/>
      <c r="DBG104" s="67"/>
      <c r="DBH104" s="67"/>
      <c r="DBI104" s="67"/>
      <c r="DBJ104" s="67"/>
      <c r="DBK104" s="67"/>
      <c r="DBL104" s="67"/>
      <c r="DBM104" s="67"/>
      <c r="DBN104" s="67"/>
      <c r="DBO104" s="67"/>
      <c r="DBP104" s="67"/>
      <c r="DBQ104" s="67"/>
      <c r="DBR104" s="67"/>
      <c r="DBS104" s="67"/>
      <c r="DBT104" s="67"/>
      <c r="DBU104" s="67"/>
      <c r="DBV104" s="67"/>
      <c r="DBW104" s="67"/>
      <c r="DBX104" s="67"/>
      <c r="DBY104" s="67"/>
      <c r="DBZ104" s="67"/>
      <c r="DCA104" s="67"/>
      <c r="DCB104" s="67"/>
      <c r="DCC104" s="67"/>
      <c r="DCD104" s="67"/>
      <c r="DCE104" s="67"/>
      <c r="DCF104" s="67"/>
      <c r="DCG104" s="67"/>
      <c r="DCH104" s="67"/>
      <c r="DCI104" s="67"/>
      <c r="DCJ104" s="67"/>
      <c r="DCK104" s="67"/>
      <c r="DCL104" s="67"/>
      <c r="DCM104" s="67"/>
      <c r="DCN104" s="67"/>
      <c r="DCO104" s="67"/>
      <c r="DCP104" s="67"/>
      <c r="DCQ104" s="67"/>
      <c r="DCR104" s="67"/>
      <c r="DCS104" s="67"/>
      <c r="DCT104" s="67"/>
      <c r="DCU104" s="67"/>
      <c r="DCV104" s="67"/>
      <c r="DCW104" s="67"/>
      <c r="DCX104" s="67"/>
      <c r="DCY104" s="67"/>
      <c r="DCZ104" s="67"/>
      <c r="DDA104" s="67"/>
      <c r="DDB104" s="67"/>
      <c r="DDC104" s="67"/>
      <c r="DDD104" s="67"/>
      <c r="DDE104" s="67"/>
      <c r="DDF104" s="67"/>
      <c r="DDG104" s="67"/>
      <c r="DDH104" s="67"/>
      <c r="DDI104" s="67"/>
      <c r="DDJ104" s="67"/>
      <c r="DDK104" s="67"/>
      <c r="DDL104" s="67"/>
      <c r="DDM104" s="67"/>
      <c r="DDN104" s="67"/>
      <c r="DDO104" s="67"/>
      <c r="DDP104" s="67"/>
      <c r="DDQ104" s="67"/>
      <c r="DDR104" s="67"/>
      <c r="DDS104" s="67"/>
      <c r="DDT104" s="67"/>
      <c r="DDU104" s="67"/>
      <c r="DDV104" s="67"/>
      <c r="DDW104" s="67"/>
      <c r="DDX104" s="67"/>
      <c r="DDY104" s="67"/>
      <c r="DDZ104" s="67"/>
      <c r="DEA104" s="67"/>
      <c r="DEB104" s="67"/>
      <c r="DEC104" s="67"/>
      <c r="DED104" s="67"/>
      <c r="DEE104" s="67"/>
      <c r="DEF104" s="67"/>
      <c r="DEG104" s="67"/>
      <c r="DEH104" s="67"/>
      <c r="DEI104" s="67"/>
      <c r="DEJ104" s="67"/>
      <c r="DEK104" s="67"/>
      <c r="DEL104" s="67"/>
      <c r="DEM104" s="67"/>
      <c r="DEN104" s="67"/>
      <c r="DEO104" s="67"/>
      <c r="DEP104" s="67"/>
      <c r="DEQ104" s="67"/>
      <c r="DER104" s="67"/>
      <c r="DES104" s="67"/>
      <c r="DET104" s="67"/>
      <c r="DEU104" s="67"/>
      <c r="DEV104" s="67"/>
      <c r="DEW104" s="67"/>
      <c r="DEX104" s="67"/>
      <c r="DEY104" s="67"/>
      <c r="DEZ104" s="67"/>
      <c r="DFA104" s="67"/>
      <c r="DFB104" s="67"/>
      <c r="DFC104" s="67"/>
      <c r="DFD104" s="67"/>
      <c r="DFE104" s="67"/>
      <c r="DFF104" s="67"/>
      <c r="DFG104" s="67"/>
      <c r="DFH104" s="67"/>
      <c r="DFI104" s="67"/>
      <c r="DFJ104" s="67"/>
      <c r="DFK104" s="67"/>
      <c r="DFL104" s="67"/>
      <c r="DFM104" s="67"/>
      <c r="DFN104" s="67"/>
      <c r="DFO104" s="67"/>
      <c r="DFP104" s="67"/>
      <c r="DFQ104" s="67"/>
      <c r="DFR104" s="67"/>
      <c r="DFS104" s="67"/>
      <c r="DFT104" s="67"/>
      <c r="DFU104" s="67"/>
      <c r="DFV104" s="67"/>
      <c r="DFW104" s="67"/>
      <c r="DFX104" s="67"/>
      <c r="DFY104" s="67"/>
      <c r="DFZ104" s="67"/>
      <c r="DGA104" s="67"/>
      <c r="DGB104" s="67"/>
      <c r="DGC104" s="67"/>
      <c r="DGD104" s="67"/>
      <c r="DGE104" s="67"/>
      <c r="DGF104" s="67"/>
      <c r="DGG104" s="67"/>
      <c r="DGH104" s="67"/>
      <c r="DGI104" s="67"/>
      <c r="DGJ104" s="67"/>
      <c r="DGK104" s="67"/>
      <c r="DGL104" s="67"/>
      <c r="DGM104" s="67"/>
      <c r="DGN104" s="67"/>
      <c r="DGO104" s="67"/>
      <c r="DGP104" s="67"/>
      <c r="DGQ104" s="67"/>
      <c r="DGR104" s="67"/>
      <c r="DGS104" s="67"/>
      <c r="DGT104" s="67"/>
      <c r="DGU104" s="67"/>
      <c r="DGV104" s="67"/>
      <c r="DGW104" s="67"/>
      <c r="DGX104" s="67"/>
      <c r="DGY104" s="67"/>
      <c r="DGZ104" s="67"/>
      <c r="DHA104" s="67"/>
      <c r="DHB104" s="67"/>
      <c r="DHC104" s="67"/>
      <c r="DHD104" s="67"/>
      <c r="DHE104" s="67"/>
      <c r="DHF104" s="67"/>
      <c r="DHG104" s="67"/>
      <c r="DHH104" s="67"/>
      <c r="DHI104" s="67"/>
      <c r="DHJ104" s="67"/>
      <c r="DHK104" s="67"/>
      <c r="DHL104" s="67"/>
      <c r="DHM104" s="67"/>
      <c r="DHN104" s="67"/>
      <c r="DHO104" s="67"/>
      <c r="DHP104" s="67"/>
      <c r="DHQ104" s="67"/>
      <c r="DHR104" s="67"/>
      <c r="DHS104" s="67"/>
      <c r="DHT104" s="67"/>
      <c r="DHU104" s="67"/>
      <c r="DHV104" s="67"/>
      <c r="DHW104" s="67"/>
      <c r="DHX104" s="67"/>
      <c r="DHY104" s="67"/>
      <c r="DHZ104" s="67"/>
      <c r="DIA104" s="67"/>
      <c r="DIB104" s="67"/>
      <c r="DIC104" s="67"/>
      <c r="DID104" s="67"/>
      <c r="DIE104" s="67"/>
      <c r="DIF104" s="67"/>
      <c r="DIG104" s="67"/>
      <c r="DIH104" s="67"/>
      <c r="DII104" s="67"/>
      <c r="DIJ104" s="67"/>
      <c r="DIK104" s="67"/>
      <c r="DIL104" s="67"/>
      <c r="DIM104" s="67"/>
      <c r="DIN104" s="67"/>
      <c r="DIO104" s="67"/>
      <c r="DIP104" s="67"/>
      <c r="DIQ104" s="67"/>
      <c r="DIR104" s="67"/>
      <c r="DIS104" s="67"/>
      <c r="DIT104" s="67"/>
      <c r="DIU104" s="67"/>
      <c r="DIV104" s="67"/>
      <c r="DIW104" s="67"/>
      <c r="DIX104" s="67"/>
      <c r="DIY104" s="67"/>
      <c r="DIZ104" s="67"/>
      <c r="DJA104" s="67"/>
      <c r="DJB104" s="67"/>
      <c r="DJC104" s="67"/>
      <c r="DJD104" s="67"/>
      <c r="DJE104" s="67"/>
      <c r="DJF104" s="67"/>
      <c r="DJG104" s="67"/>
      <c r="DJH104" s="67"/>
      <c r="DJI104" s="67"/>
      <c r="DJJ104" s="67"/>
      <c r="DJK104" s="67"/>
      <c r="DJL104" s="67"/>
      <c r="DJM104" s="67"/>
      <c r="DJN104" s="67"/>
      <c r="DJO104" s="67"/>
      <c r="DJP104" s="67"/>
      <c r="DJQ104" s="67"/>
      <c r="DJR104" s="67"/>
      <c r="DJS104" s="67"/>
      <c r="DJT104" s="67"/>
      <c r="DJU104" s="67"/>
      <c r="DJV104" s="67"/>
      <c r="DJW104" s="67"/>
      <c r="DJX104" s="67"/>
      <c r="DJY104" s="67"/>
      <c r="DJZ104" s="67"/>
      <c r="DKA104" s="67"/>
      <c r="DKB104" s="67"/>
      <c r="DKC104" s="67"/>
      <c r="DKD104" s="67"/>
      <c r="DKE104" s="67"/>
      <c r="DKF104" s="67"/>
      <c r="DKG104" s="67"/>
      <c r="DKH104" s="67"/>
      <c r="DKI104" s="67"/>
      <c r="DKJ104" s="67"/>
      <c r="DKK104" s="67"/>
      <c r="DKL104" s="67"/>
      <c r="DKM104" s="67"/>
      <c r="DKN104" s="67"/>
      <c r="DKO104" s="67"/>
      <c r="DKP104" s="67"/>
      <c r="DKQ104" s="67"/>
      <c r="DKR104" s="67"/>
      <c r="DKS104" s="67"/>
      <c r="DKT104" s="67"/>
      <c r="DKU104" s="67"/>
      <c r="DKV104" s="67"/>
      <c r="DKW104" s="67"/>
      <c r="DKX104" s="67"/>
      <c r="DKY104" s="67"/>
      <c r="DKZ104" s="67"/>
      <c r="DLA104" s="67"/>
      <c r="DLB104" s="67"/>
      <c r="DLC104" s="67"/>
      <c r="DLD104" s="67"/>
      <c r="DLE104" s="67"/>
      <c r="DLF104" s="67"/>
      <c r="DLG104" s="67"/>
      <c r="DLH104" s="67"/>
      <c r="DLI104" s="67"/>
      <c r="DLJ104" s="67"/>
      <c r="DLK104" s="67"/>
      <c r="DLL104" s="67"/>
      <c r="DLM104" s="67"/>
      <c r="DLN104" s="67"/>
      <c r="DLO104" s="67"/>
      <c r="DLP104" s="67"/>
      <c r="DLQ104" s="67"/>
      <c r="DLR104" s="67"/>
      <c r="DLS104" s="67"/>
      <c r="DLT104" s="67"/>
      <c r="DLU104" s="67"/>
      <c r="DLV104" s="67"/>
      <c r="DLW104" s="67"/>
      <c r="DLX104" s="67"/>
      <c r="DLY104" s="67"/>
      <c r="DLZ104" s="67"/>
      <c r="DMA104" s="67"/>
      <c r="DMB104" s="67"/>
      <c r="DMC104" s="67"/>
      <c r="DMD104" s="67"/>
      <c r="DME104" s="67"/>
      <c r="DMF104" s="67"/>
      <c r="DMG104" s="67"/>
      <c r="DMH104" s="67"/>
      <c r="DMI104" s="67"/>
      <c r="DMJ104" s="67"/>
      <c r="DMK104" s="67"/>
      <c r="DML104" s="67"/>
      <c r="DMM104" s="67"/>
      <c r="DMN104" s="67"/>
      <c r="DMO104" s="67"/>
      <c r="DMP104" s="67"/>
      <c r="DMQ104" s="67"/>
      <c r="DMR104" s="67"/>
      <c r="DMS104" s="67"/>
      <c r="DMT104" s="67"/>
      <c r="DMU104" s="67"/>
      <c r="DMV104" s="67"/>
      <c r="DMW104" s="67"/>
      <c r="DMX104" s="67"/>
      <c r="DMY104" s="67"/>
      <c r="DMZ104" s="67"/>
      <c r="DNA104" s="67"/>
      <c r="DNB104" s="67"/>
      <c r="DNC104" s="67"/>
      <c r="DND104" s="67"/>
      <c r="DNE104" s="67"/>
      <c r="DNF104" s="67"/>
      <c r="DNG104" s="67"/>
      <c r="DNH104" s="67"/>
      <c r="DNI104" s="67"/>
      <c r="DNJ104" s="67"/>
      <c r="DNK104" s="67"/>
      <c r="DNL104" s="67"/>
      <c r="DNM104" s="67"/>
      <c r="DNN104" s="67"/>
      <c r="DNO104" s="67"/>
      <c r="DNP104" s="67"/>
      <c r="DNQ104" s="67"/>
      <c r="DNR104" s="67"/>
      <c r="DNS104" s="67"/>
      <c r="DNT104" s="67"/>
      <c r="DNU104" s="67"/>
      <c r="DNV104" s="67"/>
      <c r="DNW104" s="67"/>
      <c r="DNX104" s="67"/>
      <c r="DNY104" s="67"/>
      <c r="DNZ104" s="67"/>
      <c r="DOA104" s="67"/>
      <c r="DOB104" s="67"/>
      <c r="DOC104" s="67"/>
      <c r="DOD104" s="67"/>
      <c r="DOE104" s="67"/>
      <c r="DOF104" s="67"/>
      <c r="DOG104" s="67"/>
      <c r="DOH104" s="67"/>
      <c r="DOI104" s="67"/>
      <c r="DOJ104" s="67"/>
      <c r="DOK104" s="67"/>
      <c r="DOL104" s="67"/>
      <c r="DOM104" s="67"/>
      <c r="DON104" s="67"/>
      <c r="DOO104" s="67"/>
      <c r="DOP104" s="67"/>
      <c r="DOQ104" s="67"/>
      <c r="DOR104" s="67"/>
      <c r="DOS104" s="67"/>
      <c r="DOT104" s="67"/>
      <c r="DOU104" s="67"/>
      <c r="DOV104" s="67"/>
      <c r="DOW104" s="67"/>
      <c r="DOX104" s="67"/>
      <c r="DOY104" s="67"/>
      <c r="DOZ104" s="67"/>
      <c r="DPA104" s="67"/>
      <c r="DPB104" s="67"/>
      <c r="DPC104" s="67"/>
      <c r="DPD104" s="67"/>
      <c r="DPE104" s="67"/>
      <c r="DPF104" s="67"/>
      <c r="DPG104" s="67"/>
      <c r="DPH104" s="67"/>
      <c r="DPI104" s="67"/>
      <c r="DPJ104" s="67"/>
      <c r="DPK104" s="67"/>
      <c r="DPL104" s="67"/>
      <c r="DPM104" s="67"/>
      <c r="DPN104" s="67"/>
      <c r="DPO104" s="67"/>
      <c r="DPP104" s="67"/>
      <c r="DPQ104" s="67"/>
      <c r="DPR104" s="67"/>
      <c r="DPS104" s="67"/>
      <c r="DPT104" s="67"/>
      <c r="DPU104" s="67"/>
      <c r="DPV104" s="67"/>
      <c r="DPW104" s="67"/>
      <c r="DPX104" s="67"/>
      <c r="DPY104" s="67"/>
      <c r="DPZ104" s="67"/>
      <c r="DQA104" s="67"/>
      <c r="DQB104" s="67"/>
      <c r="DQC104" s="67"/>
      <c r="DQD104" s="67"/>
      <c r="DQE104" s="67"/>
      <c r="DQF104" s="67"/>
      <c r="DQG104" s="67"/>
      <c r="DQH104" s="67"/>
      <c r="DQI104" s="67"/>
      <c r="DQJ104" s="67"/>
      <c r="DQK104" s="67"/>
      <c r="DQL104" s="67"/>
      <c r="DQM104" s="67"/>
      <c r="DQN104" s="67"/>
      <c r="DQO104" s="67"/>
      <c r="DQP104" s="67"/>
      <c r="DQQ104" s="67"/>
      <c r="DQR104" s="67"/>
      <c r="DQS104" s="67"/>
      <c r="DQT104" s="67"/>
      <c r="DQU104" s="67"/>
      <c r="DQV104" s="67"/>
      <c r="DQW104" s="67"/>
      <c r="DQX104" s="67"/>
      <c r="DQY104" s="67"/>
      <c r="DQZ104" s="67"/>
      <c r="DRA104" s="67"/>
      <c r="DRB104" s="67"/>
      <c r="DRC104" s="67"/>
      <c r="DRD104" s="67"/>
      <c r="DRE104" s="67"/>
      <c r="DRF104" s="67"/>
      <c r="DRG104" s="67"/>
      <c r="DRH104" s="67"/>
      <c r="DRI104" s="67"/>
      <c r="DRJ104" s="67"/>
      <c r="DRK104" s="67"/>
      <c r="DRL104" s="67"/>
      <c r="DRM104" s="67"/>
      <c r="DRN104" s="67"/>
      <c r="DRO104" s="67"/>
      <c r="DRP104" s="67"/>
      <c r="DRQ104" s="67"/>
      <c r="DRR104" s="67"/>
      <c r="DRS104" s="67"/>
      <c r="DRT104" s="67"/>
      <c r="DRU104" s="67"/>
      <c r="DRV104" s="67"/>
      <c r="DRW104" s="67"/>
      <c r="DRX104" s="67"/>
      <c r="DRY104" s="67"/>
      <c r="DRZ104" s="67"/>
      <c r="DSA104" s="67"/>
      <c r="DSB104" s="67"/>
      <c r="DSC104" s="67"/>
      <c r="DSD104" s="67"/>
      <c r="DSE104" s="67"/>
      <c r="DSF104" s="67"/>
      <c r="DSG104" s="67"/>
      <c r="DSH104" s="67"/>
      <c r="DSI104" s="67"/>
      <c r="DSJ104" s="67"/>
      <c r="DSK104" s="67"/>
      <c r="DSL104" s="67"/>
      <c r="DSM104" s="67"/>
      <c r="DSN104" s="67"/>
      <c r="DSO104" s="67"/>
      <c r="DSP104" s="67"/>
      <c r="DSQ104" s="67"/>
      <c r="DSR104" s="67"/>
      <c r="DSS104" s="67"/>
      <c r="DST104" s="67"/>
      <c r="DSU104" s="67"/>
      <c r="DSV104" s="67"/>
      <c r="DSW104" s="67"/>
      <c r="DSX104" s="67"/>
      <c r="DSY104" s="67"/>
      <c r="DSZ104" s="67"/>
      <c r="DTA104" s="67"/>
      <c r="DTB104" s="67"/>
      <c r="DTC104" s="67"/>
      <c r="DTD104" s="67"/>
      <c r="DTE104" s="67"/>
      <c r="DTF104" s="67"/>
      <c r="DTG104" s="67"/>
      <c r="DTH104" s="67"/>
      <c r="DTI104" s="67"/>
      <c r="DTJ104" s="67"/>
      <c r="DTK104" s="67"/>
      <c r="DTL104" s="67"/>
      <c r="DTM104" s="67"/>
      <c r="DTN104" s="67"/>
      <c r="DTO104" s="67"/>
      <c r="DTP104" s="67"/>
      <c r="DTQ104" s="67"/>
      <c r="DTR104" s="67"/>
      <c r="DTS104" s="67"/>
      <c r="DTT104" s="67"/>
      <c r="DTU104" s="67"/>
      <c r="DTV104" s="67"/>
      <c r="DTW104" s="67"/>
      <c r="DTX104" s="67"/>
      <c r="DTY104" s="67"/>
      <c r="DTZ104" s="67"/>
      <c r="DUA104" s="67"/>
      <c r="DUB104" s="67"/>
      <c r="DUC104" s="67"/>
      <c r="DUD104" s="67"/>
      <c r="DUE104" s="67"/>
      <c r="DUF104" s="67"/>
      <c r="DUG104" s="67"/>
      <c r="DUH104" s="67"/>
      <c r="DUI104" s="67"/>
      <c r="DUJ104" s="67"/>
      <c r="DUK104" s="67"/>
      <c r="DUL104" s="67"/>
      <c r="DUM104" s="67"/>
      <c r="DUN104" s="67"/>
      <c r="DUO104" s="67"/>
      <c r="DUP104" s="67"/>
      <c r="DUQ104" s="67"/>
      <c r="DUR104" s="67"/>
      <c r="DUS104" s="67"/>
      <c r="DUT104" s="67"/>
      <c r="DUU104" s="67"/>
      <c r="DUV104" s="67"/>
      <c r="DUW104" s="67"/>
      <c r="DUX104" s="67"/>
      <c r="DUY104" s="67"/>
      <c r="DUZ104" s="67"/>
      <c r="DVA104" s="67"/>
      <c r="DVB104" s="67"/>
      <c r="DVC104" s="67"/>
      <c r="DVD104" s="67"/>
      <c r="DVE104" s="67"/>
      <c r="DVF104" s="67"/>
      <c r="DVG104" s="67"/>
      <c r="DVH104" s="67"/>
      <c r="DVI104" s="67"/>
      <c r="DVJ104" s="67"/>
      <c r="DVK104" s="67"/>
      <c r="DVL104" s="67"/>
      <c r="DVM104" s="67"/>
      <c r="DVN104" s="67"/>
      <c r="DVO104" s="67"/>
      <c r="DVP104" s="67"/>
      <c r="DVQ104" s="67"/>
      <c r="DVR104" s="67"/>
      <c r="DVS104" s="67"/>
      <c r="DVT104" s="67"/>
      <c r="DVU104" s="67"/>
      <c r="DVV104" s="67"/>
      <c r="DVW104" s="67"/>
      <c r="DVX104" s="67"/>
      <c r="DVY104" s="67"/>
      <c r="DVZ104" s="67"/>
      <c r="DWA104" s="67"/>
      <c r="DWB104" s="67"/>
      <c r="DWC104" s="67"/>
      <c r="DWD104" s="67"/>
      <c r="DWE104" s="67"/>
      <c r="DWF104" s="67"/>
      <c r="DWG104" s="67"/>
      <c r="DWH104" s="67"/>
      <c r="DWI104" s="67"/>
      <c r="DWJ104" s="67"/>
      <c r="DWK104" s="67"/>
      <c r="DWL104" s="67"/>
      <c r="DWM104" s="67"/>
      <c r="DWN104" s="67"/>
      <c r="DWO104" s="67"/>
      <c r="DWP104" s="67"/>
      <c r="DWQ104" s="67"/>
      <c r="DWR104" s="67"/>
      <c r="DWS104" s="67"/>
      <c r="DWT104" s="67"/>
      <c r="DWU104" s="67"/>
      <c r="DWV104" s="67"/>
      <c r="DWW104" s="67"/>
      <c r="DWX104" s="67"/>
      <c r="DWY104" s="67"/>
      <c r="DWZ104" s="67"/>
      <c r="DXA104" s="67"/>
      <c r="DXB104" s="67"/>
      <c r="DXC104" s="67"/>
      <c r="DXD104" s="67"/>
      <c r="DXE104" s="67"/>
      <c r="DXF104" s="67"/>
      <c r="DXG104" s="67"/>
      <c r="DXH104" s="67"/>
      <c r="DXI104" s="67"/>
      <c r="DXJ104" s="67"/>
      <c r="DXK104" s="67"/>
      <c r="DXL104" s="67"/>
      <c r="DXM104" s="67"/>
      <c r="DXN104" s="67"/>
      <c r="DXO104" s="67"/>
      <c r="DXP104" s="67"/>
      <c r="DXQ104" s="67"/>
      <c r="DXR104" s="67"/>
      <c r="DXS104" s="67"/>
      <c r="DXT104" s="67"/>
      <c r="DXU104" s="67"/>
      <c r="DXV104" s="67"/>
      <c r="DXW104" s="67"/>
      <c r="DXX104" s="67"/>
      <c r="DXY104" s="67"/>
      <c r="DXZ104" s="67"/>
      <c r="DYA104" s="67"/>
      <c r="DYB104" s="67"/>
      <c r="DYC104" s="67"/>
      <c r="DYD104" s="67"/>
      <c r="DYE104" s="67"/>
      <c r="DYF104" s="67"/>
      <c r="DYG104" s="67"/>
      <c r="DYH104" s="67"/>
      <c r="DYI104" s="67"/>
      <c r="DYJ104" s="67"/>
      <c r="DYK104" s="67"/>
      <c r="DYL104" s="67"/>
      <c r="DYM104" s="67"/>
      <c r="DYN104" s="67"/>
      <c r="DYO104" s="67"/>
      <c r="DYP104" s="67"/>
      <c r="DYQ104" s="67"/>
      <c r="DYR104" s="67"/>
      <c r="DYS104" s="67"/>
      <c r="DYT104" s="67"/>
      <c r="DYU104" s="67"/>
      <c r="DYV104" s="67"/>
      <c r="DYW104" s="67"/>
      <c r="DYX104" s="67"/>
      <c r="DYY104" s="67"/>
      <c r="DYZ104" s="67"/>
      <c r="DZA104" s="67"/>
      <c r="DZB104" s="67"/>
      <c r="DZC104" s="67"/>
      <c r="DZD104" s="67"/>
      <c r="DZE104" s="67"/>
      <c r="DZF104" s="67"/>
      <c r="DZG104" s="67"/>
      <c r="DZH104" s="67"/>
      <c r="DZI104" s="67"/>
      <c r="DZJ104" s="67"/>
      <c r="DZK104" s="67"/>
      <c r="DZL104" s="67"/>
      <c r="DZM104" s="67"/>
      <c r="DZN104" s="67"/>
      <c r="DZO104" s="67"/>
      <c r="DZP104" s="67"/>
      <c r="DZQ104" s="67"/>
      <c r="DZR104" s="67"/>
      <c r="DZS104" s="67"/>
      <c r="DZT104" s="67"/>
      <c r="DZU104" s="67"/>
      <c r="DZV104" s="67"/>
      <c r="DZW104" s="67"/>
      <c r="DZX104" s="67"/>
      <c r="DZY104" s="67"/>
      <c r="DZZ104" s="67"/>
      <c r="EAA104" s="67"/>
      <c r="EAB104" s="67"/>
      <c r="EAC104" s="67"/>
      <c r="EAD104" s="67"/>
      <c r="EAE104" s="67"/>
      <c r="EAF104" s="67"/>
      <c r="EAG104" s="67"/>
      <c r="EAH104" s="67"/>
      <c r="EAI104" s="67"/>
      <c r="EAJ104" s="67"/>
      <c r="EAK104" s="67"/>
      <c r="EAL104" s="67"/>
      <c r="EAM104" s="67"/>
      <c r="EAN104" s="67"/>
      <c r="EAO104" s="67"/>
      <c r="EAP104" s="67"/>
      <c r="EAQ104" s="67"/>
      <c r="EAR104" s="67"/>
      <c r="EAS104" s="67"/>
      <c r="EAT104" s="67"/>
      <c r="EAU104" s="67"/>
      <c r="EAV104" s="67"/>
      <c r="EAW104" s="67"/>
      <c r="EAX104" s="67"/>
      <c r="EAY104" s="67"/>
      <c r="EAZ104" s="67"/>
      <c r="EBA104" s="67"/>
      <c r="EBB104" s="67"/>
      <c r="EBC104" s="67"/>
      <c r="EBD104" s="67"/>
      <c r="EBE104" s="67"/>
      <c r="EBF104" s="67"/>
      <c r="EBG104" s="67"/>
      <c r="EBH104" s="67"/>
      <c r="EBI104" s="67"/>
      <c r="EBJ104" s="67"/>
      <c r="EBK104" s="67"/>
      <c r="EBL104" s="67"/>
      <c r="EBM104" s="67"/>
      <c r="EBN104" s="67"/>
      <c r="EBO104" s="67"/>
      <c r="EBP104" s="67"/>
      <c r="EBQ104" s="67"/>
      <c r="EBR104" s="67"/>
      <c r="EBS104" s="67"/>
      <c r="EBT104" s="67"/>
      <c r="EBU104" s="67"/>
      <c r="EBV104" s="67"/>
      <c r="EBW104" s="67"/>
      <c r="EBX104" s="67"/>
      <c r="EBY104" s="67"/>
      <c r="EBZ104" s="67"/>
      <c r="ECA104" s="67"/>
      <c r="ECB104" s="67"/>
      <c r="ECC104" s="67"/>
      <c r="ECD104" s="67"/>
      <c r="ECE104" s="67"/>
      <c r="ECF104" s="67"/>
      <c r="ECG104" s="67"/>
      <c r="ECH104" s="67"/>
      <c r="ECI104" s="67"/>
      <c r="ECJ104" s="67"/>
      <c r="ECK104" s="67"/>
      <c r="ECL104" s="67"/>
      <c r="ECM104" s="67"/>
      <c r="ECN104" s="67"/>
      <c r="ECO104" s="67"/>
      <c r="ECP104" s="67"/>
      <c r="ECQ104" s="67"/>
      <c r="ECR104" s="67"/>
      <c r="ECS104" s="67"/>
      <c r="ECT104" s="67"/>
      <c r="ECU104" s="67"/>
      <c r="ECV104" s="67"/>
      <c r="ECW104" s="67"/>
      <c r="ECX104" s="67"/>
      <c r="ECY104" s="67"/>
      <c r="ECZ104" s="67"/>
      <c r="EDA104" s="67"/>
      <c r="EDB104" s="67"/>
      <c r="EDC104" s="67"/>
      <c r="EDD104" s="67"/>
      <c r="EDE104" s="67"/>
      <c r="EDF104" s="67"/>
      <c r="EDG104" s="67"/>
      <c r="EDH104" s="67"/>
      <c r="EDI104" s="67"/>
      <c r="EDJ104" s="67"/>
      <c r="EDK104" s="67"/>
      <c r="EDL104" s="67"/>
      <c r="EDM104" s="67"/>
      <c r="EDN104" s="67"/>
      <c r="EDO104" s="67"/>
      <c r="EDP104" s="67"/>
      <c r="EDQ104" s="67"/>
      <c r="EDR104" s="67"/>
      <c r="EDS104" s="67"/>
      <c r="EDT104" s="67"/>
      <c r="EDU104" s="67"/>
      <c r="EDV104" s="67"/>
      <c r="EDW104" s="67"/>
      <c r="EDX104" s="67"/>
      <c r="EDY104" s="67"/>
      <c r="EDZ104" s="67"/>
      <c r="EEA104" s="67"/>
      <c r="EEB104" s="67"/>
      <c r="EEC104" s="67"/>
      <c r="EED104" s="67"/>
      <c r="EEE104" s="67"/>
      <c r="EEF104" s="67"/>
      <c r="EEG104" s="67"/>
      <c r="EEH104" s="67"/>
      <c r="EEI104" s="67"/>
      <c r="EEJ104" s="67"/>
      <c r="EEK104" s="67"/>
      <c r="EEL104" s="67"/>
      <c r="EEM104" s="67"/>
      <c r="EEN104" s="67"/>
      <c r="EEO104" s="67"/>
      <c r="EEP104" s="67"/>
      <c r="EEQ104" s="67"/>
      <c r="EER104" s="67"/>
      <c r="EES104" s="67"/>
      <c r="EET104" s="67"/>
      <c r="EEU104" s="67"/>
      <c r="EEV104" s="67"/>
      <c r="EEW104" s="67"/>
      <c r="EEX104" s="67"/>
      <c r="EEY104" s="67"/>
      <c r="EEZ104" s="67"/>
      <c r="EFA104" s="67"/>
      <c r="EFB104" s="67"/>
      <c r="EFC104" s="67"/>
      <c r="EFD104" s="67"/>
      <c r="EFE104" s="67"/>
      <c r="EFF104" s="67"/>
      <c r="EFG104" s="67"/>
      <c r="EFH104" s="67"/>
      <c r="EFI104" s="67"/>
      <c r="EFJ104" s="67"/>
      <c r="EFK104" s="67"/>
      <c r="EFL104" s="67"/>
      <c r="EFM104" s="67"/>
      <c r="EFN104" s="67"/>
      <c r="EFO104" s="67"/>
      <c r="EFP104" s="67"/>
      <c r="EFQ104" s="67"/>
      <c r="EFR104" s="67"/>
      <c r="EFS104" s="67"/>
      <c r="EFT104" s="67"/>
      <c r="EFU104" s="67"/>
      <c r="EFV104" s="67"/>
      <c r="EFW104" s="67"/>
      <c r="EFX104" s="67"/>
      <c r="EFY104" s="67"/>
      <c r="EFZ104" s="67"/>
      <c r="EGA104" s="67"/>
      <c r="EGB104" s="67"/>
      <c r="EGC104" s="67"/>
      <c r="EGD104" s="67"/>
      <c r="EGE104" s="67"/>
      <c r="EGF104" s="67"/>
      <c r="EGG104" s="67"/>
      <c r="EGH104" s="67"/>
      <c r="EGI104" s="67"/>
      <c r="EGJ104" s="67"/>
      <c r="EGK104" s="67"/>
      <c r="EGL104" s="67"/>
      <c r="EGM104" s="67"/>
      <c r="EGN104" s="67"/>
      <c r="EGO104" s="67"/>
      <c r="EGP104" s="67"/>
      <c r="EGQ104" s="67"/>
      <c r="EGR104" s="67"/>
      <c r="EGS104" s="67"/>
      <c r="EGT104" s="67"/>
      <c r="EGU104" s="67"/>
      <c r="EGV104" s="67"/>
      <c r="EGW104" s="67"/>
      <c r="EGX104" s="67"/>
      <c r="EGY104" s="67"/>
      <c r="EGZ104" s="67"/>
      <c r="EHA104" s="67"/>
      <c r="EHB104" s="67"/>
      <c r="EHC104" s="67"/>
      <c r="EHD104" s="67"/>
      <c r="EHE104" s="67"/>
      <c r="EHF104" s="67"/>
      <c r="EHG104" s="67"/>
      <c r="EHH104" s="67"/>
      <c r="EHI104" s="67"/>
      <c r="EHJ104" s="67"/>
      <c r="EHK104" s="67"/>
      <c r="EHL104" s="67"/>
      <c r="EHM104" s="67"/>
      <c r="EHN104" s="67"/>
      <c r="EHO104" s="67"/>
      <c r="EHP104" s="67"/>
      <c r="EHQ104" s="67"/>
      <c r="EHR104" s="67"/>
      <c r="EHS104" s="67"/>
      <c r="EHT104" s="67"/>
      <c r="EHU104" s="67"/>
      <c r="EHV104" s="67"/>
      <c r="EHW104" s="67"/>
      <c r="EHX104" s="67"/>
      <c r="EHY104" s="67"/>
      <c r="EHZ104" s="67"/>
      <c r="EIA104" s="67"/>
      <c r="EIB104" s="67"/>
      <c r="EIC104" s="67"/>
      <c r="EID104" s="67"/>
      <c r="EIE104" s="67"/>
      <c r="EIF104" s="67"/>
      <c r="EIG104" s="67"/>
      <c r="EIH104" s="67"/>
      <c r="EII104" s="67"/>
      <c r="EIJ104" s="67"/>
      <c r="EIK104" s="67"/>
      <c r="EIL104" s="67"/>
      <c r="EIM104" s="67"/>
      <c r="EIN104" s="67"/>
      <c r="EIO104" s="67"/>
      <c r="EIP104" s="67"/>
      <c r="EIQ104" s="67"/>
      <c r="EIR104" s="67"/>
      <c r="EIS104" s="67"/>
      <c r="EIT104" s="67"/>
      <c r="EIU104" s="67"/>
      <c r="EIV104" s="67"/>
      <c r="EIW104" s="67"/>
      <c r="EIX104" s="67"/>
      <c r="EIY104" s="67"/>
      <c r="EIZ104" s="67"/>
      <c r="EJA104" s="67"/>
      <c r="EJB104" s="67"/>
      <c r="EJC104" s="67"/>
      <c r="EJD104" s="67"/>
      <c r="EJE104" s="67"/>
      <c r="EJF104" s="67"/>
      <c r="EJG104" s="67"/>
      <c r="EJH104" s="67"/>
      <c r="EJI104" s="67"/>
      <c r="EJJ104" s="67"/>
      <c r="EJK104" s="67"/>
      <c r="EJL104" s="67"/>
      <c r="EJM104" s="67"/>
      <c r="EJN104" s="67"/>
      <c r="EJO104" s="67"/>
      <c r="EJP104" s="67"/>
      <c r="EJQ104" s="67"/>
      <c r="EJR104" s="67"/>
      <c r="EJS104" s="67"/>
      <c r="EJT104" s="67"/>
      <c r="EJU104" s="67"/>
      <c r="EJV104" s="67"/>
      <c r="EJW104" s="67"/>
      <c r="EJX104" s="67"/>
      <c r="EJY104" s="67"/>
      <c r="EJZ104" s="67"/>
      <c r="EKA104" s="67"/>
      <c r="EKB104" s="67"/>
      <c r="EKC104" s="67"/>
      <c r="EKD104" s="67"/>
      <c r="EKE104" s="67"/>
      <c r="EKF104" s="67"/>
      <c r="EKG104" s="67"/>
      <c r="EKH104" s="67"/>
      <c r="EKI104" s="67"/>
      <c r="EKJ104" s="67"/>
      <c r="EKK104" s="67"/>
      <c r="EKL104" s="67"/>
      <c r="EKM104" s="67"/>
      <c r="EKN104" s="67"/>
      <c r="EKO104" s="67"/>
      <c r="EKP104" s="67"/>
      <c r="EKQ104" s="67"/>
      <c r="EKR104" s="67"/>
      <c r="EKS104" s="67"/>
      <c r="EKT104" s="67"/>
      <c r="EKU104" s="67"/>
      <c r="EKV104" s="67"/>
      <c r="EKW104" s="67"/>
      <c r="EKX104" s="67"/>
      <c r="EKY104" s="67"/>
      <c r="EKZ104" s="67"/>
      <c r="ELA104" s="67"/>
      <c r="ELB104" s="67"/>
      <c r="ELC104" s="67"/>
      <c r="ELD104" s="67"/>
      <c r="ELE104" s="67"/>
      <c r="ELF104" s="67"/>
      <c r="ELG104" s="67"/>
      <c r="ELH104" s="67"/>
      <c r="ELI104" s="67"/>
      <c r="ELJ104" s="67"/>
      <c r="ELK104" s="67"/>
      <c r="ELL104" s="67"/>
      <c r="ELM104" s="67"/>
      <c r="ELN104" s="67"/>
      <c r="ELO104" s="67"/>
      <c r="ELP104" s="67"/>
      <c r="ELQ104" s="67"/>
      <c r="ELR104" s="67"/>
      <c r="ELS104" s="67"/>
      <c r="ELT104" s="67"/>
      <c r="ELU104" s="67"/>
      <c r="ELV104" s="67"/>
      <c r="ELW104" s="67"/>
      <c r="ELX104" s="67"/>
      <c r="ELY104" s="67"/>
      <c r="ELZ104" s="67"/>
      <c r="EMA104" s="67"/>
      <c r="EMB104" s="67"/>
      <c r="EMC104" s="67"/>
      <c r="EMD104" s="67"/>
      <c r="EME104" s="67"/>
      <c r="EMF104" s="67"/>
      <c r="EMG104" s="67"/>
      <c r="EMH104" s="67"/>
      <c r="EMI104" s="67"/>
      <c r="EMJ104" s="67"/>
      <c r="EMK104" s="67"/>
      <c r="EML104" s="67"/>
      <c r="EMM104" s="67"/>
      <c r="EMN104" s="67"/>
      <c r="EMO104" s="67"/>
      <c r="EMP104" s="67"/>
      <c r="EMQ104" s="67"/>
      <c r="EMR104" s="67"/>
      <c r="EMS104" s="67"/>
      <c r="EMT104" s="67"/>
      <c r="EMU104" s="67"/>
      <c r="EMV104" s="67"/>
      <c r="EMW104" s="67"/>
      <c r="EMX104" s="67"/>
      <c r="EMY104" s="67"/>
      <c r="EMZ104" s="67"/>
      <c r="ENA104" s="67"/>
      <c r="ENB104" s="67"/>
      <c r="ENC104" s="67"/>
      <c r="END104" s="67"/>
      <c r="ENE104" s="67"/>
      <c r="ENF104" s="67"/>
      <c r="ENG104" s="67"/>
      <c r="ENH104" s="67"/>
      <c r="ENI104" s="67"/>
      <c r="ENJ104" s="67"/>
      <c r="ENK104" s="67"/>
      <c r="ENL104" s="67"/>
      <c r="ENM104" s="67"/>
      <c r="ENN104" s="67"/>
      <c r="ENO104" s="67"/>
      <c r="ENP104" s="67"/>
      <c r="ENQ104" s="67"/>
      <c r="ENR104" s="67"/>
      <c r="ENS104" s="67"/>
      <c r="ENT104" s="67"/>
      <c r="ENU104" s="67"/>
      <c r="ENV104" s="67"/>
      <c r="ENW104" s="67"/>
      <c r="ENX104" s="67"/>
      <c r="ENY104" s="67"/>
      <c r="ENZ104" s="67"/>
      <c r="EOA104" s="67"/>
      <c r="EOB104" s="67"/>
      <c r="EOC104" s="67"/>
      <c r="EOD104" s="67"/>
      <c r="EOE104" s="67"/>
      <c r="EOF104" s="67"/>
      <c r="EOG104" s="67"/>
      <c r="EOH104" s="67"/>
      <c r="EOI104" s="67"/>
      <c r="EOJ104" s="67"/>
      <c r="EOK104" s="67"/>
      <c r="EOL104" s="67"/>
      <c r="EOM104" s="67"/>
      <c r="EON104" s="67"/>
      <c r="EOO104" s="67"/>
      <c r="EOP104" s="67"/>
      <c r="EOQ104" s="67"/>
      <c r="EOR104" s="67"/>
      <c r="EOS104" s="67"/>
      <c r="EOT104" s="67"/>
      <c r="EOU104" s="67"/>
      <c r="EOV104" s="67"/>
      <c r="EOW104" s="67"/>
      <c r="EOX104" s="67"/>
      <c r="EOY104" s="67"/>
      <c r="EOZ104" s="67"/>
      <c r="EPA104" s="67"/>
      <c r="EPB104" s="67"/>
      <c r="EPC104" s="67"/>
      <c r="EPD104" s="67"/>
      <c r="EPE104" s="67"/>
      <c r="EPF104" s="67"/>
      <c r="EPG104" s="67"/>
      <c r="EPH104" s="67"/>
      <c r="EPI104" s="67"/>
      <c r="EPJ104" s="67"/>
      <c r="EPK104" s="67"/>
      <c r="EPL104" s="67"/>
      <c r="EPM104" s="67"/>
      <c r="EPN104" s="67"/>
      <c r="EPO104" s="67"/>
      <c r="EPP104" s="67"/>
      <c r="EPQ104" s="67"/>
      <c r="EPR104" s="67"/>
      <c r="EPS104" s="67"/>
      <c r="EPT104" s="67"/>
      <c r="EPU104" s="67"/>
      <c r="EPV104" s="67"/>
      <c r="EPW104" s="67"/>
      <c r="EPX104" s="67"/>
      <c r="EPY104" s="67"/>
      <c r="EPZ104" s="67"/>
      <c r="EQA104" s="67"/>
      <c r="EQB104" s="67"/>
      <c r="EQC104" s="67"/>
      <c r="EQD104" s="67"/>
      <c r="EQE104" s="67"/>
      <c r="EQF104" s="67"/>
      <c r="EQG104" s="67"/>
      <c r="EQH104" s="67"/>
      <c r="EQI104" s="67"/>
      <c r="EQJ104" s="67"/>
      <c r="EQK104" s="67"/>
      <c r="EQL104" s="67"/>
      <c r="EQM104" s="67"/>
      <c r="EQN104" s="67"/>
      <c r="EQO104" s="67"/>
      <c r="EQP104" s="67"/>
      <c r="EQQ104" s="67"/>
      <c r="EQR104" s="67"/>
      <c r="EQS104" s="67"/>
      <c r="EQT104" s="67"/>
      <c r="EQU104" s="67"/>
      <c r="EQV104" s="67"/>
      <c r="EQW104" s="67"/>
      <c r="EQX104" s="67"/>
      <c r="EQY104" s="67"/>
      <c r="EQZ104" s="67"/>
      <c r="ERA104" s="67"/>
      <c r="ERB104" s="67"/>
      <c r="ERC104" s="67"/>
      <c r="ERD104" s="67"/>
      <c r="ERE104" s="67"/>
      <c r="ERF104" s="67"/>
      <c r="ERG104" s="67"/>
      <c r="ERH104" s="67"/>
      <c r="ERI104" s="67"/>
      <c r="ERJ104" s="67"/>
      <c r="ERK104" s="67"/>
      <c r="ERL104" s="67"/>
      <c r="ERM104" s="67"/>
      <c r="ERN104" s="67"/>
      <c r="ERO104" s="67"/>
      <c r="ERP104" s="67"/>
      <c r="ERQ104" s="67"/>
      <c r="ERR104" s="67"/>
      <c r="ERS104" s="67"/>
      <c r="ERT104" s="67"/>
      <c r="ERU104" s="67"/>
      <c r="ERV104" s="67"/>
      <c r="ERW104" s="67"/>
      <c r="ERX104" s="67"/>
      <c r="ERY104" s="67"/>
      <c r="ERZ104" s="67"/>
      <c r="ESA104" s="67"/>
      <c r="ESB104" s="67"/>
      <c r="ESC104" s="67"/>
      <c r="ESD104" s="67"/>
      <c r="ESE104" s="67"/>
      <c r="ESF104" s="67"/>
      <c r="ESG104" s="67"/>
      <c r="ESH104" s="67"/>
      <c r="ESI104" s="67"/>
      <c r="ESJ104" s="67"/>
      <c r="ESK104" s="67"/>
      <c r="ESL104" s="67"/>
      <c r="ESM104" s="67"/>
      <c r="ESN104" s="67"/>
      <c r="ESO104" s="67"/>
      <c r="ESP104" s="67"/>
      <c r="ESQ104" s="67"/>
      <c r="ESR104" s="67"/>
      <c r="ESS104" s="67"/>
      <c r="EST104" s="67"/>
      <c r="ESU104" s="67"/>
      <c r="ESV104" s="67"/>
      <c r="ESW104" s="67"/>
      <c r="ESX104" s="67"/>
      <c r="ESY104" s="67"/>
      <c r="ESZ104" s="67"/>
      <c r="ETA104" s="67"/>
      <c r="ETB104" s="67"/>
      <c r="ETC104" s="67"/>
      <c r="ETD104" s="67"/>
      <c r="ETE104" s="67"/>
      <c r="ETF104" s="67"/>
      <c r="ETG104" s="67"/>
      <c r="ETH104" s="67"/>
      <c r="ETI104" s="67"/>
      <c r="ETJ104" s="67"/>
      <c r="ETK104" s="67"/>
      <c r="ETL104" s="67"/>
      <c r="ETM104" s="67"/>
      <c r="ETN104" s="67"/>
      <c r="ETO104" s="67"/>
      <c r="ETP104" s="67"/>
      <c r="ETQ104" s="67"/>
      <c r="ETR104" s="67"/>
      <c r="ETS104" s="67"/>
      <c r="ETT104" s="67"/>
      <c r="ETU104" s="67"/>
      <c r="ETV104" s="67"/>
      <c r="ETW104" s="67"/>
      <c r="ETX104" s="67"/>
      <c r="ETY104" s="67"/>
      <c r="ETZ104" s="67"/>
      <c r="EUA104" s="67"/>
      <c r="EUB104" s="67"/>
      <c r="EUC104" s="67"/>
      <c r="EUD104" s="67"/>
      <c r="EUE104" s="67"/>
      <c r="EUF104" s="67"/>
      <c r="EUG104" s="67"/>
      <c r="EUH104" s="67"/>
      <c r="EUI104" s="67"/>
      <c r="EUJ104" s="67"/>
      <c r="EUK104" s="67"/>
      <c r="EUL104" s="67"/>
      <c r="EUM104" s="67"/>
      <c r="EUN104" s="67"/>
      <c r="EUO104" s="67"/>
      <c r="EUP104" s="67"/>
      <c r="EUQ104" s="67"/>
      <c r="EUR104" s="67"/>
      <c r="EUS104" s="67"/>
      <c r="EUT104" s="67"/>
      <c r="EUU104" s="67"/>
      <c r="EUV104" s="67"/>
      <c r="EUW104" s="67"/>
      <c r="EUX104" s="67"/>
      <c r="EUY104" s="67"/>
      <c r="EUZ104" s="67"/>
      <c r="EVA104" s="67"/>
      <c r="EVB104" s="67"/>
      <c r="EVC104" s="67"/>
      <c r="EVD104" s="67"/>
      <c r="EVE104" s="67"/>
      <c r="EVF104" s="67"/>
      <c r="EVG104" s="67"/>
      <c r="EVH104" s="67"/>
      <c r="EVI104" s="67"/>
      <c r="EVJ104" s="67"/>
      <c r="EVK104" s="67"/>
      <c r="EVL104" s="67"/>
      <c r="EVM104" s="67"/>
      <c r="EVN104" s="67"/>
      <c r="EVO104" s="67"/>
      <c r="EVP104" s="67"/>
      <c r="EVQ104" s="67"/>
      <c r="EVR104" s="67"/>
      <c r="EVS104" s="67"/>
      <c r="EVT104" s="67"/>
      <c r="EVU104" s="67"/>
      <c r="EVV104" s="67"/>
      <c r="EVW104" s="67"/>
      <c r="EVX104" s="67"/>
      <c r="EVY104" s="67"/>
      <c r="EVZ104" s="67"/>
      <c r="EWA104" s="67"/>
      <c r="EWB104" s="67"/>
      <c r="EWC104" s="67"/>
      <c r="EWD104" s="67"/>
      <c r="EWE104" s="67"/>
      <c r="EWF104" s="67"/>
      <c r="EWG104" s="67"/>
      <c r="EWH104" s="67"/>
      <c r="EWI104" s="67"/>
      <c r="EWJ104" s="67"/>
      <c r="EWK104" s="67"/>
      <c r="EWL104" s="67"/>
      <c r="EWM104" s="67"/>
      <c r="EWN104" s="67"/>
      <c r="EWO104" s="67"/>
      <c r="EWP104" s="67"/>
      <c r="EWQ104" s="67"/>
      <c r="EWR104" s="67"/>
      <c r="EWS104" s="67"/>
      <c r="EWT104" s="67"/>
      <c r="EWU104" s="67"/>
      <c r="EWV104" s="67"/>
      <c r="EWW104" s="67"/>
      <c r="EWX104" s="67"/>
      <c r="EWY104" s="67"/>
      <c r="EWZ104" s="67"/>
      <c r="EXA104" s="67"/>
      <c r="EXB104" s="67"/>
      <c r="EXC104" s="67"/>
      <c r="EXD104" s="67"/>
      <c r="EXE104" s="67"/>
      <c r="EXF104" s="67"/>
      <c r="EXG104" s="67"/>
      <c r="EXH104" s="67"/>
      <c r="EXI104" s="67"/>
      <c r="EXJ104" s="67"/>
      <c r="EXK104" s="67"/>
      <c r="EXL104" s="67"/>
      <c r="EXM104" s="67"/>
      <c r="EXN104" s="67"/>
      <c r="EXO104" s="67"/>
      <c r="EXP104" s="67"/>
      <c r="EXQ104" s="67"/>
      <c r="EXR104" s="67"/>
      <c r="EXS104" s="67"/>
      <c r="EXT104" s="67"/>
      <c r="EXU104" s="67"/>
      <c r="EXV104" s="67"/>
      <c r="EXW104" s="67"/>
      <c r="EXX104" s="67"/>
      <c r="EXY104" s="67"/>
      <c r="EXZ104" s="67"/>
      <c r="EYA104" s="67"/>
      <c r="EYB104" s="67"/>
      <c r="EYC104" s="67"/>
      <c r="EYD104" s="67"/>
      <c r="EYE104" s="67"/>
      <c r="EYF104" s="67"/>
      <c r="EYG104" s="67"/>
      <c r="EYH104" s="67"/>
      <c r="EYI104" s="67"/>
      <c r="EYJ104" s="67"/>
      <c r="EYK104" s="67"/>
      <c r="EYL104" s="67"/>
      <c r="EYM104" s="67"/>
      <c r="EYN104" s="67"/>
      <c r="EYO104" s="67"/>
      <c r="EYP104" s="67"/>
      <c r="EYQ104" s="67"/>
      <c r="EYR104" s="67"/>
      <c r="EYS104" s="67"/>
      <c r="EYT104" s="67"/>
      <c r="EYU104" s="67"/>
      <c r="EYV104" s="67"/>
      <c r="EYW104" s="67"/>
      <c r="EYX104" s="67"/>
      <c r="EYY104" s="67"/>
      <c r="EYZ104" s="67"/>
      <c r="EZA104" s="67"/>
      <c r="EZB104" s="67"/>
      <c r="EZC104" s="67"/>
      <c r="EZD104" s="67"/>
      <c r="EZE104" s="67"/>
      <c r="EZF104" s="67"/>
      <c r="EZG104" s="67"/>
      <c r="EZH104" s="67"/>
      <c r="EZI104" s="67"/>
      <c r="EZJ104" s="67"/>
      <c r="EZK104" s="67"/>
      <c r="EZL104" s="67"/>
      <c r="EZM104" s="67"/>
      <c r="EZN104" s="67"/>
      <c r="EZO104" s="67"/>
      <c r="EZP104" s="67"/>
      <c r="EZQ104" s="67"/>
      <c r="EZR104" s="67"/>
      <c r="EZS104" s="67"/>
      <c r="EZT104" s="67"/>
      <c r="EZU104" s="67"/>
      <c r="EZV104" s="67"/>
      <c r="EZW104" s="67"/>
      <c r="EZX104" s="67"/>
      <c r="EZY104" s="67"/>
      <c r="EZZ104" s="67"/>
      <c r="FAA104" s="67"/>
      <c r="FAB104" s="67"/>
      <c r="FAC104" s="67"/>
      <c r="FAD104" s="67"/>
      <c r="FAE104" s="67"/>
      <c r="FAF104" s="67"/>
      <c r="FAG104" s="67"/>
      <c r="FAH104" s="67"/>
      <c r="FAI104" s="67"/>
      <c r="FAJ104" s="67"/>
      <c r="FAK104" s="67"/>
      <c r="FAL104" s="67"/>
      <c r="FAM104" s="67"/>
      <c r="FAN104" s="67"/>
      <c r="FAO104" s="67"/>
      <c r="FAP104" s="67"/>
      <c r="FAQ104" s="67"/>
      <c r="FAR104" s="67"/>
      <c r="FAS104" s="67"/>
      <c r="FAT104" s="67"/>
      <c r="FAU104" s="67"/>
      <c r="FAV104" s="67"/>
      <c r="FAW104" s="67"/>
      <c r="FAX104" s="67"/>
      <c r="FAY104" s="67"/>
      <c r="FAZ104" s="67"/>
      <c r="FBA104" s="67"/>
      <c r="FBB104" s="67"/>
      <c r="FBC104" s="67"/>
      <c r="FBD104" s="67"/>
      <c r="FBE104" s="67"/>
      <c r="FBF104" s="67"/>
      <c r="FBG104" s="67"/>
      <c r="FBH104" s="67"/>
      <c r="FBI104" s="67"/>
      <c r="FBJ104" s="67"/>
      <c r="FBK104" s="67"/>
      <c r="FBL104" s="67"/>
      <c r="FBM104" s="67"/>
      <c r="FBN104" s="67"/>
      <c r="FBO104" s="67"/>
      <c r="FBP104" s="67"/>
      <c r="FBQ104" s="67"/>
      <c r="FBR104" s="67"/>
      <c r="FBS104" s="67"/>
      <c r="FBT104" s="67"/>
      <c r="FBU104" s="67"/>
      <c r="FBV104" s="67"/>
      <c r="FBW104" s="67"/>
      <c r="FBX104" s="67"/>
      <c r="FBY104" s="67"/>
      <c r="FBZ104" s="67"/>
      <c r="FCA104" s="67"/>
      <c r="FCB104" s="67"/>
      <c r="FCC104" s="67"/>
      <c r="FCD104" s="67"/>
      <c r="FCE104" s="67"/>
      <c r="FCF104" s="67"/>
      <c r="FCG104" s="67"/>
      <c r="FCH104" s="67"/>
      <c r="FCI104" s="67"/>
      <c r="FCJ104" s="67"/>
      <c r="FCK104" s="67"/>
      <c r="FCL104" s="67"/>
      <c r="FCM104" s="67"/>
      <c r="FCN104" s="67"/>
      <c r="FCO104" s="67"/>
      <c r="FCP104" s="67"/>
      <c r="FCQ104" s="67"/>
      <c r="FCR104" s="67"/>
      <c r="FCS104" s="67"/>
      <c r="FCT104" s="67"/>
      <c r="FCU104" s="67"/>
      <c r="FCV104" s="67"/>
      <c r="FCW104" s="67"/>
      <c r="FCX104" s="67"/>
      <c r="FCY104" s="67"/>
      <c r="FCZ104" s="67"/>
      <c r="FDA104" s="67"/>
      <c r="FDB104" s="67"/>
      <c r="FDC104" s="67"/>
      <c r="FDD104" s="67"/>
      <c r="FDE104" s="67"/>
      <c r="FDF104" s="67"/>
      <c r="FDG104" s="67"/>
      <c r="FDH104" s="67"/>
      <c r="FDI104" s="67"/>
      <c r="FDJ104" s="67"/>
      <c r="FDK104" s="67"/>
      <c r="FDL104" s="67"/>
      <c r="FDM104" s="67"/>
      <c r="FDN104" s="67"/>
      <c r="FDO104" s="67"/>
      <c r="FDP104" s="67"/>
      <c r="FDQ104" s="67"/>
      <c r="FDR104" s="67"/>
      <c r="FDS104" s="67"/>
      <c r="FDT104" s="67"/>
      <c r="FDU104" s="67"/>
      <c r="FDV104" s="67"/>
      <c r="FDW104" s="67"/>
      <c r="FDX104" s="67"/>
      <c r="FDY104" s="67"/>
      <c r="FDZ104" s="67"/>
      <c r="FEA104" s="67"/>
      <c r="FEB104" s="67"/>
      <c r="FEC104" s="67"/>
      <c r="FED104" s="67"/>
      <c r="FEE104" s="67"/>
      <c r="FEF104" s="67"/>
      <c r="FEG104" s="67"/>
      <c r="FEH104" s="67"/>
      <c r="FEI104" s="67"/>
      <c r="FEJ104" s="67"/>
      <c r="FEK104" s="67"/>
      <c r="FEL104" s="67"/>
      <c r="FEM104" s="67"/>
      <c r="FEN104" s="67"/>
      <c r="FEO104" s="67"/>
      <c r="FEP104" s="67"/>
      <c r="FEQ104" s="67"/>
      <c r="FER104" s="67"/>
      <c r="FES104" s="67"/>
      <c r="FET104" s="67"/>
      <c r="FEU104" s="67"/>
      <c r="FEV104" s="67"/>
      <c r="FEW104" s="67"/>
      <c r="FEX104" s="67"/>
      <c r="FEY104" s="67"/>
      <c r="FEZ104" s="67"/>
      <c r="FFA104" s="67"/>
      <c r="FFB104" s="67"/>
      <c r="FFC104" s="67"/>
      <c r="FFD104" s="67"/>
      <c r="FFE104" s="67"/>
      <c r="FFF104" s="67"/>
      <c r="FFG104" s="67"/>
      <c r="FFH104" s="67"/>
      <c r="FFI104" s="67"/>
      <c r="FFJ104" s="67"/>
      <c r="FFK104" s="67"/>
      <c r="FFL104" s="67"/>
      <c r="FFM104" s="67"/>
      <c r="FFN104" s="67"/>
      <c r="FFO104" s="67"/>
      <c r="FFP104" s="67"/>
      <c r="FFQ104" s="67"/>
      <c r="FFR104" s="67"/>
      <c r="FFS104" s="67"/>
      <c r="FFT104" s="67"/>
      <c r="FFU104" s="67"/>
      <c r="FFV104" s="67"/>
      <c r="FFW104" s="67"/>
      <c r="FFX104" s="67"/>
      <c r="FFY104" s="67"/>
      <c r="FFZ104" s="67"/>
      <c r="FGA104" s="67"/>
      <c r="FGB104" s="67"/>
      <c r="FGC104" s="67"/>
      <c r="FGD104" s="67"/>
      <c r="FGE104" s="67"/>
      <c r="FGF104" s="67"/>
      <c r="FGG104" s="67"/>
      <c r="FGH104" s="67"/>
      <c r="FGI104" s="67"/>
      <c r="FGJ104" s="67"/>
      <c r="FGK104" s="67"/>
      <c r="FGL104" s="67"/>
      <c r="FGM104" s="67"/>
      <c r="FGN104" s="67"/>
      <c r="FGO104" s="67"/>
      <c r="FGP104" s="67"/>
      <c r="FGQ104" s="67"/>
      <c r="FGR104" s="67"/>
      <c r="FGS104" s="67"/>
      <c r="FGT104" s="67"/>
      <c r="FGU104" s="67"/>
      <c r="FGV104" s="67"/>
      <c r="FGW104" s="67"/>
      <c r="FGX104" s="67"/>
      <c r="FGY104" s="67"/>
      <c r="FGZ104" s="67"/>
      <c r="FHA104" s="67"/>
      <c r="FHB104" s="67"/>
      <c r="FHC104" s="67"/>
      <c r="FHD104" s="67"/>
      <c r="FHE104" s="67"/>
      <c r="FHF104" s="67"/>
      <c r="FHG104" s="67"/>
      <c r="FHH104" s="67"/>
      <c r="FHI104" s="67"/>
      <c r="FHJ104" s="67"/>
      <c r="FHK104" s="67"/>
      <c r="FHL104" s="67"/>
      <c r="FHM104" s="67"/>
      <c r="FHN104" s="67"/>
      <c r="FHO104" s="67"/>
      <c r="FHP104" s="67"/>
      <c r="FHQ104" s="67"/>
      <c r="FHR104" s="67"/>
      <c r="FHS104" s="67"/>
      <c r="FHT104" s="67"/>
      <c r="FHU104" s="67"/>
      <c r="FHV104" s="67"/>
      <c r="FHW104" s="67"/>
      <c r="FHX104" s="67"/>
      <c r="FHY104" s="67"/>
      <c r="FHZ104" s="67"/>
      <c r="FIA104" s="67"/>
      <c r="FIB104" s="67"/>
      <c r="FIC104" s="67"/>
      <c r="FID104" s="67"/>
      <c r="FIE104" s="67"/>
      <c r="FIF104" s="67"/>
      <c r="FIG104" s="67"/>
      <c r="FIH104" s="67"/>
      <c r="FII104" s="67"/>
      <c r="FIJ104" s="67"/>
      <c r="FIK104" s="67"/>
      <c r="FIL104" s="67"/>
      <c r="FIM104" s="67"/>
      <c r="FIN104" s="67"/>
      <c r="FIO104" s="67"/>
      <c r="FIP104" s="67"/>
      <c r="FIQ104" s="67"/>
      <c r="FIR104" s="67"/>
      <c r="FIS104" s="67"/>
      <c r="FIT104" s="67"/>
      <c r="FIU104" s="67"/>
      <c r="FIV104" s="67"/>
      <c r="FIW104" s="67"/>
      <c r="FIX104" s="67"/>
      <c r="FIY104" s="67"/>
      <c r="FIZ104" s="67"/>
      <c r="FJA104" s="67"/>
      <c r="FJB104" s="67"/>
      <c r="FJC104" s="67"/>
      <c r="FJD104" s="67"/>
      <c r="FJE104" s="67"/>
      <c r="FJF104" s="67"/>
      <c r="FJG104" s="67"/>
      <c r="FJH104" s="67"/>
      <c r="FJI104" s="67"/>
      <c r="FJJ104" s="67"/>
      <c r="FJK104" s="67"/>
      <c r="FJL104" s="67"/>
      <c r="FJM104" s="67"/>
      <c r="FJN104" s="67"/>
      <c r="FJO104" s="67"/>
      <c r="FJP104" s="67"/>
      <c r="FJQ104" s="67"/>
      <c r="FJR104" s="67"/>
      <c r="FJS104" s="67"/>
      <c r="FJT104" s="67"/>
      <c r="FJU104" s="67"/>
      <c r="FJV104" s="67"/>
      <c r="FJW104" s="67"/>
      <c r="FJX104" s="67"/>
      <c r="FJY104" s="67"/>
      <c r="FJZ104" s="67"/>
      <c r="FKA104" s="67"/>
      <c r="FKB104" s="67"/>
      <c r="FKC104" s="67"/>
      <c r="FKD104" s="67"/>
      <c r="FKE104" s="67"/>
      <c r="FKF104" s="67"/>
      <c r="FKG104" s="67"/>
      <c r="FKH104" s="67"/>
      <c r="FKI104" s="67"/>
      <c r="FKJ104" s="67"/>
      <c r="FKK104" s="67"/>
      <c r="FKL104" s="67"/>
      <c r="FKM104" s="67"/>
      <c r="FKN104" s="67"/>
      <c r="FKO104" s="67"/>
      <c r="FKP104" s="67"/>
      <c r="FKQ104" s="67"/>
      <c r="FKR104" s="67"/>
      <c r="FKS104" s="67"/>
      <c r="FKT104" s="67"/>
      <c r="FKU104" s="67"/>
      <c r="FKV104" s="67"/>
      <c r="FKW104" s="67"/>
      <c r="FKX104" s="67"/>
      <c r="FKY104" s="67"/>
      <c r="FKZ104" s="67"/>
      <c r="FLA104" s="67"/>
      <c r="FLB104" s="67"/>
      <c r="FLC104" s="67"/>
      <c r="FLD104" s="67"/>
      <c r="FLE104" s="67"/>
      <c r="FLF104" s="67"/>
      <c r="FLG104" s="67"/>
      <c r="FLH104" s="67"/>
      <c r="FLI104" s="67"/>
      <c r="FLJ104" s="67"/>
      <c r="FLK104" s="67"/>
      <c r="FLL104" s="67"/>
      <c r="FLM104" s="67"/>
      <c r="FLN104" s="67"/>
      <c r="FLO104" s="67"/>
      <c r="FLP104" s="67"/>
      <c r="FLQ104" s="67"/>
      <c r="FLR104" s="67"/>
      <c r="FLS104" s="67"/>
      <c r="FLT104" s="67"/>
      <c r="FLU104" s="67"/>
      <c r="FLV104" s="67"/>
      <c r="FLW104" s="67"/>
      <c r="FLX104" s="67"/>
      <c r="FLY104" s="67"/>
      <c r="FLZ104" s="67"/>
      <c r="FMA104" s="67"/>
      <c r="FMB104" s="67"/>
      <c r="FMC104" s="67"/>
      <c r="FMD104" s="67"/>
      <c r="FME104" s="67"/>
      <c r="FMF104" s="67"/>
      <c r="FMG104" s="67"/>
      <c r="FMH104" s="67"/>
      <c r="FMI104" s="67"/>
      <c r="FMJ104" s="67"/>
      <c r="FMK104" s="67"/>
      <c r="FML104" s="67"/>
      <c r="FMM104" s="67"/>
      <c r="FMN104" s="67"/>
      <c r="FMO104" s="67"/>
      <c r="FMP104" s="67"/>
      <c r="FMQ104" s="67"/>
      <c r="FMR104" s="67"/>
      <c r="FMS104" s="67"/>
      <c r="FMT104" s="67"/>
      <c r="FMU104" s="67"/>
      <c r="FMV104" s="67"/>
      <c r="FMW104" s="67"/>
      <c r="FMX104" s="67"/>
      <c r="FMY104" s="67"/>
      <c r="FMZ104" s="67"/>
      <c r="FNA104" s="67"/>
      <c r="FNB104" s="67"/>
      <c r="FNC104" s="67"/>
      <c r="FND104" s="67"/>
      <c r="FNE104" s="67"/>
      <c r="FNF104" s="67"/>
      <c r="FNG104" s="67"/>
      <c r="FNH104" s="67"/>
      <c r="FNI104" s="67"/>
      <c r="FNJ104" s="67"/>
      <c r="FNK104" s="67"/>
      <c r="FNL104" s="67"/>
      <c r="FNM104" s="67"/>
      <c r="FNN104" s="67"/>
      <c r="FNO104" s="67"/>
      <c r="FNP104" s="67"/>
      <c r="FNQ104" s="67"/>
      <c r="FNR104" s="67"/>
      <c r="FNS104" s="67"/>
      <c r="FNT104" s="67"/>
      <c r="FNU104" s="67"/>
      <c r="FNV104" s="67"/>
      <c r="FNW104" s="67"/>
      <c r="FNX104" s="67"/>
      <c r="FNY104" s="67"/>
      <c r="FNZ104" s="67"/>
      <c r="FOA104" s="67"/>
      <c r="FOB104" s="67"/>
      <c r="FOC104" s="67"/>
      <c r="FOD104" s="67"/>
      <c r="FOE104" s="67"/>
      <c r="FOF104" s="67"/>
      <c r="FOG104" s="67"/>
      <c r="FOH104" s="67"/>
      <c r="FOI104" s="67"/>
      <c r="FOJ104" s="67"/>
      <c r="FOK104" s="67"/>
      <c r="FOL104" s="67"/>
      <c r="FOM104" s="67"/>
      <c r="FON104" s="67"/>
      <c r="FOO104" s="67"/>
      <c r="FOP104" s="67"/>
      <c r="FOQ104" s="67"/>
      <c r="FOR104" s="67"/>
      <c r="FOS104" s="67"/>
      <c r="FOT104" s="67"/>
      <c r="FOU104" s="67"/>
      <c r="FOV104" s="67"/>
      <c r="FOW104" s="67"/>
      <c r="FOX104" s="67"/>
      <c r="FOY104" s="67"/>
      <c r="FOZ104" s="67"/>
      <c r="FPA104" s="67"/>
      <c r="FPB104" s="67"/>
      <c r="FPC104" s="67"/>
      <c r="FPD104" s="67"/>
      <c r="FPE104" s="67"/>
      <c r="FPF104" s="67"/>
      <c r="FPG104" s="67"/>
      <c r="FPH104" s="67"/>
      <c r="FPI104" s="67"/>
      <c r="FPJ104" s="67"/>
      <c r="FPK104" s="67"/>
      <c r="FPL104" s="67"/>
      <c r="FPM104" s="67"/>
      <c r="FPN104" s="67"/>
      <c r="FPO104" s="67"/>
      <c r="FPP104" s="67"/>
      <c r="FPQ104" s="67"/>
      <c r="FPR104" s="67"/>
      <c r="FPS104" s="67"/>
      <c r="FPT104" s="67"/>
      <c r="FPU104" s="67"/>
      <c r="FPV104" s="67"/>
      <c r="FPW104" s="67"/>
      <c r="FPX104" s="67"/>
      <c r="FPY104" s="67"/>
      <c r="FPZ104" s="67"/>
      <c r="FQA104" s="67"/>
      <c r="FQB104" s="67"/>
      <c r="FQC104" s="67"/>
      <c r="FQD104" s="67"/>
      <c r="FQE104" s="67"/>
      <c r="FQF104" s="67"/>
      <c r="FQG104" s="67"/>
      <c r="FQH104" s="67"/>
      <c r="FQI104" s="67"/>
      <c r="FQJ104" s="67"/>
      <c r="FQK104" s="67"/>
      <c r="FQL104" s="67"/>
      <c r="FQM104" s="67"/>
      <c r="FQN104" s="67"/>
      <c r="FQO104" s="67"/>
      <c r="FQP104" s="67"/>
      <c r="FQQ104" s="67"/>
      <c r="FQR104" s="67"/>
      <c r="FQS104" s="67"/>
      <c r="FQT104" s="67"/>
      <c r="FQU104" s="67"/>
      <c r="FQV104" s="67"/>
      <c r="FQW104" s="67"/>
      <c r="FQX104" s="67"/>
      <c r="FQY104" s="67"/>
      <c r="FQZ104" s="67"/>
      <c r="FRA104" s="67"/>
      <c r="FRB104" s="67"/>
      <c r="FRC104" s="67"/>
      <c r="FRD104" s="67"/>
      <c r="FRE104" s="67"/>
      <c r="FRF104" s="67"/>
      <c r="FRG104" s="67"/>
      <c r="FRH104" s="67"/>
      <c r="FRI104" s="67"/>
      <c r="FRJ104" s="67"/>
      <c r="FRK104" s="67"/>
      <c r="FRL104" s="67"/>
      <c r="FRM104" s="67"/>
      <c r="FRN104" s="67"/>
      <c r="FRO104" s="67"/>
      <c r="FRP104" s="67"/>
      <c r="FRQ104" s="67"/>
      <c r="FRR104" s="67"/>
      <c r="FRS104" s="67"/>
      <c r="FRT104" s="67"/>
      <c r="FRU104" s="67"/>
      <c r="FRV104" s="67"/>
      <c r="FRW104" s="67"/>
      <c r="FRX104" s="67"/>
      <c r="FRY104" s="67"/>
      <c r="FRZ104" s="67"/>
      <c r="FSA104" s="67"/>
      <c r="FSB104" s="67"/>
      <c r="FSC104" s="67"/>
      <c r="FSD104" s="67"/>
      <c r="FSE104" s="67"/>
      <c r="FSF104" s="67"/>
      <c r="FSG104" s="67"/>
      <c r="FSH104" s="67"/>
      <c r="FSI104" s="67"/>
      <c r="FSJ104" s="67"/>
      <c r="FSK104" s="67"/>
      <c r="FSL104" s="67"/>
      <c r="FSM104" s="67"/>
      <c r="FSN104" s="67"/>
      <c r="FSO104" s="67"/>
      <c r="FSP104" s="67"/>
      <c r="FSQ104" s="67"/>
      <c r="FSR104" s="67"/>
      <c r="FSS104" s="67"/>
      <c r="FST104" s="67"/>
      <c r="FSU104" s="67"/>
      <c r="FSV104" s="67"/>
      <c r="FSW104" s="67"/>
      <c r="FSX104" s="67"/>
      <c r="FSY104" s="67"/>
      <c r="FSZ104" s="67"/>
      <c r="FTA104" s="67"/>
      <c r="FTB104" s="67"/>
      <c r="FTC104" s="67"/>
      <c r="FTD104" s="67"/>
      <c r="FTE104" s="67"/>
      <c r="FTF104" s="67"/>
      <c r="FTG104" s="67"/>
      <c r="FTH104" s="67"/>
      <c r="FTI104" s="67"/>
      <c r="FTJ104" s="67"/>
      <c r="FTK104" s="67"/>
      <c r="FTL104" s="67"/>
      <c r="FTM104" s="67"/>
      <c r="FTN104" s="67"/>
      <c r="FTO104" s="67"/>
      <c r="FTP104" s="67"/>
      <c r="FTQ104" s="67"/>
      <c r="FTR104" s="67"/>
      <c r="FTS104" s="67"/>
      <c r="FTT104" s="67"/>
      <c r="FTU104" s="67"/>
      <c r="FTV104" s="67"/>
      <c r="FTW104" s="67"/>
      <c r="FTX104" s="67"/>
      <c r="FTY104" s="67"/>
      <c r="FTZ104" s="67"/>
      <c r="FUA104" s="67"/>
      <c r="FUB104" s="67"/>
      <c r="FUC104" s="67"/>
      <c r="FUD104" s="67"/>
      <c r="FUE104" s="67"/>
      <c r="FUF104" s="67"/>
      <c r="FUG104" s="67"/>
      <c r="FUH104" s="67"/>
      <c r="FUI104" s="67"/>
      <c r="FUJ104" s="67"/>
      <c r="FUK104" s="67"/>
      <c r="FUL104" s="67"/>
      <c r="FUM104" s="67"/>
      <c r="FUN104" s="67"/>
      <c r="FUO104" s="67"/>
      <c r="FUP104" s="67"/>
      <c r="FUQ104" s="67"/>
      <c r="FUR104" s="67"/>
      <c r="FUS104" s="67"/>
      <c r="FUT104" s="67"/>
      <c r="FUU104" s="67"/>
      <c r="FUV104" s="67"/>
      <c r="FUW104" s="67"/>
      <c r="FUX104" s="67"/>
      <c r="FUY104" s="67"/>
      <c r="FUZ104" s="67"/>
      <c r="FVA104" s="67"/>
      <c r="FVB104" s="67"/>
      <c r="FVC104" s="67"/>
      <c r="FVD104" s="67"/>
      <c r="FVE104" s="67"/>
      <c r="FVF104" s="67"/>
      <c r="FVG104" s="67"/>
      <c r="FVH104" s="67"/>
      <c r="FVI104" s="67"/>
      <c r="FVJ104" s="67"/>
      <c r="FVK104" s="67"/>
      <c r="FVL104" s="67"/>
      <c r="FVM104" s="67"/>
      <c r="FVN104" s="67"/>
      <c r="FVO104" s="67"/>
      <c r="FVP104" s="67"/>
      <c r="FVQ104" s="67"/>
      <c r="FVR104" s="67"/>
      <c r="FVS104" s="67"/>
      <c r="FVT104" s="67"/>
      <c r="FVU104" s="67"/>
      <c r="FVV104" s="67"/>
      <c r="FVW104" s="67"/>
      <c r="FVX104" s="67"/>
      <c r="FVY104" s="67"/>
      <c r="FVZ104" s="67"/>
      <c r="FWA104" s="67"/>
      <c r="FWB104" s="67"/>
      <c r="FWC104" s="67"/>
      <c r="FWD104" s="67"/>
      <c r="FWE104" s="67"/>
      <c r="FWF104" s="67"/>
      <c r="FWG104" s="67"/>
      <c r="FWH104" s="67"/>
      <c r="FWI104" s="67"/>
      <c r="FWJ104" s="67"/>
      <c r="FWK104" s="67"/>
      <c r="FWL104" s="67"/>
      <c r="FWM104" s="67"/>
      <c r="FWN104" s="67"/>
      <c r="FWO104" s="67"/>
      <c r="FWP104" s="67"/>
      <c r="FWQ104" s="67"/>
      <c r="FWR104" s="67"/>
      <c r="FWS104" s="67"/>
      <c r="FWT104" s="67"/>
      <c r="FWU104" s="67"/>
      <c r="FWV104" s="67"/>
      <c r="FWW104" s="67"/>
      <c r="FWX104" s="67"/>
      <c r="FWY104" s="67"/>
      <c r="FWZ104" s="67"/>
      <c r="FXA104" s="67"/>
      <c r="FXB104" s="67"/>
      <c r="FXC104" s="67"/>
      <c r="FXD104" s="67"/>
      <c r="FXE104" s="67"/>
      <c r="FXF104" s="67"/>
      <c r="FXG104" s="67"/>
      <c r="FXH104" s="67"/>
      <c r="FXI104" s="67"/>
      <c r="FXJ104" s="67"/>
      <c r="FXK104" s="67"/>
      <c r="FXL104" s="67"/>
      <c r="FXM104" s="67"/>
      <c r="FXN104" s="67"/>
      <c r="FXO104" s="67"/>
      <c r="FXP104" s="67"/>
      <c r="FXQ104" s="67"/>
      <c r="FXR104" s="67"/>
      <c r="FXS104" s="67"/>
      <c r="FXT104" s="67"/>
      <c r="FXU104" s="67"/>
      <c r="FXV104" s="67"/>
      <c r="FXW104" s="67"/>
      <c r="FXX104" s="67"/>
      <c r="FXY104" s="67"/>
      <c r="FXZ104" s="67"/>
      <c r="FYA104" s="67"/>
      <c r="FYB104" s="67"/>
      <c r="FYC104" s="67"/>
      <c r="FYD104" s="67"/>
      <c r="FYE104" s="67"/>
      <c r="FYF104" s="67"/>
      <c r="FYG104" s="67"/>
      <c r="FYH104" s="67"/>
      <c r="FYI104" s="67"/>
      <c r="FYJ104" s="67"/>
      <c r="FYK104" s="67"/>
      <c r="FYL104" s="67"/>
      <c r="FYM104" s="67"/>
      <c r="FYN104" s="67"/>
      <c r="FYO104" s="67"/>
      <c r="FYP104" s="67"/>
      <c r="FYQ104" s="67"/>
      <c r="FYR104" s="67"/>
      <c r="FYS104" s="67"/>
      <c r="FYT104" s="67"/>
      <c r="FYU104" s="67"/>
      <c r="FYV104" s="67"/>
      <c r="FYW104" s="67"/>
      <c r="FYX104" s="67"/>
      <c r="FYY104" s="67"/>
      <c r="FYZ104" s="67"/>
      <c r="FZA104" s="67"/>
      <c r="FZB104" s="67"/>
      <c r="FZC104" s="67"/>
      <c r="FZD104" s="67"/>
      <c r="FZE104" s="67"/>
      <c r="FZF104" s="67"/>
      <c r="FZG104" s="67"/>
      <c r="FZH104" s="67"/>
      <c r="FZI104" s="67"/>
      <c r="FZJ104" s="67"/>
      <c r="FZK104" s="67"/>
      <c r="FZL104" s="67"/>
      <c r="FZM104" s="67"/>
      <c r="FZN104" s="67"/>
      <c r="FZO104" s="67"/>
      <c r="FZP104" s="67"/>
      <c r="FZQ104" s="67"/>
      <c r="FZR104" s="67"/>
      <c r="FZS104" s="67"/>
      <c r="FZT104" s="67"/>
      <c r="FZU104" s="67"/>
      <c r="FZV104" s="67"/>
      <c r="FZW104" s="67"/>
      <c r="FZX104" s="67"/>
      <c r="FZY104" s="67"/>
      <c r="FZZ104" s="67"/>
      <c r="GAA104" s="67"/>
      <c r="GAB104" s="67"/>
      <c r="GAC104" s="67"/>
      <c r="GAD104" s="67"/>
      <c r="GAE104" s="67"/>
      <c r="GAF104" s="67"/>
      <c r="GAG104" s="67"/>
      <c r="GAH104" s="67"/>
      <c r="GAI104" s="67"/>
      <c r="GAJ104" s="67"/>
      <c r="GAK104" s="67"/>
      <c r="GAL104" s="67"/>
      <c r="GAM104" s="67"/>
      <c r="GAN104" s="67"/>
      <c r="GAO104" s="67"/>
      <c r="GAP104" s="67"/>
      <c r="GAQ104" s="67"/>
      <c r="GAR104" s="67"/>
      <c r="GAS104" s="67"/>
      <c r="GAT104" s="67"/>
      <c r="GAU104" s="67"/>
      <c r="GAV104" s="67"/>
      <c r="GAW104" s="67"/>
      <c r="GAX104" s="67"/>
      <c r="GAY104" s="67"/>
      <c r="GAZ104" s="67"/>
      <c r="GBA104" s="67"/>
      <c r="GBB104" s="67"/>
      <c r="GBC104" s="67"/>
      <c r="GBD104" s="67"/>
      <c r="GBE104" s="67"/>
      <c r="GBF104" s="67"/>
      <c r="GBG104" s="67"/>
      <c r="GBH104" s="67"/>
      <c r="GBI104" s="67"/>
      <c r="GBJ104" s="67"/>
      <c r="GBK104" s="67"/>
      <c r="GBL104" s="67"/>
      <c r="GBM104" s="67"/>
      <c r="GBN104" s="67"/>
      <c r="GBO104" s="67"/>
      <c r="GBP104" s="67"/>
      <c r="GBQ104" s="67"/>
      <c r="GBR104" s="67"/>
      <c r="GBS104" s="67"/>
      <c r="GBT104" s="67"/>
      <c r="GBU104" s="67"/>
      <c r="GBV104" s="67"/>
      <c r="GBW104" s="67"/>
      <c r="GBX104" s="67"/>
      <c r="GBY104" s="67"/>
      <c r="GBZ104" s="67"/>
      <c r="GCA104" s="67"/>
      <c r="GCB104" s="67"/>
      <c r="GCC104" s="67"/>
      <c r="GCD104" s="67"/>
      <c r="GCE104" s="67"/>
      <c r="GCF104" s="67"/>
      <c r="GCG104" s="67"/>
      <c r="GCH104" s="67"/>
      <c r="GCI104" s="67"/>
      <c r="GCJ104" s="67"/>
      <c r="GCK104" s="67"/>
      <c r="GCL104" s="67"/>
      <c r="GCM104" s="67"/>
      <c r="GCN104" s="67"/>
      <c r="GCO104" s="67"/>
      <c r="GCP104" s="67"/>
      <c r="GCQ104" s="67"/>
      <c r="GCR104" s="67"/>
      <c r="GCS104" s="67"/>
      <c r="GCT104" s="67"/>
      <c r="GCU104" s="67"/>
      <c r="GCV104" s="67"/>
      <c r="GCW104" s="67"/>
      <c r="GCX104" s="67"/>
      <c r="GCY104" s="67"/>
      <c r="GCZ104" s="67"/>
      <c r="GDA104" s="67"/>
      <c r="GDB104" s="67"/>
      <c r="GDC104" s="67"/>
      <c r="GDD104" s="67"/>
      <c r="GDE104" s="67"/>
      <c r="GDF104" s="67"/>
      <c r="GDG104" s="67"/>
      <c r="GDH104" s="67"/>
      <c r="GDI104" s="67"/>
      <c r="GDJ104" s="67"/>
      <c r="GDK104" s="67"/>
      <c r="GDL104" s="67"/>
      <c r="GDM104" s="67"/>
      <c r="GDN104" s="67"/>
      <c r="GDO104" s="67"/>
      <c r="GDP104" s="67"/>
      <c r="GDQ104" s="67"/>
      <c r="GDR104" s="67"/>
      <c r="GDS104" s="67"/>
      <c r="GDT104" s="67"/>
      <c r="GDU104" s="67"/>
      <c r="GDV104" s="67"/>
      <c r="GDW104" s="67"/>
      <c r="GDX104" s="67"/>
      <c r="GDY104" s="67"/>
      <c r="GDZ104" s="67"/>
      <c r="GEA104" s="67"/>
      <c r="GEB104" s="67"/>
      <c r="GEC104" s="67"/>
      <c r="GED104" s="67"/>
      <c r="GEE104" s="67"/>
      <c r="GEF104" s="67"/>
      <c r="GEG104" s="67"/>
      <c r="GEH104" s="67"/>
      <c r="GEI104" s="67"/>
      <c r="GEJ104" s="67"/>
      <c r="GEK104" s="67"/>
      <c r="GEL104" s="67"/>
      <c r="GEM104" s="67"/>
      <c r="GEN104" s="67"/>
      <c r="GEO104" s="67"/>
      <c r="GEP104" s="67"/>
      <c r="GEQ104" s="67"/>
      <c r="GER104" s="67"/>
      <c r="GES104" s="67"/>
      <c r="GET104" s="67"/>
      <c r="GEU104" s="67"/>
      <c r="GEV104" s="67"/>
      <c r="GEW104" s="67"/>
      <c r="GEX104" s="67"/>
      <c r="GEY104" s="67"/>
      <c r="GEZ104" s="67"/>
      <c r="GFA104" s="67"/>
      <c r="GFB104" s="67"/>
      <c r="GFC104" s="67"/>
      <c r="GFD104" s="67"/>
      <c r="GFE104" s="67"/>
      <c r="GFF104" s="67"/>
      <c r="GFG104" s="67"/>
      <c r="GFH104" s="67"/>
      <c r="GFI104" s="67"/>
      <c r="GFJ104" s="67"/>
      <c r="GFK104" s="67"/>
      <c r="GFL104" s="67"/>
      <c r="GFM104" s="67"/>
      <c r="GFN104" s="67"/>
      <c r="GFO104" s="67"/>
      <c r="GFP104" s="67"/>
      <c r="GFQ104" s="67"/>
      <c r="GFR104" s="67"/>
      <c r="GFS104" s="67"/>
      <c r="GFT104" s="67"/>
      <c r="GFU104" s="67"/>
      <c r="GFV104" s="67"/>
      <c r="GFW104" s="67"/>
      <c r="GFX104" s="67"/>
      <c r="GFY104" s="67"/>
      <c r="GFZ104" s="67"/>
      <c r="GGA104" s="67"/>
      <c r="GGB104" s="67"/>
      <c r="GGC104" s="67"/>
      <c r="GGD104" s="67"/>
      <c r="GGE104" s="67"/>
      <c r="GGF104" s="67"/>
      <c r="GGG104" s="67"/>
      <c r="GGH104" s="67"/>
      <c r="GGI104" s="67"/>
      <c r="GGJ104" s="67"/>
      <c r="GGK104" s="67"/>
      <c r="GGL104" s="67"/>
      <c r="GGM104" s="67"/>
      <c r="GGN104" s="67"/>
      <c r="GGO104" s="67"/>
      <c r="GGP104" s="67"/>
      <c r="GGQ104" s="67"/>
      <c r="GGR104" s="67"/>
      <c r="GGS104" s="67"/>
      <c r="GGT104" s="67"/>
      <c r="GGU104" s="67"/>
      <c r="GGV104" s="67"/>
      <c r="GGW104" s="67"/>
      <c r="GGX104" s="67"/>
      <c r="GGY104" s="67"/>
      <c r="GGZ104" s="67"/>
      <c r="GHA104" s="67"/>
      <c r="GHB104" s="67"/>
      <c r="GHC104" s="67"/>
      <c r="GHD104" s="67"/>
      <c r="GHE104" s="67"/>
      <c r="GHF104" s="67"/>
      <c r="GHG104" s="67"/>
      <c r="GHH104" s="67"/>
      <c r="GHI104" s="67"/>
      <c r="GHJ104" s="67"/>
      <c r="GHK104" s="67"/>
      <c r="GHL104" s="67"/>
      <c r="GHM104" s="67"/>
      <c r="GHN104" s="67"/>
      <c r="GHO104" s="67"/>
      <c r="GHP104" s="67"/>
      <c r="GHQ104" s="67"/>
      <c r="GHR104" s="67"/>
      <c r="GHS104" s="67"/>
      <c r="GHT104" s="67"/>
      <c r="GHU104" s="67"/>
      <c r="GHV104" s="67"/>
      <c r="GHW104" s="67"/>
      <c r="GHX104" s="67"/>
      <c r="GHY104" s="67"/>
      <c r="GHZ104" s="67"/>
      <c r="GIA104" s="67"/>
      <c r="GIB104" s="67"/>
      <c r="GIC104" s="67"/>
      <c r="GID104" s="67"/>
      <c r="GIE104" s="67"/>
      <c r="GIF104" s="67"/>
      <c r="GIG104" s="67"/>
      <c r="GIH104" s="67"/>
      <c r="GII104" s="67"/>
      <c r="GIJ104" s="67"/>
      <c r="GIK104" s="67"/>
      <c r="GIL104" s="67"/>
      <c r="GIM104" s="67"/>
      <c r="GIN104" s="67"/>
      <c r="GIO104" s="67"/>
      <c r="GIP104" s="67"/>
      <c r="GIQ104" s="67"/>
      <c r="GIR104" s="67"/>
      <c r="GIS104" s="67"/>
      <c r="GIT104" s="67"/>
      <c r="GIU104" s="67"/>
      <c r="GIV104" s="67"/>
      <c r="GIW104" s="67"/>
      <c r="GIX104" s="67"/>
      <c r="GIY104" s="67"/>
      <c r="GIZ104" s="67"/>
      <c r="GJA104" s="67"/>
      <c r="GJB104" s="67"/>
      <c r="GJC104" s="67"/>
      <c r="GJD104" s="67"/>
      <c r="GJE104" s="67"/>
      <c r="GJF104" s="67"/>
      <c r="GJG104" s="67"/>
      <c r="GJH104" s="67"/>
      <c r="GJI104" s="67"/>
      <c r="GJJ104" s="67"/>
      <c r="GJK104" s="67"/>
      <c r="GJL104" s="67"/>
      <c r="GJM104" s="67"/>
      <c r="GJN104" s="67"/>
      <c r="GJO104" s="67"/>
      <c r="GJP104" s="67"/>
      <c r="GJQ104" s="67"/>
      <c r="GJR104" s="67"/>
      <c r="GJS104" s="67"/>
      <c r="GJT104" s="67"/>
      <c r="GJU104" s="67"/>
      <c r="GJV104" s="67"/>
      <c r="GJW104" s="67"/>
      <c r="GJX104" s="67"/>
      <c r="GJY104" s="67"/>
      <c r="GJZ104" s="67"/>
      <c r="GKA104" s="67"/>
      <c r="GKB104" s="67"/>
      <c r="GKC104" s="67"/>
      <c r="GKD104" s="67"/>
      <c r="GKE104" s="67"/>
      <c r="GKF104" s="67"/>
      <c r="GKG104" s="67"/>
      <c r="GKH104" s="67"/>
      <c r="GKI104" s="67"/>
      <c r="GKJ104" s="67"/>
      <c r="GKK104" s="67"/>
      <c r="GKL104" s="67"/>
      <c r="GKM104" s="67"/>
      <c r="GKN104" s="67"/>
      <c r="GKO104" s="67"/>
      <c r="GKP104" s="67"/>
      <c r="GKQ104" s="67"/>
      <c r="GKR104" s="67"/>
      <c r="GKS104" s="67"/>
      <c r="GKT104" s="67"/>
      <c r="GKU104" s="67"/>
      <c r="GKV104" s="67"/>
      <c r="GKW104" s="67"/>
      <c r="GKX104" s="67"/>
      <c r="GKY104" s="67"/>
      <c r="GKZ104" s="67"/>
      <c r="GLA104" s="67"/>
      <c r="GLB104" s="67"/>
      <c r="GLC104" s="67"/>
      <c r="GLD104" s="67"/>
      <c r="GLE104" s="67"/>
      <c r="GLF104" s="67"/>
      <c r="GLG104" s="67"/>
      <c r="GLH104" s="67"/>
      <c r="GLI104" s="67"/>
      <c r="GLJ104" s="67"/>
      <c r="GLK104" s="67"/>
      <c r="GLL104" s="67"/>
      <c r="GLM104" s="67"/>
      <c r="GLN104" s="67"/>
      <c r="GLO104" s="67"/>
      <c r="GLP104" s="67"/>
      <c r="GLQ104" s="67"/>
      <c r="GLR104" s="67"/>
      <c r="GLS104" s="67"/>
      <c r="GLT104" s="67"/>
      <c r="GLU104" s="67"/>
      <c r="GLV104" s="67"/>
      <c r="GLW104" s="67"/>
      <c r="GLX104" s="67"/>
      <c r="GLY104" s="67"/>
      <c r="GLZ104" s="67"/>
      <c r="GMA104" s="67"/>
      <c r="GMB104" s="67"/>
      <c r="GMC104" s="67"/>
      <c r="GMD104" s="67"/>
      <c r="GME104" s="67"/>
      <c r="GMF104" s="67"/>
      <c r="GMG104" s="67"/>
      <c r="GMH104" s="67"/>
      <c r="GMI104" s="67"/>
      <c r="GMJ104" s="67"/>
      <c r="GMK104" s="67"/>
      <c r="GML104" s="67"/>
      <c r="GMM104" s="67"/>
      <c r="GMN104" s="67"/>
      <c r="GMO104" s="67"/>
      <c r="GMP104" s="67"/>
      <c r="GMQ104" s="67"/>
      <c r="GMR104" s="67"/>
      <c r="GMS104" s="67"/>
      <c r="GMT104" s="67"/>
      <c r="GMU104" s="67"/>
      <c r="GMV104" s="67"/>
      <c r="GMW104" s="67"/>
      <c r="GMX104" s="67"/>
      <c r="GMY104" s="67"/>
      <c r="GMZ104" s="67"/>
      <c r="GNA104" s="67"/>
      <c r="GNB104" s="67"/>
      <c r="GNC104" s="67"/>
      <c r="GND104" s="67"/>
      <c r="GNE104" s="67"/>
      <c r="GNF104" s="67"/>
      <c r="GNG104" s="67"/>
      <c r="GNH104" s="67"/>
      <c r="GNI104" s="67"/>
      <c r="GNJ104" s="67"/>
      <c r="GNK104" s="67"/>
      <c r="GNL104" s="67"/>
      <c r="GNM104" s="67"/>
      <c r="GNN104" s="67"/>
      <c r="GNO104" s="67"/>
      <c r="GNP104" s="67"/>
      <c r="GNQ104" s="67"/>
      <c r="GNR104" s="67"/>
      <c r="GNS104" s="67"/>
      <c r="GNT104" s="67"/>
      <c r="GNU104" s="67"/>
      <c r="GNV104" s="67"/>
      <c r="GNW104" s="67"/>
      <c r="GNX104" s="67"/>
      <c r="GNY104" s="67"/>
      <c r="GNZ104" s="67"/>
      <c r="GOA104" s="67"/>
      <c r="GOB104" s="67"/>
      <c r="GOC104" s="67"/>
      <c r="GOD104" s="67"/>
      <c r="GOE104" s="67"/>
      <c r="GOF104" s="67"/>
      <c r="GOG104" s="67"/>
      <c r="GOH104" s="67"/>
      <c r="GOI104" s="67"/>
      <c r="GOJ104" s="67"/>
      <c r="GOK104" s="67"/>
      <c r="GOL104" s="67"/>
      <c r="GOM104" s="67"/>
      <c r="GON104" s="67"/>
      <c r="GOO104" s="67"/>
      <c r="GOP104" s="67"/>
      <c r="GOQ104" s="67"/>
      <c r="GOR104" s="67"/>
      <c r="GOS104" s="67"/>
      <c r="GOT104" s="67"/>
      <c r="GOU104" s="67"/>
      <c r="GOV104" s="67"/>
      <c r="GOW104" s="67"/>
      <c r="GOX104" s="67"/>
      <c r="GOY104" s="67"/>
      <c r="GOZ104" s="67"/>
      <c r="GPA104" s="67"/>
      <c r="GPB104" s="67"/>
      <c r="GPC104" s="67"/>
      <c r="GPD104" s="67"/>
      <c r="GPE104" s="67"/>
      <c r="GPF104" s="67"/>
      <c r="GPG104" s="67"/>
      <c r="GPH104" s="67"/>
      <c r="GPI104" s="67"/>
      <c r="GPJ104" s="67"/>
      <c r="GPK104" s="67"/>
      <c r="GPL104" s="67"/>
      <c r="GPM104" s="67"/>
      <c r="GPN104" s="67"/>
      <c r="GPO104" s="67"/>
      <c r="GPP104" s="67"/>
      <c r="GPQ104" s="67"/>
      <c r="GPR104" s="67"/>
      <c r="GPS104" s="67"/>
      <c r="GPT104" s="67"/>
      <c r="GPU104" s="67"/>
      <c r="GPV104" s="67"/>
      <c r="GPW104" s="67"/>
      <c r="GPX104" s="67"/>
      <c r="GPY104" s="67"/>
      <c r="GPZ104" s="67"/>
      <c r="GQA104" s="67"/>
      <c r="GQB104" s="67"/>
      <c r="GQC104" s="67"/>
      <c r="GQD104" s="67"/>
      <c r="GQE104" s="67"/>
      <c r="GQF104" s="67"/>
      <c r="GQG104" s="67"/>
      <c r="GQH104" s="67"/>
      <c r="GQI104" s="67"/>
      <c r="GQJ104" s="67"/>
      <c r="GQK104" s="67"/>
      <c r="GQL104" s="67"/>
      <c r="GQM104" s="67"/>
      <c r="GQN104" s="67"/>
      <c r="GQO104" s="67"/>
      <c r="GQP104" s="67"/>
      <c r="GQQ104" s="67"/>
      <c r="GQR104" s="67"/>
      <c r="GQS104" s="67"/>
      <c r="GQT104" s="67"/>
      <c r="GQU104" s="67"/>
      <c r="GQV104" s="67"/>
      <c r="GQW104" s="67"/>
      <c r="GQX104" s="67"/>
      <c r="GQY104" s="67"/>
      <c r="GQZ104" s="67"/>
      <c r="GRA104" s="67"/>
      <c r="GRB104" s="67"/>
      <c r="GRC104" s="67"/>
      <c r="GRD104" s="67"/>
      <c r="GRE104" s="67"/>
      <c r="GRF104" s="67"/>
      <c r="GRG104" s="67"/>
      <c r="GRH104" s="67"/>
      <c r="GRI104" s="67"/>
      <c r="GRJ104" s="67"/>
      <c r="GRK104" s="67"/>
      <c r="GRL104" s="67"/>
      <c r="GRM104" s="67"/>
      <c r="GRN104" s="67"/>
      <c r="GRO104" s="67"/>
      <c r="GRP104" s="67"/>
      <c r="GRQ104" s="67"/>
      <c r="GRR104" s="67"/>
      <c r="GRS104" s="67"/>
      <c r="GRT104" s="67"/>
      <c r="GRU104" s="67"/>
      <c r="GRV104" s="67"/>
      <c r="GRW104" s="67"/>
      <c r="GRX104" s="67"/>
      <c r="GRY104" s="67"/>
      <c r="GRZ104" s="67"/>
      <c r="GSA104" s="67"/>
      <c r="GSB104" s="67"/>
      <c r="GSC104" s="67"/>
      <c r="GSD104" s="67"/>
      <c r="GSE104" s="67"/>
      <c r="GSF104" s="67"/>
      <c r="GSG104" s="67"/>
      <c r="GSH104" s="67"/>
      <c r="GSI104" s="67"/>
      <c r="GSJ104" s="67"/>
      <c r="GSK104" s="67"/>
      <c r="GSL104" s="67"/>
      <c r="GSM104" s="67"/>
      <c r="GSN104" s="67"/>
      <c r="GSO104" s="67"/>
      <c r="GSP104" s="67"/>
      <c r="GSQ104" s="67"/>
      <c r="GSR104" s="67"/>
      <c r="GSS104" s="67"/>
      <c r="GST104" s="67"/>
      <c r="GSU104" s="67"/>
      <c r="GSV104" s="67"/>
      <c r="GSW104" s="67"/>
      <c r="GSX104" s="67"/>
      <c r="GSY104" s="67"/>
      <c r="GSZ104" s="67"/>
      <c r="GTA104" s="67"/>
      <c r="GTB104" s="67"/>
      <c r="GTC104" s="67"/>
      <c r="GTD104" s="67"/>
      <c r="GTE104" s="67"/>
      <c r="GTF104" s="67"/>
      <c r="GTG104" s="67"/>
      <c r="GTH104" s="67"/>
      <c r="GTI104" s="67"/>
      <c r="GTJ104" s="67"/>
      <c r="GTK104" s="67"/>
      <c r="GTL104" s="67"/>
      <c r="GTM104" s="67"/>
      <c r="GTN104" s="67"/>
      <c r="GTO104" s="67"/>
      <c r="GTP104" s="67"/>
      <c r="GTQ104" s="67"/>
      <c r="GTR104" s="67"/>
      <c r="GTS104" s="67"/>
      <c r="GTT104" s="67"/>
      <c r="GTU104" s="67"/>
      <c r="GTV104" s="67"/>
      <c r="GTW104" s="67"/>
      <c r="GTX104" s="67"/>
      <c r="GTY104" s="67"/>
      <c r="GTZ104" s="67"/>
      <c r="GUA104" s="67"/>
      <c r="GUB104" s="67"/>
      <c r="GUC104" s="67"/>
      <c r="GUD104" s="67"/>
      <c r="GUE104" s="67"/>
      <c r="GUF104" s="67"/>
      <c r="GUG104" s="67"/>
      <c r="GUH104" s="67"/>
      <c r="GUI104" s="67"/>
      <c r="GUJ104" s="67"/>
      <c r="GUK104" s="67"/>
      <c r="GUL104" s="67"/>
      <c r="GUM104" s="67"/>
      <c r="GUN104" s="67"/>
      <c r="GUO104" s="67"/>
      <c r="GUP104" s="67"/>
      <c r="GUQ104" s="67"/>
      <c r="GUR104" s="67"/>
      <c r="GUS104" s="67"/>
      <c r="GUT104" s="67"/>
      <c r="GUU104" s="67"/>
      <c r="GUV104" s="67"/>
      <c r="GUW104" s="67"/>
      <c r="GUX104" s="67"/>
      <c r="GUY104" s="67"/>
      <c r="GUZ104" s="67"/>
      <c r="GVA104" s="67"/>
      <c r="GVB104" s="67"/>
      <c r="GVC104" s="67"/>
      <c r="GVD104" s="67"/>
      <c r="GVE104" s="67"/>
      <c r="GVF104" s="67"/>
      <c r="GVG104" s="67"/>
      <c r="GVH104" s="67"/>
      <c r="GVI104" s="67"/>
      <c r="GVJ104" s="67"/>
      <c r="GVK104" s="67"/>
      <c r="GVL104" s="67"/>
      <c r="GVM104" s="67"/>
      <c r="GVN104" s="67"/>
      <c r="GVO104" s="67"/>
      <c r="GVP104" s="67"/>
      <c r="GVQ104" s="67"/>
      <c r="GVR104" s="67"/>
      <c r="GVS104" s="67"/>
      <c r="GVT104" s="67"/>
      <c r="GVU104" s="67"/>
      <c r="GVV104" s="67"/>
      <c r="GVW104" s="67"/>
      <c r="GVX104" s="67"/>
      <c r="GVY104" s="67"/>
      <c r="GVZ104" s="67"/>
      <c r="GWA104" s="67"/>
      <c r="GWB104" s="67"/>
      <c r="GWC104" s="67"/>
      <c r="GWD104" s="67"/>
      <c r="GWE104" s="67"/>
      <c r="GWF104" s="67"/>
      <c r="GWG104" s="67"/>
      <c r="GWH104" s="67"/>
      <c r="GWI104" s="67"/>
      <c r="GWJ104" s="67"/>
      <c r="GWK104" s="67"/>
      <c r="GWL104" s="67"/>
      <c r="GWM104" s="67"/>
      <c r="GWN104" s="67"/>
      <c r="GWO104" s="67"/>
      <c r="GWP104" s="67"/>
      <c r="GWQ104" s="67"/>
      <c r="GWR104" s="67"/>
      <c r="GWS104" s="67"/>
      <c r="GWT104" s="67"/>
      <c r="GWU104" s="67"/>
      <c r="GWV104" s="67"/>
      <c r="GWW104" s="67"/>
      <c r="GWX104" s="67"/>
      <c r="GWY104" s="67"/>
      <c r="GWZ104" s="67"/>
      <c r="GXA104" s="67"/>
      <c r="GXB104" s="67"/>
      <c r="GXC104" s="67"/>
      <c r="GXD104" s="67"/>
      <c r="GXE104" s="67"/>
      <c r="GXF104" s="67"/>
      <c r="GXG104" s="67"/>
      <c r="GXH104" s="67"/>
      <c r="GXI104" s="67"/>
      <c r="GXJ104" s="67"/>
      <c r="GXK104" s="67"/>
      <c r="GXL104" s="67"/>
      <c r="GXM104" s="67"/>
      <c r="GXN104" s="67"/>
      <c r="GXO104" s="67"/>
      <c r="GXP104" s="67"/>
      <c r="GXQ104" s="67"/>
      <c r="GXR104" s="67"/>
      <c r="GXS104" s="67"/>
      <c r="GXT104" s="67"/>
      <c r="GXU104" s="67"/>
      <c r="GXV104" s="67"/>
      <c r="GXW104" s="67"/>
      <c r="GXX104" s="67"/>
      <c r="GXY104" s="67"/>
      <c r="GXZ104" s="67"/>
      <c r="GYA104" s="67"/>
      <c r="GYB104" s="67"/>
      <c r="GYC104" s="67"/>
      <c r="GYD104" s="67"/>
      <c r="GYE104" s="67"/>
      <c r="GYF104" s="67"/>
      <c r="GYG104" s="67"/>
      <c r="GYH104" s="67"/>
      <c r="GYI104" s="67"/>
      <c r="GYJ104" s="67"/>
      <c r="GYK104" s="67"/>
      <c r="GYL104" s="67"/>
      <c r="GYM104" s="67"/>
      <c r="GYN104" s="67"/>
      <c r="GYO104" s="67"/>
      <c r="GYP104" s="67"/>
      <c r="GYQ104" s="67"/>
      <c r="GYR104" s="67"/>
      <c r="GYS104" s="67"/>
      <c r="GYT104" s="67"/>
      <c r="GYU104" s="67"/>
      <c r="GYV104" s="67"/>
      <c r="GYW104" s="67"/>
      <c r="GYX104" s="67"/>
      <c r="GYY104" s="67"/>
      <c r="GYZ104" s="67"/>
      <c r="GZA104" s="67"/>
      <c r="GZB104" s="67"/>
      <c r="GZC104" s="67"/>
      <c r="GZD104" s="67"/>
      <c r="GZE104" s="67"/>
      <c r="GZF104" s="67"/>
      <c r="GZG104" s="67"/>
      <c r="GZH104" s="67"/>
      <c r="GZI104" s="67"/>
      <c r="GZJ104" s="67"/>
      <c r="GZK104" s="67"/>
      <c r="GZL104" s="67"/>
      <c r="GZM104" s="67"/>
      <c r="GZN104" s="67"/>
      <c r="GZO104" s="67"/>
      <c r="GZP104" s="67"/>
      <c r="GZQ104" s="67"/>
      <c r="GZR104" s="67"/>
      <c r="GZS104" s="67"/>
      <c r="GZT104" s="67"/>
      <c r="GZU104" s="67"/>
      <c r="GZV104" s="67"/>
      <c r="GZW104" s="67"/>
      <c r="GZX104" s="67"/>
      <c r="GZY104" s="67"/>
      <c r="GZZ104" s="67"/>
      <c r="HAA104" s="67"/>
      <c r="HAB104" s="67"/>
      <c r="HAC104" s="67"/>
      <c r="HAD104" s="67"/>
      <c r="HAE104" s="67"/>
      <c r="HAF104" s="67"/>
      <c r="HAG104" s="67"/>
      <c r="HAH104" s="67"/>
      <c r="HAI104" s="67"/>
      <c r="HAJ104" s="67"/>
      <c r="HAK104" s="67"/>
      <c r="HAL104" s="67"/>
      <c r="HAM104" s="67"/>
      <c r="HAN104" s="67"/>
      <c r="HAO104" s="67"/>
      <c r="HAP104" s="67"/>
      <c r="HAQ104" s="67"/>
      <c r="HAR104" s="67"/>
      <c r="HAS104" s="67"/>
      <c r="HAT104" s="67"/>
      <c r="HAU104" s="67"/>
      <c r="HAV104" s="67"/>
      <c r="HAW104" s="67"/>
      <c r="HAX104" s="67"/>
      <c r="HAY104" s="67"/>
      <c r="HAZ104" s="67"/>
      <c r="HBA104" s="67"/>
      <c r="HBB104" s="67"/>
      <c r="HBC104" s="67"/>
      <c r="HBD104" s="67"/>
      <c r="HBE104" s="67"/>
      <c r="HBF104" s="67"/>
      <c r="HBG104" s="67"/>
      <c r="HBH104" s="67"/>
      <c r="HBI104" s="67"/>
      <c r="HBJ104" s="67"/>
      <c r="HBK104" s="67"/>
      <c r="HBL104" s="67"/>
      <c r="HBM104" s="67"/>
      <c r="HBN104" s="67"/>
      <c r="HBO104" s="67"/>
      <c r="HBP104" s="67"/>
      <c r="HBQ104" s="67"/>
      <c r="HBR104" s="67"/>
      <c r="HBS104" s="67"/>
      <c r="HBT104" s="67"/>
      <c r="HBU104" s="67"/>
      <c r="HBV104" s="67"/>
      <c r="HBW104" s="67"/>
      <c r="HBX104" s="67"/>
      <c r="HBY104" s="67"/>
      <c r="HBZ104" s="67"/>
      <c r="HCA104" s="67"/>
      <c r="HCB104" s="67"/>
      <c r="HCC104" s="67"/>
      <c r="HCD104" s="67"/>
      <c r="HCE104" s="67"/>
      <c r="HCF104" s="67"/>
      <c r="HCG104" s="67"/>
      <c r="HCH104" s="67"/>
      <c r="HCI104" s="67"/>
      <c r="HCJ104" s="67"/>
      <c r="HCK104" s="67"/>
      <c r="HCL104" s="67"/>
      <c r="HCM104" s="67"/>
      <c r="HCN104" s="67"/>
      <c r="HCO104" s="67"/>
      <c r="HCP104" s="67"/>
      <c r="HCQ104" s="67"/>
      <c r="HCR104" s="67"/>
      <c r="HCS104" s="67"/>
      <c r="HCT104" s="67"/>
      <c r="HCU104" s="67"/>
      <c r="HCV104" s="67"/>
      <c r="HCW104" s="67"/>
      <c r="HCX104" s="67"/>
      <c r="HCY104" s="67"/>
      <c r="HCZ104" s="67"/>
      <c r="HDA104" s="67"/>
      <c r="HDB104" s="67"/>
      <c r="HDC104" s="67"/>
      <c r="HDD104" s="67"/>
      <c r="HDE104" s="67"/>
      <c r="HDF104" s="67"/>
      <c r="HDG104" s="67"/>
      <c r="HDH104" s="67"/>
      <c r="HDI104" s="67"/>
      <c r="HDJ104" s="67"/>
      <c r="HDK104" s="67"/>
      <c r="HDL104" s="67"/>
      <c r="HDM104" s="67"/>
      <c r="HDN104" s="67"/>
      <c r="HDO104" s="67"/>
      <c r="HDP104" s="67"/>
      <c r="HDQ104" s="67"/>
      <c r="HDR104" s="67"/>
      <c r="HDS104" s="67"/>
      <c r="HDT104" s="67"/>
      <c r="HDU104" s="67"/>
      <c r="HDV104" s="67"/>
      <c r="HDW104" s="67"/>
      <c r="HDX104" s="67"/>
      <c r="HDY104" s="67"/>
      <c r="HDZ104" s="67"/>
      <c r="HEA104" s="67"/>
      <c r="HEB104" s="67"/>
      <c r="HEC104" s="67"/>
      <c r="HED104" s="67"/>
      <c r="HEE104" s="67"/>
      <c r="HEF104" s="67"/>
      <c r="HEG104" s="67"/>
      <c r="HEH104" s="67"/>
      <c r="HEI104" s="67"/>
      <c r="HEJ104" s="67"/>
      <c r="HEK104" s="67"/>
      <c r="HEL104" s="67"/>
      <c r="HEM104" s="67"/>
      <c r="HEN104" s="67"/>
      <c r="HEO104" s="67"/>
      <c r="HEP104" s="67"/>
      <c r="HEQ104" s="67"/>
      <c r="HER104" s="67"/>
      <c r="HES104" s="67"/>
      <c r="HET104" s="67"/>
      <c r="HEU104" s="67"/>
      <c r="HEV104" s="67"/>
      <c r="HEW104" s="67"/>
      <c r="HEX104" s="67"/>
      <c r="HEY104" s="67"/>
      <c r="HEZ104" s="67"/>
      <c r="HFA104" s="67"/>
      <c r="HFB104" s="67"/>
      <c r="HFC104" s="67"/>
      <c r="HFD104" s="67"/>
      <c r="HFE104" s="67"/>
      <c r="HFF104" s="67"/>
      <c r="HFG104" s="67"/>
      <c r="HFH104" s="67"/>
      <c r="HFI104" s="67"/>
      <c r="HFJ104" s="67"/>
      <c r="HFK104" s="67"/>
      <c r="HFL104" s="67"/>
      <c r="HFM104" s="67"/>
      <c r="HFN104" s="67"/>
      <c r="HFO104" s="67"/>
      <c r="HFP104" s="67"/>
      <c r="HFQ104" s="67"/>
      <c r="HFR104" s="67"/>
      <c r="HFS104" s="67"/>
      <c r="HFT104" s="67"/>
      <c r="HFU104" s="67"/>
      <c r="HFV104" s="67"/>
      <c r="HFW104" s="67"/>
      <c r="HFX104" s="67"/>
      <c r="HFY104" s="67"/>
      <c r="HFZ104" s="67"/>
      <c r="HGA104" s="67"/>
      <c r="HGB104" s="67"/>
      <c r="HGC104" s="67"/>
      <c r="HGD104" s="67"/>
      <c r="HGE104" s="67"/>
      <c r="HGF104" s="67"/>
      <c r="HGG104" s="67"/>
      <c r="HGH104" s="67"/>
      <c r="HGI104" s="67"/>
      <c r="HGJ104" s="67"/>
      <c r="HGK104" s="67"/>
      <c r="HGL104" s="67"/>
      <c r="HGM104" s="67"/>
      <c r="HGN104" s="67"/>
      <c r="HGO104" s="67"/>
      <c r="HGP104" s="67"/>
      <c r="HGQ104" s="67"/>
      <c r="HGR104" s="67"/>
      <c r="HGS104" s="67"/>
      <c r="HGT104" s="67"/>
      <c r="HGU104" s="67"/>
      <c r="HGV104" s="67"/>
      <c r="HGW104" s="67"/>
      <c r="HGX104" s="67"/>
      <c r="HGY104" s="67"/>
      <c r="HGZ104" s="67"/>
      <c r="HHA104" s="67"/>
      <c r="HHB104" s="67"/>
      <c r="HHC104" s="67"/>
      <c r="HHD104" s="67"/>
      <c r="HHE104" s="67"/>
      <c r="HHF104" s="67"/>
      <c r="HHG104" s="67"/>
      <c r="HHH104" s="67"/>
      <c r="HHI104" s="67"/>
      <c r="HHJ104" s="67"/>
      <c r="HHK104" s="67"/>
      <c r="HHL104" s="67"/>
      <c r="HHM104" s="67"/>
      <c r="HHN104" s="67"/>
      <c r="HHO104" s="67"/>
      <c r="HHP104" s="67"/>
      <c r="HHQ104" s="67"/>
      <c r="HHR104" s="67"/>
      <c r="HHS104" s="67"/>
      <c r="HHT104" s="67"/>
      <c r="HHU104" s="67"/>
      <c r="HHV104" s="67"/>
      <c r="HHW104" s="67"/>
      <c r="HHX104" s="67"/>
      <c r="HHY104" s="67"/>
      <c r="HHZ104" s="67"/>
      <c r="HIA104" s="67"/>
      <c r="HIB104" s="67"/>
      <c r="HIC104" s="67"/>
      <c r="HID104" s="67"/>
      <c r="HIE104" s="67"/>
      <c r="HIF104" s="67"/>
      <c r="HIG104" s="67"/>
      <c r="HIH104" s="67"/>
      <c r="HII104" s="67"/>
      <c r="HIJ104" s="67"/>
      <c r="HIK104" s="67"/>
      <c r="HIL104" s="67"/>
      <c r="HIM104" s="67"/>
      <c r="HIN104" s="67"/>
      <c r="HIO104" s="67"/>
      <c r="HIP104" s="67"/>
      <c r="HIQ104" s="67"/>
      <c r="HIR104" s="67"/>
      <c r="HIS104" s="67"/>
      <c r="HIT104" s="67"/>
      <c r="HIU104" s="67"/>
      <c r="HIV104" s="67"/>
      <c r="HIW104" s="67"/>
      <c r="HIX104" s="67"/>
      <c r="HIY104" s="67"/>
      <c r="HIZ104" s="67"/>
      <c r="HJA104" s="67"/>
      <c r="HJB104" s="67"/>
      <c r="HJC104" s="67"/>
      <c r="HJD104" s="67"/>
      <c r="HJE104" s="67"/>
      <c r="HJF104" s="67"/>
      <c r="HJG104" s="67"/>
      <c r="HJH104" s="67"/>
      <c r="HJI104" s="67"/>
      <c r="HJJ104" s="67"/>
      <c r="HJK104" s="67"/>
      <c r="HJL104" s="67"/>
      <c r="HJM104" s="67"/>
      <c r="HJN104" s="67"/>
      <c r="HJO104" s="67"/>
      <c r="HJP104" s="67"/>
      <c r="HJQ104" s="67"/>
      <c r="HJR104" s="67"/>
      <c r="HJS104" s="67"/>
      <c r="HJT104" s="67"/>
      <c r="HJU104" s="67"/>
      <c r="HJV104" s="67"/>
      <c r="HJW104" s="67"/>
      <c r="HJX104" s="67"/>
      <c r="HJY104" s="67"/>
      <c r="HJZ104" s="67"/>
      <c r="HKA104" s="67"/>
      <c r="HKB104" s="67"/>
      <c r="HKC104" s="67"/>
      <c r="HKD104" s="67"/>
      <c r="HKE104" s="67"/>
      <c r="HKF104" s="67"/>
      <c r="HKG104" s="67"/>
      <c r="HKH104" s="67"/>
      <c r="HKI104" s="67"/>
      <c r="HKJ104" s="67"/>
      <c r="HKK104" s="67"/>
      <c r="HKL104" s="67"/>
      <c r="HKM104" s="67"/>
      <c r="HKN104" s="67"/>
      <c r="HKO104" s="67"/>
      <c r="HKP104" s="67"/>
      <c r="HKQ104" s="67"/>
      <c r="HKR104" s="67"/>
      <c r="HKS104" s="67"/>
      <c r="HKT104" s="67"/>
      <c r="HKU104" s="67"/>
      <c r="HKV104" s="67"/>
      <c r="HKW104" s="67"/>
      <c r="HKX104" s="67"/>
      <c r="HKY104" s="67"/>
      <c r="HKZ104" s="67"/>
      <c r="HLA104" s="67"/>
      <c r="HLB104" s="67"/>
      <c r="HLC104" s="67"/>
      <c r="HLD104" s="67"/>
      <c r="HLE104" s="67"/>
      <c r="HLF104" s="67"/>
      <c r="HLG104" s="67"/>
      <c r="HLH104" s="67"/>
      <c r="HLI104" s="67"/>
      <c r="HLJ104" s="67"/>
      <c r="HLK104" s="67"/>
      <c r="HLL104" s="67"/>
      <c r="HLM104" s="67"/>
      <c r="HLN104" s="67"/>
      <c r="HLO104" s="67"/>
      <c r="HLP104" s="67"/>
      <c r="HLQ104" s="67"/>
      <c r="HLR104" s="67"/>
      <c r="HLS104" s="67"/>
      <c r="HLT104" s="67"/>
      <c r="HLU104" s="67"/>
      <c r="HLV104" s="67"/>
      <c r="HLW104" s="67"/>
      <c r="HLX104" s="67"/>
      <c r="HLY104" s="67"/>
      <c r="HLZ104" s="67"/>
      <c r="HMA104" s="67"/>
      <c r="HMB104" s="67"/>
      <c r="HMC104" s="67"/>
      <c r="HMD104" s="67"/>
      <c r="HME104" s="67"/>
      <c r="HMF104" s="67"/>
      <c r="HMG104" s="67"/>
      <c r="HMH104" s="67"/>
      <c r="HMI104" s="67"/>
      <c r="HMJ104" s="67"/>
      <c r="HMK104" s="67"/>
      <c r="HML104" s="67"/>
      <c r="HMM104" s="67"/>
      <c r="HMN104" s="67"/>
      <c r="HMO104" s="67"/>
      <c r="HMP104" s="67"/>
      <c r="HMQ104" s="67"/>
      <c r="HMR104" s="67"/>
      <c r="HMS104" s="67"/>
      <c r="HMT104" s="67"/>
      <c r="HMU104" s="67"/>
      <c r="HMV104" s="67"/>
      <c r="HMW104" s="67"/>
      <c r="HMX104" s="67"/>
      <c r="HMY104" s="67"/>
      <c r="HMZ104" s="67"/>
      <c r="HNA104" s="67"/>
      <c r="HNB104" s="67"/>
      <c r="HNC104" s="67"/>
      <c r="HND104" s="67"/>
      <c r="HNE104" s="67"/>
      <c r="HNF104" s="67"/>
      <c r="HNG104" s="67"/>
      <c r="HNH104" s="67"/>
      <c r="HNI104" s="67"/>
      <c r="HNJ104" s="67"/>
      <c r="HNK104" s="67"/>
      <c r="HNL104" s="67"/>
      <c r="HNM104" s="67"/>
      <c r="HNN104" s="67"/>
      <c r="HNO104" s="67"/>
      <c r="HNP104" s="67"/>
      <c r="HNQ104" s="67"/>
      <c r="HNR104" s="67"/>
      <c r="HNS104" s="67"/>
      <c r="HNT104" s="67"/>
      <c r="HNU104" s="67"/>
      <c r="HNV104" s="67"/>
      <c r="HNW104" s="67"/>
      <c r="HNX104" s="67"/>
      <c r="HNY104" s="67"/>
      <c r="HNZ104" s="67"/>
      <c r="HOA104" s="67"/>
      <c r="HOB104" s="67"/>
      <c r="HOC104" s="67"/>
      <c r="HOD104" s="67"/>
      <c r="HOE104" s="67"/>
      <c r="HOF104" s="67"/>
      <c r="HOG104" s="67"/>
      <c r="HOH104" s="67"/>
      <c r="HOI104" s="67"/>
      <c r="HOJ104" s="67"/>
      <c r="HOK104" s="67"/>
      <c r="HOL104" s="67"/>
      <c r="HOM104" s="67"/>
      <c r="HON104" s="67"/>
      <c r="HOO104" s="67"/>
      <c r="HOP104" s="67"/>
      <c r="HOQ104" s="67"/>
      <c r="HOR104" s="67"/>
      <c r="HOS104" s="67"/>
      <c r="HOT104" s="67"/>
      <c r="HOU104" s="67"/>
      <c r="HOV104" s="67"/>
      <c r="HOW104" s="67"/>
      <c r="HOX104" s="67"/>
      <c r="HOY104" s="67"/>
      <c r="HOZ104" s="67"/>
      <c r="HPA104" s="67"/>
      <c r="HPB104" s="67"/>
      <c r="HPC104" s="67"/>
      <c r="HPD104" s="67"/>
      <c r="HPE104" s="67"/>
      <c r="HPF104" s="67"/>
      <c r="HPG104" s="67"/>
      <c r="HPH104" s="67"/>
      <c r="HPI104" s="67"/>
      <c r="HPJ104" s="67"/>
      <c r="HPK104" s="67"/>
      <c r="HPL104" s="67"/>
      <c r="HPM104" s="67"/>
      <c r="HPN104" s="67"/>
      <c r="HPO104" s="67"/>
      <c r="HPP104" s="67"/>
      <c r="HPQ104" s="67"/>
      <c r="HPR104" s="67"/>
      <c r="HPS104" s="67"/>
      <c r="HPT104" s="67"/>
      <c r="HPU104" s="67"/>
      <c r="HPV104" s="67"/>
      <c r="HPW104" s="67"/>
      <c r="HPX104" s="67"/>
      <c r="HPY104" s="67"/>
      <c r="HPZ104" s="67"/>
      <c r="HQA104" s="67"/>
      <c r="HQB104" s="67"/>
      <c r="HQC104" s="67"/>
      <c r="HQD104" s="67"/>
      <c r="HQE104" s="67"/>
      <c r="HQF104" s="67"/>
      <c r="HQG104" s="67"/>
      <c r="HQH104" s="67"/>
      <c r="HQI104" s="67"/>
      <c r="HQJ104" s="67"/>
      <c r="HQK104" s="67"/>
      <c r="HQL104" s="67"/>
      <c r="HQM104" s="67"/>
      <c r="HQN104" s="67"/>
      <c r="HQO104" s="67"/>
      <c r="HQP104" s="67"/>
      <c r="HQQ104" s="67"/>
      <c r="HQR104" s="67"/>
      <c r="HQS104" s="67"/>
      <c r="HQT104" s="67"/>
      <c r="HQU104" s="67"/>
      <c r="HQV104" s="67"/>
      <c r="HQW104" s="67"/>
      <c r="HQX104" s="67"/>
      <c r="HQY104" s="67"/>
      <c r="HQZ104" s="67"/>
      <c r="HRA104" s="67"/>
      <c r="HRB104" s="67"/>
      <c r="HRC104" s="67"/>
      <c r="HRD104" s="67"/>
      <c r="HRE104" s="67"/>
      <c r="HRF104" s="67"/>
      <c r="HRG104" s="67"/>
      <c r="HRH104" s="67"/>
      <c r="HRI104" s="67"/>
      <c r="HRJ104" s="67"/>
      <c r="HRK104" s="67"/>
      <c r="HRL104" s="67"/>
      <c r="HRM104" s="67"/>
      <c r="HRN104" s="67"/>
      <c r="HRO104" s="67"/>
      <c r="HRP104" s="67"/>
      <c r="HRQ104" s="67"/>
      <c r="HRR104" s="67"/>
      <c r="HRS104" s="67"/>
      <c r="HRT104" s="67"/>
      <c r="HRU104" s="67"/>
      <c r="HRV104" s="67"/>
      <c r="HRW104" s="67"/>
      <c r="HRX104" s="67"/>
      <c r="HRY104" s="67"/>
      <c r="HRZ104" s="67"/>
      <c r="HSA104" s="67"/>
      <c r="HSB104" s="67"/>
      <c r="HSC104" s="67"/>
      <c r="HSD104" s="67"/>
      <c r="HSE104" s="67"/>
      <c r="HSF104" s="67"/>
      <c r="HSG104" s="67"/>
      <c r="HSH104" s="67"/>
      <c r="HSI104" s="67"/>
      <c r="HSJ104" s="67"/>
      <c r="HSK104" s="67"/>
      <c r="HSL104" s="67"/>
      <c r="HSM104" s="67"/>
      <c r="HSN104" s="67"/>
      <c r="HSO104" s="67"/>
      <c r="HSP104" s="67"/>
      <c r="HSQ104" s="67"/>
      <c r="HSR104" s="67"/>
      <c r="HSS104" s="67"/>
      <c r="HST104" s="67"/>
      <c r="HSU104" s="67"/>
      <c r="HSV104" s="67"/>
      <c r="HSW104" s="67"/>
      <c r="HSX104" s="67"/>
      <c r="HSY104" s="67"/>
      <c r="HSZ104" s="67"/>
      <c r="HTA104" s="67"/>
      <c r="HTB104" s="67"/>
      <c r="HTC104" s="67"/>
      <c r="HTD104" s="67"/>
      <c r="HTE104" s="67"/>
      <c r="HTF104" s="67"/>
      <c r="HTG104" s="67"/>
      <c r="HTH104" s="67"/>
      <c r="HTI104" s="67"/>
      <c r="HTJ104" s="67"/>
      <c r="HTK104" s="67"/>
      <c r="HTL104" s="67"/>
      <c r="HTM104" s="67"/>
      <c r="HTN104" s="67"/>
      <c r="HTO104" s="67"/>
      <c r="HTP104" s="67"/>
      <c r="HTQ104" s="67"/>
      <c r="HTR104" s="67"/>
      <c r="HTS104" s="67"/>
      <c r="HTT104" s="67"/>
      <c r="HTU104" s="67"/>
      <c r="HTV104" s="67"/>
      <c r="HTW104" s="67"/>
      <c r="HTX104" s="67"/>
      <c r="HTY104" s="67"/>
      <c r="HTZ104" s="67"/>
      <c r="HUA104" s="67"/>
      <c r="HUB104" s="67"/>
      <c r="HUC104" s="67"/>
      <c r="HUD104" s="67"/>
      <c r="HUE104" s="67"/>
      <c r="HUF104" s="67"/>
      <c r="HUG104" s="67"/>
      <c r="HUH104" s="67"/>
      <c r="HUI104" s="67"/>
      <c r="HUJ104" s="67"/>
      <c r="HUK104" s="67"/>
      <c r="HUL104" s="67"/>
      <c r="HUM104" s="67"/>
      <c r="HUN104" s="67"/>
      <c r="HUO104" s="67"/>
      <c r="HUP104" s="67"/>
      <c r="HUQ104" s="67"/>
      <c r="HUR104" s="67"/>
      <c r="HUS104" s="67"/>
      <c r="HUT104" s="67"/>
      <c r="HUU104" s="67"/>
      <c r="HUV104" s="67"/>
      <c r="HUW104" s="67"/>
      <c r="HUX104" s="67"/>
      <c r="HUY104" s="67"/>
      <c r="HUZ104" s="67"/>
      <c r="HVA104" s="67"/>
      <c r="HVB104" s="67"/>
      <c r="HVC104" s="67"/>
      <c r="HVD104" s="67"/>
      <c r="HVE104" s="67"/>
      <c r="HVF104" s="67"/>
      <c r="HVG104" s="67"/>
      <c r="HVH104" s="67"/>
      <c r="HVI104" s="67"/>
      <c r="HVJ104" s="67"/>
      <c r="HVK104" s="67"/>
      <c r="HVL104" s="67"/>
      <c r="HVM104" s="67"/>
      <c r="HVN104" s="67"/>
      <c r="HVO104" s="67"/>
      <c r="HVP104" s="67"/>
      <c r="HVQ104" s="67"/>
      <c r="HVR104" s="67"/>
      <c r="HVS104" s="67"/>
      <c r="HVT104" s="67"/>
      <c r="HVU104" s="67"/>
      <c r="HVV104" s="67"/>
      <c r="HVW104" s="67"/>
      <c r="HVX104" s="67"/>
      <c r="HVY104" s="67"/>
      <c r="HVZ104" s="67"/>
      <c r="HWA104" s="67"/>
      <c r="HWB104" s="67"/>
      <c r="HWC104" s="67"/>
      <c r="HWD104" s="67"/>
      <c r="HWE104" s="67"/>
      <c r="HWF104" s="67"/>
      <c r="HWG104" s="67"/>
      <c r="HWH104" s="67"/>
      <c r="HWI104" s="67"/>
      <c r="HWJ104" s="67"/>
      <c r="HWK104" s="67"/>
      <c r="HWL104" s="67"/>
      <c r="HWM104" s="67"/>
      <c r="HWN104" s="67"/>
      <c r="HWO104" s="67"/>
      <c r="HWP104" s="67"/>
      <c r="HWQ104" s="67"/>
      <c r="HWR104" s="67"/>
      <c r="HWS104" s="67"/>
      <c r="HWT104" s="67"/>
      <c r="HWU104" s="67"/>
      <c r="HWV104" s="67"/>
      <c r="HWW104" s="67"/>
      <c r="HWX104" s="67"/>
      <c r="HWY104" s="67"/>
      <c r="HWZ104" s="67"/>
      <c r="HXA104" s="67"/>
      <c r="HXB104" s="67"/>
      <c r="HXC104" s="67"/>
      <c r="HXD104" s="67"/>
      <c r="HXE104" s="67"/>
      <c r="HXF104" s="67"/>
      <c r="HXG104" s="67"/>
      <c r="HXH104" s="67"/>
      <c r="HXI104" s="67"/>
      <c r="HXJ104" s="67"/>
      <c r="HXK104" s="67"/>
      <c r="HXL104" s="67"/>
      <c r="HXM104" s="67"/>
      <c r="HXN104" s="67"/>
      <c r="HXO104" s="67"/>
      <c r="HXP104" s="67"/>
      <c r="HXQ104" s="67"/>
      <c r="HXR104" s="67"/>
      <c r="HXS104" s="67"/>
      <c r="HXT104" s="67"/>
      <c r="HXU104" s="67"/>
      <c r="HXV104" s="67"/>
      <c r="HXW104" s="67"/>
      <c r="HXX104" s="67"/>
      <c r="HXY104" s="67"/>
      <c r="HXZ104" s="67"/>
      <c r="HYA104" s="67"/>
      <c r="HYB104" s="67"/>
      <c r="HYC104" s="67"/>
      <c r="HYD104" s="67"/>
      <c r="HYE104" s="67"/>
      <c r="HYF104" s="67"/>
      <c r="HYG104" s="67"/>
      <c r="HYH104" s="67"/>
      <c r="HYI104" s="67"/>
      <c r="HYJ104" s="67"/>
      <c r="HYK104" s="67"/>
      <c r="HYL104" s="67"/>
      <c r="HYM104" s="67"/>
      <c r="HYN104" s="67"/>
      <c r="HYO104" s="67"/>
      <c r="HYP104" s="67"/>
      <c r="HYQ104" s="67"/>
      <c r="HYR104" s="67"/>
      <c r="HYS104" s="67"/>
      <c r="HYT104" s="67"/>
      <c r="HYU104" s="67"/>
      <c r="HYV104" s="67"/>
      <c r="HYW104" s="67"/>
      <c r="HYX104" s="67"/>
      <c r="HYY104" s="67"/>
      <c r="HYZ104" s="67"/>
      <c r="HZA104" s="67"/>
      <c r="HZB104" s="67"/>
      <c r="HZC104" s="67"/>
      <c r="HZD104" s="67"/>
      <c r="HZE104" s="67"/>
      <c r="HZF104" s="67"/>
      <c r="HZG104" s="67"/>
      <c r="HZH104" s="67"/>
      <c r="HZI104" s="67"/>
      <c r="HZJ104" s="67"/>
      <c r="HZK104" s="67"/>
      <c r="HZL104" s="67"/>
      <c r="HZM104" s="67"/>
      <c r="HZN104" s="67"/>
      <c r="HZO104" s="67"/>
      <c r="HZP104" s="67"/>
      <c r="HZQ104" s="67"/>
      <c r="HZR104" s="67"/>
      <c r="HZS104" s="67"/>
      <c r="HZT104" s="67"/>
      <c r="HZU104" s="67"/>
      <c r="HZV104" s="67"/>
      <c r="HZW104" s="67"/>
      <c r="HZX104" s="67"/>
      <c r="HZY104" s="67"/>
      <c r="HZZ104" s="67"/>
      <c r="IAA104" s="67"/>
      <c r="IAB104" s="67"/>
      <c r="IAC104" s="67"/>
      <c r="IAD104" s="67"/>
      <c r="IAE104" s="67"/>
      <c r="IAF104" s="67"/>
      <c r="IAG104" s="67"/>
      <c r="IAH104" s="67"/>
      <c r="IAI104" s="67"/>
      <c r="IAJ104" s="67"/>
      <c r="IAK104" s="67"/>
      <c r="IAL104" s="67"/>
      <c r="IAM104" s="67"/>
      <c r="IAN104" s="67"/>
      <c r="IAO104" s="67"/>
      <c r="IAP104" s="67"/>
      <c r="IAQ104" s="67"/>
      <c r="IAR104" s="67"/>
      <c r="IAS104" s="67"/>
      <c r="IAT104" s="67"/>
      <c r="IAU104" s="67"/>
      <c r="IAV104" s="67"/>
      <c r="IAW104" s="67"/>
      <c r="IAX104" s="67"/>
      <c r="IAY104" s="67"/>
      <c r="IAZ104" s="67"/>
      <c r="IBA104" s="67"/>
      <c r="IBB104" s="67"/>
      <c r="IBC104" s="67"/>
      <c r="IBD104" s="67"/>
      <c r="IBE104" s="67"/>
      <c r="IBF104" s="67"/>
      <c r="IBG104" s="67"/>
      <c r="IBH104" s="67"/>
      <c r="IBI104" s="67"/>
      <c r="IBJ104" s="67"/>
      <c r="IBK104" s="67"/>
      <c r="IBL104" s="67"/>
      <c r="IBM104" s="67"/>
      <c r="IBN104" s="67"/>
      <c r="IBO104" s="67"/>
      <c r="IBP104" s="67"/>
      <c r="IBQ104" s="67"/>
      <c r="IBR104" s="67"/>
      <c r="IBS104" s="67"/>
      <c r="IBT104" s="67"/>
      <c r="IBU104" s="67"/>
      <c r="IBV104" s="67"/>
      <c r="IBW104" s="67"/>
      <c r="IBX104" s="67"/>
      <c r="IBY104" s="67"/>
      <c r="IBZ104" s="67"/>
      <c r="ICA104" s="67"/>
      <c r="ICB104" s="67"/>
      <c r="ICC104" s="67"/>
      <c r="ICD104" s="67"/>
      <c r="ICE104" s="67"/>
      <c r="ICF104" s="67"/>
      <c r="ICG104" s="67"/>
      <c r="ICH104" s="67"/>
      <c r="ICI104" s="67"/>
      <c r="ICJ104" s="67"/>
      <c r="ICK104" s="67"/>
      <c r="ICL104" s="67"/>
      <c r="ICM104" s="67"/>
      <c r="ICN104" s="67"/>
      <c r="ICO104" s="67"/>
      <c r="ICP104" s="67"/>
      <c r="ICQ104" s="67"/>
      <c r="ICR104" s="67"/>
      <c r="ICS104" s="67"/>
      <c r="ICT104" s="67"/>
      <c r="ICU104" s="67"/>
      <c r="ICV104" s="67"/>
      <c r="ICW104" s="67"/>
      <c r="ICX104" s="67"/>
      <c r="ICY104" s="67"/>
      <c r="ICZ104" s="67"/>
      <c r="IDA104" s="67"/>
      <c r="IDB104" s="67"/>
      <c r="IDC104" s="67"/>
      <c r="IDD104" s="67"/>
      <c r="IDE104" s="67"/>
      <c r="IDF104" s="67"/>
      <c r="IDG104" s="67"/>
      <c r="IDH104" s="67"/>
      <c r="IDI104" s="67"/>
      <c r="IDJ104" s="67"/>
      <c r="IDK104" s="67"/>
      <c r="IDL104" s="67"/>
      <c r="IDM104" s="67"/>
      <c r="IDN104" s="67"/>
      <c r="IDO104" s="67"/>
      <c r="IDP104" s="67"/>
      <c r="IDQ104" s="67"/>
      <c r="IDR104" s="67"/>
      <c r="IDS104" s="67"/>
      <c r="IDT104" s="67"/>
      <c r="IDU104" s="67"/>
      <c r="IDV104" s="67"/>
      <c r="IDW104" s="67"/>
      <c r="IDX104" s="67"/>
      <c r="IDY104" s="67"/>
      <c r="IDZ104" s="67"/>
      <c r="IEA104" s="67"/>
      <c r="IEB104" s="67"/>
      <c r="IEC104" s="67"/>
      <c r="IED104" s="67"/>
      <c r="IEE104" s="67"/>
      <c r="IEF104" s="67"/>
      <c r="IEG104" s="67"/>
      <c r="IEH104" s="67"/>
      <c r="IEI104" s="67"/>
      <c r="IEJ104" s="67"/>
      <c r="IEK104" s="67"/>
      <c r="IEL104" s="67"/>
      <c r="IEM104" s="67"/>
      <c r="IEN104" s="67"/>
      <c r="IEO104" s="67"/>
      <c r="IEP104" s="67"/>
      <c r="IEQ104" s="67"/>
      <c r="IER104" s="67"/>
      <c r="IES104" s="67"/>
      <c r="IET104" s="67"/>
      <c r="IEU104" s="67"/>
      <c r="IEV104" s="67"/>
      <c r="IEW104" s="67"/>
      <c r="IEX104" s="67"/>
      <c r="IEY104" s="67"/>
      <c r="IEZ104" s="67"/>
      <c r="IFA104" s="67"/>
      <c r="IFB104" s="67"/>
      <c r="IFC104" s="67"/>
      <c r="IFD104" s="67"/>
      <c r="IFE104" s="67"/>
      <c r="IFF104" s="67"/>
      <c r="IFG104" s="67"/>
      <c r="IFH104" s="67"/>
      <c r="IFI104" s="67"/>
      <c r="IFJ104" s="67"/>
      <c r="IFK104" s="67"/>
      <c r="IFL104" s="67"/>
      <c r="IFM104" s="67"/>
      <c r="IFN104" s="67"/>
      <c r="IFO104" s="67"/>
      <c r="IFP104" s="67"/>
      <c r="IFQ104" s="67"/>
      <c r="IFR104" s="67"/>
      <c r="IFS104" s="67"/>
      <c r="IFT104" s="67"/>
      <c r="IFU104" s="67"/>
      <c r="IFV104" s="67"/>
      <c r="IFW104" s="67"/>
      <c r="IFX104" s="67"/>
      <c r="IFY104" s="67"/>
      <c r="IFZ104" s="67"/>
      <c r="IGA104" s="67"/>
      <c r="IGB104" s="67"/>
      <c r="IGC104" s="67"/>
      <c r="IGD104" s="67"/>
      <c r="IGE104" s="67"/>
      <c r="IGF104" s="67"/>
      <c r="IGG104" s="67"/>
      <c r="IGH104" s="67"/>
      <c r="IGI104" s="67"/>
      <c r="IGJ104" s="67"/>
      <c r="IGK104" s="67"/>
      <c r="IGL104" s="67"/>
      <c r="IGM104" s="67"/>
      <c r="IGN104" s="67"/>
      <c r="IGO104" s="67"/>
      <c r="IGP104" s="67"/>
      <c r="IGQ104" s="67"/>
      <c r="IGR104" s="67"/>
      <c r="IGS104" s="67"/>
      <c r="IGT104" s="67"/>
      <c r="IGU104" s="67"/>
      <c r="IGV104" s="67"/>
      <c r="IGW104" s="67"/>
      <c r="IGX104" s="67"/>
      <c r="IGY104" s="67"/>
      <c r="IGZ104" s="67"/>
      <c r="IHA104" s="67"/>
      <c r="IHB104" s="67"/>
      <c r="IHC104" s="67"/>
      <c r="IHD104" s="67"/>
      <c r="IHE104" s="67"/>
      <c r="IHF104" s="67"/>
      <c r="IHG104" s="67"/>
      <c r="IHH104" s="67"/>
      <c r="IHI104" s="67"/>
      <c r="IHJ104" s="67"/>
      <c r="IHK104" s="67"/>
      <c r="IHL104" s="67"/>
      <c r="IHM104" s="67"/>
      <c r="IHN104" s="67"/>
      <c r="IHO104" s="67"/>
      <c r="IHP104" s="67"/>
      <c r="IHQ104" s="67"/>
      <c r="IHR104" s="67"/>
      <c r="IHS104" s="67"/>
      <c r="IHT104" s="67"/>
      <c r="IHU104" s="67"/>
      <c r="IHV104" s="67"/>
      <c r="IHW104" s="67"/>
      <c r="IHX104" s="67"/>
      <c r="IHY104" s="67"/>
      <c r="IHZ104" s="67"/>
      <c r="IIA104" s="67"/>
      <c r="IIB104" s="67"/>
      <c r="IIC104" s="67"/>
      <c r="IID104" s="67"/>
      <c r="IIE104" s="67"/>
      <c r="IIF104" s="67"/>
      <c r="IIG104" s="67"/>
      <c r="IIH104" s="67"/>
      <c r="III104" s="67"/>
      <c r="IIJ104" s="67"/>
      <c r="IIK104" s="67"/>
      <c r="IIL104" s="67"/>
      <c r="IIM104" s="67"/>
      <c r="IIN104" s="67"/>
      <c r="IIO104" s="67"/>
      <c r="IIP104" s="67"/>
      <c r="IIQ104" s="67"/>
      <c r="IIR104" s="67"/>
      <c r="IIS104" s="67"/>
      <c r="IIT104" s="67"/>
      <c r="IIU104" s="67"/>
      <c r="IIV104" s="67"/>
      <c r="IIW104" s="67"/>
      <c r="IIX104" s="67"/>
      <c r="IIY104" s="67"/>
      <c r="IIZ104" s="67"/>
      <c r="IJA104" s="67"/>
      <c r="IJB104" s="67"/>
      <c r="IJC104" s="67"/>
      <c r="IJD104" s="67"/>
      <c r="IJE104" s="67"/>
      <c r="IJF104" s="67"/>
      <c r="IJG104" s="67"/>
      <c r="IJH104" s="67"/>
      <c r="IJI104" s="67"/>
      <c r="IJJ104" s="67"/>
      <c r="IJK104" s="67"/>
      <c r="IJL104" s="67"/>
      <c r="IJM104" s="67"/>
      <c r="IJN104" s="67"/>
      <c r="IJO104" s="67"/>
      <c r="IJP104" s="67"/>
      <c r="IJQ104" s="67"/>
      <c r="IJR104" s="67"/>
      <c r="IJS104" s="67"/>
      <c r="IJT104" s="67"/>
      <c r="IJU104" s="67"/>
      <c r="IJV104" s="67"/>
      <c r="IJW104" s="67"/>
      <c r="IJX104" s="67"/>
      <c r="IJY104" s="67"/>
      <c r="IJZ104" s="67"/>
      <c r="IKA104" s="67"/>
      <c r="IKB104" s="67"/>
      <c r="IKC104" s="67"/>
      <c r="IKD104" s="67"/>
      <c r="IKE104" s="67"/>
      <c r="IKF104" s="67"/>
      <c r="IKG104" s="67"/>
      <c r="IKH104" s="67"/>
      <c r="IKI104" s="67"/>
      <c r="IKJ104" s="67"/>
      <c r="IKK104" s="67"/>
      <c r="IKL104" s="67"/>
      <c r="IKM104" s="67"/>
      <c r="IKN104" s="67"/>
      <c r="IKO104" s="67"/>
      <c r="IKP104" s="67"/>
      <c r="IKQ104" s="67"/>
      <c r="IKR104" s="67"/>
      <c r="IKS104" s="67"/>
      <c r="IKT104" s="67"/>
      <c r="IKU104" s="67"/>
      <c r="IKV104" s="67"/>
      <c r="IKW104" s="67"/>
      <c r="IKX104" s="67"/>
      <c r="IKY104" s="67"/>
      <c r="IKZ104" s="67"/>
      <c r="ILA104" s="67"/>
      <c r="ILB104" s="67"/>
      <c r="ILC104" s="67"/>
      <c r="ILD104" s="67"/>
      <c r="ILE104" s="67"/>
      <c r="ILF104" s="67"/>
      <c r="ILG104" s="67"/>
      <c r="ILH104" s="67"/>
      <c r="ILI104" s="67"/>
      <c r="ILJ104" s="67"/>
      <c r="ILK104" s="67"/>
      <c r="ILL104" s="67"/>
      <c r="ILM104" s="67"/>
      <c r="ILN104" s="67"/>
      <c r="ILO104" s="67"/>
      <c r="ILP104" s="67"/>
      <c r="ILQ104" s="67"/>
      <c r="ILR104" s="67"/>
      <c r="ILS104" s="67"/>
      <c r="ILT104" s="67"/>
      <c r="ILU104" s="67"/>
      <c r="ILV104" s="67"/>
      <c r="ILW104" s="67"/>
      <c r="ILX104" s="67"/>
      <c r="ILY104" s="67"/>
      <c r="ILZ104" s="67"/>
      <c r="IMA104" s="67"/>
      <c r="IMB104" s="67"/>
      <c r="IMC104" s="67"/>
      <c r="IMD104" s="67"/>
      <c r="IME104" s="67"/>
      <c r="IMF104" s="67"/>
      <c r="IMG104" s="67"/>
      <c r="IMH104" s="67"/>
      <c r="IMI104" s="67"/>
      <c r="IMJ104" s="67"/>
      <c r="IMK104" s="67"/>
      <c r="IML104" s="67"/>
      <c r="IMM104" s="67"/>
      <c r="IMN104" s="67"/>
      <c r="IMO104" s="67"/>
      <c r="IMP104" s="67"/>
      <c r="IMQ104" s="67"/>
      <c r="IMR104" s="67"/>
      <c r="IMS104" s="67"/>
      <c r="IMT104" s="67"/>
      <c r="IMU104" s="67"/>
      <c r="IMV104" s="67"/>
      <c r="IMW104" s="67"/>
      <c r="IMX104" s="67"/>
      <c r="IMY104" s="67"/>
      <c r="IMZ104" s="67"/>
      <c r="INA104" s="67"/>
      <c r="INB104" s="67"/>
      <c r="INC104" s="67"/>
      <c r="IND104" s="67"/>
      <c r="INE104" s="67"/>
      <c r="INF104" s="67"/>
      <c r="ING104" s="67"/>
      <c r="INH104" s="67"/>
      <c r="INI104" s="67"/>
      <c r="INJ104" s="67"/>
      <c r="INK104" s="67"/>
      <c r="INL104" s="67"/>
      <c r="INM104" s="67"/>
      <c r="INN104" s="67"/>
      <c r="INO104" s="67"/>
      <c r="INP104" s="67"/>
      <c r="INQ104" s="67"/>
      <c r="INR104" s="67"/>
      <c r="INS104" s="67"/>
      <c r="INT104" s="67"/>
      <c r="INU104" s="67"/>
      <c r="INV104" s="67"/>
      <c r="INW104" s="67"/>
      <c r="INX104" s="67"/>
      <c r="INY104" s="67"/>
      <c r="INZ104" s="67"/>
      <c r="IOA104" s="67"/>
      <c r="IOB104" s="67"/>
      <c r="IOC104" s="67"/>
      <c r="IOD104" s="67"/>
      <c r="IOE104" s="67"/>
      <c r="IOF104" s="67"/>
      <c r="IOG104" s="67"/>
      <c r="IOH104" s="67"/>
      <c r="IOI104" s="67"/>
      <c r="IOJ104" s="67"/>
      <c r="IOK104" s="67"/>
      <c r="IOL104" s="67"/>
      <c r="IOM104" s="67"/>
      <c r="ION104" s="67"/>
      <c r="IOO104" s="67"/>
      <c r="IOP104" s="67"/>
      <c r="IOQ104" s="67"/>
      <c r="IOR104" s="67"/>
      <c r="IOS104" s="67"/>
      <c r="IOT104" s="67"/>
      <c r="IOU104" s="67"/>
      <c r="IOV104" s="67"/>
      <c r="IOW104" s="67"/>
      <c r="IOX104" s="67"/>
      <c r="IOY104" s="67"/>
      <c r="IOZ104" s="67"/>
      <c r="IPA104" s="67"/>
      <c r="IPB104" s="67"/>
      <c r="IPC104" s="67"/>
      <c r="IPD104" s="67"/>
      <c r="IPE104" s="67"/>
      <c r="IPF104" s="67"/>
      <c r="IPG104" s="67"/>
      <c r="IPH104" s="67"/>
      <c r="IPI104" s="67"/>
      <c r="IPJ104" s="67"/>
      <c r="IPK104" s="67"/>
      <c r="IPL104" s="67"/>
      <c r="IPM104" s="67"/>
      <c r="IPN104" s="67"/>
      <c r="IPO104" s="67"/>
      <c r="IPP104" s="67"/>
      <c r="IPQ104" s="67"/>
      <c r="IPR104" s="67"/>
      <c r="IPS104" s="67"/>
      <c r="IPT104" s="67"/>
      <c r="IPU104" s="67"/>
      <c r="IPV104" s="67"/>
      <c r="IPW104" s="67"/>
      <c r="IPX104" s="67"/>
      <c r="IPY104" s="67"/>
      <c r="IPZ104" s="67"/>
      <c r="IQA104" s="67"/>
      <c r="IQB104" s="67"/>
      <c r="IQC104" s="67"/>
      <c r="IQD104" s="67"/>
      <c r="IQE104" s="67"/>
      <c r="IQF104" s="67"/>
      <c r="IQG104" s="67"/>
      <c r="IQH104" s="67"/>
      <c r="IQI104" s="67"/>
      <c r="IQJ104" s="67"/>
      <c r="IQK104" s="67"/>
      <c r="IQL104" s="67"/>
      <c r="IQM104" s="67"/>
      <c r="IQN104" s="67"/>
      <c r="IQO104" s="67"/>
      <c r="IQP104" s="67"/>
      <c r="IQQ104" s="67"/>
      <c r="IQR104" s="67"/>
      <c r="IQS104" s="67"/>
      <c r="IQT104" s="67"/>
      <c r="IQU104" s="67"/>
      <c r="IQV104" s="67"/>
      <c r="IQW104" s="67"/>
      <c r="IQX104" s="67"/>
      <c r="IQY104" s="67"/>
      <c r="IQZ104" s="67"/>
      <c r="IRA104" s="67"/>
      <c r="IRB104" s="67"/>
      <c r="IRC104" s="67"/>
      <c r="IRD104" s="67"/>
      <c r="IRE104" s="67"/>
      <c r="IRF104" s="67"/>
      <c r="IRG104" s="67"/>
      <c r="IRH104" s="67"/>
      <c r="IRI104" s="67"/>
      <c r="IRJ104" s="67"/>
      <c r="IRK104" s="67"/>
      <c r="IRL104" s="67"/>
      <c r="IRM104" s="67"/>
      <c r="IRN104" s="67"/>
      <c r="IRO104" s="67"/>
      <c r="IRP104" s="67"/>
      <c r="IRQ104" s="67"/>
      <c r="IRR104" s="67"/>
      <c r="IRS104" s="67"/>
      <c r="IRT104" s="67"/>
      <c r="IRU104" s="67"/>
      <c r="IRV104" s="67"/>
      <c r="IRW104" s="67"/>
      <c r="IRX104" s="67"/>
      <c r="IRY104" s="67"/>
      <c r="IRZ104" s="67"/>
      <c r="ISA104" s="67"/>
      <c r="ISB104" s="67"/>
      <c r="ISC104" s="67"/>
      <c r="ISD104" s="67"/>
      <c r="ISE104" s="67"/>
      <c r="ISF104" s="67"/>
      <c r="ISG104" s="67"/>
      <c r="ISH104" s="67"/>
      <c r="ISI104" s="67"/>
      <c r="ISJ104" s="67"/>
      <c r="ISK104" s="67"/>
      <c r="ISL104" s="67"/>
      <c r="ISM104" s="67"/>
      <c r="ISN104" s="67"/>
      <c r="ISO104" s="67"/>
      <c r="ISP104" s="67"/>
      <c r="ISQ104" s="67"/>
      <c r="ISR104" s="67"/>
      <c r="ISS104" s="67"/>
      <c r="IST104" s="67"/>
      <c r="ISU104" s="67"/>
      <c r="ISV104" s="67"/>
      <c r="ISW104" s="67"/>
      <c r="ISX104" s="67"/>
      <c r="ISY104" s="67"/>
      <c r="ISZ104" s="67"/>
      <c r="ITA104" s="67"/>
      <c r="ITB104" s="67"/>
      <c r="ITC104" s="67"/>
      <c r="ITD104" s="67"/>
      <c r="ITE104" s="67"/>
      <c r="ITF104" s="67"/>
      <c r="ITG104" s="67"/>
      <c r="ITH104" s="67"/>
      <c r="ITI104" s="67"/>
      <c r="ITJ104" s="67"/>
      <c r="ITK104" s="67"/>
      <c r="ITL104" s="67"/>
      <c r="ITM104" s="67"/>
      <c r="ITN104" s="67"/>
      <c r="ITO104" s="67"/>
      <c r="ITP104" s="67"/>
      <c r="ITQ104" s="67"/>
      <c r="ITR104" s="67"/>
      <c r="ITS104" s="67"/>
      <c r="ITT104" s="67"/>
      <c r="ITU104" s="67"/>
      <c r="ITV104" s="67"/>
      <c r="ITW104" s="67"/>
      <c r="ITX104" s="67"/>
      <c r="ITY104" s="67"/>
      <c r="ITZ104" s="67"/>
      <c r="IUA104" s="67"/>
      <c r="IUB104" s="67"/>
      <c r="IUC104" s="67"/>
      <c r="IUD104" s="67"/>
      <c r="IUE104" s="67"/>
      <c r="IUF104" s="67"/>
      <c r="IUG104" s="67"/>
      <c r="IUH104" s="67"/>
      <c r="IUI104" s="67"/>
      <c r="IUJ104" s="67"/>
      <c r="IUK104" s="67"/>
      <c r="IUL104" s="67"/>
      <c r="IUM104" s="67"/>
      <c r="IUN104" s="67"/>
      <c r="IUO104" s="67"/>
      <c r="IUP104" s="67"/>
      <c r="IUQ104" s="67"/>
      <c r="IUR104" s="67"/>
      <c r="IUS104" s="67"/>
      <c r="IUT104" s="67"/>
      <c r="IUU104" s="67"/>
      <c r="IUV104" s="67"/>
      <c r="IUW104" s="67"/>
      <c r="IUX104" s="67"/>
      <c r="IUY104" s="67"/>
      <c r="IUZ104" s="67"/>
      <c r="IVA104" s="67"/>
      <c r="IVB104" s="67"/>
      <c r="IVC104" s="67"/>
      <c r="IVD104" s="67"/>
      <c r="IVE104" s="67"/>
      <c r="IVF104" s="67"/>
      <c r="IVG104" s="67"/>
      <c r="IVH104" s="67"/>
      <c r="IVI104" s="67"/>
      <c r="IVJ104" s="67"/>
      <c r="IVK104" s="67"/>
      <c r="IVL104" s="67"/>
      <c r="IVM104" s="67"/>
      <c r="IVN104" s="67"/>
      <c r="IVO104" s="67"/>
      <c r="IVP104" s="67"/>
      <c r="IVQ104" s="67"/>
      <c r="IVR104" s="67"/>
      <c r="IVS104" s="67"/>
      <c r="IVT104" s="67"/>
      <c r="IVU104" s="67"/>
      <c r="IVV104" s="67"/>
      <c r="IVW104" s="67"/>
      <c r="IVX104" s="67"/>
      <c r="IVY104" s="67"/>
      <c r="IVZ104" s="67"/>
      <c r="IWA104" s="67"/>
      <c r="IWB104" s="67"/>
      <c r="IWC104" s="67"/>
      <c r="IWD104" s="67"/>
      <c r="IWE104" s="67"/>
      <c r="IWF104" s="67"/>
      <c r="IWG104" s="67"/>
      <c r="IWH104" s="67"/>
      <c r="IWI104" s="67"/>
      <c r="IWJ104" s="67"/>
      <c r="IWK104" s="67"/>
      <c r="IWL104" s="67"/>
      <c r="IWM104" s="67"/>
      <c r="IWN104" s="67"/>
      <c r="IWO104" s="67"/>
      <c r="IWP104" s="67"/>
      <c r="IWQ104" s="67"/>
      <c r="IWR104" s="67"/>
      <c r="IWS104" s="67"/>
      <c r="IWT104" s="67"/>
      <c r="IWU104" s="67"/>
      <c r="IWV104" s="67"/>
      <c r="IWW104" s="67"/>
      <c r="IWX104" s="67"/>
      <c r="IWY104" s="67"/>
      <c r="IWZ104" s="67"/>
      <c r="IXA104" s="67"/>
      <c r="IXB104" s="67"/>
      <c r="IXC104" s="67"/>
      <c r="IXD104" s="67"/>
      <c r="IXE104" s="67"/>
      <c r="IXF104" s="67"/>
      <c r="IXG104" s="67"/>
      <c r="IXH104" s="67"/>
      <c r="IXI104" s="67"/>
      <c r="IXJ104" s="67"/>
      <c r="IXK104" s="67"/>
      <c r="IXL104" s="67"/>
      <c r="IXM104" s="67"/>
      <c r="IXN104" s="67"/>
      <c r="IXO104" s="67"/>
      <c r="IXP104" s="67"/>
      <c r="IXQ104" s="67"/>
      <c r="IXR104" s="67"/>
      <c r="IXS104" s="67"/>
      <c r="IXT104" s="67"/>
      <c r="IXU104" s="67"/>
      <c r="IXV104" s="67"/>
      <c r="IXW104" s="67"/>
      <c r="IXX104" s="67"/>
      <c r="IXY104" s="67"/>
      <c r="IXZ104" s="67"/>
      <c r="IYA104" s="67"/>
      <c r="IYB104" s="67"/>
      <c r="IYC104" s="67"/>
      <c r="IYD104" s="67"/>
      <c r="IYE104" s="67"/>
      <c r="IYF104" s="67"/>
      <c r="IYG104" s="67"/>
      <c r="IYH104" s="67"/>
      <c r="IYI104" s="67"/>
      <c r="IYJ104" s="67"/>
      <c r="IYK104" s="67"/>
      <c r="IYL104" s="67"/>
      <c r="IYM104" s="67"/>
      <c r="IYN104" s="67"/>
      <c r="IYO104" s="67"/>
      <c r="IYP104" s="67"/>
      <c r="IYQ104" s="67"/>
      <c r="IYR104" s="67"/>
      <c r="IYS104" s="67"/>
      <c r="IYT104" s="67"/>
      <c r="IYU104" s="67"/>
      <c r="IYV104" s="67"/>
      <c r="IYW104" s="67"/>
      <c r="IYX104" s="67"/>
      <c r="IYY104" s="67"/>
      <c r="IYZ104" s="67"/>
      <c r="IZA104" s="67"/>
      <c r="IZB104" s="67"/>
      <c r="IZC104" s="67"/>
      <c r="IZD104" s="67"/>
      <c r="IZE104" s="67"/>
      <c r="IZF104" s="67"/>
      <c r="IZG104" s="67"/>
      <c r="IZH104" s="67"/>
      <c r="IZI104" s="67"/>
      <c r="IZJ104" s="67"/>
      <c r="IZK104" s="67"/>
      <c r="IZL104" s="67"/>
      <c r="IZM104" s="67"/>
      <c r="IZN104" s="67"/>
      <c r="IZO104" s="67"/>
      <c r="IZP104" s="67"/>
      <c r="IZQ104" s="67"/>
      <c r="IZR104" s="67"/>
      <c r="IZS104" s="67"/>
      <c r="IZT104" s="67"/>
      <c r="IZU104" s="67"/>
      <c r="IZV104" s="67"/>
      <c r="IZW104" s="67"/>
      <c r="IZX104" s="67"/>
      <c r="IZY104" s="67"/>
      <c r="IZZ104" s="67"/>
      <c r="JAA104" s="67"/>
      <c r="JAB104" s="67"/>
      <c r="JAC104" s="67"/>
      <c r="JAD104" s="67"/>
      <c r="JAE104" s="67"/>
      <c r="JAF104" s="67"/>
      <c r="JAG104" s="67"/>
      <c r="JAH104" s="67"/>
      <c r="JAI104" s="67"/>
      <c r="JAJ104" s="67"/>
      <c r="JAK104" s="67"/>
      <c r="JAL104" s="67"/>
      <c r="JAM104" s="67"/>
      <c r="JAN104" s="67"/>
      <c r="JAO104" s="67"/>
      <c r="JAP104" s="67"/>
      <c r="JAQ104" s="67"/>
      <c r="JAR104" s="67"/>
      <c r="JAS104" s="67"/>
      <c r="JAT104" s="67"/>
      <c r="JAU104" s="67"/>
      <c r="JAV104" s="67"/>
      <c r="JAW104" s="67"/>
      <c r="JAX104" s="67"/>
      <c r="JAY104" s="67"/>
      <c r="JAZ104" s="67"/>
      <c r="JBA104" s="67"/>
      <c r="JBB104" s="67"/>
      <c r="JBC104" s="67"/>
      <c r="JBD104" s="67"/>
      <c r="JBE104" s="67"/>
      <c r="JBF104" s="67"/>
      <c r="JBG104" s="67"/>
      <c r="JBH104" s="67"/>
      <c r="JBI104" s="67"/>
      <c r="JBJ104" s="67"/>
      <c r="JBK104" s="67"/>
      <c r="JBL104" s="67"/>
      <c r="JBM104" s="67"/>
      <c r="JBN104" s="67"/>
      <c r="JBO104" s="67"/>
      <c r="JBP104" s="67"/>
      <c r="JBQ104" s="67"/>
      <c r="JBR104" s="67"/>
      <c r="JBS104" s="67"/>
      <c r="JBT104" s="67"/>
      <c r="JBU104" s="67"/>
      <c r="JBV104" s="67"/>
      <c r="JBW104" s="67"/>
      <c r="JBX104" s="67"/>
      <c r="JBY104" s="67"/>
      <c r="JBZ104" s="67"/>
      <c r="JCA104" s="67"/>
      <c r="JCB104" s="67"/>
      <c r="JCC104" s="67"/>
      <c r="JCD104" s="67"/>
      <c r="JCE104" s="67"/>
      <c r="JCF104" s="67"/>
      <c r="JCG104" s="67"/>
      <c r="JCH104" s="67"/>
      <c r="JCI104" s="67"/>
      <c r="JCJ104" s="67"/>
      <c r="JCK104" s="67"/>
      <c r="JCL104" s="67"/>
      <c r="JCM104" s="67"/>
      <c r="JCN104" s="67"/>
      <c r="JCO104" s="67"/>
      <c r="JCP104" s="67"/>
      <c r="JCQ104" s="67"/>
      <c r="JCR104" s="67"/>
      <c r="JCS104" s="67"/>
      <c r="JCT104" s="67"/>
      <c r="JCU104" s="67"/>
      <c r="JCV104" s="67"/>
      <c r="JCW104" s="67"/>
      <c r="JCX104" s="67"/>
      <c r="JCY104" s="67"/>
      <c r="JCZ104" s="67"/>
      <c r="JDA104" s="67"/>
      <c r="JDB104" s="67"/>
      <c r="JDC104" s="67"/>
      <c r="JDD104" s="67"/>
      <c r="JDE104" s="67"/>
      <c r="JDF104" s="67"/>
      <c r="JDG104" s="67"/>
      <c r="JDH104" s="67"/>
      <c r="JDI104" s="67"/>
      <c r="JDJ104" s="67"/>
      <c r="JDK104" s="67"/>
      <c r="JDL104" s="67"/>
      <c r="JDM104" s="67"/>
      <c r="JDN104" s="67"/>
      <c r="JDO104" s="67"/>
      <c r="JDP104" s="67"/>
      <c r="JDQ104" s="67"/>
      <c r="JDR104" s="67"/>
      <c r="JDS104" s="67"/>
      <c r="JDT104" s="67"/>
      <c r="JDU104" s="67"/>
      <c r="JDV104" s="67"/>
      <c r="JDW104" s="67"/>
      <c r="JDX104" s="67"/>
      <c r="JDY104" s="67"/>
      <c r="JDZ104" s="67"/>
      <c r="JEA104" s="67"/>
      <c r="JEB104" s="67"/>
      <c r="JEC104" s="67"/>
      <c r="JED104" s="67"/>
      <c r="JEE104" s="67"/>
      <c r="JEF104" s="67"/>
      <c r="JEG104" s="67"/>
      <c r="JEH104" s="67"/>
      <c r="JEI104" s="67"/>
      <c r="JEJ104" s="67"/>
      <c r="JEK104" s="67"/>
      <c r="JEL104" s="67"/>
      <c r="JEM104" s="67"/>
      <c r="JEN104" s="67"/>
      <c r="JEO104" s="67"/>
      <c r="JEP104" s="67"/>
      <c r="JEQ104" s="67"/>
      <c r="JER104" s="67"/>
      <c r="JES104" s="67"/>
      <c r="JET104" s="67"/>
      <c r="JEU104" s="67"/>
      <c r="JEV104" s="67"/>
      <c r="JEW104" s="67"/>
      <c r="JEX104" s="67"/>
      <c r="JEY104" s="67"/>
      <c r="JEZ104" s="67"/>
      <c r="JFA104" s="67"/>
      <c r="JFB104" s="67"/>
      <c r="JFC104" s="67"/>
      <c r="JFD104" s="67"/>
      <c r="JFE104" s="67"/>
      <c r="JFF104" s="67"/>
      <c r="JFG104" s="67"/>
      <c r="JFH104" s="67"/>
      <c r="JFI104" s="67"/>
      <c r="JFJ104" s="67"/>
      <c r="JFK104" s="67"/>
      <c r="JFL104" s="67"/>
      <c r="JFM104" s="67"/>
      <c r="JFN104" s="67"/>
      <c r="JFO104" s="67"/>
      <c r="JFP104" s="67"/>
      <c r="JFQ104" s="67"/>
      <c r="JFR104" s="67"/>
      <c r="JFS104" s="67"/>
      <c r="JFT104" s="67"/>
      <c r="JFU104" s="67"/>
      <c r="JFV104" s="67"/>
      <c r="JFW104" s="67"/>
      <c r="JFX104" s="67"/>
      <c r="JFY104" s="67"/>
      <c r="JFZ104" s="67"/>
      <c r="JGA104" s="67"/>
      <c r="JGB104" s="67"/>
      <c r="JGC104" s="67"/>
      <c r="JGD104" s="67"/>
      <c r="JGE104" s="67"/>
      <c r="JGF104" s="67"/>
      <c r="JGG104" s="67"/>
      <c r="JGH104" s="67"/>
      <c r="JGI104" s="67"/>
      <c r="JGJ104" s="67"/>
      <c r="JGK104" s="67"/>
      <c r="JGL104" s="67"/>
      <c r="JGM104" s="67"/>
      <c r="JGN104" s="67"/>
      <c r="JGO104" s="67"/>
      <c r="JGP104" s="67"/>
      <c r="JGQ104" s="67"/>
      <c r="JGR104" s="67"/>
      <c r="JGS104" s="67"/>
      <c r="JGT104" s="67"/>
      <c r="JGU104" s="67"/>
      <c r="JGV104" s="67"/>
      <c r="JGW104" s="67"/>
      <c r="JGX104" s="67"/>
      <c r="JGY104" s="67"/>
      <c r="JGZ104" s="67"/>
      <c r="JHA104" s="67"/>
      <c r="JHB104" s="67"/>
      <c r="JHC104" s="67"/>
      <c r="JHD104" s="67"/>
      <c r="JHE104" s="67"/>
      <c r="JHF104" s="67"/>
      <c r="JHG104" s="67"/>
      <c r="JHH104" s="67"/>
      <c r="JHI104" s="67"/>
      <c r="JHJ104" s="67"/>
      <c r="JHK104" s="67"/>
      <c r="JHL104" s="67"/>
      <c r="JHM104" s="67"/>
      <c r="JHN104" s="67"/>
      <c r="JHO104" s="67"/>
      <c r="JHP104" s="67"/>
      <c r="JHQ104" s="67"/>
      <c r="JHR104" s="67"/>
      <c r="JHS104" s="67"/>
      <c r="JHT104" s="67"/>
      <c r="JHU104" s="67"/>
      <c r="JHV104" s="67"/>
      <c r="JHW104" s="67"/>
      <c r="JHX104" s="67"/>
      <c r="JHY104" s="67"/>
      <c r="JHZ104" s="67"/>
      <c r="JIA104" s="67"/>
      <c r="JIB104" s="67"/>
      <c r="JIC104" s="67"/>
      <c r="JID104" s="67"/>
      <c r="JIE104" s="67"/>
      <c r="JIF104" s="67"/>
      <c r="JIG104" s="67"/>
      <c r="JIH104" s="67"/>
      <c r="JII104" s="67"/>
      <c r="JIJ104" s="67"/>
      <c r="JIK104" s="67"/>
      <c r="JIL104" s="67"/>
      <c r="JIM104" s="67"/>
      <c r="JIN104" s="67"/>
      <c r="JIO104" s="67"/>
      <c r="JIP104" s="67"/>
      <c r="JIQ104" s="67"/>
      <c r="JIR104" s="67"/>
      <c r="JIS104" s="67"/>
      <c r="JIT104" s="67"/>
      <c r="JIU104" s="67"/>
      <c r="JIV104" s="67"/>
      <c r="JIW104" s="67"/>
      <c r="JIX104" s="67"/>
      <c r="JIY104" s="67"/>
      <c r="JIZ104" s="67"/>
      <c r="JJA104" s="67"/>
      <c r="JJB104" s="67"/>
      <c r="JJC104" s="67"/>
      <c r="JJD104" s="67"/>
      <c r="JJE104" s="67"/>
      <c r="JJF104" s="67"/>
      <c r="JJG104" s="67"/>
      <c r="JJH104" s="67"/>
      <c r="JJI104" s="67"/>
      <c r="JJJ104" s="67"/>
      <c r="JJK104" s="67"/>
      <c r="JJL104" s="67"/>
      <c r="JJM104" s="67"/>
      <c r="JJN104" s="67"/>
      <c r="JJO104" s="67"/>
      <c r="JJP104" s="67"/>
      <c r="JJQ104" s="67"/>
      <c r="JJR104" s="67"/>
      <c r="JJS104" s="67"/>
      <c r="JJT104" s="67"/>
      <c r="JJU104" s="67"/>
      <c r="JJV104" s="67"/>
      <c r="JJW104" s="67"/>
      <c r="JJX104" s="67"/>
      <c r="JJY104" s="67"/>
      <c r="JJZ104" s="67"/>
      <c r="JKA104" s="67"/>
      <c r="JKB104" s="67"/>
      <c r="JKC104" s="67"/>
      <c r="JKD104" s="67"/>
      <c r="JKE104" s="67"/>
      <c r="JKF104" s="67"/>
      <c r="JKG104" s="67"/>
      <c r="JKH104" s="67"/>
      <c r="JKI104" s="67"/>
      <c r="JKJ104" s="67"/>
      <c r="JKK104" s="67"/>
      <c r="JKL104" s="67"/>
      <c r="JKM104" s="67"/>
      <c r="JKN104" s="67"/>
      <c r="JKO104" s="67"/>
      <c r="JKP104" s="67"/>
      <c r="JKQ104" s="67"/>
      <c r="JKR104" s="67"/>
      <c r="JKS104" s="67"/>
      <c r="JKT104" s="67"/>
      <c r="JKU104" s="67"/>
      <c r="JKV104" s="67"/>
      <c r="JKW104" s="67"/>
      <c r="JKX104" s="67"/>
      <c r="JKY104" s="67"/>
      <c r="JKZ104" s="67"/>
      <c r="JLA104" s="67"/>
      <c r="JLB104" s="67"/>
      <c r="JLC104" s="67"/>
      <c r="JLD104" s="67"/>
      <c r="JLE104" s="67"/>
      <c r="JLF104" s="67"/>
      <c r="JLG104" s="67"/>
      <c r="JLH104" s="67"/>
      <c r="JLI104" s="67"/>
      <c r="JLJ104" s="67"/>
      <c r="JLK104" s="67"/>
      <c r="JLL104" s="67"/>
      <c r="JLM104" s="67"/>
      <c r="JLN104" s="67"/>
      <c r="JLO104" s="67"/>
      <c r="JLP104" s="67"/>
      <c r="JLQ104" s="67"/>
      <c r="JLR104" s="67"/>
      <c r="JLS104" s="67"/>
      <c r="JLT104" s="67"/>
      <c r="JLU104" s="67"/>
      <c r="JLV104" s="67"/>
      <c r="JLW104" s="67"/>
      <c r="JLX104" s="67"/>
      <c r="JLY104" s="67"/>
      <c r="JLZ104" s="67"/>
      <c r="JMA104" s="67"/>
      <c r="JMB104" s="67"/>
      <c r="JMC104" s="67"/>
      <c r="JMD104" s="67"/>
      <c r="JME104" s="67"/>
      <c r="JMF104" s="67"/>
      <c r="JMG104" s="67"/>
      <c r="JMH104" s="67"/>
      <c r="JMI104" s="67"/>
      <c r="JMJ104" s="67"/>
      <c r="JMK104" s="67"/>
      <c r="JML104" s="67"/>
      <c r="JMM104" s="67"/>
      <c r="JMN104" s="67"/>
      <c r="JMO104" s="67"/>
      <c r="JMP104" s="67"/>
      <c r="JMQ104" s="67"/>
      <c r="JMR104" s="67"/>
      <c r="JMS104" s="67"/>
      <c r="JMT104" s="67"/>
      <c r="JMU104" s="67"/>
      <c r="JMV104" s="67"/>
      <c r="JMW104" s="67"/>
      <c r="JMX104" s="67"/>
      <c r="JMY104" s="67"/>
      <c r="JMZ104" s="67"/>
      <c r="JNA104" s="67"/>
      <c r="JNB104" s="67"/>
      <c r="JNC104" s="67"/>
      <c r="JND104" s="67"/>
      <c r="JNE104" s="67"/>
      <c r="JNF104" s="67"/>
      <c r="JNG104" s="67"/>
      <c r="JNH104" s="67"/>
      <c r="JNI104" s="67"/>
      <c r="JNJ104" s="67"/>
      <c r="JNK104" s="67"/>
      <c r="JNL104" s="67"/>
      <c r="JNM104" s="67"/>
      <c r="JNN104" s="67"/>
      <c r="JNO104" s="67"/>
      <c r="JNP104" s="67"/>
      <c r="JNQ104" s="67"/>
      <c r="JNR104" s="67"/>
      <c r="JNS104" s="67"/>
      <c r="JNT104" s="67"/>
      <c r="JNU104" s="67"/>
      <c r="JNV104" s="67"/>
      <c r="JNW104" s="67"/>
      <c r="JNX104" s="67"/>
      <c r="JNY104" s="67"/>
      <c r="JNZ104" s="67"/>
      <c r="JOA104" s="67"/>
      <c r="JOB104" s="67"/>
      <c r="JOC104" s="67"/>
      <c r="JOD104" s="67"/>
      <c r="JOE104" s="67"/>
      <c r="JOF104" s="67"/>
      <c r="JOG104" s="67"/>
      <c r="JOH104" s="67"/>
      <c r="JOI104" s="67"/>
      <c r="JOJ104" s="67"/>
      <c r="JOK104" s="67"/>
      <c r="JOL104" s="67"/>
      <c r="JOM104" s="67"/>
      <c r="JON104" s="67"/>
      <c r="JOO104" s="67"/>
      <c r="JOP104" s="67"/>
      <c r="JOQ104" s="67"/>
      <c r="JOR104" s="67"/>
      <c r="JOS104" s="67"/>
      <c r="JOT104" s="67"/>
      <c r="JOU104" s="67"/>
      <c r="JOV104" s="67"/>
      <c r="JOW104" s="67"/>
      <c r="JOX104" s="67"/>
      <c r="JOY104" s="67"/>
      <c r="JOZ104" s="67"/>
      <c r="JPA104" s="67"/>
      <c r="JPB104" s="67"/>
      <c r="JPC104" s="67"/>
      <c r="JPD104" s="67"/>
      <c r="JPE104" s="67"/>
      <c r="JPF104" s="67"/>
      <c r="JPG104" s="67"/>
      <c r="JPH104" s="67"/>
      <c r="JPI104" s="67"/>
      <c r="JPJ104" s="67"/>
      <c r="JPK104" s="67"/>
      <c r="JPL104" s="67"/>
      <c r="JPM104" s="67"/>
      <c r="JPN104" s="67"/>
      <c r="JPO104" s="67"/>
      <c r="JPP104" s="67"/>
      <c r="JPQ104" s="67"/>
      <c r="JPR104" s="67"/>
      <c r="JPS104" s="67"/>
      <c r="JPT104" s="67"/>
      <c r="JPU104" s="67"/>
      <c r="JPV104" s="67"/>
      <c r="JPW104" s="67"/>
      <c r="JPX104" s="67"/>
      <c r="JPY104" s="67"/>
      <c r="JPZ104" s="67"/>
      <c r="JQA104" s="67"/>
      <c r="JQB104" s="67"/>
      <c r="JQC104" s="67"/>
      <c r="JQD104" s="67"/>
      <c r="JQE104" s="67"/>
      <c r="JQF104" s="67"/>
      <c r="JQG104" s="67"/>
      <c r="JQH104" s="67"/>
      <c r="JQI104" s="67"/>
      <c r="JQJ104" s="67"/>
      <c r="JQK104" s="67"/>
      <c r="JQL104" s="67"/>
      <c r="JQM104" s="67"/>
      <c r="JQN104" s="67"/>
      <c r="JQO104" s="67"/>
      <c r="JQP104" s="67"/>
      <c r="JQQ104" s="67"/>
      <c r="JQR104" s="67"/>
      <c r="JQS104" s="67"/>
      <c r="JQT104" s="67"/>
      <c r="JQU104" s="67"/>
      <c r="JQV104" s="67"/>
      <c r="JQW104" s="67"/>
      <c r="JQX104" s="67"/>
      <c r="JQY104" s="67"/>
      <c r="JQZ104" s="67"/>
      <c r="JRA104" s="67"/>
      <c r="JRB104" s="67"/>
      <c r="JRC104" s="67"/>
      <c r="JRD104" s="67"/>
      <c r="JRE104" s="67"/>
      <c r="JRF104" s="67"/>
      <c r="JRG104" s="67"/>
      <c r="JRH104" s="67"/>
      <c r="JRI104" s="67"/>
      <c r="JRJ104" s="67"/>
      <c r="JRK104" s="67"/>
      <c r="JRL104" s="67"/>
      <c r="JRM104" s="67"/>
      <c r="JRN104" s="67"/>
      <c r="JRO104" s="67"/>
      <c r="JRP104" s="67"/>
      <c r="JRQ104" s="67"/>
      <c r="JRR104" s="67"/>
      <c r="JRS104" s="67"/>
      <c r="JRT104" s="67"/>
      <c r="JRU104" s="67"/>
      <c r="JRV104" s="67"/>
      <c r="JRW104" s="67"/>
      <c r="JRX104" s="67"/>
      <c r="JRY104" s="67"/>
      <c r="JRZ104" s="67"/>
      <c r="JSA104" s="67"/>
      <c r="JSB104" s="67"/>
      <c r="JSC104" s="67"/>
      <c r="JSD104" s="67"/>
      <c r="JSE104" s="67"/>
      <c r="JSF104" s="67"/>
      <c r="JSG104" s="67"/>
      <c r="JSH104" s="67"/>
      <c r="JSI104" s="67"/>
      <c r="JSJ104" s="67"/>
      <c r="JSK104" s="67"/>
      <c r="JSL104" s="67"/>
      <c r="JSM104" s="67"/>
      <c r="JSN104" s="67"/>
      <c r="JSO104" s="67"/>
      <c r="JSP104" s="67"/>
      <c r="JSQ104" s="67"/>
      <c r="JSR104" s="67"/>
      <c r="JSS104" s="67"/>
      <c r="JST104" s="67"/>
      <c r="JSU104" s="67"/>
      <c r="JSV104" s="67"/>
      <c r="JSW104" s="67"/>
      <c r="JSX104" s="67"/>
      <c r="JSY104" s="67"/>
      <c r="JSZ104" s="67"/>
      <c r="JTA104" s="67"/>
      <c r="JTB104" s="67"/>
      <c r="JTC104" s="67"/>
      <c r="JTD104" s="67"/>
      <c r="JTE104" s="67"/>
      <c r="JTF104" s="67"/>
      <c r="JTG104" s="67"/>
      <c r="JTH104" s="67"/>
      <c r="JTI104" s="67"/>
      <c r="JTJ104" s="67"/>
      <c r="JTK104" s="67"/>
      <c r="JTL104" s="67"/>
      <c r="JTM104" s="67"/>
      <c r="JTN104" s="67"/>
      <c r="JTO104" s="67"/>
      <c r="JTP104" s="67"/>
      <c r="JTQ104" s="67"/>
      <c r="JTR104" s="67"/>
      <c r="JTS104" s="67"/>
      <c r="JTT104" s="67"/>
      <c r="JTU104" s="67"/>
      <c r="JTV104" s="67"/>
      <c r="JTW104" s="67"/>
      <c r="JTX104" s="67"/>
      <c r="JTY104" s="67"/>
      <c r="JTZ104" s="67"/>
      <c r="JUA104" s="67"/>
      <c r="JUB104" s="67"/>
      <c r="JUC104" s="67"/>
      <c r="JUD104" s="67"/>
      <c r="JUE104" s="67"/>
      <c r="JUF104" s="67"/>
      <c r="JUG104" s="67"/>
      <c r="JUH104" s="67"/>
      <c r="JUI104" s="67"/>
      <c r="JUJ104" s="67"/>
      <c r="JUK104" s="67"/>
      <c r="JUL104" s="67"/>
      <c r="JUM104" s="67"/>
      <c r="JUN104" s="67"/>
      <c r="JUO104" s="67"/>
      <c r="JUP104" s="67"/>
      <c r="JUQ104" s="67"/>
      <c r="JUR104" s="67"/>
      <c r="JUS104" s="67"/>
      <c r="JUT104" s="67"/>
      <c r="JUU104" s="67"/>
      <c r="JUV104" s="67"/>
      <c r="JUW104" s="67"/>
      <c r="JUX104" s="67"/>
      <c r="JUY104" s="67"/>
      <c r="JUZ104" s="67"/>
      <c r="JVA104" s="67"/>
      <c r="JVB104" s="67"/>
      <c r="JVC104" s="67"/>
      <c r="JVD104" s="67"/>
      <c r="JVE104" s="67"/>
      <c r="JVF104" s="67"/>
      <c r="JVG104" s="67"/>
      <c r="JVH104" s="67"/>
      <c r="JVI104" s="67"/>
      <c r="JVJ104" s="67"/>
      <c r="JVK104" s="67"/>
      <c r="JVL104" s="67"/>
      <c r="JVM104" s="67"/>
      <c r="JVN104" s="67"/>
      <c r="JVO104" s="67"/>
      <c r="JVP104" s="67"/>
      <c r="JVQ104" s="67"/>
      <c r="JVR104" s="67"/>
      <c r="JVS104" s="67"/>
      <c r="JVT104" s="67"/>
      <c r="JVU104" s="67"/>
      <c r="JVV104" s="67"/>
      <c r="JVW104" s="67"/>
      <c r="JVX104" s="67"/>
      <c r="JVY104" s="67"/>
      <c r="JVZ104" s="67"/>
      <c r="JWA104" s="67"/>
      <c r="JWB104" s="67"/>
      <c r="JWC104" s="67"/>
      <c r="JWD104" s="67"/>
      <c r="JWE104" s="67"/>
      <c r="JWF104" s="67"/>
      <c r="JWG104" s="67"/>
      <c r="JWH104" s="67"/>
      <c r="JWI104" s="67"/>
      <c r="JWJ104" s="67"/>
      <c r="JWK104" s="67"/>
      <c r="JWL104" s="67"/>
      <c r="JWM104" s="67"/>
      <c r="JWN104" s="67"/>
      <c r="JWO104" s="67"/>
      <c r="JWP104" s="67"/>
      <c r="JWQ104" s="67"/>
      <c r="JWR104" s="67"/>
      <c r="JWS104" s="67"/>
      <c r="JWT104" s="67"/>
      <c r="JWU104" s="67"/>
      <c r="JWV104" s="67"/>
      <c r="JWW104" s="67"/>
      <c r="JWX104" s="67"/>
      <c r="JWY104" s="67"/>
      <c r="JWZ104" s="67"/>
      <c r="JXA104" s="67"/>
      <c r="JXB104" s="67"/>
      <c r="JXC104" s="67"/>
      <c r="JXD104" s="67"/>
      <c r="JXE104" s="67"/>
      <c r="JXF104" s="67"/>
      <c r="JXG104" s="67"/>
      <c r="JXH104" s="67"/>
      <c r="JXI104" s="67"/>
      <c r="JXJ104" s="67"/>
      <c r="JXK104" s="67"/>
      <c r="JXL104" s="67"/>
      <c r="JXM104" s="67"/>
      <c r="JXN104" s="67"/>
      <c r="JXO104" s="67"/>
      <c r="JXP104" s="67"/>
      <c r="JXQ104" s="67"/>
      <c r="JXR104" s="67"/>
      <c r="JXS104" s="67"/>
      <c r="JXT104" s="67"/>
      <c r="JXU104" s="67"/>
      <c r="JXV104" s="67"/>
      <c r="JXW104" s="67"/>
      <c r="JXX104" s="67"/>
      <c r="JXY104" s="67"/>
      <c r="JXZ104" s="67"/>
      <c r="JYA104" s="67"/>
      <c r="JYB104" s="67"/>
      <c r="JYC104" s="67"/>
      <c r="JYD104" s="67"/>
      <c r="JYE104" s="67"/>
      <c r="JYF104" s="67"/>
      <c r="JYG104" s="67"/>
      <c r="JYH104" s="67"/>
      <c r="JYI104" s="67"/>
      <c r="JYJ104" s="67"/>
      <c r="JYK104" s="67"/>
      <c r="JYL104" s="67"/>
      <c r="JYM104" s="67"/>
      <c r="JYN104" s="67"/>
      <c r="JYO104" s="67"/>
      <c r="JYP104" s="67"/>
      <c r="JYQ104" s="67"/>
      <c r="JYR104" s="67"/>
      <c r="JYS104" s="67"/>
      <c r="JYT104" s="67"/>
      <c r="JYU104" s="67"/>
      <c r="JYV104" s="67"/>
      <c r="JYW104" s="67"/>
      <c r="JYX104" s="67"/>
      <c r="JYY104" s="67"/>
      <c r="JYZ104" s="67"/>
      <c r="JZA104" s="67"/>
      <c r="JZB104" s="67"/>
      <c r="JZC104" s="67"/>
      <c r="JZD104" s="67"/>
      <c r="JZE104" s="67"/>
      <c r="JZF104" s="67"/>
      <c r="JZG104" s="67"/>
      <c r="JZH104" s="67"/>
      <c r="JZI104" s="67"/>
      <c r="JZJ104" s="67"/>
      <c r="JZK104" s="67"/>
      <c r="JZL104" s="67"/>
      <c r="JZM104" s="67"/>
      <c r="JZN104" s="67"/>
      <c r="JZO104" s="67"/>
      <c r="JZP104" s="67"/>
      <c r="JZQ104" s="67"/>
      <c r="JZR104" s="67"/>
      <c r="JZS104" s="67"/>
      <c r="JZT104" s="67"/>
      <c r="JZU104" s="67"/>
      <c r="JZV104" s="67"/>
      <c r="JZW104" s="67"/>
      <c r="JZX104" s="67"/>
      <c r="JZY104" s="67"/>
      <c r="JZZ104" s="67"/>
      <c r="KAA104" s="67"/>
      <c r="KAB104" s="67"/>
      <c r="KAC104" s="67"/>
      <c r="KAD104" s="67"/>
      <c r="KAE104" s="67"/>
      <c r="KAF104" s="67"/>
      <c r="KAG104" s="67"/>
      <c r="KAH104" s="67"/>
      <c r="KAI104" s="67"/>
      <c r="KAJ104" s="67"/>
      <c r="KAK104" s="67"/>
      <c r="KAL104" s="67"/>
      <c r="KAM104" s="67"/>
      <c r="KAN104" s="67"/>
      <c r="KAO104" s="67"/>
      <c r="KAP104" s="67"/>
      <c r="KAQ104" s="67"/>
      <c r="KAR104" s="67"/>
      <c r="KAS104" s="67"/>
      <c r="KAT104" s="67"/>
      <c r="KAU104" s="67"/>
      <c r="KAV104" s="67"/>
      <c r="KAW104" s="67"/>
      <c r="KAX104" s="67"/>
      <c r="KAY104" s="67"/>
      <c r="KAZ104" s="67"/>
      <c r="KBA104" s="67"/>
      <c r="KBB104" s="67"/>
      <c r="KBC104" s="67"/>
      <c r="KBD104" s="67"/>
      <c r="KBE104" s="67"/>
      <c r="KBF104" s="67"/>
      <c r="KBG104" s="67"/>
      <c r="KBH104" s="67"/>
      <c r="KBI104" s="67"/>
      <c r="KBJ104" s="67"/>
      <c r="KBK104" s="67"/>
      <c r="KBL104" s="67"/>
      <c r="KBM104" s="67"/>
      <c r="KBN104" s="67"/>
      <c r="KBO104" s="67"/>
      <c r="KBP104" s="67"/>
      <c r="KBQ104" s="67"/>
      <c r="KBR104" s="67"/>
      <c r="KBS104" s="67"/>
      <c r="KBT104" s="67"/>
      <c r="KBU104" s="67"/>
      <c r="KBV104" s="67"/>
      <c r="KBW104" s="67"/>
      <c r="KBX104" s="67"/>
      <c r="KBY104" s="67"/>
      <c r="KBZ104" s="67"/>
      <c r="KCA104" s="67"/>
      <c r="KCB104" s="67"/>
      <c r="KCC104" s="67"/>
      <c r="KCD104" s="67"/>
      <c r="KCE104" s="67"/>
      <c r="KCF104" s="67"/>
      <c r="KCG104" s="67"/>
      <c r="KCH104" s="67"/>
      <c r="KCI104" s="67"/>
      <c r="KCJ104" s="67"/>
      <c r="KCK104" s="67"/>
      <c r="KCL104" s="67"/>
      <c r="KCM104" s="67"/>
      <c r="KCN104" s="67"/>
      <c r="KCO104" s="67"/>
      <c r="KCP104" s="67"/>
      <c r="KCQ104" s="67"/>
      <c r="KCR104" s="67"/>
      <c r="KCS104" s="67"/>
      <c r="KCT104" s="67"/>
      <c r="KCU104" s="67"/>
      <c r="KCV104" s="67"/>
      <c r="KCW104" s="67"/>
      <c r="KCX104" s="67"/>
      <c r="KCY104" s="67"/>
      <c r="KCZ104" s="67"/>
      <c r="KDA104" s="67"/>
      <c r="KDB104" s="67"/>
      <c r="KDC104" s="67"/>
      <c r="KDD104" s="67"/>
      <c r="KDE104" s="67"/>
      <c r="KDF104" s="67"/>
      <c r="KDG104" s="67"/>
      <c r="KDH104" s="67"/>
      <c r="KDI104" s="67"/>
      <c r="KDJ104" s="67"/>
      <c r="KDK104" s="67"/>
      <c r="KDL104" s="67"/>
      <c r="KDM104" s="67"/>
      <c r="KDN104" s="67"/>
      <c r="KDO104" s="67"/>
      <c r="KDP104" s="67"/>
      <c r="KDQ104" s="67"/>
      <c r="KDR104" s="67"/>
      <c r="KDS104" s="67"/>
      <c r="KDT104" s="67"/>
      <c r="KDU104" s="67"/>
      <c r="KDV104" s="67"/>
      <c r="KDW104" s="67"/>
      <c r="KDX104" s="67"/>
      <c r="KDY104" s="67"/>
      <c r="KDZ104" s="67"/>
      <c r="KEA104" s="67"/>
      <c r="KEB104" s="67"/>
      <c r="KEC104" s="67"/>
      <c r="KED104" s="67"/>
      <c r="KEE104" s="67"/>
      <c r="KEF104" s="67"/>
      <c r="KEG104" s="67"/>
      <c r="KEH104" s="67"/>
      <c r="KEI104" s="67"/>
      <c r="KEJ104" s="67"/>
      <c r="KEK104" s="67"/>
      <c r="KEL104" s="67"/>
      <c r="KEM104" s="67"/>
      <c r="KEN104" s="67"/>
      <c r="KEO104" s="67"/>
      <c r="KEP104" s="67"/>
      <c r="KEQ104" s="67"/>
      <c r="KER104" s="67"/>
      <c r="KES104" s="67"/>
      <c r="KET104" s="67"/>
      <c r="KEU104" s="67"/>
      <c r="KEV104" s="67"/>
      <c r="KEW104" s="67"/>
      <c r="KEX104" s="67"/>
      <c r="KEY104" s="67"/>
      <c r="KEZ104" s="67"/>
      <c r="KFA104" s="67"/>
      <c r="KFB104" s="67"/>
      <c r="KFC104" s="67"/>
      <c r="KFD104" s="67"/>
      <c r="KFE104" s="67"/>
      <c r="KFF104" s="67"/>
      <c r="KFG104" s="67"/>
      <c r="KFH104" s="67"/>
      <c r="KFI104" s="67"/>
      <c r="KFJ104" s="67"/>
      <c r="KFK104" s="67"/>
      <c r="KFL104" s="67"/>
      <c r="KFM104" s="67"/>
      <c r="KFN104" s="67"/>
      <c r="KFO104" s="67"/>
      <c r="KFP104" s="67"/>
      <c r="KFQ104" s="67"/>
      <c r="KFR104" s="67"/>
      <c r="KFS104" s="67"/>
      <c r="KFT104" s="67"/>
      <c r="KFU104" s="67"/>
      <c r="KFV104" s="67"/>
      <c r="KFW104" s="67"/>
      <c r="KFX104" s="67"/>
      <c r="KFY104" s="67"/>
      <c r="KFZ104" s="67"/>
      <c r="KGA104" s="67"/>
      <c r="KGB104" s="67"/>
      <c r="KGC104" s="67"/>
      <c r="KGD104" s="67"/>
      <c r="KGE104" s="67"/>
      <c r="KGF104" s="67"/>
      <c r="KGG104" s="67"/>
      <c r="KGH104" s="67"/>
      <c r="KGI104" s="67"/>
      <c r="KGJ104" s="67"/>
      <c r="KGK104" s="67"/>
      <c r="KGL104" s="67"/>
      <c r="KGM104" s="67"/>
      <c r="KGN104" s="67"/>
      <c r="KGO104" s="67"/>
      <c r="KGP104" s="67"/>
      <c r="KGQ104" s="67"/>
      <c r="KGR104" s="67"/>
      <c r="KGS104" s="67"/>
      <c r="KGT104" s="67"/>
      <c r="KGU104" s="67"/>
      <c r="KGV104" s="67"/>
      <c r="KGW104" s="67"/>
      <c r="KGX104" s="67"/>
      <c r="KGY104" s="67"/>
      <c r="KGZ104" s="67"/>
      <c r="KHA104" s="67"/>
      <c r="KHB104" s="67"/>
      <c r="KHC104" s="67"/>
      <c r="KHD104" s="67"/>
      <c r="KHE104" s="67"/>
      <c r="KHF104" s="67"/>
      <c r="KHG104" s="67"/>
      <c r="KHH104" s="67"/>
      <c r="KHI104" s="67"/>
      <c r="KHJ104" s="67"/>
      <c r="KHK104" s="67"/>
      <c r="KHL104" s="67"/>
      <c r="KHM104" s="67"/>
      <c r="KHN104" s="67"/>
      <c r="KHO104" s="67"/>
      <c r="KHP104" s="67"/>
      <c r="KHQ104" s="67"/>
      <c r="KHR104" s="67"/>
      <c r="KHS104" s="67"/>
      <c r="KHT104" s="67"/>
      <c r="KHU104" s="67"/>
      <c r="KHV104" s="67"/>
      <c r="KHW104" s="67"/>
      <c r="KHX104" s="67"/>
      <c r="KHY104" s="67"/>
      <c r="KHZ104" s="67"/>
      <c r="KIA104" s="67"/>
      <c r="KIB104" s="67"/>
      <c r="KIC104" s="67"/>
      <c r="KID104" s="67"/>
      <c r="KIE104" s="67"/>
      <c r="KIF104" s="67"/>
      <c r="KIG104" s="67"/>
      <c r="KIH104" s="67"/>
      <c r="KII104" s="67"/>
      <c r="KIJ104" s="67"/>
      <c r="KIK104" s="67"/>
      <c r="KIL104" s="67"/>
      <c r="KIM104" s="67"/>
      <c r="KIN104" s="67"/>
      <c r="KIO104" s="67"/>
      <c r="KIP104" s="67"/>
      <c r="KIQ104" s="67"/>
      <c r="KIR104" s="67"/>
      <c r="KIS104" s="67"/>
      <c r="KIT104" s="67"/>
      <c r="KIU104" s="67"/>
      <c r="KIV104" s="67"/>
      <c r="KIW104" s="67"/>
      <c r="KIX104" s="67"/>
      <c r="KIY104" s="67"/>
      <c r="KIZ104" s="67"/>
      <c r="KJA104" s="67"/>
      <c r="KJB104" s="67"/>
      <c r="KJC104" s="67"/>
      <c r="KJD104" s="67"/>
      <c r="KJE104" s="67"/>
      <c r="KJF104" s="67"/>
      <c r="KJG104" s="67"/>
      <c r="KJH104" s="67"/>
      <c r="KJI104" s="67"/>
      <c r="KJJ104" s="67"/>
      <c r="KJK104" s="67"/>
      <c r="KJL104" s="67"/>
      <c r="KJM104" s="67"/>
      <c r="KJN104" s="67"/>
      <c r="KJO104" s="67"/>
      <c r="KJP104" s="67"/>
      <c r="KJQ104" s="67"/>
      <c r="KJR104" s="67"/>
      <c r="KJS104" s="67"/>
      <c r="KJT104" s="67"/>
      <c r="KJU104" s="67"/>
      <c r="KJV104" s="67"/>
      <c r="KJW104" s="67"/>
      <c r="KJX104" s="67"/>
      <c r="KJY104" s="67"/>
      <c r="KJZ104" s="67"/>
      <c r="KKA104" s="67"/>
      <c r="KKB104" s="67"/>
      <c r="KKC104" s="67"/>
      <c r="KKD104" s="67"/>
      <c r="KKE104" s="67"/>
      <c r="KKF104" s="67"/>
      <c r="KKG104" s="67"/>
      <c r="KKH104" s="67"/>
      <c r="KKI104" s="67"/>
      <c r="KKJ104" s="67"/>
      <c r="KKK104" s="67"/>
      <c r="KKL104" s="67"/>
      <c r="KKM104" s="67"/>
      <c r="KKN104" s="67"/>
      <c r="KKO104" s="67"/>
      <c r="KKP104" s="67"/>
      <c r="KKQ104" s="67"/>
      <c r="KKR104" s="67"/>
      <c r="KKS104" s="67"/>
      <c r="KKT104" s="67"/>
      <c r="KKU104" s="67"/>
      <c r="KKV104" s="67"/>
      <c r="KKW104" s="67"/>
      <c r="KKX104" s="67"/>
      <c r="KKY104" s="67"/>
      <c r="KKZ104" s="67"/>
      <c r="KLA104" s="67"/>
      <c r="KLB104" s="67"/>
      <c r="KLC104" s="67"/>
      <c r="KLD104" s="67"/>
      <c r="KLE104" s="67"/>
      <c r="KLF104" s="67"/>
      <c r="KLG104" s="67"/>
      <c r="KLH104" s="67"/>
      <c r="KLI104" s="67"/>
      <c r="KLJ104" s="67"/>
      <c r="KLK104" s="67"/>
      <c r="KLL104" s="67"/>
      <c r="KLM104" s="67"/>
      <c r="KLN104" s="67"/>
      <c r="KLO104" s="67"/>
      <c r="KLP104" s="67"/>
      <c r="KLQ104" s="67"/>
      <c r="KLR104" s="67"/>
      <c r="KLS104" s="67"/>
      <c r="KLT104" s="67"/>
      <c r="KLU104" s="67"/>
      <c r="KLV104" s="67"/>
      <c r="KLW104" s="67"/>
      <c r="KLX104" s="67"/>
      <c r="KLY104" s="67"/>
      <c r="KLZ104" s="67"/>
      <c r="KMA104" s="67"/>
      <c r="KMB104" s="67"/>
      <c r="KMC104" s="67"/>
      <c r="KMD104" s="67"/>
      <c r="KME104" s="67"/>
      <c r="KMF104" s="67"/>
      <c r="KMG104" s="67"/>
      <c r="KMH104" s="67"/>
      <c r="KMI104" s="67"/>
      <c r="KMJ104" s="67"/>
      <c r="KMK104" s="67"/>
      <c r="KML104" s="67"/>
      <c r="KMM104" s="67"/>
      <c r="KMN104" s="67"/>
      <c r="KMO104" s="67"/>
      <c r="KMP104" s="67"/>
      <c r="KMQ104" s="67"/>
      <c r="KMR104" s="67"/>
      <c r="KMS104" s="67"/>
      <c r="KMT104" s="67"/>
      <c r="KMU104" s="67"/>
      <c r="KMV104" s="67"/>
      <c r="KMW104" s="67"/>
      <c r="KMX104" s="67"/>
      <c r="KMY104" s="67"/>
      <c r="KMZ104" s="67"/>
      <c r="KNA104" s="67"/>
      <c r="KNB104" s="67"/>
      <c r="KNC104" s="67"/>
      <c r="KND104" s="67"/>
      <c r="KNE104" s="67"/>
      <c r="KNF104" s="67"/>
      <c r="KNG104" s="67"/>
      <c r="KNH104" s="67"/>
      <c r="KNI104" s="67"/>
      <c r="KNJ104" s="67"/>
      <c r="KNK104" s="67"/>
      <c r="KNL104" s="67"/>
      <c r="KNM104" s="67"/>
      <c r="KNN104" s="67"/>
      <c r="KNO104" s="67"/>
      <c r="KNP104" s="67"/>
      <c r="KNQ104" s="67"/>
      <c r="KNR104" s="67"/>
      <c r="KNS104" s="67"/>
      <c r="KNT104" s="67"/>
      <c r="KNU104" s="67"/>
      <c r="KNV104" s="67"/>
      <c r="KNW104" s="67"/>
      <c r="KNX104" s="67"/>
      <c r="KNY104" s="67"/>
      <c r="KNZ104" s="67"/>
      <c r="KOA104" s="67"/>
      <c r="KOB104" s="67"/>
      <c r="KOC104" s="67"/>
      <c r="KOD104" s="67"/>
      <c r="KOE104" s="67"/>
      <c r="KOF104" s="67"/>
      <c r="KOG104" s="67"/>
      <c r="KOH104" s="67"/>
      <c r="KOI104" s="67"/>
      <c r="KOJ104" s="67"/>
      <c r="KOK104" s="67"/>
      <c r="KOL104" s="67"/>
      <c r="KOM104" s="67"/>
      <c r="KON104" s="67"/>
      <c r="KOO104" s="67"/>
      <c r="KOP104" s="67"/>
      <c r="KOQ104" s="67"/>
      <c r="KOR104" s="67"/>
      <c r="KOS104" s="67"/>
      <c r="KOT104" s="67"/>
      <c r="KOU104" s="67"/>
      <c r="KOV104" s="67"/>
      <c r="KOW104" s="67"/>
      <c r="KOX104" s="67"/>
      <c r="KOY104" s="67"/>
      <c r="KOZ104" s="67"/>
      <c r="KPA104" s="67"/>
      <c r="KPB104" s="67"/>
      <c r="KPC104" s="67"/>
      <c r="KPD104" s="67"/>
      <c r="KPE104" s="67"/>
      <c r="KPF104" s="67"/>
      <c r="KPG104" s="67"/>
      <c r="KPH104" s="67"/>
      <c r="KPI104" s="67"/>
      <c r="KPJ104" s="67"/>
      <c r="KPK104" s="67"/>
      <c r="KPL104" s="67"/>
      <c r="KPM104" s="67"/>
      <c r="KPN104" s="67"/>
      <c r="KPO104" s="67"/>
      <c r="KPP104" s="67"/>
      <c r="KPQ104" s="67"/>
      <c r="KPR104" s="67"/>
      <c r="KPS104" s="67"/>
      <c r="KPT104" s="67"/>
      <c r="KPU104" s="67"/>
      <c r="KPV104" s="67"/>
      <c r="KPW104" s="67"/>
      <c r="KPX104" s="67"/>
      <c r="KPY104" s="67"/>
      <c r="KPZ104" s="67"/>
      <c r="KQA104" s="67"/>
      <c r="KQB104" s="67"/>
      <c r="KQC104" s="67"/>
      <c r="KQD104" s="67"/>
      <c r="KQE104" s="67"/>
      <c r="KQF104" s="67"/>
      <c r="KQG104" s="67"/>
      <c r="KQH104" s="67"/>
      <c r="KQI104" s="67"/>
      <c r="KQJ104" s="67"/>
      <c r="KQK104" s="67"/>
      <c r="KQL104" s="67"/>
      <c r="KQM104" s="67"/>
      <c r="KQN104" s="67"/>
      <c r="KQO104" s="67"/>
      <c r="KQP104" s="67"/>
      <c r="KQQ104" s="67"/>
      <c r="KQR104" s="67"/>
      <c r="KQS104" s="67"/>
      <c r="KQT104" s="67"/>
      <c r="KQU104" s="67"/>
      <c r="KQV104" s="67"/>
      <c r="KQW104" s="67"/>
      <c r="KQX104" s="67"/>
      <c r="KQY104" s="67"/>
      <c r="KQZ104" s="67"/>
      <c r="KRA104" s="67"/>
      <c r="KRB104" s="67"/>
      <c r="KRC104" s="67"/>
      <c r="KRD104" s="67"/>
      <c r="KRE104" s="67"/>
      <c r="KRF104" s="67"/>
      <c r="KRG104" s="67"/>
      <c r="KRH104" s="67"/>
      <c r="KRI104" s="67"/>
      <c r="KRJ104" s="67"/>
      <c r="KRK104" s="67"/>
      <c r="KRL104" s="67"/>
      <c r="KRM104" s="67"/>
      <c r="KRN104" s="67"/>
      <c r="KRO104" s="67"/>
      <c r="KRP104" s="67"/>
      <c r="KRQ104" s="67"/>
      <c r="KRR104" s="67"/>
      <c r="KRS104" s="67"/>
      <c r="KRT104" s="67"/>
      <c r="KRU104" s="67"/>
      <c r="KRV104" s="67"/>
      <c r="KRW104" s="67"/>
      <c r="KRX104" s="67"/>
      <c r="KRY104" s="67"/>
      <c r="KRZ104" s="67"/>
      <c r="KSA104" s="67"/>
      <c r="KSB104" s="67"/>
      <c r="KSC104" s="67"/>
      <c r="KSD104" s="67"/>
      <c r="KSE104" s="67"/>
      <c r="KSF104" s="67"/>
      <c r="KSG104" s="67"/>
      <c r="KSH104" s="67"/>
      <c r="KSI104" s="67"/>
      <c r="KSJ104" s="67"/>
      <c r="KSK104" s="67"/>
      <c r="KSL104" s="67"/>
      <c r="KSM104" s="67"/>
      <c r="KSN104" s="67"/>
      <c r="KSO104" s="67"/>
      <c r="KSP104" s="67"/>
      <c r="KSQ104" s="67"/>
      <c r="KSR104" s="67"/>
      <c r="KSS104" s="67"/>
      <c r="KST104" s="67"/>
      <c r="KSU104" s="67"/>
      <c r="KSV104" s="67"/>
      <c r="KSW104" s="67"/>
      <c r="KSX104" s="67"/>
      <c r="KSY104" s="67"/>
      <c r="KSZ104" s="67"/>
      <c r="KTA104" s="67"/>
      <c r="KTB104" s="67"/>
      <c r="KTC104" s="67"/>
      <c r="KTD104" s="67"/>
      <c r="KTE104" s="67"/>
      <c r="KTF104" s="67"/>
      <c r="KTG104" s="67"/>
      <c r="KTH104" s="67"/>
      <c r="KTI104" s="67"/>
      <c r="KTJ104" s="67"/>
      <c r="KTK104" s="67"/>
      <c r="KTL104" s="67"/>
      <c r="KTM104" s="67"/>
      <c r="KTN104" s="67"/>
      <c r="KTO104" s="67"/>
      <c r="KTP104" s="67"/>
      <c r="KTQ104" s="67"/>
      <c r="KTR104" s="67"/>
      <c r="KTS104" s="67"/>
      <c r="KTT104" s="67"/>
      <c r="KTU104" s="67"/>
      <c r="KTV104" s="67"/>
      <c r="KTW104" s="67"/>
      <c r="KTX104" s="67"/>
      <c r="KTY104" s="67"/>
      <c r="KTZ104" s="67"/>
      <c r="KUA104" s="67"/>
      <c r="KUB104" s="67"/>
      <c r="KUC104" s="67"/>
      <c r="KUD104" s="67"/>
      <c r="KUE104" s="67"/>
      <c r="KUF104" s="67"/>
      <c r="KUG104" s="67"/>
      <c r="KUH104" s="67"/>
      <c r="KUI104" s="67"/>
      <c r="KUJ104" s="67"/>
      <c r="KUK104" s="67"/>
      <c r="KUL104" s="67"/>
      <c r="KUM104" s="67"/>
      <c r="KUN104" s="67"/>
      <c r="KUO104" s="67"/>
      <c r="KUP104" s="67"/>
      <c r="KUQ104" s="67"/>
      <c r="KUR104" s="67"/>
      <c r="KUS104" s="67"/>
      <c r="KUT104" s="67"/>
      <c r="KUU104" s="67"/>
      <c r="KUV104" s="67"/>
      <c r="KUW104" s="67"/>
      <c r="KUX104" s="67"/>
      <c r="KUY104" s="67"/>
      <c r="KUZ104" s="67"/>
      <c r="KVA104" s="67"/>
      <c r="KVB104" s="67"/>
      <c r="KVC104" s="67"/>
      <c r="KVD104" s="67"/>
      <c r="KVE104" s="67"/>
      <c r="KVF104" s="67"/>
      <c r="KVG104" s="67"/>
      <c r="KVH104" s="67"/>
      <c r="KVI104" s="67"/>
      <c r="KVJ104" s="67"/>
      <c r="KVK104" s="67"/>
      <c r="KVL104" s="67"/>
      <c r="KVM104" s="67"/>
      <c r="KVN104" s="67"/>
      <c r="KVO104" s="67"/>
      <c r="KVP104" s="67"/>
      <c r="KVQ104" s="67"/>
      <c r="KVR104" s="67"/>
      <c r="KVS104" s="67"/>
      <c r="KVT104" s="67"/>
      <c r="KVU104" s="67"/>
      <c r="KVV104" s="67"/>
      <c r="KVW104" s="67"/>
      <c r="KVX104" s="67"/>
      <c r="KVY104" s="67"/>
      <c r="KVZ104" s="67"/>
      <c r="KWA104" s="67"/>
      <c r="KWB104" s="67"/>
      <c r="KWC104" s="67"/>
      <c r="KWD104" s="67"/>
      <c r="KWE104" s="67"/>
      <c r="KWF104" s="67"/>
      <c r="KWG104" s="67"/>
      <c r="KWH104" s="67"/>
      <c r="KWI104" s="67"/>
      <c r="KWJ104" s="67"/>
      <c r="KWK104" s="67"/>
      <c r="KWL104" s="67"/>
      <c r="KWM104" s="67"/>
      <c r="KWN104" s="67"/>
      <c r="KWO104" s="67"/>
      <c r="KWP104" s="67"/>
      <c r="KWQ104" s="67"/>
      <c r="KWR104" s="67"/>
      <c r="KWS104" s="67"/>
      <c r="KWT104" s="67"/>
      <c r="KWU104" s="67"/>
      <c r="KWV104" s="67"/>
      <c r="KWW104" s="67"/>
      <c r="KWX104" s="67"/>
      <c r="KWY104" s="67"/>
      <c r="KWZ104" s="67"/>
      <c r="KXA104" s="67"/>
      <c r="KXB104" s="67"/>
      <c r="KXC104" s="67"/>
      <c r="KXD104" s="67"/>
      <c r="KXE104" s="67"/>
      <c r="KXF104" s="67"/>
      <c r="KXG104" s="67"/>
      <c r="KXH104" s="67"/>
      <c r="KXI104" s="67"/>
      <c r="KXJ104" s="67"/>
      <c r="KXK104" s="67"/>
      <c r="KXL104" s="67"/>
      <c r="KXM104" s="67"/>
      <c r="KXN104" s="67"/>
      <c r="KXO104" s="67"/>
      <c r="KXP104" s="67"/>
      <c r="KXQ104" s="67"/>
      <c r="KXR104" s="67"/>
      <c r="KXS104" s="67"/>
      <c r="KXT104" s="67"/>
      <c r="KXU104" s="67"/>
      <c r="KXV104" s="67"/>
      <c r="KXW104" s="67"/>
      <c r="KXX104" s="67"/>
      <c r="KXY104" s="67"/>
      <c r="KXZ104" s="67"/>
      <c r="KYA104" s="67"/>
      <c r="KYB104" s="67"/>
      <c r="KYC104" s="67"/>
      <c r="KYD104" s="67"/>
      <c r="KYE104" s="67"/>
      <c r="KYF104" s="67"/>
      <c r="KYG104" s="67"/>
      <c r="KYH104" s="67"/>
      <c r="KYI104" s="67"/>
      <c r="KYJ104" s="67"/>
      <c r="KYK104" s="67"/>
      <c r="KYL104" s="67"/>
      <c r="KYM104" s="67"/>
      <c r="KYN104" s="67"/>
      <c r="KYO104" s="67"/>
      <c r="KYP104" s="67"/>
      <c r="KYQ104" s="67"/>
      <c r="KYR104" s="67"/>
      <c r="KYS104" s="67"/>
      <c r="KYT104" s="67"/>
      <c r="KYU104" s="67"/>
      <c r="KYV104" s="67"/>
      <c r="KYW104" s="67"/>
      <c r="KYX104" s="67"/>
      <c r="KYY104" s="67"/>
      <c r="KYZ104" s="67"/>
      <c r="KZA104" s="67"/>
      <c r="KZB104" s="67"/>
      <c r="KZC104" s="67"/>
      <c r="KZD104" s="67"/>
      <c r="KZE104" s="67"/>
      <c r="KZF104" s="67"/>
      <c r="KZG104" s="67"/>
      <c r="KZH104" s="67"/>
      <c r="KZI104" s="67"/>
      <c r="KZJ104" s="67"/>
      <c r="KZK104" s="67"/>
      <c r="KZL104" s="67"/>
      <c r="KZM104" s="67"/>
      <c r="KZN104" s="67"/>
      <c r="KZO104" s="67"/>
      <c r="KZP104" s="67"/>
      <c r="KZQ104" s="67"/>
      <c r="KZR104" s="67"/>
      <c r="KZS104" s="67"/>
      <c r="KZT104" s="67"/>
      <c r="KZU104" s="67"/>
      <c r="KZV104" s="67"/>
      <c r="KZW104" s="67"/>
      <c r="KZX104" s="67"/>
      <c r="KZY104" s="67"/>
      <c r="KZZ104" s="67"/>
      <c r="LAA104" s="67"/>
      <c r="LAB104" s="67"/>
      <c r="LAC104" s="67"/>
      <c r="LAD104" s="67"/>
      <c r="LAE104" s="67"/>
      <c r="LAF104" s="67"/>
      <c r="LAG104" s="67"/>
      <c r="LAH104" s="67"/>
      <c r="LAI104" s="67"/>
      <c r="LAJ104" s="67"/>
      <c r="LAK104" s="67"/>
      <c r="LAL104" s="67"/>
      <c r="LAM104" s="67"/>
      <c r="LAN104" s="67"/>
      <c r="LAO104" s="67"/>
      <c r="LAP104" s="67"/>
      <c r="LAQ104" s="67"/>
      <c r="LAR104" s="67"/>
      <c r="LAS104" s="67"/>
      <c r="LAT104" s="67"/>
      <c r="LAU104" s="67"/>
      <c r="LAV104" s="67"/>
      <c r="LAW104" s="67"/>
      <c r="LAX104" s="67"/>
      <c r="LAY104" s="67"/>
      <c r="LAZ104" s="67"/>
      <c r="LBA104" s="67"/>
      <c r="LBB104" s="67"/>
      <c r="LBC104" s="67"/>
      <c r="LBD104" s="67"/>
      <c r="LBE104" s="67"/>
      <c r="LBF104" s="67"/>
      <c r="LBG104" s="67"/>
      <c r="LBH104" s="67"/>
      <c r="LBI104" s="67"/>
      <c r="LBJ104" s="67"/>
      <c r="LBK104" s="67"/>
      <c r="LBL104" s="67"/>
      <c r="LBM104" s="67"/>
      <c r="LBN104" s="67"/>
      <c r="LBO104" s="67"/>
      <c r="LBP104" s="67"/>
      <c r="LBQ104" s="67"/>
      <c r="LBR104" s="67"/>
      <c r="LBS104" s="67"/>
      <c r="LBT104" s="67"/>
      <c r="LBU104" s="67"/>
      <c r="LBV104" s="67"/>
      <c r="LBW104" s="67"/>
      <c r="LBX104" s="67"/>
      <c r="LBY104" s="67"/>
      <c r="LBZ104" s="67"/>
      <c r="LCA104" s="67"/>
      <c r="LCB104" s="67"/>
      <c r="LCC104" s="67"/>
      <c r="LCD104" s="67"/>
      <c r="LCE104" s="67"/>
      <c r="LCF104" s="67"/>
      <c r="LCG104" s="67"/>
      <c r="LCH104" s="67"/>
      <c r="LCI104" s="67"/>
      <c r="LCJ104" s="67"/>
      <c r="LCK104" s="67"/>
      <c r="LCL104" s="67"/>
      <c r="LCM104" s="67"/>
      <c r="LCN104" s="67"/>
      <c r="LCO104" s="67"/>
      <c r="LCP104" s="67"/>
      <c r="LCQ104" s="67"/>
      <c r="LCR104" s="67"/>
      <c r="LCS104" s="67"/>
      <c r="LCT104" s="67"/>
      <c r="LCU104" s="67"/>
      <c r="LCV104" s="67"/>
      <c r="LCW104" s="67"/>
      <c r="LCX104" s="67"/>
      <c r="LCY104" s="67"/>
      <c r="LCZ104" s="67"/>
      <c r="LDA104" s="67"/>
      <c r="LDB104" s="67"/>
      <c r="LDC104" s="67"/>
      <c r="LDD104" s="67"/>
      <c r="LDE104" s="67"/>
      <c r="LDF104" s="67"/>
      <c r="LDG104" s="67"/>
      <c r="LDH104" s="67"/>
      <c r="LDI104" s="67"/>
      <c r="LDJ104" s="67"/>
      <c r="LDK104" s="67"/>
      <c r="LDL104" s="67"/>
      <c r="LDM104" s="67"/>
      <c r="LDN104" s="67"/>
      <c r="LDO104" s="67"/>
      <c r="LDP104" s="67"/>
      <c r="LDQ104" s="67"/>
      <c r="LDR104" s="67"/>
      <c r="LDS104" s="67"/>
      <c r="LDT104" s="67"/>
      <c r="LDU104" s="67"/>
      <c r="LDV104" s="67"/>
      <c r="LDW104" s="67"/>
      <c r="LDX104" s="67"/>
      <c r="LDY104" s="67"/>
      <c r="LDZ104" s="67"/>
      <c r="LEA104" s="67"/>
      <c r="LEB104" s="67"/>
      <c r="LEC104" s="67"/>
      <c r="LED104" s="67"/>
      <c r="LEE104" s="67"/>
      <c r="LEF104" s="67"/>
      <c r="LEG104" s="67"/>
      <c r="LEH104" s="67"/>
      <c r="LEI104" s="67"/>
      <c r="LEJ104" s="67"/>
      <c r="LEK104" s="67"/>
      <c r="LEL104" s="67"/>
      <c r="LEM104" s="67"/>
      <c r="LEN104" s="67"/>
      <c r="LEO104" s="67"/>
      <c r="LEP104" s="67"/>
      <c r="LEQ104" s="67"/>
      <c r="LER104" s="67"/>
      <c r="LES104" s="67"/>
      <c r="LET104" s="67"/>
      <c r="LEU104" s="67"/>
      <c r="LEV104" s="67"/>
      <c r="LEW104" s="67"/>
      <c r="LEX104" s="67"/>
      <c r="LEY104" s="67"/>
      <c r="LEZ104" s="67"/>
      <c r="LFA104" s="67"/>
      <c r="LFB104" s="67"/>
      <c r="LFC104" s="67"/>
      <c r="LFD104" s="67"/>
      <c r="LFE104" s="67"/>
      <c r="LFF104" s="67"/>
      <c r="LFG104" s="67"/>
      <c r="LFH104" s="67"/>
      <c r="LFI104" s="67"/>
      <c r="LFJ104" s="67"/>
      <c r="LFK104" s="67"/>
      <c r="LFL104" s="67"/>
      <c r="LFM104" s="67"/>
      <c r="LFN104" s="67"/>
      <c r="LFO104" s="67"/>
      <c r="LFP104" s="67"/>
      <c r="LFQ104" s="67"/>
      <c r="LFR104" s="67"/>
      <c r="LFS104" s="67"/>
      <c r="LFT104" s="67"/>
      <c r="LFU104" s="67"/>
      <c r="LFV104" s="67"/>
      <c r="LFW104" s="67"/>
      <c r="LFX104" s="67"/>
      <c r="LFY104" s="67"/>
      <c r="LFZ104" s="67"/>
      <c r="LGA104" s="67"/>
      <c r="LGB104" s="67"/>
      <c r="LGC104" s="67"/>
      <c r="LGD104" s="67"/>
      <c r="LGE104" s="67"/>
      <c r="LGF104" s="67"/>
      <c r="LGG104" s="67"/>
      <c r="LGH104" s="67"/>
      <c r="LGI104" s="67"/>
      <c r="LGJ104" s="67"/>
      <c r="LGK104" s="67"/>
      <c r="LGL104" s="67"/>
      <c r="LGM104" s="67"/>
      <c r="LGN104" s="67"/>
      <c r="LGO104" s="67"/>
      <c r="LGP104" s="67"/>
      <c r="LGQ104" s="67"/>
      <c r="LGR104" s="67"/>
      <c r="LGS104" s="67"/>
      <c r="LGT104" s="67"/>
      <c r="LGU104" s="67"/>
      <c r="LGV104" s="67"/>
      <c r="LGW104" s="67"/>
      <c r="LGX104" s="67"/>
      <c r="LGY104" s="67"/>
      <c r="LGZ104" s="67"/>
      <c r="LHA104" s="67"/>
      <c r="LHB104" s="67"/>
      <c r="LHC104" s="67"/>
      <c r="LHD104" s="67"/>
      <c r="LHE104" s="67"/>
      <c r="LHF104" s="67"/>
      <c r="LHG104" s="67"/>
      <c r="LHH104" s="67"/>
      <c r="LHI104" s="67"/>
      <c r="LHJ104" s="67"/>
      <c r="LHK104" s="67"/>
      <c r="LHL104" s="67"/>
      <c r="LHM104" s="67"/>
      <c r="LHN104" s="67"/>
      <c r="LHO104" s="67"/>
      <c r="LHP104" s="67"/>
      <c r="LHQ104" s="67"/>
      <c r="LHR104" s="67"/>
      <c r="LHS104" s="67"/>
      <c r="LHT104" s="67"/>
      <c r="LHU104" s="67"/>
      <c r="LHV104" s="67"/>
      <c r="LHW104" s="67"/>
      <c r="LHX104" s="67"/>
      <c r="LHY104" s="67"/>
      <c r="LHZ104" s="67"/>
      <c r="LIA104" s="67"/>
      <c r="LIB104" s="67"/>
      <c r="LIC104" s="67"/>
      <c r="LID104" s="67"/>
      <c r="LIE104" s="67"/>
      <c r="LIF104" s="67"/>
      <c r="LIG104" s="67"/>
      <c r="LIH104" s="67"/>
      <c r="LII104" s="67"/>
      <c r="LIJ104" s="67"/>
      <c r="LIK104" s="67"/>
      <c r="LIL104" s="67"/>
      <c r="LIM104" s="67"/>
      <c r="LIN104" s="67"/>
      <c r="LIO104" s="67"/>
      <c r="LIP104" s="67"/>
      <c r="LIQ104" s="67"/>
      <c r="LIR104" s="67"/>
      <c r="LIS104" s="67"/>
      <c r="LIT104" s="67"/>
      <c r="LIU104" s="67"/>
      <c r="LIV104" s="67"/>
      <c r="LIW104" s="67"/>
      <c r="LIX104" s="67"/>
      <c r="LIY104" s="67"/>
      <c r="LIZ104" s="67"/>
      <c r="LJA104" s="67"/>
      <c r="LJB104" s="67"/>
      <c r="LJC104" s="67"/>
      <c r="LJD104" s="67"/>
      <c r="LJE104" s="67"/>
      <c r="LJF104" s="67"/>
      <c r="LJG104" s="67"/>
      <c r="LJH104" s="67"/>
      <c r="LJI104" s="67"/>
      <c r="LJJ104" s="67"/>
      <c r="LJK104" s="67"/>
      <c r="LJL104" s="67"/>
      <c r="LJM104" s="67"/>
      <c r="LJN104" s="67"/>
      <c r="LJO104" s="67"/>
      <c r="LJP104" s="67"/>
      <c r="LJQ104" s="67"/>
      <c r="LJR104" s="67"/>
      <c r="LJS104" s="67"/>
      <c r="LJT104" s="67"/>
      <c r="LJU104" s="67"/>
      <c r="LJV104" s="67"/>
      <c r="LJW104" s="67"/>
      <c r="LJX104" s="67"/>
      <c r="LJY104" s="67"/>
      <c r="LJZ104" s="67"/>
      <c r="LKA104" s="67"/>
      <c r="LKB104" s="67"/>
      <c r="LKC104" s="67"/>
      <c r="LKD104" s="67"/>
      <c r="LKE104" s="67"/>
      <c r="LKF104" s="67"/>
      <c r="LKG104" s="67"/>
      <c r="LKH104" s="67"/>
      <c r="LKI104" s="67"/>
      <c r="LKJ104" s="67"/>
      <c r="LKK104" s="67"/>
      <c r="LKL104" s="67"/>
      <c r="LKM104" s="67"/>
      <c r="LKN104" s="67"/>
      <c r="LKO104" s="67"/>
      <c r="LKP104" s="67"/>
      <c r="LKQ104" s="67"/>
      <c r="LKR104" s="67"/>
      <c r="LKS104" s="67"/>
      <c r="LKT104" s="67"/>
      <c r="LKU104" s="67"/>
      <c r="LKV104" s="67"/>
      <c r="LKW104" s="67"/>
      <c r="LKX104" s="67"/>
      <c r="LKY104" s="67"/>
      <c r="LKZ104" s="67"/>
      <c r="LLA104" s="67"/>
      <c r="LLB104" s="67"/>
      <c r="LLC104" s="67"/>
      <c r="LLD104" s="67"/>
      <c r="LLE104" s="67"/>
      <c r="LLF104" s="67"/>
      <c r="LLG104" s="67"/>
      <c r="LLH104" s="67"/>
      <c r="LLI104" s="67"/>
      <c r="LLJ104" s="67"/>
      <c r="LLK104" s="67"/>
      <c r="LLL104" s="67"/>
      <c r="LLM104" s="67"/>
      <c r="LLN104" s="67"/>
      <c r="LLO104" s="67"/>
      <c r="LLP104" s="67"/>
      <c r="LLQ104" s="67"/>
      <c r="LLR104" s="67"/>
      <c r="LLS104" s="67"/>
      <c r="LLT104" s="67"/>
      <c r="LLU104" s="67"/>
      <c r="LLV104" s="67"/>
      <c r="LLW104" s="67"/>
      <c r="LLX104" s="67"/>
      <c r="LLY104" s="67"/>
      <c r="LLZ104" s="67"/>
      <c r="LMA104" s="67"/>
      <c r="LMB104" s="67"/>
      <c r="LMC104" s="67"/>
      <c r="LMD104" s="67"/>
      <c r="LME104" s="67"/>
      <c r="LMF104" s="67"/>
      <c r="LMG104" s="67"/>
      <c r="LMH104" s="67"/>
      <c r="LMI104" s="67"/>
      <c r="LMJ104" s="67"/>
      <c r="LMK104" s="67"/>
      <c r="LML104" s="67"/>
      <c r="LMM104" s="67"/>
      <c r="LMN104" s="67"/>
      <c r="LMO104" s="67"/>
      <c r="LMP104" s="67"/>
      <c r="LMQ104" s="67"/>
      <c r="LMR104" s="67"/>
      <c r="LMS104" s="67"/>
      <c r="LMT104" s="67"/>
      <c r="LMU104" s="67"/>
      <c r="LMV104" s="67"/>
      <c r="LMW104" s="67"/>
      <c r="LMX104" s="67"/>
      <c r="LMY104" s="67"/>
      <c r="LMZ104" s="67"/>
      <c r="LNA104" s="67"/>
      <c r="LNB104" s="67"/>
      <c r="LNC104" s="67"/>
      <c r="LND104" s="67"/>
      <c r="LNE104" s="67"/>
      <c r="LNF104" s="67"/>
      <c r="LNG104" s="67"/>
      <c r="LNH104" s="67"/>
      <c r="LNI104" s="67"/>
      <c r="LNJ104" s="67"/>
      <c r="LNK104" s="67"/>
      <c r="LNL104" s="67"/>
      <c r="LNM104" s="67"/>
      <c r="LNN104" s="67"/>
      <c r="LNO104" s="67"/>
      <c r="LNP104" s="67"/>
      <c r="LNQ104" s="67"/>
      <c r="LNR104" s="67"/>
      <c r="LNS104" s="67"/>
      <c r="LNT104" s="67"/>
      <c r="LNU104" s="67"/>
      <c r="LNV104" s="67"/>
      <c r="LNW104" s="67"/>
      <c r="LNX104" s="67"/>
      <c r="LNY104" s="67"/>
      <c r="LNZ104" s="67"/>
      <c r="LOA104" s="67"/>
      <c r="LOB104" s="67"/>
      <c r="LOC104" s="67"/>
      <c r="LOD104" s="67"/>
      <c r="LOE104" s="67"/>
      <c r="LOF104" s="67"/>
      <c r="LOG104" s="67"/>
      <c r="LOH104" s="67"/>
      <c r="LOI104" s="67"/>
      <c r="LOJ104" s="67"/>
      <c r="LOK104" s="67"/>
      <c r="LOL104" s="67"/>
      <c r="LOM104" s="67"/>
      <c r="LON104" s="67"/>
      <c r="LOO104" s="67"/>
      <c r="LOP104" s="67"/>
      <c r="LOQ104" s="67"/>
      <c r="LOR104" s="67"/>
      <c r="LOS104" s="67"/>
      <c r="LOT104" s="67"/>
      <c r="LOU104" s="67"/>
      <c r="LOV104" s="67"/>
      <c r="LOW104" s="67"/>
      <c r="LOX104" s="67"/>
      <c r="LOY104" s="67"/>
      <c r="LOZ104" s="67"/>
      <c r="LPA104" s="67"/>
      <c r="LPB104" s="67"/>
      <c r="LPC104" s="67"/>
      <c r="LPD104" s="67"/>
      <c r="LPE104" s="67"/>
      <c r="LPF104" s="67"/>
      <c r="LPG104" s="67"/>
      <c r="LPH104" s="67"/>
      <c r="LPI104" s="67"/>
      <c r="LPJ104" s="67"/>
      <c r="LPK104" s="67"/>
      <c r="LPL104" s="67"/>
      <c r="LPM104" s="67"/>
      <c r="LPN104" s="67"/>
      <c r="LPO104" s="67"/>
      <c r="LPP104" s="67"/>
      <c r="LPQ104" s="67"/>
      <c r="LPR104" s="67"/>
      <c r="LPS104" s="67"/>
      <c r="LPT104" s="67"/>
      <c r="LPU104" s="67"/>
      <c r="LPV104" s="67"/>
      <c r="LPW104" s="67"/>
      <c r="LPX104" s="67"/>
      <c r="LPY104" s="67"/>
      <c r="LPZ104" s="67"/>
      <c r="LQA104" s="67"/>
      <c r="LQB104" s="67"/>
      <c r="LQC104" s="67"/>
      <c r="LQD104" s="67"/>
      <c r="LQE104" s="67"/>
      <c r="LQF104" s="67"/>
      <c r="LQG104" s="67"/>
      <c r="LQH104" s="67"/>
      <c r="LQI104" s="67"/>
      <c r="LQJ104" s="67"/>
      <c r="LQK104" s="67"/>
      <c r="LQL104" s="67"/>
      <c r="LQM104" s="67"/>
      <c r="LQN104" s="67"/>
      <c r="LQO104" s="67"/>
      <c r="LQP104" s="67"/>
      <c r="LQQ104" s="67"/>
      <c r="LQR104" s="67"/>
      <c r="LQS104" s="67"/>
      <c r="LQT104" s="67"/>
      <c r="LQU104" s="67"/>
      <c r="LQV104" s="67"/>
      <c r="LQW104" s="67"/>
      <c r="LQX104" s="67"/>
      <c r="LQY104" s="67"/>
      <c r="LQZ104" s="67"/>
      <c r="LRA104" s="67"/>
      <c r="LRB104" s="67"/>
      <c r="LRC104" s="67"/>
      <c r="LRD104" s="67"/>
      <c r="LRE104" s="67"/>
      <c r="LRF104" s="67"/>
      <c r="LRG104" s="67"/>
      <c r="LRH104" s="67"/>
      <c r="LRI104" s="67"/>
      <c r="LRJ104" s="67"/>
      <c r="LRK104" s="67"/>
      <c r="LRL104" s="67"/>
      <c r="LRM104" s="67"/>
      <c r="LRN104" s="67"/>
      <c r="LRO104" s="67"/>
      <c r="LRP104" s="67"/>
      <c r="LRQ104" s="67"/>
      <c r="LRR104" s="67"/>
      <c r="LRS104" s="67"/>
      <c r="LRT104" s="67"/>
      <c r="LRU104" s="67"/>
      <c r="LRV104" s="67"/>
      <c r="LRW104" s="67"/>
      <c r="LRX104" s="67"/>
      <c r="LRY104" s="67"/>
      <c r="LRZ104" s="67"/>
      <c r="LSA104" s="67"/>
      <c r="LSB104" s="67"/>
      <c r="LSC104" s="67"/>
      <c r="LSD104" s="67"/>
      <c r="LSE104" s="67"/>
      <c r="LSF104" s="67"/>
      <c r="LSG104" s="67"/>
      <c r="LSH104" s="67"/>
      <c r="LSI104" s="67"/>
      <c r="LSJ104" s="67"/>
      <c r="LSK104" s="67"/>
      <c r="LSL104" s="67"/>
      <c r="LSM104" s="67"/>
      <c r="LSN104" s="67"/>
      <c r="LSO104" s="67"/>
      <c r="LSP104" s="67"/>
      <c r="LSQ104" s="67"/>
      <c r="LSR104" s="67"/>
      <c r="LSS104" s="67"/>
      <c r="LST104" s="67"/>
      <c r="LSU104" s="67"/>
      <c r="LSV104" s="67"/>
      <c r="LSW104" s="67"/>
      <c r="LSX104" s="67"/>
      <c r="LSY104" s="67"/>
      <c r="LSZ104" s="67"/>
      <c r="LTA104" s="67"/>
      <c r="LTB104" s="67"/>
      <c r="LTC104" s="67"/>
      <c r="LTD104" s="67"/>
      <c r="LTE104" s="67"/>
      <c r="LTF104" s="67"/>
      <c r="LTG104" s="67"/>
      <c r="LTH104" s="67"/>
      <c r="LTI104" s="67"/>
      <c r="LTJ104" s="67"/>
      <c r="LTK104" s="67"/>
      <c r="LTL104" s="67"/>
      <c r="LTM104" s="67"/>
      <c r="LTN104" s="67"/>
      <c r="LTO104" s="67"/>
      <c r="LTP104" s="67"/>
      <c r="LTQ104" s="67"/>
      <c r="LTR104" s="67"/>
      <c r="LTS104" s="67"/>
      <c r="LTT104" s="67"/>
      <c r="LTU104" s="67"/>
      <c r="LTV104" s="67"/>
      <c r="LTW104" s="67"/>
      <c r="LTX104" s="67"/>
      <c r="LTY104" s="67"/>
      <c r="LTZ104" s="67"/>
      <c r="LUA104" s="67"/>
      <c r="LUB104" s="67"/>
      <c r="LUC104" s="67"/>
      <c r="LUD104" s="67"/>
      <c r="LUE104" s="67"/>
      <c r="LUF104" s="67"/>
      <c r="LUG104" s="67"/>
      <c r="LUH104" s="67"/>
      <c r="LUI104" s="67"/>
      <c r="LUJ104" s="67"/>
      <c r="LUK104" s="67"/>
      <c r="LUL104" s="67"/>
      <c r="LUM104" s="67"/>
      <c r="LUN104" s="67"/>
      <c r="LUO104" s="67"/>
      <c r="LUP104" s="67"/>
      <c r="LUQ104" s="67"/>
      <c r="LUR104" s="67"/>
      <c r="LUS104" s="67"/>
      <c r="LUT104" s="67"/>
      <c r="LUU104" s="67"/>
      <c r="LUV104" s="67"/>
      <c r="LUW104" s="67"/>
      <c r="LUX104" s="67"/>
      <c r="LUY104" s="67"/>
      <c r="LUZ104" s="67"/>
      <c r="LVA104" s="67"/>
      <c r="LVB104" s="67"/>
      <c r="LVC104" s="67"/>
      <c r="LVD104" s="67"/>
      <c r="LVE104" s="67"/>
      <c r="LVF104" s="67"/>
      <c r="LVG104" s="67"/>
      <c r="LVH104" s="67"/>
      <c r="LVI104" s="67"/>
      <c r="LVJ104" s="67"/>
      <c r="LVK104" s="67"/>
      <c r="LVL104" s="67"/>
      <c r="LVM104" s="67"/>
      <c r="LVN104" s="67"/>
      <c r="LVO104" s="67"/>
      <c r="LVP104" s="67"/>
      <c r="LVQ104" s="67"/>
      <c r="LVR104" s="67"/>
      <c r="LVS104" s="67"/>
      <c r="LVT104" s="67"/>
      <c r="LVU104" s="67"/>
      <c r="LVV104" s="67"/>
      <c r="LVW104" s="67"/>
      <c r="LVX104" s="67"/>
      <c r="LVY104" s="67"/>
      <c r="LVZ104" s="67"/>
      <c r="LWA104" s="67"/>
      <c r="LWB104" s="67"/>
      <c r="LWC104" s="67"/>
      <c r="LWD104" s="67"/>
      <c r="LWE104" s="67"/>
      <c r="LWF104" s="67"/>
      <c r="LWG104" s="67"/>
      <c r="LWH104" s="67"/>
      <c r="LWI104" s="67"/>
      <c r="LWJ104" s="67"/>
      <c r="LWK104" s="67"/>
      <c r="LWL104" s="67"/>
      <c r="LWM104" s="67"/>
      <c r="LWN104" s="67"/>
      <c r="LWO104" s="67"/>
      <c r="LWP104" s="67"/>
      <c r="LWQ104" s="67"/>
      <c r="LWR104" s="67"/>
      <c r="LWS104" s="67"/>
      <c r="LWT104" s="67"/>
      <c r="LWU104" s="67"/>
      <c r="LWV104" s="67"/>
      <c r="LWW104" s="67"/>
      <c r="LWX104" s="67"/>
      <c r="LWY104" s="67"/>
      <c r="LWZ104" s="67"/>
      <c r="LXA104" s="67"/>
      <c r="LXB104" s="67"/>
      <c r="LXC104" s="67"/>
      <c r="LXD104" s="67"/>
      <c r="LXE104" s="67"/>
      <c r="LXF104" s="67"/>
      <c r="LXG104" s="67"/>
      <c r="LXH104" s="67"/>
      <c r="LXI104" s="67"/>
      <c r="LXJ104" s="67"/>
      <c r="LXK104" s="67"/>
      <c r="LXL104" s="67"/>
      <c r="LXM104" s="67"/>
      <c r="LXN104" s="67"/>
      <c r="LXO104" s="67"/>
      <c r="LXP104" s="67"/>
      <c r="LXQ104" s="67"/>
      <c r="LXR104" s="67"/>
      <c r="LXS104" s="67"/>
      <c r="LXT104" s="67"/>
      <c r="LXU104" s="67"/>
      <c r="LXV104" s="67"/>
      <c r="LXW104" s="67"/>
      <c r="LXX104" s="67"/>
      <c r="LXY104" s="67"/>
      <c r="LXZ104" s="67"/>
      <c r="LYA104" s="67"/>
      <c r="LYB104" s="67"/>
      <c r="LYC104" s="67"/>
      <c r="LYD104" s="67"/>
      <c r="LYE104" s="67"/>
      <c r="LYF104" s="67"/>
      <c r="LYG104" s="67"/>
      <c r="LYH104" s="67"/>
      <c r="LYI104" s="67"/>
      <c r="LYJ104" s="67"/>
      <c r="LYK104" s="67"/>
      <c r="LYL104" s="67"/>
      <c r="LYM104" s="67"/>
      <c r="LYN104" s="67"/>
      <c r="LYO104" s="67"/>
      <c r="LYP104" s="67"/>
      <c r="LYQ104" s="67"/>
      <c r="LYR104" s="67"/>
      <c r="LYS104" s="67"/>
      <c r="LYT104" s="67"/>
      <c r="LYU104" s="67"/>
      <c r="LYV104" s="67"/>
      <c r="LYW104" s="67"/>
      <c r="LYX104" s="67"/>
      <c r="LYY104" s="67"/>
      <c r="LYZ104" s="67"/>
      <c r="LZA104" s="67"/>
      <c r="LZB104" s="67"/>
      <c r="LZC104" s="67"/>
      <c r="LZD104" s="67"/>
      <c r="LZE104" s="67"/>
      <c r="LZF104" s="67"/>
      <c r="LZG104" s="67"/>
      <c r="LZH104" s="67"/>
      <c r="LZI104" s="67"/>
      <c r="LZJ104" s="67"/>
      <c r="LZK104" s="67"/>
      <c r="LZL104" s="67"/>
      <c r="LZM104" s="67"/>
      <c r="LZN104" s="67"/>
      <c r="LZO104" s="67"/>
      <c r="LZP104" s="67"/>
      <c r="LZQ104" s="67"/>
      <c r="LZR104" s="67"/>
      <c r="LZS104" s="67"/>
      <c r="LZT104" s="67"/>
      <c r="LZU104" s="67"/>
      <c r="LZV104" s="67"/>
      <c r="LZW104" s="67"/>
      <c r="LZX104" s="67"/>
      <c r="LZY104" s="67"/>
      <c r="LZZ104" s="67"/>
      <c r="MAA104" s="67"/>
      <c r="MAB104" s="67"/>
      <c r="MAC104" s="67"/>
      <c r="MAD104" s="67"/>
      <c r="MAE104" s="67"/>
      <c r="MAF104" s="67"/>
      <c r="MAG104" s="67"/>
      <c r="MAH104" s="67"/>
      <c r="MAI104" s="67"/>
      <c r="MAJ104" s="67"/>
      <c r="MAK104" s="67"/>
      <c r="MAL104" s="67"/>
      <c r="MAM104" s="67"/>
      <c r="MAN104" s="67"/>
      <c r="MAO104" s="67"/>
      <c r="MAP104" s="67"/>
      <c r="MAQ104" s="67"/>
      <c r="MAR104" s="67"/>
      <c r="MAS104" s="67"/>
      <c r="MAT104" s="67"/>
      <c r="MAU104" s="67"/>
      <c r="MAV104" s="67"/>
      <c r="MAW104" s="67"/>
      <c r="MAX104" s="67"/>
      <c r="MAY104" s="67"/>
      <c r="MAZ104" s="67"/>
      <c r="MBA104" s="67"/>
      <c r="MBB104" s="67"/>
      <c r="MBC104" s="67"/>
      <c r="MBD104" s="67"/>
      <c r="MBE104" s="67"/>
      <c r="MBF104" s="67"/>
      <c r="MBG104" s="67"/>
      <c r="MBH104" s="67"/>
      <c r="MBI104" s="67"/>
      <c r="MBJ104" s="67"/>
      <c r="MBK104" s="67"/>
      <c r="MBL104" s="67"/>
      <c r="MBM104" s="67"/>
      <c r="MBN104" s="67"/>
      <c r="MBO104" s="67"/>
      <c r="MBP104" s="67"/>
      <c r="MBQ104" s="67"/>
      <c r="MBR104" s="67"/>
      <c r="MBS104" s="67"/>
      <c r="MBT104" s="67"/>
      <c r="MBU104" s="67"/>
      <c r="MBV104" s="67"/>
      <c r="MBW104" s="67"/>
      <c r="MBX104" s="67"/>
      <c r="MBY104" s="67"/>
      <c r="MBZ104" s="67"/>
      <c r="MCA104" s="67"/>
      <c r="MCB104" s="67"/>
      <c r="MCC104" s="67"/>
      <c r="MCD104" s="67"/>
      <c r="MCE104" s="67"/>
      <c r="MCF104" s="67"/>
      <c r="MCG104" s="67"/>
      <c r="MCH104" s="67"/>
      <c r="MCI104" s="67"/>
      <c r="MCJ104" s="67"/>
      <c r="MCK104" s="67"/>
      <c r="MCL104" s="67"/>
      <c r="MCM104" s="67"/>
      <c r="MCN104" s="67"/>
      <c r="MCO104" s="67"/>
      <c r="MCP104" s="67"/>
      <c r="MCQ104" s="67"/>
      <c r="MCR104" s="67"/>
      <c r="MCS104" s="67"/>
      <c r="MCT104" s="67"/>
      <c r="MCU104" s="67"/>
      <c r="MCV104" s="67"/>
      <c r="MCW104" s="67"/>
      <c r="MCX104" s="67"/>
      <c r="MCY104" s="67"/>
      <c r="MCZ104" s="67"/>
      <c r="MDA104" s="67"/>
      <c r="MDB104" s="67"/>
      <c r="MDC104" s="67"/>
      <c r="MDD104" s="67"/>
      <c r="MDE104" s="67"/>
      <c r="MDF104" s="67"/>
      <c r="MDG104" s="67"/>
      <c r="MDH104" s="67"/>
      <c r="MDI104" s="67"/>
      <c r="MDJ104" s="67"/>
      <c r="MDK104" s="67"/>
      <c r="MDL104" s="67"/>
      <c r="MDM104" s="67"/>
      <c r="MDN104" s="67"/>
      <c r="MDO104" s="67"/>
      <c r="MDP104" s="67"/>
      <c r="MDQ104" s="67"/>
      <c r="MDR104" s="67"/>
      <c r="MDS104" s="67"/>
      <c r="MDT104" s="67"/>
      <c r="MDU104" s="67"/>
      <c r="MDV104" s="67"/>
      <c r="MDW104" s="67"/>
      <c r="MDX104" s="67"/>
      <c r="MDY104" s="67"/>
      <c r="MDZ104" s="67"/>
      <c r="MEA104" s="67"/>
      <c r="MEB104" s="67"/>
      <c r="MEC104" s="67"/>
      <c r="MED104" s="67"/>
      <c r="MEE104" s="67"/>
      <c r="MEF104" s="67"/>
      <c r="MEG104" s="67"/>
      <c r="MEH104" s="67"/>
      <c r="MEI104" s="67"/>
      <c r="MEJ104" s="67"/>
      <c r="MEK104" s="67"/>
      <c r="MEL104" s="67"/>
      <c r="MEM104" s="67"/>
      <c r="MEN104" s="67"/>
      <c r="MEO104" s="67"/>
      <c r="MEP104" s="67"/>
      <c r="MEQ104" s="67"/>
      <c r="MER104" s="67"/>
      <c r="MES104" s="67"/>
      <c r="MET104" s="67"/>
      <c r="MEU104" s="67"/>
      <c r="MEV104" s="67"/>
      <c r="MEW104" s="67"/>
      <c r="MEX104" s="67"/>
      <c r="MEY104" s="67"/>
      <c r="MEZ104" s="67"/>
      <c r="MFA104" s="67"/>
      <c r="MFB104" s="67"/>
      <c r="MFC104" s="67"/>
      <c r="MFD104" s="67"/>
      <c r="MFE104" s="67"/>
      <c r="MFF104" s="67"/>
      <c r="MFG104" s="67"/>
      <c r="MFH104" s="67"/>
      <c r="MFI104" s="67"/>
      <c r="MFJ104" s="67"/>
      <c r="MFK104" s="67"/>
      <c r="MFL104" s="67"/>
      <c r="MFM104" s="67"/>
      <c r="MFN104" s="67"/>
      <c r="MFO104" s="67"/>
      <c r="MFP104" s="67"/>
      <c r="MFQ104" s="67"/>
      <c r="MFR104" s="67"/>
      <c r="MFS104" s="67"/>
      <c r="MFT104" s="67"/>
      <c r="MFU104" s="67"/>
      <c r="MFV104" s="67"/>
      <c r="MFW104" s="67"/>
      <c r="MFX104" s="67"/>
      <c r="MFY104" s="67"/>
      <c r="MFZ104" s="67"/>
      <c r="MGA104" s="67"/>
      <c r="MGB104" s="67"/>
      <c r="MGC104" s="67"/>
      <c r="MGD104" s="67"/>
      <c r="MGE104" s="67"/>
      <c r="MGF104" s="67"/>
      <c r="MGG104" s="67"/>
      <c r="MGH104" s="67"/>
      <c r="MGI104" s="67"/>
      <c r="MGJ104" s="67"/>
      <c r="MGK104" s="67"/>
      <c r="MGL104" s="67"/>
      <c r="MGM104" s="67"/>
      <c r="MGN104" s="67"/>
      <c r="MGO104" s="67"/>
      <c r="MGP104" s="67"/>
      <c r="MGQ104" s="67"/>
      <c r="MGR104" s="67"/>
      <c r="MGS104" s="67"/>
      <c r="MGT104" s="67"/>
      <c r="MGU104" s="67"/>
      <c r="MGV104" s="67"/>
      <c r="MGW104" s="67"/>
      <c r="MGX104" s="67"/>
      <c r="MGY104" s="67"/>
      <c r="MGZ104" s="67"/>
      <c r="MHA104" s="67"/>
      <c r="MHB104" s="67"/>
      <c r="MHC104" s="67"/>
      <c r="MHD104" s="67"/>
      <c r="MHE104" s="67"/>
      <c r="MHF104" s="67"/>
      <c r="MHG104" s="67"/>
      <c r="MHH104" s="67"/>
      <c r="MHI104" s="67"/>
      <c r="MHJ104" s="67"/>
      <c r="MHK104" s="67"/>
      <c r="MHL104" s="67"/>
      <c r="MHM104" s="67"/>
      <c r="MHN104" s="67"/>
      <c r="MHO104" s="67"/>
      <c r="MHP104" s="67"/>
      <c r="MHQ104" s="67"/>
      <c r="MHR104" s="67"/>
      <c r="MHS104" s="67"/>
      <c r="MHT104" s="67"/>
      <c r="MHU104" s="67"/>
      <c r="MHV104" s="67"/>
      <c r="MHW104" s="67"/>
      <c r="MHX104" s="67"/>
      <c r="MHY104" s="67"/>
      <c r="MHZ104" s="67"/>
      <c r="MIA104" s="67"/>
      <c r="MIB104" s="67"/>
      <c r="MIC104" s="67"/>
      <c r="MID104" s="67"/>
      <c r="MIE104" s="67"/>
      <c r="MIF104" s="67"/>
      <c r="MIG104" s="67"/>
      <c r="MIH104" s="67"/>
      <c r="MII104" s="67"/>
      <c r="MIJ104" s="67"/>
      <c r="MIK104" s="67"/>
      <c r="MIL104" s="67"/>
      <c r="MIM104" s="67"/>
      <c r="MIN104" s="67"/>
      <c r="MIO104" s="67"/>
      <c r="MIP104" s="67"/>
      <c r="MIQ104" s="67"/>
      <c r="MIR104" s="67"/>
      <c r="MIS104" s="67"/>
      <c r="MIT104" s="67"/>
      <c r="MIU104" s="67"/>
      <c r="MIV104" s="67"/>
      <c r="MIW104" s="67"/>
      <c r="MIX104" s="67"/>
      <c r="MIY104" s="67"/>
      <c r="MIZ104" s="67"/>
      <c r="MJA104" s="67"/>
      <c r="MJB104" s="67"/>
      <c r="MJC104" s="67"/>
      <c r="MJD104" s="67"/>
      <c r="MJE104" s="67"/>
      <c r="MJF104" s="67"/>
      <c r="MJG104" s="67"/>
      <c r="MJH104" s="67"/>
      <c r="MJI104" s="67"/>
      <c r="MJJ104" s="67"/>
      <c r="MJK104" s="67"/>
      <c r="MJL104" s="67"/>
      <c r="MJM104" s="67"/>
      <c r="MJN104" s="67"/>
      <c r="MJO104" s="67"/>
      <c r="MJP104" s="67"/>
      <c r="MJQ104" s="67"/>
      <c r="MJR104" s="67"/>
      <c r="MJS104" s="67"/>
      <c r="MJT104" s="67"/>
      <c r="MJU104" s="67"/>
      <c r="MJV104" s="67"/>
      <c r="MJW104" s="67"/>
      <c r="MJX104" s="67"/>
      <c r="MJY104" s="67"/>
      <c r="MJZ104" s="67"/>
      <c r="MKA104" s="67"/>
      <c r="MKB104" s="67"/>
      <c r="MKC104" s="67"/>
      <c r="MKD104" s="67"/>
      <c r="MKE104" s="67"/>
      <c r="MKF104" s="67"/>
      <c r="MKG104" s="67"/>
      <c r="MKH104" s="67"/>
      <c r="MKI104" s="67"/>
      <c r="MKJ104" s="67"/>
      <c r="MKK104" s="67"/>
      <c r="MKL104" s="67"/>
      <c r="MKM104" s="67"/>
      <c r="MKN104" s="67"/>
      <c r="MKO104" s="67"/>
      <c r="MKP104" s="67"/>
      <c r="MKQ104" s="67"/>
      <c r="MKR104" s="67"/>
      <c r="MKS104" s="67"/>
      <c r="MKT104" s="67"/>
      <c r="MKU104" s="67"/>
      <c r="MKV104" s="67"/>
      <c r="MKW104" s="67"/>
      <c r="MKX104" s="67"/>
      <c r="MKY104" s="67"/>
      <c r="MKZ104" s="67"/>
      <c r="MLA104" s="67"/>
      <c r="MLB104" s="67"/>
      <c r="MLC104" s="67"/>
      <c r="MLD104" s="67"/>
      <c r="MLE104" s="67"/>
      <c r="MLF104" s="67"/>
      <c r="MLG104" s="67"/>
      <c r="MLH104" s="67"/>
      <c r="MLI104" s="67"/>
      <c r="MLJ104" s="67"/>
      <c r="MLK104" s="67"/>
      <c r="MLL104" s="67"/>
      <c r="MLM104" s="67"/>
      <c r="MLN104" s="67"/>
      <c r="MLO104" s="67"/>
      <c r="MLP104" s="67"/>
      <c r="MLQ104" s="67"/>
      <c r="MLR104" s="67"/>
      <c r="MLS104" s="67"/>
      <c r="MLT104" s="67"/>
      <c r="MLU104" s="67"/>
      <c r="MLV104" s="67"/>
      <c r="MLW104" s="67"/>
      <c r="MLX104" s="67"/>
      <c r="MLY104" s="67"/>
      <c r="MLZ104" s="67"/>
      <c r="MMA104" s="67"/>
      <c r="MMB104" s="67"/>
      <c r="MMC104" s="67"/>
      <c r="MMD104" s="67"/>
      <c r="MME104" s="67"/>
      <c r="MMF104" s="67"/>
      <c r="MMG104" s="67"/>
      <c r="MMH104" s="67"/>
      <c r="MMI104" s="67"/>
      <c r="MMJ104" s="67"/>
      <c r="MMK104" s="67"/>
      <c r="MML104" s="67"/>
      <c r="MMM104" s="67"/>
      <c r="MMN104" s="67"/>
      <c r="MMO104" s="67"/>
      <c r="MMP104" s="67"/>
      <c r="MMQ104" s="67"/>
      <c r="MMR104" s="67"/>
      <c r="MMS104" s="67"/>
      <c r="MMT104" s="67"/>
      <c r="MMU104" s="67"/>
      <c r="MMV104" s="67"/>
      <c r="MMW104" s="67"/>
      <c r="MMX104" s="67"/>
      <c r="MMY104" s="67"/>
      <c r="MMZ104" s="67"/>
      <c r="MNA104" s="67"/>
      <c r="MNB104" s="67"/>
      <c r="MNC104" s="67"/>
      <c r="MND104" s="67"/>
      <c r="MNE104" s="67"/>
      <c r="MNF104" s="67"/>
      <c r="MNG104" s="67"/>
      <c r="MNH104" s="67"/>
      <c r="MNI104" s="67"/>
      <c r="MNJ104" s="67"/>
      <c r="MNK104" s="67"/>
      <c r="MNL104" s="67"/>
      <c r="MNM104" s="67"/>
      <c r="MNN104" s="67"/>
      <c r="MNO104" s="67"/>
      <c r="MNP104" s="67"/>
      <c r="MNQ104" s="67"/>
      <c r="MNR104" s="67"/>
      <c r="MNS104" s="67"/>
      <c r="MNT104" s="67"/>
      <c r="MNU104" s="67"/>
      <c r="MNV104" s="67"/>
      <c r="MNW104" s="67"/>
      <c r="MNX104" s="67"/>
      <c r="MNY104" s="67"/>
      <c r="MNZ104" s="67"/>
      <c r="MOA104" s="67"/>
      <c r="MOB104" s="67"/>
      <c r="MOC104" s="67"/>
      <c r="MOD104" s="67"/>
      <c r="MOE104" s="67"/>
      <c r="MOF104" s="67"/>
      <c r="MOG104" s="67"/>
      <c r="MOH104" s="67"/>
      <c r="MOI104" s="67"/>
      <c r="MOJ104" s="67"/>
      <c r="MOK104" s="67"/>
      <c r="MOL104" s="67"/>
      <c r="MOM104" s="67"/>
      <c r="MON104" s="67"/>
      <c r="MOO104" s="67"/>
      <c r="MOP104" s="67"/>
      <c r="MOQ104" s="67"/>
      <c r="MOR104" s="67"/>
      <c r="MOS104" s="67"/>
      <c r="MOT104" s="67"/>
      <c r="MOU104" s="67"/>
      <c r="MOV104" s="67"/>
      <c r="MOW104" s="67"/>
      <c r="MOX104" s="67"/>
      <c r="MOY104" s="67"/>
      <c r="MOZ104" s="67"/>
      <c r="MPA104" s="67"/>
      <c r="MPB104" s="67"/>
      <c r="MPC104" s="67"/>
      <c r="MPD104" s="67"/>
      <c r="MPE104" s="67"/>
      <c r="MPF104" s="67"/>
      <c r="MPG104" s="67"/>
      <c r="MPH104" s="67"/>
      <c r="MPI104" s="67"/>
      <c r="MPJ104" s="67"/>
      <c r="MPK104" s="67"/>
      <c r="MPL104" s="67"/>
      <c r="MPM104" s="67"/>
      <c r="MPN104" s="67"/>
      <c r="MPO104" s="67"/>
      <c r="MPP104" s="67"/>
      <c r="MPQ104" s="67"/>
      <c r="MPR104" s="67"/>
      <c r="MPS104" s="67"/>
      <c r="MPT104" s="67"/>
      <c r="MPU104" s="67"/>
      <c r="MPV104" s="67"/>
      <c r="MPW104" s="67"/>
      <c r="MPX104" s="67"/>
      <c r="MPY104" s="67"/>
      <c r="MPZ104" s="67"/>
      <c r="MQA104" s="67"/>
      <c r="MQB104" s="67"/>
      <c r="MQC104" s="67"/>
      <c r="MQD104" s="67"/>
      <c r="MQE104" s="67"/>
      <c r="MQF104" s="67"/>
      <c r="MQG104" s="67"/>
      <c r="MQH104" s="67"/>
      <c r="MQI104" s="67"/>
      <c r="MQJ104" s="67"/>
      <c r="MQK104" s="67"/>
      <c r="MQL104" s="67"/>
      <c r="MQM104" s="67"/>
      <c r="MQN104" s="67"/>
      <c r="MQO104" s="67"/>
      <c r="MQP104" s="67"/>
      <c r="MQQ104" s="67"/>
      <c r="MQR104" s="67"/>
      <c r="MQS104" s="67"/>
      <c r="MQT104" s="67"/>
      <c r="MQU104" s="67"/>
      <c r="MQV104" s="67"/>
      <c r="MQW104" s="67"/>
      <c r="MQX104" s="67"/>
      <c r="MQY104" s="67"/>
      <c r="MQZ104" s="67"/>
      <c r="MRA104" s="67"/>
      <c r="MRB104" s="67"/>
      <c r="MRC104" s="67"/>
      <c r="MRD104" s="67"/>
      <c r="MRE104" s="67"/>
      <c r="MRF104" s="67"/>
      <c r="MRG104" s="67"/>
      <c r="MRH104" s="67"/>
      <c r="MRI104" s="67"/>
      <c r="MRJ104" s="67"/>
      <c r="MRK104" s="67"/>
      <c r="MRL104" s="67"/>
      <c r="MRM104" s="67"/>
      <c r="MRN104" s="67"/>
      <c r="MRO104" s="67"/>
      <c r="MRP104" s="67"/>
      <c r="MRQ104" s="67"/>
      <c r="MRR104" s="67"/>
      <c r="MRS104" s="67"/>
      <c r="MRT104" s="67"/>
      <c r="MRU104" s="67"/>
      <c r="MRV104" s="67"/>
      <c r="MRW104" s="67"/>
      <c r="MRX104" s="67"/>
      <c r="MRY104" s="67"/>
      <c r="MRZ104" s="67"/>
      <c r="MSA104" s="67"/>
      <c r="MSB104" s="67"/>
      <c r="MSC104" s="67"/>
      <c r="MSD104" s="67"/>
      <c r="MSE104" s="67"/>
      <c r="MSF104" s="67"/>
      <c r="MSG104" s="67"/>
      <c r="MSH104" s="67"/>
      <c r="MSI104" s="67"/>
      <c r="MSJ104" s="67"/>
      <c r="MSK104" s="67"/>
      <c r="MSL104" s="67"/>
      <c r="MSM104" s="67"/>
      <c r="MSN104" s="67"/>
      <c r="MSO104" s="67"/>
      <c r="MSP104" s="67"/>
      <c r="MSQ104" s="67"/>
      <c r="MSR104" s="67"/>
      <c r="MSS104" s="67"/>
      <c r="MST104" s="67"/>
      <c r="MSU104" s="67"/>
      <c r="MSV104" s="67"/>
      <c r="MSW104" s="67"/>
      <c r="MSX104" s="67"/>
      <c r="MSY104" s="67"/>
      <c r="MSZ104" s="67"/>
      <c r="MTA104" s="67"/>
      <c r="MTB104" s="67"/>
      <c r="MTC104" s="67"/>
      <c r="MTD104" s="67"/>
      <c r="MTE104" s="67"/>
      <c r="MTF104" s="67"/>
      <c r="MTG104" s="67"/>
      <c r="MTH104" s="67"/>
      <c r="MTI104" s="67"/>
      <c r="MTJ104" s="67"/>
      <c r="MTK104" s="67"/>
      <c r="MTL104" s="67"/>
      <c r="MTM104" s="67"/>
      <c r="MTN104" s="67"/>
      <c r="MTO104" s="67"/>
      <c r="MTP104" s="67"/>
      <c r="MTQ104" s="67"/>
      <c r="MTR104" s="67"/>
      <c r="MTS104" s="67"/>
      <c r="MTT104" s="67"/>
      <c r="MTU104" s="67"/>
      <c r="MTV104" s="67"/>
      <c r="MTW104" s="67"/>
      <c r="MTX104" s="67"/>
      <c r="MTY104" s="67"/>
      <c r="MTZ104" s="67"/>
      <c r="MUA104" s="67"/>
      <c r="MUB104" s="67"/>
      <c r="MUC104" s="67"/>
      <c r="MUD104" s="67"/>
      <c r="MUE104" s="67"/>
      <c r="MUF104" s="67"/>
      <c r="MUG104" s="67"/>
      <c r="MUH104" s="67"/>
      <c r="MUI104" s="67"/>
      <c r="MUJ104" s="67"/>
      <c r="MUK104" s="67"/>
      <c r="MUL104" s="67"/>
      <c r="MUM104" s="67"/>
      <c r="MUN104" s="67"/>
      <c r="MUO104" s="67"/>
      <c r="MUP104" s="67"/>
      <c r="MUQ104" s="67"/>
      <c r="MUR104" s="67"/>
      <c r="MUS104" s="67"/>
      <c r="MUT104" s="67"/>
      <c r="MUU104" s="67"/>
      <c r="MUV104" s="67"/>
      <c r="MUW104" s="67"/>
      <c r="MUX104" s="67"/>
      <c r="MUY104" s="67"/>
      <c r="MUZ104" s="67"/>
      <c r="MVA104" s="67"/>
      <c r="MVB104" s="67"/>
      <c r="MVC104" s="67"/>
      <c r="MVD104" s="67"/>
      <c r="MVE104" s="67"/>
      <c r="MVF104" s="67"/>
      <c r="MVG104" s="67"/>
      <c r="MVH104" s="67"/>
      <c r="MVI104" s="67"/>
      <c r="MVJ104" s="67"/>
      <c r="MVK104" s="67"/>
      <c r="MVL104" s="67"/>
      <c r="MVM104" s="67"/>
      <c r="MVN104" s="67"/>
      <c r="MVO104" s="67"/>
      <c r="MVP104" s="67"/>
      <c r="MVQ104" s="67"/>
      <c r="MVR104" s="67"/>
      <c r="MVS104" s="67"/>
      <c r="MVT104" s="67"/>
      <c r="MVU104" s="67"/>
      <c r="MVV104" s="67"/>
      <c r="MVW104" s="67"/>
      <c r="MVX104" s="67"/>
      <c r="MVY104" s="67"/>
      <c r="MVZ104" s="67"/>
      <c r="MWA104" s="67"/>
      <c r="MWB104" s="67"/>
      <c r="MWC104" s="67"/>
      <c r="MWD104" s="67"/>
      <c r="MWE104" s="67"/>
      <c r="MWF104" s="67"/>
      <c r="MWG104" s="67"/>
      <c r="MWH104" s="67"/>
      <c r="MWI104" s="67"/>
      <c r="MWJ104" s="67"/>
      <c r="MWK104" s="67"/>
      <c r="MWL104" s="67"/>
      <c r="MWM104" s="67"/>
      <c r="MWN104" s="67"/>
      <c r="MWO104" s="67"/>
      <c r="MWP104" s="67"/>
      <c r="MWQ104" s="67"/>
      <c r="MWR104" s="67"/>
      <c r="MWS104" s="67"/>
      <c r="MWT104" s="67"/>
      <c r="MWU104" s="67"/>
      <c r="MWV104" s="67"/>
      <c r="MWW104" s="67"/>
      <c r="MWX104" s="67"/>
      <c r="MWY104" s="67"/>
      <c r="MWZ104" s="67"/>
      <c r="MXA104" s="67"/>
      <c r="MXB104" s="67"/>
      <c r="MXC104" s="67"/>
      <c r="MXD104" s="67"/>
      <c r="MXE104" s="67"/>
      <c r="MXF104" s="67"/>
      <c r="MXG104" s="67"/>
      <c r="MXH104" s="67"/>
      <c r="MXI104" s="67"/>
      <c r="MXJ104" s="67"/>
      <c r="MXK104" s="67"/>
      <c r="MXL104" s="67"/>
      <c r="MXM104" s="67"/>
      <c r="MXN104" s="67"/>
      <c r="MXO104" s="67"/>
      <c r="MXP104" s="67"/>
      <c r="MXQ104" s="67"/>
      <c r="MXR104" s="67"/>
      <c r="MXS104" s="67"/>
      <c r="MXT104" s="67"/>
      <c r="MXU104" s="67"/>
      <c r="MXV104" s="67"/>
      <c r="MXW104" s="67"/>
      <c r="MXX104" s="67"/>
      <c r="MXY104" s="67"/>
      <c r="MXZ104" s="67"/>
      <c r="MYA104" s="67"/>
      <c r="MYB104" s="67"/>
      <c r="MYC104" s="67"/>
      <c r="MYD104" s="67"/>
      <c r="MYE104" s="67"/>
      <c r="MYF104" s="67"/>
      <c r="MYG104" s="67"/>
      <c r="MYH104" s="67"/>
      <c r="MYI104" s="67"/>
      <c r="MYJ104" s="67"/>
      <c r="MYK104" s="67"/>
      <c r="MYL104" s="67"/>
      <c r="MYM104" s="67"/>
      <c r="MYN104" s="67"/>
      <c r="MYO104" s="67"/>
      <c r="MYP104" s="67"/>
      <c r="MYQ104" s="67"/>
      <c r="MYR104" s="67"/>
      <c r="MYS104" s="67"/>
      <c r="MYT104" s="67"/>
      <c r="MYU104" s="67"/>
      <c r="MYV104" s="67"/>
      <c r="MYW104" s="67"/>
      <c r="MYX104" s="67"/>
      <c r="MYY104" s="67"/>
      <c r="MYZ104" s="67"/>
      <c r="MZA104" s="67"/>
      <c r="MZB104" s="67"/>
      <c r="MZC104" s="67"/>
      <c r="MZD104" s="67"/>
      <c r="MZE104" s="67"/>
      <c r="MZF104" s="67"/>
      <c r="MZG104" s="67"/>
      <c r="MZH104" s="67"/>
      <c r="MZI104" s="67"/>
      <c r="MZJ104" s="67"/>
      <c r="MZK104" s="67"/>
      <c r="MZL104" s="67"/>
      <c r="MZM104" s="67"/>
      <c r="MZN104" s="67"/>
      <c r="MZO104" s="67"/>
      <c r="MZP104" s="67"/>
      <c r="MZQ104" s="67"/>
      <c r="MZR104" s="67"/>
      <c r="MZS104" s="67"/>
      <c r="MZT104" s="67"/>
      <c r="MZU104" s="67"/>
      <c r="MZV104" s="67"/>
      <c r="MZW104" s="67"/>
      <c r="MZX104" s="67"/>
      <c r="MZY104" s="67"/>
      <c r="MZZ104" s="67"/>
      <c r="NAA104" s="67"/>
      <c r="NAB104" s="67"/>
      <c r="NAC104" s="67"/>
      <c r="NAD104" s="67"/>
      <c r="NAE104" s="67"/>
      <c r="NAF104" s="67"/>
      <c r="NAG104" s="67"/>
      <c r="NAH104" s="67"/>
      <c r="NAI104" s="67"/>
      <c r="NAJ104" s="67"/>
      <c r="NAK104" s="67"/>
      <c r="NAL104" s="67"/>
      <c r="NAM104" s="67"/>
      <c r="NAN104" s="67"/>
      <c r="NAO104" s="67"/>
      <c r="NAP104" s="67"/>
      <c r="NAQ104" s="67"/>
      <c r="NAR104" s="67"/>
      <c r="NAS104" s="67"/>
      <c r="NAT104" s="67"/>
      <c r="NAU104" s="67"/>
      <c r="NAV104" s="67"/>
      <c r="NAW104" s="67"/>
      <c r="NAX104" s="67"/>
      <c r="NAY104" s="67"/>
      <c r="NAZ104" s="67"/>
      <c r="NBA104" s="67"/>
      <c r="NBB104" s="67"/>
      <c r="NBC104" s="67"/>
      <c r="NBD104" s="67"/>
      <c r="NBE104" s="67"/>
      <c r="NBF104" s="67"/>
      <c r="NBG104" s="67"/>
      <c r="NBH104" s="67"/>
      <c r="NBI104" s="67"/>
      <c r="NBJ104" s="67"/>
      <c r="NBK104" s="67"/>
      <c r="NBL104" s="67"/>
      <c r="NBM104" s="67"/>
      <c r="NBN104" s="67"/>
      <c r="NBO104" s="67"/>
      <c r="NBP104" s="67"/>
      <c r="NBQ104" s="67"/>
      <c r="NBR104" s="67"/>
      <c r="NBS104" s="67"/>
      <c r="NBT104" s="67"/>
      <c r="NBU104" s="67"/>
      <c r="NBV104" s="67"/>
      <c r="NBW104" s="67"/>
      <c r="NBX104" s="67"/>
      <c r="NBY104" s="67"/>
      <c r="NBZ104" s="67"/>
      <c r="NCA104" s="67"/>
      <c r="NCB104" s="67"/>
      <c r="NCC104" s="67"/>
      <c r="NCD104" s="67"/>
      <c r="NCE104" s="67"/>
      <c r="NCF104" s="67"/>
      <c r="NCG104" s="67"/>
      <c r="NCH104" s="67"/>
      <c r="NCI104" s="67"/>
      <c r="NCJ104" s="67"/>
      <c r="NCK104" s="67"/>
      <c r="NCL104" s="67"/>
      <c r="NCM104" s="67"/>
      <c r="NCN104" s="67"/>
      <c r="NCO104" s="67"/>
      <c r="NCP104" s="67"/>
      <c r="NCQ104" s="67"/>
      <c r="NCR104" s="67"/>
      <c r="NCS104" s="67"/>
      <c r="NCT104" s="67"/>
      <c r="NCU104" s="67"/>
      <c r="NCV104" s="67"/>
      <c r="NCW104" s="67"/>
      <c r="NCX104" s="67"/>
      <c r="NCY104" s="67"/>
      <c r="NCZ104" s="67"/>
      <c r="NDA104" s="67"/>
      <c r="NDB104" s="67"/>
      <c r="NDC104" s="67"/>
      <c r="NDD104" s="67"/>
      <c r="NDE104" s="67"/>
      <c r="NDF104" s="67"/>
      <c r="NDG104" s="67"/>
      <c r="NDH104" s="67"/>
      <c r="NDI104" s="67"/>
      <c r="NDJ104" s="67"/>
      <c r="NDK104" s="67"/>
      <c r="NDL104" s="67"/>
      <c r="NDM104" s="67"/>
      <c r="NDN104" s="67"/>
      <c r="NDO104" s="67"/>
      <c r="NDP104" s="67"/>
      <c r="NDQ104" s="67"/>
      <c r="NDR104" s="67"/>
      <c r="NDS104" s="67"/>
      <c r="NDT104" s="67"/>
      <c r="NDU104" s="67"/>
      <c r="NDV104" s="67"/>
      <c r="NDW104" s="67"/>
      <c r="NDX104" s="67"/>
      <c r="NDY104" s="67"/>
      <c r="NDZ104" s="67"/>
      <c r="NEA104" s="67"/>
      <c r="NEB104" s="67"/>
      <c r="NEC104" s="67"/>
      <c r="NED104" s="67"/>
      <c r="NEE104" s="67"/>
      <c r="NEF104" s="67"/>
      <c r="NEG104" s="67"/>
      <c r="NEH104" s="67"/>
      <c r="NEI104" s="67"/>
      <c r="NEJ104" s="67"/>
      <c r="NEK104" s="67"/>
      <c r="NEL104" s="67"/>
      <c r="NEM104" s="67"/>
      <c r="NEN104" s="67"/>
      <c r="NEO104" s="67"/>
      <c r="NEP104" s="67"/>
      <c r="NEQ104" s="67"/>
      <c r="NER104" s="67"/>
      <c r="NES104" s="67"/>
      <c r="NET104" s="67"/>
      <c r="NEU104" s="67"/>
      <c r="NEV104" s="67"/>
      <c r="NEW104" s="67"/>
      <c r="NEX104" s="67"/>
      <c r="NEY104" s="67"/>
      <c r="NEZ104" s="67"/>
      <c r="NFA104" s="67"/>
      <c r="NFB104" s="67"/>
      <c r="NFC104" s="67"/>
      <c r="NFD104" s="67"/>
      <c r="NFE104" s="67"/>
      <c r="NFF104" s="67"/>
      <c r="NFG104" s="67"/>
      <c r="NFH104" s="67"/>
      <c r="NFI104" s="67"/>
      <c r="NFJ104" s="67"/>
      <c r="NFK104" s="67"/>
      <c r="NFL104" s="67"/>
      <c r="NFM104" s="67"/>
      <c r="NFN104" s="67"/>
      <c r="NFO104" s="67"/>
      <c r="NFP104" s="67"/>
      <c r="NFQ104" s="67"/>
      <c r="NFR104" s="67"/>
      <c r="NFS104" s="67"/>
      <c r="NFT104" s="67"/>
      <c r="NFU104" s="67"/>
      <c r="NFV104" s="67"/>
      <c r="NFW104" s="67"/>
      <c r="NFX104" s="67"/>
      <c r="NFY104" s="67"/>
      <c r="NFZ104" s="67"/>
      <c r="NGA104" s="67"/>
      <c r="NGB104" s="67"/>
      <c r="NGC104" s="67"/>
      <c r="NGD104" s="67"/>
      <c r="NGE104" s="67"/>
      <c r="NGF104" s="67"/>
      <c r="NGG104" s="67"/>
      <c r="NGH104" s="67"/>
      <c r="NGI104" s="67"/>
      <c r="NGJ104" s="67"/>
      <c r="NGK104" s="67"/>
      <c r="NGL104" s="67"/>
      <c r="NGM104" s="67"/>
      <c r="NGN104" s="67"/>
      <c r="NGO104" s="67"/>
      <c r="NGP104" s="67"/>
      <c r="NGQ104" s="67"/>
      <c r="NGR104" s="67"/>
      <c r="NGS104" s="67"/>
      <c r="NGT104" s="67"/>
      <c r="NGU104" s="67"/>
      <c r="NGV104" s="67"/>
      <c r="NGW104" s="67"/>
      <c r="NGX104" s="67"/>
      <c r="NGY104" s="67"/>
      <c r="NGZ104" s="67"/>
      <c r="NHA104" s="67"/>
      <c r="NHB104" s="67"/>
      <c r="NHC104" s="67"/>
      <c r="NHD104" s="67"/>
      <c r="NHE104" s="67"/>
      <c r="NHF104" s="67"/>
      <c r="NHG104" s="67"/>
      <c r="NHH104" s="67"/>
      <c r="NHI104" s="67"/>
      <c r="NHJ104" s="67"/>
      <c r="NHK104" s="67"/>
      <c r="NHL104" s="67"/>
      <c r="NHM104" s="67"/>
      <c r="NHN104" s="67"/>
      <c r="NHO104" s="67"/>
      <c r="NHP104" s="67"/>
      <c r="NHQ104" s="67"/>
      <c r="NHR104" s="67"/>
      <c r="NHS104" s="67"/>
      <c r="NHT104" s="67"/>
      <c r="NHU104" s="67"/>
      <c r="NHV104" s="67"/>
      <c r="NHW104" s="67"/>
      <c r="NHX104" s="67"/>
      <c r="NHY104" s="67"/>
      <c r="NHZ104" s="67"/>
      <c r="NIA104" s="67"/>
      <c r="NIB104" s="67"/>
      <c r="NIC104" s="67"/>
      <c r="NID104" s="67"/>
      <c r="NIE104" s="67"/>
      <c r="NIF104" s="67"/>
      <c r="NIG104" s="67"/>
      <c r="NIH104" s="67"/>
      <c r="NII104" s="67"/>
      <c r="NIJ104" s="67"/>
      <c r="NIK104" s="67"/>
      <c r="NIL104" s="67"/>
      <c r="NIM104" s="67"/>
      <c r="NIN104" s="67"/>
      <c r="NIO104" s="67"/>
      <c r="NIP104" s="67"/>
      <c r="NIQ104" s="67"/>
      <c r="NIR104" s="67"/>
      <c r="NIS104" s="67"/>
      <c r="NIT104" s="67"/>
      <c r="NIU104" s="67"/>
      <c r="NIV104" s="67"/>
      <c r="NIW104" s="67"/>
      <c r="NIX104" s="67"/>
      <c r="NIY104" s="67"/>
      <c r="NIZ104" s="67"/>
      <c r="NJA104" s="67"/>
      <c r="NJB104" s="67"/>
      <c r="NJC104" s="67"/>
      <c r="NJD104" s="67"/>
      <c r="NJE104" s="67"/>
      <c r="NJF104" s="67"/>
      <c r="NJG104" s="67"/>
      <c r="NJH104" s="67"/>
      <c r="NJI104" s="67"/>
      <c r="NJJ104" s="67"/>
      <c r="NJK104" s="67"/>
      <c r="NJL104" s="67"/>
      <c r="NJM104" s="67"/>
      <c r="NJN104" s="67"/>
      <c r="NJO104" s="67"/>
      <c r="NJP104" s="67"/>
      <c r="NJQ104" s="67"/>
      <c r="NJR104" s="67"/>
      <c r="NJS104" s="67"/>
      <c r="NJT104" s="67"/>
      <c r="NJU104" s="67"/>
      <c r="NJV104" s="67"/>
      <c r="NJW104" s="67"/>
      <c r="NJX104" s="67"/>
      <c r="NJY104" s="67"/>
      <c r="NJZ104" s="67"/>
      <c r="NKA104" s="67"/>
      <c r="NKB104" s="67"/>
      <c r="NKC104" s="67"/>
      <c r="NKD104" s="67"/>
      <c r="NKE104" s="67"/>
      <c r="NKF104" s="67"/>
      <c r="NKG104" s="67"/>
      <c r="NKH104" s="67"/>
      <c r="NKI104" s="67"/>
      <c r="NKJ104" s="67"/>
      <c r="NKK104" s="67"/>
      <c r="NKL104" s="67"/>
      <c r="NKM104" s="67"/>
      <c r="NKN104" s="67"/>
      <c r="NKO104" s="67"/>
      <c r="NKP104" s="67"/>
      <c r="NKQ104" s="67"/>
      <c r="NKR104" s="67"/>
      <c r="NKS104" s="67"/>
      <c r="NKT104" s="67"/>
      <c r="NKU104" s="67"/>
      <c r="NKV104" s="67"/>
      <c r="NKW104" s="67"/>
      <c r="NKX104" s="67"/>
      <c r="NKY104" s="67"/>
      <c r="NKZ104" s="67"/>
      <c r="NLA104" s="67"/>
      <c r="NLB104" s="67"/>
      <c r="NLC104" s="67"/>
      <c r="NLD104" s="67"/>
      <c r="NLE104" s="67"/>
      <c r="NLF104" s="67"/>
      <c r="NLG104" s="67"/>
      <c r="NLH104" s="67"/>
      <c r="NLI104" s="67"/>
      <c r="NLJ104" s="67"/>
      <c r="NLK104" s="67"/>
      <c r="NLL104" s="67"/>
      <c r="NLM104" s="67"/>
      <c r="NLN104" s="67"/>
      <c r="NLO104" s="67"/>
      <c r="NLP104" s="67"/>
      <c r="NLQ104" s="67"/>
      <c r="NLR104" s="67"/>
      <c r="NLS104" s="67"/>
      <c r="NLT104" s="67"/>
      <c r="NLU104" s="67"/>
      <c r="NLV104" s="67"/>
      <c r="NLW104" s="67"/>
      <c r="NLX104" s="67"/>
      <c r="NLY104" s="67"/>
      <c r="NLZ104" s="67"/>
      <c r="NMA104" s="67"/>
      <c r="NMB104" s="67"/>
      <c r="NMC104" s="67"/>
      <c r="NMD104" s="67"/>
      <c r="NME104" s="67"/>
      <c r="NMF104" s="67"/>
      <c r="NMG104" s="67"/>
      <c r="NMH104" s="67"/>
      <c r="NMI104" s="67"/>
      <c r="NMJ104" s="67"/>
      <c r="NMK104" s="67"/>
      <c r="NML104" s="67"/>
      <c r="NMM104" s="67"/>
      <c r="NMN104" s="67"/>
      <c r="NMO104" s="67"/>
      <c r="NMP104" s="67"/>
      <c r="NMQ104" s="67"/>
      <c r="NMR104" s="67"/>
      <c r="NMS104" s="67"/>
      <c r="NMT104" s="67"/>
      <c r="NMU104" s="67"/>
      <c r="NMV104" s="67"/>
      <c r="NMW104" s="67"/>
      <c r="NMX104" s="67"/>
      <c r="NMY104" s="67"/>
      <c r="NMZ104" s="67"/>
      <c r="NNA104" s="67"/>
      <c r="NNB104" s="67"/>
      <c r="NNC104" s="67"/>
      <c r="NND104" s="67"/>
      <c r="NNE104" s="67"/>
      <c r="NNF104" s="67"/>
      <c r="NNG104" s="67"/>
      <c r="NNH104" s="67"/>
      <c r="NNI104" s="67"/>
      <c r="NNJ104" s="67"/>
      <c r="NNK104" s="67"/>
      <c r="NNL104" s="67"/>
      <c r="NNM104" s="67"/>
      <c r="NNN104" s="67"/>
      <c r="NNO104" s="67"/>
      <c r="NNP104" s="67"/>
      <c r="NNQ104" s="67"/>
      <c r="NNR104" s="67"/>
      <c r="NNS104" s="67"/>
      <c r="NNT104" s="67"/>
      <c r="NNU104" s="67"/>
      <c r="NNV104" s="67"/>
      <c r="NNW104" s="67"/>
      <c r="NNX104" s="67"/>
      <c r="NNY104" s="67"/>
      <c r="NNZ104" s="67"/>
      <c r="NOA104" s="67"/>
      <c r="NOB104" s="67"/>
      <c r="NOC104" s="67"/>
      <c r="NOD104" s="67"/>
      <c r="NOE104" s="67"/>
      <c r="NOF104" s="67"/>
      <c r="NOG104" s="67"/>
      <c r="NOH104" s="67"/>
      <c r="NOI104" s="67"/>
      <c r="NOJ104" s="67"/>
      <c r="NOK104" s="67"/>
      <c r="NOL104" s="67"/>
      <c r="NOM104" s="67"/>
      <c r="NON104" s="67"/>
      <c r="NOO104" s="67"/>
      <c r="NOP104" s="67"/>
      <c r="NOQ104" s="67"/>
      <c r="NOR104" s="67"/>
      <c r="NOS104" s="67"/>
      <c r="NOT104" s="67"/>
      <c r="NOU104" s="67"/>
      <c r="NOV104" s="67"/>
      <c r="NOW104" s="67"/>
      <c r="NOX104" s="67"/>
      <c r="NOY104" s="67"/>
      <c r="NOZ104" s="67"/>
      <c r="NPA104" s="67"/>
      <c r="NPB104" s="67"/>
      <c r="NPC104" s="67"/>
      <c r="NPD104" s="67"/>
      <c r="NPE104" s="67"/>
      <c r="NPF104" s="67"/>
      <c r="NPG104" s="67"/>
      <c r="NPH104" s="67"/>
      <c r="NPI104" s="67"/>
      <c r="NPJ104" s="67"/>
      <c r="NPK104" s="67"/>
      <c r="NPL104" s="67"/>
      <c r="NPM104" s="67"/>
      <c r="NPN104" s="67"/>
      <c r="NPO104" s="67"/>
      <c r="NPP104" s="67"/>
      <c r="NPQ104" s="67"/>
      <c r="NPR104" s="67"/>
      <c r="NPS104" s="67"/>
      <c r="NPT104" s="67"/>
      <c r="NPU104" s="67"/>
      <c r="NPV104" s="67"/>
      <c r="NPW104" s="67"/>
      <c r="NPX104" s="67"/>
      <c r="NPY104" s="67"/>
      <c r="NPZ104" s="67"/>
      <c r="NQA104" s="67"/>
      <c r="NQB104" s="67"/>
      <c r="NQC104" s="67"/>
      <c r="NQD104" s="67"/>
      <c r="NQE104" s="67"/>
      <c r="NQF104" s="67"/>
      <c r="NQG104" s="67"/>
      <c r="NQH104" s="67"/>
      <c r="NQI104" s="67"/>
      <c r="NQJ104" s="67"/>
      <c r="NQK104" s="67"/>
      <c r="NQL104" s="67"/>
      <c r="NQM104" s="67"/>
      <c r="NQN104" s="67"/>
      <c r="NQO104" s="67"/>
      <c r="NQP104" s="67"/>
      <c r="NQQ104" s="67"/>
      <c r="NQR104" s="67"/>
      <c r="NQS104" s="67"/>
      <c r="NQT104" s="67"/>
      <c r="NQU104" s="67"/>
      <c r="NQV104" s="67"/>
      <c r="NQW104" s="67"/>
      <c r="NQX104" s="67"/>
      <c r="NQY104" s="67"/>
      <c r="NQZ104" s="67"/>
      <c r="NRA104" s="67"/>
      <c r="NRB104" s="67"/>
      <c r="NRC104" s="67"/>
      <c r="NRD104" s="67"/>
      <c r="NRE104" s="67"/>
      <c r="NRF104" s="67"/>
      <c r="NRG104" s="67"/>
      <c r="NRH104" s="67"/>
      <c r="NRI104" s="67"/>
      <c r="NRJ104" s="67"/>
      <c r="NRK104" s="67"/>
      <c r="NRL104" s="67"/>
      <c r="NRM104" s="67"/>
      <c r="NRN104" s="67"/>
      <c r="NRO104" s="67"/>
      <c r="NRP104" s="67"/>
      <c r="NRQ104" s="67"/>
      <c r="NRR104" s="67"/>
      <c r="NRS104" s="67"/>
      <c r="NRT104" s="67"/>
      <c r="NRU104" s="67"/>
      <c r="NRV104" s="67"/>
      <c r="NRW104" s="67"/>
      <c r="NRX104" s="67"/>
      <c r="NRY104" s="67"/>
      <c r="NRZ104" s="67"/>
      <c r="NSA104" s="67"/>
      <c r="NSB104" s="67"/>
      <c r="NSC104" s="67"/>
      <c r="NSD104" s="67"/>
      <c r="NSE104" s="67"/>
      <c r="NSF104" s="67"/>
      <c r="NSG104" s="67"/>
      <c r="NSH104" s="67"/>
      <c r="NSI104" s="67"/>
      <c r="NSJ104" s="67"/>
      <c r="NSK104" s="67"/>
      <c r="NSL104" s="67"/>
      <c r="NSM104" s="67"/>
      <c r="NSN104" s="67"/>
      <c r="NSO104" s="67"/>
      <c r="NSP104" s="67"/>
      <c r="NSQ104" s="67"/>
      <c r="NSR104" s="67"/>
      <c r="NSS104" s="67"/>
      <c r="NST104" s="67"/>
      <c r="NSU104" s="67"/>
      <c r="NSV104" s="67"/>
      <c r="NSW104" s="67"/>
      <c r="NSX104" s="67"/>
      <c r="NSY104" s="67"/>
      <c r="NSZ104" s="67"/>
      <c r="NTA104" s="67"/>
      <c r="NTB104" s="67"/>
      <c r="NTC104" s="67"/>
      <c r="NTD104" s="67"/>
      <c r="NTE104" s="67"/>
      <c r="NTF104" s="67"/>
      <c r="NTG104" s="67"/>
      <c r="NTH104" s="67"/>
      <c r="NTI104" s="67"/>
      <c r="NTJ104" s="67"/>
      <c r="NTK104" s="67"/>
      <c r="NTL104" s="67"/>
      <c r="NTM104" s="67"/>
      <c r="NTN104" s="67"/>
      <c r="NTO104" s="67"/>
      <c r="NTP104" s="67"/>
      <c r="NTQ104" s="67"/>
      <c r="NTR104" s="67"/>
      <c r="NTS104" s="67"/>
      <c r="NTT104" s="67"/>
      <c r="NTU104" s="67"/>
      <c r="NTV104" s="67"/>
      <c r="NTW104" s="67"/>
      <c r="NTX104" s="67"/>
      <c r="NTY104" s="67"/>
      <c r="NTZ104" s="67"/>
      <c r="NUA104" s="67"/>
      <c r="NUB104" s="67"/>
      <c r="NUC104" s="67"/>
      <c r="NUD104" s="67"/>
      <c r="NUE104" s="67"/>
      <c r="NUF104" s="67"/>
      <c r="NUG104" s="67"/>
      <c r="NUH104" s="67"/>
      <c r="NUI104" s="67"/>
      <c r="NUJ104" s="67"/>
      <c r="NUK104" s="67"/>
      <c r="NUL104" s="67"/>
      <c r="NUM104" s="67"/>
      <c r="NUN104" s="67"/>
      <c r="NUO104" s="67"/>
      <c r="NUP104" s="67"/>
      <c r="NUQ104" s="67"/>
      <c r="NUR104" s="67"/>
      <c r="NUS104" s="67"/>
      <c r="NUT104" s="67"/>
      <c r="NUU104" s="67"/>
      <c r="NUV104" s="67"/>
      <c r="NUW104" s="67"/>
      <c r="NUX104" s="67"/>
      <c r="NUY104" s="67"/>
      <c r="NUZ104" s="67"/>
      <c r="NVA104" s="67"/>
      <c r="NVB104" s="67"/>
      <c r="NVC104" s="67"/>
      <c r="NVD104" s="67"/>
      <c r="NVE104" s="67"/>
      <c r="NVF104" s="67"/>
      <c r="NVG104" s="67"/>
      <c r="NVH104" s="67"/>
      <c r="NVI104" s="67"/>
      <c r="NVJ104" s="67"/>
      <c r="NVK104" s="67"/>
      <c r="NVL104" s="67"/>
      <c r="NVM104" s="67"/>
      <c r="NVN104" s="67"/>
      <c r="NVO104" s="67"/>
      <c r="NVP104" s="67"/>
      <c r="NVQ104" s="67"/>
      <c r="NVR104" s="67"/>
      <c r="NVS104" s="67"/>
      <c r="NVT104" s="67"/>
      <c r="NVU104" s="67"/>
      <c r="NVV104" s="67"/>
      <c r="NVW104" s="67"/>
      <c r="NVX104" s="67"/>
      <c r="NVY104" s="67"/>
      <c r="NVZ104" s="67"/>
      <c r="NWA104" s="67"/>
      <c r="NWB104" s="67"/>
      <c r="NWC104" s="67"/>
      <c r="NWD104" s="67"/>
      <c r="NWE104" s="67"/>
      <c r="NWF104" s="67"/>
      <c r="NWG104" s="67"/>
      <c r="NWH104" s="67"/>
      <c r="NWI104" s="67"/>
      <c r="NWJ104" s="67"/>
      <c r="NWK104" s="67"/>
      <c r="NWL104" s="67"/>
      <c r="NWM104" s="67"/>
      <c r="NWN104" s="67"/>
      <c r="NWO104" s="67"/>
      <c r="NWP104" s="67"/>
      <c r="NWQ104" s="67"/>
      <c r="NWR104" s="67"/>
      <c r="NWS104" s="67"/>
      <c r="NWT104" s="67"/>
      <c r="NWU104" s="67"/>
      <c r="NWV104" s="67"/>
      <c r="NWW104" s="67"/>
      <c r="NWX104" s="67"/>
      <c r="NWY104" s="67"/>
      <c r="NWZ104" s="67"/>
      <c r="NXA104" s="67"/>
      <c r="NXB104" s="67"/>
      <c r="NXC104" s="67"/>
      <c r="NXD104" s="67"/>
      <c r="NXE104" s="67"/>
      <c r="NXF104" s="67"/>
      <c r="NXG104" s="67"/>
      <c r="NXH104" s="67"/>
      <c r="NXI104" s="67"/>
      <c r="NXJ104" s="67"/>
      <c r="NXK104" s="67"/>
      <c r="NXL104" s="67"/>
      <c r="NXM104" s="67"/>
      <c r="NXN104" s="67"/>
      <c r="NXO104" s="67"/>
      <c r="NXP104" s="67"/>
      <c r="NXQ104" s="67"/>
      <c r="NXR104" s="67"/>
      <c r="NXS104" s="67"/>
      <c r="NXT104" s="67"/>
      <c r="NXU104" s="67"/>
      <c r="NXV104" s="67"/>
      <c r="NXW104" s="67"/>
      <c r="NXX104" s="67"/>
      <c r="NXY104" s="67"/>
      <c r="NXZ104" s="67"/>
      <c r="NYA104" s="67"/>
      <c r="NYB104" s="67"/>
      <c r="NYC104" s="67"/>
      <c r="NYD104" s="67"/>
      <c r="NYE104" s="67"/>
      <c r="NYF104" s="67"/>
      <c r="NYG104" s="67"/>
      <c r="NYH104" s="67"/>
      <c r="NYI104" s="67"/>
      <c r="NYJ104" s="67"/>
      <c r="NYK104" s="67"/>
      <c r="NYL104" s="67"/>
      <c r="NYM104" s="67"/>
      <c r="NYN104" s="67"/>
      <c r="NYO104" s="67"/>
      <c r="NYP104" s="67"/>
      <c r="NYQ104" s="67"/>
      <c r="NYR104" s="67"/>
      <c r="NYS104" s="67"/>
      <c r="NYT104" s="67"/>
      <c r="NYU104" s="67"/>
      <c r="NYV104" s="67"/>
      <c r="NYW104" s="67"/>
      <c r="NYX104" s="67"/>
      <c r="NYY104" s="67"/>
      <c r="NYZ104" s="67"/>
      <c r="NZA104" s="67"/>
      <c r="NZB104" s="67"/>
      <c r="NZC104" s="67"/>
      <c r="NZD104" s="67"/>
      <c r="NZE104" s="67"/>
      <c r="NZF104" s="67"/>
      <c r="NZG104" s="67"/>
      <c r="NZH104" s="67"/>
      <c r="NZI104" s="67"/>
      <c r="NZJ104" s="67"/>
      <c r="NZK104" s="67"/>
      <c r="NZL104" s="67"/>
      <c r="NZM104" s="67"/>
      <c r="NZN104" s="67"/>
      <c r="NZO104" s="67"/>
      <c r="NZP104" s="67"/>
      <c r="NZQ104" s="67"/>
      <c r="NZR104" s="67"/>
      <c r="NZS104" s="67"/>
      <c r="NZT104" s="67"/>
      <c r="NZU104" s="67"/>
      <c r="NZV104" s="67"/>
      <c r="NZW104" s="67"/>
      <c r="NZX104" s="67"/>
      <c r="NZY104" s="67"/>
      <c r="NZZ104" s="67"/>
      <c r="OAA104" s="67"/>
      <c r="OAB104" s="67"/>
      <c r="OAC104" s="67"/>
      <c r="OAD104" s="67"/>
      <c r="OAE104" s="67"/>
      <c r="OAF104" s="67"/>
      <c r="OAG104" s="67"/>
      <c r="OAH104" s="67"/>
      <c r="OAI104" s="67"/>
      <c r="OAJ104" s="67"/>
      <c r="OAK104" s="67"/>
      <c r="OAL104" s="67"/>
      <c r="OAM104" s="67"/>
      <c r="OAN104" s="67"/>
      <c r="OAO104" s="67"/>
      <c r="OAP104" s="67"/>
      <c r="OAQ104" s="67"/>
      <c r="OAR104" s="67"/>
      <c r="OAS104" s="67"/>
      <c r="OAT104" s="67"/>
      <c r="OAU104" s="67"/>
      <c r="OAV104" s="67"/>
      <c r="OAW104" s="67"/>
      <c r="OAX104" s="67"/>
      <c r="OAY104" s="67"/>
      <c r="OAZ104" s="67"/>
      <c r="OBA104" s="67"/>
      <c r="OBB104" s="67"/>
      <c r="OBC104" s="67"/>
      <c r="OBD104" s="67"/>
      <c r="OBE104" s="67"/>
      <c r="OBF104" s="67"/>
      <c r="OBG104" s="67"/>
      <c r="OBH104" s="67"/>
      <c r="OBI104" s="67"/>
      <c r="OBJ104" s="67"/>
      <c r="OBK104" s="67"/>
      <c r="OBL104" s="67"/>
      <c r="OBM104" s="67"/>
      <c r="OBN104" s="67"/>
      <c r="OBO104" s="67"/>
      <c r="OBP104" s="67"/>
      <c r="OBQ104" s="67"/>
      <c r="OBR104" s="67"/>
      <c r="OBS104" s="67"/>
      <c r="OBT104" s="67"/>
      <c r="OBU104" s="67"/>
      <c r="OBV104" s="67"/>
      <c r="OBW104" s="67"/>
      <c r="OBX104" s="67"/>
      <c r="OBY104" s="67"/>
      <c r="OBZ104" s="67"/>
      <c r="OCA104" s="67"/>
      <c r="OCB104" s="67"/>
      <c r="OCC104" s="67"/>
      <c r="OCD104" s="67"/>
      <c r="OCE104" s="67"/>
      <c r="OCF104" s="67"/>
      <c r="OCG104" s="67"/>
      <c r="OCH104" s="67"/>
      <c r="OCI104" s="67"/>
      <c r="OCJ104" s="67"/>
      <c r="OCK104" s="67"/>
      <c r="OCL104" s="67"/>
      <c r="OCM104" s="67"/>
      <c r="OCN104" s="67"/>
      <c r="OCO104" s="67"/>
      <c r="OCP104" s="67"/>
      <c r="OCQ104" s="67"/>
      <c r="OCR104" s="67"/>
      <c r="OCS104" s="67"/>
      <c r="OCT104" s="67"/>
      <c r="OCU104" s="67"/>
      <c r="OCV104" s="67"/>
      <c r="OCW104" s="67"/>
      <c r="OCX104" s="67"/>
      <c r="OCY104" s="67"/>
      <c r="OCZ104" s="67"/>
      <c r="ODA104" s="67"/>
      <c r="ODB104" s="67"/>
      <c r="ODC104" s="67"/>
      <c r="ODD104" s="67"/>
      <c r="ODE104" s="67"/>
      <c r="ODF104" s="67"/>
      <c r="ODG104" s="67"/>
      <c r="ODH104" s="67"/>
      <c r="ODI104" s="67"/>
      <c r="ODJ104" s="67"/>
      <c r="ODK104" s="67"/>
      <c r="ODL104" s="67"/>
      <c r="ODM104" s="67"/>
      <c r="ODN104" s="67"/>
      <c r="ODO104" s="67"/>
      <c r="ODP104" s="67"/>
      <c r="ODQ104" s="67"/>
      <c r="ODR104" s="67"/>
      <c r="ODS104" s="67"/>
      <c r="ODT104" s="67"/>
      <c r="ODU104" s="67"/>
      <c r="ODV104" s="67"/>
      <c r="ODW104" s="67"/>
      <c r="ODX104" s="67"/>
      <c r="ODY104" s="67"/>
      <c r="ODZ104" s="67"/>
      <c r="OEA104" s="67"/>
      <c r="OEB104" s="67"/>
      <c r="OEC104" s="67"/>
      <c r="OED104" s="67"/>
      <c r="OEE104" s="67"/>
      <c r="OEF104" s="67"/>
      <c r="OEG104" s="67"/>
      <c r="OEH104" s="67"/>
      <c r="OEI104" s="67"/>
      <c r="OEJ104" s="67"/>
      <c r="OEK104" s="67"/>
      <c r="OEL104" s="67"/>
      <c r="OEM104" s="67"/>
      <c r="OEN104" s="67"/>
      <c r="OEO104" s="67"/>
      <c r="OEP104" s="67"/>
      <c r="OEQ104" s="67"/>
      <c r="OER104" s="67"/>
      <c r="OES104" s="67"/>
      <c r="OET104" s="67"/>
      <c r="OEU104" s="67"/>
      <c r="OEV104" s="67"/>
      <c r="OEW104" s="67"/>
      <c r="OEX104" s="67"/>
      <c r="OEY104" s="67"/>
      <c r="OEZ104" s="67"/>
      <c r="OFA104" s="67"/>
      <c r="OFB104" s="67"/>
      <c r="OFC104" s="67"/>
      <c r="OFD104" s="67"/>
      <c r="OFE104" s="67"/>
      <c r="OFF104" s="67"/>
      <c r="OFG104" s="67"/>
      <c r="OFH104" s="67"/>
      <c r="OFI104" s="67"/>
      <c r="OFJ104" s="67"/>
      <c r="OFK104" s="67"/>
      <c r="OFL104" s="67"/>
      <c r="OFM104" s="67"/>
      <c r="OFN104" s="67"/>
      <c r="OFO104" s="67"/>
      <c r="OFP104" s="67"/>
      <c r="OFQ104" s="67"/>
      <c r="OFR104" s="67"/>
      <c r="OFS104" s="67"/>
      <c r="OFT104" s="67"/>
      <c r="OFU104" s="67"/>
      <c r="OFV104" s="67"/>
      <c r="OFW104" s="67"/>
      <c r="OFX104" s="67"/>
      <c r="OFY104" s="67"/>
      <c r="OFZ104" s="67"/>
      <c r="OGA104" s="67"/>
      <c r="OGB104" s="67"/>
      <c r="OGC104" s="67"/>
      <c r="OGD104" s="67"/>
      <c r="OGE104" s="67"/>
      <c r="OGF104" s="67"/>
      <c r="OGG104" s="67"/>
      <c r="OGH104" s="67"/>
      <c r="OGI104" s="67"/>
      <c r="OGJ104" s="67"/>
      <c r="OGK104" s="67"/>
      <c r="OGL104" s="67"/>
      <c r="OGM104" s="67"/>
      <c r="OGN104" s="67"/>
      <c r="OGO104" s="67"/>
      <c r="OGP104" s="67"/>
      <c r="OGQ104" s="67"/>
      <c r="OGR104" s="67"/>
      <c r="OGS104" s="67"/>
      <c r="OGT104" s="67"/>
      <c r="OGU104" s="67"/>
      <c r="OGV104" s="67"/>
      <c r="OGW104" s="67"/>
      <c r="OGX104" s="67"/>
      <c r="OGY104" s="67"/>
      <c r="OGZ104" s="67"/>
      <c r="OHA104" s="67"/>
      <c r="OHB104" s="67"/>
      <c r="OHC104" s="67"/>
      <c r="OHD104" s="67"/>
      <c r="OHE104" s="67"/>
      <c r="OHF104" s="67"/>
      <c r="OHG104" s="67"/>
      <c r="OHH104" s="67"/>
      <c r="OHI104" s="67"/>
      <c r="OHJ104" s="67"/>
      <c r="OHK104" s="67"/>
      <c r="OHL104" s="67"/>
      <c r="OHM104" s="67"/>
      <c r="OHN104" s="67"/>
      <c r="OHO104" s="67"/>
      <c r="OHP104" s="67"/>
      <c r="OHQ104" s="67"/>
      <c r="OHR104" s="67"/>
      <c r="OHS104" s="67"/>
      <c r="OHT104" s="67"/>
      <c r="OHU104" s="67"/>
      <c r="OHV104" s="67"/>
      <c r="OHW104" s="67"/>
      <c r="OHX104" s="67"/>
      <c r="OHY104" s="67"/>
      <c r="OHZ104" s="67"/>
      <c r="OIA104" s="67"/>
      <c r="OIB104" s="67"/>
      <c r="OIC104" s="67"/>
      <c r="OID104" s="67"/>
      <c r="OIE104" s="67"/>
      <c r="OIF104" s="67"/>
      <c r="OIG104" s="67"/>
      <c r="OIH104" s="67"/>
      <c r="OII104" s="67"/>
      <c r="OIJ104" s="67"/>
      <c r="OIK104" s="67"/>
      <c r="OIL104" s="67"/>
      <c r="OIM104" s="67"/>
      <c r="OIN104" s="67"/>
      <c r="OIO104" s="67"/>
      <c r="OIP104" s="67"/>
      <c r="OIQ104" s="67"/>
      <c r="OIR104" s="67"/>
      <c r="OIS104" s="67"/>
      <c r="OIT104" s="67"/>
      <c r="OIU104" s="67"/>
      <c r="OIV104" s="67"/>
      <c r="OIW104" s="67"/>
      <c r="OIX104" s="67"/>
      <c r="OIY104" s="67"/>
      <c r="OIZ104" s="67"/>
      <c r="OJA104" s="67"/>
      <c r="OJB104" s="67"/>
      <c r="OJC104" s="67"/>
      <c r="OJD104" s="67"/>
      <c r="OJE104" s="67"/>
      <c r="OJF104" s="67"/>
      <c r="OJG104" s="67"/>
      <c r="OJH104" s="67"/>
      <c r="OJI104" s="67"/>
      <c r="OJJ104" s="67"/>
      <c r="OJK104" s="67"/>
      <c r="OJL104" s="67"/>
      <c r="OJM104" s="67"/>
      <c r="OJN104" s="67"/>
      <c r="OJO104" s="67"/>
      <c r="OJP104" s="67"/>
      <c r="OJQ104" s="67"/>
      <c r="OJR104" s="67"/>
      <c r="OJS104" s="67"/>
      <c r="OJT104" s="67"/>
      <c r="OJU104" s="67"/>
      <c r="OJV104" s="67"/>
      <c r="OJW104" s="67"/>
      <c r="OJX104" s="67"/>
      <c r="OJY104" s="67"/>
      <c r="OJZ104" s="67"/>
      <c r="OKA104" s="67"/>
      <c r="OKB104" s="67"/>
      <c r="OKC104" s="67"/>
      <c r="OKD104" s="67"/>
      <c r="OKE104" s="67"/>
      <c r="OKF104" s="67"/>
      <c r="OKG104" s="67"/>
      <c r="OKH104" s="67"/>
      <c r="OKI104" s="67"/>
      <c r="OKJ104" s="67"/>
      <c r="OKK104" s="67"/>
      <c r="OKL104" s="67"/>
      <c r="OKM104" s="67"/>
      <c r="OKN104" s="67"/>
      <c r="OKO104" s="67"/>
      <c r="OKP104" s="67"/>
      <c r="OKQ104" s="67"/>
      <c r="OKR104" s="67"/>
      <c r="OKS104" s="67"/>
      <c r="OKT104" s="67"/>
      <c r="OKU104" s="67"/>
      <c r="OKV104" s="67"/>
      <c r="OKW104" s="67"/>
      <c r="OKX104" s="67"/>
      <c r="OKY104" s="67"/>
      <c r="OKZ104" s="67"/>
      <c r="OLA104" s="67"/>
      <c r="OLB104" s="67"/>
      <c r="OLC104" s="67"/>
      <c r="OLD104" s="67"/>
      <c r="OLE104" s="67"/>
      <c r="OLF104" s="67"/>
      <c r="OLG104" s="67"/>
      <c r="OLH104" s="67"/>
      <c r="OLI104" s="67"/>
      <c r="OLJ104" s="67"/>
      <c r="OLK104" s="67"/>
      <c r="OLL104" s="67"/>
      <c r="OLM104" s="67"/>
      <c r="OLN104" s="67"/>
      <c r="OLO104" s="67"/>
      <c r="OLP104" s="67"/>
      <c r="OLQ104" s="67"/>
      <c r="OLR104" s="67"/>
      <c r="OLS104" s="67"/>
      <c r="OLT104" s="67"/>
      <c r="OLU104" s="67"/>
      <c r="OLV104" s="67"/>
      <c r="OLW104" s="67"/>
      <c r="OLX104" s="67"/>
      <c r="OLY104" s="67"/>
      <c r="OLZ104" s="67"/>
      <c r="OMA104" s="67"/>
      <c r="OMB104" s="67"/>
      <c r="OMC104" s="67"/>
      <c r="OMD104" s="67"/>
      <c r="OME104" s="67"/>
      <c r="OMF104" s="67"/>
      <c r="OMG104" s="67"/>
      <c r="OMH104" s="67"/>
      <c r="OMI104" s="67"/>
      <c r="OMJ104" s="67"/>
      <c r="OMK104" s="67"/>
      <c r="OML104" s="67"/>
      <c r="OMM104" s="67"/>
      <c r="OMN104" s="67"/>
      <c r="OMO104" s="67"/>
      <c r="OMP104" s="67"/>
      <c r="OMQ104" s="67"/>
      <c r="OMR104" s="67"/>
      <c r="OMS104" s="67"/>
      <c r="OMT104" s="67"/>
      <c r="OMU104" s="67"/>
      <c r="OMV104" s="67"/>
      <c r="OMW104" s="67"/>
      <c r="OMX104" s="67"/>
      <c r="OMY104" s="67"/>
      <c r="OMZ104" s="67"/>
      <c r="ONA104" s="67"/>
      <c r="ONB104" s="67"/>
      <c r="ONC104" s="67"/>
      <c r="OND104" s="67"/>
      <c r="ONE104" s="67"/>
      <c r="ONF104" s="67"/>
      <c r="ONG104" s="67"/>
      <c r="ONH104" s="67"/>
      <c r="ONI104" s="67"/>
      <c r="ONJ104" s="67"/>
      <c r="ONK104" s="67"/>
      <c r="ONL104" s="67"/>
      <c r="ONM104" s="67"/>
      <c r="ONN104" s="67"/>
      <c r="ONO104" s="67"/>
      <c r="ONP104" s="67"/>
      <c r="ONQ104" s="67"/>
      <c r="ONR104" s="67"/>
      <c r="ONS104" s="67"/>
      <c r="ONT104" s="67"/>
      <c r="ONU104" s="67"/>
      <c r="ONV104" s="67"/>
      <c r="ONW104" s="67"/>
      <c r="ONX104" s="67"/>
      <c r="ONY104" s="67"/>
      <c r="ONZ104" s="67"/>
      <c r="OOA104" s="67"/>
      <c r="OOB104" s="67"/>
      <c r="OOC104" s="67"/>
      <c r="OOD104" s="67"/>
      <c r="OOE104" s="67"/>
      <c r="OOF104" s="67"/>
      <c r="OOG104" s="67"/>
      <c r="OOH104" s="67"/>
      <c r="OOI104" s="67"/>
      <c r="OOJ104" s="67"/>
      <c r="OOK104" s="67"/>
      <c r="OOL104" s="67"/>
      <c r="OOM104" s="67"/>
      <c r="OON104" s="67"/>
      <c r="OOO104" s="67"/>
      <c r="OOP104" s="67"/>
      <c r="OOQ104" s="67"/>
      <c r="OOR104" s="67"/>
      <c r="OOS104" s="67"/>
      <c r="OOT104" s="67"/>
      <c r="OOU104" s="67"/>
      <c r="OOV104" s="67"/>
      <c r="OOW104" s="67"/>
      <c r="OOX104" s="67"/>
      <c r="OOY104" s="67"/>
      <c r="OOZ104" s="67"/>
      <c r="OPA104" s="67"/>
      <c r="OPB104" s="67"/>
      <c r="OPC104" s="67"/>
      <c r="OPD104" s="67"/>
      <c r="OPE104" s="67"/>
      <c r="OPF104" s="67"/>
      <c r="OPG104" s="67"/>
      <c r="OPH104" s="67"/>
      <c r="OPI104" s="67"/>
      <c r="OPJ104" s="67"/>
      <c r="OPK104" s="67"/>
      <c r="OPL104" s="67"/>
      <c r="OPM104" s="67"/>
      <c r="OPN104" s="67"/>
      <c r="OPO104" s="67"/>
      <c r="OPP104" s="67"/>
      <c r="OPQ104" s="67"/>
      <c r="OPR104" s="67"/>
      <c r="OPS104" s="67"/>
      <c r="OPT104" s="67"/>
      <c r="OPU104" s="67"/>
      <c r="OPV104" s="67"/>
      <c r="OPW104" s="67"/>
      <c r="OPX104" s="67"/>
      <c r="OPY104" s="67"/>
      <c r="OPZ104" s="67"/>
      <c r="OQA104" s="67"/>
      <c r="OQB104" s="67"/>
      <c r="OQC104" s="67"/>
      <c r="OQD104" s="67"/>
      <c r="OQE104" s="67"/>
      <c r="OQF104" s="67"/>
      <c r="OQG104" s="67"/>
      <c r="OQH104" s="67"/>
      <c r="OQI104" s="67"/>
      <c r="OQJ104" s="67"/>
      <c r="OQK104" s="67"/>
      <c r="OQL104" s="67"/>
      <c r="OQM104" s="67"/>
      <c r="OQN104" s="67"/>
      <c r="OQO104" s="67"/>
      <c r="OQP104" s="67"/>
      <c r="OQQ104" s="67"/>
      <c r="OQR104" s="67"/>
      <c r="OQS104" s="67"/>
      <c r="OQT104" s="67"/>
      <c r="OQU104" s="67"/>
      <c r="OQV104" s="67"/>
      <c r="OQW104" s="67"/>
      <c r="OQX104" s="67"/>
      <c r="OQY104" s="67"/>
      <c r="OQZ104" s="67"/>
      <c r="ORA104" s="67"/>
      <c r="ORB104" s="67"/>
      <c r="ORC104" s="67"/>
      <c r="ORD104" s="67"/>
      <c r="ORE104" s="67"/>
      <c r="ORF104" s="67"/>
      <c r="ORG104" s="67"/>
      <c r="ORH104" s="67"/>
      <c r="ORI104" s="67"/>
      <c r="ORJ104" s="67"/>
      <c r="ORK104" s="67"/>
      <c r="ORL104" s="67"/>
      <c r="ORM104" s="67"/>
      <c r="ORN104" s="67"/>
      <c r="ORO104" s="67"/>
      <c r="ORP104" s="67"/>
      <c r="ORQ104" s="67"/>
      <c r="ORR104" s="67"/>
      <c r="ORS104" s="67"/>
      <c r="ORT104" s="67"/>
      <c r="ORU104" s="67"/>
      <c r="ORV104" s="67"/>
      <c r="ORW104" s="67"/>
      <c r="ORX104" s="67"/>
      <c r="ORY104" s="67"/>
      <c r="ORZ104" s="67"/>
      <c r="OSA104" s="67"/>
      <c r="OSB104" s="67"/>
      <c r="OSC104" s="67"/>
      <c r="OSD104" s="67"/>
      <c r="OSE104" s="67"/>
      <c r="OSF104" s="67"/>
      <c r="OSG104" s="67"/>
      <c r="OSH104" s="67"/>
      <c r="OSI104" s="67"/>
      <c r="OSJ104" s="67"/>
      <c r="OSK104" s="67"/>
      <c r="OSL104" s="67"/>
      <c r="OSM104" s="67"/>
      <c r="OSN104" s="67"/>
      <c r="OSO104" s="67"/>
      <c r="OSP104" s="67"/>
      <c r="OSQ104" s="67"/>
      <c r="OSR104" s="67"/>
      <c r="OSS104" s="67"/>
      <c r="OST104" s="67"/>
      <c r="OSU104" s="67"/>
      <c r="OSV104" s="67"/>
      <c r="OSW104" s="67"/>
      <c r="OSX104" s="67"/>
      <c r="OSY104" s="67"/>
      <c r="OSZ104" s="67"/>
      <c r="OTA104" s="67"/>
      <c r="OTB104" s="67"/>
      <c r="OTC104" s="67"/>
      <c r="OTD104" s="67"/>
      <c r="OTE104" s="67"/>
      <c r="OTF104" s="67"/>
      <c r="OTG104" s="67"/>
      <c r="OTH104" s="67"/>
      <c r="OTI104" s="67"/>
      <c r="OTJ104" s="67"/>
      <c r="OTK104" s="67"/>
      <c r="OTL104" s="67"/>
      <c r="OTM104" s="67"/>
      <c r="OTN104" s="67"/>
      <c r="OTO104" s="67"/>
      <c r="OTP104" s="67"/>
      <c r="OTQ104" s="67"/>
      <c r="OTR104" s="67"/>
      <c r="OTS104" s="67"/>
      <c r="OTT104" s="67"/>
      <c r="OTU104" s="67"/>
      <c r="OTV104" s="67"/>
      <c r="OTW104" s="67"/>
      <c r="OTX104" s="67"/>
      <c r="OTY104" s="67"/>
      <c r="OTZ104" s="67"/>
      <c r="OUA104" s="67"/>
      <c r="OUB104" s="67"/>
      <c r="OUC104" s="67"/>
      <c r="OUD104" s="67"/>
      <c r="OUE104" s="67"/>
      <c r="OUF104" s="67"/>
      <c r="OUG104" s="67"/>
      <c r="OUH104" s="67"/>
      <c r="OUI104" s="67"/>
      <c r="OUJ104" s="67"/>
      <c r="OUK104" s="67"/>
      <c r="OUL104" s="67"/>
      <c r="OUM104" s="67"/>
      <c r="OUN104" s="67"/>
      <c r="OUO104" s="67"/>
      <c r="OUP104" s="67"/>
      <c r="OUQ104" s="67"/>
      <c r="OUR104" s="67"/>
      <c r="OUS104" s="67"/>
      <c r="OUT104" s="67"/>
      <c r="OUU104" s="67"/>
      <c r="OUV104" s="67"/>
      <c r="OUW104" s="67"/>
      <c r="OUX104" s="67"/>
      <c r="OUY104" s="67"/>
      <c r="OUZ104" s="67"/>
      <c r="OVA104" s="67"/>
      <c r="OVB104" s="67"/>
      <c r="OVC104" s="67"/>
      <c r="OVD104" s="67"/>
      <c r="OVE104" s="67"/>
      <c r="OVF104" s="67"/>
      <c r="OVG104" s="67"/>
      <c r="OVH104" s="67"/>
      <c r="OVI104" s="67"/>
      <c r="OVJ104" s="67"/>
      <c r="OVK104" s="67"/>
      <c r="OVL104" s="67"/>
      <c r="OVM104" s="67"/>
      <c r="OVN104" s="67"/>
      <c r="OVO104" s="67"/>
      <c r="OVP104" s="67"/>
      <c r="OVQ104" s="67"/>
      <c r="OVR104" s="67"/>
      <c r="OVS104" s="67"/>
      <c r="OVT104" s="67"/>
      <c r="OVU104" s="67"/>
      <c r="OVV104" s="67"/>
      <c r="OVW104" s="67"/>
      <c r="OVX104" s="67"/>
      <c r="OVY104" s="67"/>
      <c r="OVZ104" s="67"/>
      <c r="OWA104" s="67"/>
      <c r="OWB104" s="67"/>
      <c r="OWC104" s="67"/>
      <c r="OWD104" s="67"/>
      <c r="OWE104" s="67"/>
      <c r="OWF104" s="67"/>
      <c r="OWG104" s="67"/>
      <c r="OWH104" s="67"/>
      <c r="OWI104" s="67"/>
      <c r="OWJ104" s="67"/>
      <c r="OWK104" s="67"/>
      <c r="OWL104" s="67"/>
      <c r="OWM104" s="67"/>
      <c r="OWN104" s="67"/>
      <c r="OWO104" s="67"/>
      <c r="OWP104" s="67"/>
      <c r="OWQ104" s="67"/>
      <c r="OWR104" s="67"/>
      <c r="OWS104" s="67"/>
      <c r="OWT104" s="67"/>
      <c r="OWU104" s="67"/>
      <c r="OWV104" s="67"/>
      <c r="OWW104" s="67"/>
      <c r="OWX104" s="67"/>
      <c r="OWY104" s="67"/>
      <c r="OWZ104" s="67"/>
      <c r="OXA104" s="67"/>
      <c r="OXB104" s="67"/>
      <c r="OXC104" s="67"/>
      <c r="OXD104" s="67"/>
      <c r="OXE104" s="67"/>
      <c r="OXF104" s="67"/>
      <c r="OXG104" s="67"/>
      <c r="OXH104" s="67"/>
      <c r="OXI104" s="67"/>
      <c r="OXJ104" s="67"/>
      <c r="OXK104" s="67"/>
      <c r="OXL104" s="67"/>
      <c r="OXM104" s="67"/>
      <c r="OXN104" s="67"/>
      <c r="OXO104" s="67"/>
      <c r="OXP104" s="67"/>
      <c r="OXQ104" s="67"/>
      <c r="OXR104" s="67"/>
      <c r="OXS104" s="67"/>
      <c r="OXT104" s="67"/>
      <c r="OXU104" s="67"/>
      <c r="OXV104" s="67"/>
      <c r="OXW104" s="67"/>
      <c r="OXX104" s="67"/>
      <c r="OXY104" s="67"/>
      <c r="OXZ104" s="67"/>
      <c r="OYA104" s="67"/>
      <c r="OYB104" s="67"/>
      <c r="OYC104" s="67"/>
      <c r="OYD104" s="67"/>
      <c r="OYE104" s="67"/>
      <c r="OYF104" s="67"/>
      <c r="OYG104" s="67"/>
      <c r="OYH104" s="67"/>
      <c r="OYI104" s="67"/>
      <c r="OYJ104" s="67"/>
      <c r="OYK104" s="67"/>
      <c r="OYL104" s="67"/>
      <c r="OYM104" s="67"/>
      <c r="OYN104" s="67"/>
      <c r="OYO104" s="67"/>
      <c r="OYP104" s="67"/>
      <c r="OYQ104" s="67"/>
      <c r="OYR104" s="67"/>
      <c r="OYS104" s="67"/>
      <c r="OYT104" s="67"/>
      <c r="OYU104" s="67"/>
      <c r="OYV104" s="67"/>
      <c r="OYW104" s="67"/>
      <c r="OYX104" s="67"/>
      <c r="OYY104" s="67"/>
      <c r="OYZ104" s="67"/>
      <c r="OZA104" s="67"/>
      <c r="OZB104" s="67"/>
      <c r="OZC104" s="67"/>
      <c r="OZD104" s="67"/>
      <c r="OZE104" s="67"/>
      <c r="OZF104" s="67"/>
      <c r="OZG104" s="67"/>
      <c r="OZH104" s="67"/>
      <c r="OZI104" s="67"/>
      <c r="OZJ104" s="67"/>
      <c r="OZK104" s="67"/>
      <c r="OZL104" s="67"/>
      <c r="OZM104" s="67"/>
      <c r="OZN104" s="67"/>
      <c r="OZO104" s="67"/>
      <c r="OZP104" s="67"/>
      <c r="OZQ104" s="67"/>
      <c r="OZR104" s="67"/>
      <c r="OZS104" s="67"/>
      <c r="OZT104" s="67"/>
      <c r="OZU104" s="67"/>
      <c r="OZV104" s="67"/>
      <c r="OZW104" s="67"/>
      <c r="OZX104" s="67"/>
      <c r="OZY104" s="67"/>
      <c r="OZZ104" s="67"/>
      <c r="PAA104" s="67"/>
      <c r="PAB104" s="67"/>
      <c r="PAC104" s="67"/>
      <c r="PAD104" s="67"/>
      <c r="PAE104" s="67"/>
      <c r="PAF104" s="67"/>
      <c r="PAG104" s="67"/>
      <c r="PAH104" s="67"/>
      <c r="PAI104" s="67"/>
      <c r="PAJ104" s="67"/>
      <c r="PAK104" s="67"/>
      <c r="PAL104" s="67"/>
      <c r="PAM104" s="67"/>
      <c r="PAN104" s="67"/>
      <c r="PAO104" s="67"/>
      <c r="PAP104" s="67"/>
      <c r="PAQ104" s="67"/>
      <c r="PAR104" s="67"/>
      <c r="PAS104" s="67"/>
      <c r="PAT104" s="67"/>
      <c r="PAU104" s="67"/>
      <c r="PAV104" s="67"/>
      <c r="PAW104" s="67"/>
      <c r="PAX104" s="67"/>
      <c r="PAY104" s="67"/>
      <c r="PAZ104" s="67"/>
      <c r="PBA104" s="67"/>
      <c r="PBB104" s="67"/>
      <c r="PBC104" s="67"/>
      <c r="PBD104" s="67"/>
      <c r="PBE104" s="67"/>
      <c r="PBF104" s="67"/>
      <c r="PBG104" s="67"/>
      <c r="PBH104" s="67"/>
      <c r="PBI104" s="67"/>
      <c r="PBJ104" s="67"/>
      <c r="PBK104" s="67"/>
      <c r="PBL104" s="67"/>
      <c r="PBM104" s="67"/>
      <c r="PBN104" s="67"/>
      <c r="PBO104" s="67"/>
      <c r="PBP104" s="67"/>
      <c r="PBQ104" s="67"/>
      <c r="PBR104" s="67"/>
      <c r="PBS104" s="67"/>
      <c r="PBT104" s="67"/>
      <c r="PBU104" s="67"/>
      <c r="PBV104" s="67"/>
      <c r="PBW104" s="67"/>
      <c r="PBX104" s="67"/>
      <c r="PBY104" s="67"/>
      <c r="PBZ104" s="67"/>
      <c r="PCA104" s="67"/>
      <c r="PCB104" s="67"/>
      <c r="PCC104" s="67"/>
      <c r="PCD104" s="67"/>
      <c r="PCE104" s="67"/>
      <c r="PCF104" s="67"/>
      <c r="PCG104" s="67"/>
      <c r="PCH104" s="67"/>
      <c r="PCI104" s="67"/>
      <c r="PCJ104" s="67"/>
      <c r="PCK104" s="67"/>
      <c r="PCL104" s="67"/>
      <c r="PCM104" s="67"/>
      <c r="PCN104" s="67"/>
      <c r="PCO104" s="67"/>
      <c r="PCP104" s="67"/>
      <c r="PCQ104" s="67"/>
      <c r="PCR104" s="67"/>
      <c r="PCS104" s="67"/>
      <c r="PCT104" s="67"/>
      <c r="PCU104" s="67"/>
      <c r="PCV104" s="67"/>
      <c r="PCW104" s="67"/>
      <c r="PCX104" s="67"/>
      <c r="PCY104" s="67"/>
      <c r="PCZ104" s="67"/>
      <c r="PDA104" s="67"/>
      <c r="PDB104" s="67"/>
      <c r="PDC104" s="67"/>
      <c r="PDD104" s="67"/>
      <c r="PDE104" s="67"/>
      <c r="PDF104" s="67"/>
      <c r="PDG104" s="67"/>
      <c r="PDH104" s="67"/>
      <c r="PDI104" s="67"/>
      <c r="PDJ104" s="67"/>
      <c r="PDK104" s="67"/>
      <c r="PDL104" s="67"/>
      <c r="PDM104" s="67"/>
      <c r="PDN104" s="67"/>
      <c r="PDO104" s="67"/>
      <c r="PDP104" s="67"/>
      <c r="PDQ104" s="67"/>
      <c r="PDR104" s="67"/>
      <c r="PDS104" s="67"/>
      <c r="PDT104" s="67"/>
      <c r="PDU104" s="67"/>
      <c r="PDV104" s="67"/>
      <c r="PDW104" s="67"/>
      <c r="PDX104" s="67"/>
      <c r="PDY104" s="67"/>
      <c r="PDZ104" s="67"/>
      <c r="PEA104" s="67"/>
      <c r="PEB104" s="67"/>
      <c r="PEC104" s="67"/>
      <c r="PED104" s="67"/>
      <c r="PEE104" s="67"/>
      <c r="PEF104" s="67"/>
      <c r="PEG104" s="67"/>
      <c r="PEH104" s="67"/>
      <c r="PEI104" s="67"/>
      <c r="PEJ104" s="67"/>
      <c r="PEK104" s="67"/>
      <c r="PEL104" s="67"/>
      <c r="PEM104" s="67"/>
      <c r="PEN104" s="67"/>
      <c r="PEO104" s="67"/>
      <c r="PEP104" s="67"/>
      <c r="PEQ104" s="67"/>
      <c r="PER104" s="67"/>
      <c r="PES104" s="67"/>
      <c r="PET104" s="67"/>
      <c r="PEU104" s="67"/>
      <c r="PEV104" s="67"/>
      <c r="PEW104" s="67"/>
      <c r="PEX104" s="67"/>
      <c r="PEY104" s="67"/>
      <c r="PEZ104" s="67"/>
      <c r="PFA104" s="67"/>
      <c r="PFB104" s="67"/>
      <c r="PFC104" s="67"/>
      <c r="PFD104" s="67"/>
      <c r="PFE104" s="67"/>
      <c r="PFF104" s="67"/>
      <c r="PFG104" s="67"/>
      <c r="PFH104" s="67"/>
      <c r="PFI104" s="67"/>
      <c r="PFJ104" s="67"/>
      <c r="PFK104" s="67"/>
      <c r="PFL104" s="67"/>
      <c r="PFM104" s="67"/>
      <c r="PFN104" s="67"/>
      <c r="PFO104" s="67"/>
      <c r="PFP104" s="67"/>
      <c r="PFQ104" s="67"/>
      <c r="PFR104" s="67"/>
      <c r="PFS104" s="67"/>
      <c r="PFT104" s="67"/>
      <c r="PFU104" s="67"/>
      <c r="PFV104" s="67"/>
      <c r="PFW104" s="67"/>
      <c r="PFX104" s="67"/>
      <c r="PFY104" s="67"/>
      <c r="PFZ104" s="67"/>
      <c r="PGA104" s="67"/>
      <c r="PGB104" s="67"/>
      <c r="PGC104" s="67"/>
      <c r="PGD104" s="67"/>
      <c r="PGE104" s="67"/>
      <c r="PGF104" s="67"/>
      <c r="PGG104" s="67"/>
      <c r="PGH104" s="67"/>
      <c r="PGI104" s="67"/>
      <c r="PGJ104" s="67"/>
      <c r="PGK104" s="67"/>
      <c r="PGL104" s="67"/>
      <c r="PGM104" s="67"/>
      <c r="PGN104" s="67"/>
      <c r="PGO104" s="67"/>
      <c r="PGP104" s="67"/>
      <c r="PGQ104" s="67"/>
      <c r="PGR104" s="67"/>
      <c r="PGS104" s="67"/>
      <c r="PGT104" s="67"/>
      <c r="PGU104" s="67"/>
      <c r="PGV104" s="67"/>
      <c r="PGW104" s="67"/>
      <c r="PGX104" s="67"/>
      <c r="PGY104" s="67"/>
      <c r="PGZ104" s="67"/>
      <c r="PHA104" s="67"/>
      <c r="PHB104" s="67"/>
      <c r="PHC104" s="67"/>
      <c r="PHD104" s="67"/>
      <c r="PHE104" s="67"/>
      <c r="PHF104" s="67"/>
      <c r="PHG104" s="67"/>
      <c r="PHH104" s="67"/>
      <c r="PHI104" s="67"/>
      <c r="PHJ104" s="67"/>
      <c r="PHK104" s="67"/>
      <c r="PHL104" s="67"/>
      <c r="PHM104" s="67"/>
      <c r="PHN104" s="67"/>
      <c r="PHO104" s="67"/>
      <c r="PHP104" s="67"/>
      <c r="PHQ104" s="67"/>
      <c r="PHR104" s="67"/>
      <c r="PHS104" s="67"/>
      <c r="PHT104" s="67"/>
      <c r="PHU104" s="67"/>
      <c r="PHV104" s="67"/>
      <c r="PHW104" s="67"/>
      <c r="PHX104" s="67"/>
      <c r="PHY104" s="67"/>
      <c r="PHZ104" s="67"/>
      <c r="PIA104" s="67"/>
      <c r="PIB104" s="67"/>
      <c r="PIC104" s="67"/>
      <c r="PID104" s="67"/>
      <c r="PIE104" s="67"/>
      <c r="PIF104" s="67"/>
      <c r="PIG104" s="67"/>
      <c r="PIH104" s="67"/>
      <c r="PII104" s="67"/>
      <c r="PIJ104" s="67"/>
      <c r="PIK104" s="67"/>
      <c r="PIL104" s="67"/>
      <c r="PIM104" s="67"/>
      <c r="PIN104" s="67"/>
      <c r="PIO104" s="67"/>
      <c r="PIP104" s="67"/>
      <c r="PIQ104" s="67"/>
      <c r="PIR104" s="67"/>
      <c r="PIS104" s="67"/>
      <c r="PIT104" s="67"/>
      <c r="PIU104" s="67"/>
      <c r="PIV104" s="67"/>
      <c r="PIW104" s="67"/>
      <c r="PIX104" s="67"/>
      <c r="PIY104" s="67"/>
      <c r="PIZ104" s="67"/>
      <c r="PJA104" s="67"/>
      <c r="PJB104" s="67"/>
      <c r="PJC104" s="67"/>
      <c r="PJD104" s="67"/>
      <c r="PJE104" s="67"/>
      <c r="PJF104" s="67"/>
      <c r="PJG104" s="67"/>
      <c r="PJH104" s="67"/>
      <c r="PJI104" s="67"/>
      <c r="PJJ104" s="67"/>
      <c r="PJK104" s="67"/>
      <c r="PJL104" s="67"/>
      <c r="PJM104" s="67"/>
      <c r="PJN104" s="67"/>
      <c r="PJO104" s="67"/>
      <c r="PJP104" s="67"/>
      <c r="PJQ104" s="67"/>
      <c r="PJR104" s="67"/>
      <c r="PJS104" s="67"/>
      <c r="PJT104" s="67"/>
      <c r="PJU104" s="67"/>
      <c r="PJV104" s="67"/>
      <c r="PJW104" s="67"/>
      <c r="PJX104" s="67"/>
      <c r="PJY104" s="67"/>
      <c r="PJZ104" s="67"/>
      <c r="PKA104" s="67"/>
      <c r="PKB104" s="67"/>
      <c r="PKC104" s="67"/>
      <c r="PKD104" s="67"/>
      <c r="PKE104" s="67"/>
      <c r="PKF104" s="67"/>
      <c r="PKG104" s="67"/>
      <c r="PKH104" s="67"/>
      <c r="PKI104" s="67"/>
      <c r="PKJ104" s="67"/>
      <c r="PKK104" s="67"/>
      <c r="PKL104" s="67"/>
      <c r="PKM104" s="67"/>
      <c r="PKN104" s="67"/>
      <c r="PKO104" s="67"/>
      <c r="PKP104" s="67"/>
      <c r="PKQ104" s="67"/>
      <c r="PKR104" s="67"/>
      <c r="PKS104" s="67"/>
      <c r="PKT104" s="67"/>
      <c r="PKU104" s="67"/>
      <c r="PKV104" s="67"/>
      <c r="PKW104" s="67"/>
      <c r="PKX104" s="67"/>
      <c r="PKY104" s="67"/>
      <c r="PKZ104" s="67"/>
      <c r="PLA104" s="67"/>
      <c r="PLB104" s="67"/>
      <c r="PLC104" s="67"/>
      <c r="PLD104" s="67"/>
      <c r="PLE104" s="67"/>
      <c r="PLF104" s="67"/>
      <c r="PLG104" s="67"/>
      <c r="PLH104" s="67"/>
      <c r="PLI104" s="67"/>
      <c r="PLJ104" s="67"/>
      <c r="PLK104" s="67"/>
      <c r="PLL104" s="67"/>
      <c r="PLM104" s="67"/>
      <c r="PLN104" s="67"/>
      <c r="PLO104" s="67"/>
      <c r="PLP104" s="67"/>
      <c r="PLQ104" s="67"/>
      <c r="PLR104" s="67"/>
      <c r="PLS104" s="67"/>
      <c r="PLT104" s="67"/>
      <c r="PLU104" s="67"/>
      <c r="PLV104" s="67"/>
      <c r="PLW104" s="67"/>
      <c r="PLX104" s="67"/>
      <c r="PLY104" s="67"/>
      <c r="PLZ104" s="67"/>
      <c r="PMA104" s="67"/>
      <c r="PMB104" s="67"/>
      <c r="PMC104" s="67"/>
      <c r="PMD104" s="67"/>
      <c r="PME104" s="67"/>
      <c r="PMF104" s="67"/>
      <c r="PMG104" s="67"/>
      <c r="PMH104" s="67"/>
      <c r="PMI104" s="67"/>
      <c r="PMJ104" s="67"/>
      <c r="PMK104" s="67"/>
      <c r="PML104" s="67"/>
      <c r="PMM104" s="67"/>
      <c r="PMN104" s="67"/>
      <c r="PMO104" s="67"/>
      <c r="PMP104" s="67"/>
      <c r="PMQ104" s="67"/>
      <c r="PMR104" s="67"/>
      <c r="PMS104" s="67"/>
      <c r="PMT104" s="67"/>
      <c r="PMU104" s="67"/>
      <c r="PMV104" s="67"/>
      <c r="PMW104" s="67"/>
      <c r="PMX104" s="67"/>
      <c r="PMY104" s="67"/>
      <c r="PMZ104" s="67"/>
      <c r="PNA104" s="67"/>
      <c r="PNB104" s="67"/>
      <c r="PNC104" s="67"/>
      <c r="PND104" s="67"/>
      <c r="PNE104" s="67"/>
      <c r="PNF104" s="67"/>
      <c r="PNG104" s="67"/>
      <c r="PNH104" s="67"/>
      <c r="PNI104" s="67"/>
      <c r="PNJ104" s="67"/>
      <c r="PNK104" s="67"/>
      <c r="PNL104" s="67"/>
      <c r="PNM104" s="67"/>
      <c r="PNN104" s="67"/>
      <c r="PNO104" s="67"/>
      <c r="PNP104" s="67"/>
      <c r="PNQ104" s="67"/>
      <c r="PNR104" s="67"/>
      <c r="PNS104" s="67"/>
      <c r="PNT104" s="67"/>
      <c r="PNU104" s="67"/>
      <c r="PNV104" s="67"/>
      <c r="PNW104" s="67"/>
      <c r="PNX104" s="67"/>
      <c r="PNY104" s="67"/>
      <c r="PNZ104" s="67"/>
      <c r="POA104" s="67"/>
      <c r="POB104" s="67"/>
      <c r="POC104" s="67"/>
      <c r="POD104" s="67"/>
      <c r="POE104" s="67"/>
      <c r="POF104" s="67"/>
      <c r="POG104" s="67"/>
      <c r="POH104" s="67"/>
      <c r="POI104" s="67"/>
      <c r="POJ104" s="67"/>
      <c r="POK104" s="67"/>
      <c r="POL104" s="67"/>
      <c r="POM104" s="67"/>
      <c r="PON104" s="67"/>
      <c r="POO104" s="67"/>
      <c r="POP104" s="67"/>
      <c r="POQ104" s="67"/>
      <c r="POR104" s="67"/>
      <c r="POS104" s="67"/>
      <c r="POT104" s="67"/>
      <c r="POU104" s="67"/>
      <c r="POV104" s="67"/>
      <c r="POW104" s="67"/>
      <c r="POX104" s="67"/>
      <c r="POY104" s="67"/>
      <c r="POZ104" s="67"/>
      <c r="PPA104" s="67"/>
      <c r="PPB104" s="67"/>
      <c r="PPC104" s="67"/>
      <c r="PPD104" s="67"/>
      <c r="PPE104" s="67"/>
      <c r="PPF104" s="67"/>
      <c r="PPG104" s="67"/>
      <c r="PPH104" s="67"/>
      <c r="PPI104" s="67"/>
      <c r="PPJ104" s="67"/>
      <c r="PPK104" s="67"/>
      <c r="PPL104" s="67"/>
      <c r="PPM104" s="67"/>
      <c r="PPN104" s="67"/>
      <c r="PPO104" s="67"/>
      <c r="PPP104" s="67"/>
      <c r="PPQ104" s="67"/>
      <c r="PPR104" s="67"/>
      <c r="PPS104" s="67"/>
      <c r="PPT104" s="67"/>
      <c r="PPU104" s="67"/>
      <c r="PPV104" s="67"/>
      <c r="PPW104" s="67"/>
      <c r="PPX104" s="67"/>
      <c r="PPY104" s="67"/>
      <c r="PPZ104" s="67"/>
      <c r="PQA104" s="67"/>
      <c r="PQB104" s="67"/>
      <c r="PQC104" s="67"/>
      <c r="PQD104" s="67"/>
      <c r="PQE104" s="67"/>
      <c r="PQF104" s="67"/>
      <c r="PQG104" s="67"/>
      <c r="PQH104" s="67"/>
      <c r="PQI104" s="67"/>
      <c r="PQJ104" s="67"/>
      <c r="PQK104" s="67"/>
      <c r="PQL104" s="67"/>
      <c r="PQM104" s="67"/>
      <c r="PQN104" s="67"/>
      <c r="PQO104" s="67"/>
      <c r="PQP104" s="67"/>
      <c r="PQQ104" s="67"/>
      <c r="PQR104" s="67"/>
      <c r="PQS104" s="67"/>
      <c r="PQT104" s="67"/>
      <c r="PQU104" s="67"/>
      <c r="PQV104" s="67"/>
      <c r="PQW104" s="67"/>
      <c r="PQX104" s="67"/>
      <c r="PQY104" s="67"/>
      <c r="PQZ104" s="67"/>
      <c r="PRA104" s="67"/>
      <c r="PRB104" s="67"/>
      <c r="PRC104" s="67"/>
      <c r="PRD104" s="67"/>
      <c r="PRE104" s="67"/>
      <c r="PRF104" s="67"/>
      <c r="PRG104" s="67"/>
      <c r="PRH104" s="67"/>
      <c r="PRI104" s="67"/>
      <c r="PRJ104" s="67"/>
      <c r="PRK104" s="67"/>
      <c r="PRL104" s="67"/>
      <c r="PRM104" s="67"/>
      <c r="PRN104" s="67"/>
      <c r="PRO104" s="67"/>
      <c r="PRP104" s="67"/>
      <c r="PRQ104" s="67"/>
      <c r="PRR104" s="67"/>
      <c r="PRS104" s="67"/>
      <c r="PRT104" s="67"/>
      <c r="PRU104" s="67"/>
      <c r="PRV104" s="67"/>
      <c r="PRW104" s="67"/>
      <c r="PRX104" s="67"/>
      <c r="PRY104" s="67"/>
      <c r="PRZ104" s="67"/>
      <c r="PSA104" s="67"/>
      <c r="PSB104" s="67"/>
      <c r="PSC104" s="67"/>
      <c r="PSD104" s="67"/>
      <c r="PSE104" s="67"/>
      <c r="PSF104" s="67"/>
      <c r="PSG104" s="67"/>
      <c r="PSH104" s="67"/>
      <c r="PSI104" s="67"/>
      <c r="PSJ104" s="67"/>
      <c r="PSK104" s="67"/>
      <c r="PSL104" s="67"/>
      <c r="PSM104" s="67"/>
      <c r="PSN104" s="67"/>
      <c r="PSO104" s="67"/>
      <c r="PSP104" s="67"/>
      <c r="PSQ104" s="67"/>
      <c r="PSR104" s="67"/>
      <c r="PSS104" s="67"/>
      <c r="PST104" s="67"/>
      <c r="PSU104" s="67"/>
      <c r="PSV104" s="67"/>
      <c r="PSW104" s="67"/>
      <c r="PSX104" s="67"/>
      <c r="PSY104" s="67"/>
      <c r="PSZ104" s="67"/>
      <c r="PTA104" s="67"/>
      <c r="PTB104" s="67"/>
      <c r="PTC104" s="67"/>
      <c r="PTD104" s="67"/>
      <c r="PTE104" s="67"/>
      <c r="PTF104" s="67"/>
      <c r="PTG104" s="67"/>
      <c r="PTH104" s="67"/>
      <c r="PTI104" s="67"/>
      <c r="PTJ104" s="67"/>
      <c r="PTK104" s="67"/>
      <c r="PTL104" s="67"/>
      <c r="PTM104" s="67"/>
      <c r="PTN104" s="67"/>
      <c r="PTO104" s="67"/>
      <c r="PTP104" s="67"/>
      <c r="PTQ104" s="67"/>
      <c r="PTR104" s="67"/>
      <c r="PTS104" s="67"/>
      <c r="PTT104" s="67"/>
      <c r="PTU104" s="67"/>
      <c r="PTV104" s="67"/>
      <c r="PTW104" s="67"/>
      <c r="PTX104" s="67"/>
      <c r="PTY104" s="67"/>
      <c r="PTZ104" s="67"/>
      <c r="PUA104" s="67"/>
      <c r="PUB104" s="67"/>
      <c r="PUC104" s="67"/>
      <c r="PUD104" s="67"/>
      <c r="PUE104" s="67"/>
      <c r="PUF104" s="67"/>
      <c r="PUG104" s="67"/>
      <c r="PUH104" s="67"/>
      <c r="PUI104" s="67"/>
      <c r="PUJ104" s="67"/>
      <c r="PUK104" s="67"/>
      <c r="PUL104" s="67"/>
      <c r="PUM104" s="67"/>
      <c r="PUN104" s="67"/>
      <c r="PUO104" s="67"/>
      <c r="PUP104" s="67"/>
      <c r="PUQ104" s="67"/>
      <c r="PUR104" s="67"/>
      <c r="PUS104" s="67"/>
      <c r="PUT104" s="67"/>
      <c r="PUU104" s="67"/>
      <c r="PUV104" s="67"/>
      <c r="PUW104" s="67"/>
      <c r="PUX104" s="67"/>
      <c r="PUY104" s="67"/>
      <c r="PUZ104" s="67"/>
      <c r="PVA104" s="67"/>
      <c r="PVB104" s="67"/>
      <c r="PVC104" s="67"/>
      <c r="PVD104" s="67"/>
      <c r="PVE104" s="67"/>
      <c r="PVF104" s="67"/>
      <c r="PVG104" s="67"/>
      <c r="PVH104" s="67"/>
      <c r="PVI104" s="67"/>
      <c r="PVJ104" s="67"/>
      <c r="PVK104" s="67"/>
      <c r="PVL104" s="67"/>
      <c r="PVM104" s="67"/>
      <c r="PVN104" s="67"/>
      <c r="PVO104" s="67"/>
      <c r="PVP104" s="67"/>
      <c r="PVQ104" s="67"/>
      <c r="PVR104" s="67"/>
      <c r="PVS104" s="67"/>
      <c r="PVT104" s="67"/>
      <c r="PVU104" s="67"/>
      <c r="PVV104" s="67"/>
      <c r="PVW104" s="67"/>
      <c r="PVX104" s="67"/>
      <c r="PVY104" s="67"/>
      <c r="PVZ104" s="67"/>
      <c r="PWA104" s="67"/>
      <c r="PWB104" s="67"/>
      <c r="PWC104" s="67"/>
      <c r="PWD104" s="67"/>
      <c r="PWE104" s="67"/>
      <c r="PWF104" s="67"/>
      <c r="PWG104" s="67"/>
      <c r="PWH104" s="67"/>
      <c r="PWI104" s="67"/>
      <c r="PWJ104" s="67"/>
      <c r="PWK104" s="67"/>
      <c r="PWL104" s="67"/>
      <c r="PWM104" s="67"/>
      <c r="PWN104" s="67"/>
      <c r="PWO104" s="67"/>
      <c r="PWP104" s="67"/>
      <c r="PWQ104" s="67"/>
      <c r="PWR104" s="67"/>
      <c r="PWS104" s="67"/>
      <c r="PWT104" s="67"/>
      <c r="PWU104" s="67"/>
      <c r="PWV104" s="67"/>
      <c r="PWW104" s="67"/>
      <c r="PWX104" s="67"/>
      <c r="PWY104" s="67"/>
      <c r="PWZ104" s="67"/>
      <c r="PXA104" s="67"/>
      <c r="PXB104" s="67"/>
      <c r="PXC104" s="67"/>
      <c r="PXD104" s="67"/>
      <c r="PXE104" s="67"/>
      <c r="PXF104" s="67"/>
      <c r="PXG104" s="67"/>
      <c r="PXH104" s="67"/>
      <c r="PXI104" s="67"/>
      <c r="PXJ104" s="67"/>
      <c r="PXK104" s="67"/>
      <c r="PXL104" s="67"/>
      <c r="PXM104" s="67"/>
      <c r="PXN104" s="67"/>
      <c r="PXO104" s="67"/>
      <c r="PXP104" s="67"/>
      <c r="PXQ104" s="67"/>
      <c r="PXR104" s="67"/>
      <c r="PXS104" s="67"/>
      <c r="PXT104" s="67"/>
      <c r="PXU104" s="67"/>
      <c r="PXV104" s="67"/>
      <c r="PXW104" s="67"/>
      <c r="PXX104" s="67"/>
      <c r="PXY104" s="67"/>
      <c r="PXZ104" s="67"/>
      <c r="PYA104" s="67"/>
      <c r="PYB104" s="67"/>
      <c r="PYC104" s="67"/>
      <c r="PYD104" s="67"/>
      <c r="PYE104" s="67"/>
      <c r="PYF104" s="67"/>
      <c r="PYG104" s="67"/>
      <c r="PYH104" s="67"/>
      <c r="PYI104" s="67"/>
      <c r="PYJ104" s="67"/>
      <c r="PYK104" s="67"/>
      <c r="PYL104" s="67"/>
      <c r="PYM104" s="67"/>
      <c r="PYN104" s="67"/>
      <c r="PYO104" s="67"/>
      <c r="PYP104" s="67"/>
      <c r="PYQ104" s="67"/>
      <c r="PYR104" s="67"/>
      <c r="PYS104" s="67"/>
      <c r="PYT104" s="67"/>
      <c r="PYU104" s="67"/>
      <c r="PYV104" s="67"/>
      <c r="PYW104" s="67"/>
      <c r="PYX104" s="67"/>
      <c r="PYY104" s="67"/>
      <c r="PYZ104" s="67"/>
      <c r="PZA104" s="67"/>
      <c r="PZB104" s="67"/>
      <c r="PZC104" s="67"/>
      <c r="PZD104" s="67"/>
      <c r="PZE104" s="67"/>
      <c r="PZF104" s="67"/>
      <c r="PZG104" s="67"/>
      <c r="PZH104" s="67"/>
      <c r="PZI104" s="67"/>
      <c r="PZJ104" s="67"/>
      <c r="PZK104" s="67"/>
      <c r="PZL104" s="67"/>
      <c r="PZM104" s="67"/>
      <c r="PZN104" s="67"/>
      <c r="PZO104" s="67"/>
      <c r="PZP104" s="67"/>
      <c r="PZQ104" s="67"/>
      <c r="PZR104" s="67"/>
      <c r="PZS104" s="67"/>
      <c r="PZT104" s="67"/>
      <c r="PZU104" s="67"/>
      <c r="PZV104" s="67"/>
      <c r="PZW104" s="67"/>
      <c r="PZX104" s="67"/>
      <c r="PZY104" s="67"/>
      <c r="PZZ104" s="67"/>
      <c r="QAA104" s="67"/>
      <c r="QAB104" s="67"/>
      <c r="QAC104" s="67"/>
      <c r="QAD104" s="67"/>
      <c r="QAE104" s="67"/>
      <c r="QAF104" s="67"/>
      <c r="QAG104" s="67"/>
      <c r="QAH104" s="67"/>
      <c r="QAI104" s="67"/>
      <c r="QAJ104" s="67"/>
      <c r="QAK104" s="67"/>
      <c r="QAL104" s="67"/>
      <c r="QAM104" s="67"/>
      <c r="QAN104" s="67"/>
      <c r="QAO104" s="67"/>
      <c r="QAP104" s="67"/>
      <c r="QAQ104" s="67"/>
      <c r="QAR104" s="67"/>
      <c r="QAS104" s="67"/>
      <c r="QAT104" s="67"/>
      <c r="QAU104" s="67"/>
      <c r="QAV104" s="67"/>
      <c r="QAW104" s="67"/>
      <c r="QAX104" s="67"/>
      <c r="QAY104" s="67"/>
      <c r="QAZ104" s="67"/>
      <c r="QBA104" s="67"/>
      <c r="QBB104" s="67"/>
      <c r="QBC104" s="67"/>
      <c r="QBD104" s="67"/>
      <c r="QBE104" s="67"/>
      <c r="QBF104" s="67"/>
      <c r="QBG104" s="67"/>
      <c r="QBH104" s="67"/>
      <c r="QBI104" s="67"/>
      <c r="QBJ104" s="67"/>
      <c r="QBK104" s="67"/>
      <c r="QBL104" s="67"/>
      <c r="QBM104" s="67"/>
      <c r="QBN104" s="67"/>
      <c r="QBO104" s="67"/>
      <c r="QBP104" s="67"/>
      <c r="QBQ104" s="67"/>
      <c r="QBR104" s="67"/>
      <c r="QBS104" s="67"/>
      <c r="QBT104" s="67"/>
      <c r="QBU104" s="67"/>
      <c r="QBV104" s="67"/>
      <c r="QBW104" s="67"/>
      <c r="QBX104" s="67"/>
      <c r="QBY104" s="67"/>
      <c r="QBZ104" s="67"/>
      <c r="QCA104" s="67"/>
      <c r="QCB104" s="67"/>
      <c r="QCC104" s="67"/>
      <c r="QCD104" s="67"/>
      <c r="QCE104" s="67"/>
      <c r="QCF104" s="67"/>
      <c r="QCG104" s="67"/>
      <c r="QCH104" s="67"/>
      <c r="QCI104" s="67"/>
      <c r="QCJ104" s="67"/>
      <c r="QCK104" s="67"/>
      <c r="QCL104" s="67"/>
      <c r="QCM104" s="67"/>
      <c r="QCN104" s="67"/>
      <c r="QCO104" s="67"/>
      <c r="QCP104" s="67"/>
      <c r="QCQ104" s="67"/>
      <c r="QCR104" s="67"/>
      <c r="QCS104" s="67"/>
      <c r="QCT104" s="67"/>
      <c r="QCU104" s="67"/>
      <c r="QCV104" s="67"/>
      <c r="QCW104" s="67"/>
      <c r="QCX104" s="67"/>
      <c r="QCY104" s="67"/>
      <c r="QCZ104" s="67"/>
      <c r="QDA104" s="67"/>
      <c r="QDB104" s="67"/>
      <c r="QDC104" s="67"/>
      <c r="QDD104" s="67"/>
      <c r="QDE104" s="67"/>
      <c r="QDF104" s="67"/>
      <c r="QDG104" s="67"/>
      <c r="QDH104" s="67"/>
      <c r="QDI104" s="67"/>
      <c r="QDJ104" s="67"/>
      <c r="QDK104" s="67"/>
      <c r="QDL104" s="67"/>
      <c r="QDM104" s="67"/>
      <c r="QDN104" s="67"/>
      <c r="QDO104" s="67"/>
      <c r="QDP104" s="67"/>
      <c r="QDQ104" s="67"/>
      <c r="QDR104" s="67"/>
      <c r="QDS104" s="67"/>
      <c r="QDT104" s="67"/>
      <c r="QDU104" s="67"/>
      <c r="QDV104" s="67"/>
      <c r="QDW104" s="67"/>
      <c r="QDX104" s="67"/>
      <c r="QDY104" s="67"/>
      <c r="QDZ104" s="67"/>
      <c r="QEA104" s="67"/>
      <c r="QEB104" s="67"/>
      <c r="QEC104" s="67"/>
      <c r="QED104" s="67"/>
      <c r="QEE104" s="67"/>
      <c r="QEF104" s="67"/>
      <c r="QEG104" s="67"/>
      <c r="QEH104" s="67"/>
      <c r="QEI104" s="67"/>
      <c r="QEJ104" s="67"/>
      <c r="QEK104" s="67"/>
      <c r="QEL104" s="67"/>
      <c r="QEM104" s="67"/>
      <c r="QEN104" s="67"/>
      <c r="QEO104" s="67"/>
      <c r="QEP104" s="67"/>
      <c r="QEQ104" s="67"/>
      <c r="QER104" s="67"/>
      <c r="QES104" s="67"/>
      <c r="QET104" s="67"/>
      <c r="QEU104" s="67"/>
      <c r="QEV104" s="67"/>
      <c r="QEW104" s="67"/>
      <c r="QEX104" s="67"/>
      <c r="QEY104" s="67"/>
      <c r="QEZ104" s="67"/>
      <c r="QFA104" s="67"/>
      <c r="QFB104" s="67"/>
      <c r="QFC104" s="67"/>
      <c r="QFD104" s="67"/>
      <c r="QFE104" s="67"/>
      <c r="QFF104" s="67"/>
      <c r="QFG104" s="67"/>
      <c r="QFH104" s="67"/>
      <c r="QFI104" s="67"/>
      <c r="QFJ104" s="67"/>
      <c r="QFK104" s="67"/>
      <c r="QFL104" s="67"/>
      <c r="QFM104" s="67"/>
      <c r="QFN104" s="67"/>
      <c r="QFO104" s="67"/>
      <c r="QFP104" s="67"/>
      <c r="QFQ104" s="67"/>
      <c r="QFR104" s="67"/>
      <c r="QFS104" s="67"/>
      <c r="QFT104" s="67"/>
      <c r="QFU104" s="67"/>
      <c r="QFV104" s="67"/>
      <c r="QFW104" s="67"/>
      <c r="QFX104" s="67"/>
      <c r="QFY104" s="67"/>
      <c r="QFZ104" s="67"/>
      <c r="QGA104" s="67"/>
      <c r="QGB104" s="67"/>
      <c r="QGC104" s="67"/>
      <c r="QGD104" s="67"/>
      <c r="QGE104" s="67"/>
      <c r="QGF104" s="67"/>
      <c r="QGG104" s="67"/>
      <c r="QGH104" s="67"/>
      <c r="QGI104" s="67"/>
      <c r="QGJ104" s="67"/>
      <c r="QGK104" s="67"/>
      <c r="QGL104" s="67"/>
      <c r="QGM104" s="67"/>
      <c r="QGN104" s="67"/>
      <c r="QGO104" s="67"/>
      <c r="QGP104" s="67"/>
      <c r="QGQ104" s="67"/>
      <c r="QGR104" s="67"/>
      <c r="QGS104" s="67"/>
      <c r="QGT104" s="67"/>
      <c r="QGU104" s="67"/>
      <c r="QGV104" s="67"/>
      <c r="QGW104" s="67"/>
      <c r="QGX104" s="67"/>
      <c r="QGY104" s="67"/>
      <c r="QGZ104" s="67"/>
      <c r="QHA104" s="67"/>
      <c r="QHB104" s="67"/>
      <c r="QHC104" s="67"/>
      <c r="QHD104" s="67"/>
      <c r="QHE104" s="67"/>
      <c r="QHF104" s="67"/>
      <c r="QHG104" s="67"/>
      <c r="QHH104" s="67"/>
      <c r="QHI104" s="67"/>
      <c r="QHJ104" s="67"/>
      <c r="QHK104" s="67"/>
      <c r="QHL104" s="67"/>
      <c r="QHM104" s="67"/>
      <c r="QHN104" s="67"/>
      <c r="QHO104" s="67"/>
      <c r="QHP104" s="67"/>
      <c r="QHQ104" s="67"/>
      <c r="QHR104" s="67"/>
      <c r="QHS104" s="67"/>
      <c r="QHT104" s="67"/>
      <c r="QHU104" s="67"/>
      <c r="QHV104" s="67"/>
      <c r="QHW104" s="67"/>
      <c r="QHX104" s="67"/>
      <c r="QHY104" s="67"/>
      <c r="QHZ104" s="67"/>
      <c r="QIA104" s="67"/>
      <c r="QIB104" s="67"/>
      <c r="QIC104" s="67"/>
      <c r="QID104" s="67"/>
      <c r="QIE104" s="67"/>
      <c r="QIF104" s="67"/>
      <c r="QIG104" s="67"/>
      <c r="QIH104" s="67"/>
      <c r="QII104" s="67"/>
      <c r="QIJ104" s="67"/>
      <c r="QIK104" s="67"/>
      <c r="QIL104" s="67"/>
      <c r="QIM104" s="67"/>
      <c r="QIN104" s="67"/>
      <c r="QIO104" s="67"/>
      <c r="QIP104" s="67"/>
      <c r="QIQ104" s="67"/>
      <c r="QIR104" s="67"/>
      <c r="QIS104" s="67"/>
      <c r="QIT104" s="67"/>
      <c r="QIU104" s="67"/>
      <c r="QIV104" s="67"/>
      <c r="QIW104" s="67"/>
      <c r="QIX104" s="67"/>
      <c r="QIY104" s="67"/>
      <c r="QIZ104" s="67"/>
      <c r="QJA104" s="67"/>
      <c r="QJB104" s="67"/>
      <c r="QJC104" s="67"/>
      <c r="QJD104" s="67"/>
      <c r="QJE104" s="67"/>
      <c r="QJF104" s="67"/>
      <c r="QJG104" s="67"/>
      <c r="QJH104" s="67"/>
      <c r="QJI104" s="67"/>
      <c r="QJJ104" s="67"/>
      <c r="QJK104" s="67"/>
      <c r="QJL104" s="67"/>
      <c r="QJM104" s="67"/>
      <c r="QJN104" s="67"/>
      <c r="QJO104" s="67"/>
      <c r="QJP104" s="67"/>
      <c r="QJQ104" s="67"/>
      <c r="QJR104" s="67"/>
      <c r="QJS104" s="67"/>
      <c r="QJT104" s="67"/>
      <c r="QJU104" s="67"/>
      <c r="QJV104" s="67"/>
      <c r="QJW104" s="67"/>
      <c r="QJX104" s="67"/>
      <c r="QJY104" s="67"/>
      <c r="QJZ104" s="67"/>
      <c r="QKA104" s="67"/>
      <c r="QKB104" s="67"/>
      <c r="QKC104" s="67"/>
      <c r="QKD104" s="67"/>
      <c r="QKE104" s="67"/>
      <c r="QKF104" s="67"/>
      <c r="QKG104" s="67"/>
      <c r="QKH104" s="67"/>
      <c r="QKI104" s="67"/>
      <c r="QKJ104" s="67"/>
      <c r="QKK104" s="67"/>
      <c r="QKL104" s="67"/>
      <c r="QKM104" s="67"/>
      <c r="QKN104" s="67"/>
      <c r="QKO104" s="67"/>
      <c r="QKP104" s="67"/>
      <c r="QKQ104" s="67"/>
      <c r="QKR104" s="67"/>
      <c r="QKS104" s="67"/>
      <c r="QKT104" s="67"/>
      <c r="QKU104" s="67"/>
      <c r="QKV104" s="67"/>
      <c r="QKW104" s="67"/>
      <c r="QKX104" s="67"/>
      <c r="QKY104" s="67"/>
      <c r="QKZ104" s="67"/>
      <c r="QLA104" s="67"/>
      <c r="QLB104" s="67"/>
      <c r="QLC104" s="67"/>
      <c r="QLD104" s="67"/>
      <c r="QLE104" s="67"/>
      <c r="QLF104" s="67"/>
      <c r="QLG104" s="67"/>
      <c r="QLH104" s="67"/>
      <c r="QLI104" s="67"/>
      <c r="QLJ104" s="67"/>
      <c r="QLK104" s="67"/>
      <c r="QLL104" s="67"/>
      <c r="QLM104" s="67"/>
      <c r="QLN104" s="67"/>
      <c r="QLO104" s="67"/>
      <c r="QLP104" s="67"/>
      <c r="QLQ104" s="67"/>
      <c r="QLR104" s="67"/>
      <c r="QLS104" s="67"/>
      <c r="QLT104" s="67"/>
      <c r="QLU104" s="67"/>
      <c r="QLV104" s="67"/>
      <c r="QLW104" s="67"/>
      <c r="QLX104" s="67"/>
      <c r="QLY104" s="67"/>
      <c r="QLZ104" s="67"/>
      <c r="QMA104" s="67"/>
      <c r="QMB104" s="67"/>
      <c r="QMC104" s="67"/>
      <c r="QMD104" s="67"/>
      <c r="QME104" s="67"/>
      <c r="QMF104" s="67"/>
      <c r="QMG104" s="67"/>
      <c r="QMH104" s="67"/>
      <c r="QMI104" s="67"/>
      <c r="QMJ104" s="67"/>
      <c r="QMK104" s="67"/>
      <c r="QML104" s="67"/>
      <c r="QMM104" s="67"/>
      <c r="QMN104" s="67"/>
      <c r="QMO104" s="67"/>
      <c r="QMP104" s="67"/>
      <c r="QMQ104" s="67"/>
      <c r="QMR104" s="67"/>
      <c r="QMS104" s="67"/>
      <c r="QMT104" s="67"/>
      <c r="QMU104" s="67"/>
      <c r="QMV104" s="67"/>
      <c r="QMW104" s="67"/>
      <c r="QMX104" s="67"/>
      <c r="QMY104" s="67"/>
      <c r="QMZ104" s="67"/>
      <c r="QNA104" s="67"/>
      <c r="QNB104" s="67"/>
      <c r="QNC104" s="67"/>
      <c r="QND104" s="67"/>
      <c r="QNE104" s="67"/>
      <c r="QNF104" s="67"/>
      <c r="QNG104" s="67"/>
      <c r="QNH104" s="67"/>
      <c r="QNI104" s="67"/>
      <c r="QNJ104" s="67"/>
      <c r="QNK104" s="67"/>
      <c r="QNL104" s="67"/>
      <c r="QNM104" s="67"/>
      <c r="QNN104" s="67"/>
      <c r="QNO104" s="67"/>
      <c r="QNP104" s="67"/>
      <c r="QNQ104" s="67"/>
      <c r="QNR104" s="67"/>
      <c r="QNS104" s="67"/>
      <c r="QNT104" s="67"/>
      <c r="QNU104" s="67"/>
      <c r="QNV104" s="67"/>
      <c r="QNW104" s="67"/>
      <c r="QNX104" s="67"/>
      <c r="QNY104" s="67"/>
      <c r="QNZ104" s="67"/>
      <c r="QOA104" s="67"/>
      <c r="QOB104" s="67"/>
      <c r="QOC104" s="67"/>
      <c r="QOD104" s="67"/>
      <c r="QOE104" s="67"/>
      <c r="QOF104" s="67"/>
      <c r="QOG104" s="67"/>
      <c r="QOH104" s="67"/>
      <c r="QOI104" s="67"/>
      <c r="QOJ104" s="67"/>
      <c r="QOK104" s="67"/>
      <c r="QOL104" s="67"/>
      <c r="QOM104" s="67"/>
      <c r="QON104" s="67"/>
      <c r="QOO104" s="67"/>
      <c r="QOP104" s="67"/>
      <c r="QOQ104" s="67"/>
      <c r="QOR104" s="67"/>
      <c r="QOS104" s="67"/>
      <c r="QOT104" s="67"/>
      <c r="QOU104" s="67"/>
      <c r="QOV104" s="67"/>
      <c r="QOW104" s="67"/>
      <c r="QOX104" s="67"/>
      <c r="QOY104" s="67"/>
      <c r="QOZ104" s="67"/>
      <c r="QPA104" s="67"/>
      <c r="QPB104" s="67"/>
      <c r="QPC104" s="67"/>
      <c r="QPD104" s="67"/>
      <c r="QPE104" s="67"/>
      <c r="QPF104" s="67"/>
      <c r="QPG104" s="67"/>
      <c r="QPH104" s="67"/>
      <c r="QPI104" s="67"/>
      <c r="QPJ104" s="67"/>
      <c r="QPK104" s="67"/>
      <c r="QPL104" s="67"/>
      <c r="QPM104" s="67"/>
      <c r="QPN104" s="67"/>
      <c r="QPO104" s="67"/>
      <c r="QPP104" s="67"/>
      <c r="QPQ104" s="67"/>
      <c r="QPR104" s="67"/>
      <c r="QPS104" s="67"/>
      <c r="QPT104" s="67"/>
      <c r="QPU104" s="67"/>
      <c r="QPV104" s="67"/>
      <c r="QPW104" s="67"/>
      <c r="QPX104" s="67"/>
      <c r="QPY104" s="67"/>
      <c r="QPZ104" s="67"/>
      <c r="QQA104" s="67"/>
      <c r="QQB104" s="67"/>
      <c r="QQC104" s="67"/>
      <c r="QQD104" s="67"/>
      <c r="QQE104" s="67"/>
      <c r="QQF104" s="67"/>
      <c r="QQG104" s="67"/>
      <c r="QQH104" s="67"/>
      <c r="QQI104" s="67"/>
      <c r="QQJ104" s="67"/>
      <c r="QQK104" s="67"/>
      <c r="QQL104" s="67"/>
      <c r="QQM104" s="67"/>
      <c r="QQN104" s="67"/>
      <c r="QQO104" s="67"/>
      <c r="QQP104" s="67"/>
      <c r="QQQ104" s="67"/>
      <c r="QQR104" s="67"/>
      <c r="QQS104" s="67"/>
      <c r="QQT104" s="67"/>
      <c r="QQU104" s="67"/>
      <c r="QQV104" s="67"/>
      <c r="QQW104" s="67"/>
      <c r="QQX104" s="67"/>
      <c r="QQY104" s="67"/>
      <c r="QQZ104" s="67"/>
      <c r="QRA104" s="67"/>
      <c r="QRB104" s="67"/>
      <c r="QRC104" s="67"/>
      <c r="QRD104" s="67"/>
      <c r="QRE104" s="67"/>
      <c r="QRF104" s="67"/>
      <c r="QRG104" s="67"/>
      <c r="QRH104" s="67"/>
      <c r="QRI104" s="67"/>
      <c r="QRJ104" s="67"/>
      <c r="QRK104" s="67"/>
      <c r="QRL104" s="67"/>
      <c r="QRM104" s="67"/>
      <c r="QRN104" s="67"/>
      <c r="QRO104" s="67"/>
      <c r="QRP104" s="67"/>
      <c r="QRQ104" s="67"/>
      <c r="QRR104" s="67"/>
      <c r="QRS104" s="67"/>
      <c r="QRT104" s="67"/>
      <c r="QRU104" s="67"/>
      <c r="QRV104" s="67"/>
      <c r="QRW104" s="67"/>
      <c r="QRX104" s="67"/>
      <c r="QRY104" s="67"/>
      <c r="QRZ104" s="67"/>
      <c r="QSA104" s="67"/>
      <c r="QSB104" s="67"/>
      <c r="QSC104" s="67"/>
      <c r="QSD104" s="67"/>
      <c r="QSE104" s="67"/>
      <c r="QSF104" s="67"/>
      <c r="QSG104" s="67"/>
      <c r="QSH104" s="67"/>
      <c r="QSI104" s="67"/>
      <c r="QSJ104" s="67"/>
      <c r="QSK104" s="67"/>
      <c r="QSL104" s="67"/>
      <c r="QSM104" s="67"/>
      <c r="QSN104" s="67"/>
      <c r="QSO104" s="67"/>
      <c r="QSP104" s="67"/>
      <c r="QSQ104" s="67"/>
      <c r="QSR104" s="67"/>
      <c r="QSS104" s="67"/>
      <c r="QST104" s="67"/>
      <c r="QSU104" s="67"/>
      <c r="QSV104" s="67"/>
      <c r="QSW104" s="67"/>
      <c r="QSX104" s="67"/>
      <c r="QSY104" s="67"/>
      <c r="QSZ104" s="67"/>
      <c r="QTA104" s="67"/>
      <c r="QTB104" s="67"/>
      <c r="QTC104" s="67"/>
      <c r="QTD104" s="67"/>
      <c r="QTE104" s="67"/>
      <c r="QTF104" s="67"/>
      <c r="QTG104" s="67"/>
      <c r="QTH104" s="67"/>
      <c r="QTI104" s="67"/>
      <c r="QTJ104" s="67"/>
      <c r="QTK104" s="67"/>
      <c r="QTL104" s="67"/>
      <c r="QTM104" s="67"/>
      <c r="QTN104" s="67"/>
      <c r="QTO104" s="67"/>
      <c r="QTP104" s="67"/>
      <c r="QTQ104" s="67"/>
      <c r="QTR104" s="67"/>
      <c r="QTS104" s="67"/>
      <c r="QTT104" s="67"/>
      <c r="QTU104" s="67"/>
      <c r="QTV104" s="67"/>
      <c r="QTW104" s="67"/>
      <c r="QTX104" s="67"/>
      <c r="QTY104" s="67"/>
      <c r="QTZ104" s="67"/>
      <c r="QUA104" s="67"/>
      <c r="QUB104" s="67"/>
      <c r="QUC104" s="67"/>
      <c r="QUD104" s="67"/>
      <c r="QUE104" s="67"/>
      <c r="QUF104" s="67"/>
      <c r="QUG104" s="67"/>
      <c r="QUH104" s="67"/>
      <c r="QUI104" s="67"/>
      <c r="QUJ104" s="67"/>
      <c r="QUK104" s="67"/>
      <c r="QUL104" s="67"/>
      <c r="QUM104" s="67"/>
      <c r="QUN104" s="67"/>
      <c r="QUO104" s="67"/>
      <c r="QUP104" s="67"/>
      <c r="QUQ104" s="67"/>
      <c r="QUR104" s="67"/>
      <c r="QUS104" s="67"/>
      <c r="QUT104" s="67"/>
      <c r="QUU104" s="67"/>
      <c r="QUV104" s="67"/>
      <c r="QUW104" s="67"/>
      <c r="QUX104" s="67"/>
      <c r="QUY104" s="67"/>
      <c r="QUZ104" s="67"/>
      <c r="QVA104" s="67"/>
      <c r="QVB104" s="67"/>
      <c r="QVC104" s="67"/>
      <c r="QVD104" s="67"/>
      <c r="QVE104" s="67"/>
      <c r="QVF104" s="67"/>
      <c r="QVG104" s="67"/>
      <c r="QVH104" s="67"/>
      <c r="QVI104" s="67"/>
      <c r="QVJ104" s="67"/>
      <c r="QVK104" s="67"/>
      <c r="QVL104" s="67"/>
      <c r="QVM104" s="67"/>
      <c r="QVN104" s="67"/>
      <c r="QVO104" s="67"/>
      <c r="QVP104" s="67"/>
      <c r="QVQ104" s="67"/>
      <c r="QVR104" s="67"/>
      <c r="QVS104" s="67"/>
      <c r="QVT104" s="67"/>
      <c r="QVU104" s="67"/>
      <c r="QVV104" s="67"/>
      <c r="QVW104" s="67"/>
      <c r="QVX104" s="67"/>
      <c r="QVY104" s="67"/>
      <c r="QVZ104" s="67"/>
      <c r="QWA104" s="67"/>
      <c r="QWB104" s="67"/>
      <c r="QWC104" s="67"/>
      <c r="QWD104" s="67"/>
      <c r="QWE104" s="67"/>
      <c r="QWF104" s="67"/>
      <c r="QWG104" s="67"/>
      <c r="QWH104" s="67"/>
      <c r="QWI104" s="67"/>
      <c r="QWJ104" s="67"/>
      <c r="QWK104" s="67"/>
      <c r="QWL104" s="67"/>
      <c r="QWM104" s="67"/>
      <c r="QWN104" s="67"/>
      <c r="QWO104" s="67"/>
      <c r="QWP104" s="67"/>
      <c r="QWQ104" s="67"/>
      <c r="QWR104" s="67"/>
      <c r="QWS104" s="67"/>
      <c r="QWT104" s="67"/>
      <c r="QWU104" s="67"/>
      <c r="QWV104" s="67"/>
      <c r="QWW104" s="67"/>
      <c r="QWX104" s="67"/>
      <c r="QWY104" s="67"/>
      <c r="QWZ104" s="67"/>
      <c r="QXA104" s="67"/>
      <c r="QXB104" s="67"/>
      <c r="QXC104" s="67"/>
      <c r="QXD104" s="67"/>
      <c r="QXE104" s="67"/>
      <c r="QXF104" s="67"/>
      <c r="QXG104" s="67"/>
      <c r="QXH104" s="67"/>
      <c r="QXI104" s="67"/>
      <c r="QXJ104" s="67"/>
      <c r="QXK104" s="67"/>
      <c r="QXL104" s="67"/>
      <c r="QXM104" s="67"/>
      <c r="QXN104" s="67"/>
      <c r="QXO104" s="67"/>
      <c r="QXP104" s="67"/>
      <c r="QXQ104" s="67"/>
      <c r="QXR104" s="67"/>
      <c r="QXS104" s="67"/>
      <c r="QXT104" s="67"/>
      <c r="QXU104" s="67"/>
      <c r="QXV104" s="67"/>
      <c r="QXW104" s="67"/>
      <c r="QXX104" s="67"/>
      <c r="QXY104" s="67"/>
      <c r="QXZ104" s="67"/>
      <c r="QYA104" s="67"/>
      <c r="QYB104" s="67"/>
      <c r="QYC104" s="67"/>
      <c r="QYD104" s="67"/>
      <c r="QYE104" s="67"/>
      <c r="QYF104" s="67"/>
      <c r="QYG104" s="67"/>
      <c r="QYH104" s="67"/>
      <c r="QYI104" s="67"/>
      <c r="QYJ104" s="67"/>
      <c r="QYK104" s="67"/>
      <c r="QYL104" s="67"/>
      <c r="QYM104" s="67"/>
      <c r="QYN104" s="67"/>
      <c r="QYO104" s="67"/>
      <c r="QYP104" s="67"/>
      <c r="QYQ104" s="67"/>
      <c r="QYR104" s="67"/>
      <c r="QYS104" s="67"/>
      <c r="QYT104" s="67"/>
      <c r="QYU104" s="67"/>
      <c r="QYV104" s="67"/>
      <c r="QYW104" s="67"/>
      <c r="QYX104" s="67"/>
      <c r="QYY104" s="67"/>
      <c r="QYZ104" s="67"/>
      <c r="QZA104" s="67"/>
      <c r="QZB104" s="67"/>
      <c r="QZC104" s="67"/>
      <c r="QZD104" s="67"/>
      <c r="QZE104" s="67"/>
      <c r="QZF104" s="67"/>
      <c r="QZG104" s="67"/>
      <c r="QZH104" s="67"/>
      <c r="QZI104" s="67"/>
      <c r="QZJ104" s="67"/>
      <c r="QZK104" s="67"/>
      <c r="QZL104" s="67"/>
      <c r="QZM104" s="67"/>
      <c r="QZN104" s="67"/>
      <c r="QZO104" s="67"/>
      <c r="QZP104" s="67"/>
      <c r="QZQ104" s="67"/>
      <c r="QZR104" s="67"/>
      <c r="QZS104" s="67"/>
      <c r="QZT104" s="67"/>
      <c r="QZU104" s="67"/>
      <c r="QZV104" s="67"/>
      <c r="QZW104" s="67"/>
      <c r="QZX104" s="67"/>
      <c r="QZY104" s="67"/>
      <c r="QZZ104" s="67"/>
      <c r="RAA104" s="67"/>
      <c r="RAB104" s="67"/>
      <c r="RAC104" s="67"/>
      <c r="RAD104" s="67"/>
      <c r="RAE104" s="67"/>
      <c r="RAF104" s="67"/>
      <c r="RAG104" s="67"/>
      <c r="RAH104" s="67"/>
      <c r="RAI104" s="67"/>
      <c r="RAJ104" s="67"/>
      <c r="RAK104" s="67"/>
      <c r="RAL104" s="67"/>
      <c r="RAM104" s="67"/>
      <c r="RAN104" s="67"/>
      <c r="RAO104" s="67"/>
      <c r="RAP104" s="67"/>
      <c r="RAQ104" s="67"/>
      <c r="RAR104" s="67"/>
      <c r="RAS104" s="67"/>
      <c r="RAT104" s="67"/>
      <c r="RAU104" s="67"/>
      <c r="RAV104" s="67"/>
      <c r="RAW104" s="67"/>
      <c r="RAX104" s="67"/>
      <c r="RAY104" s="67"/>
      <c r="RAZ104" s="67"/>
      <c r="RBA104" s="67"/>
      <c r="RBB104" s="67"/>
      <c r="RBC104" s="67"/>
      <c r="RBD104" s="67"/>
      <c r="RBE104" s="67"/>
      <c r="RBF104" s="67"/>
      <c r="RBG104" s="67"/>
      <c r="RBH104" s="67"/>
      <c r="RBI104" s="67"/>
      <c r="RBJ104" s="67"/>
      <c r="RBK104" s="67"/>
      <c r="RBL104" s="67"/>
      <c r="RBM104" s="67"/>
      <c r="RBN104" s="67"/>
      <c r="RBO104" s="67"/>
      <c r="RBP104" s="67"/>
      <c r="RBQ104" s="67"/>
      <c r="RBR104" s="67"/>
      <c r="RBS104" s="67"/>
      <c r="RBT104" s="67"/>
      <c r="RBU104" s="67"/>
      <c r="RBV104" s="67"/>
      <c r="RBW104" s="67"/>
      <c r="RBX104" s="67"/>
      <c r="RBY104" s="67"/>
      <c r="RBZ104" s="67"/>
      <c r="RCA104" s="67"/>
      <c r="RCB104" s="67"/>
      <c r="RCC104" s="67"/>
      <c r="RCD104" s="67"/>
      <c r="RCE104" s="67"/>
      <c r="RCF104" s="67"/>
      <c r="RCG104" s="67"/>
      <c r="RCH104" s="67"/>
      <c r="RCI104" s="67"/>
      <c r="RCJ104" s="67"/>
      <c r="RCK104" s="67"/>
      <c r="RCL104" s="67"/>
      <c r="RCM104" s="67"/>
      <c r="RCN104" s="67"/>
      <c r="RCO104" s="67"/>
      <c r="RCP104" s="67"/>
      <c r="RCQ104" s="67"/>
      <c r="RCR104" s="67"/>
      <c r="RCS104" s="67"/>
      <c r="RCT104" s="67"/>
      <c r="RCU104" s="67"/>
      <c r="RCV104" s="67"/>
      <c r="RCW104" s="67"/>
      <c r="RCX104" s="67"/>
      <c r="RCY104" s="67"/>
      <c r="RCZ104" s="67"/>
      <c r="RDA104" s="67"/>
      <c r="RDB104" s="67"/>
      <c r="RDC104" s="67"/>
      <c r="RDD104" s="67"/>
      <c r="RDE104" s="67"/>
      <c r="RDF104" s="67"/>
      <c r="RDG104" s="67"/>
      <c r="RDH104" s="67"/>
      <c r="RDI104" s="67"/>
      <c r="RDJ104" s="67"/>
      <c r="RDK104" s="67"/>
      <c r="RDL104" s="67"/>
      <c r="RDM104" s="67"/>
      <c r="RDN104" s="67"/>
      <c r="RDO104" s="67"/>
      <c r="RDP104" s="67"/>
      <c r="RDQ104" s="67"/>
      <c r="RDR104" s="67"/>
      <c r="RDS104" s="67"/>
      <c r="RDT104" s="67"/>
      <c r="RDU104" s="67"/>
      <c r="RDV104" s="67"/>
      <c r="RDW104" s="67"/>
      <c r="RDX104" s="67"/>
      <c r="RDY104" s="67"/>
      <c r="RDZ104" s="67"/>
      <c r="REA104" s="67"/>
      <c r="REB104" s="67"/>
      <c r="REC104" s="67"/>
      <c r="RED104" s="67"/>
      <c r="REE104" s="67"/>
      <c r="REF104" s="67"/>
      <c r="REG104" s="67"/>
      <c r="REH104" s="67"/>
      <c r="REI104" s="67"/>
      <c r="REJ104" s="67"/>
      <c r="REK104" s="67"/>
      <c r="REL104" s="67"/>
      <c r="REM104" s="67"/>
      <c r="REN104" s="67"/>
      <c r="REO104" s="67"/>
      <c r="REP104" s="67"/>
      <c r="REQ104" s="67"/>
      <c r="RER104" s="67"/>
      <c r="RES104" s="67"/>
      <c r="RET104" s="67"/>
      <c r="REU104" s="67"/>
      <c r="REV104" s="67"/>
      <c r="REW104" s="67"/>
      <c r="REX104" s="67"/>
      <c r="REY104" s="67"/>
      <c r="REZ104" s="67"/>
      <c r="RFA104" s="67"/>
      <c r="RFB104" s="67"/>
      <c r="RFC104" s="67"/>
      <c r="RFD104" s="67"/>
      <c r="RFE104" s="67"/>
      <c r="RFF104" s="67"/>
      <c r="RFG104" s="67"/>
      <c r="RFH104" s="67"/>
      <c r="RFI104" s="67"/>
      <c r="RFJ104" s="67"/>
      <c r="RFK104" s="67"/>
      <c r="RFL104" s="67"/>
      <c r="RFM104" s="67"/>
      <c r="RFN104" s="67"/>
      <c r="RFO104" s="67"/>
      <c r="RFP104" s="67"/>
      <c r="RFQ104" s="67"/>
      <c r="RFR104" s="67"/>
      <c r="RFS104" s="67"/>
      <c r="RFT104" s="67"/>
      <c r="RFU104" s="67"/>
      <c r="RFV104" s="67"/>
      <c r="RFW104" s="67"/>
      <c r="RFX104" s="67"/>
      <c r="RFY104" s="67"/>
      <c r="RFZ104" s="67"/>
      <c r="RGA104" s="67"/>
      <c r="RGB104" s="67"/>
      <c r="RGC104" s="67"/>
      <c r="RGD104" s="67"/>
      <c r="RGE104" s="67"/>
      <c r="RGF104" s="67"/>
      <c r="RGG104" s="67"/>
      <c r="RGH104" s="67"/>
      <c r="RGI104" s="67"/>
      <c r="RGJ104" s="67"/>
      <c r="RGK104" s="67"/>
      <c r="RGL104" s="67"/>
      <c r="RGM104" s="67"/>
      <c r="RGN104" s="67"/>
      <c r="RGO104" s="67"/>
      <c r="RGP104" s="67"/>
      <c r="RGQ104" s="67"/>
      <c r="RGR104" s="67"/>
      <c r="RGS104" s="67"/>
      <c r="RGT104" s="67"/>
      <c r="RGU104" s="67"/>
      <c r="RGV104" s="67"/>
      <c r="RGW104" s="67"/>
      <c r="RGX104" s="67"/>
      <c r="RGY104" s="67"/>
      <c r="RGZ104" s="67"/>
      <c r="RHA104" s="67"/>
      <c r="RHB104" s="67"/>
      <c r="RHC104" s="67"/>
      <c r="RHD104" s="67"/>
      <c r="RHE104" s="67"/>
      <c r="RHF104" s="67"/>
      <c r="RHG104" s="67"/>
      <c r="RHH104" s="67"/>
      <c r="RHI104" s="67"/>
      <c r="RHJ104" s="67"/>
      <c r="RHK104" s="67"/>
      <c r="RHL104" s="67"/>
      <c r="RHM104" s="67"/>
      <c r="RHN104" s="67"/>
      <c r="RHO104" s="67"/>
      <c r="RHP104" s="67"/>
      <c r="RHQ104" s="67"/>
      <c r="RHR104" s="67"/>
      <c r="RHS104" s="67"/>
      <c r="RHT104" s="67"/>
      <c r="RHU104" s="67"/>
      <c r="RHV104" s="67"/>
      <c r="RHW104" s="67"/>
      <c r="RHX104" s="67"/>
      <c r="RHY104" s="67"/>
      <c r="RHZ104" s="67"/>
      <c r="RIA104" s="67"/>
      <c r="RIB104" s="67"/>
      <c r="RIC104" s="67"/>
      <c r="RID104" s="67"/>
      <c r="RIE104" s="67"/>
      <c r="RIF104" s="67"/>
      <c r="RIG104" s="67"/>
      <c r="RIH104" s="67"/>
      <c r="RII104" s="67"/>
      <c r="RIJ104" s="67"/>
      <c r="RIK104" s="67"/>
      <c r="RIL104" s="67"/>
      <c r="RIM104" s="67"/>
      <c r="RIN104" s="67"/>
      <c r="RIO104" s="67"/>
      <c r="RIP104" s="67"/>
      <c r="RIQ104" s="67"/>
      <c r="RIR104" s="67"/>
      <c r="RIS104" s="67"/>
      <c r="RIT104" s="67"/>
      <c r="RIU104" s="67"/>
      <c r="RIV104" s="67"/>
      <c r="RIW104" s="67"/>
      <c r="RIX104" s="67"/>
      <c r="RIY104" s="67"/>
      <c r="RIZ104" s="67"/>
      <c r="RJA104" s="67"/>
      <c r="RJB104" s="67"/>
      <c r="RJC104" s="67"/>
      <c r="RJD104" s="67"/>
      <c r="RJE104" s="67"/>
      <c r="RJF104" s="67"/>
      <c r="RJG104" s="67"/>
      <c r="RJH104" s="67"/>
      <c r="RJI104" s="67"/>
      <c r="RJJ104" s="67"/>
      <c r="RJK104" s="67"/>
      <c r="RJL104" s="67"/>
      <c r="RJM104" s="67"/>
      <c r="RJN104" s="67"/>
      <c r="RJO104" s="67"/>
      <c r="RJP104" s="67"/>
      <c r="RJQ104" s="67"/>
      <c r="RJR104" s="67"/>
      <c r="RJS104" s="67"/>
      <c r="RJT104" s="67"/>
      <c r="RJU104" s="67"/>
      <c r="RJV104" s="67"/>
      <c r="RJW104" s="67"/>
      <c r="RJX104" s="67"/>
      <c r="RJY104" s="67"/>
      <c r="RJZ104" s="67"/>
      <c r="RKA104" s="67"/>
      <c r="RKB104" s="67"/>
      <c r="RKC104" s="67"/>
      <c r="RKD104" s="67"/>
      <c r="RKE104" s="67"/>
      <c r="RKF104" s="67"/>
      <c r="RKG104" s="67"/>
      <c r="RKH104" s="67"/>
      <c r="RKI104" s="67"/>
      <c r="RKJ104" s="67"/>
      <c r="RKK104" s="67"/>
      <c r="RKL104" s="67"/>
      <c r="RKM104" s="67"/>
      <c r="RKN104" s="67"/>
      <c r="RKO104" s="67"/>
      <c r="RKP104" s="67"/>
      <c r="RKQ104" s="67"/>
      <c r="RKR104" s="67"/>
      <c r="RKS104" s="67"/>
      <c r="RKT104" s="67"/>
      <c r="RKU104" s="67"/>
      <c r="RKV104" s="67"/>
      <c r="RKW104" s="67"/>
      <c r="RKX104" s="67"/>
      <c r="RKY104" s="67"/>
      <c r="RKZ104" s="67"/>
      <c r="RLA104" s="67"/>
      <c r="RLB104" s="67"/>
      <c r="RLC104" s="67"/>
      <c r="RLD104" s="67"/>
      <c r="RLE104" s="67"/>
      <c r="RLF104" s="67"/>
      <c r="RLG104" s="67"/>
      <c r="RLH104" s="67"/>
      <c r="RLI104" s="67"/>
      <c r="RLJ104" s="67"/>
      <c r="RLK104" s="67"/>
      <c r="RLL104" s="67"/>
      <c r="RLM104" s="67"/>
      <c r="RLN104" s="67"/>
      <c r="RLO104" s="67"/>
      <c r="RLP104" s="67"/>
      <c r="RLQ104" s="67"/>
      <c r="RLR104" s="67"/>
      <c r="RLS104" s="67"/>
      <c r="RLT104" s="67"/>
      <c r="RLU104" s="67"/>
      <c r="RLV104" s="67"/>
      <c r="RLW104" s="67"/>
      <c r="RLX104" s="67"/>
      <c r="RLY104" s="67"/>
      <c r="RLZ104" s="67"/>
      <c r="RMA104" s="67"/>
      <c r="RMB104" s="67"/>
      <c r="RMC104" s="67"/>
      <c r="RMD104" s="67"/>
      <c r="RME104" s="67"/>
      <c r="RMF104" s="67"/>
      <c r="RMG104" s="67"/>
      <c r="RMH104" s="67"/>
      <c r="RMI104" s="67"/>
      <c r="RMJ104" s="67"/>
      <c r="RMK104" s="67"/>
      <c r="RML104" s="67"/>
      <c r="RMM104" s="67"/>
      <c r="RMN104" s="67"/>
      <c r="RMO104" s="67"/>
      <c r="RMP104" s="67"/>
      <c r="RMQ104" s="67"/>
      <c r="RMR104" s="67"/>
      <c r="RMS104" s="67"/>
      <c r="RMT104" s="67"/>
      <c r="RMU104" s="67"/>
      <c r="RMV104" s="67"/>
      <c r="RMW104" s="67"/>
      <c r="RMX104" s="67"/>
      <c r="RMY104" s="67"/>
      <c r="RMZ104" s="67"/>
      <c r="RNA104" s="67"/>
      <c r="RNB104" s="67"/>
      <c r="RNC104" s="67"/>
      <c r="RND104" s="67"/>
      <c r="RNE104" s="67"/>
      <c r="RNF104" s="67"/>
      <c r="RNG104" s="67"/>
      <c r="RNH104" s="67"/>
      <c r="RNI104" s="67"/>
      <c r="RNJ104" s="67"/>
      <c r="RNK104" s="67"/>
      <c r="RNL104" s="67"/>
      <c r="RNM104" s="67"/>
      <c r="RNN104" s="67"/>
      <c r="RNO104" s="67"/>
      <c r="RNP104" s="67"/>
      <c r="RNQ104" s="67"/>
      <c r="RNR104" s="67"/>
      <c r="RNS104" s="67"/>
      <c r="RNT104" s="67"/>
      <c r="RNU104" s="67"/>
      <c r="RNV104" s="67"/>
      <c r="RNW104" s="67"/>
      <c r="RNX104" s="67"/>
      <c r="RNY104" s="67"/>
      <c r="RNZ104" s="67"/>
      <c r="ROA104" s="67"/>
      <c r="ROB104" s="67"/>
      <c r="ROC104" s="67"/>
      <c r="ROD104" s="67"/>
      <c r="ROE104" s="67"/>
      <c r="ROF104" s="67"/>
      <c r="ROG104" s="67"/>
      <c r="ROH104" s="67"/>
      <c r="ROI104" s="67"/>
      <c r="ROJ104" s="67"/>
      <c r="ROK104" s="67"/>
      <c r="ROL104" s="67"/>
      <c r="ROM104" s="67"/>
      <c r="RON104" s="67"/>
      <c r="ROO104" s="67"/>
      <c r="ROP104" s="67"/>
      <c r="ROQ104" s="67"/>
      <c r="ROR104" s="67"/>
      <c r="ROS104" s="67"/>
      <c r="ROT104" s="67"/>
      <c r="ROU104" s="67"/>
      <c r="ROV104" s="67"/>
      <c r="ROW104" s="67"/>
      <c r="ROX104" s="67"/>
      <c r="ROY104" s="67"/>
      <c r="ROZ104" s="67"/>
      <c r="RPA104" s="67"/>
      <c r="RPB104" s="67"/>
      <c r="RPC104" s="67"/>
      <c r="RPD104" s="67"/>
      <c r="RPE104" s="67"/>
      <c r="RPF104" s="67"/>
      <c r="RPG104" s="67"/>
      <c r="RPH104" s="67"/>
      <c r="RPI104" s="67"/>
      <c r="RPJ104" s="67"/>
      <c r="RPK104" s="67"/>
      <c r="RPL104" s="67"/>
      <c r="RPM104" s="67"/>
      <c r="RPN104" s="67"/>
      <c r="RPO104" s="67"/>
      <c r="RPP104" s="67"/>
      <c r="RPQ104" s="67"/>
      <c r="RPR104" s="67"/>
      <c r="RPS104" s="67"/>
      <c r="RPT104" s="67"/>
      <c r="RPU104" s="67"/>
      <c r="RPV104" s="67"/>
      <c r="RPW104" s="67"/>
      <c r="RPX104" s="67"/>
      <c r="RPY104" s="67"/>
      <c r="RPZ104" s="67"/>
      <c r="RQA104" s="67"/>
      <c r="RQB104" s="67"/>
      <c r="RQC104" s="67"/>
      <c r="RQD104" s="67"/>
      <c r="RQE104" s="67"/>
      <c r="RQF104" s="67"/>
      <c r="RQG104" s="67"/>
      <c r="RQH104" s="67"/>
      <c r="RQI104" s="67"/>
      <c r="RQJ104" s="67"/>
      <c r="RQK104" s="67"/>
      <c r="RQL104" s="67"/>
      <c r="RQM104" s="67"/>
      <c r="RQN104" s="67"/>
      <c r="RQO104" s="67"/>
      <c r="RQP104" s="67"/>
      <c r="RQQ104" s="67"/>
      <c r="RQR104" s="67"/>
      <c r="RQS104" s="67"/>
      <c r="RQT104" s="67"/>
      <c r="RQU104" s="67"/>
      <c r="RQV104" s="67"/>
      <c r="RQW104" s="67"/>
      <c r="RQX104" s="67"/>
      <c r="RQY104" s="67"/>
      <c r="RQZ104" s="67"/>
      <c r="RRA104" s="67"/>
      <c r="RRB104" s="67"/>
      <c r="RRC104" s="67"/>
      <c r="RRD104" s="67"/>
      <c r="RRE104" s="67"/>
      <c r="RRF104" s="67"/>
      <c r="RRG104" s="67"/>
      <c r="RRH104" s="67"/>
      <c r="RRI104" s="67"/>
      <c r="RRJ104" s="67"/>
      <c r="RRK104" s="67"/>
      <c r="RRL104" s="67"/>
      <c r="RRM104" s="67"/>
      <c r="RRN104" s="67"/>
      <c r="RRO104" s="67"/>
      <c r="RRP104" s="67"/>
      <c r="RRQ104" s="67"/>
      <c r="RRR104" s="67"/>
      <c r="RRS104" s="67"/>
      <c r="RRT104" s="67"/>
      <c r="RRU104" s="67"/>
      <c r="RRV104" s="67"/>
      <c r="RRW104" s="67"/>
      <c r="RRX104" s="67"/>
      <c r="RRY104" s="67"/>
      <c r="RRZ104" s="67"/>
      <c r="RSA104" s="67"/>
      <c r="RSB104" s="67"/>
      <c r="RSC104" s="67"/>
      <c r="RSD104" s="67"/>
      <c r="RSE104" s="67"/>
      <c r="RSF104" s="67"/>
      <c r="RSG104" s="67"/>
      <c r="RSH104" s="67"/>
      <c r="RSI104" s="67"/>
      <c r="RSJ104" s="67"/>
      <c r="RSK104" s="67"/>
      <c r="RSL104" s="67"/>
      <c r="RSM104" s="67"/>
      <c r="RSN104" s="67"/>
      <c r="RSO104" s="67"/>
      <c r="RSP104" s="67"/>
      <c r="RSQ104" s="67"/>
      <c r="RSR104" s="67"/>
      <c r="RSS104" s="67"/>
      <c r="RST104" s="67"/>
      <c r="RSU104" s="67"/>
      <c r="RSV104" s="67"/>
      <c r="RSW104" s="67"/>
      <c r="RSX104" s="67"/>
      <c r="RSY104" s="67"/>
      <c r="RSZ104" s="67"/>
      <c r="RTA104" s="67"/>
      <c r="RTB104" s="67"/>
      <c r="RTC104" s="67"/>
      <c r="RTD104" s="67"/>
      <c r="RTE104" s="67"/>
      <c r="RTF104" s="67"/>
      <c r="RTG104" s="67"/>
      <c r="RTH104" s="67"/>
      <c r="RTI104" s="67"/>
      <c r="RTJ104" s="67"/>
      <c r="RTK104" s="67"/>
      <c r="RTL104" s="67"/>
      <c r="RTM104" s="67"/>
      <c r="RTN104" s="67"/>
      <c r="RTO104" s="67"/>
      <c r="RTP104" s="67"/>
      <c r="RTQ104" s="67"/>
      <c r="RTR104" s="67"/>
      <c r="RTS104" s="67"/>
      <c r="RTT104" s="67"/>
      <c r="RTU104" s="67"/>
      <c r="RTV104" s="67"/>
      <c r="RTW104" s="67"/>
      <c r="RTX104" s="67"/>
      <c r="RTY104" s="67"/>
      <c r="RTZ104" s="67"/>
      <c r="RUA104" s="67"/>
      <c r="RUB104" s="67"/>
      <c r="RUC104" s="67"/>
      <c r="RUD104" s="67"/>
      <c r="RUE104" s="67"/>
      <c r="RUF104" s="67"/>
      <c r="RUG104" s="67"/>
      <c r="RUH104" s="67"/>
      <c r="RUI104" s="67"/>
      <c r="RUJ104" s="67"/>
      <c r="RUK104" s="67"/>
      <c r="RUL104" s="67"/>
      <c r="RUM104" s="67"/>
      <c r="RUN104" s="67"/>
      <c r="RUO104" s="67"/>
      <c r="RUP104" s="67"/>
      <c r="RUQ104" s="67"/>
      <c r="RUR104" s="67"/>
      <c r="RUS104" s="67"/>
      <c r="RUT104" s="67"/>
      <c r="RUU104" s="67"/>
      <c r="RUV104" s="67"/>
      <c r="RUW104" s="67"/>
      <c r="RUX104" s="67"/>
      <c r="RUY104" s="67"/>
      <c r="RUZ104" s="67"/>
      <c r="RVA104" s="67"/>
      <c r="RVB104" s="67"/>
      <c r="RVC104" s="67"/>
      <c r="RVD104" s="67"/>
      <c r="RVE104" s="67"/>
      <c r="RVF104" s="67"/>
      <c r="RVG104" s="67"/>
      <c r="RVH104" s="67"/>
      <c r="RVI104" s="67"/>
      <c r="RVJ104" s="67"/>
      <c r="RVK104" s="67"/>
      <c r="RVL104" s="67"/>
      <c r="RVM104" s="67"/>
      <c r="RVN104" s="67"/>
      <c r="RVO104" s="67"/>
      <c r="RVP104" s="67"/>
      <c r="RVQ104" s="67"/>
      <c r="RVR104" s="67"/>
      <c r="RVS104" s="67"/>
      <c r="RVT104" s="67"/>
      <c r="RVU104" s="67"/>
      <c r="RVV104" s="67"/>
      <c r="RVW104" s="67"/>
      <c r="RVX104" s="67"/>
      <c r="RVY104" s="67"/>
      <c r="RVZ104" s="67"/>
      <c r="RWA104" s="67"/>
      <c r="RWB104" s="67"/>
      <c r="RWC104" s="67"/>
      <c r="RWD104" s="67"/>
      <c r="RWE104" s="67"/>
      <c r="RWF104" s="67"/>
      <c r="RWG104" s="67"/>
      <c r="RWH104" s="67"/>
      <c r="RWI104" s="67"/>
      <c r="RWJ104" s="67"/>
      <c r="RWK104" s="67"/>
      <c r="RWL104" s="67"/>
      <c r="RWM104" s="67"/>
      <c r="RWN104" s="67"/>
      <c r="RWO104" s="67"/>
      <c r="RWP104" s="67"/>
      <c r="RWQ104" s="67"/>
      <c r="RWR104" s="67"/>
      <c r="RWS104" s="67"/>
      <c r="RWT104" s="67"/>
      <c r="RWU104" s="67"/>
      <c r="RWV104" s="67"/>
      <c r="RWW104" s="67"/>
      <c r="RWX104" s="67"/>
      <c r="RWY104" s="67"/>
      <c r="RWZ104" s="67"/>
      <c r="RXA104" s="67"/>
      <c r="RXB104" s="67"/>
      <c r="RXC104" s="67"/>
      <c r="RXD104" s="67"/>
      <c r="RXE104" s="67"/>
      <c r="RXF104" s="67"/>
      <c r="RXG104" s="67"/>
      <c r="RXH104" s="67"/>
      <c r="RXI104" s="67"/>
      <c r="RXJ104" s="67"/>
      <c r="RXK104" s="67"/>
      <c r="RXL104" s="67"/>
      <c r="RXM104" s="67"/>
      <c r="RXN104" s="67"/>
      <c r="RXO104" s="67"/>
      <c r="RXP104" s="67"/>
      <c r="RXQ104" s="67"/>
      <c r="RXR104" s="67"/>
      <c r="RXS104" s="67"/>
      <c r="RXT104" s="67"/>
      <c r="RXU104" s="67"/>
      <c r="RXV104" s="67"/>
      <c r="RXW104" s="67"/>
      <c r="RXX104" s="67"/>
      <c r="RXY104" s="67"/>
      <c r="RXZ104" s="67"/>
      <c r="RYA104" s="67"/>
      <c r="RYB104" s="67"/>
      <c r="RYC104" s="67"/>
      <c r="RYD104" s="67"/>
      <c r="RYE104" s="67"/>
      <c r="RYF104" s="67"/>
      <c r="RYG104" s="67"/>
      <c r="RYH104" s="67"/>
      <c r="RYI104" s="67"/>
      <c r="RYJ104" s="67"/>
      <c r="RYK104" s="67"/>
      <c r="RYL104" s="67"/>
      <c r="RYM104" s="67"/>
      <c r="RYN104" s="67"/>
      <c r="RYO104" s="67"/>
      <c r="RYP104" s="67"/>
      <c r="RYQ104" s="67"/>
      <c r="RYR104" s="67"/>
      <c r="RYS104" s="67"/>
      <c r="RYT104" s="67"/>
      <c r="RYU104" s="67"/>
      <c r="RYV104" s="67"/>
      <c r="RYW104" s="67"/>
      <c r="RYX104" s="67"/>
      <c r="RYY104" s="67"/>
      <c r="RYZ104" s="67"/>
      <c r="RZA104" s="67"/>
      <c r="RZB104" s="67"/>
      <c r="RZC104" s="67"/>
      <c r="RZD104" s="67"/>
      <c r="RZE104" s="67"/>
      <c r="RZF104" s="67"/>
      <c r="RZG104" s="67"/>
      <c r="RZH104" s="67"/>
      <c r="RZI104" s="67"/>
      <c r="RZJ104" s="67"/>
      <c r="RZK104" s="67"/>
      <c r="RZL104" s="67"/>
      <c r="RZM104" s="67"/>
      <c r="RZN104" s="67"/>
      <c r="RZO104" s="67"/>
      <c r="RZP104" s="67"/>
      <c r="RZQ104" s="67"/>
      <c r="RZR104" s="67"/>
      <c r="RZS104" s="67"/>
      <c r="RZT104" s="67"/>
      <c r="RZU104" s="67"/>
      <c r="RZV104" s="67"/>
      <c r="RZW104" s="67"/>
      <c r="RZX104" s="67"/>
      <c r="RZY104" s="67"/>
      <c r="RZZ104" s="67"/>
      <c r="SAA104" s="67"/>
      <c r="SAB104" s="67"/>
      <c r="SAC104" s="67"/>
      <c r="SAD104" s="67"/>
      <c r="SAE104" s="67"/>
      <c r="SAF104" s="67"/>
      <c r="SAG104" s="67"/>
      <c r="SAH104" s="67"/>
      <c r="SAI104" s="67"/>
      <c r="SAJ104" s="67"/>
      <c r="SAK104" s="67"/>
      <c r="SAL104" s="67"/>
      <c r="SAM104" s="67"/>
      <c r="SAN104" s="67"/>
      <c r="SAO104" s="67"/>
      <c r="SAP104" s="67"/>
      <c r="SAQ104" s="67"/>
      <c r="SAR104" s="67"/>
      <c r="SAS104" s="67"/>
      <c r="SAT104" s="67"/>
      <c r="SAU104" s="67"/>
      <c r="SAV104" s="67"/>
      <c r="SAW104" s="67"/>
      <c r="SAX104" s="67"/>
      <c r="SAY104" s="67"/>
      <c r="SAZ104" s="67"/>
      <c r="SBA104" s="67"/>
      <c r="SBB104" s="67"/>
      <c r="SBC104" s="67"/>
      <c r="SBD104" s="67"/>
      <c r="SBE104" s="67"/>
      <c r="SBF104" s="67"/>
      <c r="SBG104" s="67"/>
      <c r="SBH104" s="67"/>
      <c r="SBI104" s="67"/>
      <c r="SBJ104" s="67"/>
      <c r="SBK104" s="67"/>
      <c r="SBL104" s="67"/>
      <c r="SBM104" s="67"/>
      <c r="SBN104" s="67"/>
      <c r="SBO104" s="67"/>
      <c r="SBP104" s="67"/>
      <c r="SBQ104" s="67"/>
      <c r="SBR104" s="67"/>
      <c r="SBS104" s="67"/>
      <c r="SBT104" s="67"/>
      <c r="SBU104" s="67"/>
      <c r="SBV104" s="67"/>
      <c r="SBW104" s="67"/>
      <c r="SBX104" s="67"/>
      <c r="SBY104" s="67"/>
      <c r="SBZ104" s="67"/>
      <c r="SCA104" s="67"/>
      <c r="SCB104" s="67"/>
      <c r="SCC104" s="67"/>
      <c r="SCD104" s="67"/>
      <c r="SCE104" s="67"/>
      <c r="SCF104" s="67"/>
      <c r="SCG104" s="67"/>
      <c r="SCH104" s="67"/>
      <c r="SCI104" s="67"/>
      <c r="SCJ104" s="67"/>
      <c r="SCK104" s="67"/>
      <c r="SCL104" s="67"/>
      <c r="SCM104" s="67"/>
      <c r="SCN104" s="67"/>
      <c r="SCO104" s="67"/>
      <c r="SCP104" s="67"/>
      <c r="SCQ104" s="67"/>
      <c r="SCR104" s="67"/>
      <c r="SCS104" s="67"/>
      <c r="SCT104" s="67"/>
      <c r="SCU104" s="67"/>
      <c r="SCV104" s="67"/>
      <c r="SCW104" s="67"/>
      <c r="SCX104" s="67"/>
      <c r="SCY104" s="67"/>
      <c r="SCZ104" s="67"/>
      <c r="SDA104" s="67"/>
      <c r="SDB104" s="67"/>
      <c r="SDC104" s="67"/>
      <c r="SDD104" s="67"/>
      <c r="SDE104" s="67"/>
      <c r="SDF104" s="67"/>
      <c r="SDG104" s="67"/>
      <c r="SDH104" s="67"/>
      <c r="SDI104" s="67"/>
      <c r="SDJ104" s="67"/>
      <c r="SDK104" s="67"/>
      <c r="SDL104" s="67"/>
      <c r="SDM104" s="67"/>
      <c r="SDN104" s="67"/>
      <c r="SDO104" s="67"/>
      <c r="SDP104" s="67"/>
      <c r="SDQ104" s="67"/>
      <c r="SDR104" s="67"/>
      <c r="SDS104" s="67"/>
      <c r="SDT104" s="67"/>
      <c r="SDU104" s="67"/>
      <c r="SDV104" s="67"/>
      <c r="SDW104" s="67"/>
      <c r="SDX104" s="67"/>
      <c r="SDY104" s="67"/>
      <c r="SDZ104" s="67"/>
      <c r="SEA104" s="67"/>
      <c r="SEB104" s="67"/>
      <c r="SEC104" s="67"/>
      <c r="SED104" s="67"/>
      <c r="SEE104" s="67"/>
      <c r="SEF104" s="67"/>
      <c r="SEG104" s="67"/>
      <c r="SEH104" s="67"/>
      <c r="SEI104" s="67"/>
      <c r="SEJ104" s="67"/>
      <c r="SEK104" s="67"/>
      <c r="SEL104" s="67"/>
      <c r="SEM104" s="67"/>
      <c r="SEN104" s="67"/>
      <c r="SEO104" s="67"/>
      <c r="SEP104" s="67"/>
      <c r="SEQ104" s="67"/>
      <c r="SER104" s="67"/>
      <c r="SES104" s="67"/>
      <c r="SET104" s="67"/>
      <c r="SEU104" s="67"/>
      <c r="SEV104" s="67"/>
      <c r="SEW104" s="67"/>
      <c r="SEX104" s="67"/>
      <c r="SEY104" s="67"/>
      <c r="SEZ104" s="67"/>
      <c r="SFA104" s="67"/>
      <c r="SFB104" s="67"/>
      <c r="SFC104" s="67"/>
      <c r="SFD104" s="67"/>
      <c r="SFE104" s="67"/>
      <c r="SFF104" s="67"/>
      <c r="SFG104" s="67"/>
      <c r="SFH104" s="67"/>
      <c r="SFI104" s="67"/>
      <c r="SFJ104" s="67"/>
      <c r="SFK104" s="67"/>
      <c r="SFL104" s="67"/>
      <c r="SFM104" s="67"/>
      <c r="SFN104" s="67"/>
      <c r="SFO104" s="67"/>
      <c r="SFP104" s="67"/>
      <c r="SFQ104" s="67"/>
      <c r="SFR104" s="67"/>
      <c r="SFS104" s="67"/>
      <c r="SFT104" s="67"/>
      <c r="SFU104" s="67"/>
      <c r="SFV104" s="67"/>
      <c r="SFW104" s="67"/>
      <c r="SFX104" s="67"/>
      <c r="SFY104" s="67"/>
      <c r="SFZ104" s="67"/>
      <c r="SGA104" s="67"/>
      <c r="SGB104" s="67"/>
      <c r="SGC104" s="67"/>
      <c r="SGD104" s="67"/>
      <c r="SGE104" s="67"/>
      <c r="SGF104" s="67"/>
      <c r="SGG104" s="67"/>
      <c r="SGH104" s="67"/>
      <c r="SGI104" s="67"/>
      <c r="SGJ104" s="67"/>
      <c r="SGK104" s="67"/>
      <c r="SGL104" s="67"/>
      <c r="SGM104" s="67"/>
      <c r="SGN104" s="67"/>
      <c r="SGO104" s="67"/>
      <c r="SGP104" s="67"/>
      <c r="SGQ104" s="67"/>
      <c r="SGR104" s="67"/>
      <c r="SGS104" s="67"/>
      <c r="SGT104" s="67"/>
      <c r="SGU104" s="67"/>
      <c r="SGV104" s="67"/>
      <c r="SGW104" s="67"/>
      <c r="SGX104" s="67"/>
      <c r="SGY104" s="67"/>
      <c r="SGZ104" s="67"/>
      <c r="SHA104" s="67"/>
      <c r="SHB104" s="67"/>
      <c r="SHC104" s="67"/>
      <c r="SHD104" s="67"/>
      <c r="SHE104" s="67"/>
      <c r="SHF104" s="67"/>
      <c r="SHG104" s="67"/>
      <c r="SHH104" s="67"/>
      <c r="SHI104" s="67"/>
      <c r="SHJ104" s="67"/>
      <c r="SHK104" s="67"/>
      <c r="SHL104" s="67"/>
      <c r="SHM104" s="67"/>
      <c r="SHN104" s="67"/>
      <c r="SHO104" s="67"/>
      <c r="SHP104" s="67"/>
      <c r="SHQ104" s="67"/>
      <c r="SHR104" s="67"/>
      <c r="SHS104" s="67"/>
      <c r="SHT104" s="67"/>
      <c r="SHU104" s="67"/>
      <c r="SHV104" s="67"/>
      <c r="SHW104" s="67"/>
      <c r="SHX104" s="67"/>
      <c r="SHY104" s="67"/>
      <c r="SHZ104" s="67"/>
      <c r="SIA104" s="67"/>
      <c r="SIB104" s="67"/>
      <c r="SIC104" s="67"/>
      <c r="SID104" s="67"/>
      <c r="SIE104" s="67"/>
      <c r="SIF104" s="67"/>
      <c r="SIG104" s="67"/>
      <c r="SIH104" s="67"/>
      <c r="SII104" s="67"/>
      <c r="SIJ104" s="67"/>
      <c r="SIK104" s="67"/>
      <c r="SIL104" s="67"/>
      <c r="SIM104" s="67"/>
      <c r="SIN104" s="67"/>
      <c r="SIO104" s="67"/>
      <c r="SIP104" s="67"/>
      <c r="SIQ104" s="67"/>
      <c r="SIR104" s="67"/>
      <c r="SIS104" s="67"/>
      <c r="SIT104" s="67"/>
      <c r="SIU104" s="67"/>
      <c r="SIV104" s="67"/>
      <c r="SIW104" s="67"/>
      <c r="SIX104" s="67"/>
      <c r="SIY104" s="67"/>
      <c r="SIZ104" s="67"/>
      <c r="SJA104" s="67"/>
      <c r="SJB104" s="67"/>
      <c r="SJC104" s="67"/>
      <c r="SJD104" s="67"/>
      <c r="SJE104" s="67"/>
      <c r="SJF104" s="67"/>
      <c r="SJG104" s="67"/>
      <c r="SJH104" s="67"/>
      <c r="SJI104" s="67"/>
      <c r="SJJ104" s="67"/>
      <c r="SJK104" s="67"/>
      <c r="SJL104" s="67"/>
      <c r="SJM104" s="67"/>
      <c r="SJN104" s="67"/>
      <c r="SJO104" s="67"/>
      <c r="SJP104" s="67"/>
      <c r="SJQ104" s="67"/>
      <c r="SJR104" s="67"/>
      <c r="SJS104" s="67"/>
      <c r="SJT104" s="67"/>
      <c r="SJU104" s="67"/>
      <c r="SJV104" s="67"/>
      <c r="SJW104" s="67"/>
      <c r="SJX104" s="67"/>
      <c r="SJY104" s="67"/>
      <c r="SJZ104" s="67"/>
      <c r="SKA104" s="67"/>
      <c r="SKB104" s="67"/>
      <c r="SKC104" s="67"/>
      <c r="SKD104" s="67"/>
      <c r="SKE104" s="67"/>
      <c r="SKF104" s="67"/>
      <c r="SKG104" s="67"/>
      <c r="SKH104" s="67"/>
      <c r="SKI104" s="67"/>
      <c r="SKJ104" s="67"/>
      <c r="SKK104" s="67"/>
      <c r="SKL104" s="67"/>
      <c r="SKM104" s="67"/>
      <c r="SKN104" s="67"/>
      <c r="SKO104" s="67"/>
      <c r="SKP104" s="67"/>
      <c r="SKQ104" s="67"/>
      <c r="SKR104" s="67"/>
      <c r="SKS104" s="67"/>
      <c r="SKT104" s="67"/>
      <c r="SKU104" s="67"/>
      <c r="SKV104" s="67"/>
      <c r="SKW104" s="67"/>
      <c r="SKX104" s="67"/>
      <c r="SKY104" s="67"/>
      <c r="SKZ104" s="67"/>
      <c r="SLA104" s="67"/>
      <c r="SLB104" s="67"/>
      <c r="SLC104" s="67"/>
      <c r="SLD104" s="67"/>
      <c r="SLE104" s="67"/>
      <c r="SLF104" s="67"/>
      <c r="SLG104" s="67"/>
      <c r="SLH104" s="67"/>
      <c r="SLI104" s="67"/>
      <c r="SLJ104" s="67"/>
      <c r="SLK104" s="67"/>
      <c r="SLL104" s="67"/>
      <c r="SLM104" s="67"/>
      <c r="SLN104" s="67"/>
      <c r="SLO104" s="67"/>
      <c r="SLP104" s="67"/>
      <c r="SLQ104" s="67"/>
      <c r="SLR104" s="67"/>
      <c r="SLS104" s="67"/>
      <c r="SLT104" s="67"/>
      <c r="SLU104" s="67"/>
      <c r="SLV104" s="67"/>
      <c r="SLW104" s="67"/>
      <c r="SLX104" s="67"/>
      <c r="SLY104" s="67"/>
      <c r="SLZ104" s="67"/>
      <c r="SMA104" s="67"/>
      <c r="SMB104" s="67"/>
      <c r="SMC104" s="67"/>
      <c r="SMD104" s="67"/>
      <c r="SME104" s="67"/>
      <c r="SMF104" s="67"/>
      <c r="SMG104" s="67"/>
      <c r="SMH104" s="67"/>
      <c r="SMI104" s="67"/>
      <c r="SMJ104" s="67"/>
      <c r="SMK104" s="67"/>
      <c r="SML104" s="67"/>
      <c r="SMM104" s="67"/>
      <c r="SMN104" s="67"/>
      <c r="SMO104" s="67"/>
      <c r="SMP104" s="67"/>
      <c r="SMQ104" s="67"/>
      <c r="SMR104" s="67"/>
      <c r="SMS104" s="67"/>
      <c r="SMT104" s="67"/>
      <c r="SMU104" s="67"/>
      <c r="SMV104" s="67"/>
      <c r="SMW104" s="67"/>
      <c r="SMX104" s="67"/>
      <c r="SMY104" s="67"/>
      <c r="SMZ104" s="67"/>
      <c r="SNA104" s="67"/>
      <c r="SNB104" s="67"/>
      <c r="SNC104" s="67"/>
      <c r="SND104" s="67"/>
      <c r="SNE104" s="67"/>
      <c r="SNF104" s="67"/>
      <c r="SNG104" s="67"/>
      <c r="SNH104" s="67"/>
      <c r="SNI104" s="67"/>
      <c r="SNJ104" s="67"/>
      <c r="SNK104" s="67"/>
      <c r="SNL104" s="67"/>
      <c r="SNM104" s="67"/>
      <c r="SNN104" s="67"/>
      <c r="SNO104" s="67"/>
      <c r="SNP104" s="67"/>
      <c r="SNQ104" s="67"/>
      <c r="SNR104" s="67"/>
      <c r="SNS104" s="67"/>
      <c r="SNT104" s="67"/>
      <c r="SNU104" s="67"/>
      <c r="SNV104" s="67"/>
      <c r="SNW104" s="67"/>
      <c r="SNX104" s="67"/>
      <c r="SNY104" s="67"/>
      <c r="SNZ104" s="67"/>
      <c r="SOA104" s="67"/>
      <c r="SOB104" s="67"/>
      <c r="SOC104" s="67"/>
      <c r="SOD104" s="67"/>
      <c r="SOE104" s="67"/>
      <c r="SOF104" s="67"/>
      <c r="SOG104" s="67"/>
      <c r="SOH104" s="67"/>
      <c r="SOI104" s="67"/>
      <c r="SOJ104" s="67"/>
      <c r="SOK104" s="67"/>
      <c r="SOL104" s="67"/>
      <c r="SOM104" s="67"/>
      <c r="SON104" s="67"/>
      <c r="SOO104" s="67"/>
      <c r="SOP104" s="67"/>
      <c r="SOQ104" s="67"/>
      <c r="SOR104" s="67"/>
      <c r="SOS104" s="67"/>
      <c r="SOT104" s="67"/>
      <c r="SOU104" s="67"/>
      <c r="SOV104" s="67"/>
      <c r="SOW104" s="67"/>
      <c r="SOX104" s="67"/>
      <c r="SOY104" s="67"/>
      <c r="SOZ104" s="67"/>
      <c r="SPA104" s="67"/>
      <c r="SPB104" s="67"/>
      <c r="SPC104" s="67"/>
      <c r="SPD104" s="67"/>
      <c r="SPE104" s="67"/>
      <c r="SPF104" s="67"/>
      <c r="SPG104" s="67"/>
      <c r="SPH104" s="67"/>
      <c r="SPI104" s="67"/>
      <c r="SPJ104" s="67"/>
      <c r="SPK104" s="67"/>
      <c r="SPL104" s="67"/>
      <c r="SPM104" s="67"/>
      <c r="SPN104" s="67"/>
      <c r="SPO104" s="67"/>
      <c r="SPP104" s="67"/>
      <c r="SPQ104" s="67"/>
      <c r="SPR104" s="67"/>
      <c r="SPS104" s="67"/>
      <c r="SPT104" s="67"/>
      <c r="SPU104" s="67"/>
      <c r="SPV104" s="67"/>
      <c r="SPW104" s="67"/>
      <c r="SPX104" s="67"/>
      <c r="SPY104" s="67"/>
      <c r="SPZ104" s="67"/>
      <c r="SQA104" s="67"/>
      <c r="SQB104" s="67"/>
      <c r="SQC104" s="67"/>
      <c r="SQD104" s="67"/>
      <c r="SQE104" s="67"/>
      <c r="SQF104" s="67"/>
      <c r="SQG104" s="67"/>
      <c r="SQH104" s="67"/>
      <c r="SQI104" s="67"/>
      <c r="SQJ104" s="67"/>
      <c r="SQK104" s="67"/>
      <c r="SQL104" s="67"/>
      <c r="SQM104" s="67"/>
      <c r="SQN104" s="67"/>
      <c r="SQO104" s="67"/>
      <c r="SQP104" s="67"/>
      <c r="SQQ104" s="67"/>
      <c r="SQR104" s="67"/>
      <c r="SQS104" s="67"/>
      <c r="SQT104" s="67"/>
      <c r="SQU104" s="67"/>
      <c r="SQV104" s="67"/>
      <c r="SQW104" s="67"/>
      <c r="SQX104" s="67"/>
      <c r="SQY104" s="67"/>
      <c r="SQZ104" s="67"/>
      <c r="SRA104" s="67"/>
      <c r="SRB104" s="67"/>
      <c r="SRC104" s="67"/>
      <c r="SRD104" s="67"/>
      <c r="SRE104" s="67"/>
      <c r="SRF104" s="67"/>
      <c r="SRG104" s="67"/>
      <c r="SRH104" s="67"/>
      <c r="SRI104" s="67"/>
      <c r="SRJ104" s="67"/>
      <c r="SRK104" s="67"/>
      <c r="SRL104" s="67"/>
      <c r="SRM104" s="67"/>
      <c r="SRN104" s="67"/>
      <c r="SRO104" s="67"/>
      <c r="SRP104" s="67"/>
      <c r="SRQ104" s="67"/>
      <c r="SRR104" s="67"/>
      <c r="SRS104" s="67"/>
      <c r="SRT104" s="67"/>
      <c r="SRU104" s="67"/>
      <c r="SRV104" s="67"/>
      <c r="SRW104" s="67"/>
      <c r="SRX104" s="67"/>
      <c r="SRY104" s="67"/>
      <c r="SRZ104" s="67"/>
      <c r="SSA104" s="67"/>
      <c r="SSB104" s="67"/>
      <c r="SSC104" s="67"/>
      <c r="SSD104" s="67"/>
      <c r="SSE104" s="67"/>
      <c r="SSF104" s="67"/>
      <c r="SSG104" s="67"/>
      <c r="SSH104" s="67"/>
      <c r="SSI104" s="67"/>
      <c r="SSJ104" s="67"/>
      <c r="SSK104" s="67"/>
      <c r="SSL104" s="67"/>
      <c r="SSM104" s="67"/>
      <c r="SSN104" s="67"/>
      <c r="SSO104" s="67"/>
      <c r="SSP104" s="67"/>
      <c r="SSQ104" s="67"/>
      <c r="SSR104" s="67"/>
      <c r="SSS104" s="67"/>
      <c r="SST104" s="67"/>
      <c r="SSU104" s="67"/>
      <c r="SSV104" s="67"/>
      <c r="SSW104" s="67"/>
      <c r="SSX104" s="67"/>
      <c r="SSY104" s="67"/>
      <c r="SSZ104" s="67"/>
      <c r="STA104" s="67"/>
      <c r="STB104" s="67"/>
      <c r="STC104" s="67"/>
      <c r="STD104" s="67"/>
      <c r="STE104" s="67"/>
      <c r="STF104" s="67"/>
      <c r="STG104" s="67"/>
      <c r="STH104" s="67"/>
      <c r="STI104" s="67"/>
      <c r="STJ104" s="67"/>
      <c r="STK104" s="67"/>
      <c r="STL104" s="67"/>
      <c r="STM104" s="67"/>
      <c r="STN104" s="67"/>
      <c r="STO104" s="67"/>
      <c r="STP104" s="67"/>
      <c r="STQ104" s="67"/>
      <c r="STR104" s="67"/>
      <c r="STS104" s="67"/>
      <c r="STT104" s="67"/>
      <c r="STU104" s="67"/>
      <c r="STV104" s="67"/>
      <c r="STW104" s="67"/>
      <c r="STX104" s="67"/>
      <c r="STY104" s="67"/>
      <c r="STZ104" s="67"/>
      <c r="SUA104" s="67"/>
      <c r="SUB104" s="67"/>
      <c r="SUC104" s="67"/>
      <c r="SUD104" s="67"/>
      <c r="SUE104" s="67"/>
      <c r="SUF104" s="67"/>
      <c r="SUG104" s="67"/>
      <c r="SUH104" s="67"/>
      <c r="SUI104" s="67"/>
      <c r="SUJ104" s="67"/>
      <c r="SUK104" s="67"/>
      <c r="SUL104" s="67"/>
      <c r="SUM104" s="67"/>
      <c r="SUN104" s="67"/>
      <c r="SUO104" s="67"/>
      <c r="SUP104" s="67"/>
      <c r="SUQ104" s="67"/>
      <c r="SUR104" s="67"/>
      <c r="SUS104" s="67"/>
      <c r="SUT104" s="67"/>
      <c r="SUU104" s="67"/>
      <c r="SUV104" s="67"/>
      <c r="SUW104" s="67"/>
      <c r="SUX104" s="67"/>
      <c r="SUY104" s="67"/>
      <c r="SUZ104" s="67"/>
      <c r="SVA104" s="67"/>
      <c r="SVB104" s="67"/>
      <c r="SVC104" s="67"/>
      <c r="SVD104" s="67"/>
      <c r="SVE104" s="67"/>
      <c r="SVF104" s="67"/>
      <c r="SVG104" s="67"/>
      <c r="SVH104" s="67"/>
      <c r="SVI104" s="67"/>
      <c r="SVJ104" s="67"/>
      <c r="SVK104" s="67"/>
      <c r="SVL104" s="67"/>
      <c r="SVM104" s="67"/>
      <c r="SVN104" s="67"/>
      <c r="SVO104" s="67"/>
      <c r="SVP104" s="67"/>
      <c r="SVQ104" s="67"/>
      <c r="SVR104" s="67"/>
      <c r="SVS104" s="67"/>
      <c r="SVT104" s="67"/>
      <c r="SVU104" s="67"/>
      <c r="SVV104" s="67"/>
      <c r="SVW104" s="67"/>
      <c r="SVX104" s="67"/>
      <c r="SVY104" s="67"/>
      <c r="SVZ104" s="67"/>
      <c r="SWA104" s="67"/>
      <c r="SWB104" s="67"/>
      <c r="SWC104" s="67"/>
      <c r="SWD104" s="67"/>
      <c r="SWE104" s="67"/>
      <c r="SWF104" s="67"/>
      <c r="SWG104" s="67"/>
      <c r="SWH104" s="67"/>
      <c r="SWI104" s="67"/>
      <c r="SWJ104" s="67"/>
      <c r="SWK104" s="67"/>
      <c r="SWL104" s="67"/>
      <c r="SWM104" s="67"/>
      <c r="SWN104" s="67"/>
      <c r="SWO104" s="67"/>
      <c r="SWP104" s="67"/>
      <c r="SWQ104" s="67"/>
      <c r="SWR104" s="67"/>
      <c r="SWS104" s="67"/>
      <c r="SWT104" s="67"/>
      <c r="SWU104" s="67"/>
      <c r="SWV104" s="67"/>
      <c r="SWW104" s="67"/>
      <c r="SWX104" s="67"/>
      <c r="SWY104" s="67"/>
      <c r="SWZ104" s="67"/>
      <c r="SXA104" s="67"/>
      <c r="SXB104" s="67"/>
      <c r="SXC104" s="67"/>
      <c r="SXD104" s="67"/>
      <c r="SXE104" s="67"/>
      <c r="SXF104" s="67"/>
      <c r="SXG104" s="67"/>
      <c r="SXH104" s="67"/>
      <c r="SXI104" s="67"/>
      <c r="SXJ104" s="67"/>
      <c r="SXK104" s="67"/>
      <c r="SXL104" s="67"/>
      <c r="SXM104" s="67"/>
      <c r="SXN104" s="67"/>
      <c r="SXO104" s="67"/>
      <c r="SXP104" s="67"/>
      <c r="SXQ104" s="67"/>
      <c r="SXR104" s="67"/>
      <c r="SXS104" s="67"/>
      <c r="SXT104" s="67"/>
      <c r="SXU104" s="67"/>
      <c r="SXV104" s="67"/>
      <c r="SXW104" s="67"/>
      <c r="SXX104" s="67"/>
      <c r="SXY104" s="67"/>
      <c r="SXZ104" s="67"/>
      <c r="SYA104" s="67"/>
      <c r="SYB104" s="67"/>
      <c r="SYC104" s="67"/>
      <c r="SYD104" s="67"/>
      <c r="SYE104" s="67"/>
      <c r="SYF104" s="67"/>
      <c r="SYG104" s="67"/>
      <c r="SYH104" s="67"/>
      <c r="SYI104" s="67"/>
      <c r="SYJ104" s="67"/>
      <c r="SYK104" s="67"/>
      <c r="SYL104" s="67"/>
      <c r="SYM104" s="67"/>
      <c r="SYN104" s="67"/>
      <c r="SYO104" s="67"/>
      <c r="SYP104" s="67"/>
      <c r="SYQ104" s="67"/>
      <c r="SYR104" s="67"/>
      <c r="SYS104" s="67"/>
      <c r="SYT104" s="67"/>
      <c r="SYU104" s="67"/>
      <c r="SYV104" s="67"/>
      <c r="SYW104" s="67"/>
      <c r="SYX104" s="67"/>
      <c r="SYY104" s="67"/>
      <c r="SYZ104" s="67"/>
      <c r="SZA104" s="67"/>
      <c r="SZB104" s="67"/>
      <c r="SZC104" s="67"/>
      <c r="SZD104" s="67"/>
      <c r="SZE104" s="67"/>
      <c r="SZF104" s="67"/>
      <c r="SZG104" s="67"/>
      <c r="SZH104" s="67"/>
      <c r="SZI104" s="67"/>
      <c r="SZJ104" s="67"/>
      <c r="SZK104" s="67"/>
      <c r="SZL104" s="67"/>
      <c r="SZM104" s="67"/>
      <c r="SZN104" s="67"/>
      <c r="SZO104" s="67"/>
      <c r="SZP104" s="67"/>
      <c r="SZQ104" s="67"/>
      <c r="SZR104" s="67"/>
      <c r="SZS104" s="67"/>
      <c r="SZT104" s="67"/>
      <c r="SZU104" s="67"/>
      <c r="SZV104" s="67"/>
      <c r="SZW104" s="67"/>
      <c r="SZX104" s="67"/>
      <c r="SZY104" s="67"/>
      <c r="SZZ104" s="67"/>
      <c r="TAA104" s="67"/>
      <c r="TAB104" s="67"/>
      <c r="TAC104" s="67"/>
      <c r="TAD104" s="67"/>
      <c r="TAE104" s="67"/>
      <c r="TAF104" s="67"/>
      <c r="TAG104" s="67"/>
      <c r="TAH104" s="67"/>
      <c r="TAI104" s="67"/>
      <c r="TAJ104" s="67"/>
      <c r="TAK104" s="67"/>
      <c r="TAL104" s="67"/>
      <c r="TAM104" s="67"/>
      <c r="TAN104" s="67"/>
      <c r="TAO104" s="67"/>
      <c r="TAP104" s="67"/>
      <c r="TAQ104" s="67"/>
      <c r="TAR104" s="67"/>
      <c r="TAS104" s="67"/>
      <c r="TAT104" s="67"/>
      <c r="TAU104" s="67"/>
      <c r="TAV104" s="67"/>
      <c r="TAW104" s="67"/>
      <c r="TAX104" s="67"/>
      <c r="TAY104" s="67"/>
      <c r="TAZ104" s="67"/>
      <c r="TBA104" s="67"/>
      <c r="TBB104" s="67"/>
      <c r="TBC104" s="67"/>
      <c r="TBD104" s="67"/>
      <c r="TBE104" s="67"/>
      <c r="TBF104" s="67"/>
      <c r="TBG104" s="67"/>
      <c r="TBH104" s="67"/>
      <c r="TBI104" s="67"/>
      <c r="TBJ104" s="67"/>
      <c r="TBK104" s="67"/>
      <c r="TBL104" s="67"/>
      <c r="TBM104" s="67"/>
      <c r="TBN104" s="67"/>
      <c r="TBO104" s="67"/>
      <c r="TBP104" s="67"/>
      <c r="TBQ104" s="67"/>
      <c r="TBR104" s="67"/>
      <c r="TBS104" s="67"/>
      <c r="TBT104" s="67"/>
      <c r="TBU104" s="67"/>
      <c r="TBV104" s="67"/>
      <c r="TBW104" s="67"/>
      <c r="TBX104" s="67"/>
      <c r="TBY104" s="67"/>
      <c r="TBZ104" s="67"/>
      <c r="TCA104" s="67"/>
      <c r="TCB104" s="67"/>
      <c r="TCC104" s="67"/>
      <c r="TCD104" s="67"/>
      <c r="TCE104" s="67"/>
      <c r="TCF104" s="67"/>
      <c r="TCG104" s="67"/>
      <c r="TCH104" s="67"/>
      <c r="TCI104" s="67"/>
      <c r="TCJ104" s="67"/>
      <c r="TCK104" s="67"/>
      <c r="TCL104" s="67"/>
      <c r="TCM104" s="67"/>
      <c r="TCN104" s="67"/>
      <c r="TCO104" s="67"/>
      <c r="TCP104" s="67"/>
      <c r="TCQ104" s="67"/>
      <c r="TCR104" s="67"/>
      <c r="TCS104" s="67"/>
      <c r="TCT104" s="67"/>
      <c r="TCU104" s="67"/>
      <c r="TCV104" s="67"/>
      <c r="TCW104" s="67"/>
      <c r="TCX104" s="67"/>
      <c r="TCY104" s="67"/>
      <c r="TCZ104" s="67"/>
      <c r="TDA104" s="67"/>
      <c r="TDB104" s="67"/>
      <c r="TDC104" s="67"/>
      <c r="TDD104" s="67"/>
      <c r="TDE104" s="67"/>
      <c r="TDF104" s="67"/>
      <c r="TDG104" s="67"/>
      <c r="TDH104" s="67"/>
      <c r="TDI104" s="67"/>
      <c r="TDJ104" s="67"/>
      <c r="TDK104" s="67"/>
      <c r="TDL104" s="67"/>
      <c r="TDM104" s="67"/>
      <c r="TDN104" s="67"/>
      <c r="TDO104" s="67"/>
      <c r="TDP104" s="67"/>
      <c r="TDQ104" s="67"/>
      <c r="TDR104" s="67"/>
      <c r="TDS104" s="67"/>
      <c r="TDT104" s="67"/>
      <c r="TDU104" s="67"/>
      <c r="TDV104" s="67"/>
      <c r="TDW104" s="67"/>
      <c r="TDX104" s="67"/>
      <c r="TDY104" s="67"/>
      <c r="TDZ104" s="67"/>
      <c r="TEA104" s="67"/>
      <c r="TEB104" s="67"/>
      <c r="TEC104" s="67"/>
      <c r="TED104" s="67"/>
      <c r="TEE104" s="67"/>
      <c r="TEF104" s="67"/>
      <c r="TEG104" s="67"/>
      <c r="TEH104" s="67"/>
      <c r="TEI104" s="67"/>
      <c r="TEJ104" s="67"/>
      <c r="TEK104" s="67"/>
      <c r="TEL104" s="67"/>
      <c r="TEM104" s="67"/>
      <c r="TEN104" s="67"/>
      <c r="TEO104" s="67"/>
      <c r="TEP104" s="67"/>
      <c r="TEQ104" s="67"/>
      <c r="TER104" s="67"/>
      <c r="TES104" s="67"/>
      <c r="TET104" s="67"/>
      <c r="TEU104" s="67"/>
      <c r="TEV104" s="67"/>
      <c r="TEW104" s="67"/>
      <c r="TEX104" s="67"/>
      <c r="TEY104" s="67"/>
      <c r="TEZ104" s="67"/>
      <c r="TFA104" s="67"/>
      <c r="TFB104" s="67"/>
      <c r="TFC104" s="67"/>
      <c r="TFD104" s="67"/>
      <c r="TFE104" s="67"/>
      <c r="TFF104" s="67"/>
      <c r="TFG104" s="67"/>
      <c r="TFH104" s="67"/>
      <c r="TFI104" s="67"/>
      <c r="TFJ104" s="67"/>
      <c r="TFK104" s="67"/>
      <c r="TFL104" s="67"/>
      <c r="TFM104" s="67"/>
      <c r="TFN104" s="67"/>
      <c r="TFO104" s="67"/>
      <c r="TFP104" s="67"/>
      <c r="TFQ104" s="67"/>
      <c r="TFR104" s="67"/>
      <c r="TFS104" s="67"/>
      <c r="TFT104" s="67"/>
      <c r="TFU104" s="67"/>
      <c r="TFV104" s="67"/>
      <c r="TFW104" s="67"/>
      <c r="TFX104" s="67"/>
      <c r="TFY104" s="67"/>
      <c r="TFZ104" s="67"/>
      <c r="TGA104" s="67"/>
      <c r="TGB104" s="67"/>
      <c r="TGC104" s="67"/>
      <c r="TGD104" s="67"/>
      <c r="TGE104" s="67"/>
      <c r="TGF104" s="67"/>
      <c r="TGG104" s="67"/>
      <c r="TGH104" s="67"/>
      <c r="TGI104" s="67"/>
      <c r="TGJ104" s="67"/>
      <c r="TGK104" s="67"/>
      <c r="TGL104" s="67"/>
      <c r="TGM104" s="67"/>
      <c r="TGN104" s="67"/>
      <c r="TGO104" s="67"/>
      <c r="TGP104" s="67"/>
      <c r="TGQ104" s="67"/>
      <c r="TGR104" s="67"/>
      <c r="TGS104" s="67"/>
      <c r="TGT104" s="67"/>
      <c r="TGU104" s="67"/>
      <c r="TGV104" s="67"/>
      <c r="TGW104" s="67"/>
      <c r="TGX104" s="67"/>
      <c r="TGY104" s="67"/>
      <c r="TGZ104" s="67"/>
      <c r="THA104" s="67"/>
      <c r="THB104" s="67"/>
      <c r="THC104" s="67"/>
      <c r="THD104" s="67"/>
      <c r="THE104" s="67"/>
      <c r="THF104" s="67"/>
      <c r="THG104" s="67"/>
      <c r="THH104" s="67"/>
      <c r="THI104" s="67"/>
      <c r="THJ104" s="67"/>
      <c r="THK104" s="67"/>
      <c r="THL104" s="67"/>
      <c r="THM104" s="67"/>
      <c r="THN104" s="67"/>
      <c r="THO104" s="67"/>
      <c r="THP104" s="67"/>
      <c r="THQ104" s="67"/>
      <c r="THR104" s="67"/>
      <c r="THS104" s="67"/>
      <c r="THT104" s="67"/>
      <c r="THU104" s="67"/>
      <c r="THV104" s="67"/>
      <c r="THW104" s="67"/>
      <c r="THX104" s="67"/>
      <c r="THY104" s="67"/>
      <c r="THZ104" s="67"/>
      <c r="TIA104" s="67"/>
      <c r="TIB104" s="67"/>
      <c r="TIC104" s="67"/>
      <c r="TID104" s="67"/>
      <c r="TIE104" s="67"/>
      <c r="TIF104" s="67"/>
      <c r="TIG104" s="67"/>
      <c r="TIH104" s="67"/>
      <c r="TII104" s="67"/>
      <c r="TIJ104" s="67"/>
      <c r="TIK104" s="67"/>
      <c r="TIL104" s="67"/>
      <c r="TIM104" s="67"/>
      <c r="TIN104" s="67"/>
      <c r="TIO104" s="67"/>
      <c r="TIP104" s="67"/>
      <c r="TIQ104" s="67"/>
      <c r="TIR104" s="67"/>
      <c r="TIS104" s="67"/>
      <c r="TIT104" s="67"/>
      <c r="TIU104" s="67"/>
      <c r="TIV104" s="67"/>
      <c r="TIW104" s="67"/>
      <c r="TIX104" s="67"/>
      <c r="TIY104" s="67"/>
      <c r="TIZ104" s="67"/>
      <c r="TJA104" s="67"/>
      <c r="TJB104" s="67"/>
      <c r="TJC104" s="67"/>
      <c r="TJD104" s="67"/>
      <c r="TJE104" s="67"/>
      <c r="TJF104" s="67"/>
      <c r="TJG104" s="67"/>
      <c r="TJH104" s="67"/>
      <c r="TJI104" s="67"/>
      <c r="TJJ104" s="67"/>
      <c r="TJK104" s="67"/>
      <c r="TJL104" s="67"/>
      <c r="TJM104" s="67"/>
      <c r="TJN104" s="67"/>
      <c r="TJO104" s="67"/>
      <c r="TJP104" s="67"/>
      <c r="TJQ104" s="67"/>
      <c r="TJR104" s="67"/>
      <c r="TJS104" s="67"/>
      <c r="TJT104" s="67"/>
      <c r="TJU104" s="67"/>
      <c r="TJV104" s="67"/>
      <c r="TJW104" s="67"/>
      <c r="TJX104" s="67"/>
      <c r="TJY104" s="67"/>
      <c r="TJZ104" s="67"/>
      <c r="TKA104" s="67"/>
      <c r="TKB104" s="67"/>
      <c r="TKC104" s="67"/>
      <c r="TKD104" s="67"/>
      <c r="TKE104" s="67"/>
      <c r="TKF104" s="67"/>
      <c r="TKG104" s="67"/>
      <c r="TKH104" s="67"/>
      <c r="TKI104" s="67"/>
      <c r="TKJ104" s="67"/>
      <c r="TKK104" s="67"/>
      <c r="TKL104" s="67"/>
      <c r="TKM104" s="67"/>
      <c r="TKN104" s="67"/>
      <c r="TKO104" s="67"/>
      <c r="TKP104" s="67"/>
      <c r="TKQ104" s="67"/>
      <c r="TKR104" s="67"/>
      <c r="TKS104" s="67"/>
      <c r="TKT104" s="67"/>
      <c r="TKU104" s="67"/>
      <c r="TKV104" s="67"/>
      <c r="TKW104" s="67"/>
      <c r="TKX104" s="67"/>
      <c r="TKY104" s="67"/>
      <c r="TKZ104" s="67"/>
      <c r="TLA104" s="67"/>
      <c r="TLB104" s="67"/>
      <c r="TLC104" s="67"/>
      <c r="TLD104" s="67"/>
      <c r="TLE104" s="67"/>
      <c r="TLF104" s="67"/>
      <c r="TLG104" s="67"/>
      <c r="TLH104" s="67"/>
      <c r="TLI104" s="67"/>
      <c r="TLJ104" s="67"/>
      <c r="TLK104" s="67"/>
      <c r="TLL104" s="67"/>
      <c r="TLM104" s="67"/>
      <c r="TLN104" s="67"/>
      <c r="TLO104" s="67"/>
      <c r="TLP104" s="67"/>
      <c r="TLQ104" s="67"/>
      <c r="TLR104" s="67"/>
      <c r="TLS104" s="67"/>
      <c r="TLT104" s="67"/>
      <c r="TLU104" s="67"/>
      <c r="TLV104" s="67"/>
      <c r="TLW104" s="67"/>
      <c r="TLX104" s="67"/>
      <c r="TLY104" s="67"/>
      <c r="TLZ104" s="67"/>
      <c r="TMA104" s="67"/>
      <c r="TMB104" s="67"/>
      <c r="TMC104" s="67"/>
      <c r="TMD104" s="67"/>
      <c r="TME104" s="67"/>
      <c r="TMF104" s="67"/>
      <c r="TMG104" s="67"/>
      <c r="TMH104" s="67"/>
      <c r="TMI104" s="67"/>
      <c r="TMJ104" s="67"/>
      <c r="TMK104" s="67"/>
      <c r="TML104" s="67"/>
      <c r="TMM104" s="67"/>
      <c r="TMN104" s="67"/>
      <c r="TMO104" s="67"/>
      <c r="TMP104" s="67"/>
      <c r="TMQ104" s="67"/>
      <c r="TMR104" s="67"/>
      <c r="TMS104" s="67"/>
      <c r="TMT104" s="67"/>
      <c r="TMU104" s="67"/>
      <c r="TMV104" s="67"/>
      <c r="TMW104" s="67"/>
      <c r="TMX104" s="67"/>
      <c r="TMY104" s="67"/>
      <c r="TMZ104" s="67"/>
      <c r="TNA104" s="67"/>
      <c r="TNB104" s="67"/>
      <c r="TNC104" s="67"/>
      <c r="TND104" s="67"/>
      <c r="TNE104" s="67"/>
      <c r="TNF104" s="67"/>
      <c r="TNG104" s="67"/>
      <c r="TNH104" s="67"/>
      <c r="TNI104" s="67"/>
      <c r="TNJ104" s="67"/>
      <c r="TNK104" s="67"/>
      <c r="TNL104" s="67"/>
      <c r="TNM104" s="67"/>
      <c r="TNN104" s="67"/>
      <c r="TNO104" s="67"/>
      <c r="TNP104" s="67"/>
      <c r="TNQ104" s="67"/>
      <c r="TNR104" s="67"/>
      <c r="TNS104" s="67"/>
      <c r="TNT104" s="67"/>
      <c r="TNU104" s="67"/>
      <c r="TNV104" s="67"/>
      <c r="TNW104" s="67"/>
      <c r="TNX104" s="67"/>
      <c r="TNY104" s="67"/>
      <c r="TNZ104" s="67"/>
      <c r="TOA104" s="67"/>
      <c r="TOB104" s="67"/>
      <c r="TOC104" s="67"/>
      <c r="TOD104" s="67"/>
      <c r="TOE104" s="67"/>
      <c r="TOF104" s="67"/>
      <c r="TOG104" s="67"/>
      <c r="TOH104" s="67"/>
      <c r="TOI104" s="67"/>
      <c r="TOJ104" s="67"/>
      <c r="TOK104" s="67"/>
      <c r="TOL104" s="67"/>
      <c r="TOM104" s="67"/>
      <c r="TON104" s="67"/>
      <c r="TOO104" s="67"/>
      <c r="TOP104" s="67"/>
      <c r="TOQ104" s="67"/>
      <c r="TOR104" s="67"/>
      <c r="TOS104" s="67"/>
      <c r="TOT104" s="67"/>
      <c r="TOU104" s="67"/>
      <c r="TOV104" s="67"/>
      <c r="TOW104" s="67"/>
      <c r="TOX104" s="67"/>
      <c r="TOY104" s="67"/>
      <c r="TOZ104" s="67"/>
      <c r="TPA104" s="67"/>
      <c r="TPB104" s="67"/>
      <c r="TPC104" s="67"/>
      <c r="TPD104" s="67"/>
      <c r="TPE104" s="67"/>
      <c r="TPF104" s="67"/>
      <c r="TPG104" s="67"/>
      <c r="TPH104" s="67"/>
      <c r="TPI104" s="67"/>
      <c r="TPJ104" s="67"/>
      <c r="TPK104" s="67"/>
      <c r="TPL104" s="67"/>
      <c r="TPM104" s="67"/>
      <c r="TPN104" s="67"/>
      <c r="TPO104" s="67"/>
      <c r="TPP104" s="67"/>
      <c r="TPQ104" s="67"/>
      <c r="TPR104" s="67"/>
      <c r="TPS104" s="67"/>
      <c r="TPT104" s="67"/>
      <c r="TPU104" s="67"/>
      <c r="TPV104" s="67"/>
      <c r="TPW104" s="67"/>
      <c r="TPX104" s="67"/>
      <c r="TPY104" s="67"/>
      <c r="TPZ104" s="67"/>
      <c r="TQA104" s="67"/>
      <c r="TQB104" s="67"/>
      <c r="TQC104" s="67"/>
      <c r="TQD104" s="67"/>
      <c r="TQE104" s="67"/>
      <c r="TQF104" s="67"/>
      <c r="TQG104" s="67"/>
      <c r="TQH104" s="67"/>
      <c r="TQI104" s="67"/>
      <c r="TQJ104" s="67"/>
      <c r="TQK104" s="67"/>
      <c r="TQL104" s="67"/>
      <c r="TQM104" s="67"/>
      <c r="TQN104" s="67"/>
      <c r="TQO104" s="67"/>
      <c r="TQP104" s="67"/>
      <c r="TQQ104" s="67"/>
      <c r="TQR104" s="67"/>
      <c r="TQS104" s="67"/>
      <c r="TQT104" s="67"/>
      <c r="TQU104" s="67"/>
      <c r="TQV104" s="67"/>
      <c r="TQW104" s="67"/>
      <c r="TQX104" s="67"/>
      <c r="TQY104" s="67"/>
      <c r="TQZ104" s="67"/>
      <c r="TRA104" s="67"/>
      <c r="TRB104" s="67"/>
      <c r="TRC104" s="67"/>
      <c r="TRD104" s="67"/>
      <c r="TRE104" s="67"/>
      <c r="TRF104" s="67"/>
      <c r="TRG104" s="67"/>
      <c r="TRH104" s="67"/>
      <c r="TRI104" s="67"/>
      <c r="TRJ104" s="67"/>
      <c r="TRK104" s="67"/>
      <c r="TRL104" s="67"/>
      <c r="TRM104" s="67"/>
      <c r="TRN104" s="67"/>
      <c r="TRO104" s="67"/>
      <c r="TRP104" s="67"/>
      <c r="TRQ104" s="67"/>
      <c r="TRR104" s="67"/>
      <c r="TRS104" s="67"/>
      <c r="TRT104" s="67"/>
      <c r="TRU104" s="67"/>
      <c r="TRV104" s="67"/>
      <c r="TRW104" s="67"/>
      <c r="TRX104" s="67"/>
      <c r="TRY104" s="67"/>
      <c r="TRZ104" s="67"/>
      <c r="TSA104" s="67"/>
      <c r="TSB104" s="67"/>
      <c r="TSC104" s="67"/>
      <c r="TSD104" s="67"/>
      <c r="TSE104" s="67"/>
      <c r="TSF104" s="67"/>
      <c r="TSG104" s="67"/>
      <c r="TSH104" s="67"/>
      <c r="TSI104" s="67"/>
      <c r="TSJ104" s="67"/>
      <c r="TSK104" s="67"/>
      <c r="TSL104" s="67"/>
      <c r="TSM104" s="67"/>
      <c r="TSN104" s="67"/>
      <c r="TSO104" s="67"/>
      <c r="TSP104" s="67"/>
      <c r="TSQ104" s="67"/>
      <c r="TSR104" s="67"/>
      <c r="TSS104" s="67"/>
      <c r="TST104" s="67"/>
      <c r="TSU104" s="67"/>
      <c r="TSV104" s="67"/>
      <c r="TSW104" s="67"/>
      <c r="TSX104" s="67"/>
      <c r="TSY104" s="67"/>
      <c r="TSZ104" s="67"/>
      <c r="TTA104" s="67"/>
      <c r="TTB104" s="67"/>
      <c r="TTC104" s="67"/>
      <c r="TTD104" s="67"/>
      <c r="TTE104" s="67"/>
      <c r="TTF104" s="67"/>
      <c r="TTG104" s="67"/>
      <c r="TTH104" s="67"/>
      <c r="TTI104" s="67"/>
      <c r="TTJ104" s="67"/>
      <c r="TTK104" s="67"/>
      <c r="TTL104" s="67"/>
      <c r="TTM104" s="67"/>
      <c r="TTN104" s="67"/>
      <c r="TTO104" s="67"/>
      <c r="TTP104" s="67"/>
      <c r="TTQ104" s="67"/>
      <c r="TTR104" s="67"/>
      <c r="TTS104" s="67"/>
      <c r="TTT104" s="67"/>
      <c r="TTU104" s="67"/>
      <c r="TTV104" s="67"/>
      <c r="TTW104" s="67"/>
      <c r="TTX104" s="67"/>
      <c r="TTY104" s="67"/>
      <c r="TTZ104" s="67"/>
      <c r="TUA104" s="67"/>
      <c r="TUB104" s="67"/>
      <c r="TUC104" s="67"/>
      <c r="TUD104" s="67"/>
      <c r="TUE104" s="67"/>
      <c r="TUF104" s="67"/>
      <c r="TUG104" s="67"/>
      <c r="TUH104" s="67"/>
      <c r="TUI104" s="67"/>
      <c r="TUJ104" s="67"/>
      <c r="TUK104" s="67"/>
      <c r="TUL104" s="67"/>
      <c r="TUM104" s="67"/>
      <c r="TUN104" s="67"/>
      <c r="TUO104" s="67"/>
      <c r="TUP104" s="67"/>
      <c r="TUQ104" s="67"/>
      <c r="TUR104" s="67"/>
      <c r="TUS104" s="67"/>
      <c r="TUT104" s="67"/>
      <c r="TUU104" s="67"/>
      <c r="TUV104" s="67"/>
      <c r="TUW104" s="67"/>
      <c r="TUX104" s="67"/>
      <c r="TUY104" s="67"/>
      <c r="TUZ104" s="67"/>
      <c r="TVA104" s="67"/>
      <c r="TVB104" s="67"/>
      <c r="TVC104" s="67"/>
      <c r="TVD104" s="67"/>
      <c r="TVE104" s="67"/>
      <c r="TVF104" s="67"/>
      <c r="TVG104" s="67"/>
      <c r="TVH104" s="67"/>
      <c r="TVI104" s="67"/>
      <c r="TVJ104" s="67"/>
      <c r="TVK104" s="67"/>
      <c r="TVL104" s="67"/>
      <c r="TVM104" s="67"/>
      <c r="TVN104" s="67"/>
      <c r="TVO104" s="67"/>
      <c r="TVP104" s="67"/>
      <c r="TVQ104" s="67"/>
      <c r="TVR104" s="67"/>
      <c r="TVS104" s="67"/>
      <c r="TVT104" s="67"/>
      <c r="TVU104" s="67"/>
      <c r="TVV104" s="67"/>
      <c r="TVW104" s="67"/>
      <c r="TVX104" s="67"/>
      <c r="TVY104" s="67"/>
      <c r="TVZ104" s="67"/>
      <c r="TWA104" s="67"/>
      <c r="TWB104" s="67"/>
      <c r="TWC104" s="67"/>
      <c r="TWD104" s="67"/>
      <c r="TWE104" s="67"/>
      <c r="TWF104" s="67"/>
      <c r="TWG104" s="67"/>
      <c r="TWH104" s="67"/>
      <c r="TWI104" s="67"/>
      <c r="TWJ104" s="67"/>
      <c r="TWK104" s="67"/>
      <c r="TWL104" s="67"/>
      <c r="TWM104" s="67"/>
      <c r="TWN104" s="67"/>
      <c r="TWO104" s="67"/>
      <c r="TWP104" s="67"/>
      <c r="TWQ104" s="67"/>
      <c r="TWR104" s="67"/>
      <c r="TWS104" s="67"/>
      <c r="TWT104" s="67"/>
      <c r="TWU104" s="67"/>
      <c r="TWV104" s="67"/>
      <c r="TWW104" s="67"/>
      <c r="TWX104" s="67"/>
      <c r="TWY104" s="67"/>
      <c r="TWZ104" s="67"/>
      <c r="TXA104" s="67"/>
      <c r="TXB104" s="67"/>
      <c r="TXC104" s="67"/>
      <c r="TXD104" s="67"/>
      <c r="TXE104" s="67"/>
      <c r="TXF104" s="67"/>
      <c r="TXG104" s="67"/>
      <c r="TXH104" s="67"/>
      <c r="TXI104" s="67"/>
      <c r="TXJ104" s="67"/>
      <c r="TXK104" s="67"/>
      <c r="TXL104" s="67"/>
      <c r="TXM104" s="67"/>
      <c r="TXN104" s="67"/>
      <c r="TXO104" s="67"/>
      <c r="TXP104" s="67"/>
      <c r="TXQ104" s="67"/>
      <c r="TXR104" s="67"/>
      <c r="TXS104" s="67"/>
      <c r="TXT104" s="67"/>
      <c r="TXU104" s="67"/>
      <c r="TXV104" s="67"/>
      <c r="TXW104" s="67"/>
      <c r="TXX104" s="67"/>
      <c r="TXY104" s="67"/>
      <c r="TXZ104" s="67"/>
      <c r="TYA104" s="67"/>
      <c r="TYB104" s="67"/>
      <c r="TYC104" s="67"/>
      <c r="TYD104" s="67"/>
      <c r="TYE104" s="67"/>
      <c r="TYF104" s="67"/>
      <c r="TYG104" s="67"/>
      <c r="TYH104" s="67"/>
      <c r="TYI104" s="67"/>
      <c r="TYJ104" s="67"/>
      <c r="TYK104" s="67"/>
      <c r="TYL104" s="67"/>
      <c r="TYM104" s="67"/>
      <c r="TYN104" s="67"/>
      <c r="TYO104" s="67"/>
      <c r="TYP104" s="67"/>
      <c r="TYQ104" s="67"/>
      <c r="TYR104" s="67"/>
      <c r="TYS104" s="67"/>
      <c r="TYT104" s="67"/>
      <c r="TYU104" s="67"/>
      <c r="TYV104" s="67"/>
      <c r="TYW104" s="67"/>
      <c r="TYX104" s="67"/>
      <c r="TYY104" s="67"/>
      <c r="TYZ104" s="67"/>
      <c r="TZA104" s="67"/>
      <c r="TZB104" s="67"/>
      <c r="TZC104" s="67"/>
      <c r="TZD104" s="67"/>
      <c r="TZE104" s="67"/>
      <c r="TZF104" s="67"/>
      <c r="TZG104" s="67"/>
      <c r="TZH104" s="67"/>
      <c r="TZI104" s="67"/>
      <c r="TZJ104" s="67"/>
      <c r="TZK104" s="67"/>
      <c r="TZL104" s="67"/>
      <c r="TZM104" s="67"/>
      <c r="TZN104" s="67"/>
      <c r="TZO104" s="67"/>
      <c r="TZP104" s="67"/>
      <c r="TZQ104" s="67"/>
      <c r="TZR104" s="67"/>
      <c r="TZS104" s="67"/>
      <c r="TZT104" s="67"/>
      <c r="TZU104" s="67"/>
      <c r="TZV104" s="67"/>
      <c r="TZW104" s="67"/>
      <c r="TZX104" s="67"/>
      <c r="TZY104" s="67"/>
      <c r="TZZ104" s="67"/>
      <c r="UAA104" s="67"/>
      <c r="UAB104" s="67"/>
      <c r="UAC104" s="67"/>
      <c r="UAD104" s="67"/>
      <c r="UAE104" s="67"/>
      <c r="UAF104" s="67"/>
      <c r="UAG104" s="67"/>
      <c r="UAH104" s="67"/>
      <c r="UAI104" s="67"/>
      <c r="UAJ104" s="67"/>
      <c r="UAK104" s="67"/>
      <c r="UAL104" s="67"/>
      <c r="UAM104" s="67"/>
      <c r="UAN104" s="67"/>
      <c r="UAO104" s="67"/>
      <c r="UAP104" s="67"/>
      <c r="UAQ104" s="67"/>
      <c r="UAR104" s="67"/>
      <c r="UAS104" s="67"/>
      <c r="UAT104" s="67"/>
      <c r="UAU104" s="67"/>
      <c r="UAV104" s="67"/>
      <c r="UAW104" s="67"/>
      <c r="UAX104" s="67"/>
      <c r="UAY104" s="67"/>
      <c r="UAZ104" s="67"/>
      <c r="UBA104" s="67"/>
      <c r="UBB104" s="67"/>
      <c r="UBC104" s="67"/>
      <c r="UBD104" s="67"/>
      <c r="UBE104" s="67"/>
      <c r="UBF104" s="67"/>
      <c r="UBG104" s="67"/>
      <c r="UBH104" s="67"/>
      <c r="UBI104" s="67"/>
      <c r="UBJ104" s="67"/>
      <c r="UBK104" s="67"/>
      <c r="UBL104" s="67"/>
      <c r="UBM104" s="67"/>
      <c r="UBN104" s="67"/>
      <c r="UBO104" s="67"/>
      <c r="UBP104" s="67"/>
      <c r="UBQ104" s="67"/>
      <c r="UBR104" s="67"/>
      <c r="UBS104" s="67"/>
      <c r="UBT104" s="67"/>
      <c r="UBU104" s="67"/>
      <c r="UBV104" s="67"/>
      <c r="UBW104" s="67"/>
      <c r="UBX104" s="67"/>
      <c r="UBY104" s="67"/>
      <c r="UBZ104" s="67"/>
      <c r="UCA104" s="67"/>
      <c r="UCB104" s="67"/>
      <c r="UCC104" s="67"/>
      <c r="UCD104" s="67"/>
      <c r="UCE104" s="67"/>
      <c r="UCF104" s="67"/>
      <c r="UCG104" s="67"/>
      <c r="UCH104" s="67"/>
      <c r="UCI104" s="67"/>
      <c r="UCJ104" s="67"/>
      <c r="UCK104" s="67"/>
      <c r="UCL104" s="67"/>
      <c r="UCM104" s="67"/>
      <c r="UCN104" s="67"/>
      <c r="UCO104" s="67"/>
      <c r="UCP104" s="67"/>
      <c r="UCQ104" s="67"/>
      <c r="UCR104" s="67"/>
      <c r="UCS104" s="67"/>
      <c r="UCT104" s="67"/>
      <c r="UCU104" s="67"/>
      <c r="UCV104" s="67"/>
      <c r="UCW104" s="67"/>
      <c r="UCX104" s="67"/>
      <c r="UCY104" s="67"/>
      <c r="UCZ104" s="67"/>
      <c r="UDA104" s="67"/>
      <c r="UDB104" s="67"/>
      <c r="UDC104" s="67"/>
      <c r="UDD104" s="67"/>
      <c r="UDE104" s="67"/>
      <c r="UDF104" s="67"/>
      <c r="UDG104" s="67"/>
      <c r="UDH104" s="67"/>
      <c r="UDI104" s="67"/>
      <c r="UDJ104" s="67"/>
      <c r="UDK104" s="67"/>
      <c r="UDL104" s="67"/>
      <c r="UDM104" s="67"/>
      <c r="UDN104" s="67"/>
      <c r="UDO104" s="67"/>
      <c r="UDP104" s="67"/>
      <c r="UDQ104" s="67"/>
      <c r="UDR104" s="67"/>
      <c r="UDS104" s="67"/>
      <c r="UDT104" s="67"/>
      <c r="UDU104" s="67"/>
      <c r="UDV104" s="67"/>
      <c r="UDW104" s="67"/>
      <c r="UDX104" s="67"/>
      <c r="UDY104" s="67"/>
      <c r="UDZ104" s="67"/>
      <c r="UEA104" s="67"/>
      <c r="UEB104" s="67"/>
      <c r="UEC104" s="67"/>
      <c r="UED104" s="67"/>
      <c r="UEE104" s="67"/>
      <c r="UEF104" s="67"/>
      <c r="UEG104" s="67"/>
      <c r="UEH104" s="67"/>
      <c r="UEI104" s="67"/>
      <c r="UEJ104" s="67"/>
      <c r="UEK104" s="67"/>
      <c r="UEL104" s="67"/>
      <c r="UEM104" s="67"/>
      <c r="UEN104" s="67"/>
      <c r="UEO104" s="67"/>
      <c r="UEP104" s="67"/>
      <c r="UEQ104" s="67"/>
      <c r="UER104" s="67"/>
      <c r="UES104" s="67"/>
      <c r="UET104" s="67"/>
      <c r="UEU104" s="67"/>
      <c r="UEV104" s="67"/>
      <c r="UEW104" s="67"/>
      <c r="UEX104" s="67"/>
      <c r="UEY104" s="67"/>
      <c r="UEZ104" s="67"/>
      <c r="UFA104" s="67"/>
      <c r="UFB104" s="67"/>
      <c r="UFC104" s="67"/>
      <c r="UFD104" s="67"/>
      <c r="UFE104" s="67"/>
      <c r="UFF104" s="67"/>
      <c r="UFG104" s="67"/>
      <c r="UFH104" s="67"/>
      <c r="UFI104" s="67"/>
      <c r="UFJ104" s="67"/>
      <c r="UFK104" s="67"/>
      <c r="UFL104" s="67"/>
      <c r="UFM104" s="67"/>
      <c r="UFN104" s="67"/>
      <c r="UFO104" s="67"/>
      <c r="UFP104" s="67"/>
      <c r="UFQ104" s="67"/>
      <c r="UFR104" s="67"/>
      <c r="UFS104" s="67"/>
      <c r="UFT104" s="67"/>
      <c r="UFU104" s="67"/>
      <c r="UFV104" s="67"/>
      <c r="UFW104" s="67"/>
      <c r="UFX104" s="67"/>
      <c r="UFY104" s="67"/>
      <c r="UFZ104" s="67"/>
      <c r="UGA104" s="67"/>
      <c r="UGB104" s="67"/>
      <c r="UGC104" s="67"/>
      <c r="UGD104" s="67"/>
      <c r="UGE104" s="67"/>
      <c r="UGF104" s="67"/>
      <c r="UGG104" s="67"/>
      <c r="UGH104" s="67"/>
      <c r="UGI104" s="67"/>
      <c r="UGJ104" s="67"/>
      <c r="UGK104" s="67"/>
      <c r="UGL104" s="67"/>
      <c r="UGM104" s="67"/>
      <c r="UGN104" s="67"/>
      <c r="UGO104" s="67"/>
      <c r="UGP104" s="67"/>
      <c r="UGQ104" s="67"/>
      <c r="UGR104" s="67"/>
      <c r="UGS104" s="67"/>
      <c r="UGT104" s="67"/>
      <c r="UGU104" s="67"/>
      <c r="UGV104" s="67"/>
      <c r="UGW104" s="67"/>
      <c r="UGX104" s="67"/>
      <c r="UGY104" s="67"/>
      <c r="UGZ104" s="67"/>
      <c r="UHA104" s="67"/>
      <c r="UHB104" s="67"/>
      <c r="UHC104" s="67"/>
      <c r="UHD104" s="67"/>
      <c r="UHE104" s="67"/>
      <c r="UHF104" s="67"/>
      <c r="UHG104" s="67"/>
      <c r="UHH104" s="67"/>
      <c r="UHI104" s="67"/>
      <c r="UHJ104" s="67"/>
      <c r="UHK104" s="67"/>
      <c r="UHL104" s="67"/>
      <c r="UHM104" s="67"/>
      <c r="UHN104" s="67"/>
      <c r="UHO104" s="67"/>
      <c r="UHP104" s="67"/>
      <c r="UHQ104" s="67"/>
      <c r="UHR104" s="67"/>
      <c r="UHS104" s="67"/>
      <c r="UHT104" s="67"/>
      <c r="UHU104" s="67"/>
      <c r="UHV104" s="67"/>
      <c r="UHW104" s="67"/>
      <c r="UHX104" s="67"/>
      <c r="UHY104" s="67"/>
      <c r="UHZ104" s="67"/>
      <c r="UIA104" s="67"/>
      <c r="UIB104" s="67"/>
      <c r="UIC104" s="67"/>
      <c r="UID104" s="67"/>
      <c r="UIE104" s="67"/>
      <c r="UIF104" s="67"/>
      <c r="UIG104" s="67"/>
      <c r="UIH104" s="67"/>
      <c r="UII104" s="67"/>
      <c r="UIJ104" s="67"/>
      <c r="UIK104" s="67"/>
      <c r="UIL104" s="67"/>
      <c r="UIM104" s="67"/>
      <c r="UIN104" s="67"/>
      <c r="UIO104" s="67"/>
      <c r="UIP104" s="67"/>
      <c r="UIQ104" s="67"/>
      <c r="UIR104" s="67"/>
      <c r="UIS104" s="67"/>
      <c r="UIT104" s="67"/>
      <c r="UIU104" s="67"/>
      <c r="UIV104" s="67"/>
      <c r="UIW104" s="67"/>
      <c r="UIX104" s="67"/>
      <c r="UIY104" s="67"/>
      <c r="UIZ104" s="67"/>
      <c r="UJA104" s="67"/>
      <c r="UJB104" s="67"/>
      <c r="UJC104" s="67"/>
      <c r="UJD104" s="67"/>
      <c r="UJE104" s="67"/>
      <c r="UJF104" s="67"/>
      <c r="UJG104" s="67"/>
      <c r="UJH104" s="67"/>
      <c r="UJI104" s="67"/>
      <c r="UJJ104" s="67"/>
      <c r="UJK104" s="67"/>
      <c r="UJL104" s="67"/>
      <c r="UJM104" s="67"/>
      <c r="UJN104" s="67"/>
      <c r="UJO104" s="67"/>
      <c r="UJP104" s="67"/>
      <c r="UJQ104" s="67"/>
      <c r="UJR104" s="67"/>
      <c r="UJS104" s="67"/>
      <c r="UJT104" s="67"/>
      <c r="UJU104" s="67"/>
      <c r="UJV104" s="67"/>
      <c r="UJW104" s="67"/>
      <c r="UJX104" s="67"/>
      <c r="UJY104" s="67"/>
      <c r="UJZ104" s="67"/>
      <c r="UKA104" s="67"/>
      <c r="UKB104" s="67"/>
      <c r="UKC104" s="67"/>
      <c r="UKD104" s="67"/>
      <c r="UKE104" s="67"/>
      <c r="UKF104" s="67"/>
      <c r="UKG104" s="67"/>
      <c r="UKH104" s="67"/>
      <c r="UKI104" s="67"/>
      <c r="UKJ104" s="67"/>
      <c r="UKK104" s="67"/>
      <c r="UKL104" s="67"/>
      <c r="UKM104" s="67"/>
      <c r="UKN104" s="67"/>
      <c r="UKO104" s="67"/>
      <c r="UKP104" s="67"/>
      <c r="UKQ104" s="67"/>
      <c r="UKR104" s="67"/>
      <c r="UKS104" s="67"/>
      <c r="UKT104" s="67"/>
      <c r="UKU104" s="67"/>
      <c r="UKV104" s="67"/>
      <c r="UKW104" s="67"/>
      <c r="UKX104" s="67"/>
      <c r="UKY104" s="67"/>
      <c r="UKZ104" s="67"/>
      <c r="ULA104" s="67"/>
      <c r="ULB104" s="67"/>
      <c r="ULC104" s="67"/>
      <c r="ULD104" s="67"/>
      <c r="ULE104" s="67"/>
      <c r="ULF104" s="67"/>
      <c r="ULG104" s="67"/>
      <c r="ULH104" s="67"/>
      <c r="ULI104" s="67"/>
      <c r="ULJ104" s="67"/>
      <c r="ULK104" s="67"/>
      <c r="ULL104" s="67"/>
      <c r="ULM104" s="67"/>
      <c r="ULN104" s="67"/>
      <c r="ULO104" s="67"/>
      <c r="ULP104" s="67"/>
      <c r="ULQ104" s="67"/>
      <c r="ULR104" s="67"/>
      <c r="ULS104" s="67"/>
      <c r="ULT104" s="67"/>
      <c r="ULU104" s="67"/>
      <c r="ULV104" s="67"/>
      <c r="ULW104" s="67"/>
      <c r="ULX104" s="67"/>
      <c r="ULY104" s="67"/>
      <c r="ULZ104" s="67"/>
      <c r="UMA104" s="67"/>
      <c r="UMB104" s="67"/>
      <c r="UMC104" s="67"/>
      <c r="UMD104" s="67"/>
      <c r="UME104" s="67"/>
      <c r="UMF104" s="67"/>
      <c r="UMG104" s="67"/>
      <c r="UMH104" s="67"/>
      <c r="UMI104" s="67"/>
      <c r="UMJ104" s="67"/>
      <c r="UMK104" s="67"/>
      <c r="UML104" s="67"/>
      <c r="UMM104" s="67"/>
      <c r="UMN104" s="67"/>
      <c r="UMO104" s="67"/>
      <c r="UMP104" s="67"/>
      <c r="UMQ104" s="67"/>
      <c r="UMR104" s="67"/>
      <c r="UMS104" s="67"/>
      <c r="UMT104" s="67"/>
      <c r="UMU104" s="67"/>
      <c r="UMV104" s="67"/>
      <c r="UMW104" s="67"/>
      <c r="UMX104" s="67"/>
      <c r="UMY104" s="67"/>
      <c r="UMZ104" s="67"/>
      <c r="UNA104" s="67"/>
      <c r="UNB104" s="67"/>
      <c r="UNC104" s="67"/>
      <c r="UND104" s="67"/>
      <c r="UNE104" s="67"/>
      <c r="UNF104" s="67"/>
      <c r="UNG104" s="67"/>
      <c r="UNH104" s="67"/>
      <c r="UNI104" s="67"/>
      <c r="UNJ104" s="67"/>
      <c r="UNK104" s="67"/>
      <c r="UNL104" s="67"/>
      <c r="UNM104" s="67"/>
      <c r="UNN104" s="67"/>
      <c r="UNO104" s="67"/>
      <c r="UNP104" s="67"/>
      <c r="UNQ104" s="67"/>
      <c r="UNR104" s="67"/>
      <c r="UNS104" s="67"/>
      <c r="UNT104" s="67"/>
      <c r="UNU104" s="67"/>
      <c r="UNV104" s="67"/>
      <c r="UNW104" s="67"/>
      <c r="UNX104" s="67"/>
      <c r="UNY104" s="67"/>
      <c r="UNZ104" s="67"/>
      <c r="UOA104" s="67"/>
      <c r="UOB104" s="67"/>
      <c r="UOC104" s="67"/>
      <c r="UOD104" s="67"/>
      <c r="UOE104" s="67"/>
      <c r="UOF104" s="67"/>
      <c r="UOG104" s="67"/>
      <c r="UOH104" s="67"/>
      <c r="UOI104" s="67"/>
      <c r="UOJ104" s="67"/>
      <c r="UOK104" s="67"/>
      <c r="UOL104" s="67"/>
      <c r="UOM104" s="67"/>
      <c r="UON104" s="67"/>
      <c r="UOO104" s="67"/>
      <c r="UOP104" s="67"/>
      <c r="UOQ104" s="67"/>
      <c r="UOR104" s="67"/>
      <c r="UOS104" s="67"/>
      <c r="UOT104" s="67"/>
      <c r="UOU104" s="67"/>
      <c r="UOV104" s="67"/>
      <c r="UOW104" s="67"/>
      <c r="UOX104" s="67"/>
      <c r="UOY104" s="67"/>
      <c r="UOZ104" s="67"/>
      <c r="UPA104" s="67"/>
      <c r="UPB104" s="67"/>
      <c r="UPC104" s="67"/>
      <c r="UPD104" s="67"/>
      <c r="UPE104" s="67"/>
      <c r="UPF104" s="67"/>
      <c r="UPG104" s="67"/>
      <c r="UPH104" s="67"/>
      <c r="UPI104" s="67"/>
      <c r="UPJ104" s="67"/>
      <c r="UPK104" s="67"/>
      <c r="UPL104" s="67"/>
      <c r="UPM104" s="67"/>
      <c r="UPN104" s="67"/>
      <c r="UPO104" s="67"/>
      <c r="UPP104" s="67"/>
      <c r="UPQ104" s="67"/>
      <c r="UPR104" s="67"/>
      <c r="UPS104" s="67"/>
      <c r="UPT104" s="67"/>
      <c r="UPU104" s="67"/>
      <c r="UPV104" s="67"/>
      <c r="UPW104" s="67"/>
      <c r="UPX104" s="67"/>
      <c r="UPY104" s="67"/>
      <c r="UPZ104" s="67"/>
      <c r="UQA104" s="67"/>
      <c r="UQB104" s="67"/>
      <c r="UQC104" s="67"/>
      <c r="UQD104" s="67"/>
      <c r="UQE104" s="67"/>
      <c r="UQF104" s="67"/>
      <c r="UQG104" s="67"/>
      <c r="UQH104" s="67"/>
      <c r="UQI104" s="67"/>
      <c r="UQJ104" s="67"/>
      <c r="UQK104" s="67"/>
      <c r="UQL104" s="67"/>
      <c r="UQM104" s="67"/>
      <c r="UQN104" s="67"/>
      <c r="UQO104" s="67"/>
      <c r="UQP104" s="67"/>
      <c r="UQQ104" s="67"/>
      <c r="UQR104" s="67"/>
      <c r="UQS104" s="67"/>
      <c r="UQT104" s="67"/>
      <c r="UQU104" s="67"/>
      <c r="UQV104" s="67"/>
      <c r="UQW104" s="67"/>
      <c r="UQX104" s="67"/>
      <c r="UQY104" s="67"/>
      <c r="UQZ104" s="67"/>
      <c r="URA104" s="67"/>
      <c r="URB104" s="67"/>
      <c r="URC104" s="67"/>
      <c r="URD104" s="67"/>
      <c r="URE104" s="67"/>
      <c r="URF104" s="67"/>
      <c r="URG104" s="67"/>
      <c r="URH104" s="67"/>
      <c r="URI104" s="67"/>
      <c r="URJ104" s="67"/>
      <c r="URK104" s="67"/>
      <c r="URL104" s="67"/>
      <c r="URM104" s="67"/>
      <c r="URN104" s="67"/>
      <c r="URO104" s="67"/>
      <c r="URP104" s="67"/>
      <c r="URQ104" s="67"/>
      <c r="URR104" s="67"/>
      <c r="URS104" s="67"/>
      <c r="URT104" s="67"/>
      <c r="URU104" s="67"/>
      <c r="URV104" s="67"/>
      <c r="URW104" s="67"/>
      <c r="URX104" s="67"/>
      <c r="URY104" s="67"/>
      <c r="URZ104" s="67"/>
      <c r="USA104" s="67"/>
      <c r="USB104" s="67"/>
      <c r="USC104" s="67"/>
      <c r="USD104" s="67"/>
      <c r="USE104" s="67"/>
      <c r="USF104" s="67"/>
      <c r="USG104" s="67"/>
      <c r="USH104" s="67"/>
      <c r="USI104" s="67"/>
      <c r="USJ104" s="67"/>
      <c r="USK104" s="67"/>
      <c r="USL104" s="67"/>
      <c r="USM104" s="67"/>
      <c r="USN104" s="67"/>
      <c r="USO104" s="67"/>
      <c r="USP104" s="67"/>
      <c r="USQ104" s="67"/>
      <c r="USR104" s="67"/>
      <c r="USS104" s="67"/>
      <c r="UST104" s="67"/>
      <c r="USU104" s="67"/>
      <c r="USV104" s="67"/>
      <c r="USW104" s="67"/>
      <c r="USX104" s="67"/>
      <c r="USY104" s="67"/>
      <c r="USZ104" s="67"/>
      <c r="UTA104" s="67"/>
      <c r="UTB104" s="67"/>
      <c r="UTC104" s="67"/>
      <c r="UTD104" s="67"/>
      <c r="UTE104" s="67"/>
      <c r="UTF104" s="67"/>
      <c r="UTG104" s="67"/>
      <c r="UTH104" s="67"/>
      <c r="UTI104" s="67"/>
      <c r="UTJ104" s="67"/>
      <c r="UTK104" s="67"/>
      <c r="UTL104" s="67"/>
      <c r="UTM104" s="67"/>
      <c r="UTN104" s="67"/>
      <c r="UTO104" s="67"/>
      <c r="UTP104" s="67"/>
      <c r="UTQ104" s="67"/>
      <c r="UTR104" s="67"/>
      <c r="UTS104" s="67"/>
      <c r="UTT104" s="67"/>
      <c r="UTU104" s="67"/>
      <c r="UTV104" s="67"/>
      <c r="UTW104" s="67"/>
      <c r="UTX104" s="67"/>
      <c r="UTY104" s="67"/>
      <c r="UTZ104" s="67"/>
      <c r="UUA104" s="67"/>
      <c r="UUB104" s="67"/>
      <c r="UUC104" s="67"/>
      <c r="UUD104" s="67"/>
      <c r="UUE104" s="67"/>
      <c r="UUF104" s="67"/>
      <c r="UUG104" s="67"/>
      <c r="UUH104" s="67"/>
      <c r="UUI104" s="67"/>
      <c r="UUJ104" s="67"/>
      <c r="UUK104" s="67"/>
      <c r="UUL104" s="67"/>
      <c r="UUM104" s="67"/>
      <c r="UUN104" s="67"/>
      <c r="UUO104" s="67"/>
      <c r="UUP104" s="67"/>
      <c r="UUQ104" s="67"/>
      <c r="UUR104" s="67"/>
      <c r="UUS104" s="67"/>
      <c r="UUT104" s="67"/>
      <c r="UUU104" s="67"/>
      <c r="UUV104" s="67"/>
      <c r="UUW104" s="67"/>
      <c r="UUX104" s="67"/>
      <c r="UUY104" s="67"/>
      <c r="UUZ104" s="67"/>
      <c r="UVA104" s="67"/>
      <c r="UVB104" s="67"/>
      <c r="UVC104" s="67"/>
      <c r="UVD104" s="67"/>
      <c r="UVE104" s="67"/>
      <c r="UVF104" s="67"/>
      <c r="UVG104" s="67"/>
      <c r="UVH104" s="67"/>
      <c r="UVI104" s="67"/>
      <c r="UVJ104" s="67"/>
      <c r="UVK104" s="67"/>
      <c r="UVL104" s="67"/>
      <c r="UVM104" s="67"/>
      <c r="UVN104" s="67"/>
      <c r="UVO104" s="67"/>
      <c r="UVP104" s="67"/>
      <c r="UVQ104" s="67"/>
      <c r="UVR104" s="67"/>
      <c r="UVS104" s="67"/>
      <c r="UVT104" s="67"/>
      <c r="UVU104" s="67"/>
      <c r="UVV104" s="67"/>
      <c r="UVW104" s="67"/>
      <c r="UVX104" s="67"/>
      <c r="UVY104" s="67"/>
      <c r="UVZ104" s="67"/>
      <c r="UWA104" s="67"/>
      <c r="UWB104" s="67"/>
      <c r="UWC104" s="67"/>
      <c r="UWD104" s="67"/>
      <c r="UWE104" s="67"/>
      <c r="UWF104" s="67"/>
      <c r="UWG104" s="67"/>
      <c r="UWH104" s="67"/>
      <c r="UWI104" s="67"/>
      <c r="UWJ104" s="67"/>
      <c r="UWK104" s="67"/>
      <c r="UWL104" s="67"/>
      <c r="UWM104" s="67"/>
      <c r="UWN104" s="67"/>
      <c r="UWO104" s="67"/>
      <c r="UWP104" s="67"/>
      <c r="UWQ104" s="67"/>
      <c r="UWR104" s="67"/>
      <c r="UWS104" s="67"/>
      <c r="UWT104" s="67"/>
      <c r="UWU104" s="67"/>
      <c r="UWV104" s="67"/>
      <c r="UWW104" s="67"/>
      <c r="UWX104" s="67"/>
      <c r="UWY104" s="67"/>
      <c r="UWZ104" s="67"/>
      <c r="UXA104" s="67"/>
      <c r="UXB104" s="67"/>
      <c r="UXC104" s="67"/>
      <c r="UXD104" s="67"/>
      <c r="UXE104" s="67"/>
      <c r="UXF104" s="67"/>
      <c r="UXG104" s="67"/>
      <c r="UXH104" s="67"/>
      <c r="UXI104" s="67"/>
      <c r="UXJ104" s="67"/>
      <c r="UXK104" s="67"/>
      <c r="UXL104" s="67"/>
      <c r="UXM104" s="67"/>
      <c r="UXN104" s="67"/>
      <c r="UXO104" s="67"/>
      <c r="UXP104" s="67"/>
      <c r="UXQ104" s="67"/>
      <c r="UXR104" s="67"/>
      <c r="UXS104" s="67"/>
      <c r="UXT104" s="67"/>
      <c r="UXU104" s="67"/>
      <c r="UXV104" s="67"/>
      <c r="UXW104" s="67"/>
      <c r="UXX104" s="67"/>
      <c r="UXY104" s="67"/>
      <c r="UXZ104" s="67"/>
      <c r="UYA104" s="67"/>
      <c r="UYB104" s="67"/>
      <c r="UYC104" s="67"/>
      <c r="UYD104" s="67"/>
      <c r="UYE104" s="67"/>
      <c r="UYF104" s="67"/>
      <c r="UYG104" s="67"/>
      <c r="UYH104" s="67"/>
      <c r="UYI104" s="67"/>
      <c r="UYJ104" s="67"/>
      <c r="UYK104" s="67"/>
      <c r="UYL104" s="67"/>
      <c r="UYM104" s="67"/>
      <c r="UYN104" s="67"/>
      <c r="UYO104" s="67"/>
      <c r="UYP104" s="67"/>
      <c r="UYQ104" s="67"/>
      <c r="UYR104" s="67"/>
      <c r="UYS104" s="67"/>
      <c r="UYT104" s="67"/>
      <c r="UYU104" s="67"/>
      <c r="UYV104" s="67"/>
      <c r="UYW104" s="67"/>
      <c r="UYX104" s="67"/>
      <c r="UYY104" s="67"/>
      <c r="UYZ104" s="67"/>
      <c r="UZA104" s="67"/>
      <c r="UZB104" s="67"/>
      <c r="UZC104" s="67"/>
      <c r="UZD104" s="67"/>
      <c r="UZE104" s="67"/>
      <c r="UZF104" s="67"/>
      <c r="UZG104" s="67"/>
      <c r="UZH104" s="67"/>
      <c r="UZI104" s="67"/>
      <c r="UZJ104" s="67"/>
      <c r="UZK104" s="67"/>
      <c r="UZL104" s="67"/>
      <c r="UZM104" s="67"/>
      <c r="UZN104" s="67"/>
      <c r="UZO104" s="67"/>
      <c r="UZP104" s="67"/>
      <c r="UZQ104" s="67"/>
      <c r="UZR104" s="67"/>
      <c r="UZS104" s="67"/>
      <c r="UZT104" s="67"/>
      <c r="UZU104" s="67"/>
      <c r="UZV104" s="67"/>
      <c r="UZW104" s="67"/>
      <c r="UZX104" s="67"/>
      <c r="UZY104" s="67"/>
      <c r="UZZ104" s="67"/>
      <c r="VAA104" s="67"/>
      <c r="VAB104" s="67"/>
      <c r="VAC104" s="67"/>
      <c r="VAD104" s="67"/>
      <c r="VAE104" s="67"/>
      <c r="VAF104" s="67"/>
      <c r="VAG104" s="67"/>
      <c r="VAH104" s="67"/>
      <c r="VAI104" s="67"/>
      <c r="VAJ104" s="67"/>
      <c r="VAK104" s="67"/>
      <c r="VAL104" s="67"/>
      <c r="VAM104" s="67"/>
      <c r="VAN104" s="67"/>
      <c r="VAO104" s="67"/>
      <c r="VAP104" s="67"/>
      <c r="VAQ104" s="67"/>
      <c r="VAR104" s="67"/>
      <c r="VAS104" s="67"/>
      <c r="VAT104" s="67"/>
      <c r="VAU104" s="67"/>
      <c r="VAV104" s="67"/>
      <c r="VAW104" s="67"/>
      <c r="VAX104" s="67"/>
      <c r="VAY104" s="67"/>
      <c r="VAZ104" s="67"/>
      <c r="VBA104" s="67"/>
      <c r="VBB104" s="67"/>
      <c r="VBC104" s="67"/>
      <c r="VBD104" s="67"/>
      <c r="VBE104" s="67"/>
      <c r="VBF104" s="67"/>
      <c r="VBG104" s="67"/>
      <c r="VBH104" s="67"/>
      <c r="VBI104" s="67"/>
      <c r="VBJ104" s="67"/>
      <c r="VBK104" s="67"/>
      <c r="VBL104" s="67"/>
      <c r="VBM104" s="67"/>
      <c r="VBN104" s="67"/>
      <c r="VBO104" s="67"/>
      <c r="VBP104" s="67"/>
      <c r="VBQ104" s="67"/>
      <c r="VBR104" s="67"/>
      <c r="VBS104" s="67"/>
      <c r="VBT104" s="67"/>
      <c r="VBU104" s="67"/>
      <c r="VBV104" s="67"/>
      <c r="VBW104" s="67"/>
      <c r="VBX104" s="67"/>
      <c r="VBY104" s="67"/>
      <c r="VBZ104" s="67"/>
      <c r="VCA104" s="67"/>
      <c r="VCB104" s="67"/>
      <c r="VCC104" s="67"/>
      <c r="VCD104" s="67"/>
      <c r="VCE104" s="67"/>
      <c r="VCF104" s="67"/>
      <c r="VCG104" s="67"/>
      <c r="VCH104" s="67"/>
      <c r="VCI104" s="67"/>
      <c r="VCJ104" s="67"/>
      <c r="VCK104" s="67"/>
      <c r="VCL104" s="67"/>
      <c r="VCM104" s="67"/>
      <c r="VCN104" s="67"/>
      <c r="VCO104" s="67"/>
      <c r="VCP104" s="67"/>
      <c r="VCQ104" s="67"/>
      <c r="VCR104" s="67"/>
      <c r="VCS104" s="67"/>
      <c r="VCT104" s="67"/>
      <c r="VCU104" s="67"/>
      <c r="VCV104" s="67"/>
      <c r="VCW104" s="67"/>
      <c r="VCX104" s="67"/>
      <c r="VCY104" s="67"/>
      <c r="VCZ104" s="67"/>
      <c r="VDA104" s="67"/>
      <c r="VDB104" s="67"/>
      <c r="VDC104" s="67"/>
      <c r="VDD104" s="67"/>
      <c r="VDE104" s="67"/>
      <c r="VDF104" s="67"/>
      <c r="VDG104" s="67"/>
      <c r="VDH104" s="67"/>
      <c r="VDI104" s="67"/>
      <c r="VDJ104" s="67"/>
      <c r="VDK104" s="67"/>
      <c r="VDL104" s="67"/>
      <c r="VDM104" s="67"/>
      <c r="VDN104" s="67"/>
      <c r="VDO104" s="67"/>
      <c r="VDP104" s="67"/>
      <c r="VDQ104" s="67"/>
      <c r="VDR104" s="67"/>
      <c r="VDS104" s="67"/>
      <c r="VDT104" s="67"/>
      <c r="VDU104" s="67"/>
      <c r="VDV104" s="67"/>
      <c r="VDW104" s="67"/>
      <c r="VDX104" s="67"/>
      <c r="VDY104" s="67"/>
      <c r="VDZ104" s="67"/>
      <c r="VEA104" s="67"/>
      <c r="VEB104" s="67"/>
      <c r="VEC104" s="67"/>
      <c r="VED104" s="67"/>
      <c r="VEE104" s="67"/>
      <c r="VEF104" s="67"/>
      <c r="VEG104" s="67"/>
      <c r="VEH104" s="67"/>
      <c r="VEI104" s="67"/>
      <c r="VEJ104" s="67"/>
      <c r="VEK104" s="67"/>
      <c r="VEL104" s="67"/>
      <c r="VEM104" s="67"/>
      <c r="VEN104" s="67"/>
      <c r="VEO104" s="67"/>
      <c r="VEP104" s="67"/>
      <c r="VEQ104" s="67"/>
      <c r="VER104" s="67"/>
      <c r="VES104" s="67"/>
      <c r="VET104" s="67"/>
      <c r="VEU104" s="67"/>
      <c r="VEV104" s="67"/>
      <c r="VEW104" s="67"/>
      <c r="VEX104" s="67"/>
      <c r="VEY104" s="67"/>
      <c r="VEZ104" s="67"/>
      <c r="VFA104" s="67"/>
      <c r="VFB104" s="67"/>
      <c r="VFC104" s="67"/>
      <c r="VFD104" s="67"/>
      <c r="VFE104" s="67"/>
      <c r="VFF104" s="67"/>
      <c r="VFG104" s="67"/>
      <c r="VFH104" s="67"/>
      <c r="VFI104" s="67"/>
      <c r="VFJ104" s="67"/>
      <c r="VFK104" s="67"/>
      <c r="VFL104" s="67"/>
      <c r="VFM104" s="67"/>
      <c r="VFN104" s="67"/>
      <c r="VFO104" s="67"/>
      <c r="VFP104" s="67"/>
      <c r="VFQ104" s="67"/>
      <c r="VFR104" s="67"/>
      <c r="VFS104" s="67"/>
      <c r="VFT104" s="67"/>
      <c r="VFU104" s="67"/>
      <c r="VFV104" s="67"/>
      <c r="VFW104" s="67"/>
      <c r="VFX104" s="67"/>
      <c r="VFY104" s="67"/>
      <c r="VFZ104" s="67"/>
      <c r="VGA104" s="67"/>
      <c r="VGB104" s="67"/>
      <c r="VGC104" s="67"/>
      <c r="VGD104" s="67"/>
      <c r="VGE104" s="67"/>
      <c r="VGF104" s="67"/>
      <c r="VGG104" s="67"/>
      <c r="VGH104" s="67"/>
      <c r="VGI104" s="67"/>
      <c r="VGJ104" s="67"/>
      <c r="VGK104" s="67"/>
      <c r="VGL104" s="67"/>
      <c r="VGM104" s="67"/>
      <c r="VGN104" s="67"/>
      <c r="VGO104" s="67"/>
      <c r="VGP104" s="67"/>
      <c r="VGQ104" s="67"/>
      <c r="VGR104" s="67"/>
      <c r="VGS104" s="67"/>
      <c r="VGT104" s="67"/>
      <c r="VGU104" s="67"/>
      <c r="VGV104" s="67"/>
      <c r="VGW104" s="67"/>
      <c r="VGX104" s="67"/>
      <c r="VGY104" s="67"/>
      <c r="VGZ104" s="67"/>
      <c r="VHA104" s="67"/>
      <c r="VHB104" s="67"/>
      <c r="VHC104" s="67"/>
      <c r="VHD104" s="67"/>
      <c r="VHE104" s="67"/>
      <c r="VHF104" s="67"/>
      <c r="VHG104" s="67"/>
      <c r="VHH104" s="67"/>
      <c r="VHI104" s="67"/>
      <c r="VHJ104" s="67"/>
      <c r="VHK104" s="67"/>
      <c r="VHL104" s="67"/>
      <c r="VHM104" s="67"/>
      <c r="VHN104" s="67"/>
      <c r="VHO104" s="67"/>
      <c r="VHP104" s="67"/>
      <c r="VHQ104" s="67"/>
      <c r="VHR104" s="67"/>
      <c r="VHS104" s="67"/>
      <c r="VHT104" s="67"/>
      <c r="VHU104" s="67"/>
      <c r="VHV104" s="67"/>
      <c r="VHW104" s="67"/>
      <c r="VHX104" s="67"/>
      <c r="VHY104" s="67"/>
      <c r="VHZ104" s="67"/>
      <c r="VIA104" s="67"/>
      <c r="VIB104" s="67"/>
      <c r="VIC104" s="67"/>
      <c r="VID104" s="67"/>
      <c r="VIE104" s="67"/>
      <c r="VIF104" s="67"/>
      <c r="VIG104" s="67"/>
      <c r="VIH104" s="67"/>
      <c r="VII104" s="67"/>
      <c r="VIJ104" s="67"/>
      <c r="VIK104" s="67"/>
      <c r="VIL104" s="67"/>
      <c r="VIM104" s="67"/>
      <c r="VIN104" s="67"/>
      <c r="VIO104" s="67"/>
      <c r="VIP104" s="67"/>
      <c r="VIQ104" s="67"/>
      <c r="VIR104" s="67"/>
      <c r="VIS104" s="67"/>
      <c r="VIT104" s="67"/>
      <c r="VIU104" s="67"/>
      <c r="VIV104" s="67"/>
      <c r="VIW104" s="67"/>
      <c r="VIX104" s="67"/>
      <c r="VIY104" s="67"/>
      <c r="VIZ104" s="67"/>
      <c r="VJA104" s="67"/>
      <c r="VJB104" s="67"/>
      <c r="VJC104" s="67"/>
      <c r="VJD104" s="67"/>
      <c r="VJE104" s="67"/>
      <c r="VJF104" s="67"/>
      <c r="VJG104" s="67"/>
      <c r="VJH104" s="67"/>
      <c r="VJI104" s="67"/>
      <c r="VJJ104" s="67"/>
      <c r="VJK104" s="67"/>
      <c r="VJL104" s="67"/>
      <c r="VJM104" s="67"/>
      <c r="VJN104" s="67"/>
      <c r="VJO104" s="67"/>
      <c r="VJP104" s="67"/>
      <c r="VJQ104" s="67"/>
      <c r="VJR104" s="67"/>
      <c r="VJS104" s="67"/>
      <c r="VJT104" s="67"/>
      <c r="VJU104" s="67"/>
      <c r="VJV104" s="67"/>
      <c r="VJW104" s="67"/>
      <c r="VJX104" s="67"/>
      <c r="VJY104" s="67"/>
      <c r="VJZ104" s="67"/>
      <c r="VKA104" s="67"/>
      <c r="VKB104" s="67"/>
      <c r="VKC104" s="67"/>
      <c r="VKD104" s="67"/>
      <c r="VKE104" s="67"/>
      <c r="VKF104" s="67"/>
      <c r="VKG104" s="67"/>
      <c r="VKH104" s="67"/>
      <c r="VKI104" s="67"/>
      <c r="VKJ104" s="67"/>
      <c r="VKK104" s="67"/>
      <c r="VKL104" s="67"/>
      <c r="VKM104" s="67"/>
      <c r="VKN104" s="67"/>
      <c r="VKO104" s="67"/>
      <c r="VKP104" s="67"/>
      <c r="VKQ104" s="67"/>
      <c r="VKR104" s="67"/>
      <c r="VKS104" s="67"/>
      <c r="VKT104" s="67"/>
      <c r="VKU104" s="67"/>
      <c r="VKV104" s="67"/>
      <c r="VKW104" s="67"/>
      <c r="VKX104" s="67"/>
      <c r="VKY104" s="67"/>
      <c r="VKZ104" s="67"/>
      <c r="VLA104" s="67"/>
      <c r="VLB104" s="67"/>
      <c r="VLC104" s="67"/>
      <c r="VLD104" s="67"/>
      <c r="VLE104" s="67"/>
      <c r="VLF104" s="67"/>
      <c r="VLG104" s="67"/>
      <c r="VLH104" s="67"/>
      <c r="VLI104" s="67"/>
      <c r="VLJ104" s="67"/>
      <c r="VLK104" s="67"/>
      <c r="VLL104" s="67"/>
      <c r="VLM104" s="67"/>
      <c r="VLN104" s="67"/>
      <c r="VLO104" s="67"/>
      <c r="VLP104" s="67"/>
      <c r="VLQ104" s="67"/>
      <c r="VLR104" s="67"/>
      <c r="VLS104" s="67"/>
      <c r="VLT104" s="67"/>
      <c r="VLU104" s="67"/>
      <c r="VLV104" s="67"/>
      <c r="VLW104" s="67"/>
      <c r="VLX104" s="67"/>
      <c r="VLY104" s="67"/>
      <c r="VLZ104" s="67"/>
      <c r="VMA104" s="67"/>
      <c r="VMB104" s="67"/>
      <c r="VMC104" s="67"/>
      <c r="VMD104" s="67"/>
      <c r="VME104" s="67"/>
      <c r="VMF104" s="67"/>
      <c r="VMG104" s="67"/>
      <c r="VMH104" s="67"/>
      <c r="VMI104" s="67"/>
      <c r="VMJ104" s="67"/>
      <c r="VMK104" s="67"/>
      <c r="VML104" s="67"/>
      <c r="VMM104" s="67"/>
      <c r="VMN104" s="67"/>
      <c r="VMO104" s="67"/>
      <c r="VMP104" s="67"/>
      <c r="VMQ104" s="67"/>
      <c r="VMR104" s="67"/>
      <c r="VMS104" s="67"/>
      <c r="VMT104" s="67"/>
      <c r="VMU104" s="67"/>
      <c r="VMV104" s="67"/>
      <c r="VMW104" s="67"/>
      <c r="VMX104" s="67"/>
      <c r="VMY104" s="67"/>
      <c r="VMZ104" s="67"/>
      <c r="VNA104" s="67"/>
      <c r="VNB104" s="67"/>
      <c r="VNC104" s="67"/>
      <c r="VND104" s="67"/>
      <c r="VNE104" s="67"/>
      <c r="VNF104" s="67"/>
      <c r="VNG104" s="67"/>
      <c r="VNH104" s="67"/>
      <c r="VNI104" s="67"/>
      <c r="VNJ104" s="67"/>
      <c r="VNK104" s="67"/>
      <c r="VNL104" s="67"/>
      <c r="VNM104" s="67"/>
      <c r="VNN104" s="67"/>
      <c r="VNO104" s="67"/>
      <c r="VNP104" s="67"/>
      <c r="VNQ104" s="67"/>
      <c r="VNR104" s="67"/>
      <c r="VNS104" s="67"/>
      <c r="VNT104" s="67"/>
      <c r="VNU104" s="67"/>
      <c r="VNV104" s="67"/>
      <c r="VNW104" s="67"/>
      <c r="VNX104" s="67"/>
      <c r="VNY104" s="67"/>
      <c r="VNZ104" s="67"/>
      <c r="VOA104" s="67"/>
      <c r="VOB104" s="67"/>
      <c r="VOC104" s="67"/>
      <c r="VOD104" s="67"/>
      <c r="VOE104" s="67"/>
      <c r="VOF104" s="67"/>
      <c r="VOG104" s="67"/>
      <c r="VOH104" s="67"/>
      <c r="VOI104" s="67"/>
      <c r="VOJ104" s="67"/>
      <c r="VOK104" s="67"/>
      <c r="VOL104" s="67"/>
      <c r="VOM104" s="67"/>
      <c r="VON104" s="67"/>
      <c r="VOO104" s="67"/>
      <c r="VOP104" s="67"/>
      <c r="VOQ104" s="67"/>
      <c r="VOR104" s="67"/>
      <c r="VOS104" s="67"/>
      <c r="VOT104" s="67"/>
      <c r="VOU104" s="67"/>
      <c r="VOV104" s="67"/>
      <c r="VOW104" s="67"/>
      <c r="VOX104" s="67"/>
      <c r="VOY104" s="67"/>
      <c r="VOZ104" s="67"/>
      <c r="VPA104" s="67"/>
      <c r="VPB104" s="67"/>
      <c r="VPC104" s="67"/>
      <c r="VPD104" s="67"/>
      <c r="VPE104" s="67"/>
      <c r="VPF104" s="67"/>
      <c r="VPG104" s="67"/>
      <c r="VPH104" s="67"/>
      <c r="VPI104" s="67"/>
      <c r="VPJ104" s="67"/>
      <c r="VPK104" s="67"/>
      <c r="VPL104" s="67"/>
      <c r="VPM104" s="67"/>
      <c r="VPN104" s="67"/>
      <c r="VPO104" s="67"/>
      <c r="VPP104" s="67"/>
      <c r="VPQ104" s="67"/>
      <c r="VPR104" s="67"/>
      <c r="VPS104" s="67"/>
      <c r="VPT104" s="67"/>
      <c r="VPU104" s="67"/>
      <c r="VPV104" s="67"/>
      <c r="VPW104" s="67"/>
      <c r="VPX104" s="67"/>
      <c r="VPY104" s="67"/>
      <c r="VPZ104" s="67"/>
      <c r="VQA104" s="67"/>
      <c r="VQB104" s="67"/>
      <c r="VQC104" s="67"/>
      <c r="VQD104" s="67"/>
      <c r="VQE104" s="67"/>
      <c r="VQF104" s="67"/>
      <c r="VQG104" s="67"/>
      <c r="VQH104" s="67"/>
      <c r="VQI104" s="67"/>
      <c r="VQJ104" s="67"/>
      <c r="VQK104" s="67"/>
      <c r="VQL104" s="67"/>
      <c r="VQM104" s="67"/>
      <c r="VQN104" s="67"/>
      <c r="VQO104" s="67"/>
      <c r="VQP104" s="67"/>
      <c r="VQQ104" s="67"/>
      <c r="VQR104" s="67"/>
      <c r="VQS104" s="67"/>
      <c r="VQT104" s="67"/>
      <c r="VQU104" s="67"/>
      <c r="VQV104" s="67"/>
      <c r="VQW104" s="67"/>
      <c r="VQX104" s="67"/>
      <c r="VQY104" s="67"/>
      <c r="VQZ104" s="67"/>
      <c r="VRA104" s="67"/>
      <c r="VRB104" s="67"/>
      <c r="VRC104" s="67"/>
      <c r="VRD104" s="67"/>
      <c r="VRE104" s="67"/>
      <c r="VRF104" s="67"/>
      <c r="VRG104" s="67"/>
      <c r="VRH104" s="67"/>
      <c r="VRI104" s="67"/>
      <c r="VRJ104" s="67"/>
      <c r="VRK104" s="67"/>
      <c r="VRL104" s="67"/>
      <c r="VRM104" s="67"/>
      <c r="VRN104" s="67"/>
      <c r="VRO104" s="67"/>
      <c r="VRP104" s="67"/>
      <c r="VRQ104" s="67"/>
      <c r="VRR104" s="67"/>
      <c r="VRS104" s="67"/>
      <c r="VRT104" s="67"/>
      <c r="VRU104" s="67"/>
      <c r="VRV104" s="67"/>
      <c r="VRW104" s="67"/>
      <c r="VRX104" s="67"/>
      <c r="VRY104" s="67"/>
      <c r="VRZ104" s="67"/>
      <c r="VSA104" s="67"/>
      <c r="VSB104" s="67"/>
      <c r="VSC104" s="67"/>
      <c r="VSD104" s="67"/>
      <c r="VSE104" s="67"/>
      <c r="VSF104" s="67"/>
      <c r="VSG104" s="67"/>
      <c r="VSH104" s="67"/>
      <c r="VSI104" s="67"/>
      <c r="VSJ104" s="67"/>
      <c r="VSK104" s="67"/>
      <c r="VSL104" s="67"/>
      <c r="VSM104" s="67"/>
      <c r="VSN104" s="67"/>
      <c r="VSO104" s="67"/>
      <c r="VSP104" s="67"/>
      <c r="VSQ104" s="67"/>
      <c r="VSR104" s="67"/>
      <c r="VSS104" s="67"/>
      <c r="VST104" s="67"/>
      <c r="VSU104" s="67"/>
      <c r="VSV104" s="67"/>
      <c r="VSW104" s="67"/>
      <c r="VSX104" s="67"/>
      <c r="VSY104" s="67"/>
      <c r="VSZ104" s="67"/>
      <c r="VTA104" s="67"/>
      <c r="VTB104" s="67"/>
      <c r="VTC104" s="67"/>
      <c r="VTD104" s="67"/>
      <c r="VTE104" s="67"/>
      <c r="VTF104" s="67"/>
      <c r="VTG104" s="67"/>
      <c r="VTH104" s="67"/>
      <c r="VTI104" s="67"/>
      <c r="VTJ104" s="67"/>
      <c r="VTK104" s="67"/>
      <c r="VTL104" s="67"/>
      <c r="VTM104" s="67"/>
      <c r="VTN104" s="67"/>
      <c r="VTO104" s="67"/>
      <c r="VTP104" s="67"/>
      <c r="VTQ104" s="67"/>
      <c r="VTR104" s="67"/>
      <c r="VTS104" s="67"/>
      <c r="VTT104" s="67"/>
      <c r="VTU104" s="67"/>
      <c r="VTV104" s="67"/>
      <c r="VTW104" s="67"/>
      <c r="VTX104" s="67"/>
      <c r="VTY104" s="67"/>
      <c r="VTZ104" s="67"/>
      <c r="VUA104" s="67"/>
      <c r="VUB104" s="67"/>
      <c r="VUC104" s="67"/>
      <c r="VUD104" s="67"/>
      <c r="VUE104" s="67"/>
      <c r="VUF104" s="67"/>
      <c r="VUG104" s="67"/>
      <c r="VUH104" s="67"/>
      <c r="VUI104" s="67"/>
      <c r="VUJ104" s="67"/>
      <c r="VUK104" s="67"/>
      <c r="VUL104" s="67"/>
      <c r="VUM104" s="67"/>
      <c r="VUN104" s="67"/>
      <c r="VUO104" s="67"/>
      <c r="VUP104" s="67"/>
      <c r="VUQ104" s="67"/>
      <c r="VUR104" s="67"/>
      <c r="VUS104" s="67"/>
      <c r="VUT104" s="67"/>
      <c r="VUU104" s="67"/>
      <c r="VUV104" s="67"/>
      <c r="VUW104" s="67"/>
      <c r="VUX104" s="67"/>
      <c r="VUY104" s="67"/>
      <c r="VUZ104" s="67"/>
      <c r="VVA104" s="67"/>
      <c r="VVB104" s="67"/>
      <c r="VVC104" s="67"/>
      <c r="VVD104" s="67"/>
      <c r="VVE104" s="67"/>
      <c r="VVF104" s="67"/>
      <c r="VVG104" s="67"/>
      <c r="VVH104" s="67"/>
      <c r="VVI104" s="67"/>
      <c r="VVJ104" s="67"/>
      <c r="VVK104" s="67"/>
      <c r="VVL104" s="67"/>
      <c r="VVM104" s="67"/>
      <c r="VVN104" s="67"/>
      <c r="VVO104" s="67"/>
      <c r="VVP104" s="67"/>
      <c r="VVQ104" s="67"/>
      <c r="VVR104" s="67"/>
      <c r="VVS104" s="67"/>
      <c r="VVT104" s="67"/>
      <c r="VVU104" s="67"/>
      <c r="VVV104" s="67"/>
      <c r="VVW104" s="67"/>
      <c r="VVX104" s="67"/>
      <c r="VVY104" s="67"/>
      <c r="VVZ104" s="67"/>
      <c r="VWA104" s="67"/>
      <c r="VWB104" s="67"/>
      <c r="VWC104" s="67"/>
      <c r="VWD104" s="67"/>
      <c r="VWE104" s="67"/>
      <c r="VWF104" s="67"/>
      <c r="VWG104" s="67"/>
      <c r="VWH104" s="67"/>
      <c r="VWI104" s="67"/>
      <c r="VWJ104" s="67"/>
      <c r="VWK104" s="67"/>
      <c r="VWL104" s="67"/>
      <c r="VWM104" s="67"/>
      <c r="VWN104" s="67"/>
      <c r="VWO104" s="67"/>
      <c r="VWP104" s="67"/>
      <c r="VWQ104" s="67"/>
      <c r="VWR104" s="67"/>
      <c r="VWS104" s="67"/>
      <c r="VWT104" s="67"/>
      <c r="VWU104" s="67"/>
      <c r="VWV104" s="67"/>
      <c r="VWW104" s="67"/>
      <c r="VWX104" s="67"/>
      <c r="VWY104" s="67"/>
      <c r="VWZ104" s="67"/>
      <c r="VXA104" s="67"/>
      <c r="VXB104" s="67"/>
      <c r="VXC104" s="67"/>
      <c r="VXD104" s="67"/>
      <c r="VXE104" s="67"/>
      <c r="VXF104" s="67"/>
      <c r="VXG104" s="67"/>
      <c r="VXH104" s="67"/>
      <c r="VXI104" s="67"/>
      <c r="VXJ104" s="67"/>
      <c r="VXK104" s="67"/>
      <c r="VXL104" s="67"/>
      <c r="VXM104" s="67"/>
      <c r="VXN104" s="67"/>
      <c r="VXO104" s="67"/>
      <c r="VXP104" s="67"/>
      <c r="VXQ104" s="67"/>
      <c r="VXR104" s="67"/>
      <c r="VXS104" s="67"/>
      <c r="VXT104" s="67"/>
      <c r="VXU104" s="67"/>
      <c r="VXV104" s="67"/>
      <c r="VXW104" s="67"/>
      <c r="VXX104" s="67"/>
      <c r="VXY104" s="67"/>
      <c r="VXZ104" s="67"/>
      <c r="VYA104" s="67"/>
      <c r="VYB104" s="67"/>
      <c r="VYC104" s="67"/>
      <c r="VYD104" s="67"/>
      <c r="VYE104" s="67"/>
      <c r="VYF104" s="67"/>
      <c r="VYG104" s="67"/>
      <c r="VYH104" s="67"/>
      <c r="VYI104" s="67"/>
      <c r="VYJ104" s="67"/>
      <c r="VYK104" s="67"/>
      <c r="VYL104" s="67"/>
      <c r="VYM104" s="67"/>
      <c r="VYN104" s="67"/>
      <c r="VYO104" s="67"/>
      <c r="VYP104" s="67"/>
      <c r="VYQ104" s="67"/>
      <c r="VYR104" s="67"/>
      <c r="VYS104" s="67"/>
      <c r="VYT104" s="67"/>
      <c r="VYU104" s="67"/>
      <c r="VYV104" s="67"/>
      <c r="VYW104" s="67"/>
      <c r="VYX104" s="67"/>
      <c r="VYY104" s="67"/>
      <c r="VYZ104" s="67"/>
      <c r="VZA104" s="67"/>
      <c r="VZB104" s="67"/>
      <c r="VZC104" s="67"/>
      <c r="VZD104" s="67"/>
      <c r="VZE104" s="67"/>
      <c r="VZF104" s="67"/>
      <c r="VZG104" s="67"/>
      <c r="VZH104" s="67"/>
      <c r="VZI104" s="67"/>
      <c r="VZJ104" s="67"/>
      <c r="VZK104" s="67"/>
      <c r="VZL104" s="67"/>
      <c r="VZM104" s="67"/>
      <c r="VZN104" s="67"/>
      <c r="VZO104" s="67"/>
      <c r="VZP104" s="67"/>
      <c r="VZQ104" s="67"/>
      <c r="VZR104" s="67"/>
      <c r="VZS104" s="67"/>
      <c r="VZT104" s="67"/>
      <c r="VZU104" s="67"/>
      <c r="VZV104" s="67"/>
      <c r="VZW104" s="67"/>
      <c r="VZX104" s="67"/>
      <c r="VZY104" s="67"/>
      <c r="VZZ104" s="67"/>
      <c r="WAA104" s="67"/>
      <c r="WAB104" s="67"/>
      <c r="WAC104" s="67"/>
      <c r="WAD104" s="67"/>
      <c r="WAE104" s="67"/>
      <c r="WAF104" s="67"/>
      <c r="WAG104" s="67"/>
      <c r="WAH104" s="67"/>
      <c r="WAI104" s="67"/>
      <c r="WAJ104" s="67"/>
      <c r="WAK104" s="67"/>
      <c r="WAL104" s="67"/>
      <c r="WAM104" s="67"/>
      <c r="WAN104" s="67"/>
      <c r="WAO104" s="67"/>
      <c r="WAP104" s="67"/>
      <c r="WAQ104" s="67"/>
      <c r="WAR104" s="67"/>
      <c r="WAS104" s="67"/>
      <c r="WAT104" s="67"/>
      <c r="WAU104" s="67"/>
      <c r="WAV104" s="67"/>
      <c r="WAW104" s="67"/>
      <c r="WAX104" s="67"/>
      <c r="WAY104" s="67"/>
      <c r="WAZ104" s="67"/>
      <c r="WBA104" s="67"/>
      <c r="WBB104" s="67"/>
      <c r="WBC104" s="67"/>
      <c r="WBD104" s="67"/>
      <c r="WBE104" s="67"/>
      <c r="WBF104" s="67"/>
      <c r="WBG104" s="67"/>
      <c r="WBH104" s="67"/>
      <c r="WBI104" s="67"/>
      <c r="WBJ104" s="67"/>
      <c r="WBK104" s="67"/>
      <c r="WBL104" s="67"/>
      <c r="WBM104" s="67"/>
      <c r="WBN104" s="67"/>
      <c r="WBO104" s="67"/>
      <c r="WBP104" s="67"/>
      <c r="WBQ104" s="67"/>
      <c r="WBR104" s="67"/>
      <c r="WBS104" s="67"/>
      <c r="WBT104" s="67"/>
      <c r="WBU104" s="67"/>
      <c r="WBV104" s="67"/>
      <c r="WBW104" s="67"/>
      <c r="WBX104" s="67"/>
      <c r="WBY104" s="67"/>
      <c r="WBZ104" s="67"/>
      <c r="WCA104" s="67"/>
      <c r="WCB104" s="67"/>
      <c r="WCC104" s="67"/>
      <c r="WCD104" s="67"/>
      <c r="WCE104" s="67"/>
      <c r="WCF104" s="67"/>
      <c r="WCG104" s="67"/>
      <c r="WCH104" s="67"/>
      <c r="WCI104" s="67"/>
      <c r="WCJ104" s="67"/>
      <c r="WCK104" s="67"/>
      <c r="WCL104" s="67"/>
      <c r="WCM104" s="67"/>
      <c r="WCN104" s="67"/>
      <c r="WCO104" s="67"/>
      <c r="WCP104" s="67"/>
      <c r="WCQ104" s="67"/>
      <c r="WCR104" s="67"/>
      <c r="WCS104" s="67"/>
      <c r="WCT104" s="67"/>
      <c r="WCU104" s="67"/>
      <c r="WCV104" s="67"/>
      <c r="WCW104" s="67"/>
      <c r="WCX104" s="67"/>
      <c r="WCY104" s="67"/>
      <c r="WCZ104" s="67"/>
      <c r="WDA104" s="67"/>
      <c r="WDB104" s="67"/>
      <c r="WDC104" s="67"/>
      <c r="WDD104" s="67"/>
      <c r="WDE104" s="67"/>
      <c r="WDF104" s="67"/>
      <c r="WDG104" s="67"/>
      <c r="WDH104" s="67"/>
      <c r="WDI104" s="67"/>
      <c r="WDJ104" s="67"/>
      <c r="WDK104" s="67"/>
      <c r="WDL104" s="67"/>
      <c r="WDM104" s="67"/>
      <c r="WDN104" s="67"/>
      <c r="WDO104" s="67"/>
      <c r="WDP104" s="67"/>
      <c r="WDQ104" s="67"/>
      <c r="WDR104" s="67"/>
      <c r="WDS104" s="67"/>
      <c r="WDT104" s="67"/>
      <c r="WDU104" s="67"/>
      <c r="WDV104" s="67"/>
      <c r="WDW104" s="67"/>
      <c r="WDX104" s="67"/>
      <c r="WDY104" s="67"/>
      <c r="WDZ104" s="67"/>
      <c r="WEA104" s="67"/>
      <c r="WEB104" s="67"/>
      <c r="WEC104" s="67"/>
      <c r="WED104" s="67"/>
      <c r="WEE104" s="67"/>
      <c r="WEF104" s="67"/>
      <c r="WEG104" s="67"/>
      <c r="WEH104" s="67"/>
      <c r="WEI104" s="67"/>
      <c r="WEJ104" s="67"/>
      <c r="WEK104" s="67"/>
      <c r="WEL104" s="67"/>
      <c r="WEM104" s="67"/>
      <c r="WEN104" s="67"/>
      <c r="WEO104" s="67"/>
      <c r="WEP104" s="67"/>
      <c r="WEQ104" s="67"/>
      <c r="WER104" s="67"/>
      <c r="WES104" s="67"/>
      <c r="WET104" s="67"/>
      <c r="WEU104" s="67"/>
      <c r="WEV104" s="67"/>
      <c r="WEW104" s="67"/>
      <c r="WEX104" s="67"/>
      <c r="WEY104" s="67"/>
      <c r="WEZ104" s="67"/>
      <c r="WFA104" s="67"/>
      <c r="WFB104" s="67"/>
      <c r="WFC104" s="67"/>
      <c r="WFD104" s="67"/>
      <c r="WFE104" s="67"/>
      <c r="WFF104" s="67"/>
      <c r="WFG104" s="67"/>
      <c r="WFH104" s="67"/>
      <c r="WFI104" s="67"/>
      <c r="WFJ104" s="67"/>
      <c r="WFK104" s="67"/>
      <c r="WFL104" s="67"/>
      <c r="WFM104" s="67"/>
      <c r="WFN104" s="67"/>
      <c r="WFO104" s="67"/>
      <c r="WFP104" s="67"/>
      <c r="WFQ104" s="67"/>
      <c r="WFR104" s="67"/>
      <c r="WFS104" s="67"/>
      <c r="WFT104" s="67"/>
      <c r="WFU104" s="67"/>
      <c r="WFV104" s="67"/>
      <c r="WFW104" s="67"/>
      <c r="WFX104" s="67"/>
      <c r="WFY104" s="67"/>
      <c r="WFZ104" s="67"/>
      <c r="WGA104" s="67"/>
      <c r="WGB104" s="67"/>
      <c r="WGC104" s="67"/>
      <c r="WGD104" s="67"/>
      <c r="WGE104" s="67"/>
      <c r="WGF104" s="67"/>
      <c r="WGG104" s="67"/>
      <c r="WGH104" s="67"/>
      <c r="WGI104" s="67"/>
      <c r="WGJ104" s="67"/>
      <c r="WGK104" s="67"/>
      <c r="WGL104" s="67"/>
      <c r="WGM104" s="67"/>
      <c r="WGN104" s="67"/>
      <c r="WGO104" s="67"/>
      <c r="WGP104" s="67"/>
      <c r="WGQ104" s="67"/>
      <c r="WGR104" s="67"/>
      <c r="WGS104" s="67"/>
      <c r="WGT104" s="67"/>
      <c r="WGU104" s="67"/>
      <c r="WGV104" s="67"/>
      <c r="WGW104" s="67"/>
      <c r="WGX104" s="67"/>
      <c r="WGY104" s="67"/>
      <c r="WGZ104" s="67"/>
      <c r="WHA104" s="67"/>
      <c r="WHB104" s="67"/>
      <c r="WHC104" s="67"/>
      <c r="WHD104" s="67"/>
      <c r="WHE104" s="67"/>
      <c r="WHF104" s="67"/>
      <c r="WHG104" s="67"/>
      <c r="WHH104" s="67"/>
      <c r="WHI104" s="67"/>
      <c r="WHJ104" s="67"/>
      <c r="WHK104" s="67"/>
      <c r="WHL104" s="67"/>
      <c r="WHM104" s="67"/>
      <c r="WHN104" s="67"/>
      <c r="WHO104" s="67"/>
      <c r="WHP104" s="67"/>
      <c r="WHQ104" s="67"/>
      <c r="WHR104" s="67"/>
      <c r="WHS104" s="67"/>
      <c r="WHT104" s="67"/>
      <c r="WHU104" s="67"/>
      <c r="WHV104" s="67"/>
      <c r="WHW104" s="67"/>
      <c r="WHX104" s="67"/>
      <c r="WHY104" s="67"/>
      <c r="WHZ104" s="67"/>
      <c r="WIA104" s="67"/>
      <c r="WIB104" s="67"/>
      <c r="WIC104" s="67"/>
      <c r="WID104" s="67"/>
      <c r="WIE104" s="67"/>
      <c r="WIF104" s="67"/>
      <c r="WIG104" s="67"/>
      <c r="WIH104" s="67"/>
      <c r="WII104" s="67"/>
      <c r="WIJ104" s="67"/>
      <c r="WIK104" s="67"/>
      <c r="WIL104" s="67"/>
      <c r="WIM104" s="67"/>
      <c r="WIN104" s="67"/>
      <c r="WIO104" s="67"/>
      <c r="WIP104" s="67"/>
      <c r="WIQ104" s="67"/>
      <c r="WIR104" s="67"/>
      <c r="WIS104" s="67"/>
      <c r="WIT104" s="67"/>
      <c r="WIU104" s="67"/>
      <c r="WIV104" s="67"/>
      <c r="WIW104" s="67"/>
      <c r="WIX104" s="67"/>
      <c r="WIY104" s="67"/>
      <c r="WIZ104" s="67"/>
      <c r="WJA104" s="67"/>
      <c r="WJB104" s="67"/>
      <c r="WJC104" s="67"/>
      <c r="WJD104" s="67"/>
      <c r="WJE104" s="67"/>
      <c r="WJF104" s="67"/>
      <c r="WJG104" s="67"/>
      <c r="WJH104" s="67"/>
      <c r="WJI104" s="67"/>
      <c r="WJJ104" s="67"/>
      <c r="WJK104" s="67"/>
      <c r="WJL104" s="67"/>
      <c r="WJM104" s="67"/>
      <c r="WJN104" s="67"/>
      <c r="WJO104" s="67"/>
      <c r="WJP104" s="67"/>
      <c r="WJQ104" s="67"/>
      <c r="WJR104" s="67"/>
      <c r="WJS104" s="67"/>
      <c r="WJT104" s="67"/>
      <c r="WJU104" s="67"/>
      <c r="WJV104" s="67"/>
      <c r="WJW104" s="67"/>
      <c r="WJX104" s="67"/>
      <c r="WJY104" s="67"/>
      <c r="WJZ104" s="67"/>
      <c r="WKA104" s="67"/>
      <c r="WKB104" s="67"/>
      <c r="WKC104" s="67"/>
      <c r="WKD104" s="67"/>
      <c r="WKE104" s="67"/>
      <c r="WKF104" s="67"/>
      <c r="WKG104" s="67"/>
      <c r="WKH104" s="67"/>
      <c r="WKI104" s="67"/>
      <c r="WKJ104" s="67"/>
      <c r="WKK104" s="67"/>
      <c r="WKL104" s="67"/>
      <c r="WKM104" s="67"/>
      <c r="WKN104" s="67"/>
      <c r="WKO104" s="67"/>
      <c r="WKP104" s="67"/>
      <c r="WKQ104" s="67"/>
      <c r="WKR104" s="67"/>
      <c r="WKS104" s="67"/>
      <c r="WKT104" s="67"/>
      <c r="WKU104" s="67"/>
      <c r="WKV104" s="67"/>
      <c r="WKW104" s="67"/>
      <c r="WKX104" s="67"/>
      <c r="WKY104" s="67"/>
      <c r="WKZ104" s="67"/>
      <c r="WLA104" s="67"/>
      <c r="WLB104" s="67"/>
      <c r="WLC104" s="67"/>
      <c r="WLD104" s="67"/>
      <c r="WLE104" s="67"/>
      <c r="WLF104" s="67"/>
      <c r="WLG104" s="67"/>
      <c r="WLH104" s="67"/>
      <c r="WLI104" s="67"/>
      <c r="WLJ104" s="67"/>
      <c r="WLK104" s="67"/>
      <c r="WLL104" s="67"/>
      <c r="WLM104" s="67"/>
      <c r="WLN104" s="67"/>
      <c r="WLO104" s="67"/>
      <c r="WLP104" s="67"/>
      <c r="WLQ104" s="67"/>
      <c r="WLR104" s="67"/>
      <c r="WLS104" s="67"/>
      <c r="WLT104" s="67"/>
      <c r="WLU104" s="67"/>
      <c r="WLV104" s="67"/>
      <c r="WLW104" s="67"/>
      <c r="WLX104" s="67"/>
      <c r="WLY104" s="67"/>
      <c r="WLZ104" s="67"/>
      <c r="WMA104" s="67"/>
      <c r="WMB104" s="67"/>
      <c r="WMC104" s="67"/>
      <c r="WMD104" s="67"/>
      <c r="WME104" s="67"/>
      <c r="WMF104" s="67"/>
      <c r="WMG104" s="67"/>
      <c r="WMH104" s="67"/>
      <c r="WMI104" s="67"/>
      <c r="WMJ104" s="67"/>
      <c r="WMK104" s="67"/>
      <c r="WML104" s="67"/>
      <c r="WMM104" s="67"/>
      <c r="WMN104" s="67"/>
      <c r="WMO104" s="67"/>
      <c r="WMP104" s="67"/>
      <c r="WMQ104" s="67"/>
      <c r="WMR104" s="67"/>
      <c r="WMS104" s="67"/>
      <c r="WMT104" s="67"/>
      <c r="WMU104" s="67"/>
      <c r="WMV104" s="67"/>
      <c r="WMW104" s="67"/>
      <c r="WMX104" s="67"/>
      <c r="WMY104" s="67"/>
      <c r="WMZ104" s="67"/>
      <c r="WNA104" s="67"/>
      <c r="WNB104" s="67"/>
      <c r="WNC104" s="67"/>
      <c r="WND104" s="67"/>
      <c r="WNE104" s="67"/>
      <c r="WNF104" s="67"/>
      <c r="WNG104" s="67"/>
      <c r="WNH104" s="67"/>
      <c r="WNI104" s="67"/>
      <c r="WNJ104" s="67"/>
      <c r="WNK104" s="67"/>
      <c r="WNL104" s="67"/>
      <c r="WNM104" s="67"/>
      <c r="WNN104" s="67"/>
      <c r="WNO104" s="67"/>
      <c r="WNP104" s="67"/>
      <c r="WNQ104" s="67"/>
      <c r="WNR104" s="67"/>
      <c r="WNS104" s="67"/>
      <c r="WNT104" s="67"/>
      <c r="WNU104" s="67"/>
      <c r="WNV104" s="67"/>
      <c r="WNW104" s="67"/>
      <c r="WNX104" s="67"/>
      <c r="WNY104" s="67"/>
      <c r="WNZ104" s="67"/>
      <c r="WOA104" s="67"/>
      <c r="WOB104" s="67"/>
      <c r="WOC104" s="67"/>
      <c r="WOD104" s="67"/>
      <c r="WOE104" s="67"/>
      <c r="WOF104" s="67"/>
      <c r="WOG104" s="67"/>
      <c r="WOH104" s="67"/>
      <c r="WOI104" s="67"/>
      <c r="WOJ104" s="67"/>
      <c r="WOK104" s="67"/>
      <c r="WOL104" s="67"/>
      <c r="WOM104" s="67"/>
      <c r="WON104" s="67"/>
      <c r="WOO104" s="67"/>
      <c r="WOP104" s="67"/>
      <c r="WOQ104" s="67"/>
      <c r="WOR104" s="67"/>
      <c r="WOS104" s="67"/>
      <c r="WOT104" s="67"/>
      <c r="WOU104" s="67"/>
      <c r="WOV104" s="67"/>
      <c r="WOW104" s="67"/>
      <c r="WOX104" s="67"/>
      <c r="WOY104" s="67"/>
      <c r="WOZ104" s="67"/>
      <c r="WPA104" s="67"/>
      <c r="WPB104" s="67"/>
      <c r="WPC104" s="67"/>
      <c r="WPD104" s="67"/>
      <c r="WPE104" s="67"/>
      <c r="WPF104" s="67"/>
      <c r="WPG104" s="67"/>
      <c r="WPH104" s="67"/>
      <c r="WPI104" s="67"/>
      <c r="WPJ104" s="67"/>
      <c r="WPK104" s="67"/>
      <c r="WPL104" s="67"/>
      <c r="WPM104" s="67"/>
      <c r="WPN104" s="67"/>
      <c r="WPO104" s="67"/>
      <c r="WPP104" s="67"/>
      <c r="WPQ104" s="67"/>
      <c r="WPR104" s="67"/>
      <c r="WPS104" s="67"/>
      <c r="WPT104" s="67"/>
      <c r="WPU104" s="67"/>
      <c r="WPV104" s="67"/>
      <c r="WPW104" s="67"/>
      <c r="WPX104" s="67"/>
      <c r="WPY104" s="67"/>
      <c r="WPZ104" s="67"/>
      <c r="WQA104" s="67"/>
      <c r="WQB104" s="67"/>
      <c r="WQC104" s="67"/>
      <c r="WQD104" s="67"/>
      <c r="WQE104" s="67"/>
      <c r="WQF104" s="67"/>
      <c r="WQG104" s="67"/>
      <c r="WQH104" s="67"/>
      <c r="WQI104" s="67"/>
      <c r="WQJ104" s="67"/>
      <c r="WQK104" s="67"/>
      <c r="WQL104" s="67"/>
      <c r="WQM104" s="67"/>
      <c r="WQN104" s="67"/>
      <c r="WQO104" s="67"/>
      <c r="WQP104" s="67"/>
      <c r="WQQ104" s="67"/>
      <c r="WQR104" s="67"/>
      <c r="WQS104" s="67"/>
      <c r="WQT104" s="67"/>
      <c r="WQU104" s="67"/>
      <c r="WQV104" s="67"/>
      <c r="WQW104" s="67"/>
      <c r="WQX104" s="67"/>
      <c r="WQY104" s="67"/>
      <c r="WQZ104" s="67"/>
      <c r="WRA104" s="67"/>
      <c r="WRB104" s="67"/>
      <c r="WRC104" s="67"/>
      <c r="WRD104" s="67"/>
      <c r="WRE104" s="67"/>
      <c r="WRF104" s="67"/>
      <c r="WRG104" s="67"/>
      <c r="WRH104" s="67"/>
      <c r="WRI104" s="67"/>
      <c r="WRJ104" s="67"/>
      <c r="WRK104" s="67"/>
      <c r="WRL104" s="67"/>
      <c r="WRM104" s="67"/>
      <c r="WRN104" s="67"/>
      <c r="WRO104" s="67"/>
      <c r="WRP104" s="67"/>
      <c r="WRQ104" s="67"/>
      <c r="WRR104" s="67"/>
      <c r="WRS104" s="67"/>
      <c r="WRT104" s="67"/>
      <c r="WRU104" s="67"/>
      <c r="WRV104" s="67"/>
      <c r="WRW104" s="67"/>
      <c r="WRX104" s="67"/>
      <c r="WRY104" s="67"/>
      <c r="WRZ104" s="67"/>
      <c r="WSA104" s="67"/>
      <c r="WSB104" s="67"/>
      <c r="WSC104" s="67"/>
      <c r="WSD104" s="67"/>
      <c r="WSE104" s="67"/>
      <c r="WSF104" s="67"/>
      <c r="WSG104" s="67"/>
      <c r="WSH104" s="67"/>
      <c r="WSI104" s="67"/>
      <c r="WSJ104" s="67"/>
      <c r="WSK104" s="67"/>
      <c r="WSL104" s="67"/>
      <c r="WSM104" s="67"/>
      <c r="WSN104" s="67"/>
      <c r="WSO104" s="67"/>
      <c r="WSP104" s="67"/>
      <c r="WSQ104" s="67"/>
      <c r="WSR104" s="67"/>
      <c r="WSS104" s="67"/>
      <c r="WST104" s="67"/>
      <c r="WSU104" s="67"/>
      <c r="WSV104" s="67"/>
      <c r="WSW104" s="67"/>
      <c r="WSX104" s="67"/>
      <c r="WSY104" s="67"/>
      <c r="WSZ104" s="67"/>
      <c r="WTA104" s="67"/>
      <c r="WTB104" s="67"/>
      <c r="WTC104" s="67"/>
      <c r="WTD104" s="67"/>
      <c r="WTE104" s="67"/>
      <c r="WTF104" s="67"/>
      <c r="WTG104" s="67"/>
      <c r="WTH104" s="67"/>
      <c r="WTI104" s="67"/>
      <c r="WTJ104" s="67"/>
      <c r="WTK104" s="67"/>
      <c r="WTL104" s="67"/>
      <c r="WTM104" s="67"/>
      <c r="WTN104" s="67"/>
      <c r="WTO104" s="67"/>
      <c r="WTP104" s="67"/>
      <c r="WTQ104" s="67"/>
      <c r="WTR104" s="67"/>
      <c r="WTS104" s="67"/>
      <c r="WTT104" s="67"/>
      <c r="WTU104" s="67"/>
      <c r="WTV104" s="67"/>
      <c r="WTW104" s="67"/>
      <c r="WTX104" s="67"/>
      <c r="WTY104" s="67"/>
      <c r="WTZ104" s="67"/>
      <c r="WUA104" s="67"/>
      <c r="WUB104" s="67"/>
      <c r="WUC104" s="67"/>
      <c r="WUD104" s="67"/>
      <c r="WUE104" s="67"/>
      <c r="WUF104" s="67"/>
      <c r="WUG104" s="67"/>
      <c r="WUH104" s="67"/>
      <c r="WUI104" s="67"/>
      <c r="WUJ104" s="67"/>
      <c r="WUK104" s="67"/>
      <c r="WUL104" s="67"/>
      <c r="WUM104" s="67"/>
      <c r="WUN104" s="67"/>
      <c r="WUO104" s="67"/>
      <c r="WUP104" s="67"/>
      <c r="WUQ104" s="67"/>
      <c r="WUR104" s="67"/>
      <c r="WUS104" s="67"/>
      <c r="WUT104" s="67"/>
      <c r="WUU104" s="67"/>
      <c r="WUV104" s="67"/>
      <c r="WUW104" s="67"/>
      <c r="WUX104" s="67"/>
      <c r="WUY104" s="67"/>
      <c r="WUZ104" s="67"/>
      <c r="WVA104" s="67"/>
      <c r="WVB104" s="67"/>
      <c r="WVC104" s="67"/>
      <c r="WVD104" s="67"/>
      <c r="WVE104" s="67"/>
      <c r="WVF104" s="67"/>
      <c r="WVG104" s="67"/>
      <c r="WVH104" s="67"/>
      <c r="WVI104" s="67"/>
      <c r="WVJ104" s="67"/>
      <c r="WVK104" s="67"/>
      <c r="WVL104" s="67"/>
      <c r="WVM104" s="67"/>
      <c r="WVN104" s="67"/>
      <c r="WVO104" s="67"/>
      <c r="WVP104" s="67"/>
      <c r="WVQ104" s="67"/>
      <c r="WVR104" s="67"/>
      <c r="WVS104" s="67"/>
      <c r="WVT104" s="67"/>
      <c r="WVU104" s="67"/>
      <c r="WVV104" s="67"/>
      <c r="WVW104" s="67"/>
      <c r="WVX104" s="67"/>
      <c r="WVY104" s="67"/>
      <c r="WVZ104" s="67"/>
      <c r="WWA104" s="67"/>
      <c r="WWB104" s="67"/>
      <c r="WWC104" s="67"/>
      <c r="WWD104" s="67"/>
      <c r="WWE104" s="67"/>
      <c r="WWF104" s="67"/>
      <c r="WWG104" s="67"/>
      <c r="WWH104" s="67"/>
      <c r="WWI104" s="67"/>
      <c r="WWJ104" s="67"/>
      <c r="WWK104" s="67"/>
      <c r="WWL104" s="67"/>
      <c r="WWM104" s="67"/>
      <c r="WWN104" s="67"/>
      <c r="WWO104" s="67"/>
      <c r="WWP104" s="67"/>
      <c r="WWQ104" s="67"/>
      <c r="WWR104" s="67"/>
      <c r="WWS104" s="67"/>
      <c r="WWT104" s="67"/>
      <c r="WWU104" s="67"/>
      <c r="WWV104" s="67"/>
      <c r="WWW104" s="67"/>
      <c r="WWX104" s="67"/>
      <c r="WWY104" s="67"/>
      <c r="WWZ104" s="67"/>
      <c r="WXA104" s="67"/>
      <c r="WXB104" s="67"/>
      <c r="WXC104" s="67"/>
      <c r="WXD104" s="67"/>
      <c r="WXE104" s="67"/>
      <c r="WXF104" s="67"/>
      <c r="WXG104" s="67"/>
      <c r="WXH104" s="67"/>
      <c r="WXI104" s="67"/>
      <c r="WXJ104" s="67"/>
      <c r="WXK104" s="67"/>
      <c r="WXL104" s="67"/>
      <c r="WXM104" s="67"/>
      <c r="WXN104" s="67"/>
      <c r="WXO104" s="67"/>
      <c r="WXP104" s="67"/>
      <c r="WXQ104" s="67"/>
      <c r="WXR104" s="67"/>
      <c r="WXS104" s="67"/>
      <c r="WXT104" s="67"/>
      <c r="WXU104" s="67"/>
      <c r="WXV104" s="67"/>
      <c r="WXW104" s="67"/>
      <c r="WXX104" s="67"/>
      <c r="WXY104" s="67"/>
      <c r="WXZ104" s="67"/>
      <c r="WYA104" s="67"/>
      <c r="WYB104" s="67"/>
      <c r="WYC104" s="67"/>
      <c r="WYD104" s="67"/>
      <c r="WYE104" s="67"/>
      <c r="WYF104" s="67"/>
      <c r="WYG104" s="67"/>
      <c r="WYH104" s="67"/>
      <c r="WYI104" s="67"/>
      <c r="WYJ104" s="67"/>
      <c r="WYK104" s="67"/>
      <c r="WYL104" s="67"/>
      <c r="WYM104" s="67"/>
      <c r="WYN104" s="67"/>
      <c r="WYO104" s="67"/>
      <c r="WYP104" s="67"/>
      <c r="WYQ104" s="67"/>
      <c r="WYR104" s="67"/>
      <c r="WYS104" s="67"/>
      <c r="WYT104" s="67"/>
      <c r="WYU104" s="67"/>
      <c r="WYV104" s="67"/>
      <c r="WYW104" s="67"/>
      <c r="WYX104" s="67"/>
      <c r="WYY104" s="67"/>
      <c r="WYZ104" s="67"/>
      <c r="WZA104" s="67"/>
      <c r="WZB104" s="67"/>
      <c r="WZC104" s="67"/>
      <c r="WZD104" s="67"/>
      <c r="WZE104" s="67"/>
      <c r="WZF104" s="67"/>
      <c r="WZG104" s="67"/>
      <c r="WZH104" s="67"/>
      <c r="WZI104" s="67"/>
      <c r="WZJ104" s="67"/>
      <c r="WZK104" s="67"/>
      <c r="WZL104" s="67"/>
      <c r="WZM104" s="67"/>
      <c r="WZN104" s="67"/>
      <c r="WZO104" s="67"/>
      <c r="WZP104" s="67"/>
      <c r="WZQ104" s="67"/>
      <c r="WZR104" s="67"/>
      <c r="WZS104" s="67"/>
      <c r="WZT104" s="67"/>
      <c r="WZU104" s="67"/>
      <c r="WZV104" s="67"/>
      <c r="WZW104" s="67"/>
      <c r="WZX104" s="67"/>
      <c r="WZY104" s="67"/>
      <c r="WZZ104" s="67"/>
      <c r="XAA104" s="67"/>
      <c r="XAB104" s="67"/>
      <c r="XAC104" s="67"/>
      <c r="XAD104" s="67"/>
      <c r="XAE104" s="67"/>
      <c r="XAF104" s="67"/>
      <c r="XAG104" s="67"/>
      <c r="XAH104" s="67"/>
      <c r="XAI104" s="67"/>
      <c r="XAJ104" s="67"/>
      <c r="XAK104" s="67"/>
      <c r="XAL104" s="67"/>
      <c r="XAM104" s="67"/>
      <c r="XAN104" s="67"/>
      <c r="XAO104" s="67"/>
      <c r="XAP104" s="67"/>
      <c r="XAQ104" s="67"/>
      <c r="XAR104" s="67"/>
      <c r="XAS104" s="67"/>
      <c r="XAT104" s="67"/>
      <c r="XAU104" s="67"/>
      <c r="XAV104" s="67"/>
      <c r="XAW104" s="67"/>
      <c r="XAX104" s="67"/>
      <c r="XAY104" s="67"/>
      <c r="XAZ104" s="67"/>
      <c r="XBA104" s="67"/>
      <c r="XBB104" s="67"/>
      <c r="XBC104" s="67"/>
      <c r="XBD104" s="67"/>
      <c r="XBE104" s="67"/>
      <c r="XBF104" s="67"/>
      <c r="XBG104" s="67"/>
      <c r="XBH104" s="67"/>
      <c r="XBI104" s="67"/>
      <c r="XBJ104" s="67"/>
      <c r="XBK104" s="67"/>
      <c r="XBL104" s="67"/>
      <c r="XBM104" s="67"/>
      <c r="XBN104" s="67"/>
      <c r="XBO104" s="67"/>
      <c r="XBP104" s="67"/>
      <c r="XBQ104" s="67"/>
      <c r="XBR104" s="67"/>
      <c r="XBS104" s="67"/>
      <c r="XBT104" s="67"/>
      <c r="XBU104" s="67"/>
      <c r="XBV104" s="67"/>
      <c r="XBW104" s="67"/>
      <c r="XBX104" s="67"/>
      <c r="XBY104" s="67"/>
      <c r="XBZ104" s="67"/>
      <c r="XCA104" s="67"/>
      <c r="XCB104" s="67"/>
      <c r="XCC104" s="67"/>
      <c r="XCD104" s="67"/>
      <c r="XCE104" s="67"/>
      <c r="XCF104" s="67"/>
      <c r="XCG104" s="67"/>
      <c r="XCH104" s="67"/>
      <c r="XCI104" s="67"/>
      <c r="XCJ104" s="67"/>
      <c r="XCK104" s="67"/>
      <c r="XCL104" s="67"/>
      <c r="XCM104" s="67"/>
      <c r="XCN104" s="67"/>
      <c r="XCO104" s="67"/>
      <c r="XCP104" s="67"/>
      <c r="XCQ104" s="67"/>
      <c r="XCR104" s="67"/>
      <c r="XCS104" s="67"/>
      <c r="XCT104" s="67"/>
      <c r="XCU104" s="67"/>
      <c r="XCV104" s="67"/>
      <c r="XCW104" s="67"/>
      <c r="XCX104" s="67"/>
      <c r="XCY104" s="67"/>
      <c r="XCZ104" s="67"/>
      <c r="XDA104" s="67"/>
      <c r="XDB104" s="67"/>
      <c r="XDC104" s="67"/>
      <c r="XDD104" s="67"/>
      <c r="XDE104" s="67"/>
      <c r="XDF104" s="67"/>
      <c r="XDG104" s="67"/>
      <c r="XDH104" s="67"/>
      <c r="XDI104" s="67"/>
      <c r="XDJ104" s="67"/>
      <c r="XDK104" s="67"/>
      <c r="XDL104" s="67"/>
      <c r="XDM104" s="67"/>
      <c r="XDN104" s="67"/>
      <c r="XDO104" s="67"/>
      <c r="XDP104" s="67"/>
      <c r="XDQ104" s="67"/>
      <c r="XDR104" s="67"/>
      <c r="XDS104" s="67"/>
      <c r="XDT104" s="67"/>
      <c r="XDU104" s="67"/>
      <c r="XDV104" s="67"/>
      <c r="XDW104" s="67"/>
      <c r="XDX104" s="67"/>
      <c r="XDY104" s="67"/>
      <c r="XDZ104" s="67"/>
      <c r="XEA104" s="67"/>
      <c r="XEB104" s="67"/>
      <c r="XEC104" s="67"/>
      <c r="XED104" s="67"/>
      <c r="XEE104" s="67"/>
      <c r="XEF104" s="67"/>
      <c r="XEG104" s="67"/>
      <c r="XEH104" s="67"/>
      <c r="XEI104" s="67"/>
      <c r="XEJ104" s="67"/>
      <c r="XEK104" s="67"/>
      <c r="XEL104" s="67"/>
      <c r="XEM104" s="67"/>
      <c r="XEN104" s="67"/>
      <c r="XEO104" s="67"/>
      <c r="XEP104" s="67"/>
      <c r="XEQ104" s="67"/>
      <c r="XER104" s="67"/>
      <c r="XES104" s="67"/>
      <c r="XET104" s="67"/>
      <c r="XEU104" s="67"/>
      <c r="XEV104" s="67"/>
      <c r="XEW104" s="67"/>
      <c r="XEX104" s="67"/>
      <c r="XEY104" s="67"/>
    </row>
    <row r="105" spans="1:16379" s="68" customFormat="1" ht="75">
      <c r="A105" s="414">
        <v>101</v>
      </c>
      <c r="B105" s="50">
        <v>47.5</v>
      </c>
      <c r="C105" s="59" t="s">
        <v>354</v>
      </c>
      <c r="D105" s="52">
        <v>1100</v>
      </c>
      <c r="E105" s="52" t="s">
        <v>113</v>
      </c>
      <c r="F105" s="52">
        <f>B105*D105</f>
        <v>52250</v>
      </c>
      <c r="G105" s="67" t="s">
        <v>19</v>
      </c>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c r="AY105" s="67"/>
      <c r="AZ105" s="67"/>
      <c r="BA105" s="67"/>
      <c r="BB105" s="67"/>
      <c r="BC105" s="67"/>
      <c r="BD105" s="67"/>
      <c r="BE105" s="67"/>
      <c r="BF105" s="67"/>
      <c r="BG105" s="67"/>
      <c r="BH105" s="67"/>
      <c r="BI105" s="67"/>
      <c r="BJ105" s="67"/>
      <c r="BK105" s="67"/>
      <c r="BL105" s="67"/>
      <c r="BM105" s="67"/>
      <c r="BN105" s="67"/>
      <c r="BO105" s="67"/>
      <c r="BP105" s="67"/>
      <c r="BQ105" s="67"/>
      <c r="BR105" s="67"/>
      <c r="BS105" s="67"/>
      <c r="BT105" s="67"/>
      <c r="BU105" s="67"/>
      <c r="BV105" s="67"/>
      <c r="BW105" s="67"/>
      <c r="BX105" s="67"/>
      <c r="BY105" s="67"/>
      <c r="BZ105" s="67"/>
      <c r="CA105" s="67"/>
      <c r="CB105" s="67"/>
      <c r="CC105" s="67"/>
      <c r="CD105" s="67"/>
      <c r="CE105" s="67"/>
      <c r="CF105" s="67"/>
      <c r="CG105" s="67"/>
      <c r="CH105" s="67"/>
      <c r="CI105" s="67"/>
      <c r="CJ105" s="67"/>
      <c r="CK105" s="67"/>
      <c r="CL105" s="67"/>
      <c r="CM105" s="67"/>
      <c r="CN105" s="67"/>
      <c r="CO105" s="67"/>
      <c r="CP105" s="67"/>
      <c r="CQ105" s="67"/>
      <c r="CR105" s="67"/>
      <c r="CS105" s="67"/>
      <c r="CT105" s="67"/>
      <c r="CU105" s="67"/>
      <c r="CV105" s="67"/>
      <c r="CW105" s="67"/>
      <c r="CX105" s="67"/>
      <c r="CY105" s="67"/>
      <c r="CZ105" s="67"/>
      <c r="DA105" s="67"/>
      <c r="DB105" s="67"/>
      <c r="DC105" s="67"/>
      <c r="DD105" s="67"/>
      <c r="DE105" s="67"/>
      <c r="DF105" s="67"/>
      <c r="DG105" s="67"/>
      <c r="DH105" s="67"/>
      <c r="DI105" s="67"/>
      <c r="DJ105" s="67"/>
      <c r="DK105" s="67"/>
      <c r="DL105" s="67"/>
      <c r="DM105" s="67"/>
      <c r="DN105" s="67"/>
      <c r="DO105" s="67"/>
      <c r="DP105" s="67"/>
      <c r="DQ105" s="67"/>
      <c r="DR105" s="67"/>
      <c r="DS105" s="67"/>
      <c r="DT105" s="67"/>
      <c r="DU105" s="67"/>
      <c r="DV105" s="67"/>
      <c r="DW105" s="67"/>
      <c r="DX105" s="67"/>
      <c r="DY105" s="67"/>
      <c r="DZ105" s="67"/>
      <c r="EA105" s="67"/>
      <c r="EB105" s="67"/>
      <c r="EC105" s="67"/>
      <c r="ED105" s="67"/>
      <c r="EE105" s="67"/>
      <c r="EF105" s="67"/>
      <c r="EG105" s="67"/>
      <c r="EH105" s="67"/>
      <c r="EI105" s="67"/>
      <c r="EJ105" s="67"/>
      <c r="EK105" s="67"/>
      <c r="EL105" s="67"/>
      <c r="EM105" s="67"/>
      <c r="EN105" s="67"/>
      <c r="EO105" s="67"/>
      <c r="EP105" s="67"/>
      <c r="EQ105" s="67"/>
      <c r="ER105" s="67"/>
      <c r="ES105" s="67"/>
      <c r="ET105" s="67"/>
      <c r="EU105" s="67"/>
      <c r="EV105" s="67"/>
      <c r="EW105" s="67"/>
      <c r="EX105" s="67"/>
      <c r="EY105" s="67"/>
      <c r="EZ105" s="67"/>
      <c r="FA105" s="67"/>
      <c r="FB105" s="67"/>
      <c r="FC105" s="67"/>
      <c r="FD105" s="67"/>
      <c r="FE105" s="67"/>
      <c r="FF105" s="67"/>
      <c r="FG105" s="67"/>
      <c r="FH105" s="67"/>
      <c r="FI105" s="67"/>
      <c r="FJ105" s="67"/>
      <c r="FK105" s="67"/>
      <c r="FL105" s="67"/>
      <c r="FM105" s="67"/>
      <c r="FN105" s="67"/>
      <c r="FO105" s="67"/>
      <c r="FP105" s="67"/>
      <c r="FQ105" s="67"/>
      <c r="FR105" s="67"/>
      <c r="FS105" s="67"/>
      <c r="FT105" s="67"/>
      <c r="FU105" s="67"/>
      <c r="FV105" s="67"/>
      <c r="FW105" s="67"/>
      <c r="FX105" s="67"/>
      <c r="FY105" s="67"/>
      <c r="FZ105" s="67"/>
      <c r="GA105" s="67"/>
      <c r="GB105" s="67"/>
      <c r="GC105" s="67"/>
      <c r="GD105" s="67"/>
      <c r="GE105" s="67"/>
      <c r="GF105" s="67"/>
      <c r="GG105" s="67"/>
      <c r="GH105" s="67"/>
      <c r="GI105" s="67"/>
      <c r="GJ105" s="67"/>
      <c r="GK105" s="67"/>
      <c r="GL105" s="67"/>
      <c r="GM105" s="67"/>
      <c r="GN105" s="67"/>
      <c r="GO105" s="67"/>
      <c r="GP105" s="67"/>
      <c r="GQ105" s="67"/>
      <c r="GR105" s="67"/>
      <c r="GS105" s="67"/>
      <c r="GT105" s="67"/>
      <c r="GU105" s="67"/>
      <c r="GV105" s="67"/>
      <c r="GW105" s="67"/>
      <c r="GX105" s="67"/>
      <c r="GY105" s="67"/>
      <c r="GZ105" s="67"/>
      <c r="HA105" s="67"/>
      <c r="HB105" s="67"/>
      <c r="HC105" s="67"/>
      <c r="HD105" s="67"/>
      <c r="HE105" s="67"/>
      <c r="HF105" s="67"/>
      <c r="HG105" s="67"/>
      <c r="HH105" s="67"/>
      <c r="HI105" s="67"/>
      <c r="HJ105" s="67"/>
      <c r="HK105" s="67"/>
      <c r="HL105" s="67"/>
      <c r="HM105" s="67"/>
      <c r="HN105" s="67"/>
      <c r="HO105" s="67"/>
      <c r="HP105" s="67"/>
      <c r="HQ105" s="67"/>
      <c r="HR105" s="67"/>
      <c r="HS105" s="67"/>
      <c r="HT105" s="67"/>
      <c r="HU105" s="67"/>
      <c r="HV105" s="67"/>
      <c r="HW105" s="67"/>
      <c r="HX105" s="67"/>
      <c r="HY105" s="67"/>
      <c r="HZ105" s="67"/>
      <c r="IA105" s="67"/>
      <c r="IB105" s="67"/>
      <c r="IC105" s="67"/>
      <c r="ID105" s="67"/>
      <c r="IE105" s="67"/>
      <c r="IF105" s="67"/>
      <c r="IG105" s="67"/>
      <c r="IH105" s="67"/>
      <c r="II105" s="67"/>
      <c r="IJ105" s="67"/>
      <c r="IK105" s="67"/>
      <c r="IL105" s="67"/>
      <c r="IM105" s="67"/>
      <c r="IN105" s="67"/>
      <c r="IO105" s="67"/>
      <c r="IP105" s="67"/>
      <c r="IQ105" s="67"/>
      <c r="IR105" s="67"/>
      <c r="IS105" s="67"/>
      <c r="IT105" s="67"/>
      <c r="IU105" s="67"/>
      <c r="IV105" s="67"/>
      <c r="IW105" s="67"/>
      <c r="IX105" s="67"/>
      <c r="IY105" s="67"/>
      <c r="IZ105" s="67"/>
      <c r="JA105" s="67"/>
      <c r="JB105" s="67"/>
      <c r="JC105" s="67"/>
      <c r="JD105" s="67"/>
      <c r="JE105" s="67"/>
      <c r="JF105" s="67"/>
      <c r="JG105" s="67"/>
      <c r="JH105" s="67"/>
      <c r="JI105" s="67"/>
      <c r="JJ105" s="67"/>
      <c r="JK105" s="67"/>
      <c r="JL105" s="67"/>
      <c r="JM105" s="67"/>
      <c r="JN105" s="67"/>
      <c r="JO105" s="67"/>
      <c r="JP105" s="67"/>
      <c r="JQ105" s="67"/>
      <c r="JR105" s="67"/>
      <c r="JS105" s="67"/>
      <c r="JT105" s="67"/>
      <c r="JU105" s="67"/>
      <c r="JV105" s="67"/>
      <c r="JW105" s="67"/>
      <c r="JX105" s="67"/>
      <c r="JY105" s="67"/>
      <c r="JZ105" s="67"/>
      <c r="KA105" s="67"/>
      <c r="KB105" s="67"/>
      <c r="KC105" s="67"/>
      <c r="KD105" s="67"/>
      <c r="KE105" s="67"/>
      <c r="KF105" s="67"/>
      <c r="KG105" s="67"/>
      <c r="KH105" s="67"/>
      <c r="KI105" s="67"/>
      <c r="KJ105" s="67"/>
      <c r="KK105" s="67"/>
      <c r="KL105" s="67"/>
      <c r="KM105" s="67"/>
      <c r="KN105" s="67"/>
      <c r="KO105" s="67"/>
      <c r="KP105" s="67"/>
      <c r="KQ105" s="67"/>
      <c r="KR105" s="67"/>
      <c r="KS105" s="67"/>
      <c r="KT105" s="67"/>
      <c r="KU105" s="67"/>
      <c r="KV105" s="67"/>
      <c r="KW105" s="67"/>
      <c r="KX105" s="67"/>
      <c r="KY105" s="67"/>
      <c r="KZ105" s="67"/>
      <c r="LA105" s="67"/>
      <c r="LB105" s="67"/>
      <c r="LC105" s="67"/>
      <c r="LD105" s="67"/>
      <c r="LE105" s="67"/>
      <c r="LF105" s="67"/>
      <c r="LG105" s="67"/>
      <c r="LH105" s="67"/>
      <c r="LI105" s="67"/>
      <c r="LJ105" s="67"/>
      <c r="LK105" s="67"/>
      <c r="LL105" s="67"/>
      <c r="LM105" s="67"/>
      <c r="LN105" s="67"/>
      <c r="LO105" s="67"/>
      <c r="LP105" s="67"/>
      <c r="LQ105" s="67"/>
      <c r="LR105" s="67"/>
      <c r="LS105" s="67"/>
      <c r="LT105" s="67"/>
      <c r="LU105" s="67"/>
      <c r="LV105" s="67"/>
      <c r="LW105" s="67"/>
      <c r="LX105" s="67"/>
      <c r="LY105" s="67"/>
      <c r="LZ105" s="67"/>
      <c r="MA105" s="67"/>
      <c r="MB105" s="67"/>
      <c r="MC105" s="67"/>
      <c r="MD105" s="67"/>
      <c r="ME105" s="67"/>
      <c r="MF105" s="67"/>
      <c r="MG105" s="67"/>
      <c r="MH105" s="67"/>
      <c r="MI105" s="67"/>
      <c r="MJ105" s="67"/>
      <c r="MK105" s="67"/>
      <c r="ML105" s="67"/>
      <c r="MM105" s="67"/>
      <c r="MN105" s="67"/>
      <c r="MO105" s="67"/>
      <c r="MP105" s="67"/>
      <c r="MQ105" s="67"/>
      <c r="MR105" s="67"/>
      <c r="MS105" s="67"/>
      <c r="MT105" s="67"/>
      <c r="MU105" s="67"/>
      <c r="MV105" s="67"/>
      <c r="MW105" s="67"/>
      <c r="MX105" s="67"/>
      <c r="MY105" s="67"/>
      <c r="MZ105" s="67"/>
      <c r="NA105" s="67"/>
      <c r="NB105" s="67"/>
      <c r="NC105" s="67"/>
      <c r="ND105" s="67"/>
      <c r="NE105" s="67"/>
      <c r="NF105" s="67"/>
      <c r="NG105" s="67"/>
      <c r="NH105" s="67"/>
      <c r="NI105" s="67"/>
      <c r="NJ105" s="67"/>
      <c r="NK105" s="67"/>
      <c r="NL105" s="67"/>
      <c r="NM105" s="67"/>
      <c r="NN105" s="67"/>
      <c r="NO105" s="67"/>
      <c r="NP105" s="67"/>
      <c r="NQ105" s="67"/>
      <c r="NR105" s="67"/>
      <c r="NS105" s="67"/>
      <c r="NT105" s="67"/>
      <c r="NU105" s="67"/>
      <c r="NV105" s="67"/>
      <c r="NW105" s="67"/>
      <c r="NX105" s="67"/>
      <c r="NY105" s="67"/>
      <c r="NZ105" s="67"/>
      <c r="OA105" s="67"/>
      <c r="OB105" s="67"/>
      <c r="OC105" s="67"/>
      <c r="OD105" s="67"/>
      <c r="OE105" s="67"/>
      <c r="OF105" s="67"/>
      <c r="OG105" s="67"/>
      <c r="OH105" s="67"/>
      <c r="OI105" s="67"/>
      <c r="OJ105" s="67"/>
      <c r="OK105" s="67"/>
      <c r="OL105" s="67"/>
      <c r="OM105" s="67"/>
      <c r="ON105" s="67"/>
      <c r="OO105" s="67"/>
      <c r="OP105" s="67"/>
      <c r="OQ105" s="67"/>
      <c r="OR105" s="67"/>
      <c r="OS105" s="67"/>
      <c r="OT105" s="67"/>
      <c r="OU105" s="67"/>
      <c r="OV105" s="67"/>
      <c r="OW105" s="67"/>
      <c r="OX105" s="67"/>
      <c r="OY105" s="67"/>
      <c r="OZ105" s="67"/>
      <c r="PA105" s="67"/>
      <c r="PB105" s="67"/>
      <c r="PC105" s="67"/>
      <c r="PD105" s="67"/>
      <c r="PE105" s="67"/>
      <c r="PF105" s="67"/>
      <c r="PG105" s="67"/>
      <c r="PH105" s="67"/>
      <c r="PI105" s="67"/>
      <c r="PJ105" s="67"/>
      <c r="PK105" s="67"/>
      <c r="PL105" s="67"/>
      <c r="PM105" s="67"/>
      <c r="PN105" s="67"/>
      <c r="PO105" s="67"/>
      <c r="PP105" s="67"/>
      <c r="PQ105" s="67"/>
      <c r="PR105" s="67"/>
      <c r="PS105" s="67"/>
      <c r="PT105" s="67"/>
      <c r="PU105" s="67"/>
      <c r="PV105" s="67"/>
      <c r="PW105" s="67"/>
      <c r="PX105" s="67"/>
      <c r="PY105" s="67"/>
      <c r="PZ105" s="67"/>
      <c r="QA105" s="67"/>
      <c r="QB105" s="67"/>
      <c r="QC105" s="67"/>
      <c r="QD105" s="67"/>
      <c r="QE105" s="67"/>
      <c r="QF105" s="67"/>
      <c r="QG105" s="67"/>
      <c r="QH105" s="67"/>
      <c r="QI105" s="67"/>
      <c r="QJ105" s="67"/>
      <c r="QK105" s="67"/>
      <c r="QL105" s="67"/>
      <c r="QM105" s="67"/>
      <c r="QN105" s="67"/>
      <c r="QO105" s="67"/>
      <c r="QP105" s="67"/>
      <c r="QQ105" s="67"/>
      <c r="QR105" s="67"/>
      <c r="QS105" s="67"/>
      <c r="QT105" s="67"/>
      <c r="QU105" s="67"/>
      <c r="QV105" s="67"/>
      <c r="QW105" s="67"/>
      <c r="QX105" s="67"/>
      <c r="QY105" s="67"/>
      <c r="QZ105" s="67"/>
      <c r="RA105" s="67"/>
      <c r="RB105" s="67"/>
      <c r="RC105" s="67"/>
      <c r="RD105" s="67"/>
      <c r="RE105" s="67"/>
      <c r="RF105" s="67"/>
      <c r="RG105" s="67"/>
      <c r="RH105" s="67"/>
      <c r="RI105" s="67"/>
      <c r="RJ105" s="67"/>
      <c r="RK105" s="67"/>
      <c r="RL105" s="67"/>
      <c r="RM105" s="67"/>
      <c r="RN105" s="67"/>
      <c r="RO105" s="67"/>
      <c r="RP105" s="67"/>
      <c r="RQ105" s="67"/>
      <c r="RR105" s="67"/>
      <c r="RS105" s="67"/>
      <c r="RT105" s="67"/>
      <c r="RU105" s="67"/>
      <c r="RV105" s="67"/>
      <c r="RW105" s="67"/>
      <c r="RX105" s="67"/>
      <c r="RY105" s="67"/>
      <c r="RZ105" s="67"/>
      <c r="SA105" s="67"/>
      <c r="SB105" s="67"/>
      <c r="SC105" s="67"/>
      <c r="SD105" s="67"/>
      <c r="SE105" s="67"/>
      <c r="SF105" s="67"/>
      <c r="SG105" s="67"/>
      <c r="SH105" s="67"/>
      <c r="SI105" s="67"/>
      <c r="SJ105" s="67"/>
      <c r="SK105" s="67"/>
      <c r="SL105" s="67"/>
      <c r="SM105" s="67"/>
      <c r="SN105" s="67"/>
      <c r="SO105" s="67"/>
      <c r="SP105" s="67"/>
      <c r="SQ105" s="67"/>
      <c r="SR105" s="67"/>
      <c r="SS105" s="67"/>
      <c r="ST105" s="67"/>
      <c r="SU105" s="67"/>
      <c r="SV105" s="67"/>
      <c r="SW105" s="67"/>
      <c r="SX105" s="67"/>
      <c r="SY105" s="67"/>
      <c r="SZ105" s="67"/>
      <c r="TA105" s="67"/>
      <c r="TB105" s="67"/>
      <c r="TC105" s="67"/>
      <c r="TD105" s="67"/>
      <c r="TE105" s="67"/>
      <c r="TF105" s="67"/>
      <c r="TG105" s="67"/>
      <c r="TH105" s="67"/>
      <c r="TI105" s="67"/>
      <c r="TJ105" s="67"/>
      <c r="TK105" s="67"/>
      <c r="TL105" s="67"/>
      <c r="TM105" s="67"/>
      <c r="TN105" s="67"/>
      <c r="TO105" s="67"/>
      <c r="TP105" s="67"/>
      <c r="TQ105" s="67"/>
      <c r="TR105" s="67"/>
      <c r="TS105" s="67"/>
      <c r="TT105" s="67"/>
      <c r="TU105" s="67"/>
      <c r="TV105" s="67"/>
      <c r="TW105" s="67"/>
      <c r="TX105" s="67"/>
      <c r="TY105" s="67"/>
      <c r="TZ105" s="67"/>
      <c r="UA105" s="67"/>
      <c r="UB105" s="67"/>
      <c r="UC105" s="67"/>
      <c r="UD105" s="67"/>
      <c r="UE105" s="67"/>
      <c r="UF105" s="67"/>
      <c r="UG105" s="67"/>
      <c r="UH105" s="67"/>
      <c r="UI105" s="67"/>
      <c r="UJ105" s="67"/>
      <c r="UK105" s="67"/>
      <c r="UL105" s="67"/>
      <c r="UM105" s="67"/>
      <c r="UN105" s="67"/>
      <c r="UO105" s="67"/>
      <c r="UP105" s="67"/>
      <c r="UQ105" s="67"/>
      <c r="UR105" s="67"/>
      <c r="US105" s="67"/>
      <c r="UT105" s="67"/>
      <c r="UU105" s="67"/>
      <c r="UV105" s="67"/>
      <c r="UW105" s="67"/>
      <c r="UX105" s="67"/>
      <c r="UY105" s="67"/>
      <c r="UZ105" s="67"/>
      <c r="VA105" s="67"/>
      <c r="VB105" s="67"/>
      <c r="VC105" s="67"/>
      <c r="VD105" s="67"/>
      <c r="VE105" s="67"/>
      <c r="VF105" s="67"/>
      <c r="VG105" s="67"/>
      <c r="VH105" s="67"/>
      <c r="VI105" s="67"/>
      <c r="VJ105" s="67"/>
      <c r="VK105" s="67"/>
      <c r="VL105" s="67"/>
      <c r="VM105" s="67"/>
      <c r="VN105" s="67"/>
      <c r="VO105" s="67"/>
      <c r="VP105" s="67"/>
      <c r="VQ105" s="67"/>
      <c r="VR105" s="67"/>
      <c r="VS105" s="67"/>
      <c r="VT105" s="67"/>
      <c r="VU105" s="67"/>
      <c r="VV105" s="67"/>
      <c r="VW105" s="67"/>
      <c r="VX105" s="67"/>
      <c r="VY105" s="67"/>
      <c r="VZ105" s="67"/>
      <c r="WA105" s="67"/>
      <c r="WB105" s="67"/>
      <c r="WC105" s="67"/>
      <c r="WD105" s="67"/>
      <c r="WE105" s="67"/>
      <c r="WF105" s="67"/>
      <c r="WG105" s="67"/>
      <c r="WH105" s="67"/>
      <c r="WI105" s="67"/>
      <c r="WJ105" s="67"/>
      <c r="WK105" s="67"/>
      <c r="WL105" s="67"/>
      <c r="WM105" s="67"/>
      <c r="WN105" s="67"/>
      <c r="WO105" s="67"/>
      <c r="WP105" s="67"/>
      <c r="WQ105" s="67"/>
      <c r="WR105" s="67"/>
      <c r="WS105" s="67"/>
      <c r="WT105" s="67"/>
      <c r="WU105" s="67"/>
      <c r="WV105" s="67"/>
      <c r="WW105" s="67"/>
      <c r="WX105" s="67"/>
      <c r="WY105" s="67"/>
      <c r="WZ105" s="67"/>
      <c r="XA105" s="67"/>
      <c r="XB105" s="67"/>
      <c r="XC105" s="67"/>
      <c r="XD105" s="67"/>
      <c r="XE105" s="67"/>
      <c r="XF105" s="67"/>
      <c r="XG105" s="67"/>
      <c r="XH105" s="67"/>
      <c r="XI105" s="67"/>
      <c r="XJ105" s="67"/>
      <c r="XK105" s="67"/>
      <c r="XL105" s="67"/>
      <c r="XM105" s="67"/>
      <c r="XN105" s="67"/>
      <c r="XO105" s="67"/>
      <c r="XP105" s="67"/>
      <c r="XQ105" s="67"/>
      <c r="XR105" s="67"/>
      <c r="XS105" s="67"/>
      <c r="XT105" s="67"/>
      <c r="XU105" s="67"/>
      <c r="XV105" s="67"/>
      <c r="XW105" s="67"/>
      <c r="XX105" s="67"/>
      <c r="XY105" s="67"/>
      <c r="XZ105" s="67"/>
      <c r="YA105" s="67"/>
      <c r="YB105" s="67"/>
      <c r="YC105" s="67"/>
      <c r="YD105" s="67"/>
      <c r="YE105" s="67"/>
      <c r="YF105" s="67"/>
      <c r="YG105" s="67"/>
      <c r="YH105" s="67"/>
      <c r="YI105" s="67"/>
      <c r="YJ105" s="67"/>
      <c r="YK105" s="67"/>
      <c r="YL105" s="67"/>
      <c r="YM105" s="67"/>
      <c r="YN105" s="67"/>
      <c r="YO105" s="67"/>
      <c r="YP105" s="67"/>
      <c r="YQ105" s="67"/>
      <c r="YR105" s="67"/>
      <c r="YS105" s="67"/>
      <c r="YT105" s="67"/>
      <c r="YU105" s="67"/>
      <c r="YV105" s="67"/>
      <c r="YW105" s="67"/>
      <c r="YX105" s="67"/>
      <c r="YY105" s="67"/>
      <c r="YZ105" s="67"/>
      <c r="ZA105" s="67"/>
      <c r="ZB105" s="67"/>
      <c r="ZC105" s="67"/>
      <c r="ZD105" s="67"/>
      <c r="ZE105" s="67"/>
      <c r="ZF105" s="67"/>
      <c r="ZG105" s="67"/>
      <c r="ZH105" s="67"/>
      <c r="ZI105" s="67"/>
      <c r="ZJ105" s="67"/>
      <c r="ZK105" s="67"/>
      <c r="ZL105" s="67"/>
      <c r="ZM105" s="67"/>
      <c r="ZN105" s="67"/>
      <c r="ZO105" s="67"/>
      <c r="ZP105" s="67"/>
      <c r="ZQ105" s="67"/>
      <c r="ZR105" s="67"/>
      <c r="ZS105" s="67"/>
      <c r="ZT105" s="67"/>
      <c r="ZU105" s="67"/>
      <c r="ZV105" s="67"/>
      <c r="ZW105" s="67"/>
      <c r="ZX105" s="67"/>
      <c r="ZY105" s="67"/>
      <c r="ZZ105" s="67"/>
      <c r="AAA105" s="67"/>
      <c r="AAB105" s="67"/>
      <c r="AAC105" s="67"/>
      <c r="AAD105" s="67"/>
      <c r="AAE105" s="67"/>
      <c r="AAF105" s="67"/>
      <c r="AAG105" s="67"/>
      <c r="AAH105" s="67"/>
      <c r="AAI105" s="67"/>
      <c r="AAJ105" s="67"/>
      <c r="AAK105" s="67"/>
      <c r="AAL105" s="67"/>
      <c r="AAM105" s="67"/>
      <c r="AAN105" s="67"/>
      <c r="AAO105" s="67"/>
      <c r="AAP105" s="67"/>
      <c r="AAQ105" s="67"/>
      <c r="AAR105" s="67"/>
      <c r="AAS105" s="67"/>
      <c r="AAT105" s="67"/>
      <c r="AAU105" s="67"/>
      <c r="AAV105" s="67"/>
      <c r="AAW105" s="67"/>
      <c r="AAX105" s="67"/>
      <c r="AAY105" s="67"/>
      <c r="AAZ105" s="67"/>
      <c r="ABA105" s="67"/>
      <c r="ABB105" s="67"/>
      <c r="ABC105" s="67"/>
      <c r="ABD105" s="67"/>
      <c r="ABE105" s="67"/>
      <c r="ABF105" s="67"/>
      <c r="ABG105" s="67"/>
      <c r="ABH105" s="67"/>
      <c r="ABI105" s="67"/>
      <c r="ABJ105" s="67"/>
      <c r="ABK105" s="67"/>
      <c r="ABL105" s="67"/>
      <c r="ABM105" s="67"/>
      <c r="ABN105" s="67"/>
      <c r="ABO105" s="67"/>
      <c r="ABP105" s="67"/>
      <c r="ABQ105" s="67"/>
      <c r="ABR105" s="67"/>
      <c r="ABS105" s="67"/>
      <c r="ABT105" s="67"/>
      <c r="ABU105" s="67"/>
      <c r="ABV105" s="67"/>
      <c r="ABW105" s="67"/>
      <c r="ABX105" s="67"/>
      <c r="ABY105" s="67"/>
      <c r="ABZ105" s="67"/>
      <c r="ACA105" s="67"/>
      <c r="ACB105" s="67"/>
      <c r="ACC105" s="67"/>
      <c r="ACD105" s="67"/>
      <c r="ACE105" s="67"/>
      <c r="ACF105" s="67"/>
      <c r="ACG105" s="67"/>
      <c r="ACH105" s="67"/>
      <c r="ACI105" s="67"/>
      <c r="ACJ105" s="67"/>
      <c r="ACK105" s="67"/>
      <c r="ACL105" s="67"/>
      <c r="ACM105" s="67"/>
      <c r="ACN105" s="67"/>
      <c r="ACO105" s="67"/>
      <c r="ACP105" s="67"/>
      <c r="ACQ105" s="67"/>
      <c r="ACR105" s="67"/>
      <c r="ACS105" s="67"/>
      <c r="ACT105" s="67"/>
      <c r="ACU105" s="67"/>
      <c r="ACV105" s="67"/>
      <c r="ACW105" s="67"/>
      <c r="ACX105" s="67"/>
      <c r="ACY105" s="67"/>
      <c r="ACZ105" s="67"/>
      <c r="ADA105" s="67"/>
      <c r="ADB105" s="67"/>
      <c r="ADC105" s="67"/>
      <c r="ADD105" s="67"/>
      <c r="ADE105" s="67"/>
      <c r="ADF105" s="67"/>
      <c r="ADG105" s="67"/>
      <c r="ADH105" s="67"/>
      <c r="ADI105" s="67"/>
      <c r="ADJ105" s="67"/>
      <c r="ADK105" s="67"/>
      <c r="ADL105" s="67"/>
      <c r="ADM105" s="67"/>
      <c r="ADN105" s="67"/>
      <c r="ADO105" s="67"/>
      <c r="ADP105" s="67"/>
      <c r="ADQ105" s="67"/>
      <c r="ADR105" s="67"/>
      <c r="ADS105" s="67"/>
      <c r="ADT105" s="67"/>
      <c r="ADU105" s="67"/>
      <c r="ADV105" s="67"/>
      <c r="ADW105" s="67"/>
      <c r="ADX105" s="67"/>
      <c r="ADY105" s="67"/>
      <c r="ADZ105" s="67"/>
      <c r="AEA105" s="67"/>
      <c r="AEB105" s="67"/>
      <c r="AEC105" s="67"/>
      <c r="AED105" s="67"/>
      <c r="AEE105" s="67"/>
      <c r="AEF105" s="67"/>
      <c r="AEG105" s="67"/>
      <c r="AEH105" s="67"/>
      <c r="AEI105" s="67"/>
      <c r="AEJ105" s="67"/>
      <c r="AEK105" s="67"/>
      <c r="AEL105" s="67"/>
      <c r="AEM105" s="67"/>
      <c r="AEN105" s="67"/>
      <c r="AEO105" s="67"/>
      <c r="AEP105" s="67"/>
      <c r="AEQ105" s="67"/>
      <c r="AER105" s="67"/>
      <c r="AES105" s="67"/>
      <c r="AET105" s="67"/>
      <c r="AEU105" s="67"/>
      <c r="AEV105" s="67"/>
      <c r="AEW105" s="67"/>
      <c r="AEX105" s="67"/>
      <c r="AEY105" s="67"/>
      <c r="AEZ105" s="67"/>
      <c r="AFA105" s="67"/>
      <c r="AFB105" s="67"/>
      <c r="AFC105" s="67"/>
      <c r="AFD105" s="67"/>
      <c r="AFE105" s="67"/>
      <c r="AFF105" s="67"/>
      <c r="AFG105" s="67"/>
      <c r="AFH105" s="67"/>
      <c r="AFI105" s="67"/>
      <c r="AFJ105" s="67"/>
      <c r="AFK105" s="67"/>
      <c r="AFL105" s="67"/>
      <c r="AFM105" s="67"/>
      <c r="AFN105" s="67"/>
      <c r="AFO105" s="67"/>
      <c r="AFP105" s="67"/>
      <c r="AFQ105" s="67"/>
      <c r="AFR105" s="67"/>
      <c r="AFS105" s="67"/>
      <c r="AFT105" s="67"/>
      <c r="AFU105" s="67"/>
      <c r="AFV105" s="67"/>
      <c r="AFW105" s="67"/>
      <c r="AFX105" s="67"/>
      <c r="AFY105" s="67"/>
      <c r="AFZ105" s="67"/>
      <c r="AGA105" s="67"/>
      <c r="AGB105" s="67"/>
      <c r="AGC105" s="67"/>
      <c r="AGD105" s="67"/>
      <c r="AGE105" s="67"/>
      <c r="AGF105" s="67"/>
      <c r="AGG105" s="67"/>
      <c r="AGH105" s="67"/>
      <c r="AGI105" s="67"/>
      <c r="AGJ105" s="67"/>
      <c r="AGK105" s="67"/>
      <c r="AGL105" s="67"/>
      <c r="AGM105" s="67"/>
      <c r="AGN105" s="67"/>
      <c r="AGO105" s="67"/>
      <c r="AGP105" s="67"/>
      <c r="AGQ105" s="67"/>
      <c r="AGR105" s="67"/>
      <c r="AGS105" s="67"/>
      <c r="AGT105" s="67"/>
      <c r="AGU105" s="67"/>
      <c r="AGV105" s="67"/>
      <c r="AGW105" s="67"/>
      <c r="AGX105" s="67"/>
      <c r="AGY105" s="67"/>
      <c r="AGZ105" s="67"/>
      <c r="AHA105" s="67"/>
      <c r="AHB105" s="67"/>
      <c r="AHC105" s="67"/>
      <c r="AHD105" s="67"/>
      <c r="AHE105" s="67"/>
      <c r="AHF105" s="67"/>
      <c r="AHG105" s="67"/>
      <c r="AHH105" s="67"/>
      <c r="AHI105" s="67"/>
      <c r="AHJ105" s="67"/>
      <c r="AHK105" s="67"/>
      <c r="AHL105" s="67"/>
      <c r="AHM105" s="67"/>
      <c r="AHN105" s="67"/>
      <c r="AHO105" s="67"/>
      <c r="AHP105" s="67"/>
      <c r="AHQ105" s="67"/>
      <c r="AHR105" s="67"/>
      <c r="AHS105" s="67"/>
      <c r="AHT105" s="67"/>
      <c r="AHU105" s="67"/>
      <c r="AHV105" s="67"/>
      <c r="AHW105" s="67"/>
      <c r="AHX105" s="67"/>
      <c r="AHY105" s="67"/>
      <c r="AHZ105" s="67"/>
      <c r="AIA105" s="67"/>
      <c r="AIB105" s="67"/>
      <c r="AIC105" s="67"/>
      <c r="AID105" s="67"/>
      <c r="AIE105" s="67"/>
      <c r="AIF105" s="67"/>
      <c r="AIG105" s="67"/>
      <c r="AIH105" s="67"/>
      <c r="AII105" s="67"/>
      <c r="AIJ105" s="67"/>
      <c r="AIK105" s="67"/>
      <c r="AIL105" s="67"/>
      <c r="AIM105" s="67"/>
      <c r="AIN105" s="67"/>
      <c r="AIO105" s="67"/>
      <c r="AIP105" s="67"/>
      <c r="AIQ105" s="67"/>
      <c r="AIR105" s="67"/>
      <c r="AIS105" s="67"/>
      <c r="AIT105" s="67"/>
      <c r="AIU105" s="67"/>
      <c r="AIV105" s="67"/>
      <c r="AIW105" s="67"/>
      <c r="AIX105" s="67"/>
      <c r="AIY105" s="67"/>
      <c r="AIZ105" s="67"/>
      <c r="AJA105" s="67"/>
      <c r="AJB105" s="67"/>
      <c r="AJC105" s="67"/>
      <c r="AJD105" s="67"/>
      <c r="AJE105" s="67"/>
      <c r="AJF105" s="67"/>
      <c r="AJG105" s="67"/>
      <c r="AJH105" s="67"/>
      <c r="AJI105" s="67"/>
      <c r="AJJ105" s="67"/>
      <c r="AJK105" s="67"/>
      <c r="AJL105" s="67"/>
      <c r="AJM105" s="67"/>
      <c r="AJN105" s="67"/>
      <c r="AJO105" s="67"/>
      <c r="AJP105" s="67"/>
      <c r="AJQ105" s="67"/>
      <c r="AJR105" s="67"/>
      <c r="AJS105" s="67"/>
      <c r="AJT105" s="67"/>
      <c r="AJU105" s="67"/>
      <c r="AJV105" s="67"/>
      <c r="AJW105" s="67"/>
      <c r="AJX105" s="67"/>
      <c r="AJY105" s="67"/>
      <c r="AJZ105" s="67"/>
      <c r="AKA105" s="67"/>
      <c r="AKB105" s="67"/>
      <c r="AKC105" s="67"/>
      <c r="AKD105" s="67"/>
      <c r="AKE105" s="67"/>
      <c r="AKF105" s="67"/>
      <c r="AKG105" s="67"/>
      <c r="AKH105" s="67"/>
      <c r="AKI105" s="67"/>
      <c r="AKJ105" s="67"/>
      <c r="AKK105" s="67"/>
      <c r="AKL105" s="67"/>
      <c r="AKM105" s="67"/>
      <c r="AKN105" s="67"/>
      <c r="AKO105" s="67"/>
      <c r="AKP105" s="67"/>
      <c r="AKQ105" s="67"/>
      <c r="AKR105" s="67"/>
      <c r="AKS105" s="67"/>
      <c r="AKT105" s="67"/>
      <c r="AKU105" s="67"/>
      <c r="AKV105" s="67"/>
      <c r="AKW105" s="67"/>
      <c r="AKX105" s="67"/>
      <c r="AKY105" s="67"/>
      <c r="AKZ105" s="67"/>
      <c r="ALA105" s="67"/>
      <c r="ALB105" s="67"/>
      <c r="ALC105" s="67"/>
      <c r="ALD105" s="67"/>
      <c r="ALE105" s="67"/>
      <c r="ALF105" s="67"/>
      <c r="ALG105" s="67"/>
      <c r="ALH105" s="67"/>
      <c r="ALI105" s="67"/>
      <c r="ALJ105" s="67"/>
      <c r="ALK105" s="67"/>
      <c r="ALL105" s="67"/>
      <c r="ALM105" s="67"/>
      <c r="ALN105" s="67"/>
      <c r="ALO105" s="67"/>
      <c r="ALP105" s="67"/>
      <c r="ALQ105" s="67"/>
      <c r="ALR105" s="67"/>
      <c r="ALS105" s="67"/>
      <c r="ALT105" s="67"/>
      <c r="ALU105" s="67"/>
      <c r="ALV105" s="67"/>
      <c r="ALW105" s="67"/>
      <c r="ALX105" s="67"/>
      <c r="ALY105" s="67"/>
      <c r="ALZ105" s="67"/>
      <c r="AMA105" s="67"/>
      <c r="AMB105" s="67"/>
      <c r="AMC105" s="67"/>
      <c r="AMD105" s="67"/>
      <c r="AME105" s="67"/>
      <c r="AMF105" s="67"/>
      <c r="AMG105" s="67"/>
      <c r="AMH105" s="67"/>
      <c r="AMI105" s="67"/>
      <c r="AMJ105" s="67"/>
      <c r="AMK105" s="67"/>
      <c r="AML105" s="67"/>
      <c r="AMM105" s="67"/>
      <c r="AMN105" s="67"/>
      <c r="AMO105" s="67"/>
      <c r="AMP105" s="67"/>
      <c r="AMQ105" s="67"/>
      <c r="AMR105" s="67"/>
      <c r="AMS105" s="67"/>
      <c r="AMT105" s="67"/>
      <c r="AMU105" s="67"/>
      <c r="AMV105" s="67"/>
      <c r="AMW105" s="67"/>
      <c r="AMX105" s="67"/>
      <c r="AMY105" s="67"/>
      <c r="AMZ105" s="67"/>
      <c r="ANA105" s="67"/>
      <c r="ANB105" s="67"/>
      <c r="ANC105" s="67"/>
      <c r="AND105" s="67"/>
      <c r="ANE105" s="67"/>
      <c r="ANF105" s="67"/>
      <c r="ANG105" s="67"/>
      <c r="ANH105" s="67"/>
      <c r="ANI105" s="67"/>
      <c r="ANJ105" s="67"/>
      <c r="ANK105" s="67"/>
      <c r="ANL105" s="67"/>
      <c r="ANM105" s="67"/>
      <c r="ANN105" s="67"/>
      <c r="ANO105" s="67"/>
      <c r="ANP105" s="67"/>
      <c r="ANQ105" s="67"/>
      <c r="ANR105" s="67"/>
      <c r="ANS105" s="67"/>
      <c r="ANT105" s="67"/>
      <c r="ANU105" s="67"/>
      <c r="ANV105" s="67"/>
      <c r="ANW105" s="67"/>
      <c r="ANX105" s="67"/>
      <c r="ANY105" s="67"/>
      <c r="ANZ105" s="67"/>
      <c r="AOA105" s="67"/>
      <c r="AOB105" s="67"/>
      <c r="AOC105" s="67"/>
      <c r="AOD105" s="67"/>
      <c r="AOE105" s="67"/>
      <c r="AOF105" s="67"/>
      <c r="AOG105" s="67"/>
      <c r="AOH105" s="67"/>
      <c r="AOI105" s="67"/>
      <c r="AOJ105" s="67"/>
      <c r="AOK105" s="67"/>
      <c r="AOL105" s="67"/>
      <c r="AOM105" s="67"/>
      <c r="AON105" s="67"/>
      <c r="AOO105" s="67"/>
      <c r="AOP105" s="67"/>
      <c r="AOQ105" s="67"/>
      <c r="AOR105" s="67"/>
      <c r="AOS105" s="67"/>
      <c r="AOT105" s="67"/>
      <c r="AOU105" s="67"/>
      <c r="AOV105" s="67"/>
      <c r="AOW105" s="67"/>
      <c r="AOX105" s="67"/>
      <c r="AOY105" s="67"/>
      <c r="AOZ105" s="67"/>
      <c r="APA105" s="67"/>
      <c r="APB105" s="67"/>
      <c r="APC105" s="67"/>
      <c r="APD105" s="67"/>
      <c r="APE105" s="67"/>
      <c r="APF105" s="67"/>
      <c r="APG105" s="67"/>
      <c r="APH105" s="67"/>
      <c r="API105" s="67"/>
      <c r="APJ105" s="67"/>
      <c r="APK105" s="67"/>
      <c r="APL105" s="67"/>
      <c r="APM105" s="67"/>
      <c r="APN105" s="67"/>
      <c r="APO105" s="67"/>
      <c r="APP105" s="67"/>
      <c r="APQ105" s="67"/>
      <c r="APR105" s="67"/>
      <c r="APS105" s="67"/>
      <c r="APT105" s="67"/>
      <c r="APU105" s="67"/>
      <c r="APV105" s="67"/>
      <c r="APW105" s="67"/>
      <c r="APX105" s="67"/>
      <c r="APY105" s="67"/>
      <c r="APZ105" s="67"/>
      <c r="AQA105" s="67"/>
      <c r="AQB105" s="67"/>
      <c r="AQC105" s="67"/>
      <c r="AQD105" s="67"/>
      <c r="AQE105" s="67"/>
      <c r="AQF105" s="67"/>
      <c r="AQG105" s="67"/>
      <c r="AQH105" s="67"/>
      <c r="AQI105" s="67"/>
      <c r="AQJ105" s="67"/>
      <c r="AQK105" s="67"/>
      <c r="AQL105" s="67"/>
      <c r="AQM105" s="67"/>
      <c r="AQN105" s="67"/>
      <c r="AQO105" s="67"/>
      <c r="AQP105" s="67"/>
      <c r="AQQ105" s="67"/>
      <c r="AQR105" s="67"/>
      <c r="AQS105" s="67"/>
      <c r="AQT105" s="67"/>
      <c r="AQU105" s="67"/>
      <c r="AQV105" s="67"/>
      <c r="AQW105" s="67"/>
      <c r="AQX105" s="67"/>
      <c r="AQY105" s="67"/>
      <c r="AQZ105" s="67"/>
      <c r="ARA105" s="67"/>
      <c r="ARB105" s="67"/>
      <c r="ARC105" s="67"/>
      <c r="ARD105" s="67"/>
      <c r="ARE105" s="67"/>
      <c r="ARF105" s="67"/>
      <c r="ARG105" s="67"/>
      <c r="ARH105" s="67"/>
      <c r="ARI105" s="67"/>
      <c r="ARJ105" s="67"/>
      <c r="ARK105" s="67"/>
      <c r="ARL105" s="67"/>
      <c r="ARM105" s="67"/>
      <c r="ARN105" s="67"/>
      <c r="ARO105" s="67"/>
      <c r="ARP105" s="67"/>
      <c r="ARQ105" s="67"/>
      <c r="ARR105" s="67"/>
      <c r="ARS105" s="67"/>
      <c r="ART105" s="67"/>
      <c r="ARU105" s="67"/>
      <c r="ARV105" s="67"/>
      <c r="ARW105" s="67"/>
      <c r="ARX105" s="67"/>
      <c r="ARY105" s="67"/>
      <c r="ARZ105" s="67"/>
      <c r="ASA105" s="67"/>
      <c r="ASB105" s="67"/>
      <c r="ASC105" s="67"/>
      <c r="ASD105" s="67"/>
      <c r="ASE105" s="67"/>
      <c r="ASF105" s="67"/>
      <c r="ASG105" s="67"/>
      <c r="ASH105" s="67"/>
      <c r="ASI105" s="67"/>
      <c r="ASJ105" s="67"/>
      <c r="ASK105" s="67"/>
      <c r="ASL105" s="67"/>
      <c r="ASM105" s="67"/>
      <c r="ASN105" s="67"/>
      <c r="ASO105" s="67"/>
      <c r="ASP105" s="67"/>
      <c r="ASQ105" s="67"/>
      <c r="ASR105" s="67"/>
      <c r="ASS105" s="67"/>
      <c r="AST105" s="67"/>
      <c r="ASU105" s="67"/>
      <c r="ASV105" s="67"/>
      <c r="ASW105" s="67"/>
      <c r="ASX105" s="67"/>
      <c r="ASY105" s="67"/>
      <c r="ASZ105" s="67"/>
      <c r="ATA105" s="67"/>
      <c r="ATB105" s="67"/>
      <c r="ATC105" s="67"/>
      <c r="ATD105" s="67"/>
      <c r="ATE105" s="67"/>
      <c r="ATF105" s="67"/>
      <c r="ATG105" s="67"/>
      <c r="ATH105" s="67"/>
      <c r="ATI105" s="67"/>
      <c r="ATJ105" s="67"/>
      <c r="ATK105" s="67"/>
      <c r="ATL105" s="67"/>
      <c r="ATM105" s="67"/>
      <c r="ATN105" s="67"/>
      <c r="ATO105" s="67"/>
      <c r="ATP105" s="67"/>
      <c r="ATQ105" s="67"/>
      <c r="ATR105" s="67"/>
      <c r="ATS105" s="67"/>
      <c r="ATT105" s="67"/>
      <c r="ATU105" s="67"/>
      <c r="ATV105" s="67"/>
      <c r="ATW105" s="67"/>
      <c r="ATX105" s="67"/>
      <c r="ATY105" s="67"/>
      <c r="ATZ105" s="67"/>
      <c r="AUA105" s="67"/>
      <c r="AUB105" s="67"/>
      <c r="AUC105" s="67"/>
      <c r="AUD105" s="67"/>
      <c r="AUE105" s="67"/>
      <c r="AUF105" s="67"/>
      <c r="AUG105" s="67"/>
      <c r="AUH105" s="67"/>
      <c r="AUI105" s="67"/>
      <c r="AUJ105" s="67"/>
      <c r="AUK105" s="67"/>
      <c r="AUL105" s="67"/>
      <c r="AUM105" s="67"/>
      <c r="AUN105" s="67"/>
      <c r="AUO105" s="67"/>
      <c r="AUP105" s="67"/>
      <c r="AUQ105" s="67"/>
      <c r="AUR105" s="67"/>
      <c r="AUS105" s="67"/>
      <c r="AUT105" s="67"/>
      <c r="AUU105" s="67"/>
      <c r="AUV105" s="67"/>
      <c r="AUW105" s="67"/>
      <c r="AUX105" s="67"/>
      <c r="AUY105" s="67"/>
      <c r="AUZ105" s="67"/>
      <c r="AVA105" s="67"/>
      <c r="AVB105" s="67"/>
      <c r="AVC105" s="67"/>
      <c r="AVD105" s="67"/>
      <c r="AVE105" s="67"/>
      <c r="AVF105" s="67"/>
      <c r="AVG105" s="67"/>
      <c r="AVH105" s="67"/>
      <c r="AVI105" s="67"/>
      <c r="AVJ105" s="67"/>
      <c r="AVK105" s="67"/>
      <c r="AVL105" s="67"/>
      <c r="AVM105" s="67"/>
      <c r="AVN105" s="67"/>
      <c r="AVO105" s="67"/>
      <c r="AVP105" s="67"/>
      <c r="AVQ105" s="67"/>
      <c r="AVR105" s="67"/>
      <c r="AVS105" s="67"/>
      <c r="AVT105" s="67"/>
      <c r="AVU105" s="67"/>
      <c r="AVV105" s="67"/>
      <c r="AVW105" s="67"/>
      <c r="AVX105" s="67"/>
      <c r="AVY105" s="67"/>
      <c r="AVZ105" s="67"/>
      <c r="AWA105" s="67"/>
      <c r="AWB105" s="67"/>
      <c r="AWC105" s="67"/>
      <c r="AWD105" s="67"/>
      <c r="AWE105" s="67"/>
      <c r="AWF105" s="67"/>
      <c r="AWG105" s="67"/>
      <c r="AWH105" s="67"/>
      <c r="AWI105" s="67"/>
      <c r="AWJ105" s="67"/>
      <c r="AWK105" s="67"/>
      <c r="AWL105" s="67"/>
      <c r="AWM105" s="67"/>
      <c r="AWN105" s="67"/>
      <c r="AWO105" s="67"/>
      <c r="AWP105" s="67"/>
      <c r="AWQ105" s="67"/>
      <c r="AWR105" s="67"/>
      <c r="AWS105" s="67"/>
      <c r="AWT105" s="67"/>
      <c r="AWU105" s="67"/>
      <c r="AWV105" s="67"/>
      <c r="AWW105" s="67"/>
      <c r="AWX105" s="67"/>
      <c r="AWY105" s="67"/>
      <c r="AWZ105" s="67"/>
      <c r="AXA105" s="67"/>
      <c r="AXB105" s="67"/>
      <c r="AXC105" s="67"/>
      <c r="AXD105" s="67"/>
      <c r="AXE105" s="67"/>
      <c r="AXF105" s="67"/>
      <c r="AXG105" s="67"/>
      <c r="AXH105" s="67"/>
      <c r="AXI105" s="67"/>
      <c r="AXJ105" s="67"/>
      <c r="AXK105" s="67"/>
      <c r="AXL105" s="67"/>
      <c r="AXM105" s="67"/>
      <c r="AXN105" s="67"/>
      <c r="AXO105" s="67"/>
      <c r="AXP105" s="67"/>
      <c r="AXQ105" s="67"/>
      <c r="AXR105" s="67"/>
      <c r="AXS105" s="67"/>
      <c r="AXT105" s="67"/>
      <c r="AXU105" s="67"/>
      <c r="AXV105" s="67"/>
      <c r="AXW105" s="67"/>
      <c r="AXX105" s="67"/>
      <c r="AXY105" s="67"/>
      <c r="AXZ105" s="67"/>
      <c r="AYA105" s="67"/>
      <c r="AYB105" s="67"/>
      <c r="AYC105" s="67"/>
      <c r="AYD105" s="67"/>
      <c r="AYE105" s="67"/>
      <c r="AYF105" s="67"/>
      <c r="AYG105" s="67"/>
      <c r="AYH105" s="67"/>
      <c r="AYI105" s="67"/>
      <c r="AYJ105" s="67"/>
      <c r="AYK105" s="67"/>
      <c r="AYL105" s="67"/>
      <c r="AYM105" s="67"/>
      <c r="AYN105" s="67"/>
      <c r="AYO105" s="67"/>
      <c r="AYP105" s="67"/>
      <c r="AYQ105" s="67"/>
      <c r="AYR105" s="67"/>
      <c r="AYS105" s="67"/>
      <c r="AYT105" s="67"/>
      <c r="AYU105" s="67"/>
      <c r="AYV105" s="67"/>
      <c r="AYW105" s="67"/>
      <c r="AYX105" s="67"/>
      <c r="AYY105" s="67"/>
      <c r="AYZ105" s="67"/>
      <c r="AZA105" s="67"/>
      <c r="AZB105" s="67"/>
      <c r="AZC105" s="67"/>
      <c r="AZD105" s="67"/>
      <c r="AZE105" s="67"/>
      <c r="AZF105" s="67"/>
      <c r="AZG105" s="67"/>
      <c r="AZH105" s="67"/>
      <c r="AZI105" s="67"/>
      <c r="AZJ105" s="67"/>
      <c r="AZK105" s="67"/>
      <c r="AZL105" s="67"/>
      <c r="AZM105" s="67"/>
      <c r="AZN105" s="67"/>
      <c r="AZO105" s="67"/>
      <c r="AZP105" s="67"/>
      <c r="AZQ105" s="67"/>
      <c r="AZR105" s="67"/>
      <c r="AZS105" s="67"/>
      <c r="AZT105" s="67"/>
      <c r="AZU105" s="67"/>
      <c r="AZV105" s="67"/>
      <c r="AZW105" s="67"/>
      <c r="AZX105" s="67"/>
      <c r="AZY105" s="67"/>
      <c r="AZZ105" s="67"/>
      <c r="BAA105" s="67"/>
      <c r="BAB105" s="67"/>
      <c r="BAC105" s="67"/>
      <c r="BAD105" s="67"/>
      <c r="BAE105" s="67"/>
      <c r="BAF105" s="67"/>
      <c r="BAG105" s="67"/>
      <c r="BAH105" s="67"/>
      <c r="BAI105" s="67"/>
      <c r="BAJ105" s="67"/>
      <c r="BAK105" s="67"/>
      <c r="BAL105" s="67"/>
      <c r="BAM105" s="67"/>
      <c r="BAN105" s="67"/>
      <c r="BAO105" s="67"/>
      <c r="BAP105" s="67"/>
      <c r="BAQ105" s="67"/>
      <c r="BAR105" s="67"/>
      <c r="BAS105" s="67"/>
      <c r="BAT105" s="67"/>
      <c r="BAU105" s="67"/>
      <c r="BAV105" s="67"/>
      <c r="BAW105" s="67"/>
      <c r="BAX105" s="67"/>
      <c r="BAY105" s="67"/>
      <c r="BAZ105" s="67"/>
      <c r="BBA105" s="67"/>
      <c r="BBB105" s="67"/>
      <c r="BBC105" s="67"/>
      <c r="BBD105" s="67"/>
      <c r="BBE105" s="67"/>
      <c r="BBF105" s="67"/>
      <c r="BBG105" s="67"/>
      <c r="BBH105" s="67"/>
      <c r="BBI105" s="67"/>
      <c r="BBJ105" s="67"/>
      <c r="BBK105" s="67"/>
      <c r="BBL105" s="67"/>
      <c r="BBM105" s="67"/>
      <c r="BBN105" s="67"/>
      <c r="BBO105" s="67"/>
      <c r="BBP105" s="67"/>
      <c r="BBQ105" s="67"/>
      <c r="BBR105" s="67"/>
      <c r="BBS105" s="67"/>
      <c r="BBT105" s="67"/>
      <c r="BBU105" s="67"/>
      <c r="BBV105" s="67"/>
      <c r="BBW105" s="67"/>
      <c r="BBX105" s="67"/>
      <c r="BBY105" s="67"/>
      <c r="BBZ105" s="67"/>
      <c r="BCA105" s="67"/>
      <c r="BCB105" s="67"/>
      <c r="BCC105" s="67"/>
      <c r="BCD105" s="67"/>
      <c r="BCE105" s="67"/>
      <c r="BCF105" s="67"/>
      <c r="BCG105" s="67"/>
      <c r="BCH105" s="67"/>
      <c r="BCI105" s="67"/>
      <c r="BCJ105" s="67"/>
      <c r="BCK105" s="67"/>
      <c r="BCL105" s="67"/>
      <c r="BCM105" s="67"/>
      <c r="BCN105" s="67"/>
      <c r="BCO105" s="67"/>
      <c r="BCP105" s="67"/>
      <c r="BCQ105" s="67"/>
      <c r="BCR105" s="67"/>
      <c r="BCS105" s="67"/>
      <c r="BCT105" s="67"/>
      <c r="BCU105" s="67"/>
      <c r="BCV105" s="67"/>
      <c r="BCW105" s="67"/>
      <c r="BCX105" s="67"/>
      <c r="BCY105" s="67"/>
      <c r="BCZ105" s="67"/>
      <c r="BDA105" s="67"/>
      <c r="BDB105" s="67"/>
      <c r="BDC105" s="67"/>
      <c r="BDD105" s="67"/>
      <c r="BDE105" s="67"/>
      <c r="BDF105" s="67"/>
      <c r="BDG105" s="67"/>
      <c r="BDH105" s="67"/>
      <c r="BDI105" s="67"/>
      <c r="BDJ105" s="67"/>
      <c r="BDK105" s="67"/>
      <c r="BDL105" s="67"/>
      <c r="BDM105" s="67"/>
      <c r="BDN105" s="67"/>
      <c r="BDO105" s="67"/>
      <c r="BDP105" s="67"/>
      <c r="BDQ105" s="67"/>
      <c r="BDR105" s="67"/>
      <c r="BDS105" s="67"/>
      <c r="BDT105" s="67"/>
      <c r="BDU105" s="67"/>
      <c r="BDV105" s="67"/>
      <c r="BDW105" s="67"/>
      <c r="BDX105" s="67"/>
      <c r="BDY105" s="67"/>
      <c r="BDZ105" s="67"/>
      <c r="BEA105" s="67"/>
      <c r="BEB105" s="67"/>
      <c r="BEC105" s="67"/>
      <c r="BED105" s="67"/>
      <c r="BEE105" s="67"/>
      <c r="BEF105" s="67"/>
      <c r="BEG105" s="67"/>
      <c r="BEH105" s="67"/>
      <c r="BEI105" s="67"/>
      <c r="BEJ105" s="67"/>
      <c r="BEK105" s="67"/>
      <c r="BEL105" s="67"/>
      <c r="BEM105" s="67"/>
      <c r="BEN105" s="67"/>
      <c r="BEO105" s="67"/>
      <c r="BEP105" s="67"/>
      <c r="BEQ105" s="67"/>
      <c r="BER105" s="67"/>
      <c r="BES105" s="67"/>
      <c r="BET105" s="67"/>
      <c r="BEU105" s="67"/>
      <c r="BEV105" s="67"/>
      <c r="BEW105" s="67"/>
      <c r="BEX105" s="67"/>
      <c r="BEY105" s="67"/>
      <c r="BEZ105" s="67"/>
      <c r="BFA105" s="67"/>
      <c r="BFB105" s="67"/>
      <c r="BFC105" s="67"/>
      <c r="BFD105" s="67"/>
      <c r="BFE105" s="67"/>
      <c r="BFF105" s="67"/>
      <c r="BFG105" s="67"/>
      <c r="BFH105" s="67"/>
      <c r="BFI105" s="67"/>
      <c r="BFJ105" s="67"/>
      <c r="BFK105" s="67"/>
      <c r="BFL105" s="67"/>
      <c r="BFM105" s="67"/>
      <c r="BFN105" s="67"/>
      <c r="BFO105" s="67"/>
      <c r="BFP105" s="67"/>
      <c r="BFQ105" s="67"/>
      <c r="BFR105" s="67"/>
      <c r="BFS105" s="67"/>
      <c r="BFT105" s="67"/>
      <c r="BFU105" s="67"/>
      <c r="BFV105" s="67"/>
      <c r="BFW105" s="67"/>
      <c r="BFX105" s="67"/>
      <c r="BFY105" s="67"/>
      <c r="BFZ105" s="67"/>
      <c r="BGA105" s="67"/>
      <c r="BGB105" s="67"/>
      <c r="BGC105" s="67"/>
      <c r="BGD105" s="67"/>
      <c r="BGE105" s="67"/>
      <c r="BGF105" s="67"/>
      <c r="BGG105" s="67"/>
      <c r="BGH105" s="67"/>
      <c r="BGI105" s="67"/>
      <c r="BGJ105" s="67"/>
      <c r="BGK105" s="67"/>
      <c r="BGL105" s="67"/>
      <c r="BGM105" s="67"/>
      <c r="BGN105" s="67"/>
      <c r="BGO105" s="67"/>
      <c r="BGP105" s="67"/>
      <c r="BGQ105" s="67"/>
      <c r="BGR105" s="67"/>
      <c r="BGS105" s="67"/>
      <c r="BGT105" s="67"/>
      <c r="BGU105" s="67"/>
      <c r="BGV105" s="67"/>
      <c r="BGW105" s="67"/>
      <c r="BGX105" s="67"/>
      <c r="BGY105" s="67"/>
      <c r="BGZ105" s="67"/>
      <c r="BHA105" s="67"/>
      <c r="BHB105" s="67"/>
      <c r="BHC105" s="67"/>
      <c r="BHD105" s="67"/>
      <c r="BHE105" s="67"/>
      <c r="BHF105" s="67"/>
      <c r="BHG105" s="67"/>
      <c r="BHH105" s="67"/>
      <c r="BHI105" s="67"/>
      <c r="BHJ105" s="67"/>
      <c r="BHK105" s="67"/>
      <c r="BHL105" s="67"/>
      <c r="BHM105" s="67"/>
      <c r="BHN105" s="67"/>
      <c r="BHO105" s="67"/>
      <c r="BHP105" s="67"/>
      <c r="BHQ105" s="67"/>
      <c r="BHR105" s="67"/>
      <c r="BHS105" s="67"/>
      <c r="BHT105" s="67"/>
      <c r="BHU105" s="67"/>
      <c r="BHV105" s="67"/>
      <c r="BHW105" s="67"/>
      <c r="BHX105" s="67"/>
      <c r="BHY105" s="67"/>
      <c r="BHZ105" s="67"/>
      <c r="BIA105" s="67"/>
      <c r="BIB105" s="67"/>
      <c r="BIC105" s="67"/>
      <c r="BID105" s="67"/>
      <c r="BIE105" s="67"/>
      <c r="BIF105" s="67"/>
      <c r="BIG105" s="67"/>
      <c r="BIH105" s="67"/>
      <c r="BII105" s="67"/>
      <c r="BIJ105" s="67"/>
      <c r="BIK105" s="67"/>
      <c r="BIL105" s="67"/>
      <c r="BIM105" s="67"/>
      <c r="BIN105" s="67"/>
      <c r="BIO105" s="67"/>
      <c r="BIP105" s="67"/>
      <c r="BIQ105" s="67"/>
      <c r="BIR105" s="67"/>
      <c r="BIS105" s="67"/>
      <c r="BIT105" s="67"/>
      <c r="BIU105" s="67"/>
      <c r="BIV105" s="67"/>
      <c r="BIW105" s="67"/>
      <c r="BIX105" s="67"/>
      <c r="BIY105" s="67"/>
      <c r="BIZ105" s="67"/>
      <c r="BJA105" s="67"/>
      <c r="BJB105" s="67"/>
      <c r="BJC105" s="67"/>
      <c r="BJD105" s="67"/>
      <c r="BJE105" s="67"/>
      <c r="BJF105" s="67"/>
      <c r="BJG105" s="67"/>
      <c r="BJH105" s="67"/>
      <c r="BJI105" s="67"/>
      <c r="BJJ105" s="67"/>
      <c r="BJK105" s="67"/>
      <c r="BJL105" s="67"/>
      <c r="BJM105" s="67"/>
      <c r="BJN105" s="67"/>
      <c r="BJO105" s="67"/>
      <c r="BJP105" s="67"/>
      <c r="BJQ105" s="67"/>
      <c r="BJR105" s="67"/>
      <c r="BJS105" s="67"/>
      <c r="BJT105" s="67"/>
      <c r="BJU105" s="67"/>
      <c r="BJV105" s="67"/>
      <c r="BJW105" s="67"/>
      <c r="BJX105" s="67"/>
      <c r="BJY105" s="67"/>
      <c r="BJZ105" s="67"/>
      <c r="BKA105" s="67"/>
      <c r="BKB105" s="67"/>
      <c r="BKC105" s="67"/>
      <c r="BKD105" s="67"/>
      <c r="BKE105" s="67"/>
      <c r="BKF105" s="67"/>
      <c r="BKG105" s="67"/>
      <c r="BKH105" s="67"/>
      <c r="BKI105" s="67"/>
      <c r="BKJ105" s="67"/>
      <c r="BKK105" s="67"/>
      <c r="BKL105" s="67"/>
      <c r="BKM105" s="67"/>
      <c r="BKN105" s="67"/>
      <c r="BKO105" s="67"/>
      <c r="BKP105" s="67"/>
      <c r="BKQ105" s="67"/>
      <c r="BKR105" s="67"/>
      <c r="BKS105" s="67"/>
      <c r="BKT105" s="67"/>
      <c r="BKU105" s="67"/>
      <c r="BKV105" s="67"/>
      <c r="BKW105" s="67"/>
      <c r="BKX105" s="67"/>
      <c r="BKY105" s="67"/>
      <c r="BKZ105" s="67"/>
      <c r="BLA105" s="67"/>
      <c r="BLB105" s="67"/>
      <c r="BLC105" s="67"/>
      <c r="BLD105" s="67"/>
      <c r="BLE105" s="67"/>
      <c r="BLF105" s="67"/>
      <c r="BLG105" s="67"/>
      <c r="BLH105" s="67"/>
      <c r="BLI105" s="67"/>
      <c r="BLJ105" s="67"/>
      <c r="BLK105" s="67"/>
      <c r="BLL105" s="67"/>
      <c r="BLM105" s="67"/>
      <c r="BLN105" s="67"/>
      <c r="BLO105" s="67"/>
      <c r="BLP105" s="67"/>
      <c r="BLQ105" s="67"/>
      <c r="BLR105" s="67"/>
      <c r="BLS105" s="67"/>
      <c r="BLT105" s="67"/>
      <c r="BLU105" s="67"/>
      <c r="BLV105" s="67"/>
      <c r="BLW105" s="67"/>
      <c r="BLX105" s="67"/>
      <c r="BLY105" s="67"/>
      <c r="BLZ105" s="67"/>
      <c r="BMA105" s="67"/>
      <c r="BMB105" s="67"/>
      <c r="BMC105" s="67"/>
      <c r="BMD105" s="67"/>
      <c r="BME105" s="67"/>
      <c r="BMF105" s="67"/>
      <c r="BMG105" s="67"/>
      <c r="BMH105" s="67"/>
      <c r="BMI105" s="67"/>
      <c r="BMJ105" s="67"/>
      <c r="BMK105" s="67"/>
      <c r="BML105" s="67"/>
      <c r="BMM105" s="67"/>
      <c r="BMN105" s="67"/>
      <c r="BMO105" s="67"/>
      <c r="BMP105" s="67"/>
      <c r="BMQ105" s="67"/>
      <c r="BMR105" s="67"/>
      <c r="BMS105" s="67"/>
      <c r="BMT105" s="67"/>
      <c r="BMU105" s="67"/>
      <c r="BMV105" s="67"/>
      <c r="BMW105" s="67"/>
      <c r="BMX105" s="67"/>
      <c r="BMY105" s="67"/>
      <c r="BMZ105" s="67"/>
      <c r="BNA105" s="67"/>
      <c r="BNB105" s="67"/>
      <c r="BNC105" s="67"/>
      <c r="BND105" s="67"/>
      <c r="BNE105" s="67"/>
      <c r="BNF105" s="67"/>
      <c r="BNG105" s="67"/>
      <c r="BNH105" s="67"/>
      <c r="BNI105" s="67"/>
      <c r="BNJ105" s="67"/>
      <c r="BNK105" s="67"/>
      <c r="BNL105" s="67"/>
      <c r="BNM105" s="67"/>
      <c r="BNN105" s="67"/>
      <c r="BNO105" s="67"/>
      <c r="BNP105" s="67"/>
      <c r="BNQ105" s="67"/>
      <c r="BNR105" s="67"/>
      <c r="BNS105" s="67"/>
      <c r="BNT105" s="67"/>
      <c r="BNU105" s="67"/>
      <c r="BNV105" s="67"/>
      <c r="BNW105" s="67"/>
      <c r="BNX105" s="67"/>
      <c r="BNY105" s="67"/>
      <c r="BNZ105" s="67"/>
      <c r="BOA105" s="67"/>
      <c r="BOB105" s="67"/>
      <c r="BOC105" s="67"/>
      <c r="BOD105" s="67"/>
      <c r="BOE105" s="67"/>
      <c r="BOF105" s="67"/>
      <c r="BOG105" s="67"/>
      <c r="BOH105" s="67"/>
      <c r="BOI105" s="67"/>
      <c r="BOJ105" s="67"/>
      <c r="BOK105" s="67"/>
      <c r="BOL105" s="67"/>
      <c r="BOM105" s="67"/>
      <c r="BON105" s="67"/>
      <c r="BOO105" s="67"/>
      <c r="BOP105" s="67"/>
      <c r="BOQ105" s="67"/>
      <c r="BOR105" s="67"/>
      <c r="BOS105" s="67"/>
      <c r="BOT105" s="67"/>
      <c r="BOU105" s="67"/>
      <c r="BOV105" s="67"/>
      <c r="BOW105" s="67"/>
      <c r="BOX105" s="67"/>
      <c r="BOY105" s="67"/>
      <c r="BOZ105" s="67"/>
      <c r="BPA105" s="67"/>
      <c r="BPB105" s="67"/>
      <c r="BPC105" s="67"/>
      <c r="BPD105" s="67"/>
      <c r="BPE105" s="67"/>
      <c r="BPF105" s="67"/>
      <c r="BPG105" s="67"/>
      <c r="BPH105" s="67"/>
      <c r="BPI105" s="67"/>
      <c r="BPJ105" s="67"/>
      <c r="BPK105" s="67"/>
      <c r="BPL105" s="67"/>
      <c r="BPM105" s="67"/>
      <c r="BPN105" s="67"/>
      <c r="BPO105" s="67"/>
      <c r="BPP105" s="67"/>
      <c r="BPQ105" s="67"/>
      <c r="BPR105" s="67"/>
      <c r="BPS105" s="67"/>
      <c r="BPT105" s="67"/>
      <c r="BPU105" s="67"/>
      <c r="BPV105" s="67"/>
      <c r="BPW105" s="67"/>
      <c r="BPX105" s="67"/>
      <c r="BPY105" s="67"/>
      <c r="BPZ105" s="67"/>
      <c r="BQA105" s="67"/>
      <c r="BQB105" s="67"/>
      <c r="BQC105" s="67"/>
      <c r="BQD105" s="67"/>
      <c r="BQE105" s="67"/>
      <c r="BQF105" s="67"/>
      <c r="BQG105" s="67"/>
      <c r="BQH105" s="67"/>
      <c r="BQI105" s="67"/>
      <c r="BQJ105" s="67"/>
      <c r="BQK105" s="67"/>
      <c r="BQL105" s="67"/>
      <c r="BQM105" s="67"/>
      <c r="BQN105" s="67"/>
      <c r="BQO105" s="67"/>
      <c r="BQP105" s="67"/>
      <c r="BQQ105" s="67"/>
      <c r="BQR105" s="67"/>
      <c r="BQS105" s="67"/>
      <c r="BQT105" s="67"/>
      <c r="BQU105" s="67"/>
      <c r="BQV105" s="67"/>
      <c r="BQW105" s="67"/>
      <c r="BQX105" s="67"/>
      <c r="BQY105" s="67"/>
      <c r="BQZ105" s="67"/>
      <c r="BRA105" s="67"/>
      <c r="BRB105" s="67"/>
      <c r="BRC105" s="67"/>
      <c r="BRD105" s="67"/>
      <c r="BRE105" s="67"/>
      <c r="BRF105" s="67"/>
      <c r="BRG105" s="67"/>
      <c r="BRH105" s="67"/>
      <c r="BRI105" s="67"/>
      <c r="BRJ105" s="67"/>
      <c r="BRK105" s="67"/>
      <c r="BRL105" s="67"/>
      <c r="BRM105" s="67"/>
      <c r="BRN105" s="67"/>
      <c r="BRO105" s="67"/>
      <c r="BRP105" s="67"/>
      <c r="BRQ105" s="67"/>
      <c r="BRR105" s="67"/>
      <c r="BRS105" s="67"/>
      <c r="BRT105" s="67"/>
      <c r="BRU105" s="67"/>
      <c r="BRV105" s="67"/>
      <c r="BRW105" s="67"/>
      <c r="BRX105" s="67"/>
      <c r="BRY105" s="67"/>
      <c r="BRZ105" s="67"/>
      <c r="BSA105" s="67"/>
      <c r="BSB105" s="67"/>
      <c r="BSC105" s="67"/>
      <c r="BSD105" s="67"/>
      <c r="BSE105" s="67"/>
      <c r="BSF105" s="67"/>
      <c r="BSG105" s="67"/>
      <c r="BSH105" s="67"/>
      <c r="BSI105" s="67"/>
      <c r="BSJ105" s="67"/>
      <c r="BSK105" s="67"/>
      <c r="BSL105" s="67"/>
      <c r="BSM105" s="67"/>
      <c r="BSN105" s="67"/>
      <c r="BSO105" s="67"/>
      <c r="BSP105" s="67"/>
      <c r="BSQ105" s="67"/>
      <c r="BSR105" s="67"/>
      <c r="BSS105" s="67"/>
      <c r="BST105" s="67"/>
      <c r="BSU105" s="67"/>
      <c r="BSV105" s="67"/>
      <c r="BSW105" s="67"/>
      <c r="BSX105" s="67"/>
      <c r="BSY105" s="67"/>
      <c r="BSZ105" s="67"/>
      <c r="BTA105" s="67"/>
      <c r="BTB105" s="67"/>
      <c r="BTC105" s="67"/>
      <c r="BTD105" s="67"/>
      <c r="BTE105" s="67"/>
      <c r="BTF105" s="67"/>
      <c r="BTG105" s="67"/>
      <c r="BTH105" s="67"/>
      <c r="BTI105" s="67"/>
      <c r="BTJ105" s="67"/>
      <c r="BTK105" s="67"/>
      <c r="BTL105" s="67"/>
      <c r="BTM105" s="67"/>
      <c r="BTN105" s="67"/>
      <c r="BTO105" s="67"/>
      <c r="BTP105" s="67"/>
      <c r="BTQ105" s="67"/>
      <c r="BTR105" s="67"/>
      <c r="BTS105" s="67"/>
      <c r="BTT105" s="67"/>
      <c r="BTU105" s="67"/>
      <c r="BTV105" s="67"/>
      <c r="BTW105" s="67"/>
      <c r="BTX105" s="67"/>
      <c r="BTY105" s="67"/>
      <c r="BTZ105" s="67"/>
      <c r="BUA105" s="67"/>
      <c r="BUB105" s="67"/>
      <c r="BUC105" s="67"/>
      <c r="BUD105" s="67"/>
      <c r="BUE105" s="67"/>
      <c r="BUF105" s="67"/>
      <c r="BUG105" s="67"/>
      <c r="BUH105" s="67"/>
      <c r="BUI105" s="67"/>
      <c r="BUJ105" s="67"/>
      <c r="BUK105" s="67"/>
      <c r="BUL105" s="67"/>
      <c r="BUM105" s="67"/>
      <c r="BUN105" s="67"/>
      <c r="BUO105" s="67"/>
      <c r="BUP105" s="67"/>
      <c r="BUQ105" s="67"/>
      <c r="BUR105" s="67"/>
      <c r="BUS105" s="67"/>
      <c r="BUT105" s="67"/>
      <c r="BUU105" s="67"/>
      <c r="BUV105" s="67"/>
      <c r="BUW105" s="67"/>
      <c r="BUX105" s="67"/>
      <c r="BUY105" s="67"/>
      <c r="BUZ105" s="67"/>
      <c r="BVA105" s="67"/>
      <c r="BVB105" s="67"/>
      <c r="BVC105" s="67"/>
      <c r="BVD105" s="67"/>
      <c r="BVE105" s="67"/>
      <c r="BVF105" s="67"/>
      <c r="BVG105" s="67"/>
      <c r="BVH105" s="67"/>
      <c r="BVI105" s="67"/>
      <c r="BVJ105" s="67"/>
      <c r="BVK105" s="67"/>
      <c r="BVL105" s="67"/>
      <c r="BVM105" s="67"/>
      <c r="BVN105" s="67"/>
      <c r="BVO105" s="67"/>
      <c r="BVP105" s="67"/>
      <c r="BVQ105" s="67"/>
      <c r="BVR105" s="67"/>
      <c r="BVS105" s="67"/>
      <c r="BVT105" s="67"/>
      <c r="BVU105" s="67"/>
      <c r="BVV105" s="67"/>
      <c r="BVW105" s="67"/>
      <c r="BVX105" s="67"/>
      <c r="BVY105" s="67"/>
      <c r="BVZ105" s="67"/>
      <c r="BWA105" s="67"/>
      <c r="BWB105" s="67"/>
      <c r="BWC105" s="67"/>
      <c r="BWD105" s="67"/>
      <c r="BWE105" s="67"/>
      <c r="BWF105" s="67"/>
      <c r="BWG105" s="67"/>
      <c r="BWH105" s="67"/>
      <c r="BWI105" s="67"/>
      <c r="BWJ105" s="67"/>
      <c r="BWK105" s="67"/>
      <c r="BWL105" s="67"/>
      <c r="BWM105" s="67"/>
      <c r="BWN105" s="67"/>
      <c r="BWO105" s="67"/>
      <c r="BWP105" s="67"/>
      <c r="BWQ105" s="67"/>
      <c r="BWR105" s="67"/>
      <c r="BWS105" s="67"/>
      <c r="BWT105" s="67"/>
      <c r="BWU105" s="67"/>
      <c r="BWV105" s="67"/>
      <c r="BWW105" s="67"/>
      <c r="BWX105" s="67"/>
      <c r="BWY105" s="67"/>
      <c r="BWZ105" s="67"/>
      <c r="BXA105" s="67"/>
      <c r="BXB105" s="67"/>
      <c r="BXC105" s="67"/>
      <c r="BXD105" s="67"/>
      <c r="BXE105" s="67"/>
      <c r="BXF105" s="67"/>
      <c r="BXG105" s="67"/>
      <c r="BXH105" s="67"/>
      <c r="BXI105" s="67"/>
      <c r="BXJ105" s="67"/>
      <c r="BXK105" s="67"/>
      <c r="BXL105" s="67"/>
      <c r="BXM105" s="67"/>
      <c r="BXN105" s="67"/>
      <c r="BXO105" s="67"/>
      <c r="BXP105" s="67"/>
      <c r="BXQ105" s="67"/>
      <c r="BXR105" s="67"/>
      <c r="BXS105" s="67"/>
      <c r="BXT105" s="67"/>
      <c r="BXU105" s="67"/>
      <c r="BXV105" s="67"/>
      <c r="BXW105" s="67"/>
      <c r="BXX105" s="67"/>
      <c r="BXY105" s="67"/>
      <c r="BXZ105" s="67"/>
      <c r="BYA105" s="67"/>
      <c r="BYB105" s="67"/>
      <c r="BYC105" s="67"/>
      <c r="BYD105" s="67"/>
      <c r="BYE105" s="67"/>
      <c r="BYF105" s="67"/>
      <c r="BYG105" s="67"/>
      <c r="BYH105" s="67"/>
      <c r="BYI105" s="67"/>
      <c r="BYJ105" s="67"/>
      <c r="BYK105" s="67"/>
      <c r="BYL105" s="67"/>
      <c r="BYM105" s="67"/>
      <c r="BYN105" s="67"/>
      <c r="BYO105" s="67"/>
      <c r="BYP105" s="67"/>
      <c r="BYQ105" s="67"/>
      <c r="BYR105" s="67"/>
      <c r="BYS105" s="67"/>
      <c r="BYT105" s="67"/>
      <c r="BYU105" s="67"/>
      <c r="BYV105" s="67"/>
      <c r="BYW105" s="67"/>
      <c r="BYX105" s="67"/>
      <c r="BYY105" s="67"/>
      <c r="BYZ105" s="67"/>
      <c r="BZA105" s="67"/>
      <c r="BZB105" s="67"/>
      <c r="BZC105" s="67"/>
      <c r="BZD105" s="67"/>
      <c r="BZE105" s="67"/>
      <c r="BZF105" s="67"/>
      <c r="BZG105" s="67"/>
      <c r="BZH105" s="67"/>
      <c r="BZI105" s="67"/>
      <c r="BZJ105" s="67"/>
      <c r="BZK105" s="67"/>
      <c r="BZL105" s="67"/>
      <c r="BZM105" s="67"/>
      <c r="BZN105" s="67"/>
      <c r="BZO105" s="67"/>
      <c r="BZP105" s="67"/>
      <c r="BZQ105" s="67"/>
      <c r="BZR105" s="67"/>
      <c r="BZS105" s="67"/>
      <c r="BZT105" s="67"/>
      <c r="BZU105" s="67"/>
      <c r="BZV105" s="67"/>
      <c r="BZW105" s="67"/>
      <c r="BZX105" s="67"/>
      <c r="BZY105" s="67"/>
      <c r="BZZ105" s="67"/>
      <c r="CAA105" s="67"/>
      <c r="CAB105" s="67"/>
      <c r="CAC105" s="67"/>
      <c r="CAD105" s="67"/>
      <c r="CAE105" s="67"/>
      <c r="CAF105" s="67"/>
      <c r="CAG105" s="67"/>
      <c r="CAH105" s="67"/>
      <c r="CAI105" s="67"/>
      <c r="CAJ105" s="67"/>
      <c r="CAK105" s="67"/>
      <c r="CAL105" s="67"/>
      <c r="CAM105" s="67"/>
      <c r="CAN105" s="67"/>
      <c r="CAO105" s="67"/>
      <c r="CAP105" s="67"/>
      <c r="CAQ105" s="67"/>
      <c r="CAR105" s="67"/>
      <c r="CAS105" s="67"/>
      <c r="CAT105" s="67"/>
      <c r="CAU105" s="67"/>
      <c r="CAV105" s="67"/>
      <c r="CAW105" s="67"/>
      <c r="CAX105" s="67"/>
      <c r="CAY105" s="67"/>
      <c r="CAZ105" s="67"/>
      <c r="CBA105" s="67"/>
      <c r="CBB105" s="67"/>
      <c r="CBC105" s="67"/>
      <c r="CBD105" s="67"/>
      <c r="CBE105" s="67"/>
      <c r="CBF105" s="67"/>
      <c r="CBG105" s="67"/>
      <c r="CBH105" s="67"/>
      <c r="CBI105" s="67"/>
      <c r="CBJ105" s="67"/>
      <c r="CBK105" s="67"/>
      <c r="CBL105" s="67"/>
      <c r="CBM105" s="67"/>
      <c r="CBN105" s="67"/>
      <c r="CBO105" s="67"/>
      <c r="CBP105" s="67"/>
      <c r="CBQ105" s="67"/>
      <c r="CBR105" s="67"/>
      <c r="CBS105" s="67"/>
      <c r="CBT105" s="67"/>
      <c r="CBU105" s="67"/>
      <c r="CBV105" s="67"/>
      <c r="CBW105" s="67"/>
      <c r="CBX105" s="67"/>
      <c r="CBY105" s="67"/>
      <c r="CBZ105" s="67"/>
      <c r="CCA105" s="67"/>
      <c r="CCB105" s="67"/>
      <c r="CCC105" s="67"/>
      <c r="CCD105" s="67"/>
      <c r="CCE105" s="67"/>
      <c r="CCF105" s="67"/>
      <c r="CCG105" s="67"/>
      <c r="CCH105" s="67"/>
      <c r="CCI105" s="67"/>
      <c r="CCJ105" s="67"/>
      <c r="CCK105" s="67"/>
      <c r="CCL105" s="67"/>
      <c r="CCM105" s="67"/>
      <c r="CCN105" s="67"/>
      <c r="CCO105" s="67"/>
      <c r="CCP105" s="67"/>
      <c r="CCQ105" s="67"/>
      <c r="CCR105" s="67"/>
      <c r="CCS105" s="67"/>
      <c r="CCT105" s="67"/>
      <c r="CCU105" s="67"/>
      <c r="CCV105" s="67"/>
      <c r="CCW105" s="67"/>
      <c r="CCX105" s="67"/>
      <c r="CCY105" s="67"/>
      <c r="CCZ105" s="67"/>
      <c r="CDA105" s="67"/>
      <c r="CDB105" s="67"/>
      <c r="CDC105" s="67"/>
      <c r="CDD105" s="67"/>
      <c r="CDE105" s="67"/>
      <c r="CDF105" s="67"/>
      <c r="CDG105" s="67"/>
      <c r="CDH105" s="67"/>
      <c r="CDI105" s="67"/>
      <c r="CDJ105" s="67"/>
      <c r="CDK105" s="67"/>
      <c r="CDL105" s="67"/>
      <c r="CDM105" s="67"/>
      <c r="CDN105" s="67"/>
      <c r="CDO105" s="67"/>
      <c r="CDP105" s="67"/>
      <c r="CDQ105" s="67"/>
      <c r="CDR105" s="67"/>
      <c r="CDS105" s="67"/>
      <c r="CDT105" s="67"/>
      <c r="CDU105" s="67"/>
      <c r="CDV105" s="67"/>
      <c r="CDW105" s="67"/>
      <c r="CDX105" s="67"/>
      <c r="CDY105" s="67"/>
      <c r="CDZ105" s="67"/>
      <c r="CEA105" s="67"/>
      <c r="CEB105" s="67"/>
      <c r="CEC105" s="67"/>
      <c r="CED105" s="67"/>
      <c r="CEE105" s="67"/>
      <c r="CEF105" s="67"/>
      <c r="CEG105" s="67"/>
      <c r="CEH105" s="67"/>
      <c r="CEI105" s="67"/>
      <c r="CEJ105" s="67"/>
      <c r="CEK105" s="67"/>
      <c r="CEL105" s="67"/>
      <c r="CEM105" s="67"/>
      <c r="CEN105" s="67"/>
      <c r="CEO105" s="67"/>
      <c r="CEP105" s="67"/>
      <c r="CEQ105" s="67"/>
      <c r="CER105" s="67"/>
      <c r="CES105" s="67"/>
      <c r="CET105" s="67"/>
      <c r="CEU105" s="67"/>
      <c r="CEV105" s="67"/>
      <c r="CEW105" s="67"/>
      <c r="CEX105" s="67"/>
      <c r="CEY105" s="67"/>
      <c r="CEZ105" s="67"/>
      <c r="CFA105" s="67"/>
      <c r="CFB105" s="67"/>
      <c r="CFC105" s="67"/>
      <c r="CFD105" s="67"/>
      <c r="CFE105" s="67"/>
      <c r="CFF105" s="67"/>
      <c r="CFG105" s="67"/>
      <c r="CFH105" s="67"/>
      <c r="CFI105" s="67"/>
      <c r="CFJ105" s="67"/>
      <c r="CFK105" s="67"/>
      <c r="CFL105" s="67"/>
      <c r="CFM105" s="67"/>
      <c r="CFN105" s="67"/>
      <c r="CFO105" s="67"/>
      <c r="CFP105" s="67"/>
      <c r="CFQ105" s="67"/>
      <c r="CFR105" s="67"/>
      <c r="CFS105" s="67"/>
      <c r="CFT105" s="67"/>
      <c r="CFU105" s="67"/>
      <c r="CFV105" s="67"/>
      <c r="CFW105" s="67"/>
      <c r="CFX105" s="67"/>
      <c r="CFY105" s="67"/>
      <c r="CFZ105" s="67"/>
      <c r="CGA105" s="67"/>
      <c r="CGB105" s="67"/>
      <c r="CGC105" s="67"/>
      <c r="CGD105" s="67"/>
      <c r="CGE105" s="67"/>
      <c r="CGF105" s="67"/>
      <c r="CGG105" s="67"/>
      <c r="CGH105" s="67"/>
      <c r="CGI105" s="67"/>
      <c r="CGJ105" s="67"/>
      <c r="CGK105" s="67"/>
      <c r="CGL105" s="67"/>
      <c r="CGM105" s="67"/>
      <c r="CGN105" s="67"/>
      <c r="CGO105" s="67"/>
      <c r="CGP105" s="67"/>
      <c r="CGQ105" s="67"/>
      <c r="CGR105" s="67"/>
      <c r="CGS105" s="67"/>
      <c r="CGT105" s="67"/>
      <c r="CGU105" s="67"/>
      <c r="CGV105" s="67"/>
      <c r="CGW105" s="67"/>
      <c r="CGX105" s="67"/>
      <c r="CGY105" s="67"/>
      <c r="CGZ105" s="67"/>
      <c r="CHA105" s="67"/>
      <c r="CHB105" s="67"/>
      <c r="CHC105" s="67"/>
      <c r="CHD105" s="67"/>
      <c r="CHE105" s="67"/>
      <c r="CHF105" s="67"/>
      <c r="CHG105" s="67"/>
      <c r="CHH105" s="67"/>
      <c r="CHI105" s="67"/>
      <c r="CHJ105" s="67"/>
      <c r="CHK105" s="67"/>
      <c r="CHL105" s="67"/>
      <c r="CHM105" s="67"/>
      <c r="CHN105" s="67"/>
      <c r="CHO105" s="67"/>
      <c r="CHP105" s="67"/>
      <c r="CHQ105" s="67"/>
      <c r="CHR105" s="67"/>
      <c r="CHS105" s="67"/>
      <c r="CHT105" s="67"/>
      <c r="CHU105" s="67"/>
      <c r="CHV105" s="67"/>
      <c r="CHW105" s="67"/>
      <c r="CHX105" s="67"/>
      <c r="CHY105" s="67"/>
      <c r="CHZ105" s="67"/>
      <c r="CIA105" s="67"/>
      <c r="CIB105" s="67"/>
      <c r="CIC105" s="67"/>
      <c r="CID105" s="67"/>
      <c r="CIE105" s="67"/>
      <c r="CIF105" s="67"/>
      <c r="CIG105" s="67"/>
      <c r="CIH105" s="67"/>
      <c r="CII105" s="67"/>
      <c r="CIJ105" s="67"/>
      <c r="CIK105" s="67"/>
      <c r="CIL105" s="67"/>
      <c r="CIM105" s="67"/>
      <c r="CIN105" s="67"/>
      <c r="CIO105" s="67"/>
      <c r="CIP105" s="67"/>
      <c r="CIQ105" s="67"/>
      <c r="CIR105" s="67"/>
      <c r="CIS105" s="67"/>
      <c r="CIT105" s="67"/>
      <c r="CIU105" s="67"/>
      <c r="CIV105" s="67"/>
      <c r="CIW105" s="67"/>
      <c r="CIX105" s="67"/>
      <c r="CIY105" s="67"/>
      <c r="CIZ105" s="67"/>
      <c r="CJA105" s="67"/>
      <c r="CJB105" s="67"/>
      <c r="CJC105" s="67"/>
      <c r="CJD105" s="67"/>
      <c r="CJE105" s="67"/>
      <c r="CJF105" s="67"/>
      <c r="CJG105" s="67"/>
      <c r="CJH105" s="67"/>
      <c r="CJI105" s="67"/>
      <c r="CJJ105" s="67"/>
      <c r="CJK105" s="67"/>
      <c r="CJL105" s="67"/>
      <c r="CJM105" s="67"/>
      <c r="CJN105" s="67"/>
      <c r="CJO105" s="67"/>
      <c r="CJP105" s="67"/>
      <c r="CJQ105" s="67"/>
      <c r="CJR105" s="67"/>
      <c r="CJS105" s="67"/>
      <c r="CJT105" s="67"/>
      <c r="CJU105" s="67"/>
      <c r="CJV105" s="67"/>
      <c r="CJW105" s="67"/>
      <c r="CJX105" s="67"/>
      <c r="CJY105" s="67"/>
      <c r="CJZ105" s="67"/>
      <c r="CKA105" s="67"/>
      <c r="CKB105" s="67"/>
      <c r="CKC105" s="67"/>
      <c r="CKD105" s="67"/>
      <c r="CKE105" s="67"/>
      <c r="CKF105" s="67"/>
      <c r="CKG105" s="67"/>
      <c r="CKH105" s="67"/>
      <c r="CKI105" s="67"/>
      <c r="CKJ105" s="67"/>
      <c r="CKK105" s="67"/>
      <c r="CKL105" s="67"/>
      <c r="CKM105" s="67"/>
      <c r="CKN105" s="67"/>
      <c r="CKO105" s="67"/>
      <c r="CKP105" s="67"/>
      <c r="CKQ105" s="67"/>
      <c r="CKR105" s="67"/>
      <c r="CKS105" s="67"/>
      <c r="CKT105" s="67"/>
      <c r="CKU105" s="67"/>
      <c r="CKV105" s="67"/>
      <c r="CKW105" s="67"/>
      <c r="CKX105" s="67"/>
      <c r="CKY105" s="67"/>
      <c r="CKZ105" s="67"/>
      <c r="CLA105" s="67"/>
      <c r="CLB105" s="67"/>
      <c r="CLC105" s="67"/>
      <c r="CLD105" s="67"/>
      <c r="CLE105" s="67"/>
      <c r="CLF105" s="67"/>
      <c r="CLG105" s="67"/>
      <c r="CLH105" s="67"/>
      <c r="CLI105" s="67"/>
      <c r="CLJ105" s="67"/>
      <c r="CLK105" s="67"/>
      <c r="CLL105" s="67"/>
      <c r="CLM105" s="67"/>
      <c r="CLN105" s="67"/>
      <c r="CLO105" s="67"/>
      <c r="CLP105" s="67"/>
      <c r="CLQ105" s="67"/>
      <c r="CLR105" s="67"/>
      <c r="CLS105" s="67"/>
      <c r="CLT105" s="67"/>
      <c r="CLU105" s="67"/>
      <c r="CLV105" s="67"/>
      <c r="CLW105" s="67"/>
      <c r="CLX105" s="67"/>
      <c r="CLY105" s="67"/>
      <c r="CLZ105" s="67"/>
      <c r="CMA105" s="67"/>
      <c r="CMB105" s="67"/>
      <c r="CMC105" s="67"/>
      <c r="CMD105" s="67"/>
      <c r="CME105" s="67"/>
      <c r="CMF105" s="67"/>
      <c r="CMG105" s="67"/>
      <c r="CMH105" s="67"/>
      <c r="CMI105" s="67"/>
      <c r="CMJ105" s="67"/>
      <c r="CMK105" s="67"/>
      <c r="CML105" s="67"/>
      <c r="CMM105" s="67"/>
      <c r="CMN105" s="67"/>
      <c r="CMO105" s="67"/>
      <c r="CMP105" s="67"/>
      <c r="CMQ105" s="67"/>
      <c r="CMR105" s="67"/>
      <c r="CMS105" s="67"/>
      <c r="CMT105" s="67"/>
      <c r="CMU105" s="67"/>
      <c r="CMV105" s="67"/>
      <c r="CMW105" s="67"/>
      <c r="CMX105" s="67"/>
      <c r="CMY105" s="67"/>
      <c r="CMZ105" s="67"/>
      <c r="CNA105" s="67"/>
      <c r="CNB105" s="67"/>
      <c r="CNC105" s="67"/>
      <c r="CND105" s="67"/>
      <c r="CNE105" s="67"/>
      <c r="CNF105" s="67"/>
      <c r="CNG105" s="67"/>
      <c r="CNH105" s="67"/>
      <c r="CNI105" s="67"/>
      <c r="CNJ105" s="67"/>
      <c r="CNK105" s="67"/>
      <c r="CNL105" s="67"/>
      <c r="CNM105" s="67"/>
      <c r="CNN105" s="67"/>
      <c r="CNO105" s="67"/>
      <c r="CNP105" s="67"/>
      <c r="CNQ105" s="67"/>
      <c r="CNR105" s="67"/>
      <c r="CNS105" s="67"/>
      <c r="CNT105" s="67"/>
      <c r="CNU105" s="67"/>
      <c r="CNV105" s="67"/>
      <c r="CNW105" s="67"/>
      <c r="CNX105" s="67"/>
      <c r="CNY105" s="67"/>
      <c r="CNZ105" s="67"/>
      <c r="COA105" s="67"/>
      <c r="COB105" s="67"/>
      <c r="COC105" s="67"/>
      <c r="COD105" s="67"/>
      <c r="COE105" s="67"/>
      <c r="COF105" s="67"/>
      <c r="COG105" s="67"/>
      <c r="COH105" s="67"/>
      <c r="COI105" s="67"/>
      <c r="COJ105" s="67"/>
      <c r="COK105" s="67"/>
      <c r="COL105" s="67"/>
      <c r="COM105" s="67"/>
      <c r="CON105" s="67"/>
      <c r="COO105" s="67"/>
      <c r="COP105" s="67"/>
      <c r="COQ105" s="67"/>
      <c r="COR105" s="67"/>
      <c r="COS105" s="67"/>
      <c r="COT105" s="67"/>
      <c r="COU105" s="67"/>
      <c r="COV105" s="67"/>
      <c r="COW105" s="67"/>
      <c r="COX105" s="67"/>
      <c r="COY105" s="67"/>
      <c r="COZ105" s="67"/>
      <c r="CPA105" s="67"/>
      <c r="CPB105" s="67"/>
      <c r="CPC105" s="67"/>
      <c r="CPD105" s="67"/>
      <c r="CPE105" s="67"/>
      <c r="CPF105" s="67"/>
      <c r="CPG105" s="67"/>
      <c r="CPH105" s="67"/>
      <c r="CPI105" s="67"/>
      <c r="CPJ105" s="67"/>
      <c r="CPK105" s="67"/>
      <c r="CPL105" s="67"/>
      <c r="CPM105" s="67"/>
      <c r="CPN105" s="67"/>
      <c r="CPO105" s="67"/>
      <c r="CPP105" s="67"/>
      <c r="CPQ105" s="67"/>
      <c r="CPR105" s="67"/>
      <c r="CPS105" s="67"/>
      <c r="CPT105" s="67"/>
      <c r="CPU105" s="67"/>
      <c r="CPV105" s="67"/>
      <c r="CPW105" s="67"/>
      <c r="CPX105" s="67"/>
      <c r="CPY105" s="67"/>
      <c r="CPZ105" s="67"/>
      <c r="CQA105" s="67"/>
      <c r="CQB105" s="67"/>
      <c r="CQC105" s="67"/>
      <c r="CQD105" s="67"/>
      <c r="CQE105" s="67"/>
      <c r="CQF105" s="67"/>
      <c r="CQG105" s="67"/>
      <c r="CQH105" s="67"/>
      <c r="CQI105" s="67"/>
      <c r="CQJ105" s="67"/>
      <c r="CQK105" s="67"/>
      <c r="CQL105" s="67"/>
      <c r="CQM105" s="67"/>
      <c r="CQN105" s="67"/>
      <c r="CQO105" s="67"/>
      <c r="CQP105" s="67"/>
      <c r="CQQ105" s="67"/>
      <c r="CQR105" s="67"/>
      <c r="CQS105" s="67"/>
      <c r="CQT105" s="67"/>
      <c r="CQU105" s="67"/>
      <c r="CQV105" s="67"/>
      <c r="CQW105" s="67"/>
      <c r="CQX105" s="67"/>
      <c r="CQY105" s="67"/>
      <c r="CQZ105" s="67"/>
      <c r="CRA105" s="67"/>
      <c r="CRB105" s="67"/>
      <c r="CRC105" s="67"/>
      <c r="CRD105" s="67"/>
      <c r="CRE105" s="67"/>
      <c r="CRF105" s="67"/>
      <c r="CRG105" s="67"/>
      <c r="CRH105" s="67"/>
      <c r="CRI105" s="67"/>
      <c r="CRJ105" s="67"/>
      <c r="CRK105" s="67"/>
      <c r="CRL105" s="67"/>
      <c r="CRM105" s="67"/>
      <c r="CRN105" s="67"/>
      <c r="CRO105" s="67"/>
      <c r="CRP105" s="67"/>
      <c r="CRQ105" s="67"/>
      <c r="CRR105" s="67"/>
      <c r="CRS105" s="67"/>
      <c r="CRT105" s="67"/>
      <c r="CRU105" s="67"/>
      <c r="CRV105" s="67"/>
      <c r="CRW105" s="67"/>
      <c r="CRX105" s="67"/>
      <c r="CRY105" s="67"/>
      <c r="CRZ105" s="67"/>
      <c r="CSA105" s="67"/>
      <c r="CSB105" s="67"/>
      <c r="CSC105" s="67"/>
      <c r="CSD105" s="67"/>
      <c r="CSE105" s="67"/>
      <c r="CSF105" s="67"/>
      <c r="CSG105" s="67"/>
      <c r="CSH105" s="67"/>
      <c r="CSI105" s="67"/>
      <c r="CSJ105" s="67"/>
      <c r="CSK105" s="67"/>
      <c r="CSL105" s="67"/>
      <c r="CSM105" s="67"/>
      <c r="CSN105" s="67"/>
      <c r="CSO105" s="67"/>
      <c r="CSP105" s="67"/>
      <c r="CSQ105" s="67"/>
      <c r="CSR105" s="67"/>
      <c r="CSS105" s="67"/>
      <c r="CST105" s="67"/>
      <c r="CSU105" s="67"/>
      <c r="CSV105" s="67"/>
      <c r="CSW105" s="67"/>
      <c r="CSX105" s="67"/>
      <c r="CSY105" s="67"/>
      <c r="CSZ105" s="67"/>
      <c r="CTA105" s="67"/>
      <c r="CTB105" s="67"/>
      <c r="CTC105" s="67"/>
      <c r="CTD105" s="67"/>
      <c r="CTE105" s="67"/>
      <c r="CTF105" s="67"/>
      <c r="CTG105" s="67"/>
      <c r="CTH105" s="67"/>
      <c r="CTI105" s="67"/>
      <c r="CTJ105" s="67"/>
      <c r="CTK105" s="67"/>
      <c r="CTL105" s="67"/>
      <c r="CTM105" s="67"/>
      <c r="CTN105" s="67"/>
      <c r="CTO105" s="67"/>
      <c r="CTP105" s="67"/>
      <c r="CTQ105" s="67"/>
      <c r="CTR105" s="67"/>
      <c r="CTS105" s="67"/>
      <c r="CTT105" s="67"/>
      <c r="CTU105" s="67"/>
      <c r="CTV105" s="67"/>
      <c r="CTW105" s="67"/>
      <c r="CTX105" s="67"/>
      <c r="CTY105" s="67"/>
      <c r="CTZ105" s="67"/>
      <c r="CUA105" s="67"/>
      <c r="CUB105" s="67"/>
      <c r="CUC105" s="67"/>
      <c r="CUD105" s="67"/>
      <c r="CUE105" s="67"/>
      <c r="CUF105" s="67"/>
      <c r="CUG105" s="67"/>
      <c r="CUH105" s="67"/>
      <c r="CUI105" s="67"/>
      <c r="CUJ105" s="67"/>
      <c r="CUK105" s="67"/>
      <c r="CUL105" s="67"/>
      <c r="CUM105" s="67"/>
      <c r="CUN105" s="67"/>
      <c r="CUO105" s="67"/>
      <c r="CUP105" s="67"/>
      <c r="CUQ105" s="67"/>
      <c r="CUR105" s="67"/>
      <c r="CUS105" s="67"/>
      <c r="CUT105" s="67"/>
      <c r="CUU105" s="67"/>
      <c r="CUV105" s="67"/>
      <c r="CUW105" s="67"/>
      <c r="CUX105" s="67"/>
      <c r="CUY105" s="67"/>
      <c r="CUZ105" s="67"/>
      <c r="CVA105" s="67"/>
      <c r="CVB105" s="67"/>
      <c r="CVC105" s="67"/>
      <c r="CVD105" s="67"/>
      <c r="CVE105" s="67"/>
      <c r="CVF105" s="67"/>
      <c r="CVG105" s="67"/>
      <c r="CVH105" s="67"/>
      <c r="CVI105" s="67"/>
      <c r="CVJ105" s="67"/>
      <c r="CVK105" s="67"/>
      <c r="CVL105" s="67"/>
      <c r="CVM105" s="67"/>
      <c r="CVN105" s="67"/>
      <c r="CVO105" s="67"/>
      <c r="CVP105" s="67"/>
      <c r="CVQ105" s="67"/>
      <c r="CVR105" s="67"/>
      <c r="CVS105" s="67"/>
      <c r="CVT105" s="67"/>
      <c r="CVU105" s="67"/>
      <c r="CVV105" s="67"/>
      <c r="CVW105" s="67"/>
      <c r="CVX105" s="67"/>
      <c r="CVY105" s="67"/>
      <c r="CVZ105" s="67"/>
      <c r="CWA105" s="67"/>
      <c r="CWB105" s="67"/>
      <c r="CWC105" s="67"/>
      <c r="CWD105" s="67"/>
      <c r="CWE105" s="67"/>
      <c r="CWF105" s="67"/>
      <c r="CWG105" s="67"/>
      <c r="CWH105" s="67"/>
      <c r="CWI105" s="67"/>
      <c r="CWJ105" s="67"/>
      <c r="CWK105" s="67"/>
      <c r="CWL105" s="67"/>
      <c r="CWM105" s="67"/>
      <c r="CWN105" s="67"/>
      <c r="CWO105" s="67"/>
      <c r="CWP105" s="67"/>
      <c r="CWQ105" s="67"/>
      <c r="CWR105" s="67"/>
      <c r="CWS105" s="67"/>
      <c r="CWT105" s="67"/>
      <c r="CWU105" s="67"/>
      <c r="CWV105" s="67"/>
      <c r="CWW105" s="67"/>
      <c r="CWX105" s="67"/>
      <c r="CWY105" s="67"/>
      <c r="CWZ105" s="67"/>
      <c r="CXA105" s="67"/>
      <c r="CXB105" s="67"/>
      <c r="CXC105" s="67"/>
      <c r="CXD105" s="67"/>
      <c r="CXE105" s="67"/>
      <c r="CXF105" s="67"/>
      <c r="CXG105" s="67"/>
      <c r="CXH105" s="67"/>
      <c r="CXI105" s="67"/>
      <c r="CXJ105" s="67"/>
      <c r="CXK105" s="67"/>
      <c r="CXL105" s="67"/>
      <c r="CXM105" s="67"/>
      <c r="CXN105" s="67"/>
      <c r="CXO105" s="67"/>
      <c r="CXP105" s="67"/>
      <c r="CXQ105" s="67"/>
      <c r="CXR105" s="67"/>
      <c r="CXS105" s="67"/>
      <c r="CXT105" s="67"/>
      <c r="CXU105" s="67"/>
      <c r="CXV105" s="67"/>
      <c r="CXW105" s="67"/>
      <c r="CXX105" s="67"/>
      <c r="CXY105" s="67"/>
      <c r="CXZ105" s="67"/>
      <c r="CYA105" s="67"/>
      <c r="CYB105" s="67"/>
      <c r="CYC105" s="67"/>
      <c r="CYD105" s="67"/>
      <c r="CYE105" s="67"/>
      <c r="CYF105" s="67"/>
      <c r="CYG105" s="67"/>
      <c r="CYH105" s="67"/>
      <c r="CYI105" s="67"/>
      <c r="CYJ105" s="67"/>
      <c r="CYK105" s="67"/>
      <c r="CYL105" s="67"/>
      <c r="CYM105" s="67"/>
      <c r="CYN105" s="67"/>
      <c r="CYO105" s="67"/>
      <c r="CYP105" s="67"/>
      <c r="CYQ105" s="67"/>
      <c r="CYR105" s="67"/>
      <c r="CYS105" s="67"/>
      <c r="CYT105" s="67"/>
      <c r="CYU105" s="67"/>
      <c r="CYV105" s="67"/>
      <c r="CYW105" s="67"/>
      <c r="CYX105" s="67"/>
      <c r="CYY105" s="67"/>
      <c r="CYZ105" s="67"/>
      <c r="CZA105" s="67"/>
      <c r="CZB105" s="67"/>
      <c r="CZC105" s="67"/>
      <c r="CZD105" s="67"/>
      <c r="CZE105" s="67"/>
      <c r="CZF105" s="67"/>
      <c r="CZG105" s="67"/>
      <c r="CZH105" s="67"/>
      <c r="CZI105" s="67"/>
      <c r="CZJ105" s="67"/>
      <c r="CZK105" s="67"/>
      <c r="CZL105" s="67"/>
      <c r="CZM105" s="67"/>
      <c r="CZN105" s="67"/>
      <c r="CZO105" s="67"/>
      <c r="CZP105" s="67"/>
      <c r="CZQ105" s="67"/>
      <c r="CZR105" s="67"/>
      <c r="CZS105" s="67"/>
      <c r="CZT105" s="67"/>
      <c r="CZU105" s="67"/>
      <c r="CZV105" s="67"/>
      <c r="CZW105" s="67"/>
      <c r="CZX105" s="67"/>
      <c r="CZY105" s="67"/>
      <c r="CZZ105" s="67"/>
      <c r="DAA105" s="67"/>
      <c r="DAB105" s="67"/>
      <c r="DAC105" s="67"/>
      <c r="DAD105" s="67"/>
      <c r="DAE105" s="67"/>
      <c r="DAF105" s="67"/>
      <c r="DAG105" s="67"/>
      <c r="DAH105" s="67"/>
      <c r="DAI105" s="67"/>
      <c r="DAJ105" s="67"/>
      <c r="DAK105" s="67"/>
      <c r="DAL105" s="67"/>
      <c r="DAM105" s="67"/>
      <c r="DAN105" s="67"/>
      <c r="DAO105" s="67"/>
      <c r="DAP105" s="67"/>
      <c r="DAQ105" s="67"/>
      <c r="DAR105" s="67"/>
      <c r="DAS105" s="67"/>
      <c r="DAT105" s="67"/>
      <c r="DAU105" s="67"/>
      <c r="DAV105" s="67"/>
      <c r="DAW105" s="67"/>
      <c r="DAX105" s="67"/>
      <c r="DAY105" s="67"/>
      <c r="DAZ105" s="67"/>
      <c r="DBA105" s="67"/>
      <c r="DBB105" s="67"/>
      <c r="DBC105" s="67"/>
      <c r="DBD105" s="67"/>
      <c r="DBE105" s="67"/>
      <c r="DBF105" s="67"/>
      <c r="DBG105" s="67"/>
      <c r="DBH105" s="67"/>
      <c r="DBI105" s="67"/>
      <c r="DBJ105" s="67"/>
      <c r="DBK105" s="67"/>
      <c r="DBL105" s="67"/>
      <c r="DBM105" s="67"/>
      <c r="DBN105" s="67"/>
      <c r="DBO105" s="67"/>
      <c r="DBP105" s="67"/>
      <c r="DBQ105" s="67"/>
      <c r="DBR105" s="67"/>
      <c r="DBS105" s="67"/>
      <c r="DBT105" s="67"/>
      <c r="DBU105" s="67"/>
      <c r="DBV105" s="67"/>
      <c r="DBW105" s="67"/>
      <c r="DBX105" s="67"/>
      <c r="DBY105" s="67"/>
      <c r="DBZ105" s="67"/>
      <c r="DCA105" s="67"/>
      <c r="DCB105" s="67"/>
      <c r="DCC105" s="67"/>
      <c r="DCD105" s="67"/>
      <c r="DCE105" s="67"/>
      <c r="DCF105" s="67"/>
      <c r="DCG105" s="67"/>
      <c r="DCH105" s="67"/>
      <c r="DCI105" s="67"/>
      <c r="DCJ105" s="67"/>
      <c r="DCK105" s="67"/>
      <c r="DCL105" s="67"/>
      <c r="DCM105" s="67"/>
      <c r="DCN105" s="67"/>
      <c r="DCO105" s="67"/>
      <c r="DCP105" s="67"/>
      <c r="DCQ105" s="67"/>
      <c r="DCR105" s="67"/>
      <c r="DCS105" s="67"/>
      <c r="DCT105" s="67"/>
      <c r="DCU105" s="67"/>
      <c r="DCV105" s="67"/>
      <c r="DCW105" s="67"/>
      <c r="DCX105" s="67"/>
      <c r="DCY105" s="67"/>
      <c r="DCZ105" s="67"/>
      <c r="DDA105" s="67"/>
      <c r="DDB105" s="67"/>
      <c r="DDC105" s="67"/>
      <c r="DDD105" s="67"/>
      <c r="DDE105" s="67"/>
      <c r="DDF105" s="67"/>
      <c r="DDG105" s="67"/>
      <c r="DDH105" s="67"/>
      <c r="DDI105" s="67"/>
      <c r="DDJ105" s="67"/>
      <c r="DDK105" s="67"/>
      <c r="DDL105" s="67"/>
      <c r="DDM105" s="67"/>
      <c r="DDN105" s="67"/>
      <c r="DDO105" s="67"/>
      <c r="DDP105" s="67"/>
      <c r="DDQ105" s="67"/>
      <c r="DDR105" s="67"/>
      <c r="DDS105" s="67"/>
      <c r="DDT105" s="67"/>
      <c r="DDU105" s="67"/>
      <c r="DDV105" s="67"/>
      <c r="DDW105" s="67"/>
      <c r="DDX105" s="67"/>
      <c r="DDY105" s="67"/>
      <c r="DDZ105" s="67"/>
      <c r="DEA105" s="67"/>
      <c r="DEB105" s="67"/>
      <c r="DEC105" s="67"/>
      <c r="DED105" s="67"/>
      <c r="DEE105" s="67"/>
      <c r="DEF105" s="67"/>
      <c r="DEG105" s="67"/>
      <c r="DEH105" s="67"/>
      <c r="DEI105" s="67"/>
      <c r="DEJ105" s="67"/>
      <c r="DEK105" s="67"/>
      <c r="DEL105" s="67"/>
      <c r="DEM105" s="67"/>
      <c r="DEN105" s="67"/>
      <c r="DEO105" s="67"/>
      <c r="DEP105" s="67"/>
      <c r="DEQ105" s="67"/>
      <c r="DER105" s="67"/>
      <c r="DES105" s="67"/>
      <c r="DET105" s="67"/>
      <c r="DEU105" s="67"/>
      <c r="DEV105" s="67"/>
      <c r="DEW105" s="67"/>
      <c r="DEX105" s="67"/>
      <c r="DEY105" s="67"/>
      <c r="DEZ105" s="67"/>
      <c r="DFA105" s="67"/>
      <c r="DFB105" s="67"/>
      <c r="DFC105" s="67"/>
      <c r="DFD105" s="67"/>
      <c r="DFE105" s="67"/>
      <c r="DFF105" s="67"/>
      <c r="DFG105" s="67"/>
      <c r="DFH105" s="67"/>
      <c r="DFI105" s="67"/>
      <c r="DFJ105" s="67"/>
      <c r="DFK105" s="67"/>
      <c r="DFL105" s="67"/>
      <c r="DFM105" s="67"/>
      <c r="DFN105" s="67"/>
      <c r="DFO105" s="67"/>
      <c r="DFP105" s="67"/>
      <c r="DFQ105" s="67"/>
      <c r="DFR105" s="67"/>
      <c r="DFS105" s="67"/>
      <c r="DFT105" s="67"/>
      <c r="DFU105" s="67"/>
      <c r="DFV105" s="67"/>
      <c r="DFW105" s="67"/>
      <c r="DFX105" s="67"/>
      <c r="DFY105" s="67"/>
      <c r="DFZ105" s="67"/>
      <c r="DGA105" s="67"/>
      <c r="DGB105" s="67"/>
      <c r="DGC105" s="67"/>
      <c r="DGD105" s="67"/>
      <c r="DGE105" s="67"/>
      <c r="DGF105" s="67"/>
      <c r="DGG105" s="67"/>
      <c r="DGH105" s="67"/>
      <c r="DGI105" s="67"/>
      <c r="DGJ105" s="67"/>
      <c r="DGK105" s="67"/>
      <c r="DGL105" s="67"/>
      <c r="DGM105" s="67"/>
      <c r="DGN105" s="67"/>
      <c r="DGO105" s="67"/>
      <c r="DGP105" s="67"/>
      <c r="DGQ105" s="67"/>
      <c r="DGR105" s="67"/>
      <c r="DGS105" s="67"/>
      <c r="DGT105" s="67"/>
      <c r="DGU105" s="67"/>
      <c r="DGV105" s="67"/>
      <c r="DGW105" s="67"/>
      <c r="DGX105" s="67"/>
      <c r="DGY105" s="67"/>
      <c r="DGZ105" s="67"/>
      <c r="DHA105" s="67"/>
      <c r="DHB105" s="67"/>
      <c r="DHC105" s="67"/>
      <c r="DHD105" s="67"/>
      <c r="DHE105" s="67"/>
      <c r="DHF105" s="67"/>
      <c r="DHG105" s="67"/>
      <c r="DHH105" s="67"/>
      <c r="DHI105" s="67"/>
      <c r="DHJ105" s="67"/>
      <c r="DHK105" s="67"/>
      <c r="DHL105" s="67"/>
      <c r="DHM105" s="67"/>
      <c r="DHN105" s="67"/>
      <c r="DHO105" s="67"/>
      <c r="DHP105" s="67"/>
      <c r="DHQ105" s="67"/>
      <c r="DHR105" s="67"/>
      <c r="DHS105" s="67"/>
      <c r="DHT105" s="67"/>
      <c r="DHU105" s="67"/>
      <c r="DHV105" s="67"/>
      <c r="DHW105" s="67"/>
      <c r="DHX105" s="67"/>
      <c r="DHY105" s="67"/>
      <c r="DHZ105" s="67"/>
      <c r="DIA105" s="67"/>
      <c r="DIB105" s="67"/>
      <c r="DIC105" s="67"/>
      <c r="DID105" s="67"/>
      <c r="DIE105" s="67"/>
      <c r="DIF105" s="67"/>
      <c r="DIG105" s="67"/>
      <c r="DIH105" s="67"/>
      <c r="DII105" s="67"/>
      <c r="DIJ105" s="67"/>
      <c r="DIK105" s="67"/>
      <c r="DIL105" s="67"/>
      <c r="DIM105" s="67"/>
      <c r="DIN105" s="67"/>
      <c r="DIO105" s="67"/>
      <c r="DIP105" s="67"/>
      <c r="DIQ105" s="67"/>
      <c r="DIR105" s="67"/>
      <c r="DIS105" s="67"/>
      <c r="DIT105" s="67"/>
      <c r="DIU105" s="67"/>
      <c r="DIV105" s="67"/>
      <c r="DIW105" s="67"/>
      <c r="DIX105" s="67"/>
      <c r="DIY105" s="67"/>
      <c r="DIZ105" s="67"/>
      <c r="DJA105" s="67"/>
      <c r="DJB105" s="67"/>
      <c r="DJC105" s="67"/>
      <c r="DJD105" s="67"/>
      <c r="DJE105" s="67"/>
      <c r="DJF105" s="67"/>
      <c r="DJG105" s="67"/>
      <c r="DJH105" s="67"/>
      <c r="DJI105" s="67"/>
      <c r="DJJ105" s="67"/>
      <c r="DJK105" s="67"/>
      <c r="DJL105" s="67"/>
      <c r="DJM105" s="67"/>
      <c r="DJN105" s="67"/>
      <c r="DJO105" s="67"/>
      <c r="DJP105" s="67"/>
      <c r="DJQ105" s="67"/>
      <c r="DJR105" s="67"/>
      <c r="DJS105" s="67"/>
      <c r="DJT105" s="67"/>
      <c r="DJU105" s="67"/>
      <c r="DJV105" s="67"/>
      <c r="DJW105" s="67"/>
      <c r="DJX105" s="67"/>
      <c r="DJY105" s="67"/>
      <c r="DJZ105" s="67"/>
      <c r="DKA105" s="67"/>
      <c r="DKB105" s="67"/>
      <c r="DKC105" s="67"/>
      <c r="DKD105" s="67"/>
      <c r="DKE105" s="67"/>
      <c r="DKF105" s="67"/>
      <c r="DKG105" s="67"/>
      <c r="DKH105" s="67"/>
      <c r="DKI105" s="67"/>
      <c r="DKJ105" s="67"/>
      <c r="DKK105" s="67"/>
      <c r="DKL105" s="67"/>
      <c r="DKM105" s="67"/>
      <c r="DKN105" s="67"/>
      <c r="DKO105" s="67"/>
      <c r="DKP105" s="67"/>
      <c r="DKQ105" s="67"/>
      <c r="DKR105" s="67"/>
      <c r="DKS105" s="67"/>
      <c r="DKT105" s="67"/>
      <c r="DKU105" s="67"/>
      <c r="DKV105" s="67"/>
      <c r="DKW105" s="67"/>
      <c r="DKX105" s="67"/>
      <c r="DKY105" s="67"/>
      <c r="DKZ105" s="67"/>
      <c r="DLA105" s="67"/>
      <c r="DLB105" s="67"/>
      <c r="DLC105" s="67"/>
      <c r="DLD105" s="67"/>
      <c r="DLE105" s="67"/>
      <c r="DLF105" s="67"/>
      <c r="DLG105" s="67"/>
      <c r="DLH105" s="67"/>
      <c r="DLI105" s="67"/>
      <c r="DLJ105" s="67"/>
      <c r="DLK105" s="67"/>
      <c r="DLL105" s="67"/>
      <c r="DLM105" s="67"/>
      <c r="DLN105" s="67"/>
      <c r="DLO105" s="67"/>
      <c r="DLP105" s="67"/>
      <c r="DLQ105" s="67"/>
      <c r="DLR105" s="67"/>
      <c r="DLS105" s="67"/>
      <c r="DLT105" s="67"/>
      <c r="DLU105" s="67"/>
      <c r="DLV105" s="67"/>
      <c r="DLW105" s="67"/>
      <c r="DLX105" s="67"/>
      <c r="DLY105" s="67"/>
      <c r="DLZ105" s="67"/>
      <c r="DMA105" s="67"/>
      <c r="DMB105" s="67"/>
      <c r="DMC105" s="67"/>
      <c r="DMD105" s="67"/>
      <c r="DME105" s="67"/>
      <c r="DMF105" s="67"/>
      <c r="DMG105" s="67"/>
      <c r="DMH105" s="67"/>
      <c r="DMI105" s="67"/>
      <c r="DMJ105" s="67"/>
      <c r="DMK105" s="67"/>
      <c r="DML105" s="67"/>
      <c r="DMM105" s="67"/>
      <c r="DMN105" s="67"/>
      <c r="DMO105" s="67"/>
      <c r="DMP105" s="67"/>
      <c r="DMQ105" s="67"/>
      <c r="DMR105" s="67"/>
      <c r="DMS105" s="67"/>
      <c r="DMT105" s="67"/>
      <c r="DMU105" s="67"/>
      <c r="DMV105" s="67"/>
      <c r="DMW105" s="67"/>
      <c r="DMX105" s="67"/>
      <c r="DMY105" s="67"/>
      <c r="DMZ105" s="67"/>
      <c r="DNA105" s="67"/>
      <c r="DNB105" s="67"/>
      <c r="DNC105" s="67"/>
      <c r="DND105" s="67"/>
      <c r="DNE105" s="67"/>
      <c r="DNF105" s="67"/>
      <c r="DNG105" s="67"/>
      <c r="DNH105" s="67"/>
      <c r="DNI105" s="67"/>
      <c r="DNJ105" s="67"/>
      <c r="DNK105" s="67"/>
      <c r="DNL105" s="67"/>
      <c r="DNM105" s="67"/>
      <c r="DNN105" s="67"/>
      <c r="DNO105" s="67"/>
      <c r="DNP105" s="67"/>
      <c r="DNQ105" s="67"/>
      <c r="DNR105" s="67"/>
      <c r="DNS105" s="67"/>
      <c r="DNT105" s="67"/>
      <c r="DNU105" s="67"/>
      <c r="DNV105" s="67"/>
      <c r="DNW105" s="67"/>
      <c r="DNX105" s="67"/>
      <c r="DNY105" s="67"/>
      <c r="DNZ105" s="67"/>
      <c r="DOA105" s="67"/>
      <c r="DOB105" s="67"/>
      <c r="DOC105" s="67"/>
      <c r="DOD105" s="67"/>
      <c r="DOE105" s="67"/>
      <c r="DOF105" s="67"/>
      <c r="DOG105" s="67"/>
      <c r="DOH105" s="67"/>
      <c r="DOI105" s="67"/>
      <c r="DOJ105" s="67"/>
      <c r="DOK105" s="67"/>
      <c r="DOL105" s="67"/>
      <c r="DOM105" s="67"/>
      <c r="DON105" s="67"/>
      <c r="DOO105" s="67"/>
      <c r="DOP105" s="67"/>
      <c r="DOQ105" s="67"/>
      <c r="DOR105" s="67"/>
      <c r="DOS105" s="67"/>
      <c r="DOT105" s="67"/>
      <c r="DOU105" s="67"/>
      <c r="DOV105" s="67"/>
      <c r="DOW105" s="67"/>
      <c r="DOX105" s="67"/>
      <c r="DOY105" s="67"/>
      <c r="DOZ105" s="67"/>
      <c r="DPA105" s="67"/>
      <c r="DPB105" s="67"/>
      <c r="DPC105" s="67"/>
      <c r="DPD105" s="67"/>
      <c r="DPE105" s="67"/>
      <c r="DPF105" s="67"/>
      <c r="DPG105" s="67"/>
      <c r="DPH105" s="67"/>
      <c r="DPI105" s="67"/>
      <c r="DPJ105" s="67"/>
      <c r="DPK105" s="67"/>
      <c r="DPL105" s="67"/>
      <c r="DPM105" s="67"/>
      <c r="DPN105" s="67"/>
      <c r="DPO105" s="67"/>
      <c r="DPP105" s="67"/>
      <c r="DPQ105" s="67"/>
      <c r="DPR105" s="67"/>
      <c r="DPS105" s="67"/>
      <c r="DPT105" s="67"/>
      <c r="DPU105" s="67"/>
      <c r="DPV105" s="67"/>
      <c r="DPW105" s="67"/>
      <c r="DPX105" s="67"/>
      <c r="DPY105" s="67"/>
      <c r="DPZ105" s="67"/>
      <c r="DQA105" s="67"/>
      <c r="DQB105" s="67"/>
      <c r="DQC105" s="67"/>
      <c r="DQD105" s="67"/>
      <c r="DQE105" s="67"/>
      <c r="DQF105" s="67"/>
      <c r="DQG105" s="67"/>
      <c r="DQH105" s="67"/>
      <c r="DQI105" s="67"/>
      <c r="DQJ105" s="67"/>
      <c r="DQK105" s="67"/>
      <c r="DQL105" s="67"/>
      <c r="DQM105" s="67"/>
      <c r="DQN105" s="67"/>
      <c r="DQO105" s="67"/>
      <c r="DQP105" s="67"/>
      <c r="DQQ105" s="67"/>
      <c r="DQR105" s="67"/>
      <c r="DQS105" s="67"/>
      <c r="DQT105" s="67"/>
      <c r="DQU105" s="67"/>
      <c r="DQV105" s="67"/>
      <c r="DQW105" s="67"/>
      <c r="DQX105" s="67"/>
      <c r="DQY105" s="67"/>
      <c r="DQZ105" s="67"/>
      <c r="DRA105" s="67"/>
      <c r="DRB105" s="67"/>
      <c r="DRC105" s="67"/>
      <c r="DRD105" s="67"/>
      <c r="DRE105" s="67"/>
      <c r="DRF105" s="67"/>
      <c r="DRG105" s="67"/>
      <c r="DRH105" s="67"/>
      <c r="DRI105" s="67"/>
      <c r="DRJ105" s="67"/>
      <c r="DRK105" s="67"/>
      <c r="DRL105" s="67"/>
      <c r="DRM105" s="67"/>
      <c r="DRN105" s="67"/>
      <c r="DRO105" s="67"/>
      <c r="DRP105" s="67"/>
      <c r="DRQ105" s="67"/>
      <c r="DRR105" s="67"/>
      <c r="DRS105" s="67"/>
      <c r="DRT105" s="67"/>
      <c r="DRU105" s="67"/>
      <c r="DRV105" s="67"/>
      <c r="DRW105" s="67"/>
      <c r="DRX105" s="67"/>
      <c r="DRY105" s="67"/>
      <c r="DRZ105" s="67"/>
      <c r="DSA105" s="67"/>
      <c r="DSB105" s="67"/>
      <c r="DSC105" s="67"/>
      <c r="DSD105" s="67"/>
      <c r="DSE105" s="67"/>
      <c r="DSF105" s="67"/>
      <c r="DSG105" s="67"/>
      <c r="DSH105" s="67"/>
      <c r="DSI105" s="67"/>
      <c r="DSJ105" s="67"/>
      <c r="DSK105" s="67"/>
      <c r="DSL105" s="67"/>
      <c r="DSM105" s="67"/>
      <c r="DSN105" s="67"/>
      <c r="DSO105" s="67"/>
      <c r="DSP105" s="67"/>
      <c r="DSQ105" s="67"/>
      <c r="DSR105" s="67"/>
      <c r="DSS105" s="67"/>
      <c r="DST105" s="67"/>
      <c r="DSU105" s="67"/>
      <c r="DSV105" s="67"/>
      <c r="DSW105" s="67"/>
      <c r="DSX105" s="67"/>
      <c r="DSY105" s="67"/>
      <c r="DSZ105" s="67"/>
      <c r="DTA105" s="67"/>
      <c r="DTB105" s="67"/>
      <c r="DTC105" s="67"/>
      <c r="DTD105" s="67"/>
      <c r="DTE105" s="67"/>
      <c r="DTF105" s="67"/>
      <c r="DTG105" s="67"/>
      <c r="DTH105" s="67"/>
      <c r="DTI105" s="67"/>
      <c r="DTJ105" s="67"/>
      <c r="DTK105" s="67"/>
      <c r="DTL105" s="67"/>
      <c r="DTM105" s="67"/>
      <c r="DTN105" s="67"/>
      <c r="DTO105" s="67"/>
      <c r="DTP105" s="67"/>
      <c r="DTQ105" s="67"/>
      <c r="DTR105" s="67"/>
      <c r="DTS105" s="67"/>
      <c r="DTT105" s="67"/>
      <c r="DTU105" s="67"/>
      <c r="DTV105" s="67"/>
      <c r="DTW105" s="67"/>
      <c r="DTX105" s="67"/>
      <c r="DTY105" s="67"/>
      <c r="DTZ105" s="67"/>
      <c r="DUA105" s="67"/>
      <c r="DUB105" s="67"/>
      <c r="DUC105" s="67"/>
      <c r="DUD105" s="67"/>
      <c r="DUE105" s="67"/>
      <c r="DUF105" s="67"/>
      <c r="DUG105" s="67"/>
      <c r="DUH105" s="67"/>
      <c r="DUI105" s="67"/>
      <c r="DUJ105" s="67"/>
      <c r="DUK105" s="67"/>
      <c r="DUL105" s="67"/>
      <c r="DUM105" s="67"/>
      <c r="DUN105" s="67"/>
      <c r="DUO105" s="67"/>
      <c r="DUP105" s="67"/>
      <c r="DUQ105" s="67"/>
      <c r="DUR105" s="67"/>
      <c r="DUS105" s="67"/>
      <c r="DUT105" s="67"/>
      <c r="DUU105" s="67"/>
      <c r="DUV105" s="67"/>
      <c r="DUW105" s="67"/>
      <c r="DUX105" s="67"/>
      <c r="DUY105" s="67"/>
      <c r="DUZ105" s="67"/>
      <c r="DVA105" s="67"/>
      <c r="DVB105" s="67"/>
      <c r="DVC105" s="67"/>
      <c r="DVD105" s="67"/>
      <c r="DVE105" s="67"/>
      <c r="DVF105" s="67"/>
      <c r="DVG105" s="67"/>
      <c r="DVH105" s="67"/>
      <c r="DVI105" s="67"/>
      <c r="DVJ105" s="67"/>
      <c r="DVK105" s="67"/>
      <c r="DVL105" s="67"/>
      <c r="DVM105" s="67"/>
      <c r="DVN105" s="67"/>
      <c r="DVO105" s="67"/>
      <c r="DVP105" s="67"/>
      <c r="DVQ105" s="67"/>
      <c r="DVR105" s="67"/>
      <c r="DVS105" s="67"/>
      <c r="DVT105" s="67"/>
      <c r="DVU105" s="67"/>
      <c r="DVV105" s="67"/>
      <c r="DVW105" s="67"/>
      <c r="DVX105" s="67"/>
      <c r="DVY105" s="67"/>
      <c r="DVZ105" s="67"/>
      <c r="DWA105" s="67"/>
      <c r="DWB105" s="67"/>
      <c r="DWC105" s="67"/>
      <c r="DWD105" s="67"/>
      <c r="DWE105" s="67"/>
      <c r="DWF105" s="67"/>
      <c r="DWG105" s="67"/>
      <c r="DWH105" s="67"/>
      <c r="DWI105" s="67"/>
      <c r="DWJ105" s="67"/>
      <c r="DWK105" s="67"/>
      <c r="DWL105" s="67"/>
      <c r="DWM105" s="67"/>
      <c r="DWN105" s="67"/>
      <c r="DWO105" s="67"/>
      <c r="DWP105" s="67"/>
      <c r="DWQ105" s="67"/>
      <c r="DWR105" s="67"/>
      <c r="DWS105" s="67"/>
      <c r="DWT105" s="67"/>
      <c r="DWU105" s="67"/>
      <c r="DWV105" s="67"/>
      <c r="DWW105" s="67"/>
      <c r="DWX105" s="67"/>
      <c r="DWY105" s="67"/>
      <c r="DWZ105" s="67"/>
      <c r="DXA105" s="67"/>
      <c r="DXB105" s="67"/>
      <c r="DXC105" s="67"/>
      <c r="DXD105" s="67"/>
      <c r="DXE105" s="67"/>
      <c r="DXF105" s="67"/>
      <c r="DXG105" s="67"/>
      <c r="DXH105" s="67"/>
      <c r="DXI105" s="67"/>
      <c r="DXJ105" s="67"/>
      <c r="DXK105" s="67"/>
      <c r="DXL105" s="67"/>
      <c r="DXM105" s="67"/>
      <c r="DXN105" s="67"/>
      <c r="DXO105" s="67"/>
      <c r="DXP105" s="67"/>
      <c r="DXQ105" s="67"/>
      <c r="DXR105" s="67"/>
      <c r="DXS105" s="67"/>
      <c r="DXT105" s="67"/>
      <c r="DXU105" s="67"/>
      <c r="DXV105" s="67"/>
      <c r="DXW105" s="67"/>
      <c r="DXX105" s="67"/>
      <c r="DXY105" s="67"/>
      <c r="DXZ105" s="67"/>
      <c r="DYA105" s="67"/>
      <c r="DYB105" s="67"/>
      <c r="DYC105" s="67"/>
      <c r="DYD105" s="67"/>
      <c r="DYE105" s="67"/>
      <c r="DYF105" s="67"/>
      <c r="DYG105" s="67"/>
      <c r="DYH105" s="67"/>
      <c r="DYI105" s="67"/>
      <c r="DYJ105" s="67"/>
      <c r="DYK105" s="67"/>
      <c r="DYL105" s="67"/>
      <c r="DYM105" s="67"/>
      <c r="DYN105" s="67"/>
      <c r="DYO105" s="67"/>
      <c r="DYP105" s="67"/>
      <c r="DYQ105" s="67"/>
      <c r="DYR105" s="67"/>
      <c r="DYS105" s="67"/>
      <c r="DYT105" s="67"/>
      <c r="DYU105" s="67"/>
      <c r="DYV105" s="67"/>
      <c r="DYW105" s="67"/>
      <c r="DYX105" s="67"/>
      <c r="DYY105" s="67"/>
      <c r="DYZ105" s="67"/>
      <c r="DZA105" s="67"/>
      <c r="DZB105" s="67"/>
      <c r="DZC105" s="67"/>
      <c r="DZD105" s="67"/>
      <c r="DZE105" s="67"/>
      <c r="DZF105" s="67"/>
      <c r="DZG105" s="67"/>
      <c r="DZH105" s="67"/>
      <c r="DZI105" s="67"/>
      <c r="DZJ105" s="67"/>
      <c r="DZK105" s="67"/>
      <c r="DZL105" s="67"/>
      <c r="DZM105" s="67"/>
      <c r="DZN105" s="67"/>
      <c r="DZO105" s="67"/>
      <c r="DZP105" s="67"/>
      <c r="DZQ105" s="67"/>
      <c r="DZR105" s="67"/>
      <c r="DZS105" s="67"/>
      <c r="DZT105" s="67"/>
      <c r="DZU105" s="67"/>
      <c r="DZV105" s="67"/>
      <c r="DZW105" s="67"/>
      <c r="DZX105" s="67"/>
      <c r="DZY105" s="67"/>
      <c r="DZZ105" s="67"/>
      <c r="EAA105" s="67"/>
      <c r="EAB105" s="67"/>
      <c r="EAC105" s="67"/>
      <c r="EAD105" s="67"/>
      <c r="EAE105" s="67"/>
      <c r="EAF105" s="67"/>
      <c r="EAG105" s="67"/>
      <c r="EAH105" s="67"/>
      <c r="EAI105" s="67"/>
      <c r="EAJ105" s="67"/>
      <c r="EAK105" s="67"/>
      <c r="EAL105" s="67"/>
      <c r="EAM105" s="67"/>
      <c r="EAN105" s="67"/>
      <c r="EAO105" s="67"/>
      <c r="EAP105" s="67"/>
      <c r="EAQ105" s="67"/>
      <c r="EAR105" s="67"/>
      <c r="EAS105" s="67"/>
      <c r="EAT105" s="67"/>
      <c r="EAU105" s="67"/>
      <c r="EAV105" s="67"/>
      <c r="EAW105" s="67"/>
      <c r="EAX105" s="67"/>
      <c r="EAY105" s="67"/>
      <c r="EAZ105" s="67"/>
      <c r="EBA105" s="67"/>
      <c r="EBB105" s="67"/>
      <c r="EBC105" s="67"/>
      <c r="EBD105" s="67"/>
      <c r="EBE105" s="67"/>
      <c r="EBF105" s="67"/>
      <c r="EBG105" s="67"/>
      <c r="EBH105" s="67"/>
      <c r="EBI105" s="67"/>
      <c r="EBJ105" s="67"/>
      <c r="EBK105" s="67"/>
      <c r="EBL105" s="67"/>
      <c r="EBM105" s="67"/>
      <c r="EBN105" s="67"/>
      <c r="EBO105" s="67"/>
      <c r="EBP105" s="67"/>
      <c r="EBQ105" s="67"/>
      <c r="EBR105" s="67"/>
      <c r="EBS105" s="67"/>
      <c r="EBT105" s="67"/>
      <c r="EBU105" s="67"/>
      <c r="EBV105" s="67"/>
      <c r="EBW105" s="67"/>
      <c r="EBX105" s="67"/>
      <c r="EBY105" s="67"/>
      <c r="EBZ105" s="67"/>
      <c r="ECA105" s="67"/>
      <c r="ECB105" s="67"/>
      <c r="ECC105" s="67"/>
      <c r="ECD105" s="67"/>
      <c r="ECE105" s="67"/>
      <c r="ECF105" s="67"/>
      <c r="ECG105" s="67"/>
      <c r="ECH105" s="67"/>
      <c r="ECI105" s="67"/>
      <c r="ECJ105" s="67"/>
      <c r="ECK105" s="67"/>
      <c r="ECL105" s="67"/>
      <c r="ECM105" s="67"/>
      <c r="ECN105" s="67"/>
      <c r="ECO105" s="67"/>
      <c r="ECP105" s="67"/>
      <c r="ECQ105" s="67"/>
      <c r="ECR105" s="67"/>
      <c r="ECS105" s="67"/>
      <c r="ECT105" s="67"/>
      <c r="ECU105" s="67"/>
      <c r="ECV105" s="67"/>
      <c r="ECW105" s="67"/>
      <c r="ECX105" s="67"/>
      <c r="ECY105" s="67"/>
      <c r="ECZ105" s="67"/>
      <c r="EDA105" s="67"/>
      <c r="EDB105" s="67"/>
      <c r="EDC105" s="67"/>
      <c r="EDD105" s="67"/>
      <c r="EDE105" s="67"/>
      <c r="EDF105" s="67"/>
      <c r="EDG105" s="67"/>
      <c r="EDH105" s="67"/>
      <c r="EDI105" s="67"/>
      <c r="EDJ105" s="67"/>
      <c r="EDK105" s="67"/>
      <c r="EDL105" s="67"/>
      <c r="EDM105" s="67"/>
      <c r="EDN105" s="67"/>
      <c r="EDO105" s="67"/>
      <c r="EDP105" s="67"/>
      <c r="EDQ105" s="67"/>
      <c r="EDR105" s="67"/>
      <c r="EDS105" s="67"/>
      <c r="EDT105" s="67"/>
      <c r="EDU105" s="67"/>
      <c r="EDV105" s="67"/>
      <c r="EDW105" s="67"/>
      <c r="EDX105" s="67"/>
      <c r="EDY105" s="67"/>
      <c r="EDZ105" s="67"/>
      <c r="EEA105" s="67"/>
      <c r="EEB105" s="67"/>
      <c r="EEC105" s="67"/>
      <c r="EED105" s="67"/>
      <c r="EEE105" s="67"/>
      <c r="EEF105" s="67"/>
      <c r="EEG105" s="67"/>
      <c r="EEH105" s="67"/>
      <c r="EEI105" s="67"/>
      <c r="EEJ105" s="67"/>
      <c r="EEK105" s="67"/>
      <c r="EEL105" s="67"/>
      <c r="EEM105" s="67"/>
      <c r="EEN105" s="67"/>
      <c r="EEO105" s="67"/>
      <c r="EEP105" s="67"/>
      <c r="EEQ105" s="67"/>
      <c r="EER105" s="67"/>
      <c r="EES105" s="67"/>
      <c r="EET105" s="67"/>
      <c r="EEU105" s="67"/>
      <c r="EEV105" s="67"/>
      <c r="EEW105" s="67"/>
      <c r="EEX105" s="67"/>
      <c r="EEY105" s="67"/>
      <c r="EEZ105" s="67"/>
      <c r="EFA105" s="67"/>
      <c r="EFB105" s="67"/>
      <c r="EFC105" s="67"/>
      <c r="EFD105" s="67"/>
      <c r="EFE105" s="67"/>
      <c r="EFF105" s="67"/>
      <c r="EFG105" s="67"/>
      <c r="EFH105" s="67"/>
      <c r="EFI105" s="67"/>
      <c r="EFJ105" s="67"/>
      <c r="EFK105" s="67"/>
      <c r="EFL105" s="67"/>
      <c r="EFM105" s="67"/>
      <c r="EFN105" s="67"/>
      <c r="EFO105" s="67"/>
      <c r="EFP105" s="67"/>
      <c r="EFQ105" s="67"/>
      <c r="EFR105" s="67"/>
      <c r="EFS105" s="67"/>
      <c r="EFT105" s="67"/>
      <c r="EFU105" s="67"/>
      <c r="EFV105" s="67"/>
      <c r="EFW105" s="67"/>
      <c r="EFX105" s="67"/>
      <c r="EFY105" s="67"/>
      <c r="EFZ105" s="67"/>
      <c r="EGA105" s="67"/>
      <c r="EGB105" s="67"/>
      <c r="EGC105" s="67"/>
      <c r="EGD105" s="67"/>
      <c r="EGE105" s="67"/>
      <c r="EGF105" s="67"/>
      <c r="EGG105" s="67"/>
      <c r="EGH105" s="67"/>
      <c r="EGI105" s="67"/>
      <c r="EGJ105" s="67"/>
      <c r="EGK105" s="67"/>
      <c r="EGL105" s="67"/>
      <c r="EGM105" s="67"/>
      <c r="EGN105" s="67"/>
      <c r="EGO105" s="67"/>
      <c r="EGP105" s="67"/>
      <c r="EGQ105" s="67"/>
      <c r="EGR105" s="67"/>
      <c r="EGS105" s="67"/>
      <c r="EGT105" s="67"/>
      <c r="EGU105" s="67"/>
      <c r="EGV105" s="67"/>
      <c r="EGW105" s="67"/>
      <c r="EGX105" s="67"/>
      <c r="EGY105" s="67"/>
      <c r="EGZ105" s="67"/>
      <c r="EHA105" s="67"/>
      <c r="EHB105" s="67"/>
      <c r="EHC105" s="67"/>
      <c r="EHD105" s="67"/>
      <c r="EHE105" s="67"/>
      <c r="EHF105" s="67"/>
      <c r="EHG105" s="67"/>
      <c r="EHH105" s="67"/>
      <c r="EHI105" s="67"/>
      <c r="EHJ105" s="67"/>
      <c r="EHK105" s="67"/>
      <c r="EHL105" s="67"/>
      <c r="EHM105" s="67"/>
      <c r="EHN105" s="67"/>
      <c r="EHO105" s="67"/>
      <c r="EHP105" s="67"/>
      <c r="EHQ105" s="67"/>
      <c r="EHR105" s="67"/>
      <c r="EHS105" s="67"/>
      <c r="EHT105" s="67"/>
      <c r="EHU105" s="67"/>
      <c r="EHV105" s="67"/>
      <c r="EHW105" s="67"/>
      <c r="EHX105" s="67"/>
      <c r="EHY105" s="67"/>
      <c r="EHZ105" s="67"/>
      <c r="EIA105" s="67"/>
      <c r="EIB105" s="67"/>
      <c r="EIC105" s="67"/>
      <c r="EID105" s="67"/>
      <c r="EIE105" s="67"/>
      <c r="EIF105" s="67"/>
      <c r="EIG105" s="67"/>
      <c r="EIH105" s="67"/>
      <c r="EII105" s="67"/>
      <c r="EIJ105" s="67"/>
      <c r="EIK105" s="67"/>
      <c r="EIL105" s="67"/>
      <c r="EIM105" s="67"/>
      <c r="EIN105" s="67"/>
      <c r="EIO105" s="67"/>
      <c r="EIP105" s="67"/>
      <c r="EIQ105" s="67"/>
      <c r="EIR105" s="67"/>
      <c r="EIS105" s="67"/>
      <c r="EIT105" s="67"/>
      <c r="EIU105" s="67"/>
      <c r="EIV105" s="67"/>
      <c r="EIW105" s="67"/>
      <c r="EIX105" s="67"/>
      <c r="EIY105" s="67"/>
      <c r="EIZ105" s="67"/>
      <c r="EJA105" s="67"/>
      <c r="EJB105" s="67"/>
      <c r="EJC105" s="67"/>
      <c r="EJD105" s="67"/>
      <c r="EJE105" s="67"/>
      <c r="EJF105" s="67"/>
      <c r="EJG105" s="67"/>
      <c r="EJH105" s="67"/>
      <c r="EJI105" s="67"/>
      <c r="EJJ105" s="67"/>
      <c r="EJK105" s="67"/>
      <c r="EJL105" s="67"/>
      <c r="EJM105" s="67"/>
      <c r="EJN105" s="67"/>
      <c r="EJO105" s="67"/>
      <c r="EJP105" s="67"/>
      <c r="EJQ105" s="67"/>
      <c r="EJR105" s="67"/>
      <c r="EJS105" s="67"/>
      <c r="EJT105" s="67"/>
      <c r="EJU105" s="67"/>
      <c r="EJV105" s="67"/>
      <c r="EJW105" s="67"/>
      <c r="EJX105" s="67"/>
      <c r="EJY105" s="67"/>
      <c r="EJZ105" s="67"/>
      <c r="EKA105" s="67"/>
      <c r="EKB105" s="67"/>
      <c r="EKC105" s="67"/>
      <c r="EKD105" s="67"/>
      <c r="EKE105" s="67"/>
      <c r="EKF105" s="67"/>
      <c r="EKG105" s="67"/>
      <c r="EKH105" s="67"/>
      <c r="EKI105" s="67"/>
      <c r="EKJ105" s="67"/>
      <c r="EKK105" s="67"/>
      <c r="EKL105" s="67"/>
      <c r="EKM105" s="67"/>
      <c r="EKN105" s="67"/>
      <c r="EKO105" s="67"/>
      <c r="EKP105" s="67"/>
      <c r="EKQ105" s="67"/>
      <c r="EKR105" s="67"/>
      <c r="EKS105" s="67"/>
      <c r="EKT105" s="67"/>
      <c r="EKU105" s="67"/>
      <c r="EKV105" s="67"/>
      <c r="EKW105" s="67"/>
      <c r="EKX105" s="67"/>
      <c r="EKY105" s="67"/>
      <c r="EKZ105" s="67"/>
      <c r="ELA105" s="67"/>
      <c r="ELB105" s="67"/>
      <c r="ELC105" s="67"/>
      <c r="ELD105" s="67"/>
      <c r="ELE105" s="67"/>
      <c r="ELF105" s="67"/>
      <c r="ELG105" s="67"/>
      <c r="ELH105" s="67"/>
      <c r="ELI105" s="67"/>
      <c r="ELJ105" s="67"/>
      <c r="ELK105" s="67"/>
      <c r="ELL105" s="67"/>
      <c r="ELM105" s="67"/>
      <c r="ELN105" s="67"/>
      <c r="ELO105" s="67"/>
      <c r="ELP105" s="67"/>
      <c r="ELQ105" s="67"/>
      <c r="ELR105" s="67"/>
      <c r="ELS105" s="67"/>
      <c r="ELT105" s="67"/>
      <c r="ELU105" s="67"/>
      <c r="ELV105" s="67"/>
      <c r="ELW105" s="67"/>
      <c r="ELX105" s="67"/>
      <c r="ELY105" s="67"/>
      <c r="ELZ105" s="67"/>
      <c r="EMA105" s="67"/>
      <c r="EMB105" s="67"/>
      <c r="EMC105" s="67"/>
      <c r="EMD105" s="67"/>
      <c r="EME105" s="67"/>
      <c r="EMF105" s="67"/>
      <c r="EMG105" s="67"/>
      <c r="EMH105" s="67"/>
      <c r="EMI105" s="67"/>
      <c r="EMJ105" s="67"/>
      <c r="EMK105" s="67"/>
      <c r="EML105" s="67"/>
      <c r="EMM105" s="67"/>
      <c r="EMN105" s="67"/>
      <c r="EMO105" s="67"/>
      <c r="EMP105" s="67"/>
      <c r="EMQ105" s="67"/>
      <c r="EMR105" s="67"/>
      <c r="EMS105" s="67"/>
      <c r="EMT105" s="67"/>
      <c r="EMU105" s="67"/>
      <c r="EMV105" s="67"/>
      <c r="EMW105" s="67"/>
      <c r="EMX105" s="67"/>
      <c r="EMY105" s="67"/>
      <c r="EMZ105" s="67"/>
      <c r="ENA105" s="67"/>
      <c r="ENB105" s="67"/>
      <c r="ENC105" s="67"/>
      <c r="END105" s="67"/>
      <c r="ENE105" s="67"/>
      <c r="ENF105" s="67"/>
      <c r="ENG105" s="67"/>
      <c r="ENH105" s="67"/>
      <c r="ENI105" s="67"/>
      <c r="ENJ105" s="67"/>
      <c r="ENK105" s="67"/>
      <c r="ENL105" s="67"/>
      <c r="ENM105" s="67"/>
      <c r="ENN105" s="67"/>
      <c r="ENO105" s="67"/>
      <c r="ENP105" s="67"/>
      <c r="ENQ105" s="67"/>
      <c r="ENR105" s="67"/>
      <c r="ENS105" s="67"/>
      <c r="ENT105" s="67"/>
      <c r="ENU105" s="67"/>
      <c r="ENV105" s="67"/>
      <c r="ENW105" s="67"/>
      <c r="ENX105" s="67"/>
      <c r="ENY105" s="67"/>
      <c r="ENZ105" s="67"/>
      <c r="EOA105" s="67"/>
      <c r="EOB105" s="67"/>
      <c r="EOC105" s="67"/>
      <c r="EOD105" s="67"/>
      <c r="EOE105" s="67"/>
      <c r="EOF105" s="67"/>
      <c r="EOG105" s="67"/>
      <c r="EOH105" s="67"/>
      <c r="EOI105" s="67"/>
      <c r="EOJ105" s="67"/>
      <c r="EOK105" s="67"/>
      <c r="EOL105" s="67"/>
      <c r="EOM105" s="67"/>
      <c r="EON105" s="67"/>
      <c r="EOO105" s="67"/>
      <c r="EOP105" s="67"/>
      <c r="EOQ105" s="67"/>
      <c r="EOR105" s="67"/>
      <c r="EOS105" s="67"/>
      <c r="EOT105" s="67"/>
      <c r="EOU105" s="67"/>
      <c r="EOV105" s="67"/>
      <c r="EOW105" s="67"/>
      <c r="EOX105" s="67"/>
      <c r="EOY105" s="67"/>
      <c r="EOZ105" s="67"/>
      <c r="EPA105" s="67"/>
      <c r="EPB105" s="67"/>
      <c r="EPC105" s="67"/>
      <c r="EPD105" s="67"/>
      <c r="EPE105" s="67"/>
      <c r="EPF105" s="67"/>
      <c r="EPG105" s="67"/>
      <c r="EPH105" s="67"/>
      <c r="EPI105" s="67"/>
      <c r="EPJ105" s="67"/>
      <c r="EPK105" s="67"/>
      <c r="EPL105" s="67"/>
      <c r="EPM105" s="67"/>
      <c r="EPN105" s="67"/>
      <c r="EPO105" s="67"/>
      <c r="EPP105" s="67"/>
      <c r="EPQ105" s="67"/>
      <c r="EPR105" s="67"/>
      <c r="EPS105" s="67"/>
      <c r="EPT105" s="67"/>
      <c r="EPU105" s="67"/>
      <c r="EPV105" s="67"/>
      <c r="EPW105" s="67"/>
      <c r="EPX105" s="67"/>
      <c r="EPY105" s="67"/>
      <c r="EPZ105" s="67"/>
      <c r="EQA105" s="67"/>
      <c r="EQB105" s="67"/>
      <c r="EQC105" s="67"/>
      <c r="EQD105" s="67"/>
      <c r="EQE105" s="67"/>
      <c r="EQF105" s="67"/>
      <c r="EQG105" s="67"/>
      <c r="EQH105" s="67"/>
      <c r="EQI105" s="67"/>
      <c r="EQJ105" s="67"/>
      <c r="EQK105" s="67"/>
      <c r="EQL105" s="67"/>
      <c r="EQM105" s="67"/>
      <c r="EQN105" s="67"/>
      <c r="EQO105" s="67"/>
      <c r="EQP105" s="67"/>
      <c r="EQQ105" s="67"/>
      <c r="EQR105" s="67"/>
      <c r="EQS105" s="67"/>
      <c r="EQT105" s="67"/>
      <c r="EQU105" s="67"/>
      <c r="EQV105" s="67"/>
      <c r="EQW105" s="67"/>
      <c r="EQX105" s="67"/>
      <c r="EQY105" s="67"/>
      <c r="EQZ105" s="67"/>
      <c r="ERA105" s="67"/>
      <c r="ERB105" s="67"/>
      <c r="ERC105" s="67"/>
      <c r="ERD105" s="67"/>
      <c r="ERE105" s="67"/>
      <c r="ERF105" s="67"/>
      <c r="ERG105" s="67"/>
      <c r="ERH105" s="67"/>
      <c r="ERI105" s="67"/>
      <c r="ERJ105" s="67"/>
      <c r="ERK105" s="67"/>
      <c r="ERL105" s="67"/>
      <c r="ERM105" s="67"/>
      <c r="ERN105" s="67"/>
      <c r="ERO105" s="67"/>
      <c r="ERP105" s="67"/>
      <c r="ERQ105" s="67"/>
      <c r="ERR105" s="67"/>
      <c r="ERS105" s="67"/>
      <c r="ERT105" s="67"/>
      <c r="ERU105" s="67"/>
      <c r="ERV105" s="67"/>
      <c r="ERW105" s="67"/>
      <c r="ERX105" s="67"/>
      <c r="ERY105" s="67"/>
      <c r="ERZ105" s="67"/>
      <c r="ESA105" s="67"/>
      <c r="ESB105" s="67"/>
      <c r="ESC105" s="67"/>
      <c r="ESD105" s="67"/>
      <c r="ESE105" s="67"/>
      <c r="ESF105" s="67"/>
      <c r="ESG105" s="67"/>
      <c r="ESH105" s="67"/>
      <c r="ESI105" s="67"/>
      <c r="ESJ105" s="67"/>
      <c r="ESK105" s="67"/>
      <c r="ESL105" s="67"/>
      <c r="ESM105" s="67"/>
      <c r="ESN105" s="67"/>
      <c r="ESO105" s="67"/>
      <c r="ESP105" s="67"/>
      <c r="ESQ105" s="67"/>
      <c r="ESR105" s="67"/>
      <c r="ESS105" s="67"/>
      <c r="EST105" s="67"/>
      <c r="ESU105" s="67"/>
      <c r="ESV105" s="67"/>
      <c r="ESW105" s="67"/>
      <c r="ESX105" s="67"/>
      <c r="ESY105" s="67"/>
      <c r="ESZ105" s="67"/>
      <c r="ETA105" s="67"/>
      <c r="ETB105" s="67"/>
      <c r="ETC105" s="67"/>
      <c r="ETD105" s="67"/>
      <c r="ETE105" s="67"/>
      <c r="ETF105" s="67"/>
      <c r="ETG105" s="67"/>
      <c r="ETH105" s="67"/>
      <c r="ETI105" s="67"/>
      <c r="ETJ105" s="67"/>
      <c r="ETK105" s="67"/>
      <c r="ETL105" s="67"/>
      <c r="ETM105" s="67"/>
      <c r="ETN105" s="67"/>
      <c r="ETO105" s="67"/>
      <c r="ETP105" s="67"/>
      <c r="ETQ105" s="67"/>
      <c r="ETR105" s="67"/>
      <c r="ETS105" s="67"/>
      <c r="ETT105" s="67"/>
      <c r="ETU105" s="67"/>
      <c r="ETV105" s="67"/>
      <c r="ETW105" s="67"/>
      <c r="ETX105" s="67"/>
      <c r="ETY105" s="67"/>
      <c r="ETZ105" s="67"/>
      <c r="EUA105" s="67"/>
      <c r="EUB105" s="67"/>
      <c r="EUC105" s="67"/>
      <c r="EUD105" s="67"/>
      <c r="EUE105" s="67"/>
      <c r="EUF105" s="67"/>
      <c r="EUG105" s="67"/>
      <c r="EUH105" s="67"/>
      <c r="EUI105" s="67"/>
      <c r="EUJ105" s="67"/>
      <c r="EUK105" s="67"/>
      <c r="EUL105" s="67"/>
      <c r="EUM105" s="67"/>
      <c r="EUN105" s="67"/>
      <c r="EUO105" s="67"/>
      <c r="EUP105" s="67"/>
      <c r="EUQ105" s="67"/>
      <c r="EUR105" s="67"/>
      <c r="EUS105" s="67"/>
      <c r="EUT105" s="67"/>
      <c r="EUU105" s="67"/>
      <c r="EUV105" s="67"/>
      <c r="EUW105" s="67"/>
      <c r="EUX105" s="67"/>
      <c r="EUY105" s="67"/>
      <c r="EUZ105" s="67"/>
      <c r="EVA105" s="67"/>
      <c r="EVB105" s="67"/>
      <c r="EVC105" s="67"/>
      <c r="EVD105" s="67"/>
      <c r="EVE105" s="67"/>
      <c r="EVF105" s="67"/>
      <c r="EVG105" s="67"/>
      <c r="EVH105" s="67"/>
      <c r="EVI105" s="67"/>
      <c r="EVJ105" s="67"/>
      <c r="EVK105" s="67"/>
      <c r="EVL105" s="67"/>
      <c r="EVM105" s="67"/>
      <c r="EVN105" s="67"/>
      <c r="EVO105" s="67"/>
      <c r="EVP105" s="67"/>
      <c r="EVQ105" s="67"/>
      <c r="EVR105" s="67"/>
      <c r="EVS105" s="67"/>
      <c r="EVT105" s="67"/>
      <c r="EVU105" s="67"/>
      <c r="EVV105" s="67"/>
      <c r="EVW105" s="67"/>
      <c r="EVX105" s="67"/>
      <c r="EVY105" s="67"/>
      <c r="EVZ105" s="67"/>
      <c r="EWA105" s="67"/>
      <c r="EWB105" s="67"/>
      <c r="EWC105" s="67"/>
      <c r="EWD105" s="67"/>
      <c r="EWE105" s="67"/>
      <c r="EWF105" s="67"/>
      <c r="EWG105" s="67"/>
      <c r="EWH105" s="67"/>
      <c r="EWI105" s="67"/>
      <c r="EWJ105" s="67"/>
      <c r="EWK105" s="67"/>
      <c r="EWL105" s="67"/>
      <c r="EWM105" s="67"/>
      <c r="EWN105" s="67"/>
      <c r="EWO105" s="67"/>
      <c r="EWP105" s="67"/>
      <c r="EWQ105" s="67"/>
      <c r="EWR105" s="67"/>
      <c r="EWS105" s="67"/>
      <c r="EWT105" s="67"/>
      <c r="EWU105" s="67"/>
      <c r="EWV105" s="67"/>
      <c r="EWW105" s="67"/>
      <c r="EWX105" s="67"/>
      <c r="EWY105" s="67"/>
      <c r="EWZ105" s="67"/>
      <c r="EXA105" s="67"/>
      <c r="EXB105" s="67"/>
      <c r="EXC105" s="67"/>
      <c r="EXD105" s="67"/>
      <c r="EXE105" s="67"/>
      <c r="EXF105" s="67"/>
      <c r="EXG105" s="67"/>
      <c r="EXH105" s="67"/>
      <c r="EXI105" s="67"/>
      <c r="EXJ105" s="67"/>
      <c r="EXK105" s="67"/>
      <c r="EXL105" s="67"/>
      <c r="EXM105" s="67"/>
      <c r="EXN105" s="67"/>
      <c r="EXO105" s="67"/>
      <c r="EXP105" s="67"/>
      <c r="EXQ105" s="67"/>
      <c r="EXR105" s="67"/>
      <c r="EXS105" s="67"/>
      <c r="EXT105" s="67"/>
      <c r="EXU105" s="67"/>
      <c r="EXV105" s="67"/>
      <c r="EXW105" s="67"/>
      <c r="EXX105" s="67"/>
      <c r="EXY105" s="67"/>
      <c r="EXZ105" s="67"/>
      <c r="EYA105" s="67"/>
      <c r="EYB105" s="67"/>
      <c r="EYC105" s="67"/>
      <c r="EYD105" s="67"/>
      <c r="EYE105" s="67"/>
      <c r="EYF105" s="67"/>
      <c r="EYG105" s="67"/>
      <c r="EYH105" s="67"/>
      <c r="EYI105" s="67"/>
      <c r="EYJ105" s="67"/>
      <c r="EYK105" s="67"/>
      <c r="EYL105" s="67"/>
      <c r="EYM105" s="67"/>
      <c r="EYN105" s="67"/>
      <c r="EYO105" s="67"/>
      <c r="EYP105" s="67"/>
      <c r="EYQ105" s="67"/>
      <c r="EYR105" s="67"/>
      <c r="EYS105" s="67"/>
      <c r="EYT105" s="67"/>
      <c r="EYU105" s="67"/>
      <c r="EYV105" s="67"/>
      <c r="EYW105" s="67"/>
      <c r="EYX105" s="67"/>
      <c r="EYY105" s="67"/>
      <c r="EYZ105" s="67"/>
      <c r="EZA105" s="67"/>
      <c r="EZB105" s="67"/>
      <c r="EZC105" s="67"/>
      <c r="EZD105" s="67"/>
      <c r="EZE105" s="67"/>
      <c r="EZF105" s="67"/>
      <c r="EZG105" s="67"/>
      <c r="EZH105" s="67"/>
      <c r="EZI105" s="67"/>
      <c r="EZJ105" s="67"/>
      <c r="EZK105" s="67"/>
      <c r="EZL105" s="67"/>
      <c r="EZM105" s="67"/>
      <c r="EZN105" s="67"/>
      <c r="EZO105" s="67"/>
      <c r="EZP105" s="67"/>
      <c r="EZQ105" s="67"/>
      <c r="EZR105" s="67"/>
      <c r="EZS105" s="67"/>
      <c r="EZT105" s="67"/>
      <c r="EZU105" s="67"/>
      <c r="EZV105" s="67"/>
      <c r="EZW105" s="67"/>
      <c r="EZX105" s="67"/>
      <c r="EZY105" s="67"/>
      <c r="EZZ105" s="67"/>
      <c r="FAA105" s="67"/>
      <c r="FAB105" s="67"/>
      <c r="FAC105" s="67"/>
      <c r="FAD105" s="67"/>
      <c r="FAE105" s="67"/>
      <c r="FAF105" s="67"/>
      <c r="FAG105" s="67"/>
      <c r="FAH105" s="67"/>
      <c r="FAI105" s="67"/>
      <c r="FAJ105" s="67"/>
      <c r="FAK105" s="67"/>
      <c r="FAL105" s="67"/>
      <c r="FAM105" s="67"/>
      <c r="FAN105" s="67"/>
      <c r="FAO105" s="67"/>
      <c r="FAP105" s="67"/>
      <c r="FAQ105" s="67"/>
      <c r="FAR105" s="67"/>
      <c r="FAS105" s="67"/>
      <c r="FAT105" s="67"/>
      <c r="FAU105" s="67"/>
      <c r="FAV105" s="67"/>
      <c r="FAW105" s="67"/>
      <c r="FAX105" s="67"/>
      <c r="FAY105" s="67"/>
      <c r="FAZ105" s="67"/>
      <c r="FBA105" s="67"/>
      <c r="FBB105" s="67"/>
      <c r="FBC105" s="67"/>
      <c r="FBD105" s="67"/>
      <c r="FBE105" s="67"/>
      <c r="FBF105" s="67"/>
      <c r="FBG105" s="67"/>
      <c r="FBH105" s="67"/>
      <c r="FBI105" s="67"/>
      <c r="FBJ105" s="67"/>
      <c r="FBK105" s="67"/>
      <c r="FBL105" s="67"/>
      <c r="FBM105" s="67"/>
      <c r="FBN105" s="67"/>
      <c r="FBO105" s="67"/>
      <c r="FBP105" s="67"/>
      <c r="FBQ105" s="67"/>
      <c r="FBR105" s="67"/>
      <c r="FBS105" s="67"/>
      <c r="FBT105" s="67"/>
      <c r="FBU105" s="67"/>
      <c r="FBV105" s="67"/>
      <c r="FBW105" s="67"/>
      <c r="FBX105" s="67"/>
      <c r="FBY105" s="67"/>
      <c r="FBZ105" s="67"/>
      <c r="FCA105" s="67"/>
      <c r="FCB105" s="67"/>
      <c r="FCC105" s="67"/>
      <c r="FCD105" s="67"/>
      <c r="FCE105" s="67"/>
      <c r="FCF105" s="67"/>
      <c r="FCG105" s="67"/>
      <c r="FCH105" s="67"/>
      <c r="FCI105" s="67"/>
      <c r="FCJ105" s="67"/>
      <c r="FCK105" s="67"/>
      <c r="FCL105" s="67"/>
      <c r="FCM105" s="67"/>
      <c r="FCN105" s="67"/>
      <c r="FCO105" s="67"/>
      <c r="FCP105" s="67"/>
      <c r="FCQ105" s="67"/>
      <c r="FCR105" s="67"/>
      <c r="FCS105" s="67"/>
      <c r="FCT105" s="67"/>
      <c r="FCU105" s="67"/>
      <c r="FCV105" s="67"/>
      <c r="FCW105" s="67"/>
      <c r="FCX105" s="67"/>
      <c r="FCY105" s="67"/>
      <c r="FCZ105" s="67"/>
      <c r="FDA105" s="67"/>
      <c r="FDB105" s="67"/>
      <c r="FDC105" s="67"/>
      <c r="FDD105" s="67"/>
      <c r="FDE105" s="67"/>
      <c r="FDF105" s="67"/>
      <c r="FDG105" s="67"/>
      <c r="FDH105" s="67"/>
      <c r="FDI105" s="67"/>
      <c r="FDJ105" s="67"/>
      <c r="FDK105" s="67"/>
      <c r="FDL105" s="67"/>
      <c r="FDM105" s="67"/>
      <c r="FDN105" s="67"/>
      <c r="FDO105" s="67"/>
      <c r="FDP105" s="67"/>
      <c r="FDQ105" s="67"/>
      <c r="FDR105" s="67"/>
      <c r="FDS105" s="67"/>
      <c r="FDT105" s="67"/>
      <c r="FDU105" s="67"/>
      <c r="FDV105" s="67"/>
      <c r="FDW105" s="67"/>
      <c r="FDX105" s="67"/>
      <c r="FDY105" s="67"/>
      <c r="FDZ105" s="67"/>
      <c r="FEA105" s="67"/>
      <c r="FEB105" s="67"/>
      <c r="FEC105" s="67"/>
      <c r="FED105" s="67"/>
      <c r="FEE105" s="67"/>
      <c r="FEF105" s="67"/>
      <c r="FEG105" s="67"/>
      <c r="FEH105" s="67"/>
      <c r="FEI105" s="67"/>
      <c r="FEJ105" s="67"/>
      <c r="FEK105" s="67"/>
      <c r="FEL105" s="67"/>
      <c r="FEM105" s="67"/>
      <c r="FEN105" s="67"/>
      <c r="FEO105" s="67"/>
      <c r="FEP105" s="67"/>
      <c r="FEQ105" s="67"/>
      <c r="FER105" s="67"/>
      <c r="FES105" s="67"/>
      <c r="FET105" s="67"/>
      <c r="FEU105" s="67"/>
      <c r="FEV105" s="67"/>
      <c r="FEW105" s="67"/>
      <c r="FEX105" s="67"/>
      <c r="FEY105" s="67"/>
      <c r="FEZ105" s="67"/>
      <c r="FFA105" s="67"/>
      <c r="FFB105" s="67"/>
      <c r="FFC105" s="67"/>
      <c r="FFD105" s="67"/>
      <c r="FFE105" s="67"/>
      <c r="FFF105" s="67"/>
      <c r="FFG105" s="67"/>
      <c r="FFH105" s="67"/>
      <c r="FFI105" s="67"/>
      <c r="FFJ105" s="67"/>
      <c r="FFK105" s="67"/>
      <c r="FFL105" s="67"/>
      <c r="FFM105" s="67"/>
      <c r="FFN105" s="67"/>
      <c r="FFO105" s="67"/>
      <c r="FFP105" s="67"/>
      <c r="FFQ105" s="67"/>
      <c r="FFR105" s="67"/>
      <c r="FFS105" s="67"/>
      <c r="FFT105" s="67"/>
      <c r="FFU105" s="67"/>
      <c r="FFV105" s="67"/>
      <c r="FFW105" s="67"/>
      <c r="FFX105" s="67"/>
      <c r="FFY105" s="67"/>
      <c r="FFZ105" s="67"/>
      <c r="FGA105" s="67"/>
      <c r="FGB105" s="67"/>
      <c r="FGC105" s="67"/>
      <c r="FGD105" s="67"/>
      <c r="FGE105" s="67"/>
      <c r="FGF105" s="67"/>
      <c r="FGG105" s="67"/>
      <c r="FGH105" s="67"/>
      <c r="FGI105" s="67"/>
      <c r="FGJ105" s="67"/>
      <c r="FGK105" s="67"/>
      <c r="FGL105" s="67"/>
      <c r="FGM105" s="67"/>
      <c r="FGN105" s="67"/>
      <c r="FGO105" s="67"/>
      <c r="FGP105" s="67"/>
      <c r="FGQ105" s="67"/>
      <c r="FGR105" s="67"/>
      <c r="FGS105" s="67"/>
      <c r="FGT105" s="67"/>
      <c r="FGU105" s="67"/>
      <c r="FGV105" s="67"/>
      <c r="FGW105" s="67"/>
      <c r="FGX105" s="67"/>
      <c r="FGY105" s="67"/>
      <c r="FGZ105" s="67"/>
      <c r="FHA105" s="67"/>
      <c r="FHB105" s="67"/>
      <c r="FHC105" s="67"/>
      <c r="FHD105" s="67"/>
      <c r="FHE105" s="67"/>
      <c r="FHF105" s="67"/>
      <c r="FHG105" s="67"/>
      <c r="FHH105" s="67"/>
      <c r="FHI105" s="67"/>
      <c r="FHJ105" s="67"/>
      <c r="FHK105" s="67"/>
      <c r="FHL105" s="67"/>
      <c r="FHM105" s="67"/>
      <c r="FHN105" s="67"/>
      <c r="FHO105" s="67"/>
      <c r="FHP105" s="67"/>
      <c r="FHQ105" s="67"/>
      <c r="FHR105" s="67"/>
      <c r="FHS105" s="67"/>
      <c r="FHT105" s="67"/>
      <c r="FHU105" s="67"/>
      <c r="FHV105" s="67"/>
      <c r="FHW105" s="67"/>
      <c r="FHX105" s="67"/>
      <c r="FHY105" s="67"/>
      <c r="FHZ105" s="67"/>
      <c r="FIA105" s="67"/>
      <c r="FIB105" s="67"/>
      <c r="FIC105" s="67"/>
      <c r="FID105" s="67"/>
      <c r="FIE105" s="67"/>
      <c r="FIF105" s="67"/>
      <c r="FIG105" s="67"/>
      <c r="FIH105" s="67"/>
      <c r="FII105" s="67"/>
      <c r="FIJ105" s="67"/>
      <c r="FIK105" s="67"/>
      <c r="FIL105" s="67"/>
      <c r="FIM105" s="67"/>
      <c r="FIN105" s="67"/>
      <c r="FIO105" s="67"/>
      <c r="FIP105" s="67"/>
      <c r="FIQ105" s="67"/>
      <c r="FIR105" s="67"/>
      <c r="FIS105" s="67"/>
      <c r="FIT105" s="67"/>
      <c r="FIU105" s="67"/>
      <c r="FIV105" s="67"/>
      <c r="FIW105" s="67"/>
      <c r="FIX105" s="67"/>
      <c r="FIY105" s="67"/>
      <c r="FIZ105" s="67"/>
      <c r="FJA105" s="67"/>
      <c r="FJB105" s="67"/>
      <c r="FJC105" s="67"/>
      <c r="FJD105" s="67"/>
      <c r="FJE105" s="67"/>
      <c r="FJF105" s="67"/>
      <c r="FJG105" s="67"/>
      <c r="FJH105" s="67"/>
      <c r="FJI105" s="67"/>
      <c r="FJJ105" s="67"/>
      <c r="FJK105" s="67"/>
      <c r="FJL105" s="67"/>
      <c r="FJM105" s="67"/>
      <c r="FJN105" s="67"/>
      <c r="FJO105" s="67"/>
      <c r="FJP105" s="67"/>
      <c r="FJQ105" s="67"/>
      <c r="FJR105" s="67"/>
      <c r="FJS105" s="67"/>
      <c r="FJT105" s="67"/>
      <c r="FJU105" s="67"/>
      <c r="FJV105" s="67"/>
      <c r="FJW105" s="67"/>
      <c r="FJX105" s="67"/>
      <c r="FJY105" s="67"/>
      <c r="FJZ105" s="67"/>
      <c r="FKA105" s="67"/>
      <c r="FKB105" s="67"/>
      <c r="FKC105" s="67"/>
      <c r="FKD105" s="67"/>
      <c r="FKE105" s="67"/>
      <c r="FKF105" s="67"/>
      <c r="FKG105" s="67"/>
      <c r="FKH105" s="67"/>
      <c r="FKI105" s="67"/>
      <c r="FKJ105" s="67"/>
      <c r="FKK105" s="67"/>
      <c r="FKL105" s="67"/>
      <c r="FKM105" s="67"/>
      <c r="FKN105" s="67"/>
      <c r="FKO105" s="67"/>
      <c r="FKP105" s="67"/>
      <c r="FKQ105" s="67"/>
      <c r="FKR105" s="67"/>
      <c r="FKS105" s="67"/>
      <c r="FKT105" s="67"/>
      <c r="FKU105" s="67"/>
      <c r="FKV105" s="67"/>
      <c r="FKW105" s="67"/>
      <c r="FKX105" s="67"/>
      <c r="FKY105" s="67"/>
      <c r="FKZ105" s="67"/>
      <c r="FLA105" s="67"/>
      <c r="FLB105" s="67"/>
      <c r="FLC105" s="67"/>
      <c r="FLD105" s="67"/>
      <c r="FLE105" s="67"/>
      <c r="FLF105" s="67"/>
      <c r="FLG105" s="67"/>
      <c r="FLH105" s="67"/>
      <c r="FLI105" s="67"/>
      <c r="FLJ105" s="67"/>
      <c r="FLK105" s="67"/>
      <c r="FLL105" s="67"/>
      <c r="FLM105" s="67"/>
      <c r="FLN105" s="67"/>
      <c r="FLO105" s="67"/>
      <c r="FLP105" s="67"/>
      <c r="FLQ105" s="67"/>
      <c r="FLR105" s="67"/>
      <c r="FLS105" s="67"/>
      <c r="FLT105" s="67"/>
      <c r="FLU105" s="67"/>
      <c r="FLV105" s="67"/>
      <c r="FLW105" s="67"/>
      <c r="FLX105" s="67"/>
      <c r="FLY105" s="67"/>
      <c r="FLZ105" s="67"/>
      <c r="FMA105" s="67"/>
      <c r="FMB105" s="67"/>
      <c r="FMC105" s="67"/>
      <c r="FMD105" s="67"/>
      <c r="FME105" s="67"/>
      <c r="FMF105" s="67"/>
      <c r="FMG105" s="67"/>
      <c r="FMH105" s="67"/>
      <c r="FMI105" s="67"/>
      <c r="FMJ105" s="67"/>
      <c r="FMK105" s="67"/>
      <c r="FML105" s="67"/>
      <c r="FMM105" s="67"/>
      <c r="FMN105" s="67"/>
      <c r="FMO105" s="67"/>
      <c r="FMP105" s="67"/>
      <c r="FMQ105" s="67"/>
      <c r="FMR105" s="67"/>
      <c r="FMS105" s="67"/>
      <c r="FMT105" s="67"/>
      <c r="FMU105" s="67"/>
      <c r="FMV105" s="67"/>
      <c r="FMW105" s="67"/>
      <c r="FMX105" s="67"/>
      <c r="FMY105" s="67"/>
      <c r="FMZ105" s="67"/>
      <c r="FNA105" s="67"/>
      <c r="FNB105" s="67"/>
      <c r="FNC105" s="67"/>
      <c r="FND105" s="67"/>
      <c r="FNE105" s="67"/>
      <c r="FNF105" s="67"/>
      <c r="FNG105" s="67"/>
      <c r="FNH105" s="67"/>
      <c r="FNI105" s="67"/>
      <c r="FNJ105" s="67"/>
      <c r="FNK105" s="67"/>
      <c r="FNL105" s="67"/>
      <c r="FNM105" s="67"/>
      <c r="FNN105" s="67"/>
      <c r="FNO105" s="67"/>
      <c r="FNP105" s="67"/>
      <c r="FNQ105" s="67"/>
      <c r="FNR105" s="67"/>
      <c r="FNS105" s="67"/>
      <c r="FNT105" s="67"/>
      <c r="FNU105" s="67"/>
      <c r="FNV105" s="67"/>
      <c r="FNW105" s="67"/>
      <c r="FNX105" s="67"/>
      <c r="FNY105" s="67"/>
      <c r="FNZ105" s="67"/>
      <c r="FOA105" s="67"/>
      <c r="FOB105" s="67"/>
      <c r="FOC105" s="67"/>
      <c r="FOD105" s="67"/>
      <c r="FOE105" s="67"/>
      <c r="FOF105" s="67"/>
      <c r="FOG105" s="67"/>
      <c r="FOH105" s="67"/>
      <c r="FOI105" s="67"/>
      <c r="FOJ105" s="67"/>
      <c r="FOK105" s="67"/>
      <c r="FOL105" s="67"/>
      <c r="FOM105" s="67"/>
      <c r="FON105" s="67"/>
      <c r="FOO105" s="67"/>
      <c r="FOP105" s="67"/>
      <c r="FOQ105" s="67"/>
      <c r="FOR105" s="67"/>
      <c r="FOS105" s="67"/>
      <c r="FOT105" s="67"/>
      <c r="FOU105" s="67"/>
      <c r="FOV105" s="67"/>
      <c r="FOW105" s="67"/>
      <c r="FOX105" s="67"/>
      <c r="FOY105" s="67"/>
      <c r="FOZ105" s="67"/>
      <c r="FPA105" s="67"/>
      <c r="FPB105" s="67"/>
      <c r="FPC105" s="67"/>
      <c r="FPD105" s="67"/>
      <c r="FPE105" s="67"/>
      <c r="FPF105" s="67"/>
      <c r="FPG105" s="67"/>
      <c r="FPH105" s="67"/>
      <c r="FPI105" s="67"/>
      <c r="FPJ105" s="67"/>
      <c r="FPK105" s="67"/>
      <c r="FPL105" s="67"/>
      <c r="FPM105" s="67"/>
      <c r="FPN105" s="67"/>
      <c r="FPO105" s="67"/>
      <c r="FPP105" s="67"/>
      <c r="FPQ105" s="67"/>
      <c r="FPR105" s="67"/>
      <c r="FPS105" s="67"/>
      <c r="FPT105" s="67"/>
      <c r="FPU105" s="67"/>
      <c r="FPV105" s="67"/>
      <c r="FPW105" s="67"/>
      <c r="FPX105" s="67"/>
      <c r="FPY105" s="67"/>
      <c r="FPZ105" s="67"/>
      <c r="FQA105" s="67"/>
      <c r="FQB105" s="67"/>
      <c r="FQC105" s="67"/>
      <c r="FQD105" s="67"/>
      <c r="FQE105" s="67"/>
      <c r="FQF105" s="67"/>
      <c r="FQG105" s="67"/>
      <c r="FQH105" s="67"/>
      <c r="FQI105" s="67"/>
      <c r="FQJ105" s="67"/>
      <c r="FQK105" s="67"/>
      <c r="FQL105" s="67"/>
      <c r="FQM105" s="67"/>
      <c r="FQN105" s="67"/>
      <c r="FQO105" s="67"/>
      <c r="FQP105" s="67"/>
      <c r="FQQ105" s="67"/>
      <c r="FQR105" s="67"/>
      <c r="FQS105" s="67"/>
      <c r="FQT105" s="67"/>
      <c r="FQU105" s="67"/>
      <c r="FQV105" s="67"/>
      <c r="FQW105" s="67"/>
      <c r="FQX105" s="67"/>
      <c r="FQY105" s="67"/>
      <c r="FQZ105" s="67"/>
      <c r="FRA105" s="67"/>
      <c r="FRB105" s="67"/>
      <c r="FRC105" s="67"/>
      <c r="FRD105" s="67"/>
      <c r="FRE105" s="67"/>
      <c r="FRF105" s="67"/>
      <c r="FRG105" s="67"/>
      <c r="FRH105" s="67"/>
      <c r="FRI105" s="67"/>
      <c r="FRJ105" s="67"/>
      <c r="FRK105" s="67"/>
      <c r="FRL105" s="67"/>
      <c r="FRM105" s="67"/>
      <c r="FRN105" s="67"/>
      <c r="FRO105" s="67"/>
      <c r="FRP105" s="67"/>
      <c r="FRQ105" s="67"/>
      <c r="FRR105" s="67"/>
      <c r="FRS105" s="67"/>
      <c r="FRT105" s="67"/>
      <c r="FRU105" s="67"/>
      <c r="FRV105" s="67"/>
      <c r="FRW105" s="67"/>
      <c r="FRX105" s="67"/>
      <c r="FRY105" s="67"/>
      <c r="FRZ105" s="67"/>
      <c r="FSA105" s="67"/>
      <c r="FSB105" s="67"/>
      <c r="FSC105" s="67"/>
      <c r="FSD105" s="67"/>
      <c r="FSE105" s="67"/>
      <c r="FSF105" s="67"/>
      <c r="FSG105" s="67"/>
      <c r="FSH105" s="67"/>
      <c r="FSI105" s="67"/>
      <c r="FSJ105" s="67"/>
      <c r="FSK105" s="67"/>
      <c r="FSL105" s="67"/>
      <c r="FSM105" s="67"/>
      <c r="FSN105" s="67"/>
      <c r="FSO105" s="67"/>
      <c r="FSP105" s="67"/>
      <c r="FSQ105" s="67"/>
      <c r="FSR105" s="67"/>
      <c r="FSS105" s="67"/>
      <c r="FST105" s="67"/>
      <c r="FSU105" s="67"/>
      <c r="FSV105" s="67"/>
      <c r="FSW105" s="67"/>
      <c r="FSX105" s="67"/>
      <c r="FSY105" s="67"/>
      <c r="FSZ105" s="67"/>
      <c r="FTA105" s="67"/>
      <c r="FTB105" s="67"/>
      <c r="FTC105" s="67"/>
      <c r="FTD105" s="67"/>
      <c r="FTE105" s="67"/>
      <c r="FTF105" s="67"/>
      <c r="FTG105" s="67"/>
      <c r="FTH105" s="67"/>
      <c r="FTI105" s="67"/>
      <c r="FTJ105" s="67"/>
      <c r="FTK105" s="67"/>
      <c r="FTL105" s="67"/>
      <c r="FTM105" s="67"/>
      <c r="FTN105" s="67"/>
      <c r="FTO105" s="67"/>
      <c r="FTP105" s="67"/>
      <c r="FTQ105" s="67"/>
      <c r="FTR105" s="67"/>
      <c r="FTS105" s="67"/>
      <c r="FTT105" s="67"/>
      <c r="FTU105" s="67"/>
      <c r="FTV105" s="67"/>
      <c r="FTW105" s="67"/>
      <c r="FTX105" s="67"/>
      <c r="FTY105" s="67"/>
      <c r="FTZ105" s="67"/>
      <c r="FUA105" s="67"/>
      <c r="FUB105" s="67"/>
      <c r="FUC105" s="67"/>
      <c r="FUD105" s="67"/>
      <c r="FUE105" s="67"/>
      <c r="FUF105" s="67"/>
      <c r="FUG105" s="67"/>
      <c r="FUH105" s="67"/>
      <c r="FUI105" s="67"/>
      <c r="FUJ105" s="67"/>
      <c r="FUK105" s="67"/>
      <c r="FUL105" s="67"/>
      <c r="FUM105" s="67"/>
      <c r="FUN105" s="67"/>
      <c r="FUO105" s="67"/>
      <c r="FUP105" s="67"/>
      <c r="FUQ105" s="67"/>
      <c r="FUR105" s="67"/>
      <c r="FUS105" s="67"/>
      <c r="FUT105" s="67"/>
      <c r="FUU105" s="67"/>
      <c r="FUV105" s="67"/>
      <c r="FUW105" s="67"/>
      <c r="FUX105" s="67"/>
      <c r="FUY105" s="67"/>
      <c r="FUZ105" s="67"/>
      <c r="FVA105" s="67"/>
      <c r="FVB105" s="67"/>
      <c r="FVC105" s="67"/>
      <c r="FVD105" s="67"/>
      <c r="FVE105" s="67"/>
      <c r="FVF105" s="67"/>
      <c r="FVG105" s="67"/>
      <c r="FVH105" s="67"/>
      <c r="FVI105" s="67"/>
      <c r="FVJ105" s="67"/>
      <c r="FVK105" s="67"/>
      <c r="FVL105" s="67"/>
      <c r="FVM105" s="67"/>
      <c r="FVN105" s="67"/>
      <c r="FVO105" s="67"/>
      <c r="FVP105" s="67"/>
      <c r="FVQ105" s="67"/>
      <c r="FVR105" s="67"/>
      <c r="FVS105" s="67"/>
      <c r="FVT105" s="67"/>
      <c r="FVU105" s="67"/>
      <c r="FVV105" s="67"/>
      <c r="FVW105" s="67"/>
      <c r="FVX105" s="67"/>
      <c r="FVY105" s="67"/>
      <c r="FVZ105" s="67"/>
      <c r="FWA105" s="67"/>
      <c r="FWB105" s="67"/>
      <c r="FWC105" s="67"/>
      <c r="FWD105" s="67"/>
      <c r="FWE105" s="67"/>
      <c r="FWF105" s="67"/>
      <c r="FWG105" s="67"/>
      <c r="FWH105" s="67"/>
      <c r="FWI105" s="67"/>
      <c r="FWJ105" s="67"/>
      <c r="FWK105" s="67"/>
      <c r="FWL105" s="67"/>
      <c r="FWM105" s="67"/>
      <c r="FWN105" s="67"/>
      <c r="FWO105" s="67"/>
      <c r="FWP105" s="67"/>
      <c r="FWQ105" s="67"/>
      <c r="FWR105" s="67"/>
      <c r="FWS105" s="67"/>
      <c r="FWT105" s="67"/>
      <c r="FWU105" s="67"/>
      <c r="FWV105" s="67"/>
      <c r="FWW105" s="67"/>
      <c r="FWX105" s="67"/>
      <c r="FWY105" s="67"/>
      <c r="FWZ105" s="67"/>
      <c r="FXA105" s="67"/>
      <c r="FXB105" s="67"/>
      <c r="FXC105" s="67"/>
      <c r="FXD105" s="67"/>
      <c r="FXE105" s="67"/>
      <c r="FXF105" s="67"/>
      <c r="FXG105" s="67"/>
      <c r="FXH105" s="67"/>
      <c r="FXI105" s="67"/>
      <c r="FXJ105" s="67"/>
      <c r="FXK105" s="67"/>
      <c r="FXL105" s="67"/>
      <c r="FXM105" s="67"/>
      <c r="FXN105" s="67"/>
      <c r="FXO105" s="67"/>
      <c r="FXP105" s="67"/>
      <c r="FXQ105" s="67"/>
      <c r="FXR105" s="67"/>
      <c r="FXS105" s="67"/>
      <c r="FXT105" s="67"/>
      <c r="FXU105" s="67"/>
      <c r="FXV105" s="67"/>
      <c r="FXW105" s="67"/>
      <c r="FXX105" s="67"/>
      <c r="FXY105" s="67"/>
      <c r="FXZ105" s="67"/>
      <c r="FYA105" s="67"/>
      <c r="FYB105" s="67"/>
      <c r="FYC105" s="67"/>
      <c r="FYD105" s="67"/>
      <c r="FYE105" s="67"/>
      <c r="FYF105" s="67"/>
      <c r="FYG105" s="67"/>
      <c r="FYH105" s="67"/>
      <c r="FYI105" s="67"/>
      <c r="FYJ105" s="67"/>
      <c r="FYK105" s="67"/>
      <c r="FYL105" s="67"/>
      <c r="FYM105" s="67"/>
      <c r="FYN105" s="67"/>
      <c r="FYO105" s="67"/>
      <c r="FYP105" s="67"/>
      <c r="FYQ105" s="67"/>
      <c r="FYR105" s="67"/>
      <c r="FYS105" s="67"/>
      <c r="FYT105" s="67"/>
      <c r="FYU105" s="67"/>
      <c r="FYV105" s="67"/>
      <c r="FYW105" s="67"/>
      <c r="FYX105" s="67"/>
      <c r="FYY105" s="67"/>
      <c r="FYZ105" s="67"/>
      <c r="FZA105" s="67"/>
      <c r="FZB105" s="67"/>
      <c r="FZC105" s="67"/>
      <c r="FZD105" s="67"/>
      <c r="FZE105" s="67"/>
      <c r="FZF105" s="67"/>
      <c r="FZG105" s="67"/>
      <c r="FZH105" s="67"/>
      <c r="FZI105" s="67"/>
      <c r="FZJ105" s="67"/>
      <c r="FZK105" s="67"/>
      <c r="FZL105" s="67"/>
      <c r="FZM105" s="67"/>
      <c r="FZN105" s="67"/>
      <c r="FZO105" s="67"/>
      <c r="FZP105" s="67"/>
      <c r="FZQ105" s="67"/>
      <c r="FZR105" s="67"/>
      <c r="FZS105" s="67"/>
      <c r="FZT105" s="67"/>
      <c r="FZU105" s="67"/>
      <c r="FZV105" s="67"/>
      <c r="FZW105" s="67"/>
      <c r="FZX105" s="67"/>
      <c r="FZY105" s="67"/>
      <c r="FZZ105" s="67"/>
      <c r="GAA105" s="67"/>
      <c r="GAB105" s="67"/>
      <c r="GAC105" s="67"/>
      <c r="GAD105" s="67"/>
      <c r="GAE105" s="67"/>
      <c r="GAF105" s="67"/>
      <c r="GAG105" s="67"/>
      <c r="GAH105" s="67"/>
      <c r="GAI105" s="67"/>
      <c r="GAJ105" s="67"/>
      <c r="GAK105" s="67"/>
      <c r="GAL105" s="67"/>
      <c r="GAM105" s="67"/>
      <c r="GAN105" s="67"/>
      <c r="GAO105" s="67"/>
      <c r="GAP105" s="67"/>
      <c r="GAQ105" s="67"/>
      <c r="GAR105" s="67"/>
      <c r="GAS105" s="67"/>
      <c r="GAT105" s="67"/>
      <c r="GAU105" s="67"/>
      <c r="GAV105" s="67"/>
      <c r="GAW105" s="67"/>
      <c r="GAX105" s="67"/>
      <c r="GAY105" s="67"/>
      <c r="GAZ105" s="67"/>
      <c r="GBA105" s="67"/>
      <c r="GBB105" s="67"/>
      <c r="GBC105" s="67"/>
      <c r="GBD105" s="67"/>
      <c r="GBE105" s="67"/>
      <c r="GBF105" s="67"/>
      <c r="GBG105" s="67"/>
      <c r="GBH105" s="67"/>
      <c r="GBI105" s="67"/>
      <c r="GBJ105" s="67"/>
      <c r="GBK105" s="67"/>
      <c r="GBL105" s="67"/>
      <c r="GBM105" s="67"/>
      <c r="GBN105" s="67"/>
      <c r="GBO105" s="67"/>
      <c r="GBP105" s="67"/>
      <c r="GBQ105" s="67"/>
      <c r="GBR105" s="67"/>
      <c r="GBS105" s="67"/>
      <c r="GBT105" s="67"/>
      <c r="GBU105" s="67"/>
      <c r="GBV105" s="67"/>
      <c r="GBW105" s="67"/>
      <c r="GBX105" s="67"/>
      <c r="GBY105" s="67"/>
      <c r="GBZ105" s="67"/>
      <c r="GCA105" s="67"/>
      <c r="GCB105" s="67"/>
      <c r="GCC105" s="67"/>
      <c r="GCD105" s="67"/>
      <c r="GCE105" s="67"/>
      <c r="GCF105" s="67"/>
      <c r="GCG105" s="67"/>
      <c r="GCH105" s="67"/>
      <c r="GCI105" s="67"/>
      <c r="GCJ105" s="67"/>
      <c r="GCK105" s="67"/>
      <c r="GCL105" s="67"/>
      <c r="GCM105" s="67"/>
      <c r="GCN105" s="67"/>
      <c r="GCO105" s="67"/>
      <c r="GCP105" s="67"/>
      <c r="GCQ105" s="67"/>
      <c r="GCR105" s="67"/>
      <c r="GCS105" s="67"/>
      <c r="GCT105" s="67"/>
      <c r="GCU105" s="67"/>
      <c r="GCV105" s="67"/>
      <c r="GCW105" s="67"/>
      <c r="GCX105" s="67"/>
      <c r="GCY105" s="67"/>
      <c r="GCZ105" s="67"/>
      <c r="GDA105" s="67"/>
      <c r="GDB105" s="67"/>
      <c r="GDC105" s="67"/>
      <c r="GDD105" s="67"/>
      <c r="GDE105" s="67"/>
      <c r="GDF105" s="67"/>
      <c r="GDG105" s="67"/>
      <c r="GDH105" s="67"/>
      <c r="GDI105" s="67"/>
      <c r="GDJ105" s="67"/>
      <c r="GDK105" s="67"/>
      <c r="GDL105" s="67"/>
      <c r="GDM105" s="67"/>
      <c r="GDN105" s="67"/>
      <c r="GDO105" s="67"/>
      <c r="GDP105" s="67"/>
      <c r="GDQ105" s="67"/>
      <c r="GDR105" s="67"/>
      <c r="GDS105" s="67"/>
      <c r="GDT105" s="67"/>
      <c r="GDU105" s="67"/>
      <c r="GDV105" s="67"/>
      <c r="GDW105" s="67"/>
      <c r="GDX105" s="67"/>
      <c r="GDY105" s="67"/>
      <c r="GDZ105" s="67"/>
      <c r="GEA105" s="67"/>
      <c r="GEB105" s="67"/>
      <c r="GEC105" s="67"/>
      <c r="GED105" s="67"/>
      <c r="GEE105" s="67"/>
      <c r="GEF105" s="67"/>
      <c r="GEG105" s="67"/>
      <c r="GEH105" s="67"/>
      <c r="GEI105" s="67"/>
      <c r="GEJ105" s="67"/>
      <c r="GEK105" s="67"/>
      <c r="GEL105" s="67"/>
      <c r="GEM105" s="67"/>
      <c r="GEN105" s="67"/>
      <c r="GEO105" s="67"/>
      <c r="GEP105" s="67"/>
      <c r="GEQ105" s="67"/>
      <c r="GER105" s="67"/>
      <c r="GES105" s="67"/>
      <c r="GET105" s="67"/>
      <c r="GEU105" s="67"/>
      <c r="GEV105" s="67"/>
      <c r="GEW105" s="67"/>
      <c r="GEX105" s="67"/>
      <c r="GEY105" s="67"/>
      <c r="GEZ105" s="67"/>
      <c r="GFA105" s="67"/>
      <c r="GFB105" s="67"/>
      <c r="GFC105" s="67"/>
      <c r="GFD105" s="67"/>
      <c r="GFE105" s="67"/>
      <c r="GFF105" s="67"/>
      <c r="GFG105" s="67"/>
      <c r="GFH105" s="67"/>
      <c r="GFI105" s="67"/>
      <c r="GFJ105" s="67"/>
      <c r="GFK105" s="67"/>
      <c r="GFL105" s="67"/>
      <c r="GFM105" s="67"/>
      <c r="GFN105" s="67"/>
      <c r="GFO105" s="67"/>
      <c r="GFP105" s="67"/>
      <c r="GFQ105" s="67"/>
      <c r="GFR105" s="67"/>
      <c r="GFS105" s="67"/>
      <c r="GFT105" s="67"/>
      <c r="GFU105" s="67"/>
      <c r="GFV105" s="67"/>
      <c r="GFW105" s="67"/>
      <c r="GFX105" s="67"/>
      <c r="GFY105" s="67"/>
      <c r="GFZ105" s="67"/>
      <c r="GGA105" s="67"/>
      <c r="GGB105" s="67"/>
      <c r="GGC105" s="67"/>
      <c r="GGD105" s="67"/>
      <c r="GGE105" s="67"/>
      <c r="GGF105" s="67"/>
      <c r="GGG105" s="67"/>
      <c r="GGH105" s="67"/>
      <c r="GGI105" s="67"/>
      <c r="GGJ105" s="67"/>
      <c r="GGK105" s="67"/>
      <c r="GGL105" s="67"/>
      <c r="GGM105" s="67"/>
      <c r="GGN105" s="67"/>
      <c r="GGO105" s="67"/>
      <c r="GGP105" s="67"/>
      <c r="GGQ105" s="67"/>
      <c r="GGR105" s="67"/>
      <c r="GGS105" s="67"/>
      <c r="GGT105" s="67"/>
      <c r="GGU105" s="67"/>
      <c r="GGV105" s="67"/>
      <c r="GGW105" s="67"/>
      <c r="GGX105" s="67"/>
      <c r="GGY105" s="67"/>
      <c r="GGZ105" s="67"/>
      <c r="GHA105" s="67"/>
      <c r="GHB105" s="67"/>
      <c r="GHC105" s="67"/>
      <c r="GHD105" s="67"/>
      <c r="GHE105" s="67"/>
      <c r="GHF105" s="67"/>
      <c r="GHG105" s="67"/>
      <c r="GHH105" s="67"/>
      <c r="GHI105" s="67"/>
      <c r="GHJ105" s="67"/>
      <c r="GHK105" s="67"/>
      <c r="GHL105" s="67"/>
      <c r="GHM105" s="67"/>
      <c r="GHN105" s="67"/>
      <c r="GHO105" s="67"/>
      <c r="GHP105" s="67"/>
      <c r="GHQ105" s="67"/>
      <c r="GHR105" s="67"/>
      <c r="GHS105" s="67"/>
      <c r="GHT105" s="67"/>
      <c r="GHU105" s="67"/>
      <c r="GHV105" s="67"/>
      <c r="GHW105" s="67"/>
      <c r="GHX105" s="67"/>
      <c r="GHY105" s="67"/>
      <c r="GHZ105" s="67"/>
      <c r="GIA105" s="67"/>
      <c r="GIB105" s="67"/>
      <c r="GIC105" s="67"/>
      <c r="GID105" s="67"/>
      <c r="GIE105" s="67"/>
      <c r="GIF105" s="67"/>
      <c r="GIG105" s="67"/>
      <c r="GIH105" s="67"/>
      <c r="GII105" s="67"/>
      <c r="GIJ105" s="67"/>
      <c r="GIK105" s="67"/>
      <c r="GIL105" s="67"/>
      <c r="GIM105" s="67"/>
      <c r="GIN105" s="67"/>
      <c r="GIO105" s="67"/>
      <c r="GIP105" s="67"/>
      <c r="GIQ105" s="67"/>
      <c r="GIR105" s="67"/>
      <c r="GIS105" s="67"/>
      <c r="GIT105" s="67"/>
      <c r="GIU105" s="67"/>
      <c r="GIV105" s="67"/>
      <c r="GIW105" s="67"/>
      <c r="GIX105" s="67"/>
      <c r="GIY105" s="67"/>
      <c r="GIZ105" s="67"/>
      <c r="GJA105" s="67"/>
      <c r="GJB105" s="67"/>
      <c r="GJC105" s="67"/>
      <c r="GJD105" s="67"/>
      <c r="GJE105" s="67"/>
      <c r="GJF105" s="67"/>
      <c r="GJG105" s="67"/>
      <c r="GJH105" s="67"/>
      <c r="GJI105" s="67"/>
      <c r="GJJ105" s="67"/>
      <c r="GJK105" s="67"/>
      <c r="GJL105" s="67"/>
      <c r="GJM105" s="67"/>
      <c r="GJN105" s="67"/>
      <c r="GJO105" s="67"/>
      <c r="GJP105" s="67"/>
      <c r="GJQ105" s="67"/>
      <c r="GJR105" s="67"/>
      <c r="GJS105" s="67"/>
      <c r="GJT105" s="67"/>
      <c r="GJU105" s="67"/>
      <c r="GJV105" s="67"/>
      <c r="GJW105" s="67"/>
      <c r="GJX105" s="67"/>
      <c r="GJY105" s="67"/>
      <c r="GJZ105" s="67"/>
      <c r="GKA105" s="67"/>
      <c r="GKB105" s="67"/>
      <c r="GKC105" s="67"/>
      <c r="GKD105" s="67"/>
      <c r="GKE105" s="67"/>
      <c r="GKF105" s="67"/>
      <c r="GKG105" s="67"/>
      <c r="GKH105" s="67"/>
      <c r="GKI105" s="67"/>
      <c r="GKJ105" s="67"/>
      <c r="GKK105" s="67"/>
      <c r="GKL105" s="67"/>
      <c r="GKM105" s="67"/>
      <c r="GKN105" s="67"/>
      <c r="GKO105" s="67"/>
      <c r="GKP105" s="67"/>
      <c r="GKQ105" s="67"/>
      <c r="GKR105" s="67"/>
      <c r="GKS105" s="67"/>
      <c r="GKT105" s="67"/>
      <c r="GKU105" s="67"/>
      <c r="GKV105" s="67"/>
      <c r="GKW105" s="67"/>
      <c r="GKX105" s="67"/>
      <c r="GKY105" s="67"/>
      <c r="GKZ105" s="67"/>
      <c r="GLA105" s="67"/>
      <c r="GLB105" s="67"/>
      <c r="GLC105" s="67"/>
      <c r="GLD105" s="67"/>
      <c r="GLE105" s="67"/>
      <c r="GLF105" s="67"/>
      <c r="GLG105" s="67"/>
      <c r="GLH105" s="67"/>
      <c r="GLI105" s="67"/>
      <c r="GLJ105" s="67"/>
      <c r="GLK105" s="67"/>
      <c r="GLL105" s="67"/>
      <c r="GLM105" s="67"/>
      <c r="GLN105" s="67"/>
      <c r="GLO105" s="67"/>
      <c r="GLP105" s="67"/>
      <c r="GLQ105" s="67"/>
      <c r="GLR105" s="67"/>
      <c r="GLS105" s="67"/>
      <c r="GLT105" s="67"/>
      <c r="GLU105" s="67"/>
      <c r="GLV105" s="67"/>
      <c r="GLW105" s="67"/>
      <c r="GLX105" s="67"/>
      <c r="GLY105" s="67"/>
      <c r="GLZ105" s="67"/>
      <c r="GMA105" s="67"/>
      <c r="GMB105" s="67"/>
      <c r="GMC105" s="67"/>
      <c r="GMD105" s="67"/>
      <c r="GME105" s="67"/>
      <c r="GMF105" s="67"/>
      <c r="GMG105" s="67"/>
      <c r="GMH105" s="67"/>
      <c r="GMI105" s="67"/>
      <c r="GMJ105" s="67"/>
      <c r="GMK105" s="67"/>
      <c r="GML105" s="67"/>
      <c r="GMM105" s="67"/>
      <c r="GMN105" s="67"/>
      <c r="GMO105" s="67"/>
      <c r="GMP105" s="67"/>
      <c r="GMQ105" s="67"/>
      <c r="GMR105" s="67"/>
      <c r="GMS105" s="67"/>
      <c r="GMT105" s="67"/>
      <c r="GMU105" s="67"/>
      <c r="GMV105" s="67"/>
      <c r="GMW105" s="67"/>
      <c r="GMX105" s="67"/>
      <c r="GMY105" s="67"/>
      <c r="GMZ105" s="67"/>
      <c r="GNA105" s="67"/>
      <c r="GNB105" s="67"/>
      <c r="GNC105" s="67"/>
      <c r="GND105" s="67"/>
      <c r="GNE105" s="67"/>
      <c r="GNF105" s="67"/>
      <c r="GNG105" s="67"/>
      <c r="GNH105" s="67"/>
      <c r="GNI105" s="67"/>
      <c r="GNJ105" s="67"/>
      <c r="GNK105" s="67"/>
      <c r="GNL105" s="67"/>
      <c r="GNM105" s="67"/>
      <c r="GNN105" s="67"/>
      <c r="GNO105" s="67"/>
      <c r="GNP105" s="67"/>
      <c r="GNQ105" s="67"/>
      <c r="GNR105" s="67"/>
      <c r="GNS105" s="67"/>
      <c r="GNT105" s="67"/>
      <c r="GNU105" s="67"/>
      <c r="GNV105" s="67"/>
      <c r="GNW105" s="67"/>
      <c r="GNX105" s="67"/>
      <c r="GNY105" s="67"/>
      <c r="GNZ105" s="67"/>
      <c r="GOA105" s="67"/>
      <c r="GOB105" s="67"/>
      <c r="GOC105" s="67"/>
      <c r="GOD105" s="67"/>
      <c r="GOE105" s="67"/>
      <c r="GOF105" s="67"/>
      <c r="GOG105" s="67"/>
      <c r="GOH105" s="67"/>
      <c r="GOI105" s="67"/>
      <c r="GOJ105" s="67"/>
      <c r="GOK105" s="67"/>
      <c r="GOL105" s="67"/>
      <c r="GOM105" s="67"/>
      <c r="GON105" s="67"/>
      <c r="GOO105" s="67"/>
      <c r="GOP105" s="67"/>
      <c r="GOQ105" s="67"/>
      <c r="GOR105" s="67"/>
      <c r="GOS105" s="67"/>
      <c r="GOT105" s="67"/>
      <c r="GOU105" s="67"/>
      <c r="GOV105" s="67"/>
      <c r="GOW105" s="67"/>
      <c r="GOX105" s="67"/>
      <c r="GOY105" s="67"/>
      <c r="GOZ105" s="67"/>
      <c r="GPA105" s="67"/>
      <c r="GPB105" s="67"/>
      <c r="GPC105" s="67"/>
      <c r="GPD105" s="67"/>
      <c r="GPE105" s="67"/>
      <c r="GPF105" s="67"/>
      <c r="GPG105" s="67"/>
      <c r="GPH105" s="67"/>
      <c r="GPI105" s="67"/>
      <c r="GPJ105" s="67"/>
      <c r="GPK105" s="67"/>
      <c r="GPL105" s="67"/>
      <c r="GPM105" s="67"/>
      <c r="GPN105" s="67"/>
      <c r="GPO105" s="67"/>
      <c r="GPP105" s="67"/>
      <c r="GPQ105" s="67"/>
      <c r="GPR105" s="67"/>
      <c r="GPS105" s="67"/>
      <c r="GPT105" s="67"/>
      <c r="GPU105" s="67"/>
      <c r="GPV105" s="67"/>
      <c r="GPW105" s="67"/>
      <c r="GPX105" s="67"/>
      <c r="GPY105" s="67"/>
      <c r="GPZ105" s="67"/>
      <c r="GQA105" s="67"/>
      <c r="GQB105" s="67"/>
      <c r="GQC105" s="67"/>
      <c r="GQD105" s="67"/>
      <c r="GQE105" s="67"/>
      <c r="GQF105" s="67"/>
      <c r="GQG105" s="67"/>
      <c r="GQH105" s="67"/>
      <c r="GQI105" s="67"/>
      <c r="GQJ105" s="67"/>
      <c r="GQK105" s="67"/>
      <c r="GQL105" s="67"/>
      <c r="GQM105" s="67"/>
      <c r="GQN105" s="67"/>
      <c r="GQO105" s="67"/>
      <c r="GQP105" s="67"/>
      <c r="GQQ105" s="67"/>
      <c r="GQR105" s="67"/>
      <c r="GQS105" s="67"/>
      <c r="GQT105" s="67"/>
      <c r="GQU105" s="67"/>
      <c r="GQV105" s="67"/>
      <c r="GQW105" s="67"/>
      <c r="GQX105" s="67"/>
      <c r="GQY105" s="67"/>
      <c r="GQZ105" s="67"/>
      <c r="GRA105" s="67"/>
      <c r="GRB105" s="67"/>
      <c r="GRC105" s="67"/>
      <c r="GRD105" s="67"/>
      <c r="GRE105" s="67"/>
      <c r="GRF105" s="67"/>
      <c r="GRG105" s="67"/>
      <c r="GRH105" s="67"/>
      <c r="GRI105" s="67"/>
      <c r="GRJ105" s="67"/>
      <c r="GRK105" s="67"/>
      <c r="GRL105" s="67"/>
      <c r="GRM105" s="67"/>
      <c r="GRN105" s="67"/>
      <c r="GRO105" s="67"/>
      <c r="GRP105" s="67"/>
      <c r="GRQ105" s="67"/>
      <c r="GRR105" s="67"/>
      <c r="GRS105" s="67"/>
      <c r="GRT105" s="67"/>
      <c r="GRU105" s="67"/>
      <c r="GRV105" s="67"/>
      <c r="GRW105" s="67"/>
      <c r="GRX105" s="67"/>
      <c r="GRY105" s="67"/>
      <c r="GRZ105" s="67"/>
      <c r="GSA105" s="67"/>
      <c r="GSB105" s="67"/>
      <c r="GSC105" s="67"/>
      <c r="GSD105" s="67"/>
      <c r="GSE105" s="67"/>
      <c r="GSF105" s="67"/>
      <c r="GSG105" s="67"/>
      <c r="GSH105" s="67"/>
      <c r="GSI105" s="67"/>
      <c r="GSJ105" s="67"/>
      <c r="GSK105" s="67"/>
      <c r="GSL105" s="67"/>
      <c r="GSM105" s="67"/>
      <c r="GSN105" s="67"/>
      <c r="GSO105" s="67"/>
      <c r="GSP105" s="67"/>
      <c r="GSQ105" s="67"/>
      <c r="GSR105" s="67"/>
      <c r="GSS105" s="67"/>
      <c r="GST105" s="67"/>
      <c r="GSU105" s="67"/>
      <c r="GSV105" s="67"/>
      <c r="GSW105" s="67"/>
      <c r="GSX105" s="67"/>
      <c r="GSY105" s="67"/>
      <c r="GSZ105" s="67"/>
      <c r="GTA105" s="67"/>
      <c r="GTB105" s="67"/>
      <c r="GTC105" s="67"/>
      <c r="GTD105" s="67"/>
      <c r="GTE105" s="67"/>
      <c r="GTF105" s="67"/>
      <c r="GTG105" s="67"/>
      <c r="GTH105" s="67"/>
      <c r="GTI105" s="67"/>
      <c r="GTJ105" s="67"/>
      <c r="GTK105" s="67"/>
      <c r="GTL105" s="67"/>
      <c r="GTM105" s="67"/>
      <c r="GTN105" s="67"/>
      <c r="GTO105" s="67"/>
      <c r="GTP105" s="67"/>
      <c r="GTQ105" s="67"/>
      <c r="GTR105" s="67"/>
      <c r="GTS105" s="67"/>
      <c r="GTT105" s="67"/>
      <c r="GTU105" s="67"/>
      <c r="GTV105" s="67"/>
      <c r="GTW105" s="67"/>
      <c r="GTX105" s="67"/>
      <c r="GTY105" s="67"/>
      <c r="GTZ105" s="67"/>
      <c r="GUA105" s="67"/>
      <c r="GUB105" s="67"/>
      <c r="GUC105" s="67"/>
      <c r="GUD105" s="67"/>
      <c r="GUE105" s="67"/>
      <c r="GUF105" s="67"/>
      <c r="GUG105" s="67"/>
      <c r="GUH105" s="67"/>
      <c r="GUI105" s="67"/>
      <c r="GUJ105" s="67"/>
      <c r="GUK105" s="67"/>
      <c r="GUL105" s="67"/>
      <c r="GUM105" s="67"/>
      <c r="GUN105" s="67"/>
      <c r="GUO105" s="67"/>
      <c r="GUP105" s="67"/>
      <c r="GUQ105" s="67"/>
      <c r="GUR105" s="67"/>
      <c r="GUS105" s="67"/>
      <c r="GUT105" s="67"/>
      <c r="GUU105" s="67"/>
      <c r="GUV105" s="67"/>
      <c r="GUW105" s="67"/>
      <c r="GUX105" s="67"/>
      <c r="GUY105" s="67"/>
      <c r="GUZ105" s="67"/>
      <c r="GVA105" s="67"/>
      <c r="GVB105" s="67"/>
      <c r="GVC105" s="67"/>
      <c r="GVD105" s="67"/>
      <c r="GVE105" s="67"/>
      <c r="GVF105" s="67"/>
      <c r="GVG105" s="67"/>
      <c r="GVH105" s="67"/>
      <c r="GVI105" s="67"/>
      <c r="GVJ105" s="67"/>
      <c r="GVK105" s="67"/>
      <c r="GVL105" s="67"/>
      <c r="GVM105" s="67"/>
      <c r="GVN105" s="67"/>
      <c r="GVO105" s="67"/>
      <c r="GVP105" s="67"/>
      <c r="GVQ105" s="67"/>
      <c r="GVR105" s="67"/>
      <c r="GVS105" s="67"/>
      <c r="GVT105" s="67"/>
      <c r="GVU105" s="67"/>
      <c r="GVV105" s="67"/>
      <c r="GVW105" s="67"/>
      <c r="GVX105" s="67"/>
      <c r="GVY105" s="67"/>
      <c r="GVZ105" s="67"/>
      <c r="GWA105" s="67"/>
      <c r="GWB105" s="67"/>
      <c r="GWC105" s="67"/>
      <c r="GWD105" s="67"/>
      <c r="GWE105" s="67"/>
      <c r="GWF105" s="67"/>
      <c r="GWG105" s="67"/>
      <c r="GWH105" s="67"/>
      <c r="GWI105" s="67"/>
      <c r="GWJ105" s="67"/>
      <c r="GWK105" s="67"/>
      <c r="GWL105" s="67"/>
      <c r="GWM105" s="67"/>
      <c r="GWN105" s="67"/>
      <c r="GWO105" s="67"/>
      <c r="GWP105" s="67"/>
      <c r="GWQ105" s="67"/>
      <c r="GWR105" s="67"/>
      <c r="GWS105" s="67"/>
      <c r="GWT105" s="67"/>
      <c r="GWU105" s="67"/>
      <c r="GWV105" s="67"/>
      <c r="GWW105" s="67"/>
      <c r="GWX105" s="67"/>
      <c r="GWY105" s="67"/>
      <c r="GWZ105" s="67"/>
      <c r="GXA105" s="67"/>
      <c r="GXB105" s="67"/>
      <c r="GXC105" s="67"/>
      <c r="GXD105" s="67"/>
      <c r="GXE105" s="67"/>
      <c r="GXF105" s="67"/>
      <c r="GXG105" s="67"/>
      <c r="GXH105" s="67"/>
      <c r="GXI105" s="67"/>
      <c r="GXJ105" s="67"/>
      <c r="GXK105" s="67"/>
      <c r="GXL105" s="67"/>
      <c r="GXM105" s="67"/>
      <c r="GXN105" s="67"/>
      <c r="GXO105" s="67"/>
      <c r="GXP105" s="67"/>
      <c r="GXQ105" s="67"/>
      <c r="GXR105" s="67"/>
      <c r="GXS105" s="67"/>
      <c r="GXT105" s="67"/>
      <c r="GXU105" s="67"/>
      <c r="GXV105" s="67"/>
      <c r="GXW105" s="67"/>
      <c r="GXX105" s="67"/>
      <c r="GXY105" s="67"/>
      <c r="GXZ105" s="67"/>
      <c r="GYA105" s="67"/>
      <c r="GYB105" s="67"/>
      <c r="GYC105" s="67"/>
      <c r="GYD105" s="67"/>
      <c r="GYE105" s="67"/>
      <c r="GYF105" s="67"/>
      <c r="GYG105" s="67"/>
      <c r="GYH105" s="67"/>
      <c r="GYI105" s="67"/>
      <c r="GYJ105" s="67"/>
      <c r="GYK105" s="67"/>
      <c r="GYL105" s="67"/>
      <c r="GYM105" s="67"/>
      <c r="GYN105" s="67"/>
      <c r="GYO105" s="67"/>
      <c r="GYP105" s="67"/>
      <c r="GYQ105" s="67"/>
      <c r="GYR105" s="67"/>
      <c r="GYS105" s="67"/>
      <c r="GYT105" s="67"/>
      <c r="GYU105" s="67"/>
      <c r="GYV105" s="67"/>
      <c r="GYW105" s="67"/>
      <c r="GYX105" s="67"/>
      <c r="GYY105" s="67"/>
      <c r="GYZ105" s="67"/>
      <c r="GZA105" s="67"/>
      <c r="GZB105" s="67"/>
      <c r="GZC105" s="67"/>
      <c r="GZD105" s="67"/>
      <c r="GZE105" s="67"/>
      <c r="GZF105" s="67"/>
      <c r="GZG105" s="67"/>
      <c r="GZH105" s="67"/>
      <c r="GZI105" s="67"/>
      <c r="GZJ105" s="67"/>
      <c r="GZK105" s="67"/>
      <c r="GZL105" s="67"/>
      <c r="GZM105" s="67"/>
      <c r="GZN105" s="67"/>
      <c r="GZO105" s="67"/>
      <c r="GZP105" s="67"/>
      <c r="GZQ105" s="67"/>
      <c r="GZR105" s="67"/>
      <c r="GZS105" s="67"/>
      <c r="GZT105" s="67"/>
      <c r="GZU105" s="67"/>
      <c r="GZV105" s="67"/>
      <c r="GZW105" s="67"/>
      <c r="GZX105" s="67"/>
      <c r="GZY105" s="67"/>
      <c r="GZZ105" s="67"/>
      <c r="HAA105" s="67"/>
      <c r="HAB105" s="67"/>
      <c r="HAC105" s="67"/>
      <c r="HAD105" s="67"/>
      <c r="HAE105" s="67"/>
      <c r="HAF105" s="67"/>
      <c r="HAG105" s="67"/>
      <c r="HAH105" s="67"/>
      <c r="HAI105" s="67"/>
      <c r="HAJ105" s="67"/>
      <c r="HAK105" s="67"/>
      <c r="HAL105" s="67"/>
      <c r="HAM105" s="67"/>
      <c r="HAN105" s="67"/>
      <c r="HAO105" s="67"/>
      <c r="HAP105" s="67"/>
      <c r="HAQ105" s="67"/>
      <c r="HAR105" s="67"/>
      <c r="HAS105" s="67"/>
      <c r="HAT105" s="67"/>
      <c r="HAU105" s="67"/>
      <c r="HAV105" s="67"/>
      <c r="HAW105" s="67"/>
      <c r="HAX105" s="67"/>
      <c r="HAY105" s="67"/>
      <c r="HAZ105" s="67"/>
      <c r="HBA105" s="67"/>
      <c r="HBB105" s="67"/>
      <c r="HBC105" s="67"/>
      <c r="HBD105" s="67"/>
      <c r="HBE105" s="67"/>
      <c r="HBF105" s="67"/>
      <c r="HBG105" s="67"/>
      <c r="HBH105" s="67"/>
      <c r="HBI105" s="67"/>
      <c r="HBJ105" s="67"/>
      <c r="HBK105" s="67"/>
      <c r="HBL105" s="67"/>
      <c r="HBM105" s="67"/>
      <c r="HBN105" s="67"/>
      <c r="HBO105" s="67"/>
      <c r="HBP105" s="67"/>
      <c r="HBQ105" s="67"/>
      <c r="HBR105" s="67"/>
      <c r="HBS105" s="67"/>
      <c r="HBT105" s="67"/>
      <c r="HBU105" s="67"/>
      <c r="HBV105" s="67"/>
      <c r="HBW105" s="67"/>
      <c r="HBX105" s="67"/>
      <c r="HBY105" s="67"/>
      <c r="HBZ105" s="67"/>
      <c r="HCA105" s="67"/>
      <c r="HCB105" s="67"/>
      <c r="HCC105" s="67"/>
      <c r="HCD105" s="67"/>
      <c r="HCE105" s="67"/>
      <c r="HCF105" s="67"/>
      <c r="HCG105" s="67"/>
      <c r="HCH105" s="67"/>
      <c r="HCI105" s="67"/>
      <c r="HCJ105" s="67"/>
      <c r="HCK105" s="67"/>
      <c r="HCL105" s="67"/>
      <c r="HCM105" s="67"/>
      <c r="HCN105" s="67"/>
      <c r="HCO105" s="67"/>
      <c r="HCP105" s="67"/>
      <c r="HCQ105" s="67"/>
      <c r="HCR105" s="67"/>
      <c r="HCS105" s="67"/>
      <c r="HCT105" s="67"/>
      <c r="HCU105" s="67"/>
      <c r="HCV105" s="67"/>
      <c r="HCW105" s="67"/>
      <c r="HCX105" s="67"/>
      <c r="HCY105" s="67"/>
      <c r="HCZ105" s="67"/>
      <c r="HDA105" s="67"/>
      <c r="HDB105" s="67"/>
      <c r="HDC105" s="67"/>
      <c r="HDD105" s="67"/>
      <c r="HDE105" s="67"/>
      <c r="HDF105" s="67"/>
      <c r="HDG105" s="67"/>
      <c r="HDH105" s="67"/>
      <c r="HDI105" s="67"/>
      <c r="HDJ105" s="67"/>
      <c r="HDK105" s="67"/>
      <c r="HDL105" s="67"/>
      <c r="HDM105" s="67"/>
      <c r="HDN105" s="67"/>
      <c r="HDO105" s="67"/>
      <c r="HDP105" s="67"/>
      <c r="HDQ105" s="67"/>
      <c r="HDR105" s="67"/>
      <c r="HDS105" s="67"/>
      <c r="HDT105" s="67"/>
      <c r="HDU105" s="67"/>
      <c r="HDV105" s="67"/>
      <c r="HDW105" s="67"/>
      <c r="HDX105" s="67"/>
      <c r="HDY105" s="67"/>
      <c r="HDZ105" s="67"/>
      <c r="HEA105" s="67"/>
      <c r="HEB105" s="67"/>
      <c r="HEC105" s="67"/>
      <c r="HED105" s="67"/>
      <c r="HEE105" s="67"/>
      <c r="HEF105" s="67"/>
      <c r="HEG105" s="67"/>
      <c r="HEH105" s="67"/>
      <c r="HEI105" s="67"/>
      <c r="HEJ105" s="67"/>
      <c r="HEK105" s="67"/>
      <c r="HEL105" s="67"/>
      <c r="HEM105" s="67"/>
      <c r="HEN105" s="67"/>
      <c r="HEO105" s="67"/>
      <c r="HEP105" s="67"/>
      <c r="HEQ105" s="67"/>
      <c r="HER105" s="67"/>
      <c r="HES105" s="67"/>
      <c r="HET105" s="67"/>
      <c r="HEU105" s="67"/>
      <c r="HEV105" s="67"/>
      <c r="HEW105" s="67"/>
      <c r="HEX105" s="67"/>
      <c r="HEY105" s="67"/>
      <c r="HEZ105" s="67"/>
      <c r="HFA105" s="67"/>
      <c r="HFB105" s="67"/>
      <c r="HFC105" s="67"/>
      <c r="HFD105" s="67"/>
      <c r="HFE105" s="67"/>
      <c r="HFF105" s="67"/>
      <c r="HFG105" s="67"/>
      <c r="HFH105" s="67"/>
      <c r="HFI105" s="67"/>
      <c r="HFJ105" s="67"/>
      <c r="HFK105" s="67"/>
      <c r="HFL105" s="67"/>
      <c r="HFM105" s="67"/>
      <c r="HFN105" s="67"/>
      <c r="HFO105" s="67"/>
      <c r="HFP105" s="67"/>
      <c r="HFQ105" s="67"/>
      <c r="HFR105" s="67"/>
      <c r="HFS105" s="67"/>
      <c r="HFT105" s="67"/>
      <c r="HFU105" s="67"/>
      <c r="HFV105" s="67"/>
      <c r="HFW105" s="67"/>
      <c r="HFX105" s="67"/>
      <c r="HFY105" s="67"/>
      <c r="HFZ105" s="67"/>
      <c r="HGA105" s="67"/>
      <c r="HGB105" s="67"/>
      <c r="HGC105" s="67"/>
      <c r="HGD105" s="67"/>
      <c r="HGE105" s="67"/>
      <c r="HGF105" s="67"/>
      <c r="HGG105" s="67"/>
      <c r="HGH105" s="67"/>
      <c r="HGI105" s="67"/>
      <c r="HGJ105" s="67"/>
      <c r="HGK105" s="67"/>
      <c r="HGL105" s="67"/>
      <c r="HGM105" s="67"/>
      <c r="HGN105" s="67"/>
      <c r="HGO105" s="67"/>
      <c r="HGP105" s="67"/>
      <c r="HGQ105" s="67"/>
      <c r="HGR105" s="67"/>
      <c r="HGS105" s="67"/>
      <c r="HGT105" s="67"/>
      <c r="HGU105" s="67"/>
      <c r="HGV105" s="67"/>
      <c r="HGW105" s="67"/>
      <c r="HGX105" s="67"/>
      <c r="HGY105" s="67"/>
      <c r="HGZ105" s="67"/>
      <c r="HHA105" s="67"/>
      <c r="HHB105" s="67"/>
      <c r="HHC105" s="67"/>
      <c r="HHD105" s="67"/>
      <c r="HHE105" s="67"/>
      <c r="HHF105" s="67"/>
      <c r="HHG105" s="67"/>
      <c r="HHH105" s="67"/>
      <c r="HHI105" s="67"/>
      <c r="HHJ105" s="67"/>
      <c r="HHK105" s="67"/>
      <c r="HHL105" s="67"/>
      <c r="HHM105" s="67"/>
      <c r="HHN105" s="67"/>
      <c r="HHO105" s="67"/>
      <c r="HHP105" s="67"/>
      <c r="HHQ105" s="67"/>
      <c r="HHR105" s="67"/>
      <c r="HHS105" s="67"/>
      <c r="HHT105" s="67"/>
      <c r="HHU105" s="67"/>
      <c r="HHV105" s="67"/>
      <c r="HHW105" s="67"/>
      <c r="HHX105" s="67"/>
      <c r="HHY105" s="67"/>
      <c r="HHZ105" s="67"/>
      <c r="HIA105" s="67"/>
      <c r="HIB105" s="67"/>
      <c r="HIC105" s="67"/>
      <c r="HID105" s="67"/>
      <c r="HIE105" s="67"/>
      <c r="HIF105" s="67"/>
      <c r="HIG105" s="67"/>
      <c r="HIH105" s="67"/>
      <c r="HII105" s="67"/>
      <c r="HIJ105" s="67"/>
      <c r="HIK105" s="67"/>
      <c r="HIL105" s="67"/>
      <c r="HIM105" s="67"/>
      <c r="HIN105" s="67"/>
      <c r="HIO105" s="67"/>
      <c r="HIP105" s="67"/>
      <c r="HIQ105" s="67"/>
      <c r="HIR105" s="67"/>
      <c r="HIS105" s="67"/>
      <c r="HIT105" s="67"/>
      <c r="HIU105" s="67"/>
      <c r="HIV105" s="67"/>
      <c r="HIW105" s="67"/>
      <c r="HIX105" s="67"/>
      <c r="HIY105" s="67"/>
      <c r="HIZ105" s="67"/>
      <c r="HJA105" s="67"/>
      <c r="HJB105" s="67"/>
      <c r="HJC105" s="67"/>
      <c r="HJD105" s="67"/>
      <c r="HJE105" s="67"/>
      <c r="HJF105" s="67"/>
      <c r="HJG105" s="67"/>
      <c r="HJH105" s="67"/>
      <c r="HJI105" s="67"/>
      <c r="HJJ105" s="67"/>
      <c r="HJK105" s="67"/>
      <c r="HJL105" s="67"/>
      <c r="HJM105" s="67"/>
      <c r="HJN105" s="67"/>
      <c r="HJO105" s="67"/>
      <c r="HJP105" s="67"/>
      <c r="HJQ105" s="67"/>
      <c r="HJR105" s="67"/>
      <c r="HJS105" s="67"/>
      <c r="HJT105" s="67"/>
      <c r="HJU105" s="67"/>
      <c r="HJV105" s="67"/>
      <c r="HJW105" s="67"/>
      <c r="HJX105" s="67"/>
      <c r="HJY105" s="67"/>
      <c r="HJZ105" s="67"/>
      <c r="HKA105" s="67"/>
      <c r="HKB105" s="67"/>
      <c r="HKC105" s="67"/>
      <c r="HKD105" s="67"/>
      <c r="HKE105" s="67"/>
      <c r="HKF105" s="67"/>
      <c r="HKG105" s="67"/>
      <c r="HKH105" s="67"/>
      <c r="HKI105" s="67"/>
      <c r="HKJ105" s="67"/>
      <c r="HKK105" s="67"/>
      <c r="HKL105" s="67"/>
      <c r="HKM105" s="67"/>
      <c r="HKN105" s="67"/>
      <c r="HKO105" s="67"/>
      <c r="HKP105" s="67"/>
      <c r="HKQ105" s="67"/>
      <c r="HKR105" s="67"/>
      <c r="HKS105" s="67"/>
      <c r="HKT105" s="67"/>
      <c r="HKU105" s="67"/>
      <c r="HKV105" s="67"/>
      <c r="HKW105" s="67"/>
      <c r="HKX105" s="67"/>
      <c r="HKY105" s="67"/>
      <c r="HKZ105" s="67"/>
      <c r="HLA105" s="67"/>
      <c r="HLB105" s="67"/>
      <c r="HLC105" s="67"/>
      <c r="HLD105" s="67"/>
      <c r="HLE105" s="67"/>
      <c r="HLF105" s="67"/>
      <c r="HLG105" s="67"/>
      <c r="HLH105" s="67"/>
      <c r="HLI105" s="67"/>
      <c r="HLJ105" s="67"/>
      <c r="HLK105" s="67"/>
      <c r="HLL105" s="67"/>
      <c r="HLM105" s="67"/>
      <c r="HLN105" s="67"/>
      <c r="HLO105" s="67"/>
      <c r="HLP105" s="67"/>
      <c r="HLQ105" s="67"/>
      <c r="HLR105" s="67"/>
      <c r="HLS105" s="67"/>
      <c r="HLT105" s="67"/>
      <c r="HLU105" s="67"/>
      <c r="HLV105" s="67"/>
      <c r="HLW105" s="67"/>
      <c r="HLX105" s="67"/>
      <c r="HLY105" s="67"/>
      <c r="HLZ105" s="67"/>
      <c r="HMA105" s="67"/>
      <c r="HMB105" s="67"/>
      <c r="HMC105" s="67"/>
      <c r="HMD105" s="67"/>
      <c r="HME105" s="67"/>
      <c r="HMF105" s="67"/>
      <c r="HMG105" s="67"/>
      <c r="HMH105" s="67"/>
      <c r="HMI105" s="67"/>
      <c r="HMJ105" s="67"/>
      <c r="HMK105" s="67"/>
      <c r="HML105" s="67"/>
      <c r="HMM105" s="67"/>
      <c r="HMN105" s="67"/>
      <c r="HMO105" s="67"/>
      <c r="HMP105" s="67"/>
      <c r="HMQ105" s="67"/>
      <c r="HMR105" s="67"/>
      <c r="HMS105" s="67"/>
      <c r="HMT105" s="67"/>
      <c r="HMU105" s="67"/>
      <c r="HMV105" s="67"/>
      <c r="HMW105" s="67"/>
      <c r="HMX105" s="67"/>
      <c r="HMY105" s="67"/>
      <c r="HMZ105" s="67"/>
      <c r="HNA105" s="67"/>
      <c r="HNB105" s="67"/>
      <c r="HNC105" s="67"/>
      <c r="HND105" s="67"/>
      <c r="HNE105" s="67"/>
      <c r="HNF105" s="67"/>
      <c r="HNG105" s="67"/>
      <c r="HNH105" s="67"/>
      <c r="HNI105" s="67"/>
      <c r="HNJ105" s="67"/>
      <c r="HNK105" s="67"/>
      <c r="HNL105" s="67"/>
      <c r="HNM105" s="67"/>
      <c r="HNN105" s="67"/>
      <c r="HNO105" s="67"/>
      <c r="HNP105" s="67"/>
      <c r="HNQ105" s="67"/>
      <c r="HNR105" s="67"/>
      <c r="HNS105" s="67"/>
      <c r="HNT105" s="67"/>
      <c r="HNU105" s="67"/>
      <c r="HNV105" s="67"/>
      <c r="HNW105" s="67"/>
      <c r="HNX105" s="67"/>
      <c r="HNY105" s="67"/>
      <c r="HNZ105" s="67"/>
      <c r="HOA105" s="67"/>
      <c r="HOB105" s="67"/>
      <c r="HOC105" s="67"/>
      <c r="HOD105" s="67"/>
      <c r="HOE105" s="67"/>
      <c r="HOF105" s="67"/>
      <c r="HOG105" s="67"/>
      <c r="HOH105" s="67"/>
      <c r="HOI105" s="67"/>
      <c r="HOJ105" s="67"/>
      <c r="HOK105" s="67"/>
      <c r="HOL105" s="67"/>
      <c r="HOM105" s="67"/>
      <c r="HON105" s="67"/>
      <c r="HOO105" s="67"/>
      <c r="HOP105" s="67"/>
      <c r="HOQ105" s="67"/>
      <c r="HOR105" s="67"/>
      <c r="HOS105" s="67"/>
      <c r="HOT105" s="67"/>
      <c r="HOU105" s="67"/>
      <c r="HOV105" s="67"/>
      <c r="HOW105" s="67"/>
      <c r="HOX105" s="67"/>
      <c r="HOY105" s="67"/>
      <c r="HOZ105" s="67"/>
      <c r="HPA105" s="67"/>
      <c r="HPB105" s="67"/>
      <c r="HPC105" s="67"/>
      <c r="HPD105" s="67"/>
      <c r="HPE105" s="67"/>
      <c r="HPF105" s="67"/>
      <c r="HPG105" s="67"/>
      <c r="HPH105" s="67"/>
      <c r="HPI105" s="67"/>
      <c r="HPJ105" s="67"/>
      <c r="HPK105" s="67"/>
      <c r="HPL105" s="67"/>
      <c r="HPM105" s="67"/>
      <c r="HPN105" s="67"/>
      <c r="HPO105" s="67"/>
      <c r="HPP105" s="67"/>
      <c r="HPQ105" s="67"/>
      <c r="HPR105" s="67"/>
      <c r="HPS105" s="67"/>
      <c r="HPT105" s="67"/>
      <c r="HPU105" s="67"/>
      <c r="HPV105" s="67"/>
      <c r="HPW105" s="67"/>
      <c r="HPX105" s="67"/>
      <c r="HPY105" s="67"/>
      <c r="HPZ105" s="67"/>
      <c r="HQA105" s="67"/>
      <c r="HQB105" s="67"/>
      <c r="HQC105" s="67"/>
      <c r="HQD105" s="67"/>
      <c r="HQE105" s="67"/>
      <c r="HQF105" s="67"/>
      <c r="HQG105" s="67"/>
      <c r="HQH105" s="67"/>
      <c r="HQI105" s="67"/>
      <c r="HQJ105" s="67"/>
      <c r="HQK105" s="67"/>
      <c r="HQL105" s="67"/>
      <c r="HQM105" s="67"/>
      <c r="HQN105" s="67"/>
      <c r="HQO105" s="67"/>
      <c r="HQP105" s="67"/>
      <c r="HQQ105" s="67"/>
      <c r="HQR105" s="67"/>
      <c r="HQS105" s="67"/>
      <c r="HQT105" s="67"/>
      <c r="HQU105" s="67"/>
      <c r="HQV105" s="67"/>
      <c r="HQW105" s="67"/>
      <c r="HQX105" s="67"/>
      <c r="HQY105" s="67"/>
      <c r="HQZ105" s="67"/>
      <c r="HRA105" s="67"/>
      <c r="HRB105" s="67"/>
      <c r="HRC105" s="67"/>
      <c r="HRD105" s="67"/>
      <c r="HRE105" s="67"/>
      <c r="HRF105" s="67"/>
      <c r="HRG105" s="67"/>
      <c r="HRH105" s="67"/>
      <c r="HRI105" s="67"/>
      <c r="HRJ105" s="67"/>
      <c r="HRK105" s="67"/>
      <c r="HRL105" s="67"/>
      <c r="HRM105" s="67"/>
      <c r="HRN105" s="67"/>
      <c r="HRO105" s="67"/>
      <c r="HRP105" s="67"/>
      <c r="HRQ105" s="67"/>
      <c r="HRR105" s="67"/>
      <c r="HRS105" s="67"/>
      <c r="HRT105" s="67"/>
      <c r="HRU105" s="67"/>
      <c r="HRV105" s="67"/>
      <c r="HRW105" s="67"/>
      <c r="HRX105" s="67"/>
      <c r="HRY105" s="67"/>
      <c r="HRZ105" s="67"/>
      <c r="HSA105" s="67"/>
      <c r="HSB105" s="67"/>
      <c r="HSC105" s="67"/>
      <c r="HSD105" s="67"/>
      <c r="HSE105" s="67"/>
      <c r="HSF105" s="67"/>
      <c r="HSG105" s="67"/>
      <c r="HSH105" s="67"/>
      <c r="HSI105" s="67"/>
      <c r="HSJ105" s="67"/>
      <c r="HSK105" s="67"/>
      <c r="HSL105" s="67"/>
      <c r="HSM105" s="67"/>
      <c r="HSN105" s="67"/>
      <c r="HSO105" s="67"/>
      <c r="HSP105" s="67"/>
      <c r="HSQ105" s="67"/>
      <c r="HSR105" s="67"/>
      <c r="HSS105" s="67"/>
      <c r="HST105" s="67"/>
      <c r="HSU105" s="67"/>
      <c r="HSV105" s="67"/>
      <c r="HSW105" s="67"/>
      <c r="HSX105" s="67"/>
      <c r="HSY105" s="67"/>
      <c r="HSZ105" s="67"/>
      <c r="HTA105" s="67"/>
      <c r="HTB105" s="67"/>
      <c r="HTC105" s="67"/>
      <c r="HTD105" s="67"/>
      <c r="HTE105" s="67"/>
      <c r="HTF105" s="67"/>
      <c r="HTG105" s="67"/>
      <c r="HTH105" s="67"/>
      <c r="HTI105" s="67"/>
      <c r="HTJ105" s="67"/>
      <c r="HTK105" s="67"/>
      <c r="HTL105" s="67"/>
      <c r="HTM105" s="67"/>
      <c r="HTN105" s="67"/>
      <c r="HTO105" s="67"/>
      <c r="HTP105" s="67"/>
      <c r="HTQ105" s="67"/>
      <c r="HTR105" s="67"/>
      <c r="HTS105" s="67"/>
      <c r="HTT105" s="67"/>
      <c r="HTU105" s="67"/>
      <c r="HTV105" s="67"/>
      <c r="HTW105" s="67"/>
      <c r="HTX105" s="67"/>
      <c r="HTY105" s="67"/>
      <c r="HTZ105" s="67"/>
      <c r="HUA105" s="67"/>
      <c r="HUB105" s="67"/>
      <c r="HUC105" s="67"/>
      <c r="HUD105" s="67"/>
      <c r="HUE105" s="67"/>
      <c r="HUF105" s="67"/>
      <c r="HUG105" s="67"/>
      <c r="HUH105" s="67"/>
      <c r="HUI105" s="67"/>
      <c r="HUJ105" s="67"/>
      <c r="HUK105" s="67"/>
      <c r="HUL105" s="67"/>
      <c r="HUM105" s="67"/>
      <c r="HUN105" s="67"/>
      <c r="HUO105" s="67"/>
      <c r="HUP105" s="67"/>
      <c r="HUQ105" s="67"/>
      <c r="HUR105" s="67"/>
      <c r="HUS105" s="67"/>
      <c r="HUT105" s="67"/>
      <c r="HUU105" s="67"/>
      <c r="HUV105" s="67"/>
      <c r="HUW105" s="67"/>
      <c r="HUX105" s="67"/>
      <c r="HUY105" s="67"/>
      <c r="HUZ105" s="67"/>
      <c r="HVA105" s="67"/>
      <c r="HVB105" s="67"/>
      <c r="HVC105" s="67"/>
      <c r="HVD105" s="67"/>
      <c r="HVE105" s="67"/>
      <c r="HVF105" s="67"/>
      <c r="HVG105" s="67"/>
      <c r="HVH105" s="67"/>
      <c r="HVI105" s="67"/>
      <c r="HVJ105" s="67"/>
      <c r="HVK105" s="67"/>
      <c r="HVL105" s="67"/>
      <c r="HVM105" s="67"/>
      <c r="HVN105" s="67"/>
      <c r="HVO105" s="67"/>
      <c r="HVP105" s="67"/>
      <c r="HVQ105" s="67"/>
      <c r="HVR105" s="67"/>
      <c r="HVS105" s="67"/>
      <c r="HVT105" s="67"/>
      <c r="HVU105" s="67"/>
      <c r="HVV105" s="67"/>
      <c r="HVW105" s="67"/>
      <c r="HVX105" s="67"/>
      <c r="HVY105" s="67"/>
      <c r="HVZ105" s="67"/>
      <c r="HWA105" s="67"/>
      <c r="HWB105" s="67"/>
      <c r="HWC105" s="67"/>
      <c r="HWD105" s="67"/>
      <c r="HWE105" s="67"/>
      <c r="HWF105" s="67"/>
      <c r="HWG105" s="67"/>
      <c r="HWH105" s="67"/>
      <c r="HWI105" s="67"/>
      <c r="HWJ105" s="67"/>
      <c r="HWK105" s="67"/>
      <c r="HWL105" s="67"/>
      <c r="HWM105" s="67"/>
      <c r="HWN105" s="67"/>
      <c r="HWO105" s="67"/>
      <c r="HWP105" s="67"/>
      <c r="HWQ105" s="67"/>
      <c r="HWR105" s="67"/>
      <c r="HWS105" s="67"/>
      <c r="HWT105" s="67"/>
      <c r="HWU105" s="67"/>
      <c r="HWV105" s="67"/>
      <c r="HWW105" s="67"/>
      <c r="HWX105" s="67"/>
      <c r="HWY105" s="67"/>
      <c r="HWZ105" s="67"/>
      <c r="HXA105" s="67"/>
      <c r="HXB105" s="67"/>
      <c r="HXC105" s="67"/>
      <c r="HXD105" s="67"/>
      <c r="HXE105" s="67"/>
      <c r="HXF105" s="67"/>
      <c r="HXG105" s="67"/>
      <c r="HXH105" s="67"/>
      <c r="HXI105" s="67"/>
      <c r="HXJ105" s="67"/>
      <c r="HXK105" s="67"/>
      <c r="HXL105" s="67"/>
      <c r="HXM105" s="67"/>
      <c r="HXN105" s="67"/>
      <c r="HXO105" s="67"/>
      <c r="HXP105" s="67"/>
      <c r="HXQ105" s="67"/>
      <c r="HXR105" s="67"/>
      <c r="HXS105" s="67"/>
      <c r="HXT105" s="67"/>
      <c r="HXU105" s="67"/>
      <c r="HXV105" s="67"/>
      <c r="HXW105" s="67"/>
      <c r="HXX105" s="67"/>
      <c r="HXY105" s="67"/>
      <c r="HXZ105" s="67"/>
      <c r="HYA105" s="67"/>
      <c r="HYB105" s="67"/>
      <c r="HYC105" s="67"/>
      <c r="HYD105" s="67"/>
      <c r="HYE105" s="67"/>
      <c r="HYF105" s="67"/>
      <c r="HYG105" s="67"/>
      <c r="HYH105" s="67"/>
      <c r="HYI105" s="67"/>
      <c r="HYJ105" s="67"/>
      <c r="HYK105" s="67"/>
      <c r="HYL105" s="67"/>
      <c r="HYM105" s="67"/>
      <c r="HYN105" s="67"/>
      <c r="HYO105" s="67"/>
      <c r="HYP105" s="67"/>
      <c r="HYQ105" s="67"/>
      <c r="HYR105" s="67"/>
      <c r="HYS105" s="67"/>
      <c r="HYT105" s="67"/>
      <c r="HYU105" s="67"/>
      <c r="HYV105" s="67"/>
      <c r="HYW105" s="67"/>
      <c r="HYX105" s="67"/>
      <c r="HYY105" s="67"/>
      <c r="HYZ105" s="67"/>
      <c r="HZA105" s="67"/>
      <c r="HZB105" s="67"/>
      <c r="HZC105" s="67"/>
      <c r="HZD105" s="67"/>
      <c r="HZE105" s="67"/>
      <c r="HZF105" s="67"/>
      <c r="HZG105" s="67"/>
      <c r="HZH105" s="67"/>
      <c r="HZI105" s="67"/>
      <c r="HZJ105" s="67"/>
      <c r="HZK105" s="67"/>
      <c r="HZL105" s="67"/>
      <c r="HZM105" s="67"/>
      <c r="HZN105" s="67"/>
      <c r="HZO105" s="67"/>
      <c r="HZP105" s="67"/>
      <c r="HZQ105" s="67"/>
      <c r="HZR105" s="67"/>
      <c r="HZS105" s="67"/>
      <c r="HZT105" s="67"/>
      <c r="HZU105" s="67"/>
      <c r="HZV105" s="67"/>
      <c r="HZW105" s="67"/>
      <c r="HZX105" s="67"/>
      <c r="HZY105" s="67"/>
      <c r="HZZ105" s="67"/>
      <c r="IAA105" s="67"/>
      <c r="IAB105" s="67"/>
      <c r="IAC105" s="67"/>
      <c r="IAD105" s="67"/>
      <c r="IAE105" s="67"/>
      <c r="IAF105" s="67"/>
      <c r="IAG105" s="67"/>
      <c r="IAH105" s="67"/>
      <c r="IAI105" s="67"/>
      <c r="IAJ105" s="67"/>
      <c r="IAK105" s="67"/>
      <c r="IAL105" s="67"/>
      <c r="IAM105" s="67"/>
      <c r="IAN105" s="67"/>
      <c r="IAO105" s="67"/>
      <c r="IAP105" s="67"/>
      <c r="IAQ105" s="67"/>
      <c r="IAR105" s="67"/>
      <c r="IAS105" s="67"/>
      <c r="IAT105" s="67"/>
      <c r="IAU105" s="67"/>
      <c r="IAV105" s="67"/>
      <c r="IAW105" s="67"/>
      <c r="IAX105" s="67"/>
      <c r="IAY105" s="67"/>
      <c r="IAZ105" s="67"/>
      <c r="IBA105" s="67"/>
      <c r="IBB105" s="67"/>
      <c r="IBC105" s="67"/>
      <c r="IBD105" s="67"/>
      <c r="IBE105" s="67"/>
      <c r="IBF105" s="67"/>
      <c r="IBG105" s="67"/>
      <c r="IBH105" s="67"/>
      <c r="IBI105" s="67"/>
      <c r="IBJ105" s="67"/>
      <c r="IBK105" s="67"/>
      <c r="IBL105" s="67"/>
      <c r="IBM105" s="67"/>
      <c r="IBN105" s="67"/>
      <c r="IBO105" s="67"/>
      <c r="IBP105" s="67"/>
      <c r="IBQ105" s="67"/>
      <c r="IBR105" s="67"/>
      <c r="IBS105" s="67"/>
      <c r="IBT105" s="67"/>
      <c r="IBU105" s="67"/>
      <c r="IBV105" s="67"/>
      <c r="IBW105" s="67"/>
      <c r="IBX105" s="67"/>
      <c r="IBY105" s="67"/>
      <c r="IBZ105" s="67"/>
      <c r="ICA105" s="67"/>
      <c r="ICB105" s="67"/>
      <c r="ICC105" s="67"/>
      <c r="ICD105" s="67"/>
      <c r="ICE105" s="67"/>
      <c r="ICF105" s="67"/>
      <c r="ICG105" s="67"/>
      <c r="ICH105" s="67"/>
      <c r="ICI105" s="67"/>
      <c r="ICJ105" s="67"/>
      <c r="ICK105" s="67"/>
      <c r="ICL105" s="67"/>
      <c r="ICM105" s="67"/>
      <c r="ICN105" s="67"/>
      <c r="ICO105" s="67"/>
      <c r="ICP105" s="67"/>
      <c r="ICQ105" s="67"/>
      <c r="ICR105" s="67"/>
      <c r="ICS105" s="67"/>
      <c r="ICT105" s="67"/>
      <c r="ICU105" s="67"/>
      <c r="ICV105" s="67"/>
      <c r="ICW105" s="67"/>
      <c r="ICX105" s="67"/>
      <c r="ICY105" s="67"/>
      <c r="ICZ105" s="67"/>
      <c r="IDA105" s="67"/>
      <c r="IDB105" s="67"/>
      <c r="IDC105" s="67"/>
      <c r="IDD105" s="67"/>
      <c r="IDE105" s="67"/>
      <c r="IDF105" s="67"/>
      <c r="IDG105" s="67"/>
      <c r="IDH105" s="67"/>
      <c r="IDI105" s="67"/>
      <c r="IDJ105" s="67"/>
      <c r="IDK105" s="67"/>
      <c r="IDL105" s="67"/>
      <c r="IDM105" s="67"/>
      <c r="IDN105" s="67"/>
      <c r="IDO105" s="67"/>
      <c r="IDP105" s="67"/>
      <c r="IDQ105" s="67"/>
      <c r="IDR105" s="67"/>
      <c r="IDS105" s="67"/>
      <c r="IDT105" s="67"/>
      <c r="IDU105" s="67"/>
      <c r="IDV105" s="67"/>
      <c r="IDW105" s="67"/>
      <c r="IDX105" s="67"/>
      <c r="IDY105" s="67"/>
      <c r="IDZ105" s="67"/>
      <c r="IEA105" s="67"/>
      <c r="IEB105" s="67"/>
      <c r="IEC105" s="67"/>
      <c r="IED105" s="67"/>
      <c r="IEE105" s="67"/>
      <c r="IEF105" s="67"/>
      <c r="IEG105" s="67"/>
      <c r="IEH105" s="67"/>
      <c r="IEI105" s="67"/>
      <c r="IEJ105" s="67"/>
      <c r="IEK105" s="67"/>
      <c r="IEL105" s="67"/>
      <c r="IEM105" s="67"/>
      <c r="IEN105" s="67"/>
      <c r="IEO105" s="67"/>
      <c r="IEP105" s="67"/>
      <c r="IEQ105" s="67"/>
      <c r="IER105" s="67"/>
      <c r="IES105" s="67"/>
      <c r="IET105" s="67"/>
      <c r="IEU105" s="67"/>
      <c r="IEV105" s="67"/>
      <c r="IEW105" s="67"/>
      <c r="IEX105" s="67"/>
      <c r="IEY105" s="67"/>
      <c r="IEZ105" s="67"/>
      <c r="IFA105" s="67"/>
      <c r="IFB105" s="67"/>
      <c r="IFC105" s="67"/>
      <c r="IFD105" s="67"/>
      <c r="IFE105" s="67"/>
      <c r="IFF105" s="67"/>
      <c r="IFG105" s="67"/>
      <c r="IFH105" s="67"/>
      <c r="IFI105" s="67"/>
      <c r="IFJ105" s="67"/>
      <c r="IFK105" s="67"/>
      <c r="IFL105" s="67"/>
      <c r="IFM105" s="67"/>
      <c r="IFN105" s="67"/>
      <c r="IFO105" s="67"/>
      <c r="IFP105" s="67"/>
      <c r="IFQ105" s="67"/>
      <c r="IFR105" s="67"/>
      <c r="IFS105" s="67"/>
      <c r="IFT105" s="67"/>
      <c r="IFU105" s="67"/>
      <c r="IFV105" s="67"/>
      <c r="IFW105" s="67"/>
      <c r="IFX105" s="67"/>
      <c r="IFY105" s="67"/>
      <c r="IFZ105" s="67"/>
      <c r="IGA105" s="67"/>
      <c r="IGB105" s="67"/>
      <c r="IGC105" s="67"/>
      <c r="IGD105" s="67"/>
      <c r="IGE105" s="67"/>
      <c r="IGF105" s="67"/>
      <c r="IGG105" s="67"/>
      <c r="IGH105" s="67"/>
      <c r="IGI105" s="67"/>
      <c r="IGJ105" s="67"/>
      <c r="IGK105" s="67"/>
      <c r="IGL105" s="67"/>
      <c r="IGM105" s="67"/>
      <c r="IGN105" s="67"/>
      <c r="IGO105" s="67"/>
      <c r="IGP105" s="67"/>
      <c r="IGQ105" s="67"/>
      <c r="IGR105" s="67"/>
      <c r="IGS105" s="67"/>
      <c r="IGT105" s="67"/>
      <c r="IGU105" s="67"/>
      <c r="IGV105" s="67"/>
      <c r="IGW105" s="67"/>
      <c r="IGX105" s="67"/>
      <c r="IGY105" s="67"/>
      <c r="IGZ105" s="67"/>
      <c r="IHA105" s="67"/>
      <c r="IHB105" s="67"/>
      <c r="IHC105" s="67"/>
      <c r="IHD105" s="67"/>
      <c r="IHE105" s="67"/>
      <c r="IHF105" s="67"/>
      <c r="IHG105" s="67"/>
      <c r="IHH105" s="67"/>
      <c r="IHI105" s="67"/>
      <c r="IHJ105" s="67"/>
      <c r="IHK105" s="67"/>
      <c r="IHL105" s="67"/>
      <c r="IHM105" s="67"/>
      <c r="IHN105" s="67"/>
      <c r="IHO105" s="67"/>
      <c r="IHP105" s="67"/>
      <c r="IHQ105" s="67"/>
      <c r="IHR105" s="67"/>
      <c r="IHS105" s="67"/>
      <c r="IHT105" s="67"/>
      <c r="IHU105" s="67"/>
      <c r="IHV105" s="67"/>
      <c r="IHW105" s="67"/>
      <c r="IHX105" s="67"/>
      <c r="IHY105" s="67"/>
      <c r="IHZ105" s="67"/>
      <c r="IIA105" s="67"/>
      <c r="IIB105" s="67"/>
      <c r="IIC105" s="67"/>
      <c r="IID105" s="67"/>
      <c r="IIE105" s="67"/>
      <c r="IIF105" s="67"/>
      <c r="IIG105" s="67"/>
      <c r="IIH105" s="67"/>
      <c r="III105" s="67"/>
      <c r="IIJ105" s="67"/>
      <c r="IIK105" s="67"/>
      <c r="IIL105" s="67"/>
      <c r="IIM105" s="67"/>
      <c r="IIN105" s="67"/>
      <c r="IIO105" s="67"/>
      <c r="IIP105" s="67"/>
      <c r="IIQ105" s="67"/>
      <c r="IIR105" s="67"/>
      <c r="IIS105" s="67"/>
      <c r="IIT105" s="67"/>
      <c r="IIU105" s="67"/>
      <c r="IIV105" s="67"/>
      <c r="IIW105" s="67"/>
      <c r="IIX105" s="67"/>
      <c r="IIY105" s="67"/>
      <c r="IIZ105" s="67"/>
      <c r="IJA105" s="67"/>
      <c r="IJB105" s="67"/>
      <c r="IJC105" s="67"/>
      <c r="IJD105" s="67"/>
      <c r="IJE105" s="67"/>
      <c r="IJF105" s="67"/>
      <c r="IJG105" s="67"/>
      <c r="IJH105" s="67"/>
      <c r="IJI105" s="67"/>
      <c r="IJJ105" s="67"/>
      <c r="IJK105" s="67"/>
      <c r="IJL105" s="67"/>
      <c r="IJM105" s="67"/>
      <c r="IJN105" s="67"/>
      <c r="IJO105" s="67"/>
      <c r="IJP105" s="67"/>
      <c r="IJQ105" s="67"/>
      <c r="IJR105" s="67"/>
      <c r="IJS105" s="67"/>
      <c r="IJT105" s="67"/>
      <c r="IJU105" s="67"/>
      <c r="IJV105" s="67"/>
      <c r="IJW105" s="67"/>
      <c r="IJX105" s="67"/>
      <c r="IJY105" s="67"/>
      <c r="IJZ105" s="67"/>
      <c r="IKA105" s="67"/>
      <c r="IKB105" s="67"/>
      <c r="IKC105" s="67"/>
      <c r="IKD105" s="67"/>
      <c r="IKE105" s="67"/>
      <c r="IKF105" s="67"/>
      <c r="IKG105" s="67"/>
      <c r="IKH105" s="67"/>
      <c r="IKI105" s="67"/>
      <c r="IKJ105" s="67"/>
      <c r="IKK105" s="67"/>
      <c r="IKL105" s="67"/>
      <c r="IKM105" s="67"/>
      <c r="IKN105" s="67"/>
      <c r="IKO105" s="67"/>
      <c r="IKP105" s="67"/>
      <c r="IKQ105" s="67"/>
      <c r="IKR105" s="67"/>
      <c r="IKS105" s="67"/>
      <c r="IKT105" s="67"/>
      <c r="IKU105" s="67"/>
      <c r="IKV105" s="67"/>
      <c r="IKW105" s="67"/>
      <c r="IKX105" s="67"/>
      <c r="IKY105" s="67"/>
      <c r="IKZ105" s="67"/>
      <c r="ILA105" s="67"/>
      <c r="ILB105" s="67"/>
      <c r="ILC105" s="67"/>
      <c r="ILD105" s="67"/>
      <c r="ILE105" s="67"/>
      <c r="ILF105" s="67"/>
      <c r="ILG105" s="67"/>
      <c r="ILH105" s="67"/>
      <c r="ILI105" s="67"/>
      <c r="ILJ105" s="67"/>
      <c r="ILK105" s="67"/>
      <c r="ILL105" s="67"/>
      <c r="ILM105" s="67"/>
      <c r="ILN105" s="67"/>
      <c r="ILO105" s="67"/>
      <c r="ILP105" s="67"/>
      <c r="ILQ105" s="67"/>
      <c r="ILR105" s="67"/>
      <c r="ILS105" s="67"/>
      <c r="ILT105" s="67"/>
      <c r="ILU105" s="67"/>
      <c r="ILV105" s="67"/>
      <c r="ILW105" s="67"/>
      <c r="ILX105" s="67"/>
      <c r="ILY105" s="67"/>
      <c r="ILZ105" s="67"/>
      <c r="IMA105" s="67"/>
      <c r="IMB105" s="67"/>
      <c r="IMC105" s="67"/>
      <c r="IMD105" s="67"/>
      <c r="IME105" s="67"/>
      <c r="IMF105" s="67"/>
      <c r="IMG105" s="67"/>
      <c r="IMH105" s="67"/>
      <c r="IMI105" s="67"/>
      <c r="IMJ105" s="67"/>
      <c r="IMK105" s="67"/>
      <c r="IML105" s="67"/>
      <c r="IMM105" s="67"/>
      <c r="IMN105" s="67"/>
      <c r="IMO105" s="67"/>
      <c r="IMP105" s="67"/>
      <c r="IMQ105" s="67"/>
      <c r="IMR105" s="67"/>
      <c r="IMS105" s="67"/>
      <c r="IMT105" s="67"/>
      <c r="IMU105" s="67"/>
      <c r="IMV105" s="67"/>
      <c r="IMW105" s="67"/>
      <c r="IMX105" s="67"/>
      <c r="IMY105" s="67"/>
      <c r="IMZ105" s="67"/>
      <c r="INA105" s="67"/>
      <c r="INB105" s="67"/>
      <c r="INC105" s="67"/>
      <c r="IND105" s="67"/>
      <c r="INE105" s="67"/>
      <c r="INF105" s="67"/>
      <c r="ING105" s="67"/>
      <c r="INH105" s="67"/>
      <c r="INI105" s="67"/>
      <c r="INJ105" s="67"/>
      <c r="INK105" s="67"/>
      <c r="INL105" s="67"/>
      <c r="INM105" s="67"/>
      <c r="INN105" s="67"/>
      <c r="INO105" s="67"/>
      <c r="INP105" s="67"/>
      <c r="INQ105" s="67"/>
      <c r="INR105" s="67"/>
      <c r="INS105" s="67"/>
      <c r="INT105" s="67"/>
      <c r="INU105" s="67"/>
      <c r="INV105" s="67"/>
      <c r="INW105" s="67"/>
      <c r="INX105" s="67"/>
      <c r="INY105" s="67"/>
      <c r="INZ105" s="67"/>
      <c r="IOA105" s="67"/>
      <c r="IOB105" s="67"/>
      <c r="IOC105" s="67"/>
      <c r="IOD105" s="67"/>
      <c r="IOE105" s="67"/>
      <c r="IOF105" s="67"/>
      <c r="IOG105" s="67"/>
      <c r="IOH105" s="67"/>
      <c r="IOI105" s="67"/>
      <c r="IOJ105" s="67"/>
      <c r="IOK105" s="67"/>
      <c r="IOL105" s="67"/>
      <c r="IOM105" s="67"/>
      <c r="ION105" s="67"/>
      <c r="IOO105" s="67"/>
      <c r="IOP105" s="67"/>
      <c r="IOQ105" s="67"/>
      <c r="IOR105" s="67"/>
      <c r="IOS105" s="67"/>
      <c r="IOT105" s="67"/>
      <c r="IOU105" s="67"/>
      <c r="IOV105" s="67"/>
      <c r="IOW105" s="67"/>
      <c r="IOX105" s="67"/>
      <c r="IOY105" s="67"/>
      <c r="IOZ105" s="67"/>
      <c r="IPA105" s="67"/>
      <c r="IPB105" s="67"/>
      <c r="IPC105" s="67"/>
      <c r="IPD105" s="67"/>
      <c r="IPE105" s="67"/>
      <c r="IPF105" s="67"/>
      <c r="IPG105" s="67"/>
      <c r="IPH105" s="67"/>
      <c r="IPI105" s="67"/>
      <c r="IPJ105" s="67"/>
      <c r="IPK105" s="67"/>
      <c r="IPL105" s="67"/>
      <c r="IPM105" s="67"/>
      <c r="IPN105" s="67"/>
      <c r="IPO105" s="67"/>
      <c r="IPP105" s="67"/>
      <c r="IPQ105" s="67"/>
      <c r="IPR105" s="67"/>
      <c r="IPS105" s="67"/>
      <c r="IPT105" s="67"/>
      <c r="IPU105" s="67"/>
      <c r="IPV105" s="67"/>
      <c r="IPW105" s="67"/>
      <c r="IPX105" s="67"/>
      <c r="IPY105" s="67"/>
      <c r="IPZ105" s="67"/>
      <c r="IQA105" s="67"/>
      <c r="IQB105" s="67"/>
      <c r="IQC105" s="67"/>
      <c r="IQD105" s="67"/>
      <c r="IQE105" s="67"/>
      <c r="IQF105" s="67"/>
      <c r="IQG105" s="67"/>
      <c r="IQH105" s="67"/>
      <c r="IQI105" s="67"/>
      <c r="IQJ105" s="67"/>
      <c r="IQK105" s="67"/>
      <c r="IQL105" s="67"/>
      <c r="IQM105" s="67"/>
      <c r="IQN105" s="67"/>
      <c r="IQO105" s="67"/>
      <c r="IQP105" s="67"/>
      <c r="IQQ105" s="67"/>
      <c r="IQR105" s="67"/>
      <c r="IQS105" s="67"/>
      <c r="IQT105" s="67"/>
      <c r="IQU105" s="67"/>
      <c r="IQV105" s="67"/>
      <c r="IQW105" s="67"/>
      <c r="IQX105" s="67"/>
      <c r="IQY105" s="67"/>
      <c r="IQZ105" s="67"/>
      <c r="IRA105" s="67"/>
      <c r="IRB105" s="67"/>
      <c r="IRC105" s="67"/>
      <c r="IRD105" s="67"/>
      <c r="IRE105" s="67"/>
      <c r="IRF105" s="67"/>
      <c r="IRG105" s="67"/>
      <c r="IRH105" s="67"/>
      <c r="IRI105" s="67"/>
      <c r="IRJ105" s="67"/>
      <c r="IRK105" s="67"/>
      <c r="IRL105" s="67"/>
      <c r="IRM105" s="67"/>
      <c r="IRN105" s="67"/>
      <c r="IRO105" s="67"/>
      <c r="IRP105" s="67"/>
      <c r="IRQ105" s="67"/>
      <c r="IRR105" s="67"/>
      <c r="IRS105" s="67"/>
      <c r="IRT105" s="67"/>
      <c r="IRU105" s="67"/>
      <c r="IRV105" s="67"/>
      <c r="IRW105" s="67"/>
      <c r="IRX105" s="67"/>
      <c r="IRY105" s="67"/>
      <c r="IRZ105" s="67"/>
      <c r="ISA105" s="67"/>
      <c r="ISB105" s="67"/>
      <c r="ISC105" s="67"/>
      <c r="ISD105" s="67"/>
      <c r="ISE105" s="67"/>
      <c r="ISF105" s="67"/>
      <c r="ISG105" s="67"/>
      <c r="ISH105" s="67"/>
      <c r="ISI105" s="67"/>
      <c r="ISJ105" s="67"/>
      <c r="ISK105" s="67"/>
      <c r="ISL105" s="67"/>
      <c r="ISM105" s="67"/>
      <c r="ISN105" s="67"/>
      <c r="ISO105" s="67"/>
      <c r="ISP105" s="67"/>
      <c r="ISQ105" s="67"/>
      <c r="ISR105" s="67"/>
      <c r="ISS105" s="67"/>
      <c r="IST105" s="67"/>
      <c r="ISU105" s="67"/>
      <c r="ISV105" s="67"/>
      <c r="ISW105" s="67"/>
      <c r="ISX105" s="67"/>
      <c r="ISY105" s="67"/>
      <c r="ISZ105" s="67"/>
      <c r="ITA105" s="67"/>
      <c r="ITB105" s="67"/>
      <c r="ITC105" s="67"/>
      <c r="ITD105" s="67"/>
      <c r="ITE105" s="67"/>
      <c r="ITF105" s="67"/>
      <c r="ITG105" s="67"/>
      <c r="ITH105" s="67"/>
      <c r="ITI105" s="67"/>
      <c r="ITJ105" s="67"/>
      <c r="ITK105" s="67"/>
      <c r="ITL105" s="67"/>
      <c r="ITM105" s="67"/>
      <c r="ITN105" s="67"/>
      <c r="ITO105" s="67"/>
      <c r="ITP105" s="67"/>
      <c r="ITQ105" s="67"/>
      <c r="ITR105" s="67"/>
      <c r="ITS105" s="67"/>
      <c r="ITT105" s="67"/>
      <c r="ITU105" s="67"/>
      <c r="ITV105" s="67"/>
      <c r="ITW105" s="67"/>
      <c r="ITX105" s="67"/>
      <c r="ITY105" s="67"/>
      <c r="ITZ105" s="67"/>
      <c r="IUA105" s="67"/>
      <c r="IUB105" s="67"/>
      <c r="IUC105" s="67"/>
      <c r="IUD105" s="67"/>
      <c r="IUE105" s="67"/>
      <c r="IUF105" s="67"/>
      <c r="IUG105" s="67"/>
      <c r="IUH105" s="67"/>
      <c r="IUI105" s="67"/>
      <c r="IUJ105" s="67"/>
      <c r="IUK105" s="67"/>
      <c r="IUL105" s="67"/>
      <c r="IUM105" s="67"/>
      <c r="IUN105" s="67"/>
      <c r="IUO105" s="67"/>
      <c r="IUP105" s="67"/>
      <c r="IUQ105" s="67"/>
      <c r="IUR105" s="67"/>
      <c r="IUS105" s="67"/>
      <c r="IUT105" s="67"/>
      <c r="IUU105" s="67"/>
      <c r="IUV105" s="67"/>
      <c r="IUW105" s="67"/>
      <c r="IUX105" s="67"/>
      <c r="IUY105" s="67"/>
      <c r="IUZ105" s="67"/>
      <c r="IVA105" s="67"/>
      <c r="IVB105" s="67"/>
      <c r="IVC105" s="67"/>
      <c r="IVD105" s="67"/>
      <c r="IVE105" s="67"/>
      <c r="IVF105" s="67"/>
      <c r="IVG105" s="67"/>
      <c r="IVH105" s="67"/>
      <c r="IVI105" s="67"/>
      <c r="IVJ105" s="67"/>
      <c r="IVK105" s="67"/>
      <c r="IVL105" s="67"/>
      <c r="IVM105" s="67"/>
      <c r="IVN105" s="67"/>
      <c r="IVO105" s="67"/>
      <c r="IVP105" s="67"/>
      <c r="IVQ105" s="67"/>
      <c r="IVR105" s="67"/>
      <c r="IVS105" s="67"/>
      <c r="IVT105" s="67"/>
      <c r="IVU105" s="67"/>
      <c r="IVV105" s="67"/>
      <c r="IVW105" s="67"/>
      <c r="IVX105" s="67"/>
      <c r="IVY105" s="67"/>
      <c r="IVZ105" s="67"/>
      <c r="IWA105" s="67"/>
      <c r="IWB105" s="67"/>
      <c r="IWC105" s="67"/>
      <c r="IWD105" s="67"/>
      <c r="IWE105" s="67"/>
      <c r="IWF105" s="67"/>
      <c r="IWG105" s="67"/>
      <c r="IWH105" s="67"/>
      <c r="IWI105" s="67"/>
      <c r="IWJ105" s="67"/>
      <c r="IWK105" s="67"/>
      <c r="IWL105" s="67"/>
      <c r="IWM105" s="67"/>
      <c r="IWN105" s="67"/>
      <c r="IWO105" s="67"/>
      <c r="IWP105" s="67"/>
      <c r="IWQ105" s="67"/>
      <c r="IWR105" s="67"/>
      <c r="IWS105" s="67"/>
      <c r="IWT105" s="67"/>
      <c r="IWU105" s="67"/>
      <c r="IWV105" s="67"/>
      <c r="IWW105" s="67"/>
      <c r="IWX105" s="67"/>
      <c r="IWY105" s="67"/>
      <c r="IWZ105" s="67"/>
      <c r="IXA105" s="67"/>
      <c r="IXB105" s="67"/>
      <c r="IXC105" s="67"/>
      <c r="IXD105" s="67"/>
      <c r="IXE105" s="67"/>
      <c r="IXF105" s="67"/>
      <c r="IXG105" s="67"/>
      <c r="IXH105" s="67"/>
      <c r="IXI105" s="67"/>
      <c r="IXJ105" s="67"/>
      <c r="IXK105" s="67"/>
      <c r="IXL105" s="67"/>
      <c r="IXM105" s="67"/>
      <c r="IXN105" s="67"/>
      <c r="IXO105" s="67"/>
      <c r="IXP105" s="67"/>
      <c r="IXQ105" s="67"/>
      <c r="IXR105" s="67"/>
      <c r="IXS105" s="67"/>
      <c r="IXT105" s="67"/>
      <c r="IXU105" s="67"/>
      <c r="IXV105" s="67"/>
      <c r="IXW105" s="67"/>
      <c r="IXX105" s="67"/>
      <c r="IXY105" s="67"/>
      <c r="IXZ105" s="67"/>
      <c r="IYA105" s="67"/>
      <c r="IYB105" s="67"/>
      <c r="IYC105" s="67"/>
      <c r="IYD105" s="67"/>
      <c r="IYE105" s="67"/>
      <c r="IYF105" s="67"/>
      <c r="IYG105" s="67"/>
      <c r="IYH105" s="67"/>
      <c r="IYI105" s="67"/>
      <c r="IYJ105" s="67"/>
      <c r="IYK105" s="67"/>
      <c r="IYL105" s="67"/>
      <c r="IYM105" s="67"/>
      <c r="IYN105" s="67"/>
      <c r="IYO105" s="67"/>
      <c r="IYP105" s="67"/>
      <c r="IYQ105" s="67"/>
      <c r="IYR105" s="67"/>
      <c r="IYS105" s="67"/>
      <c r="IYT105" s="67"/>
      <c r="IYU105" s="67"/>
      <c r="IYV105" s="67"/>
      <c r="IYW105" s="67"/>
      <c r="IYX105" s="67"/>
      <c r="IYY105" s="67"/>
      <c r="IYZ105" s="67"/>
      <c r="IZA105" s="67"/>
      <c r="IZB105" s="67"/>
      <c r="IZC105" s="67"/>
      <c r="IZD105" s="67"/>
      <c r="IZE105" s="67"/>
      <c r="IZF105" s="67"/>
      <c r="IZG105" s="67"/>
      <c r="IZH105" s="67"/>
      <c r="IZI105" s="67"/>
      <c r="IZJ105" s="67"/>
      <c r="IZK105" s="67"/>
      <c r="IZL105" s="67"/>
      <c r="IZM105" s="67"/>
      <c r="IZN105" s="67"/>
      <c r="IZO105" s="67"/>
      <c r="IZP105" s="67"/>
      <c r="IZQ105" s="67"/>
      <c r="IZR105" s="67"/>
      <c r="IZS105" s="67"/>
      <c r="IZT105" s="67"/>
      <c r="IZU105" s="67"/>
      <c r="IZV105" s="67"/>
      <c r="IZW105" s="67"/>
      <c r="IZX105" s="67"/>
      <c r="IZY105" s="67"/>
      <c r="IZZ105" s="67"/>
      <c r="JAA105" s="67"/>
      <c r="JAB105" s="67"/>
      <c r="JAC105" s="67"/>
      <c r="JAD105" s="67"/>
      <c r="JAE105" s="67"/>
      <c r="JAF105" s="67"/>
      <c r="JAG105" s="67"/>
      <c r="JAH105" s="67"/>
      <c r="JAI105" s="67"/>
      <c r="JAJ105" s="67"/>
      <c r="JAK105" s="67"/>
      <c r="JAL105" s="67"/>
      <c r="JAM105" s="67"/>
      <c r="JAN105" s="67"/>
      <c r="JAO105" s="67"/>
      <c r="JAP105" s="67"/>
      <c r="JAQ105" s="67"/>
      <c r="JAR105" s="67"/>
      <c r="JAS105" s="67"/>
      <c r="JAT105" s="67"/>
      <c r="JAU105" s="67"/>
      <c r="JAV105" s="67"/>
      <c r="JAW105" s="67"/>
      <c r="JAX105" s="67"/>
      <c r="JAY105" s="67"/>
      <c r="JAZ105" s="67"/>
      <c r="JBA105" s="67"/>
      <c r="JBB105" s="67"/>
      <c r="JBC105" s="67"/>
      <c r="JBD105" s="67"/>
      <c r="JBE105" s="67"/>
      <c r="JBF105" s="67"/>
      <c r="JBG105" s="67"/>
      <c r="JBH105" s="67"/>
      <c r="JBI105" s="67"/>
      <c r="JBJ105" s="67"/>
      <c r="JBK105" s="67"/>
      <c r="JBL105" s="67"/>
      <c r="JBM105" s="67"/>
      <c r="JBN105" s="67"/>
      <c r="JBO105" s="67"/>
      <c r="JBP105" s="67"/>
      <c r="JBQ105" s="67"/>
      <c r="JBR105" s="67"/>
      <c r="JBS105" s="67"/>
      <c r="JBT105" s="67"/>
      <c r="JBU105" s="67"/>
      <c r="JBV105" s="67"/>
      <c r="JBW105" s="67"/>
      <c r="JBX105" s="67"/>
      <c r="JBY105" s="67"/>
      <c r="JBZ105" s="67"/>
      <c r="JCA105" s="67"/>
      <c r="JCB105" s="67"/>
      <c r="JCC105" s="67"/>
      <c r="JCD105" s="67"/>
      <c r="JCE105" s="67"/>
      <c r="JCF105" s="67"/>
      <c r="JCG105" s="67"/>
      <c r="JCH105" s="67"/>
      <c r="JCI105" s="67"/>
      <c r="JCJ105" s="67"/>
      <c r="JCK105" s="67"/>
      <c r="JCL105" s="67"/>
      <c r="JCM105" s="67"/>
      <c r="JCN105" s="67"/>
      <c r="JCO105" s="67"/>
      <c r="JCP105" s="67"/>
      <c r="JCQ105" s="67"/>
      <c r="JCR105" s="67"/>
      <c r="JCS105" s="67"/>
      <c r="JCT105" s="67"/>
      <c r="JCU105" s="67"/>
      <c r="JCV105" s="67"/>
      <c r="JCW105" s="67"/>
      <c r="JCX105" s="67"/>
      <c r="JCY105" s="67"/>
      <c r="JCZ105" s="67"/>
      <c r="JDA105" s="67"/>
      <c r="JDB105" s="67"/>
      <c r="JDC105" s="67"/>
      <c r="JDD105" s="67"/>
      <c r="JDE105" s="67"/>
      <c r="JDF105" s="67"/>
      <c r="JDG105" s="67"/>
      <c r="JDH105" s="67"/>
      <c r="JDI105" s="67"/>
      <c r="JDJ105" s="67"/>
      <c r="JDK105" s="67"/>
      <c r="JDL105" s="67"/>
      <c r="JDM105" s="67"/>
      <c r="JDN105" s="67"/>
      <c r="JDO105" s="67"/>
      <c r="JDP105" s="67"/>
      <c r="JDQ105" s="67"/>
      <c r="JDR105" s="67"/>
      <c r="JDS105" s="67"/>
      <c r="JDT105" s="67"/>
      <c r="JDU105" s="67"/>
      <c r="JDV105" s="67"/>
      <c r="JDW105" s="67"/>
      <c r="JDX105" s="67"/>
      <c r="JDY105" s="67"/>
      <c r="JDZ105" s="67"/>
      <c r="JEA105" s="67"/>
      <c r="JEB105" s="67"/>
      <c r="JEC105" s="67"/>
      <c r="JED105" s="67"/>
      <c r="JEE105" s="67"/>
      <c r="JEF105" s="67"/>
      <c r="JEG105" s="67"/>
      <c r="JEH105" s="67"/>
      <c r="JEI105" s="67"/>
      <c r="JEJ105" s="67"/>
      <c r="JEK105" s="67"/>
      <c r="JEL105" s="67"/>
      <c r="JEM105" s="67"/>
      <c r="JEN105" s="67"/>
      <c r="JEO105" s="67"/>
      <c r="JEP105" s="67"/>
      <c r="JEQ105" s="67"/>
      <c r="JER105" s="67"/>
      <c r="JES105" s="67"/>
      <c r="JET105" s="67"/>
      <c r="JEU105" s="67"/>
      <c r="JEV105" s="67"/>
      <c r="JEW105" s="67"/>
      <c r="JEX105" s="67"/>
      <c r="JEY105" s="67"/>
      <c r="JEZ105" s="67"/>
      <c r="JFA105" s="67"/>
      <c r="JFB105" s="67"/>
      <c r="JFC105" s="67"/>
      <c r="JFD105" s="67"/>
      <c r="JFE105" s="67"/>
      <c r="JFF105" s="67"/>
      <c r="JFG105" s="67"/>
      <c r="JFH105" s="67"/>
      <c r="JFI105" s="67"/>
      <c r="JFJ105" s="67"/>
      <c r="JFK105" s="67"/>
      <c r="JFL105" s="67"/>
      <c r="JFM105" s="67"/>
      <c r="JFN105" s="67"/>
      <c r="JFO105" s="67"/>
      <c r="JFP105" s="67"/>
      <c r="JFQ105" s="67"/>
      <c r="JFR105" s="67"/>
      <c r="JFS105" s="67"/>
      <c r="JFT105" s="67"/>
      <c r="JFU105" s="67"/>
      <c r="JFV105" s="67"/>
      <c r="JFW105" s="67"/>
      <c r="JFX105" s="67"/>
      <c r="JFY105" s="67"/>
      <c r="JFZ105" s="67"/>
      <c r="JGA105" s="67"/>
      <c r="JGB105" s="67"/>
      <c r="JGC105" s="67"/>
      <c r="JGD105" s="67"/>
      <c r="JGE105" s="67"/>
      <c r="JGF105" s="67"/>
      <c r="JGG105" s="67"/>
      <c r="JGH105" s="67"/>
      <c r="JGI105" s="67"/>
      <c r="JGJ105" s="67"/>
      <c r="JGK105" s="67"/>
      <c r="JGL105" s="67"/>
      <c r="JGM105" s="67"/>
      <c r="JGN105" s="67"/>
      <c r="JGO105" s="67"/>
      <c r="JGP105" s="67"/>
      <c r="JGQ105" s="67"/>
      <c r="JGR105" s="67"/>
      <c r="JGS105" s="67"/>
      <c r="JGT105" s="67"/>
      <c r="JGU105" s="67"/>
      <c r="JGV105" s="67"/>
      <c r="JGW105" s="67"/>
      <c r="JGX105" s="67"/>
      <c r="JGY105" s="67"/>
      <c r="JGZ105" s="67"/>
      <c r="JHA105" s="67"/>
      <c r="JHB105" s="67"/>
      <c r="JHC105" s="67"/>
      <c r="JHD105" s="67"/>
      <c r="JHE105" s="67"/>
      <c r="JHF105" s="67"/>
      <c r="JHG105" s="67"/>
      <c r="JHH105" s="67"/>
      <c r="JHI105" s="67"/>
      <c r="JHJ105" s="67"/>
      <c r="JHK105" s="67"/>
      <c r="JHL105" s="67"/>
      <c r="JHM105" s="67"/>
      <c r="JHN105" s="67"/>
      <c r="JHO105" s="67"/>
      <c r="JHP105" s="67"/>
      <c r="JHQ105" s="67"/>
      <c r="JHR105" s="67"/>
      <c r="JHS105" s="67"/>
      <c r="JHT105" s="67"/>
      <c r="JHU105" s="67"/>
      <c r="JHV105" s="67"/>
      <c r="JHW105" s="67"/>
      <c r="JHX105" s="67"/>
      <c r="JHY105" s="67"/>
      <c r="JHZ105" s="67"/>
      <c r="JIA105" s="67"/>
      <c r="JIB105" s="67"/>
      <c r="JIC105" s="67"/>
      <c r="JID105" s="67"/>
      <c r="JIE105" s="67"/>
      <c r="JIF105" s="67"/>
      <c r="JIG105" s="67"/>
      <c r="JIH105" s="67"/>
      <c r="JII105" s="67"/>
      <c r="JIJ105" s="67"/>
      <c r="JIK105" s="67"/>
      <c r="JIL105" s="67"/>
      <c r="JIM105" s="67"/>
      <c r="JIN105" s="67"/>
      <c r="JIO105" s="67"/>
      <c r="JIP105" s="67"/>
      <c r="JIQ105" s="67"/>
      <c r="JIR105" s="67"/>
      <c r="JIS105" s="67"/>
      <c r="JIT105" s="67"/>
      <c r="JIU105" s="67"/>
      <c r="JIV105" s="67"/>
      <c r="JIW105" s="67"/>
      <c r="JIX105" s="67"/>
      <c r="JIY105" s="67"/>
      <c r="JIZ105" s="67"/>
      <c r="JJA105" s="67"/>
      <c r="JJB105" s="67"/>
      <c r="JJC105" s="67"/>
      <c r="JJD105" s="67"/>
      <c r="JJE105" s="67"/>
      <c r="JJF105" s="67"/>
      <c r="JJG105" s="67"/>
      <c r="JJH105" s="67"/>
      <c r="JJI105" s="67"/>
      <c r="JJJ105" s="67"/>
      <c r="JJK105" s="67"/>
      <c r="JJL105" s="67"/>
      <c r="JJM105" s="67"/>
      <c r="JJN105" s="67"/>
      <c r="JJO105" s="67"/>
      <c r="JJP105" s="67"/>
      <c r="JJQ105" s="67"/>
      <c r="JJR105" s="67"/>
      <c r="JJS105" s="67"/>
      <c r="JJT105" s="67"/>
      <c r="JJU105" s="67"/>
      <c r="JJV105" s="67"/>
      <c r="JJW105" s="67"/>
      <c r="JJX105" s="67"/>
      <c r="JJY105" s="67"/>
      <c r="JJZ105" s="67"/>
      <c r="JKA105" s="67"/>
      <c r="JKB105" s="67"/>
      <c r="JKC105" s="67"/>
      <c r="JKD105" s="67"/>
      <c r="JKE105" s="67"/>
      <c r="JKF105" s="67"/>
      <c r="JKG105" s="67"/>
      <c r="JKH105" s="67"/>
      <c r="JKI105" s="67"/>
      <c r="JKJ105" s="67"/>
      <c r="JKK105" s="67"/>
      <c r="JKL105" s="67"/>
      <c r="JKM105" s="67"/>
      <c r="JKN105" s="67"/>
      <c r="JKO105" s="67"/>
      <c r="JKP105" s="67"/>
      <c r="JKQ105" s="67"/>
      <c r="JKR105" s="67"/>
      <c r="JKS105" s="67"/>
      <c r="JKT105" s="67"/>
      <c r="JKU105" s="67"/>
      <c r="JKV105" s="67"/>
      <c r="JKW105" s="67"/>
      <c r="JKX105" s="67"/>
      <c r="JKY105" s="67"/>
      <c r="JKZ105" s="67"/>
      <c r="JLA105" s="67"/>
      <c r="JLB105" s="67"/>
      <c r="JLC105" s="67"/>
      <c r="JLD105" s="67"/>
      <c r="JLE105" s="67"/>
      <c r="JLF105" s="67"/>
      <c r="JLG105" s="67"/>
      <c r="JLH105" s="67"/>
      <c r="JLI105" s="67"/>
      <c r="JLJ105" s="67"/>
      <c r="JLK105" s="67"/>
      <c r="JLL105" s="67"/>
      <c r="JLM105" s="67"/>
      <c r="JLN105" s="67"/>
      <c r="JLO105" s="67"/>
      <c r="JLP105" s="67"/>
      <c r="JLQ105" s="67"/>
      <c r="JLR105" s="67"/>
      <c r="JLS105" s="67"/>
      <c r="JLT105" s="67"/>
      <c r="JLU105" s="67"/>
      <c r="JLV105" s="67"/>
      <c r="JLW105" s="67"/>
      <c r="JLX105" s="67"/>
      <c r="JLY105" s="67"/>
      <c r="JLZ105" s="67"/>
      <c r="JMA105" s="67"/>
      <c r="JMB105" s="67"/>
      <c r="JMC105" s="67"/>
      <c r="JMD105" s="67"/>
      <c r="JME105" s="67"/>
      <c r="JMF105" s="67"/>
      <c r="JMG105" s="67"/>
      <c r="JMH105" s="67"/>
      <c r="JMI105" s="67"/>
      <c r="JMJ105" s="67"/>
      <c r="JMK105" s="67"/>
      <c r="JML105" s="67"/>
      <c r="JMM105" s="67"/>
      <c r="JMN105" s="67"/>
      <c r="JMO105" s="67"/>
      <c r="JMP105" s="67"/>
      <c r="JMQ105" s="67"/>
      <c r="JMR105" s="67"/>
      <c r="JMS105" s="67"/>
      <c r="JMT105" s="67"/>
      <c r="JMU105" s="67"/>
      <c r="JMV105" s="67"/>
      <c r="JMW105" s="67"/>
      <c r="JMX105" s="67"/>
      <c r="JMY105" s="67"/>
      <c r="JMZ105" s="67"/>
      <c r="JNA105" s="67"/>
      <c r="JNB105" s="67"/>
      <c r="JNC105" s="67"/>
      <c r="JND105" s="67"/>
      <c r="JNE105" s="67"/>
      <c r="JNF105" s="67"/>
      <c r="JNG105" s="67"/>
      <c r="JNH105" s="67"/>
      <c r="JNI105" s="67"/>
      <c r="JNJ105" s="67"/>
      <c r="JNK105" s="67"/>
      <c r="JNL105" s="67"/>
      <c r="JNM105" s="67"/>
      <c r="JNN105" s="67"/>
      <c r="JNO105" s="67"/>
      <c r="JNP105" s="67"/>
      <c r="JNQ105" s="67"/>
      <c r="JNR105" s="67"/>
      <c r="JNS105" s="67"/>
      <c r="JNT105" s="67"/>
      <c r="JNU105" s="67"/>
      <c r="JNV105" s="67"/>
      <c r="JNW105" s="67"/>
      <c r="JNX105" s="67"/>
      <c r="JNY105" s="67"/>
      <c r="JNZ105" s="67"/>
      <c r="JOA105" s="67"/>
      <c r="JOB105" s="67"/>
      <c r="JOC105" s="67"/>
      <c r="JOD105" s="67"/>
      <c r="JOE105" s="67"/>
      <c r="JOF105" s="67"/>
      <c r="JOG105" s="67"/>
      <c r="JOH105" s="67"/>
      <c r="JOI105" s="67"/>
      <c r="JOJ105" s="67"/>
      <c r="JOK105" s="67"/>
      <c r="JOL105" s="67"/>
      <c r="JOM105" s="67"/>
      <c r="JON105" s="67"/>
      <c r="JOO105" s="67"/>
      <c r="JOP105" s="67"/>
      <c r="JOQ105" s="67"/>
      <c r="JOR105" s="67"/>
      <c r="JOS105" s="67"/>
      <c r="JOT105" s="67"/>
      <c r="JOU105" s="67"/>
      <c r="JOV105" s="67"/>
      <c r="JOW105" s="67"/>
      <c r="JOX105" s="67"/>
      <c r="JOY105" s="67"/>
      <c r="JOZ105" s="67"/>
      <c r="JPA105" s="67"/>
      <c r="JPB105" s="67"/>
      <c r="JPC105" s="67"/>
      <c r="JPD105" s="67"/>
      <c r="JPE105" s="67"/>
      <c r="JPF105" s="67"/>
      <c r="JPG105" s="67"/>
      <c r="JPH105" s="67"/>
      <c r="JPI105" s="67"/>
      <c r="JPJ105" s="67"/>
      <c r="JPK105" s="67"/>
      <c r="JPL105" s="67"/>
      <c r="JPM105" s="67"/>
      <c r="JPN105" s="67"/>
      <c r="JPO105" s="67"/>
      <c r="JPP105" s="67"/>
      <c r="JPQ105" s="67"/>
      <c r="JPR105" s="67"/>
      <c r="JPS105" s="67"/>
      <c r="JPT105" s="67"/>
      <c r="JPU105" s="67"/>
      <c r="JPV105" s="67"/>
      <c r="JPW105" s="67"/>
      <c r="JPX105" s="67"/>
      <c r="JPY105" s="67"/>
      <c r="JPZ105" s="67"/>
      <c r="JQA105" s="67"/>
      <c r="JQB105" s="67"/>
      <c r="JQC105" s="67"/>
      <c r="JQD105" s="67"/>
      <c r="JQE105" s="67"/>
      <c r="JQF105" s="67"/>
      <c r="JQG105" s="67"/>
      <c r="JQH105" s="67"/>
      <c r="JQI105" s="67"/>
      <c r="JQJ105" s="67"/>
      <c r="JQK105" s="67"/>
      <c r="JQL105" s="67"/>
      <c r="JQM105" s="67"/>
      <c r="JQN105" s="67"/>
      <c r="JQO105" s="67"/>
      <c r="JQP105" s="67"/>
      <c r="JQQ105" s="67"/>
      <c r="JQR105" s="67"/>
      <c r="JQS105" s="67"/>
      <c r="JQT105" s="67"/>
      <c r="JQU105" s="67"/>
      <c r="JQV105" s="67"/>
      <c r="JQW105" s="67"/>
      <c r="JQX105" s="67"/>
      <c r="JQY105" s="67"/>
      <c r="JQZ105" s="67"/>
      <c r="JRA105" s="67"/>
      <c r="JRB105" s="67"/>
      <c r="JRC105" s="67"/>
      <c r="JRD105" s="67"/>
      <c r="JRE105" s="67"/>
      <c r="JRF105" s="67"/>
      <c r="JRG105" s="67"/>
      <c r="JRH105" s="67"/>
      <c r="JRI105" s="67"/>
      <c r="JRJ105" s="67"/>
      <c r="JRK105" s="67"/>
      <c r="JRL105" s="67"/>
      <c r="JRM105" s="67"/>
      <c r="JRN105" s="67"/>
      <c r="JRO105" s="67"/>
      <c r="JRP105" s="67"/>
      <c r="JRQ105" s="67"/>
      <c r="JRR105" s="67"/>
      <c r="JRS105" s="67"/>
      <c r="JRT105" s="67"/>
      <c r="JRU105" s="67"/>
      <c r="JRV105" s="67"/>
      <c r="JRW105" s="67"/>
      <c r="JRX105" s="67"/>
      <c r="JRY105" s="67"/>
      <c r="JRZ105" s="67"/>
      <c r="JSA105" s="67"/>
      <c r="JSB105" s="67"/>
      <c r="JSC105" s="67"/>
      <c r="JSD105" s="67"/>
      <c r="JSE105" s="67"/>
      <c r="JSF105" s="67"/>
      <c r="JSG105" s="67"/>
      <c r="JSH105" s="67"/>
      <c r="JSI105" s="67"/>
      <c r="JSJ105" s="67"/>
      <c r="JSK105" s="67"/>
      <c r="JSL105" s="67"/>
      <c r="JSM105" s="67"/>
      <c r="JSN105" s="67"/>
      <c r="JSO105" s="67"/>
      <c r="JSP105" s="67"/>
      <c r="JSQ105" s="67"/>
      <c r="JSR105" s="67"/>
      <c r="JSS105" s="67"/>
      <c r="JST105" s="67"/>
      <c r="JSU105" s="67"/>
      <c r="JSV105" s="67"/>
      <c r="JSW105" s="67"/>
      <c r="JSX105" s="67"/>
      <c r="JSY105" s="67"/>
      <c r="JSZ105" s="67"/>
      <c r="JTA105" s="67"/>
      <c r="JTB105" s="67"/>
      <c r="JTC105" s="67"/>
      <c r="JTD105" s="67"/>
      <c r="JTE105" s="67"/>
      <c r="JTF105" s="67"/>
      <c r="JTG105" s="67"/>
      <c r="JTH105" s="67"/>
      <c r="JTI105" s="67"/>
      <c r="JTJ105" s="67"/>
      <c r="JTK105" s="67"/>
      <c r="JTL105" s="67"/>
      <c r="JTM105" s="67"/>
      <c r="JTN105" s="67"/>
      <c r="JTO105" s="67"/>
      <c r="JTP105" s="67"/>
      <c r="JTQ105" s="67"/>
      <c r="JTR105" s="67"/>
      <c r="JTS105" s="67"/>
      <c r="JTT105" s="67"/>
      <c r="JTU105" s="67"/>
      <c r="JTV105" s="67"/>
      <c r="JTW105" s="67"/>
      <c r="JTX105" s="67"/>
      <c r="JTY105" s="67"/>
      <c r="JTZ105" s="67"/>
      <c r="JUA105" s="67"/>
      <c r="JUB105" s="67"/>
      <c r="JUC105" s="67"/>
      <c r="JUD105" s="67"/>
      <c r="JUE105" s="67"/>
      <c r="JUF105" s="67"/>
      <c r="JUG105" s="67"/>
      <c r="JUH105" s="67"/>
      <c r="JUI105" s="67"/>
      <c r="JUJ105" s="67"/>
      <c r="JUK105" s="67"/>
      <c r="JUL105" s="67"/>
      <c r="JUM105" s="67"/>
      <c r="JUN105" s="67"/>
      <c r="JUO105" s="67"/>
      <c r="JUP105" s="67"/>
      <c r="JUQ105" s="67"/>
      <c r="JUR105" s="67"/>
      <c r="JUS105" s="67"/>
      <c r="JUT105" s="67"/>
      <c r="JUU105" s="67"/>
      <c r="JUV105" s="67"/>
      <c r="JUW105" s="67"/>
      <c r="JUX105" s="67"/>
      <c r="JUY105" s="67"/>
      <c r="JUZ105" s="67"/>
      <c r="JVA105" s="67"/>
      <c r="JVB105" s="67"/>
      <c r="JVC105" s="67"/>
      <c r="JVD105" s="67"/>
      <c r="JVE105" s="67"/>
      <c r="JVF105" s="67"/>
      <c r="JVG105" s="67"/>
      <c r="JVH105" s="67"/>
      <c r="JVI105" s="67"/>
      <c r="JVJ105" s="67"/>
      <c r="JVK105" s="67"/>
      <c r="JVL105" s="67"/>
      <c r="JVM105" s="67"/>
      <c r="JVN105" s="67"/>
      <c r="JVO105" s="67"/>
      <c r="JVP105" s="67"/>
      <c r="JVQ105" s="67"/>
      <c r="JVR105" s="67"/>
      <c r="JVS105" s="67"/>
      <c r="JVT105" s="67"/>
      <c r="JVU105" s="67"/>
      <c r="JVV105" s="67"/>
      <c r="JVW105" s="67"/>
      <c r="JVX105" s="67"/>
      <c r="JVY105" s="67"/>
      <c r="JVZ105" s="67"/>
      <c r="JWA105" s="67"/>
      <c r="JWB105" s="67"/>
      <c r="JWC105" s="67"/>
      <c r="JWD105" s="67"/>
      <c r="JWE105" s="67"/>
      <c r="JWF105" s="67"/>
      <c r="JWG105" s="67"/>
      <c r="JWH105" s="67"/>
      <c r="JWI105" s="67"/>
      <c r="JWJ105" s="67"/>
      <c r="JWK105" s="67"/>
      <c r="JWL105" s="67"/>
      <c r="JWM105" s="67"/>
      <c r="JWN105" s="67"/>
      <c r="JWO105" s="67"/>
      <c r="JWP105" s="67"/>
      <c r="JWQ105" s="67"/>
      <c r="JWR105" s="67"/>
      <c r="JWS105" s="67"/>
      <c r="JWT105" s="67"/>
      <c r="JWU105" s="67"/>
      <c r="JWV105" s="67"/>
      <c r="JWW105" s="67"/>
      <c r="JWX105" s="67"/>
      <c r="JWY105" s="67"/>
      <c r="JWZ105" s="67"/>
      <c r="JXA105" s="67"/>
      <c r="JXB105" s="67"/>
      <c r="JXC105" s="67"/>
      <c r="JXD105" s="67"/>
      <c r="JXE105" s="67"/>
      <c r="JXF105" s="67"/>
      <c r="JXG105" s="67"/>
      <c r="JXH105" s="67"/>
      <c r="JXI105" s="67"/>
      <c r="JXJ105" s="67"/>
      <c r="JXK105" s="67"/>
      <c r="JXL105" s="67"/>
      <c r="JXM105" s="67"/>
      <c r="JXN105" s="67"/>
      <c r="JXO105" s="67"/>
      <c r="JXP105" s="67"/>
      <c r="JXQ105" s="67"/>
      <c r="JXR105" s="67"/>
      <c r="JXS105" s="67"/>
      <c r="JXT105" s="67"/>
      <c r="JXU105" s="67"/>
      <c r="JXV105" s="67"/>
      <c r="JXW105" s="67"/>
      <c r="JXX105" s="67"/>
      <c r="JXY105" s="67"/>
      <c r="JXZ105" s="67"/>
      <c r="JYA105" s="67"/>
      <c r="JYB105" s="67"/>
      <c r="JYC105" s="67"/>
      <c r="JYD105" s="67"/>
      <c r="JYE105" s="67"/>
      <c r="JYF105" s="67"/>
      <c r="JYG105" s="67"/>
      <c r="JYH105" s="67"/>
      <c r="JYI105" s="67"/>
      <c r="JYJ105" s="67"/>
      <c r="JYK105" s="67"/>
      <c r="JYL105" s="67"/>
      <c r="JYM105" s="67"/>
      <c r="JYN105" s="67"/>
      <c r="JYO105" s="67"/>
      <c r="JYP105" s="67"/>
      <c r="JYQ105" s="67"/>
      <c r="JYR105" s="67"/>
      <c r="JYS105" s="67"/>
      <c r="JYT105" s="67"/>
      <c r="JYU105" s="67"/>
      <c r="JYV105" s="67"/>
      <c r="JYW105" s="67"/>
      <c r="JYX105" s="67"/>
      <c r="JYY105" s="67"/>
      <c r="JYZ105" s="67"/>
      <c r="JZA105" s="67"/>
      <c r="JZB105" s="67"/>
      <c r="JZC105" s="67"/>
      <c r="JZD105" s="67"/>
      <c r="JZE105" s="67"/>
      <c r="JZF105" s="67"/>
      <c r="JZG105" s="67"/>
      <c r="JZH105" s="67"/>
      <c r="JZI105" s="67"/>
      <c r="JZJ105" s="67"/>
      <c r="JZK105" s="67"/>
      <c r="JZL105" s="67"/>
      <c r="JZM105" s="67"/>
      <c r="JZN105" s="67"/>
      <c r="JZO105" s="67"/>
      <c r="JZP105" s="67"/>
      <c r="JZQ105" s="67"/>
      <c r="JZR105" s="67"/>
      <c r="JZS105" s="67"/>
      <c r="JZT105" s="67"/>
      <c r="JZU105" s="67"/>
      <c r="JZV105" s="67"/>
      <c r="JZW105" s="67"/>
      <c r="JZX105" s="67"/>
      <c r="JZY105" s="67"/>
      <c r="JZZ105" s="67"/>
      <c r="KAA105" s="67"/>
      <c r="KAB105" s="67"/>
      <c r="KAC105" s="67"/>
      <c r="KAD105" s="67"/>
      <c r="KAE105" s="67"/>
      <c r="KAF105" s="67"/>
      <c r="KAG105" s="67"/>
      <c r="KAH105" s="67"/>
      <c r="KAI105" s="67"/>
      <c r="KAJ105" s="67"/>
      <c r="KAK105" s="67"/>
      <c r="KAL105" s="67"/>
      <c r="KAM105" s="67"/>
      <c r="KAN105" s="67"/>
      <c r="KAO105" s="67"/>
      <c r="KAP105" s="67"/>
      <c r="KAQ105" s="67"/>
      <c r="KAR105" s="67"/>
      <c r="KAS105" s="67"/>
      <c r="KAT105" s="67"/>
      <c r="KAU105" s="67"/>
      <c r="KAV105" s="67"/>
      <c r="KAW105" s="67"/>
      <c r="KAX105" s="67"/>
      <c r="KAY105" s="67"/>
      <c r="KAZ105" s="67"/>
      <c r="KBA105" s="67"/>
      <c r="KBB105" s="67"/>
      <c r="KBC105" s="67"/>
      <c r="KBD105" s="67"/>
      <c r="KBE105" s="67"/>
      <c r="KBF105" s="67"/>
      <c r="KBG105" s="67"/>
      <c r="KBH105" s="67"/>
      <c r="KBI105" s="67"/>
      <c r="KBJ105" s="67"/>
      <c r="KBK105" s="67"/>
      <c r="KBL105" s="67"/>
      <c r="KBM105" s="67"/>
      <c r="KBN105" s="67"/>
      <c r="KBO105" s="67"/>
      <c r="KBP105" s="67"/>
      <c r="KBQ105" s="67"/>
      <c r="KBR105" s="67"/>
      <c r="KBS105" s="67"/>
      <c r="KBT105" s="67"/>
      <c r="KBU105" s="67"/>
      <c r="KBV105" s="67"/>
      <c r="KBW105" s="67"/>
      <c r="KBX105" s="67"/>
      <c r="KBY105" s="67"/>
      <c r="KBZ105" s="67"/>
      <c r="KCA105" s="67"/>
      <c r="KCB105" s="67"/>
      <c r="KCC105" s="67"/>
      <c r="KCD105" s="67"/>
      <c r="KCE105" s="67"/>
      <c r="KCF105" s="67"/>
      <c r="KCG105" s="67"/>
      <c r="KCH105" s="67"/>
      <c r="KCI105" s="67"/>
      <c r="KCJ105" s="67"/>
      <c r="KCK105" s="67"/>
      <c r="KCL105" s="67"/>
      <c r="KCM105" s="67"/>
      <c r="KCN105" s="67"/>
      <c r="KCO105" s="67"/>
      <c r="KCP105" s="67"/>
      <c r="KCQ105" s="67"/>
      <c r="KCR105" s="67"/>
      <c r="KCS105" s="67"/>
      <c r="KCT105" s="67"/>
      <c r="KCU105" s="67"/>
      <c r="KCV105" s="67"/>
      <c r="KCW105" s="67"/>
      <c r="KCX105" s="67"/>
      <c r="KCY105" s="67"/>
      <c r="KCZ105" s="67"/>
      <c r="KDA105" s="67"/>
      <c r="KDB105" s="67"/>
      <c r="KDC105" s="67"/>
      <c r="KDD105" s="67"/>
      <c r="KDE105" s="67"/>
      <c r="KDF105" s="67"/>
      <c r="KDG105" s="67"/>
      <c r="KDH105" s="67"/>
      <c r="KDI105" s="67"/>
      <c r="KDJ105" s="67"/>
      <c r="KDK105" s="67"/>
      <c r="KDL105" s="67"/>
      <c r="KDM105" s="67"/>
      <c r="KDN105" s="67"/>
      <c r="KDO105" s="67"/>
      <c r="KDP105" s="67"/>
      <c r="KDQ105" s="67"/>
      <c r="KDR105" s="67"/>
      <c r="KDS105" s="67"/>
      <c r="KDT105" s="67"/>
      <c r="KDU105" s="67"/>
      <c r="KDV105" s="67"/>
      <c r="KDW105" s="67"/>
      <c r="KDX105" s="67"/>
      <c r="KDY105" s="67"/>
      <c r="KDZ105" s="67"/>
      <c r="KEA105" s="67"/>
      <c r="KEB105" s="67"/>
      <c r="KEC105" s="67"/>
      <c r="KED105" s="67"/>
      <c r="KEE105" s="67"/>
      <c r="KEF105" s="67"/>
      <c r="KEG105" s="67"/>
      <c r="KEH105" s="67"/>
      <c r="KEI105" s="67"/>
      <c r="KEJ105" s="67"/>
      <c r="KEK105" s="67"/>
      <c r="KEL105" s="67"/>
      <c r="KEM105" s="67"/>
      <c r="KEN105" s="67"/>
      <c r="KEO105" s="67"/>
      <c r="KEP105" s="67"/>
      <c r="KEQ105" s="67"/>
      <c r="KER105" s="67"/>
      <c r="KES105" s="67"/>
      <c r="KET105" s="67"/>
      <c r="KEU105" s="67"/>
      <c r="KEV105" s="67"/>
      <c r="KEW105" s="67"/>
      <c r="KEX105" s="67"/>
      <c r="KEY105" s="67"/>
      <c r="KEZ105" s="67"/>
      <c r="KFA105" s="67"/>
      <c r="KFB105" s="67"/>
      <c r="KFC105" s="67"/>
      <c r="KFD105" s="67"/>
      <c r="KFE105" s="67"/>
      <c r="KFF105" s="67"/>
      <c r="KFG105" s="67"/>
      <c r="KFH105" s="67"/>
      <c r="KFI105" s="67"/>
      <c r="KFJ105" s="67"/>
      <c r="KFK105" s="67"/>
      <c r="KFL105" s="67"/>
      <c r="KFM105" s="67"/>
      <c r="KFN105" s="67"/>
      <c r="KFO105" s="67"/>
      <c r="KFP105" s="67"/>
      <c r="KFQ105" s="67"/>
      <c r="KFR105" s="67"/>
      <c r="KFS105" s="67"/>
      <c r="KFT105" s="67"/>
      <c r="KFU105" s="67"/>
      <c r="KFV105" s="67"/>
      <c r="KFW105" s="67"/>
      <c r="KFX105" s="67"/>
      <c r="KFY105" s="67"/>
      <c r="KFZ105" s="67"/>
      <c r="KGA105" s="67"/>
      <c r="KGB105" s="67"/>
      <c r="KGC105" s="67"/>
      <c r="KGD105" s="67"/>
      <c r="KGE105" s="67"/>
      <c r="KGF105" s="67"/>
      <c r="KGG105" s="67"/>
      <c r="KGH105" s="67"/>
      <c r="KGI105" s="67"/>
      <c r="KGJ105" s="67"/>
      <c r="KGK105" s="67"/>
      <c r="KGL105" s="67"/>
      <c r="KGM105" s="67"/>
      <c r="KGN105" s="67"/>
      <c r="KGO105" s="67"/>
      <c r="KGP105" s="67"/>
      <c r="KGQ105" s="67"/>
      <c r="KGR105" s="67"/>
      <c r="KGS105" s="67"/>
      <c r="KGT105" s="67"/>
      <c r="KGU105" s="67"/>
      <c r="KGV105" s="67"/>
      <c r="KGW105" s="67"/>
      <c r="KGX105" s="67"/>
      <c r="KGY105" s="67"/>
      <c r="KGZ105" s="67"/>
      <c r="KHA105" s="67"/>
      <c r="KHB105" s="67"/>
      <c r="KHC105" s="67"/>
      <c r="KHD105" s="67"/>
      <c r="KHE105" s="67"/>
      <c r="KHF105" s="67"/>
      <c r="KHG105" s="67"/>
      <c r="KHH105" s="67"/>
      <c r="KHI105" s="67"/>
      <c r="KHJ105" s="67"/>
      <c r="KHK105" s="67"/>
      <c r="KHL105" s="67"/>
      <c r="KHM105" s="67"/>
      <c r="KHN105" s="67"/>
      <c r="KHO105" s="67"/>
      <c r="KHP105" s="67"/>
      <c r="KHQ105" s="67"/>
      <c r="KHR105" s="67"/>
      <c r="KHS105" s="67"/>
      <c r="KHT105" s="67"/>
      <c r="KHU105" s="67"/>
      <c r="KHV105" s="67"/>
      <c r="KHW105" s="67"/>
      <c r="KHX105" s="67"/>
      <c r="KHY105" s="67"/>
      <c r="KHZ105" s="67"/>
      <c r="KIA105" s="67"/>
      <c r="KIB105" s="67"/>
      <c r="KIC105" s="67"/>
      <c r="KID105" s="67"/>
      <c r="KIE105" s="67"/>
      <c r="KIF105" s="67"/>
      <c r="KIG105" s="67"/>
      <c r="KIH105" s="67"/>
      <c r="KII105" s="67"/>
      <c r="KIJ105" s="67"/>
      <c r="KIK105" s="67"/>
      <c r="KIL105" s="67"/>
      <c r="KIM105" s="67"/>
      <c r="KIN105" s="67"/>
      <c r="KIO105" s="67"/>
      <c r="KIP105" s="67"/>
      <c r="KIQ105" s="67"/>
      <c r="KIR105" s="67"/>
      <c r="KIS105" s="67"/>
      <c r="KIT105" s="67"/>
      <c r="KIU105" s="67"/>
      <c r="KIV105" s="67"/>
      <c r="KIW105" s="67"/>
      <c r="KIX105" s="67"/>
      <c r="KIY105" s="67"/>
      <c r="KIZ105" s="67"/>
      <c r="KJA105" s="67"/>
      <c r="KJB105" s="67"/>
      <c r="KJC105" s="67"/>
      <c r="KJD105" s="67"/>
      <c r="KJE105" s="67"/>
      <c r="KJF105" s="67"/>
      <c r="KJG105" s="67"/>
      <c r="KJH105" s="67"/>
      <c r="KJI105" s="67"/>
      <c r="KJJ105" s="67"/>
      <c r="KJK105" s="67"/>
      <c r="KJL105" s="67"/>
      <c r="KJM105" s="67"/>
      <c r="KJN105" s="67"/>
      <c r="KJO105" s="67"/>
      <c r="KJP105" s="67"/>
      <c r="KJQ105" s="67"/>
      <c r="KJR105" s="67"/>
      <c r="KJS105" s="67"/>
      <c r="KJT105" s="67"/>
      <c r="KJU105" s="67"/>
      <c r="KJV105" s="67"/>
      <c r="KJW105" s="67"/>
      <c r="KJX105" s="67"/>
      <c r="KJY105" s="67"/>
      <c r="KJZ105" s="67"/>
      <c r="KKA105" s="67"/>
      <c r="KKB105" s="67"/>
      <c r="KKC105" s="67"/>
      <c r="KKD105" s="67"/>
      <c r="KKE105" s="67"/>
      <c r="KKF105" s="67"/>
      <c r="KKG105" s="67"/>
      <c r="KKH105" s="67"/>
      <c r="KKI105" s="67"/>
      <c r="KKJ105" s="67"/>
      <c r="KKK105" s="67"/>
      <c r="KKL105" s="67"/>
      <c r="KKM105" s="67"/>
      <c r="KKN105" s="67"/>
      <c r="KKO105" s="67"/>
      <c r="KKP105" s="67"/>
      <c r="KKQ105" s="67"/>
      <c r="KKR105" s="67"/>
      <c r="KKS105" s="67"/>
      <c r="KKT105" s="67"/>
      <c r="KKU105" s="67"/>
      <c r="KKV105" s="67"/>
      <c r="KKW105" s="67"/>
      <c r="KKX105" s="67"/>
      <c r="KKY105" s="67"/>
      <c r="KKZ105" s="67"/>
      <c r="KLA105" s="67"/>
      <c r="KLB105" s="67"/>
      <c r="KLC105" s="67"/>
      <c r="KLD105" s="67"/>
      <c r="KLE105" s="67"/>
      <c r="KLF105" s="67"/>
      <c r="KLG105" s="67"/>
      <c r="KLH105" s="67"/>
      <c r="KLI105" s="67"/>
      <c r="KLJ105" s="67"/>
      <c r="KLK105" s="67"/>
      <c r="KLL105" s="67"/>
      <c r="KLM105" s="67"/>
      <c r="KLN105" s="67"/>
      <c r="KLO105" s="67"/>
      <c r="KLP105" s="67"/>
      <c r="KLQ105" s="67"/>
      <c r="KLR105" s="67"/>
      <c r="KLS105" s="67"/>
      <c r="KLT105" s="67"/>
      <c r="KLU105" s="67"/>
      <c r="KLV105" s="67"/>
      <c r="KLW105" s="67"/>
      <c r="KLX105" s="67"/>
      <c r="KLY105" s="67"/>
      <c r="KLZ105" s="67"/>
      <c r="KMA105" s="67"/>
      <c r="KMB105" s="67"/>
      <c r="KMC105" s="67"/>
      <c r="KMD105" s="67"/>
      <c r="KME105" s="67"/>
      <c r="KMF105" s="67"/>
      <c r="KMG105" s="67"/>
      <c r="KMH105" s="67"/>
      <c r="KMI105" s="67"/>
      <c r="KMJ105" s="67"/>
      <c r="KMK105" s="67"/>
      <c r="KML105" s="67"/>
      <c r="KMM105" s="67"/>
      <c r="KMN105" s="67"/>
      <c r="KMO105" s="67"/>
      <c r="KMP105" s="67"/>
      <c r="KMQ105" s="67"/>
      <c r="KMR105" s="67"/>
      <c r="KMS105" s="67"/>
      <c r="KMT105" s="67"/>
      <c r="KMU105" s="67"/>
      <c r="KMV105" s="67"/>
      <c r="KMW105" s="67"/>
      <c r="KMX105" s="67"/>
      <c r="KMY105" s="67"/>
      <c r="KMZ105" s="67"/>
      <c r="KNA105" s="67"/>
      <c r="KNB105" s="67"/>
      <c r="KNC105" s="67"/>
      <c r="KND105" s="67"/>
      <c r="KNE105" s="67"/>
      <c r="KNF105" s="67"/>
      <c r="KNG105" s="67"/>
      <c r="KNH105" s="67"/>
      <c r="KNI105" s="67"/>
      <c r="KNJ105" s="67"/>
      <c r="KNK105" s="67"/>
      <c r="KNL105" s="67"/>
      <c r="KNM105" s="67"/>
      <c r="KNN105" s="67"/>
      <c r="KNO105" s="67"/>
      <c r="KNP105" s="67"/>
      <c r="KNQ105" s="67"/>
      <c r="KNR105" s="67"/>
      <c r="KNS105" s="67"/>
      <c r="KNT105" s="67"/>
      <c r="KNU105" s="67"/>
      <c r="KNV105" s="67"/>
      <c r="KNW105" s="67"/>
      <c r="KNX105" s="67"/>
      <c r="KNY105" s="67"/>
      <c r="KNZ105" s="67"/>
      <c r="KOA105" s="67"/>
      <c r="KOB105" s="67"/>
      <c r="KOC105" s="67"/>
      <c r="KOD105" s="67"/>
      <c r="KOE105" s="67"/>
      <c r="KOF105" s="67"/>
      <c r="KOG105" s="67"/>
      <c r="KOH105" s="67"/>
      <c r="KOI105" s="67"/>
      <c r="KOJ105" s="67"/>
      <c r="KOK105" s="67"/>
      <c r="KOL105" s="67"/>
      <c r="KOM105" s="67"/>
      <c r="KON105" s="67"/>
      <c r="KOO105" s="67"/>
      <c r="KOP105" s="67"/>
      <c r="KOQ105" s="67"/>
      <c r="KOR105" s="67"/>
      <c r="KOS105" s="67"/>
      <c r="KOT105" s="67"/>
      <c r="KOU105" s="67"/>
      <c r="KOV105" s="67"/>
      <c r="KOW105" s="67"/>
      <c r="KOX105" s="67"/>
      <c r="KOY105" s="67"/>
      <c r="KOZ105" s="67"/>
      <c r="KPA105" s="67"/>
      <c r="KPB105" s="67"/>
      <c r="KPC105" s="67"/>
      <c r="KPD105" s="67"/>
      <c r="KPE105" s="67"/>
      <c r="KPF105" s="67"/>
      <c r="KPG105" s="67"/>
      <c r="KPH105" s="67"/>
      <c r="KPI105" s="67"/>
      <c r="KPJ105" s="67"/>
      <c r="KPK105" s="67"/>
      <c r="KPL105" s="67"/>
      <c r="KPM105" s="67"/>
      <c r="KPN105" s="67"/>
      <c r="KPO105" s="67"/>
      <c r="KPP105" s="67"/>
      <c r="KPQ105" s="67"/>
      <c r="KPR105" s="67"/>
      <c r="KPS105" s="67"/>
      <c r="KPT105" s="67"/>
      <c r="KPU105" s="67"/>
      <c r="KPV105" s="67"/>
      <c r="KPW105" s="67"/>
      <c r="KPX105" s="67"/>
      <c r="KPY105" s="67"/>
      <c r="KPZ105" s="67"/>
      <c r="KQA105" s="67"/>
      <c r="KQB105" s="67"/>
      <c r="KQC105" s="67"/>
      <c r="KQD105" s="67"/>
      <c r="KQE105" s="67"/>
      <c r="KQF105" s="67"/>
      <c r="KQG105" s="67"/>
      <c r="KQH105" s="67"/>
      <c r="KQI105" s="67"/>
      <c r="KQJ105" s="67"/>
      <c r="KQK105" s="67"/>
      <c r="KQL105" s="67"/>
      <c r="KQM105" s="67"/>
      <c r="KQN105" s="67"/>
      <c r="KQO105" s="67"/>
      <c r="KQP105" s="67"/>
      <c r="KQQ105" s="67"/>
      <c r="KQR105" s="67"/>
      <c r="KQS105" s="67"/>
      <c r="KQT105" s="67"/>
      <c r="KQU105" s="67"/>
      <c r="KQV105" s="67"/>
      <c r="KQW105" s="67"/>
      <c r="KQX105" s="67"/>
      <c r="KQY105" s="67"/>
      <c r="KQZ105" s="67"/>
      <c r="KRA105" s="67"/>
      <c r="KRB105" s="67"/>
      <c r="KRC105" s="67"/>
      <c r="KRD105" s="67"/>
      <c r="KRE105" s="67"/>
      <c r="KRF105" s="67"/>
      <c r="KRG105" s="67"/>
      <c r="KRH105" s="67"/>
      <c r="KRI105" s="67"/>
      <c r="KRJ105" s="67"/>
      <c r="KRK105" s="67"/>
      <c r="KRL105" s="67"/>
      <c r="KRM105" s="67"/>
      <c r="KRN105" s="67"/>
      <c r="KRO105" s="67"/>
      <c r="KRP105" s="67"/>
      <c r="KRQ105" s="67"/>
      <c r="KRR105" s="67"/>
      <c r="KRS105" s="67"/>
      <c r="KRT105" s="67"/>
      <c r="KRU105" s="67"/>
      <c r="KRV105" s="67"/>
      <c r="KRW105" s="67"/>
      <c r="KRX105" s="67"/>
      <c r="KRY105" s="67"/>
      <c r="KRZ105" s="67"/>
      <c r="KSA105" s="67"/>
      <c r="KSB105" s="67"/>
      <c r="KSC105" s="67"/>
      <c r="KSD105" s="67"/>
      <c r="KSE105" s="67"/>
      <c r="KSF105" s="67"/>
      <c r="KSG105" s="67"/>
      <c r="KSH105" s="67"/>
      <c r="KSI105" s="67"/>
      <c r="KSJ105" s="67"/>
      <c r="KSK105" s="67"/>
      <c r="KSL105" s="67"/>
      <c r="KSM105" s="67"/>
      <c r="KSN105" s="67"/>
      <c r="KSO105" s="67"/>
      <c r="KSP105" s="67"/>
      <c r="KSQ105" s="67"/>
      <c r="KSR105" s="67"/>
      <c r="KSS105" s="67"/>
      <c r="KST105" s="67"/>
      <c r="KSU105" s="67"/>
      <c r="KSV105" s="67"/>
      <c r="KSW105" s="67"/>
      <c r="KSX105" s="67"/>
      <c r="KSY105" s="67"/>
      <c r="KSZ105" s="67"/>
      <c r="KTA105" s="67"/>
      <c r="KTB105" s="67"/>
      <c r="KTC105" s="67"/>
      <c r="KTD105" s="67"/>
      <c r="KTE105" s="67"/>
      <c r="KTF105" s="67"/>
      <c r="KTG105" s="67"/>
      <c r="KTH105" s="67"/>
      <c r="KTI105" s="67"/>
      <c r="KTJ105" s="67"/>
      <c r="KTK105" s="67"/>
      <c r="KTL105" s="67"/>
      <c r="KTM105" s="67"/>
      <c r="KTN105" s="67"/>
      <c r="KTO105" s="67"/>
      <c r="KTP105" s="67"/>
      <c r="KTQ105" s="67"/>
      <c r="KTR105" s="67"/>
      <c r="KTS105" s="67"/>
      <c r="KTT105" s="67"/>
      <c r="KTU105" s="67"/>
      <c r="KTV105" s="67"/>
      <c r="KTW105" s="67"/>
      <c r="KTX105" s="67"/>
      <c r="KTY105" s="67"/>
      <c r="KTZ105" s="67"/>
      <c r="KUA105" s="67"/>
      <c r="KUB105" s="67"/>
      <c r="KUC105" s="67"/>
      <c r="KUD105" s="67"/>
      <c r="KUE105" s="67"/>
      <c r="KUF105" s="67"/>
      <c r="KUG105" s="67"/>
      <c r="KUH105" s="67"/>
      <c r="KUI105" s="67"/>
      <c r="KUJ105" s="67"/>
      <c r="KUK105" s="67"/>
      <c r="KUL105" s="67"/>
      <c r="KUM105" s="67"/>
      <c r="KUN105" s="67"/>
      <c r="KUO105" s="67"/>
      <c r="KUP105" s="67"/>
      <c r="KUQ105" s="67"/>
      <c r="KUR105" s="67"/>
      <c r="KUS105" s="67"/>
      <c r="KUT105" s="67"/>
      <c r="KUU105" s="67"/>
      <c r="KUV105" s="67"/>
      <c r="KUW105" s="67"/>
      <c r="KUX105" s="67"/>
      <c r="KUY105" s="67"/>
      <c r="KUZ105" s="67"/>
      <c r="KVA105" s="67"/>
      <c r="KVB105" s="67"/>
      <c r="KVC105" s="67"/>
      <c r="KVD105" s="67"/>
      <c r="KVE105" s="67"/>
      <c r="KVF105" s="67"/>
      <c r="KVG105" s="67"/>
      <c r="KVH105" s="67"/>
      <c r="KVI105" s="67"/>
      <c r="KVJ105" s="67"/>
      <c r="KVK105" s="67"/>
      <c r="KVL105" s="67"/>
      <c r="KVM105" s="67"/>
      <c r="KVN105" s="67"/>
      <c r="KVO105" s="67"/>
      <c r="KVP105" s="67"/>
      <c r="KVQ105" s="67"/>
      <c r="KVR105" s="67"/>
      <c r="KVS105" s="67"/>
      <c r="KVT105" s="67"/>
      <c r="KVU105" s="67"/>
      <c r="KVV105" s="67"/>
      <c r="KVW105" s="67"/>
      <c r="KVX105" s="67"/>
      <c r="KVY105" s="67"/>
      <c r="KVZ105" s="67"/>
      <c r="KWA105" s="67"/>
      <c r="KWB105" s="67"/>
      <c r="KWC105" s="67"/>
      <c r="KWD105" s="67"/>
      <c r="KWE105" s="67"/>
      <c r="KWF105" s="67"/>
      <c r="KWG105" s="67"/>
      <c r="KWH105" s="67"/>
      <c r="KWI105" s="67"/>
      <c r="KWJ105" s="67"/>
      <c r="KWK105" s="67"/>
      <c r="KWL105" s="67"/>
      <c r="KWM105" s="67"/>
      <c r="KWN105" s="67"/>
      <c r="KWO105" s="67"/>
      <c r="KWP105" s="67"/>
      <c r="KWQ105" s="67"/>
      <c r="KWR105" s="67"/>
      <c r="KWS105" s="67"/>
      <c r="KWT105" s="67"/>
      <c r="KWU105" s="67"/>
      <c r="KWV105" s="67"/>
      <c r="KWW105" s="67"/>
      <c r="KWX105" s="67"/>
      <c r="KWY105" s="67"/>
      <c r="KWZ105" s="67"/>
      <c r="KXA105" s="67"/>
      <c r="KXB105" s="67"/>
      <c r="KXC105" s="67"/>
      <c r="KXD105" s="67"/>
      <c r="KXE105" s="67"/>
      <c r="KXF105" s="67"/>
      <c r="KXG105" s="67"/>
      <c r="KXH105" s="67"/>
      <c r="KXI105" s="67"/>
      <c r="KXJ105" s="67"/>
      <c r="KXK105" s="67"/>
      <c r="KXL105" s="67"/>
      <c r="KXM105" s="67"/>
      <c r="KXN105" s="67"/>
      <c r="KXO105" s="67"/>
      <c r="KXP105" s="67"/>
      <c r="KXQ105" s="67"/>
      <c r="KXR105" s="67"/>
      <c r="KXS105" s="67"/>
      <c r="KXT105" s="67"/>
      <c r="KXU105" s="67"/>
      <c r="KXV105" s="67"/>
      <c r="KXW105" s="67"/>
      <c r="KXX105" s="67"/>
      <c r="KXY105" s="67"/>
      <c r="KXZ105" s="67"/>
      <c r="KYA105" s="67"/>
      <c r="KYB105" s="67"/>
      <c r="KYC105" s="67"/>
      <c r="KYD105" s="67"/>
      <c r="KYE105" s="67"/>
      <c r="KYF105" s="67"/>
      <c r="KYG105" s="67"/>
      <c r="KYH105" s="67"/>
      <c r="KYI105" s="67"/>
      <c r="KYJ105" s="67"/>
      <c r="KYK105" s="67"/>
      <c r="KYL105" s="67"/>
      <c r="KYM105" s="67"/>
      <c r="KYN105" s="67"/>
      <c r="KYO105" s="67"/>
      <c r="KYP105" s="67"/>
      <c r="KYQ105" s="67"/>
      <c r="KYR105" s="67"/>
      <c r="KYS105" s="67"/>
      <c r="KYT105" s="67"/>
      <c r="KYU105" s="67"/>
      <c r="KYV105" s="67"/>
      <c r="KYW105" s="67"/>
      <c r="KYX105" s="67"/>
      <c r="KYY105" s="67"/>
      <c r="KYZ105" s="67"/>
      <c r="KZA105" s="67"/>
      <c r="KZB105" s="67"/>
      <c r="KZC105" s="67"/>
      <c r="KZD105" s="67"/>
      <c r="KZE105" s="67"/>
      <c r="KZF105" s="67"/>
      <c r="KZG105" s="67"/>
      <c r="KZH105" s="67"/>
      <c r="KZI105" s="67"/>
      <c r="KZJ105" s="67"/>
      <c r="KZK105" s="67"/>
      <c r="KZL105" s="67"/>
      <c r="KZM105" s="67"/>
      <c r="KZN105" s="67"/>
      <c r="KZO105" s="67"/>
      <c r="KZP105" s="67"/>
      <c r="KZQ105" s="67"/>
      <c r="KZR105" s="67"/>
      <c r="KZS105" s="67"/>
      <c r="KZT105" s="67"/>
      <c r="KZU105" s="67"/>
      <c r="KZV105" s="67"/>
      <c r="KZW105" s="67"/>
      <c r="KZX105" s="67"/>
      <c r="KZY105" s="67"/>
      <c r="KZZ105" s="67"/>
      <c r="LAA105" s="67"/>
      <c r="LAB105" s="67"/>
      <c r="LAC105" s="67"/>
      <c r="LAD105" s="67"/>
      <c r="LAE105" s="67"/>
      <c r="LAF105" s="67"/>
      <c r="LAG105" s="67"/>
      <c r="LAH105" s="67"/>
      <c r="LAI105" s="67"/>
      <c r="LAJ105" s="67"/>
      <c r="LAK105" s="67"/>
      <c r="LAL105" s="67"/>
      <c r="LAM105" s="67"/>
      <c r="LAN105" s="67"/>
      <c r="LAO105" s="67"/>
      <c r="LAP105" s="67"/>
      <c r="LAQ105" s="67"/>
      <c r="LAR105" s="67"/>
      <c r="LAS105" s="67"/>
      <c r="LAT105" s="67"/>
      <c r="LAU105" s="67"/>
      <c r="LAV105" s="67"/>
      <c r="LAW105" s="67"/>
      <c r="LAX105" s="67"/>
      <c r="LAY105" s="67"/>
      <c r="LAZ105" s="67"/>
      <c r="LBA105" s="67"/>
      <c r="LBB105" s="67"/>
      <c r="LBC105" s="67"/>
      <c r="LBD105" s="67"/>
      <c r="LBE105" s="67"/>
      <c r="LBF105" s="67"/>
      <c r="LBG105" s="67"/>
      <c r="LBH105" s="67"/>
      <c r="LBI105" s="67"/>
      <c r="LBJ105" s="67"/>
      <c r="LBK105" s="67"/>
      <c r="LBL105" s="67"/>
      <c r="LBM105" s="67"/>
      <c r="LBN105" s="67"/>
      <c r="LBO105" s="67"/>
      <c r="LBP105" s="67"/>
      <c r="LBQ105" s="67"/>
      <c r="LBR105" s="67"/>
      <c r="LBS105" s="67"/>
      <c r="LBT105" s="67"/>
      <c r="LBU105" s="67"/>
      <c r="LBV105" s="67"/>
      <c r="LBW105" s="67"/>
      <c r="LBX105" s="67"/>
      <c r="LBY105" s="67"/>
      <c r="LBZ105" s="67"/>
      <c r="LCA105" s="67"/>
      <c r="LCB105" s="67"/>
      <c r="LCC105" s="67"/>
      <c r="LCD105" s="67"/>
      <c r="LCE105" s="67"/>
      <c r="LCF105" s="67"/>
      <c r="LCG105" s="67"/>
      <c r="LCH105" s="67"/>
      <c r="LCI105" s="67"/>
      <c r="LCJ105" s="67"/>
      <c r="LCK105" s="67"/>
      <c r="LCL105" s="67"/>
      <c r="LCM105" s="67"/>
      <c r="LCN105" s="67"/>
      <c r="LCO105" s="67"/>
      <c r="LCP105" s="67"/>
      <c r="LCQ105" s="67"/>
      <c r="LCR105" s="67"/>
      <c r="LCS105" s="67"/>
      <c r="LCT105" s="67"/>
      <c r="LCU105" s="67"/>
      <c r="LCV105" s="67"/>
      <c r="LCW105" s="67"/>
      <c r="LCX105" s="67"/>
      <c r="LCY105" s="67"/>
      <c r="LCZ105" s="67"/>
      <c r="LDA105" s="67"/>
      <c r="LDB105" s="67"/>
      <c r="LDC105" s="67"/>
      <c r="LDD105" s="67"/>
      <c r="LDE105" s="67"/>
      <c r="LDF105" s="67"/>
      <c r="LDG105" s="67"/>
      <c r="LDH105" s="67"/>
      <c r="LDI105" s="67"/>
      <c r="LDJ105" s="67"/>
      <c r="LDK105" s="67"/>
      <c r="LDL105" s="67"/>
      <c r="LDM105" s="67"/>
      <c r="LDN105" s="67"/>
      <c r="LDO105" s="67"/>
      <c r="LDP105" s="67"/>
      <c r="LDQ105" s="67"/>
      <c r="LDR105" s="67"/>
      <c r="LDS105" s="67"/>
      <c r="LDT105" s="67"/>
      <c r="LDU105" s="67"/>
      <c r="LDV105" s="67"/>
      <c r="LDW105" s="67"/>
      <c r="LDX105" s="67"/>
      <c r="LDY105" s="67"/>
      <c r="LDZ105" s="67"/>
      <c r="LEA105" s="67"/>
      <c r="LEB105" s="67"/>
      <c r="LEC105" s="67"/>
      <c r="LED105" s="67"/>
      <c r="LEE105" s="67"/>
      <c r="LEF105" s="67"/>
      <c r="LEG105" s="67"/>
      <c r="LEH105" s="67"/>
      <c r="LEI105" s="67"/>
      <c r="LEJ105" s="67"/>
      <c r="LEK105" s="67"/>
      <c r="LEL105" s="67"/>
      <c r="LEM105" s="67"/>
      <c r="LEN105" s="67"/>
      <c r="LEO105" s="67"/>
      <c r="LEP105" s="67"/>
      <c r="LEQ105" s="67"/>
      <c r="LER105" s="67"/>
      <c r="LES105" s="67"/>
      <c r="LET105" s="67"/>
      <c r="LEU105" s="67"/>
      <c r="LEV105" s="67"/>
      <c r="LEW105" s="67"/>
      <c r="LEX105" s="67"/>
      <c r="LEY105" s="67"/>
      <c r="LEZ105" s="67"/>
      <c r="LFA105" s="67"/>
      <c r="LFB105" s="67"/>
      <c r="LFC105" s="67"/>
      <c r="LFD105" s="67"/>
      <c r="LFE105" s="67"/>
      <c r="LFF105" s="67"/>
      <c r="LFG105" s="67"/>
      <c r="LFH105" s="67"/>
      <c r="LFI105" s="67"/>
      <c r="LFJ105" s="67"/>
      <c r="LFK105" s="67"/>
      <c r="LFL105" s="67"/>
      <c r="LFM105" s="67"/>
      <c r="LFN105" s="67"/>
      <c r="LFO105" s="67"/>
      <c r="LFP105" s="67"/>
      <c r="LFQ105" s="67"/>
      <c r="LFR105" s="67"/>
      <c r="LFS105" s="67"/>
      <c r="LFT105" s="67"/>
      <c r="LFU105" s="67"/>
      <c r="LFV105" s="67"/>
      <c r="LFW105" s="67"/>
      <c r="LFX105" s="67"/>
      <c r="LFY105" s="67"/>
      <c r="LFZ105" s="67"/>
      <c r="LGA105" s="67"/>
      <c r="LGB105" s="67"/>
      <c r="LGC105" s="67"/>
      <c r="LGD105" s="67"/>
      <c r="LGE105" s="67"/>
      <c r="LGF105" s="67"/>
      <c r="LGG105" s="67"/>
      <c r="LGH105" s="67"/>
      <c r="LGI105" s="67"/>
      <c r="LGJ105" s="67"/>
      <c r="LGK105" s="67"/>
      <c r="LGL105" s="67"/>
      <c r="LGM105" s="67"/>
      <c r="LGN105" s="67"/>
      <c r="LGO105" s="67"/>
      <c r="LGP105" s="67"/>
      <c r="LGQ105" s="67"/>
      <c r="LGR105" s="67"/>
      <c r="LGS105" s="67"/>
      <c r="LGT105" s="67"/>
      <c r="LGU105" s="67"/>
      <c r="LGV105" s="67"/>
      <c r="LGW105" s="67"/>
      <c r="LGX105" s="67"/>
      <c r="LGY105" s="67"/>
      <c r="LGZ105" s="67"/>
      <c r="LHA105" s="67"/>
      <c r="LHB105" s="67"/>
      <c r="LHC105" s="67"/>
      <c r="LHD105" s="67"/>
      <c r="LHE105" s="67"/>
      <c r="LHF105" s="67"/>
      <c r="LHG105" s="67"/>
      <c r="LHH105" s="67"/>
      <c r="LHI105" s="67"/>
      <c r="LHJ105" s="67"/>
      <c r="LHK105" s="67"/>
      <c r="LHL105" s="67"/>
      <c r="LHM105" s="67"/>
      <c r="LHN105" s="67"/>
      <c r="LHO105" s="67"/>
      <c r="LHP105" s="67"/>
      <c r="LHQ105" s="67"/>
      <c r="LHR105" s="67"/>
      <c r="LHS105" s="67"/>
      <c r="LHT105" s="67"/>
      <c r="LHU105" s="67"/>
      <c r="LHV105" s="67"/>
      <c r="LHW105" s="67"/>
      <c r="LHX105" s="67"/>
      <c r="LHY105" s="67"/>
      <c r="LHZ105" s="67"/>
      <c r="LIA105" s="67"/>
      <c r="LIB105" s="67"/>
      <c r="LIC105" s="67"/>
      <c r="LID105" s="67"/>
      <c r="LIE105" s="67"/>
      <c r="LIF105" s="67"/>
      <c r="LIG105" s="67"/>
      <c r="LIH105" s="67"/>
      <c r="LII105" s="67"/>
      <c r="LIJ105" s="67"/>
      <c r="LIK105" s="67"/>
      <c r="LIL105" s="67"/>
      <c r="LIM105" s="67"/>
      <c r="LIN105" s="67"/>
      <c r="LIO105" s="67"/>
      <c r="LIP105" s="67"/>
      <c r="LIQ105" s="67"/>
      <c r="LIR105" s="67"/>
      <c r="LIS105" s="67"/>
      <c r="LIT105" s="67"/>
      <c r="LIU105" s="67"/>
      <c r="LIV105" s="67"/>
      <c r="LIW105" s="67"/>
      <c r="LIX105" s="67"/>
      <c r="LIY105" s="67"/>
      <c r="LIZ105" s="67"/>
      <c r="LJA105" s="67"/>
      <c r="LJB105" s="67"/>
      <c r="LJC105" s="67"/>
      <c r="LJD105" s="67"/>
      <c r="LJE105" s="67"/>
      <c r="LJF105" s="67"/>
      <c r="LJG105" s="67"/>
      <c r="LJH105" s="67"/>
      <c r="LJI105" s="67"/>
      <c r="LJJ105" s="67"/>
      <c r="LJK105" s="67"/>
      <c r="LJL105" s="67"/>
      <c r="LJM105" s="67"/>
      <c r="LJN105" s="67"/>
      <c r="LJO105" s="67"/>
      <c r="LJP105" s="67"/>
      <c r="LJQ105" s="67"/>
      <c r="LJR105" s="67"/>
      <c r="LJS105" s="67"/>
      <c r="LJT105" s="67"/>
      <c r="LJU105" s="67"/>
      <c r="LJV105" s="67"/>
      <c r="LJW105" s="67"/>
      <c r="LJX105" s="67"/>
      <c r="LJY105" s="67"/>
      <c r="LJZ105" s="67"/>
      <c r="LKA105" s="67"/>
      <c r="LKB105" s="67"/>
      <c r="LKC105" s="67"/>
      <c r="LKD105" s="67"/>
      <c r="LKE105" s="67"/>
      <c r="LKF105" s="67"/>
      <c r="LKG105" s="67"/>
      <c r="LKH105" s="67"/>
      <c r="LKI105" s="67"/>
      <c r="LKJ105" s="67"/>
      <c r="LKK105" s="67"/>
      <c r="LKL105" s="67"/>
      <c r="LKM105" s="67"/>
      <c r="LKN105" s="67"/>
      <c r="LKO105" s="67"/>
      <c r="LKP105" s="67"/>
      <c r="LKQ105" s="67"/>
      <c r="LKR105" s="67"/>
      <c r="LKS105" s="67"/>
      <c r="LKT105" s="67"/>
      <c r="LKU105" s="67"/>
      <c r="LKV105" s="67"/>
      <c r="LKW105" s="67"/>
      <c r="LKX105" s="67"/>
      <c r="LKY105" s="67"/>
      <c r="LKZ105" s="67"/>
      <c r="LLA105" s="67"/>
      <c r="LLB105" s="67"/>
      <c r="LLC105" s="67"/>
      <c r="LLD105" s="67"/>
      <c r="LLE105" s="67"/>
      <c r="LLF105" s="67"/>
      <c r="LLG105" s="67"/>
      <c r="LLH105" s="67"/>
      <c r="LLI105" s="67"/>
      <c r="LLJ105" s="67"/>
      <c r="LLK105" s="67"/>
      <c r="LLL105" s="67"/>
      <c r="LLM105" s="67"/>
      <c r="LLN105" s="67"/>
      <c r="LLO105" s="67"/>
      <c r="LLP105" s="67"/>
      <c r="LLQ105" s="67"/>
      <c r="LLR105" s="67"/>
      <c r="LLS105" s="67"/>
      <c r="LLT105" s="67"/>
      <c r="LLU105" s="67"/>
      <c r="LLV105" s="67"/>
      <c r="LLW105" s="67"/>
      <c r="LLX105" s="67"/>
      <c r="LLY105" s="67"/>
      <c r="LLZ105" s="67"/>
      <c r="LMA105" s="67"/>
      <c r="LMB105" s="67"/>
      <c r="LMC105" s="67"/>
      <c r="LMD105" s="67"/>
      <c r="LME105" s="67"/>
      <c r="LMF105" s="67"/>
      <c r="LMG105" s="67"/>
      <c r="LMH105" s="67"/>
      <c r="LMI105" s="67"/>
      <c r="LMJ105" s="67"/>
      <c r="LMK105" s="67"/>
      <c r="LML105" s="67"/>
      <c r="LMM105" s="67"/>
      <c r="LMN105" s="67"/>
      <c r="LMO105" s="67"/>
      <c r="LMP105" s="67"/>
      <c r="LMQ105" s="67"/>
      <c r="LMR105" s="67"/>
      <c r="LMS105" s="67"/>
      <c r="LMT105" s="67"/>
      <c r="LMU105" s="67"/>
      <c r="LMV105" s="67"/>
      <c r="LMW105" s="67"/>
      <c r="LMX105" s="67"/>
      <c r="LMY105" s="67"/>
      <c r="LMZ105" s="67"/>
      <c r="LNA105" s="67"/>
      <c r="LNB105" s="67"/>
      <c r="LNC105" s="67"/>
      <c r="LND105" s="67"/>
      <c r="LNE105" s="67"/>
      <c r="LNF105" s="67"/>
      <c r="LNG105" s="67"/>
      <c r="LNH105" s="67"/>
      <c r="LNI105" s="67"/>
      <c r="LNJ105" s="67"/>
      <c r="LNK105" s="67"/>
      <c r="LNL105" s="67"/>
      <c r="LNM105" s="67"/>
      <c r="LNN105" s="67"/>
      <c r="LNO105" s="67"/>
      <c r="LNP105" s="67"/>
      <c r="LNQ105" s="67"/>
      <c r="LNR105" s="67"/>
      <c r="LNS105" s="67"/>
      <c r="LNT105" s="67"/>
      <c r="LNU105" s="67"/>
      <c r="LNV105" s="67"/>
      <c r="LNW105" s="67"/>
      <c r="LNX105" s="67"/>
      <c r="LNY105" s="67"/>
      <c r="LNZ105" s="67"/>
      <c r="LOA105" s="67"/>
      <c r="LOB105" s="67"/>
      <c r="LOC105" s="67"/>
      <c r="LOD105" s="67"/>
      <c r="LOE105" s="67"/>
      <c r="LOF105" s="67"/>
      <c r="LOG105" s="67"/>
      <c r="LOH105" s="67"/>
      <c r="LOI105" s="67"/>
      <c r="LOJ105" s="67"/>
      <c r="LOK105" s="67"/>
      <c r="LOL105" s="67"/>
      <c r="LOM105" s="67"/>
      <c r="LON105" s="67"/>
      <c r="LOO105" s="67"/>
      <c r="LOP105" s="67"/>
      <c r="LOQ105" s="67"/>
      <c r="LOR105" s="67"/>
      <c r="LOS105" s="67"/>
      <c r="LOT105" s="67"/>
      <c r="LOU105" s="67"/>
      <c r="LOV105" s="67"/>
      <c r="LOW105" s="67"/>
      <c r="LOX105" s="67"/>
      <c r="LOY105" s="67"/>
      <c r="LOZ105" s="67"/>
      <c r="LPA105" s="67"/>
      <c r="LPB105" s="67"/>
      <c r="LPC105" s="67"/>
      <c r="LPD105" s="67"/>
      <c r="LPE105" s="67"/>
      <c r="LPF105" s="67"/>
      <c r="LPG105" s="67"/>
      <c r="LPH105" s="67"/>
      <c r="LPI105" s="67"/>
      <c r="LPJ105" s="67"/>
      <c r="LPK105" s="67"/>
      <c r="LPL105" s="67"/>
      <c r="LPM105" s="67"/>
      <c r="LPN105" s="67"/>
      <c r="LPO105" s="67"/>
      <c r="LPP105" s="67"/>
      <c r="LPQ105" s="67"/>
      <c r="LPR105" s="67"/>
      <c r="LPS105" s="67"/>
      <c r="LPT105" s="67"/>
      <c r="LPU105" s="67"/>
      <c r="LPV105" s="67"/>
      <c r="LPW105" s="67"/>
      <c r="LPX105" s="67"/>
      <c r="LPY105" s="67"/>
      <c r="LPZ105" s="67"/>
      <c r="LQA105" s="67"/>
      <c r="LQB105" s="67"/>
      <c r="LQC105" s="67"/>
      <c r="LQD105" s="67"/>
      <c r="LQE105" s="67"/>
      <c r="LQF105" s="67"/>
      <c r="LQG105" s="67"/>
      <c r="LQH105" s="67"/>
      <c r="LQI105" s="67"/>
      <c r="LQJ105" s="67"/>
      <c r="LQK105" s="67"/>
      <c r="LQL105" s="67"/>
      <c r="LQM105" s="67"/>
      <c r="LQN105" s="67"/>
      <c r="LQO105" s="67"/>
      <c r="LQP105" s="67"/>
      <c r="LQQ105" s="67"/>
      <c r="LQR105" s="67"/>
      <c r="LQS105" s="67"/>
      <c r="LQT105" s="67"/>
      <c r="LQU105" s="67"/>
      <c r="LQV105" s="67"/>
      <c r="LQW105" s="67"/>
      <c r="LQX105" s="67"/>
      <c r="LQY105" s="67"/>
      <c r="LQZ105" s="67"/>
      <c r="LRA105" s="67"/>
      <c r="LRB105" s="67"/>
      <c r="LRC105" s="67"/>
      <c r="LRD105" s="67"/>
      <c r="LRE105" s="67"/>
      <c r="LRF105" s="67"/>
      <c r="LRG105" s="67"/>
      <c r="LRH105" s="67"/>
      <c r="LRI105" s="67"/>
      <c r="LRJ105" s="67"/>
      <c r="LRK105" s="67"/>
      <c r="LRL105" s="67"/>
      <c r="LRM105" s="67"/>
      <c r="LRN105" s="67"/>
      <c r="LRO105" s="67"/>
      <c r="LRP105" s="67"/>
      <c r="LRQ105" s="67"/>
      <c r="LRR105" s="67"/>
      <c r="LRS105" s="67"/>
      <c r="LRT105" s="67"/>
      <c r="LRU105" s="67"/>
      <c r="LRV105" s="67"/>
      <c r="LRW105" s="67"/>
      <c r="LRX105" s="67"/>
      <c r="LRY105" s="67"/>
      <c r="LRZ105" s="67"/>
      <c r="LSA105" s="67"/>
      <c r="LSB105" s="67"/>
      <c r="LSC105" s="67"/>
      <c r="LSD105" s="67"/>
      <c r="LSE105" s="67"/>
      <c r="LSF105" s="67"/>
      <c r="LSG105" s="67"/>
      <c r="LSH105" s="67"/>
      <c r="LSI105" s="67"/>
      <c r="LSJ105" s="67"/>
      <c r="LSK105" s="67"/>
      <c r="LSL105" s="67"/>
      <c r="LSM105" s="67"/>
      <c r="LSN105" s="67"/>
      <c r="LSO105" s="67"/>
      <c r="LSP105" s="67"/>
      <c r="LSQ105" s="67"/>
      <c r="LSR105" s="67"/>
      <c r="LSS105" s="67"/>
      <c r="LST105" s="67"/>
      <c r="LSU105" s="67"/>
      <c r="LSV105" s="67"/>
      <c r="LSW105" s="67"/>
      <c r="LSX105" s="67"/>
      <c r="LSY105" s="67"/>
      <c r="LSZ105" s="67"/>
      <c r="LTA105" s="67"/>
      <c r="LTB105" s="67"/>
      <c r="LTC105" s="67"/>
      <c r="LTD105" s="67"/>
      <c r="LTE105" s="67"/>
      <c r="LTF105" s="67"/>
      <c r="LTG105" s="67"/>
      <c r="LTH105" s="67"/>
      <c r="LTI105" s="67"/>
      <c r="LTJ105" s="67"/>
      <c r="LTK105" s="67"/>
      <c r="LTL105" s="67"/>
      <c r="LTM105" s="67"/>
      <c r="LTN105" s="67"/>
      <c r="LTO105" s="67"/>
      <c r="LTP105" s="67"/>
      <c r="LTQ105" s="67"/>
      <c r="LTR105" s="67"/>
      <c r="LTS105" s="67"/>
      <c r="LTT105" s="67"/>
      <c r="LTU105" s="67"/>
      <c r="LTV105" s="67"/>
      <c r="LTW105" s="67"/>
      <c r="LTX105" s="67"/>
      <c r="LTY105" s="67"/>
      <c r="LTZ105" s="67"/>
      <c r="LUA105" s="67"/>
      <c r="LUB105" s="67"/>
      <c r="LUC105" s="67"/>
      <c r="LUD105" s="67"/>
      <c r="LUE105" s="67"/>
      <c r="LUF105" s="67"/>
      <c r="LUG105" s="67"/>
      <c r="LUH105" s="67"/>
      <c r="LUI105" s="67"/>
      <c r="LUJ105" s="67"/>
      <c r="LUK105" s="67"/>
      <c r="LUL105" s="67"/>
      <c r="LUM105" s="67"/>
      <c r="LUN105" s="67"/>
      <c r="LUO105" s="67"/>
      <c r="LUP105" s="67"/>
      <c r="LUQ105" s="67"/>
      <c r="LUR105" s="67"/>
      <c r="LUS105" s="67"/>
      <c r="LUT105" s="67"/>
      <c r="LUU105" s="67"/>
      <c r="LUV105" s="67"/>
      <c r="LUW105" s="67"/>
      <c r="LUX105" s="67"/>
      <c r="LUY105" s="67"/>
      <c r="LUZ105" s="67"/>
      <c r="LVA105" s="67"/>
      <c r="LVB105" s="67"/>
      <c r="LVC105" s="67"/>
      <c r="LVD105" s="67"/>
      <c r="LVE105" s="67"/>
      <c r="LVF105" s="67"/>
      <c r="LVG105" s="67"/>
      <c r="LVH105" s="67"/>
      <c r="LVI105" s="67"/>
      <c r="LVJ105" s="67"/>
      <c r="LVK105" s="67"/>
      <c r="LVL105" s="67"/>
      <c r="LVM105" s="67"/>
      <c r="LVN105" s="67"/>
      <c r="LVO105" s="67"/>
      <c r="LVP105" s="67"/>
      <c r="LVQ105" s="67"/>
      <c r="LVR105" s="67"/>
      <c r="LVS105" s="67"/>
      <c r="LVT105" s="67"/>
      <c r="LVU105" s="67"/>
      <c r="LVV105" s="67"/>
      <c r="LVW105" s="67"/>
      <c r="LVX105" s="67"/>
      <c r="LVY105" s="67"/>
      <c r="LVZ105" s="67"/>
      <c r="LWA105" s="67"/>
      <c r="LWB105" s="67"/>
      <c r="LWC105" s="67"/>
      <c r="LWD105" s="67"/>
      <c r="LWE105" s="67"/>
      <c r="LWF105" s="67"/>
      <c r="LWG105" s="67"/>
      <c r="LWH105" s="67"/>
      <c r="LWI105" s="67"/>
      <c r="LWJ105" s="67"/>
      <c r="LWK105" s="67"/>
      <c r="LWL105" s="67"/>
      <c r="LWM105" s="67"/>
      <c r="LWN105" s="67"/>
      <c r="LWO105" s="67"/>
      <c r="LWP105" s="67"/>
      <c r="LWQ105" s="67"/>
      <c r="LWR105" s="67"/>
      <c r="LWS105" s="67"/>
      <c r="LWT105" s="67"/>
      <c r="LWU105" s="67"/>
      <c r="LWV105" s="67"/>
      <c r="LWW105" s="67"/>
      <c r="LWX105" s="67"/>
      <c r="LWY105" s="67"/>
      <c r="LWZ105" s="67"/>
      <c r="LXA105" s="67"/>
      <c r="LXB105" s="67"/>
      <c r="LXC105" s="67"/>
      <c r="LXD105" s="67"/>
      <c r="LXE105" s="67"/>
      <c r="LXF105" s="67"/>
      <c r="LXG105" s="67"/>
      <c r="LXH105" s="67"/>
      <c r="LXI105" s="67"/>
      <c r="LXJ105" s="67"/>
      <c r="LXK105" s="67"/>
      <c r="LXL105" s="67"/>
      <c r="LXM105" s="67"/>
      <c r="LXN105" s="67"/>
      <c r="LXO105" s="67"/>
      <c r="LXP105" s="67"/>
      <c r="LXQ105" s="67"/>
      <c r="LXR105" s="67"/>
      <c r="LXS105" s="67"/>
      <c r="LXT105" s="67"/>
      <c r="LXU105" s="67"/>
      <c r="LXV105" s="67"/>
      <c r="LXW105" s="67"/>
      <c r="LXX105" s="67"/>
      <c r="LXY105" s="67"/>
      <c r="LXZ105" s="67"/>
      <c r="LYA105" s="67"/>
      <c r="LYB105" s="67"/>
      <c r="LYC105" s="67"/>
      <c r="LYD105" s="67"/>
      <c r="LYE105" s="67"/>
      <c r="LYF105" s="67"/>
      <c r="LYG105" s="67"/>
      <c r="LYH105" s="67"/>
      <c r="LYI105" s="67"/>
      <c r="LYJ105" s="67"/>
      <c r="LYK105" s="67"/>
      <c r="LYL105" s="67"/>
      <c r="LYM105" s="67"/>
      <c r="LYN105" s="67"/>
      <c r="LYO105" s="67"/>
      <c r="LYP105" s="67"/>
      <c r="LYQ105" s="67"/>
      <c r="LYR105" s="67"/>
      <c r="LYS105" s="67"/>
      <c r="LYT105" s="67"/>
      <c r="LYU105" s="67"/>
      <c r="LYV105" s="67"/>
      <c r="LYW105" s="67"/>
      <c r="LYX105" s="67"/>
      <c r="LYY105" s="67"/>
      <c r="LYZ105" s="67"/>
      <c r="LZA105" s="67"/>
      <c r="LZB105" s="67"/>
      <c r="LZC105" s="67"/>
      <c r="LZD105" s="67"/>
      <c r="LZE105" s="67"/>
      <c r="LZF105" s="67"/>
      <c r="LZG105" s="67"/>
      <c r="LZH105" s="67"/>
      <c r="LZI105" s="67"/>
      <c r="LZJ105" s="67"/>
      <c r="LZK105" s="67"/>
      <c r="LZL105" s="67"/>
      <c r="LZM105" s="67"/>
      <c r="LZN105" s="67"/>
      <c r="LZO105" s="67"/>
      <c r="LZP105" s="67"/>
      <c r="LZQ105" s="67"/>
      <c r="LZR105" s="67"/>
      <c r="LZS105" s="67"/>
      <c r="LZT105" s="67"/>
      <c r="LZU105" s="67"/>
      <c r="LZV105" s="67"/>
      <c r="LZW105" s="67"/>
      <c r="LZX105" s="67"/>
      <c r="LZY105" s="67"/>
      <c r="LZZ105" s="67"/>
      <c r="MAA105" s="67"/>
      <c r="MAB105" s="67"/>
      <c r="MAC105" s="67"/>
      <c r="MAD105" s="67"/>
      <c r="MAE105" s="67"/>
      <c r="MAF105" s="67"/>
      <c r="MAG105" s="67"/>
      <c r="MAH105" s="67"/>
      <c r="MAI105" s="67"/>
      <c r="MAJ105" s="67"/>
      <c r="MAK105" s="67"/>
      <c r="MAL105" s="67"/>
      <c r="MAM105" s="67"/>
      <c r="MAN105" s="67"/>
      <c r="MAO105" s="67"/>
      <c r="MAP105" s="67"/>
      <c r="MAQ105" s="67"/>
      <c r="MAR105" s="67"/>
      <c r="MAS105" s="67"/>
      <c r="MAT105" s="67"/>
      <c r="MAU105" s="67"/>
      <c r="MAV105" s="67"/>
      <c r="MAW105" s="67"/>
      <c r="MAX105" s="67"/>
      <c r="MAY105" s="67"/>
      <c r="MAZ105" s="67"/>
      <c r="MBA105" s="67"/>
      <c r="MBB105" s="67"/>
      <c r="MBC105" s="67"/>
      <c r="MBD105" s="67"/>
      <c r="MBE105" s="67"/>
      <c r="MBF105" s="67"/>
      <c r="MBG105" s="67"/>
      <c r="MBH105" s="67"/>
      <c r="MBI105" s="67"/>
      <c r="MBJ105" s="67"/>
      <c r="MBK105" s="67"/>
      <c r="MBL105" s="67"/>
      <c r="MBM105" s="67"/>
      <c r="MBN105" s="67"/>
      <c r="MBO105" s="67"/>
      <c r="MBP105" s="67"/>
      <c r="MBQ105" s="67"/>
      <c r="MBR105" s="67"/>
      <c r="MBS105" s="67"/>
      <c r="MBT105" s="67"/>
      <c r="MBU105" s="67"/>
      <c r="MBV105" s="67"/>
      <c r="MBW105" s="67"/>
      <c r="MBX105" s="67"/>
      <c r="MBY105" s="67"/>
      <c r="MBZ105" s="67"/>
      <c r="MCA105" s="67"/>
      <c r="MCB105" s="67"/>
      <c r="MCC105" s="67"/>
      <c r="MCD105" s="67"/>
      <c r="MCE105" s="67"/>
      <c r="MCF105" s="67"/>
      <c r="MCG105" s="67"/>
      <c r="MCH105" s="67"/>
      <c r="MCI105" s="67"/>
      <c r="MCJ105" s="67"/>
      <c r="MCK105" s="67"/>
      <c r="MCL105" s="67"/>
      <c r="MCM105" s="67"/>
      <c r="MCN105" s="67"/>
      <c r="MCO105" s="67"/>
      <c r="MCP105" s="67"/>
      <c r="MCQ105" s="67"/>
      <c r="MCR105" s="67"/>
      <c r="MCS105" s="67"/>
      <c r="MCT105" s="67"/>
      <c r="MCU105" s="67"/>
      <c r="MCV105" s="67"/>
      <c r="MCW105" s="67"/>
      <c r="MCX105" s="67"/>
      <c r="MCY105" s="67"/>
      <c r="MCZ105" s="67"/>
      <c r="MDA105" s="67"/>
      <c r="MDB105" s="67"/>
      <c r="MDC105" s="67"/>
      <c r="MDD105" s="67"/>
      <c r="MDE105" s="67"/>
      <c r="MDF105" s="67"/>
      <c r="MDG105" s="67"/>
      <c r="MDH105" s="67"/>
      <c r="MDI105" s="67"/>
      <c r="MDJ105" s="67"/>
      <c r="MDK105" s="67"/>
      <c r="MDL105" s="67"/>
      <c r="MDM105" s="67"/>
      <c r="MDN105" s="67"/>
      <c r="MDO105" s="67"/>
      <c r="MDP105" s="67"/>
      <c r="MDQ105" s="67"/>
      <c r="MDR105" s="67"/>
      <c r="MDS105" s="67"/>
      <c r="MDT105" s="67"/>
      <c r="MDU105" s="67"/>
      <c r="MDV105" s="67"/>
      <c r="MDW105" s="67"/>
      <c r="MDX105" s="67"/>
      <c r="MDY105" s="67"/>
      <c r="MDZ105" s="67"/>
      <c r="MEA105" s="67"/>
      <c r="MEB105" s="67"/>
      <c r="MEC105" s="67"/>
      <c r="MED105" s="67"/>
      <c r="MEE105" s="67"/>
      <c r="MEF105" s="67"/>
      <c r="MEG105" s="67"/>
      <c r="MEH105" s="67"/>
      <c r="MEI105" s="67"/>
      <c r="MEJ105" s="67"/>
      <c r="MEK105" s="67"/>
      <c r="MEL105" s="67"/>
      <c r="MEM105" s="67"/>
      <c r="MEN105" s="67"/>
      <c r="MEO105" s="67"/>
      <c r="MEP105" s="67"/>
      <c r="MEQ105" s="67"/>
      <c r="MER105" s="67"/>
      <c r="MES105" s="67"/>
      <c r="MET105" s="67"/>
      <c r="MEU105" s="67"/>
      <c r="MEV105" s="67"/>
      <c r="MEW105" s="67"/>
      <c r="MEX105" s="67"/>
      <c r="MEY105" s="67"/>
      <c r="MEZ105" s="67"/>
      <c r="MFA105" s="67"/>
      <c r="MFB105" s="67"/>
      <c r="MFC105" s="67"/>
      <c r="MFD105" s="67"/>
      <c r="MFE105" s="67"/>
      <c r="MFF105" s="67"/>
      <c r="MFG105" s="67"/>
      <c r="MFH105" s="67"/>
      <c r="MFI105" s="67"/>
      <c r="MFJ105" s="67"/>
      <c r="MFK105" s="67"/>
      <c r="MFL105" s="67"/>
      <c r="MFM105" s="67"/>
      <c r="MFN105" s="67"/>
      <c r="MFO105" s="67"/>
      <c r="MFP105" s="67"/>
      <c r="MFQ105" s="67"/>
      <c r="MFR105" s="67"/>
      <c r="MFS105" s="67"/>
      <c r="MFT105" s="67"/>
      <c r="MFU105" s="67"/>
      <c r="MFV105" s="67"/>
      <c r="MFW105" s="67"/>
      <c r="MFX105" s="67"/>
      <c r="MFY105" s="67"/>
      <c r="MFZ105" s="67"/>
      <c r="MGA105" s="67"/>
      <c r="MGB105" s="67"/>
      <c r="MGC105" s="67"/>
      <c r="MGD105" s="67"/>
      <c r="MGE105" s="67"/>
      <c r="MGF105" s="67"/>
      <c r="MGG105" s="67"/>
      <c r="MGH105" s="67"/>
      <c r="MGI105" s="67"/>
      <c r="MGJ105" s="67"/>
      <c r="MGK105" s="67"/>
      <c r="MGL105" s="67"/>
      <c r="MGM105" s="67"/>
      <c r="MGN105" s="67"/>
      <c r="MGO105" s="67"/>
      <c r="MGP105" s="67"/>
      <c r="MGQ105" s="67"/>
      <c r="MGR105" s="67"/>
      <c r="MGS105" s="67"/>
      <c r="MGT105" s="67"/>
      <c r="MGU105" s="67"/>
      <c r="MGV105" s="67"/>
      <c r="MGW105" s="67"/>
      <c r="MGX105" s="67"/>
      <c r="MGY105" s="67"/>
      <c r="MGZ105" s="67"/>
      <c r="MHA105" s="67"/>
      <c r="MHB105" s="67"/>
      <c r="MHC105" s="67"/>
      <c r="MHD105" s="67"/>
      <c r="MHE105" s="67"/>
      <c r="MHF105" s="67"/>
      <c r="MHG105" s="67"/>
      <c r="MHH105" s="67"/>
      <c r="MHI105" s="67"/>
      <c r="MHJ105" s="67"/>
      <c r="MHK105" s="67"/>
      <c r="MHL105" s="67"/>
      <c r="MHM105" s="67"/>
      <c r="MHN105" s="67"/>
      <c r="MHO105" s="67"/>
      <c r="MHP105" s="67"/>
      <c r="MHQ105" s="67"/>
      <c r="MHR105" s="67"/>
      <c r="MHS105" s="67"/>
      <c r="MHT105" s="67"/>
      <c r="MHU105" s="67"/>
      <c r="MHV105" s="67"/>
      <c r="MHW105" s="67"/>
      <c r="MHX105" s="67"/>
      <c r="MHY105" s="67"/>
      <c r="MHZ105" s="67"/>
      <c r="MIA105" s="67"/>
      <c r="MIB105" s="67"/>
      <c r="MIC105" s="67"/>
      <c r="MID105" s="67"/>
      <c r="MIE105" s="67"/>
      <c r="MIF105" s="67"/>
      <c r="MIG105" s="67"/>
      <c r="MIH105" s="67"/>
      <c r="MII105" s="67"/>
      <c r="MIJ105" s="67"/>
      <c r="MIK105" s="67"/>
      <c r="MIL105" s="67"/>
      <c r="MIM105" s="67"/>
      <c r="MIN105" s="67"/>
      <c r="MIO105" s="67"/>
      <c r="MIP105" s="67"/>
      <c r="MIQ105" s="67"/>
      <c r="MIR105" s="67"/>
      <c r="MIS105" s="67"/>
      <c r="MIT105" s="67"/>
      <c r="MIU105" s="67"/>
      <c r="MIV105" s="67"/>
      <c r="MIW105" s="67"/>
      <c r="MIX105" s="67"/>
      <c r="MIY105" s="67"/>
      <c r="MIZ105" s="67"/>
      <c r="MJA105" s="67"/>
      <c r="MJB105" s="67"/>
      <c r="MJC105" s="67"/>
      <c r="MJD105" s="67"/>
      <c r="MJE105" s="67"/>
      <c r="MJF105" s="67"/>
      <c r="MJG105" s="67"/>
      <c r="MJH105" s="67"/>
      <c r="MJI105" s="67"/>
      <c r="MJJ105" s="67"/>
      <c r="MJK105" s="67"/>
      <c r="MJL105" s="67"/>
      <c r="MJM105" s="67"/>
      <c r="MJN105" s="67"/>
      <c r="MJO105" s="67"/>
      <c r="MJP105" s="67"/>
      <c r="MJQ105" s="67"/>
      <c r="MJR105" s="67"/>
      <c r="MJS105" s="67"/>
      <c r="MJT105" s="67"/>
      <c r="MJU105" s="67"/>
      <c r="MJV105" s="67"/>
      <c r="MJW105" s="67"/>
      <c r="MJX105" s="67"/>
      <c r="MJY105" s="67"/>
      <c r="MJZ105" s="67"/>
      <c r="MKA105" s="67"/>
      <c r="MKB105" s="67"/>
      <c r="MKC105" s="67"/>
      <c r="MKD105" s="67"/>
      <c r="MKE105" s="67"/>
      <c r="MKF105" s="67"/>
      <c r="MKG105" s="67"/>
      <c r="MKH105" s="67"/>
      <c r="MKI105" s="67"/>
      <c r="MKJ105" s="67"/>
      <c r="MKK105" s="67"/>
      <c r="MKL105" s="67"/>
      <c r="MKM105" s="67"/>
      <c r="MKN105" s="67"/>
      <c r="MKO105" s="67"/>
      <c r="MKP105" s="67"/>
      <c r="MKQ105" s="67"/>
      <c r="MKR105" s="67"/>
      <c r="MKS105" s="67"/>
      <c r="MKT105" s="67"/>
      <c r="MKU105" s="67"/>
      <c r="MKV105" s="67"/>
      <c r="MKW105" s="67"/>
      <c r="MKX105" s="67"/>
      <c r="MKY105" s="67"/>
      <c r="MKZ105" s="67"/>
      <c r="MLA105" s="67"/>
      <c r="MLB105" s="67"/>
      <c r="MLC105" s="67"/>
      <c r="MLD105" s="67"/>
      <c r="MLE105" s="67"/>
      <c r="MLF105" s="67"/>
      <c r="MLG105" s="67"/>
      <c r="MLH105" s="67"/>
      <c r="MLI105" s="67"/>
      <c r="MLJ105" s="67"/>
      <c r="MLK105" s="67"/>
      <c r="MLL105" s="67"/>
      <c r="MLM105" s="67"/>
      <c r="MLN105" s="67"/>
      <c r="MLO105" s="67"/>
      <c r="MLP105" s="67"/>
      <c r="MLQ105" s="67"/>
      <c r="MLR105" s="67"/>
      <c r="MLS105" s="67"/>
      <c r="MLT105" s="67"/>
      <c r="MLU105" s="67"/>
      <c r="MLV105" s="67"/>
      <c r="MLW105" s="67"/>
      <c r="MLX105" s="67"/>
      <c r="MLY105" s="67"/>
      <c r="MLZ105" s="67"/>
      <c r="MMA105" s="67"/>
      <c r="MMB105" s="67"/>
      <c r="MMC105" s="67"/>
      <c r="MMD105" s="67"/>
      <c r="MME105" s="67"/>
      <c r="MMF105" s="67"/>
      <c r="MMG105" s="67"/>
      <c r="MMH105" s="67"/>
      <c r="MMI105" s="67"/>
      <c r="MMJ105" s="67"/>
      <c r="MMK105" s="67"/>
      <c r="MML105" s="67"/>
      <c r="MMM105" s="67"/>
      <c r="MMN105" s="67"/>
      <c r="MMO105" s="67"/>
      <c r="MMP105" s="67"/>
      <c r="MMQ105" s="67"/>
      <c r="MMR105" s="67"/>
      <c r="MMS105" s="67"/>
      <c r="MMT105" s="67"/>
      <c r="MMU105" s="67"/>
      <c r="MMV105" s="67"/>
      <c r="MMW105" s="67"/>
      <c r="MMX105" s="67"/>
      <c r="MMY105" s="67"/>
      <c r="MMZ105" s="67"/>
      <c r="MNA105" s="67"/>
      <c r="MNB105" s="67"/>
      <c r="MNC105" s="67"/>
      <c r="MND105" s="67"/>
      <c r="MNE105" s="67"/>
      <c r="MNF105" s="67"/>
      <c r="MNG105" s="67"/>
      <c r="MNH105" s="67"/>
      <c r="MNI105" s="67"/>
      <c r="MNJ105" s="67"/>
      <c r="MNK105" s="67"/>
      <c r="MNL105" s="67"/>
      <c r="MNM105" s="67"/>
      <c r="MNN105" s="67"/>
      <c r="MNO105" s="67"/>
      <c r="MNP105" s="67"/>
      <c r="MNQ105" s="67"/>
      <c r="MNR105" s="67"/>
      <c r="MNS105" s="67"/>
      <c r="MNT105" s="67"/>
      <c r="MNU105" s="67"/>
      <c r="MNV105" s="67"/>
      <c r="MNW105" s="67"/>
      <c r="MNX105" s="67"/>
      <c r="MNY105" s="67"/>
      <c r="MNZ105" s="67"/>
      <c r="MOA105" s="67"/>
      <c r="MOB105" s="67"/>
      <c r="MOC105" s="67"/>
      <c r="MOD105" s="67"/>
      <c r="MOE105" s="67"/>
      <c r="MOF105" s="67"/>
      <c r="MOG105" s="67"/>
      <c r="MOH105" s="67"/>
      <c r="MOI105" s="67"/>
      <c r="MOJ105" s="67"/>
      <c r="MOK105" s="67"/>
      <c r="MOL105" s="67"/>
      <c r="MOM105" s="67"/>
      <c r="MON105" s="67"/>
      <c r="MOO105" s="67"/>
      <c r="MOP105" s="67"/>
      <c r="MOQ105" s="67"/>
      <c r="MOR105" s="67"/>
      <c r="MOS105" s="67"/>
      <c r="MOT105" s="67"/>
      <c r="MOU105" s="67"/>
      <c r="MOV105" s="67"/>
      <c r="MOW105" s="67"/>
      <c r="MOX105" s="67"/>
      <c r="MOY105" s="67"/>
      <c r="MOZ105" s="67"/>
      <c r="MPA105" s="67"/>
      <c r="MPB105" s="67"/>
      <c r="MPC105" s="67"/>
      <c r="MPD105" s="67"/>
      <c r="MPE105" s="67"/>
      <c r="MPF105" s="67"/>
      <c r="MPG105" s="67"/>
      <c r="MPH105" s="67"/>
      <c r="MPI105" s="67"/>
      <c r="MPJ105" s="67"/>
      <c r="MPK105" s="67"/>
      <c r="MPL105" s="67"/>
      <c r="MPM105" s="67"/>
      <c r="MPN105" s="67"/>
      <c r="MPO105" s="67"/>
      <c r="MPP105" s="67"/>
      <c r="MPQ105" s="67"/>
      <c r="MPR105" s="67"/>
      <c r="MPS105" s="67"/>
      <c r="MPT105" s="67"/>
      <c r="MPU105" s="67"/>
      <c r="MPV105" s="67"/>
      <c r="MPW105" s="67"/>
      <c r="MPX105" s="67"/>
      <c r="MPY105" s="67"/>
      <c r="MPZ105" s="67"/>
      <c r="MQA105" s="67"/>
      <c r="MQB105" s="67"/>
      <c r="MQC105" s="67"/>
      <c r="MQD105" s="67"/>
      <c r="MQE105" s="67"/>
      <c r="MQF105" s="67"/>
      <c r="MQG105" s="67"/>
      <c r="MQH105" s="67"/>
      <c r="MQI105" s="67"/>
      <c r="MQJ105" s="67"/>
      <c r="MQK105" s="67"/>
      <c r="MQL105" s="67"/>
      <c r="MQM105" s="67"/>
      <c r="MQN105" s="67"/>
      <c r="MQO105" s="67"/>
      <c r="MQP105" s="67"/>
      <c r="MQQ105" s="67"/>
      <c r="MQR105" s="67"/>
      <c r="MQS105" s="67"/>
      <c r="MQT105" s="67"/>
      <c r="MQU105" s="67"/>
      <c r="MQV105" s="67"/>
      <c r="MQW105" s="67"/>
      <c r="MQX105" s="67"/>
      <c r="MQY105" s="67"/>
      <c r="MQZ105" s="67"/>
      <c r="MRA105" s="67"/>
      <c r="MRB105" s="67"/>
      <c r="MRC105" s="67"/>
      <c r="MRD105" s="67"/>
      <c r="MRE105" s="67"/>
      <c r="MRF105" s="67"/>
      <c r="MRG105" s="67"/>
      <c r="MRH105" s="67"/>
      <c r="MRI105" s="67"/>
      <c r="MRJ105" s="67"/>
      <c r="MRK105" s="67"/>
      <c r="MRL105" s="67"/>
      <c r="MRM105" s="67"/>
      <c r="MRN105" s="67"/>
      <c r="MRO105" s="67"/>
      <c r="MRP105" s="67"/>
      <c r="MRQ105" s="67"/>
      <c r="MRR105" s="67"/>
      <c r="MRS105" s="67"/>
      <c r="MRT105" s="67"/>
      <c r="MRU105" s="67"/>
      <c r="MRV105" s="67"/>
      <c r="MRW105" s="67"/>
      <c r="MRX105" s="67"/>
      <c r="MRY105" s="67"/>
      <c r="MRZ105" s="67"/>
      <c r="MSA105" s="67"/>
      <c r="MSB105" s="67"/>
      <c r="MSC105" s="67"/>
      <c r="MSD105" s="67"/>
      <c r="MSE105" s="67"/>
      <c r="MSF105" s="67"/>
      <c r="MSG105" s="67"/>
      <c r="MSH105" s="67"/>
      <c r="MSI105" s="67"/>
      <c r="MSJ105" s="67"/>
      <c r="MSK105" s="67"/>
      <c r="MSL105" s="67"/>
      <c r="MSM105" s="67"/>
      <c r="MSN105" s="67"/>
      <c r="MSO105" s="67"/>
      <c r="MSP105" s="67"/>
      <c r="MSQ105" s="67"/>
      <c r="MSR105" s="67"/>
      <c r="MSS105" s="67"/>
      <c r="MST105" s="67"/>
      <c r="MSU105" s="67"/>
      <c r="MSV105" s="67"/>
      <c r="MSW105" s="67"/>
      <c r="MSX105" s="67"/>
      <c r="MSY105" s="67"/>
      <c r="MSZ105" s="67"/>
      <c r="MTA105" s="67"/>
      <c r="MTB105" s="67"/>
      <c r="MTC105" s="67"/>
      <c r="MTD105" s="67"/>
      <c r="MTE105" s="67"/>
      <c r="MTF105" s="67"/>
      <c r="MTG105" s="67"/>
      <c r="MTH105" s="67"/>
      <c r="MTI105" s="67"/>
      <c r="MTJ105" s="67"/>
      <c r="MTK105" s="67"/>
      <c r="MTL105" s="67"/>
      <c r="MTM105" s="67"/>
      <c r="MTN105" s="67"/>
      <c r="MTO105" s="67"/>
      <c r="MTP105" s="67"/>
      <c r="MTQ105" s="67"/>
      <c r="MTR105" s="67"/>
      <c r="MTS105" s="67"/>
      <c r="MTT105" s="67"/>
      <c r="MTU105" s="67"/>
      <c r="MTV105" s="67"/>
      <c r="MTW105" s="67"/>
      <c r="MTX105" s="67"/>
      <c r="MTY105" s="67"/>
      <c r="MTZ105" s="67"/>
      <c r="MUA105" s="67"/>
      <c r="MUB105" s="67"/>
      <c r="MUC105" s="67"/>
      <c r="MUD105" s="67"/>
      <c r="MUE105" s="67"/>
      <c r="MUF105" s="67"/>
      <c r="MUG105" s="67"/>
      <c r="MUH105" s="67"/>
      <c r="MUI105" s="67"/>
      <c r="MUJ105" s="67"/>
      <c r="MUK105" s="67"/>
      <c r="MUL105" s="67"/>
      <c r="MUM105" s="67"/>
      <c r="MUN105" s="67"/>
      <c r="MUO105" s="67"/>
      <c r="MUP105" s="67"/>
      <c r="MUQ105" s="67"/>
      <c r="MUR105" s="67"/>
      <c r="MUS105" s="67"/>
      <c r="MUT105" s="67"/>
      <c r="MUU105" s="67"/>
      <c r="MUV105" s="67"/>
      <c r="MUW105" s="67"/>
      <c r="MUX105" s="67"/>
      <c r="MUY105" s="67"/>
      <c r="MUZ105" s="67"/>
      <c r="MVA105" s="67"/>
      <c r="MVB105" s="67"/>
      <c r="MVC105" s="67"/>
      <c r="MVD105" s="67"/>
      <c r="MVE105" s="67"/>
      <c r="MVF105" s="67"/>
      <c r="MVG105" s="67"/>
      <c r="MVH105" s="67"/>
      <c r="MVI105" s="67"/>
      <c r="MVJ105" s="67"/>
      <c r="MVK105" s="67"/>
      <c r="MVL105" s="67"/>
      <c r="MVM105" s="67"/>
      <c r="MVN105" s="67"/>
      <c r="MVO105" s="67"/>
      <c r="MVP105" s="67"/>
      <c r="MVQ105" s="67"/>
      <c r="MVR105" s="67"/>
      <c r="MVS105" s="67"/>
      <c r="MVT105" s="67"/>
      <c r="MVU105" s="67"/>
      <c r="MVV105" s="67"/>
      <c r="MVW105" s="67"/>
      <c r="MVX105" s="67"/>
      <c r="MVY105" s="67"/>
      <c r="MVZ105" s="67"/>
      <c r="MWA105" s="67"/>
      <c r="MWB105" s="67"/>
      <c r="MWC105" s="67"/>
      <c r="MWD105" s="67"/>
      <c r="MWE105" s="67"/>
      <c r="MWF105" s="67"/>
      <c r="MWG105" s="67"/>
      <c r="MWH105" s="67"/>
      <c r="MWI105" s="67"/>
      <c r="MWJ105" s="67"/>
      <c r="MWK105" s="67"/>
      <c r="MWL105" s="67"/>
      <c r="MWM105" s="67"/>
      <c r="MWN105" s="67"/>
      <c r="MWO105" s="67"/>
      <c r="MWP105" s="67"/>
      <c r="MWQ105" s="67"/>
      <c r="MWR105" s="67"/>
      <c r="MWS105" s="67"/>
      <c r="MWT105" s="67"/>
      <c r="MWU105" s="67"/>
      <c r="MWV105" s="67"/>
      <c r="MWW105" s="67"/>
      <c r="MWX105" s="67"/>
      <c r="MWY105" s="67"/>
      <c r="MWZ105" s="67"/>
      <c r="MXA105" s="67"/>
      <c r="MXB105" s="67"/>
      <c r="MXC105" s="67"/>
      <c r="MXD105" s="67"/>
      <c r="MXE105" s="67"/>
      <c r="MXF105" s="67"/>
      <c r="MXG105" s="67"/>
      <c r="MXH105" s="67"/>
      <c r="MXI105" s="67"/>
      <c r="MXJ105" s="67"/>
      <c r="MXK105" s="67"/>
      <c r="MXL105" s="67"/>
      <c r="MXM105" s="67"/>
      <c r="MXN105" s="67"/>
      <c r="MXO105" s="67"/>
      <c r="MXP105" s="67"/>
      <c r="MXQ105" s="67"/>
      <c r="MXR105" s="67"/>
      <c r="MXS105" s="67"/>
      <c r="MXT105" s="67"/>
      <c r="MXU105" s="67"/>
      <c r="MXV105" s="67"/>
      <c r="MXW105" s="67"/>
      <c r="MXX105" s="67"/>
      <c r="MXY105" s="67"/>
      <c r="MXZ105" s="67"/>
      <c r="MYA105" s="67"/>
      <c r="MYB105" s="67"/>
      <c r="MYC105" s="67"/>
      <c r="MYD105" s="67"/>
      <c r="MYE105" s="67"/>
      <c r="MYF105" s="67"/>
      <c r="MYG105" s="67"/>
      <c r="MYH105" s="67"/>
      <c r="MYI105" s="67"/>
      <c r="MYJ105" s="67"/>
      <c r="MYK105" s="67"/>
      <c r="MYL105" s="67"/>
      <c r="MYM105" s="67"/>
      <c r="MYN105" s="67"/>
      <c r="MYO105" s="67"/>
      <c r="MYP105" s="67"/>
      <c r="MYQ105" s="67"/>
      <c r="MYR105" s="67"/>
      <c r="MYS105" s="67"/>
      <c r="MYT105" s="67"/>
      <c r="MYU105" s="67"/>
      <c r="MYV105" s="67"/>
      <c r="MYW105" s="67"/>
      <c r="MYX105" s="67"/>
      <c r="MYY105" s="67"/>
      <c r="MYZ105" s="67"/>
      <c r="MZA105" s="67"/>
      <c r="MZB105" s="67"/>
      <c r="MZC105" s="67"/>
      <c r="MZD105" s="67"/>
      <c r="MZE105" s="67"/>
      <c r="MZF105" s="67"/>
      <c r="MZG105" s="67"/>
      <c r="MZH105" s="67"/>
      <c r="MZI105" s="67"/>
      <c r="MZJ105" s="67"/>
      <c r="MZK105" s="67"/>
      <c r="MZL105" s="67"/>
      <c r="MZM105" s="67"/>
      <c r="MZN105" s="67"/>
      <c r="MZO105" s="67"/>
      <c r="MZP105" s="67"/>
      <c r="MZQ105" s="67"/>
      <c r="MZR105" s="67"/>
      <c r="MZS105" s="67"/>
      <c r="MZT105" s="67"/>
      <c r="MZU105" s="67"/>
      <c r="MZV105" s="67"/>
      <c r="MZW105" s="67"/>
      <c r="MZX105" s="67"/>
      <c r="MZY105" s="67"/>
      <c r="MZZ105" s="67"/>
      <c r="NAA105" s="67"/>
      <c r="NAB105" s="67"/>
      <c r="NAC105" s="67"/>
      <c r="NAD105" s="67"/>
      <c r="NAE105" s="67"/>
      <c r="NAF105" s="67"/>
      <c r="NAG105" s="67"/>
      <c r="NAH105" s="67"/>
      <c r="NAI105" s="67"/>
      <c r="NAJ105" s="67"/>
      <c r="NAK105" s="67"/>
      <c r="NAL105" s="67"/>
      <c r="NAM105" s="67"/>
      <c r="NAN105" s="67"/>
      <c r="NAO105" s="67"/>
      <c r="NAP105" s="67"/>
      <c r="NAQ105" s="67"/>
      <c r="NAR105" s="67"/>
      <c r="NAS105" s="67"/>
      <c r="NAT105" s="67"/>
      <c r="NAU105" s="67"/>
      <c r="NAV105" s="67"/>
      <c r="NAW105" s="67"/>
      <c r="NAX105" s="67"/>
      <c r="NAY105" s="67"/>
      <c r="NAZ105" s="67"/>
      <c r="NBA105" s="67"/>
      <c r="NBB105" s="67"/>
      <c r="NBC105" s="67"/>
      <c r="NBD105" s="67"/>
      <c r="NBE105" s="67"/>
      <c r="NBF105" s="67"/>
      <c r="NBG105" s="67"/>
      <c r="NBH105" s="67"/>
      <c r="NBI105" s="67"/>
      <c r="NBJ105" s="67"/>
      <c r="NBK105" s="67"/>
      <c r="NBL105" s="67"/>
      <c r="NBM105" s="67"/>
      <c r="NBN105" s="67"/>
      <c r="NBO105" s="67"/>
      <c r="NBP105" s="67"/>
      <c r="NBQ105" s="67"/>
      <c r="NBR105" s="67"/>
      <c r="NBS105" s="67"/>
      <c r="NBT105" s="67"/>
      <c r="NBU105" s="67"/>
      <c r="NBV105" s="67"/>
      <c r="NBW105" s="67"/>
      <c r="NBX105" s="67"/>
      <c r="NBY105" s="67"/>
      <c r="NBZ105" s="67"/>
      <c r="NCA105" s="67"/>
      <c r="NCB105" s="67"/>
      <c r="NCC105" s="67"/>
      <c r="NCD105" s="67"/>
      <c r="NCE105" s="67"/>
      <c r="NCF105" s="67"/>
      <c r="NCG105" s="67"/>
      <c r="NCH105" s="67"/>
      <c r="NCI105" s="67"/>
      <c r="NCJ105" s="67"/>
      <c r="NCK105" s="67"/>
      <c r="NCL105" s="67"/>
      <c r="NCM105" s="67"/>
      <c r="NCN105" s="67"/>
      <c r="NCO105" s="67"/>
      <c r="NCP105" s="67"/>
      <c r="NCQ105" s="67"/>
      <c r="NCR105" s="67"/>
      <c r="NCS105" s="67"/>
      <c r="NCT105" s="67"/>
      <c r="NCU105" s="67"/>
      <c r="NCV105" s="67"/>
      <c r="NCW105" s="67"/>
      <c r="NCX105" s="67"/>
      <c r="NCY105" s="67"/>
      <c r="NCZ105" s="67"/>
      <c r="NDA105" s="67"/>
      <c r="NDB105" s="67"/>
      <c r="NDC105" s="67"/>
      <c r="NDD105" s="67"/>
      <c r="NDE105" s="67"/>
      <c r="NDF105" s="67"/>
      <c r="NDG105" s="67"/>
      <c r="NDH105" s="67"/>
      <c r="NDI105" s="67"/>
      <c r="NDJ105" s="67"/>
      <c r="NDK105" s="67"/>
      <c r="NDL105" s="67"/>
      <c r="NDM105" s="67"/>
      <c r="NDN105" s="67"/>
      <c r="NDO105" s="67"/>
      <c r="NDP105" s="67"/>
      <c r="NDQ105" s="67"/>
      <c r="NDR105" s="67"/>
      <c r="NDS105" s="67"/>
      <c r="NDT105" s="67"/>
      <c r="NDU105" s="67"/>
      <c r="NDV105" s="67"/>
      <c r="NDW105" s="67"/>
      <c r="NDX105" s="67"/>
      <c r="NDY105" s="67"/>
      <c r="NDZ105" s="67"/>
      <c r="NEA105" s="67"/>
      <c r="NEB105" s="67"/>
      <c r="NEC105" s="67"/>
      <c r="NED105" s="67"/>
      <c r="NEE105" s="67"/>
      <c r="NEF105" s="67"/>
      <c r="NEG105" s="67"/>
      <c r="NEH105" s="67"/>
      <c r="NEI105" s="67"/>
      <c r="NEJ105" s="67"/>
      <c r="NEK105" s="67"/>
      <c r="NEL105" s="67"/>
      <c r="NEM105" s="67"/>
      <c r="NEN105" s="67"/>
      <c r="NEO105" s="67"/>
      <c r="NEP105" s="67"/>
      <c r="NEQ105" s="67"/>
      <c r="NER105" s="67"/>
      <c r="NES105" s="67"/>
      <c r="NET105" s="67"/>
      <c r="NEU105" s="67"/>
      <c r="NEV105" s="67"/>
      <c r="NEW105" s="67"/>
      <c r="NEX105" s="67"/>
      <c r="NEY105" s="67"/>
      <c r="NEZ105" s="67"/>
      <c r="NFA105" s="67"/>
      <c r="NFB105" s="67"/>
      <c r="NFC105" s="67"/>
      <c r="NFD105" s="67"/>
      <c r="NFE105" s="67"/>
      <c r="NFF105" s="67"/>
      <c r="NFG105" s="67"/>
      <c r="NFH105" s="67"/>
      <c r="NFI105" s="67"/>
      <c r="NFJ105" s="67"/>
      <c r="NFK105" s="67"/>
      <c r="NFL105" s="67"/>
      <c r="NFM105" s="67"/>
      <c r="NFN105" s="67"/>
      <c r="NFO105" s="67"/>
      <c r="NFP105" s="67"/>
      <c r="NFQ105" s="67"/>
      <c r="NFR105" s="67"/>
      <c r="NFS105" s="67"/>
      <c r="NFT105" s="67"/>
      <c r="NFU105" s="67"/>
      <c r="NFV105" s="67"/>
      <c r="NFW105" s="67"/>
      <c r="NFX105" s="67"/>
      <c r="NFY105" s="67"/>
      <c r="NFZ105" s="67"/>
      <c r="NGA105" s="67"/>
      <c r="NGB105" s="67"/>
      <c r="NGC105" s="67"/>
      <c r="NGD105" s="67"/>
      <c r="NGE105" s="67"/>
      <c r="NGF105" s="67"/>
      <c r="NGG105" s="67"/>
      <c r="NGH105" s="67"/>
      <c r="NGI105" s="67"/>
      <c r="NGJ105" s="67"/>
      <c r="NGK105" s="67"/>
      <c r="NGL105" s="67"/>
      <c r="NGM105" s="67"/>
      <c r="NGN105" s="67"/>
      <c r="NGO105" s="67"/>
      <c r="NGP105" s="67"/>
      <c r="NGQ105" s="67"/>
      <c r="NGR105" s="67"/>
      <c r="NGS105" s="67"/>
      <c r="NGT105" s="67"/>
      <c r="NGU105" s="67"/>
      <c r="NGV105" s="67"/>
      <c r="NGW105" s="67"/>
      <c r="NGX105" s="67"/>
      <c r="NGY105" s="67"/>
      <c r="NGZ105" s="67"/>
      <c r="NHA105" s="67"/>
      <c r="NHB105" s="67"/>
      <c r="NHC105" s="67"/>
      <c r="NHD105" s="67"/>
      <c r="NHE105" s="67"/>
      <c r="NHF105" s="67"/>
      <c r="NHG105" s="67"/>
      <c r="NHH105" s="67"/>
      <c r="NHI105" s="67"/>
      <c r="NHJ105" s="67"/>
      <c r="NHK105" s="67"/>
      <c r="NHL105" s="67"/>
      <c r="NHM105" s="67"/>
      <c r="NHN105" s="67"/>
      <c r="NHO105" s="67"/>
      <c r="NHP105" s="67"/>
      <c r="NHQ105" s="67"/>
      <c r="NHR105" s="67"/>
      <c r="NHS105" s="67"/>
      <c r="NHT105" s="67"/>
      <c r="NHU105" s="67"/>
      <c r="NHV105" s="67"/>
      <c r="NHW105" s="67"/>
      <c r="NHX105" s="67"/>
      <c r="NHY105" s="67"/>
      <c r="NHZ105" s="67"/>
      <c r="NIA105" s="67"/>
      <c r="NIB105" s="67"/>
      <c r="NIC105" s="67"/>
      <c r="NID105" s="67"/>
      <c r="NIE105" s="67"/>
      <c r="NIF105" s="67"/>
      <c r="NIG105" s="67"/>
      <c r="NIH105" s="67"/>
      <c r="NII105" s="67"/>
      <c r="NIJ105" s="67"/>
      <c r="NIK105" s="67"/>
      <c r="NIL105" s="67"/>
      <c r="NIM105" s="67"/>
      <c r="NIN105" s="67"/>
      <c r="NIO105" s="67"/>
      <c r="NIP105" s="67"/>
      <c r="NIQ105" s="67"/>
      <c r="NIR105" s="67"/>
      <c r="NIS105" s="67"/>
      <c r="NIT105" s="67"/>
      <c r="NIU105" s="67"/>
      <c r="NIV105" s="67"/>
      <c r="NIW105" s="67"/>
      <c r="NIX105" s="67"/>
      <c r="NIY105" s="67"/>
      <c r="NIZ105" s="67"/>
      <c r="NJA105" s="67"/>
      <c r="NJB105" s="67"/>
      <c r="NJC105" s="67"/>
      <c r="NJD105" s="67"/>
      <c r="NJE105" s="67"/>
      <c r="NJF105" s="67"/>
      <c r="NJG105" s="67"/>
      <c r="NJH105" s="67"/>
      <c r="NJI105" s="67"/>
      <c r="NJJ105" s="67"/>
      <c r="NJK105" s="67"/>
      <c r="NJL105" s="67"/>
      <c r="NJM105" s="67"/>
      <c r="NJN105" s="67"/>
      <c r="NJO105" s="67"/>
      <c r="NJP105" s="67"/>
      <c r="NJQ105" s="67"/>
      <c r="NJR105" s="67"/>
      <c r="NJS105" s="67"/>
      <c r="NJT105" s="67"/>
      <c r="NJU105" s="67"/>
      <c r="NJV105" s="67"/>
      <c r="NJW105" s="67"/>
      <c r="NJX105" s="67"/>
      <c r="NJY105" s="67"/>
      <c r="NJZ105" s="67"/>
      <c r="NKA105" s="67"/>
      <c r="NKB105" s="67"/>
      <c r="NKC105" s="67"/>
      <c r="NKD105" s="67"/>
      <c r="NKE105" s="67"/>
      <c r="NKF105" s="67"/>
      <c r="NKG105" s="67"/>
      <c r="NKH105" s="67"/>
      <c r="NKI105" s="67"/>
      <c r="NKJ105" s="67"/>
      <c r="NKK105" s="67"/>
      <c r="NKL105" s="67"/>
      <c r="NKM105" s="67"/>
      <c r="NKN105" s="67"/>
      <c r="NKO105" s="67"/>
      <c r="NKP105" s="67"/>
      <c r="NKQ105" s="67"/>
      <c r="NKR105" s="67"/>
      <c r="NKS105" s="67"/>
      <c r="NKT105" s="67"/>
      <c r="NKU105" s="67"/>
      <c r="NKV105" s="67"/>
      <c r="NKW105" s="67"/>
      <c r="NKX105" s="67"/>
      <c r="NKY105" s="67"/>
      <c r="NKZ105" s="67"/>
      <c r="NLA105" s="67"/>
      <c r="NLB105" s="67"/>
      <c r="NLC105" s="67"/>
      <c r="NLD105" s="67"/>
      <c r="NLE105" s="67"/>
      <c r="NLF105" s="67"/>
      <c r="NLG105" s="67"/>
      <c r="NLH105" s="67"/>
      <c r="NLI105" s="67"/>
      <c r="NLJ105" s="67"/>
      <c r="NLK105" s="67"/>
      <c r="NLL105" s="67"/>
      <c r="NLM105" s="67"/>
      <c r="NLN105" s="67"/>
      <c r="NLO105" s="67"/>
      <c r="NLP105" s="67"/>
      <c r="NLQ105" s="67"/>
      <c r="NLR105" s="67"/>
      <c r="NLS105" s="67"/>
      <c r="NLT105" s="67"/>
      <c r="NLU105" s="67"/>
      <c r="NLV105" s="67"/>
      <c r="NLW105" s="67"/>
      <c r="NLX105" s="67"/>
      <c r="NLY105" s="67"/>
      <c r="NLZ105" s="67"/>
      <c r="NMA105" s="67"/>
      <c r="NMB105" s="67"/>
      <c r="NMC105" s="67"/>
      <c r="NMD105" s="67"/>
      <c r="NME105" s="67"/>
      <c r="NMF105" s="67"/>
      <c r="NMG105" s="67"/>
      <c r="NMH105" s="67"/>
      <c r="NMI105" s="67"/>
      <c r="NMJ105" s="67"/>
      <c r="NMK105" s="67"/>
      <c r="NML105" s="67"/>
      <c r="NMM105" s="67"/>
      <c r="NMN105" s="67"/>
      <c r="NMO105" s="67"/>
      <c r="NMP105" s="67"/>
      <c r="NMQ105" s="67"/>
      <c r="NMR105" s="67"/>
      <c r="NMS105" s="67"/>
      <c r="NMT105" s="67"/>
      <c r="NMU105" s="67"/>
      <c r="NMV105" s="67"/>
      <c r="NMW105" s="67"/>
      <c r="NMX105" s="67"/>
      <c r="NMY105" s="67"/>
      <c r="NMZ105" s="67"/>
      <c r="NNA105" s="67"/>
      <c r="NNB105" s="67"/>
      <c r="NNC105" s="67"/>
      <c r="NND105" s="67"/>
      <c r="NNE105" s="67"/>
      <c r="NNF105" s="67"/>
      <c r="NNG105" s="67"/>
      <c r="NNH105" s="67"/>
      <c r="NNI105" s="67"/>
      <c r="NNJ105" s="67"/>
      <c r="NNK105" s="67"/>
      <c r="NNL105" s="67"/>
      <c r="NNM105" s="67"/>
      <c r="NNN105" s="67"/>
      <c r="NNO105" s="67"/>
      <c r="NNP105" s="67"/>
      <c r="NNQ105" s="67"/>
      <c r="NNR105" s="67"/>
      <c r="NNS105" s="67"/>
      <c r="NNT105" s="67"/>
      <c r="NNU105" s="67"/>
      <c r="NNV105" s="67"/>
      <c r="NNW105" s="67"/>
      <c r="NNX105" s="67"/>
      <c r="NNY105" s="67"/>
      <c r="NNZ105" s="67"/>
      <c r="NOA105" s="67"/>
      <c r="NOB105" s="67"/>
      <c r="NOC105" s="67"/>
      <c r="NOD105" s="67"/>
      <c r="NOE105" s="67"/>
      <c r="NOF105" s="67"/>
      <c r="NOG105" s="67"/>
      <c r="NOH105" s="67"/>
      <c r="NOI105" s="67"/>
      <c r="NOJ105" s="67"/>
      <c r="NOK105" s="67"/>
      <c r="NOL105" s="67"/>
      <c r="NOM105" s="67"/>
      <c r="NON105" s="67"/>
      <c r="NOO105" s="67"/>
      <c r="NOP105" s="67"/>
      <c r="NOQ105" s="67"/>
      <c r="NOR105" s="67"/>
      <c r="NOS105" s="67"/>
      <c r="NOT105" s="67"/>
      <c r="NOU105" s="67"/>
      <c r="NOV105" s="67"/>
      <c r="NOW105" s="67"/>
      <c r="NOX105" s="67"/>
      <c r="NOY105" s="67"/>
      <c r="NOZ105" s="67"/>
      <c r="NPA105" s="67"/>
      <c r="NPB105" s="67"/>
      <c r="NPC105" s="67"/>
      <c r="NPD105" s="67"/>
      <c r="NPE105" s="67"/>
      <c r="NPF105" s="67"/>
      <c r="NPG105" s="67"/>
      <c r="NPH105" s="67"/>
      <c r="NPI105" s="67"/>
      <c r="NPJ105" s="67"/>
      <c r="NPK105" s="67"/>
      <c r="NPL105" s="67"/>
      <c r="NPM105" s="67"/>
      <c r="NPN105" s="67"/>
      <c r="NPO105" s="67"/>
      <c r="NPP105" s="67"/>
      <c r="NPQ105" s="67"/>
      <c r="NPR105" s="67"/>
      <c r="NPS105" s="67"/>
      <c r="NPT105" s="67"/>
      <c r="NPU105" s="67"/>
      <c r="NPV105" s="67"/>
      <c r="NPW105" s="67"/>
      <c r="NPX105" s="67"/>
      <c r="NPY105" s="67"/>
      <c r="NPZ105" s="67"/>
      <c r="NQA105" s="67"/>
      <c r="NQB105" s="67"/>
      <c r="NQC105" s="67"/>
      <c r="NQD105" s="67"/>
      <c r="NQE105" s="67"/>
      <c r="NQF105" s="67"/>
      <c r="NQG105" s="67"/>
      <c r="NQH105" s="67"/>
      <c r="NQI105" s="67"/>
      <c r="NQJ105" s="67"/>
      <c r="NQK105" s="67"/>
      <c r="NQL105" s="67"/>
      <c r="NQM105" s="67"/>
      <c r="NQN105" s="67"/>
      <c r="NQO105" s="67"/>
      <c r="NQP105" s="67"/>
      <c r="NQQ105" s="67"/>
      <c r="NQR105" s="67"/>
      <c r="NQS105" s="67"/>
      <c r="NQT105" s="67"/>
      <c r="NQU105" s="67"/>
      <c r="NQV105" s="67"/>
      <c r="NQW105" s="67"/>
      <c r="NQX105" s="67"/>
      <c r="NQY105" s="67"/>
      <c r="NQZ105" s="67"/>
      <c r="NRA105" s="67"/>
      <c r="NRB105" s="67"/>
      <c r="NRC105" s="67"/>
      <c r="NRD105" s="67"/>
      <c r="NRE105" s="67"/>
      <c r="NRF105" s="67"/>
      <c r="NRG105" s="67"/>
      <c r="NRH105" s="67"/>
      <c r="NRI105" s="67"/>
      <c r="NRJ105" s="67"/>
      <c r="NRK105" s="67"/>
      <c r="NRL105" s="67"/>
      <c r="NRM105" s="67"/>
      <c r="NRN105" s="67"/>
      <c r="NRO105" s="67"/>
      <c r="NRP105" s="67"/>
      <c r="NRQ105" s="67"/>
      <c r="NRR105" s="67"/>
      <c r="NRS105" s="67"/>
      <c r="NRT105" s="67"/>
      <c r="NRU105" s="67"/>
      <c r="NRV105" s="67"/>
      <c r="NRW105" s="67"/>
      <c r="NRX105" s="67"/>
      <c r="NRY105" s="67"/>
      <c r="NRZ105" s="67"/>
      <c r="NSA105" s="67"/>
      <c r="NSB105" s="67"/>
      <c r="NSC105" s="67"/>
      <c r="NSD105" s="67"/>
      <c r="NSE105" s="67"/>
      <c r="NSF105" s="67"/>
      <c r="NSG105" s="67"/>
      <c r="NSH105" s="67"/>
      <c r="NSI105" s="67"/>
      <c r="NSJ105" s="67"/>
      <c r="NSK105" s="67"/>
      <c r="NSL105" s="67"/>
      <c r="NSM105" s="67"/>
      <c r="NSN105" s="67"/>
      <c r="NSO105" s="67"/>
      <c r="NSP105" s="67"/>
      <c r="NSQ105" s="67"/>
      <c r="NSR105" s="67"/>
      <c r="NSS105" s="67"/>
      <c r="NST105" s="67"/>
      <c r="NSU105" s="67"/>
      <c r="NSV105" s="67"/>
      <c r="NSW105" s="67"/>
      <c r="NSX105" s="67"/>
      <c r="NSY105" s="67"/>
      <c r="NSZ105" s="67"/>
      <c r="NTA105" s="67"/>
      <c r="NTB105" s="67"/>
      <c r="NTC105" s="67"/>
      <c r="NTD105" s="67"/>
      <c r="NTE105" s="67"/>
      <c r="NTF105" s="67"/>
      <c r="NTG105" s="67"/>
      <c r="NTH105" s="67"/>
      <c r="NTI105" s="67"/>
      <c r="NTJ105" s="67"/>
      <c r="NTK105" s="67"/>
      <c r="NTL105" s="67"/>
      <c r="NTM105" s="67"/>
      <c r="NTN105" s="67"/>
      <c r="NTO105" s="67"/>
      <c r="NTP105" s="67"/>
      <c r="NTQ105" s="67"/>
      <c r="NTR105" s="67"/>
      <c r="NTS105" s="67"/>
      <c r="NTT105" s="67"/>
      <c r="NTU105" s="67"/>
      <c r="NTV105" s="67"/>
      <c r="NTW105" s="67"/>
      <c r="NTX105" s="67"/>
      <c r="NTY105" s="67"/>
      <c r="NTZ105" s="67"/>
      <c r="NUA105" s="67"/>
      <c r="NUB105" s="67"/>
      <c r="NUC105" s="67"/>
      <c r="NUD105" s="67"/>
      <c r="NUE105" s="67"/>
      <c r="NUF105" s="67"/>
      <c r="NUG105" s="67"/>
      <c r="NUH105" s="67"/>
      <c r="NUI105" s="67"/>
      <c r="NUJ105" s="67"/>
      <c r="NUK105" s="67"/>
      <c r="NUL105" s="67"/>
      <c r="NUM105" s="67"/>
      <c r="NUN105" s="67"/>
      <c r="NUO105" s="67"/>
      <c r="NUP105" s="67"/>
      <c r="NUQ105" s="67"/>
      <c r="NUR105" s="67"/>
      <c r="NUS105" s="67"/>
      <c r="NUT105" s="67"/>
      <c r="NUU105" s="67"/>
      <c r="NUV105" s="67"/>
      <c r="NUW105" s="67"/>
      <c r="NUX105" s="67"/>
      <c r="NUY105" s="67"/>
      <c r="NUZ105" s="67"/>
      <c r="NVA105" s="67"/>
      <c r="NVB105" s="67"/>
      <c r="NVC105" s="67"/>
      <c r="NVD105" s="67"/>
      <c r="NVE105" s="67"/>
      <c r="NVF105" s="67"/>
      <c r="NVG105" s="67"/>
      <c r="NVH105" s="67"/>
      <c r="NVI105" s="67"/>
      <c r="NVJ105" s="67"/>
      <c r="NVK105" s="67"/>
      <c r="NVL105" s="67"/>
      <c r="NVM105" s="67"/>
      <c r="NVN105" s="67"/>
      <c r="NVO105" s="67"/>
      <c r="NVP105" s="67"/>
      <c r="NVQ105" s="67"/>
      <c r="NVR105" s="67"/>
      <c r="NVS105" s="67"/>
      <c r="NVT105" s="67"/>
      <c r="NVU105" s="67"/>
      <c r="NVV105" s="67"/>
      <c r="NVW105" s="67"/>
      <c r="NVX105" s="67"/>
      <c r="NVY105" s="67"/>
      <c r="NVZ105" s="67"/>
      <c r="NWA105" s="67"/>
      <c r="NWB105" s="67"/>
      <c r="NWC105" s="67"/>
      <c r="NWD105" s="67"/>
      <c r="NWE105" s="67"/>
      <c r="NWF105" s="67"/>
      <c r="NWG105" s="67"/>
      <c r="NWH105" s="67"/>
      <c r="NWI105" s="67"/>
      <c r="NWJ105" s="67"/>
      <c r="NWK105" s="67"/>
      <c r="NWL105" s="67"/>
      <c r="NWM105" s="67"/>
      <c r="NWN105" s="67"/>
      <c r="NWO105" s="67"/>
      <c r="NWP105" s="67"/>
      <c r="NWQ105" s="67"/>
      <c r="NWR105" s="67"/>
      <c r="NWS105" s="67"/>
      <c r="NWT105" s="67"/>
      <c r="NWU105" s="67"/>
      <c r="NWV105" s="67"/>
      <c r="NWW105" s="67"/>
      <c r="NWX105" s="67"/>
      <c r="NWY105" s="67"/>
      <c r="NWZ105" s="67"/>
      <c r="NXA105" s="67"/>
      <c r="NXB105" s="67"/>
      <c r="NXC105" s="67"/>
      <c r="NXD105" s="67"/>
      <c r="NXE105" s="67"/>
      <c r="NXF105" s="67"/>
      <c r="NXG105" s="67"/>
      <c r="NXH105" s="67"/>
      <c r="NXI105" s="67"/>
      <c r="NXJ105" s="67"/>
      <c r="NXK105" s="67"/>
      <c r="NXL105" s="67"/>
      <c r="NXM105" s="67"/>
      <c r="NXN105" s="67"/>
      <c r="NXO105" s="67"/>
      <c r="NXP105" s="67"/>
      <c r="NXQ105" s="67"/>
      <c r="NXR105" s="67"/>
      <c r="NXS105" s="67"/>
      <c r="NXT105" s="67"/>
      <c r="NXU105" s="67"/>
      <c r="NXV105" s="67"/>
      <c r="NXW105" s="67"/>
      <c r="NXX105" s="67"/>
      <c r="NXY105" s="67"/>
      <c r="NXZ105" s="67"/>
      <c r="NYA105" s="67"/>
      <c r="NYB105" s="67"/>
      <c r="NYC105" s="67"/>
      <c r="NYD105" s="67"/>
      <c r="NYE105" s="67"/>
      <c r="NYF105" s="67"/>
      <c r="NYG105" s="67"/>
      <c r="NYH105" s="67"/>
      <c r="NYI105" s="67"/>
      <c r="NYJ105" s="67"/>
      <c r="NYK105" s="67"/>
      <c r="NYL105" s="67"/>
      <c r="NYM105" s="67"/>
      <c r="NYN105" s="67"/>
      <c r="NYO105" s="67"/>
      <c r="NYP105" s="67"/>
      <c r="NYQ105" s="67"/>
      <c r="NYR105" s="67"/>
      <c r="NYS105" s="67"/>
      <c r="NYT105" s="67"/>
      <c r="NYU105" s="67"/>
      <c r="NYV105" s="67"/>
      <c r="NYW105" s="67"/>
      <c r="NYX105" s="67"/>
      <c r="NYY105" s="67"/>
      <c r="NYZ105" s="67"/>
      <c r="NZA105" s="67"/>
      <c r="NZB105" s="67"/>
      <c r="NZC105" s="67"/>
      <c r="NZD105" s="67"/>
      <c r="NZE105" s="67"/>
      <c r="NZF105" s="67"/>
      <c r="NZG105" s="67"/>
      <c r="NZH105" s="67"/>
      <c r="NZI105" s="67"/>
      <c r="NZJ105" s="67"/>
      <c r="NZK105" s="67"/>
      <c r="NZL105" s="67"/>
      <c r="NZM105" s="67"/>
      <c r="NZN105" s="67"/>
      <c r="NZO105" s="67"/>
      <c r="NZP105" s="67"/>
      <c r="NZQ105" s="67"/>
      <c r="NZR105" s="67"/>
      <c r="NZS105" s="67"/>
      <c r="NZT105" s="67"/>
      <c r="NZU105" s="67"/>
      <c r="NZV105" s="67"/>
      <c r="NZW105" s="67"/>
      <c r="NZX105" s="67"/>
      <c r="NZY105" s="67"/>
      <c r="NZZ105" s="67"/>
      <c r="OAA105" s="67"/>
      <c r="OAB105" s="67"/>
      <c r="OAC105" s="67"/>
      <c r="OAD105" s="67"/>
      <c r="OAE105" s="67"/>
      <c r="OAF105" s="67"/>
      <c r="OAG105" s="67"/>
      <c r="OAH105" s="67"/>
      <c r="OAI105" s="67"/>
      <c r="OAJ105" s="67"/>
      <c r="OAK105" s="67"/>
      <c r="OAL105" s="67"/>
      <c r="OAM105" s="67"/>
      <c r="OAN105" s="67"/>
      <c r="OAO105" s="67"/>
      <c r="OAP105" s="67"/>
      <c r="OAQ105" s="67"/>
      <c r="OAR105" s="67"/>
      <c r="OAS105" s="67"/>
      <c r="OAT105" s="67"/>
      <c r="OAU105" s="67"/>
      <c r="OAV105" s="67"/>
      <c r="OAW105" s="67"/>
      <c r="OAX105" s="67"/>
      <c r="OAY105" s="67"/>
      <c r="OAZ105" s="67"/>
      <c r="OBA105" s="67"/>
      <c r="OBB105" s="67"/>
      <c r="OBC105" s="67"/>
      <c r="OBD105" s="67"/>
      <c r="OBE105" s="67"/>
      <c r="OBF105" s="67"/>
      <c r="OBG105" s="67"/>
      <c r="OBH105" s="67"/>
      <c r="OBI105" s="67"/>
      <c r="OBJ105" s="67"/>
      <c r="OBK105" s="67"/>
      <c r="OBL105" s="67"/>
      <c r="OBM105" s="67"/>
      <c r="OBN105" s="67"/>
      <c r="OBO105" s="67"/>
      <c r="OBP105" s="67"/>
      <c r="OBQ105" s="67"/>
      <c r="OBR105" s="67"/>
      <c r="OBS105" s="67"/>
      <c r="OBT105" s="67"/>
      <c r="OBU105" s="67"/>
      <c r="OBV105" s="67"/>
      <c r="OBW105" s="67"/>
      <c r="OBX105" s="67"/>
      <c r="OBY105" s="67"/>
      <c r="OBZ105" s="67"/>
      <c r="OCA105" s="67"/>
      <c r="OCB105" s="67"/>
      <c r="OCC105" s="67"/>
      <c r="OCD105" s="67"/>
      <c r="OCE105" s="67"/>
      <c r="OCF105" s="67"/>
      <c r="OCG105" s="67"/>
      <c r="OCH105" s="67"/>
      <c r="OCI105" s="67"/>
      <c r="OCJ105" s="67"/>
      <c r="OCK105" s="67"/>
      <c r="OCL105" s="67"/>
      <c r="OCM105" s="67"/>
      <c r="OCN105" s="67"/>
      <c r="OCO105" s="67"/>
      <c r="OCP105" s="67"/>
      <c r="OCQ105" s="67"/>
      <c r="OCR105" s="67"/>
      <c r="OCS105" s="67"/>
      <c r="OCT105" s="67"/>
      <c r="OCU105" s="67"/>
      <c r="OCV105" s="67"/>
      <c r="OCW105" s="67"/>
      <c r="OCX105" s="67"/>
      <c r="OCY105" s="67"/>
      <c r="OCZ105" s="67"/>
      <c r="ODA105" s="67"/>
      <c r="ODB105" s="67"/>
      <c r="ODC105" s="67"/>
      <c r="ODD105" s="67"/>
      <c r="ODE105" s="67"/>
      <c r="ODF105" s="67"/>
      <c r="ODG105" s="67"/>
      <c r="ODH105" s="67"/>
      <c r="ODI105" s="67"/>
      <c r="ODJ105" s="67"/>
      <c r="ODK105" s="67"/>
      <c r="ODL105" s="67"/>
      <c r="ODM105" s="67"/>
      <c r="ODN105" s="67"/>
      <c r="ODO105" s="67"/>
      <c r="ODP105" s="67"/>
      <c r="ODQ105" s="67"/>
      <c r="ODR105" s="67"/>
      <c r="ODS105" s="67"/>
      <c r="ODT105" s="67"/>
      <c r="ODU105" s="67"/>
      <c r="ODV105" s="67"/>
      <c r="ODW105" s="67"/>
      <c r="ODX105" s="67"/>
      <c r="ODY105" s="67"/>
      <c r="ODZ105" s="67"/>
      <c r="OEA105" s="67"/>
      <c r="OEB105" s="67"/>
      <c r="OEC105" s="67"/>
      <c r="OED105" s="67"/>
      <c r="OEE105" s="67"/>
      <c r="OEF105" s="67"/>
      <c r="OEG105" s="67"/>
      <c r="OEH105" s="67"/>
      <c r="OEI105" s="67"/>
      <c r="OEJ105" s="67"/>
      <c r="OEK105" s="67"/>
      <c r="OEL105" s="67"/>
      <c r="OEM105" s="67"/>
      <c r="OEN105" s="67"/>
      <c r="OEO105" s="67"/>
      <c r="OEP105" s="67"/>
      <c r="OEQ105" s="67"/>
      <c r="OER105" s="67"/>
      <c r="OES105" s="67"/>
      <c r="OET105" s="67"/>
      <c r="OEU105" s="67"/>
      <c r="OEV105" s="67"/>
      <c r="OEW105" s="67"/>
      <c r="OEX105" s="67"/>
      <c r="OEY105" s="67"/>
      <c r="OEZ105" s="67"/>
      <c r="OFA105" s="67"/>
      <c r="OFB105" s="67"/>
      <c r="OFC105" s="67"/>
      <c r="OFD105" s="67"/>
      <c r="OFE105" s="67"/>
      <c r="OFF105" s="67"/>
      <c r="OFG105" s="67"/>
      <c r="OFH105" s="67"/>
      <c r="OFI105" s="67"/>
      <c r="OFJ105" s="67"/>
      <c r="OFK105" s="67"/>
      <c r="OFL105" s="67"/>
      <c r="OFM105" s="67"/>
      <c r="OFN105" s="67"/>
      <c r="OFO105" s="67"/>
      <c r="OFP105" s="67"/>
      <c r="OFQ105" s="67"/>
      <c r="OFR105" s="67"/>
      <c r="OFS105" s="67"/>
      <c r="OFT105" s="67"/>
      <c r="OFU105" s="67"/>
      <c r="OFV105" s="67"/>
      <c r="OFW105" s="67"/>
      <c r="OFX105" s="67"/>
      <c r="OFY105" s="67"/>
      <c r="OFZ105" s="67"/>
      <c r="OGA105" s="67"/>
      <c r="OGB105" s="67"/>
      <c r="OGC105" s="67"/>
      <c r="OGD105" s="67"/>
      <c r="OGE105" s="67"/>
      <c r="OGF105" s="67"/>
      <c r="OGG105" s="67"/>
      <c r="OGH105" s="67"/>
      <c r="OGI105" s="67"/>
      <c r="OGJ105" s="67"/>
      <c r="OGK105" s="67"/>
      <c r="OGL105" s="67"/>
      <c r="OGM105" s="67"/>
      <c r="OGN105" s="67"/>
      <c r="OGO105" s="67"/>
      <c r="OGP105" s="67"/>
      <c r="OGQ105" s="67"/>
      <c r="OGR105" s="67"/>
      <c r="OGS105" s="67"/>
      <c r="OGT105" s="67"/>
      <c r="OGU105" s="67"/>
      <c r="OGV105" s="67"/>
      <c r="OGW105" s="67"/>
      <c r="OGX105" s="67"/>
      <c r="OGY105" s="67"/>
      <c r="OGZ105" s="67"/>
      <c r="OHA105" s="67"/>
      <c r="OHB105" s="67"/>
      <c r="OHC105" s="67"/>
      <c r="OHD105" s="67"/>
      <c r="OHE105" s="67"/>
      <c r="OHF105" s="67"/>
      <c r="OHG105" s="67"/>
      <c r="OHH105" s="67"/>
      <c r="OHI105" s="67"/>
      <c r="OHJ105" s="67"/>
      <c r="OHK105" s="67"/>
      <c r="OHL105" s="67"/>
      <c r="OHM105" s="67"/>
      <c r="OHN105" s="67"/>
      <c r="OHO105" s="67"/>
      <c r="OHP105" s="67"/>
      <c r="OHQ105" s="67"/>
      <c r="OHR105" s="67"/>
      <c r="OHS105" s="67"/>
      <c r="OHT105" s="67"/>
      <c r="OHU105" s="67"/>
      <c r="OHV105" s="67"/>
      <c r="OHW105" s="67"/>
      <c r="OHX105" s="67"/>
      <c r="OHY105" s="67"/>
      <c r="OHZ105" s="67"/>
      <c r="OIA105" s="67"/>
      <c r="OIB105" s="67"/>
      <c r="OIC105" s="67"/>
      <c r="OID105" s="67"/>
      <c r="OIE105" s="67"/>
      <c r="OIF105" s="67"/>
      <c r="OIG105" s="67"/>
      <c r="OIH105" s="67"/>
      <c r="OII105" s="67"/>
      <c r="OIJ105" s="67"/>
      <c r="OIK105" s="67"/>
      <c r="OIL105" s="67"/>
      <c r="OIM105" s="67"/>
      <c r="OIN105" s="67"/>
      <c r="OIO105" s="67"/>
      <c r="OIP105" s="67"/>
      <c r="OIQ105" s="67"/>
      <c r="OIR105" s="67"/>
      <c r="OIS105" s="67"/>
      <c r="OIT105" s="67"/>
      <c r="OIU105" s="67"/>
      <c r="OIV105" s="67"/>
      <c r="OIW105" s="67"/>
      <c r="OIX105" s="67"/>
      <c r="OIY105" s="67"/>
      <c r="OIZ105" s="67"/>
      <c r="OJA105" s="67"/>
      <c r="OJB105" s="67"/>
      <c r="OJC105" s="67"/>
      <c r="OJD105" s="67"/>
      <c r="OJE105" s="67"/>
      <c r="OJF105" s="67"/>
      <c r="OJG105" s="67"/>
      <c r="OJH105" s="67"/>
      <c r="OJI105" s="67"/>
      <c r="OJJ105" s="67"/>
      <c r="OJK105" s="67"/>
      <c r="OJL105" s="67"/>
      <c r="OJM105" s="67"/>
      <c r="OJN105" s="67"/>
      <c r="OJO105" s="67"/>
      <c r="OJP105" s="67"/>
      <c r="OJQ105" s="67"/>
      <c r="OJR105" s="67"/>
      <c r="OJS105" s="67"/>
      <c r="OJT105" s="67"/>
      <c r="OJU105" s="67"/>
      <c r="OJV105" s="67"/>
      <c r="OJW105" s="67"/>
      <c r="OJX105" s="67"/>
      <c r="OJY105" s="67"/>
      <c r="OJZ105" s="67"/>
      <c r="OKA105" s="67"/>
      <c r="OKB105" s="67"/>
      <c r="OKC105" s="67"/>
      <c r="OKD105" s="67"/>
      <c r="OKE105" s="67"/>
      <c r="OKF105" s="67"/>
      <c r="OKG105" s="67"/>
      <c r="OKH105" s="67"/>
      <c r="OKI105" s="67"/>
      <c r="OKJ105" s="67"/>
      <c r="OKK105" s="67"/>
      <c r="OKL105" s="67"/>
      <c r="OKM105" s="67"/>
      <c r="OKN105" s="67"/>
      <c r="OKO105" s="67"/>
      <c r="OKP105" s="67"/>
      <c r="OKQ105" s="67"/>
      <c r="OKR105" s="67"/>
      <c r="OKS105" s="67"/>
      <c r="OKT105" s="67"/>
      <c r="OKU105" s="67"/>
      <c r="OKV105" s="67"/>
      <c r="OKW105" s="67"/>
      <c r="OKX105" s="67"/>
      <c r="OKY105" s="67"/>
      <c r="OKZ105" s="67"/>
      <c r="OLA105" s="67"/>
      <c r="OLB105" s="67"/>
      <c r="OLC105" s="67"/>
      <c r="OLD105" s="67"/>
      <c r="OLE105" s="67"/>
      <c r="OLF105" s="67"/>
      <c r="OLG105" s="67"/>
      <c r="OLH105" s="67"/>
      <c r="OLI105" s="67"/>
      <c r="OLJ105" s="67"/>
      <c r="OLK105" s="67"/>
      <c r="OLL105" s="67"/>
      <c r="OLM105" s="67"/>
      <c r="OLN105" s="67"/>
      <c r="OLO105" s="67"/>
      <c r="OLP105" s="67"/>
      <c r="OLQ105" s="67"/>
      <c r="OLR105" s="67"/>
      <c r="OLS105" s="67"/>
      <c r="OLT105" s="67"/>
      <c r="OLU105" s="67"/>
      <c r="OLV105" s="67"/>
      <c r="OLW105" s="67"/>
      <c r="OLX105" s="67"/>
      <c r="OLY105" s="67"/>
      <c r="OLZ105" s="67"/>
      <c r="OMA105" s="67"/>
      <c r="OMB105" s="67"/>
      <c r="OMC105" s="67"/>
      <c r="OMD105" s="67"/>
      <c r="OME105" s="67"/>
      <c r="OMF105" s="67"/>
      <c r="OMG105" s="67"/>
      <c r="OMH105" s="67"/>
      <c r="OMI105" s="67"/>
      <c r="OMJ105" s="67"/>
      <c r="OMK105" s="67"/>
      <c r="OML105" s="67"/>
      <c r="OMM105" s="67"/>
      <c r="OMN105" s="67"/>
      <c r="OMO105" s="67"/>
      <c r="OMP105" s="67"/>
      <c r="OMQ105" s="67"/>
      <c r="OMR105" s="67"/>
      <c r="OMS105" s="67"/>
      <c r="OMT105" s="67"/>
      <c r="OMU105" s="67"/>
      <c r="OMV105" s="67"/>
      <c r="OMW105" s="67"/>
      <c r="OMX105" s="67"/>
      <c r="OMY105" s="67"/>
      <c r="OMZ105" s="67"/>
      <c r="ONA105" s="67"/>
      <c r="ONB105" s="67"/>
      <c r="ONC105" s="67"/>
      <c r="OND105" s="67"/>
      <c r="ONE105" s="67"/>
      <c r="ONF105" s="67"/>
      <c r="ONG105" s="67"/>
      <c r="ONH105" s="67"/>
      <c r="ONI105" s="67"/>
      <c r="ONJ105" s="67"/>
      <c r="ONK105" s="67"/>
      <c r="ONL105" s="67"/>
      <c r="ONM105" s="67"/>
      <c r="ONN105" s="67"/>
      <c r="ONO105" s="67"/>
      <c r="ONP105" s="67"/>
      <c r="ONQ105" s="67"/>
      <c r="ONR105" s="67"/>
      <c r="ONS105" s="67"/>
      <c r="ONT105" s="67"/>
      <c r="ONU105" s="67"/>
      <c r="ONV105" s="67"/>
      <c r="ONW105" s="67"/>
      <c r="ONX105" s="67"/>
      <c r="ONY105" s="67"/>
      <c r="ONZ105" s="67"/>
      <c r="OOA105" s="67"/>
      <c r="OOB105" s="67"/>
      <c r="OOC105" s="67"/>
      <c r="OOD105" s="67"/>
      <c r="OOE105" s="67"/>
      <c r="OOF105" s="67"/>
      <c r="OOG105" s="67"/>
      <c r="OOH105" s="67"/>
      <c r="OOI105" s="67"/>
      <c r="OOJ105" s="67"/>
      <c r="OOK105" s="67"/>
      <c r="OOL105" s="67"/>
      <c r="OOM105" s="67"/>
      <c r="OON105" s="67"/>
      <c r="OOO105" s="67"/>
      <c r="OOP105" s="67"/>
      <c r="OOQ105" s="67"/>
      <c r="OOR105" s="67"/>
      <c r="OOS105" s="67"/>
      <c r="OOT105" s="67"/>
      <c r="OOU105" s="67"/>
      <c r="OOV105" s="67"/>
      <c r="OOW105" s="67"/>
      <c r="OOX105" s="67"/>
      <c r="OOY105" s="67"/>
      <c r="OOZ105" s="67"/>
      <c r="OPA105" s="67"/>
      <c r="OPB105" s="67"/>
      <c r="OPC105" s="67"/>
      <c r="OPD105" s="67"/>
      <c r="OPE105" s="67"/>
      <c r="OPF105" s="67"/>
      <c r="OPG105" s="67"/>
      <c r="OPH105" s="67"/>
      <c r="OPI105" s="67"/>
      <c r="OPJ105" s="67"/>
      <c r="OPK105" s="67"/>
      <c r="OPL105" s="67"/>
      <c r="OPM105" s="67"/>
      <c r="OPN105" s="67"/>
      <c r="OPO105" s="67"/>
      <c r="OPP105" s="67"/>
      <c r="OPQ105" s="67"/>
      <c r="OPR105" s="67"/>
      <c r="OPS105" s="67"/>
      <c r="OPT105" s="67"/>
      <c r="OPU105" s="67"/>
      <c r="OPV105" s="67"/>
      <c r="OPW105" s="67"/>
      <c r="OPX105" s="67"/>
      <c r="OPY105" s="67"/>
      <c r="OPZ105" s="67"/>
      <c r="OQA105" s="67"/>
      <c r="OQB105" s="67"/>
      <c r="OQC105" s="67"/>
      <c r="OQD105" s="67"/>
      <c r="OQE105" s="67"/>
      <c r="OQF105" s="67"/>
      <c r="OQG105" s="67"/>
      <c r="OQH105" s="67"/>
      <c r="OQI105" s="67"/>
      <c r="OQJ105" s="67"/>
      <c r="OQK105" s="67"/>
      <c r="OQL105" s="67"/>
      <c r="OQM105" s="67"/>
      <c r="OQN105" s="67"/>
      <c r="OQO105" s="67"/>
      <c r="OQP105" s="67"/>
      <c r="OQQ105" s="67"/>
      <c r="OQR105" s="67"/>
      <c r="OQS105" s="67"/>
      <c r="OQT105" s="67"/>
      <c r="OQU105" s="67"/>
      <c r="OQV105" s="67"/>
      <c r="OQW105" s="67"/>
      <c r="OQX105" s="67"/>
      <c r="OQY105" s="67"/>
      <c r="OQZ105" s="67"/>
      <c r="ORA105" s="67"/>
      <c r="ORB105" s="67"/>
      <c r="ORC105" s="67"/>
      <c r="ORD105" s="67"/>
      <c r="ORE105" s="67"/>
      <c r="ORF105" s="67"/>
      <c r="ORG105" s="67"/>
      <c r="ORH105" s="67"/>
      <c r="ORI105" s="67"/>
      <c r="ORJ105" s="67"/>
      <c r="ORK105" s="67"/>
      <c r="ORL105" s="67"/>
      <c r="ORM105" s="67"/>
      <c r="ORN105" s="67"/>
      <c r="ORO105" s="67"/>
      <c r="ORP105" s="67"/>
      <c r="ORQ105" s="67"/>
      <c r="ORR105" s="67"/>
      <c r="ORS105" s="67"/>
      <c r="ORT105" s="67"/>
      <c r="ORU105" s="67"/>
      <c r="ORV105" s="67"/>
      <c r="ORW105" s="67"/>
      <c r="ORX105" s="67"/>
      <c r="ORY105" s="67"/>
      <c r="ORZ105" s="67"/>
      <c r="OSA105" s="67"/>
      <c r="OSB105" s="67"/>
      <c r="OSC105" s="67"/>
      <c r="OSD105" s="67"/>
      <c r="OSE105" s="67"/>
      <c r="OSF105" s="67"/>
      <c r="OSG105" s="67"/>
      <c r="OSH105" s="67"/>
      <c r="OSI105" s="67"/>
      <c r="OSJ105" s="67"/>
      <c r="OSK105" s="67"/>
      <c r="OSL105" s="67"/>
      <c r="OSM105" s="67"/>
      <c r="OSN105" s="67"/>
      <c r="OSO105" s="67"/>
      <c r="OSP105" s="67"/>
      <c r="OSQ105" s="67"/>
      <c r="OSR105" s="67"/>
      <c r="OSS105" s="67"/>
      <c r="OST105" s="67"/>
      <c r="OSU105" s="67"/>
      <c r="OSV105" s="67"/>
      <c r="OSW105" s="67"/>
      <c r="OSX105" s="67"/>
      <c r="OSY105" s="67"/>
      <c r="OSZ105" s="67"/>
      <c r="OTA105" s="67"/>
      <c r="OTB105" s="67"/>
      <c r="OTC105" s="67"/>
      <c r="OTD105" s="67"/>
      <c r="OTE105" s="67"/>
      <c r="OTF105" s="67"/>
      <c r="OTG105" s="67"/>
      <c r="OTH105" s="67"/>
      <c r="OTI105" s="67"/>
      <c r="OTJ105" s="67"/>
      <c r="OTK105" s="67"/>
      <c r="OTL105" s="67"/>
      <c r="OTM105" s="67"/>
      <c r="OTN105" s="67"/>
      <c r="OTO105" s="67"/>
      <c r="OTP105" s="67"/>
      <c r="OTQ105" s="67"/>
      <c r="OTR105" s="67"/>
      <c r="OTS105" s="67"/>
      <c r="OTT105" s="67"/>
      <c r="OTU105" s="67"/>
      <c r="OTV105" s="67"/>
      <c r="OTW105" s="67"/>
      <c r="OTX105" s="67"/>
      <c r="OTY105" s="67"/>
      <c r="OTZ105" s="67"/>
      <c r="OUA105" s="67"/>
      <c r="OUB105" s="67"/>
      <c r="OUC105" s="67"/>
      <c r="OUD105" s="67"/>
      <c r="OUE105" s="67"/>
      <c r="OUF105" s="67"/>
      <c r="OUG105" s="67"/>
      <c r="OUH105" s="67"/>
      <c r="OUI105" s="67"/>
      <c r="OUJ105" s="67"/>
      <c r="OUK105" s="67"/>
      <c r="OUL105" s="67"/>
      <c r="OUM105" s="67"/>
      <c r="OUN105" s="67"/>
      <c r="OUO105" s="67"/>
      <c r="OUP105" s="67"/>
      <c r="OUQ105" s="67"/>
      <c r="OUR105" s="67"/>
      <c r="OUS105" s="67"/>
      <c r="OUT105" s="67"/>
      <c r="OUU105" s="67"/>
      <c r="OUV105" s="67"/>
      <c r="OUW105" s="67"/>
      <c r="OUX105" s="67"/>
      <c r="OUY105" s="67"/>
      <c r="OUZ105" s="67"/>
      <c r="OVA105" s="67"/>
      <c r="OVB105" s="67"/>
      <c r="OVC105" s="67"/>
      <c r="OVD105" s="67"/>
      <c r="OVE105" s="67"/>
      <c r="OVF105" s="67"/>
      <c r="OVG105" s="67"/>
      <c r="OVH105" s="67"/>
      <c r="OVI105" s="67"/>
      <c r="OVJ105" s="67"/>
      <c r="OVK105" s="67"/>
      <c r="OVL105" s="67"/>
      <c r="OVM105" s="67"/>
      <c r="OVN105" s="67"/>
      <c r="OVO105" s="67"/>
      <c r="OVP105" s="67"/>
      <c r="OVQ105" s="67"/>
      <c r="OVR105" s="67"/>
      <c r="OVS105" s="67"/>
      <c r="OVT105" s="67"/>
      <c r="OVU105" s="67"/>
      <c r="OVV105" s="67"/>
      <c r="OVW105" s="67"/>
      <c r="OVX105" s="67"/>
      <c r="OVY105" s="67"/>
      <c r="OVZ105" s="67"/>
      <c r="OWA105" s="67"/>
      <c r="OWB105" s="67"/>
      <c r="OWC105" s="67"/>
      <c r="OWD105" s="67"/>
      <c r="OWE105" s="67"/>
      <c r="OWF105" s="67"/>
      <c r="OWG105" s="67"/>
      <c r="OWH105" s="67"/>
      <c r="OWI105" s="67"/>
      <c r="OWJ105" s="67"/>
      <c r="OWK105" s="67"/>
      <c r="OWL105" s="67"/>
      <c r="OWM105" s="67"/>
      <c r="OWN105" s="67"/>
      <c r="OWO105" s="67"/>
      <c r="OWP105" s="67"/>
      <c r="OWQ105" s="67"/>
      <c r="OWR105" s="67"/>
      <c r="OWS105" s="67"/>
      <c r="OWT105" s="67"/>
      <c r="OWU105" s="67"/>
      <c r="OWV105" s="67"/>
      <c r="OWW105" s="67"/>
      <c r="OWX105" s="67"/>
      <c r="OWY105" s="67"/>
      <c r="OWZ105" s="67"/>
      <c r="OXA105" s="67"/>
      <c r="OXB105" s="67"/>
      <c r="OXC105" s="67"/>
      <c r="OXD105" s="67"/>
      <c r="OXE105" s="67"/>
      <c r="OXF105" s="67"/>
      <c r="OXG105" s="67"/>
      <c r="OXH105" s="67"/>
      <c r="OXI105" s="67"/>
      <c r="OXJ105" s="67"/>
      <c r="OXK105" s="67"/>
      <c r="OXL105" s="67"/>
      <c r="OXM105" s="67"/>
      <c r="OXN105" s="67"/>
      <c r="OXO105" s="67"/>
      <c r="OXP105" s="67"/>
      <c r="OXQ105" s="67"/>
      <c r="OXR105" s="67"/>
      <c r="OXS105" s="67"/>
      <c r="OXT105" s="67"/>
      <c r="OXU105" s="67"/>
      <c r="OXV105" s="67"/>
      <c r="OXW105" s="67"/>
      <c r="OXX105" s="67"/>
      <c r="OXY105" s="67"/>
      <c r="OXZ105" s="67"/>
      <c r="OYA105" s="67"/>
      <c r="OYB105" s="67"/>
      <c r="OYC105" s="67"/>
      <c r="OYD105" s="67"/>
      <c r="OYE105" s="67"/>
      <c r="OYF105" s="67"/>
      <c r="OYG105" s="67"/>
      <c r="OYH105" s="67"/>
      <c r="OYI105" s="67"/>
      <c r="OYJ105" s="67"/>
      <c r="OYK105" s="67"/>
      <c r="OYL105" s="67"/>
      <c r="OYM105" s="67"/>
      <c r="OYN105" s="67"/>
      <c r="OYO105" s="67"/>
      <c r="OYP105" s="67"/>
      <c r="OYQ105" s="67"/>
      <c r="OYR105" s="67"/>
      <c r="OYS105" s="67"/>
      <c r="OYT105" s="67"/>
      <c r="OYU105" s="67"/>
      <c r="OYV105" s="67"/>
      <c r="OYW105" s="67"/>
      <c r="OYX105" s="67"/>
      <c r="OYY105" s="67"/>
      <c r="OYZ105" s="67"/>
      <c r="OZA105" s="67"/>
      <c r="OZB105" s="67"/>
      <c r="OZC105" s="67"/>
      <c r="OZD105" s="67"/>
      <c r="OZE105" s="67"/>
      <c r="OZF105" s="67"/>
      <c r="OZG105" s="67"/>
      <c r="OZH105" s="67"/>
      <c r="OZI105" s="67"/>
      <c r="OZJ105" s="67"/>
      <c r="OZK105" s="67"/>
      <c r="OZL105" s="67"/>
      <c r="OZM105" s="67"/>
      <c r="OZN105" s="67"/>
      <c r="OZO105" s="67"/>
      <c r="OZP105" s="67"/>
      <c r="OZQ105" s="67"/>
      <c r="OZR105" s="67"/>
      <c r="OZS105" s="67"/>
      <c r="OZT105" s="67"/>
      <c r="OZU105" s="67"/>
      <c r="OZV105" s="67"/>
      <c r="OZW105" s="67"/>
      <c r="OZX105" s="67"/>
      <c r="OZY105" s="67"/>
      <c r="OZZ105" s="67"/>
      <c r="PAA105" s="67"/>
      <c r="PAB105" s="67"/>
      <c r="PAC105" s="67"/>
      <c r="PAD105" s="67"/>
      <c r="PAE105" s="67"/>
      <c r="PAF105" s="67"/>
      <c r="PAG105" s="67"/>
      <c r="PAH105" s="67"/>
      <c r="PAI105" s="67"/>
      <c r="PAJ105" s="67"/>
      <c r="PAK105" s="67"/>
      <c r="PAL105" s="67"/>
      <c r="PAM105" s="67"/>
      <c r="PAN105" s="67"/>
      <c r="PAO105" s="67"/>
      <c r="PAP105" s="67"/>
      <c r="PAQ105" s="67"/>
      <c r="PAR105" s="67"/>
      <c r="PAS105" s="67"/>
      <c r="PAT105" s="67"/>
      <c r="PAU105" s="67"/>
      <c r="PAV105" s="67"/>
      <c r="PAW105" s="67"/>
      <c r="PAX105" s="67"/>
      <c r="PAY105" s="67"/>
      <c r="PAZ105" s="67"/>
      <c r="PBA105" s="67"/>
      <c r="PBB105" s="67"/>
      <c r="PBC105" s="67"/>
      <c r="PBD105" s="67"/>
      <c r="PBE105" s="67"/>
      <c r="PBF105" s="67"/>
      <c r="PBG105" s="67"/>
      <c r="PBH105" s="67"/>
      <c r="PBI105" s="67"/>
      <c r="PBJ105" s="67"/>
      <c r="PBK105" s="67"/>
      <c r="PBL105" s="67"/>
      <c r="PBM105" s="67"/>
      <c r="PBN105" s="67"/>
      <c r="PBO105" s="67"/>
      <c r="PBP105" s="67"/>
      <c r="PBQ105" s="67"/>
      <c r="PBR105" s="67"/>
      <c r="PBS105" s="67"/>
      <c r="PBT105" s="67"/>
      <c r="PBU105" s="67"/>
      <c r="PBV105" s="67"/>
      <c r="PBW105" s="67"/>
      <c r="PBX105" s="67"/>
      <c r="PBY105" s="67"/>
      <c r="PBZ105" s="67"/>
      <c r="PCA105" s="67"/>
      <c r="PCB105" s="67"/>
      <c r="PCC105" s="67"/>
      <c r="PCD105" s="67"/>
      <c r="PCE105" s="67"/>
      <c r="PCF105" s="67"/>
      <c r="PCG105" s="67"/>
      <c r="PCH105" s="67"/>
      <c r="PCI105" s="67"/>
      <c r="PCJ105" s="67"/>
      <c r="PCK105" s="67"/>
      <c r="PCL105" s="67"/>
      <c r="PCM105" s="67"/>
      <c r="PCN105" s="67"/>
      <c r="PCO105" s="67"/>
      <c r="PCP105" s="67"/>
      <c r="PCQ105" s="67"/>
      <c r="PCR105" s="67"/>
      <c r="PCS105" s="67"/>
      <c r="PCT105" s="67"/>
      <c r="PCU105" s="67"/>
      <c r="PCV105" s="67"/>
      <c r="PCW105" s="67"/>
      <c r="PCX105" s="67"/>
      <c r="PCY105" s="67"/>
      <c r="PCZ105" s="67"/>
      <c r="PDA105" s="67"/>
      <c r="PDB105" s="67"/>
      <c r="PDC105" s="67"/>
      <c r="PDD105" s="67"/>
      <c r="PDE105" s="67"/>
      <c r="PDF105" s="67"/>
      <c r="PDG105" s="67"/>
      <c r="PDH105" s="67"/>
      <c r="PDI105" s="67"/>
      <c r="PDJ105" s="67"/>
      <c r="PDK105" s="67"/>
      <c r="PDL105" s="67"/>
      <c r="PDM105" s="67"/>
      <c r="PDN105" s="67"/>
      <c r="PDO105" s="67"/>
      <c r="PDP105" s="67"/>
      <c r="PDQ105" s="67"/>
      <c r="PDR105" s="67"/>
      <c r="PDS105" s="67"/>
      <c r="PDT105" s="67"/>
      <c r="PDU105" s="67"/>
      <c r="PDV105" s="67"/>
      <c r="PDW105" s="67"/>
      <c r="PDX105" s="67"/>
      <c r="PDY105" s="67"/>
      <c r="PDZ105" s="67"/>
      <c r="PEA105" s="67"/>
      <c r="PEB105" s="67"/>
      <c r="PEC105" s="67"/>
      <c r="PED105" s="67"/>
      <c r="PEE105" s="67"/>
      <c r="PEF105" s="67"/>
      <c r="PEG105" s="67"/>
      <c r="PEH105" s="67"/>
      <c r="PEI105" s="67"/>
      <c r="PEJ105" s="67"/>
      <c r="PEK105" s="67"/>
      <c r="PEL105" s="67"/>
      <c r="PEM105" s="67"/>
      <c r="PEN105" s="67"/>
      <c r="PEO105" s="67"/>
      <c r="PEP105" s="67"/>
      <c r="PEQ105" s="67"/>
      <c r="PER105" s="67"/>
      <c r="PES105" s="67"/>
      <c r="PET105" s="67"/>
      <c r="PEU105" s="67"/>
      <c r="PEV105" s="67"/>
      <c r="PEW105" s="67"/>
      <c r="PEX105" s="67"/>
      <c r="PEY105" s="67"/>
      <c r="PEZ105" s="67"/>
      <c r="PFA105" s="67"/>
      <c r="PFB105" s="67"/>
      <c r="PFC105" s="67"/>
      <c r="PFD105" s="67"/>
      <c r="PFE105" s="67"/>
      <c r="PFF105" s="67"/>
      <c r="PFG105" s="67"/>
      <c r="PFH105" s="67"/>
      <c r="PFI105" s="67"/>
      <c r="PFJ105" s="67"/>
      <c r="PFK105" s="67"/>
      <c r="PFL105" s="67"/>
      <c r="PFM105" s="67"/>
      <c r="PFN105" s="67"/>
      <c r="PFO105" s="67"/>
      <c r="PFP105" s="67"/>
      <c r="PFQ105" s="67"/>
      <c r="PFR105" s="67"/>
      <c r="PFS105" s="67"/>
      <c r="PFT105" s="67"/>
      <c r="PFU105" s="67"/>
      <c r="PFV105" s="67"/>
      <c r="PFW105" s="67"/>
      <c r="PFX105" s="67"/>
      <c r="PFY105" s="67"/>
      <c r="PFZ105" s="67"/>
      <c r="PGA105" s="67"/>
      <c r="PGB105" s="67"/>
      <c r="PGC105" s="67"/>
      <c r="PGD105" s="67"/>
      <c r="PGE105" s="67"/>
      <c r="PGF105" s="67"/>
      <c r="PGG105" s="67"/>
      <c r="PGH105" s="67"/>
      <c r="PGI105" s="67"/>
      <c r="PGJ105" s="67"/>
      <c r="PGK105" s="67"/>
      <c r="PGL105" s="67"/>
      <c r="PGM105" s="67"/>
      <c r="PGN105" s="67"/>
      <c r="PGO105" s="67"/>
      <c r="PGP105" s="67"/>
      <c r="PGQ105" s="67"/>
      <c r="PGR105" s="67"/>
      <c r="PGS105" s="67"/>
      <c r="PGT105" s="67"/>
      <c r="PGU105" s="67"/>
      <c r="PGV105" s="67"/>
      <c r="PGW105" s="67"/>
      <c r="PGX105" s="67"/>
      <c r="PGY105" s="67"/>
      <c r="PGZ105" s="67"/>
      <c r="PHA105" s="67"/>
      <c r="PHB105" s="67"/>
      <c r="PHC105" s="67"/>
      <c r="PHD105" s="67"/>
      <c r="PHE105" s="67"/>
      <c r="PHF105" s="67"/>
      <c r="PHG105" s="67"/>
      <c r="PHH105" s="67"/>
      <c r="PHI105" s="67"/>
      <c r="PHJ105" s="67"/>
      <c r="PHK105" s="67"/>
      <c r="PHL105" s="67"/>
      <c r="PHM105" s="67"/>
      <c r="PHN105" s="67"/>
      <c r="PHO105" s="67"/>
      <c r="PHP105" s="67"/>
      <c r="PHQ105" s="67"/>
      <c r="PHR105" s="67"/>
      <c r="PHS105" s="67"/>
      <c r="PHT105" s="67"/>
      <c r="PHU105" s="67"/>
      <c r="PHV105" s="67"/>
      <c r="PHW105" s="67"/>
      <c r="PHX105" s="67"/>
      <c r="PHY105" s="67"/>
      <c r="PHZ105" s="67"/>
      <c r="PIA105" s="67"/>
      <c r="PIB105" s="67"/>
      <c r="PIC105" s="67"/>
      <c r="PID105" s="67"/>
      <c r="PIE105" s="67"/>
      <c r="PIF105" s="67"/>
      <c r="PIG105" s="67"/>
      <c r="PIH105" s="67"/>
      <c r="PII105" s="67"/>
      <c r="PIJ105" s="67"/>
      <c r="PIK105" s="67"/>
      <c r="PIL105" s="67"/>
      <c r="PIM105" s="67"/>
      <c r="PIN105" s="67"/>
      <c r="PIO105" s="67"/>
      <c r="PIP105" s="67"/>
      <c r="PIQ105" s="67"/>
      <c r="PIR105" s="67"/>
      <c r="PIS105" s="67"/>
      <c r="PIT105" s="67"/>
      <c r="PIU105" s="67"/>
      <c r="PIV105" s="67"/>
      <c r="PIW105" s="67"/>
      <c r="PIX105" s="67"/>
      <c r="PIY105" s="67"/>
      <c r="PIZ105" s="67"/>
      <c r="PJA105" s="67"/>
      <c r="PJB105" s="67"/>
      <c r="PJC105" s="67"/>
      <c r="PJD105" s="67"/>
      <c r="PJE105" s="67"/>
      <c r="PJF105" s="67"/>
      <c r="PJG105" s="67"/>
      <c r="PJH105" s="67"/>
      <c r="PJI105" s="67"/>
      <c r="PJJ105" s="67"/>
      <c r="PJK105" s="67"/>
      <c r="PJL105" s="67"/>
      <c r="PJM105" s="67"/>
      <c r="PJN105" s="67"/>
      <c r="PJO105" s="67"/>
      <c r="PJP105" s="67"/>
      <c r="PJQ105" s="67"/>
      <c r="PJR105" s="67"/>
      <c r="PJS105" s="67"/>
      <c r="PJT105" s="67"/>
      <c r="PJU105" s="67"/>
      <c r="PJV105" s="67"/>
      <c r="PJW105" s="67"/>
      <c r="PJX105" s="67"/>
      <c r="PJY105" s="67"/>
      <c r="PJZ105" s="67"/>
      <c r="PKA105" s="67"/>
      <c r="PKB105" s="67"/>
      <c r="PKC105" s="67"/>
      <c r="PKD105" s="67"/>
      <c r="PKE105" s="67"/>
      <c r="PKF105" s="67"/>
      <c r="PKG105" s="67"/>
      <c r="PKH105" s="67"/>
      <c r="PKI105" s="67"/>
      <c r="PKJ105" s="67"/>
      <c r="PKK105" s="67"/>
      <c r="PKL105" s="67"/>
      <c r="PKM105" s="67"/>
      <c r="PKN105" s="67"/>
      <c r="PKO105" s="67"/>
      <c r="PKP105" s="67"/>
      <c r="PKQ105" s="67"/>
      <c r="PKR105" s="67"/>
      <c r="PKS105" s="67"/>
      <c r="PKT105" s="67"/>
      <c r="PKU105" s="67"/>
      <c r="PKV105" s="67"/>
      <c r="PKW105" s="67"/>
      <c r="PKX105" s="67"/>
      <c r="PKY105" s="67"/>
      <c r="PKZ105" s="67"/>
      <c r="PLA105" s="67"/>
      <c r="PLB105" s="67"/>
      <c r="PLC105" s="67"/>
      <c r="PLD105" s="67"/>
      <c r="PLE105" s="67"/>
      <c r="PLF105" s="67"/>
      <c r="PLG105" s="67"/>
      <c r="PLH105" s="67"/>
      <c r="PLI105" s="67"/>
      <c r="PLJ105" s="67"/>
      <c r="PLK105" s="67"/>
      <c r="PLL105" s="67"/>
      <c r="PLM105" s="67"/>
      <c r="PLN105" s="67"/>
      <c r="PLO105" s="67"/>
      <c r="PLP105" s="67"/>
      <c r="PLQ105" s="67"/>
      <c r="PLR105" s="67"/>
      <c r="PLS105" s="67"/>
      <c r="PLT105" s="67"/>
      <c r="PLU105" s="67"/>
      <c r="PLV105" s="67"/>
      <c r="PLW105" s="67"/>
      <c r="PLX105" s="67"/>
      <c r="PLY105" s="67"/>
      <c r="PLZ105" s="67"/>
      <c r="PMA105" s="67"/>
      <c r="PMB105" s="67"/>
      <c r="PMC105" s="67"/>
      <c r="PMD105" s="67"/>
      <c r="PME105" s="67"/>
      <c r="PMF105" s="67"/>
      <c r="PMG105" s="67"/>
      <c r="PMH105" s="67"/>
      <c r="PMI105" s="67"/>
      <c r="PMJ105" s="67"/>
      <c r="PMK105" s="67"/>
      <c r="PML105" s="67"/>
      <c r="PMM105" s="67"/>
      <c r="PMN105" s="67"/>
      <c r="PMO105" s="67"/>
      <c r="PMP105" s="67"/>
      <c r="PMQ105" s="67"/>
      <c r="PMR105" s="67"/>
      <c r="PMS105" s="67"/>
      <c r="PMT105" s="67"/>
      <c r="PMU105" s="67"/>
      <c r="PMV105" s="67"/>
      <c r="PMW105" s="67"/>
      <c r="PMX105" s="67"/>
      <c r="PMY105" s="67"/>
      <c r="PMZ105" s="67"/>
      <c r="PNA105" s="67"/>
      <c r="PNB105" s="67"/>
      <c r="PNC105" s="67"/>
      <c r="PND105" s="67"/>
      <c r="PNE105" s="67"/>
      <c r="PNF105" s="67"/>
      <c r="PNG105" s="67"/>
      <c r="PNH105" s="67"/>
      <c r="PNI105" s="67"/>
      <c r="PNJ105" s="67"/>
      <c r="PNK105" s="67"/>
      <c r="PNL105" s="67"/>
      <c r="PNM105" s="67"/>
      <c r="PNN105" s="67"/>
      <c r="PNO105" s="67"/>
      <c r="PNP105" s="67"/>
      <c r="PNQ105" s="67"/>
      <c r="PNR105" s="67"/>
      <c r="PNS105" s="67"/>
      <c r="PNT105" s="67"/>
      <c r="PNU105" s="67"/>
      <c r="PNV105" s="67"/>
      <c r="PNW105" s="67"/>
      <c r="PNX105" s="67"/>
      <c r="PNY105" s="67"/>
      <c r="PNZ105" s="67"/>
      <c r="POA105" s="67"/>
      <c r="POB105" s="67"/>
      <c r="POC105" s="67"/>
      <c r="POD105" s="67"/>
      <c r="POE105" s="67"/>
      <c r="POF105" s="67"/>
      <c r="POG105" s="67"/>
      <c r="POH105" s="67"/>
      <c r="POI105" s="67"/>
      <c r="POJ105" s="67"/>
      <c r="POK105" s="67"/>
      <c r="POL105" s="67"/>
      <c r="POM105" s="67"/>
      <c r="PON105" s="67"/>
      <c r="POO105" s="67"/>
      <c r="POP105" s="67"/>
      <c r="POQ105" s="67"/>
      <c r="POR105" s="67"/>
      <c r="POS105" s="67"/>
      <c r="POT105" s="67"/>
      <c r="POU105" s="67"/>
      <c r="POV105" s="67"/>
      <c r="POW105" s="67"/>
      <c r="POX105" s="67"/>
      <c r="POY105" s="67"/>
      <c r="POZ105" s="67"/>
      <c r="PPA105" s="67"/>
      <c r="PPB105" s="67"/>
      <c r="PPC105" s="67"/>
      <c r="PPD105" s="67"/>
      <c r="PPE105" s="67"/>
      <c r="PPF105" s="67"/>
      <c r="PPG105" s="67"/>
      <c r="PPH105" s="67"/>
      <c r="PPI105" s="67"/>
      <c r="PPJ105" s="67"/>
      <c r="PPK105" s="67"/>
      <c r="PPL105" s="67"/>
      <c r="PPM105" s="67"/>
      <c r="PPN105" s="67"/>
      <c r="PPO105" s="67"/>
      <c r="PPP105" s="67"/>
      <c r="PPQ105" s="67"/>
      <c r="PPR105" s="67"/>
      <c r="PPS105" s="67"/>
      <c r="PPT105" s="67"/>
      <c r="PPU105" s="67"/>
      <c r="PPV105" s="67"/>
      <c r="PPW105" s="67"/>
      <c r="PPX105" s="67"/>
      <c r="PPY105" s="67"/>
      <c r="PPZ105" s="67"/>
      <c r="PQA105" s="67"/>
      <c r="PQB105" s="67"/>
      <c r="PQC105" s="67"/>
      <c r="PQD105" s="67"/>
      <c r="PQE105" s="67"/>
      <c r="PQF105" s="67"/>
      <c r="PQG105" s="67"/>
      <c r="PQH105" s="67"/>
      <c r="PQI105" s="67"/>
      <c r="PQJ105" s="67"/>
      <c r="PQK105" s="67"/>
      <c r="PQL105" s="67"/>
      <c r="PQM105" s="67"/>
      <c r="PQN105" s="67"/>
      <c r="PQO105" s="67"/>
      <c r="PQP105" s="67"/>
      <c r="PQQ105" s="67"/>
      <c r="PQR105" s="67"/>
      <c r="PQS105" s="67"/>
      <c r="PQT105" s="67"/>
      <c r="PQU105" s="67"/>
      <c r="PQV105" s="67"/>
      <c r="PQW105" s="67"/>
      <c r="PQX105" s="67"/>
      <c r="PQY105" s="67"/>
      <c r="PQZ105" s="67"/>
      <c r="PRA105" s="67"/>
      <c r="PRB105" s="67"/>
      <c r="PRC105" s="67"/>
      <c r="PRD105" s="67"/>
      <c r="PRE105" s="67"/>
      <c r="PRF105" s="67"/>
      <c r="PRG105" s="67"/>
      <c r="PRH105" s="67"/>
      <c r="PRI105" s="67"/>
      <c r="PRJ105" s="67"/>
      <c r="PRK105" s="67"/>
      <c r="PRL105" s="67"/>
      <c r="PRM105" s="67"/>
      <c r="PRN105" s="67"/>
      <c r="PRO105" s="67"/>
      <c r="PRP105" s="67"/>
      <c r="PRQ105" s="67"/>
      <c r="PRR105" s="67"/>
      <c r="PRS105" s="67"/>
      <c r="PRT105" s="67"/>
      <c r="PRU105" s="67"/>
      <c r="PRV105" s="67"/>
      <c r="PRW105" s="67"/>
      <c r="PRX105" s="67"/>
      <c r="PRY105" s="67"/>
      <c r="PRZ105" s="67"/>
      <c r="PSA105" s="67"/>
      <c r="PSB105" s="67"/>
      <c r="PSC105" s="67"/>
      <c r="PSD105" s="67"/>
      <c r="PSE105" s="67"/>
      <c r="PSF105" s="67"/>
      <c r="PSG105" s="67"/>
      <c r="PSH105" s="67"/>
      <c r="PSI105" s="67"/>
      <c r="PSJ105" s="67"/>
      <c r="PSK105" s="67"/>
      <c r="PSL105" s="67"/>
      <c r="PSM105" s="67"/>
      <c r="PSN105" s="67"/>
      <c r="PSO105" s="67"/>
      <c r="PSP105" s="67"/>
      <c r="PSQ105" s="67"/>
      <c r="PSR105" s="67"/>
      <c r="PSS105" s="67"/>
      <c r="PST105" s="67"/>
      <c r="PSU105" s="67"/>
      <c r="PSV105" s="67"/>
      <c r="PSW105" s="67"/>
      <c r="PSX105" s="67"/>
      <c r="PSY105" s="67"/>
      <c r="PSZ105" s="67"/>
      <c r="PTA105" s="67"/>
      <c r="PTB105" s="67"/>
      <c r="PTC105" s="67"/>
      <c r="PTD105" s="67"/>
      <c r="PTE105" s="67"/>
      <c r="PTF105" s="67"/>
      <c r="PTG105" s="67"/>
      <c r="PTH105" s="67"/>
      <c r="PTI105" s="67"/>
      <c r="PTJ105" s="67"/>
      <c r="PTK105" s="67"/>
      <c r="PTL105" s="67"/>
      <c r="PTM105" s="67"/>
      <c r="PTN105" s="67"/>
      <c r="PTO105" s="67"/>
      <c r="PTP105" s="67"/>
      <c r="PTQ105" s="67"/>
      <c r="PTR105" s="67"/>
      <c r="PTS105" s="67"/>
      <c r="PTT105" s="67"/>
      <c r="PTU105" s="67"/>
      <c r="PTV105" s="67"/>
      <c r="PTW105" s="67"/>
      <c r="PTX105" s="67"/>
      <c r="PTY105" s="67"/>
      <c r="PTZ105" s="67"/>
      <c r="PUA105" s="67"/>
      <c r="PUB105" s="67"/>
      <c r="PUC105" s="67"/>
      <c r="PUD105" s="67"/>
      <c r="PUE105" s="67"/>
      <c r="PUF105" s="67"/>
      <c r="PUG105" s="67"/>
      <c r="PUH105" s="67"/>
      <c r="PUI105" s="67"/>
      <c r="PUJ105" s="67"/>
      <c r="PUK105" s="67"/>
      <c r="PUL105" s="67"/>
      <c r="PUM105" s="67"/>
      <c r="PUN105" s="67"/>
      <c r="PUO105" s="67"/>
      <c r="PUP105" s="67"/>
      <c r="PUQ105" s="67"/>
      <c r="PUR105" s="67"/>
      <c r="PUS105" s="67"/>
      <c r="PUT105" s="67"/>
      <c r="PUU105" s="67"/>
      <c r="PUV105" s="67"/>
      <c r="PUW105" s="67"/>
      <c r="PUX105" s="67"/>
      <c r="PUY105" s="67"/>
      <c r="PUZ105" s="67"/>
      <c r="PVA105" s="67"/>
      <c r="PVB105" s="67"/>
      <c r="PVC105" s="67"/>
      <c r="PVD105" s="67"/>
      <c r="PVE105" s="67"/>
      <c r="PVF105" s="67"/>
      <c r="PVG105" s="67"/>
      <c r="PVH105" s="67"/>
      <c r="PVI105" s="67"/>
      <c r="PVJ105" s="67"/>
      <c r="PVK105" s="67"/>
      <c r="PVL105" s="67"/>
      <c r="PVM105" s="67"/>
      <c r="PVN105" s="67"/>
      <c r="PVO105" s="67"/>
      <c r="PVP105" s="67"/>
      <c r="PVQ105" s="67"/>
      <c r="PVR105" s="67"/>
      <c r="PVS105" s="67"/>
      <c r="PVT105" s="67"/>
      <c r="PVU105" s="67"/>
      <c r="PVV105" s="67"/>
      <c r="PVW105" s="67"/>
      <c r="PVX105" s="67"/>
      <c r="PVY105" s="67"/>
      <c r="PVZ105" s="67"/>
      <c r="PWA105" s="67"/>
      <c r="PWB105" s="67"/>
      <c r="PWC105" s="67"/>
      <c r="PWD105" s="67"/>
      <c r="PWE105" s="67"/>
      <c r="PWF105" s="67"/>
      <c r="PWG105" s="67"/>
      <c r="PWH105" s="67"/>
      <c r="PWI105" s="67"/>
      <c r="PWJ105" s="67"/>
      <c r="PWK105" s="67"/>
      <c r="PWL105" s="67"/>
      <c r="PWM105" s="67"/>
      <c r="PWN105" s="67"/>
      <c r="PWO105" s="67"/>
      <c r="PWP105" s="67"/>
      <c r="PWQ105" s="67"/>
      <c r="PWR105" s="67"/>
      <c r="PWS105" s="67"/>
      <c r="PWT105" s="67"/>
      <c r="PWU105" s="67"/>
      <c r="PWV105" s="67"/>
      <c r="PWW105" s="67"/>
      <c r="PWX105" s="67"/>
      <c r="PWY105" s="67"/>
      <c r="PWZ105" s="67"/>
      <c r="PXA105" s="67"/>
      <c r="PXB105" s="67"/>
      <c r="PXC105" s="67"/>
      <c r="PXD105" s="67"/>
      <c r="PXE105" s="67"/>
      <c r="PXF105" s="67"/>
      <c r="PXG105" s="67"/>
      <c r="PXH105" s="67"/>
      <c r="PXI105" s="67"/>
      <c r="PXJ105" s="67"/>
      <c r="PXK105" s="67"/>
      <c r="PXL105" s="67"/>
      <c r="PXM105" s="67"/>
      <c r="PXN105" s="67"/>
      <c r="PXO105" s="67"/>
      <c r="PXP105" s="67"/>
      <c r="PXQ105" s="67"/>
      <c r="PXR105" s="67"/>
      <c r="PXS105" s="67"/>
      <c r="PXT105" s="67"/>
      <c r="PXU105" s="67"/>
      <c r="PXV105" s="67"/>
      <c r="PXW105" s="67"/>
      <c r="PXX105" s="67"/>
      <c r="PXY105" s="67"/>
      <c r="PXZ105" s="67"/>
      <c r="PYA105" s="67"/>
      <c r="PYB105" s="67"/>
      <c r="PYC105" s="67"/>
      <c r="PYD105" s="67"/>
      <c r="PYE105" s="67"/>
      <c r="PYF105" s="67"/>
      <c r="PYG105" s="67"/>
      <c r="PYH105" s="67"/>
      <c r="PYI105" s="67"/>
      <c r="PYJ105" s="67"/>
      <c r="PYK105" s="67"/>
      <c r="PYL105" s="67"/>
      <c r="PYM105" s="67"/>
      <c r="PYN105" s="67"/>
      <c r="PYO105" s="67"/>
      <c r="PYP105" s="67"/>
      <c r="PYQ105" s="67"/>
      <c r="PYR105" s="67"/>
      <c r="PYS105" s="67"/>
      <c r="PYT105" s="67"/>
      <c r="PYU105" s="67"/>
      <c r="PYV105" s="67"/>
      <c r="PYW105" s="67"/>
      <c r="PYX105" s="67"/>
      <c r="PYY105" s="67"/>
      <c r="PYZ105" s="67"/>
      <c r="PZA105" s="67"/>
      <c r="PZB105" s="67"/>
      <c r="PZC105" s="67"/>
      <c r="PZD105" s="67"/>
      <c r="PZE105" s="67"/>
      <c r="PZF105" s="67"/>
      <c r="PZG105" s="67"/>
      <c r="PZH105" s="67"/>
      <c r="PZI105" s="67"/>
      <c r="PZJ105" s="67"/>
      <c r="PZK105" s="67"/>
      <c r="PZL105" s="67"/>
      <c r="PZM105" s="67"/>
      <c r="PZN105" s="67"/>
      <c r="PZO105" s="67"/>
      <c r="PZP105" s="67"/>
      <c r="PZQ105" s="67"/>
      <c r="PZR105" s="67"/>
      <c r="PZS105" s="67"/>
      <c r="PZT105" s="67"/>
      <c r="PZU105" s="67"/>
      <c r="PZV105" s="67"/>
      <c r="PZW105" s="67"/>
      <c r="PZX105" s="67"/>
      <c r="PZY105" s="67"/>
      <c r="PZZ105" s="67"/>
      <c r="QAA105" s="67"/>
      <c r="QAB105" s="67"/>
      <c r="QAC105" s="67"/>
      <c r="QAD105" s="67"/>
      <c r="QAE105" s="67"/>
      <c r="QAF105" s="67"/>
      <c r="QAG105" s="67"/>
      <c r="QAH105" s="67"/>
      <c r="QAI105" s="67"/>
      <c r="QAJ105" s="67"/>
      <c r="QAK105" s="67"/>
      <c r="QAL105" s="67"/>
      <c r="QAM105" s="67"/>
      <c r="QAN105" s="67"/>
      <c r="QAO105" s="67"/>
      <c r="QAP105" s="67"/>
      <c r="QAQ105" s="67"/>
      <c r="QAR105" s="67"/>
      <c r="QAS105" s="67"/>
      <c r="QAT105" s="67"/>
      <c r="QAU105" s="67"/>
      <c r="QAV105" s="67"/>
      <c r="QAW105" s="67"/>
      <c r="QAX105" s="67"/>
      <c r="QAY105" s="67"/>
      <c r="QAZ105" s="67"/>
      <c r="QBA105" s="67"/>
      <c r="QBB105" s="67"/>
      <c r="QBC105" s="67"/>
      <c r="QBD105" s="67"/>
      <c r="QBE105" s="67"/>
      <c r="QBF105" s="67"/>
      <c r="QBG105" s="67"/>
      <c r="QBH105" s="67"/>
      <c r="QBI105" s="67"/>
      <c r="QBJ105" s="67"/>
      <c r="QBK105" s="67"/>
      <c r="QBL105" s="67"/>
      <c r="QBM105" s="67"/>
      <c r="QBN105" s="67"/>
      <c r="QBO105" s="67"/>
      <c r="QBP105" s="67"/>
      <c r="QBQ105" s="67"/>
      <c r="QBR105" s="67"/>
      <c r="QBS105" s="67"/>
      <c r="QBT105" s="67"/>
      <c r="QBU105" s="67"/>
      <c r="QBV105" s="67"/>
      <c r="QBW105" s="67"/>
      <c r="QBX105" s="67"/>
      <c r="QBY105" s="67"/>
      <c r="QBZ105" s="67"/>
      <c r="QCA105" s="67"/>
      <c r="QCB105" s="67"/>
      <c r="QCC105" s="67"/>
      <c r="QCD105" s="67"/>
      <c r="QCE105" s="67"/>
      <c r="QCF105" s="67"/>
      <c r="QCG105" s="67"/>
      <c r="QCH105" s="67"/>
      <c r="QCI105" s="67"/>
      <c r="QCJ105" s="67"/>
      <c r="QCK105" s="67"/>
      <c r="QCL105" s="67"/>
      <c r="QCM105" s="67"/>
      <c r="QCN105" s="67"/>
      <c r="QCO105" s="67"/>
      <c r="QCP105" s="67"/>
      <c r="QCQ105" s="67"/>
      <c r="QCR105" s="67"/>
      <c r="QCS105" s="67"/>
      <c r="QCT105" s="67"/>
      <c r="QCU105" s="67"/>
      <c r="QCV105" s="67"/>
      <c r="QCW105" s="67"/>
      <c r="QCX105" s="67"/>
      <c r="QCY105" s="67"/>
      <c r="QCZ105" s="67"/>
      <c r="QDA105" s="67"/>
      <c r="QDB105" s="67"/>
      <c r="QDC105" s="67"/>
      <c r="QDD105" s="67"/>
      <c r="QDE105" s="67"/>
      <c r="QDF105" s="67"/>
      <c r="QDG105" s="67"/>
      <c r="QDH105" s="67"/>
      <c r="QDI105" s="67"/>
      <c r="QDJ105" s="67"/>
      <c r="QDK105" s="67"/>
      <c r="QDL105" s="67"/>
      <c r="QDM105" s="67"/>
      <c r="QDN105" s="67"/>
      <c r="QDO105" s="67"/>
      <c r="QDP105" s="67"/>
      <c r="QDQ105" s="67"/>
      <c r="QDR105" s="67"/>
      <c r="QDS105" s="67"/>
      <c r="QDT105" s="67"/>
      <c r="QDU105" s="67"/>
      <c r="QDV105" s="67"/>
      <c r="QDW105" s="67"/>
      <c r="QDX105" s="67"/>
      <c r="QDY105" s="67"/>
      <c r="QDZ105" s="67"/>
      <c r="QEA105" s="67"/>
      <c r="QEB105" s="67"/>
      <c r="QEC105" s="67"/>
      <c r="QED105" s="67"/>
      <c r="QEE105" s="67"/>
      <c r="QEF105" s="67"/>
      <c r="QEG105" s="67"/>
      <c r="QEH105" s="67"/>
      <c r="QEI105" s="67"/>
      <c r="QEJ105" s="67"/>
      <c r="QEK105" s="67"/>
      <c r="QEL105" s="67"/>
      <c r="QEM105" s="67"/>
      <c r="QEN105" s="67"/>
      <c r="QEO105" s="67"/>
      <c r="QEP105" s="67"/>
      <c r="QEQ105" s="67"/>
      <c r="QER105" s="67"/>
      <c r="QES105" s="67"/>
      <c r="QET105" s="67"/>
      <c r="QEU105" s="67"/>
      <c r="QEV105" s="67"/>
      <c r="QEW105" s="67"/>
      <c r="QEX105" s="67"/>
      <c r="QEY105" s="67"/>
      <c r="QEZ105" s="67"/>
      <c r="QFA105" s="67"/>
      <c r="QFB105" s="67"/>
      <c r="QFC105" s="67"/>
      <c r="QFD105" s="67"/>
      <c r="QFE105" s="67"/>
      <c r="QFF105" s="67"/>
      <c r="QFG105" s="67"/>
      <c r="QFH105" s="67"/>
      <c r="QFI105" s="67"/>
      <c r="QFJ105" s="67"/>
      <c r="QFK105" s="67"/>
      <c r="QFL105" s="67"/>
      <c r="QFM105" s="67"/>
      <c r="QFN105" s="67"/>
      <c r="QFO105" s="67"/>
      <c r="QFP105" s="67"/>
      <c r="QFQ105" s="67"/>
      <c r="QFR105" s="67"/>
      <c r="QFS105" s="67"/>
      <c r="QFT105" s="67"/>
      <c r="QFU105" s="67"/>
      <c r="QFV105" s="67"/>
      <c r="QFW105" s="67"/>
      <c r="QFX105" s="67"/>
      <c r="QFY105" s="67"/>
      <c r="QFZ105" s="67"/>
      <c r="QGA105" s="67"/>
      <c r="QGB105" s="67"/>
      <c r="QGC105" s="67"/>
      <c r="QGD105" s="67"/>
      <c r="QGE105" s="67"/>
      <c r="QGF105" s="67"/>
      <c r="QGG105" s="67"/>
      <c r="QGH105" s="67"/>
      <c r="QGI105" s="67"/>
      <c r="QGJ105" s="67"/>
      <c r="QGK105" s="67"/>
      <c r="QGL105" s="67"/>
      <c r="QGM105" s="67"/>
      <c r="QGN105" s="67"/>
      <c r="QGO105" s="67"/>
      <c r="QGP105" s="67"/>
      <c r="QGQ105" s="67"/>
      <c r="QGR105" s="67"/>
      <c r="QGS105" s="67"/>
      <c r="QGT105" s="67"/>
      <c r="QGU105" s="67"/>
      <c r="QGV105" s="67"/>
      <c r="QGW105" s="67"/>
      <c r="QGX105" s="67"/>
      <c r="QGY105" s="67"/>
      <c r="QGZ105" s="67"/>
      <c r="QHA105" s="67"/>
      <c r="QHB105" s="67"/>
      <c r="QHC105" s="67"/>
      <c r="QHD105" s="67"/>
      <c r="QHE105" s="67"/>
      <c r="QHF105" s="67"/>
      <c r="QHG105" s="67"/>
      <c r="QHH105" s="67"/>
      <c r="QHI105" s="67"/>
      <c r="QHJ105" s="67"/>
      <c r="QHK105" s="67"/>
      <c r="QHL105" s="67"/>
      <c r="QHM105" s="67"/>
      <c r="QHN105" s="67"/>
      <c r="QHO105" s="67"/>
      <c r="QHP105" s="67"/>
      <c r="QHQ105" s="67"/>
      <c r="QHR105" s="67"/>
      <c r="QHS105" s="67"/>
      <c r="QHT105" s="67"/>
      <c r="QHU105" s="67"/>
      <c r="QHV105" s="67"/>
      <c r="QHW105" s="67"/>
      <c r="QHX105" s="67"/>
      <c r="QHY105" s="67"/>
      <c r="QHZ105" s="67"/>
      <c r="QIA105" s="67"/>
      <c r="QIB105" s="67"/>
      <c r="QIC105" s="67"/>
      <c r="QID105" s="67"/>
      <c r="QIE105" s="67"/>
      <c r="QIF105" s="67"/>
      <c r="QIG105" s="67"/>
      <c r="QIH105" s="67"/>
      <c r="QII105" s="67"/>
      <c r="QIJ105" s="67"/>
      <c r="QIK105" s="67"/>
      <c r="QIL105" s="67"/>
      <c r="QIM105" s="67"/>
      <c r="QIN105" s="67"/>
      <c r="QIO105" s="67"/>
      <c r="QIP105" s="67"/>
      <c r="QIQ105" s="67"/>
      <c r="QIR105" s="67"/>
      <c r="QIS105" s="67"/>
      <c r="QIT105" s="67"/>
      <c r="QIU105" s="67"/>
      <c r="QIV105" s="67"/>
      <c r="QIW105" s="67"/>
      <c r="QIX105" s="67"/>
      <c r="QIY105" s="67"/>
      <c r="QIZ105" s="67"/>
      <c r="QJA105" s="67"/>
      <c r="QJB105" s="67"/>
      <c r="QJC105" s="67"/>
      <c r="QJD105" s="67"/>
      <c r="QJE105" s="67"/>
      <c r="QJF105" s="67"/>
      <c r="QJG105" s="67"/>
      <c r="QJH105" s="67"/>
      <c r="QJI105" s="67"/>
      <c r="QJJ105" s="67"/>
      <c r="QJK105" s="67"/>
      <c r="QJL105" s="67"/>
      <c r="QJM105" s="67"/>
      <c r="QJN105" s="67"/>
      <c r="QJO105" s="67"/>
      <c r="QJP105" s="67"/>
      <c r="QJQ105" s="67"/>
      <c r="QJR105" s="67"/>
      <c r="QJS105" s="67"/>
      <c r="QJT105" s="67"/>
      <c r="QJU105" s="67"/>
      <c r="QJV105" s="67"/>
      <c r="QJW105" s="67"/>
      <c r="QJX105" s="67"/>
      <c r="QJY105" s="67"/>
      <c r="QJZ105" s="67"/>
      <c r="QKA105" s="67"/>
      <c r="QKB105" s="67"/>
      <c r="QKC105" s="67"/>
      <c r="QKD105" s="67"/>
      <c r="QKE105" s="67"/>
      <c r="QKF105" s="67"/>
      <c r="QKG105" s="67"/>
      <c r="QKH105" s="67"/>
      <c r="QKI105" s="67"/>
      <c r="QKJ105" s="67"/>
      <c r="QKK105" s="67"/>
      <c r="QKL105" s="67"/>
      <c r="QKM105" s="67"/>
      <c r="QKN105" s="67"/>
      <c r="QKO105" s="67"/>
      <c r="QKP105" s="67"/>
      <c r="QKQ105" s="67"/>
      <c r="QKR105" s="67"/>
      <c r="QKS105" s="67"/>
      <c r="QKT105" s="67"/>
      <c r="QKU105" s="67"/>
      <c r="QKV105" s="67"/>
      <c r="QKW105" s="67"/>
      <c r="QKX105" s="67"/>
      <c r="QKY105" s="67"/>
      <c r="QKZ105" s="67"/>
      <c r="QLA105" s="67"/>
      <c r="QLB105" s="67"/>
      <c r="QLC105" s="67"/>
      <c r="QLD105" s="67"/>
      <c r="QLE105" s="67"/>
      <c r="QLF105" s="67"/>
      <c r="QLG105" s="67"/>
      <c r="QLH105" s="67"/>
      <c r="QLI105" s="67"/>
      <c r="QLJ105" s="67"/>
      <c r="QLK105" s="67"/>
      <c r="QLL105" s="67"/>
      <c r="QLM105" s="67"/>
      <c r="QLN105" s="67"/>
      <c r="QLO105" s="67"/>
      <c r="QLP105" s="67"/>
      <c r="QLQ105" s="67"/>
      <c r="QLR105" s="67"/>
      <c r="QLS105" s="67"/>
      <c r="QLT105" s="67"/>
      <c r="QLU105" s="67"/>
      <c r="QLV105" s="67"/>
      <c r="QLW105" s="67"/>
      <c r="QLX105" s="67"/>
      <c r="QLY105" s="67"/>
      <c r="QLZ105" s="67"/>
      <c r="QMA105" s="67"/>
      <c r="QMB105" s="67"/>
      <c r="QMC105" s="67"/>
      <c r="QMD105" s="67"/>
      <c r="QME105" s="67"/>
      <c r="QMF105" s="67"/>
      <c r="QMG105" s="67"/>
      <c r="QMH105" s="67"/>
      <c r="QMI105" s="67"/>
      <c r="QMJ105" s="67"/>
      <c r="QMK105" s="67"/>
      <c r="QML105" s="67"/>
      <c r="QMM105" s="67"/>
      <c r="QMN105" s="67"/>
      <c r="QMO105" s="67"/>
      <c r="QMP105" s="67"/>
      <c r="QMQ105" s="67"/>
      <c r="QMR105" s="67"/>
      <c r="QMS105" s="67"/>
      <c r="QMT105" s="67"/>
      <c r="QMU105" s="67"/>
      <c r="QMV105" s="67"/>
      <c r="QMW105" s="67"/>
      <c r="QMX105" s="67"/>
      <c r="QMY105" s="67"/>
      <c r="QMZ105" s="67"/>
      <c r="QNA105" s="67"/>
      <c r="QNB105" s="67"/>
      <c r="QNC105" s="67"/>
      <c r="QND105" s="67"/>
      <c r="QNE105" s="67"/>
      <c r="QNF105" s="67"/>
      <c r="QNG105" s="67"/>
      <c r="QNH105" s="67"/>
      <c r="QNI105" s="67"/>
      <c r="QNJ105" s="67"/>
      <c r="QNK105" s="67"/>
      <c r="QNL105" s="67"/>
      <c r="QNM105" s="67"/>
      <c r="QNN105" s="67"/>
      <c r="QNO105" s="67"/>
      <c r="QNP105" s="67"/>
      <c r="QNQ105" s="67"/>
      <c r="QNR105" s="67"/>
      <c r="QNS105" s="67"/>
      <c r="QNT105" s="67"/>
      <c r="QNU105" s="67"/>
      <c r="QNV105" s="67"/>
      <c r="QNW105" s="67"/>
      <c r="QNX105" s="67"/>
      <c r="QNY105" s="67"/>
      <c r="QNZ105" s="67"/>
      <c r="QOA105" s="67"/>
      <c r="QOB105" s="67"/>
      <c r="QOC105" s="67"/>
      <c r="QOD105" s="67"/>
      <c r="QOE105" s="67"/>
      <c r="QOF105" s="67"/>
      <c r="QOG105" s="67"/>
      <c r="QOH105" s="67"/>
      <c r="QOI105" s="67"/>
      <c r="QOJ105" s="67"/>
      <c r="QOK105" s="67"/>
      <c r="QOL105" s="67"/>
      <c r="QOM105" s="67"/>
      <c r="QON105" s="67"/>
      <c r="QOO105" s="67"/>
      <c r="QOP105" s="67"/>
      <c r="QOQ105" s="67"/>
      <c r="QOR105" s="67"/>
      <c r="QOS105" s="67"/>
      <c r="QOT105" s="67"/>
      <c r="QOU105" s="67"/>
      <c r="QOV105" s="67"/>
      <c r="QOW105" s="67"/>
      <c r="QOX105" s="67"/>
      <c r="QOY105" s="67"/>
      <c r="QOZ105" s="67"/>
      <c r="QPA105" s="67"/>
      <c r="QPB105" s="67"/>
      <c r="QPC105" s="67"/>
      <c r="QPD105" s="67"/>
      <c r="QPE105" s="67"/>
      <c r="QPF105" s="67"/>
      <c r="QPG105" s="67"/>
      <c r="QPH105" s="67"/>
      <c r="QPI105" s="67"/>
      <c r="QPJ105" s="67"/>
      <c r="QPK105" s="67"/>
      <c r="QPL105" s="67"/>
      <c r="QPM105" s="67"/>
      <c r="QPN105" s="67"/>
      <c r="QPO105" s="67"/>
      <c r="QPP105" s="67"/>
      <c r="QPQ105" s="67"/>
      <c r="QPR105" s="67"/>
      <c r="QPS105" s="67"/>
      <c r="QPT105" s="67"/>
      <c r="QPU105" s="67"/>
      <c r="QPV105" s="67"/>
      <c r="QPW105" s="67"/>
      <c r="QPX105" s="67"/>
      <c r="QPY105" s="67"/>
      <c r="QPZ105" s="67"/>
      <c r="QQA105" s="67"/>
      <c r="QQB105" s="67"/>
      <c r="QQC105" s="67"/>
      <c r="QQD105" s="67"/>
      <c r="QQE105" s="67"/>
      <c r="QQF105" s="67"/>
      <c r="QQG105" s="67"/>
      <c r="QQH105" s="67"/>
      <c r="QQI105" s="67"/>
      <c r="QQJ105" s="67"/>
      <c r="QQK105" s="67"/>
      <c r="QQL105" s="67"/>
      <c r="QQM105" s="67"/>
      <c r="QQN105" s="67"/>
      <c r="QQO105" s="67"/>
      <c r="QQP105" s="67"/>
      <c r="QQQ105" s="67"/>
      <c r="QQR105" s="67"/>
      <c r="QQS105" s="67"/>
      <c r="QQT105" s="67"/>
      <c r="QQU105" s="67"/>
      <c r="QQV105" s="67"/>
      <c r="QQW105" s="67"/>
      <c r="QQX105" s="67"/>
      <c r="QQY105" s="67"/>
      <c r="QQZ105" s="67"/>
      <c r="QRA105" s="67"/>
      <c r="QRB105" s="67"/>
      <c r="QRC105" s="67"/>
      <c r="QRD105" s="67"/>
      <c r="QRE105" s="67"/>
      <c r="QRF105" s="67"/>
      <c r="QRG105" s="67"/>
      <c r="QRH105" s="67"/>
      <c r="QRI105" s="67"/>
      <c r="QRJ105" s="67"/>
      <c r="QRK105" s="67"/>
      <c r="QRL105" s="67"/>
      <c r="QRM105" s="67"/>
      <c r="QRN105" s="67"/>
      <c r="QRO105" s="67"/>
      <c r="QRP105" s="67"/>
      <c r="QRQ105" s="67"/>
      <c r="QRR105" s="67"/>
      <c r="QRS105" s="67"/>
      <c r="QRT105" s="67"/>
      <c r="QRU105" s="67"/>
      <c r="QRV105" s="67"/>
      <c r="QRW105" s="67"/>
      <c r="QRX105" s="67"/>
      <c r="QRY105" s="67"/>
      <c r="QRZ105" s="67"/>
      <c r="QSA105" s="67"/>
      <c r="QSB105" s="67"/>
      <c r="QSC105" s="67"/>
      <c r="QSD105" s="67"/>
      <c r="QSE105" s="67"/>
      <c r="QSF105" s="67"/>
      <c r="QSG105" s="67"/>
      <c r="QSH105" s="67"/>
      <c r="QSI105" s="67"/>
      <c r="QSJ105" s="67"/>
      <c r="QSK105" s="67"/>
      <c r="QSL105" s="67"/>
      <c r="QSM105" s="67"/>
      <c r="QSN105" s="67"/>
      <c r="QSO105" s="67"/>
      <c r="QSP105" s="67"/>
      <c r="QSQ105" s="67"/>
      <c r="QSR105" s="67"/>
      <c r="QSS105" s="67"/>
      <c r="QST105" s="67"/>
      <c r="QSU105" s="67"/>
      <c r="QSV105" s="67"/>
      <c r="QSW105" s="67"/>
      <c r="QSX105" s="67"/>
      <c r="QSY105" s="67"/>
      <c r="QSZ105" s="67"/>
      <c r="QTA105" s="67"/>
      <c r="QTB105" s="67"/>
      <c r="QTC105" s="67"/>
      <c r="QTD105" s="67"/>
      <c r="QTE105" s="67"/>
      <c r="QTF105" s="67"/>
      <c r="QTG105" s="67"/>
      <c r="QTH105" s="67"/>
      <c r="QTI105" s="67"/>
      <c r="QTJ105" s="67"/>
      <c r="QTK105" s="67"/>
      <c r="QTL105" s="67"/>
      <c r="QTM105" s="67"/>
      <c r="QTN105" s="67"/>
      <c r="QTO105" s="67"/>
      <c r="QTP105" s="67"/>
      <c r="QTQ105" s="67"/>
      <c r="QTR105" s="67"/>
      <c r="QTS105" s="67"/>
      <c r="QTT105" s="67"/>
      <c r="QTU105" s="67"/>
      <c r="QTV105" s="67"/>
      <c r="QTW105" s="67"/>
      <c r="QTX105" s="67"/>
      <c r="QTY105" s="67"/>
      <c r="QTZ105" s="67"/>
      <c r="QUA105" s="67"/>
      <c r="QUB105" s="67"/>
      <c r="QUC105" s="67"/>
      <c r="QUD105" s="67"/>
      <c r="QUE105" s="67"/>
      <c r="QUF105" s="67"/>
      <c r="QUG105" s="67"/>
      <c r="QUH105" s="67"/>
      <c r="QUI105" s="67"/>
      <c r="QUJ105" s="67"/>
      <c r="QUK105" s="67"/>
      <c r="QUL105" s="67"/>
      <c r="QUM105" s="67"/>
      <c r="QUN105" s="67"/>
      <c r="QUO105" s="67"/>
      <c r="QUP105" s="67"/>
      <c r="QUQ105" s="67"/>
      <c r="QUR105" s="67"/>
      <c r="QUS105" s="67"/>
      <c r="QUT105" s="67"/>
      <c r="QUU105" s="67"/>
      <c r="QUV105" s="67"/>
      <c r="QUW105" s="67"/>
      <c r="QUX105" s="67"/>
      <c r="QUY105" s="67"/>
      <c r="QUZ105" s="67"/>
      <c r="QVA105" s="67"/>
      <c r="QVB105" s="67"/>
      <c r="QVC105" s="67"/>
      <c r="QVD105" s="67"/>
      <c r="QVE105" s="67"/>
      <c r="QVF105" s="67"/>
      <c r="QVG105" s="67"/>
      <c r="QVH105" s="67"/>
      <c r="QVI105" s="67"/>
      <c r="QVJ105" s="67"/>
      <c r="QVK105" s="67"/>
      <c r="QVL105" s="67"/>
      <c r="QVM105" s="67"/>
      <c r="QVN105" s="67"/>
      <c r="QVO105" s="67"/>
      <c r="QVP105" s="67"/>
      <c r="QVQ105" s="67"/>
      <c r="QVR105" s="67"/>
      <c r="QVS105" s="67"/>
      <c r="QVT105" s="67"/>
      <c r="QVU105" s="67"/>
      <c r="QVV105" s="67"/>
      <c r="QVW105" s="67"/>
      <c r="QVX105" s="67"/>
      <c r="QVY105" s="67"/>
      <c r="QVZ105" s="67"/>
      <c r="QWA105" s="67"/>
      <c r="QWB105" s="67"/>
      <c r="QWC105" s="67"/>
      <c r="QWD105" s="67"/>
      <c r="QWE105" s="67"/>
      <c r="QWF105" s="67"/>
      <c r="QWG105" s="67"/>
      <c r="QWH105" s="67"/>
      <c r="QWI105" s="67"/>
      <c r="QWJ105" s="67"/>
      <c r="QWK105" s="67"/>
      <c r="QWL105" s="67"/>
      <c r="QWM105" s="67"/>
      <c r="QWN105" s="67"/>
      <c r="QWO105" s="67"/>
      <c r="QWP105" s="67"/>
      <c r="QWQ105" s="67"/>
      <c r="QWR105" s="67"/>
      <c r="QWS105" s="67"/>
      <c r="QWT105" s="67"/>
      <c r="QWU105" s="67"/>
      <c r="QWV105" s="67"/>
      <c r="QWW105" s="67"/>
      <c r="QWX105" s="67"/>
      <c r="QWY105" s="67"/>
      <c r="QWZ105" s="67"/>
      <c r="QXA105" s="67"/>
      <c r="QXB105" s="67"/>
      <c r="QXC105" s="67"/>
      <c r="QXD105" s="67"/>
      <c r="QXE105" s="67"/>
      <c r="QXF105" s="67"/>
      <c r="QXG105" s="67"/>
      <c r="QXH105" s="67"/>
      <c r="QXI105" s="67"/>
      <c r="QXJ105" s="67"/>
      <c r="QXK105" s="67"/>
      <c r="QXL105" s="67"/>
      <c r="QXM105" s="67"/>
      <c r="QXN105" s="67"/>
      <c r="QXO105" s="67"/>
      <c r="QXP105" s="67"/>
      <c r="QXQ105" s="67"/>
      <c r="QXR105" s="67"/>
      <c r="QXS105" s="67"/>
      <c r="QXT105" s="67"/>
      <c r="QXU105" s="67"/>
      <c r="QXV105" s="67"/>
      <c r="QXW105" s="67"/>
      <c r="QXX105" s="67"/>
      <c r="QXY105" s="67"/>
      <c r="QXZ105" s="67"/>
      <c r="QYA105" s="67"/>
      <c r="QYB105" s="67"/>
      <c r="QYC105" s="67"/>
      <c r="QYD105" s="67"/>
      <c r="QYE105" s="67"/>
      <c r="QYF105" s="67"/>
      <c r="QYG105" s="67"/>
      <c r="QYH105" s="67"/>
      <c r="QYI105" s="67"/>
      <c r="QYJ105" s="67"/>
      <c r="QYK105" s="67"/>
      <c r="QYL105" s="67"/>
      <c r="QYM105" s="67"/>
      <c r="QYN105" s="67"/>
      <c r="QYO105" s="67"/>
      <c r="QYP105" s="67"/>
      <c r="QYQ105" s="67"/>
      <c r="QYR105" s="67"/>
      <c r="QYS105" s="67"/>
      <c r="QYT105" s="67"/>
      <c r="QYU105" s="67"/>
      <c r="QYV105" s="67"/>
      <c r="QYW105" s="67"/>
      <c r="QYX105" s="67"/>
      <c r="QYY105" s="67"/>
      <c r="QYZ105" s="67"/>
      <c r="QZA105" s="67"/>
      <c r="QZB105" s="67"/>
      <c r="QZC105" s="67"/>
      <c r="QZD105" s="67"/>
      <c r="QZE105" s="67"/>
      <c r="QZF105" s="67"/>
      <c r="QZG105" s="67"/>
      <c r="QZH105" s="67"/>
      <c r="QZI105" s="67"/>
      <c r="QZJ105" s="67"/>
      <c r="QZK105" s="67"/>
      <c r="QZL105" s="67"/>
      <c r="QZM105" s="67"/>
      <c r="QZN105" s="67"/>
      <c r="QZO105" s="67"/>
      <c r="QZP105" s="67"/>
      <c r="QZQ105" s="67"/>
      <c r="QZR105" s="67"/>
      <c r="QZS105" s="67"/>
      <c r="QZT105" s="67"/>
      <c r="QZU105" s="67"/>
      <c r="QZV105" s="67"/>
      <c r="QZW105" s="67"/>
      <c r="QZX105" s="67"/>
      <c r="QZY105" s="67"/>
      <c r="QZZ105" s="67"/>
      <c r="RAA105" s="67"/>
      <c r="RAB105" s="67"/>
      <c r="RAC105" s="67"/>
      <c r="RAD105" s="67"/>
      <c r="RAE105" s="67"/>
      <c r="RAF105" s="67"/>
      <c r="RAG105" s="67"/>
      <c r="RAH105" s="67"/>
      <c r="RAI105" s="67"/>
      <c r="RAJ105" s="67"/>
      <c r="RAK105" s="67"/>
      <c r="RAL105" s="67"/>
      <c r="RAM105" s="67"/>
      <c r="RAN105" s="67"/>
      <c r="RAO105" s="67"/>
      <c r="RAP105" s="67"/>
      <c r="RAQ105" s="67"/>
      <c r="RAR105" s="67"/>
      <c r="RAS105" s="67"/>
      <c r="RAT105" s="67"/>
      <c r="RAU105" s="67"/>
      <c r="RAV105" s="67"/>
      <c r="RAW105" s="67"/>
      <c r="RAX105" s="67"/>
      <c r="RAY105" s="67"/>
      <c r="RAZ105" s="67"/>
      <c r="RBA105" s="67"/>
      <c r="RBB105" s="67"/>
      <c r="RBC105" s="67"/>
      <c r="RBD105" s="67"/>
      <c r="RBE105" s="67"/>
      <c r="RBF105" s="67"/>
      <c r="RBG105" s="67"/>
      <c r="RBH105" s="67"/>
      <c r="RBI105" s="67"/>
      <c r="RBJ105" s="67"/>
      <c r="RBK105" s="67"/>
      <c r="RBL105" s="67"/>
      <c r="RBM105" s="67"/>
      <c r="RBN105" s="67"/>
      <c r="RBO105" s="67"/>
      <c r="RBP105" s="67"/>
      <c r="RBQ105" s="67"/>
      <c r="RBR105" s="67"/>
      <c r="RBS105" s="67"/>
      <c r="RBT105" s="67"/>
      <c r="RBU105" s="67"/>
      <c r="RBV105" s="67"/>
      <c r="RBW105" s="67"/>
      <c r="RBX105" s="67"/>
      <c r="RBY105" s="67"/>
      <c r="RBZ105" s="67"/>
      <c r="RCA105" s="67"/>
      <c r="RCB105" s="67"/>
      <c r="RCC105" s="67"/>
      <c r="RCD105" s="67"/>
      <c r="RCE105" s="67"/>
      <c r="RCF105" s="67"/>
      <c r="RCG105" s="67"/>
      <c r="RCH105" s="67"/>
      <c r="RCI105" s="67"/>
      <c r="RCJ105" s="67"/>
      <c r="RCK105" s="67"/>
      <c r="RCL105" s="67"/>
      <c r="RCM105" s="67"/>
      <c r="RCN105" s="67"/>
      <c r="RCO105" s="67"/>
      <c r="RCP105" s="67"/>
      <c r="RCQ105" s="67"/>
      <c r="RCR105" s="67"/>
      <c r="RCS105" s="67"/>
      <c r="RCT105" s="67"/>
      <c r="RCU105" s="67"/>
      <c r="RCV105" s="67"/>
      <c r="RCW105" s="67"/>
      <c r="RCX105" s="67"/>
      <c r="RCY105" s="67"/>
      <c r="RCZ105" s="67"/>
      <c r="RDA105" s="67"/>
      <c r="RDB105" s="67"/>
      <c r="RDC105" s="67"/>
      <c r="RDD105" s="67"/>
      <c r="RDE105" s="67"/>
      <c r="RDF105" s="67"/>
      <c r="RDG105" s="67"/>
      <c r="RDH105" s="67"/>
      <c r="RDI105" s="67"/>
      <c r="RDJ105" s="67"/>
      <c r="RDK105" s="67"/>
      <c r="RDL105" s="67"/>
      <c r="RDM105" s="67"/>
      <c r="RDN105" s="67"/>
      <c r="RDO105" s="67"/>
      <c r="RDP105" s="67"/>
      <c r="RDQ105" s="67"/>
      <c r="RDR105" s="67"/>
      <c r="RDS105" s="67"/>
      <c r="RDT105" s="67"/>
      <c r="RDU105" s="67"/>
      <c r="RDV105" s="67"/>
      <c r="RDW105" s="67"/>
      <c r="RDX105" s="67"/>
      <c r="RDY105" s="67"/>
      <c r="RDZ105" s="67"/>
      <c r="REA105" s="67"/>
      <c r="REB105" s="67"/>
      <c r="REC105" s="67"/>
      <c r="RED105" s="67"/>
      <c r="REE105" s="67"/>
      <c r="REF105" s="67"/>
      <c r="REG105" s="67"/>
      <c r="REH105" s="67"/>
      <c r="REI105" s="67"/>
      <c r="REJ105" s="67"/>
      <c r="REK105" s="67"/>
      <c r="REL105" s="67"/>
      <c r="REM105" s="67"/>
      <c r="REN105" s="67"/>
      <c r="REO105" s="67"/>
      <c r="REP105" s="67"/>
      <c r="REQ105" s="67"/>
      <c r="RER105" s="67"/>
      <c r="RES105" s="67"/>
      <c r="RET105" s="67"/>
      <c r="REU105" s="67"/>
      <c r="REV105" s="67"/>
      <c r="REW105" s="67"/>
      <c r="REX105" s="67"/>
      <c r="REY105" s="67"/>
      <c r="REZ105" s="67"/>
      <c r="RFA105" s="67"/>
      <c r="RFB105" s="67"/>
      <c r="RFC105" s="67"/>
      <c r="RFD105" s="67"/>
      <c r="RFE105" s="67"/>
      <c r="RFF105" s="67"/>
      <c r="RFG105" s="67"/>
      <c r="RFH105" s="67"/>
      <c r="RFI105" s="67"/>
      <c r="RFJ105" s="67"/>
      <c r="RFK105" s="67"/>
      <c r="RFL105" s="67"/>
      <c r="RFM105" s="67"/>
      <c r="RFN105" s="67"/>
      <c r="RFO105" s="67"/>
      <c r="RFP105" s="67"/>
      <c r="RFQ105" s="67"/>
      <c r="RFR105" s="67"/>
      <c r="RFS105" s="67"/>
      <c r="RFT105" s="67"/>
      <c r="RFU105" s="67"/>
      <c r="RFV105" s="67"/>
      <c r="RFW105" s="67"/>
      <c r="RFX105" s="67"/>
      <c r="RFY105" s="67"/>
      <c r="RFZ105" s="67"/>
      <c r="RGA105" s="67"/>
      <c r="RGB105" s="67"/>
      <c r="RGC105" s="67"/>
      <c r="RGD105" s="67"/>
      <c r="RGE105" s="67"/>
      <c r="RGF105" s="67"/>
      <c r="RGG105" s="67"/>
      <c r="RGH105" s="67"/>
      <c r="RGI105" s="67"/>
      <c r="RGJ105" s="67"/>
      <c r="RGK105" s="67"/>
      <c r="RGL105" s="67"/>
      <c r="RGM105" s="67"/>
      <c r="RGN105" s="67"/>
      <c r="RGO105" s="67"/>
      <c r="RGP105" s="67"/>
      <c r="RGQ105" s="67"/>
      <c r="RGR105" s="67"/>
      <c r="RGS105" s="67"/>
      <c r="RGT105" s="67"/>
      <c r="RGU105" s="67"/>
      <c r="RGV105" s="67"/>
      <c r="RGW105" s="67"/>
      <c r="RGX105" s="67"/>
      <c r="RGY105" s="67"/>
      <c r="RGZ105" s="67"/>
      <c r="RHA105" s="67"/>
      <c r="RHB105" s="67"/>
      <c r="RHC105" s="67"/>
      <c r="RHD105" s="67"/>
      <c r="RHE105" s="67"/>
      <c r="RHF105" s="67"/>
      <c r="RHG105" s="67"/>
      <c r="RHH105" s="67"/>
      <c r="RHI105" s="67"/>
      <c r="RHJ105" s="67"/>
      <c r="RHK105" s="67"/>
      <c r="RHL105" s="67"/>
      <c r="RHM105" s="67"/>
      <c r="RHN105" s="67"/>
      <c r="RHO105" s="67"/>
      <c r="RHP105" s="67"/>
      <c r="RHQ105" s="67"/>
      <c r="RHR105" s="67"/>
      <c r="RHS105" s="67"/>
      <c r="RHT105" s="67"/>
      <c r="RHU105" s="67"/>
      <c r="RHV105" s="67"/>
      <c r="RHW105" s="67"/>
      <c r="RHX105" s="67"/>
      <c r="RHY105" s="67"/>
      <c r="RHZ105" s="67"/>
      <c r="RIA105" s="67"/>
      <c r="RIB105" s="67"/>
      <c r="RIC105" s="67"/>
      <c r="RID105" s="67"/>
      <c r="RIE105" s="67"/>
      <c r="RIF105" s="67"/>
      <c r="RIG105" s="67"/>
      <c r="RIH105" s="67"/>
      <c r="RII105" s="67"/>
      <c r="RIJ105" s="67"/>
      <c r="RIK105" s="67"/>
      <c r="RIL105" s="67"/>
      <c r="RIM105" s="67"/>
      <c r="RIN105" s="67"/>
      <c r="RIO105" s="67"/>
      <c r="RIP105" s="67"/>
      <c r="RIQ105" s="67"/>
      <c r="RIR105" s="67"/>
      <c r="RIS105" s="67"/>
      <c r="RIT105" s="67"/>
      <c r="RIU105" s="67"/>
      <c r="RIV105" s="67"/>
      <c r="RIW105" s="67"/>
      <c r="RIX105" s="67"/>
      <c r="RIY105" s="67"/>
      <c r="RIZ105" s="67"/>
      <c r="RJA105" s="67"/>
      <c r="RJB105" s="67"/>
      <c r="RJC105" s="67"/>
      <c r="RJD105" s="67"/>
      <c r="RJE105" s="67"/>
      <c r="RJF105" s="67"/>
      <c r="RJG105" s="67"/>
      <c r="RJH105" s="67"/>
      <c r="RJI105" s="67"/>
      <c r="RJJ105" s="67"/>
      <c r="RJK105" s="67"/>
      <c r="RJL105" s="67"/>
      <c r="RJM105" s="67"/>
      <c r="RJN105" s="67"/>
      <c r="RJO105" s="67"/>
      <c r="RJP105" s="67"/>
      <c r="RJQ105" s="67"/>
      <c r="RJR105" s="67"/>
      <c r="RJS105" s="67"/>
      <c r="RJT105" s="67"/>
      <c r="RJU105" s="67"/>
      <c r="RJV105" s="67"/>
      <c r="RJW105" s="67"/>
      <c r="RJX105" s="67"/>
      <c r="RJY105" s="67"/>
      <c r="RJZ105" s="67"/>
      <c r="RKA105" s="67"/>
      <c r="RKB105" s="67"/>
      <c r="RKC105" s="67"/>
      <c r="RKD105" s="67"/>
      <c r="RKE105" s="67"/>
      <c r="RKF105" s="67"/>
      <c r="RKG105" s="67"/>
      <c r="RKH105" s="67"/>
      <c r="RKI105" s="67"/>
      <c r="RKJ105" s="67"/>
      <c r="RKK105" s="67"/>
      <c r="RKL105" s="67"/>
      <c r="RKM105" s="67"/>
      <c r="RKN105" s="67"/>
      <c r="RKO105" s="67"/>
      <c r="RKP105" s="67"/>
      <c r="RKQ105" s="67"/>
      <c r="RKR105" s="67"/>
      <c r="RKS105" s="67"/>
      <c r="RKT105" s="67"/>
      <c r="RKU105" s="67"/>
      <c r="RKV105" s="67"/>
      <c r="RKW105" s="67"/>
      <c r="RKX105" s="67"/>
      <c r="RKY105" s="67"/>
      <c r="RKZ105" s="67"/>
      <c r="RLA105" s="67"/>
      <c r="RLB105" s="67"/>
      <c r="RLC105" s="67"/>
      <c r="RLD105" s="67"/>
      <c r="RLE105" s="67"/>
      <c r="RLF105" s="67"/>
      <c r="RLG105" s="67"/>
      <c r="RLH105" s="67"/>
      <c r="RLI105" s="67"/>
      <c r="RLJ105" s="67"/>
      <c r="RLK105" s="67"/>
      <c r="RLL105" s="67"/>
      <c r="RLM105" s="67"/>
      <c r="RLN105" s="67"/>
      <c r="RLO105" s="67"/>
      <c r="RLP105" s="67"/>
      <c r="RLQ105" s="67"/>
      <c r="RLR105" s="67"/>
      <c r="RLS105" s="67"/>
      <c r="RLT105" s="67"/>
      <c r="RLU105" s="67"/>
      <c r="RLV105" s="67"/>
      <c r="RLW105" s="67"/>
      <c r="RLX105" s="67"/>
      <c r="RLY105" s="67"/>
      <c r="RLZ105" s="67"/>
      <c r="RMA105" s="67"/>
      <c r="RMB105" s="67"/>
      <c r="RMC105" s="67"/>
      <c r="RMD105" s="67"/>
      <c r="RME105" s="67"/>
      <c r="RMF105" s="67"/>
      <c r="RMG105" s="67"/>
      <c r="RMH105" s="67"/>
      <c r="RMI105" s="67"/>
      <c r="RMJ105" s="67"/>
      <c r="RMK105" s="67"/>
      <c r="RML105" s="67"/>
      <c r="RMM105" s="67"/>
      <c r="RMN105" s="67"/>
      <c r="RMO105" s="67"/>
      <c r="RMP105" s="67"/>
      <c r="RMQ105" s="67"/>
      <c r="RMR105" s="67"/>
      <c r="RMS105" s="67"/>
      <c r="RMT105" s="67"/>
      <c r="RMU105" s="67"/>
      <c r="RMV105" s="67"/>
      <c r="RMW105" s="67"/>
      <c r="RMX105" s="67"/>
      <c r="RMY105" s="67"/>
      <c r="RMZ105" s="67"/>
      <c r="RNA105" s="67"/>
      <c r="RNB105" s="67"/>
      <c r="RNC105" s="67"/>
      <c r="RND105" s="67"/>
      <c r="RNE105" s="67"/>
      <c r="RNF105" s="67"/>
      <c r="RNG105" s="67"/>
      <c r="RNH105" s="67"/>
      <c r="RNI105" s="67"/>
      <c r="RNJ105" s="67"/>
      <c r="RNK105" s="67"/>
      <c r="RNL105" s="67"/>
      <c r="RNM105" s="67"/>
      <c r="RNN105" s="67"/>
      <c r="RNO105" s="67"/>
      <c r="RNP105" s="67"/>
      <c r="RNQ105" s="67"/>
      <c r="RNR105" s="67"/>
      <c r="RNS105" s="67"/>
      <c r="RNT105" s="67"/>
      <c r="RNU105" s="67"/>
      <c r="RNV105" s="67"/>
      <c r="RNW105" s="67"/>
      <c r="RNX105" s="67"/>
      <c r="RNY105" s="67"/>
      <c r="RNZ105" s="67"/>
      <c r="ROA105" s="67"/>
      <c r="ROB105" s="67"/>
      <c r="ROC105" s="67"/>
      <c r="ROD105" s="67"/>
      <c r="ROE105" s="67"/>
      <c r="ROF105" s="67"/>
      <c r="ROG105" s="67"/>
      <c r="ROH105" s="67"/>
      <c r="ROI105" s="67"/>
      <c r="ROJ105" s="67"/>
      <c r="ROK105" s="67"/>
      <c r="ROL105" s="67"/>
      <c r="ROM105" s="67"/>
      <c r="RON105" s="67"/>
      <c r="ROO105" s="67"/>
      <c r="ROP105" s="67"/>
      <c r="ROQ105" s="67"/>
      <c r="ROR105" s="67"/>
      <c r="ROS105" s="67"/>
      <c r="ROT105" s="67"/>
      <c r="ROU105" s="67"/>
      <c r="ROV105" s="67"/>
      <c r="ROW105" s="67"/>
      <c r="ROX105" s="67"/>
      <c r="ROY105" s="67"/>
      <c r="ROZ105" s="67"/>
      <c r="RPA105" s="67"/>
      <c r="RPB105" s="67"/>
      <c r="RPC105" s="67"/>
      <c r="RPD105" s="67"/>
      <c r="RPE105" s="67"/>
      <c r="RPF105" s="67"/>
      <c r="RPG105" s="67"/>
      <c r="RPH105" s="67"/>
      <c r="RPI105" s="67"/>
      <c r="RPJ105" s="67"/>
      <c r="RPK105" s="67"/>
      <c r="RPL105" s="67"/>
      <c r="RPM105" s="67"/>
      <c r="RPN105" s="67"/>
      <c r="RPO105" s="67"/>
      <c r="RPP105" s="67"/>
      <c r="RPQ105" s="67"/>
      <c r="RPR105" s="67"/>
      <c r="RPS105" s="67"/>
      <c r="RPT105" s="67"/>
      <c r="RPU105" s="67"/>
      <c r="RPV105" s="67"/>
      <c r="RPW105" s="67"/>
      <c r="RPX105" s="67"/>
      <c r="RPY105" s="67"/>
      <c r="RPZ105" s="67"/>
      <c r="RQA105" s="67"/>
      <c r="RQB105" s="67"/>
      <c r="RQC105" s="67"/>
      <c r="RQD105" s="67"/>
      <c r="RQE105" s="67"/>
      <c r="RQF105" s="67"/>
      <c r="RQG105" s="67"/>
      <c r="RQH105" s="67"/>
      <c r="RQI105" s="67"/>
      <c r="RQJ105" s="67"/>
      <c r="RQK105" s="67"/>
      <c r="RQL105" s="67"/>
      <c r="RQM105" s="67"/>
      <c r="RQN105" s="67"/>
      <c r="RQO105" s="67"/>
      <c r="RQP105" s="67"/>
      <c r="RQQ105" s="67"/>
      <c r="RQR105" s="67"/>
      <c r="RQS105" s="67"/>
      <c r="RQT105" s="67"/>
      <c r="RQU105" s="67"/>
      <c r="RQV105" s="67"/>
      <c r="RQW105" s="67"/>
      <c r="RQX105" s="67"/>
      <c r="RQY105" s="67"/>
      <c r="RQZ105" s="67"/>
      <c r="RRA105" s="67"/>
      <c r="RRB105" s="67"/>
      <c r="RRC105" s="67"/>
      <c r="RRD105" s="67"/>
      <c r="RRE105" s="67"/>
      <c r="RRF105" s="67"/>
      <c r="RRG105" s="67"/>
      <c r="RRH105" s="67"/>
      <c r="RRI105" s="67"/>
      <c r="RRJ105" s="67"/>
      <c r="RRK105" s="67"/>
      <c r="RRL105" s="67"/>
      <c r="RRM105" s="67"/>
      <c r="RRN105" s="67"/>
      <c r="RRO105" s="67"/>
      <c r="RRP105" s="67"/>
      <c r="RRQ105" s="67"/>
      <c r="RRR105" s="67"/>
      <c r="RRS105" s="67"/>
      <c r="RRT105" s="67"/>
      <c r="RRU105" s="67"/>
      <c r="RRV105" s="67"/>
      <c r="RRW105" s="67"/>
      <c r="RRX105" s="67"/>
      <c r="RRY105" s="67"/>
      <c r="RRZ105" s="67"/>
      <c r="RSA105" s="67"/>
      <c r="RSB105" s="67"/>
      <c r="RSC105" s="67"/>
      <c r="RSD105" s="67"/>
      <c r="RSE105" s="67"/>
      <c r="RSF105" s="67"/>
      <c r="RSG105" s="67"/>
      <c r="RSH105" s="67"/>
      <c r="RSI105" s="67"/>
      <c r="RSJ105" s="67"/>
      <c r="RSK105" s="67"/>
      <c r="RSL105" s="67"/>
      <c r="RSM105" s="67"/>
      <c r="RSN105" s="67"/>
      <c r="RSO105" s="67"/>
      <c r="RSP105" s="67"/>
      <c r="RSQ105" s="67"/>
      <c r="RSR105" s="67"/>
      <c r="RSS105" s="67"/>
      <c r="RST105" s="67"/>
      <c r="RSU105" s="67"/>
      <c r="RSV105" s="67"/>
      <c r="RSW105" s="67"/>
      <c r="RSX105" s="67"/>
      <c r="RSY105" s="67"/>
      <c r="RSZ105" s="67"/>
      <c r="RTA105" s="67"/>
      <c r="RTB105" s="67"/>
      <c r="RTC105" s="67"/>
      <c r="RTD105" s="67"/>
      <c r="RTE105" s="67"/>
      <c r="RTF105" s="67"/>
      <c r="RTG105" s="67"/>
      <c r="RTH105" s="67"/>
      <c r="RTI105" s="67"/>
      <c r="RTJ105" s="67"/>
      <c r="RTK105" s="67"/>
      <c r="RTL105" s="67"/>
      <c r="RTM105" s="67"/>
      <c r="RTN105" s="67"/>
      <c r="RTO105" s="67"/>
      <c r="RTP105" s="67"/>
      <c r="RTQ105" s="67"/>
      <c r="RTR105" s="67"/>
      <c r="RTS105" s="67"/>
      <c r="RTT105" s="67"/>
      <c r="RTU105" s="67"/>
      <c r="RTV105" s="67"/>
      <c r="RTW105" s="67"/>
      <c r="RTX105" s="67"/>
      <c r="RTY105" s="67"/>
      <c r="RTZ105" s="67"/>
      <c r="RUA105" s="67"/>
      <c r="RUB105" s="67"/>
      <c r="RUC105" s="67"/>
      <c r="RUD105" s="67"/>
      <c r="RUE105" s="67"/>
      <c r="RUF105" s="67"/>
      <c r="RUG105" s="67"/>
      <c r="RUH105" s="67"/>
      <c r="RUI105" s="67"/>
      <c r="RUJ105" s="67"/>
      <c r="RUK105" s="67"/>
      <c r="RUL105" s="67"/>
      <c r="RUM105" s="67"/>
      <c r="RUN105" s="67"/>
      <c r="RUO105" s="67"/>
      <c r="RUP105" s="67"/>
      <c r="RUQ105" s="67"/>
      <c r="RUR105" s="67"/>
      <c r="RUS105" s="67"/>
      <c r="RUT105" s="67"/>
      <c r="RUU105" s="67"/>
      <c r="RUV105" s="67"/>
      <c r="RUW105" s="67"/>
      <c r="RUX105" s="67"/>
      <c r="RUY105" s="67"/>
      <c r="RUZ105" s="67"/>
      <c r="RVA105" s="67"/>
      <c r="RVB105" s="67"/>
      <c r="RVC105" s="67"/>
      <c r="RVD105" s="67"/>
      <c r="RVE105" s="67"/>
      <c r="RVF105" s="67"/>
      <c r="RVG105" s="67"/>
      <c r="RVH105" s="67"/>
      <c r="RVI105" s="67"/>
      <c r="RVJ105" s="67"/>
      <c r="RVK105" s="67"/>
      <c r="RVL105" s="67"/>
      <c r="RVM105" s="67"/>
      <c r="RVN105" s="67"/>
      <c r="RVO105" s="67"/>
      <c r="RVP105" s="67"/>
      <c r="RVQ105" s="67"/>
      <c r="RVR105" s="67"/>
      <c r="RVS105" s="67"/>
      <c r="RVT105" s="67"/>
      <c r="RVU105" s="67"/>
      <c r="RVV105" s="67"/>
      <c r="RVW105" s="67"/>
      <c r="RVX105" s="67"/>
      <c r="RVY105" s="67"/>
      <c r="RVZ105" s="67"/>
      <c r="RWA105" s="67"/>
      <c r="RWB105" s="67"/>
      <c r="RWC105" s="67"/>
      <c r="RWD105" s="67"/>
      <c r="RWE105" s="67"/>
      <c r="RWF105" s="67"/>
      <c r="RWG105" s="67"/>
      <c r="RWH105" s="67"/>
      <c r="RWI105" s="67"/>
      <c r="RWJ105" s="67"/>
      <c r="RWK105" s="67"/>
      <c r="RWL105" s="67"/>
      <c r="RWM105" s="67"/>
      <c r="RWN105" s="67"/>
      <c r="RWO105" s="67"/>
      <c r="RWP105" s="67"/>
      <c r="RWQ105" s="67"/>
      <c r="RWR105" s="67"/>
      <c r="RWS105" s="67"/>
      <c r="RWT105" s="67"/>
      <c r="RWU105" s="67"/>
      <c r="RWV105" s="67"/>
      <c r="RWW105" s="67"/>
      <c r="RWX105" s="67"/>
      <c r="RWY105" s="67"/>
      <c r="RWZ105" s="67"/>
      <c r="RXA105" s="67"/>
      <c r="RXB105" s="67"/>
      <c r="RXC105" s="67"/>
      <c r="RXD105" s="67"/>
      <c r="RXE105" s="67"/>
      <c r="RXF105" s="67"/>
      <c r="RXG105" s="67"/>
      <c r="RXH105" s="67"/>
      <c r="RXI105" s="67"/>
      <c r="RXJ105" s="67"/>
      <c r="RXK105" s="67"/>
      <c r="RXL105" s="67"/>
      <c r="RXM105" s="67"/>
      <c r="RXN105" s="67"/>
      <c r="RXO105" s="67"/>
      <c r="RXP105" s="67"/>
      <c r="RXQ105" s="67"/>
      <c r="RXR105" s="67"/>
      <c r="RXS105" s="67"/>
      <c r="RXT105" s="67"/>
      <c r="RXU105" s="67"/>
      <c r="RXV105" s="67"/>
      <c r="RXW105" s="67"/>
      <c r="RXX105" s="67"/>
      <c r="RXY105" s="67"/>
      <c r="RXZ105" s="67"/>
      <c r="RYA105" s="67"/>
      <c r="RYB105" s="67"/>
      <c r="RYC105" s="67"/>
      <c r="RYD105" s="67"/>
      <c r="RYE105" s="67"/>
      <c r="RYF105" s="67"/>
      <c r="RYG105" s="67"/>
      <c r="RYH105" s="67"/>
      <c r="RYI105" s="67"/>
      <c r="RYJ105" s="67"/>
      <c r="RYK105" s="67"/>
      <c r="RYL105" s="67"/>
      <c r="RYM105" s="67"/>
      <c r="RYN105" s="67"/>
      <c r="RYO105" s="67"/>
      <c r="RYP105" s="67"/>
      <c r="RYQ105" s="67"/>
      <c r="RYR105" s="67"/>
      <c r="RYS105" s="67"/>
      <c r="RYT105" s="67"/>
      <c r="RYU105" s="67"/>
      <c r="RYV105" s="67"/>
      <c r="RYW105" s="67"/>
      <c r="RYX105" s="67"/>
      <c r="RYY105" s="67"/>
      <c r="RYZ105" s="67"/>
      <c r="RZA105" s="67"/>
      <c r="RZB105" s="67"/>
      <c r="RZC105" s="67"/>
      <c r="RZD105" s="67"/>
      <c r="RZE105" s="67"/>
      <c r="RZF105" s="67"/>
      <c r="RZG105" s="67"/>
      <c r="RZH105" s="67"/>
      <c r="RZI105" s="67"/>
      <c r="RZJ105" s="67"/>
      <c r="RZK105" s="67"/>
      <c r="RZL105" s="67"/>
      <c r="RZM105" s="67"/>
      <c r="RZN105" s="67"/>
      <c r="RZO105" s="67"/>
      <c r="RZP105" s="67"/>
      <c r="RZQ105" s="67"/>
      <c r="RZR105" s="67"/>
      <c r="RZS105" s="67"/>
      <c r="RZT105" s="67"/>
      <c r="RZU105" s="67"/>
      <c r="RZV105" s="67"/>
      <c r="RZW105" s="67"/>
      <c r="RZX105" s="67"/>
      <c r="RZY105" s="67"/>
      <c r="RZZ105" s="67"/>
      <c r="SAA105" s="67"/>
      <c r="SAB105" s="67"/>
      <c r="SAC105" s="67"/>
      <c r="SAD105" s="67"/>
      <c r="SAE105" s="67"/>
      <c r="SAF105" s="67"/>
      <c r="SAG105" s="67"/>
      <c r="SAH105" s="67"/>
      <c r="SAI105" s="67"/>
      <c r="SAJ105" s="67"/>
      <c r="SAK105" s="67"/>
      <c r="SAL105" s="67"/>
      <c r="SAM105" s="67"/>
      <c r="SAN105" s="67"/>
      <c r="SAO105" s="67"/>
      <c r="SAP105" s="67"/>
      <c r="SAQ105" s="67"/>
      <c r="SAR105" s="67"/>
      <c r="SAS105" s="67"/>
      <c r="SAT105" s="67"/>
      <c r="SAU105" s="67"/>
      <c r="SAV105" s="67"/>
      <c r="SAW105" s="67"/>
      <c r="SAX105" s="67"/>
      <c r="SAY105" s="67"/>
      <c r="SAZ105" s="67"/>
      <c r="SBA105" s="67"/>
      <c r="SBB105" s="67"/>
      <c r="SBC105" s="67"/>
      <c r="SBD105" s="67"/>
      <c r="SBE105" s="67"/>
      <c r="SBF105" s="67"/>
      <c r="SBG105" s="67"/>
      <c r="SBH105" s="67"/>
      <c r="SBI105" s="67"/>
      <c r="SBJ105" s="67"/>
      <c r="SBK105" s="67"/>
      <c r="SBL105" s="67"/>
      <c r="SBM105" s="67"/>
      <c r="SBN105" s="67"/>
      <c r="SBO105" s="67"/>
      <c r="SBP105" s="67"/>
      <c r="SBQ105" s="67"/>
      <c r="SBR105" s="67"/>
      <c r="SBS105" s="67"/>
      <c r="SBT105" s="67"/>
      <c r="SBU105" s="67"/>
      <c r="SBV105" s="67"/>
      <c r="SBW105" s="67"/>
      <c r="SBX105" s="67"/>
      <c r="SBY105" s="67"/>
      <c r="SBZ105" s="67"/>
      <c r="SCA105" s="67"/>
      <c r="SCB105" s="67"/>
      <c r="SCC105" s="67"/>
      <c r="SCD105" s="67"/>
      <c r="SCE105" s="67"/>
      <c r="SCF105" s="67"/>
      <c r="SCG105" s="67"/>
      <c r="SCH105" s="67"/>
      <c r="SCI105" s="67"/>
      <c r="SCJ105" s="67"/>
      <c r="SCK105" s="67"/>
      <c r="SCL105" s="67"/>
      <c r="SCM105" s="67"/>
      <c r="SCN105" s="67"/>
      <c r="SCO105" s="67"/>
      <c r="SCP105" s="67"/>
      <c r="SCQ105" s="67"/>
      <c r="SCR105" s="67"/>
      <c r="SCS105" s="67"/>
      <c r="SCT105" s="67"/>
      <c r="SCU105" s="67"/>
      <c r="SCV105" s="67"/>
      <c r="SCW105" s="67"/>
      <c r="SCX105" s="67"/>
      <c r="SCY105" s="67"/>
      <c r="SCZ105" s="67"/>
      <c r="SDA105" s="67"/>
      <c r="SDB105" s="67"/>
      <c r="SDC105" s="67"/>
      <c r="SDD105" s="67"/>
      <c r="SDE105" s="67"/>
      <c r="SDF105" s="67"/>
      <c r="SDG105" s="67"/>
      <c r="SDH105" s="67"/>
      <c r="SDI105" s="67"/>
      <c r="SDJ105" s="67"/>
      <c r="SDK105" s="67"/>
      <c r="SDL105" s="67"/>
      <c r="SDM105" s="67"/>
      <c r="SDN105" s="67"/>
      <c r="SDO105" s="67"/>
      <c r="SDP105" s="67"/>
      <c r="SDQ105" s="67"/>
      <c r="SDR105" s="67"/>
      <c r="SDS105" s="67"/>
      <c r="SDT105" s="67"/>
      <c r="SDU105" s="67"/>
      <c r="SDV105" s="67"/>
      <c r="SDW105" s="67"/>
      <c r="SDX105" s="67"/>
      <c r="SDY105" s="67"/>
      <c r="SDZ105" s="67"/>
      <c r="SEA105" s="67"/>
      <c r="SEB105" s="67"/>
      <c r="SEC105" s="67"/>
      <c r="SED105" s="67"/>
      <c r="SEE105" s="67"/>
      <c r="SEF105" s="67"/>
      <c r="SEG105" s="67"/>
      <c r="SEH105" s="67"/>
      <c r="SEI105" s="67"/>
      <c r="SEJ105" s="67"/>
      <c r="SEK105" s="67"/>
      <c r="SEL105" s="67"/>
      <c r="SEM105" s="67"/>
      <c r="SEN105" s="67"/>
      <c r="SEO105" s="67"/>
      <c r="SEP105" s="67"/>
      <c r="SEQ105" s="67"/>
      <c r="SER105" s="67"/>
      <c r="SES105" s="67"/>
      <c r="SET105" s="67"/>
      <c r="SEU105" s="67"/>
      <c r="SEV105" s="67"/>
      <c r="SEW105" s="67"/>
      <c r="SEX105" s="67"/>
      <c r="SEY105" s="67"/>
      <c r="SEZ105" s="67"/>
      <c r="SFA105" s="67"/>
      <c r="SFB105" s="67"/>
      <c r="SFC105" s="67"/>
      <c r="SFD105" s="67"/>
      <c r="SFE105" s="67"/>
      <c r="SFF105" s="67"/>
      <c r="SFG105" s="67"/>
      <c r="SFH105" s="67"/>
      <c r="SFI105" s="67"/>
      <c r="SFJ105" s="67"/>
      <c r="SFK105" s="67"/>
      <c r="SFL105" s="67"/>
      <c r="SFM105" s="67"/>
      <c r="SFN105" s="67"/>
      <c r="SFO105" s="67"/>
      <c r="SFP105" s="67"/>
      <c r="SFQ105" s="67"/>
      <c r="SFR105" s="67"/>
      <c r="SFS105" s="67"/>
      <c r="SFT105" s="67"/>
      <c r="SFU105" s="67"/>
      <c r="SFV105" s="67"/>
      <c r="SFW105" s="67"/>
      <c r="SFX105" s="67"/>
      <c r="SFY105" s="67"/>
      <c r="SFZ105" s="67"/>
      <c r="SGA105" s="67"/>
      <c r="SGB105" s="67"/>
      <c r="SGC105" s="67"/>
      <c r="SGD105" s="67"/>
      <c r="SGE105" s="67"/>
      <c r="SGF105" s="67"/>
      <c r="SGG105" s="67"/>
      <c r="SGH105" s="67"/>
      <c r="SGI105" s="67"/>
      <c r="SGJ105" s="67"/>
      <c r="SGK105" s="67"/>
      <c r="SGL105" s="67"/>
      <c r="SGM105" s="67"/>
      <c r="SGN105" s="67"/>
      <c r="SGO105" s="67"/>
      <c r="SGP105" s="67"/>
      <c r="SGQ105" s="67"/>
      <c r="SGR105" s="67"/>
      <c r="SGS105" s="67"/>
      <c r="SGT105" s="67"/>
      <c r="SGU105" s="67"/>
      <c r="SGV105" s="67"/>
      <c r="SGW105" s="67"/>
      <c r="SGX105" s="67"/>
      <c r="SGY105" s="67"/>
      <c r="SGZ105" s="67"/>
      <c r="SHA105" s="67"/>
      <c r="SHB105" s="67"/>
      <c r="SHC105" s="67"/>
      <c r="SHD105" s="67"/>
      <c r="SHE105" s="67"/>
      <c r="SHF105" s="67"/>
      <c r="SHG105" s="67"/>
      <c r="SHH105" s="67"/>
      <c r="SHI105" s="67"/>
      <c r="SHJ105" s="67"/>
      <c r="SHK105" s="67"/>
      <c r="SHL105" s="67"/>
      <c r="SHM105" s="67"/>
      <c r="SHN105" s="67"/>
      <c r="SHO105" s="67"/>
      <c r="SHP105" s="67"/>
      <c r="SHQ105" s="67"/>
      <c r="SHR105" s="67"/>
      <c r="SHS105" s="67"/>
      <c r="SHT105" s="67"/>
      <c r="SHU105" s="67"/>
      <c r="SHV105" s="67"/>
      <c r="SHW105" s="67"/>
      <c r="SHX105" s="67"/>
      <c r="SHY105" s="67"/>
      <c r="SHZ105" s="67"/>
      <c r="SIA105" s="67"/>
      <c r="SIB105" s="67"/>
      <c r="SIC105" s="67"/>
      <c r="SID105" s="67"/>
      <c r="SIE105" s="67"/>
      <c r="SIF105" s="67"/>
      <c r="SIG105" s="67"/>
      <c r="SIH105" s="67"/>
      <c r="SII105" s="67"/>
      <c r="SIJ105" s="67"/>
      <c r="SIK105" s="67"/>
      <c r="SIL105" s="67"/>
      <c r="SIM105" s="67"/>
      <c r="SIN105" s="67"/>
      <c r="SIO105" s="67"/>
      <c r="SIP105" s="67"/>
      <c r="SIQ105" s="67"/>
      <c r="SIR105" s="67"/>
      <c r="SIS105" s="67"/>
      <c r="SIT105" s="67"/>
      <c r="SIU105" s="67"/>
      <c r="SIV105" s="67"/>
      <c r="SIW105" s="67"/>
      <c r="SIX105" s="67"/>
      <c r="SIY105" s="67"/>
      <c r="SIZ105" s="67"/>
      <c r="SJA105" s="67"/>
      <c r="SJB105" s="67"/>
      <c r="SJC105" s="67"/>
      <c r="SJD105" s="67"/>
      <c r="SJE105" s="67"/>
      <c r="SJF105" s="67"/>
      <c r="SJG105" s="67"/>
      <c r="SJH105" s="67"/>
      <c r="SJI105" s="67"/>
      <c r="SJJ105" s="67"/>
      <c r="SJK105" s="67"/>
      <c r="SJL105" s="67"/>
      <c r="SJM105" s="67"/>
      <c r="SJN105" s="67"/>
      <c r="SJO105" s="67"/>
      <c r="SJP105" s="67"/>
      <c r="SJQ105" s="67"/>
      <c r="SJR105" s="67"/>
      <c r="SJS105" s="67"/>
      <c r="SJT105" s="67"/>
      <c r="SJU105" s="67"/>
      <c r="SJV105" s="67"/>
      <c r="SJW105" s="67"/>
      <c r="SJX105" s="67"/>
      <c r="SJY105" s="67"/>
      <c r="SJZ105" s="67"/>
      <c r="SKA105" s="67"/>
      <c r="SKB105" s="67"/>
      <c r="SKC105" s="67"/>
      <c r="SKD105" s="67"/>
      <c r="SKE105" s="67"/>
      <c r="SKF105" s="67"/>
      <c r="SKG105" s="67"/>
      <c r="SKH105" s="67"/>
      <c r="SKI105" s="67"/>
      <c r="SKJ105" s="67"/>
      <c r="SKK105" s="67"/>
      <c r="SKL105" s="67"/>
      <c r="SKM105" s="67"/>
      <c r="SKN105" s="67"/>
      <c r="SKO105" s="67"/>
      <c r="SKP105" s="67"/>
      <c r="SKQ105" s="67"/>
      <c r="SKR105" s="67"/>
      <c r="SKS105" s="67"/>
      <c r="SKT105" s="67"/>
      <c r="SKU105" s="67"/>
      <c r="SKV105" s="67"/>
      <c r="SKW105" s="67"/>
      <c r="SKX105" s="67"/>
      <c r="SKY105" s="67"/>
      <c r="SKZ105" s="67"/>
      <c r="SLA105" s="67"/>
      <c r="SLB105" s="67"/>
      <c r="SLC105" s="67"/>
      <c r="SLD105" s="67"/>
      <c r="SLE105" s="67"/>
      <c r="SLF105" s="67"/>
      <c r="SLG105" s="67"/>
      <c r="SLH105" s="67"/>
      <c r="SLI105" s="67"/>
      <c r="SLJ105" s="67"/>
      <c r="SLK105" s="67"/>
      <c r="SLL105" s="67"/>
      <c r="SLM105" s="67"/>
      <c r="SLN105" s="67"/>
      <c r="SLO105" s="67"/>
      <c r="SLP105" s="67"/>
      <c r="SLQ105" s="67"/>
      <c r="SLR105" s="67"/>
      <c r="SLS105" s="67"/>
      <c r="SLT105" s="67"/>
      <c r="SLU105" s="67"/>
      <c r="SLV105" s="67"/>
      <c r="SLW105" s="67"/>
      <c r="SLX105" s="67"/>
      <c r="SLY105" s="67"/>
      <c r="SLZ105" s="67"/>
      <c r="SMA105" s="67"/>
      <c r="SMB105" s="67"/>
      <c r="SMC105" s="67"/>
      <c r="SMD105" s="67"/>
      <c r="SME105" s="67"/>
      <c r="SMF105" s="67"/>
      <c r="SMG105" s="67"/>
      <c r="SMH105" s="67"/>
      <c r="SMI105" s="67"/>
      <c r="SMJ105" s="67"/>
      <c r="SMK105" s="67"/>
      <c r="SML105" s="67"/>
      <c r="SMM105" s="67"/>
      <c r="SMN105" s="67"/>
      <c r="SMO105" s="67"/>
      <c r="SMP105" s="67"/>
      <c r="SMQ105" s="67"/>
      <c r="SMR105" s="67"/>
      <c r="SMS105" s="67"/>
      <c r="SMT105" s="67"/>
      <c r="SMU105" s="67"/>
      <c r="SMV105" s="67"/>
      <c r="SMW105" s="67"/>
      <c r="SMX105" s="67"/>
      <c r="SMY105" s="67"/>
      <c r="SMZ105" s="67"/>
      <c r="SNA105" s="67"/>
      <c r="SNB105" s="67"/>
      <c r="SNC105" s="67"/>
      <c r="SND105" s="67"/>
      <c r="SNE105" s="67"/>
      <c r="SNF105" s="67"/>
      <c r="SNG105" s="67"/>
      <c r="SNH105" s="67"/>
      <c r="SNI105" s="67"/>
      <c r="SNJ105" s="67"/>
      <c r="SNK105" s="67"/>
      <c r="SNL105" s="67"/>
      <c r="SNM105" s="67"/>
      <c r="SNN105" s="67"/>
      <c r="SNO105" s="67"/>
      <c r="SNP105" s="67"/>
      <c r="SNQ105" s="67"/>
      <c r="SNR105" s="67"/>
      <c r="SNS105" s="67"/>
      <c r="SNT105" s="67"/>
      <c r="SNU105" s="67"/>
      <c r="SNV105" s="67"/>
      <c r="SNW105" s="67"/>
      <c r="SNX105" s="67"/>
      <c r="SNY105" s="67"/>
      <c r="SNZ105" s="67"/>
      <c r="SOA105" s="67"/>
      <c r="SOB105" s="67"/>
      <c r="SOC105" s="67"/>
      <c r="SOD105" s="67"/>
      <c r="SOE105" s="67"/>
      <c r="SOF105" s="67"/>
      <c r="SOG105" s="67"/>
      <c r="SOH105" s="67"/>
      <c r="SOI105" s="67"/>
      <c r="SOJ105" s="67"/>
      <c r="SOK105" s="67"/>
      <c r="SOL105" s="67"/>
      <c r="SOM105" s="67"/>
      <c r="SON105" s="67"/>
      <c r="SOO105" s="67"/>
      <c r="SOP105" s="67"/>
      <c r="SOQ105" s="67"/>
      <c r="SOR105" s="67"/>
      <c r="SOS105" s="67"/>
      <c r="SOT105" s="67"/>
      <c r="SOU105" s="67"/>
      <c r="SOV105" s="67"/>
      <c r="SOW105" s="67"/>
      <c r="SOX105" s="67"/>
      <c r="SOY105" s="67"/>
      <c r="SOZ105" s="67"/>
      <c r="SPA105" s="67"/>
      <c r="SPB105" s="67"/>
      <c r="SPC105" s="67"/>
      <c r="SPD105" s="67"/>
      <c r="SPE105" s="67"/>
      <c r="SPF105" s="67"/>
      <c r="SPG105" s="67"/>
      <c r="SPH105" s="67"/>
      <c r="SPI105" s="67"/>
      <c r="SPJ105" s="67"/>
      <c r="SPK105" s="67"/>
      <c r="SPL105" s="67"/>
      <c r="SPM105" s="67"/>
      <c r="SPN105" s="67"/>
      <c r="SPO105" s="67"/>
      <c r="SPP105" s="67"/>
      <c r="SPQ105" s="67"/>
      <c r="SPR105" s="67"/>
      <c r="SPS105" s="67"/>
      <c r="SPT105" s="67"/>
      <c r="SPU105" s="67"/>
      <c r="SPV105" s="67"/>
      <c r="SPW105" s="67"/>
      <c r="SPX105" s="67"/>
      <c r="SPY105" s="67"/>
      <c r="SPZ105" s="67"/>
      <c r="SQA105" s="67"/>
      <c r="SQB105" s="67"/>
      <c r="SQC105" s="67"/>
      <c r="SQD105" s="67"/>
      <c r="SQE105" s="67"/>
      <c r="SQF105" s="67"/>
      <c r="SQG105" s="67"/>
      <c r="SQH105" s="67"/>
      <c r="SQI105" s="67"/>
      <c r="SQJ105" s="67"/>
      <c r="SQK105" s="67"/>
      <c r="SQL105" s="67"/>
      <c r="SQM105" s="67"/>
      <c r="SQN105" s="67"/>
      <c r="SQO105" s="67"/>
      <c r="SQP105" s="67"/>
      <c r="SQQ105" s="67"/>
      <c r="SQR105" s="67"/>
      <c r="SQS105" s="67"/>
      <c r="SQT105" s="67"/>
      <c r="SQU105" s="67"/>
      <c r="SQV105" s="67"/>
      <c r="SQW105" s="67"/>
      <c r="SQX105" s="67"/>
      <c r="SQY105" s="67"/>
      <c r="SQZ105" s="67"/>
      <c r="SRA105" s="67"/>
      <c r="SRB105" s="67"/>
      <c r="SRC105" s="67"/>
      <c r="SRD105" s="67"/>
      <c r="SRE105" s="67"/>
      <c r="SRF105" s="67"/>
      <c r="SRG105" s="67"/>
      <c r="SRH105" s="67"/>
      <c r="SRI105" s="67"/>
      <c r="SRJ105" s="67"/>
      <c r="SRK105" s="67"/>
      <c r="SRL105" s="67"/>
      <c r="SRM105" s="67"/>
      <c r="SRN105" s="67"/>
      <c r="SRO105" s="67"/>
      <c r="SRP105" s="67"/>
      <c r="SRQ105" s="67"/>
      <c r="SRR105" s="67"/>
      <c r="SRS105" s="67"/>
      <c r="SRT105" s="67"/>
      <c r="SRU105" s="67"/>
      <c r="SRV105" s="67"/>
      <c r="SRW105" s="67"/>
      <c r="SRX105" s="67"/>
      <c r="SRY105" s="67"/>
      <c r="SRZ105" s="67"/>
      <c r="SSA105" s="67"/>
      <c r="SSB105" s="67"/>
      <c r="SSC105" s="67"/>
      <c r="SSD105" s="67"/>
      <c r="SSE105" s="67"/>
      <c r="SSF105" s="67"/>
      <c r="SSG105" s="67"/>
      <c r="SSH105" s="67"/>
      <c r="SSI105" s="67"/>
      <c r="SSJ105" s="67"/>
      <c r="SSK105" s="67"/>
      <c r="SSL105" s="67"/>
      <c r="SSM105" s="67"/>
      <c r="SSN105" s="67"/>
      <c r="SSO105" s="67"/>
      <c r="SSP105" s="67"/>
      <c r="SSQ105" s="67"/>
      <c r="SSR105" s="67"/>
      <c r="SSS105" s="67"/>
      <c r="SST105" s="67"/>
      <c r="SSU105" s="67"/>
      <c r="SSV105" s="67"/>
      <c r="SSW105" s="67"/>
      <c r="SSX105" s="67"/>
      <c r="SSY105" s="67"/>
      <c r="SSZ105" s="67"/>
      <c r="STA105" s="67"/>
      <c r="STB105" s="67"/>
      <c r="STC105" s="67"/>
      <c r="STD105" s="67"/>
      <c r="STE105" s="67"/>
      <c r="STF105" s="67"/>
      <c r="STG105" s="67"/>
      <c r="STH105" s="67"/>
      <c r="STI105" s="67"/>
      <c r="STJ105" s="67"/>
      <c r="STK105" s="67"/>
      <c r="STL105" s="67"/>
      <c r="STM105" s="67"/>
      <c r="STN105" s="67"/>
      <c r="STO105" s="67"/>
      <c r="STP105" s="67"/>
      <c r="STQ105" s="67"/>
      <c r="STR105" s="67"/>
      <c r="STS105" s="67"/>
      <c r="STT105" s="67"/>
      <c r="STU105" s="67"/>
      <c r="STV105" s="67"/>
      <c r="STW105" s="67"/>
      <c r="STX105" s="67"/>
      <c r="STY105" s="67"/>
      <c r="STZ105" s="67"/>
      <c r="SUA105" s="67"/>
      <c r="SUB105" s="67"/>
      <c r="SUC105" s="67"/>
      <c r="SUD105" s="67"/>
      <c r="SUE105" s="67"/>
      <c r="SUF105" s="67"/>
      <c r="SUG105" s="67"/>
      <c r="SUH105" s="67"/>
      <c r="SUI105" s="67"/>
      <c r="SUJ105" s="67"/>
      <c r="SUK105" s="67"/>
      <c r="SUL105" s="67"/>
      <c r="SUM105" s="67"/>
      <c r="SUN105" s="67"/>
      <c r="SUO105" s="67"/>
      <c r="SUP105" s="67"/>
      <c r="SUQ105" s="67"/>
      <c r="SUR105" s="67"/>
      <c r="SUS105" s="67"/>
      <c r="SUT105" s="67"/>
      <c r="SUU105" s="67"/>
      <c r="SUV105" s="67"/>
      <c r="SUW105" s="67"/>
      <c r="SUX105" s="67"/>
      <c r="SUY105" s="67"/>
      <c r="SUZ105" s="67"/>
      <c r="SVA105" s="67"/>
      <c r="SVB105" s="67"/>
      <c r="SVC105" s="67"/>
      <c r="SVD105" s="67"/>
      <c r="SVE105" s="67"/>
      <c r="SVF105" s="67"/>
      <c r="SVG105" s="67"/>
      <c r="SVH105" s="67"/>
      <c r="SVI105" s="67"/>
      <c r="SVJ105" s="67"/>
      <c r="SVK105" s="67"/>
      <c r="SVL105" s="67"/>
      <c r="SVM105" s="67"/>
      <c r="SVN105" s="67"/>
      <c r="SVO105" s="67"/>
      <c r="SVP105" s="67"/>
      <c r="SVQ105" s="67"/>
      <c r="SVR105" s="67"/>
      <c r="SVS105" s="67"/>
      <c r="SVT105" s="67"/>
      <c r="SVU105" s="67"/>
      <c r="SVV105" s="67"/>
      <c r="SVW105" s="67"/>
      <c r="SVX105" s="67"/>
      <c r="SVY105" s="67"/>
      <c r="SVZ105" s="67"/>
      <c r="SWA105" s="67"/>
      <c r="SWB105" s="67"/>
      <c r="SWC105" s="67"/>
      <c r="SWD105" s="67"/>
      <c r="SWE105" s="67"/>
      <c r="SWF105" s="67"/>
      <c r="SWG105" s="67"/>
      <c r="SWH105" s="67"/>
      <c r="SWI105" s="67"/>
      <c r="SWJ105" s="67"/>
      <c r="SWK105" s="67"/>
      <c r="SWL105" s="67"/>
      <c r="SWM105" s="67"/>
      <c r="SWN105" s="67"/>
      <c r="SWO105" s="67"/>
      <c r="SWP105" s="67"/>
      <c r="SWQ105" s="67"/>
      <c r="SWR105" s="67"/>
      <c r="SWS105" s="67"/>
      <c r="SWT105" s="67"/>
      <c r="SWU105" s="67"/>
      <c r="SWV105" s="67"/>
      <c r="SWW105" s="67"/>
      <c r="SWX105" s="67"/>
      <c r="SWY105" s="67"/>
      <c r="SWZ105" s="67"/>
      <c r="SXA105" s="67"/>
      <c r="SXB105" s="67"/>
      <c r="SXC105" s="67"/>
      <c r="SXD105" s="67"/>
      <c r="SXE105" s="67"/>
      <c r="SXF105" s="67"/>
      <c r="SXG105" s="67"/>
      <c r="SXH105" s="67"/>
      <c r="SXI105" s="67"/>
      <c r="SXJ105" s="67"/>
      <c r="SXK105" s="67"/>
      <c r="SXL105" s="67"/>
      <c r="SXM105" s="67"/>
      <c r="SXN105" s="67"/>
      <c r="SXO105" s="67"/>
      <c r="SXP105" s="67"/>
      <c r="SXQ105" s="67"/>
      <c r="SXR105" s="67"/>
      <c r="SXS105" s="67"/>
      <c r="SXT105" s="67"/>
      <c r="SXU105" s="67"/>
      <c r="SXV105" s="67"/>
      <c r="SXW105" s="67"/>
      <c r="SXX105" s="67"/>
      <c r="SXY105" s="67"/>
      <c r="SXZ105" s="67"/>
      <c r="SYA105" s="67"/>
      <c r="SYB105" s="67"/>
      <c r="SYC105" s="67"/>
      <c r="SYD105" s="67"/>
      <c r="SYE105" s="67"/>
      <c r="SYF105" s="67"/>
      <c r="SYG105" s="67"/>
      <c r="SYH105" s="67"/>
      <c r="SYI105" s="67"/>
      <c r="SYJ105" s="67"/>
      <c r="SYK105" s="67"/>
      <c r="SYL105" s="67"/>
      <c r="SYM105" s="67"/>
      <c r="SYN105" s="67"/>
      <c r="SYO105" s="67"/>
      <c r="SYP105" s="67"/>
      <c r="SYQ105" s="67"/>
      <c r="SYR105" s="67"/>
      <c r="SYS105" s="67"/>
      <c r="SYT105" s="67"/>
      <c r="SYU105" s="67"/>
      <c r="SYV105" s="67"/>
      <c r="SYW105" s="67"/>
      <c r="SYX105" s="67"/>
      <c r="SYY105" s="67"/>
      <c r="SYZ105" s="67"/>
      <c r="SZA105" s="67"/>
      <c r="SZB105" s="67"/>
      <c r="SZC105" s="67"/>
      <c r="SZD105" s="67"/>
      <c r="SZE105" s="67"/>
      <c r="SZF105" s="67"/>
      <c r="SZG105" s="67"/>
      <c r="SZH105" s="67"/>
      <c r="SZI105" s="67"/>
      <c r="SZJ105" s="67"/>
      <c r="SZK105" s="67"/>
      <c r="SZL105" s="67"/>
      <c r="SZM105" s="67"/>
      <c r="SZN105" s="67"/>
      <c r="SZO105" s="67"/>
      <c r="SZP105" s="67"/>
      <c r="SZQ105" s="67"/>
      <c r="SZR105" s="67"/>
      <c r="SZS105" s="67"/>
      <c r="SZT105" s="67"/>
      <c r="SZU105" s="67"/>
      <c r="SZV105" s="67"/>
      <c r="SZW105" s="67"/>
      <c r="SZX105" s="67"/>
      <c r="SZY105" s="67"/>
      <c r="SZZ105" s="67"/>
      <c r="TAA105" s="67"/>
      <c r="TAB105" s="67"/>
      <c r="TAC105" s="67"/>
      <c r="TAD105" s="67"/>
      <c r="TAE105" s="67"/>
      <c r="TAF105" s="67"/>
      <c r="TAG105" s="67"/>
      <c r="TAH105" s="67"/>
      <c r="TAI105" s="67"/>
      <c r="TAJ105" s="67"/>
      <c r="TAK105" s="67"/>
      <c r="TAL105" s="67"/>
      <c r="TAM105" s="67"/>
      <c r="TAN105" s="67"/>
      <c r="TAO105" s="67"/>
      <c r="TAP105" s="67"/>
      <c r="TAQ105" s="67"/>
      <c r="TAR105" s="67"/>
      <c r="TAS105" s="67"/>
      <c r="TAT105" s="67"/>
      <c r="TAU105" s="67"/>
      <c r="TAV105" s="67"/>
      <c r="TAW105" s="67"/>
      <c r="TAX105" s="67"/>
      <c r="TAY105" s="67"/>
      <c r="TAZ105" s="67"/>
      <c r="TBA105" s="67"/>
      <c r="TBB105" s="67"/>
      <c r="TBC105" s="67"/>
      <c r="TBD105" s="67"/>
      <c r="TBE105" s="67"/>
      <c r="TBF105" s="67"/>
      <c r="TBG105" s="67"/>
      <c r="TBH105" s="67"/>
      <c r="TBI105" s="67"/>
      <c r="TBJ105" s="67"/>
      <c r="TBK105" s="67"/>
      <c r="TBL105" s="67"/>
      <c r="TBM105" s="67"/>
      <c r="TBN105" s="67"/>
      <c r="TBO105" s="67"/>
      <c r="TBP105" s="67"/>
      <c r="TBQ105" s="67"/>
      <c r="TBR105" s="67"/>
      <c r="TBS105" s="67"/>
      <c r="TBT105" s="67"/>
      <c r="TBU105" s="67"/>
      <c r="TBV105" s="67"/>
      <c r="TBW105" s="67"/>
      <c r="TBX105" s="67"/>
      <c r="TBY105" s="67"/>
      <c r="TBZ105" s="67"/>
      <c r="TCA105" s="67"/>
      <c r="TCB105" s="67"/>
      <c r="TCC105" s="67"/>
      <c r="TCD105" s="67"/>
      <c r="TCE105" s="67"/>
      <c r="TCF105" s="67"/>
      <c r="TCG105" s="67"/>
      <c r="TCH105" s="67"/>
      <c r="TCI105" s="67"/>
      <c r="TCJ105" s="67"/>
      <c r="TCK105" s="67"/>
      <c r="TCL105" s="67"/>
      <c r="TCM105" s="67"/>
      <c r="TCN105" s="67"/>
      <c r="TCO105" s="67"/>
      <c r="TCP105" s="67"/>
      <c r="TCQ105" s="67"/>
      <c r="TCR105" s="67"/>
      <c r="TCS105" s="67"/>
      <c r="TCT105" s="67"/>
      <c r="TCU105" s="67"/>
      <c r="TCV105" s="67"/>
      <c r="TCW105" s="67"/>
      <c r="TCX105" s="67"/>
      <c r="TCY105" s="67"/>
      <c r="TCZ105" s="67"/>
      <c r="TDA105" s="67"/>
      <c r="TDB105" s="67"/>
      <c r="TDC105" s="67"/>
      <c r="TDD105" s="67"/>
      <c r="TDE105" s="67"/>
      <c r="TDF105" s="67"/>
      <c r="TDG105" s="67"/>
      <c r="TDH105" s="67"/>
      <c r="TDI105" s="67"/>
      <c r="TDJ105" s="67"/>
      <c r="TDK105" s="67"/>
      <c r="TDL105" s="67"/>
      <c r="TDM105" s="67"/>
      <c r="TDN105" s="67"/>
      <c r="TDO105" s="67"/>
      <c r="TDP105" s="67"/>
      <c r="TDQ105" s="67"/>
      <c r="TDR105" s="67"/>
      <c r="TDS105" s="67"/>
      <c r="TDT105" s="67"/>
      <c r="TDU105" s="67"/>
      <c r="TDV105" s="67"/>
      <c r="TDW105" s="67"/>
      <c r="TDX105" s="67"/>
      <c r="TDY105" s="67"/>
      <c r="TDZ105" s="67"/>
      <c r="TEA105" s="67"/>
      <c r="TEB105" s="67"/>
      <c r="TEC105" s="67"/>
      <c r="TED105" s="67"/>
      <c r="TEE105" s="67"/>
      <c r="TEF105" s="67"/>
      <c r="TEG105" s="67"/>
      <c r="TEH105" s="67"/>
      <c r="TEI105" s="67"/>
      <c r="TEJ105" s="67"/>
      <c r="TEK105" s="67"/>
      <c r="TEL105" s="67"/>
      <c r="TEM105" s="67"/>
      <c r="TEN105" s="67"/>
      <c r="TEO105" s="67"/>
      <c r="TEP105" s="67"/>
      <c r="TEQ105" s="67"/>
      <c r="TER105" s="67"/>
      <c r="TES105" s="67"/>
      <c r="TET105" s="67"/>
      <c r="TEU105" s="67"/>
      <c r="TEV105" s="67"/>
      <c r="TEW105" s="67"/>
      <c r="TEX105" s="67"/>
      <c r="TEY105" s="67"/>
      <c r="TEZ105" s="67"/>
      <c r="TFA105" s="67"/>
      <c r="TFB105" s="67"/>
      <c r="TFC105" s="67"/>
      <c r="TFD105" s="67"/>
      <c r="TFE105" s="67"/>
      <c r="TFF105" s="67"/>
      <c r="TFG105" s="67"/>
      <c r="TFH105" s="67"/>
      <c r="TFI105" s="67"/>
      <c r="TFJ105" s="67"/>
      <c r="TFK105" s="67"/>
      <c r="TFL105" s="67"/>
      <c r="TFM105" s="67"/>
      <c r="TFN105" s="67"/>
      <c r="TFO105" s="67"/>
      <c r="TFP105" s="67"/>
      <c r="TFQ105" s="67"/>
      <c r="TFR105" s="67"/>
      <c r="TFS105" s="67"/>
      <c r="TFT105" s="67"/>
      <c r="TFU105" s="67"/>
      <c r="TFV105" s="67"/>
      <c r="TFW105" s="67"/>
      <c r="TFX105" s="67"/>
      <c r="TFY105" s="67"/>
      <c r="TFZ105" s="67"/>
      <c r="TGA105" s="67"/>
      <c r="TGB105" s="67"/>
      <c r="TGC105" s="67"/>
      <c r="TGD105" s="67"/>
      <c r="TGE105" s="67"/>
      <c r="TGF105" s="67"/>
      <c r="TGG105" s="67"/>
      <c r="TGH105" s="67"/>
      <c r="TGI105" s="67"/>
      <c r="TGJ105" s="67"/>
      <c r="TGK105" s="67"/>
      <c r="TGL105" s="67"/>
      <c r="TGM105" s="67"/>
      <c r="TGN105" s="67"/>
      <c r="TGO105" s="67"/>
      <c r="TGP105" s="67"/>
      <c r="TGQ105" s="67"/>
      <c r="TGR105" s="67"/>
      <c r="TGS105" s="67"/>
      <c r="TGT105" s="67"/>
      <c r="TGU105" s="67"/>
      <c r="TGV105" s="67"/>
      <c r="TGW105" s="67"/>
      <c r="TGX105" s="67"/>
      <c r="TGY105" s="67"/>
      <c r="TGZ105" s="67"/>
      <c r="THA105" s="67"/>
      <c r="THB105" s="67"/>
      <c r="THC105" s="67"/>
      <c r="THD105" s="67"/>
      <c r="THE105" s="67"/>
      <c r="THF105" s="67"/>
      <c r="THG105" s="67"/>
      <c r="THH105" s="67"/>
      <c r="THI105" s="67"/>
      <c r="THJ105" s="67"/>
      <c r="THK105" s="67"/>
      <c r="THL105" s="67"/>
      <c r="THM105" s="67"/>
      <c r="THN105" s="67"/>
      <c r="THO105" s="67"/>
      <c r="THP105" s="67"/>
      <c r="THQ105" s="67"/>
      <c r="THR105" s="67"/>
      <c r="THS105" s="67"/>
      <c r="THT105" s="67"/>
      <c r="THU105" s="67"/>
      <c r="THV105" s="67"/>
      <c r="THW105" s="67"/>
      <c r="THX105" s="67"/>
      <c r="THY105" s="67"/>
      <c r="THZ105" s="67"/>
      <c r="TIA105" s="67"/>
      <c r="TIB105" s="67"/>
      <c r="TIC105" s="67"/>
      <c r="TID105" s="67"/>
      <c r="TIE105" s="67"/>
      <c r="TIF105" s="67"/>
      <c r="TIG105" s="67"/>
      <c r="TIH105" s="67"/>
      <c r="TII105" s="67"/>
      <c r="TIJ105" s="67"/>
      <c r="TIK105" s="67"/>
      <c r="TIL105" s="67"/>
      <c r="TIM105" s="67"/>
      <c r="TIN105" s="67"/>
      <c r="TIO105" s="67"/>
      <c r="TIP105" s="67"/>
      <c r="TIQ105" s="67"/>
      <c r="TIR105" s="67"/>
      <c r="TIS105" s="67"/>
      <c r="TIT105" s="67"/>
      <c r="TIU105" s="67"/>
      <c r="TIV105" s="67"/>
      <c r="TIW105" s="67"/>
      <c r="TIX105" s="67"/>
      <c r="TIY105" s="67"/>
      <c r="TIZ105" s="67"/>
      <c r="TJA105" s="67"/>
      <c r="TJB105" s="67"/>
      <c r="TJC105" s="67"/>
      <c r="TJD105" s="67"/>
      <c r="TJE105" s="67"/>
      <c r="TJF105" s="67"/>
      <c r="TJG105" s="67"/>
      <c r="TJH105" s="67"/>
      <c r="TJI105" s="67"/>
      <c r="TJJ105" s="67"/>
      <c r="TJK105" s="67"/>
      <c r="TJL105" s="67"/>
      <c r="TJM105" s="67"/>
      <c r="TJN105" s="67"/>
      <c r="TJO105" s="67"/>
      <c r="TJP105" s="67"/>
      <c r="TJQ105" s="67"/>
      <c r="TJR105" s="67"/>
      <c r="TJS105" s="67"/>
      <c r="TJT105" s="67"/>
      <c r="TJU105" s="67"/>
      <c r="TJV105" s="67"/>
      <c r="TJW105" s="67"/>
      <c r="TJX105" s="67"/>
      <c r="TJY105" s="67"/>
      <c r="TJZ105" s="67"/>
      <c r="TKA105" s="67"/>
      <c r="TKB105" s="67"/>
      <c r="TKC105" s="67"/>
      <c r="TKD105" s="67"/>
      <c r="TKE105" s="67"/>
      <c r="TKF105" s="67"/>
      <c r="TKG105" s="67"/>
      <c r="TKH105" s="67"/>
      <c r="TKI105" s="67"/>
      <c r="TKJ105" s="67"/>
      <c r="TKK105" s="67"/>
      <c r="TKL105" s="67"/>
      <c r="TKM105" s="67"/>
      <c r="TKN105" s="67"/>
      <c r="TKO105" s="67"/>
      <c r="TKP105" s="67"/>
      <c r="TKQ105" s="67"/>
      <c r="TKR105" s="67"/>
      <c r="TKS105" s="67"/>
      <c r="TKT105" s="67"/>
      <c r="TKU105" s="67"/>
      <c r="TKV105" s="67"/>
      <c r="TKW105" s="67"/>
      <c r="TKX105" s="67"/>
      <c r="TKY105" s="67"/>
      <c r="TKZ105" s="67"/>
      <c r="TLA105" s="67"/>
      <c r="TLB105" s="67"/>
      <c r="TLC105" s="67"/>
      <c r="TLD105" s="67"/>
      <c r="TLE105" s="67"/>
      <c r="TLF105" s="67"/>
      <c r="TLG105" s="67"/>
      <c r="TLH105" s="67"/>
      <c r="TLI105" s="67"/>
      <c r="TLJ105" s="67"/>
      <c r="TLK105" s="67"/>
      <c r="TLL105" s="67"/>
      <c r="TLM105" s="67"/>
      <c r="TLN105" s="67"/>
      <c r="TLO105" s="67"/>
      <c r="TLP105" s="67"/>
      <c r="TLQ105" s="67"/>
      <c r="TLR105" s="67"/>
      <c r="TLS105" s="67"/>
      <c r="TLT105" s="67"/>
      <c r="TLU105" s="67"/>
      <c r="TLV105" s="67"/>
      <c r="TLW105" s="67"/>
      <c r="TLX105" s="67"/>
      <c r="TLY105" s="67"/>
      <c r="TLZ105" s="67"/>
      <c r="TMA105" s="67"/>
      <c r="TMB105" s="67"/>
      <c r="TMC105" s="67"/>
      <c r="TMD105" s="67"/>
      <c r="TME105" s="67"/>
      <c r="TMF105" s="67"/>
      <c r="TMG105" s="67"/>
      <c r="TMH105" s="67"/>
      <c r="TMI105" s="67"/>
      <c r="TMJ105" s="67"/>
      <c r="TMK105" s="67"/>
      <c r="TML105" s="67"/>
      <c r="TMM105" s="67"/>
      <c r="TMN105" s="67"/>
      <c r="TMO105" s="67"/>
      <c r="TMP105" s="67"/>
      <c r="TMQ105" s="67"/>
      <c r="TMR105" s="67"/>
      <c r="TMS105" s="67"/>
      <c r="TMT105" s="67"/>
      <c r="TMU105" s="67"/>
      <c r="TMV105" s="67"/>
      <c r="TMW105" s="67"/>
      <c r="TMX105" s="67"/>
      <c r="TMY105" s="67"/>
      <c r="TMZ105" s="67"/>
      <c r="TNA105" s="67"/>
      <c r="TNB105" s="67"/>
      <c r="TNC105" s="67"/>
      <c r="TND105" s="67"/>
      <c r="TNE105" s="67"/>
      <c r="TNF105" s="67"/>
      <c r="TNG105" s="67"/>
      <c r="TNH105" s="67"/>
      <c r="TNI105" s="67"/>
      <c r="TNJ105" s="67"/>
      <c r="TNK105" s="67"/>
      <c r="TNL105" s="67"/>
      <c r="TNM105" s="67"/>
      <c r="TNN105" s="67"/>
      <c r="TNO105" s="67"/>
      <c r="TNP105" s="67"/>
      <c r="TNQ105" s="67"/>
      <c r="TNR105" s="67"/>
      <c r="TNS105" s="67"/>
      <c r="TNT105" s="67"/>
      <c r="TNU105" s="67"/>
      <c r="TNV105" s="67"/>
      <c r="TNW105" s="67"/>
      <c r="TNX105" s="67"/>
      <c r="TNY105" s="67"/>
      <c r="TNZ105" s="67"/>
      <c r="TOA105" s="67"/>
      <c r="TOB105" s="67"/>
      <c r="TOC105" s="67"/>
      <c r="TOD105" s="67"/>
      <c r="TOE105" s="67"/>
      <c r="TOF105" s="67"/>
      <c r="TOG105" s="67"/>
      <c r="TOH105" s="67"/>
      <c r="TOI105" s="67"/>
      <c r="TOJ105" s="67"/>
      <c r="TOK105" s="67"/>
      <c r="TOL105" s="67"/>
      <c r="TOM105" s="67"/>
      <c r="TON105" s="67"/>
      <c r="TOO105" s="67"/>
      <c r="TOP105" s="67"/>
      <c r="TOQ105" s="67"/>
      <c r="TOR105" s="67"/>
      <c r="TOS105" s="67"/>
      <c r="TOT105" s="67"/>
      <c r="TOU105" s="67"/>
      <c r="TOV105" s="67"/>
      <c r="TOW105" s="67"/>
      <c r="TOX105" s="67"/>
      <c r="TOY105" s="67"/>
      <c r="TOZ105" s="67"/>
      <c r="TPA105" s="67"/>
      <c r="TPB105" s="67"/>
      <c r="TPC105" s="67"/>
      <c r="TPD105" s="67"/>
      <c r="TPE105" s="67"/>
      <c r="TPF105" s="67"/>
      <c r="TPG105" s="67"/>
      <c r="TPH105" s="67"/>
      <c r="TPI105" s="67"/>
      <c r="TPJ105" s="67"/>
      <c r="TPK105" s="67"/>
      <c r="TPL105" s="67"/>
      <c r="TPM105" s="67"/>
      <c r="TPN105" s="67"/>
      <c r="TPO105" s="67"/>
      <c r="TPP105" s="67"/>
      <c r="TPQ105" s="67"/>
      <c r="TPR105" s="67"/>
      <c r="TPS105" s="67"/>
      <c r="TPT105" s="67"/>
      <c r="TPU105" s="67"/>
      <c r="TPV105" s="67"/>
      <c r="TPW105" s="67"/>
      <c r="TPX105" s="67"/>
      <c r="TPY105" s="67"/>
      <c r="TPZ105" s="67"/>
      <c r="TQA105" s="67"/>
      <c r="TQB105" s="67"/>
      <c r="TQC105" s="67"/>
      <c r="TQD105" s="67"/>
      <c r="TQE105" s="67"/>
      <c r="TQF105" s="67"/>
      <c r="TQG105" s="67"/>
      <c r="TQH105" s="67"/>
      <c r="TQI105" s="67"/>
      <c r="TQJ105" s="67"/>
      <c r="TQK105" s="67"/>
      <c r="TQL105" s="67"/>
      <c r="TQM105" s="67"/>
      <c r="TQN105" s="67"/>
      <c r="TQO105" s="67"/>
      <c r="TQP105" s="67"/>
      <c r="TQQ105" s="67"/>
      <c r="TQR105" s="67"/>
      <c r="TQS105" s="67"/>
      <c r="TQT105" s="67"/>
      <c r="TQU105" s="67"/>
      <c r="TQV105" s="67"/>
      <c r="TQW105" s="67"/>
      <c r="TQX105" s="67"/>
      <c r="TQY105" s="67"/>
      <c r="TQZ105" s="67"/>
      <c r="TRA105" s="67"/>
      <c r="TRB105" s="67"/>
      <c r="TRC105" s="67"/>
      <c r="TRD105" s="67"/>
      <c r="TRE105" s="67"/>
      <c r="TRF105" s="67"/>
      <c r="TRG105" s="67"/>
      <c r="TRH105" s="67"/>
      <c r="TRI105" s="67"/>
      <c r="TRJ105" s="67"/>
      <c r="TRK105" s="67"/>
      <c r="TRL105" s="67"/>
      <c r="TRM105" s="67"/>
      <c r="TRN105" s="67"/>
      <c r="TRO105" s="67"/>
      <c r="TRP105" s="67"/>
      <c r="TRQ105" s="67"/>
      <c r="TRR105" s="67"/>
      <c r="TRS105" s="67"/>
      <c r="TRT105" s="67"/>
      <c r="TRU105" s="67"/>
      <c r="TRV105" s="67"/>
      <c r="TRW105" s="67"/>
      <c r="TRX105" s="67"/>
      <c r="TRY105" s="67"/>
      <c r="TRZ105" s="67"/>
      <c r="TSA105" s="67"/>
      <c r="TSB105" s="67"/>
      <c r="TSC105" s="67"/>
      <c r="TSD105" s="67"/>
      <c r="TSE105" s="67"/>
      <c r="TSF105" s="67"/>
      <c r="TSG105" s="67"/>
      <c r="TSH105" s="67"/>
      <c r="TSI105" s="67"/>
      <c r="TSJ105" s="67"/>
      <c r="TSK105" s="67"/>
      <c r="TSL105" s="67"/>
      <c r="TSM105" s="67"/>
      <c r="TSN105" s="67"/>
      <c r="TSO105" s="67"/>
      <c r="TSP105" s="67"/>
      <c r="TSQ105" s="67"/>
      <c r="TSR105" s="67"/>
      <c r="TSS105" s="67"/>
      <c r="TST105" s="67"/>
      <c r="TSU105" s="67"/>
      <c r="TSV105" s="67"/>
      <c r="TSW105" s="67"/>
      <c r="TSX105" s="67"/>
      <c r="TSY105" s="67"/>
      <c r="TSZ105" s="67"/>
      <c r="TTA105" s="67"/>
      <c r="TTB105" s="67"/>
      <c r="TTC105" s="67"/>
      <c r="TTD105" s="67"/>
      <c r="TTE105" s="67"/>
      <c r="TTF105" s="67"/>
      <c r="TTG105" s="67"/>
      <c r="TTH105" s="67"/>
      <c r="TTI105" s="67"/>
      <c r="TTJ105" s="67"/>
      <c r="TTK105" s="67"/>
      <c r="TTL105" s="67"/>
      <c r="TTM105" s="67"/>
      <c r="TTN105" s="67"/>
      <c r="TTO105" s="67"/>
      <c r="TTP105" s="67"/>
      <c r="TTQ105" s="67"/>
      <c r="TTR105" s="67"/>
      <c r="TTS105" s="67"/>
      <c r="TTT105" s="67"/>
      <c r="TTU105" s="67"/>
      <c r="TTV105" s="67"/>
      <c r="TTW105" s="67"/>
      <c r="TTX105" s="67"/>
      <c r="TTY105" s="67"/>
      <c r="TTZ105" s="67"/>
      <c r="TUA105" s="67"/>
      <c r="TUB105" s="67"/>
      <c r="TUC105" s="67"/>
      <c r="TUD105" s="67"/>
      <c r="TUE105" s="67"/>
      <c r="TUF105" s="67"/>
      <c r="TUG105" s="67"/>
      <c r="TUH105" s="67"/>
      <c r="TUI105" s="67"/>
      <c r="TUJ105" s="67"/>
      <c r="TUK105" s="67"/>
      <c r="TUL105" s="67"/>
      <c r="TUM105" s="67"/>
      <c r="TUN105" s="67"/>
      <c r="TUO105" s="67"/>
      <c r="TUP105" s="67"/>
      <c r="TUQ105" s="67"/>
      <c r="TUR105" s="67"/>
      <c r="TUS105" s="67"/>
      <c r="TUT105" s="67"/>
      <c r="TUU105" s="67"/>
      <c r="TUV105" s="67"/>
      <c r="TUW105" s="67"/>
      <c r="TUX105" s="67"/>
      <c r="TUY105" s="67"/>
      <c r="TUZ105" s="67"/>
      <c r="TVA105" s="67"/>
      <c r="TVB105" s="67"/>
      <c r="TVC105" s="67"/>
      <c r="TVD105" s="67"/>
      <c r="TVE105" s="67"/>
      <c r="TVF105" s="67"/>
      <c r="TVG105" s="67"/>
      <c r="TVH105" s="67"/>
      <c r="TVI105" s="67"/>
      <c r="TVJ105" s="67"/>
      <c r="TVK105" s="67"/>
      <c r="TVL105" s="67"/>
      <c r="TVM105" s="67"/>
      <c r="TVN105" s="67"/>
      <c r="TVO105" s="67"/>
      <c r="TVP105" s="67"/>
      <c r="TVQ105" s="67"/>
      <c r="TVR105" s="67"/>
      <c r="TVS105" s="67"/>
      <c r="TVT105" s="67"/>
      <c r="TVU105" s="67"/>
      <c r="TVV105" s="67"/>
      <c r="TVW105" s="67"/>
      <c r="TVX105" s="67"/>
      <c r="TVY105" s="67"/>
      <c r="TVZ105" s="67"/>
      <c r="TWA105" s="67"/>
      <c r="TWB105" s="67"/>
      <c r="TWC105" s="67"/>
      <c r="TWD105" s="67"/>
      <c r="TWE105" s="67"/>
      <c r="TWF105" s="67"/>
      <c r="TWG105" s="67"/>
      <c r="TWH105" s="67"/>
      <c r="TWI105" s="67"/>
      <c r="TWJ105" s="67"/>
      <c r="TWK105" s="67"/>
      <c r="TWL105" s="67"/>
      <c r="TWM105" s="67"/>
      <c r="TWN105" s="67"/>
      <c r="TWO105" s="67"/>
      <c r="TWP105" s="67"/>
      <c r="TWQ105" s="67"/>
      <c r="TWR105" s="67"/>
      <c r="TWS105" s="67"/>
      <c r="TWT105" s="67"/>
      <c r="TWU105" s="67"/>
      <c r="TWV105" s="67"/>
      <c r="TWW105" s="67"/>
      <c r="TWX105" s="67"/>
      <c r="TWY105" s="67"/>
      <c r="TWZ105" s="67"/>
      <c r="TXA105" s="67"/>
      <c r="TXB105" s="67"/>
      <c r="TXC105" s="67"/>
      <c r="TXD105" s="67"/>
      <c r="TXE105" s="67"/>
      <c r="TXF105" s="67"/>
      <c r="TXG105" s="67"/>
      <c r="TXH105" s="67"/>
      <c r="TXI105" s="67"/>
      <c r="TXJ105" s="67"/>
      <c r="TXK105" s="67"/>
      <c r="TXL105" s="67"/>
      <c r="TXM105" s="67"/>
      <c r="TXN105" s="67"/>
      <c r="TXO105" s="67"/>
      <c r="TXP105" s="67"/>
      <c r="TXQ105" s="67"/>
      <c r="TXR105" s="67"/>
      <c r="TXS105" s="67"/>
      <c r="TXT105" s="67"/>
      <c r="TXU105" s="67"/>
      <c r="TXV105" s="67"/>
      <c r="TXW105" s="67"/>
      <c r="TXX105" s="67"/>
      <c r="TXY105" s="67"/>
      <c r="TXZ105" s="67"/>
      <c r="TYA105" s="67"/>
      <c r="TYB105" s="67"/>
      <c r="TYC105" s="67"/>
      <c r="TYD105" s="67"/>
      <c r="TYE105" s="67"/>
      <c r="TYF105" s="67"/>
      <c r="TYG105" s="67"/>
      <c r="TYH105" s="67"/>
      <c r="TYI105" s="67"/>
      <c r="TYJ105" s="67"/>
      <c r="TYK105" s="67"/>
      <c r="TYL105" s="67"/>
      <c r="TYM105" s="67"/>
      <c r="TYN105" s="67"/>
      <c r="TYO105" s="67"/>
      <c r="TYP105" s="67"/>
      <c r="TYQ105" s="67"/>
      <c r="TYR105" s="67"/>
      <c r="TYS105" s="67"/>
      <c r="TYT105" s="67"/>
      <c r="TYU105" s="67"/>
      <c r="TYV105" s="67"/>
      <c r="TYW105" s="67"/>
      <c r="TYX105" s="67"/>
      <c r="TYY105" s="67"/>
      <c r="TYZ105" s="67"/>
      <c r="TZA105" s="67"/>
      <c r="TZB105" s="67"/>
      <c r="TZC105" s="67"/>
      <c r="TZD105" s="67"/>
      <c r="TZE105" s="67"/>
      <c r="TZF105" s="67"/>
      <c r="TZG105" s="67"/>
      <c r="TZH105" s="67"/>
      <c r="TZI105" s="67"/>
      <c r="TZJ105" s="67"/>
      <c r="TZK105" s="67"/>
      <c r="TZL105" s="67"/>
      <c r="TZM105" s="67"/>
      <c r="TZN105" s="67"/>
      <c r="TZO105" s="67"/>
      <c r="TZP105" s="67"/>
      <c r="TZQ105" s="67"/>
      <c r="TZR105" s="67"/>
      <c r="TZS105" s="67"/>
      <c r="TZT105" s="67"/>
      <c r="TZU105" s="67"/>
      <c r="TZV105" s="67"/>
      <c r="TZW105" s="67"/>
      <c r="TZX105" s="67"/>
      <c r="TZY105" s="67"/>
      <c r="TZZ105" s="67"/>
      <c r="UAA105" s="67"/>
      <c r="UAB105" s="67"/>
      <c r="UAC105" s="67"/>
      <c r="UAD105" s="67"/>
      <c r="UAE105" s="67"/>
      <c r="UAF105" s="67"/>
      <c r="UAG105" s="67"/>
      <c r="UAH105" s="67"/>
      <c r="UAI105" s="67"/>
      <c r="UAJ105" s="67"/>
      <c r="UAK105" s="67"/>
      <c r="UAL105" s="67"/>
      <c r="UAM105" s="67"/>
      <c r="UAN105" s="67"/>
      <c r="UAO105" s="67"/>
      <c r="UAP105" s="67"/>
      <c r="UAQ105" s="67"/>
      <c r="UAR105" s="67"/>
      <c r="UAS105" s="67"/>
      <c r="UAT105" s="67"/>
      <c r="UAU105" s="67"/>
      <c r="UAV105" s="67"/>
      <c r="UAW105" s="67"/>
      <c r="UAX105" s="67"/>
      <c r="UAY105" s="67"/>
      <c r="UAZ105" s="67"/>
      <c r="UBA105" s="67"/>
      <c r="UBB105" s="67"/>
      <c r="UBC105" s="67"/>
      <c r="UBD105" s="67"/>
      <c r="UBE105" s="67"/>
      <c r="UBF105" s="67"/>
      <c r="UBG105" s="67"/>
      <c r="UBH105" s="67"/>
      <c r="UBI105" s="67"/>
      <c r="UBJ105" s="67"/>
      <c r="UBK105" s="67"/>
      <c r="UBL105" s="67"/>
      <c r="UBM105" s="67"/>
      <c r="UBN105" s="67"/>
      <c r="UBO105" s="67"/>
      <c r="UBP105" s="67"/>
      <c r="UBQ105" s="67"/>
      <c r="UBR105" s="67"/>
      <c r="UBS105" s="67"/>
      <c r="UBT105" s="67"/>
      <c r="UBU105" s="67"/>
      <c r="UBV105" s="67"/>
      <c r="UBW105" s="67"/>
      <c r="UBX105" s="67"/>
      <c r="UBY105" s="67"/>
      <c r="UBZ105" s="67"/>
      <c r="UCA105" s="67"/>
      <c r="UCB105" s="67"/>
      <c r="UCC105" s="67"/>
      <c r="UCD105" s="67"/>
      <c r="UCE105" s="67"/>
      <c r="UCF105" s="67"/>
      <c r="UCG105" s="67"/>
      <c r="UCH105" s="67"/>
      <c r="UCI105" s="67"/>
      <c r="UCJ105" s="67"/>
      <c r="UCK105" s="67"/>
      <c r="UCL105" s="67"/>
      <c r="UCM105" s="67"/>
      <c r="UCN105" s="67"/>
      <c r="UCO105" s="67"/>
      <c r="UCP105" s="67"/>
      <c r="UCQ105" s="67"/>
      <c r="UCR105" s="67"/>
      <c r="UCS105" s="67"/>
      <c r="UCT105" s="67"/>
      <c r="UCU105" s="67"/>
      <c r="UCV105" s="67"/>
      <c r="UCW105" s="67"/>
      <c r="UCX105" s="67"/>
      <c r="UCY105" s="67"/>
      <c r="UCZ105" s="67"/>
      <c r="UDA105" s="67"/>
      <c r="UDB105" s="67"/>
      <c r="UDC105" s="67"/>
      <c r="UDD105" s="67"/>
      <c r="UDE105" s="67"/>
      <c r="UDF105" s="67"/>
      <c r="UDG105" s="67"/>
      <c r="UDH105" s="67"/>
      <c r="UDI105" s="67"/>
      <c r="UDJ105" s="67"/>
      <c r="UDK105" s="67"/>
      <c r="UDL105" s="67"/>
      <c r="UDM105" s="67"/>
      <c r="UDN105" s="67"/>
      <c r="UDO105" s="67"/>
      <c r="UDP105" s="67"/>
      <c r="UDQ105" s="67"/>
      <c r="UDR105" s="67"/>
      <c r="UDS105" s="67"/>
      <c r="UDT105" s="67"/>
      <c r="UDU105" s="67"/>
      <c r="UDV105" s="67"/>
      <c r="UDW105" s="67"/>
      <c r="UDX105" s="67"/>
      <c r="UDY105" s="67"/>
      <c r="UDZ105" s="67"/>
      <c r="UEA105" s="67"/>
      <c r="UEB105" s="67"/>
      <c r="UEC105" s="67"/>
      <c r="UED105" s="67"/>
      <c r="UEE105" s="67"/>
      <c r="UEF105" s="67"/>
      <c r="UEG105" s="67"/>
      <c r="UEH105" s="67"/>
      <c r="UEI105" s="67"/>
      <c r="UEJ105" s="67"/>
      <c r="UEK105" s="67"/>
      <c r="UEL105" s="67"/>
      <c r="UEM105" s="67"/>
      <c r="UEN105" s="67"/>
      <c r="UEO105" s="67"/>
      <c r="UEP105" s="67"/>
      <c r="UEQ105" s="67"/>
      <c r="UER105" s="67"/>
      <c r="UES105" s="67"/>
      <c r="UET105" s="67"/>
      <c r="UEU105" s="67"/>
      <c r="UEV105" s="67"/>
      <c r="UEW105" s="67"/>
      <c r="UEX105" s="67"/>
      <c r="UEY105" s="67"/>
      <c r="UEZ105" s="67"/>
      <c r="UFA105" s="67"/>
      <c r="UFB105" s="67"/>
      <c r="UFC105" s="67"/>
      <c r="UFD105" s="67"/>
      <c r="UFE105" s="67"/>
      <c r="UFF105" s="67"/>
      <c r="UFG105" s="67"/>
      <c r="UFH105" s="67"/>
      <c r="UFI105" s="67"/>
      <c r="UFJ105" s="67"/>
      <c r="UFK105" s="67"/>
      <c r="UFL105" s="67"/>
      <c r="UFM105" s="67"/>
      <c r="UFN105" s="67"/>
      <c r="UFO105" s="67"/>
      <c r="UFP105" s="67"/>
      <c r="UFQ105" s="67"/>
      <c r="UFR105" s="67"/>
      <c r="UFS105" s="67"/>
      <c r="UFT105" s="67"/>
      <c r="UFU105" s="67"/>
      <c r="UFV105" s="67"/>
      <c r="UFW105" s="67"/>
      <c r="UFX105" s="67"/>
      <c r="UFY105" s="67"/>
      <c r="UFZ105" s="67"/>
      <c r="UGA105" s="67"/>
      <c r="UGB105" s="67"/>
      <c r="UGC105" s="67"/>
      <c r="UGD105" s="67"/>
      <c r="UGE105" s="67"/>
      <c r="UGF105" s="67"/>
      <c r="UGG105" s="67"/>
      <c r="UGH105" s="67"/>
      <c r="UGI105" s="67"/>
      <c r="UGJ105" s="67"/>
      <c r="UGK105" s="67"/>
      <c r="UGL105" s="67"/>
      <c r="UGM105" s="67"/>
      <c r="UGN105" s="67"/>
      <c r="UGO105" s="67"/>
      <c r="UGP105" s="67"/>
      <c r="UGQ105" s="67"/>
      <c r="UGR105" s="67"/>
      <c r="UGS105" s="67"/>
      <c r="UGT105" s="67"/>
      <c r="UGU105" s="67"/>
      <c r="UGV105" s="67"/>
      <c r="UGW105" s="67"/>
      <c r="UGX105" s="67"/>
      <c r="UGY105" s="67"/>
      <c r="UGZ105" s="67"/>
      <c r="UHA105" s="67"/>
      <c r="UHB105" s="67"/>
      <c r="UHC105" s="67"/>
      <c r="UHD105" s="67"/>
      <c r="UHE105" s="67"/>
      <c r="UHF105" s="67"/>
      <c r="UHG105" s="67"/>
      <c r="UHH105" s="67"/>
      <c r="UHI105" s="67"/>
      <c r="UHJ105" s="67"/>
      <c r="UHK105" s="67"/>
      <c r="UHL105" s="67"/>
      <c r="UHM105" s="67"/>
      <c r="UHN105" s="67"/>
      <c r="UHO105" s="67"/>
      <c r="UHP105" s="67"/>
      <c r="UHQ105" s="67"/>
      <c r="UHR105" s="67"/>
      <c r="UHS105" s="67"/>
      <c r="UHT105" s="67"/>
      <c r="UHU105" s="67"/>
      <c r="UHV105" s="67"/>
      <c r="UHW105" s="67"/>
      <c r="UHX105" s="67"/>
      <c r="UHY105" s="67"/>
      <c r="UHZ105" s="67"/>
      <c r="UIA105" s="67"/>
      <c r="UIB105" s="67"/>
      <c r="UIC105" s="67"/>
      <c r="UID105" s="67"/>
      <c r="UIE105" s="67"/>
      <c r="UIF105" s="67"/>
      <c r="UIG105" s="67"/>
      <c r="UIH105" s="67"/>
      <c r="UII105" s="67"/>
      <c r="UIJ105" s="67"/>
      <c r="UIK105" s="67"/>
      <c r="UIL105" s="67"/>
      <c r="UIM105" s="67"/>
      <c r="UIN105" s="67"/>
      <c r="UIO105" s="67"/>
      <c r="UIP105" s="67"/>
      <c r="UIQ105" s="67"/>
      <c r="UIR105" s="67"/>
      <c r="UIS105" s="67"/>
      <c r="UIT105" s="67"/>
      <c r="UIU105" s="67"/>
      <c r="UIV105" s="67"/>
      <c r="UIW105" s="67"/>
      <c r="UIX105" s="67"/>
      <c r="UIY105" s="67"/>
      <c r="UIZ105" s="67"/>
      <c r="UJA105" s="67"/>
      <c r="UJB105" s="67"/>
      <c r="UJC105" s="67"/>
      <c r="UJD105" s="67"/>
      <c r="UJE105" s="67"/>
      <c r="UJF105" s="67"/>
      <c r="UJG105" s="67"/>
      <c r="UJH105" s="67"/>
      <c r="UJI105" s="67"/>
      <c r="UJJ105" s="67"/>
      <c r="UJK105" s="67"/>
      <c r="UJL105" s="67"/>
      <c r="UJM105" s="67"/>
      <c r="UJN105" s="67"/>
      <c r="UJO105" s="67"/>
      <c r="UJP105" s="67"/>
      <c r="UJQ105" s="67"/>
      <c r="UJR105" s="67"/>
      <c r="UJS105" s="67"/>
      <c r="UJT105" s="67"/>
      <c r="UJU105" s="67"/>
      <c r="UJV105" s="67"/>
      <c r="UJW105" s="67"/>
      <c r="UJX105" s="67"/>
      <c r="UJY105" s="67"/>
      <c r="UJZ105" s="67"/>
      <c r="UKA105" s="67"/>
      <c r="UKB105" s="67"/>
      <c r="UKC105" s="67"/>
      <c r="UKD105" s="67"/>
      <c r="UKE105" s="67"/>
      <c r="UKF105" s="67"/>
      <c r="UKG105" s="67"/>
      <c r="UKH105" s="67"/>
      <c r="UKI105" s="67"/>
      <c r="UKJ105" s="67"/>
      <c r="UKK105" s="67"/>
      <c r="UKL105" s="67"/>
      <c r="UKM105" s="67"/>
      <c r="UKN105" s="67"/>
      <c r="UKO105" s="67"/>
      <c r="UKP105" s="67"/>
      <c r="UKQ105" s="67"/>
      <c r="UKR105" s="67"/>
      <c r="UKS105" s="67"/>
      <c r="UKT105" s="67"/>
      <c r="UKU105" s="67"/>
      <c r="UKV105" s="67"/>
      <c r="UKW105" s="67"/>
      <c r="UKX105" s="67"/>
      <c r="UKY105" s="67"/>
      <c r="UKZ105" s="67"/>
      <c r="ULA105" s="67"/>
      <c r="ULB105" s="67"/>
      <c r="ULC105" s="67"/>
      <c r="ULD105" s="67"/>
      <c r="ULE105" s="67"/>
      <c r="ULF105" s="67"/>
      <c r="ULG105" s="67"/>
      <c r="ULH105" s="67"/>
      <c r="ULI105" s="67"/>
      <c r="ULJ105" s="67"/>
      <c r="ULK105" s="67"/>
      <c r="ULL105" s="67"/>
      <c r="ULM105" s="67"/>
      <c r="ULN105" s="67"/>
      <c r="ULO105" s="67"/>
      <c r="ULP105" s="67"/>
      <c r="ULQ105" s="67"/>
      <c r="ULR105" s="67"/>
      <c r="ULS105" s="67"/>
      <c r="ULT105" s="67"/>
      <c r="ULU105" s="67"/>
      <c r="ULV105" s="67"/>
      <c r="ULW105" s="67"/>
      <c r="ULX105" s="67"/>
      <c r="ULY105" s="67"/>
      <c r="ULZ105" s="67"/>
      <c r="UMA105" s="67"/>
      <c r="UMB105" s="67"/>
      <c r="UMC105" s="67"/>
      <c r="UMD105" s="67"/>
      <c r="UME105" s="67"/>
      <c r="UMF105" s="67"/>
      <c r="UMG105" s="67"/>
      <c r="UMH105" s="67"/>
      <c r="UMI105" s="67"/>
      <c r="UMJ105" s="67"/>
      <c r="UMK105" s="67"/>
      <c r="UML105" s="67"/>
      <c r="UMM105" s="67"/>
      <c r="UMN105" s="67"/>
      <c r="UMO105" s="67"/>
      <c r="UMP105" s="67"/>
      <c r="UMQ105" s="67"/>
      <c r="UMR105" s="67"/>
      <c r="UMS105" s="67"/>
      <c r="UMT105" s="67"/>
      <c r="UMU105" s="67"/>
      <c r="UMV105" s="67"/>
      <c r="UMW105" s="67"/>
      <c r="UMX105" s="67"/>
      <c r="UMY105" s="67"/>
      <c r="UMZ105" s="67"/>
      <c r="UNA105" s="67"/>
      <c r="UNB105" s="67"/>
      <c r="UNC105" s="67"/>
      <c r="UND105" s="67"/>
      <c r="UNE105" s="67"/>
      <c r="UNF105" s="67"/>
      <c r="UNG105" s="67"/>
      <c r="UNH105" s="67"/>
      <c r="UNI105" s="67"/>
      <c r="UNJ105" s="67"/>
      <c r="UNK105" s="67"/>
      <c r="UNL105" s="67"/>
      <c r="UNM105" s="67"/>
      <c r="UNN105" s="67"/>
      <c r="UNO105" s="67"/>
      <c r="UNP105" s="67"/>
      <c r="UNQ105" s="67"/>
      <c r="UNR105" s="67"/>
      <c r="UNS105" s="67"/>
      <c r="UNT105" s="67"/>
      <c r="UNU105" s="67"/>
      <c r="UNV105" s="67"/>
      <c r="UNW105" s="67"/>
      <c r="UNX105" s="67"/>
      <c r="UNY105" s="67"/>
      <c r="UNZ105" s="67"/>
      <c r="UOA105" s="67"/>
      <c r="UOB105" s="67"/>
      <c r="UOC105" s="67"/>
      <c r="UOD105" s="67"/>
      <c r="UOE105" s="67"/>
      <c r="UOF105" s="67"/>
      <c r="UOG105" s="67"/>
      <c r="UOH105" s="67"/>
      <c r="UOI105" s="67"/>
      <c r="UOJ105" s="67"/>
      <c r="UOK105" s="67"/>
      <c r="UOL105" s="67"/>
      <c r="UOM105" s="67"/>
      <c r="UON105" s="67"/>
      <c r="UOO105" s="67"/>
      <c r="UOP105" s="67"/>
      <c r="UOQ105" s="67"/>
      <c r="UOR105" s="67"/>
      <c r="UOS105" s="67"/>
      <c r="UOT105" s="67"/>
      <c r="UOU105" s="67"/>
      <c r="UOV105" s="67"/>
      <c r="UOW105" s="67"/>
      <c r="UOX105" s="67"/>
      <c r="UOY105" s="67"/>
      <c r="UOZ105" s="67"/>
      <c r="UPA105" s="67"/>
      <c r="UPB105" s="67"/>
      <c r="UPC105" s="67"/>
      <c r="UPD105" s="67"/>
      <c r="UPE105" s="67"/>
      <c r="UPF105" s="67"/>
      <c r="UPG105" s="67"/>
      <c r="UPH105" s="67"/>
      <c r="UPI105" s="67"/>
      <c r="UPJ105" s="67"/>
      <c r="UPK105" s="67"/>
      <c r="UPL105" s="67"/>
      <c r="UPM105" s="67"/>
      <c r="UPN105" s="67"/>
      <c r="UPO105" s="67"/>
      <c r="UPP105" s="67"/>
      <c r="UPQ105" s="67"/>
      <c r="UPR105" s="67"/>
      <c r="UPS105" s="67"/>
      <c r="UPT105" s="67"/>
      <c r="UPU105" s="67"/>
      <c r="UPV105" s="67"/>
      <c r="UPW105" s="67"/>
      <c r="UPX105" s="67"/>
      <c r="UPY105" s="67"/>
      <c r="UPZ105" s="67"/>
      <c r="UQA105" s="67"/>
      <c r="UQB105" s="67"/>
      <c r="UQC105" s="67"/>
      <c r="UQD105" s="67"/>
      <c r="UQE105" s="67"/>
      <c r="UQF105" s="67"/>
      <c r="UQG105" s="67"/>
      <c r="UQH105" s="67"/>
      <c r="UQI105" s="67"/>
      <c r="UQJ105" s="67"/>
      <c r="UQK105" s="67"/>
      <c r="UQL105" s="67"/>
      <c r="UQM105" s="67"/>
      <c r="UQN105" s="67"/>
      <c r="UQO105" s="67"/>
      <c r="UQP105" s="67"/>
      <c r="UQQ105" s="67"/>
      <c r="UQR105" s="67"/>
      <c r="UQS105" s="67"/>
      <c r="UQT105" s="67"/>
      <c r="UQU105" s="67"/>
      <c r="UQV105" s="67"/>
      <c r="UQW105" s="67"/>
      <c r="UQX105" s="67"/>
      <c r="UQY105" s="67"/>
      <c r="UQZ105" s="67"/>
      <c r="URA105" s="67"/>
      <c r="URB105" s="67"/>
      <c r="URC105" s="67"/>
      <c r="URD105" s="67"/>
      <c r="URE105" s="67"/>
      <c r="URF105" s="67"/>
      <c r="URG105" s="67"/>
      <c r="URH105" s="67"/>
      <c r="URI105" s="67"/>
      <c r="URJ105" s="67"/>
      <c r="URK105" s="67"/>
      <c r="URL105" s="67"/>
      <c r="URM105" s="67"/>
      <c r="URN105" s="67"/>
      <c r="URO105" s="67"/>
      <c r="URP105" s="67"/>
      <c r="URQ105" s="67"/>
      <c r="URR105" s="67"/>
      <c r="URS105" s="67"/>
      <c r="URT105" s="67"/>
      <c r="URU105" s="67"/>
      <c r="URV105" s="67"/>
      <c r="URW105" s="67"/>
      <c r="URX105" s="67"/>
      <c r="URY105" s="67"/>
      <c r="URZ105" s="67"/>
      <c r="USA105" s="67"/>
      <c r="USB105" s="67"/>
      <c r="USC105" s="67"/>
      <c r="USD105" s="67"/>
      <c r="USE105" s="67"/>
      <c r="USF105" s="67"/>
      <c r="USG105" s="67"/>
      <c r="USH105" s="67"/>
      <c r="USI105" s="67"/>
      <c r="USJ105" s="67"/>
      <c r="USK105" s="67"/>
      <c r="USL105" s="67"/>
      <c r="USM105" s="67"/>
      <c r="USN105" s="67"/>
      <c r="USO105" s="67"/>
      <c r="USP105" s="67"/>
      <c r="USQ105" s="67"/>
      <c r="USR105" s="67"/>
      <c r="USS105" s="67"/>
      <c r="UST105" s="67"/>
      <c r="USU105" s="67"/>
      <c r="USV105" s="67"/>
      <c r="USW105" s="67"/>
      <c r="USX105" s="67"/>
      <c r="USY105" s="67"/>
      <c r="USZ105" s="67"/>
      <c r="UTA105" s="67"/>
      <c r="UTB105" s="67"/>
      <c r="UTC105" s="67"/>
      <c r="UTD105" s="67"/>
      <c r="UTE105" s="67"/>
      <c r="UTF105" s="67"/>
      <c r="UTG105" s="67"/>
      <c r="UTH105" s="67"/>
      <c r="UTI105" s="67"/>
      <c r="UTJ105" s="67"/>
      <c r="UTK105" s="67"/>
      <c r="UTL105" s="67"/>
      <c r="UTM105" s="67"/>
      <c r="UTN105" s="67"/>
      <c r="UTO105" s="67"/>
      <c r="UTP105" s="67"/>
      <c r="UTQ105" s="67"/>
      <c r="UTR105" s="67"/>
      <c r="UTS105" s="67"/>
      <c r="UTT105" s="67"/>
      <c r="UTU105" s="67"/>
      <c r="UTV105" s="67"/>
      <c r="UTW105" s="67"/>
      <c r="UTX105" s="67"/>
      <c r="UTY105" s="67"/>
      <c r="UTZ105" s="67"/>
      <c r="UUA105" s="67"/>
      <c r="UUB105" s="67"/>
      <c r="UUC105" s="67"/>
      <c r="UUD105" s="67"/>
      <c r="UUE105" s="67"/>
      <c r="UUF105" s="67"/>
      <c r="UUG105" s="67"/>
      <c r="UUH105" s="67"/>
      <c r="UUI105" s="67"/>
      <c r="UUJ105" s="67"/>
      <c r="UUK105" s="67"/>
      <c r="UUL105" s="67"/>
      <c r="UUM105" s="67"/>
      <c r="UUN105" s="67"/>
      <c r="UUO105" s="67"/>
      <c r="UUP105" s="67"/>
      <c r="UUQ105" s="67"/>
      <c r="UUR105" s="67"/>
      <c r="UUS105" s="67"/>
      <c r="UUT105" s="67"/>
      <c r="UUU105" s="67"/>
      <c r="UUV105" s="67"/>
      <c r="UUW105" s="67"/>
      <c r="UUX105" s="67"/>
      <c r="UUY105" s="67"/>
      <c r="UUZ105" s="67"/>
      <c r="UVA105" s="67"/>
      <c r="UVB105" s="67"/>
      <c r="UVC105" s="67"/>
      <c r="UVD105" s="67"/>
      <c r="UVE105" s="67"/>
      <c r="UVF105" s="67"/>
      <c r="UVG105" s="67"/>
      <c r="UVH105" s="67"/>
      <c r="UVI105" s="67"/>
      <c r="UVJ105" s="67"/>
      <c r="UVK105" s="67"/>
      <c r="UVL105" s="67"/>
      <c r="UVM105" s="67"/>
      <c r="UVN105" s="67"/>
      <c r="UVO105" s="67"/>
      <c r="UVP105" s="67"/>
      <c r="UVQ105" s="67"/>
      <c r="UVR105" s="67"/>
      <c r="UVS105" s="67"/>
      <c r="UVT105" s="67"/>
      <c r="UVU105" s="67"/>
      <c r="UVV105" s="67"/>
      <c r="UVW105" s="67"/>
      <c r="UVX105" s="67"/>
      <c r="UVY105" s="67"/>
      <c r="UVZ105" s="67"/>
      <c r="UWA105" s="67"/>
      <c r="UWB105" s="67"/>
      <c r="UWC105" s="67"/>
      <c r="UWD105" s="67"/>
      <c r="UWE105" s="67"/>
      <c r="UWF105" s="67"/>
      <c r="UWG105" s="67"/>
      <c r="UWH105" s="67"/>
      <c r="UWI105" s="67"/>
      <c r="UWJ105" s="67"/>
      <c r="UWK105" s="67"/>
      <c r="UWL105" s="67"/>
      <c r="UWM105" s="67"/>
      <c r="UWN105" s="67"/>
      <c r="UWO105" s="67"/>
      <c r="UWP105" s="67"/>
      <c r="UWQ105" s="67"/>
      <c r="UWR105" s="67"/>
      <c r="UWS105" s="67"/>
      <c r="UWT105" s="67"/>
      <c r="UWU105" s="67"/>
      <c r="UWV105" s="67"/>
      <c r="UWW105" s="67"/>
      <c r="UWX105" s="67"/>
      <c r="UWY105" s="67"/>
      <c r="UWZ105" s="67"/>
      <c r="UXA105" s="67"/>
      <c r="UXB105" s="67"/>
      <c r="UXC105" s="67"/>
      <c r="UXD105" s="67"/>
      <c r="UXE105" s="67"/>
      <c r="UXF105" s="67"/>
      <c r="UXG105" s="67"/>
      <c r="UXH105" s="67"/>
      <c r="UXI105" s="67"/>
      <c r="UXJ105" s="67"/>
      <c r="UXK105" s="67"/>
      <c r="UXL105" s="67"/>
      <c r="UXM105" s="67"/>
      <c r="UXN105" s="67"/>
      <c r="UXO105" s="67"/>
      <c r="UXP105" s="67"/>
      <c r="UXQ105" s="67"/>
      <c r="UXR105" s="67"/>
      <c r="UXS105" s="67"/>
      <c r="UXT105" s="67"/>
      <c r="UXU105" s="67"/>
      <c r="UXV105" s="67"/>
      <c r="UXW105" s="67"/>
      <c r="UXX105" s="67"/>
      <c r="UXY105" s="67"/>
      <c r="UXZ105" s="67"/>
      <c r="UYA105" s="67"/>
      <c r="UYB105" s="67"/>
      <c r="UYC105" s="67"/>
      <c r="UYD105" s="67"/>
      <c r="UYE105" s="67"/>
      <c r="UYF105" s="67"/>
      <c r="UYG105" s="67"/>
      <c r="UYH105" s="67"/>
      <c r="UYI105" s="67"/>
      <c r="UYJ105" s="67"/>
      <c r="UYK105" s="67"/>
      <c r="UYL105" s="67"/>
      <c r="UYM105" s="67"/>
      <c r="UYN105" s="67"/>
      <c r="UYO105" s="67"/>
      <c r="UYP105" s="67"/>
      <c r="UYQ105" s="67"/>
      <c r="UYR105" s="67"/>
      <c r="UYS105" s="67"/>
      <c r="UYT105" s="67"/>
      <c r="UYU105" s="67"/>
      <c r="UYV105" s="67"/>
      <c r="UYW105" s="67"/>
      <c r="UYX105" s="67"/>
      <c r="UYY105" s="67"/>
      <c r="UYZ105" s="67"/>
      <c r="UZA105" s="67"/>
      <c r="UZB105" s="67"/>
      <c r="UZC105" s="67"/>
      <c r="UZD105" s="67"/>
      <c r="UZE105" s="67"/>
      <c r="UZF105" s="67"/>
      <c r="UZG105" s="67"/>
      <c r="UZH105" s="67"/>
      <c r="UZI105" s="67"/>
      <c r="UZJ105" s="67"/>
      <c r="UZK105" s="67"/>
      <c r="UZL105" s="67"/>
      <c r="UZM105" s="67"/>
      <c r="UZN105" s="67"/>
      <c r="UZO105" s="67"/>
      <c r="UZP105" s="67"/>
      <c r="UZQ105" s="67"/>
      <c r="UZR105" s="67"/>
      <c r="UZS105" s="67"/>
      <c r="UZT105" s="67"/>
      <c r="UZU105" s="67"/>
      <c r="UZV105" s="67"/>
      <c r="UZW105" s="67"/>
      <c r="UZX105" s="67"/>
      <c r="UZY105" s="67"/>
      <c r="UZZ105" s="67"/>
      <c r="VAA105" s="67"/>
      <c r="VAB105" s="67"/>
      <c r="VAC105" s="67"/>
      <c r="VAD105" s="67"/>
      <c r="VAE105" s="67"/>
      <c r="VAF105" s="67"/>
      <c r="VAG105" s="67"/>
      <c r="VAH105" s="67"/>
      <c r="VAI105" s="67"/>
      <c r="VAJ105" s="67"/>
      <c r="VAK105" s="67"/>
      <c r="VAL105" s="67"/>
      <c r="VAM105" s="67"/>
      <c r="VAN105" s="67"/>
      <c r="VAO105" s="67"/>
      <c r="VAP105" s="67"/>
      <c r="VAQ105" s="67"/>
      <c r="VAR105" s="67"/>
      <c r="VAS105" s="67"/>
      <c r="VAT105" s="67"/>
      <c r="VAU105" s="67"/>
      <c r="VAV105" s="67"/>
      <c r="VAW105" s="67"/>
      <c r="VAX105" s="67"/>
      <c r="VAY105" s="67"/>
      <c r="VAZ105" s="67"/>
      <c r="VBA105" s="67"/>
      <c r="VBB105" s="67"/>
      <c r="VBC105" s="67"/>
      <c r="VBD105" s="67"/>
      <c r="VBE105" s="67"/>
      <c r="VBF105" s="67"/>
      <c r="VBG105" s="67"/>
      <c r="VBH105" s="67"/>
      <c r="VBI105" s="67"/>
      <c r="VBJ105" s="67"/>
      <c r="VBK105" s="67"/>
      <c r="VBL105" s="67"/>
      <c r="VBM105" s="67"/>
      <c r="VBN105" s="67"/>
      <c r="VBO105" s="67"/>
      <c r="VBP105" s="67"/>
      <c r="VBQ105" s="67"/>
      <c r="VBR105" s="67"/>
      <c r="VBS105" s="67"/>
      <c r="VBT105" s="67"/>
      <c r="VBU105" s="67"/>
      <c r="VBV105" s="67"/>
      <c r="VBW105" s="67"/>
      <c r="VBX105" s="67"/>
      <c r="VBY105" s="67"/>
      <c r="VBZ105" s="67"/>
      <c r="VCA105" s="67"/>
      <c r="VCB105" s="67"/>
      <c r="VCC105" s="67"/>
      <c r="VCD105" s="67"/>
      <c r="VCE105" s="67"/>
      <c r="VCF105" s="67"/>
      <c r="VCG105" s="67"/>
      <c r="VCH105" s="67"/>
      <c r="VCI105" s="67"/>
      <c r="VCJ105" s="67"/>
      <c r="VCK105" s="67"/>
      <c r="VCL105" s="67"/>
      <c r="VCM105" s="67"/>
      <c r="VCN105" s="67"/>
      <c r="VCO105" s="67"/>
      <c r="VCP105" s="67"/>
      <c r="VCQ105" s="67"/>
      <c r="VCR105" s="67"/>
      <c r="VCS105" s="67"/>
      <c r="VCT105" s="67"/>
      <c r="VCU105" s="67"/>
      <c r="VCV105" s="67"/>
      <c r="VCW105" s="67"/>
      <c r="VCX105" s="67"/>
      <c r="VCY105" s="67"/>
      <c r="VCZ105" s="67"/>
      <c r="VDA105" s="67"/>
      <c r="VDB105" s="67"/>
      <c r="VDC105" s="67"/>
      <c r="VDD105" s="67"/>
      <c r="VDE105" s="67"/>
      <c r="VDF105" s="67"/>
      <c r="VDG105" s="67"/>
      <c r="VDH105" s="67"/>
      <c r="VDI105" s="67"/>
      <c r="VDJ105" s="67"/>
      <c r="VDK105" s="67"/>
      <c r="VDL105" s="67"/>
      <c r="VDM105" s="67"/>
      <c r="VDN105" s="67"/>
      <c r="VDO105" s="67"/>
      <c r="VDP105" s="67"/>
      <c r="VDQ105" s="67"/>
      <c r="VDR105" s="67"/>
      <c r="VDS105" s="67"/>
      <c r="VDT105" s="67"/>
      <c r="VDU105" s="67"/>
      <c r="VDV105" s="67"/>
      <c r="VDW105" s="67"/>
      <c r="VDX105" s="67"/>
      <c r="VDY105" s="67"/>
      <c r="VDZ105" s="67"/>
      <c r="VEA105" s="67"/>
      <c r="VEB105" s="67"/>
      <c r="VEC105" s="67"/>
      <c r="VED105" s="67"/>
      <c r="VEE105" s="67"/>
      <c r="VEF105" s="67"/>
      <c r="VEG105" s="67"/>
      <c r="VEH105" s="67"/>
      <c r="VEI105" s="67"/>
      <c r="VEJ105" s="67"/>
      <c r="VEK105" s="67"/>
      <c r="VEL105" s="67"/>
      <c r="VEM105" s="67"/>
      <c r="VEN105" s="67"/>
      <c r="VEO105" s="67"/>
      <c r="VEP105" s="67"/>
      <c r="VEQ105" s="67"/>
      <c r="VER105" s="67"/>
      <c r="VES105" s="67"/>
      <c r="VET105" s="67"/>
      <c r="VEU105" s="67"/>
      <c r="VEV105" s="67"/>
      <c r="VEW105" s="67"/>
      <c r="VEX105" s="67"/>
      <c r="VEY105" s="67"/>
      <c r="VEZ105" s="67"/>
      <c r="VFA105" s="67"/>
      <c r="VFB105" s="67"/>
      <c r="VFC105" s="67"/>
      <c r="VFD105" s="67"/>
      <c r="VFE105" s="67"/>
      <c r="VFF105" s="67"/>
      <c r="VFG105" s="67"/>
      <c r="VFH105" s="67"/>
      <c r="VFI105" s="67"/>
      <c r="VFJ105" s="67"/>
      <c r="VFK105" s="67"/>
      <c r="VFL105" s="67"/>
      <c r="VFM105" s="67"/>
      <c r="VFN105" s="67"/>
      <c r="VFO105" s="67"/>
      <c r="VFP105" s="67"/>
      <c r="VFQ105" s="67"/>
      <c r="VFR105" s="67"/>
      <c r="VFS105" s="67"/>
      <c r="VFT105" s="67"/>
      <c r="VFU105" s="67"/>
      <c r="VFV105" s="67"/>
      <c r="VFW105" s="67"/>
      <c r="VFX105" s="67"/>
      <c r="VFY105" s="67"/>
      <c r="VFZ105" s="67"/>
      <c r="VGA105" s="67"/>
      <c r="VGB105" s="67"/>
      <c r="VGC105" s="67"/>
      <c r="VGD105" s="67"/>
      <c r="VGE105" s="67"/>
      <c r="VGF105" s="67"/>
      <c r="VGG105" s="67"/>
      <c r="VGH105" s="67"/>
      <c r="VGI105" s="67"/>
      <c r="VGJ105" s="67"/>
      <c r="VGK105" s="67"/>
      <c r="VGL105" s="67"/>
      <c r="VGM105" s="67"/>
      <c r="VGN105" s="67"/>
      <c r="VGO105" s="67"/>
      <c r="VGP105" s="67"/>
      <c r="VGQ105" s="67"/>
      <c r="VGR105" s="67"/>
      <c r="VGS105" s="67"/>
      <c r="VGT105" s="67"/>
      <c r="VGU105" s="67"/>
      <c r="VGV105" s="67"/>
      <c r="VGW105" s="67"/>
      <c r="VGX105" s="67"/>
      <c r="VGY105" s="67"/>
      <c r="VGZ105" s="67"/>
      <c r="VHA105" s="67"/>
      <c r="VHB105" s="67"/>
      <c r="VHC105" s="67"/>
      <c r="VHD105" s="67"/>
      <c r="VHE105" s="67"/>
      <c r="VHF105" s="67"/>
      <c r="VHG105" s="67"/>
      <c r="VHH105" s="67"/>
      <c r="VHI105" s="67"/>
      <c r="VHJ105" s="67"/>
      <c r="VHK105" s="67"/>
      <c r="VHL105" s="67"/>
      <c r="VHM105" s="67"/>
      <c r="VHN105" s="67"/>
      <c r="VHO105" s="67"/>
      <c r="VHP105" s="67"/>
      <c r="VHQ105" s="67"/>
      <c r="VHR105" s="67"/>
      <c r="VHS105" s="67"/>
      <c r="VHT105" s="67"/>
      <c r="VHU105" s="67"/>
      <c r="VHV105" s="67"/>
      <c r="VHW105" s="67"/>
      <c r="VHX105" s="67"/>
      <c r="VHY105" s="67"/>
      <c r="VHZ105" s="67"/>
      <c r="VIA105" s="67"/>
      <c r="VIB105" s="67"/>
      <c r="VIC105" s="67"/>
      <c r="VID105" s="67"/>
      <c r="VIE105" s="67"/>
      <c r="VIF105" s="67"/>
      <c r="VIG105" s="67"/>
      <c r="VIH105" s="67"/>
      <c r="VII105" s="67"/>
      <c r="VIJ105" s="67"/>
      <c r="VIK105" s="67"/>
      <c r="VIL105" s="67"/>
      <c r="VIM105" s="67"/>
      <c r="VIN105" s="67"/>
      <c r="VIO105" s="67"/>
      <c r="VIP105" s="67"/>
      <c r="VIQ105" s="67"/>
      <c r="VIR105" s="67"/>
      <c r="VIS105" s="67"/>
      <c r="VIT105" s="67"/>
      <c r="VIU105" s="67"/>
      <c r="VIV105" s="67"/>
      <c r="VIW105" s="67"/>
      <c r="VIX105" s="67"/>
      <c r="VIY105" s="67"/>
      <c r="VIZ105" s="67"/>
      <c r="VJA105" s="67"/>
      <c r="VJB105" s="67"/>
      <c r="VJC105" s="67"/>
      <c r="VJD105" s="67"/>
      <c r="VJE105" s="67"/>
      <c r="VJF105" s="67"/>
      <c r="VJG105" s="67"/>
      <c r="VJH105" s="67"/>
      <c r="VJI105" s="67"/>
      <c r="VJJ105" s="67"/>
      <c r="VJK105" s="67"/>
      <c r="VJL105" s="67"/>
      <c r="VJM105" s="67"/>
      <c r="VJN105" s="67"/>
      <c r="VJO105" s="67"/>
      <c r="VJP105" s="67"/>
      <c r="VJQ105" s="67"/>
      <c r="VJR105" s="67"/>
      <c r="VJS105" s="67"/>
      <c r="VJT105" s="67"/>
      <c r="VJU105" s="67"/>
      <c r="VJV105" s="67"/>
      <c r="VJW105" s="67"/>
      <c r="VJX105" s="67"/>
      <c r="VJY105" s="67"/>
      <c r="VJZ105" s="67"/>
      <c r="VKA105" s="67"/>
      <c r="VKB105" s="67"/>
      <c r="VKC105" s="67"/>
      <c r="VKD105" s="67"/>
      <c r="VKE105" s="67"/>
      <c r="VKF105" s="67"/>
      <c r="VKG105" s="67"/>
      <c r="VKH105" s="67"/>
      <c r="VKI105" s="67"/>
      <c r="VKJ105" s="67"/>
      <c r="VKK105" s="67"/>
      <c r="VKL105" s="67"/>
      <c r="VKM105" s="67"/>
      <c r="VKN105" s="67"/>
      <c r="VKO105" s="67"/>
      <c r="VKP105" s="67"/>
      <c r="VKQ105" s="67"/>
      <c r="VKR105" s="67"/>
      <c r="VKS105" s="67"/>
      <c r="VKT105" s="67"/>
      <c r="VKU105" s="67"/>
      <c r="VKV105" s="67"/>
      <c r="VKW105" s="67"/>
      <c r="VKX105" s="67"/>
      <c r="VKY105" s="67"/>
      <c r="VKZ105" s="67"/>
      <c r="VLA105" s="67"/>
      <c r="VLB105" s="67"/>
      <c r="VLC105" s="67"/>
      <c r="VLD105" s="67"/>
      <c r="VLE105" s="67"/>
      <c r="VLF105" s="67"/>
      <c r="VLG105" s="67"/>
      <c r="VLH105" s="67"/>
      <c r="VLI105" s="67"/>
      <c r="VLJ105" s="67"/>
      <c r="VLK105" s="67"/>
      <c r="VLL105" s="67"/>
      <c r="VLM105" s="67"/>
      <c r="VLN105" s="67"/>
      <c r="VLO105" s="67"/>
      <c r="VLP105" s="67"/>
      <c r="VLQ105" s="67"/>
      <c r="VLR105" s="67"/>
      <c r="VLS105" s="67"/>
      <c r="VLT105" s="67"/>
      <c r="VLU105" s="67"/>
      <c r="VLV105" s="67"/>
      <c r="VLW105" s="67"/>
      <c r="VLX105" s="67"/>
      <c r="VLY105" s="67"/>
      <c r="VLZ105" s="67"/>
      <c r="VMA105" s="67"/>
      <c r="VMB105" s="67"/>
      <c r="VMC105" s="67"/>
      <c r="VMD105" s="67"/>
      <c r="VME105" s="67"/>
      <c r="VMF105" s="67"/>
      <c r="VMG105" s="67"/>
      <c r="VMH105" s="67"/>
      <c r="VMI105" s="67"/>
      <c r="VMJ105" s="67"/>
      <c r="VMK105" s="67"/>
      <c r="VML105" s="67"/>
      <c r="VMM105" s="67"/>
      <c r="VMN105" s="67"/>
      <c r="VMO105" s="67"/>
      <c r="VMP105" s="67"/>
      <c r="VMQ105" s="67"/>
      <c r="VMR105" s="67"/>
      <c r="VMS105" s="67"/>
      <c r="VMT105" s="67"/>
      <c r="VMU105" s="67"/>
      <c r="VMV105" s="67"/>
      <c r="VMW105" s="67"/>
      <c r="VMX105" s="67"/>
      <c r="VMY105" s="67"/>
      <c r="VMZ105" s="67"/>
      <c r="VNA105" s="67"/>
      <c r="VNB105" s="67"/>
      <c r="VNC105" s="67"/>
      <c r="VND105" s="67"/>
      <c r="VNE105" s="67"/>
      <c r="VNF105" s="67"/>
      <c r="VNG105" s="67"/>
      <c r="VNH105" s="67"/>
      <c r="VNI105" s="67"/>
      <c r="VNJ105" s="67"/>
      <c r="VNK105" s="67"/>
      <c r="VNL105" s="67"/>
      <c r="VNM105" s="67"/>
      <c r="VNN105" s="67"/>
      <c r="VNO105" s="67"/>
      <c r="VNP105" s="67"/>
      <c r="VNQ105" s="67"/>
      <c r="VNR105" s="67"/>
      <c r="VNS105" s="67"/>
      <c r="VNT105" s="67"/>
      <c r="VNU105" s="67"/>
      <c r="VNV105" s="67"/>
      <c r="VNW105" s="67"/>
      <c r="VNX105" s="67"/>
      <c r="VNY105" s="67"/>
      <c r="VNZ105" s="67"/>
      <c r="VOA105" s="67"/>
      <c r="VOB105" s="67"/>
      <c r="VOC105" s="67"/>
      <c r="VOD105" s="67"/>
      <c r="VOE105" s="67"/>
      <c r="VOF105" s="67"/>
      <c r="VOG105" s="67"/>
      <c r="VOH105" s="67"/>
      <c r="VOI105" s="67"/>
      <c r="VOJ105" s="67"/>
      <c r="VOK105" s="67"/>
      <c r="VOL105" s="67"/>
      <c r="VOM105" s="67"/>
      <c r="VON105" s="67"/>
      <c r="VOO105" s="67"/>
      <c r="VOP105" s="67"/>
      <c r="VOQ105" s="67"/>
      <c r="VOR105" s="67"/>
      <c r="VOS105" s="67"/>
      <c r="VOT105" s="67"/>
      <c r="VOU105" s="67"/>
      <c r="VOV105" s="67"/>
      <c r="VOW105" s="67"/>
      <c r="VOX105" s="67"/>
      <c r="VOY105" s="67"/>
      <c r="VOZ105" s="67"/>
      <c r="VPA105" s="67"/>
      <c r="VPB105" s="67"/>
      <c r="VPC105" s="67"/>
      <c r="VPD105" s="67"/>
      <c r="VPE105" s="67"/>
      <c r="VPF105" s="67"/>
      <c r="VPG105" s="67"/>
      <c r="VPH105" s="67"/>
      <c r="VPI105" s="67"/>
      <c r="VPJ105" s="67"/>
      <c r="VPK105" s="67"/>
      <c r="VPL105" s="67"/>
      <c r="VPM105" s="67"/>
      <c r="VPN105" s="67"/>
      <c r="VPO105" s="67"/>
      <c r="VPP105" s="67"/>
      <c r="VPQ105" s="67"/>
      <c r="VPR105" s="67"/>
      <c r="VPS105" s="67"/>
      <c r="VPT105" s="67"/>
      <c r="VPU105" s="67"/>
      <c r="VPV105" s="67"/>
      <c r="VPW105" s="67"/>
      <c r="VPX105" s="67"/>
      <c r="VPY105" s="67"/>
      <c r="VPZ105" s="67"/>
      <c r="VQA105" s="67"/>
      <c r="VQB105" s="67"/>
      <c r="VQC105" s="67"/>
      <c r="VQD105" s="67"/>
      <c r="VQE105" s="67"/>
      <c r="VQF105" s="67"/>
      <c r="VQG105" s="67"/>
      <c r="VQH105" s="67"/>
      <c r="VQI105" s="67"/>
      <c r="VQJ105" s="67"/>
      <c r="VQK105" s="67"/>
      <c r="VQL105" s="67"/>
      <c r="VQM105" s="67"/>
      <c r="VQN105" s="67"/>
      <c r="VQO105" s="67"/>
      <c r="VQP105" s="67"/>
      <c r="VQQ105" s="67"/>
      <c r="VQR105" s="67"/>
      <c r="VQS105" s="67"/>
      <c r="VQT105" s="67"/>
      <c r="VQU105" s="67"/>
      <c r="VQV105" s="67"/>
      <c r="VQW105" s="67"/>
      <c r="VQX105" s="67"/>
      <c r="VQY105" s="67"/>
      <c r="VQZ105" s="67"/>
      <c r="VRA105" s="67"/>
      <c r="VRB105" s="67"/>
      <c r="VRC105" s="67"/>
      <c r="VRD105" s="67"/>
      <c r="VRE105" s="67"/>
      <c r="VRF105" s="67"/>
      <c r="VRG105" s="67"/>
      <c r="VRH105" s="67"/>
      <c r="VRI105" s="67"/>
      <c r="VRJ105" s="67"/>
      <c r="VRK105" s="67"/>
      <c r="VRL105" s="67"/>
      <c r="VRM105" s="67"/>
      <c r="VRN105" s="67"/>
      <c r="VRO105" s="67"/>
      <c r="VRP105" s="67"/>
      <c r="VRQ105" s="67"/>
      <c r="VRR105" s="67"/>
      <c r="VRS105" s="67"/>
      <c r="VRT105" s="67"/>
      <c r="VRU105" s="67"/>
      <c r="VRV105" s="67"/>
      <c r="VRW105" s="67"/>
      <c r="VRX105" s="67"/>
      <c r="VRY105" s="67"/>
      <c r="VRZ105" s="67"/>
      <c r="VSA105" s="67"/>
      <c r="VSB105" s="67"/>
      <c r="VSC105" s="67"/>
      <c r="VSD105" s="67"/>
      <c r="VSE105" s="67"/>
      <c r="VSF105" s="67"/>
      <c r="VSG105" s="67"/>
      <c r="VSH105" s="67"/>
      <c r="VSI105" s="67"/>
      <c r="VSJ105" s="67"/>
      <c r="VSK105" s="67"/>
      <c r="VSL105" s="67"/>
      <c r="VSM105" s="67"/>
      <c r="VSN105" s="67"/>
      <c r="VSO105" s="67"/>
      <c r="VSP105" s="67"/>
      <c r="VSQ105" s="67"/>
      <c r="VSR105" s="67"/>
      <c r="VSS105" s="67"/>
      <c r="VST105" s="67"/>
      <c r="VSU105" s="67"/>
      <c r="VSV105" s="67"/>
      <c r="VSW105" s="67"/>
      <c r="VSX105" s="67"/>
      <c r="VSY105" s="67"/>
      <c r="VSZ105" s="67"/>
      <c r="VTA105" s="67"/>
      <c r="VTB105" s="67"/>
      <c r="VTC105" s="67"/>
      <c r="VTD105" s="67"/>
      <c r="VTE105" s="67"/>
      <c r="VTF105" s="67"/>
      <c r="VTG105" s="67"/>
      <c r="VTH105" s="67"/>
      <c r="VTI105" s="67"/>
      <c r="VTJ105" s="67"/>
      <c r="VTK105" s="67"/>
      <c r="VTL105" s="67"/>
      <c r="VTM105" s="67"/>
      <c r="VTN105" s="67"/>
      <c r="VTO105" s="67"/>
      <c r="VTP105" s="67"/>
      <c r="VTQ105" s="67"/>
      <c r="VTR105" s="67"/>
      <c r="VTS105" s="67"/>
      <c r="VTT105" s="67"/>
      <c r="VTU105" s="67"/>
      <c r="VTV105" s="67"/>
      <c r="VTW105" s="67"/>
      <c r="VTX105" s="67"/>
      <c r="VTY105" s="67"/>
      <c r="VTZ105" s="67"/>
      <c r="VUA105" s="67"/>
      <c r="VUB105" s="67"/>
      <c r="VUC105" s="67"/>
      <c r="VUD105" s="67"/>
      <c r="VUE105" s="67"/>
      <c r="VUF105" s="67"/>
      <c r="VUG105" s="67"/>
      <c r="VUH105" s="67"/>
      <c r="VUI105" s="67"/>
      <c r="VUJ105" s="67"/>
      <c r="VUK105" s="67"/>
      <c r="VUL105" s="67"/>
      <c r="VUM105" s="67"/>
      <c r="VUN105" s="67"/>
      <c r="VUO105" s="67"/>
      <c r="VUP105" s="67"/>
      <c r="VUQ105" s="67"/>
      <c r="VUR105" s="67"/>
      <c r="VUS105" s="67"/>
      <c r="VUT105" s="67"/>
      <c r="VUU105" s="67"/>
      <c r="VUV105" s="67"/>
      <c r="VUW105" s="67"/>
      <c r="VUX105" s="67"/>
      <c r="VUY105" s="67"/>
      <c r="VUZ105" s="67"/>
      <c r="VVA105" s="67"/>
      <c r="VVB105" s="67"/>
      <c r="VVC105" s="67"/>
      <c r="VVD105" s="67"/>
      <c r="VVE105" s="67"/>
      <c r="VVF105" s="67"/>
      <c r="VVG105" s="67"/>
      <c r="VVH105" s="67"/>
      <c r="VVI105" s="67"/>
      <c r="VVJ105" s="67"/>
      <c r="VVK105" s="67"/>
      <c r="VVL105" s="67"/>
      <c r="VVM105" s="67"/>
      <c r="VVN105" s="67"/>
      <c r="VVO105" s="67"/>
      <c r="VVP105" s="67"/>
      <c r="VVQ105" s="67"/>
      <c r="VVR105" s="67"/>
      <c r="VVS105" s="67"/>
      <c r="VVT105" s="67"/>
      <c r="VVU105" s="67"/>
      <c r="VVV105" s="67"/>
      <c r="VVW105" s="67"/>
      <c r="VVX105" s="67"/>
      <c r="VVY105" s="67"/>
      <c r="VVZ105" s="67"/>
      <c r="VWA105" s="67"/>
      <c r="VWB105" s="67"/>
      <c r="VWC105" s="67"/>
      <c r="VWD105" s="67"/>
      <c r="VWE105" s="67"/>
      <c r="VWF105" s="67"/>
      <c r="VWG105" s="67"/>
      <c r="VWH105" s="67"/>
      <c r="VWI105" s="67"/>
      <c r="VWJ105" s="67"/>
      <c r="VWK105" s="67"/>
      <c r="VWL105" s="67"/>
      <c r="VWM105" s="67"/>
      <c r="VWN105" s="67"/>
      <c r="VWO105" s="67"/>
      <c r="VWP105" s="67"/>
      <c r="VWQ105" s="67"/>
      <c r="VWR105" s="67"/>
      <c r="VWS105" s="67"/>
      <c r="VWT105" s="67"/>
      <c r="VWU105" s="67"/>
      <c r="VWV105" s="67"/>
      <c r="VWW105" s="67"/>
      <c r="VWX105" s="67"/>
      <c r="VWY105" s="67"/>
      <c r="VWZ105" s="67"/>
      <c r="VXA105" s="67"/>
      <c r="VXB105" s="67"/>
      <c r="VXC105" s="67"/>
      <c r="VXD105" s="67"/>
      <c r="VXE105" s="67"/>
      <c r="VXF105" s="67"/>
      <c r="VXG105" s="67"/>
      <c r="VXH105" s="67"/>
      <c r="VXI105" s="67"/>
      <c r="VXJ105" s="67"/>
      <c r="VXK105" s="67"/>
      <c r="VXL105" s="67"/>
      <c r="VXM105" s="67"/>
      <c r="VXN105" s="67"/>
      <c r="VXO105" s="67"/>
      <c r="VXP105" s="67"/>
      <c r="VXQ105" s="67"/>
      <c r="VXR105" s="67"/>
      <c r="VXS105" s="67"/>
      <c r="VXT105" s="67"/>
      <c r="VXU105" s="67"/>
      <c r="VXV105" s="67"/>
      <c r="VXW105" s="67"/>
      <c r="VXX105" s="67"/>
      <c r="VXY105" s="67"/>
      <c r="VXZ105" s="67"/>
      <c r="VYA105" s="67"/>
      <c r="VYB105" s="67"/>
      <c r="VYC105" s="67"/>
      <c r="VYD105" s="67"/>
      <c r="VYE105" s="67"/>
      <c r="VYF105" s="67"/>
      <c r="VYG105" s="67"/>
      <c r="VYH105" s="67"/>
      <c r="VYI105" s="67"/>
      <c r="VYJ105" s="67"/>
      <c r="VYK105" s="67"/>
      <c r="VYL105" s="67"/>
      <c r="VYM105" s="67"/>
      <c r="VYN105" s="67"/>
      <c r="VYO105" s="67"/>
      <c r="VYP105" s="67"/>
      <c r="VYQ105" s="67"/>
      <c r="VYR105" s="67"/>
      <c r="VYS105" s="67"/>
      <c r="VYT105" s="67"/>
      <c r="VYU105" s="67"/>
      <c r="VYV105" s="67"/>
      <c r="VYW105" s="67"/>
      <c r="VYX105" s="67"/>
      <c r="VYY105" s="67"/>
      <c r="VYZ105" s="67"/>
      <c r="VZA105" s="67"/>
      <c r="VZB105" s="67"/>
      <c r="VZC105" s="67"/>
      <c r="VZD105" s="67"/>
      <c r="VZE105" s="67"/>
      <c r="VZF105" s="67"/>
      <c r="VZG105" s="67"/>
      <c r="VZH105" s="67"/>
      <c r="VZI105" s="67"/>
      <c r="VZJ105" s="67"/>
      <c r="VZK105" s="67"/>
      <c r="VZL105" s="67"/>
      <c r="VZM105" s="67"/>
      <c r="VZN105" s="67"/>
      <c r="VZO105" s="67"/>
      <c r="VZP105" s="67"/>
      <c r="VZQ105" s="67"/>
      <c r="VZR105" s="67"/>
      <c r="VZS105" s="67"/>
      <c r="VZT105" s="67"/>
      <c r="VZU105" s="67"/>
      <c r="VZV105" s="67"/>
      <c r="VZW105" s="67"/>
      <c r="VZX105" s="67"/>
      <c r="VZY105" s="67"/>
      <c r="VZZ105" s="67"/>
      <c r="WAA105" s="67"/>
      <c r="WAB105" s="67"/>
      <c r="WAC105" s="67"/>
      <c r="WAD105" s="67"/>
      <c r="WAE105" s="67"/>
      <c r="WAF105" s="67"/>
      <c r="WAG105" s="67"/>
      <c r="WAH105" s="67"/>
      <c r="WAI105" s="67"/>
      <c r="WAJ105" s="67"/>
      <c r="WAK105" s="67"/>
      <c r="WAL105" s="67"/>
      <c r="WAM105" s="67"/>
      <c r="WAN105" s="67"/>
      <c r="WAO105" s="67"/>
      <c r="WAP105" s="67"/>
      <c r="WAQ105" s="67"/>
      <c r="WAR105" s="67"/>
      <c r="WAS105" s="67"/>
      <c r="WAT105" s="67"/>
      <c r="WAU105" s="67"/>
      <c r="WAV105" s="67"/>
      <c r="WAW105" s="67"/>
      <c r="WAX105" s="67"/>
      <c r="WAY105" s="67"/>
      <c r="WAZ105" s="67"/>
      <c r="WBA105" s="67"/>
      <c r="WBB105" s="67"/>
      <c r="WBC105" s="67"/>
      <c r="WBD105" s="67"/>
      <c r="WBE105" s="67"/>
      <c r="WBF105" s="67"/>
      <c r="WBG105" s="67"/>
      <c r="WBH105" s="67"/>
      <c r="WBI105" s="67"/>
      <c r="WBJ105" s="67"/>
      <c r="WBK105" s="67"/>
      <c r="WBL105" s="67"/>
      <c r="WBM105" s="67"/>
      <c r="WBN105" s="67"/>
      <c r="WBO105" s="67"/>
      <c r="WBP105" s="67"/>
      <c r="WBQ105" s="67"/>
      <c r="WBR105" s="67"/>
      <c r="WBS105" s="67"/>
      <c r="WBT105" s="67"/>
      <c r="WBU105" s="67"/>
      <c r="WBV105" s="67"/>
      <c r="WBW105" s="67"/>
      <c r="WBX105" s="67"/>
      <c r="WBY105" s="67"/>
      <c r="WBZ105" s="67"/>
      <c r="WCA105" s="67"/>
      <c r="WCB105" s="67"/>
      <c r="WCC105" s="67"/>
      <c r="WCD105" s="67"/>
      <c r="WCE105" s="67"/>
      <c r="WCF105" s="67"/>
      <c r="WCG105" s="67"/>
      <c r="WCH105" s="67"/>
      <c r="WCI105" s="67"/>
      <c r="WCJ105" s="67"/>
      <c r="WCK105" s="67"/>
      <c r="WCL105" s="67"/>
      <c r="WCM105" s="67"/>
      <c r="WCN105" s="67"/>
      <c r="WCO105" s="67"/>
      <c r="WCP105" s="67"/>
      <c r="WCQ105" s="67"/>
      <c r="WCR105" s="67"/>
      <c r="WCS105" s="67"/>
      <c r="WCT105" s="67"/>
      <c r="WCU105" s="67"/>
      <c r="WCV105" s="67"/>
      <c r="WCW105" s="67"/>
      <c r="WCX105" s="67"/>
      <c r="WCY105" s="67"/>
      <c r="WCZ105" s="67"/>
      <c r="WDA105" s="67"/>
      <c r="WDB105" s="67"/>
      <c r="WDC105" s="67"/>
      <c r="WDD105" s="67"/>
      <c r="WDE105" s="67"/>
      <c r="WDF105" s="67"/>
      <c r="WDG105" s="67"/>
      <c r="WDH105" s="67"/>
      <c r="WDI105" s="67"/>
      <c r="WDJ105" s="67"/>
      <c r="WDK105" s="67"/>
      <c r="WDL105" s="67"/>
      <c r="WDM105" s="67"/>
      <c r="WDN105" s="67"/>
      <c r="WDO105" s="67"/>
      <c r="WDP105" s="67"/>
      <c r="WDQ105" s="67"/>
      <c r="WDR105" s="67"/>
      <c r="WDS105" s="67"/>
      <c r="WDT105" s="67"/>
      <c r="WDU105" s="67"/>
      <c r="WDV105" s="67"/>
      <c r="WDW105" s="67"/>
      <c r="WDX105" s="67"/>
      <c r="WDY105" s="67"/>
      <c r="WDZ105" s="67"/>
      <c r="WEA105" s="67"/>
      <c r="WEB105" s="67"/>
      <c r="WEC105" s="67"/>
      <c r="WED105" s="67"/>
      <c r="WEE105" s="67"/>
      <c r="WEF105" s="67"/>
      <c r="WEG105" s="67"/>
      <c r="WEH105" s="67"/>
      <c r="WEI105" s="67"/>
      <c r="WEJ105" s="67"/>
      <c r="WEK105" s="67"/>
      <c r="WEL105" s="67"/>
      <c r="WEM105" s="67"/>
      <c r="WEN105" s="67"/>
      <c r="WEO105" s="67"/>
      <c r="WEP105" s="67"/>
      <c r="WEQ105" s="67"/>
      <c r="WER105" s="67"/>
      <c r="WES105" s="67"/>
      <c r="WET105" s="67"/>
      <c r="WEU105" s="67"/>
      <c r="WEV105" s="67"/>
      <c r="WEW105" s="67"/>
      <c r="WEX105" s="67"/>
      <c r="WEY105" s="67"/>
      <c r="WEZ105" s="67"/>
      <c r="WFA105" s="67"/>
      <c r="WFB105" s="67"/>
      <c r="WFC105" s="67"/>
      <c r="WFD105" s="67"/>
      <c r="WFE105" s="67"/>
      <c r="WFF105" s="67"/>
      <c r="WFG105" s="67"/>
      <c r="WFH105" s="67"/>
      <c r="WFI105" s="67"/>
      <c r="WFJ105" s="67"/>
      <c r="WFK105" s="67"/>
      <c r="WFL105" s="67"/>
      <c r="WFM105" s="67"/>
      <c r="WFN105" s="67"/>
      <c r="WFO105" s="67"/>
      <c r="WFP105" s="67"/>
      <c r="WFQ105" s="67"/>
      <c r="WFR105" s="67"/>
      <c r="WFS105" s="67"/>
      <c r="WFT105" s="67"/>
      <c r="WFU105" s="67"/>
      <c r="WFV105" s="67"/>
      <c r="WFW105" s="67"/>
      <c r="WFX105" s="67"/>
      <c r="WFY105" s="67"/>
      <c r="WFZ105" s="67"/>
      <c r="WGA105" s="67"/>
      <c r="WGB105" s="67"/>
      <c r="WGC105" s="67"/>
      <c r="WGD105" s="67"/>
      <c r="WGE105" s="67"/>
      <c r="WGF105" s="67"/>
      <c r="WGG105" s="67"/>
      <c r="WGH105" s="67"/>
      <c r="WGI105" s="67"/>
      <c r="WGJ105" s="67"/>
      <c r="WGK105" s="67"/>
      <c r="WGL105" s="67"/>
      <c r="WGM105" s="67"/>
      <c r="WGN105" s="67"/>
      <c r="WGO105" s="67"/>
      <c r="WGP105" s="67"/>
      <c r="WGQ105" s="67"/>
      <c r="WGR105" s="67"/>
      <c r="WGS105" s="67"/>
      <c r="WGT105" s="67"/>
      <c r="WGU105" s="67"/>
      <c r="WGV105" s="67"/>
      <c r="WGW105" s="67"/>
      <c r="WGX105" s="67"/>
      <c r="WGY105" s="67"/>
      <c r="WGZ105" s="67"/>
      <c r="WHA105" s="67"/>
      <c r="WHB105" s="67"/>
      <c r="WHC105" s="67"/>
      <c r="WHD105" s="67"/>
      <c r="WHE105" s="67"/>
      <c r="WHF105" s="67"/>
      <c r="WHG105" s="67"/>
      <c r="WHH105" s="67"/>
      <c r="WHI105" s="67"/>
      <c r="WHJ105" s="67"/>
      <c r="WHK105" s="67"/>
      <c r="WHL105" s="67"/>
      <c r="WHM105" s="67"/>
      <c r="WHN105" s="67"/>
      <c r="WHO105" s="67"/>
      <c r="WHP105" s="67"/>
      <c r="WHQ105" s="67"/>
      <c r="WHR105" s="67"/>
      <c r="WHS105" s="67"/>
      <c r="WHT105" s="67"/>
      <c r="WHU105" s="67"/>
      <c r="WHV105" s="67"/>
      <c r="WHW105" s="67"/>
      <c r="WHX105" s="67"/>
      <c r="WHY105" s="67"/>
      <c r="WHZ105" s="67"/>
      <c r="WIA105" s="67"/>
      <c r="WIB105" s="67"/>
      <c r="WIC105" s="67"/>
      <c r="WID105" s="67"/>
      <c r="WIE105" s="67"/>
      <c r="WIF105" s="67"/>
      <c r="WIG105" s="67"/>
      <c r="WIH105" s="67"/>
      <c r="WII105" s="67"/>
      <c r="WIJ105" s="67"/>
      <c r="WIK105" s="67"/>
      <c r="WIL105" s="67"/>
      <c r="WIM105" s="67"/>
      <c r="WIN105" s="67"/>
      <c r="WIO105" s="67"/>
      <c r="WIP105" s="67"/>
      <c r="WIQ105" s="67"/>
      <c r="WIR105" s="67"/>
      <c r="WIS105" s="67"/>
      <c r="WIT105" s="67"/>
      <c r="WIU105" s="67"/>
      <c r="WIV105" s="67"/>
      <c r="WIW105" s="67"/>
      <c r="WIX105" s="67"/>
      <c r="WIY105" s="67"/>
      <c r="WIZ105" s="67"/>
      <c r="WJA105" s="67"/>
      <c r="WJB105" s="67"/>
      <c r="WJC105" s="67"/>
      <c r="WJD105" s="67"/>
      <c r="WJE105" s="67"/>
      <c r="WJF105" s="67"/>
      <c r="WJG105" s="67"/>
      <c r="WJH105" s="67"/>
      <c r="WJI105" s="67"/>
      <c r="WJJ105" s="67"/>
      <c r="WJK105" s="67"/>
      <c r="WJL105" s="67"/>
      <c r="WJM105" s="67"/>
      <c r="WJN105" s="67"/>
      <c r="WJO105" s="67"/>
      <c r="WJP105" s="67"/>
      <c r="WJQ105" s="67"/>
      <c r="WJR105" s="67"/>
      <c r="WJS105" s="67"/>
      <c r="WJT105" s="67"/>
      <c r="WJU105" s="67"/>
      <c r="WJV105" s="67"/>
      <c r="WJW105" s="67"/>
      <c r="WJX105" s="67"/>
      <c r="WJY105" s="67"/>
      <c r="WJZ105" s="67"/>
      <c r="WKA105" s="67"/>
      <c r="WKB105" s="67"/>
      <c r="WKC105" s="67"/>
      <c r="WKD105" s="67"/>
      <c r="WKE105" s="67"/>
      <c r="WKF105" s="67"/>
      <c r="WKG105" s="67"/>
      <c r="WKH105" s="67"/>
      <c r="WKI105" s="67"/>
      <c r="WKJ105" s="67"/>
      <c r="WKK105" s="67"/>
      <c r="WKL105" s="67"/>
      <c r="WKM105" s="67"/>
      <c r="WKN105" s="67"/>
      <c r="WKO105" s="67"/>
      <c r="WKP105" s="67"/>
      <c r="WKQ105" s="67"/>
      <c r="WKR105" s="67"/>
      <c r="WKS105" s="67"/>
      <c r="WKT105" s="67"/>
      <c r="WKU105" s="67"/>
      <c r="WKV105" s="67"/>
      <c r="WKW105" s="67"/>
      <c r="WKX105" s="67"/>
      <c r="WKY105" s="67"/>
      <c r="WKZ105" s="67"/>
      <c r="WLA105" s="67"/>
      <c r="WLB105" s="67"/>
      <c r="WLC105" s="67"/>
      <c r="WLD105" s="67"/>
      <c r="WLE105" s="67"/>
      <c r="WLF105" s="67"/>
      <c r="WLG105" s="67"/>
      <c r="WLH105" s="67"/>
      <c r="WLI105" s="67"/>
      <c r="WLJ105" s="67"/>
      <c r="WLK105" s="67"/>
      <c r="WLL105" s="67"/>
      <c r="WLM105" s="67"/>
      <c r="WLN105" s="67"/>
      <c r="WLO105" s="67"/>
      <c r="WLP105" s="67"/>
      <c r="WLQ105" s="67"/>
      <c r="WLR105" s="67"/>
      <c r="WLS105" s="67"/>
      <c r="WLT105" s="67"/>
      <c r="WLU105" s="67"/>
      <c r="WLV105" s="67"/>
      <c r="WLW105" s="67"/>
      <c r="WLX105" s="67"/>
      <c r="WLY105" s="67"/>
      <c r="WLZ105" s="67"/>
      <c r="WMA105" s="67"/>
      <c r="WMB105" s="67"/>
      <c r="WMC105" s="67"/>
      <c r="WMD105" s="67"/>
      <c r="WME105" s="67"/>
      <c r="WMF105" s="67"/>
      <c r="WMG105" s="67"/>
      <c r="WMH105" s="67"/>
      <c r="WMI105" s="67"/>
      <c r="WMJ105" s="67"/>
      <c r="WMK105" s="67"/>
      <c r="WML105" s="67"/>
      <c r="WMM105" s="67"/>
      <c r="WMN105" s="67"/>
      <c r="WMO105" s="67"/>
      <c r="WMP105" s="67"/>
      <c r="WMQ105" s="67"/>
      <c r="WMR105" s="67"/>
      <c r="WMS105" s="67"/>
      <c r="WMT105" s="67"/>
      <c r="WMU105" s="67"/>
      <c r="WMV105" s="67"/>
      <c r="WMW105" s="67"/>
      <c r="WMX105" s="67"/>
      <c r="WMY105" s="67"/>
      <c r="WMZ105" s="67"/>
      <c r="WNA105" s="67"/>
      <c r="WNB105" s="67"/>
      <c r="WNC105" s="67"/>
      <c r="WND105" s="67"/>
      <c r="WNE105" s="67"/>
      <c r="WNF105" s="67"/>
      <c r="WNG105" s="67"/>
      <c r="WNH105" s="67"/>
      <c r="WNI105" s="67"/>
      <c r="WNJ105" s="67"/>
      <c r="WNK105" s="67"/>
      <c r="WNL105" s="67"/>
      <c r="WNM105" s="67"/>
      <c r="WNN105" s="67"/>
      <c r="WNO105" s="67"/>
      <c r="WNP105" s="67"/>
      <c r="WNQ105" s="67"/>
      <c r="WNR105" s="67"/>
      <c r="WNS105" s="67"/>
      <c r="WNT105" s="67"/>
      <c r="WNU105" s="67"/>
      <c r="WNV105" s="67"/>
      <c r="WNW105" s="67"/>
      <c r="WNX105" s="67"/>
      <c r="WNY105" s="67"/>
      <c r="WNZ105" s="67"/>
      <c r="WOA105" s="67"/>
      <c r="WOB105" s="67"/>
      <c r="WOC105" s="67"/>
      <c r="WOD105" s="67"/>
      <c r="WOE105" s="67"/>
      <c r="WOF105" s="67"/>
      <c r="WOG105" s="67"/>
      <c r="WOH105" s="67"/>
      <c r="WOI105" s="67"/>
      <c r="WOJ105" s="67"/>
      <c r="WOK105" s="67"/>
      <c r="WOL105" s="67"/>
      <c r="WOM105" s="67"/>
      <c r="WON105" s="67"/>
      <c r="WOO105" s="67"/>
      <c r="WOP105" s="67"/>
      <c r="WOQ105" s="67"/>
      <c r="WOR105" s="67"/>
      <c r="WOS105" s="67"/>
      <c r="WOT105" s="67"/>
      <c r="WOU105" s="67"/>
      <c r="WOV105" s="67"/>
      <c r="WOW105" s="67"/>
      <c r="WOX105" s="67"/>
      <c r="WOY105" s="67"/>
      <c r="WOZ105" s="67"/>
      <c r="WPA105" s="67"/>
      <c r="WPB105" s="67"/>
      <c r="WPC105" s="67"/>
      <c r="WPD105" s="67"/>
      <c r="WPE105" s="67"/>
      <c r="WPF105" s="67"/>
      <c r="WPG105" s="67"/>
      <c r="WPH105" s="67"/>
      <c r="WPI105" s="67"/>
      <c r="WPJ105" s="67"/>
      <c r="WPK105" s="67"/>
      <c r="WPL105" s="67"/>
      <c r="WPM105" s="67"/>
      <c r="WPN105" s="67"/>
      <c r="WPO105" s="67"/>
      <c r="WPP105" s="67"/>
      <c r="WPQ105" s="67"/>
      <c r="WPR105" s="67"/>
      <c r="WPS105" s="67"/>
      <c r="WPT105" s="67"/>
      <c r="WPU105" s="67"/>
      <c r="WPV105" s="67"/>
      <c r="WPW105" s="67"/>
      <c r="WPX105" s="67"/>
      <c r="WPY105" s="67"/>
      <c r="WPZ105" s="67"/>
      <c r="WQA105" s="67"/>
      <c r="WQB105" s="67"/>
      <c r="WQC105" s="67"/>
      <c r="WQD105" s="67"/>
      <c r="WQE105" s="67"/>
      <c r="WQF105" s="67"/>
      <c r="WQG105" s="67"/>
      <c r="WQH105" s="67"/>
      <c r="WQI105" s="67"/>
      <c r="WQJ105" s="67"/>
      <c r="WQK105" s="67"/>
      <c r="WQL105" s="67"/>
      <c r="WQM105" s="67"/>
      <c r="WQN105" s="67"/>
      <c r="WQO105" s="67"/>
      <c r="WQP105" s="67"/>
      <c r="WQQ105" s="67"/>
      <c r="WQR105" s="67"/>
      <c r="WQS105" s="67"/>
      <c r="WQT105" s="67"/>
      <c r="WQU105" s="67"/>
      <c r="WQV105" s="67"/>
      <c r="WQW105" s="67"/>
      <c r="WQX105" s="67"/>
      <c r="WQY105" s="67"/>
      <c r="WQZ105" s="67"/>
      <c r="WRA105" s="67"/>
      <c r="WRB105" s="67"/>
      <c r="WRC105" s="67"/>
      <c r="WRD105" s="67"/>
      <c r="WRE105" s="67"/>
      <c r="WRF105" s="67"/>
      <c r="WRG105" s="67"/>
      <c r="WRH105" s="67"/>
      <c r="WRI105" s="67"/>
      <c r="WRJ105" s="67"/>
      <c r="WRK105" s="67"/>
      <c r="WRL105" s="67"/>
      <c r="WRM105" s="67"/>
      <c r="WRN105" s="67"/>
      <c r="WRO105" s="67"/>
      <c r="WRP105" s="67"/>
      <c r="WRQ105" s="67"/>
      <c r="WRR105" s="67"/>
      <c r="WRS105" s="67"/>
      <c r="WRT105" s="67"/>
      <c r="WRU105" s="67"/>
      <c r="WRV105" s="67"/>
      <c r="WRW105" s="67"/>
      <c r="WRX105" s="67"/>
      <c r="WRY105" s="67"/>
      <c r="WRZ105" s="67"/>
      <c r="WSA105" s="67"/>
      <c r="WSB105" s="67"/>
      <c r="WSC105" s="67"/>
      <c r="WSD105" s="67"/>
      <c r="WSE105" s="67"/>
      <c r="WSF105" s="67"/>
      <c r="WSG105" s="67"/>
      <c r="WSH105" s="67"/>
      <c r="WSI105" s="67"/>
      <c r="WSJ105" s="67"/>
      <c r="WSK105" s="67"/>
      <c r="WSL105" s="67"/>
      <c r="WSM105" s="67"/>
      <c r="WSN105" s="67"/>
      <c r="WSO105" s="67"/>
      <c r="WSP105" s="67"/>
      <c r="WSQ105" s="67"/>
      <c r="WSR105" s="67"/>
      <c r="WSS105" s="67"/>
      <c r="WST105" s="67"/>
      <c r="WSU105" s="67"/>
      <c r="WSV105" s="67"/>
      <c r="WSW105" s="67"/>
      <c r="WSX105" s="67"/>
      <c r="WSY105" s="67"/>
      <c r="WSZ105" s="67"/>
      <c r="WTA105" s="67"/>
      <c r="WTB105" s="67"/>
      <c r="WTC105" s="67"/>
      <c r="WTD105" s="67"/>
      <c r="WTE105" s="67"/>
      <c r="WTF105" s="67"/>
      <c r="WTG105" s="67"/>
      <c r="WTH105" s="67"/>
      <c r="WTI105" s="67"/>
      <c r="WTJ105" s="67"/>
      <c r="WTK105" s="67"/>
      <c r="WTL105" s="67"/>
      <c r="WTM105" s="67"/>
      <c r="WTN105" s="67"/>
      <c r="WTO105" s="67"/>
      <c r="WTP105" s="67"/>
      <c r="WTQ105" s="67"/>
      <c r="WTR105" s="67"/>
      <c r="WTS105" s="67"/>
      <c r="WTT105" s="67"/>
      <c r="WTU105" s="67"/>
      <c r="WTV105" s="67"/>
      <c r="WTW105" s="67"/>
      <c r="WTX105" s="67"/>
      <c r="WTY105" s="67"/>
      <c r="WTZ105" s="67"/>
      <c r="WUA105" s="67"/>
      <c r="WUB105" s="67"/>
      <c r="WUC105" s="67"/>
      <c r="WUD105" s="67"/>
      <c r="WUE105" s="67"/>
      <c r="WUF105" s="67"/>
      <c r="WUG105" s="67"/>
      <c r="WUH105" s="67"/>
      <c r="WUI105" s="67"/>
      <c r="WUJ105" s="67"/>
      <c r="WUK105" s="67"/>
      <c r="WUL105" s="67"/>
      <c r="WUM105" s="67"/>
      <c r="WUN105" s="67"/>
      <c r="WUO105" s="67"/>
      <c r="WUP105" s="67"/>
      <c r="WUQ105" s="67"/>
      <c r="WUR105" s="67"/>
      <c r="WUS105" s="67"/>
      <c r="WUT105" s="67"/>
      <c r="WUU105" s="67"/>
      <c r="WUV105" s="67"/>
      <c r="WUW105" s="67"/>
      <c r="WUX105" s="67"/>
      <c r="WUY105" s="67"/>
      <c r="WUZ105" s="67"/>
      <c r="WVA105" s="67"/>
      <c r="WVB105" s="67"/>
      <c r="WVC105" s="67"/>
      <c r="WVD105" s="67"/>
      <c r="WVE105" s="67"/>
      <c r="WVF105" s="67"/>
      <c r="WVG105" s="67"/>
      <c r="WVH105" s="67"/>
      <c r="WVI105" s="67"/>
      <c r="WVJ105" s="67"/>
      <c r="WVK105" s="67"/>
      <c r="WVL105" s="67"/>
      <c r="WVM105" s="67"/>
      <c r="WVN105" s="67"/>
      <c r="WVO105" s="67"/>
      <c r="WVP105" s="67"/>
      <c r="WVQ105" s="67"/>
      <c r="WVR105" s="67"/>
      <c r="WVS105" s="67"/>
      <c r="WVT105" s="67"/>
      <c r="WVU105" s="67"/>
      <c r="WVV105" s="67"/>
      <c r="WVW105" s="67"/>
      <c r="WVX105" s="67"/>
      <c r="WVY105" s="67"/>
      <c r="WVZ105" s="67"/>
      <c r="WWA105" s="67"/>
      <c r="WWB105" s="67"/>
      <c r="WWC105" s="67"/>
      <c r="WWD105" s="67"/>
      <c r="WWE105" s="67"/>
      <c r="WWF105" s="67"/>
      <c r="WWG105" s="67"/>
      <c r="WWH105" s="67"/>
      <c r="WWI105" s="67"/>
      <c r="WWJ105" s="67"/>
      <c r="WWK105" s="67"/>
      <c r="WWL105" s="67"/>
      <c r="WWM105" s="67"/>
      <c r="WWN105" s="67"/>
      <c r="WWO105" s="67"/>
      <c r="WWP105" s="67"/>
      <c r="WWQ105" s="67"/>
      <c r="WWR105" s="67"/>
      <c r="WWS105" s="67"/>
      <c r="WWT105" s="67"/>
      <c r="WWU105" s="67"/>
      <c r="WWV105" s="67"/>
      <c r="WWW105" s="67"/>
      <c r="WWX105" s="67"/>
      <c r="WWY105" s="67"/>
      <c r="WWZ105" s="67"/>
      <c r="WXA105" s="67"/>
      <c r="WXB105" s="67"/>
      <c r="WXC105" s="67"/>
      <c r="WXD105" s="67"/>
      <c r="WXE105" s="67"/>
      <c r="WXF105" s="67"/>
      <c r="WXG105" s="67"/>
      <c r="WXH105" s="67"/>
      <c r="WXI105" s="67"/>
      <c r="WXJ105" s="67"/>
      <c r="WXK105" s="67"/>
      <c r="WXL105" s="67"/>
      <c r="WXM105" s="67"/>
      <c r="WXN105" s="67"/>
      <c r="WXO105" s="67"/>
      <c r="WXP105" s="67"/>
      <c r="WXQ105" s="67"/>
      <c r="WXR105" s="67"/>
      <c r="WXS105" s="67"/>
      <c r="WXT105" s="67"/>
      <c r="WXU105" s="67"/>
      <c r="WXV105" s="67"/>
      <c r="WXW105" s="67"/>
      <c r="WXX105" s="67"/>
      <c r="WXY105" s="67"/>
      <c r="WXZ105" s="67"/>
      <c r="WYA105" s="67"/>
      <c r="WYB105" s="67"/>
      <c r="WYC105" s="67"/>
      <c r="WYD105" s="67"/>
      <c r="WYE105" s="67"/>
      <c r="WYF105" s="67"/>
      <c r="WYG105" s="67"/>
      <c r="WYH105" s="67"/>
      <c r="WYI105" s="67"/>
      <c r="WYJ105" s="67"/>
      <c r="WYK105" s="67"/>
      <c r="WYL105" s="67"/>
      <c r="WYM105" s="67"/>
      <c r="WYN105" s="67"/>
      <c r="WYO105" s="67"/>
      <c r="WYP105" s="67"/>
      <c r="WYQ105" s="67"/>
      <c r="WYR105" s="67"/>
      <c r="WYS105" s="67"/>
      <c r="WYT105" s="67"/>
      <c r="WYU105" s="67"/>
      <c r="WYV105" s="67"/>
      <c r="WYW105" s="67"/>
      <c r="WYX105" s="67"/>
      <c r="WYY105" s="67"/>
      <c r="WYZ105" s="67"/>
      <c r="WZA105" s="67"/>
      <c r="WZB105" s="67"/>
      <c r="WZC105" s="67"/>
      <c r="WZD105" s="67"/>
      <c r="WZE105" s="67"/>
      <c r="WZF105" s="67"/>
      <c r="WZG105" s="67"/>
      <c r="WZH105" s="67"/>
      <c r="WZI105" s="67"/>
      <c r="WZJ105" s="67"/>
      <c r="WZK105" s="67"/>
      <c r="WZL105" s="67"/>
      <c r="WZM105" s="67"/>
      <c r="WZN105" s="67"/>
      <c r="WZO105" s="67"/>
      <c r="WZP105" s="67"/>
      <c r="WZQ105" s="67"/>
      <c r="WZR105" s="67"/>
      <c r="WZS105" s="67"/>
      <c r="WZT105" s="67"/>
      <c r="WZU105" s="67"/>
      <c r="WZV105" s="67"/>
      <c r="WZW105" s="67"/>
      <c r="WZX105" s="67"/>
      <c r="WZY105" s="67"/>
      <c r="WZZ105" s="67"/>
      <c r="XAA105" s="67"/>
      <c r="XAB105" s="67"/>
      <c r="XAC105" s="67"/>
      <c r="XAD105" s="67"/>
      <c r="XAE105" s="67"/>
      <c r="XAF105" s="67"/>
      <c r="XAG105" s="67"/>
      <c r="XAH105" s="67"/>
      <c r="XAI105" s="67"/>
      <c r="XAJ105" s="67"/>
      <c r="XAK105" s="67"/>
      <c r="XAL105" s="67"/>
      <c r="XAM105" s="67"/>
      <c r="XAN105" s="67"/>
      <c r="XAO105" s="67"/>
      <c r="XAP105" s="67"/>
      <c r="XAQ105" s="67"/>
      <c r="XAR105" s="67"/>
      <c r="XAS105" s="67"/>
      <c r="XAT105" s="67"/>
      <c r="XAU105" s="67"/>
      <c r="XAV105" s="67"/>
      <c r="XAW105" s="67"/>
      <c r="XAX105" s="67"/>
      <c r="XAY105" s="67"/>
      <c r="XAZ105" s="67"/>
      <c r="XBA105" s="67"/>
      <c r="XBB105" s="67"/>
      <c r="XBC105" s="67"/>
      <c r="XBD105" s="67"/>
      <c r="XBE105" s="67"/>
      <c r="XBF105" s="67"/>
      <c r="XBG105" s="67"/>
      <c r="XBH105" s="67"/>
      <c r="XBI105" s="67"/>
      <c r="XBJ105" s="67"/>
      <c r="XBK105" s="67"/>
      <c r="XBL105" s="67"/>
      <c r="XBM105" s="67"/>
      <c r="XBN105" s="67"/>
      <c r="XBO105" s="67"/>
      <c r="XBP105" s="67"/>
      <c r="XBQ105" s="67"/>
      <c r="XBR105" s="67"/>
      <c r="XBS105" s="67"/>
      <c r="XBT105" s="67"/>
      <c r="XBU105" s="67"/>
      <c r="XBV105" s="67"/>
      <c r="XBW105" s="67"/>
      <c r="XBX105" s="67"/>
      <c r="XBY105" s="67"/>
      <c r="XBZ105" s="67"/>
      <c r="XCA105" s="67"/>
      <c r="XCB105" s="67"/>
      <c r="XCC105" s="67"/>
      <c r="XCD105" s="67"/>
      <c r="XCE105" s="67"/>
      <c r="XCF105" s="67"/>
      <c r="XCG105" s="67"/>
      <c r="XCH105" s="67"/>
      <c r="XCI105" s="67"/>
      <c r="XCJ105" s="67"/>
      <c r="XCK105" s="67"/>
      <c r="XCL105" s="67"/>
      <c r="XCM105" s="67"/>
      <c r="XCN105" s="67"/>
      <c r="XCO105" s="67"/>
      <c r="XCP105" s="67"/>
      <c r="XCQ105" s="67"/>
      <c r="XCR105" s="67"/>
      <c r="XCS105" s="67"/>
      <c r="XCT105" s="67"/>
      <c r="XCU105" s="67"/>
      <c r="XCV105" s="67"/>
      <c r="XCW105" s="67"/>
      <c r="XCX105" s="67"/>
      <c r="XCY105" s="67"/>
      <c r="XCZ105" s="67"/>
      <c r="XDA105" s="67"/>
      <c r="XDB105" s="67"/>
      <c r="XDC105" s="67"/>
      <c r="XDD105" s="67"/>
      <c r="XDE105" s="67"/>
      <c r="XDF105" s="67"/>
      <c r="XDG105" s="67"/>
      <c r="XDH105" s="67"/>
      <c r="XDI105" s="67"/>
      <c r="XDJ105" s="67"/>
      <c r="XDK105" s="67"/>
      <c r="XDL105" s="67"/>
      <c r="XDM105" s="67"/>
      <c r="XDN105" s="67"/>
      <c r="XDO105" s="67"/>
      <c r="XDP105" s="67"/>
      <c r="XDQ105" s="67"/>
      <c r="XDR105" s="67"/>
      <c r="XDS105" s="67"/>
      <c r="XDT105" s="67"/>
      <c r="XDU105" s="67"/>
      <c r="XDV105" s="67"/>
      <c r="XDW105" s="67"/>
      <c r="XDX105" s="67"/>
      <c r="XDY105" s="67"/>
      <c r="XDZ105" s="67"/>
      <c r="XEA105" s="67"/>
      <c r="XEB105" s="67"/>
      <c r="XEC105" s="67"/>
      <c r="XED105" s="67"/>
      <c r="XEE105" s="67"/>
      <c r="XEF105" s="67"/>
      <c r="XEG105" s="67"/>
      <c r="XEH105" s="67"/>
      <c r="XEI105" s="67"/>
      <c r="XEJ105" s="67"/>
      <c r="XEK105" s="67"/>
      <c r="XEL105" s="67"/>
      <c r="XEM105" s="67"/>
      <c r="XEN105" s="67"/>
      <c r="XEO105" s="67"/>
      <c r="XEP105" s="67"/>
      <c r="XEQ105" s="67"/>
      <c r="XER105" s="67"/>
      <c r="XES105" s="67"/>
      <c r="XET105" s="67"/>
      <c r="XEU105" s="67"/>
      <c r="XEV105" s="67"/>
      <c r="XEW105" s="67"/>
      <c r="XEX105" s="67"/>
      <c r="XEY105" s="67"/>
    </row>
    <row r="106" spans="1:16379" ht="75">
      <c r="A106" s="414">
        <v>102</v>
      </c>
      <c r="B106" s="50">
        <v>4</v>
      </c>
      <c r="C106" s="51" t="s">
        <v>78</v>
      </c>
      <c r="D106" s="55">
        <v>379.4</v>
      </c>
      <c r="E106" s="52" t="s">
        <v>112</v>
      </c>
      <c r="F106" s="52">
        <f t="shared" si="2"/>
        <v>1517.6</v>
      </c>
      <c r="G106" s="43" t="s">
        <v>13</v>
      </c>
    </row>
    <row r="107" spans="1:16379" ht="75">
      <c r="A107" s="414">
        <v>103</v>
      </c>
      <c r="B107" s="50">
        <v>22</v>
      </c>
      <c r="C107" s="57" t="s">
        <v>86</v>
      </c>
      <c r="D107" s="58">
        <v>1404.36</v>
      </c>
      <c r="E107" s="52" t="s">
        <v>111</v>
      </c>
      <c r="F107" s="52">
        <f t="shared" ref="F107:F136" si="3">B107*D107</f>
        <v>30895.919999999998</v>
      </c>
    </row>
    <row r="108" spans="1:16379" ht="93.75">
      <c r="A108" s="414">
        <v>104</v>
      </c>
      <c r="B108" s="50">
        <v>250.7</v>
      </c>
      <c r="C108" s="51" t="s">
        <v>64</v>
      </c>
      <c r="D108" s="52">
        <v>1723.18</v>
      </c>
      <c r="E108" s="52" t="s">
        <v>111</v>
      </c>
      <c r="F108" s="52">
        <f>B108*D108</f>
        <v>432001.22600000002</v>
      </c>
      <c r="G108" s="43" t="s">
        <v>11</v>
      </c>
    </row>
    <row r="109" spans="1:16379" ht="75">
      <c r="A109" s="414">
        <v>105</v>
      </c>
      <c r="B109" s="50">
        <v>1.7</v>
      </c>
      <c r="C109" s="57" t="s">
        <v>94</v>
      </c>
      <c r="D109" s="58">
        <v>1925.59</v>
      </c>
      <c r="E109" s="52" t="s">
        <v>111</v>
      </c>
      <c r="F109" s="52">
        <f t="shared" si="3"/>
        <v>3273.5029999999997</v>
      </c>
      <c r="G109" s="43" t="s">
        <v>11</v>
      </c>
    </row>
    <row r="110" spans="1:16379" ht="56.25">
      <c r="A110" s="414">
        <v>106</v>
      </c>
      <c r="B110" s="50">
        <v>2</v>
      </c>
      <c r="C110" s="57" t="s">
        <v>100</v>
      </c>
      <c r="D110" s="58">
        <v>2246</v>
      </c>
      <c r="E110" s="52" t="s">
        <v>112</v>
      </c>
      <c r="F110" s="52">
        <f t="shared" si="3"/>
        <v>4492</v>
      </c>
      <c r="G110" s="43" t="s">
        <v>11</v>
      </c>
    </row>
    <row r="111" spans="1:16379" ht="56.25">
      <c r="A111" s="414">
        <v>107</v>
      </c>
      <c r="B111" s="50">
        <v>6</v>
      </c>
      <c r="C111" s="51" t="s">
        <v>284</v>
      </c>
      <c r="D111" s="55">
        <v>2871</v>
      </c>
      <c r="E111" s="52" t="s">
        <v>112</v>
      </c>
      <c r="F111" s="52">
        <f>B111*D111</f>
        <v>17226</v>
      </c>
      <c r="G111" s="43" t="s">
        <v>13</v>
      </c>
    </row>
    <row r="112" spans="1:16379" ht="37.5">
      <c r="A112" s="414">
        <v>108</v>
      </c>
      <c r="B112" s="50">
        <v>66.7</v>
      </c>
      <c r="C112" s="51" t="s">
        <v>66</v>
      </c>
      <c r="D112" s="52">
        <v>547</v>
      </c>
      <c r="E112" s="52" t="s">
        <v>111</v>
      </c>
      <c r="F112" s="52">
        <f t="shared" si="3"/>
        <v>36484.9</v>
      </c>
      <c r="G112" s="43" t="s">
        <v>13</v>
      </c>
    </row>
    <row r="113" spans="1:7" ht="112.5">
      <c r="A113" s="414">
        <v>109</v>
      </c>
      <c r="B113" s="50">
        <v>30</v>
      </c>
      <c r="C113" s="51" t="s">
        <v>385</v>
      </c>
      <c r="D113" s="55">
        <v>478</v>
      </c>
      <c r="E113" s="52" t="s">
        <v>113</v>
      </c>
      <c r="F113" s="52">
        <f t="shared" si="3"/>
        <v>14340</v>
      </c>
      <c r="G113" s="43" t="s">
        <v>11</v>
      </c>
    </row>
    <row r="114" spans="1:7">
      <c r="A114" s="414">
        <v>110</v>
      </c>
      <c r="B114" s="50">
        <v>50</v>
      </c>
      <c r="C114" s="51" t="s">
        <v>42</v>
      </c>
      <c r="D114" s="55">
        <v>551</v>
      </c>
      <c r="E114" s="52" t="s">
        <v>113</v>
      </c>
      <c r="F114" s="52">
        <f t="shared" si="3"/>
        <v>27550</v>
      </c>
      <c r="G114" s="43" t="s">
        <v>11</v>
      </c>
    </row>
    <row r="115" spans="1:7" s="43" customFormat="1" ht="75">
      <c r="A115" s="414">
        <v>111</v>
      </c>
      <c r="B115" s="50">
        <v>12</v>
      </c>
      <c r="C115" s="51" t="s">
        <v>369</v>
      </c>
      <c r="D115" s="52">
        <v>1070</v>
      </c>
      <c r="E115" s="52" t="s">
        <v>112</v>
      </c>
      <c r="F115" s="52">
        <f t="shared" si="3"/>
        <v>12840</v>
      </c>
      <c r="G115" s="43" t="s">
        <v>13</v>
      </c>
    </row>
    <row r="116" spans="1:7" s="43" customFormat="1" ht="93.75">
      <c r="A116" s="414">
        <v>112</v>
      </c>
      <c r="B116" s="50">
        <v>12</v>
      </c>
      <c r="C116" s="51" t="s">
        <v>73</v>
      </c>
      <c r="D116" s="52">
        <v>43400</v>
      </c>
      <c r="E116" s="52" t="s">
        <v>112</v>
      </c>
      <c r="F116" s="52">
        <f t="shared" si="3"/>
        <v>520800</v>
      </c>
      <c r="G116" s="43" t="s">
        <v>13</v>
      </c>
    </row>
    <row r="117" spans="1:7" s="43" customFormat="1" ht="56.25">
      <c r="A117" s="414">
        <v>113</v>
      </c>
      <c r="B117" s="50">
        <v>96</v>
      </c>
      <c r="C117" s="51" t="s">
        <v>368</v>
      </c>
      <c r="D117" s="52">
        <v>63</v>
      </c>
      <c r="E117" s="52" t="s">
        <v>113</v>
      </c>
      <c r="F117" s="52">
        <f>B117*D117</f>
        <v>6048</v>
      </c>
      <c r="G117" s="43" t="s">
        <v>13</v>
      </c>
    </row>
    <row r="118" spans="1:7" s="43" customFormat="1" ht="56.25">
      <c r="A118" s="414">
        <v>114</v>
      </c>
      <c r="B118" s="50">
        <v>12</v>
      </c>
      <c r="C118" s="51" t="s">
        <v>74</v>
      </c>
      <c r="D118" s="52">
        <v>4855</v>
      </c>
      <c r="E118" s="52" t="s">
        <v>112</v>
      </c>
      <c r="F118" s="52">
        <f t="shared" si="3"/>
        <v>58260</v>
      </c>
      <c r="G118" s="43" t="s">
        <v>13</v>
      </c>
    </row>
    <row r="119" spans="1:7" s="43" customFormat="1" ht="75">
      <c r="A119" s="414">
        <v>115</v>
      </c>
      <c r="B119" s="50">
        <v>36</v>
      </c>
      <c r="C119" s="51" t="s">
        <v>370</v>
      </c>
      <c r="D119" s="52">
        <v>924</v>
      </c>
      <c r="E119" s="52" t="s">
        <v>113</v>
      </c>
      <c r="F119" s="52">
        <f t="shared" si="3"/>
        <v>33264</v>
      </c>
      <c r="G119" s="43" t="s">
        <v>13</v>
      </c>
    </row>
    <row r="120" spans="1:7" ht="131.25">
      <c r="A120" s="414">
        <v>116</v>
      </c>
      <c r="B120" s="50">
        <v>16</v>
      </c>
      <c r="C120" s="51" t="s">
        <v>389</v>
      </c>
      <c r="D120" s="52">
        <v>8055.63</v>
      </c>
      <c r="E120" s="52" t="s">
        <v>112</v>
      </c>
      <c r="F120" s="52">
        <f t="shared" si="3"/>
        <v>128890.08</v>
      </c>
      <c r="G120" s="43" t="s">
        <v>11</v>
      </c>
    </row>
    <row r="121" spans="1:7" ht="75">
      <c r="A121" s="414">
        <v>117</v>
      </c>
      <c r="B121" s="50">
        <v>247.3</v>
      </c>
      <c r="C121" s="51" t="s">
        <v>371</v>
      </c>
      <c r="D121" s="52">
        <v>959</v>
      </c>
      <c r="E121" s="52" t="s">
        <v>111</v>
      </c>
      <c r="F121" s="52">
        <f>B121*D121</f>
        <v>237160.7</v>
      </c>
      <c r="G121" s="43" t="s">
        <v>13</v>
      </c>
    </row>
    <row r="122" spans="1:7" ht="75">
      <c r="A122" s="414">
        <v>118</v>
      </c>
      <c r="B122" s="50">
        <v>79.199999999999989</v>
      </c>
      <c r="C122" s="51" t="s">
        <v>65</v>
      </c>
      <c r="D122" s="52">
        <v>7126</v>
      </c>
      <c r="E122" s="52" t="s">
        <v>111</v>
      </c>
      <c r="F122" s="52">
        <f t="shared" si="3"/>
        <v>564379.19999999995</v>
      </c>
      <c r="G122" s="43" t="s">
        <v>13</v>
      </c>
    </row>
    <row r="123" spans="1:7" s="43" customFormat="1" ht="75">
      <c r="A123" s="414">
        <v>119</v>
      </c>
      <c r="B123" s="50">
        <v>2.2000000000000002</v>
      </c>
      <c r="C123" s="57" t="s">
        <v>89</v>
      </c>
      <c r="D123" s="58">
        <v>7720</v>
      </c>
      <c r="E123" s="52" t="s">
        <v>111</v>
      </c>
      <c r="F123" s="52">
        <f t="shared" si="3"/>
        <v>16984</v>
      </c>
      <c r="G123" s="43" t="s">
        <v>13</v>
      </c>
    </row>
    <row r="124" spans="1:7" ht="93.75">
      <c r="A124" s="414">
        <v>120</v>
      </c>
      <c r="B124" s="50">
        <v>4</v>
      </c>
      <c r="C124" s="57" t="s">
        <v>372</v>
      </c>
      <c r="D124" s="58">
        <v>4999</v>
      </c>
      <c r="E124" s="52" t="s">
        <v>112</v>
      </c>
      <c r="F124" s="52">
        <f t="shared" si="3"/>
        <v>19996</v>
      </c>
      <c r="G124" s="43" t="s">
        <v>13</v>
      </c>
    </row>
    <row r="125" spans="1:7" s="43" customFormat="1" ht="93.75">
      <c r="A125" s="414">
        <v>121</v>
      </c>
      <c r="B125" s="50">
        <v>26</v>
      </c>
      <c r="C125" s="51" t="s">
        <v>373</v>
      </c>
      <c r="D125" s="52">
        <v>2520</v>
      </c>
      <c r="E125" s="52" t="s">
        <v>112</v>
      </c>
      <c r="F125" s="52">
        <f t="shared" si="3"/>
        <v>65520</v>
      </c>
      <c r="G125" s="43" t="s">
        <v>13</v>
      </c>
    </row>
    <row r="126" spans="1:7" ht="75">
      <c r="A126" s="414">
        <v>122</v>
      </c>
      <c r="B126" s="50">
        <v>2</v>
      </c>
      <c r="C126" s="51" t="s">
        <v>279</v>
      </c>
      <c r="D126" s="55">
        <v>11090</v>
      </c>
      <c r="E126" s="52" t="s">
        <v>112</v>
      </c>
      <c r="F126" s="52">
        <f>B126*D126</f>
        <v>22180</v>
      </c>
      <c r="G126" s="43" t="s">
        <v>13</v>
      </c>
    </row>
    <row r="127" spans="1:7" ht="56.25">
      <c r="A127" s="414">
        <v>123</v>
      </c>
      <c r="B127" s="50">
        <v>1</v>
      </c>
      <c r="C127" s="51" t="s">
        <v>103</v>
      </c>
      <c r="D127" s="55">
        <v>446000</v>
      </c>
      <c r="E127" s="52" t="s">
        <v>112</v>
      </c>
      <c r="F127" s="52">
        <f t="shared" si="3"/>
        <v>446000</v>
      </c>
      <c r="G127" s="43" t="s">
        <v>13</v>
      </c>
    </row>
    <row r="128" spans="1:7" ht="75">
      <c r="A128" s="414">
        <v>124</v>
      </c>
      <c r="B128" s="50">
        <v>2</v>
      </c>
      <c r="C128" s="51" t="s">
        <v>104</v>
      </c>
      <c r="D128" s="55">
        <v>4016</v>
      </c>
      <c r="E128" s="52" t="s">
        <v>112</v>
      </c>
      <c r="F128" s="52">
        <f t="shared" si="3"/>
        <v>8032</v>
      </c>
      <c r="G128" s="43" t="s">
        <v>13</v>
      </c>
    </row>
    <row r="129" spans="1:16379" ht="75">
      <c r="A129" s="414">
        <v>125</v>
      </c>
      <c r="B129" s="50">
        <v>2</v>
      </c>
      <c r="C129" s="51" t="s">
        <v>105</v>
      </c>
      <c r="D129" s="55">
        <v>38550</v>
      </c>
      <c r="E129" s="52" t="s">
        <v>112</v>
      </c>
      <c r="F129" s="52">
        <f t="shared" si="3"/>
        <v>77100</v>
      </c>
      <c r="G129" s="43" t="s">
        <v>13</v>
      </c>
    </row>
    <row r="130" spans="1:16379" ht="75">
      <c r="A130" s="414">
        <v>126</v>
      </c>
      <c r="B130" s="50">
        <v>2</v>
      </c>
      <c r="C130" s="51" t="s">
        <v>374</v>
      </c>
      <c r="D130" s="55">
        <v>3211</v>
      </c>
      <c r="E130" s="52" t="s">
        <v>112</v>
      </c>
      <c r="F130" s="52">
        <f t="shared" si="3"/>
        <v>6422</v>
      </c>
      <c r="G130" s="43" t="s">
        <v>13</v>
      </c>
    </row>
    <row r="131" spans="1:16379" ht="75">
      <c r="A131" s="414">
        <v>127</v>
      </c>
      <c r="B131" s="50">
        <v>1080</v>
      </c>
      <c r="C131" s="51" t="s">
        <v>106</v>
      </c>
      <c r="D131" s="55">
        <v>29.4</v>
      </c>
      <c r="E131" s="52" t="s">
        <v>113</v>
      </c>
      <c r="F131" s="52">
        <f t="shared" si="3"/>
        <v>31752</v>
      </c>
      <c r="G131" s="43" t="s">
        <v>13</v>
      </c>
    </row>
    <row r="132" spans="1:16379" ht="93.75">
      <c r="A132" s="414">
        <v>128</v>
      </c>
      <c r="B132" s="50">
        <v>72</v>
      </c>
      <c r="C132" s="51" t="s">
        <v>377</v>
      </c>
      <c r="D132" s="55">
        <v>351</v>
      </c>
      <c r="E132" s="52" t="s">
        <v>112</v>
      </c>
      <c r="F132" s="52">
        <f>B132*D132</f>
        <v>25272</v>
      </c>
      <c r="G132" s="43" t="s">
        <v>11</v>
      </c>
    </row>
    <row r="133" spans="1:16379" s="60" customFormat="1" ht="75">
      <c r="A133" s="414">
        <v>129</v>
      </c>
      <c r="B133" s="50">
        <v>14</v>
      </c>
      <c r="C133" s="57" t="s">
        <v>108</v>
      </c>
      <c r="D133" s="58">
        <v>4300</v>
      </c>
      <c r="E133" s="52" t="s">
        <v>112</v>
      </c>
      <c r="F133" s="52">
        <f>B133*D133</f>
        <v>60200</v>
      </c>
      <c r="G133" s="43" t="s">
        <v>19</v>
      </c>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c r="DS133" s="43"/>
      <c r="DT133" s="43"/>
      <c r="DU133" s="43"/>
      <c r="DV133" s="43"/>
      <c r="DW133" s="43"/>
      <c r="DX133" s="43"/>
      <c r="DY133" s="43"/>
      <c r="DZ133" s="43"/>
      <c r="EA133" s="43"/>
      <c r="EB133" s="43"/>
      <c r="EC133" s="43"/>
      <c r="ED133" s="43"/>
      <c r="EE133" s="43"/>
      <c r="EF133" s="43"/>
      <c r="EG133" s="43"/>
      <c r="EH133" s="43"/>
      <c r="EI133" s="43"/>
      <c r="EJ133" s="43"/>
      <c r="EK133" s="43"/>
      <c r="EL133" s="43"/>
      <c r="EM133" s="43"/>
      <c r="EN133" s="43"/>
      <c r="EO133" s="43"/>
      <c r="EP133" s="43"/>
      <c r="EQ133" s="43"/>
      <c r="ER133" s="43"/>
      <c r="ES133" s="43"/>
      <c r="ET133" s="43"/>
      <c r="EU133" s="43"/>
      <c r="EV133" s="43"/>
      <c r="EW133" s="43"/>
      <c r="EX133" s="43"/>
      <c r="EY133" s="43"/>
      <c r="EZ133" s="43"/>
      <c r="FA133" s="43"/>
      <c r="FB133" s="43"/>
      <c r="FC133" s="43"/>
      <c r="FD133" s="43"/>
      <c r="FE133" s="43"/>
      <c r="FF133" s="43"/>
      <c r="FG133" s="43"/>
      <c r="FH133" s="43"/>
      <c r="FI133" s="43"/>
      <c r="FJ133" s="43"/>
      <c r="FK133" s="43"/>
      <c r="FL133" s="43"/>
      <c r="FM133" s="43"/>
      <c r="FN133" s="43"/>
      <c r="FO133" s="43"/>
      <c r="FP133" s="43"/>
      <c r="FQ133" s="43"/>
      <c r="FR133" s="43"/>
      <c r="FS133" s="43"/>
      <c r="FT133" s="43"/>
      <c r="FU133" s="43"/>
      <c r="FV133" s="43"/>
      <c r="FW133" s="43"/>
      <c r="FX133" s="43"/>
      <c r="FY133" s="43"/>
      <c r="FZ133" s="43"/>
      <c r="GA133" s="43"/>
      <c r="GB133" s="43"/>
      <c r="GC133" s="43"/>
      <c r="GD133" s="43"/>
      <c r="GE133" s="43"/>
      <c r="GF133" s="43"/>
      <c r="GG133" s="43"/>
      <c r="GH133" s="43"/>
      <c r="GI133" s="43"/>
      <c r="GJ133" s="43"/>
      <c r="GK133" s="43"/>
      <c r="GL133" s="43"/>
      <c r="GM133" s="43"/>
      <c r="GN133" s="43"/>
      <c r="GO133" s="43"/>
      <c r="GP133" s="43"/>
      <c r="GQ133" s="43"/>
      <c r="GR133" s="43"/>
      <c r="GS133" s="43"/>
      <c r="GT133" s="43"/>
      <c r="GU133" s="43"/>
      <c r="GV133" s="43"/>
      <c r="GW133" s="43"/>
      <c r="GX133" s="43"/>
      <c r="GY133" s="43"/>
      <c r="GZ133" s="43"/>
      <c r="HA133" s="43"/>
      <c r="HB133" s="43"/>
      <c r="HC133" s="43"/>
      <c r="HD133" s="43"/>
      <c r="HE133" s="43"/>
      <c r="HF133" s="43"/>
      <c r="HG133" s="43"/>
      <c r="HH133" s="43"/>
      <c r="HI133" s="43"/>
      <c r="HJ133" s="43"/>
      <c r="HK133" s="43"/>
      <c r="HL133" s="43"/>
      <c r="HM133" s="43"/>
      <c r="HN133" s="43"/>
      <c r="HO133" s="43"/>
      <c r="HP133" s="43"/>
      <c r="HQ133" s="43"/>
      <c r="HR133" s="43"/>
      <c r="HS133" s="43"/>
      <c r="HT133" s="43"/>
      <c r="HU133" s="43"/>
      <c r="HV133" s="43"/>
      <c r="HW133" s="43"/>
      <c r="HX133" s="43"/>
      <c r="HY133" s="43"/>
      <c r="HZ133" s="43"/>
      <c r="IA133" s="43"/>
      <c r="IB133" s="43"/>
      <c r="IC133" s="43"/>
      <c r="ID133" s="43"/>
      <c r="IE133" s="43"/>
      <c r="IF133" s="43"/>
      <c r="IG133" s="43"/>
      <c r="IH133" s="43"/>
      <c r="II133" s="43"/>
      <c r="IJ133" s="43"/>
      <c r="IK133" s="43"/>
      <c r="IL133" s="43"/>
      <c r="IM133" s="43"/>
      <c r="IN133" s="43"/>
      <c r="IO133" s="43"/>
      <c r="IP133" s="43"/>
      <c r="IQ133" s="43"/>
      <c r="IR133" s="43"/>
      <c r="IS133" s="43"/>
      <c r="IT133" s="43"/>
      <c r="IU133" s="43"/>
      <c r="IV133" s="43"/>
      <c r="IW133" s="43"/>
      <c r="IX133" s="43"/>
      <c r="IY133" s="43"/>
      <c r="IZ133" s="43"/>
      <c r="JA133" s="43"/>
      <c r="JB133" s="43"/>
      <c r="JC133" s="43"/>
      <c r="JD133" s="43"/>
      <c r="JE133" s="43"/>
      <c r="JF133" s="43"/>
      <c r="JG133" s="43"/>
      <c r="JH133" s="43"/>
      <c r="JI133" s="43"/>
      <c r="JJ133" s="43"/>
      <c r="JK133" s="43"/>
      <c r="JL133" s="43"/>
      <c r="JM133" s="43"/>
      <c r="JN133" s="43"/>
      <c r="JO133" s="43"/>
      <c r="JP133" s="43"/>
      <c r="JQ133" s="43"/>
      <c r="JR133" s="43"/>
      <c r="JS133" s="43"/>
      <c r="JT133" s="43"/>
      <c r="JU133" s="43"/>
      <c r="JV133" s="43"/>
      <c r="JW133" s="43"/>
      <c r="JX133" s="43"/>
      <c r="JY133" s="43"/>
      <c r="JZ133" s="43"/>
      <c r="KA133" s="43"/>
      <c r="KB133" s="43"/>
      <c r="KC133" s="43"/>
      <c r="KD133" s="43"/>
      <c r="KE133" s="43"/>
      <c r="KF133" s="43"/>
      <c r="KG133" s="43"/>
      <c r="KH133" s="43"/>
      <c r="KI133" s="43"/>
      <c r="KJ133" s="43"/>
      <c r="KK133" s="43"/>
      <c r="KL133" s="43"/>
      <c r="KM133" s="43"/>
      <c r="KN133" s="43"/>
      <c r="KO133" s="43"/>
      <c r="KP133" s="43"/>
      <c r="KQ133" s="43"/>
      <c r="KR133" s="43"/>
      <c r="KS133" s="43"/>
      <c r="KT133" s="43"/>
      <c r="KU133" s="43"/>
      <c r="KV133" s="43"/>
      <c r="KW133" s="43"/>
      <c r="KX133" s="43"/>
      <c r="KY133" s="43"/>
      <c r="KZ133" s="43"/>
      <c r="LA133" s="43"/>
      <c r="LB133" s="43"/>
      <c r="LC133" s="43"/>
      <c r="LD133" s="43"/>
      <c r="LE133" s="43"/>
      <c r="LF133" s="43"/>
      <c r="LG133" s="43"/>
      <c r="LH133" s="43"/>
      <c r="LI133" s="43"/>
      <c r="LJ133" s="43"/>
      <c r="LK133" s="43"/>
      <c r="LL133" s="43"/>
      <c r="LM133" s="43"/>
      <c r="LN133" s="43"/>
      <c r="LO133" s="43"/>
      <c r="LP133" s="43"/>
      <c r="LQ133" s="43"/>
      <c r="LR133" s="43"/>
      <c r="LS133" s="43"/>
      <c r="LT133" s="43"/>
      <c r="LU133" s="43"/>
      <c r="LV133" s="43"/>
      <c r="LW133" s="43"/>
      <c r="LX133" s="43"/>
      <c r="LY133" s="43"/>
      <c r="LZ133" s="43"/>
      <c r="MA133" s="43"/>
      <c r="MB133" s="43"/>
      <c r="MC133" s="43"/>
      <c r="MD133" s="43"/>
      <c r="ME133" s="43"/>
      <c r="MF133" s="43"/>
      <c r="MG133" s="43"/>
      <c r="MH133" s="43"/>
      <c r="MI133" s="43"/>
      <c r="MJ133" s="43"/>
      <c r="MK133" s="43"/>
      <c r="ML133" s="43"/>
      <c r="MM133" s="43"/>
      <c r="MN133" s="43"/>
      <c r="MO133" s="43"/>
      <c r="MP133" s="43"/>
      <c r="MQ133" s="43"/>
      <c r="MR133" s="43"/>
      <c r="MS133" s="43"/>
      <c r="MT133" s="43"/>
      <c r="MU133" s="43"/>
      <c r="MV133" s="43"/>
      <c r="MW133" s="43"/>
      <c r="MX133" s="43"/>
      <c r="MY133" s="43"/>
      <c r="MZ133" s="43"/>
      <c r="NA133" s="43"/>
      <c r="NB133" s="43"/>
      <c r="NC133" s="43"/>
      <c r="ND133" s="43"/>
      <c r="NE133" s="43"/>
      <c r="NF133" s="43"/>
      <c r="NG133" s="43"/>
      <c r="NH133" s="43"/>
      <c r="NI133" s="43"/>
      <c r="NJ133" s="43"/>
      <c r="NK133" s="43"/>
      <c r="NL133" s="43"/>
      <c r="NM133" s="43"/>
      <c r="NN133" s="43"/>
      <c r="NO133" s="43"/>
      <c r="NP133" s="43"/>
      <c r="NQ133" s="43"/>
      <c r="NR133" s="43"/>
      <c r="NS133" s="43"/>
      <c r="NT133" s="43"/>
      <c r="NU133" s="43"/>
      <c r="NV133" s="43"/>
      <c r="NW133" s="43"/>
      <c r="NX133" s="43"/>
      <c r="NY133" s="43"/>
      <c r="NZ133" s="43"/>
      <c r="OA133" s="43"/>
      <c r="OB133" s="43"/>
      <c r="OC133" s="43"/>
      <c r="OD133" s="43"/>
      <c r="OE133" s="43"/>
      <c r="OF133" s="43"/>
      <c r="OG133" s="43"/>
      <c r="OH133" s="43"/>
      <c r="OI133" s="43"/>
      <c r="OJ133" s="43"/>
      <c r="OK133" s="43"/>
      <c r="OL133" s="43"/>
      <c r="OM133" s="43"/>
      <c r="ON133" s="43"/>
      <c r="OO133" s="43"/>
      <c r="OP133" s="43"/>
      <c r="OQ133" s="43"/>
      <c r="OR133" s="43"/>
      <c r="OS133" s="43"/>
      <c r="OT133" s="43"/>
      <c r="OU133" s="43"/>
      <c r="OV133" s="43"/>
      <c r="OW133" s="43"/>
      <c r="OX133" s="43"/>
      <c r="OY133" s="43"/>
      <c r="OZ133" s="43"/>
      <c r="PA133" s="43"/>
      <c r="PB133" s="43"/>
      <c r="PC133" s="43"/>
      <c r="PD133" s="43"/>
      <c r="PE133" s="43"/>
      <c r="PF133" s="43"/>
      <c r="PG133" s="43"/>
      <c r="PH133" s="43"/>
      <c r="PI133" s="43"/>
      <c r="PJ133" s="43"/>
      <c r="PK133" s="43"/>
      <c r="PL133" s="43"/>
      <c r="PM133" s="43"/>
      <c r="PN133" s="43"/>
      <c r="PO133" s="43"/>
      <c r="PP133" s="43"/>
      <c r="PQ133" s="43"/>
      <c r="PR133" s="43"/>
      <c r="PS133" s="43"/>
      <c r="PT133" s="43"/>
      <c r="PU133" s="43"/>
      <c r="PV133" s="43"/>
      <c r="PW133" s="43"/>
      <c r="PX133" s="43"/>
      <c r="PY133" s="43"/>
      <c r="PZ133" s="43"/>
      <c r="QA133" s="43"/>
      <c r="QB133" s="43"/>
      <c r="QC133" s="43"/>
      <c r="QD133" s="43"/>
      <c r="QE133" s="43"/>
      <c r="QF133" s="43"/>
      <c r="QG133" s="43"/>
      <c r="QH133" s="43"/>
      <c r="QI133" s="43"/>
      <c r="QJ133" s="43"/>
      <c r="QK133" s="43"/>
      <c r="QL133" s="43"/>
      <c r="QM133" s="43"/>
      <c r="QN133" s="43"/>
      <c r="QO133" s="43"/>
      <c r="QP133" s="43"/>
      <c r="QQ133" s="43"/>
      <c r="QR133" s="43"/>
      <c r="QS133" s="43"/>
      <c r="QT133" s="43"/>
      <c r="QU133" s="43"/>
      <c r="QV133" s="43"/>
      <c r="QW133" s="43"/>
      <c r="QX133" s="43"/>
      <c r="QY133" s="43"/>
      <c r="QZ133" s="43"/>
      <c r="RA133" s="43"/>
      <c r="RB133" s="43"/>
      <c r="RC133" s="43"/>
      <c r="RD133" s="43"/>
      <c r="RE133" s="43"/>
      <c r="RF133" s="43"/>
      <c r="RG133" s="43"/>
      <c r="RH133" s="43"/>
      <c r="RI133" s="43"/>
      <c r="RJ133" s="43"/>
      <c r="RK133" s="43"/>
      <c r="RL133" s="43"/>
      <c r="RM133" s="43"/>
      <c r="RN133" s="43"/>
      <c r="RO133" s="43"/>
      <c r="RP133" s="43"/>
      <c r="RQ133" s="43"/>
      <c r="RR133" s="43"/>
      <c r="RS133" s="43"/>
      <c r="RT133" s="43"/>
      <c r="RU133" s="43"/>
      <c r="RV133" s="43"/>
      <c r="RW133" s="43"/>
      <c r="RX133" s="43"/>
      <c r="RY133" s="43"/>
      <c r="RZ133" s="43"/>
      <c r="SA133" s="43"/>
      <c r="SB133" s="43"/>
      <c r="SC133" s="43"/>
      <c r="SD133" s="43"/>
      <c r="SE133" s="43"/>
      <c r="SF133" s="43"/>
      <c r="SG133" s="43"/>
      <c r="SH133" s="43"/>
      <c r="SI133" s="43"/>
      <c r="SJ133" s="43"/>
      <c r="SK133" s="43"/>
      <c r="SL133" s="43"/>
      <c r="SM133" s="43"/>
      <c r="SN133" s="43"/>
      <c r="SO133" s="43"/>
      <c r="SP133" s="43"/>
      <c r="SQ133" s="43"/>
      <c r="SR133" s="43"/>
      <c r="SS133" s="43"/>
      <c r="ST133" s="43"/>
      <c r="SU133" s="43"/>
      <c r="SV133" s="43"/>
      <c r="SW133" s="43"/>
      <c r="SX133" s="43"/>
      <c r="SY133" s="43"/>
      <c r="SZ133" s="43"/>
      <c r="TA133" s="43"/>
      <c r="TB133" s="43"/>
      <c r="TC133" s="43"/>
      <c r="TD133" s="43"/>
      <c r="TE133" s="43"/>
      <c r="TF133" s="43"/>
      <c r="TG133" s="43"/>
      <c r="TH133" s="43"/>
      <c r="TI133" s="43"/>
      <c r="TJ133" s="43"/>
      <c r="TK133" s="43"/>
      <c r="TL133" s="43"/>
      <c r="TM133" s="43"/>
      <c r="TN133" s="43"/>
      <c r="TO133" s="43"/>
      <c r="TP133" s="43"/>
      <c r="TQ133" s="43"/>
      <c r="TR133" s="43"/>
      <c r="TS133" s="43"/>
      <c r="TT133" s="43"/>
      <c r="TU133" s="43"/>
      <c r="TV133" s="43"/>
      <c r="TW133" s="43"/>
      <c r="TX133" s="43"/>
      <c r="TY133" s="43"/>
      <c r="TZ133" s="43"/>
      <c r="UA133" s="43"/>
      <c r="UB133" s="43"/>
      <c r="UC133" s="43"/>
      <c r="UD133" s="43"/>
      <c r="UE133" s="43"/>
      <c r="UF133" s="43"/>
      <c r="UG133" s="43"/>
      <c r="UH133" s="43"/>
      <c r="UI133" s="43"/>
      <c r="UJ133" s="43"/>
      <c r="UK133" s="43"/>
      <c r="UL133" s="43"/>
      <c r="UM133" s="43"/>
      <c r="UN133" s="43"/>
      <c r="UO133" s="43"/>
      <c r="UP133" s="43"/>
      <c r="UQ133" s="43"/>
      <c r="UR133" s="43"/>
      <c r="US133" s="43"/>
      <c r="UT133" s="43"/>
      <c r="UU133" s="43"/>
      <c r="UV133" s="43"/>
      <c r="UW133" s="43"/>
      <c r="UX133" s="43"/>
      <c r="UY133" s="43"/>
      <c r="UZ133" s="43"/>
      <c r="VA133" s="43"/>
      <c r="VB133" s="43"/>
      <c r="VC133" s="43"/>
      <c r="VD133" s="43"/>
      <c r="VE133" s="43"/>
      <c r="VF133" s="43"/>
      <c r="VG133" s="43"/>
      <c r="VH133" s="43"/>
      <c r="VI133" s="43"/>
      <c r="VJ133" s="43"/>
      <c r="VK133" s="43"/>
      <c r="VL133" s="43"/>
      <c r="VM133" s="43"/>
      <c r="VN133" s="43"/>
      <c r="VO133" s="43"/>
      <c r="VP133" s="43"/>
      <c r="VQ133" s="43"/>
      <c r="VR133" s="43"/>
      <c r="VS133" s="43"/>
      <c r="VT133" s="43"/>
      <c r="VU133" s="43"/>
      <c r="VV133" s="43"/>
      <c r="VW133" s="43"/>
      <c r="VX133" s="43"/>
      <c r="VY133" s="43"/>
      <c r="VZ133" s="43"/>
      <c r="WA133" s="43"/>
      <c r="WB133" s="43"/>
      <c r="WC133" s="43"/>
      <c r="WD133" s="43"/>
      <c r="WE133" s="43"/>
      <c r="WF133" s="43"/>
      <c r="WG133" s="43"/>
      <c r="WH133" s="43"/>
      <c r="WI133" s="43"/>
      <c r="WJ133" s="43"/>
      <c r="WK133" s="43"/>
      <c r="WL133" s="43"/>
      <c r="WM133" s="43"/>
      <c r="WN133" s="43"/>
      <c r="WO133" s="43"/>
      <c r="WP133" s="43"/>
      <c r="WQ133" s="43"/>
      <c r="WR133" s="43"/>
      <c r="WS133" s="43"/>
      <c r="WT133" s="43"/>
      <c r="WU133" s="43"/>
      <c r="WV133" s="43"/>
      <c r="WW133" s="43"/>
      <c r="WX133" s="43"/>
      <c r="WY133" s="43"/>
      <c r="WZ133" s="43"/>
      <c r="XA133" s="43"/>
      <c r="XB133" s="43"/>
      <c r="XC133" s="43"/>
      <c r="XD133" s="43"/>
      <c r="XE133" s="43"/>
      <c r="XF133" s="43"/>
      <c r="XG133" s="43"/>
      <c r="XH133" s="43"/>
      <c r="XI133" s="43"/>
      <c r="XJ133" s="43"/>
      <c r="XK133" s="43"/>
      <c r="XL133" s="43"/>
      <c r="XM133" s="43"/>
      <c r="XN133" s="43"/>
      <c r="XO133" s="43"/>
      <c r="XP133" s="43"/>
      <c r="XQ133" s="43"/>
      <c r="XR133" s="43"/>
      <c r="XS133" s="43"/>
      <c r="XT133" s="43"/>
      <c r="XU133" s="43"/>
      <c r="XV133" s="43"/>
      <c r="XW133" s="43"/>
      <c r="XX133" s="43"/>
      <c r="XY133" s="43"/>
      <c r="XZ133" s="43"/>
      <c r="YA133" s="43"/>
      <c r="YB133" s="43"/>
      <c r="YC133" s="43"/>
      <c r="YD133" s="43"/>
      <c r="YE133" s="43"/>
      <c r="YF133" s="43"/>
      <c r="YG133" s="43"/>
      <c r="YH133" s="43"/>
      <c r="YI133" s="43"/>
      <c r="YJ133" s="43"/>
      <c r="YK133" s="43"/>
      <c r="YL133" s="43"/>
      <c r="YM133" s="43"/>
      <c r="YN133" s="43"/>
      <c r="YO133" s="43"/>
      <c r="YP133" s="43"/>
      <c r="YQ133" s="43"/>
      <c r="YR133" s="43"/>
      <c r="YS133" s="43"/>
      <c r="YT133" s="43"/>
      <c r="YU133" s="43"/>
      <c r="YV133" s="43"/>
      <c r="YW133" s="43"/>
      <c r="YX133" s="43"/>
      <c r="YY133" s="43"/>
      <c r="YZ133" s="43"/>
      <c r="ZA133" s="43"/>
      <c r="ZB133" s="43"/>
      <c r="ZC133" s="43"/>
      <c r="ZD133" s="43"/>
      <c r="ZE133" s="43"/>
      <c r="ZF133" s="43"/>
      <c r="ZG133" s="43"/>
      <c r="ZH133" s="43"/>
      <c r="ZI133" s="43"/>
      <c r="ZJ133" s="43"/>
      <c r="ZK133" s="43"/>
      <c r="ZL133" s="43"/>
      <c r="ZM133" s="43"/>
      <c r="ZN133" s="43"/>
      <c r="ZO133" s="43"/>
      <c r="ZP133" s="43"/>
      <c r="ZQ133" s="43"/>
      <c r="ZR133" s="43"/>
      <c r="ZS133" s="43"/>
      <c r="ZT133" s="43"/>
      <c r="ZU133" s="43"/>
      <c r="ZV133" s="43"/>
      <c r="ZW133" s="43"/>
      <c r="ZX133" s="43"/>
      <c r="ZY133" s="43"/>
      <c r="ZZ133" s="43"/>
      <c r="AAA133" s="43"/>
      <c r="AAB133" s="43"/>
      <c r="AAC133" s="43"/>
      <c r="AAD133" s="43"/>
      <c r="AAE133" s="43"/>
      <c r="AAF133" s="43"/>
      <c r="AAG133" s="43"/>
      <c r="AAH133" s="43"/>
      <c r="AAI133" s="43"/>
      <c r="AAJ133" s="43"/>
      <c r="AAK133" s="43"/>
      <c r="AAL133" s="43"/>
      <c r="AAM133" s="43"/>
      <c r="AAN133" s="43"/>
      <c r="AAO133" s="43"/>
      <c r="AAP133" s="43"/>
      <c r="AAQ133" s="43"/>
      <c r="AAR133" s="43"/>
      <c r="AAS133" s="43"/>
      <c r="AAT133" s="43"/>
      <c r="AAU133" s="43"/>
      <c r="AAV133" s="43"/>
      <c r="AAW133" s="43"/>
      <c r="AAX133" s="43"/>
      <c r="AAY133" s="43"/>
      <c r="AAZ133" s="43"/>
      <c r="ABA133" s="43"/>
      <c r="ABB133" s="43"/>
      <c r="ABC133" s="43"/>
      <c r="ABD133" s="43"/>
      <c r="ABE133" s="43"/>
      <c r="ABF133" s="43"/>
      <c r="ABG133" s="43"/>
      <c r="ABH133" s="43"/>
      <c r="ABI133" s="43"/>
      <c r="ABJ133" s="43"/>
      <c r="ABK133" s="43"/>
      <c r="ABL133" s="43"/>
      <c r="ABM133" s="43"/>
      <c r="ABN133" s="43"/>
      <c r="ABO133" s="43"/>
      <c r="ABP133" s="43"/>
      <c r="ABQ133" s="43"/>
      <c r="ABR133" s="43"/>
      <c r="ABS133" s="43"/>
      <c r="ABT133" s="43"/>
      <c r="ABU133" s="43"/>
      <c r="ABV133" s="43"/>
      <c r="ABW133" s="43"/>
      <c r="ABX133" s="43"/>
      <c r="ABY133" s="43"/>
      <c r="ABZ133" s="43"/>
      <c r="ACA133" s="43"/>
      <c r="ACB133" s="43"/>
      <c r="ACC133" s="43"/>
      <c r="ACD133" s="43"/>
      <c r="ACE133" s="43"/>
      <c r="ACF133" s="43"/>
      <c r="ACG133" s="43"/>
      <c r="ACH133" s="43"/>
      <c r="ACI133" s="43"/>
      <c r="ACJ133" s="43"/>
      <c r="ACK133" s="43"/>
      <c r="ACL133" s="43"/>
      <c r="ACM133" s="43"/>
      <c r="ACN133" s="43"/>
      <c r="ACO133" s="43"/>
      <c r="ACP133" s="43"/>
      <c r="ACQ133" s="43"/>
      <c r="ACR133" s="43"/>
      <c r="ACS133" s="43"/>
      <c r="ACT133" s="43"/>
      <c r="ACU133" s="43"/>
      <c r="ACV133" s="43"/>
      <c r="ACW133" s="43"/>
      <c r="ACX133" s="43"/>
      <c r="ACY133" s="43"/>
      <c r="ACZ133" s="43"/>
      <c r="ADA133" s="43"/>
      <c r="ADB133" s="43"/>
      <c r="ADC133" s="43"/>
      <c r="ADD133" s="43"/>
      <c r="ADE133" s="43"/>
      <c r="ADF133" s="43"/>
      <c r="ADG133" s="43"/>
      <c r="ADH133" s="43"/>
      <c r="ADI133" s="43"/>
      <c r="ADJ133" s="43"/>
      <c r="ADK133" s="43"/>
      <c r="ADL133" s="43"/>
      <c r="ADM133" s="43"/>
      <c r="ADN133" s="43"/>
      <c r="ADO133" s="43"/>
      <c r="ADP133" s="43"/>
      <c r="ADQ133" s="43"/>
      <c r="ADR133" s="43"/>
      <c r="ADS133" s="43"/>
      <c r="ADT133" s="43"/>
      <c r="ADU133" s="43"/>
      <c r="ADV133" s="43"/>
      <c r="ADW133" s="43"/>
      <c r="ADX133" s="43"/>
      <c r="ADY133" s="43"/>
      <c r="ADZ133" s="43"/>
      <c r="AEA133" s="43"/>
      <c r="AEB133" s="43"/>
      <c r="AEC133" s="43"/>
      <c r="AED133" s="43"/>
      <c r="AEE133" s="43"/>
      <c r="AEF133" s="43"/>
      <c r="AEG133" s="43"/>
      <c r="AEH133" s="43"/>
      <c r="AEI133" s="43"/>
      <c r="AEJ133" s="43"/>
      <c r="AEK133" s="43"/>
      <c r="AEL133" s="43"/>
      <c r="AEM133" s="43"/>
      <c r="AEN133" s="43"/>
      <c r="AEO133" s="43"/>
      <c r="AEP133" s="43"/>
      <c r="AEQ133" s="43"/>
      <c r="AER133" s="43"/>
      <c r="AES133" s="43"/>
      <c r="AET133" s="43"/>
      <c r="AEU133" s="43"/>
      <c r="AEV133" s="43"/>
      <c r="AEW133" s="43"/>
      <c r="AEX133" s="43"/>
      <c r="AEY133" s="43"/>
      <c r="AEZ133" s="43"/>
      <c r="AFA133" s="43"/>
      <c r="AFB133" s="43"/>
      <c r="AFC133" s="43"/>
      <c r="AFD133" s="43"/>
      <c r="AFE133" s="43"/>
      <c r="AFF133" s="43"/>
      <c r="AFG133" s="43"/>
      <c r="AFH133" s="43"/>
      <c r="AFI133" s="43"/>
      <c r="AFJ133" s="43"/>
      <c r="AFK133" s="43"/>
      <c r="AFL133" s="43"/>
      <c r="AFM133" s="43"/>
      <c r="AFN133" s="43"/>
      <c r="AFO133" s="43"/>
      <c r="AFP133" s="43"/>
      <c r="AFQ133" s="43"/>
      <c r="AFR133" s="43"/>
      <c r="AFS133" s="43"/>
      <c r="AFT133" s="43"/>
      <c r="AFU133" s="43"/>
      <c r="AFV133" s="43"/>
      <c r="AFW133" s="43"/>
      <c r="AFX133" s="43"/>
      <c r="AFY133" s="43"/>
      <c r="AFZ133" s="43"/>
      <c r="AGA133" s="43"/>
      <c r="AGB133" s="43"/>
      <c r="AGC133" s="43"/>
      <c r="AGD133" s="43"/>
      <c r="AGE133" s="43"/>
      <c r="AGF133" s="43"/>
      <c r="AGG133" s="43"/>
      <c r="AGH133" s="43"/>
      <c r="AGI133" s="43"/>
      <c r="AGJ133" s="43"/>
      <c r="AGK133" s="43"/>
      <c r="AGL133" s="43"/>
      <c r="AGM133" s="43"/>
      <c r="AGN133" s="43"/>
      <c r="AGO133" s="43"/>
      <c r="AGP133" s="43"/>
      <c r="AGQ133" s="43"/>
      <c r="AGR133" s="43"/>
      <c r="AGS133" s="43"/>
      <c r="AGT133" s="43"/>
      <c r="AGU133" s="43"/>
      <c r="AGV133" s="43"/>
      <c r="AGW133" s="43"/>
      <c r="AGX133" s="43"/>
      <c r="AGY133" s="43"/>
      <c r="AGZ133" s="43"/>
      <c r="AHA133" s="43"/>
      <c r="AHB133" s="43"/>
      <c r="AHC133" s="43"/>
      <c r="AHD133" s="43"/>
      <c r="AHE133" s="43"/>
      <c r="AHF133" s="43"/>
      <c r="AHG133" s="43"/>
      <c r="AHH133" s="43"/>
      <c r="AHI133" s="43"/>
      <c r="AHJ133" s="43"/>
      <c r="AHK133" s="43"/>
      <c r="AHL133" s="43"/>
      <c r="AHM133" s="43"/>
      <c r="AHN133" s="43"/>
      <c r="AHO133" s="43"/>
      <c r="AHP133" s="43"/>
      <c r="AHQ133" s="43"/>
      <c r="AHR133" s="43"/>
      <c r="AHS133" s="43"/>
      <c r="AHT133" s="43"/>
      <c r="AHU133" s="43"/>
      <c r="AHV133" s="43"/>
      <c r="AHW133" s="43"/>
      <c r="AHX133" s="43"/>
      <c r="AHY133" s="43"/>
      <c r="AHZ133" s="43"/>
      <c r="AIA133" s="43"/>
      <c r="AIB133" s="43"/>
      <c r="AIC133" s="43"/>
      <c r="AID133" s="43"/>
      <c r="AIE133" s="43"/>
      <c r="AIF133" s="43"/>
      <c r="AIG133" s="43"/>
      <c r="AIH133" s="43"/>
      <c r="AII133" s="43"/>
      <c r="AIJ133" s="43"/>
      <c r="AIK133" s="43"/>
      <c r="AIL133" s="43"/>
      <c r="AIM133" s="43"/>
      <c r="AIN133" s="43"/>
      <c r="AIO133" s="43"/>
      <c r="AIP133" s="43"/>
      <c r="AIQ133" s="43"/>
      <c r="AIR133" s="43"/>
      <c r="AIS133" s="43"/>
      <c r="AIT133" s="43"/>
      <c r="AIU133" s="43"/>
      <c r="AIV133" s="43"/>
      <c r="AIW133" s="43"/>
      <c r="AIX133" s="43"/>
      <c r="AIY133" s="43"/>
      <c r="AIZ133" s="43"/>
      <c r="AJA133" s="43"/>
      <c r="AJB133" s="43"/>
      <c r="AJC133" s="43"/>
      <c r="AJD133" s="43"/>
      <c r="AJE133" s="43"/>
      <c r="AJF133" s="43"/>
      <c r="AJG133" s="43"/>
      <c r="AJH133" s="43"/>
      <c r="AJI133" s="43"/>
      <c r="AJJ133" s="43"/>
      <c r="AJK133" s="43"/>
      <c r="AJL133" s="43"/>
      <c r="AJM133" s="43"/>
      <c r="AJN133" s="43"/>
      <c r="AJO133" s="43"/>
      <c r="AJP133" s="43"/>
      <c r="AJQ133" s="43"/>
      <c r="AJR133" s="43"/>
      <c r="AJS133" s="43"/>
      <c r="AJT133" s="43"/>
      <c r="AJU133" s="43"/>
      <c r="AJV133" s="43"/>
      <c r="AJW133" s="43"/>
      <c r="AJX133" s="43"/>
      <c r="AJY133" s="43"/>
      <c r="AJZ133" s="43"/>
      <c r="AKA133" s="43"/>
      <c r="AKB133" s="43"/>
      <c r="AKC133" s="43"/>
      <c r="AKD133" s="43"/>
      <c r="AKE133" s="43"/>
      <c r="AKF133" s="43"/>
      <c r="AKG133" s="43"/>
      <c r="AKH133" s="43"/>
      <c r="AKI133" s="43"/>
      <c r="AKJ133" s="43"/>
      <c r="AKK133" s="43"/>
      <c r="AKL133" s="43"/>
      <c r="AKM133" s="43"/>
      <c r="AKN133" s="43"/>
      <c r="AKO133" s="43"/>
      <c r="AKP133" s="43"/>
      <c r="AKQ133" s="43"/>
      <c r="AKR133" s="43"/>
      <c r="AKS133" s="43"/>
      <c r="AKT133" s="43"/>
      <c r="AKU133" s="43"/>
      <c r="AKV133" s="43"/>
      <c r="AKW133" s="43"/>
      <c r="AKX133" s="43"/>
      <c r="AKY133" s="43"/>
      <c r="AKZ133" s="43"/>
      <c r="ALA133" s="43"/>
      <c r="ALB133" s="43"/>
      <c r="ALC133" s="43"/>
      <c r="ALD133" s="43"/>
      <c r="ALE133" s="43"/>
      <c r="ALF133" s="43"/>
      <c r="ALG133" s="43"/>
      <c r="ALH133" s="43"/>
      <c r="ALI133" s="43"/>
      <c r="ALJ133" s="43"/>
      <c r="ALK133" s="43"/>
      <c r="ALL133" s="43"/>
      <c r="ALM133" s="43"/>
      <c r="ALN133" s="43"/>
      <c r="ALO133" s="43"/>
      <c r="ALP133" s="43"/>
      <c r="ALQ133" s="43"/>
      <c r="ALR133" s="43"/>
      <c r="ALS133" s="43"/>
      <c r="ALT133" s="43"/>
      <c r="ALU133" s="43"/>
      <c r="ALV133" s="43"/>
      <c r="ALW133" s="43"/>
      <c r="ALX133" s="43"/>
      <c r="ALY133" s="43"/>
      <c r="ALZ133" s="43"/>
      <c r="AMA133" s="43"/>
      <c r="AMB133" s="43"/>
      <c r="AMC133" s="43"/>
      <c r="AMD133" s="43"/>
      <c r="AME133" s="43"/>
      <c r="AMF133" s="43"/>
      <c r="AMG133" s="43"/>
      <c r="AMH133" s="43"/>
      <c r="AMI133" s="43"/>
      <c r="AMJ133" s="43"/>
      <c r="AMK133" s="43"/>
      <c r="AML133" s="43"/>
      <c r="AMM133" s="43"/>
      <c r="AMN133" s="43"/>
      <c r="AMO133" s="43"/>
      <c r="AMP133" s="43"/>
      <c r="AMQ133" s="43"/>
      <c r="AMR133" s="43"/>
      <c r="AMS133" s="43"/>
      <c r="AMT133" s="43"/>
      <c r="AMU133" s="43"/>
      <c r="AMV133" s="43"/>
      <c r="AMW133" s="43"/>
      <c r="AMX133" s="43"/>
      <c r="AMY133" s="43"/>
      <c r="AMZ133" s="43"/>
      <c r="ANA133" s="43"/>
      <c r="ANB133" s="43"/>
      <c r="ANC133" s="43"/>
      <c r="AND133" s="43"/>
      <c r="ANE133" s="43"/>
      <c r="ANF133" s="43"/>
      <c r="ANG133" s="43"/>
      <c r="ANH133" s="43"/>
      <c r="ANI133" s="43"/>
      <c r="ANJ133" s="43"/>
      <c r="ANK133" s="43"/>
      <c r="ANL133" s="43"/>
      <c r="ANM133" s="43"/>
      <c r="ANN133" s="43"/>
      <c r="ANO133" s="43"/>
      <c r="ANP133" s="43"/>
      <c r="ANQ133" s="43"/>
      <c r="ANR133" s="43"/>
      <c r="ANS133" s="43"/>
      <c r="ANT133" s="43"/>
      <c r="ANU133" s="43"/>
      <c r="ANV133" s="43"/>
      <c r="ANW133" s="43"/>
      <c r="ANX133" s="43"/>
      <c r="ANY133" s="43"/>
      <c r="ANZ133" s="43"/>
      <c r="AOA133" s="43"/>
      <c r="AOB133" s="43"/>
      <c r="AOC133" s="43"/>
      <c r="AOD133" s="43"/>
      <c r="AOE133" s="43"/>
      <c r="AOF133" s="43"/>
      <c r="AOG133" s="43"/>
      <c r="AOH133" s="43"/>
      <c r="AOI133" s="43"/>
      <c r="AOJ133" s="43"/>
      <c r="AOK133" s="43"/>
      <c r="AOL133" s="43"/>
      <c r="AOM133" s="43"/>
      <c r="AON133" s="43"/>
      <c r="AOO133" s="43"/>
      <c r="AOP133" s="43"/>
      <c r="AOQ133" s="43"/>
      <c r="AOR133" s="43"/>
      <c r="AOS133" s="43"/>
      <c r="AOT133" s="43"/>
      <c r="AOU133" s="43"/>
      <c r="AOV133" s="43"/>
      <c r="AOW133" s="43"/>
      <c r="AOX133" s="43"/>
      <c r="AOY133" s="43"/>
      <c r="AOZ133" s="43"/>
      <c r="APA133" s="43"/>
      <c r="APB133" s="43"/>
      <c r="APC133" s="43"/>
      <c r="APD133" s="43"/>
      <c r="APE133" s="43"/>
      <c r="APF133" s="43"/>
      <c r="APG133" s="43"/>
      <c r="APH133" s="43"/>
      <c r="API133" s="43"/>
      <c r="APJ133" s="43"/>
      <c r="APK133" s="43"/>
      <c r="APL133" s="43"/>
      <c r="APM133" s="43"/>
      <c r="APN133" s="43"/>
      <c r="APO133" s="43"/>
      <c r="APP133" s="43"/>
      <c r="APQ133" s="43"/>
      <c r="APR133" s="43"/>
      <c r="APS133" s="43"/>
      <c r="APT133" s="43"/>
      <c r="APU133" s="43"/>
      <c r="APV133" s="43"/>
      <c r="APW133" s="43"/>
      <c r="APX133" s="43"/>
      <c r="APY133" s="43"/>
      <c r="APZ133" s="43"/>
      <c r="AQA133" s="43"/>
      <c r="AQB133" s="43"/>
      <c r="AQC133" s="43"/>
      <c r="AQD133" s="43"/>
      <c r="AQE133" s="43"/>
      <c r="AQF133" s="43"/>
      <c r="AQG133" s="43"/>
      <c r="AQH133" s="43"/>
      <c r="AQI133" s="43"/>
      <c r="AQJ133" s="43"/>
      <c r="AQK133" s="43"/>
      <c r="AQL133" s="43"/>
      <c r="AQM133" s="43"/>
      <c r="AQN133" s="43"/>
      <c r="AQO133" s="43"/>
      <c r="AQP133" s="43"/>
      <c r="AQQ133" s="43"/>
      <c r="AQR133" s="43"/>
      <c r="AQS133" s="43"/>
      <c r="AQT133" s="43"/>
      <c r="AQU133" s="43"/>
      <c r="AQV133" s="43"/>
      <c r="AQW133" s="43"/>
      <c r="AQX133" s="43"/>
      <c r="AQY133" s="43"/>
      <c r="AQZ133" s="43"/>
      <c r="ARA133" s="43"/>
      <c r="ARB133" s="43"/>
      <c r="ARC133" s="43"/>
      <c r="ARD133" s="43"/>
      <c r="ARE133" s="43"/>
      <c r="ARF133" s="43"/>
      <c r="ARG133" s="43"/>
      <c r="ARH133" s="43"/>
      <c r="ARI133" s="43"/>
      <c r="ARJ133" s="43"/>
      <c r="ARK133" s="43"/>
      <c r="ARL133" s="43"/>
      <c r="ARM133" s="43"/>
      <c r="ARN133" s="43"/>
      <c r="ARO133" s="43"/>
      <c r="ARP133" s="43"/>
      <c r="ARQ133" s="43"/>
      <c r="ARR133" s="43"/>
      <c r="ARS133" s="43"/>
      <c r="ART133" s="43"/>
      <c r="ARU133" s="43"/>
      <c r="ARV133" s="43"/>
      <c r="ARW133" s="43"/>
      <c r="ARX133" s="43"/>
      <c r="ARY133" s="43"/>
      <c r="ARZ133" s="43"/>
      <c r="ASA133" s="43"/>
      <c r="ASB133" s="43"/>
      <c r="ASC133" s="43"/>
      <c r="ASD133" s="43"/>
      <c r="ASE133" s="43"/>
      <c r="ASF133" s="43"/>
      <c r="ASG133" s="43"/>
      <c r="ASH133" s="43"/>
      <c r="ASI133" s="43"/>
      <c r="ASJ133" s="43"/>
      <c r="ASK133" s="43"/>
      <c r="ASL133" s="43"/>
      <c r="ASM133" s="43"/>
      <c r="ASN133" s="43"/>
      <c r="ASO133" s="43"/>
      <c r="ASP133" s="43"/>
      <c r="ASQ133" s="43"/>
      <c r="ASR133" s="43"/>
      <c r="ASS133" s="43"/>
      <c r="AST133" s="43"/>
      <c r="ASU133" s="43"/>
      <c r="ASV133" s="43"/>
      <c r="ASW133" s="43"/>
      <c r="ASX133" s="43"/>
      <c r="ASY133" s="43"/>
      <c r="ASZ133" s="43"/>
      <c r="ATA133" s="43"/>
      <c r="ATB133" s="43"/>
      <c r="ATC133" s="43"/>
      <c r="ATD133" s="43"/>
      <c r="ATE133" s="43"/>
      <c r="ATF133" s="43"/>
      <c r="ATG133" s="43"/>
      <c r="ATH133" s="43"/>
      <c r="ATI133" s="43"/>
      <c r="ATJ133" s="43"/>
      <c r="ATK133" s="43"/>
      <c r="ATL133" s="43"/>
      <c r="ATM133" s="43"/>
      <c r="ATN133" s="43"/>
      <c r="ATO133" s="43"/>
      <c r="ATP133" s="43"/>
      <c r="ATQ133" s="43"/>
      <c r="ATR133" s="43"/>
      <c r="ATS133" s="43"/>
      <c r="ATT133" s="43"/>
      <c r="ATU133" s="43"/>
      <c r="ATV133" s="43"/>
      <c r="ATW133" s="43"/>
      <c r="ATX133" s="43"/>
      <c r="ATY133" s="43"/>
      <c r="ATZ133" s="43"/>
      <c r="AUA133" s="43"/>
      <c r="AUB133" s="43"/>
      <c r="AUC133" s="43"/>
      <c r="AUD133" s="43"/>
      <c r="AUE133" s="43"/>
      <c r="AUF133" s="43"/>
      <c r="AUG133" s="43"/>
      <c r="AUH133" s="43"/>
      <c r="AUI133" s="43"/>
      <c r="AUJ133" s="43"/>
      <c r="AUK133" s="43"/>
      <c r="AUL133" s="43"/>
      <c r="AUM133" s="43"/>
      <c r="AUN133" s="43"/>
      <c r="AUO133" s="43"/>
      <c r="AUP133" s="43"/>
      <c r="AUQ133" s="43"/>
      <c r="AUR133" s="43"/>
      <c r="AUS133" s="43"/>
      <c r="AUT133" s="43"/>
      <c r="AUU133" s="43"/>
      <c r="AUV133" s="43"/>
      <c r="AUW133" s="43"/>
      <c r="AUX133" s="43"/>
      <c r="AUY133" s="43"/>
      <c r="AUZ133" s="43"/>
      <c r="AVA133" s="43"/>
      <c r="AVB133" s="43"/>
      <c r="AVC133" s="43"/>
      <c r="AVD133" s="43"/>
      <c r="AVE133" s="43"/>
      <c r="AVF133" s="43"/>
      <c r="AVG133" s="43"/>
      <c r="AVH133" s="43"/>
      <c r="AVI133" s="43"/>
      <c r="AVJ133" s="43"/>
      <c r="AVK133" s="43"/>
      <c r="AVL133" s="43"/>
      <c r="AVM133" s="43"/>
      <c r="AVN133" s="43"/>
      <c r="AVO133" s="43"/>
      <c r="AVP133" s="43"/>
      <c r="AVQ133" s="43"/>
      <c r="AVR133" s="43"/>
      <c r="AVS133" s="43"/>
      <c r="AVT133" s="43"/>
      <c r="AVU133" s="43"/>
      <c r="AVV133" s="43"/>
      <c r="AVW133" s="43"/>
      <c r="AVX133" s="43"/>
      <c r="AVY133" s="43"/>
      <c r="AVZ133" s="43"/>
      <c r="AWA133" s="43"/>
      <c r="AWB133" s="43"/>
      <c r="AWC133" s="43"/>
      <c r="AWD133" s="43"/>
      <c r="AWE133" s="43"/>
      <c r="AWF133" s="43"/>
      <c r="AWG133" s="43"/>
      <c r="AWH133" s="43"/>
      <c r="AWI133" s="43"/>
      <c r="AWJ133" s="43"/>
      <c r="AWK133" s="43"/>
      <c r="AWL133" s="43"/>
      <c r="AWM133" s="43"/>
      <c r="AWN133" s="43"/>
      <c r="AWO133" s="43"/>
      <c r="AWP133" s="43"/>
      <c r="AWQ133" s="43"/>
      <c r="AWR133" s="43"/>
      <c r="AWS133" s="43"/>
      <c r="AWT133" s="43"/>
      <c r="AWU133" s="43"/>
      <c r="AWV133" s="43"/>
      <c r="AWW133" s="43"/>
      <c r="AWX133" s="43"/>
      <c r="AWY133" s="43"/>
      <c r="AWZ133" s="43"/>
      <c r="AXA133" s="43"/>
      <c r="AXB133" s="43"/>
      <c r="AXC133" s="43"/>
      <c r="AXD133" s="43"/>
      <c r="AXE133" s="43"/>
      <c r="AXF133" s="43"/>
      <c r="AXG133" s="43"/>
      <c r="AXH133" s="43"/>
      <c r="AXI133" s="43"/>
      <c r="AXJ133" s="43"/>
      <c r="AXK133" s="43"/>
      <c r="AXL133" s="43"/>
      <c r="AXM133" s="43"/>
      <c r="AXN133" s="43"/>
      <c r="AXO133" s="43"/>
      <c r="AXP133" s="43"/>
      <c r="AXQ133" s="43"/>
      <c r="AXR133" s="43"/>
      <c r="AXS133" s="43"/>
      <c r="AXT133" s="43"/>
      <c r="AXU133" s="43"/>
      <c r="AXV133" s="43"/>
      <c r="AXW133" s="43"/>
      <c r="AXX133" s="43"/>
      <c r="AXY133" s="43"/>
      <c r="AXZ133" s="43"/>
      <c r="AYA133" s="43"/>
      <c r="AYB133" s="43"/>
      <c r="AYC133" s="43"/>
      <c r="AYD133" s="43"/>
      <c r="AYE133" s="43"/>
      <c r="AYF133" s="43"/>
      <c r="AYG133" s="43"/>
      <c r="AYH133" s="43"/>
      <c r="AYI133" s="43"/>
      <c r="AYJ133" s="43"/>
      <c r="AYK133" s="43"/>
      <c r="AYL133" s="43"/>
      <c r="AYM133" s="43"/>
      <c r="AYN133" s="43"/>
      <c r="AYO133" s="43"/>
      <c r="AYP133" s="43"/>
      <c r="AYQ133" s="43"/>
      <c r="AYR133" s="43"/>
      <c r="AYS133" s="43"/>
      <c r="AYT133" s="43"/>
      <c r="AYU133" s="43"/>
      <c r="AYV133" s="43"/>
      <c r="AYW133" s="43"/>
      <c r="AYX133" s="43"/>
      <c r="AYY133" s="43"/>
      <c r="AYZ133" s="43"/>
      <c r="AZA133" s="43"/>
      <c r="AZB133" s="43"/>
      <c r="AZC133" s="43"/>
      <c r="AZD133" s="43"/>
      <c r="AZE133" s="43"/>
      <c r="AZF133" s="43"/>
      <c r="AZG133" s="43"/>
      <c r="AZH133" s="43"/>
      <c r="AZI133" s="43"/>
      <c r="AZJ133" s="43"/>
      <c r="AZK133" s="43"/>
      <c r="AZL133" s="43"/>
      <c r="AZM133" s="43"/>
      <c r="AZN133" s="43"/>
      <c r="AZO133" s="43"/>
      <c r="AZP133" s="43"/>
      <c r="AZQ133" s="43"/>
      <c r="AZR133" s="43"/>
      <c r="AZS133" s="43"/>
      <c r="AZT133" s="43"/>
      <c r="AZU133" s="43"/>
      <c r="AZV133" s="43"/>
      <c r="AZW133" s="43"/>
      <c r="AZX133" s="43"/>
      <c r="AZY133" s="43"/>
      <c r="AZZ133" s="43"/>
      <c r="BAA133" s="43"/>
      <c r="BAB133" s="43"/>
      <c r="BAC133" s="43"/>
      <c r="BAD133" s="43"/>
      <c r="BAE133" s="43"/>
      <c r="BAF133" s="43"/>
      <c r="BAG133" s="43"/>
      <c r="BAH133" s="43"/>
      <c r="BAI133" s="43"/>
      <c r="BAJ133" s="43"/>
      <c r="BAK133" s="43"/>
      <c r="BAL133" s="43"/>
      <c r="BAM133" s="43"/>
      <c r="BAN133" s="43"/>
      <c r="BAO133" s="43"/>
      <c r="BAP133" s="43"/>
      <c r="BAQ133" s="43"/>
      <c r="BAR133" s="43"/>
      <c r="BAS133" s="43"/>
      <c r="BAT133" s="43"/>
      <c r="BAU133" s="43"/>
      <c r="BAV133" s="43"/>
      <c r="BAW133" s="43"/>
      <c r="BAX133" s="43"/>
      <c r="BAY133" s="43"/>
      <c r="BAZ133" s="43"/>
      <c r="BBA133" s="43"/>
      <c r="BBB133" s="43"/>
      <c r="BBC133" s="43"/>
      <c r="BBD133" s="43"/>
      <c r="BBE133" s="43"/>
      <c r="BBF133" s="43"/>
      <c r="BBG133" s="43"/>
      <c r="BBH133" s="43"/>
      <c r="BBI133" s="43"/>
      <c r="BBJ133" s="43"/>
      <c r="BBK133" s="43"/>
      <c r="BBL133" s="43"/>
      <c r="BBM133" s="43"/>
      <c r="BBN133" s="43"/>
      <c r="BBO133" s="43"/>
      <c r="BBP133" s="43"/>
      <c r="BBQ133" s="43"/>
      <c r="BBR133" s="43"/>
      <c r="BBS133" s="43"/>
      <c r="BBT133" s="43"/>
      <c r="BBU133" s="43"/>
      <c r="BBV133" s="43"/>
      <c r="BBW133" s="43"/>
      <c r="BBX133" s="43"/>
      <c r="BBY133" s="43"/>
      <c r="BBZ133" s="43"/>
      <c r="BCA133" s="43"/>
      <c r="BCB133" s="43"/>
      <c r="BCC133" s="43"/>
      <c r="BCD133" s="43"/>
      <c r="BCE133" s="43"/>
      <c r="BCF133" s="43"/>
      <c r="BCG133" s="43"/>
      <c r="BCH133" s="43"/>
      <c r="BCI133" s="43"/>
      <c r="BCJ133" s="43"/>
      <c r="BCK133" s="43"/>
      <c r="BCL133" s="43"/>
      <c r="BCM133" s="43"/>
      <c r="BCN133" s="43"/>
      <c r="BCO133" s="43"/>
      <c r="BCP133" s="43"/>
      <c r="BCQ133" s="43"/>
      <c r="BCR133" s="43"/>
      <c r="BCS133" s="43"/>
      <c r="BCT133" s="43"/>
      <c r="BCU133" s="43"/>
      <c r="BCV133" s="43"/>
      <c r="BCW133" s="43"/>
      <c r="BCX133" s="43"/>
      <c r="BCY133" s="43"/>
      <c r="BCZ133" s="43"/>
      <c r="BDA133" s="43"/>
      <c r="BDB133" s="43"/>
      <c r="BDC133" s="43"/>
      <c r="BDD133" s="43"/>
      <c r="BDE133" s="43"/>
      <c r="BDF133" s="43"/>
      <c r="BDG133" s="43"/>
      <c r="BDH133" s="43"/>
      <c r="BDI133" s="43"/>
      <c r="BDJ133" s="43"/>
      <c r="BDK133" s="43"/>
      <c r="BDL133" s="43"/>
      <c r="BDM133" s="43"/>
      <c r="BDN133" s="43"/>
      <c r="BDO133" s="43"/>
      <c r="BDP133" s="43"/>
      <c r="BDQ133" s="43"/>
      <c r="BDR133" s="43"/>
      <c r="BDS133" s="43"/>
      <c r="BDT133" s="43"/>
      <c r="BDU133" s="43"/>
      <c r="BDV133" s="43"/>
      <c r="BDW133" s="43"/>
      <c r="BDX133" s="43"/>
      <c r="BDY133" s="43"/>
      <c r="BDZ133" s="43"/>
      <c r="BEA133" s="43"/>
      <c r="BEB133" s="43"/>
      <c r="BEC133" s="43"/>
      <c r="BED133" s="43"/>
      <c r="BEE133" s="43"/>
      <c r="BEF133" s="43"/>
      <c r="BEG133" s="43"/>
      <c r="BEH133" s="43"/>
      <c r="BEI133" s="43"/>
      <c r="BEJ133" s="43"/>
      <c r="BEK133" s="43"/>
      <c r="BEL133" s="43"/>
      <c r="BEM133" s="43"/>
      <c r="BEN133" s="43"/>
      <c r="BEO133" s="43"/>
      <c r="BEP133" s="43"/>
      <c r="BEQ133" s="43"/>
      <c r="BER133" s="43"/>
      <c r="BES133" s="43"/>
      <c r="BET133" s="43"/>
      <c r="BEU133" s="43"/>
      <c r="BEV133" s="43"/>
      <c r="BEW133" s="43"/>
      <c r="BEX133" s="43"/>
      <c r="BEY133" s="43"/>
      <c r="BEZ133" s="43"/>
      <c r="BFA133" s="43"/>
      <c r="BFB133" s="43"/>
      <c r="BFC133" s="43"/>
      <c r="BFD133" s="43"/>
      <c r="BFE133" s="43"/>
      <c r="BFF133" s="43"/>
      <c r="BFG133" s="43"/>
      <c r="BFH133" s="43"/>
      <c r="BFI133" s="43"/>
      <c r="BFJ133" s="43"/>
      <c r="BFK133" s="43"/>
      <c r="BFL133" s="43"/>
      <c r="BFM133" s="43"/>
      <c r="BFN133" s="43"/>
      <c r="BFO133" s="43"/>
      <c r="BFP133" s="43"/>
      <c r="BFQ133" s="43"/>
      <c r="BFR133" s="43"/>
      <c r="BFS133" s="43"/>
      <c r="BFT133" s="43"/>
      <c r="BFU133" s="43"/>
      <c r="BFV133" s="43"/>
      <c r="BFW133" s="43"/>
      <c r="BFX133" s="43"/>
      <c r="BFY133" s="43"/>
      <c r="BFZ133" s="43"/>
      <c r="BGA133" s="43"/>
      <c r="BGB133" s="43"/>
      <c r="BGC133" s="43"/>
      <c r="BGD133" s="43"/>
      <c r="BGE133" s="43"/>
      <c r="BGF133" s="43"/>
      <c r="BGG133" s="43"/>
      <c r="BGH133" s="43"/>
      <c r="BGI133" s="43"/>
      <c r="BGJ133" s="43"/>
      <c r="BGK133" s="43"/>
      <c r="BGL133" s="43"/>
      <c r="BGM133" s="43"/>
      <c r="BGN133" s="43"/>
      <c r="BGO133" s="43"/>
      <c r="BGP133" s="43"/>
      <c r="BGQ133" s="43"/>
      <c r="BGR133" s="43"/>
      <c r="BGS133" s="43"/>
      <c r="BGT133" s="43"/>
      <c r="BGU133" s="43"/>
      <c r="BGV133" s="43"/>
      <c r="BGW133" s="43"/>
      <c r="BGX133" s="43"/>
      <c r="BGY133" s="43"/>
      <c r="BGZ133" s="43"/>
      <c r="BHA133" s="43"/>
      <c r="BHB133" s="43"/>
      <c r="BHC133" s="43"/>
      <c r="BHD133" s="43"/>
      <c r="BHE133" s="43"/>
      <c r="BHF133" s="43"/>
      <c r="BHG133" s="43"/>
      <c r="BHH133" s="43"/>
      <c r="BHI133" s="43"/>
      <c r="BHJ133" s="43"/>
      <c r="BHK133" s="43"/>
      <c r="BHL133" s="43"/>
      <c r="BHM133" s="43"/>
      <c r="BHN133" s="43"/>
      <c r="BHO133" s="43"/>
      <c r="BHP133" s="43"/>
      <c r="BHQ133" s="43"/>
      <c r="BHR133" s="43"/>
      <c r="BHS133" s="43"/>
      <c r="BHT133" s="43"/>
      <c r="BHU133" s="43"/>
      <c r="BHV133" s="43"/>
      <c r="BHW133" s="43"/>
      <c r="BHX133" s="43"/>
      <c r="BHY133" s="43"/>
      <c r="BHZ133" s="43"/>
      <c r="BIA133" s="43"/>
      <c r="BIB133" s="43"/>
      <c r="BIC133" s="43"/>
      <c r="BID133" s="43"/>
      <c r="BIE133" s="43"/>
      <c r="BIF133" s="43"/>
      <c r="BIG133" s="43"/>
      <c r="BIH133" s="43"/>
      <c r="BII133" s="43"/>
      <c r="BIJ133" s="43"/>
      <c r="BIK133" s="43"/>
      <c r="BIL133" s="43"/>
      <c r="BIM133" s="43"/>
      <c r="BIN133" s="43"/>
      <c r="BIO133" s="43"/>
      <c r="BIP133" s="43"/>
      <c r="BIQ133" s="43"/>
      <c r="BIR133" s="43"/>
      <c r="BIS133" s="43"/>
      <c r="BIT133" s="43"/>
      <c r="BIU133" s="43"/>
      <c r="BIV133" s="43"/>
      <c r="BIW133" s="43"/>
      <c r="BIX133" s="43"/>
      <c r="BIY133" s="43"/>
      <c r="BIZ133" s="43"/>
      <c r="BJA133" s="43"/>
      <c r="BJB133" s="43"/>
      <c r="BJC133" s="43"/>
      <c r="BJD133" s="43"/>
      <c r="BJE133" s="43"/>
      <c r="BJF133" s="43"/>
      <c r="BJG133" s="43"/>
      <c r="BJH133" s="43"/>
      <c r="BJI133" s="43"/>
      <c r="BJJ133" s="43"/>
      <c r="BJK133" s="43"/>
      <c r="BJL133" s="43"/>
      <c r="BJM133" s="43"/>
      <c r="BJN133" s="43"/>
      <c r="BJO133" s="43"/>
      <c r="BJP133" s="43"/>
      <c r="BJQ133" s="43"/>
      <c r="BJR133" s="43"/>
      <c r="BJS133" s="43"/>
      <c r="BJT133" s="43"/>
      <c r="BJU133" s="43"/>
      <c r="BJV133" s="43"/>
      <c r="BJW133" s="43"/>
      <c r="BJX133" s="43"/>
      <c r="BJY133" s="43"/>
      <c r="BJZ133" s="43"/>
      <c r="BKA133" s="43"/>
      <c r="BKB133" s="43"/>
      <c r="BKC133" s="43"/>
      <c r="BKD133" s="43"/>
      <c r="BKE133" s="43"/>
      <c r="BKF133" s="43"/>
      <c r="BKG133" s="43"/>
      <c r="BKH133" s="43"/>
      <c r="BKI133" s="43"/>
      <c r="BKJ133" s="43"/>
      <c r="BKK133" s="43"/>
      <c r="BKL133" s="43"/>
      <c r="BKM133" s="43"/>
      <c r="BKN133" s="43"/>
      <c r="BKO133" s="43"/>
      <c r="BKP133" s="43"/>
      <c r="BKQ133" s="43"/>
      <c r="BKR133" s="43"/>
      <c r="BKS133" s="43"/>
      <c r="BKT133" s="43"/>
      <c r="BKU133" s="43"/>
      <c r="BKV133" s="43"/>
      <c r="BKW133" s="43"/>
      <c r="BKX133" s="43"/>
      <c r="BKY133" s="43"/>
      <c r="BKZ133" s="43"/>
      <c r="BLA133" s="43"/>
      <c r="BLB133" s="43"/>
      <c r="BLC133" s="43"/>
      <c r="BLD133" s="43"/>
      <c r="BLE133" s="43"/>
      <c r="BLF133" s="43"/>
      <c r="BLG133" s="43"/>
      <c r="BLH133" s="43"/>
      <c r="BLI133" s="43"/>
      <c r="BLJ133" s="43"/>
      <c r="BLK133" s="43"/>
      <c r="BLL133" s="43"/>
      <c r="BLM133" s="43"/>
      <c r="BLN133" s="43"/>
      <c r="BLO133" s="43"/>
      <c r="BLP133" s="43"/>
      <c r="BLQ133" s="43"/>
      <c r="BLR133" s="43"/>
      <c r="BLS133" s="43"/>
      <c r="BLT133" s="43"/>
      <c r="BLU133" s="43"/>
      <c r="BLV133" s="43"/>
      <c r="BLW133" s="43"/>
      <c r="BLX133" s="43"/>
      <c r="BLY133" s="43"/>
      <c r="BLZ133" s="43"/>
      <c r="BMA133" s="43"/>
      <c r="BMB133" s="43"/>
      <c r="BMC133" s="43"/>
      <c r="BMD133" s="43"/>
      <c r="BME133" s="43"/>
      <c r="BMF133" s="43"/>
      <c r="BMG133" s="43"/>
      <c r="BMH133" s="43"/>
      <c r="BMI133" s="43"/>
      <c r="BMJ133" s="43"/>
      <c r="BMK133" s="43"/>
      <c r="BML133" s="43"/>
      <c r="BMM133" s="43"/>
      <c r="BMN133" s="43"/>
      <c r="BMO133" s="43"/>
      <c r="BMP133" s="43"/>
      <c r="BMQ133" s="43"/>
      <c r="BMR133" s="43"/>
      <c r="BMS133" s="43"/>
      <c r="BMT133" s="43"/>
      <c r="BMU133" s="43"/>
      <c r="BMV133" s="43"/>
      <c r="BMW133" s="43"/>
      <c r="BMX133" s="43"/>
      <c r="BMY133" s="43"/>
      <c r="BMZ133" s="43"/>
      <c r="BNA133" s="43"/>
      <c r="BNB133" s="43"/>
      <c r="BNC133" s="43"/>
      <c r="BND133" s="43"/>
      <c r="BNE133" s="43"/>
      <c r="BNF133" s="43"/>
      <c r="BNG133" s="43"/>
      <c r="BNH133" s="43"/>
      <c r="BNI133" s="43"/>
      <c r="BNJ133" s="43"/>
      <c r="BNK133" s="43"/>
      <c r="BNL133" s="43"/>
      <c r="BNM133" s="43"/>
      <c r="BNN133" s="43"/>
      <c r="BNO133" s="43"/>
      <c r="BNP133" s="43"/>
      <c r="BNQ133" s="43"/>
      <c r="BNR133" s="43"/>
      <c r="BNS133" s="43"/>
      <c r="BNT133" s="43"/>
      <c r="BNU133" s="43"/>
      <c r="BNV133" s="43"/>
      <c r="BNW133" s="43"/>
      <c r="BNX133" s="43"/>
      <c r="BNY133" s="43"/>
      <c r="BNZ133" s="43"/>
      <c r="BOA133" s="43"/>
      <c r="BOB133" s="43"/>
      <c r="BOC133" s="43"/>
      <c r="BOD133" s="43"/>
      <c r="BOE133" s="43"/>
      <c r="BOF133" s="43"/>
      <c r="BOG133" s="43"/>
      <c r="BOH133" s="43"/>
      <c r="BOI133" s="43"/>
      <c r="BOJ133" s="43"/>
      <c r="BOK133" s="43"/>
      <c r="BOL133" s="43"/>
      <c r="BOM133" s="43"/>
      <c r="BON133" s="43"/>
      <c r="BOO133" s="43"/>
      <c r="BOP133" s="43"/>
      <c r="BOQ133" s="43"/>
      <c r="BOR133" s="43"/>
      <c r="BOS133" s="43"/>
      <c r="BOT133" s="43"/>
      <c r="BOU133" s="43"/>
      <c r="BOV133" s="43"/>
      <c r="BOW133" s="43"/>
      <c r="BOX133" s="43"/>
      <c r="BOY133" s="43"/>
      <c r="BOZ133" s="43"/>
      <c r="BPA133" s="43"/>
      <c r="BPB133" s="43"/>
      <c r="BPC133" s="43"/>
      <c r="BPD133" s="43"/>
      <c r="BPE133" s="43"/>
      <c r="BPF133" s="43"/>
      <c r="BPG133" s="43"/>
      <c r="BPH133" s="43"/>
      <c r="BPI133" s="43"/>
      <c r="BPJ133" s="43"/>
      <c r="BPK133" s="43"/>
      <c r="BPL133" s="43"/>
      <c r="BPM133" s="43"/>
      <c r="BPN133" s="43"/>
      <c r="BPO133" s="43"/>
      <c r="BPP133" s="43"/>
      <c r="BPQ133" s="43"/>
      <c r="BPR133" s="43"/>
      <c r="BPS133" s="43"/>
      <c r="BPT133" s="43"/>
      <c r="BPU133" s="43"/>
      <c r="BPV133" s="43"/>
      <c r="BPW133" s="43"/>
      <c r="BPX133" s="43"/>
      <c r="BPY133" s="43"/>
      <c r="BPZ133" s="43"/>
      <c r="BQA133" s="43"/>
      <c r="BQB133" s="43"/>
      <c r="BQC133" s="43"/>
      <c r="BQD133" s="43"/>
      <c r="BQE133" s="43"/>
      <c r="BQF133" s="43"/>
      <c r="BQG133" s="43"/>
      <c r="BQH133" s="43"/>
      <c r="BQI133" s="43"/>
      <c r="BQJ133" s="43"/>
      <c r="BQK133" s="43"/>
      <c r="BQL133" s="43"/>
      <c r="BQM133" s="43"/>
      <c r="BQN133" s="43"/>
      <c r="BQO133" s="43"/>
      <c r="BQP133" s="43"/>
      <c r="BQQ133" s="43"/>
      <c r="BQR133" s="43"/>
      <c r="BQS133" s="43"/>
      <c r="BQT133" s="43"/>
      <c r="BQU133" s="43"/>
      <c r="BQV133" s="43"/>
      <c r="BQW133" s="43"/>
      <c r="BQX133" s="43"/>
      <c r="BQY133" s="43"/>
      <c r="BQZ133" s="43"/>
      <c r="BRA133" s="43"/>
      <c r="BRB133" s="43"/>
      <c r="BRC133" s="43"/>
      <c r="BRD133" s="43"/>
      <c r="BRE133" s="43"/>
      <c r="BRF133" s="43"/>
      <c r="BRG133" s="43"/>
      <c r="BRH133" s="43"/>
      <c r="BRI133" s="43"/>
      <c r="BRJ133" s="43"/>
      <c r="BRK133" s="43"/>
      <c r="BRL133" s="43"/>
      <c r="BRM133" s="43"/>
      <c r="BRN133" s="43"/>
      <c r="BRO133" s="43"/>
      <c r="BRP133" s="43"/>
      <c r="BRQ133" s="43"/>
      <c r="BRR133" s="43"/>
      <c r="BRS133" s="43"/>
      <c r="BRT133" s="43"/>
      <c r="BRU133" s="43"/>
      <c r="BRV133" s="43"/>
      <c r="BRW133" s="43"/>
      <c r="BRX133" s="43"/>
      <c r="BRY133" s="43"/>
      <c r="BRZ133" s="43"/>
      <c r="BSA133" s="43"/>
      <c r="BSB133" s="43"/>
      <c r="BSC133" s="43"/>
      <c r="BSD133" s="43"/>
      <c r="BSE133" s="43"/>
      <c r="BSF133" s="43"/>
      <c r="BSG133" s="43"/>
      <c r="BSH133" s="43"/>
      <c r="BSI133" s="43"/>
      <c r="BSJ133" s="43"/>
      <c r="BSK133" s="43"/>
      <c r="BSL133" s="43"/>
      <c r="BSM133" s="43"/>
      <c r="BSN133" s="43"/>
      <c r="BSO133" s="43"/>
      <c r="BSP133" s="43"/>
      <c r="BSQ133" s="43"/>
      <c r="BSR133" s="43"/>
      <c r="BSS133" s="43"/>
      <c r="BST133" s="43"/>
      <c r="BSU133" s="43"/>
      <c r="BSV133" s="43"/>
      <c r="BSW133" s="43"/>
      <c r="BSX133" s="43"/>
      <c r="BSY133" s="43"/>
      <c r="BSZ133" s="43"/>
      <c r="BTA133" s="43"/>
      <c r="BTB133" s="43"/>
      <c r="BTC133" s="43"/>
      <c r="BTD133" s="43"/>
      <c r="BTE133" s="43"/>
      <c r="BTF133" s="43"/>
      <c r="BTG133" s="43"/>
      <c r="BTH133" s="43"/>
      <c r="BTI133" s="43"/>
      <c r="BTJ133" s="43"/>
      <c r="BTK133" s="43"/>
      <c r="BTL133" s="43"/>
      <c r="BTM133" s="43"/>
      <c r="BTN133" s="43"/>
      <c r="BTO133" s="43"/>
      <c r="BTP133" s="43"/>
      <c r="BTQ133" s="43"/>
      <c r="BTR133" s="43"/>
      <c r="BTS133" s="43"/>
      <c r="BTT133" s="43"/>
      <c r="BTU133" s="43"/>
      <c r="BTV133" s="43"/>
      <c r="BTW133" s="43"/>
      <c r="BTX133" s="43"/>
      <c r="BTY133" s="43"/>
      <c r="BTZ133" s="43"/>
      <c r="BUA133" s="43"/>
      <c r="BUB133" s="43"/>
      <c r="BUC133" s="43"/>
      <c r="BUD133" s="43"/>
      <c r="BUE133" s="43"/>
      <c r="BUF133" s="43"/>
      <c r="BUG133" s="43"/>
      <c r="BUH133" s="43"/>
      <c r="BUI133" s="43"/>
      <c r="BUJ133" s="43"/>
      <c r="BUK133" s="43"/>
      <c r="BUL133" s="43"/>
      <c r="BUM133" s="43"/>
      <c r="BUN133" s="43"/>
      <c r="BUO133" s="43"/>
      <c r="BUP133" s="43"/>
      <c r="BUQ133" s="43"/>
      <c r="BUR133" s="43"/>
      <c r="BUS133" s="43"/>
      <c r="BUT133" s="43"/>
      <c r="BUU133" s="43"/>
      <c r="BUV133" s="43"/>
      <c r="BUW133" s="43"/>
      <c r="BUX133" s="43"/>
      <c r="BUY133" s="43"/>
      <c r="BUZ133" s="43"/>
      <c r="BVA133" s="43"/>
      <c r="BVB133" s="43"/>
      <c r="BVC133" s="43"/>
      <c r="BVD133" s="43"/>
      <c r="BVE133" s="43"/>
      <c r="BVF133" s="43"/>
      <c r="BVG133" s="43"/>
      <c r="BVH133" s="43"/>
      <c r="BVI133" s="43"/>
      <c r="BVJ133" s="43"/>
      <c r="BVK133" s="43"/>
      <c r="BVL133" s="43"/>
      <c r="BVM133" s="43"/>
      <c r="BVN133" s="43"/>
      <c r="BVO133" s="43"/>
      <c r="BVP133" s="43"/>
      <c r="BVQ133" s="43"/>
      <c r="BVR133" s="43"/>
      <c r="BVS133" s="43"/>
      <c r="BVT133" s="43"/>
      <c r="BVU133" s="43"/>
      <c r="BVV133" s="43"/>
      <c r="BVW133" s="43"/>
      <c r="BVX133" s="43"/>
      <c r="BVY133" s="43"/>
      <c r="BVZ133" s="43"/>
      <c r="BWA133" s="43"/>
      <c r="BWB133" s="43"/>
      <c r="BWC133" s="43"/>
      <c r="BWD133" s="43"/>
      <c r="BWE133" s="43"/>
      <c r="BWF133" s="43"/>
      <c r="BWG133" s="43"/>
      <c r="BWH133" s="43"/>
      <c r="BWI133" s="43"/>
      <c r="BWJ133" s="43"/>
      <c r="BWK133" s="43"/>
      <c r="BWL133" s="43"/>
      <c r="BWM133" s="43"/>
      <c r="BWN133" s="43"/>
      <c r="BWO133" s="43"/>
      <c r="BWP133" s="43"/>
      <c r="BWQ133" s="43"/>
      <c r="BWR133" s="43"/>
      <c r="BWS133" s="43"/>
      <c r="BWT133" s="43"/>
      <c r="BWU133" s="43"/>
      <c r="BWV133" s="43"/>
      <c r="BWW133" s="43"/>
      <c r="BWX133" s="43"/>
      <c r="BWY133" s="43"/>
      <c r="BWZ133" s="43"/>
      <c r="BXA133" s="43"/>
      <c r="BXB133" s="43"/>
      <c r="BXC133" s="43"/>
      <c r="BXD133" s="43"/>
      <c r="BXE133" s="43"/>
      <c r="BXF133" s="43"/>
      <c r="BXG133" s="43"/>
      <c r="BXH133" s="43"/>
      <c r="BXI133" s="43"/>
      <c r="BXJ133" s="43"/>
      <c r="BXK133" s="43"/>
      <c r="BXL133" s="43"/>
      <c r="BXM133" s="43"/>
      <c r="BXN133" s="43"/>
      <c r="BXO133" s="43"/>
      <c r="BXP133" s="43"/>
      <c r="BXQ133" s="43"/>
      <c r="BXR133" s="43"/>
      <c r="BXS133" s="43"/>
      <c r="BXT133" s="43"/>
      <c r="BXU133" s="43"/>
      <c r="BXV133" s="43"/>
      <c r="BXW133" s="43"/>
      <c r="BXX133" s="43"/>
      <c r="BXY133" s="43"/>
      <c r="BXZ133" s="43"/>
      <c r="BYA133" s="43"/>
      <c r="BYB133" s="43"/>
      <c r="BYC133" s="43"/>
      <c r="BYD133" s="43"/>
      <c r="BYE133" s="43"/>
      <c r="BYF133" s="43"/>
      <c r="BYG133" s="43"/>
      <c r="BYH133" s="43"/>
      <c r="BYI133" s="43"/>
      <c r="BYJ133" s="43"/>
      <c r="BYK133" s="43"/>
      <c r="BYL133" s="43"/>
      <c r="BYM133" s="43"/>
      <c r="BYN133" s="43"/>
      <c r="BYO133" s="43"/>
      <c r="BYP133" s="43"/>
      <c r="BYQ133" s="43"/>
      <c r="BYR133" s="43"/>
      <c r="BYS133" s="43"/>
      <c r="BYT133" s="43"/>
      <c r="BYU133" s="43"/>
      <c r="BYV133" s="43"/>
      <c r="BYW133" s="43"/>
      <c r="BYX133" s="43"/>
      <c r="BYY133" s="43"/>
      <c r="BYZ133" s="43"/>
      <c r="BZA133" s="43"/>
      <c r="BZB133" s="43"/>
      <c r="BZC133" s="43"/>
      <c r="BZD133" s="43"/>
      <c r="BZE133" s="43"/>
      <c r="BZF133" s="43"/>
      <c r="BZG133" s="43"/>
      <c r="BZH133" s="43"/>
      <c r="BZI133" s="43"/>
      <c r="BZJ133" s="43"/>
      <c r="BZK133" s="43"/>
      <c r="BZL133" s="43"/>
      <c r="BZM133" s="43"/>
      <c r="BZN133" s="43"/>
      <c r="BZO133" s="43"/>
      <c r="BZP133" s="43"/>
      <c r="BZQ133" s="43"/>
      <c r="BZR133" s="43"/>
      <c r="BZS133" s="43"/>
      <c r="BZT133" s="43"/>
      <c r="BZU133" s="43"/>
      <c r="BZV133" s="43"/>
      <c r="BZW133" s="43"/>
      <c r="BZX133" s="43"/>
      <c r="BZY133" s="43"/>
      <c r="BZZ133" s="43"/>
      <c r="CAA133" s="43"/>
      <c r="CAB133" s="43"/>
      <c r="CAC133" s="43"/>
      <c r="CAD133" s="43"/>
      <c r="CAE133" s="43"/>
      <c r="CAF133" s="43"/>
      <c r="CAG133" s="43"/>
      <c r="CAH133" s="43"/>
      <c r="CAI133" s="43"/>
      <c r="CAJ133" s="43"/>
      <c r="CAK133" s="43"/>
      <c r="CAL133" s="43"/>
      <c r="CAM133" s="43"/>
      <c r="CAN133" s="43"/>
      <c r="CAO133" s="43"/>
      <c r="CAP133" s="43"/>
      <c r="CAQ133" s="43"/>
      <c r="CAR133" s="43"/>
      <c r="CAS133" s="43"/>
      <c r="CAT133" s="43"/>
      <c r="CAU133" s="43"/>
      <c r="CAV133" s="43"/>
      <c r="CAW133" s="43"/>
      <c r="CAX133" s="43"/>
      <c r="CAY133" s="43"/>
      <c r="CAZ133" s="43"/>
      <c r="CBA133" s="43"/>
      <c r="CBB133" s="43"/>
      <c r="CBC133" s="43"/>
      <c r="CBD133" s="43"/>
      <c r="CBE133" s="43"/>
      <c r="CBF133" s="43"/>
      <c r="CBG133" s="43"/>
      <c r="CBH133" s="43"/>
      <c r="CBI133" s="43"/>
      <c r="CBJ133" s="43"/>
      <c r="CBK133" s="43"/>
      <c r="CBL133" s="43"/>
      <c r="CBM133" s="43"/>
      <c r="CBN133" s="43"/>
      <c r="CBO133" s="43"/>
      <c r="CBP133" s="43"/>
      <c r="CBQ133" s="43"/>
      <c r="CBR133" s="43"/>
      <c r="CBS133" s="43"/>
      <c r="CBT133" s="43"/>
      <c r="CBU133" s="43"/>
      <c r="CBV133" s="43"/>
      <c r="CBW133" s="43"/>
      <c r="CBX133" s="43"/>
      <c r="CBY133" s="43"/>
      <c r="CBZ133" s="43"/>
      <c r="CCA133" s="43"/>
      <c r="CCB133" s="43"/>
      <c r="CCC133" s="43"/>
      <c r="CCD133" s="43"/>
      <c r="CCE133" s="43"/>
      <c r="CCF133" s="43"/>
      <c r="CCG133" s="43"/>
      <c r="CCH133" s="43"/>
      <c r="CCI133" s="43"/>
      <c r="CCJ133" s="43"/>
      <c r="CCK133" s="43"/>
      <c r="CCL133" s="43"/>
      <c r="CCM133" s="43"/>
      <c r="CCN133" s="43"/>
      <c r="CCO133" s="43"/>
      <c r="CCP133" s="43"/>
      <c r="CCQ133" s="43"/>
      <c r="CCR133" s="43"/>
      <c r="CCS133" s="43"/>
      <c r="CCT133" s="43"/>
      <c r="CCU133" s="43"/>
      <c r="CCV133" s="43"/>
      <c r="CCW133" s="43"/>
      <c r="CCX133" s="43"/>
      <c r="CCY133" s="43"/>
      <c r="CCZ133" s="43"/>
      <c r="CDA133" s="43"/>
      <c r="CDB133" s="43"/>
      <c r="CDC133" s="43"/>
      <c r="CDD133" s="43"/>
      <c r="CDE133" s="43"/>
      <c r="CDF133" s="43"/>
      <c r="CDG133" s="43"/>
      <c r="CDH133" s="43"/>
      <c r="CDI133" s="43"/>
      <c r="CDJ133" s="43"/>
      <c r="CDK133" s="43"/>
      <c r="CDL133" s="43"/>
      <c r="CDM133" s="43"/>
      <c r="CDN133" s="43"/>
      <c r="CDO133" s="43"/>
      <c r="CDP133" s="43"/>
      <c r="CDQ133" s="43"/>
      <c r="CDR133" s="43"/>
      <c r="CDS133" s="43"/>
      <c r="CDT133" s="43"/>
      <c r="CDU133" s="43"/>
      <c r="CDV133" s="43"/>
      <c r="CDW133" s="43"/>
      <c r="CDX133" s="43"/>
      <c r="CDY133" s="43"/>
      <c r="CDZ133" s="43"/>
      <c r="CEA133" s="43"/>
      <c r="CEB133" s="43"/>
      <c r="CEC133" s="43"/>
      <c r="CED133" s="43"/>
      <c r="CEE133" s="43"/>
      <c r="CEF133" s="43"/>
      <c r="CEG133" s="43"/>
      <c r="CEH133" s="43"/>
      <c r="CEI133" s="43"/>
      <c r="CEJ133" s="43"/>
      <c r="CEK133" s="43"/>
      <c r="CEL133" s="43"/>
      <c r="CEM133" s="43"/>
      <c r="CEN133" s="43"/>
      <c r="CEO133" s="43"/>
      <c r="CEP133" s="43"/>
      <c r="CEQ133" s="43"/>
      <c r="CER133" s="43"/>
      <c r="CES133" s="43"/>
      <c r="CET133" s="43"/>
      <c r="CEU133" s="43"/>
      <c r="CEV133" s="43"/>
      <c r="CEW133" s="43"/>
      <c r="CEX133" s="43"/>
      <c r="CEY133" s="43"/>
      <c r="CEZ133" s="43"/>
      <c r="CFA133" s="43"/>
      <c r="CFB133" s="43"/>
      <c r="CFC133" s="43"/>
      <c r="CFD133" s="43"/>
      <c r="CFE133" s="43"/>
      <c r="CFF133" s="43"/>
      <c r="CFG133" s="43"/>
      <c r="CFH133" s="43"/>
      <c r="CFI133" s="43"/>
      <c r="CFJ133" s="43"/>
      <c r="CFK133" s="43"/>
      <c r="CFL133" s="43"/>
      <c r="CFM133" s="43"/>
      <c r="CFN133" s="43"/>
      <c r="CFO133" s="43"/>
      <c r="CFP133" s="43"/>
      <c r="CFQ133" s="43"/>
      <c r="CFR133" s="43"/>
      <c r="CFS133" s="43"/>
      <c r="CFT133" s="43"/>
      <c r="CFU133" s="43"/>
      <c r="CFV133" s="43"/>
      <c r="CFW133" s="43"/>
      <c r="CFX133" s="43"/>
      <c r="CFY133" s="43"/>
      <c r="CFZ133" s="43"/>
      <c r="CGA133" s="43"/>
      <c r="CGB133" s="43"/>
      <c r="CGC133" s="43"/>
      <c r="CGD133" s="43"/>
      <c r="CGE133" s="43"/>
      <c r="CGF133" s="43"/>
      <c r="CGG133" s="43"/>
      <c r="CGH133" s="43"/>
      <c r="CGI133" s="43"/>
      <c r="CGJ133" s="43"/>
      <c r="CGK133" s="43"/>
      <c r="CGL133" s="43"/>
      <c r="CGM133" s="43"/>
      <c r="CGN133" s="43"/>
      <c r="CGO133" s="43"/>
      <c r="CGP133" s="43"/>
      <c r="CGQ133" s="43"/>
      <c r="CGR133" s="43"/>
      <c r="CGS133" s="43"/>
      <c r="CGT133" s="43"/>
      <c r="CGU133" s="43"/>
      <c r="CGV133" s="43"/>
      <c r="CGW133" s="43"/>
      <c r="CGX133" s="43"/>
      <c r="CGY133" s="43"/>
      <c r="CGZ133" s="43"/>
      <c r="CHA133" s="43"/>
      <c r="CHB133" s="43"/>
      <c r="CHC133" s="43"/>
      <c r="CHD133" s="43"/>
      <c r="CHE133" s="43"/>
      <c r="CHF133" s="43"/>
      <c r="CHG133" s="43"/>
      <c r="CHH133" s="43"/>
      <c r="CHI133" s="43"/>
      <c r="CHJ133" s="43"/>
      <c r="CHK133" s="43"/>
      <c r="CHL133" s="43"/>
      <c r="CHM133" s="43"/>
      <c r="CHN133" s="43"/>
      <c r="CHO133" s="43"/>
      <c r="CHP133" s="43"/>
      <c r="CHQ133" s="43"/>
      <c r="CHR133" s="43"/>
      <c r="CHS133" s="43"/>
      <c r="CHT133" s="43"/>
      <c r="CHU133" s="43"/>
      <c r="CHV133" s="43"/>
      <c r="CHW133" s="43"/>
      <c r="CHX133" s="43"/>
      <c r="CHY133" s="43"/>
      <c r="CHZ133" s="43"/>
      <c r="CIA133" s="43"/>
      <c r="CIB133" s="43"/>
      <c r="CIC133" s="43"/>
      <c r="CID133" s="43"/>
      <c r="CIE133" s="43"/>
      <c r="CIF133" s="43"/>
      <c r="CIG133" s="43"/>
      <c r="CIH133" s="43"/>
      <c r="CII133" s="43"/>
      <c r="CIJ133" s="43"/>
      <c r="CIK133" s="43"/>
      <c r="CIL133" s="43"/>
      <c r="CIM133" s="43"/>
      <c r="CIN133" s="43"/>
      <c r="CIO133" s="43"/>
      <c r="CIP133" s="43"/>
      <c r="CIQ133" s="43"/>
      <c r="CIR133" s="43"/>
      <c r="CIS133" s="43"/>
      <c r="CIT133" s="43"/>
      <c r="CIU133" s="43"/>
      <c r="CIV133" s="43"/>
      <c r="CIW133" s="43"/>
      <c r="CIX133" s="43"/>
      <c r="CIY133" s="43"/>
      <c r="CIZ133" s="43"/>
      <c r="CJA133" s="43"/>
      <c r="CJB133" s="43"/>
      <c r="CJC133" s="43"/>
      <c r="CJD133" s="43"/>
      <c r="CJE133" s="43"/>
      <c r="CJF133" s="43"/>
      <c r="CJG133" s="43"/>
      <c r="CJH133" s="43"/>
      <c r="CJI133" s="43"/>
      <c r="CJJ133" s="43"/>
      <c r="CJK133" s="43"/>
      <c r="CJL133" s="43"/>
      <c r="CJM133" s="43"/>
      <c r="CJN133" s="43"/>
      <c r="CJO133" s="43"/>
      <c r="CJP133" s="43"/>
      <c r="CJQ133" s="43"/>
      <c r="CJR133" s="43"/>
      <c r="CJS133" s="43"/>
      <c r="CJT133" s="43"/>
      <c r="CJU133" s="43"/>
      <c r="CJV133" s="43"/>
      <c r="CJW133" s="43"/>
      <c r="CJX133" s="43"/>
      <c r="CJY133" s="43"/>
      <c r="CJZ133" s="43"/>
      <c r="CKA133" s="43"/>
      <c r="CKB133" s="43"/>
      <c r="CKC133" s="43"/>
      <c r="CKD133" s="43"/>
      <c r="CKE133" s="43"/>
      <c r="CKF133" s="43"/>
      <c r="CKG133" s="43"/>
      <c r="CKH133" s="43"/>
      <c r="CKI133" s="43"/>
      <c r="CKJ133" s="43"/>
      <c r="CKK133" s="43"/>
      <c r="CKL133" s="43"/>
      <c r="CKM133" s="43"/>
      <c r="CKN133" s="43"/>
      <c r="CKO133" s="43"/>
      <c r="CKP133" s="43"/>
      <c r="CKQ133" s="43"/>
      <c r="CKR133" s="43"/>
      <c r="CKS133" s="43"/>
      <c r="CKT133" s="43"/>
      <c r="CKU133" s="43"/>
      <c r="CKV133" s="43"/>
      <c r="CKW133" s="43"/>
      <c r="CKX133" s="43"/>
      <c r="CKY133" s="43"/>
      <c r="CKZ133" s="43"/>
      <c r="CLA133" s="43"/>
      <c r="CLB133" s="43"/>
      <c r="CLC133" s="43"/>
      <c r="CLD133" s="43"/>
      <c r="CLE133" s="43"/>
      <c r="CLF133" s="43"/>
      <c r="CLG133" s="43"/>
      <c r="CLH133" s="43"/>
      <c r="CLI133" s="43"/>
      <c r="CLJ133" s="43"/>
      <c r="CLK133" s="43"/>
      <c r="CLL133" s="43"/>
      <c r="CLM133" s="43"/>
      <c r="CLN133" s="43"/>
      <c r="CLO133" s="43"/>
      <c r="CLP133" s="43"/>
      <c r="CLQ133" s="43"/>
      <c r="CLR133" s="43"/>
      <c r="CLS133" s="43"/>
      <c r="CLT133" s="43"/>
      <c r="CLU133" s="43"/>
      <c r="CLV133" s="43"/>
      <c r="CLW133" s="43"/>
      <c r="CLX133" s="43"/>
      <c r="CLY133" s="43"/>
      <c r="CLZ133" s="43"/>
      <c r="CMA133" s="43"/>
      <c r="CMB133" s="43"/>
      <c r="CMC133" s="43"/>
      <c r="CMD133" s="43"/>
      <c r="CME133" s="43"/>
      <c r="CMF133" s="43"/>
      <c r="CMG133" s="43"/>
      <c r="CMH133" s="43"/>
      <c r="CMI133" s="43"/>
      <c r="CMJ133" s="43"/>
      <c r="CMK133" s="43"/>
      <c r="CML133" s="43"/>
      <c r="CMM133" s="43"/>
      <c r="CMN133" s="43"/>
      <c r="CMO133" s="43"/>
      <c r="CMP133" s="43"/>
      <c r="CMQ133" s="43"/>
      <c r="CMR133" s="43"/>
      <c r="CMS133" s="43"/>
      <c r="CMT133" s="43"/>
      <c r="CMU133" s="43"/>
      <c r="CMV133" s="43"/>
      <c r="CMW133" s="43"/>
      <c r="CMX133" s="43"/>
      <c r="CMY133" s="43"/>
      <c r="CMZ133" s="43"/>
      <c r="CNA133" s="43"/>
      <c r="CNB133" s="43"/>
      <c r="CNC133" s="43"/>
      <c r="CND133" s="43"/>
      <c r="CNE133" s="43"/>
      <c r="CNF133" s="43"/>
      <c r="CNG133" s="43"/>
      <c r="CNH133" s="43"/>
      <c r="CNI133" s="43"/>
      <c r="CNJ133" s="43"/>
      <c r="CNK133" s="43"/>
      <c r="CNL133" s="43"/>
      <c r="CNM133" s="43"/>
      <c r="CNN133" s="43"/>
      <c r="CNO133" s="43"/>
      <c r="CNP133" s="43"/>
      <c r="CNQ133" s="43"/>
      <c r="CNR133" s="43"/>
      <c r="CNS133" s="43"/>
      <c r="CNT133" s="43"/>
      <c r="CNU133" s="43"/>
      <c r="CNV133" s="43"/>
      <c r="CNW133" s="43"/>
      <c r="CNX133" s="43"/>
      <c r="CNY133" s="43"/>
      <c r="CNZ133" s="43"/>
      <c r="COA133" s="43"/>
      <c r="COB133" s="43"/>
      <c r="COC133" s="43"/>
      <c r="COD133" s="43"/>
      <c r="COE133" s="43"/>
      <c r="COF133" s="43"/>
      <c r="COG133" s="43"/>
      <c r="COH133" s="43"/>
      <c r="COI133" s="43"/>
      <c r="COJ133" s="43"/>
      <c r="COK133" s="43"/>
      <c r="COL133" s="43"/>
      <c r="COM133" s="43"/>
      <c r="CON133" s="43"/>
      <c r="COO133" s="43"/>
      <c r="COP133" s="43"/>
      <c r="COQ133" s="43"/>
      <c r="COR133" s="43"/>
      <c r="COS133" s="43"/>
      <c r="COT133" s="43"/>
      <c r="COU133" s="43"/>
      <c r="COV133" s="43"/>
      <c r="COW133" s="43"/>
      <c r="COX133" s="43"/>
      <c r="COY133" s="43"/>
      <c r="COZ133" s="43"/>
      <c r="CPA133" s="43"/>
      <c r="CPB133" s="43"/>
      <c r="CPC133" s="43"/>
      <c r="CPD133" s="43"/>
      <c r="CPE133" s="43"/>
      <c r="CPF133" s="43"/>
      <c r="CPG133" s="43"/>
      <c r="CPH133" s="43"/>
      <c r="CPI133" s="43"/>
      <c r="CPJ133" s="43"/>
      <c r="CPK133" s="43"/>
      <c r="CPL133" s="43"/>
      <c r="CPM133" s="43"/>
      <c r="CPN133" s="43"/>
      <c r="CPO133" s="43"/>
      <c r="CPP133" s="43"/>
      <c r="CPQ133" s="43"/>
      <c r="CPR133" s="43"/>
      <c r="CPS133" s="43"/>
      <c r="CPT133" s="43"/>
      <c r="CPU133" s="43"/>
      <c r="CPV133" s="43"/>
      <c r="CPW133" s="43"/>
      <c r="CPX133" s="43"/>
      <c r="CPY133" s="43"/>
      <c r="CPZ133" s="43"/>
      <c r="CQA133" s="43"/>
      <c r="CQB133" s="43"/>
      <c r="CQC133" s="43"/>
      <c r="CQD133" s="43"/>
      <c r="CQE133" s="43"/>
      <c r="CQF133" s="43"/>
      <c r="CQG133" s="43"/>
      <c r="CQH133" s="43"/>
      <c r="CQI133" s="43"/>
      <c r="CQJ133" s="43"/>
      <c r="CQK133" s="43"/>
      <c r="CQL133" s="43"/>
      <c r="CQM133" s="43"/>
      <c r="CQN133" s="43"/>
      <c r="CQO133" s="43"/>
      <c r="CQP133" s="43"/>
      <c r="CQQ133" s="43"/>
      <c r="CQR133" s="43"/>
      <c r="CQS133" s="43"/>
      <c r="CQT133" s="43"/>
      <c r="CQU133" s="43"/>
      <c r="CQV133" s="43"/>
      <c r="CQW133" s="43"/>
      <c r="CQX133" s="43"/>
      <c r="CQY133" s="43"/>
      <c r="CQZ133" s="43"/>
      <c r="CRA133" s="43"/>
      <c r="CRB133" s="43"/>
      <c r="CRC133" s="43"/>
      <c r="CRD133" s="43"/>
      <c r="CRE133" s="43"/>
      <c r="CRF133" s="43"/>
      <c r="CRG133" s="43"/>
      <c r="CRH133" s="43"/>
      <c r="CRI133" s="43"/>
      <c r="CRJ133" s="43"/>
      <c r="CRK133" s="43"/>
      <c r="CRL133" s="43"/>
      <c r="CRM133" s="43"/>
      <c r="CRN133" s="43"/>
      <c r="CRO133" s="43"/>
      <c r="CRP133" s="43"/>
      <c r="CRQ133" s="43"/>
      <c r="CRR133" s="43"/>
      <c r="CRS133" s="43"/>
      <c r="CRT133" s="43"/>
      <c r="CRU133" s="43"/>
      <c r="CRV133" s="43"/>
      <c r="CRW133" s="43"/>
      <c r="CRX133" s="43"/>
      <c r="CRY133" s="43"/>
      <c r="CRZ133" s="43"/>
      <c r="CSA133" s="43"/>
      <c r="CSB133" s="43"/>
      <c r="CSC133" s="43"/>
      <c r="CSD133" s="43"/>
      <c r="CSE133" s="43"/>
      <c r="CSF133" s="43"/>
      <c r="CSG133" s="43"/>
      <c r="CSH133" s="43"/>
      <c r="CSI133" s="43"/>
      <c r="CSJ133" s="43"/>
      <c r="CSK133" s="43"/>
      <c r="CSL133" s="43"/>
      <c r="CSM133" s="43"/>
      <c r="CSN133" s="43"/>
      <c r="CSO133" s="43"/>
      <c r="CSP133" s="43"/>
      <c r="CSQ133" s="43"/>
      <c r="CSR133" s="43"/>
      <c r="CSS133" s="43"/>
      <c r="CST133" s="43"/>
      <c r="CSU133" s="43"/>
      <c r="CSV133" s="43"/>
      <c r="CSW133" s="43"/>
      <c r="CSX133" s="43"/>
      <c r="CSY133" s="43"/>
      <c r="CSZ133" s="43"/>
      <c r="CTA133" s="43"/>
      <c r="CTB133" s="43"/>
      <c r="CTC133" s="43"/>
      <c r="CTD133" s="43"/>
      <c r="CTE133" s="43"/>
      <c r="CTF133" s="43"/>
      <c r="CTG133" s="43"/>
      <c r="CTH133" s="43"/>
      <c r="CTI133" s="43"/>
      <c r="CTJ133" s="43"/>
      <c r="CTK133" s="43"/>
      <c r="CTL133" s="43"/>
      <c r="CTM133" s="43"/>
      <c r="CTN133" s="43"/>
      <c r="CTO133" s="43"/>
      <c r="CTP133" s="43"/>
      <c r="CTQ133" s="43"/>
      <c r="CTR133" s="43"/>
      <c r="CTS133" s="43"/>
      <c r="CTT133" s="43"/>
      <c r="CTU133" s="43"/>
      <c r="CTV133" s="43"/>
      <c r="CTW133" s="43"/>
      <c r="CTX133" s="43"/>
      <c r="CTY133" s="43"/>
      <c r="CTZ133" s="43"/>
      <c r="CUA133" s="43"/>
      <c r="CUB133" s="43"/>
      <c r="CUC133" s="43"/>
      <c r="CUD133" s="43"/>
      <c r="CUE133" s="43"/>
      <c r="CUF133" s="43"/>
      <c r="CUG133" s="43"/>
      <c r="CUH133" s="43"/>
      <c r="CUI133" s="43"/>
      <c r="CUJ133" s="43"/>
      <c r="CUK133" s="43"/>
      <c r="CUL133" s="43"/>
      <c r="CUM133" s="43"/>
      <c r="CUN133" s="43"/>
      <c r="CUO133" s="43"/>
      <c r="CUP133" s="43"/>
      <c r="CUQ133" s="43"/>
      <c r="CUR133" s="43"/>
      <c r="CUS133" s="43"/>
      <c r="CUT133" s="43"/>
      <c r="CUU133" s="43"/>
      <c r="CUV133" s="43"/>
      <c r="CUW133" s="43"/>
      <c r="CUX133" s="43"/>
      <c r="CUY133" s="43"/>
      <c r="CUZ133" s="43"/>
      <c r="CVA133" s="43"/>
      <c r="CVB133" s="43"/>
      <c r="CVC133" s="43"/>
      <c r="CVD133" s="43"/>
      <c r="CVE133" s="43"/>
      <c r="CVF133" s="43"/>
      <c r="CVG133" s="43"/>
      <c r="CVH133" s="43"/>
      <c r="CVI133" s="43"/>
      <c r="CVJ133" s="43"/>
      <c r="CVK133" s="43"/>
      <c r="CVL133" s="43"/>
      <c r="CVM133" s="43"/>
      <c r="CVN133" s="43"/>
      <c r="CVO133" s="43"/>
      <c r="CVP133" s="43"/>
      <c r="CVQ133" s="43"/>
      <c r="CVR133" s="43"/>
      <c r="CVS133" s="43"/>
      <c r="CVT133" s="43"/>
      <c r="CVU133" s="43"/>
      <c r="CVV133" s="43"/>
      <c r="CVW133" s="43"/>
      <c r="CVX133" s="43"/>
      <c r="CVY133" s="43"/>
      <c r="CVZ133" s="43"/>
      <c r="CWA133" s="43"/>
      <c r="CWB133" s="43"/>
      <c r="CWC133" s="43"/>
      <c r="CWD133" s="43"/>
      <c r="CWE133" s="43"/>
      <c r="CWF133" s="43"/>
      <c r="CWG133" s="43"/>
      <c r="CWH133" s="43"/>
      <c r="CWI133" s="43"/>
      <c r="CWJ133" s="43"/>
      <c r="CWK133" s="43"/>
      <c r="CWL133" s="43"/>
      <c r="CWM133" s="43"/>
      <c r="CWN133" s="43"/>
      <c r="CWO133" s="43"/>
      <c r="CWP133" s="43"/>
      <c r="CWQ133" s="43"/>
      <c r="CWR133" s="43"/>
      <c r="CWS133" s="43"/>
      <c r="CWT133" s="43"/>
      <c r="CWU133" s="43"/>
      <c r="CWV133" s="43"/>
      <c r="CWW133" s="43"/>
      <c r="CWX133" s="43"/>
      <c r="CWY133" s="43"/>
      <c r="CWZ133" s="43"/>
      <c r="CXA133" s="43"/>
      <c r="CXB133" s="43"/>
      <c r="CXC133" s="43"/>
      <c r="CXD133" s="43"/>
      <c r="CXE133" s="43"/>
      <c r="CXF133" s="43"/>
      <c r="CXG133" s="43"/>
      <c r="CXH133" s="43"/>
      <c r="CXI133" s="43"/>
      <c r="CXJ133" s="43"/>
      <c r="CXK133" s="43"/>
      <c r="CXL133" s="43"/>
      <c r="CXM133" s="43"/>
      <c r="CXN133" s="43"/>
      <c r="CXO133" s="43"/>
      <c r="CXP133" s="43"/>
      <c r="CXQ133" s="43"/>
      <c r="CXR133" s="43"/>
      <c r="CXS133" s="43"/>
      <c r="CXT133" s="43"/>
      <c r="CXU133" s="43"/>
      <c r="CXV133" s="43"/>
      <c r="CXW133" s="43"/>
      <c r="CXX133" s="43"/>
      <c r="CXY133" s="43"/>
      <c r="CXZ133" s="43"/>
      <c r="CYA133" s="43"/>
      <c r="CYB133" s="43"/>
      <c r="CYC133" s="43"/>
      <c r="CYD133" s="43"/>
      <c r="CYE133" s="43"/>
      <c r="CYF133" s="43"/>
      <c r="CYG133" s="43"/>
      <c r="CYH133" s="43"/>
      <c r="CYI133" s="43"/>
      <c r="CYJ133" s="43"/>
      <c r="CYK133" s="43"/>
      <c r="CYL133" s="43"/>
      <c r="CYM133" s="43"/>
      <c r="CYN133" s="43"/>
      <c r="CYO133" s="43"/>
      <c r="CYP133" s="43"/>
      <c r="CYQ133" s="43"/>
      <c r="CYR133" s="43"/>
      <c r="CYS133" s="43"/>
      <c r="CYT133" s="43"/>
      <c r="CYU133" s="43"/>
      <c r="CYV133" s="43"/>
      <c r="CYW133" s="43"/>
      <c r="CYX133" s="43"/>
      <c r="CYY133" s="43"/>
      <c r="CYZ133" s="43"/>
      <c r="CZA133" s="43"/>
      <c r="CZB133" s="43"/>
      <c r="CZC133" s="43"/>
      <c r="CZD133" s="43"/>
      <c r="CZE133" s="43"/>
      <c r="CZF133" s="43"/>
      <c r="CZG133" s="43"/>
      <c r="CZH133" s="43"/>
      <c r="CZI133" s="43"/>
      <c r="CZJ133" s="43"/>
      <c r="CZK133" s="43"/>
      <c r="CZL133" s="43"/>
      <c r="CZM133" s="43"/>
      <c r="CZN133" s="43"/>
      <c r="CZO133" s="43"/>
      <c r="CZP133" s="43"/>
      <c r="CZQ133" s="43"/>
      <c r="CZR133" s="43"/>
      <c r="CZS133" s="43"/>
      <c r="CZT133" s="43"/>
      <c r="CZU133" s="43"/>
      <c r="CZV133" s="43"/>
      <c r="CZW133" s="43"/>
      <c r="CZX133" s="43"/>
      <c r="CZY133" s="43"/>
      <c r="CZZ133" s="43"/>
      <c r="DAA133" s="43"/>
      <c r="DAB133" s="43"/>
      <c r="DAC133" s="43"/>
      <c r="DAD133" s="43"/>
      <c r="DAE133" s="43"/>
      <c r="DAF133" s="43"/>
      <c r="DAG133" s="43"/>
      <c r="DAH133" s="43"/>
      <c r="DAI133" s="43"/>
      <c r="DAJ133" s="43"/>
      <c r="DAK133" s="43"/>
      <c r="DAL133" s="43"/>
      <c r="DAM133" s="43"/>
      <c r="DAN133" s="43"/>
      <c r="DAO133" s="43"/>
      <c r="DAP133" s="43"/>
      <c r="DAQ133" s="43"/>
      <c r="DAR133" s="43"/>
      <c r="DAS133" s="43"/>
      <c r="DAT133" s="43"/>
      <c r="DAU133" s="43"/>
      <c r="DAV133" s="43"/>
      <c r="DAW133" s="43"/>
      <c r="DAX133" s="43"/>
      <c r="DAY133" s="43"/>
      <c r="DAZ133" s="43"/>
      <c r="DBA133" s="43"/>
      <c r="DBB133" s="43"/>
      <c r="DBC133" s="43"/>
      <c r="DBD133" s="43"/>
      <c r="DBE133" s="43"/>
      <c r="DBF133" s="43"/>
      <c r="DBG133" s="43"/>
      <c r="DBH133" s="43"/>
      <c r="DBI133" s="43"/>
      <c r="DBJ133" s="43"/>
      <c r="DBK133" s="43"/>
      <c r="DBL133" s="43"/>
      <c r="DBM133" s="43"/>
      <c r="DBN133" s="43"/>
      <c r="DBO133" s="43"/>
      <c r="DBP133" s="43"/>
      <c r="DBQ133" s="43"/>
      <c r="DBR133" s="43"/>
      <c r="DBS133" s="43"/>
      <c r="DBT133" s="43"/>
      <c r="DBU133" s="43"/>
      <c r="DBV133" s="43"/>
      <c r="DBW133" s="43"/>
      <c r="DBX133" s="43"/>
      <c r="DBY133" s="43"/>
      <c r="DBZ133" s="43"/>
      <c r="DCA133" s="43"/>
      <c r="DCB133" s="43"/>
      <c r="DCC133" s="43"/>
      <c r="DCD133" s="43"/>
      <c r="DCE133" s="43"/>
      <c r="DCF133" s="43"/>
      <c r="DCG133" s="43"/>
      <c r="DCH133" s="43"/>
      <c r="DCI133" s="43"/>
      <c r="DCJ133" s="43"/>
      <c r="DCK133" s="43"/>
      <c r="DCL133" s="43"/>
      <c r="DCM133" s="43"/>
      <c r="DCN133" s="43"/>
      <c r="DCO133" s="43"/>
      <c r="DCP133" s="43"/>
      <c r="DCQ133" s="43"/>
      <c r="DCR133" s="43"/>
      <c r="DCS133" s="43"/>
      <c r="DCT133" s="43"/>
      <c r="DCU133" s="43"/>
      <c r="DCV133" s="43"/>
      <c r="DCW133" s="43"/>
      <c r="DCX133" s="43"/>
      <c r="DCY133" s="43"/>
      <c r="DCZ133" s="43"/>
      <c r="DDA133" s="43"/>
      <c r="DDB133" s="43"/>
      <c r="DDC133" s="43"/>
      <c r="DDD133" s="43"/>
      <c r="DDE133" s="43"/>
      <c r="DDF133" s="43"/>
      <c r="DDG133" s="43"/>
      <c r="DDH133" s="43"/>
      <c r="DDI133" s="43"/>
      <c r="DDJ133" s="43"/>
      <c r="DDK133" s="43"/>
      <c r="DDL133" s="43"/>
      <c r="DDM133" s="43"/>
      <c r="DDN133" s="43"/>
      <c r="DDO133" s="43"/>
      <c r="DDP133" s="43"/>
      <c r="DDQ133" s="43"/>
      <c r="DDR133" s="43"/>
      <c r="DDS133" s="43"/>
      <c r="DDT133" s="43"/>
      <c r="DDU133" s="43"/>
      <c r="DDV133" s="43"/>
      <c r="DDW133" s="43"/>
      <c r="DDX133" s="43"/>
      <c r="DDY133" s="43"/>
      <c r="DDZ133" s="43"/>
      <c r="DEA133" s="43"/>
      <c r="DEB133" s="43"/>
      <c r="DEC133" s="43"/>
      <c r="DED133" s="43"/>
      <c r="DEE133" s="43"/>
      <c r="DEF133" s="43"/>
      <c r="DEG133" s="43"/>
      <c r="DEH133" s="43"/>
      <c r="DEI133" s="43"/>
      <c r="DEJ133" s="43"/>
      <c r="DEK133" s="43"/>
      <c r="DEL133" s="43"/>
      <c r="DEM133" s="43"/>
      <c r="DEN133" s="43"/>
      <c r="DEO133" s="43"/>
      <c r="DEP133" s="43"/>
      <c r="DEQ133" s="43"/>
      <c r="DER133" s="43"/>
      <c r="DES133" s="43"/>
      <c r="DET133" s="43"/>
      <c r="DEU133" s="43"/>
      <c r="DEV133" s="43"/>
      <c r="DEW133" s="43"/>
      <c r="DEX133" s="43"/>
      <c r="DEY133" s="43"/>
      <c r="DEZ133" s="43"/>
      <c r="DFA133" s="43"/>
      <c r="DFB133" s="43"/>
      <c r="DFC133" s="43"/>
      <c r="DFD133" s="43"/>
      <c r="DFE133" s="43"/>
      <c r="DFF133" s="43"/>
      <c r="DFG133" s="43"/>
      <c r="DFH133" s="43"/>
      <c r="DFI133" s="43"/>
      <c r="DFJ133" s="43"/>
      <c r="DFK133" s="43"/>
      <c r="DFL133" s="43"/>
      <c r="DFM133" s="43"/>
      <c r="DFN133" s="43"/>
      <c r="DFO133" s="43"/>
      <c r="DFP133" s="43"/>
      <c r="DFQ133" s="43"/>
      <c r="DFR133" s="43"/>
      <c r="DFS133" s="43"/>
      <c r="DFT133" s="43"/>
      <c r="DFU133" s="43"/>
      <c r="DFV133" s="43"/>
      <c r="DFW133" s="43"/>
      <c r="DFX133" s="43"/>
      <c r="DFY133" s="43"/>
      <c r="DFZ133" s="43"/>
      <c r="DGA133" s="43"/>
      <c r="DGB133" s="43"/>
      <c r="DGC133" s="43"/>
      <c r="DGD133" s="43"/>
      <c r="DGE133" s="43"/>
      <c r="DGF133" s="43"/>
      <c r="DGG133" s="43"/>
      <c r="DGH133" s="43"/>
      <c r="DGI133" s="43"/>
      <c r="DGJ133" s="43"/>
      <c r="DGK133" s="43"/>
      <c r="DGL133" s="43"/>
      <c r="DGM133" s="43"/>
      <c r="DGN133" s="43"/>
      <c r="DGO133" s="43"/>
      <c r="DGP133" s="43"/>
      <c r="DGQ133" s="43"/>
      <c r="DGR133" s="43"/>
      <c r="DGS133" s="43"/>
      <c r="DGT133" s="43"/>
      <c r="DGU133" s="43"/>
      <c r="DGV133" s="43"/>
      <c r="DGW133" s="43"/>
      <c r="DGX133" s="43"/>
      <c r="DGY133" s="43"/>
      <c r="DGZ133" s="43"/>
      <c r="DHA133" s="43"/>
      <c r="DHB133" s="43"/>
      <c r="DHC133" s="43"/>
      <c r="DHD133" s="43"/>
      <c r="DHE133" s="43"/>
      <c r="DHF133" s="43"/>
      <c r="DHG133" s="43"/>
      <c r="DHH133" s="43"/>
      <c r="DHI133" s="43"/>
      <c r="DHJ133" s="43"/>
      <c r="DHK133" s="43"/>
      <c r="DHL133" s="43"/>
      <c r="DHM133" s="43"/>
      <c r="DHN133" s="43"/>
      <c r="DHO133" s="43"/>
      <c r="DHP133" s="43"/>
      <c r="DHQ133" s="43"/>
      <c r="DHR133" s="43"/>
      <c r="DHS133" s="43"/>
      <c r="DHT133" s="43"/>
      <c r="DHU133" s="43"/>
      <c r="DHV133" s="43"/>
      <c r="DHW133" s="43"/>
      <c r="DHX133" s="43"/>
      <c r="DHY133" s="43"/>
      <c r="DHZ133" s="43"/>
      <c r="DIA133" s="43"/>
      <c r="DIB133" s="43"/>
      <c r="DIC133" s="43"/>
      <c r="DID133" s="43"/>
      <c r="DIE133" s="43"/>
      <c r="DIF133" s="43"/>
      <c r="DIG133" s="43"/>
      <c r="DIH133" s="43"/>
      <c r="DII133" s="43"/>
      <c r="DIJ133" s="43"/>
      <c r="DIK133" s="43"/>
      <c r="DIL133" s="43"/>
      <c r="DIM133" s="43"/>
      <c r="DIN133" s="43"/>
      <c r="DIO133" s="43"/>
      <c r="DIP133" s="43"/>
      <c r="DIQ133" s="43"/>
      <c r="DIR133" s="43"/>
      <c r="DIS133" s="43"/>
      <c r="DIT133" s="43"/>
      <c r="DIU133" s="43"/>
      <c r="DIV133" s="43"/>
      <c r="DIW133" s="43"/>
      <c r="DIX133" s="43"/>
      <c r="DIY133" s="43"/>
      <c r="DIZ133" s="43"/>
      <c r="DJA133" s="43"/>
      <c r="DJB133" s="43"/>
      <c r="DJC133" s="43"/>
      <c r="DJD133" s="43"/>
      <c r="DJE133" s="43"/>
      <c r="DJF133" s="43"/>
      <c r="DJG133" s="43"/>
      <c r="DJH133" s="43"/>
      <c r="DJI133" s="43"/>
      <c r="DJJ133" s="43"/>
      <c r="DJK133" s="43"/>
      <c r="DJL133" s="43"/>
      <c r="DJM133" s="43"/>
      <c r="DJN133" s="43"/>
      <c r="DJO133" s="43"/>
      <c r="DJP133" s="43"/>
      <c r="DJQ133" s="43"/>
      <c r="DJR133" s="43"/>
      <c r="DJS133" s="43"/>
      <c r="DJT133" s="43"/>
      <c r="DJU133" s="43"/>
      <c r="DJV133" s="43"/>
      <c r="DJW133" s="43"/>
      <c r="DJX133" s="43"/>
      <c r="DJY133" s="43"/>
      <c r="DJZ133" s="43"/>
      <c r="DKA133" s="43"/>
      <c r="DKB133" s="43"/>
      <c r="DKC133" s="43"/>
      <c r="DKD133" s="43"/>
      <c r="DKE133" s="43"/>
      <c r="DKF133" s="43"/>
      <c r="DKG133" s="43"/>
      <c r="DKH133" s="43"/>
      <c r="DKI133" s="43"/>
      <c r="DKJ133" s="43"/>
      <c r="DKK133" s="43"/>
      <c r="DKL133" s="43"/>
      <c r="DKM133" s="43"/>
      <c r="DKN133" s="43"/>
      <c r="DKO133" s="43"/>
      <c r="DKP133" s="43"/>
      <c r="DKQ133" s="43"/>
      <c r="DKR133" s="43"/>
      <c r="DKS133" s="43"/>
      <c r="DKT133" s="43"/>
      <c r="DKU133" s="43"/>
      <c r="DKV133" s="43"/>
      <c r="DKW133" s="43"/>
      <c r="DKX133" s="43"/>
      <c r="DKY133" s="43"/>
      <c r="DKZ133" s="43"/>
      <c r="DLA133" s="43"/>
      <c r="DLB133" s="43"/>
      <c r="DLC133" s="43"/>
      <c r="DLD133" s="43"/>
      <c r="DLE133" s="43"/>
      <c r="DLF133" s="43"/>
      <c r="DLG133" s="43"/>
      <c r="DLH133" s="43"/>
      <c r="DLI133" s="43"/>
      <c r="DLJ133" s="43"/>
      <c r="DLK133" s="43"/>
      <c r="DLL133" s="43"/>
      <c r="DLM133" s="43"/>
      <c r="DLN133" s="43"/>
      <c r="DLO133" s="43"/>
      <c r="DLP133" s="43"/>
      <c r="DLQ133" s="43"/>
      <c r="DLR133" s="43"/>
      <c r="DLS133" s="43"/>
      <c r="DLT133" s="43"/>
      <c r="DLU133" s="43"/>
      <c r="DLV133" s="43"/>
      <c r="DLW133" s="43"/>
      <c r="DLX133" s="43"/>
      <c r="DLY133" s="43"/>
      <c r="DLZ133" s="43"/>
      <c r="DMA133" s="43"/>
      <c r="DMB133" s="43"/>
      <c r="DMC133" s="43"/>
      <c r="DMD133" s="43"/>
      <c r="DME133" s="43"/>
      <c r="DMF133" s="43"/>
      <c r="DMG133" s="43"/>
      <c r="DMH133" s="43"/>
      <c r="DMI133" s="43"/>
      <c r="DMJ133" s="43"/>
      <c r="DMK133" s="43"/>
      <c r="DML133" s="43"/>
      <c r="DMM133" s="43"/>
      <c r="DMN133" s="43"/>
      <c r="DMO133" s="43"/>
      <c r="DMP133" s="43"/>
      <c r="DMQ133" s="43"/>
      <c r="DMR133" s="43"/>
      <c r="DMS133" s="43"/>
      <c r="DMT133" s="43"/>
      <c r="DMU133" s="43"/>
      <c r="DMV133" s="43"/>
      <c r="DMW133" s="43"/>
      <c r="DMX133" s="43"/>
      <c r="DMY133" s="43"/>
      <c r="DMZ133" s="43"/>
      <c r="DNA133" s="43"/>
      <c r="DNB133" s="43"/>
      <c r="DNC133" s="43"/>
      <c r="DND133" s="43"/>
      <c r="DNE133" s="43"/>
      <c r="DNF133" s="43"/>
      <c r="DNG133" s="43"/>
      <c r="DNH133" s="43"/>
      <c r="DNI133" s="43"/>
      <c r="DNJ133" s="43"/>
      <c r="DNK133" s="43"/>
      <c r="DNL133" s="43"/>
      <c r="DNM133" s="43"/>
      <c r="DNN133" s="43"/>
      <c r="DNO133" s="43"/>
      <c r="DNP133" s="43"/>
      <c r="DNQ133" s="43"/>
      <c r="DNR133" s="43"/>
      <c r="DNS133" s="43"/>
      <c r="DNT133" s="43"/>
      <c r="DNU133" s="43"/>
      <c r="DNV133" s="43"/>
      <c r="DNW133" s="43"/>
      <c r="DNX133" s="43"/>
      <c r="DNY133" s="43"/>
      <c r="DNZ133" s="43"/>
      <c r="DOA133" s="43"/>
      <c r="DOB133" s="43"/>
      <c r="DOC133" s="43"/>
      <c r="DOD133" s="43"/>
      <c r="DOE133" s="43"/>
      <c r="DOF133" s="43"/>
      <c r="DOG133" s="43"/>
      <c r="DOH133" s="43"/>
      <c r="DOI133" s="43"/>
      <c r="DOJ133" s="43"/>
      <c r="DOK133" s="43"/>
      <c r="DOL133" s="43"/>
      <c r="DOM133" s="43"/>
      <c r="DON133" s="43"/>
      <c r="DOO133" s="43"/>
      <c r="DOP133" s="43"/>
      <c r="DOQ133" s="43"/>
      <c r="DOR133" s="43"/>
      <c r="DOS133" s="43"/>
      <c r="DOT133" s="43"/>
      <c r="DOU133" s="43"/>
      <c r="DOV133" s="43"/>
      <c r="DOW133" s="43"/>
      <c r="DOX133" s="43"/>
      <c r="DOY133" s="43"/>
      <c r="DOZ133" s="43"/>
      <c r="DPA133" s="43"/>
      <c r="DPB133" s="43"/>
      <c r="DPC133" s="43"/>
      <c r="DPD133" s="43"/>
      <c r="DPE133" s="43"/>
      <c r="DPF133" s="43"/>
      <c r="DPG133" s="43"/>
      <c r="DPH133" s="43"/>
      <c r="DPI133" s="43"/>
      <c r="DPJ133" s="43"/>
      <c r="DPK133" s="43"/>
      <c r="DPL133" s="43"/>
      <c r="DPM133" s="43"/>
      <c r="DPN133" s="43"/>
      <c r="DPO133" s="43"/>
      <c r="DPP133" s="43"/>
      <c r="DPQ133" s="43"/>
      <c r="DPR133" s="43"/>
      <c r="DPS133" s="43"/>
      <c r="DPT133" s="43"/>
      <c r="DPU133" s="43"/>
      <c r="DPV133" s="43"/>
      <c r="DPW133" s="43"/>
      <c r="DPX133" s="43"/>
      <c r="DPY133" s="43"/>
      <c r="DPZ133" s="43"/>
      <c r="DQA133" s="43"/>
      <c r="DQB133" s="43"/>
      <c r="DQC133" s="43"/>
      <c r="DQD133" s="43"/>
      <c r="DQE133" s="43"/>
      <c r="DQF133" s="43"/>
      <c r="DQG133" s="43"/>
      <c r="DQH133" s="43"/>
      <c r="DQI133" s="43"/>
      <c r="DQJ133" s="43"/>
      <c r="DQK133" s="43"/>
      <c r="DQL133" s="43"/>
      <c r="DQM133" s="43"/>
      <c r="DQN133" s="43"/>
      <c r="DQO133" s="43"/>
      <c r="DQP133" s="43"/>
      <c r="DQQ133" s="43"/>
      <c r="DQR133" s="43"/>
      <c r="DQS133" s="43"/>
      <c r="DQT133" s="43"/>
      <c r="DQU133" s="43"/>
      <c r="DQV133" s="43"/>
      <c r="DQW133" s="43"/>
      <c r="DQX133" s="43"/>
      <c r="DQY133" s="43"/>
      <c r="DQZ133" s="43"/>
      <c r="DRA133" s="43"/>
      <c r="DRB133" s="43"/>
      <c r="DRC133" s="43"/>
      <c r="DRD133" s="43"/>
      <c r="DRE133" s="43"/>
      <c r="DRF133" s="43"/>
      <c r="DRG133" s="43"/>
      <c r="DRH133" s="43"/>
      <c r="DRI133" s="43"/>
      <c r="DRJ133" s="43"/>
      <c r="DRK133" s="43"/>
      <c r="DRL133" s="43"/>
      <c r="DRM133" s="43"/>
      <c r="DRN133" s="43"/>
      <c r="DRO133" s="43"/>
      <c r="DRP133" s="43"/>
      <c r="DRQ133" s="43"/>
      <c r="DRR133" s="43"/>
      <c r="DRS133" s="43"/>
      <c r="DRT133" s="43"/>
      <c r="DRU133" s="43"/>
      <c r="DRV133" s="43"/>
      <c r="DRW133" s="43"/>
      <c r="DRX133" s="43"/>
      <c r="DRY133" s="43"/>
      <c r="DRZ133" s="43"/>
      <c r="DSA133" s="43"/>
      <c r="DSB133" s="43"/>
      <c r="DSC133" s="43"/>
      <c r="DSD133" s="43"/>
      <c r="DSE133" s="43"/>
      <c r="DSF133" s="43"/>
      <c r="DSG133" s="43"/>
      <c r="DSH133" s="43"/>
      <c r="DSI133" s="43"/>
      <c r="DSJ133" s="43"/>
      <c r="DSK133" s="43"/>
      <c r="DSL133" s="43"/>
      <c r="DSM133" s="43"/>
      <c r="DSN133" s="43"/>
      <c r="DSO133" s="43"/>
      <c r="DSP133" s="43"/>
      <c r="DSQ133" s="43"/>
      <c r="DSR133" s="43"/>
      <c r="DSS133" s="43"/>
      <c r="DST133" s="43"/>
      <c r="DSU133" s="43"/>
      <c r="DSV133" s="43"/>
      <c r="DSW133" s="43"/>
      <c r="DSX133" s="43"/>
      <c r="DSY133" s="43"/>
      <c r="DSZ133" s="43"/>
      <c r="DTA133" s="43"/>
      <c r="DTB133" s="43"/>
      <c r="DTC133" s="43"/>
      <c r="DTD133" s="43"/>
      <c r="DTE133" s="43"/>
      <c r="DTF133" s="43"/>
      <c r="DTG133" s="43"/>
      <c r="DTH133" s="43"/>
      <c r="DTI133" s="43"/>
      <c r="DTJ133" s="43"/>
      <c r="DTK133" s="43"/>
      <c r="DTL133" s="43"/>
      <c r="DTM133" s="43"/>
      <c r="DTN133" s="43"/>
      <c r="DTO133" s="43"/>
      <c r="DTP133" s="43"/>
      <c r="DTQ133" s="43"/>
      <c r="DTR133" s="43"/>
      <c r="DTS133" s="43"/>
      <c r="DTT133" s="43"/>
      <c r="DTU133" s="43"/>
      <c r="DTV133" s="43"/>
      <c r="DTW133" s="43"/>
      <c r="DTX133" s="43"/>
      <c r="DTY133" s="43"/>
      <c r="DTZ133" s="43"/>
      <c r="DUA133" s="43"/>
      <c r="DUB133" s="43"/>
      <c r="DUC133" s="43"/>
      <c r="DUD133" s="43"/>
      <c r="DUE133" s="43"/>
      <c r="DUF133" s="43"/>
      <c r="DUG133" s="43"/>
      <c r="DUH133" s="43"/>
      <c r="DUI133" s="43"/>
      <c r="DUJ133" s="43"/>
      <c r="DUK133" s="43"/>
      <c r="DUL133" s="43"/>
      <c r="DUM133" s="43"/>
      <c r="DUN133" s="43"/>
      <c r="DUO133" s="43"/>
      <c r="DUP133" s="43"/>
      <c r="DUQ133" s="43"/>
      <c r="DUR133" s="43"/>
      <c r="DUS133" s="43"/>
      <c r="DUT133" s="43"/>
      <c r="DUU133" s="43"/>
      <c r="DUV133" s="43"/>
      <c r="DUW133" s="43"/>
      <c r="DUX133" s="43"/>
      <c r="DUY133" s="43"/>
      <c r="DUZ133" s="43"/>
      <c r="DVA133" s="43"/>
      <c r="DVB133" s="43"/>
      <c r="DVC133" s="43"/>
      <c r="DVD133" s="43"/>
      <c r="DVE133" s="43"/>
      <c r="DVF133" s="43"/>
      <c r="DVG133" s="43"/>
      <c r="DVH133" s="43"/>
      <c r="DVI133" s="43"/>
      <c r="DVJ133" s="43"/>
      <c r="DVK133" s="43"/>
      <c r="DVL133" s="43"/>
      <c r="DVM133" s="43"/>
      <c r="DVN133" s="43"/>
      <c r="DVO133" s="43"/>
      <c r="DVP133" s="43"/>
      <c r="DVQ133" s="43"/>
      <c r="DVR133" s="43"/>
      <c r="DVS133" s="43"/>
      <c r="DVT133" s="43"/>
      <c r="DVU133" s="43"/>
      <c r="DVV133" s="43"/>
      <c r="DVW133" s="43"/>
      <c r="DVX133" s="43"/>
      <c r="DVY133" s="43"/>
      <c r="DVZ133" s="43"/>
      <c r="DWA133" s="43"/>
      <c r="DWB133" s="43"/>
      <c r="DWC133" s="43"/>
      <c r="DWD133" s="43"/>
      <c r="DWE133" s="43"/>
      <c r="DWF133" s="43"/>
      <c r="DWG133" s="43"/>
      <c r="DWH133" s="43"/>
      <c r="DWI133" s="43"/>
      <c r="DWJ133" s="43"/>
      <c r="DWK133" s="43"/>
      <c r="DWL133" s="43"/>
      <c r="DWM133" s="43"/>
      <c r="DWN133" s="43"/>
      <c r="DWO133" s="43"/>
      <c r="DWP133" s="43"/>
      <c r="DWQ133" s="43"/>
      <c r="DWR133" s="43"/>
      <c r="DWS133" s="43"/>
      <c r="DWT133" s="43"/>
      <c r="DWU133" s="43"/>
      <c r="DWV133" s="43"/>
      <c r="DWW133" s="43"/>
      <c r="DWX133" s="43"/>
      <c r="DWY133" s="43"/>
      <c r="DWZ133" s="43"/>
      <c r="DXA133" s="43"/>
      <c r="DXB133" s="43"/>
      <c r="DXC133" s="43"/>
      <c r="DXD133" s="43"/>
      <c r="DXE133" s="43"/>
      <c r="DXF133" s="43"/>
      <c r="DXG133" s="43"/>
      <c r="DXH133" s="43"/>
      <c r="DXI133" s="43"/>
      <c r="DXJ133" s="43"/>
      <c r="DXK133" s="43"/>
      <c r="DXL133" s="43"/>
      <c r="DXM133" s="43"/>
      <c r="DXN133" s="43"/>
      <c r="DXO133" s="43"/>
      <c r="DXP133" s="43"/>
      <c r="DXQ133" s="43"/>
      <c r="DXR133" s="43"/>
      <c r="DXS133" s="43"/>
      <c r="DXT133" s="43"/>
      <c r="DXU133" s="43"/>
      <c r="DXV133" s="43"/>
      <c r="DXW133" s="43"/>
      <c r="DXX133" s="43"/>
      <c r="DXY133" s="43"/>
      <c r="DXZ133" s="43"/>
      <c r="DYA133" s="43"/>
      <c r="DYB133" s="43"/>
      <c r="DYC133" s="43"/>
      <c r="DYD133" s="43"/>
      <c r="DYE133" s="43"/>
      <c r="DYF133" s="43"/>
      <c r="DYG133" s="43"/>
      <c r="DYH133" s="43"/>
      <c r="DYI133" s="43"/>
      <c r="DYJ133" s="43"/>
      <c r="DYK133" s="43"/>
      <c r="DYL133" s="43"/>
      <c r="DYM133" s="43"/>
      <c r="DYN133" s="43"/>
      <c r="DYO133" s="43"/>
      <c r="DYP133" s="43"/>
      <c r="DYQ133" s="43"/>
      <c r="DYR133" s="43"/>
      <c r="DYS133" s="43"/>
      <c r="DYT133" s="43"/>
      <c r="DYU133" s="43"/>
      <c r="DYV133" s="43"/>
      <c r="DYW133" s="43"/>
      <c r="DYX133" s="43"/>
      <c r="DYY133" s="43"/>
      <c r="DYZ133" s="43"/>
      <c r="DZA133" s="43"/>
      <c r="DZB133" s="43"/>
      <c r="DZC133" s="43"/>
      <c r="DZD133" s="43"/>
      <c r="DZE133" s="43"/>
      <c r="DZF133" s="43"/>
      <c r="DZG133" s="43"/>
      <c r="DZH133" s="43"/>
      <c r="DZI133" s="43"/>
      <c r="DZJ133" s="43"/>
      <c r="DZK133" s="43"/>
      <c r="DZL133" s="43"/>
      <c r="DZM133" s="43"/>
      <c r="DZN133" s="43"/>
      <c r="DZO133" s="43"/>
      <c r="DZP133" s="43"/>
      <c r="DZQ133" s="43"/>
      <c r="DZR133" s="43"/>
      <c r="DZS133" s="43"/>
      <c r="DZT133" s="43"/>
      <c r="DZU133" s="43"/>
      <c r="DZV133" s="43"/>
      <c r="DZW133" s="43"/>
      <c r="DZX133" s="43"/>
      <c r="DZY133" s="43"/>
      <c r="DZZ133" s="43"/>
      <c r="EAA133" s="43"/>
      <c r="EAB133" s="43"/>
      <c r="EAC133" s="43"/>
      <c r="EAD133" s="43"/>
      <c r="EAE133" s="43"/>
      <c r="EAF133" s="43"/>
      <c r="EAG133" s="43"/>
      <c r="EAH133" s="43"/>
      <c r="EAI133" s="43"/>
      <c r="EAJ133" s="43"/>
      <c r="EAK133" s="43"/>
      <c r="EAL133" s="43"/>
      <c r="EAM133" s="43"/>
      <c r="EAN133" s="43"/>
      <c r="EAO133" s="43"/>
      <c r="EAP133" s="43"/>
      <c r="EAQ133" s="43"/>
      <c r="EAR133" s="43"/>
      <c r="EAS133" s="43"/>
      <c r="EAT133" s="43"/>
      <c r="EAU133" s="43"/>
      <c r="EAV133" s="43"/>
      <c r="EAW133" s="43"/>
      <c r="EAX133" s="43"/>
      <c r="EAY133" s="43"/>
      <c r="EAZ133" s="43"/>
      <c r="EBA133" s="43"/>
      <c r="EBB133" s="43"/>
      <c r="EBC133" s="43"/>
      <c r="EBD133" s="43"/>
      <c r="EBE133" s="43"/>
      <c r="EBF133" s="43"/>
      <c r="EBG133" s="43"/>
      <c r="EBH133" s="43"/>
      <c r="EBI133" s="43"/>
      <c r="EBJ133" s="43"/>
      <c r="EBK133" s="43"/>
      <c r="EBL133" s="43"/>
      <c r="EBM133" s="43"/>
      <c r="EBN133" s="43"/>
      <c r="EBO133" s="43"/>
      <c r="EBP133" s="43"/>
      <c r="EBQ133" s="43"/>
      <c r="EBR133" s="43"/>
      <c r="EBS133" s="43"/>
      <c r="EBT133" s="43"/>
      <c r="EBU133" s="43"/>
      <c r="EBV133" s="43"/>
      <c r="EBW133" s="43"/>
      <c r="EBX133" s="43"/>
      <c r="EBY133" s="43"/>
      <c r="EBZ133" s="43"/>
      <c r="ECA133" s="43"/>
      <c r="ECB133" s="43"/>
      <c r="ECC133" s="43"/>
      <c r="ECD133" s="43"/>
      <c r="ECE133" s="43"/>
      <c r="ECF133" s="43"/>
      <c r="ECG133" s="43"/>
      <c r="ECH133" s="43"/>
      <c r="ECI133" s="43"/>
      <c r="ECJ133" s="43"/>
      <c r="ECK133" s="43"/>
      <c r="ECL133" s="43"/>
      <c r="ECM133" s="43"/>
      <c r="ECN133" s="43"/>
      <c r="ECO133" s="43"/>
      <c r="ECP133" s="43"/>
      <c r="ECQ133" s="43"/>
      <c r="ECR133" s="43"/>
      <c r="ECS133" s="43"/>
      <c r="ECT133" s="43"/>
      <c r="ECU133" s="43"/>
      <c r="ECV133" s="43"/>
      <c r="ECW133" s="43"/>
      <c r="ECX133" s="43"/>
      <c r="ECY133" s="43"/>
      <c r="ECZ133" s="43"/>
      <c r="EDA133" s="43"/>
      <c r="EDB133" s="43"/>
      <c r="EDC133" s="43"/>
      <c r="EDD133" s="43"/>
      <c r="EDE133" s="43"/>
      <c r="EDF133" s="43"/>
      <c r="EDG133" s="43"/>
      <c r="EDH133" s="43"/>
      <c r="EDI133" s="43"/>
      <c r="EDJ133" s="43"/>
      <c r="EDK133" s="43"/>
      <c r="EDL133" s="43"/>
      <c r="EDM133" s="43"/>
      <c r="EDN133" s="43"/>
      <c r="EDO133" s="43"/>
      <c r="EDP133" s="43"/>
      <c r="EDQ133" s="43"/>
      <c r="EDR133" s="43"/>
      <c r="EDS133" s="43"/>
      <c r="EDT133" s="43"/>
      <c r="EDU133" s="43"/>
      <c r="EDV133" s="43"/>
      <c r="EDW133" s="43"/>
      <c r="EDX133" s="43"/>
      <c r="EDY133" s="43"/>
      <c r="EDZ133" s="43"/>
      <c r="EEA133" s="43"/>
      <c r="EEB133" s="43"/>
      <c r="EEC133" s="43"/>
      <c r="EED133" s="43"/>
      <c r="EEE133" s="43"/>
      <c r="EEF133" s="43"/>
      <c r="EEG133" s="43"/>
      <c r="EEH133" s="43"/>
      <c r="EEI133" s="43"/>
      <c r="EEJ133" s="43"/>
      <c r="EEK133" s="43"/>
      <c r="EEL133" s="43"/>
      <c r="EEM133" s="43"/>
      <c r="EEN133" s="43"/>
      <c r="EEO133" s="43"/>
      <c r="EEP133" s="43"/>
      <c r="EEQ133" s="43"/>
      <c r="EER133" s="43"/>
      <c r="EES133" s="43"/>
      <c r="EET133" s="43"/>
      <c r="EEU133" s="43"/>
      <c r="EEV133" s="43"/>
      <c r="EEW133" s="43"/>
      <c r="EEX133" s="43"/>
      <c r="EEY133" s="43"/>
      <c r="EEZ133" s="43"/>
      <c r="EFA133" s="43"/>
      <c r="EFB133" s="43"/>
      <c r="EFC133" s="43"/>
      <c r="EFD133" s="43"/>
      <c r="EFE133" s="43"/>
      <c r="EFF133" s="43"/>
      <c r="EFG133" s="43"/>
      <c r="EFH133" s="43"/>
      <c r="EFI133" s="43"/>
      <c r="EFJ133" s="43"/>
      <c r="EFK133" s="43"/>
      <c r="EFL133" s="43"/>
      <c r="EFM133" s="43"/>
      <c r="EFN133" s="43"/>
      <c r="EFO133" s="43"/>
      <c r="EFP133" s="43"/>
      <c r="EFQ133" s="43"/>
      <c r="EFR133" s="43"/>
      <c r="EFS133" s="43"/>
      <c r="EFT133" s="43"/>
      <c r="EFU133" s="43"/>
      <c r="EFV133" s="43"/>
      <c r="EFW133" s="43"/>
      <c r="EFX133" s="43"/>
      <c r="EFY133" s="43"/>
      <c r="EFZ133" s="43"/>
      <c r="EGA133" s="43"/>
      <c r="EGB133" s="43"/>
      <c r="EGC133" s="43"/>
      <c r="EGD133" s="43"/>
      <c r="EGE133" s="43"/>
      <c r="EGF133" s="43"/>
      <c r="EGG133" s="43"/>
      <c r="EGH133" s="43"/>
      <c r="EGI133" s="43"/>
      <c r="EGJ133" s="43"/>
      <c r="EGK133" s="43"/>
      <c r="EGL133" s="43"/>
      <c r="EGM133" s="43"/>
      <c r="EGN133" s="43"/>
      <c r="EGO133" s="43"/>
      <c r="EGP133" s="43"/>
      <c r="EGQ133" s="43"/>
      <c r="EGR133" s="43"/>
      <c r="EGS133" s="43"/>
      <c r="EGT133" s="43"/>
      <c r="EGU133" s="43"/>
      <c r="EGV133" s="43"/>
      <c r="EGW133" s="43"/>
      <c r="EGX133" s="43"/>
      <c r="EGY133" s="43"/>
      <c r="EGZ133" s="43"/>
      <c r="EHA133" s="43"/>
      <c r="EHB133" s="43"/>
      <c r="EHC133" s="43"/>
      <c r="EHD133" s="43"/>
      <c r="EHE133" s="43"/>
      <c r="EHF133" s="43"/>
      <c r="EHG133" s="43"/>
      <c r="EHH133" s="43"/>
      <c r="EHI133" s="43"/>
      <c r="EHJ133" s="43"/>
      <c r="EHK133" s="43"/>
      <c r="EHL133" s="43"/>
      <c r="EHM133" s="43"/>
      <c r="EHN133" s="43"/>
      <c r="EHO133" s="43"/>
      <c r="EHP133" s="43"/>
      <c r="EHQ133" s="43"/>
      <c r="EHR133" s="43"/>
      <c r="EHS133" s="43"/>
      <c r="EHT133" s="43"/>
      <c r="EHU133" s="43"/>
      <c r="EHV133" s="43"/>
      <c r="EHW133" s="43"/>
      <c r="EHX133" s="43"/>
      <c r="EHY133" s="43"/>
      <c r="EHZ133" s="43"/>
      <c r="EIA133" s="43"/>
      <c r="EIB133" s="43"/>
      <c r="EIC133" s="43"/>
      <c r="EID133" s="43"/>
      <c r="EIE133" s="43"/>
      <c r="EIF133" s="43"/>
      <c r="EIG133" s="43"/>
      <c r="EIH133" s="43"/>
      <c r="EII133" s="43"/>
      <c r="EIJ133" s="43"/>
      <c r="EIK133" s="43"/>
      <c r="EIL133" s="43"/>
      <c r="EIM133" s="43"/>
      <c r="EIN133" s="43"/>
      <c r="EIO133" s="43"/>
      <c r="EIP133" s="43"/>
      <c r="EIQ133" s="43"/>
      <c r="EIR133" s="43"/>
      <c r="EIS133" s="43"/>
      <c r="EIT133" s="43"/>
      <c r="EIU133" s="43"/>
      <c r="EIV133" s="43"/>
      <c r="EIW133" s="43"/>
      <c r="EIX133" s="43"/>
      <c r="EIY133" s="43"/>
      <c r="EIZ133" s="43"/>
      <c r="EJA133" s="43"/>
      <c r="EJB133" s="43"/>
      <c r="EJC133" s="43"/>
      <c r="EJD133" s="43"/>
      <c r="EJE133" s="43"/>
      <c r="EJF133" s="43"/>
      <c r="EJG133" s="43"/>
      <c r="EJH133" s="43"/>
      <c r="EJI133" s="43"/>
      <c r="EJJ133" s="43"/>
      <c r="EJK133" s="43"/>
      <c r="EJL133" s="43"/>
      <c r="EJM133" s="43"/>
      <c r="EJN133" s="43"/>
      <c r="EJO133" s="43"/>
      <c r="EJP133" s="43"/>
      <c r="EJQ133" s="43"/>
      <c r="EJR133" s="43"/>
      <c r="EJS133" s="43"/>
      <c r="EJT133" s="43"/>
      <c r="EJU133" s="43"/>
      <c r="EJV133" s="43"/>
      <c r="EJW133" s="43"/>
      <c r="EJX133" s="43"/>
      <c r="EJY133" s="43"/>
      <c r="EJZ133" s="43"/>
      <c r="EKA133" s="43"/>
      <c r="EKB133" s="43"/>
      <c r="EKC133" s="43"/>
      <c r="EKD133" s="43"/>
      <c r="EKE133" s="43"/>
      <c r="EKF133" s="43"/>
      <c r="EKG133" s="43"/>
      <c r="EKH133" s="43"/>
      <c r="EKI133" s="43"/>
      <c r="EKJ133" s="43"/>
      <c r="EKK133" s="43"/>
      <c r="EKL133" s="43"/>
      <c r="EKM133" s="43"/>
      <c r="EKN133" s="43"/>
      <c r="EKO133" s="43"/>
      <c r="EKP133" s="43"/>
      <c r="EKQ133" s="43"/>
      <c r="EKR133" s="43"/>
      <c r="EKS133" s="43"/>
      <c r="EKT133" s="43"/>
      <c r="EKU133" s="43"/>
      <c r="EKV133" s="43"/>
      <c r="EKW133" s="43"/>
      <c r="EKX133" s="43"/>
      <c r="EKY133" s="43"/>
      <c r="EKZ133" s="43"/>
      <c r="ELA133" s="43"/>
      <c r="ELB133" s="43"/>
      <c r="ELC133" s="43"/>
      <c r="ELD133" s="43"/>
      <c r="ELE133" s="43"/>
      <c r="ELF133" s="43"/>
      <c r="ELG133" s="43"/>
      <c r="ELH133" s="43"/>
      <c r="ELI133" s="43"/>
      <c r="ELJ133" s="43"/>
      <c r="ELK133" s="43"/>
      <c r="ELL133" s="43"/>
      <c r="ELM133" s="43"/>
      <c r="ELN133" s="43"/>
      <c r="ELO133" s="43"/>
      <c r="ELP133" s="43"/>
      <c r="ELQ133" s="43"/>
      <c r="ELR133" s="43"/>
      <c r="ELS133" s="43"/>
      <c r="ELT133" s="43"/>
      <c r="ELU133" s="43"/>
      <c r="ELV133" s="43"/>
      <c r="ELW133" s="43"/>
      <c r="ELX133" s="43"/>
      <c r="ELY133" s="43"/>
      <c r="ELZ133" s="43"/>
      <c r="EMA133" s="43"/>
      <c r="EMB133" s="43"/>
      <c r="EMC133" s="43"/>
      <c r="EMD133" s="43"/>
      <c r="EME133" s="43"/>
      <c r="EMF133" s="43"/>
      <c r="EMG133" s="43"/>
      <c r="EMH133" s="43"/>
      <c r="EMI133" s="43"/>
      <c r="EMJ133" s="43"/>
      <c r="EMK133" s="43"/>
      <c r="EML133" s="43"/>
      <c r="EMM133" s="43"/>
      <c r="EMN133" s="43"/>
      <c r="EMO133" s="43"/>
      <c r="EMP133" s="43"/>
      <c r="EMQ133" s="43"/>
      <c r="EMR133" s="43"/>
      <c r="EMS133" s="43"/>
      <c r="EMT133" s="43"/>
      <c r="EMU133" s="43"/>
      <c r="EMV133" s="43"/>
      <c r="EMW133" s="43"/>
      <c r="EMX133" s="43"/>
      <c r="EMY133" s="43"/>
      <c r="EMZ133" s="43"/>
      <c r="ENA133" s="43"/>
      <c r="ENB133" s="43"/>
      <c r="ENC133" s="43"/>
      <c r="END133" s="43"/>
      <c r="ENE133" s="43"/>
      <c r="ENF133" s="43"/>
      <c r="ENG133" s="43"/>
      <c r="ENH133" s="43"/>
      <c r="ENI133" s="43"/>
      <c r="ENJ133" s="43"/>
      <c r="ENK133" s="43"/>
      <c r="ENL133" s="43"/>
      <c r="ENM133" s="43"/>
      <c r="ENN133" s="43"/>
      <c r="ENO133" s="43"/>
      <c r="ENP133" s="43"/>
      <c r="ENQ133" s="43"/>
      <c r="ENR133" s="43"/>
      <c r="ENS133" s="43"/>
      <c r="ENT133" s="43"/>
      <c r="ENU133" s="43"/>
      <c r="ENV133" s="43"/>
      <c r="ENW133" s="43"/>
      <c r="ENX133" s="43"/>
      <c r="ENY133" s="43"/>
      <c r="ENZ133" s="43"/>
      <c r="EOA133" s="43"/>
      <c r="EOB133" s="43"/>
      <c r="EOC133" s="43"/>
      <c r="EOD133" s="43"/>
      <c r="EOE133" s="43"/>
      <c r="EOF133" s="43"/>
      <c r="EOG133" s="43"/>
      <c r="EOH133" s="43"/>
      <c r="EOI133" s="43"/>
      <c r="EOJ133" s="43"/>
      <c r="EOK133" s="43"/>
      <c r="EOL133" s="43"/>
      <c r="EOM133" s="43"/>
      <c r="EON133" s="43"/>
      <c r="EOO133" s="43"/>
      <c r="EOP133" s="43"/>
      <c r="EOQ133" s="43"/>
      <c r="EOR133" s="43"/>
      <c r="EOS133" s="43"/>
      <c r="EOT133" s="43"/>
      <c r="EOU133" s="43"/>
      <c r="EOV133" s="43"/>
      <c r="EOW133" s="43"/>
      <c r="EOX133" s="43"/>
      <c r="EOY133" s="43"/>
      <c r="EOZ133" s="43"/>
      <c r="EPA133" s="43"/>
      <c r="EPB133" s="43"/>
      <c r="EPC133" s="43"/>
      <c r="EPD133" s="43"/>
      <c r="EPE133" s="43"/>
      <c r="EPF133" s="43"/>
      <c r="EPG133" s="43"/>
      <c r="EPH133" s="43"/>
      <c r="EPI133" s="43"/>
      <c r="EPJ133" s="43"/>
      <c r="EPK133" s="43"/>
      <c r="EPL133" s="43"/>
      <c r="EPM133" s="43"/>
      <c r="EPN133" s="43"/>
      <c r="EPO133" s="43"/>
      <c r="EPP133" s="43"/>
      <c r="EPQ133" s="43"/>
      <c r="EPR133" s="43"/>
      <c r="EPS133" s="43"/>
      <c r="EPT133" s="43"/>
      <c r="EPU133" s="43"/>
      <c r="EPV133" s="43"/>
      <c r="EPW133" s="43"/>
      <c r="EPX133" s="43"/>
      <c r="EPY133" s="43"/>
      <c r="EPZ133" s="43"/>
      <c r="EQA133" s="43"/>
      <c r="EQB133" s="43"/>
      <c r="EQC133" s="43"/>
      <c r="EQD133" s="43"/>
      <c r="EQE133" s="43"/>
      <c r="EQF133" s="43"/>
      <c r="EQG133" s="43"/>
      <c r="EQH133" s="43"/>
      <c r="EQI133" s="43"/>
      <c r="EQJ133" s="43"/>
      <c r="EQK133" s="43"/>
      <c r="EQL133" s="43"/>
      <c r="EQM133" s="43"/>
      <c r="EQN133" s="43"/>
      <c r="EQO133" s="43"/>
      <c r="EQP133" s="43"/>
      <c r="EQQ133" s="43"/>
      <c r="EQR133" s="43"/>
      <c r="EQS133" s="43"/>
      <c r="EQT133" s="43"/>
      <c r="EQU133" s="43"/>
      <c r="EQV133" s="43"/>
      <c r="EQW133" s="43"/>
      <c r="EQX133" s="43"/>
      <c r="EQY133" s="43"/>
      <c r="EQZ133" s="43"/>
      <c r="ERA133" s="43"/>
      <c r="ERB133" s="43"/>
      <c r="ERC133" s="43"/>
      <c r="ERD133" s="43"/>
      <c r="ERE133" s="43"/>
      <c r="ERF133" s="43"/>
      <c r="ERG133" s="43"/>
      <c r="ERH133" s="43"/>
      <c r="ERI133" s="43"/>
      <c r="ERJ133" s="43"/>
      <c r="ERK133" s="43"/>
      <c r="ERL133" s="43"/>
      <c r="ERM133" s="43"/>
      <c r="ERN133" s="43"/>
      <c r="ERO133" s="43"/>
      <c r="ERP133" s="43"/>
      <c r="ERQ133" s="43"/>
      <c r="ERR133" s="43"/>
      <c r="ERS133" s="43"/>
      <c r="ERT133" s="43"/>
      <c r="ERU133" s="43"/>
      <c r="ERV133" s="43"/>
      <c r="ERW133" s="43"/>
      <c r="ERX133" s="43"/>
      <c r="ERY133" s="43"/>
      <c r="ERZ133" s="43"/>
      <c r="ESA133" s="43"/>
      <c r="ESB133" s="43"/>
      <c r="ESC133" s="43"/>
      <c r="ESD133" s="43"/>
      <c r="ESE133" s="43"/>
      <c r="ESF133" s="43"/>
      <c r="ESG133" s="43"/>
      <c r="ESH133" s="43"/>
      <c r="ESI133" s="43"/>
      <c r="ESJ133" s="43"/>
      <c r="ESK133" s="43"/>
      <c r="ESL133" s="43"/>
      <c r="ESM133" s="43"/>
      <c r="ESN133" s="43"/>
      <c r="ESO133" s="43"/>
      <c r="ESP133" s="43"/>
      <c r="ESQ133" s="43"/>
      <c r="ESR133" s="43"/>
      <c r="ESS133" s="43"/>
      <c r="EST133" s="43"/>
      <c r="ESU133" s="43"/>
      <c r="ESV133" s="43"/>
      <c r="ESW133" s="43"/>
      <c r="ESX133" s="43"/>
      <c r="ESY133" s="43"/>
      <c r="ESZ133" s="43"/>
      <c r="ETA133" s="43"/>
      <c r="ETB133" s="43"/>
      <c r="ETC133" s="43"/>
      <c r="ETD133" s="43"/>
      <c r="ETE133" s="43"/>
      <c r="ETF133" s="43"/>
      <c r="ETG133" s="43"/>
      <c r="ETH133" s="43"/>
      <c r="ETI133" s="43"/>
      <c r="ETJ133" s="43"/>
      <c r="ETK133" s="43"/>
      <c r="ETL133" s="43"/>
      <c r="ETM133" s="43"/>
      <c r="ETN133" s="43"/>
      <c r="ETO133" s="43"/>
      <c r="ETP133" s="43"/>
      <c r="ETQ133" s="43"/>
      <c r="ETR133" s="43"/>
      <c r="ETS133" s="43"/>
      <c r="ETT133" s="43"/>
      <c r="ETU133" s="43"/>
      <c r="ETV133" s="43"/>
      <c r="ETW133" s="43"/>
      <c r="ETX133" s="43"/>
      <c r="ETY133" s="43"/>
      <c r="ETZ133" s="43"/>
      <c r="EUA133" s="43"/>
      <c r="EUB133" s="43"/>
      <c r="EUC133" s="43"/>
      <c r="EUD133" s="43"/>
      <c r="EUE133" s="43"/>
      <c r="EUF133" s="43"/>
      <c r="EUG133" s="43"/>
      <c r="EUH133" s="43"/>
      <c r="EUI133" s="43"/>
      <c r="EUJ133" s="43"/>
      <c r="EUK133" s="43"/>
      <c r="EUL133" s="43"/>
      <c r="EUM133" s="43"/>
      <c r="EUN133" s="43"/>
      <c r="EUO133" s="43"/>
      <c r="EUP133" s="43"/>
      <c r="EUQ133" s="43"/>
      <c r="EUR133" s="43"/>
      <c r="EUS133" s="43"/>
      <c r="EUT133" s="43"/>
      <c r="EUU133" s="43"/>
      <c r="EUV133" s="43"/>
      <c r="EUW133" s="43"/>
      <c r="EUX133" s="43"/>
      <c r="EUY133" s="43"/>
      <c r="EUZ133" s="43"/>
      <c r="EVA133" s="43"/>
      <c r="EVB133" s="43"/>
      <c r="EVC133" s="43"/>
      <c r="EVD133" s="43"/>
      <c r="EVE133" s="43"/>
      <c r="EVF133" s="43"/>
      <c r="EVG133" s="43"/>
      <c r="EVH133" s="43"/>
      <c r="EVI133" s="43"/>
      <c r="EVJ133" s="43"/>
      <c r="EVK133" s="43"/>
      <c r="EVL133" s="43"/>
      <c r="EVM133" s="43"/>
      <c r="EVN133" s="43"/>
      <c r="EVO133" s="43"/>
      <c r="EVP133" s="43"/>
      <c r="EVQ133" s="43"/>
      <c r="EVR133" s="43"/>
      <c r="EVS133" s="43"/>
      <c r="EVT133" s="43"/>
      <c r="EVU133" s="43"/>
      <c r="EVV133" s="43"/>
      <c r="EVW133" s="43"/>
      <c r="EVX133" s="43"/>
      <c r="EVY133" s="43"/>
      <c r="EVZ133" s="43"/>
      <c r="EWA133" s="43"/>
      <c r="EWB133" s="43"/>
      <c r="EWC133" s="43"/>
      <c r="EWD133" s="43"/>
      <c r="EWE133" s="43"/>
      <c r="EWF133" s="43"/>
      <c r="EWG133" s="43"/>
      <c r="EWH133" s="43"/>
      <c r="EWI133" s="43"/>
      <c r="EWJ133" s="43"/>
      <c r="EWK133" s="43"/>
      <c r="EWL133" s="43"/>
      <c r="EWM133" s="43"/>
      <c r="EWN133" s="43"/>
      <c r="EWO133" s="43"/>
      <c r="EWP133" s="43"/>
      <c r="EWQ133" s="43"/>
      <c r="EWR133" s="43"/>
      <c r="EWS133" s="43"/>
      <c r="EWT133" s="43"/>
      <c r="EWU133" s="43"/>
      <c r="EWV133" s="43"/>
      <c r="EWW133" s="43"/>
      <c r="EWX133" s="43"/>
      <c r="EWY133" s="43"/>
      <c r="EWZ133" s="43"/>
      <c r="EXA133" s="43"/>
      <c r="EXB133" s="43"/>
      <c r="EXC133" s="43"/>
      <c r="EXD133" s="43"/>
      <c r="EXE133" s="43"/>
      <c r="EXF133" s="43"/>
      <c r="EXG133" s="43"/>
      <c r="EXH133" s="43"/>
      <c r="EXI133" s="43"/>
      <c r="EXJ133" s="43"/>
      <c r="EXK133" s="43"/>
      <c r="EXL133" s="43"/>
      <c r="EXM133" s="43"/>
      <c r="EXN133" s="43"/>
      <c r="EXO133" s="43"/>
      <c r="EXP133" s="43"/>
      <c r="EXQ133" s="43"/>
      <c r="EXR133" s="43"/>
      <c r="EXS133" s="43"/>
      <c r="EXT133" s="43"/>
      <c r="EXU133" s="43"/>
      <c r="EXV133" s="43"/>
      <c r="EXW133" s="43"/>
      <c r="EXX133" s="43"/>
      <c r="EXY133" s="43"/>
      <c r="EXZ133" s="43"/>
      <c r="EYA133" s="43"/>
      <c r="EYB133" s="43"/>
      <c r="EYC133" s="43"/>
      <c r="EYD133" s="43"/>
      <c r="EYE133" s="43"/>
      <c r="EYF133" s="43"/>
      <c r="EYG133" s="43"/>
      <c r="EYH133" s="43"/>
      <c r="EYI133" s="43"/>
      <c r="EYJ133" s="43"/>
      <c r="EYK133" s="43"/>
      <c r="EYL133" s="43"/>
      <c r="EYM133" s="43"/>
      <c r="EYN133" s="43"/>
      <c r="EYO133" s="43"/>
      <c r="EYP133" s="43"/>
      <c r="EYQ133" s="43"/>
      <c r="EYR133" s="43"/>
      <c r="EYS133" s="43"/>
      <c r="EYT133" s="43"/>
      <c r="EYU133" s="43"/>
      <c r="EYV133" s="43"/>
      <c r="EYW133" s="43"/>
      <c r="EYX133" s="43"/>
      <c r="EYY133" s="43"/>
      <c r="EYZ133" s="43"/>
      <c r="EZA133" s="43"/>
      <c r="EZB133" s="43"/>
      <c r="EZC133" s="43"/>
      <c r="EZD133" s="43"/>
      <c r="EZE133" s="43"/>
      <c r="EZF133" s="43"/>
      <c r="EZG133" s="43"/>
      <c r="EZH133" s="43"/>
      <c r="EZI133" s="43"/>
      <c r="EZJ133" s="43"/>
      <c r="EZK133" s="43"/>
      <c r="EZL133" s="43"/>
      <c r="EZM133" s="43"/>
      <c r="EZN133" s="43"/>
      <c r="EZO133" s="43"/>
      <c r="EZP133" s="43"/>
      <c r="EZQ133" s="43"/>
      <c r="EZR133" s="43"/>
      <c r="EZS133" s="43"/>
      <c r="EZT133" s="43"/>
      <c r="EZU133" s="43"/>
      <c r="EZV133" s="43"/>
      <c r="EZW133" s="43"/>
      <c r="EZX133" s="43"/>
      <c r="EZY133" s="43"/>
      <c r="EZZ133" s="43"/>
      <c r="FAA133" s="43"/>
      <c r="FAB133" s="43"/>
      <c r="FAC133" s="43"/>
      <c r="FAD133" s="43"/>
      <c r="FAE133" s="43"/>
      <c r="FAF133" s="43"/>
      <c r="FAG133" s="43"/>
      <c r="FAH133" s="43"/>
      <c r="FAI133" s="43"/>
      <c r="FAJ133" s="43"/>
      <c r="FAK133" s="43"/>
      <c r="FAL133" s="43"/>
      <c r="FAM133" s="43"/>
      <c r="FAN133" s="43"/>
      <c r="FAO133" s="43"/>
      <c r="FAP133" s="43"/>
      <c r="FAQ133" s="43"/>
      <c r="FAR133" s="43"/>
      <c r="FAS133" s="43"/>
      <c r="FAT133" s="43"/>
      <c r="FAU133" s="43"/>
      <c r="FAV133" s="43"/>
      <c r="FAW133" s="43"/>
      <c r="FAX133" s="43"/>
      <c r="FAY133" s="43"/>
      <c r="FAZ133" s="43"/>
      <c r="FBA133" s="43"/>
      <c r="FBB133" s="43"/>
      <c r="FBC133" s="43"/>
      <c r="FBD133" s="43"/>
      <c r="FBE133" s="43"/>
      <c r="FBF133" s="43"/>
      <c r="FBG133" s="43"/>
      <c r="FBH133" s="43"/>
      <c r="FBI133" s="43"/>
      <c r="FBJ133" s="43"/>
      <c r="FBK133" s="43"/>
      <c r="FBL133" s="43"/>
      <c r="FBM133" s="43"/>
      <c r="FBN133" s="43"/>
      <c r="FBO133" s="43"/>
      <c r="FBP133" s="43"/>
      <c r="FBQ133" s="43"/>
      <c r="FBR133" s="43"/>
      <c r="FBS133" s="43"/>
      <c r="FBT133" s="43"/>
      <c r="FBU133" s="43"/>
      <c r="FBV133" s="43"/>
      <c r="FBW133" s="43"/>
      <c r="FBX133" s="43"/>
      <c r="FBY133" s="43"/>
      <c r="FBZ133" s="43"/>
      <c r="FCA133" s="43"/>
      <c r="FCB133" s="43"/>
      <c r="FCC133" s="43"/>
      <c r="FCD133" s="43"/>
      <c r="FCE133" s="43"/>
      <c r="FCF133" s="43"/>
      <c r="FCG133" s="43"/>
      <c r="FCH133" s="43"/>
      <c r="FCI133" s="43"/>
      <c r="FCJ133" s="43"/>
      <c r="FCK133" s="43"/>
      <c r="FCL133" s="43"/>
      <c r="FCM133" s="43"/>
      <c r="FCN133" s="43"/>
      <c r="FCO133" s="43"/>
      <c r="FCP133" s="43"/>
      <c r="FCQ133" s="43"/>
      <c r="FCR133" s="43"/>
      <c r="FCS133" s="43"/>
      <c r="FCT133" s="43"/>
      <c r="FCU133" s="43"/>
      <c r="FCV133" s="43"/>
      <c r="FCW133" s="43"/>
      <c r="FCX133" s="43"/>
      <c r="FCY133" s="43"/>
      <c r="FCZ133" s="43"/>
      <c r="FDA133" s="43"/>
      <c r="FDB133" s="43"/>
      <c r="FDC133" s="43"/>
      <c r="FDD133" s="43"/>
      <c r="FDE133" s="43"/>
      <c r="FDF133" s="43"/>
      <c r="FDG133" s="43"/>
      <c r="FDH133" s="43"/>
      <c r="FDI133" s="43"/>
      <c r="FDJ133" s="43"/>
      <c r="FDK133" s="43"/>
      <c r="FDL133" s="43"/>
      <c r="FDM133" s="43"/>
      <c r="FDN133" s="43"/>
      <c r="FDO133" s="43"/>
      <c r="FDP133" s="43"/>
      <c r="FDQ133" s="43"/>
      <c r="FDR133" s="43"/>
      <c r="FDS133" s="43"/>
      <c r="FDT133" s="43"/>
      <c r="FDU133" s="43"/>
      <c r="FDV133" s="43"/>
      <c r="FDW133" s="43"/>
      <c r="FDX133" s="43"/>
      <c r="FDY133" s="43"/>
      <c r="FDZ133" s="43"/>
      <c r="FEA133" s="43"/>
      <c r="FEB133" s="43"/>
      <c r="FEC133" s="43"/>
      <c r="FED133" s="43"/>
      <c r="FEE133" s="43"/>
      <c r="FEF133" s="43"/>
      <c r="FEG133" s="43"/>
      <c r="FEH133" s="43"/>
      <c r="FEI133" s="43"/>
      <c r="FEJ133" s="43"/>
      <c r="FEK133" s="43"/>
      <c r="FEL133" s="43"/>
      <c r="FEM133" s="43"/>
      <c r="FEN133" s="43"/>
      <c r="FEO133" s="43"/>
      <c r="FEP133" s="43"/>
      <c r="FEQ133" s="43"/>
      <c r="FER133" s="43"/>
      <c r="FES133" s="43"/>
      <c r="FET133" s="43"/>
      <c r="FEU133" s="43"/>
      <c r="FEV133" s="43"/>
      <c r="FEW133" s="43"/>
      <c r="FEX133" s="43"/>
      <c r="FEY133" s="43"/>
      <c r="FEZ133" s="43"/>
      <c r="FFA133" s="43"/>
      <c r="FFB133" s="43"/>
      <c r="FFC133" s="43"/>
      <c r="FFD133" s="43"/>
      <c r="FFE133" s="43"/>
      <c r="FFF133" s="43"/>
      <c r="FFG133" s="43"/>
      <c r="FFH133" s="43"/>
      <c r="FFI133" s="43"/>
      <c r="FFJ133" s="43"/>
      <c r="FFK133" s="43"/>
      <c r="FFL133" s="43"/>
      <c r="FFM133" s="43"/>
      <c r="FFN133" s="43"/>
      <c r="FFO133" s="43"/>
      <c r="FFP133" s="43"/>
      <c r="FFQ133" s="43"/>
      <c r="FFR133" s="43"/>
      <c r="FFS133" s="43"/>
      <c r="FFT133" s="43"/>
      <c r="FFU133" s="43"/>
      <c r="FFV133" s="43"/>
      <c r="FFW133" s="43"/>
      <c r="FFX133" s="43"/>
      <c r="FFY133" s="43"/>
      <c r="FFZ133" s="43"/>
      <c r="FGA133" s="43"/>
      <c r="FGB133" s="43"/>
      <c r="FGC133" s="43"/>
      <c r="FGD133" s="43"/>
      <c r="FGE133" s="43"/>
      <c r="FGF133" s="43"/>
      <c r="FGG133" s="43"/>
      <c r="FGH133" s="43"/>
      <c r="FGI133" s="43"/>
      <c r="FGJ133" s="43"/>
      <c r="FGK133" s="43"/>
      <c r="FGL133" s="43"/>
      <c r="FGM133" s="43"/>
      <c r="FGN133" s="43"/>
      <c r="FGO133" s="43"/>
      <c r="FGP133" s="43"/>
      <c r="FGQ133" s="43"/>
      <c r="FGR133" s="43"/>
      <c r="FGS133" s="43"/>
      <c r="FGT133" s="43"/>
      <c r="FGU133" s="43"/>
      <c r="FGV133" s="43"/>
      <c r="FGW133" s="43"/>
      <c r="FGX133" s="43"/>
      <c r="FGY133" s="43"/>
      <c r="FGZ133" s="43"/>
      <c r="FHA133" s="43"/>
      <c r="FHB133" s="43"/>
      <c r="FHC133" s="43"/>
      <c r="FHD133" s="43"/>
      <c r="FHE133" s="43"/>
      <c r="FHF133" s="43"/>
      <c r="FHG133" s="43"/>
      <c r="FHH133" s="43"/>
      <c r="FHI133" s="43"/>
      <c r="FHJ133" s="43"/>
      <c r="FHK133" s="43"/>
      <c r="FHL133" s="43"/>
      <c r="FHM133" s="43"/>
      <c r="FHN133" s="43"/>
      <c r="FHO133" s="43"/>
      <c r="FHP133" s="43"/>
      <c r="FHQ133" s="43"/>
      <c r="FHR133" s="43"/>
      <c r="FHS133" s="43"/>
      <c r="FHT133" s="43"/>
      <c r="FHU133" s="43"/>
      <c r="FHV133" s="43"/>
      <c r="FHW133" s="43"/>
      <c r="FHX133" s="43"/>
      <c r="FHY133" s="43"/>
      <c r="FHZ133" s="43"/>
      <c r="FIA133" s="43"/>
      <c r="FIB133" s="43"/>
      <c r="FIC133" s="43"/>
      <c r="FID133" s="43"/>
      <c r="FIE133" s="43"/>
      <c r="FIF133" s="43"/>
      <c r="FIG133" s="43"/>
      <c r="FIH133" s="43"/>
      <c r="FII133" s="43"/>
      <c r="FIJ133" s="43"/>
      <c r="FIK133" s="43"/>
      <c r="FIL133" s="43"/>
      <c r="FIM133" s="43"/>
      <c r="FIN133" s="43"/>
      <c r="FIO133" s="43"/>
      <c r="FIP133" s="43"/>
      <c r="FIQ133" s="43"/>
      <c r="FIR133" s="43"/>
      <c r="FIS133" s="43"/>
      <c r="FIT133" s="43"/>
      <c r="FIU133" s="43"/>
      <c r="FIV133" s="43"/>
      <c r="FIW133" s="43"/>
      <c r="FIX133" s="43"/>
      <c r="FIY133" s="43"/>
      <c r="FIZ133" s="43"/>
      <c r="FJA133" s="43"/>
      <c r="FJB133" s="43"/>
      <c r="FJC133" s="43"/>
      <c r="FJD133" s="43"/>
      <c r="FJE133" s="43"/>
      <c r="FJF133" s="43"/>
      <c r="FJG133" s="43"/>
      <c r="FJH133" s="43"/>
      <c r="FJI133" s="43"/>
      <c r="FJJ133" s="43"/>
      <c r="FJK133" s="43"/>
      <c r="FJL133" s="43"/>
      <c r="FJM133" s="43"/>
      <c r="FJN133" s="43"/>
      <c r="FJO133" s="43"/>
      <c r="FJP133" s="43"/>
      <c r="FJQ133" s="43"/>
      <c r="FJR133" s="43"/>
      <c r="FJS133" s="43"/>
      <c r="FJT133" s="43"/>
      <c r="FJU133" s="43"/>
      <c r="FJV133" s="43"/>
      <c r="FJW133" s="43"/>
      <c r="FJX133" s="43"/>
      <c r="FJY133" s="43"/>
      <c r="FJZ133" s="43"/>
      <c r="FKA133" s="43"/>
      <c r="FKB133" s="43"/>
      <c r="FKC133" s="43"/>
      <c r="FKD133" s="43"/>
      <c r="FKE133" s="43"/>
      <c r="FKF133" s="43"/>
      <c r="FKG133" s="43"/>
      <c r="FKH133" s="43"/>
      <c r="FKI133" s="43"/>
      <c r="FKJ133" s="43"/>
      <c r="FKK133" s="43"/>
      <c r="FKL133" s="43"/>
      <c r="FKM133" s="43"/>
      <c r="FKN133" s="43"/>
      <c r="FKO133" s="43"/>
      <c r="FKP133" s="43"/>
      <c r="FKQ133" s="43"/>
      <c r="FKR133" s="43"/>
      <c r="FKS133" s="43"/>
      <c r="FKT133" s="43"/>
      <c r="FKU133" s="43"/>
      <c r="FKV133" s="43"/>
      <c r="FKW133" s="43"/>
      <c r="FKX133" s="43"/>
      <c r="FKY133" s="43"/>
      <c r="FKZ133" s="43"/>
      <c r="FLA133" s="43"/>
      <c r="FLB133" s="43"/>
      <c r="FLC133" s="43"/>
      <c r="FLD133" s="43"/>
      <c r="FLE133" s="43"/>
      <c r="FLF133" s="43"/>
      <c r="FLG133" s="43"/>
      <c r="FLH133" s="43"/>
      <c r="FLI133" s="43"/>
      <c r="FLJ133" s="43"/>
      <c r="FLK133" s="43"/>
      <c r="FLL133" s="43"/>
      <c r="FLM133" s="43"/>
      <c r="FLN133" s="43"/>
      <c r="FLO133" s="43"/>
      <c r="FLP133" s="43"/>
      <c r="FLQ133" s="43"/>
      <c r="FLR133" s="43"/>
      <c r="FLS133" s="43"/>
      <c r="FLT133" s="43"/>
      <c r="FLU133" s="43"/>
      <c r="FLV133" s="43"/>
      <c r="FLW133" s="43"/>
      <c r="FLX133" s="43"/>
      <c r="FLY133" s="43"/>
      <c r="FLZ133" s="43"/>
      <c r="FMA133" s="43"/>
      <c r="FMB133" s="43"/>
      <c r="FMC133" s="43"/>
      <c r="FMD133" s="43"/>
      <c r="FME133" s="43"/>
      <c r="FMF133" s="43"/>
      <c r="FMG133" s="43"/>
      <c r="FMH133" s="43"/>
      <c r="FMI133" s="43"/>
      <c r="FMJ133" s="43"/>
      <c r="FMK133" s="43"/>
      <c r="FML133" s="43"/>
      <c r="FMM133" s="43"/>
      <c r="FMN133" s="43"/>
      <c r="FMO133" s="43"/>
      <c r="FMP133" s="43"/>
      <c r="FMQ133" s="43"/>
      <c r="FMR133" s="43"/>
      <c r="FMS133" s="43"/>
      <c r="FMT133" s="43"/>
      <c r="FMU133" s="43"/>
      <c r="FMV133" s="43"/>
      <c r="FMW133" s="43"/>
      <c r="FMX133" s="43"/>
      <c r="FMY133" s="43"/>
      <c r="FMZ133" s="43"/>
      <c r="FNA133" s="43"/>
      <c r="FNB133" s="43"/>
      <c r="FNC133" s="43"/>
      <c r="FND133" s="43"/>
      <c r="FNE133" s="43"/>
      <c r="FNF133" s="43"/>
      <c r="FNG133" s="43"/>
      <c r="FNH133" s="43"/>
      <c r="FNI133" s="43"/>
      <c r="FNJ133" s="43"/>
      <c r="FNK133" s="43"/>
      <c r="FNL133" s="43"/>
      <c r="FNM133" s="43"/>
      <c r="FNN133" s="43"/>
      <c r="FNO133" s="43"/>
      <c r="FNP133" s="43"/>
      <c r="FNQ133" s="43"/>
      <c r="FNR133" s="43"/>
      <c r="FNS133" s="43"/>
      <c r="FNT133" s="43"/>
      <c r="FNU133" s="43"/>
      <c r="FNV133" s="43"/>
      <c r="FNW133" s="43"/>
      <c r="FNX133" s="43"/>
      <c r="FNY133" s="43"/>
      <c r="FNZ133" s="43"/>
      <c r="FOA133" s="43"/>
      <c r="FOB133" s="43"/>
      <c r="FOC133" s="43"/>
      <c r="FOD133" s="43"/>
      <c r="FOE133" s="43"/>
      <c r="FOF133" s="43"/>
      <c r="FOG133" s="43"/>
      <c r="FOH133" s="43"/>
      <c r="FOI133" s="43"/>
      <c r="FOJ133" s="43"/>
      <c r="FOK133" s="43"/>
      <c r="FOL133" s="43"/>
      <c r="FOM133" s="43"/>
      <c r="FON133" s="43"/>
      <c r="FOO133" s="43"/>
      <c r="FOP133" s="43"/>
      <c r="FOQ133" s="43"/>
      <c r="FOR133" s="43"/>
      <c r="FOS133" s="43"/>
      <c r="FOT133" s="43"/>
      <c r="FOU133" s="43"/>
      <c r="FOV133" s="43"/>
      <c r="FOW133" s="43"/>
      <c r="FOX133" s="43"/>
      <c r="FOY133" s="43"/>
      <c r="FOZ133" s="43"/>
      <c r="FPA133" s="43"/>
      <c r="FPB133" s="43"/>
      <c r="FPC133" s="43"/>
      <c r="FPD133" s="43"/>
      <c r="FPE133" s="43"/>
      <c r="FPF133" s="43"/>
      <c r="FPG133" s="43"/>
      <c r="FPH133" s="43"/>
      <c r="FPI133" s="43"/>
      <c r="FPJ133" s="43"/>
      <c r="FPK133" s="43"/>
      <c r="FPL133" s="43"/>
      <c r="FPM133" s="43"/>
      <c r="FPN133" s="43"/>
      <c r="FPO133" s="43"/>
      <c r="FPP133" s="43"/>
      <c r="FPQ133" s="43"/>
      <c r="FPR133" s="43"/>
      <c r="FPS133" s="43"/>
      <c r="FPT133" s="43"/>
      <c r="FPU133" s="43"/>
      <c r="FPV133" s="43"/>
      <c r="FPW133" s="43"/>
      <c r="FPX133" s="43"/>
      <c r="FPY133" s="43"/>
      <c r="FPZ133" s="43"/>
      <c r="FQA133" s="43"/>
      <c r="FQB133" s="43"/>
      <c r="FQC133" s="43"/>
      <c r="FQD133" s="43"/>
      <c r="FQE133" s="43"/>
      <c r="FQF133" s="43"/>
      <c r="FQG133" s="43"/>
      <c r="FQH133" s="43"/>
      <c r="FQI133" s="43"/>
      <c r="FQJ133" s="43"/>
      <c r="FQK133" s="43"/>
      <c r="FQL133" s="43"/>
      <c r="FQM133" s="43"/>
      <c r="FQN133" s="43"/>
      <c r="FQO133" s="43"/>
      <c r="FQP133" s="43"/>
      <c r="FQQ133" s="43"/>
      <c r="FQR133" s="43"/>
      <c r="FQS133" s="43"/>
      <c r="FQT133" s="43"/>
      <c r="FQU133" s="43"/>
      <c r="FQV133" s="43"/>
      <c r="FQW133" s="43"/>
      <c r="FQX133" s="43"/>
      <c r="FQY133" s="43"/>
      <c r="FQZ133" s="43"/>
      <c r="FRA133" s="43"/>
      <c r="FRB133" s="43"/>
      <c r="FRC133" s="43"/>
      <c r="FRD133" s="43"/>
      <c r="FRE133" s="43"/>
      <c r="FRF133" s="43"/>
      <c r="FRG133" s="43"/>
      <c r="FRH133" s="43"/>
      <c r="FRI133" s="43"/>
      <c r="FRJ133" s="43"/>
      <c r="FRK133" s="43"/>
      <c r="FRL133" s="43"/>
      <c r="FRM133" s="43"/>
      <c r="FRN133" s="43"/>
      <c r="FRO133" s="43"/>
      <c r="FRP133" s="43"/>
      <c r="FRQ133" s="43"/>
      <c r="FRR133" s="43"/>
      <c r="FRS133" s="43"/>
      <c r="FRT133" s="43"/>
      <c r="FRU133" s="43"/>
      <c r="FRV133" s="43"/>
      <c r="FRW133" s="43"/>
      <c r="FRX133" s="43"/>
      <c r="FRY133" s="43"/>
      <c r="FRZ133" s="43"/>
      <c r="FSA133" s="43"/>
      <c r="FSB133" s="43"/>
      <c r="FSC133" s="43"/>
      <c r="FSD133" s="43"/>
      <c r="FSE133" s="43"/>
      <c r="FSF133" s="43"/>
      <c r="FSG133" s="43"/>
      <c r="FSH133" s="43"/>
      <c r="FSI133" s="43"/>
      <c r="FSJ133" s="43"/>
      <c r="FSK133" s="43"/>
      <c r="FSL133" s="43"/>
      <c r="FSM133" s="43"/>
      <c r="FSN133" s="43"/>
      <c r="FSO133" s="43"/>
      <c r="FSP133" s="43"/>
      <c r="FSQ133" s="43"/>
      <c r="FSR133" s="43"/>
      <c r="FSS133" s="43"/>
      <c r="FST133" s="43"/>
      <c r="FSU133" s="43"/>
      <c r="FSV133" s="43"/>
      <c r="FSW133" s="43"/>
      <c r="FSX133" s="43"/>
      <c r="FSY133" s="43"/>
      <c r="FSZ133" s="43"/>
      <c r="FTA133" s="43"/>
      <c r="FTB133" s="43"/>
      <c r="FTC133" s="43"/>
      <c r="FTD133" s="43"/>
      <c r="FTE133" s="43"/>
      <c r="FTF133" s="43"/>
      <c r="FTG133" s="43"/>
      <c r="FTH133" s="43"/>
      <c r="FTI133" s="43"/>
      <c r="FTJ133" s="43"/>
      <c r="FTK133" s="43"/>
      <c r="FTL133" s="43"/>
      <c r="FTM133" s="43"/>
      <c r="FTN133" s="43"/>
      <c r="FTO133" s="43"/>
      <c r="FTP133" s="43"/>
      <c r="FTQ133" s="43"/>
      <c r="FTR133" s="43"/>
      <c r="FTS133" s="43"/>
      <c r="FTT133" s="43"/>
      <c r="FTU133" s="43"/>
      <c r="FTV133" s="43"/>
      <c r="FTW133" s="43"/>
      <c r="FTX133" s="43"/>
      <c r="FTY133" s="43"/>
      <c r="FTZ133" s="43"/>
      <c r="FUA133" s="43"/>
      <c r="FUB133" s="43"/>
      <c r="FUC133" s="43"/>
      <c r="FUD133" s="43"/>
      <c r="FUE133" s="43"/>
      <c r="FUF133" s="43"/>
      <c r="FUG133" s="43"/>
      <c r="FUH133" s="43"/>
      <c r="FUI133" s="43"/>
      <c r="FUJ133" s="43"/>
      <c r="FUK133" s="43"/>
      <c r="FUL133" s="43"/>
      <c r="FUM133" s="43"/>
      <c r="FUN133" s="43"/>
      <c r="FUO133" s="43"/>
      <c r="FUP133" s="43"/>
      <c r="FUQ133" s="43"/>
      <c r="FUR133" s="43"/>
      <c r="FUS133" s="43"/>
      <c r="FUT133" s="43"/>
      <c r="FUU133" s="43"/>
      <c r="FUV133" s="43"/>
      <c r="FUW133" s="43"/>
      <c r="FUX133" s="43"/>
      <c r="FUY133" s="43"/>
      <c r="FUZ133" s="43"/>
      <c r="FVA133" s="43"/>
      <c r="FVB133" s="43"/>
      <c r="FVC133" s="43"/>
      <c r="FVD133" s="43"/>
      <c r="FVE133" s="43"/>
      <c r="FVF133" s="43"/>
      <c r="FVG133" s="43"/>
      <c r="FVH133" s="43"/>
      <c r="FVI133" s="43"/>
      <c r="FVJ133" s="43"/>
      <c r="FVK133" s="43"/>
      <c r="FVL133" s="43"/>
      <c r="FVM133" s="43"/>
      <c r="FVN133" s="43"/>
      <c r="FVO133" s="43"/>
      <c r="FVP133" s="43"/>
      <c r="FVQ133" s="43"/>
      <c r="FVR133" s="43"/>
      <c r="FVS133" s="43"/>
      <c r="FVT133" s="43"/>
      <c r="FVU133" s="43"/>
      <c r="FVV133" s="43"/>
      <c r="FVW133" s="43"/>
      <c r="FVX133" s="43"/>
      <c r="FVY133" s="43"/>
      <c r="FVZ133" s="43"/>
      <c r="FWA133" s="43"/>
      <c r="FWB133" s="43"/>
      <c r="FWC133" s="43"/>
      <c r="FWD133" s="43"/>
      <c r="FWE133" s="43"/>
      <c r="FWF133" s="43"/>
      <c r="FWG133" s="43"/>
      <c r="FWH133" s="43"/>
      <c r="FWI133" s="43"/>
      <c r="FWJ133" s="43"/>
      <c r="FWK133" s="43"/>
      <c r="FWL133" s="43"/>
      <c r="FWM133" s="43"/>
      <c r="FWN133" s="43"/>
      <c r="FWO133" s="43"/>
      <c r="FWP133" s="43"/>
      <c r="FWQ133" s="43"/>
      <c r="FWR133" s="43"/>
      <c r="FWS133" s="43"/>
      <c r="FWT133" s="43"/>
      <c r="FWU133" s="43"/>
      <c r="FWV133" s="43"/>
      <c r="FWW133" s="43"/>
      <c r="FWX133" s="43"/>
      <c r="FWY133" s="43"/>
      <c r="FWZ133" s="43"/>
      <c r="FXA133" s="43"/>
      <c r="FXB133" s="43"/>
      <c r="FXC133" s="43"/>
      <c r="FXD133" s="43"/>
      <c r="FXE133" s="43"/>
      <c r="FXF133" s="43"/>
      <c r="FXG133" s="43"/>
      <c r="FXH133" s="43"/>
      <c r="FXI133" s="43"/>
      <c r="FXJ133" s="43"/>
      <c r="FXK133" s="43"/>
      <c r="FXL133" s="43"/>
      <c r="FXM133" s="43"/>
      <c r="FXN133" s="43"/>
      <c r="FXO133" s="43"/>
      <c r="FXP133" s="43"/>
      <c r="FXQ133" s="43"/>
      <c r="FXR133" s="43"/>
      <c r="FXS133" s="43"/>
      <c r="FXT133" s="43"/>
      <c r="FXU133" s="43"/>
      <c r="FXV133" s="43"/>
      <c r="FXW133" s="43"/>
      <c r="FXX133" s="43"/>
      <c r="FXY133" s="43"/>
      <c r="FXZ133" s="43"/>
      <c r="FYA133" s="43"/>
      <c r="FYB133" s="43"/>
      <c r="FYC133" s="43"/>
      <c r="FYD133" s="43"/>
      <c r="FYE133" s="43"/>
      <c r="FYF133" s="43"/>
      <c r="FYG133" s="43"/>
      <c r="FYH133" s="43"/>
      <c r="FYI133" s="43"/>
      <c r="FYJ133" s="43"/>
      <c r="FYK133" s="43"/>
      <c r="FYL133" s="43"/>
      <c r="FYM133" s="43"/>
      <c r="FYN133" s="43"/>
      <c r="FYO133" s="43"/>
      <c r="FYP133" s="43"/>
      <c r="FYQ133" s="43"/>
      <c r="FYR133" s="43"/>
      <c r="FYS133" s="43"/>
      <c r="FYT133" s="43"/>
      <c r="FYU133" s="43"/>
      <c r="FYV133" s="43"/>
      <c r="FYW133" s="43"/>
      <c r="FYX133" s="43"/>
      <c r="FYY133" s="43"/>
      <c r="FYZ133" s="43"/>
      <c r="FZA133" s="43"/>
      <c r="FZB133" s="43"/>
      <c r="FZC133" s="43"/>
      <c r="FZD133" s="43"/>
      <c r="FZE133" s="43"/>
      <c r="FZF133" s="43"/>
      <c r="FZG133" s="43"/>
      <c r="FZH133" s="43"/>
      <c r="FZI133" s="43"/>
      <c r="FZJ133" s="43"/>
      <c r="FZK133" s="43"/>
      <c r="FZL133" s="43"/>
      <c r="FZM133" s="43"/>
      <c r="FZN133" s="43"/>
      <c r="FZO133" s="43"/>
      <c r="FZP133" s="43"/>
      <c r="FZQ133" s="43"/>
      <c r="FZR133" s="43"/>
      <c r="FZS133" s="43"/>
      <c r="FZT133" s="43"/>
      <c r="FZU133" s="43"/>
      <c r="FZV133" s="43"/>
      <c r="FZW133" s="43"/>
      <c r="FZX133" s="43"/>
      <c r="FZY133" s="43"/>
      <c r="FZZ133" s="43"/>
      <c r="GAA133" s="43"/>
      <c r="GAB133" s="43"/>
      <c r="GAC133" s="43"/>
      <c r="GAD133" s="43"/>
      <c r="GAE133" s="43"/>
      <c r="GAF133" s="43"/>
      <c r="GAG133" s="43"/>
      <c r="GAH133" s="43"/>
      <c r="GAI133" s="43"/>
      <c r="GAJ133" s="43"/>
      <c r="GAK133" s="43"/>
      <c r="GAL133" s="43"/>
      <c r="GAM133" s="43"/>
      <c r="GAN133" s="43"/>
      <c r="GAO133" s="43"/>
      <c r="GAP133" s="43"/>
      <c r="GAQ133" s="43"/>
      <c r="GAR133" s="43"/>
      <c r="GAS133" s="43"/>
      <c r="GAT133" s="43"/>
      <c r="GAU133" s="43"/>
      <c r="GAV133" s="43"/>
      <c r="GAW133" s="43"/>
      <c r="GAX133" s="43"/>
      <c r="GAY133" s="43"/>
      <c r="GAZ133" s="43"/>
      <c r="GBA133" s="43"/>
      <c r="GBB133" s="43"/>
      <c r="GBC133" s="43"/>
      <c r="GBD133" s="43"/>
      <c r="GBE133" s="43"/>
      <c r="GBF133" s="43"/>
      <c r="GBG133" s="43"/>
      <c r="GBH133" s="43"/>
      <c r="GBI133" s="43"/>
      <c r="GBJ133" s="43"/>
      <c r="GBK133" s="43"/>
      <c r="GBL133" s="43"/>
      <c r="GBM133" s="43"/>
      <c r="GBN133" s="43"/>
      <c r="GBO133" s="43"/>
      <c r="GBP133" s="43"/>
      <c r="GBQ133" s="43"/>
      <c r="GBR133" s="43"/>
      <c r="GBS133" s="43"/>
      <c r="GBT133" s="43"/>
      <c r="GBU133" s="43"/>
      <c r="GBV133" s="43"/>
      <c r="GBW133" s="43"/>
      <c r="GBX133" s="43"/>
      <c r="GBY133" s="43"/>
      <c r="GBZ133" s="43"/>
      <c r="GCA133" s="43"/>
      <c r="GCB133" s="43"/>
      <c r="GCC133" s="43"/>
      <c r="GCD133" s="43"/>
      <c r="GCE133" s="43"/>
      <c r="GCF133" s="43"/>
      <c r="GCG133" s="43"/>
      <c r="GCH133" s="43"/>
      <c r="GCI133" s="43"/>
      <c r="GCJ133" s="43"/>
      <c r="GCK133" s="43"/>
      <c r="GCL133" s="43"/>
      <c r="GCM133" s="43"/>
      <c r="GCN133" s="43"/>
      <c r="GCO133" s="43"/>
      <c r="GCP133" s="43"/>
      <c r="GCQ133" s="43"/>
      <c r="GCR133" s="43"/>
      <c r="GCS133" s="43"/>
      <c r="GCT133" s="43"/>
      <c r="GCU133" s="43"/>
      <c r="GCV133" s="43"/>
      <c r="GCW133" s="43"/>
      <c r="GCX133" s="43"/>
      <c r="GCY133" s="43"/>
      <c r="GCZ133" s="43"/>
      <c r="GDA133" s="43"/>
      <c r="GDB133" s="43"/>
      <c r="GDC133" s="43"/>
      <c r="GDD133" s="43"/>
      <c r="GDE133" s="43"/>
      <c r="GDF133" s="43"/>
      <c r="GDG133" s="43"/>
      <c r="GDH133" s="43"/>
      <c r="GDI133" s="43"/>
      <c r="GDJ133" s="43"/>
      <c r="GDK133" s="43"/>
      <c r="GDL133" s="43"/>
      <c r="GDM133" s="43"/>
      <c r="GDN133" s="43"/>
      <c r="GDO133" s="43"/>
      <c r="GDP133" s="43"/>
      <c r="GDQ133" s="43"/>
      <c r="GDR133" s="43"/>
      <c r="GDS133" s="43"/>
      <c r="GDT133" s="43"/>
      <c r="GDU133" s="43"/>
      <c r="GDV133" s="43"/>
      <c r="GDW133" s="43"/>
      <c r="GDX133" s="43"/>
      <c r="GDY133" s="43"/>
      <c r="GDZ133" s="43"/>
      <c r="GEA133" s="43"/>
      <c r="GEB133" s="43"/>
      <c r="GEC133" s="43"/>
      <c r="GED133" s="43"/>
      <c r="GEE133" s="43"/>
      <c r="GEF133" s="43"/>
      <c r="GEG133" s="43"/>
      <c r="GEH133" s="43"/>
      <c r="GEI133" s="43"/>
      <c r="GEJ133" s="43"/>
      <c r="GEK133" s="43"/>
      <c r="GEL133" s="43"/>
      <c r="GEM133" s="43"/>
      <c r="GEN133" s="43"/>
      <c r="GEO133" s="43"/>
      <c r="GEP133" s="43"/>
      <c r="GEQ133" s="43"/>
      <c r="GER133" s="43"/>
      <c r="GES133" s="43"/>
      <c r="GET133" s="43"/>
      <c r="GEU133" s="43"/>
      <c r="GEV133" s="43"/>
      <c r="GEW133" s="43"/>
      <c r="GEX133" s="43"/>
      <c r="GEY133" s="43"/>
      <c r="GEZ133" s="43"/>
      <c r="GFA133" s="43"/>
      <c r="GFB133" s="43"/>
      <c r="GFC133" s="43"/>
      <c r="GFD133" s="43"/>
      <c r="GFE133" s="43"/>
      <c r="GFF133" s="43"/>
      <c r="GFG133" s="43"/>
      <c r="GFH133" s="43"/>
      <c r="GFI133" s="43"/>
      <c r="GFJ133" s="43"/>
      <c r="GFK133" s="43"/>
      <c r="GFL133" s="43"/>
      <c r="GFM133" s="43"/>
      <c r="GFN133" s="43"/>
      <c r="GFO133" s="43"/>
      <c r="GFP133" s="43"/>
      <c r="GFQ133" s="43"/>
      <c r="GFR133" s="43"/>
      <c r="GFS133" s="43"/>
      <c r="GFT133" s="43"/>
      <c r="GFU133" s="43"/>
      <c r="GFV133" s="43"/>
      <c r="GFW133" s="43"/>
      <c r="GFX133" s="43"/>
      <c r="GFY133" s="43"/>
      <c r="GFZ133" s="43"/>
      <c r="GGA133" s="43"/>
      <c r="GGB133" s="43"/>
      <c r="GGC133" s="43"/>
      <c r="GGD133" s="43"/>
      <c r="GGE133" s="43"/>
      <c r="GGF133" s="43"/>
      <c r="GGG133" s="43"/>
      <c r="GGH133" s="43"/>
      <c r="GGI133" s="43"/>
      <c r="GGJ133" s="43"/>
      <c r="GGK133" s="43"/>
      <c r="GGL133" s="43"/>
      <c r="GGM133" s="43"/>
      <c r="GGN133" s="43"/>
      <c r="GGO133" s="43"/>
      <c r="GGP133" s="43"/>
      <c r="GGQ133" s="43"/>
      <c r="GGR133" s="43"/>
      <c r="GGS133" s="43"/>
      <c r="GGT133" s="43"/>
      <c r="GGU133" s="43"/>
      <c r="GGV133" s="43"/>
      <c r="GGW133" s="43"/>
      <c r="GGX133" s="43"/>
      <c r="GGY133" s="43"/>
      <c r="GGZ133" s="43"/>
      <c r="GHA133" s="43"/>
      <c r="GHB133" s="43"/>
      <c r="GHC133" s="43"/>
      <c r="GHD133" s="43"/>
      <c r="GHE133" s="43"/>
      <c r="GHF133" s="43"/>
      <c r="GHG133" s="43"/>
      <c r="GHH133" s="43"/>
      <c r="GHI133" s="43"/>
      <c r="GHJ133" s="43"/>
      <c r="GHK133" s="43"/>
      <c r="GHL133" s="43"/>
      <c r="GHM133" s="43"/>
      <c r="GHN133" s="43"/>
      <c r="GHO133" s="43"/>
      <c r="GHP133" s="43"/>
      <c r="GHQ133" s="43"/>
      <c r="GHR133" s="43"/>
      <c r="GHS133" s="43"/>
      <c r="GHT133" s="43"/>
      <c r="GHU133" s="43"/>
      <c r="GHV133" s="43"/>
      <c r="GHW133" s="43"/>
      <c r="GHX133" s="43"/>
      <c r="GHY133" s="43"/>
      <c r="GHZ133" s="43"/>
      <c r="GIA133" s="43"/>
      <c r="GIB133" s="43"/>
      <c r="GIC133" s="43"/>
      <c r="GID133" s="43"/>
      <c r="GIE133" s="43"/>
      <c r="GIF133" s="43"/>
      <c r="GIG133" s="43"/>
      <c r="GIH133" s="43"/>
      <c r="GII133" s="43"/>
      <c r="GIJ133" s="43"/>
      <c r="GIK133" s="43"/>
      <c r="GIL133" s="43"/>
      <c r="GIM133" s="43"/>
      <c r="GIN133" s="43"/>
      <c r="GIO133" s="43"/>
      <c r="GIP133" s="43"/>
      <c r="GIQ133" s="43"/>
      <c r="GIR133" s="43"/>
      <c r="GIS133" s="43"/>
      <c r="GIT133" s="43"/>
      <c r="GIU133" s="43"/>
      <c r="GIV133" s="43"/>
      <c r="GIW133" s="43"/>
      <c r="GIX133" s="43"/>
      <c r="GIY133" s="43"/>
      <c r="GIZ133" s="43"/>
      <c r="GJA133" s="43"/>
      <c r="GJB133" s="43"/>
      <c r="GJC133" s="43"/>
      <c r="GJD133" s="43"/>
      <c r="GJE133" s="43"/>
      <c r="GJF133" s="43"/>
      <c r="GJG133" s="43"/>
      <c r="GJH133" s="43"/>
      <c r="GJI133" s="43"/>
      <c r="GJJ133" s="43"/>
      <c r="GJK133" s="43"/>
      <c r="GJL133" s="43"/>
      <c r="GJM133" s="43"/>
      <c r="GJN133" s="43"/>
      <c r="GJO133" s="43"/>
      <c r="GJP133" s="43"/>
      <c r="GJQ133" s="43"/>
      <c r="GJR133" s="43"/>
      <c r="GJS133" s="43"/>
      <c r="GJT133" s="43"/>
      <c r="GJU133" s="43"/>
      <c r="GJV133" s="43"/>
      <c r="GJW133" s="43"/>
      <c r="GJX133" s="43"/>
      <c r="GJY133" s="43"/>
      <c r="GJZ133" s="43"/>
      <c r="GKA133" s="43"/>
      <c r="GKB133" s="43"/>
      <c r="GKC133" s="43"/>
      <c r="GKD133" s="43"/>
      <c r="GKE133" s="43"/>
      <c r="GKF133" s="43"/>
      <c r="GKG133" s="43"/>
      <c r="GKH133" s="43"/>
      <c r="GKI133" s="43"/>
      <c r="GKJ133" s="43"/>
      <c r="GKK133" s="43"/>
      <c r="GKL133" s="43"/>
      <c r="GKM133" s="43"/>
      <c r="GKN133" s="43"/>
      <c r="GKO133" s="43"/>
      <c r="GKP133" s="43"/>
      <c r="GKQ133" s="43"/>
      <c r="GKR133" s="43"/>
      <c r="GKS133" s="43"/>
      <c r="GKT133" s="43"/>
      <c r="GKU133" s="43"/>
      <c r="GKV133" s="43"/>
      <c r="GKW133" s="43"/>
      <c r="GKX133" s="43"/>
      <c r="GKY133" s="43"/>
      <c r="GKZ133" s="43"/>
      <c r="GLA133" s="43"/>
      <c r="GLB133" s="43"/>
      <c r="GLC133" s="43"/>
      <c r="GLD133" s="43"/>
      <c r="GLE133" s="43"/>
      <c r="GLF133" s="43"/>
      <c r="GLG133" s="43"/>
      <c r="GLH133" s="43"/>
      <c r="GLI133" s="43"/>
      <c r="GLJ133" s="43"/>
      <c r="GLK133" s="43"/>
      <c r="GLL133" s="43"/>
      <c r="GLM133" s="43"/>
      <c r="GLN133" s="43"/>
      <c r="GLO133" s="43"/>
      <c r="GLP133" s="43"/>
      <c r="GLQ133" s="43"/>
      <c r="GLR133" s="43"/>
      <c r="GLS133" s="43"/>
      <c r="GLT133" s="43"/>
      <c r="GLU133" s="43"/>
      <c r="GLV133" s="43"/>
      <c r="GLW133" s="43"/>
      <c r="GLX133" s="43"/>
      <c r="GLY133" s="43"/>
      <c r="GLZ133" s="43"/>
      <c r="GMA133" s="43"/>
      <c r="GMB133" s="43"/>
      <c r="GMC133" s="43"/>
      <c r="GMD133" s="43"/>
      <c r="GME133" s="43"/>
      <c r="GMF133" s="43"/>
      <c r="GMG133" s="43"/>
      <c r="GMH133" s="43"/>
      <c r="GMI133" s="43"/>
      <c r="GMJ133" s="43"/>
      <c r="GMK133" s="43"/>
      <c r="GML133" s="43"/>
      <c r="GMM133" s="43"/>
      <c r="GMN133" s="43"/>
      <c r="GMO133" s="43"/>
      <c r="GMP133" s="43"/>
      <c r="GMQ133" s="43"/>
      <c r="GMR133" s="43"/>
      <c r="GMS133" s="43"/>
      <c r="GMT133" s="43"/>
      <c r="GMU133" s="43"/>
      <c r="GMV133" s="43"/>
      <c r="GMW133" s="43"/>
      <c r="GMX133" s="43"/>
      <c r="GMY133" s="43"/>
      <c r="GMZ133" s="43"/>
      <c r="GNA133" s="43"/>
      <c r="GNB133" s="43"/>
      <c r="GNC133" s="43"/>
      <c r="GND133" s="43"/>
      <c r="GNE133" s="43"/>
      <c r="GNF133" s="43"/>
      <c r="GNG133" s="43"/>
      <c r="GNH133" s="43"/>
      <c r="GNI133" s="43"/>
      <c r="GNJ133" s="43"/>
      <c r="GNK133" s="43"/>
      <c r="GNL133" s="43"/>
      <c r="GNM133" s="43"/>
      <c r="GNN133" s="43"/>
      <c r="GNO133" s="43"/>
      <c r="GNP133" s="43"/>
      <c r="GNQ133" s="43"/>
      <c r="GNR133" s="43"/>
      <c r="GNS133" s="43"/>
      <c r="GNT133" s="43"/>
      <c r="GNU133" s="43"/>
      <c r="GNV133" s="43"/>
      <c r="GNW133" s="43"/>
      <c r="GNX133" s="43"/>
      <c r="GNY133" s="43"/>
      <c r="GNZ133" s="43"/>
      <c r="GOA133" s="43"/>
      <c r="GOB133" s="43"/>
      <c r="GOC133" s="43"/>
      <c r="GOD133" s="43"/>
      <c r="GOE133" s="43"/>
      <c r="GOF133" s="43"/>
      <c r="GOG133" s="43"/>
      <c r="GOH133" s="43"/>
      <c r="GOI133" s="43"/>
      <c r="GOJ133" s="43"/>
      <c r="GOK133" s="43"/>
      <c r="GOL133" s="43"/>
      <c r="GOM133" s="43"/>
      <c r="GON133" s="43"/>
      <c r="GOO133" s="43"/>
      <c r="GOP133" s="43"/>
      <c r="GOQ133" s="43"/>
      <c r="GOR133" s="43"/>
      <c r="GOS133" s="43"/>
      <c r="GOT133" s="43"/>
      <c r="GOU133" s="43"/>
      <c r="GOV133" s="43"/>
      <c r="GOW133" s="43"/>
      <c r="GOX133" s="43"/>
      <c r="GOY133" s="43"/>
      <c r="GOZ133" s="43"/>
      <c r="GPA133" s="43"/>
      <c r="GPB133" s="43"/>
      <c r="GPC133" s="43"/>
      <c r="GPD133" s="43"/>
      <c r="GPE133" s="43"/>
      <c r="GPF133" s="43"/>
      <c r="GPG133" s="43"/>
      <c r="GPH133" s="43"/>
      <c r="GPI133" s="43"/>
      <c r="GPJ133" s="43"/>
      <c r="GPK133" s="43"/>
      <c r="GPL133" s="43"/>
      <c r="GPM133" s="43"/>
      <c r="GPN133" s="43"/>
      <c r="GPO133" s="43"/>
      <c r="GPP133" s="43"/>
      <c r="GPQ133" s="43"/>
      <c r="GPR133" s="43"/>
      <c r="GPS133" s="43"/>
      <c r="GPT133" s="43"/>
      <c r="GPU133" s="43"/>
      <c r="GPV133" s="43"/>
      <c r="GPW133" s="43"/>
      <c r="GPX133" s="43"/>
      <c r="GPY133" s="43"/>
      <c r="GPZ133" s="43"/>
      <c r="GQA133" s="43"/>
      <c r="GQB133" s="43"/>
      <c r="GQC133" s="43"/>
      <c r="GQD133" s="43"/>
      <c r="GQE133" s="43"/>
      <c r="GQF133" s="43"/>
      <c r="GQG133" s="43"/>
      <c r="GQH133" s="43"/>
      <c r="GQI133" s="43"/>
      <c r="GQJ133" s="43"/>
      <c r="GQK133" s="43"/>
      <c r="GQL133" s="43"/>
      <c r="GQM133" s="43"/>
      <c r="GQN133" s="43"/>
      <c r="GQO133" s="43"/>
      <c r="GQP133" s="43"/>
      <c r="GQQ133" s="43"/>
      <c r="GQR133" s="43"/>
      <c r="GQS133" s="43"/>
      <c r="GQT133" s="43"/>
      <c r="GQU133" s="43"/>
      <c r="GQV133" s="43"/>
      <c r="GQW133" s="43"/>
      <c r="GQX133" s="43"/>
      <c r="GQY133" s="43"/>
      <c r="GQZ133" s="43"/>
      <c r="GRA133" s="43"/>
      <c r="GRB133" s="43"/>
      <c r="GRC133" s="43"/>
      <c r="GRD133" s="43"/>
      <c r="GRE133" s="43"/>
      <c r="GRF133" s="43"/>
      <c r="GRG133" s="43"/>
      <c r="GRH133" s="43"/>
      <c r="GRI133" s="43"/>
      <c r="GRJ133" s="43"/>
      <c r="GRK133" s="43"/>
      <c r="GRL133" s="43"/>
      <c r="GRM133" s="43"/>
      <c r="GRN133" s="43"/>
      <c r="GRO133" s="43"/>
      <c r="GRP133" s="43"/>
      <c r="GRQ133" s="43"/>
      <c r="GRR133" s="43"/>
      <c r="GRS133" s="43"/>
      <c r="GRT133" s="43"/>
      <c r="GRU133" s="43"/>
      <c r="GRV133" s="43"/>
      <c r="GRW133" s="43"/>
      <c r="GRX133" s="43"/>
      <c r="GRY133" s="43"/>
      <c r="GRZ133" s="43"/>
      <c r="GSA133" s="43"/>
      <c r="GSB133" s="43"/>
      <c r="GSC133" s="43"/>
      <c r="GSD133" s="43"/>
      <c r="GSE133" s="43"/>
      <c r="GSF133" s="43"/>
      <c r="GSG133" s="43"/>
      <c r="GSH133" s="43"/>
      <c r="GSI133" s="43"/>
      <c r="GSJ133" s="43"/>
      <c r="GSK133" s="43"/>
      <c r="GSL133" s="43"/>
      <c r="GSM133" s="43"/>
      <c r="GSN133" s="43"/>
      <c r="GSO133" s="43"/>
      <c r="GSP133" s="43"/>
      <c r="GSQ133" s="43"/>
      <c r="GSR133" s="43"/>
      <c r="GSS133" s="43"/>
      <c r="GST133" s="43"/>
      <c r="GSU133" s="43"/>
      <c r="GSV133" s="43"/>
      <c r="GSW133" s="43"/>
      <c r="GSX133" s="43"/>
      <c r="GSY133" s="43"/>
      <c r="GSZ133" s="43"/>
      <c r="GTA133" s="43"/>
      <c r="GTB133" s="43"/>
      <c r="GTC133" s="43"/>
      <c r="GTD133" s="43"/>
      <c r="GTE133" s="43"/>
      <c r="GTF133" s="43"/>
      <c r="GTG133" s="43"/>
      <c r="GTH133" s="43"/>
      <c r="GTI133" s="43"/>
      <c r="GTJ133" s="43"/>
      <c r="GTK133" s="43"/>
      <c r="GTL133" s="43"/>
      <c r="GTM133" s="43"/>
      <c r="GTN133" s="43"/>
      <c r="GTO133" s="43"/>
      <c r="GTP133" s="43"/>
      <c r="GTQ133" s="43"/>
      <c r="GTR133" s="43"/>
      <c r="GTS133" s="43"/>
      <c r="GTT133" s="43"/>
      <c r="GTU133" s="43"/>
      <c r="GTV133" s="43"/>
      <c r="GTW133" s="43"/>
      <c r="GTX133" s="43"/>
      <c r="GTY133" s="43"/>
      <c r="GTZ133" s="43"/>
      <c r="GUA133" s="43"/>
      <c r="GUB133" s="43"/>
      <c r="GUC133" s="43"/>
      <c r="GUD133" s="43"/>
      <c r="GUE133" s="43"/>
      <c r="GUF133" s="43"/>
      <c r="GUG133" s="43"/>
      <c r="GUH133" s="43"/>
      <c r="GUI133" s="43"/>
      <c r="GUJ133" s="43"/>
      <c r="GUK133" s="43"/>
      <c r="GUL133" s="43"/>
      <c r="GUM133" s="43"/>
      <c r="GUN133" s="43"/>
      <c r="GUO133" s="43"/>
      <c r="GUP133" s="43"/>
      <c r="GUQ133" s="43"/>
      <c r="GUR133" s="43"/>
      <c r="GUS133" s="43"/>
      <c r="GUT133" s="43"/>
      <c r="GUU133" s="43"/>
      <c r="GUV133" s="43"/>
      <c r="GUW133" s="43"/>
      <c r="GUX133" s="43"/>
      <c r="GUY133" s="43"/>
      <c r="GUZ133" s="43"/>
      <c r="GVA133" s="43"/>
      <c r="GVB133" s="43"/>
      <c r="GVC133" s="43"/>
      <c r="GVD133" s="43"/>
      <c r="GVE133" s="43"/>
      <c r="GVF133" s="43"/>
      <c r="GVG133" s="43"/>
      <c r="GVH133" s="43"/>
      <c r="GVI133" s="43"/>
      <c r="GVJ133" s="43"/>
      <c r="GVK133" s="43"/>
      <c r="GVL133" s="43"/>
      <c r="GVM133" s="43"/>
      <c r="GVN133" s="43"/>
      <c r="GVO133" s="43"/>
      <c r="GVP133" s="43"/>
      <c r="GVQ133" s="43"/>
      <c r="GVR133" s="43"/>
      <c r="GVS133" s="43"/>
      <c r="GVT133" s="43"/>
      <c r="GVU133" s="43"/>
      <c r="GVV133" s="43"/>
      <c r="GVW133" s="43"/>
      <c r="GVX133" s="43"/>
      <c r="GVY133" s="43"/>
      <c r="GVZ133" s="43"/>
      <c r="GWA133" s="43"/>
      <c r="GWB133" s="43"/>
      <c r="GWC133" s="43"/>
      <c r="GWD133" s="43"/>
      <c r="GWE133" s="43"/>
      <c r="GWF133" s="43"/>
      <c r="GWG133" s="43"/>
      <c r="GWH133" s="43"/>
      <c r="GWI133" s="43"/>
      <c r="GWJ133" s="43"/>
      <c r="GWK133" s="43"/>
      <c r="GWL133" s="43"/>
      <c r="GWM133" s="43"/>
      <c r="GWN133" s="43"/>
      <c r="GWO133" s="43"/>
      <c r="GWP133" s="43"/>
      <c r="GWQ133" s="43"/>
      <c r="GWR133" s="43"/>
      <c r="GWS133" s="43"/>
      <c r="GWT133" s="43"/>
      <c r="GWU133" s="43"/>
      <c r="GWV133" s="43"/>
      <c r="GWW133" s="43"/>
      <c r="GWX133" s="43"/>
      <c r="GWY133" s="43"/>
      <c r="GWZ133" s="43"/>
      <c r="GXA133" s="43"/>
      <c r="GXB133" s="43"/>
      <c r="GXC133" s="43"/>
      <c r="GXD133" s="43"/>
      <c r="GXE133" s="43"/>
      <c r="GXF133" s="43"/>
      <c r="GXG133" s="43"/>
      <c r="GXH133" s="43"/>
      <c r="GXI133" s="43"/>
      <c r="GXJ133" s="43"/>
      <c r="GXK133" s="43"/>
      <c r="GXL133" s="43"/>
      <c r="GXM133" s="43"/>
      <c r="GXN133" s="43"/>
      <c r="GXO133" s="43"/>
      <c r="GXP133" s="43"/>
      <c r="GXQ133" s="43"/>
      <c r="GXR133" s="43"/>
      <c r="GXS133" s="43"/>
      <c r="GXT133" s="43"/>
      <c r="GXU133" s="43"/>
      <c r="GXV133" s="43"/>
      <c r="GXW133" s="43"/>
      <c r="GXX133" s="43"/>
      <c r="GXY133" s="43"/>
      <c r="GXZ133" s="43"/>
      <c r="GYA133" s="43"/>
      <c r="GYB133" s="43"/>
      <c r="GYC133" s="43"/>
      <c r="GYD133" s="43"/>
      <c r="GYE133" s="43"/>
      <c r="GYF133" s="43"/>
      <c r="GYG133" s="43"/>
      <c r="GYH133" s="43"/>
      <c r="GYI133" s="43"/>
      <c r="GYJ133" s="43"/>
      <c r="GYK133" s="43"/>
      <c r="GYL133" s="43"/>
      <c r="GYM133" s="43"/>
      <c r="GYN133" s="43"/>
      <c r="GYO133" s="43"/>
      <c r="GYP133" s="43"/>
      <c r="GYQ133" s="43"/>
      <c r="GYR133" s="43"/>
      <c r="GYS133" s="43"/>
      <c r="GYT133" s="43"/>
      <c r="GYU133" s="43"/>
      <c r="GYV133" s="43"/>
      <c r="GYW133" s="43"/>
      <c r="GYX133" s="43"/>
      <c r="GYY133" s="43"/>
      <c r="GYZ133" s="43"/>
      <c r="GZA133" s="43"/>
      <c r="GZB133" s="43"/>
      <c r="GZC133" s="43"/>
      <c r="GZD133" s="43"/>
      <c r="GZE133" s="43"/>
      <c r="GZF133" s="43"/>
      <c r="GZG133" s="43"/>
      <c r="GZH133" s="43"/>
      <c r="GZI133" s="43"/>
      <c r="GZJ133" s="43"/>
      <c r="GZK133" s="43"/>
      <c r="GZL133" s="43"/>
      <c r="GZM133" s="43"/>
      <c r="GZN133" s="43"/>
      <c r="GZO133" s="43"/>
      <c r="GZP133" s="43"/>
      <c r="GZQ133" s="43"/>
      <c r="GZR133" s="43"/>
      <c r="GZS133" s="43"/>
      <c r="GZT133" s="43"/>
      <c r="GZU133" s="43"/>
      <c r="GZV133" s="43"/>
      <c r="GZW133" s="43"/>
      <c r="GZX133" s="43"/>
      <c r="GZY133" s="43"/>
      <c r="GZZ133" s="43"/>
      <c r="HAA133" s="43"/>
      <c r="HAB133" s="43"/>
      <c r="HAC133" s="43"/>
      <c r="HAD133" s="43"/>
      <c r="HAE133" s="43"/>
      <c r="HAF133" s="43"/>
      <c r="HAG133" s="43"/>
      <c r="HAH133" s="43"/>
      <c r="HAI133" s="43"/>
      <c r="HAJ133" s="43"/>
      <c r="HAK133" s="43"/>
      <c r="HAL133" s="43"/>
      <c r="HAM133" s="43"/>
      <c r="HAN133" s="43"/>
      <c r="HAO133" s="43"/>
      <c r="HAP133" s="43"/>
      <c r="HAQ133" s="43"/>
      <c r="HAR133" s="43"/>
      <c r="HAS133" s="43"/>
      <c r="HAT133" s="43"/>
      <c r="HAU133" s="43"/>
      <c r="HAV133" s="43"/>
      <c r="HAW133" s="43"/>
      <c r="HAX133" s="43"/>
      <c r="HAY133" s="43"/>
      <c r="HAZ133" s="43"/>
      <c r="HBA133" s="43"/>
      <c r="HBB133" s="43"/>
      <c r="HBC133" s="43"/>
      <c r="HBD133" s="43"/>
      <c r="HBE133" s="43"/>
      <c r="HBF133" s="43"/>
      <c r="HBG133" s="43"/>
      <c r="HBH133" s="43"/>
      <c r="HBI133" s="43"/>
      <c r="HBJ133" s="43"/>
      <c r="HBK133" s="43"/>
      <c r="HBL133" s="43"/>
      <c r="HBM133" s="43"/>
      <c r="HBN133" s="43"/>
      <c r="HBO133" s="43"/>
      <c r="HBP133" s="43"/>
      <c r="HBQ133" s="43"/>
      <c r="HBR133" s="43"/>
      <c r="HBS133" s="43"/>
      <c r="HBT133" s="43"/>
      <c r="HBU133" s="43"/>
      <c r="HBV133" s="43"/>
      <c r="HBW133" s="43"/>
      <c r="HBX133" s="43"/>
      <c r="HBY133" s="43"/>
      <c r="HBZ133" s="43"/>
      <c r="HCA133" s="43"/>
      <c r="HCB133" s="43"/>
      <c r="HCC133" s="43"/>
      <c r="HCD133" s="43"/>
      <c r="HCE133" s="43"/>
      <c r="HCF133" s="43"/>
      <c r="HCG133" s="43"/>
      <c r="HCH133" s="43"/>
      <c r="HCI133" s="43"/>
      <c r="HCJ133" s="43"/>
      <c r="HCK133" s="43"/>
      <c r="HCL133" s="43"/>
      <c r="HCM133" s="43"/>
      <c r="HCN133" s="43"/>
      <c r="HCO133" s="43"/>
      <c r="HCP133" s="43"/>
      <c r="HCQ133" s="43"/>
      <c r="HCR133" s="43"/>
      <c r="HCS133" s="43"/>
      <c r="HCT133" s="43"/>
      <c r="HCU133" s="43"/>
      <c r="HCV133" s="43"/>
      <c r="HCW133" s="43"/>
      <c r="HCX133" s="43"/>
      <c r="HCY133" s="43"/>
      <c r="HCZ133" s="43"/>
      <c r="HDA133" s="43"/>
      <c r="HDB133" s="43"/>
      <c r="HDC133" s="43"/>
      <c r="HDD133" s="43"/>
      <c r="HDE133" s="43"/>
      <c r="HDF133" s="43"/>
      <c r="HDG133" s="43"/>
      <c r="HDH133" s="43"/>
      <c r="HDI133" s="43"/>
      <c r="HDJ133" s="43"/>
      <c r="HDK133" s="43"/>
      <c r="HDL133" s="43"/>
      <c r="HDM133" s="43"/>
      <c r="HDN133" s="43"/>
      <c r="HDO133" s="43"/>
      <c r="HDP133" s="43"/>
      <c r="HDQ133" s="43"/>
      <c r="HDR133" s="43"/>
      <c r="HDS133" s="43"/>
      <c r="HDT133" s="43"/>
      <c r="HDU133" s="43"/>
      <c r="HDV133" s="43"/>
      <c r="HDW133" s="43"/>
      <c r="HDX133" s="43"/>
      <c r="HDY133" s="43"/>
      <c r="HDZ133" s="43"/>
      <c r="HEA133" s="43"/>
      <c r="HEB133" s="43"/>
      <c r="HEC133" s="43"/>
      <c r="HED133" s="43"/>
      <c r="HEE133" s="43"/>
      <c r="HEF133" s="43"/>
      <c r="HEG133" s="43"/>
      <c r="HEH133" s="43"/>
      <c r="HEI133" s="43"/>
      <c r="HEJ133" s="43"/>
      <c r="HEK133" s="43"/>
      <c r="HEL133" s="43"/>
      <c r="HEM133" s="43"/>
      <c r="HEN133" s="43"/>
      <c r="HEO133" s="43"/>
      <c r="HEP133" s="43"/>
      <c r="HEQ133" s="43"/>
      <c r="HER133" s="43"/>
      <c r="HES133" s="43"/>
      <c r="HET133" s="43"/>
      <c r="HEU133" s="43"/>
      <c r="HEV133" s="43"/>
      <c r="HEW133" s="43"/>
      <c r="HEX133" s="43"/>
      <c r="HEY133" s="43"/>
      <c r="HEZ133" s="43"/>
      <c r="HFA133" s="43"/>
      <c r="HFB133" s="43"/>
      <c r="HFC133" s="43"/>
      <c r="HFD133" s="43"/>
      <c r="HFE133" s="43"/>
      <c r="HFF133" s="43"/>
      <c r="HFG133" s="43"/>
      <c r="HFH133" s="43"/>
      <c r="HFI133" s="43"/>
      <c r="HFJ133" s="43"/>
      <c r="HFK133" s="43"/>
      <c r="HFL133" s="43"/>
      <c r="HFM133" s="43"/>
      <c r="HFN133" s="43"/>
      <c r="HFO133" s="43"/>
      <c r="HFP133" s="43"/>
      <c r="HFQ133" s="43"/>
      <c r="HFR133" s="43"/>
      <c r="HFS133" s="43"/>
      <c r="HFT133" s="43"/>
      <c r="HFU133" s="43"/>
      <c r="HFV133" s="43"/>
      <c r="HFW133" s="43"/>
      <c r="HFX133" s="43"/>
      <c r="HFY133" s="43"/>
      <c r="HFZ133" s="43"/>
      <c r="HGA133" s="43"/>
      <c r="HGB133" s="43"/>
      <c r="HGC133" s="43"/>
      <c r="HGD133" s="43"/>
      <c r="HGE133" s="43"/>
      <c r="HGF133" s="43"/>
      <c r="HGG133" s="43"/>
      <c r="HGH133" s="43"/>
      <c r="HGI133" s="43"/>
      <c r="HGJ133" s="43"/>
      <c r="HGK133" s="43"/>
      <c r="HGL133" s="43"/>
      <c r="HGM133" s="43"/>
      <c r="HGN133" s="43"/>
      <c r="HGO133" s="43"/>
      <c r="HGP133" s="43"/>
      <c r="HGQ133" s="43"/>
      <c r="HGR133" s="43"/>
      <c r="HGS133" s="43"/>
      <c r="HGT133" s="43"/>
      <c r="HGU133" s="43"/>
      <c r="HGV133" s="43"/>
      <c r="HGW133" s="43"/>
      <c r="HGX133" s="43"/>
      <c r="HGY133" s="43"/>
      <c r="HGZ133" s="43"/>
      <c r="HHA133" s="43"/>
      <c r="HHB133" s="43"/>
      <c r="HHC133" s="43"/>
      <c r="HHD133" s="43"/>
      <c r="HHE133" s="43"/>
      <c r="HHF133" s="43"/>
      <c r="HHG133" s="43"/>
      <c r="HHH133" s="43"/>
      <c r="HHI133" s="43"/>
      <c r="HHJ133" s="43"/>
      <c r="HHK133" s="43"/>
      <c r="HHL133" s="43"/>
      <c r="HHM133" s="43"/>
      <c r="HHN133" s="43"/>
      <c r="HHO133" s="43"/>
      <c r="HHP133" s="43"/>
      <c r="HHQ133" s="43"/>
      <c r="HHR133" s="43"/>
      <c r="HHS133" s="43"/>
      <c r="HHT133" s="43"/>
      <c r="HHU133" s="43"/>
      <c r="HHV133" s="43"/>
      <c r="HHW133" s="43"/>
      <c r="HHX133" s="43"/>
      <c r="HHY133" s="43"/>
      <c r="HHZ133" s="43"/>
      <c r="HIA133" s="43"/>
      <c r="HIB133" s="43"/>
      <c r="HIC133" s="43"/>
      <c r="HID133" s="43"/>
      <c r="HIE133" s="43"/>
      <c r="HIF133" s="43"/>
      <c r="HIG133" s="43"/>
      <c r="HIH133" s="43"/>
      <c r="HII133" s="43"/>
      <c r="HIJ133" s="43"/>
      <c r="HIK133" s="43"/>
      <c r="HIL133" s="43"/>
      <c r="HIM133" s="43"/>
      <c r="HIN133" s="43"/>
      <c r="HIO133" s="43"/>
      <c r="HIP133" s="43"/>
      <c r="HIQ133" s="43"/>
      <c r="HIR133" s="43"/>
      <c r="HIS133" s="43"/>
      <c r="HIT133" s="43"/>
      <c r="HIU133" s="43"/>
      <c r="HIV133" s="43"/>
      <c r="HIW133" s="43"/>
      <c r="HIX133" s="43"/>
      <c r="HIY133" s="43"/>
      <c r="HIZ133" s="43"/>
      <c r="HJA133" s="43"/>
      <c r="HJB133" s="43"/>
      <c r="HJC133" s="43"/>
      <c r="HJD133" s="43"/>
      <c r="HJE133" s="43"/>
      <c r="HJF133" s="43"/>
      <c r="HJG133" s="43"/>
      <c r="HJH133" s="43"/>
      <c r="HJI133" s="43"/>
      <c r="HJJ133" s="43"/>
      <c r="HJK133" s="43"/>
      <c r="HJL133" s="43"/>
      <c r="HJM133" s="43"/>
      <c r="HJN133" s="43"/>
      <c r="HJO133" s="43"/>
      <c r="HJP133" s="43"/>
      <c r="HJQ133" s="43"/>
      <c r="HJR133" s="43"/>
      <c r="HJS133" s="43"/>
      <c r="HJT133" s="43"/>
      <c r="HJU133" s="43"/>
      <c r="HJV133" s="43"/>
      <c r="HJW133" s="43"/>
      <c r="HJX133" s="43"/>
      <c r="HJY133" s="43"/>
      <c r="HJZ133" s="43"/>
      <c r="HKA133" s="43"/>
      <c r="HKB133" s="43"/>
      <c r="HKC133" s="43"/>
      <c r="HKD133" s="43"/>
      <c r="HKE133" s="43"/>
      <c r="HKF133" s="43"/>
      <c r="HKG133" s="43"/>
      <c r="HKH133" s="43"/>
      <c r="HKI133" s="43"/>
      <c r="HKJ133" s="43"/>
      <c r="HKK133" s="43"/>
      <c r="HKL133" s="43"/>
      <c r="HKM133" s="43"/>
      <c r="HKN133" s="43"/>
      <c r="HKO133" s="43"/>
      <c r="HKP133" s="43"/>
      <c r="HKQ133" s="43"/>
      <c r="HKR133" s="43"/>
      <c r="HKS133" s="43"/>
      <c r="HKT133" s="43"/>
      <c r="HKU133" s="43"/>
      <c r="HKV133" s="43"/>
      <c r="HKW133" s="43"/>
      <c r="HKX133" s="43"/>
      <c r="HKY133" s="43"/>
      <c r="HKZ133" s="43"/>
      <c r="HLA133" s="43"/>
      <c r="HLB133" s="43"/>
      <c r="HLC133" s="43"/>
      <c r="HLD133" s="43"/>
      <c r="HLE133" s="43"/>
      <c r="HLF133" s="43"/>
      <c r="HLG133" s="43"/>
      <c r="HLH133" s="43"/>
      <c r="HLI133" s="43"/>
      <c r="HLJ133" s="43"/>
      <c r="HLK133" s="43"/>
      <c r="HLL133" s="43"/>
      <c r="HLM133" s="43"/>
      <c r="HLN133" s="43"/>
      <c r="HLO133" s="43"/>
      <c r="HLP133" s="43"/>
      <c r="HLQ133" s="43"/>
      <c r="HLR133" s="43"/>
      <c r="HLS133" s="43"/>
      <c r="HLT133" s="43"/>
      <c r="HLU133" s="43"/>
      <c r="HLV133" s="43"/>
      <c r="HLW133" s="43"/>
      <c r="HLX133" s="43"/>
      <c r="HLY133" s="43"/>
      <c r="HLZ133" s="43"/>
      <c r="HMA133" s="43"/>
      <c r="HMB133" s="43"/>
      <c r="HMC133" s="43"/>
      <c r="HMD133" s="43"/>
      <c r="HME133" s="43"/>
      <c r="HMF133" s="43"/>
      <c r="HMG133" s="43"/>
      <c r="HMH133" s="43"/>
      <c r="HMI133" s="43"/>
      <c r="HMJ133" s="43"/>
      <c r="HMK133" s="43"/>
      <c r="HML133" s="43"/>
      <c r="HMM133" s="43"/>
      <c r="HMN133" s="43"/>
      <c r="HMO133" s="43"/>
      <c r="HMP133" s="43"/>
      <c r="HMQ133" s="43"/>
      <c r="HMR133" s="43"/>
      <c r="HMS133" s="43"/>
      <c r="HMT133" s="43"/>
      <c r="HMU133" s="43"/>
      <c r="HMV133" s="43"/>
      <c r="HMW133" s="43"/>
      <c r="HMX133" s="43"/>
      <c r="HMY133" s="43"/>
      <c r="HMZ133" s="43"/>
      <c r="HNA133" s="43"/>
      <c r="HNB133" s="43"/>
      <c r="HNC133" s="43"/>
      <c r="HND133" s="43"/>
      <c r="HNE133" s="43"/>
      <c r="HNF133" s="43"/>
      <c r="HNG133" s="43"/>
      <c r="HNH133" s="43"/>
      <c r="HNI133" s="43"/>
      <c r="HNJ133" s="43"/>
      <c r="HNK133" s="43"/>
      <c r="HNL133" s="43"/>
      <c r="HNM133" s="43"/>
      <c r="HNN133" s="43"/>
      <c r="HNO133" s="43"/>
      <c r="HNP133" s="43"/>
      <c r="HNQ133" s="43"/>
      <c r="HNR133" s="43"/>
      <c r="HNS133" s="43"/>
      <c r="HNT133" s="43"/>
      <c r="HNU133" s="43"/>
      <c r="HNV133" s="43"/>
      <c r="HNW133" s="43"/>
      <c r="HNX133" s="43"/>
      <c r="HNY133" s="43"/>
      <c r="HNZ133" s="43"/>
      <c r="HOA133" s="43"/>
      <c r="HOB133" s="43"/>
      <c r="HOC133" s="43"/>
      <c r="HOD133" s="43"/>
      <c r="HOE133" s="43"/>
      <c r="HOF133" s="43"/>
      <c r="HOG133" s="43"/>
      <c r="HOH133" s="43"/>
      <c r="HOI133" s="43"/>
      <c r="HOJ133" s="43"/>
      <c r="HOK133" s="43"/>
      <c r="HOL133" s="43"/>
      <c r="HOM133" s="43"/>
      <c r="HON133" s="43"/>
      <c r="HOO133" s="43"/>
      <c r="HOP133" s="43"/>
      <c r="HOQ133" s="43"/>
      <c r="HOR133" s="43"/>
      <c r="HOS133" s="43"/>
      <c r="HOT133" s="43"/>
      <c r="HOU133" s="43"/>
      <c r="HOV133" s="43"/>
      <c r="HOW133" s="43"/>
      <c r="HOX133" s="43"/>
      <c r="HOY133" s="43"/>
      <c r="HOZ133" s="43"/>
      <c r="HPA133" s="43"/>
      <c r="HPB133" s="43"/>
      <c r="HPC133" s="43"/>
      <c r="HPD133" s="43"/>
      <c r="HPE133" s="43"/>
      <c r="HPF133" s="43"/>
      <c r="HPG133" s="43"/>
      <c r="HPH133" s="43"/>
      <c r="HPI133" s="43"/>
      <c r="HPJ133" s="43"/>
      <c r="HPK133" s="43"/>
      <c r="HPL133" s="43"/>
      <c r="HPM133" s="43"/>
      <c r="HPN133" s="43"/>
      <c r="HPO133" s="43"/>
      <c r="HPP133" s="43"/>
      <c r="HPQ133" s="43"/>
      <c r="HPR133" s="43"/>
      <c r="HPS133" s="43"/>
      <c r="HPT133" s="43"/>
      <c r="HPU133" s="43"/>
      <c r="HPV133" s="43"/>
      <c r="HPW133" s="43"/>
      <c r="HPX133" s="43"/>
      <c r="HPY133" s="43"/>
      <c r="HPZ133" s="43"/>
      <c r="HQA133" s="43"/>
      <c r="HQB133" s="43"/>
      <c r="HQC133" s="43"/>
      <c r="HQD133" s="43"/>
      <c r="HQE133" s="43"/>
      <c r="HQF133" s="43"/>
      <c r="HQG133" s="43"/>
      <c r="HQH133" s="43"/>
      <c r="HQI133" s="43"/>
      <c r="HQJ133" s="43"/>
      <c r="HQK133" s="43"/>
      <c r="HQL133" s="43"/>
      <c r="HQM133" s="43"/>
      <c r="HQN133" s="43"/>
      <c r="HQO133" s="43"/>
      <c r="HQP133" s="43"/>
      <c r="HQQ133" s="43"/>
      <c r="HQR133" s="43"/>
      <c r="HQS133" s="43"/>
      <c r="HQT133" s="43"/>
      <c r="HQU133" s="43"/>
      <c r="HQV133" s="43"/>
      <c r="HQW133" s="43"/>
      <c r="HQX133" s="43"/>
      <c r="HQY133" s="43"/>
      <c r="HQZ133" s="43"/>
      <c r="HRA133" s="43"/>
      <c r="HRB133" s="43"/>
      <c r="HRC133" s="43"/>
      <c r="HRD133" s="43"/>
      <c r="HRE133" s="43"/>
      <c r="HRF133" s="43"/>
      <c r="HRG133" s="43"/>
      <c r="HRH133" s="43"/>
      <c r="HRI133" s="43"/>
      <c r="HRJ133" s="43"/>
      <c r="HRK133" s="43"/>
      <c r="HRL133" s="43"/>
      <c r="HRM133" s="43"/>
      <c r="HRN133" s="43"/>
      <c r="HRO133" s="43"/>
      <c r="HRP133" s="43"/>
      <c r="HRQ133" s="43"/>
      <c r="HRR133" s="43"/>
      <c r="HRS133" s="43"/>
      <c r="HRT133" s="43"/>
      <c r="HRU133" s="43"/>
      <c r="HRV133" s="43"/>
      <c r="HRW133" s="43"/>
      <c r="HRX133" s="43"/>
      <c r="HRY133" s="43"/>
      <c r="HRZ133" s="43"/>
      <c r="HSA133" s="43"/>
      <c r="HSB133" s="43"/>
      <c r="HSC133" s="43"/>
      <c r="HSD133" s="43"/>
      <c r="HSE133" s="43"/>
      <c r="HSF133" s="43"/>
      <c r="HSG133" s="43"/>
      <c r="HSH133" s="43"/>
      <c r="HSI133" s="43"/>
      <c r="HSJ133" s="43"/>
      <c r="HSK133" s="43"/>
      <c r="HSL133" s="43"/>
      <c r="HSM133" s="43"/>
      <c r="HSN133" s="43"/>
      <c r="HSO133" s="43"/>
      <c r="HSP133" s="43"/>
      <c r="HSQ133" s="43"/>
      <c r="HSR133" s="43"/>
      <c r="HSS133" s="43"/>
      <c r="HST133" s="43"/>
      <c r="HSU133" s="43"/>
      <c r="HSV133" s="43"/>
      <c r="HSW133" s="43"/>
      <c r="HSX133" s="43"/>
      <c r="HSY133" s="43"/>
      <c r="HSZ133" s="43"/>
      <c r="HTA133" s="43"/>
      <c r="HTB133" s="43"/>
      <c r="HTC133" s="43"/>
      <c r="HTD133" s="43"/>
      <c r="HTE133" s="43"/>
      <c r="HTF133" s="43"/>
      <c r="HTG133" s="43"/>
      <c r="HTH133" s="43"/>
      <c r="HTI133" s="43"/>
      <c r="HTJ133" s="43"/>
      <c r="HTK133" s="43"/>
      <c r="HTL133" s="43"/>
      <c r="HTM133" s="43"/>
      <c r="HTN133" s="43"/>
      <c r="HTO133" s="43"/>
      <c r="HTP133" s="43"/>
      <c r="HTQ133" s="43"/>
      <c r="HTR133" s="43"/>
      <c r="HTS133" s="43"/>
      <c r="HTT133" s="43"/>
      <c r="HTU133" s="43"/>
      <c r="HTV133" s="43"/>
      <c r="HTW133" s="43"/>
      <c r="HTX133" s="43"/>
      <c r="HTY133" s="43"/>
      <c r="HTZ133" s="43"/>
      <c r="HUA133" s="43"/>
      <c r="HUB133" s="43"/>
      <c r="HUC133" s="43"/>
      <c r="HUD133" s="43"/>
      <c r="HUE133" s="43"/>
      <c r="HUF133" s="43"/>
      <c r="HUG133" s="43"/>
      <c r="HUH133" s="43"/>
      <c r="HUI133" s="43"/>
      <c r="HUJ133" s="43"/>
      <c r="HUK133" s="43"/>
      <c r="HUL133" s="43"/>
      <c r="HUM133" s="43"/>
      <c r="HUN133" s="43"/>
      <c r="HUO133" s="43"/>
      <c r="HUP133" s="43"/>
      <c r="HUQ133" s="43"/>
      <c r="HUR133" s="43"/>
      <c r="HUS133" s="43"/>
      <c r="HUT133" s="43"/>
      <c r="HUU133" s="43"/>
      <c r="HUV133" s="43"/>
      <c r="HUW133" s="43"/>
      <c r="HUX133" s="43"/>
      <c r="HUY133" s="43"/>
      <c r="HUZ133" s="43"/>
      <c r="HVA133" s="43"/>
      <c r="HVB133" s="43"/>
      <c r="HVC133" s="43"/>
      <c r="HVD133" s="43"/>
      <c r="HVE133" s="43"/>
      <c r="HVF133" s="43"/>
      <c r="HVG133" s="43"/>
      <c r="HVH133" s="43"/>
      <c r="HVI133" s="43"/>
      <c r="HVJ133" s="43"/>
      <c r="HVK133" s="43"/>
      <c r="HVL133" s="43"/>
      <c r="HVM133" s="43"/>
      <c r="HVN133" s="43"/>
      <c r="HVO133" s="43"/>
      <c r="HVP133" s="43"/>
      <c r="HVQ133" s="43"/>
      <c r="HVR133" s="43"/>
      <c r="HVS133" s="43"/>
      <c r="HVT133" s="43"/>
      <c r="HVU133" s="43"/>
      <c r="HVV133" s="43"/>
      <c r="HVW133" s="43"/>
      <c r="HVX133" s="43"/>
      <c r="HVY133" s="43"/>
      <c r="HVZ133" s="43"/>
      <c r="HWA133" s="43"/>
      <c r="HWB133" s="43"/>
      <c r="HWC133" s="43"/>
      <c r="HWD133" s="43"/>
      <c r="HWE133" s="43"/>
      <c r="HWF133" s="43"/>
      <c r="HWG133" s="43"/>
      <c r="HWH133" s="43"/>
      <c r="HWI133" s="43"/>
      <c r="HWJ133" s="43"/>
      <c r="HWK133" s="43"/>
      <c r="HWL133" s="43"/>
      <c r="HWM133" s="43"/>
      <c r="HWN133" s="43"/>
      <c r="HWO133" s="43"/>
      <c r="HWP133" s="43"/>
      <c r="HWQ133" s="43"/>
      <c r="HWR133" s="43"/>
      <c r="HWS133" s="43"/>
      <c r="HWT133" s="43"/>
      <c r="HWU133" s="43"/>
      <c r="HWV133" s="43"/>
      <c r="HWW133" s="43"/>
      <c r="HWX133" s="43"/>
      <c r="HWY133" s="43"/>
      <c r="HWZ133" s="43"/>
      <c r="HXA133" s="43"/>
      <c r="HXB133" s="43"/>
      <c r="HXC133" s="43"/>
      <c r="HXD133" s="43"/>
      <c r="HXE133" s="43"/>
      <c r="HXF133" s="43"/>
      <c r="HXG133" s="43"/>
      <c r="HXH133" s="43"/>
      <c r="HXI133" s="43"/>
      <c r="HXJ133" s="43"/>
      <c r="HXK133" s="43"/>
      <c r="HXL133" s="43"/>
      <c r="HXM133" s="43"/>
      <c r="HXN133" s="43"/>
      <c r="HXO133" s="43"/>
      <c r="HXP133" s="43"/>
      <c r="HXQ133" s="43"/>
      <c r="HXR133" s="43"/>
      <c r="HXS133" s="43"/>
      <c r="HXT133" s="43"/>
      <c r="HXU133" s="43"/>
      <c r="HXV133" s="43"/>
      <c r="HXW133" s="43"/>
      <c r="HXX133" s="43"/>
      <c r="HXY133" s="43"/>
      <c r="HXZ133" s="43"/>
      <c r="HYA133" s="43"/>
      <c r="HYB133" s="43"/>
      <c r="HYC133" s="43"/>
      <c r="HYD133" s="43"/>
      <c r="HYE133" s="43"/>
      <c r="HYF133" s="43"/>
      <c r="HYG133" s="43"/>
      <c r="HYH133" s="43"/>
      <c r="HYI133" s="43"/>
      <c r="HYJ133" s="43"/>
      <c r="HYK133" s="43"/>
      <c r="HYL133" s="43"/>
      <c r="HYM133" s="43"/>
      <c r="HYN133" s="43"/>
      <c r="HYO133" s="43"/>
      <c r="HYP133" s="43"/>
      <c r="HYQ133" s="43"/>
      <c r="HYR133" s="43"/>
      <c r="HYS133" s="43"/>
      <c r="HYT133" s="43"/>
      <c r="HYU133" s="43"/>
      <c r="HYV133" s="43"/>
      <c r="HYW133" s="43"/>
      <c r="HYX133" s="43"/>
      <c r="HYY133" s="43"/>
      <c r="HYZ133" s="43"/>
      <c r="HZA133" s="43"/>
      <c r="HZB133" s="43"/>
      <c r="HZC133" s="43"/>
      <c r="HZD133" s="43"/>
      <c r="HZE133" s="43"/>
      <c r="HZF133" s="43"/>
      <c r="HZG133" s="43"/>
      <c r="HZH133" s="43"/>
      <c r="HZI133" s="43"/>
      <c r="HZJ133" s="43"/>
      <c r="HZK133" s="43"/>
      <c r="HZL133" s="43"/>
      <c r="HZM133" s="43"/>
      <c r="HZN133" s="43"/>
      <c r="HZO133" s="43"/>
      <c r="HZP133" s="43"/>
      <c r="HZQ133" s="43"/>
      <c r="HZR133" s="43"/>
      <c r="HZS133" s="43"/>
      <c r="HZT133" s="43"/>
      <c r="HZU133" s="43"/>
      <c r="HZV133" s="43"/>
      <c r="HZW133" s="43"/>
      <c r="HZX133" s="43"/>
      <c r="HZY133" s="43"/>
      <c r="HZZ133" s="43"/>
      <c r="IAA133" s="43"/>
      <c r="IAB133" s="43"/>
      <c r="IAC133" s="43"/>
      <c r="IAD133" s="43"/>
      <c r="IAE133" s="43"/>
      <c r="IAF133" s="43"/>
      <c r="IAG133" s="43"/>
      <c r="IAH133" s="43"/>
      <c r="IAI133" s="43"/>
      <c r="IAJ133" s="43"/>
      <c r="IAK133" s="43"/>
      <c r="IAL133" s="43"/>
      <c r="IAM133" s="43"/>
      <c r="IAN133" s="43"/>
      <c r="IAO133" s="43"/>
      <c r="IAP133" s="43"/>
      <c r="IAQ133" s="43"/>
      <c r="IAR133" s="43"/>
      <c r="IAS133" s="43"/>
      <c r="IAT133" s="43"/>
      <c r="IAU133" s="43"/>
      <c r="IAV133" s="43"/>
      <c r="IAW133" s="43"/>
      <c r="IAX133" s="43"/>
      <c r="IAY133" s="43"/>
      <c r="IAZ133" s="43"/>
      <c r="IBA133" s="43"/>
      <c r="IBB133" s="43"/>
      <c r="IBC133" s="43"/>
      <c r="IBD133" s="43"/>
      <c r="IBE133" s="43"/>
      <c r="IBF133" s="43"/>
      <c r="IBG133" s="43"/>
      <c r="IBH133" s="43"/>
      <c r="IBI133" s="43"/>
      <c r="IBJ133" s="43"/>
      <c r="IBK133" s="43"/>
      <c r="IBL133" s="43"/>
      <c r="IBM133" s="43"/>
      <c r="IBN133" s="43"/>
      <c r="IBO133" s="43"/>
      <c r="IBP133" s="43"/>
      <c r="IBQ133" s="43"/>
      <c r="IBR133" s="43"/>
      <c r="IBS133" s="43"/>
      <c r="IBT133" s="43"/>
      <c r="IBU133" s="43"/>
      <c r="IBV133" s="43"/>
      <c r="IBW133" s="43"/>
      <c r="IBX133" s="43"/>
      <c r="IBY133" s="43"/>
      <c r="IBZ133" s="43"/>
      <c r="ICA133" s="43"/>
      <c r="ICB133" s="43"/>
      <c r="ICC133" s="43"/>
      <c r="ICD133" s="43"/>
      <c r="ICE133" s="43"/>
      <c r="ICF133" s="43"/>
      <c r="ICG133" s="43"/>
      <c r="ICH133" s="43"/>
      <c r="ICI133" s="43"/>
      <c r="ICJ133" s="43"/>
      <c r="ICK133" s="43"/>
      <c r="ICL133" s="43"/>
      <c r="ICM133" s="43"/>
      <c r="ICN133" s="43"/>
      <c r="ICO133" s="43"/>
      <c r="ICP133" s="43"/>
      <c r="ICQ133" s="43"/>
      <c r="ICR133" s="43"/>
      <c r="ICS133" s="43"/>
      <c r="ICT133" s="43"/>
      <c r="ICU133" s="43"/>
      <c r="ICV133" s="43"/>
      <c r="ICW133" s="43"/>
      <c r="ICX133" s="43"/>
      <c r="ICY133" s="43"/>
      <c r="ICZ133" s="43"/>
      <c r="IDA133" s="43"/>
      <c r="IDB133" s="43"/>
      <c r="IDC133" s="43"/>
      <c r="IDD133" s="43"/>
      <c r="IDE133" s="43"/>
      <c r="IDF133" s="43"/>
      <c r="IDG133" s="43"/>
      <c r="IDH133" s="43"/>
      <c r="IDI133" s="43"/>
      <c r="IDJ133" s="43"/>
      <c r="IDK133" s="43"/>
      <c r="IDL133" s="43"/>
      <c r="IDM133" s="43"/>
      <c r="IDN133" s="43"/>
      <c r="IDO133" s="43"/>
      <c r="IDP133" s="43"/>
      <c r="IDQ133" s="43"/>
      <c r="IDR133" s="43"/>
      <c r="IDS133" s="43"/>
      <c r="IDT133" s="43"/>
      <c r="IDU133" s="43"/>
      <c r="IDV133" s="43"/>
      <c r="IDW133" s="43"/>
      <c r="IDX133" s="43"/>
      <c r="IDY133" s="43"/>
      <c r="IDZ133" s="43"/>
      <c r="IEA133" s="43"/>
      <c r="IEB133" s="43"/>
      <c r="IEC133" s="43"/>
      <c r="IED133" s="43"/>
      <c r="IEE133" s="43"/>
      <c r="IEF133" s="43"/>
      <c r="IEG133" s="43"/>
      <c r="IEH133" s="43"/>
      <c r="IEI133" s="43"/>
      <c r="IEJ133" s="43"/>
      <c r="IEK133" s="43"/>
      <c r="IEL133" s="43"/>
      <c r="IEM133" s="43"/>
      <c r="IEN133" s="43"/>
      <c r="IEO133" s="43"/>
      <c r="IEP133" s="43"/>
      <c r="IEQ133" s="43"/>
      <c r="IER133" s="43"/>
      <c r="IES133" s="43"/>
      <c r="IET133" s="43"/>
      <c r="IEU133" s="43"/>
      <c r="IEV133" s="43"/>
      <c r="IEW133" s="43"/>
      <c r="IEX133" s="43"/>
      <c r="IEY133" s="43"/>
      <c r="IEZ133" s="43"/>
      <c r="IFA133" s="43"/>
      <c r="IFB133" s="43"/>
      <c r="IFC133" s="43"/>
      <c r="IFD133" s="43"/>
      <c r="IFE133" s="43"/>
      <c r="IFF133" s="43"/>
      <c r="IFG133" s="43"/>
      <c r="IFH133" s="43"/>
      <c r="IFI133" s="43"/>
      <c r="IFJ133" s="43"/>
      <c r="IFK133" s="43"/>
      <c r="IFL133" s="43"/>
      <c r="IFM133" s="43"/>
      <c r="IFN133" s="43"/>
      <c r="IFO133" s="43"/>
      <c r="IFP133" s="43"/>
      <c r="IFQ133" s="43"/>
      <c r="IFR133" s="43"/>
      <c r="IFS133" s="43"/>
      <c r="IFT133" s="43"/>
      <c r="IFU133" s="43"/>
      <c r="IFV133" s="43"/>
      <c r="IFW133" s="43"/>
      <c r="IFX133" s="43"/>
      <c r="IFY133" s="43"/>
      <c r="IFZ133" s="43"/>
      <c r="IGA133" s="43"/>
      <c r="IGB133" s="43"/>
      <c r="IGC133" s="43"/>
      <c r="IGD133" s="43"/>
      <c r="IGE133" s="43"/>
      <c r="IGF133" s="43"/>
      <c r="IGG133" s="43"/>
      <c r="IGH133" s="43"/>
      <c r="IGI133" s="43"/>
      <c r="IGJ133" s="43"/>
      <c r="IGK133" s="43"/>
      <c r="IGL133" s="43"/>
      <c r="IGM133" s="43"/>
      <c r="IGN133" s="43"/>
      <c r="IGO133" s="43"/>
      <c r="IGP133" s="43"/>
      <c r="IGQ133" s="43"/>
      <c r="IGR133" s="43"/>
      <c r="IGS133" s="43"/>
      <c r="IGT133" s="43"/>
      <c r="IGU133" s="43"/>
      <c r="IGV133" s="43"/>
      <c r="IGW133" s="43"/>
      <c r="IGX133" s="43"/>
      <c r="IGY133" s="43"/>
      <c r="IGZ133" s="43"/>
      <c r="IHA133" s="43"/>
      <c r="IHB133" s="43"/>
      <c r="IHC133" s="43"/>
      <c r="IHD133" s="43"/>
      <c r="IHE133" s="43"/>
      <c r="IHF133" s="43"/>
      <c r="IHG133" s="43"/>
      <c r="IHH133" s="43"/>
      <c r="IHI133" s="43"/>
      <c r="IHJ133" s="43"/>
      <c r="IHK133" s="43"/>
      <c r="IHL133" s="43"/>
      <c r="IHM133" s="43"/>
      <c r="IHN133" s="43"/>
      <c r="IHO133" s="43"/>
      <c r="IHP133" s="43"/>
      <c r="IHQ133" s="43"/>
      <c r="IHR133" s="43"/>
      <c r="IHS133" s="43"/>
      <c r="IHT133" s="43"/>
      <c r="IHU133" s="43"/>
      <c r="IHV133" s="43"/>
      <c r="IHW133" s="43"/>
      <c r="IHX133" s="43"/>
      <c r="IHY133" s="43"/>
      <c r="IHZ133" s="43"/>
      <c r="IIA133" s="43"/>
      <c r="IIB133" s="43"/>
      <c r="IIC133" s="43"/>
      <c r="IID133" s="43"/>
      <c r="IIE133" s="43"/>
      <c r="IIF133" s="43"/>
      <c r="IIG133" s="43"/>
      <c r="IIH133" s="43"/>
      <c r="III133" s="43"/>
      <c r="IIJ133" s="43"/>
      <c r="IIK133" s="43"/>
      <c r="IIL133" s="43"/>
      <c r="IIM133" s="43"/>
      <c r="IIN133" s="43"/>
      <c r="IIO133" s="43"/>
      <c r="IIP133" s="43"/>
      <c r="IIQ133" s="43"/>
      <c r="IIR133" s="43"/>
      <c r="IIS133" s="43"/>
      <c r="IIT133" s="43"/>
      <c r="IIU133" s="43"/>
      <c r="IIV133" s="43"/>
      <c r="IIW133" s="43"/>
      <c r="IIX133" s="43"/>
      <c r="IIY133" s="43"/>
      <c r="IIZ133" s="43"/>
      <c r="IJA133" s="43"/>
      <c r="IJB133" s="43"/>
      <c r="IJC133" s="43"/>
      <c r="IJD133" s="43"/>
      <c r="IJE133" s="43"/>
      <c r="IJF133" s="43"/>
      <c r="IJG133" s="43"/>
      <c r="IJH133" s="43"/>
      <c r="IJI133" s="43"/>
      <c r="IJJ133" s="43"/>
      <c r="IJK133" s="43"/>
      <c r="IJL133" s="43"/>
      <c r="IJM133" s="43"/>
      <c r="IJN133" s="43"/>
      <c r="IJO133" s="43"/>
      <c r="IJP133" s="43"/>
      <c r="IJQ133" s="43"/>
      <c r="IJR133" s="43"/>
      <c r="IJS133" s="43"/>
      <c r="IJT133" s="43"/>
      <c r="IJU133" s="43"/>
      <c r="IJV133" s="43"/>
      <c r="IJW133" s="43"/>
      <c r="IJX133" s="43"/>
      <c r="IJY133" s="43"/>
      <c r="IJZ133" s="43"/>
      <c r="IKA133" s="43"/>
      <c r="IKB133" s="43"/>
      <c r="IKC133" s="43"/>
      <c r="IKD133" s="43"/>
      <c r="IKE133" s="43"/>
      <c r="IKF133" s="43"/>
      <c r="IKG133" s="43"/>
      <c r="IKH133" s="43"/>
      <c r="IKI133" s="43"/>
      <c r="IKJ133" s="43"/>
      <c r="IKK133" s="43"/>
      <c r="IKL133" s="43"/>
      <c r="IKM133" s="43"/>
      <c r="IKN133" s="43"/>
      <c r="IKO133" s="43"/>
      <c r="IKP133" s="43"/>
      <c r="IKQ133" s="43"/>
      <c r="IKR133" s="43"/>
      <c r="IKS133" s="43"/>
      <c r="IKT133" s="43"/>
      <c r="IKU133" s="43"/>
      <c r="IKV133" s="43"/>
      <c r="IKW133" s="43"/>
      <c r="IKX133" s="43"/>
      <c r="IKY133" s="43"/>
      <c r="IKZ133" s="43"/>
      <c r="ILA133" s="43"/>
      <c r="ILB133" s="43"/>
      <c r="ILC133" s="43"/>
      <c r="ILD133" s="43"/>
      <c r="ILE133" s="43"/>
      <c r="ILF133" s="43"/>
      <c r="ILG133" s="43"/>
      <c r="ILH133" s="43"/>
      <c r="ILI133" s="43"/>
      <c r="ILJ133" s="43"/>
      <c r="ILK133" s="43"/>
      <c r="ILL133" s="43"/>
      <c r="ILM133" s="43"/>
      <c r="ILN133" s="43"/>
      <c r="ILO133" s="43"/>
      <c r="ILP133" s="43"/>
      <c r="ILQ133" s="43"/>
      <c r="ILR133" s="43"/>
      <c r="ILS133" s="43"/>
      <c r="ILT133" s="43"/>
      <c r="ILU133" s="43"/>
      <c r="ILV133" s="43"/>
      <c r="ILW133" s="43"/>
      <c r="ILX133" s="43"/>
      <c r="ILY133" s="43"/>
      <c r="ILZ133" s="43"/>
      <c r="IMA133" s="43"/>
      <c r="IMB133" s="43"/>
      <c r="IMC133" s="43"/>
      <c r="IMD133" s="43"/>
      <c r="IME133" s="43"/>
      <c r="IMF133" s="43"/>
      <c r="IMG133" s="43"/>
      <c r="IMH133" s="43"/>
      <c r="IMI133" s="43"/>
      <c r="IMJ133" s="43"/>
      <c r="IMK133" s="43"/>
      <c r="IML133" s="43"/>
      <c r="IMM133" s="43"/>
      <c r="IMN133" s="43"/>
      <c r="IMO133" s="43"/>
      <c r="IMP133" s="43"/>
      <c r="IMQ133" s="43"/>
      <c r="IMR133" s="43"/>
      <c r="IMS133" s="43"/>
      <c r="IMT133" s="43"/>
      <c r="IMU133" s="43"/>
      <c r="IMV133" s="43"/>
      <c r="IMW133" s="43"/>
      <c r="IMX133" s="43"/>
      <c r="IMY133" s="43"/>
      <c r="IMZ133" s="43"/>
      <c r="INA133" s="43"/>
      <c r="INB133" s="43"/>
      <c r="INC133" s="43"/>
      <c r="IND133" s="43"/>
      <c r="INE133" s="43"/>
      <c r="INF133" s="43"/>
      <c r="ING133" s="43"/>
      <c r="INH133" s="43"/>
      <c r="INI133" s="43"/>
      <c r="INJ133" s="43"/>
      <c r="INK133" s="43"/>
      <c r="INL133" s="43"/>
      <c r="INM133" s="43"/>
      <c r="INN133" s="43"/>
      <c r="INO133" s="43"/>
      <c r="INP133" s="43"/>
      <c r="INQ133" s="43"/>
      <c r="INR133" s="43"/>
      <c r="INS133" s="43"/>
      <c r="INT133" s="43"/>
      <c r="INU133" s="43"/>
      <c r="INV133" s="43"/>
      <c r="INW133" s="43"/>
      <c r="INX133" s="43"/>
      <c r="INY133" s="43"/>
      <c r="INZ133" s="43"/>
      <c r="IOA133" s="43"/>
      <c r="IOB133" s="43"/>
      <c r="IOC133" s="43"/>
      <c r="IOD133" s="43"/>
      <c r="IOE133" s="43"/>
      <c r="IOF133" s="43"/>
      <c r="IOG133" s="43"/>
      <c r="IOH133" s="43"/>
      <c r="IOI133" s="43"/>
      <c r="IOJ133" s="43"/>
      <c r="IOK133" s="43"/>
      <c r="IOL133" s="43"/>
      <c r="IOM133" s="43"/>
      <c r="ION133" s="43"/>
      <c r="IOO133" s="43"/>
      <c r="IOP133" s="43"/>
      <c r="IOQ133" s="43"/>
      <c r="IOR133" s="43"/>
      <c r="IOS133" s="43"/>
      <c r="IOT133" s="43"/>
      <c r="IOU133" s="43"/>
      <c r="IOV133" s="43"/>
      <c r="IOW133" s="43"/>
      <c r="IOX133" s="43"/>
      <c r="IOY133" s="43"/>
      <c r="IOZ133" s="43"/>
      <c r="IPA133" s="43"/>
      <c r="IPB133" s="43"/>
      <c r="IPC133" s="43"/>
      <c r="IPD133" s="43"/>
      <c r="IPE133" s="43"/>
      <c r="IPF133" s="43"/>
      <c r="IPG133" s="43"/>
      <c r="IPH133" s="43"/>
      <c r="IPI133" s="43"/>
      <c r="IPJ133" s="43"/>
      <c r="IPK133" s="43"/>
      <c r="IPL133" s="43"/>
      <c r="IPM133" s="43"/>
      <c r="IPN133" s="43"/>
      <c r="IPO133" s="43"/>
      <c r="IPP133" s="43"/>
      <c r="IPQ133" s="43"/>
      <c r="IPR133" s="43"/>
      <c r="IPS133" s="43"/>
      <c r="IPT133" s="43"/>
      <c r="IPU133" s="43"/>
      <c r="IPV133" s="43"/>
      <c r="IPW133" s="43"/>
      <c r="IPX133" s="43"/>
      <c r="IPY133" s="43"/>
      <c r="IPZ133" s="43"/>
      <c r="IQA133" s="43"/>
      <c r="IQB133" s="43"/>
      <c r="IQC133" s="43"/>
      <c r="IQD133" s="43"/>
      <c r="IQE133" s="43"/>
      <c r="IQF133" s="43"/>
      <c r="IQG133" s="43"/>
      <c r="IQH133" s="43"/>
      <c r="IQI133" s="43"/>
      <c r="IQJ133" s="43"/>
      <c r="IQK133" s="43"/>
      <c r="IQL133" s="43"/>
      <c r="IQM133" s="43"/>
      <c r="IQN133" s="43"/>
      <c r="IQO133" s="43"/>
      <c r="IQP133" s="43"/>
      <c r="IQQ133" s="43"/>
      <c r="IQR133" s="43"/>
      <c r="IQS133" s="43"/>
      <c r="IQT133" s="43"/>
      <c r="IQU133" s="43"/>
      <c r="IQV133" s="43"/>
      <c r="IQW133" s="43"/>
      <c r="IQX133" s="43"/>
      <c r="IQY133" s="43"/>
      <c r="IQZ133" s="43"/>
      <c r="IRA133" s="43"/>
      <c r="IRB133" s="43"/>
      <c r="IRC133" s="43"/>
      <c r="IRD133" s="43"/>
      <c r="IRE133" s="43"/>
      <c r="IRF133" s="43"/>
      <c r="IRG133" s="43"/>
      <c r="IRH133" s="43"/>
      <c r="IRI133" s="43"/>
      <c r="IRJ133" s="43"/>
      <c r="IRK133" s="43"/>
      <c r="IRL133" s="43"/>
      <c r="IRM133" s="43"/>
      <c r="IRN133" s="43"/>
      <c r="IRO133" s="43"/>
      <c r="IRP133" s="43"/>
      <c r="IRQ133" s="43"/>
      <c r="IRR133" s="43"/>
      <c r="IRS133" s="43"/>
      <c r="IRT133" s="43"/>
      <c r="IRU133" s="43"/>
      <c r="IRV133" s="43"/>
      <c r="IRW133" s="43"/>
      <c r="IRX133" s="43"/>
      <c r="IRY133" s="43"/>
      <c r="IRZ133" s="43"/>
      <c r="ISA133" s="43"/>
      <c r="ISB133" s="43"/>
      <c r="ISC133" s="43"/>
      <c r="ISD133" s="43"/>
      <c r="ISE133" s="43"/>
      <c r="ISF133" s="43"/>
      <c r="ISG133" s="43"/>
      <c r="ISH133" s="43"/>
      <c r="ISI133" s="43"/>
      <c r="ISJ133" s="43"/>
      <c r="ISK133" s="43"/>
      <c r="ISL133" s="43"/>
      <c r="ISM133" s="43"/>
      <c r="ISN133" s="43"/>
      <c r="ISO133" s="43"/>
      <c r="ISP133" s="43"/>
      <c r="ISQ133" s="43"/>
      <c r="ISR133" s="43"/>
      <c r="ISS133" s="43"/>
      <c r="IST133" s="43"/>
      <c r="ISU133" s="43"/>
      <c r="ISV133" s="43"/>
      <c r="ISW133" s="43"/>
      <c r="ISX133" s="43"/>
      <c r="ISY133" s="43"/>
      <c r="ISZ133" s="43"/>
      <c r="ITA133" s="43"/>
      <c r="ITB133" s="43"/>
      <c r="ITC133" s="43"/>
      <c r="ITD133" s="43"/>
      <c r="ITE133" s="43"/>
      <c r="ITF133" s="43"/>
      <c r="ITG133" s="43"/>
      <c r="ITH133" s="43"/>
      <c r="ITI133" s="43"/>
      <c r="ITJ133" s="43"/>
      <c r="ITK133" s="43"/>
      <c r="ITL133" s="43"/>
      <c r="ITM133" s="43"/>
      <c r="ITN133" s="43"/>
      <c r="ITO133" s="43"/>
      <c r="ITP133" s="43"/>
      <c r="ITQ133" s="43"/>
      <c r="ITR133" s="43"/>
      <c r="ITS133" s="43"/>
      <c r="ITT133" s="43"/>
      <c r="ITU133" s="43"/>
      <c r="ITV133" s="43"/>
      <c r="ITW133" s="43"/>
      <c r="ITX133" s="43"/>
      <c r="ITY133" s="43"/>
      <c r="ITZ133" s="43"/>
      <c r="IUA133" s="43"/>
      <c r="IUB133" s="43"/>
      <c r="IUC133" s="43"/>
      <c r="IUD133" s="43"/>
      <c r="IUE133" s="43"/>
      <c r="IUF133" s="43"/>
      <c r="IUG133" s="43"/>
      <c r="IUH133" s="43"/>
      <c r="IUI133" s="43"/>
      <c r="IUJ133" s="43"/>
      <c r="IUK133" s="43"/>
      <c r="IUL133" s="43"/>
      <c r="IUM133" s="43"/>
      <c r="IUN133" s="43"/>
      <c r="IUO133" s="43"/>
      <c r="IUP133" s="43"/>
      <c r="IUQ133" s="43"/>
      <c r="IUR133" s="43"/>
      <c r="IUS133" s="43"/>
      <c r="IUT133" s="43"/>
      <c r="IUU133" s="43"/>
      <c r="IUV133" s="43"/>
      <c r="IUW133" s="43"/>
      <c r="IUX133" s="43"/>
      <c r="IUY133" s="43"/>
      <c r="IUZ133" s="43"/>
      <c r="IVA133" s="43"/>
      <c r="IVB133" s="43"/>
      <c r="IVC133" s="43"/>
      <c r="IVD133" s="43"/>
      <c r="IVE133" s="43"/>
      <c r="IVF133" s="43"/>
      <c r="IVG133" s="43"/>
      <c r="IVH133" s="43"/>
      <c r="IVI133" s="43"/>
      <c r="IVJ133" s="43"/>
      <c r="IVK133" s="43"/>
      <c r="IVL133" s="43"/>
      <c r="IVM133" s="43"/>
      <c r="IVN133" s="43"/>
      <c r="IVO133" s="43"/>
      <c r="IVP133" s="43"/>
      <c r="IVQ133" s="43"/>
      <c r="IVR133" s="43"/>
      <c r="IVS133" s="43"/>
      <c r="IVT133" s="43"/>
      <c r="IVU133" s="43"/>
      <c r="IVV133" s="43"/>
      <c r="IVW133" s="43"/>
      <c r="IVX133" s="43"/>
      <c r="IVY133" s="43"/>
      <c r="IVZ133" s="43"/>
      <c r="IWA133" s="43"/>
      <c r="IWB133" s="43"/>
      <c r="IWC133" s="43"/>
      <c r="IWD133" s="43"/>
      <c r="IWE133" s="43"/>
      <c r="IWF133" s="43"/>
      <c r="IWG133" s="43"/>
      <c r="IWH133" s="43"/>
      <c r="IWI133" s="43"/>
      <c r="IWJ133" s="43"/>
      <c r="IWK133" s="43"/>
      <c r="IWL133" s="43"/>
      <c r="IWM133" s="43"/>
      <c r="IWN133" s="43"/>
      <c r="IWO133" s="43"/>
      <c r="IWP133" s="43"/>
      <c r="IWQ133" s="43"/>
      <c r="IWR133" s="43"/>
      <c r="IWS133" s="43"/>
      <c r="IWT133" s="43"/>
      <c r="IWU133" s="43"/>
      <c r="IWV133" s="43"/>
      <c r="IWW133" s="43"/>
      <c r="IWX133" s="43"/>
      <c r="IWY133" s="43"/>
      <c r="IWZ133" s="43"/>
      <c r="IXA133" s="43"/>
      <c r="IXB133" s="43"/>
      <c r="IXC133" s="43"/>
      <c r="IXD133" s="43"/>
      <c r="IXE133" s="43"/>
      <c r="IXF133" s="43"/>
      <c r="IXG133" s="43"/>
      <c r="IXH133" s="43"/>
      <c r="IXI133" s="43"/>
      <c r="IXJ133" s="43"/>
      <c r="IXK133" s="43"/>
      <c r="IXL133" s="43"/>
      <c r="IXM133" s="43"/>
      <c r="IXN133" s="43"/>
      <c r="IXO133" s="43"/>
      <c r="IXP133" s="43"/>
      <c r="IXQ133" s="43"/>
      <c r="IXR133" s="43"/>
      <c r="IXS133" s="43"/>
      <c r="IXT133" s="43"/>
      <c r="IXU133" s="43"/>
      <c r="IXV133" s="43"/>
      <c r="IXW133" s="43"/>
      <c r="IXX133" s="43"/>
      <c r="IXY133" s="43"/>
      <c r="IXZ133" s="43"/>
      <c r="IYA133" s="43"/>
      <c r="IYB133" s="43"/>
      <c r="IYC133" s="43"/>
      <c r="IYD133" s="43"/>
      <c r="IYE133" s="43"/>
      <c r="IYF133" s="43"/>
      <c r="IYG133" s="43"/>
      <c r="IYH133" s="43"/>
      <c r="IYI133" s="43"/>
      <c r="IYJ133" s="43"/>
      <c r="IYK133" s="43"/>
      <c r="IYL133" s="43"/>
      <c r="IYM133" s="43"/>
      <c r="IYN133" s="43"/>
      <c r="IYO133" s="43"/>
      <c r="IYP133" s="43"/>
      <c r="IYQ133" s="43"/>
      <c r="IYR133" s="43"/>
      <c r="IYS133" s="43"/>
      <c r="IYT133" s="43"/>
      <c r="IYU133" s="43"/>
      <c r="IYV133" s="43"/>
      <c r="IYW133" s="43"/>
      <c r="IYX133" s="43"/>
      <c r="IYY133" s="43"/>
      <c r="IYZ133" s="43"/>
      <c r="IZA133" s="43"/>
      <c r="IZB133" s="43"/>
      <c r="IZC133" s="43"/>
      <c r="IZD133" s="43"/>
      <c r="IZE133" s="43"/>
      <c r="IZF133" s="43"/>
      <c r="IZG133" s="43"/>
      <c r="IZH133" s="43"/>
      <c r="IZI133" s="43"/>
      <c r="IZJ133" s="43"/>
      <c r="IZK133" s="43"/>
      <c r="IZL133" s="43"/>
      <c r="IZM133" s="43"/>
      <c r="IZN133" s="43"/>
      <c r="IZO133" s="43"/>
      <c r="IZP133" s="43"/>
      <c r="IZQ133" s="43"/>
      <c r="IZR133" s="43"/>
      <c r="IZS133" s="43"/>
      <c r="IZT133" s="43"/>
      <c r="IZU133" s="43"/>
      <c r="IZV133" s="43"/>
      <c r="IZW133" s="43"/>
      <c r="IZX133" s="43"/>
      <c r="IZY133" s="43"/>
      <c r="IZZ133" s="43"/>
      <c r="JAA133" s="43"/>
      <c r="JAB133" s="43"/>
      <c r="JAC133" s="43"/>
      <c r="JAD133" s="43"/>
      <c r="JAE133" s="43"/>
      <c r="JAF133" s="43"/>
      <c r="JAG133" s="43"/>
      <c r="JAH133" s="43"/>
      <c r="JAI133" s="43"/>
      <c r="JAJ133" s="43"/>
      <c r="JAK133" s="43"/>
      <c r="JAL133" s="43"/>
      <c r="JAM133" s="43"/>
      <c r="JAN133" s="43"/>
      <c r="JAO133" s="43"/>
      <c r="JAP133" s="43"/>
      <c r="JAQ133" s="43"/>
      <c r="JAR133" s="43"/>
      <c r="JAS133" s="43"/>
      <c r="JAT133" s="43"/>
      <c r="JAU133" s="43"/>
      <c r="JAV133" s="43"/>
      <c r="JAW133" s="43"/>
      <c r="JAX133" s="43"/>
      <c r="JAY133" s="43"/>
      <c r="JAZ133" s="43"/>
      <c r="JBA133" s="43"/>
      <c r="JBB133" s="43"/>
      <c r="JBC133" s="43"/>
      <c r="JBD133" s="43"/>
      <c r="JBE133" s="43"/>
      <c r="JBF133" s="43"/>
      <c r="JBG133" s="43"/>
      <c r="JBH133" s="43"/>
      <c r="JBI133" s="43"/>
      <c r="JBJ133" s="43"/>
      <c r="JBK133" s="43"/>
      <c r="JBL133" s="43"/>
      <c r="JBM133" s="43"/>
      <c r="JBN133" s="43"/>
      <c r="JBO133" s="43"/>
      <c r="JBP133" s="43"/>
      <c r="JBQ133" s="43"/>
      <c r="JBR133" s="43"/>
      <c r="JBS133" s="43"/>
      <c r="JBT133" s="43"/>
      <c r="JBU133" s="43"/>
      <c r="JBV133" s="43"/>
      <c r="JBW133" s="43"/>
      <c r="JBX133" s="43"/>
      <c r="JBY133" s="43"/>
      <c r="JBZ133" s="43"/>
      <c r="JCA133" s="43"/>
      <c r="JCB133" s="43"/>
      <c r="JCC133" s="43"/>
      <c r="JCD133" s="43"/>
      <c r="JCE133" s="43"/>
      <c r="JCF133" s="43"/>
      <c r="JCG133" s="43"/>
      <c r="JCH133" s="43"/>
      <c r="JCI133" s="43"/>
      <c r="JCJ133" s="43"/>
      <c r="JCK133" s="43"/>
      <c r="JCL133" s="43"/>
      <c r="JCM133" s="43"/>
      <c r="JCN133" s="43"/>
      <c r="JCO133" s="43"/>
      <c r="JCP133" s="43"/>
      <c r="JCQ133" s="43"/>
      <c r="JCR133" s="43"/>
      <c r="JCS133" s="43"/>
      <c r="JCT133" s="43"/>
      <c r="JCU133" s="43"/>
      <c r="JCV133" s="43"/>
      <c r="JCW133" s="43"/>
      <c r="JCX133" s="43"/>
      <c r="JCY133" s="43"/>
      <c r="JCZ133" s="43"/>
      <c r="JDA133" s="43"/>
      <c r="JDB133" s="43"/>
      <c r="JDC133" s="43"/>
      <c r="JDD133" s="43"/>
      <c r="JDE133" s="43"/>
      <c r="JDF133" s="43"/>
      <c r="JDG133" s="43"/>
      <c r="JDH133" s="43"/>
      <c r="JDI133" s="43"/>
      <c r="JDJ133" s="43"/>
      <c r="JDK133" s="43"/>
      <c r="JDL133" s="43"/>
      <c r="JDM133" s="43"/>
      <c r="JDN133" s="43"/>
      <c r="JDO133" s="43"/>
      <c r="JDP133" s="43"/>
      <c r="JDQ133" s="43"/>
      <c r="JDR133" s="43"/>
      <c r="JDS133" s="43"/>
      <c r="JDT133" s="43"/>
      <c r="JDU133" s="43"/>
      <c r="JDV133" s="43"/>
      <c r="JDW133" s="43"/>
      <c r="JDX133" s="43"/>
      <c r="JDY133" s="43"/>
      <c r="JDZ133" s="43"/>
      <c r="JEA133" s="43"/>
      <c r="JEB133" s="43"/>
      <c r="JEC133" s="43"/>
      <c r="JED133" s="43"/>
      <c r="JEE133" s="43"/>
      <c r="JEF133" s="43"/>
      <c r="JEG133" s="43"/>
      <c r="JEH133" s="43"/>
      <c r="JEI133" s="43"/>
      <c r="JEJ133" s="43"/>
      <c r="JEK133" s="43"/>
      <c r="JEL133" s="43"/>
      <c r="JEM133" s="43"/>
      <c r="JEN133" s="43"/>
      <c r="JEO133" s="43"/>
      <c r="JEP133" s="43"/>
      <c r="JEQ133" s="43"/>
      <c r="JER133" s="43"/>
      <c r="JES133" s="43"/>
      <c r="JET133" s="43"/>
      <c r="JEU133" s="43"/>
      <c r="JEV133" s="43"/>
      <c r="JEW133" s="43"/>
      <c r="JEX133" s="43"/>
      <c r="JEY133" s="43"/>
      <c r="JEZ133" s="43"/>
      <c r="JFA133" s="43"/>
      <c r="JFB133" s="43"/>
      <c r="JFC133" s="43"/>
      <c r="JFD133" s="43"/>
      <c r="JFE133" s="43"/>
      <c r="JFF133" s="43"/>
      <c r="JFG133" s="43"/>
      <c r="JFH133" s="43"/>
      <c r="JFI133" s="43"/>
      <c r="JFJ133" s="43"/>
      <c r="JFK133" s="43"/>
      <c r="JFL133" s="43"/>
      <c r="JFM133" s="43"/>
      <c r="JFN133" s="43"/>
      <c r="JFO133" s="43"/>
      <c r="JFP133" s="43"/>
      <c r="JFQ133" s="43"/>
      <c r="JFR133" s="43"/>
      <c r="JFS133" s="43"/>
      <c r="JFT133" s="43"/>
      <c r="JFU133" s="43"/>
      <c r="JFV133" s="43"/>
      <c r="JFW133" s="43"/>
      <c r="JFX133" s="43"/>
      <c r="JFY133" s="43"/>
      <c r="JFZ133" s="43"/>
      <c r="JGA133" s="43"/>
      <c r="JGB133" s="43"/>
      <c r="JGC133" s="43"/>
      <c r="JGD133" s="43"/>
      <c r="JGE133" s="43"/>
      <c r="JGF133" s="43"/>
      <c r="JGG133" s="43"/>
      <c r="JGH133" s="43"/>
      <c r="JGI133" s="43"/>
      <c r="JGJ133" s="43"/>
      <c r="JGK133" s="43"/>
      <c r="JGL133" s="43"/>
      <c r="JGM133" s="43"/>
      <c r="JGN133" s="43"/>
      <c r="JGO133" s="43"/>
      <c r="JGP133" s="43"/>
      <c r="JGQ133" s="43"/>
      <c r="JGR133" s="43"/>
      <c r="JGS133" s="43"/>
      <c r="JGT133" s="43"/>
      <c r="JGU133" s="43"/>
      <c r="JGV133" s="43"/>
      <c r="JGW133" s="43"/>
      <c r="JGX133" s="43"/>
      <c r="JGY133" s="43"/>
      <c r="JGZ133" s="43"/>
      <c r="JHA133" s="43"/>
      <c r="JHB133" s="43"/>
      <c r="JHC133" s="43"/>
      <c r="JHD133" s="43"/>
      <c r="JHE133" s="43"/>
      <c r="JHF133" s="43"/>
      <c r="JHG133" s="43"/>
      <c r="JHH133" s="43"/>
      <c r="JHI133" s="43"/>
      <c r="JHJ133" s="43"/>
      <c r="JHK133" s="43"/>
      <c r="JHL133" s="43"/>
      <c r="JHM133" s="43"/>
      <c r="JHN133" s="43"/>
      <c r="JHO133" s="43"/>
      <c r="JHP133" s="43"/>
      <c r="JHQ133" s="43"/>
      <c r="JHR133" s="43"/>
      <c r="JHS133" s="43"/>
      <c r="JHT133" s="43"/>
      <c r="JHU133" s="43"/>
      <c r="JHV133" s="43"/>
      <c r="JHW133" s="43"/>
      <c r="JHX133" s="43"/>
      <c r="JHY133" s="43"/>
      <c r="JHZ133" s="43"/>
      <c r="JIA133" s="43"/>
      <c r="JIB133" s="43"/>
      <c r="JIC133" s="43"/>
      <c r="JID133" s="43"/>
      <c r="JIE133" s="43"/>
      <c r="JIF133" s="43"/>
      <c r="JIG133" s="43"/>
      <c r="JIH133" s="43"/>
      <c r="JII133" s="43"/>
      <c r="JIJ133" s="43"/>
      <c r="JIK133" s="43"/>
      <c r="JIL133" s="43"/>
      <c r="JIM133" s="43"/>
      <c r="JIN133" s="43"/>
      <c r="JIO133" s="43"/>
      <c r="JIP133" s="43"/>
      <c r="JIQ133" s="43"/>
      <c r="JIR133" s="43"/>
      <c r="JIS133" s="43"/>
      <c r="JIT133" s="43"/>
      <c r="JIU133" s="43"/>
      <c r="JIV133" s="43"/>
      <c r="JIW133" s="43"/>
      <c r="JIX133" s="43"/>
      <c r="JIY133" s="43"/>
      <c r="JIZ133" s="43"/>
      <c r="JJA133" s="43"/>
      <c r="JJB133" s="43"/>
      <c r="JJC133" s="43"/>
      <c r="JJD133" s="43"/>
      <c r="JJE133" s="43"/>
      <c r="JJF133" s="43"/>
      <c r="JJG133" s="43"/>
      <c r="JJH133" s="43"/>
      <c r="JJI133" s="43"/>
      <c r="JJJ133" s="43"/>
      <c r="JJK133" s="43"/>
      <c r="JJL133" s="43"/>
      <c r="JJM133" s="43"/>
      <c r="JJN133" s="43"/>
      <c r="JJO133" s="43"/>
      <c r="JJP133" s="43"/>
      <c r="JJQ133" s="43"/>
      <c r="JJR133" s="43"/>
      <c r="JJS133" s="43"/>
      <c r="JJT133" s="43"/>
      <c r="JJU133" s="43"/>
      <c r="JJV133" s="43"/>
      <c r="JJW133" s="43"/>
      <c r="JJX133" s="43"/>
      <c r="JJY133" s="43"/>
      <c r="JJZ133" s="43"/>
      <c r="JKA133" s="43"/>
      <c r="JKB133" s="43"/>
      <c r="JKC133" s="43"/>
      <c r="JKD133" s="43"/>
      <c r="JKE133" s="43"/>
      <c r="JKF133" s="43"/>
      <c r="JKG133" s="43"/>
      <c r="JKH133" s="43"/>
      <c r="JKI133" s="43"/>
      <c r="JKJ133" s="43"/>
      <c r="JKK133" s="43"/>
      <c r="JKL133" s="43"/>
      <c r="JKM133" s="43"/>
      <c r="JKN133" s="43"/>
      <c r="JKO133" s="43"/>
      <c r="JKP133" s="43"/>
      <c r="JKQ133" s="43"/>
      <c r="JKR133" s="43"/>
      <c r="JKS133" s="43"/>
      <c r="JKT133" s="43"/>
      <c r="JKU133" s="43"/>
      <c r="JKV133" s="43"/>
      <c r="JKW133" s="43"/>
      <c r="JKX133" s="43"/>
      <c r="JKY133" s="43"/>
      <c r="JKZ133" s="43"/>
      <c r="JLA133" s="43"/>
      <c r="JLB133" s="43"/>
      <c r="JLC133" s="43"/>
      <c r="JLD133" s="43"/>
      <c r="JLE133" s="43"/>
      <c r="JLF133" s="43"/>
      <c r="JLG133" s="43"/>
      <c r="JLH133" s="43"/>
      <c r="JLI133" s="43"/>
      <c r="JLJ133" s="43"/>
      <c r="JLK133" s="43"/>
      <c r="JLL133" s="43"/>
      <c r="JLM133" s="43"/>
      <c r="JLN133" s="43"/>
      <c r="JLO133" s="43"/>
      <c r="JLP133" s="43"/>
      <c r="JLQ133" s="43"/>
      <c r="JLR133" s="43"/>
      <c r="JLS133" s="43"/>
      <c r="JLT133" s="43"/>
      <c r="JLU133" s="43"/>
      <c r="JLV133" s="43"/>
      <c r="JLW133" s="43"/>
      <c r="JLX133" s="43"/>
      <c r="JLY133" s="43"/>
      <c r="JLZ133" s="43"/>
      <c r="JMA133" s="43"/>
      <c r="JMB133" s="43"/>
      <c r="JMC133" s="43"/>
      <c r="JMD133" s="43"/>
      <c r="JME133" s="43"/>
      <c r="JMF133" s="43"/>
      <c r="JMG133" s="43"/>
      <c r="JMH133" s="43"/>
      <c r="JMI133" s="43"/>
      <c r="JMJ133" s="43"/>
      <c r="JMK133" s="43"/>
      <c r="JML133" s="43"/>
      <c r="JMM133" s="43"/>
      <c r="JMN133" s="43"/>
      <c r="JMO133" s="43"/>
      <c r="JMP133" s="43"/>
      <c r="JMQ133" s="43"/>
      <c r="JMR133" s="43"/>
      <c r="JMS133" s="43"/>
      <c r="JMT133" s="43"/>
      <c r="JMU133" s="43"/>
      <c r="JMV133" s="43"/>
      <c r="JMW133" s="43"/>
      <c r="JMX133" s="43"/>
      <c r="JMY133" s="43"/>
      <c r="JMZ133" s="43"/>
      <c r="JNA133" s="43"/>
      <c r="JNB133" s="43"/>
      <c r="JNC133" s="43"/>
      <c r="JND133" s="43"/>
      <c r="JNE133" s="43"/>
      <c r="JNF133" s="43"/>
      <c r="JNG133" s="43"/>
      <c r="JNH133" s="43"/>
      <c r="JNI133" s="43"/>
      <c r="JNJ133" s="43"/>
      <c r="JNK133" s="43"/>
      <c r="JNL133" s="43"/>
      <c r="JNM133" s="43"/>
      <c r="JNN133" s="43"/>
      <c r="JNO133" s="43"/>
      <c r="JNP133" s="43"/>
      <c r="JNQ133" s="43"/>
      <c r="JNR133" s="43"/>
      <c r="JNS133" s="43"/>
      <c r="JNT133" s="43"/>
      <c r="JNU133" s="43"/>
      <c r="JNV133" s="43"/>
      <c r="JNW133" s="43"/>
      <c r="JNX133" s="43"/>
      <c r="JNY133" s="43"/>
      <c r="JNZ133" s="43"/>
      <c r="JOA133" s="43"/>
      <c r="JOB133" s="43"/>
      <c r="JOC133" s="43"/>
      <c r="JOD133" s="43"/>
      <c r="JOE133" s="43"/>
      <c r="JOF133" s="43"/>
      <c r="JOG133" s="43"/>
      <c r="JOH133" s="43"/>
      <c r="JOI133" s="43"/>
      <c r="JOJ133" s="43"/>
      <c r="JOK133" s="43"/>
      <c r="JOL133" s="43"/>
      <c r="JOM133" s="43"/>
      <c r="JON133" s="43"/>
      <c r="JOO133" s="43"/>
      <c r="JOP133" s="43"/>
      <c r="JOQ133" s="43"/>
      <c r="JOR133" s="43"/>
      <c r="JOS133" s="43"/>
      <c r="JOT133" s="43"/>
      <c r="JOU133" s="43"/>
      <c r="JOV133" s="43"/>
      <c r="JOW133" s="43"/>
      <c r="JOX133" s="43"/>
      <c r="JOY133" s="43"/>
      <c r="JOZ133" s="43"/>
      <c r="JPA133" s="43"/>
      <c r="JPB133" s="43"/>
      <c r="JPC133" s="43"/>
      <c r="JPD133" s="43"/>
      <c r="JPE133" s="43"/>
      <c r="JPF133" s="43"/>
      <c r="JPG133" s="43"/>
      <c r="JPH133" s="43"/>
      <c r="JPI133" s="43"/>
      <c r="JPJ133" s="43"/>
      <c r="JPK133" s="43"/>
      <c r="JPL133" s="43"/>
      <c r="JPM133" s="43"/>
      <c r="JPN133" s="43"/>
      <c r="JPO133" s="43"/>
      <c r="JPP133" s="43"/>
      <c r="JPQ133" s="43"/>
      <c r="JPR133" s="43"/>
      <c r="JPS133" s="43"/>
      <c r="JPT133" s="43"/>
      <c r="JPU133" s="43"/>
      <c r="JPV133" s="43"/>
      <c r="JPW133" s="43"/>
      <c r="JPX133" s="43"/>
      <c r="JPY133" s="43"/>
      <c r="JPZ133" s="43"/>
      <c r="JQA133" s="43"/>
      <c r="JQB133" s="43"/>
      <c r="JQC133" s="43"/>
      <c r="JQD133" s="43"/>
      <c r="JQE133" s="43"/>
      <c r="JQF133" s="43"/>
      <c r="JQG133" s="43"/>
      <c r="JQH133" s="43"/>
      <c r="JQI133" s="43"/>
      <c r="JQJ133" s="43"/>
      <c r="JQK133" s="43"/>
      <c r="JQL133" s="43"/>
      <c r="JQM133" s="43"/>
      <c r="JQN133" s="43"/>
      <c r="JQO133" s="43"/>
      <c r="JQP133" s="43"/>
      <c r="JQQ133" s="43"/>
      <c r="JQR133" s="43"/>
      <c r="JQS133" s="43"/>
      <c r="JQT133" s="43"/>
      <c r="JQU133" s="43"/>
      <c r="JQV133" s="43"/>
      <c r="JQW133" s="43"/>
      <c r="JQX133" s="43"/>
      <c r="JQY133" s="43"/>
      <c r="JQZ133" s="43"/>
      <c r="JRA133" s="43"/>
      <c r="JRB133" s="43"/>
      <c r="JRC133" s="43"/>
      <c r="JRD133" s="43"/>
      <c r="JRE133" s="43"/>
      <c r="JRF133" s="43"/>
      <c r="JRG133" s="43"/>
      <c r="JRH133" s="43"/>
      <c r="JRI133" s="43"/>
      <c r="JRJ133" s="43"/>
      <c r="JRK133" s="43"/>
      <c r="JRL133" s="43"/>
      <c r="JRM133" s="43"/>
      <c r="JRN133" s="43"/>
      <c r="JRO133" s="43"/>
      <c r="JRP133" s="43"/>
      <c r="JRQ133" s="43"/>
      <c r="JRR133" s="43"/>
      <c r="JRS133" s="43"/>
      <c r="JRT133" s="43"/>
      <c r="JRU133" s="43"/>
      <c r="JRV133" s="43"/>
      <c r="JRW133" s="43"/>
      <c r="JRX133" s="43"/>
      <c r="JRY133" s="43"/>
      <c r="JRZ133" s="43"/>
      <c r="JSA133" s="43"/>
      <c r="JSB133" s="43"/>
      <c r="JSC133" s="43"/>
      <c r="JSD133" s="43"/>
      <c r="JSE133" s="43"/>
      <c r="JSF133" s="43"/>
      <c r="JSG133" s="43"/>
      <c r="JSH133" s="43"/>
      <c r="JSI133" s="43"/>
      <c r="JSJ133" s="43"/>
      <c r="JSK133" s="43"/>
      <c r="JSL133" s="43"/>
      <c r="JSM133" s="43"/>
      <c r="JSN133" s="43"/>
      <c r="JSO133" s="43"/>
      <c r="JSP133" s="43"/>
      <c r="JSQ133" s="43"/>
      <c r="JSR133" s="43"/>
      <c r="JSS133" s="43"/>
      <c r="JST133" s="43"/>
      <c r="JSU133" s="43"/>
      <c r="JSV133" s="43"/>
      <c r="JSW133" s="43"/>
      <c r="JSX133" s="43"/>
      <c r="JSY133" s="43"/>
      <c r="JSZ133" s="43"/>
      <c r="JTA133" s="43"/>
      <c r="JTB133" s="43"/>
      <c r="JTC133" s="43"/>
      <c r="JTD133" s="43"/>
      <c r="JTE133" s="43"/>
      <c r="JTF133" s="43"/>
      <c r="JTG133" s="43"/>
      <c r="JTH133" s="43"/>
      <c r="JTI133" s="43"/>
      <c r="JTJ133" s="43"/>
      <c r="JTK133" s="43"/>
      <c r="JTL133" s="43"/>
      <c r="JTM133" s="43"/>
      <c r="JTN133" s="43"/>
      <c r="JTO133" s="43"/>
      <c r="JTP133" s="43"/>
      <c r="JTQ133" s="43"/>
      <c r="JTR133" s="43"/>
      <c r="JTS133" s="43"/>
      <c r="JTT133" s="43"/>
      <c r="JTU133" s="43"/>
      <c r="JTV133" s="43"/>
      <c r="JTW133" s="43"/>
      <c r="JTX133" s="43"/>
      <c r="JTY133" s="43"/>
      <c r="JTZ133" s="43"/>
      <c r="JUA133" s="43"/>
      <c r="JUB133" s="43"/>
      <c r="JUC133" s="43"/>
      <c r="JUD133" s="43"/>
      <c r="JUE133" s="43"/>
      <c r="JUF133" s="43"/>
      <c r="JUG133" s="43"/>
      <c r="JUH133" s="43"/>
      <c r="JUI133" s="43"/>
      <c r="JUJ133" s="43"/>
      <c r="JUK133" s="43"/>
      <c r="JUL133" s="43"/>
      <c r="JUM133" s="43"/>
      <c r="JUN133" s="43"/>
      <c r="JUO133" s="43"/>
      <c r="JUP133" s="43"/>
      <c r="JUQ133" s="43"/>
      <c r="JUR133" s="43"/>
      <c r="JUS133" s="43"/>
      <c r="JUT133" s="43"/>
      <c r="JUU133" s="43"/>
      <c r="JUV133" s="43"/>
      <c r="JUW133" s="43"/>
      <c r="JUX133" s="43"/>
      <c r="JUY133" s="43"/>
      <c r="JUZ133" s="43"/>
      <c r="JVA133" s="43"/>
      <c r="JVB133" s="43"/>
      <c r="JVC133" s="43"/>
      <c r="JVD133" s="43"/>
      <c r="JVE133" s="43"/>
      <c r="JVF133" s="43"/>
      <c r="JVG133" s="43"/>
      <c r="JVH133" s="43"/>
      <c r="JVI133" s="43"/>
      <c r="JVJ133" s="43"/>
      <c r="JVK133" s="43"/>
      <c r="JVL133" s="43"/>
      <c r="JVM133" s="43"/>
      <c r="JVN133" s="43"/>
      <c r="JVO133" s="43"/>
      <c r="JVP133" s="43"/>
      <c r="JVQ133" s="43"/>
      <c r="JVR133" s="43"/>
      <c r="JVS133" s="43"/>
      <c r="JVT133" s="43"/>
      <c r="JVU133" s="43"/>
      <c r="JVV133" s="43"/>
      <c r="JVW133" s="43"/>
      <c r="JVX133" s="43"/>
      <c r="JVY133" s="43"/>
      <c r="JVZ133" s="43"/>
      <c r="JWA133" s="43"/>
      <c r="JWB133" s="43"/>
      <c r="JWC133" s="43"/>
      <c r="JWD133" s="43"/>
      <c r="JWE133" s="43"/>
      <c r="JWF133" s="43"/>
      <c r="JWG133" s="43"/>
      <c r="JWH133" s="43"/>
      <c r="JWI133" s="43"/>
      <c r="JWJ133" s="43"/>
      <c r="JWK133" s="43"/>
      <c r="JWL133" s="43"/>
      <c r="JWM133" s="43"/>
      <c r="JWN133" s="43"/>
      <c r="JWO133" s="43"/>
      <c r="JWP133" s="43"/>
      <c r="JWQ133" s="43"/>
      <c r="JWR133" s="43"/>
      <c r="JWS133" s="43"/>
      <c r="JWT133" s="43"/>
      <c r="JWU133" s="43"/>
      <c r="JWV133" s="43"/>
      <c r="JWW133" s="43"/>
      <c r="JWX133" s="43"/>
      <c r="JWY133" s="43"/>
      <c r="JWZ133" s="43"/>
      <c r="JXA133" s="43"/>
      <c r="JXB133" s="43"/>
      <c r="JXC133" s="43"/>
      <c r="JXD133" s="43"/>
      <c r="JXE133" s="43"/>
      <c r="JXF133" s="43"/>
      <c r="JXG133" s="43"/>
      <c r="JXH133" s="43"/>
      <c r="JXI133" s="43"/>
      <c r="JXJ133" s="43"/>
      <c r="JXK133" s="43"/>
      <c r="JXL133" s="43"/>
      <c r="JXM133" s="43"/>
      <c r="JXN133" s="43"/>
      <c r="JXO133" s="43"/>
      <c r="JXP133" s="43"/>
      <c r="JXQ133" s="43"/>
      <c r="JXR133" s="43"/>
      <c r="JXS133" s="43"/>
      <c r="JXT133" s="43"/>
      <c r="JXU133" s="43"/>
      <c r="JXV133" s="43"/>
      <c r="JXW133" s="43"/>
      <c r="JXX133" s="43"/>
      <c r="JXY133" s="43"/>
      <c r="JXZ133" s="43"/>
      <c r="JYA133" s="43"/>
      <c r="JYB133" s="43"/>
      <c r="JYC133" s="43"/>
      <c r="JYD133" s="43"/>
      <c r="JYE133" s="43"/>
      <c r="JYF133" s="43"/>
      <c r="JYG133" s="43"/>
      <c r="JYH133" s="43"/>
      <c r="JYI133" s="43"/>
      <c r="JYJ133" s="43"/>
      <c r="JYK133" s="43"/>
      <c r="JYL133" s="43"/>
      <c r="JYM133" s="43"/>
      <c r="JYN133" s="43"/>
      <c r="JYO133" s="43"/>
      <c r="JYP133" s="43"/>
      <c r="JYQ133" s="43"/>
      <c r="JYR133" s="43"/>
      <c r="JYS133" s="43"/>
      <c r="JYT133" s="43"/>
      <c r="JYU133" s="43"/>
      <c r="JYV133" s="43"/>
      <c r="JYW133" s="43"/>
      <c r="JYX133" s="43"/>
      <c r="JYY133" s="43"/>
      <c r="JYZ133" s="43"/>
      <c r="JZA133" s="43"/>
      <c r="JZB133" s="43"/>
      <c r="JZC133" s="43"/>
      <c r="JZD133" s="43"/>
      <c r="JZE133" s="43"/>
      <c r="JZF133" s="43"/>
      <c r="JZG133" s="43"/>
      <c r="JZH133" s="43"/>
      <c r="JZI133" s="43"/>
      <c r="JZJ133" s="43"/>
      <c r="JZK133" s="43"/>
      <c r="JZL133" s="43"/>
      <c r="JZM133" s="43"/>
      <c r="JZN133" s="43"/>
      <c r="JZO133" s="43"/>
      <c r="JZP133" s="43"/>
      <c r="JZQ133" s="43"/>
      <c r="JZR133" s="43"/>
      <c r="JZS133" s="43"/>
      <c r="JZT133" s="43"/>
      <c r="JZU133" s="43"/>
      <c r="JZV133" s="43"/>
      <c r="JZW133" s="43"/>
      <c r="JZX133" s="43"/>
      <c r="JZY133" s="43"/>
      <c r="JZZ133" s="43"/>
      <c r="KAA133" s="43"/>
      <c r="KAB133" s="43"/>
      <c r="KAC133" s="43"/>
      <c r="KAD133" s="43"/>
      <c r="KAE133" s="43"/>
      <c r="KAF133" s="43"/>
      <c r="KAG133" s="43"/>
      <c r="KAH133" s="43"/>
      <c r="KAI133" s="43"/>
      <c r="KAJ133" s="43"/>
      <c r="KAK133" s="43"/>
      <c r="KAL133" s="43"/>
      <c r="KAM133" s="43"/>
      <c r="KAN133" s="43"/>
      <c r="KAO133" s="43"/>
      <c r="KAP133" s="43"/>
      <c r="KAQ133" s="43"/>
      <c r="KAR133" s="43"/>
      <c r="KAS133" s="43"/>
      <c r="KAT133" s="43"/>
      <c r="KAU133" s="43"/>
      <c r="KAV133" s="43"/>
      <c r="KAW133" s="43"/>
      <c r="KAX133" s="43"/>
      <c r="KAY133" s="43"/>
      <c r="KAZ133" s="43"/>
      <c r="KBA133" s="43"/>
      <c r="KBB133" s="43"/>
      <c r="KBC133" s="43"/>
      <c r="KBD133" s="43"/>
      <c r="KBE133" s="43"/>
      <c r="KBF133" s="43"/>
      <c r="KBG133" s="43"/>
      <c r="KBH133" s="43"/>
      <c r="KBI133" s="43"/>
      <c r="KBJ133" s="43"/>
      <c r="KBK133" s="43"/>
      <c r="KBL133" s="43"/>
      <c r="KBM133" s="43"/>
      <c r="KBN133" s="43"/>
      <c r="KBO133" s="43"/>
      <c r="KBP133" s="43"/>
      <c r="KBQ133" s="43"/>
      <c r="KBR133" s="43"/>
      <c r="KBS133" s="43"/>
      <c r="KBT133" s="43"/>
      <c r="KBU133" s="43"/>
      <c r="KBV133" s="43"/>
      <c r="KBW133" s="43"/>
      <c r="KBX133" s="43"/>
      <c r="KBY133" s="43"/>
      <c r="KBZ133" s="43"/>
      <c r="KCA133" s="43"/>
      <c r="KCB133" s="43"/>
      <c r="KCC133" s="43"/>
      <c r="KCD133" s="43"/>
      <c r="KCE133" s="43"/>
      <c r="KCF133" s="43"/>
      <c r="KCG133" s="43"/>
      <c r="KCH133" s="43"/>
      <c r="KCI133" s="43"/>
      <c r="KCJ133" s="43"/>
      <c r="KCK133" s="43"/>
      <c r="KCL133" s="43"/>
      <c r="KCM133" s="43"/>
      <c r="KCN133" s="43"/>
      <c r="KCO133" s="43"/>
      <c r="KCP133" s="43"/>
      <c r="KCQ133" s="43"/>
      <c r="KCR133" s="43"/>
      <c r="KCS133" s="43"/>
      <c r="KCT133" s="43"/>
      <c r="KCU133" s="43"/>
      <c r="KCV133" s="43"/>
      <c r="KCW133" s="43"/>
      <c r="KCX133" s="43"/>
      <c r="KCY133" s="43"/>
      <c r="KCZ133" s="43"/>
      <c r="KDA133" s="43"/>
      <c r="KDB133" s="43"/>
      <c r="KDC133" s="43"/>
      <c r="KDD133" s="43"/>
      <c r="KDE133" s="43"/>
      <c r="KDF133" s="43"/>
      <c r="KDG133" s="43"/>
      <c r="KDH133" s="43"/>
      <c r="KDI133" s="43"/>
      <c r="KDJ133" s="43"/>
      <c r="KDK133" s="43"/>
      <c r="KDL133" s="43"/>
      <c r="KDM133" s="43"/>
      <c r="KDN133" s="43"/>
      <c r="KDO133" s="43"/>
      <c r="KDP133" s="43"/>
      <c r="KDQ133" s="43"/>
      <c r="KDR133" s="43"/>
      <c r="KDS133" s="43"/>
      <c r="KDT133" s="43"/>
      <c r="KDU133" s="43"/>
      <c r="KDV133" s="43"/>
      <c r="KDW133" s="43"/>
      <c r="KDX133" s="43"/>
      <c r="KDY133" s="43"/>
      <c r="KDZ133" s="43"/>
      <c r="KEA133" s="43"/>
      <c r="KEB133" s="43"/>
      <c r="KEC133" s="43"/>
      <c r="KED133" s="43"/>
      <c r="KEE133" s="43"/>
      <c r="KEF133" s="43"/>
      <c r="KEG133" s="43"/>
      <c r="KEH133" s="43"/>
      <c r="KEI133" s="43"/>
      <c r="KEJ133" s="43"/>
      <c r="KEK133" s="43"/>
      <c r="KEL133" s="43"/>
      <c r="KEM133" s="43"/>
      <c r="KEN133" s="43"/>
      <c r="KEO133" s="43"/>
      <c r="KEP133" s="43"/>
      <c r="KEQ133" s="43"/>
      <c r="KER133" s="43"/>
      <c r="KES133" s="43"/>
      <c r="KET133" s="43"/>
      <c r="KEU133" s="43"/>
      <c r="KEV133" s="43"/>
      <c r="KEW133" s="43"/>
      <c r="KEX133" s="43"/>
      <c r="KEY133" s="43"/>
      <c r="KEZ133" s="43"/>
      <c r="KFA133" s="43"/>
      <c r="KFB133" s="43"/>
      <c r="KFC133" s="43"/>
      <c r="KFD133" s="43"/>
      <c r="KFE133" s="43"/>
      <c r="KFF133" s="43"/>
      <c r="KFG133" s="43"/>
      <c r="KFH133" s="43"/>
      <c r="KFI133" s="43"/>
      <c r="KFJ133" s="43"/>
      <c r="KFK133" s="43"/>
      <c r="KFL133" s="43"/>
      <c r="KFM133" s="43"/>
      <c r="KFN133" s="43"/>
      <c r="KFO133" s="43"/>
      <c r="KFP133" s="43"/>
      <c r="KFQ133" s="43"/>
      <c r="KFR133" s="43"/>
      <c r="KFS133" s="43"/>
      <c r="KFT133" s="43"/>
      <c r="KFU133" s="43"/>
      <c r="KFV133" s="43"/>
      <c r="KFW133" s="43"/>
      <c r="KFX133" s="43"/>
      <c r="KFY133" s="43"/>
      <c r="KFZ133" s="43"/>
      <c r="KGA133" s="43"/>
      <c r="KGB133" s="43"/>
      <c r="KGC133" s="43"/>
      <c r="KGD133" s="43"/>
      <c r="KGE133" s="43"/>
      <c r="KGF133" s="43"/>
      <c r="KGG133" s="43"/>
      <c r="KGH133" s="43"/>
      <c r="KGI133" s="43"/>
      <c r="KGJ133" s="43"/>
      <c r="KGK133" s="43"/>
      <c r="KGL133" s="43"/>
      <c r="KGM133" s="43"/>
      <c r="KGN133" s="43"/>
      <c r="KGO133" s="43"/>
      <c r="KGP133" s="43"/>
      <c r="KGQ133" s="43"/>
      <c r="KGR133" s="43"/>
      <c r="KGS133" s="43"/>
      <c r="KGT133" s="43"/>
      <c r="KGU133" s="43"/>
      <c r="KGV133" s="43"/>
      <c r="KGW133" s="43"/>
      <c r="KGX133" s="43"/>
      <c r="KGY133" s="43"/>
      <c r="KGZ133" s="43"/>
      <c r="KHA133" s="43"/>
      <c r="KHB133" s="43"/>
      <c r="KHC133" s="43"/>
      <c r="KHD133" s="43"/>
      <c r="KHE133" s="43"/>
      <c r="KHF133" s="43"/>
      <c r="KHG133" s="43"/>
      <c r="KHH133" s="43"/>
      <c r="KHI133" s="43"/>
      <c r="KHJ133" s="43"/>
      <c r="KHK133" s="43"/>
      <c r="KHL133" s="43"/>
      <c r="KHM133" s="43"/>
      <c r="KHN133" s="43"/>
      <c r="KHO133" s="43"/>
      <c r="KHP133" s="43"/>
      <c r="KHQ133" s="43"/>
      <c r="KHR133" s="43"/>
      <c r="KHS133" s="43"/>
      <c r="KHT133" s="43"/>
      <c r="KHU133" s="43"/>
      <c r="KHV133" s="43"/>
      <c r="KHW133" s="43"/>
      <c r="KHX133" s="43"/>
      <c r="KHY133" s="43"/>
      <c r="KHZ133" s="43"/>
      <c r="KIA133" s="43"/>
      <c r="KIB133" s="43"/>
      <c r="KIC133" s="43"/>
      <c r="KID133" s="43"/>
      <c r="KIE133" s="43"/>
      <c r="KIF133" s="43"/>
      <c r="KIG133" s="43"/>
      <c r="KIH133" s="43"/>
      <c r="KII133" s="43"/>
      <c r="KIJ133" s="43"/>
      <c r="KIK133" s="43"/>
      <c r="KIL133" s="43"/>
      <c r="KIM133" s="43"/>
      <c r="KIN133" s="43"/>
      <c r="KIO133" s="43"/>
      <c r="KIP133" s="43"/>
      <c r="KIQ133" s="43"/>
      <c r="KIR133" s="43"/>
      <c r="KIS133" s="43"/>
      <c r="KIT133" s="43"/>
      <c r="KIU133" s="43"/>
      <c r="KIV133" s="43"/>
      <c r="KIW133" s="43"/>
      <c r="KIX133" s="43"/>
      <c r="KIY133" s="43"/>
      <c r="KIZ133" s="43"/>
      <c r="KJA133" s="43"/>
      <c r="KJB133" s="43"/>
      <c r="KJC133" s="43"/>
      <c r="KJD133" s="43"/>
      <c r="KJE133" s="43"/>
      <c r="KJF133" s="43"/>
      <c r="KJG133" s="43"/>
      <c r="KJH133" s="43"/>
      <c r="KJI133" s="43"/>
      <c r="KJJ133" s="43"/>
      <c r="KJK133" s="43"/>
      <c r="KJL133" s="43"/>
      <c r="KJM133" s="43"/>
      <c r="KJN133" s="43"/>
      <c r="KJO133" s="43"/>
      <c r="KJP133" s="43"/>
      <c r="KJQ133" s="43"/>
      <c r="KJR133" s="43"/>
      <c r="KJS133" s="43"/>
      <c r="KJT133" s="43"/>
      <c r="KJU133" s="43"/>
      <c r="KJV133" s="43"/>
      <c r="KJW133" s="43"/>
      <c r="KJX133" s="43"/>
      <c r="KJY133" s="43"/>
      <c r="KJZ133" s="43"/>
      <c r="KKA133" s="43"/>
      <c r="KKB133" s="43"/>
      <c r="KKC133" s="43"/>
      <c r="KKD133" s="43"/>
      <c r="KKE133" s="43"/>
      <c r="KKF133" s="43"/>
      <c r="KKG133" s="43"/>
      <c r="KKH133" s="43"/>
      <c r="KKI133" s="43"/>
      <c r="KKJ133" s="43"/>
      <c r="KKK133" s="43"/>
      <c r="KKL133" s="43"/>
      <c r="KKM133" s="43"/>
      <c r="KKN133" s="43"/>
      <c r="KKO133" s="43"/>
      <c r="KKP133" s="43"/>
      <c r="KKQ133" s="43"/>
      <c r="KKR133" s="43"/>
      <c r="KKS133" s="43"/>
      <c r="KKT133" s="43"/>
      <c r="KKU133" s="43"/>
      <c r="KKV133" s="43"/>
      <c r="KKW133" s="43"/>
      <c r="KKX133" s="43"/>
      <c r="KKY133" s="43"/>
      <c r="KKZ133" s="43"/>
      <c r="KLA133" s="43"/>
      <c r="KLB133" s="43"/>
      <c r="KLC133" s="43"/>
      <c r="KLD133" s="43"/>
      <c r="KLE133" s="43"/>
      <c r="KLF133" s="43"/>
      <c r="KLG133" s="43"/>
      <c r="KLH133" s="43"/>
      <c r="KLI133" s="43"/>
      <c r="KLJ133" s="43"/>
      <c r="KLK133" s="43"/>
      <c r="KLL133" s="43"/>
      <c r="KLM133" s="43"/>
      <c r="KLN133" s="43"/>
      <c r="KLO133" s="43"/>
      <c r="KLP133" s="43"/>
      <c r="KLQ133" s="43"/>
      <c r="KLR133" s="43"/>
      <c r="KLS133" s="43"/>
      <c r="KLT133" s="43"/>
      <c r="KLU133" s="43"/>
      <c r="KLV133" s="43"/>
      <c r="KLW133" s="43"/>
      <c r="KLX133" s="43"/>
      <c r="KLY133" s="43"/>
      <c r="KLZ133" s="43"/>
      <c r="KMA133" s="43"/>
      <c r="KMB133" s="43"/>
      <c r="KMC133" s="43"/>
      <c r="KMD133" s="43"/>
      <c r="KME133" s="43"/>
      <c r="KMF133" s="43"/>
      <c r="KMG133" s="43"/>
      <c r="KMH133" s="43"/>
      <c r="KMI133" s="43"/>
      <c r="KMJ133" s="43"/>
      <c r="KMK133" s="43"/>
      <c r="KML133" s="43"/>
      <c r="KMM133" s="43"/>
      <c r="KMN133" s="43"/>
      <c r="KMO133" s="43"/>
      <c r="KMP133" s="43"/>
      <c r="KMQ133" s="43"/>
      <c r="KMR133" s="43"/>
      <c r="KMS133" s="43"/>
      <c r="KMT133" s="43"/>
      <c r="KMU133" s="43"/>
      <c r="KMV133" s="43"/>
      <c r="KMW133" s="43"/>
      <c r="KMX133" s="43"/>
      <c r="KMY133" s="43"/>
      <c r="KMZ133" s="43"/>
      <c r="KNA133" s="43"/>
      <c r="KNB133" s="43"/>
      <c r="KNC133" s="43"/>
      <c r="KND133" s="43"/>
      <c r="KNE133" s="43"/>
      <c r="KNF133" s="43"/>
      <c r="KNG133" s="43"/>
      <c r="KNH133" s="43"/>
      <c r="KNI133" s="43"/>
      <c r="KNJ133" s="43"/>
      <c r="KNK133" s="43"/>
      <c r="KNL133" s="43"/>
      <c r="KNM133" s="43"/>
      <c r="KNN133" s="43"/>
      <c r="KNO133" s="43"/>
      <c r="KNP133" s="43"/>
      <c r="KNQ133" s="43"/>
      <c r="KNR133" s="43"/>
      <c r="KNS133" s="43"/>
      <c r="KNT133" s="43"/>
      <c r="KNU133" s="43"/>
      <c r="KNV133" s="43"/>
      <c r="KNW133" s="43"/>
      <c r="KNX133" s="43"/>
      <c r="KNY133" s="43"/>
      <c r="KNZ133" s="43"/>
      <c r="KOA133" s="43"/>
      <c r="KOB133" s="43"/>
      <c r="KOC133" s="43"/>
      <c r="KOD133" s="43"/>
      <c r="KOE133" s="43"/>
      <c r="KOF133" s="43"/>
      <c r="KOG133" s="43"/>
      <c r="KOH133" s="43"/>
      <c r="KOI133" s="43"/>
      <c r="KOJ133" s="43"/>
      <c r="KOK133" s="43"/>
      <c r="KOL133" s="43"/>
      <c r="KOM133" s="43"/>
      <c r="KON133" s="43"/>
      <c r="KOO133" s="43"/>
      <c r="KOP133" s="43"/>
      <c r="KOQ133" s="43"/>
      <c r="KOR133" s="43"/>
      <c r="KOS133" s="43"/>
      <c r="KOT133" s="43"/>
      <c r="KOU133" s="43"/>
      <c r="KOV133" s="43"/>
      <c r="KOW133" s="43"/>
      <c r="KOX133" s="43"/>
      <c r="KOY133" s="43"/>
      <c r="KOZ133" s="43"/>
      <c r="KPA133" s="43"/>
      <c r="KPB133" s="43"/>
      <c r="KPC133" s="43"/>
      <c r="KPD133" s="43"/>
      <c r="KPE133" s="43"/>
      <c r="KPF133" s="43"/>
      <c r="KPG133" s="43"/>
      <c r="KPH133" s="43"/>
      <c r="KPI133" s="43"/>
      <c r="KPJ133" s="43"/>
      <c r="KPK133" s="43"/>
      <c r="KPL133" s="43"/>
      <c r="KPM133" s="43"/>
      <c r="KPN133" s="43"/>
      <c r="KPO133" s="43"/>
      <c r="KPP133" s="43"/>
      <c r="KPQ133" s="43"/>
      <c r="KPR133" s="43"/>
      <c r="KPS133" s="43"/>
      <c r="KPT133" s="43"/>
      <c r="KPU133" s="43"/>
      <c r="KPV133" s="43"/>
      <c r="KPW133" s="43"/>
      <c r="KPX133" s="43"/>
      <c r="KPY133" s="43"/>
      <c r="KPZ133" s="43"/>
      <c r="KQA133" s="43"/>
      <c r="KQB133" s="43"/>
      <c r="KQC133" s="43"/>
      <c r="KQD133" s="43"/>
      <c r="KQE133" s="43"/>
      <c r="KQF133" s="43"/>
      <c r="KQG133" s="43"/>
      <c r="KQH133" s="43"/>
      <c r="KQI133" s="43"/>
      <c r="KQJ133" s="43"/>
      <c r="KQK133" s="43"/>
      <c r="KQL133" s="43"/>
      <c r="KQM133" s="43"/>
      <c r="KQN133" s="43"/>
      <c r="KQO133" s="43"/>
      <c r="KQP133" s="43"/>
      <c r="KQQ133" s="43"/>
      <c r="KQR133" s="43"/>
      <c r="KQS133" s="43"/>
      <c r="KQT133" s="43"/>
      <c r="KQU133" s="43"/>
      <c r="KQV133" s="43"/>
      <c r="KQW133" s="43"/>
      <c r="KQX133" s="43"/>
      <c r="KQY133" s="43"/>
      <c r="KQZ133" s="43"/>
      <c r="KRA133" s="43"/>
      <c r="KRB133" s="43"/>
      <c r="KRC133" s="43"/>
      <c r="KRD133" s="43"/>
      <c r="KRE133" s="43"/>
      <c r="KRF133" s="43"/>
      <c r="KRG133" s="43"/>
      <c r="KRH133" s="43"/>
      <c r="KRI133" s="43"/>
      <c r="KRJ133" s="43"/>
      <c r="KRK133" s="43"/>
      <c r="KRL133" s="43"/>
      <c r="KRM133" s="43"/>
      <c r="KRN133" s="43"/>
      <c r="KRO133" s="43"/>
      <c r="KRP133" s="43"/>
      <c r="KRQ133" s="43"/>
      <c r="KRR133" s="43"/>
      <c r="KRS133" s="43"/>
      <c r="KRT133" s="43"/>
      <c r="KRU133" s="43"/>
      <c r="KRV133" s="43"/>
      <c r="KRW133" s="43"/>
      <c r="KRX133" s="43"/>
      <c r="KRY133" s="43"/>
      <c r="KRZ133" s="43"/>
      <c r="KSA133" s="43"/>
      <c r="KSB133" s="43"/>
      <c r="KSC133" s="43"/>
      <c r="KSD133" s="43"/>
      <c r="KSE133" s="43"/>
      <c r="KSF133" s="43"/>
      <c r="KSG133" s="43"/>
      <c r="KSH133" s="43"/>
      <c r="KSI133" s="43"/>
      <c r="KSJ133" s="43"/>
      <c r="KSK133" s="43"/>
      <c r="KSL133" s="43"/>
      <c r="KSM133" s="43"/>
      <c r="KSN133" s="43"/>
      <c r="KSO133" s="43"/>
      <c r="KSP133" s="43"/>
      <c r="KSQ133" s="43"/>
      <c r="KSR133" s="43"/>
      <c r="KSS133" s="43"/>
      <c r="KST133" s="43"/>
      <c r="KSU133" s="43"/>
      <c r="KSV133" s="43"/>
      <c r="KSW133" s="43"/>
      <c r="KSX133" s="43"/>
      <c r="KSY133" s="43"/>
      <c r="KSZ133" s="43"/>
      <c r="KTA133" s="43"/>
      <c r="KTB133" s="43"/>
      <c r="KTC133" s="43"/>
      <c r="KTD133" s="43"/>
      <c r="KTE133" s="43"/>
      <c r="KTF133" s="43"/>
      <c r="KTG133" s="43"/>
      <c r="KTH133" s="43"/>
      <c r="KTI133" s="43"/>
      <c r="KTJ133" s="43"/>
      <c r="KTK133" s="43"/>
      <c r="KTL133" s="43"/>
      <c r="KTM133" s="43"/>
      <c r="KTN133" s="43"/>
      <c r="KTO133" s="43"/>
      <c r="KTP133" s="43"/>
      <c r="KTQ133" s="43"/>
      <c r="KTR133" s="43"/>
      <c r="KTS133" s="43"/>
      <c r="KTT133" s="43"/>
      <c r="KTU133" s="43"/>
      <c r="KTV133" s="43"/>
      <c r="KTW133" s="43"/>
      <c r="KTX133" s="43"/>
      <c r="KTY133" s="43"/>
      <c r="KTZ133" s="43"/>
      <c r="KUA133" s="43"/>
      <c r="KUB133" s="43"/>
      <c r="KUC133" s="43"/>
      <c r="KUD133" s="43"/>
      <c r="KUE133" s="43"/>
      <c r="KUF133" s="43"/>
      <c r="KUG133" s="43"/>
      <c r="KUH133" s="43"/>
      <c r="KUI133" s="43"/>
      <c r="KUJ133" s="43"/>
      <c r="KUK133" s="43"/>
      <c r="KUL133" s="43"/>
      <c r="KUM133" s="43"/>
      <c r="KUN133" s="43"/>
      <c r="KUO133" s="43"/>
      <c r="KUP133" s="43"/>
      <c r="KUQ133" s="43"/>
      <c r="KUR133" s="43"/>
      <c r="KUS133" s="43"/>
      <c r="KUT133" s="43"/>
      <c r="KUU133" s="43"/>
      <c r="KUV133" s="43"/>
      <c r="KUW133" s="43"/>
      <c r="KUX133" s="43"/>
      <c r="KUY133" s="43"/>
      <c r="KUZ133" s="43"/>
      <c r="KVA133" s="43"/>
      <c r="KVB133" s="43"/>
      <c r="KVC133" s="43"/>
      <c r="KVD133" s="43"/>
      <c r="KVE133" s="43"/>
      <c r="KVF133" s="43"/>
      <c r="KVG133" s="43"/>
      <c r="KVH133" s="43"/>
      <c r="KVI133" s="43"/>
      <c r="KVJ133" s="43"/>
      <c r="KVK133" s="43"/>
      <c r="KVL133" s="43"/>
      <c r="KVM133" s="43"/>
      <c r="KVN133" s="43"/>
      <c r="KVO133" s="43"/>
      <c r="KVP133" s="43"/>
      <c r="KVQ133" s="43"/>
      <c r="KVR133" s="43"/>
      <c r="KVS133" s="43"/>
      <c r="KVT133" s="43"/>
      <c r="KVU133" s="43"/>
      <c r="KVV133" s="43"/>
      <c r="KVW133" s="43"/>
      <c r="KVX133" s="43"/>
      <c r="KVY133" s="43"/>
      <c r="KVZ133" s="43"/>
      <c r="KWA133" s="43"/>
      <c r="KWB133" s="43"/>
      <c r="KWC133" s="43"/>
      <c r="KWD133" s="43"/>
      <c r="KWE133" s="43"/>
      <c r="KWF133" s="43"/>
      <c r="KWG133" s="43"/>
      <c r="KWH133" s="43"/>
      <c r="KWI133" s="43"/>
      <c r="KWJ133" s="43"/>
      <c r="KWK133" s="43"/>
      <c r="KWL133" s="43"/>
      <c r="KWM133" s="43"/>
      <c r="KWN133" s="43"/>
      <c r="KWO133" s="43"/>
      <c r="KWP133" s="43"/>
      <c r="KWQ133" s="43"/>
      <c r="KWR133" s="43"/>
      <c r="KWS133" s="43"/>
      <c r="KWT133" s="43"/>
      <c r="KWU133" s="43"/>
      <c r="KWV133" s="43"/>
      <c r="KWW133" s="43"/>
      <c r="KWX133" s="43"/>
      <c r="KWY133" s="43"/>
      <c r="KWZ133" s="43"/>
      <c r="KXA133" s="43"/>
      <c r="KXB133" s="43"/>
      <c r="KXC133" s="43"/>
      <c r="KXD133" s="43"/>
      <c r="KXE133" s="43"/>
      <c r="KXF133" s="43"/>
      <c r="KXG133" s="43"/>
      <c r="KXH133" s="43"/>
      <c r="KXI133" s="43"/>
      <c r="KXJ133" s="43"/>
      <c r="KXK133" s="43"/>
      <c r="KXL133" s="43"/>
      <c r="KXM133" s="43"/>
      <c r="KXN133" s="43"/>
      <c r="KXO133" s="43"/>
      <c r="KXP133" s="43"/>
      <c r="KXQ133" s="43"/>
      <c r="KXR133" s="43"/>
      <c r="KXS133" s="43"/>
      <c r="KXT133" s="43"/>
      <c r="KXU133" s="43"/>
      <c r="KXV133" s="43"/>
      <c r="KXW133" s="43"/>
      <c r="KXX133" s="43"/>
      <c r="KXY133" s="43"/>
      <c r="KXZ133" s="43"/>
      <c r="KYA133" s="43"/>
      <c r="KYB133" s="43"/>
      <c r="KYC133" s="43"/>
      <c r="KYD133" s="43"/>
      <c r="KYE133" s="43"/>
      <c r="KYF133" s="43"/>
      <c r="KYG133" s="43"/>
      <c r="KYH133" s="43"/>
      <c r="KYI133" s="43"/>
      <c r="KYJ133" s="43"/>
      <c r="KYK133" s="43"/>
      <c r="KYL133" s="43"/>
      <c r="KYM133" s="43"/>
      <c r="KYN133" s="43"/>
      <c r="KYO133" s="43"/>
      <c r="KYP133" s="43"/>
      <c r="KYQ133" s="43"/>
      <c r="KYR133" s="43"/>
      <c r="KYS133" s="43"/>
      <c r="KYT133" s="43"/>
      <c r="KYU133" s="43"/>
      <c r="KYV133" s="43"/>
      <c r="KYW133" s="43"/>
      <c r="KYX133" s="43"/>
      <c r="KYY133" s="43"/>
      <c r="KYZ133" s="43"/>
      <c r="KZA133" s="43"/>
      <c r="KZB133" s="43"/>
      <c r="KZC133" s="43"/>
      <c r="KZD133" s="43"/>
      <c r="KZE133" s="43"/>
      <c r="KZF133" s="43"/>
      <c r="KZG133" s="43"/>
      <c r="KZH133" s="43"/>
      <c r="KZI133" s="43"/>
      <c r="KZJ133" s="43"/>
      <c r="KZK133" s="43"/>
      <c r="KZL133" s="43"/>
      <c r="KZM133" s="43"/>
      <c r="KZN133" s="43"/>
      <c r="KZO133" s="43"/>
      <c r="KZP133" s="43"/>
      <c r="KZQ133" s="43"/>
      <c r="KZR133" s="43"/>
      <c r="KZS133" s="43"/>
      <c r="KZT133" s="43"/>
      <c r="KZU133" s="43"/>
      <c r="KZV133" s="43"/>
      <c r="KZW133" s="43"/>
      <c r="KZX133" s="43"/>
      <c r="KZY133" s="43"/>
      <c r="KZZ133" s="43"/>
      <c r="LAA133" s="43"/>
      <c r="LAB133" s="43"/>
      <c r="LAC133" s="43"/>
      <c r="LAD133" s="43"/>
      <c r="LAE133" s="43"/>
      <c r="LAF133" s="43"/>
      <c r="LAG133" s="43"/>
      <c r="LAH133" s="43"/>
      <c r="LAI133" s="43"/>
      <c r="LAJ133" s="43"/>
      <c r="LAK133" s="43"/>
      <c r="LAL133" s="43"/>
      <c r="LAM133" s="43"/>
      <c r="LAN133" s="43"/>
      <c r="LAO133" s="43"/>
      <c r="LAP133" s="43"/>
      <c r="LAQ133" s="43"/>
      <c r="LAR133" s="43"/>
      <c r="LAS133" s="43"/>
      <c r="LAT133" s="43"/>
      <c r="LAU133" s="43"/>
      <c r="LAV133" s="43"/>
      <c r="LAW133" s="43"/>
      <c r="LAX133" s="43"/>
      <c r="LAY133" s="43"/>
      <c r="LAZ133" s="43"/>
      <c r="LBA133" s="43"/>
      <c r="LBB133" s="43"/>
      <c r="LBC133" s="43"/>
      <c r="LBD133" s="43"/>
      <c r="LBE133" s="43"/>
      <c r="LBF133" s="43"/>
      <c r="LBG133" s="43"/>
      <c r="LBH133" s="43"/>
      <c r="LBI133" s="43"/>
      <c r="LBJ133" s="43"/>
      <c r="LBK133" s="43"/>
      <c r="LBL133" s="43"/>
      <c r="LBM133" s="43"/>
      <c r="LBN133" s="43"/>
      <c r="LBO133" s="43"/>
      <c r="LBP133" s="43"/>
      <c r="LBQ133" s="43"/>
      <c r="LBR133" s="43"/>
      <c r="LBS133" s="43"/>
      <c r="LBT133" s="43"/>
      <c r="LBU133" s="43"/>
      <c r="LBV133" s="43"/>
      <c r="LBW133" s="43"/>
      <c r="LBX133" s="43"/>
      <c r="LBY133" s="43"/>
      <c r="LBZ133" s="43"/>
      <c r="LCA133" s="43"/>
      <c r="LCB133" s="43"/>
      <c r="LCC133" s="43"/>
      <c r="LCD133" s="43"/>
      <c r="LCE133" s="43"/>
      <c r="LCF133" s="43"/>
      <c r="LCG133" s="43"/>
      <c r="LCH133" s="43"/>
      <c r="LCI133" s="43"/>
      <c r="LCJ133" s="43"/>
      <c r="LCK133" s="43"/>
      <c r="LCL133" s="43"/>
      <c r="LCM133" s="43"/>
      <c r="LCN133" s="43"/>
      <c r="LCO133" s="43"/>
      <c r="LCP133" s="43"/>
      <c r="LCQ133" s="43"/>
      <c r="LCR133" s="43"/>
      <c r="LCS133" s="43"/>
      <c r="LCT133" s="43"/>
      <c r="LCU133" s="43"/>
      <c r="LCV133" s="43"/>
      <c r="LCW133" s="43"/>
      <c r="LCX133" s="43"/>
      <c r="LCY133" s="43"/>
      <c r="LCZ133" s="43"/>
      <c r="LDA133" s="43"/>
      <c r="LDB133" s="43"/>
      <c r="LDC133" s="43"/>
      <c r="LDD133" s="43"/>
      <c r="LDE133" s="43"/>
      <c r="LDF133" s="43"/>
      <c r="LDG133" s="43"/>
      <c r="LDH133" s="43"/>
      <c r="LDI133" s="43"/>
      <c r="LDJ133" s="43"/>
      <c r="LDK133" s="43"/>
      <c r="LDL133" s="43"/>
      <c r="LDM133" s="43"/>
      <c r="LDN133" s="43"/>
      <c r="LDO133" s="43"/>
      <c r="LDP133" s="43"/>
      <c r="LDQ133" s="43"/>
      <c r="LDR133" s="43"/>
      <c r="LDS133" s="43"/>
      <c r="LDT133" s="43"/>
      <c r="LDU133" s="43"/>
      <c r="LDV133" s="43"/>
      <c r="LDW133" s="43"/>
      <c r="LDX133" s="43"/>
      <c r="LDY133" s="43"/>
      <c r="LDZ133" s="43"/>
      <c r="LEA133" s="43"/>
      <c r="LEB133" s="43"/>
      <c r="LEC133" s="43"/>
      <c r="LED133" s="43"/>
      <c r="LEE133" s="43"/>
      <c r="LEF133" s="43"/>
      <c r="LEG133" s="43"/>
      <c r="LEH133" s="43"/>
      <c r="LEI133" s="43"/>
      <c r="LEJ133" s="43"/>
      <c r="LEK133" s="43"/>
      <c r="LEL133" s="43"/>
      <c r="LEM133" s="43"/>
      <c r="LEN133" s="43"/>
      <c r="LEO133" s="43"/>
      <c r="LEP133" s="43"/>
      <c r="LEQ133" s="43"/>
      <c r="LER133" s="43"/>
      <c r="LES133" s="43"/>
      <c r="LET133" s="43"/>
      <c r="LEU133" s="43"/>
      <c r="LEV133" s="43"/>
      <c r="LEW133" s="43"/>
      <c r="LEX133" s="43"/>
      <c r="LEY133" s="43"/>
      <c r="LEZ133" s="43"/>
      <c r="LFA133" s="43"/>
      <c r="LFB133" s="43"/>
      <c r="LFC133" s="43"/>
      <c r="LFD133" s="43"/>
      <c r="LFE133" s="43"/>
      <c r="LFF133" s="43"/>
      <c r="LFG133" s="43"/>
      <c r="LFH133" s="43"/>
      <c r="LFI133" s="43"/>
      <c r="LFJ133" s="43"/>
      <c r="LFK133" s="43"/>
      <c r="LFL133" s="43"/>
      <c r="LFM133" s="43"/>
      <c r="LFN133" s="43"/>
      <c r="LFO133" s="43"/>
      <c r="LFP133" s="43"/>
      <c r="LFQ133" s="43"/>
      <c r="LFR133" s="43"/>
      <c r="LFS133" s="43"/>
      <c r="LFT133" s="43"/>
      <c r="LFU133" s="43"/>
      <c r="LFV133" s="43"/>
      <c r="LFW133" s="43"/>
      <c r="LFX133" s="43"/>
      <c r="LFY133" s="43"/>
      <c r="LFZ133" s="43"/>
      <c r="LGA133" s="43"/>
      <c r="LGB133" s="43"/>
      <c r="LGC133" s="43"/>
      <c r="LGD133" s="43"/>
      <c r="LGE133" s="43"/>
      <c r="LGF133" s="43"/>
      <c r="LGG133" s="43"/>
      <c r="LGH133" s="43"/>
      <c r="LGI133" s="43"/>
      <c r="LGJ133" s="43"/>
      <c r="LGK133" s="43"/>
      <c r="LGL133" s="43"/>
      <c r="LGM133" s="43"/>
      <c r="LGN133" s="43"/>
      <c r="LGO133" s="43"/>
      <c r="LGP133" s="43"/>
      <c r="LGQ133" s="43"/>
      <c r="LGR133" s="43"/>
      <c r="LGS133" s="43"/>
      <c r="LGT133" s="43"/>
      <c r="LGU133" s="43"/>
      <c r="LGV133" s="43"/>
      <c r="LGW133" s="43"/>
      <c r="LGX133" s="43"/>
      <c r="LGY133" s="43"/>
      <c r="LGZ133" s="43"/>
      <c r="LHA133" s="43"/>
      <c r="LHB133" s="43"/>
      <c r="LHC133" s="43"/>
      <c r="LHD133" s="43"/>
      <c r="LHE133" s="43"/>
      <c r="LHF133" s="43"/>
      <c r="LHG133" s="43"/>
      <c r="LHH133" s="43"/>
      <c r="LHI133" s="43"/>
      <c r="LHJ133" s="43"/>
      <c r="LHK133" s="43"/>
      <c r="LHL133" s="43"/>
      <c r="LHM133" s="43"/>
      <c r="LHN133" s="43"/>
      <c r="LHO133" s="43"/>
      <c r="LHP133" s="43"/>
      <c r="LHQ133" s="43"/>
      <c r="LHR133" s="43"/>
      <c r="LHS133" s="43"/>
      <c r="LHT133" s="43"/>
      <c r="LHU133" s="43"/>
      <c r="LHV133" s="43"/>
      <c r="LHW133" s="43"/>
      <c r="LHX133" s="43"/>
      <c r="LHY133" s="43"/>
      <c r="LHZ133" s="43"/>
      <c r="LIA133" s="43"/>
      <c r="LIB133" s="43"/>
      <c r="LIC133" s="43"/>
      <c r="LID133" s="43"/>
      <c r="LIE133" s="43"/>
      <c r="LIF133" s="43"/>
      <c r="LIG133" s="43"/>
      <c r="LIH133" s="43"/>
      <c r="LII133" s="43"/>
      <c r="LIJ133" s="43"/>
      <c r="LIK133" s="43"/>
      <c r="LIL133" s="43"/>
      <c r="LIM133" s="43"/>
      <c r="LIN133" s="43"/>
      <c r="LIO133" s="43"/>
      <c r="LIP133" s="43"/>
      <c r="LIQ133" s="43"/>
      <c r="LIR133" s="43"/>
      <c r="LIS133" s="43"/>
      <c r="LIT133" s="43"/>
      <c r="LIU133" s="43"/>
      <c r="LIV133" s="43"/>
      <c r="LIW133" s="43"/>
      <c r="LIX133" s="43"/>
      <c r="LIY133" s="43"/>
      <c r="LIZ133" s="43"/>
      <c r="LJA133" s="43"/>
      <c r="LJB133" s="43"/>
      <c r="LJC133" s="43"/>
      <c r="LJD133" s="43"/>
      <c r="LJE133" s="43"/>
      <c r="LJF133" s="43"/>
      <c r="LJG133" s="43"/>
      <c r="LJH133" s="43"/>
      <c r="LJI133" s="43"/>
      <c r="LJJ133" s="43"/>
      <c r="LJK133" s="43"/>
      <c r="LJL133" s="43"/>
      <c r="LJM133" s="43"/>
      <c r="LJN133" s="43"/>
      <c r="LJO133" s="43"/>
      <c r="LJP133" s="43"/>
      <c r="LJQ133" s="43"/>
      <c r="LJR133" s="43"/>
      <c r="LJS133" s="43"/>
      <c r="LJT133" s="43"/>
      <c r="LJU133" s="43"/>
      <c r="LJV133" s="43"/>
      <c r="LJW133" s="43"/>
      <c r="LJX133" s="43"/>
      <c r="LJY133" s="43"/>
      <c r="LJZ133" s="43"/>
      <c r="LKA133" s="43"/>
      <c r="LKB133" s="43"/>
      <c r="LKC133" s="43"/>
      <c r="LKD133" s="43"/>
      <c r="LKE133" s="43"/>
      <c r="LKF133" s="43"/>
      <c r="LKG133" s="43"/>
      <c r="LKH133" s="43"/>
      <c r="LKI133" s="43"/>
      <c r="LKJ133" s="43"/>
      <c r="LKK133" s="43"/>
      <c r="LKL133" s="43"/>
      <c r="LKM133" s="43"/>
      <c r="LKN133" s="43"/>
      <c r="LKO133" s="43"/>
      <c r="LKP133" s="43"/>
      <c r="LKQ133" s="43"/>
      <c r="LKR133" s="43"/>
      <c r="LKS133" s="43"/>
      <c r="LKT133" s="43"/>
      <c r="LKU133" s="43"/>
      <c r="LKV133" s="43"/>
      <c r="LKW133" s="43"/>
      <c r="LKX133" s="43"/>
      <c r="LKY133" s="43"/>
      <c r="LKZ133" s="43"/>
      <c r="LLA133" s="43"/>
      <c r="LLB133" s="43"/>
      <c r="LLC133" s="43"/>
      <c r="LLD133" s="43"/>
      <c r="LLE133" s="43"/>
      <c r="LLF133" s="43"/>
      <c r="LLG133" s="43"/>
      <c r="LLH133" s="43"/>
      <c r="LLI133" s="43"/>
      <c r="LLJ133" s="43"/>
      <c r="LLK133" s="43"/>
      <c r="LLL133" s="43"/>
      <c r="LLM133" s="43"/>
      <c r="LLN133" s="43"/>
      <c r="LLO133" s="43"/>
      <c r="LLP133" s="43"/>
      <c r="LLQ133" s="43"/>
      <c r="LLR133" s="43"/>
      <c r="LLS133" s="43"/>
      <c r="LLT133" s="43"/>
      <c r="LLU133" s="43"/>
      <c r="LLV133" s="43"/>
      <c r="LLW133" s="43"/>
      <c r="LLX133" s="43"/>
      <c r="LLY133" s="43"/>
      <c r="LLZ133" s="43"/>
      <c r="LMA133" s="43"/>
      <c r="LMB133" s="43"/>
      <c r="LMC133" s="43"/>
      <c r="LMD133" s="43"/>
      <c r="LME133" s="43"/>
      <c r="LMF133" s="43"/>
      <c r="LMG133" s="43"/>
      <c r="LMH133" s="43"/>
      <c r="LMI133" s="43"/>
      <c r="LMJ133" s="43"/>
      <c r="LMK133" s="43"/>
      <c r="LML133" s="43"/>
      <c r="LMM133" s="43"/>
      <c r="LMN133" s="43"/>
      <c r="LMO133" s="43"/>
      <c r="LMP133" s="43"/>
      <c r="LMQ133" s="43"/>
      <c r="LMR133" s="43"/>
      <c r="LMS133" s="43"/>
      <c r="LMT133" s="43"/>
      <c r="LMU133" s="43"/>
      <c r="LMV133" s="43"/>
      <c r="LMW133" s="43"/>
      <c r="LMX133" s="43"/>
      <c r="LMY133" s="43"/>
      <c r="LMZ133" s="43"/>
      <c r="LNA133" s="43"/>
      <c r="LNB133" s="43"/>
      <c r="LNC133" s="43"/>
      <c r="LND133" s="43"/>
      <c r="LNE133" s="43"/>
      <c r="LNF133" s="43"/>
      <c r="LNG133" s="43"/>
      <c r="LNH133" s="43"/>
      <c r="LNI133" s="43"/>
      <c r="LNJ133" s="43"/>
      <c r="LNK133" s="43"/>
      <c r="LNL133" s="43"/>
      <c r="LNM133" s="43"/>
      <c r="LNN133" s="43"/>
      <c r="LNO133" s="43"/>
      <c r="LNP133" s="43"/>
      <c r="LNQ133" s="43"/>
      <c r="LNR133" s="43"/>
      <c r="LNS133" s="43"/>
      <c r="LNT133" s="43"/>
      <c r="LNU133" s="43"/>
      <c r="LNV133" s="43"/>
      <c r="LNW133" s="43"/>
      <c r="LNX133" s="43"/>
      <c r="LNY133" s="43"/>
      <c r="LNZ133" s="43"/>
      <c r="LOA133" s="43"/>
      <c r="LOB133" s="43"/>
      <c r="LOC133" s="43"/>
      <c r="LOD133" s="43"/>
      <c r="LOE133" s="43"/>
      <c r="LOF133" s="43"/>
      <c r="LOG133" s="43"/>
      <c r="LOH133" s="43"/>
      <c r="LOI133" s="43"/>
      <c r="LOJ133" s="43"/>
      <c r="LOK133" s="43"/>
      <c r="LOL133" s="43"/>
      <c r="LOM133" s="43"/>
      <c r="LON133" s="43"/>
      <c r="LOO133" s="43"/>
      <c r="LOP133" s="43"/>
      <c r="LOQ133" s="43"/>
      <c r="LOR133" s="43"/>
      <c r="LOS133" s="43"/>
      <c r="LOT133" s="43"/>
      <c r="LOU133" s="43"/>
      <c r="LOV133" s="43"/>
      <c r="LOW133" s="43"/>
      <c r="LOX133" s="43"/>
      <c r="LOY133" s="43"/>
      <c r="LOZ133" s="43"/>
      <c r="LPA133" s="43"/>
      <c r="LPB133" s="43"/>
      <c r="LPC133" s="43"/>
      <c r="LPD133" s="43"/>
      <c r="LPE133" s="43"/>
      <c r="LPF133" s="43"/>
      <c r="LPG133" s="43"/>
      <c r="LPH133" s="43"/>
      <c r="LPI133" s="43"/>
      <c r="LPJ133" s="43"/>
      <c r="LPK133" s="43"/>
      <c r="LPL133" s="43"/>
      <c r="LPM133" s="43"/>
      <c r="LPN133" s="43"/>
      <c r="LPO133" s="43"/>
      <c r="LPP133" s="43"/>
      <c r="LPQ133" s="43"/>
      <c r="LPR133" s="43"/>
      <c r="LPS133" s="43"/>
      <c r="LPT133" s="43"/>
      <c r="LPU133" s="43"/>
      <c r="LPV133" s="43"/>
      <c r="LPW133" s="43"/>
      <c r="LPX133" s="43"/>
      <c r="LPY133" s="43"/>
      <c r="LPZ133" s="43"/>
      <c r="LQA133" s="43"/>
      <c r="LQB133" s="43"/>
      <c r="LQC133" s="43"/>
      <c r="LQD133" s="43"/>
      <c r="LQE133" s="43"/>
      <c r="LQF133" s="43"/>
      <c r="LQG133" s="43"/>
      <c r="LQH133" s="43"/>
      <c r="LQI133" s="43"/>
      <c r="LQJ133" s="43"/>
      <c r="LQK133" s="43"/>
      <c r="LQL133" s="43"/>
      <c r="LQM133" s="43"/>
      <c r="LQN133" s="43"/>
      <c r="LQO133" s="43"/>
      <c r="LQP133" s="43"/>
      <c r="LQQ133" s="43"/>
      <c r="LQR133" s="43"/>
      <c r="LQS133" s="43"/>
      <c r="LQT133" s="43"/>
      <c r="LQU133" s="43"/>
      <c r="LQV133" s="43"/>
      <c r="LQW133" s="43"/>
      <c r="LQX133" s="43"/>
      <c r="LQY133" s="43"/>
      <c r="LQZ133" s="43"/>
      <c r="LRA133" s="43"/>
      <c r="LRB133" s="43"/>
      <c r="LRC133" s="43"/>
      <c r="LRD133" s="43"/>
      <c r="LRE133" s="43"/>
      <c r="LRF133" s="43"/>
      <c r="LRG133" s="43"/>
      <c r="LRH133" s="43"/>
      <c r="LRI133" s="43"/>
      <c r="LRJ133" s="43"/>
      <c r="LRK133" s="43"/>
      <c r="LRL133" s="43"/>
      <c r="LRM133" s="43"/>
      <c r="LRN133" s="43"/>
      <c r="LRO133" s="43"/>
      <c r="LRP133" s="43"/>
      <c r="LRQ133" s="43"/>
      <c r="LRR133" s="43"/>
      <c r="LRS133" s="43"/>
      <c r="LRT133" s="43"/>
      <c r="LRU133" s="43"/>
      <c r="LRV133" s="43"/>
      <c r="LRW133" s="43"/>
      <c r="LRX133" s="43"/>
      <c r="LRY133" s="43"/>
      <c r="LRZ133" s="43"/>
      <c r="LSA133" s="43"/>
      <c r="LSB133" s="43"/>
      <c r="LSC133" s="43"/>
      <c r="LSD133" s="43"/>
      <c r="LSE133" s="43"/>
      <c r="LSF133" s="43"/>
      <c r="LSG133" s="43"/>
      <c r="LSH133" s="43"/>
      <c r="LSI133" s="43"/>
      <c r="LSJ133" s="43"/>
      <c r="LSK133" s="43"/>
      <c r="LSL133" s="43"/>
      <c r="LSM133" s="43"/>
      <c r="LSN133" s="43"/>
      <c r="LSO133" s="43"/>
      <c r="LSP133" s="43"/>
      <c r="LSQ133" s="43"/>
      <c r="LSR133" s="43"/>
      <c r="LSS133" s="43"/>
      <c r="LST133" s="43"/>
      <c r="LSU133" s="43"/>
      <c r="LSV133" s="43"/>
      <c r="LSW133" s="43"/>
      <c r="LSX133" s="43"/>
      <c r="LSY133" s="43"/>
      <c r="LSZ133" s="43"/>
      <c r="LTA133" s="43"/>
      <c r="LTB133" s="43"/>
      <c r="LTC133" s="43"/>
      <c r="LTD133" s="43"/>
      <c r="LTE133" s="43"/>
      <c r="LTF133" s="43"/>
      <c r="LTG133" s="43"/>
      <c r="LTH133" s="43"/>
      <c r="LTI133" s="43"/>
      <c r="LTJ133" s="43"/>
      <c r="LTK133" s="43"/>
      <c r="LTL133" s="43"/>
      <c r="LTM133" s="43"/>
      <c r="LTN133" s="43"/>
      <c r="LTO133" s="43"/>
      <c r="LTP133" s="43"/>
      <c r="LTQ133" s="43"/>
      <c r="LTR133" s="43"/>
      <c r="LTS133" s="43"/>
      <c r="LTT133" s="43"/>
      <c r="LTU133" s="43"/>
      <c r="LTV133" s="43"/>
      <c r="LTW133" s="43"/>
      <c r="LTX133" s="43"/>
      <c r="LTY133" s="43"/>
      <c r="LTZ133" s="43"/>
      <c r="LUA133" s="43"/>
      <c r="LUB133" s="43"/>
      <c r="LUC133" s="43"/>
      <c r="LUD133" s="43"/>
      <c r="LUE133" s="43"/>
      <c r="LUF133" s="43"/>
      <c r="LUG133" s="43"/>
      <c r="LUH133" s="43"/>
      <c r="LUI133" s="43"/>
      <c r="LUJ133" s="43"/>
      <c r="LUK133" s="43"/>
      <c r="LUL133" s="43"/>
      <c r="LUM133" s="43"/>
      <c r="LUN133" s="43"/>
      <c r="LUO133" s="43"/>
      <c r="LUP133" s="43"/>
      <c r="LUQ133" s="43"/>
      <c r="LUR133" s="43"/>
      <c r="LUS133" s="43"/>
      <c r="LUT133" s="43"/>
      <c r="LUU133" s="43"/>
      <c r="LUV133" s="43"/>
      <c r="LUW133" s="43"/>
      <c r="LUX133" s="43"/>
      <c r="LUY133" s="43"/>
      <c r="LUZ133" s="43"/>
      <c r="LVA133" s="43"/>
      <c r="LVB133" s="43"/>
      <c r="LVC133" s="43"/>
      <c r="LVD133" s="43"/>
      <c r="LVE133" s="43"/>
      <c r="LVF133" s="43"/>
      <c r="LVG133" s="43"/>
      <c r="LVH133" s="43"/>
      <c r="LVI133" s="43"/>
      <c r="LVJ133" s="43"/>
      <c r="LVK133" s="43"/>
      <c r="LVL133" s="43"/>
      <c r="LVM133" s="43"/>
      <c r="LVN133" s="43"/>
      <c r="LVO133" s="43"/>
      <c r="LVP133" s="43"/>
      <c r="LVQ133" s="43"/>
      <c r="LVR133" s="43"/>
      <c r="LVS133" s="43"/>
      <c r="LVT133" s="43"/>
      <c r="LVU133" s="43"/>
      <c r="LVV133" s="43"/>
      <c r="LVW133" s="43"/>
      <c r="LVX133" s="43"/>
      <c r="LVY133" s="43"/>
      <c r="LVZ133" s="43"/>
      <c r="LWA133" s="43"/>
      <c r="LWB133" s="43"/>
      <c r="LWC133" s="43"/>
      <c r="LWD133" s="43"/>
      <c r="LWE133" s="43"/>
      <c r="LWF133" s="43"/>
      <c r="LWG133" s="43"/>
      <c r="LWH133" s="43"/>
      <c r="LWI133" s="43"/>
      <c r="LWJ133" s="43"/>
      <c r="LWK133" s="43"/>
      <c r="LWL133" s="43"/>
      <c r="LWM133" s="43"/>
      <c r="LWN133" s="43"/>
      <c r="LWO133" s="43"/>
      <c r="LWP133" s="43"/>
      <c r="LWQ133" s="43"/>
      <c r="LWR133" s="43"/>
      <c r="LWS133" s="43"/>
      <c r="LWT133" s="43"/>
      <c r="LWU133" s="43"/>
      <c r="LWV133" s="43"/>
      <c r="LWW133" s="43"/>
      <c r="LWX133" s="43"/>
      <c r="LWY133" s="43"/>
      <c r="LWZ133" s="43"/>
      <c r="LXA133" s="43"/>
      <c r="LXB133" s="43"/>
      <c r="LXC133" s="43"/>
      <c r="LXD133" s="43"/>
      <c r="LXE133" s="43"/>
      <c r="LXF133" s="43"/>
      <c r="LXG133" s="43"/>
      <c r="LXH133" s="43"/>
      <c r="LXI133" s="43"/>
      <c r="LXJ133" s="43"/>
      <c r="LXK133" s="43"/>
      <c r="LXL133" s="43"/>
      <c r="LXM133" s="43"/>
      <c r="LXN133" s="43"/>
      <c r="LXO133" s="43"/>
      <c r="LXP133" s="43"/>
      <c r="LXQ133" s="43"/>
      <c r="LXR133" s="43"/>
      <c r="LXS133" s="43"/>
      <c r="LXT133" s="43"/>
      <c r="LXU133" s="43"/>
      <c r="LXV133" s="43"/>
      <c r="LXW133" s="43"/>
      <c r="LXX133" s="43"/>
      <c r="LXY133" s="43"/>
      <c r="LXZ133" s="43"/>
      <c r="LYA133" s="43"/>
      <c r="LYB133" s="43"/>
      <c r="LYC133" s="43"/>
      <c r="LYD133" s="43"/>
      <c r="LYE133" s="43"/>
      <c r="LYF133" s="43"/>
      <c r="LYG133" s="43"/>
      <c r="LYH133" s="43"/>
      <c r="LYI133" s="43"/>
      <c r="LYJ133" s="43"/>
      <c r="LYK133" s="43"/>
      <c r="LYL133" s="43"/>
      <c r="LYM133" s="43"/>
      <c r="LYN133" s="43"/>
      <c r="LYO133" s="43"/>
      <c r="LYP133" s="43"/>
      <c r="LYQ133" s="43"/>
      <c r="LYR133" s="43"/>
      <c r="LYS133" s="43"/>
      <c r="LYT133" s="43"/>
      <c r="LYU133" s="43"/>
      <c r="LYV133" s="43"/>
      <c r="LYW133" s="43"/>
      <c r="LYX133" s="43"/>
      <c r="LYY133" s="43"/>
      <c r="LYZ133" s="43"/>
      <c r="LZA133" s="43"/>
      <c r="LZB133" s="43"/>
      <c r="LZC133" s="43"/>
      <c r="LZD133" s="43"/>
      <c r="LZE133" s="43"/>
      <c r="LZF133" s="43"/>
      <c r="LZG133" s="43"/>
      <c r="LZH133" s="43"/>
      <c r="LZI133" s="43"/>
      <c r="LZJ133" s="43"/>
      <c r="LZK133" s="43"/>
      <c r="LZL133" s="43"/>
      <c r="LZM133" s="43"/>
      <c r="LZN133" s="43"/>
      <c r="LZO133" s="43"/>
      <c r="LZP133" s="43"/>
      <c r="LZQ133" s="43"/>
      <c r="LZR133" s="43"/>
      <c r="LZS133" s="43"/>
      <c r="LZT133" s="43"/>
      <c r="LZU133" s="43"/>
      <c r="LZV133" s="43"/>
      <c r="LZW133" s="43"/>
      <c r="LZX133" s="43"/>
      <c r="LZY133" s="43"/>
      <c r="LZZ133" s="43"/>
      <c r="MAA133" s="43"/>
      <c r="MAB133" s="43"/>
      <c r="MAC133" s="43"/>
      <c r="MAD133" s="43"/>
      <c r="MAE133" s="43"/>
      <c r="MAF133" s="43"/>
      <c r="MAG133" s="43"/>
      <c r="MAH133" s="43"/>
      <c r="MAI133" s="43"/>
      <c r="MAJ133" s="43"/>
      <c r="MAK133" s="43"/>
      <c r="MAL133" s="43"/>
      <c r="MAM133" s="43"/>
      <c r="MAN133" s="43"/>
      <c r="MAO133" s="43"/>
      <c r="MAP133" s="43"/>
      <c r="MAQ133" s="43"/>
      <c r="MAR133" s="43"/>
      <c r="MAS133" s="43"/>
      <c r="MAT133" s="43"/>
      <c r="MAU133" s="43"/>
      <c r="MAV133" s="43"/>
      <c r="MAW133" s="43"/>
      <c r="MAX133" s="43"/>
      <c r="MAY133" s="43"/>
      <c r="MAZ133" s="43"/>
      <c r="MBA133" s="43"/>
      <c r="MBB133" s="43"/>
      <c r="MBC133" s="43"/>
      <c r="MBD133" s="43"/>
      <c r="MBE133" s="43"/>
      <c r="MBF133" s="43"/>
      <c r="MBG133" s="43"/>
      <c r="MBH133" s="43"/>
      <c r="MBI133" s="43"/>
      <c r="MBJ133" s="43"/>
      <c r="MBK133" s="43"/>
      <c r="MBL133" s="43"/>
      <c r="MBM133" s="43"/>
      <c r="MBN133" s="43"/>
      <c r="MBO133" s="43"/>
      <c r="MBP133" s="43"/>
      <c r="MBQ133" s="43"/>
      <c r="MBR133" s="43"/>
      <c r="MBS133" s="43"/>
      <c r="MBT133" s="43"/>
      <c r="MBU133" s="43"/>
      <c r="MBV133" s="43"/>
      <c r="MBW133" s="43"/>
      <c r="MBX133" s="43"/>
      <c r="MBY133" s="43"/>
      <c r="MBZ133" s="43"/>
      <c r="MCA133" s="43"/>
      <c r="MCB133" s="43"/>
      <c r="MCC133" s="43"/>
      <c r="MCD133" s="43"/>
      <c r="MCE133" s="43"/>
      <c r="MCF133" s="43"/>
      <c r="MCG133" s="43"/>
      <c r="MCH133" s="43"/>
      <c r="MCI133" s="43"/>
      <c r="MCJ133" s="43"/>
      <c r="MCK133" s="43"/>
      <c r="MCL133" s="43"/>
      <c r="MCM133" s="43"/>
      <c r="MCN133" s="43"/>
      <c r="MCO133" s="43"/>
      <c r="MCP133" s="43"/>
      <c r="MCQ133" s="43"/>
      <c r="MCR133" s="43"/>
      <c r="MCS133" s="43"/>
      <c r="MCT133" s="43"/>
      <c r="MCU133" s="43"/>
      <c r="MCV133" s="43"/>
      <c r="MCW133" s="43"/>
      <c r="MCX133" s="43"/>
      <c r="MCY133" s="43"/>
      <c r="MCZ133" s="43"/>
      <c r="MDA133" s="43"/>
      <c r="MDB133" s="43"/>
      <c r="MDC133" s="43"/>
      <c r="MDD133" s="43"/>
      <c r="MDE133" s="43"/>
      <c r="MDF133" s="43"/>
      <c r="MDG133" s="43"/>
      <c r="MDH133" s="43"/>
      <c r="MDI133" s="43"/>
      <c r="MDJ133" s="43"/>
      <c r="MDK133" s="43"/>
      <c r="MDL133" s="43"/>
      <c r="MDM133" s="43"/>
      <c r="MDN133" s="43"/>
      <c r="MDO133" s="43"/>
      <c r="MDP133" s="43"/>
      <c r="MDQ133" s="43"/>
      <c r="MDR133" s="43"/>
      <c r="MDS133" s="43"/>
      <c r="MDT133" s="43"/>
      <c r="MDU133" s="43"/>
      <c r="MDV133" s="43"/>
      <c r="MDW133" s="43"/>
      <c r="MDX133" s="43"/>
      <c r="MDY133" s="43"/>
      <c r="MDZ133" s="43"/>
      <c r="MEA133" s="43"/>
      <c r="MEB133" s="43"/>
      <c r="MEC133" s="43"/>
      <c r="MED133" s="43"/>
      <c r="MEE133" s="43"/>
      <c r="MEF133" s="43"/>
      <c r="MEG133" s="43"/>
      <c r="MEH133" s="43"/>
      <c r="MEI133" s="43"/>
      <c r="MEJ133" s="43"/>
      <c r="MEK133" s="43"/>
      <c r="MEL133" s="43"/>
      <c r="MEM133" s="43"/>
      <c r="MEN133" s="43"/>
      <c r="MEO133" s="43"/>
      <c r="MEP133" s="43"/>
      <c r="MEQ133" s="43"/>
      <c r="MER133" s="43"/>
      <c r="MES133" s="43"/>
      <c r="MET133" s="43"/>
      <c r="MEU133" s="43"/>
      <c r="MEV133" s="43"/>
      <c r="MEW133" s="43"/>
      <c r="MEX133" s="43"/>
      <c r="MEY133" s="43"/>
      <c r="MEZ133" s="43"/>
      <c r="MFA133" s="43"/>
      <c r="MFB133" s="43"/>
      <c r="MFC133" s="43"/>
      <c r="MFD133" s="43"/>
      <c r="MFE133" s="43"/>
      <c r="MFF133" s="43"/>
      <c r="MFG133" s="43"/>
      <c r="MFH133" s="43"/>
      <c r="MFI133" s="43"/>
      <c r="MFJ133" s="43"/>
      <c r="MFK133" s="43"/>
      <c r="MFL133" s="43"/>
      <c r="MFM133" s="43"/>
      <c r="MFN133" s="43"/>
      <c r="MFO133" s="43"/>
      <c r="MFP133" s="43"/>
      <c r="MFQ133" s="43"/>
      <c r="MFR133" s="43"/>
      <c r="MFS133" s="43"/>
      <c r="MFT133" s="43"/>
      <c r="MFU133" s="43"/>
      <c r="MFV133" s="43"/>
      <c r="MFW133" s="43"/>
      <c r="MFX133" s="43"/>
      <c r="MFY133" s="43"/>
      <c r="MFZ133" s="43"/>
      <c r="MGA133" s="43"/>
      <c r="MGB133" s="43"/>
      <c r="MGC133" s="43"/>
      <c r="MGD133" s="43"/>
      <c r="MGE133" s="43"/>
      <c r="MGF133" s="43"/>
      <c r="MGG133" s="43"/>
      <c r="MGH133" s="43"/>
      <c r="MGI133" s="43"/>
      <c r="MGJ133" s="43"/>
      <c r="MGK133" s="43"/>
      <c r="MGL133" s="43"/>
      <c r="MGM133" s="43"/>
      <c r="MGN133" s="43"/>
      <c r="MGO133" s="43"/>
      <c r="MGP133" s="43"/>
      <c r="MGQ133" s="43"/>
      <c r="MGR133" s="43"/>
      <c r="MGS133" s="43"/>
      <c r="MGT133" s="43"/>
      <c r="MGU133" s="43"/>
      <c r="MGV133" s="43"/>
      <c r="MGW133" s="43"/>
      <c r="MGX133" s="43"/>
      <c r="MGY133" s="43"/>
      <c r="MGZ133" s="43"/>
      <c r="MHA133" s="43"/>
      <c r="MHB133" s="43"/>
      <c r="MHC133" s="43"/>
      <c r="MHD133" s="43"/>
      <c r="MHE133" s="43"/>
      <c r="MHF133" s="43"/>
      <c r="MHG133" s="43"/>
      <c r="MHH133" s="43"/>
      <c r="MHI133" s="43"/>
      <c r="MHJ133" s="43"/>
      <c r="MHK133" s="43"/>
      <c r="MHL133" s="43"/>
      <c r="MHM133" s="43"/>
      <c r="MHN133" s="43"/>
      <c r="MHO133" s="43"/>
      <c r="MHP133" s="43"/>
      <c r="MHQ133" s="43"/>
      <c r="MHR133" s="43"/>
      <c r="MHS133" s="43"/>
      <c r="MHT133" s="43"/>
      <c r="MHU133" s="43"/>
      <c r="MHV133" s="43"/>
      <c r="MHW133" s="43"/>
      <c r="MHX133" s="43"/>
      <c r="MHY133" s="43"/>
      <c r="MHZ133" s="43"/>
      <c r="MIA133" s="43"/>
      <c r="MIB133" s="43"/>
      <c r="MIC133" s="43"/>
      <c r="MID133" s="43"/>
      <c r="MIE133" s="43"/>
      <c r="MIF133" s="43"/>
      <c r="MIG133" s="43"/>
      <c r="MIH133" s="43"/>
      <c r="MII133" s="43"/>
      <c r="MIJ133" s="43"/>
      <c r="MIK133" s="43"/>
      <c r="MIL133" s="43"/>
      <c r="MIM133" s="43"/>
      <c r="MIN133" s="43"/>
      <c r="MIO133" s="43"/>
      <c r="MIP133" s="43"/>
      <c r="MIQ133" s="43"/>
      <c r="MIR133" s="43"/>
      <c r="MIS133" s="43"/>
      <c r="MIT133" s="43"/>
      <c r="MIU133" s="43"/>
      <c r="MIV133" s="43"/>
      <c r="MIW133" s="43"/>
      <c r="MIX133" s="43"/>
      <c r="MIY133" s="43"/>
      <c r="MIZ133" s="43"/>
      <c r="MJA133" s="43"/>
      <c r="MJB133" s="43"/>
      <c r="MJC133" s="43"/>
      <c r="MJD133" s="43"/>
      <c r="MJE133" s="43"/>
      <c r="MJF133" s="43"/>
      <c r="MJG133" s="43"/>
      <c r="MJH133" s="43"/>
      <c r="MJI133" s="43"/>
      <c r="MJJ133" s="43"/>
      <c r="MJK133" s="43"/>
      <c r="MJL133" s="43"/>
      <c r="MJM133" s="43"/>
      <c r="MJN133" s="43"/>
      <c r="MJO133" s="43"/>
      <c r="MJP133" s="43"/>
      <c r="MJQ133" s="43"/>
      <c r="MJR133" s="43"/>
      <c r="MJS133" s="43"/>
      <c r="MJT133" s="43"/>
      <c r="MJU133" s="43"/>
      <c r="MJV133" s="43"/>
      <c r="MJW133" s="43"/>
      <c r="MJX133" s="43"/>
      <c r="MJY133" s="43"/>
      <c r="MJZ133" s="43"/>
      <c r="MKA133" s="43"/>
      <c r="MKB133" s="43"/>
      <c r="MKC133" s="43"/>
      <c r="MKD133" s="43"/>
      <c r="MKE133" s="43"/>
      <c r="MKF133" s="43"/>
      <c r="MKG133" s="43"/>
      <c r="MKH133" s="43"/>
      <c r="MKI133" s="43"/>
      <c r="MKJ133" s="43"/>
      <c r="MKK133" s="43"/>
      <c r="MKL133" s="43"/>
      <c r="MKM133" s="43"/>
      <c r="MKN133" s="43"/>
      <c r="MKO133" s="43"/>
      <c r="MKP133" s="43"/>
      <c r="MKQ133" s="43"/>
      <c r="MKR133" s="43"/>
      <c r="MKS133" s="43"/>
      <c r="MKT133" s="43"/>
      <c r="MKU133" s="43"/>
      <c r="MKV133" s="43"/>
      <c r="MKW133" s="43"/>
      <c r="MKX133" s="43"/>
      <c r="MKY133" s="43"/>
      <c r="MKZ133" s="43"/>
      <c r="MLA133" s="43"/>
      <c r="MLB133" s="43"/>
      <c r="MLC133" s="43"/>
      <c r="MLD133" s="43"/>
      <c r="MLE133" s="43"/>
      <c r="MLF133" s="43"/>
      <c r="MLG133" s="43"/>
      <c r="MLH133" s="43"/>
      <c r="MLI133" s="43"/>
      <c r="MLJ133" s="43"/>
      <c r="MLK133" s="43"/>
      <c r="MLL133" s="43"/>
      <c r="MLM133" s="43"/>
      <c r="MLN133" s="43"/>
      <c r="MLO133" s="43"/>
      <c r="MLP133" s="43"/>
      <c r="MLQ133" s="43"/>
      <c r="MLR133" s="43"/>
      <c r="MLS133" s="43"/>
      <c r="MLT133" s="43"/>
      <c r="MLU133" s="43"/>
      <c r="MLV133" s="43"/>
      <c r="MLW133" s="43"/>
      <c r="MLX133" s="43"/>
      <c r="MLY133" s="43"/>
      <c r="MLZ133" s="43"/>
      <c r="MMA133" s="43"/>
      <c r="MMB133" s="43"/>
      <c r="MMC133" s="43"/>
      <c r="MMD133" s="43"/>
      <c r="MME133" s="43"/>
      <c r="MMF133" s="43"/>
      <c r="MMG133" s="43"/>
      <c r="MMH133" s="43"/>
      <c r="MMI133" s="43"/>
      <c r="MMJ133" s="43"/>
      <c r="MMK133" s="43"/>
      <c r="MML133" s="43"/>
      <c r="MMM133" s="43"/>
      <c r="MMN133" s="43"/>
      <c r="MMO133" s="43"/>
      <c r="MMP133" s="43"/>
      <c r="MMQ133" s="43"/>
      <c r="MMR133" s="43"/>
      <c r="MMS133" s="43"/>
      <c r="MMT133" s="43"/>
      <c r="MMU133" s="43"/>
      <c r="MMV133" s="43"/>
      <c r="MMW133" s="43"/>
      <c r="MMX133" s="43"/>
      <c r="MMY133" s="43"/>
      <c r="MMZ133" s="43"/>
      <c r="MNA133" s="43"/>
      <c r="MNB133" s="43"/>
      <c r="MNC133" s="43"/>
      <c r="MND133" s="43"/>
      <c r="MNE133" s="43"/>
      <c r="MNF133" s="43"/>
      <c r="MNG133" s="43"/>
      <c r="MNH133" s="43"/>
      <c r="MNI133" s="43"/>
      <c r="MNJ133" s="43"/>
      <c r="MNK133" s="43"/>
      <c r="MNL133" s="43"/>
      <c r="MNM133" s="43"/>
      <c r="MNN133" s="43"/>
      <c r="MNO133" s="43"/>
      <c r="MNP133" s="43"/>
      <c r="MNQ133" s="43"/>
      <c r="MNR133" s="43"/>
      <c r="MNS133" s="43"/>
      <c r="MNT133" s="43"/>
      <c r="MNU133" s="43"/>
      <c r="MNV133" s="43"/>
      <c r="MNW133" s="43"/>
      <c r="MNX133" s="43"/>
      <c r="MNY133" s="43"/>
      <c r="MNZ133" s="43"/>
      <c r="MOA133" s="43"/>
      <c r="MOB133" s="43"/>
      <c r="MOC133" s="43"/>
      <c r="MOD133" s="43"/>
      <c r="MOE133" s="43"/>
      <c r="MOF133" s="43"/>
      <c r="MOG133" s="43"/>
      <c r="MOH133" s="43"/>
      <c r="MOI133" s="43"/>
      <c r="MOJ133" s="43"/>
      <c r="MOK133" s="43"/>
      <c r="MOL133" s="43"/>
      <c r="MOM133" s="43"/>
      <c r="MON133" s="43"/>
      <c r="MOO133" s="43"/>
      <c r="MOP133" s="43"/>
      <c r="MOQ133" s="43"/>
      <c r="MOR133" s="43"/>
      <c r="MOS133" s="43"/>
      <c r="MOT133" s="43"/>
      <c r="MOU133" s="43"/>
      <c r="MOV133" s="43"/>
      <c r="MOW133" s="43"/>
      <c r="MOX133" s="43"/>
      <c r="MOY133" s="43"/>
      <c r="MOZ133" s="43"/>
      <c r="MPA133" s="43"/>
      <c r="MPB133" s="43"/>
      <c r="MPC133" s="43"/>
      <c r="MPD133" s="43"/>
      <c r="MPE133" s="43"/>
      <c r="MPF133" s="43"/>
      <c r="MPG133" s="43"/>
      <c r="MPH133" s="43"/>
      <c r="MPI133" s="43"/>
      <c r="MPJ133" s="43"/>
      <c r="MPK133" s="43"/>
      <c r="MPL133" s="43"/>
      <c r="MPM133" s="43"/>
      <c r="MPN133" s="43"/>
      <c r="MPO133" s="43"/>
      <c r="MPP133" s="43"/>
      <c r="MPQ133" s="43"/>
      <c r="MPR133" s="43"/>
      <c r="MPS133" s="43"/>
      <c r="MPT133" s="43"/>
      <c r="MPU133" s="43"/>
      <c r="MPV133" s="43"/>
      <c r="MPW133" s="43"/>
      <c r="MPX133" s="43"/>
      <c r="MPY133" s="43"/>
      <c r="MPZ133" s="43"/>
      <c r="MQA133" s="43"/>
      <c r="MQB133" s="43"/>
      <c r="MQC133" s="43"/>
      <c r="MQD133" s="43"/>
      <c r="MQE133" s="43"/>
      <c r="MQF133" s="43"/>
      <c r="MQG133" s="43"/>
      <c r="MQH133" s="43"/>
      <c r="MQI133" s="43"/>
      <c r="MQJ133" s="43"/>
      <c r="MQK133" s="43"/>
      <c r="MQL133" s="43"/>
      <c r="MQM133" s="43"/>
      <c r="MQN133" s="43"/>
      <c r="MQO133" s="43"/>
      <c r="MQP133" s="43"/>
      <c r="MQQ133" s="43"/>
      <c r="MQR133" s="43"/>
      <c r="MQS133" s="43"/>
      <c r="MQT133" s="43"/>
      <c r="MQU133" s="43"/>
      <c r="MQV133" s="43"/>
      <c r="MQW133" s="43"/>
      <c r="MQX133" s="43"/>
      <c r="MQY133" s="43"/>
      <c r="MQZ133" s="43"/>
      <c r="MRA133" s="43"/>
      <c r="MRB133" s="43"/>
      <c r="MRC133" s="43"/>
      <c r="MRD133" s="43"/>
      <c r="MRE133" s="43"/>
      <c r="MRF133" s="43"/>
      <c r="MRG133" s="43"/>
      <c r="MRH133" s="43"/>
      <c r="MRI133" s="43"/>
      <c r="MRJ133" s="43"/>
      <c r="MRK133" s="43"/>
      <c r="MRL133" s="43"/>
      <c r="MRM133" s="43"/>
      <c r="MRN133" s="43"/>
      <c r="MRO133" s="43"/>
      <c r="MRP133" s="43"/>
      <c r="MRQ133" s="43"/>
      <c r="MRR133" s="43"/>
      <c r="MRS133" s="43"/>
      <c r="MRT133" s="43"/>
      <c r="MRU133" s="43"/>
      <c r="MRV133" s="43"/>
      <c r="MRW133" s="43"/>
      <c r="MRX133" s="43"/>
      <c r="MRY133" s="43"/>
      <c r="MRZ133" s="43"/>
      <c r="MSA133" s="43"/>
      <c r="MSB133" s="43"/>
      <c r="MSC133" s="43"/>
      <c r="MSD133" s="43"/>
      <c r="MSE133" s="43"/>
      <c r="MSF133" s="43"/>
      <c r="MSG133" s="43"/>
      <c r="MSH133" s="43"/>
      <c r="MSI133" s="43"/>
      <c r="MSJ133" s="43"/>
      <c r="MSK133" s="43"/>
      <c r="MSL133" s="43"/>
      <c r="MSM133" s="43"/>
      <c r="MSN133" s="43"/>
      <c r="MSO133" s="43"/>
      <c r="MSP133" s="43"/>
      <c r="MSQ133" s="43"/>
      <c r="MSR133" s="43"/>
      <c r="MSS133" s="43"/>
      <c r="MST133" s="43"/>
      <c r="MSU133" s="43"/>
      <c r="MSV133" s="43"/>
      <c r="MSW133" s="43"/>
      <c r="MSX133" s="43"/>
      <c r="MSY133" s="43"/>
      <c r="MSZ133" s="43"/>
      <c r="MTA133" s="43"/>
      <c r="MTB133" s="43"/>
      <c r="MTC133" s="43"/>
      <c r="MTD133" s="43"/>
      <c r="MTE133" s="43"/>
      <c r="MTF133" s="43"/>
      <c r="MTG133" s="43"/>
      <c r="MTH133" s="43"/>
      <c r="MTI133" s="43"/>
      <c r="MTJ133" s="43"/>
      <c r="MTK133" s="43"/>
      <c r="MTL133" s="43"/>
      <c r="MTM133" s="43"/>
      <c r="MTN133" s="43"/>
      <c r="MTO133" s="43"/>
      <c r="MTP133" s="43"/>
      <c r="MTQ133" s="43"/>
      <c r="MTR133" s="43"/>
      <c r="MTS133" s="43"/>
      <c r="MTT133" s="43"/>
      <c r="MTU133" s="43"/>
      <c r="MTV133" s="43"/>
      <c r="MTW133" s="43"/>
      <c r="MTX133" s="43"/>
      <c r="MTY133" s="43"/>
      <c r="MTZ133" s="43"/>
      <c r="MUA133" s="43"/>
      <c r="MUB133" s="43"/>
      <c r="MUC133" s="43"/>
      <c r="MUD133" s="43"/>
      <c r="MUE133" s="43"/>
      <c r="MUF133" s="43"/>
      <c r="MUG133" s="43"/>
      <c r="MUH133" s="43"/>
      <c r="MUI133" s="43"/>
      <c r="MUJ133" s="43"/>
      <c r="MUK133" s="43"/>
      <c r="MUL133" s="43"/>
      <c r="MUM133" s="43"/>
      <c r="MUN133" s="43"/>
      <c r="MUO133" s="43"/>
      <c r="MUP133" s="43"/>
      <c r="MUQ133" s="43"/>
      <c r="MUR133" s="43"/>
      <c r="MUS133" s="43"/>
      <c r="MUT133" s="43"/>
      <c r="MUU133" s="43"/>
      <c r="MUV133" s="43"/>
      <c r="MUW133" s="43"/>
      <c r="MUX133" s="43"/>
      <c r="MUY133" s="43"/>
      <c r="MUZ133" s="43"/>
      <c r="MVA133" s="43"/>
      <c r="MVB133" s="43"/>
      <c r="MVC133" s="43"/>
      <c r="MVD133" s="43"/>
      <c r="MVE133" s="43"/>
      <c r="MVF133" s="43"/>
      <c r="MVG133" s="43"/>
      <c r="MVH133" s="43"/>
      <c r="MVI133" s="43"/>
      <c r="MVJ133" s="43"/>
      <c r="MVK133" s="43"/>
      <c r="MVL133" s="43"/>
      <c r="MVM133" s="43"/>
      <c r="MVN133" s="43"/>
      <c r="MVO133" s="43"/>
      <c r="MVP133" s="43"/>
      <c r="MVQ133" s="43"/>
      <c r="MVR133" s="43"/>
      <c r="MVS133" s="43"/>
      <c r="MVT133" s="43"/>
      <c r="MVU133" s="43"/>
      <c r="MVV133" s="43"/>
      <c r="MVW133" s="43"/>
      <c r="MVX133" s="43"/>
      <c r="MVY133" s="43"/>
      <c r="MVZ133" s="43"/>
      <c r="MWA133" s="43"/>
      <c r="MWB133" s="43"/>
      <c r="MWC133" s="43"/>
      <c r="MWD133" s="43"/>
      <c r="MWE133" s="43"/>
      <c r="MWF133" s="43"/>
      <c r="MWG133" s="43"/>
      <c r="MWH133" s="43"/>
      <c r="MWI133" s="43"/>
      <c r="MWJ133" s="43"/>
      <c r="MWK133" s="43"/>
      <c r="MWL133" s="43"/>
      <c r="MWM133" s="43"/>
      <c r="MWN133" s="43"/>
      <c r="MWO133" s="43"/>
      <c r="MWP133" s="43"/>
      <c r="MWQ133" s="43"/>
      <c r="MWR133" s="43"/>
      <c r="MWS133" s="43"/>
      <c r="MWT133" s="43"/>
      <c r="MWU133" s="43"/>
      <c r="MWV133" s="43"/>
      <c r="MWW133" s="43"/>
      <c r="MWX133" s="43"/>
      <c r="MWY133" s="43"/>
      <c r="MWZ133" s="43"/>
      <c r="MXA133" s="43"/>
      <c r="MXB133" s="43"/>
      <c r="MXC133" s="43"/>
      <c r="MXD133" s="43"/>
      <c r="MXE133" s="43"/>
      <c r="MXF133" s="43"/>
      <c r="MXG133" s="43"/>
      <c r="MXH133" s="43"/>
      <c r="MXI133" s="43"/>
      <c r="MXJ133" s="43"/>
      <c r="MXK133" s="43"/>
      <c r="MXL133" s="43"/>
      <c r="MXM133" s="43"/>
      <c r="MXN133" s="43"/>
      <c r="MXO133" s="43"/>
      <c r="MXP133" s="43"/>
      <c r="MXQ133" s="43"/>
      <c r="MXR133" s="43"/>
      <c r="MXS133" s="43"/>
      <c r="MXT133" s="43"/>
      <c r="MXU133" s="43"/>
      <c r="MXV133" s="43"/>
      <c r="MXW133" s="43"/>
      <c r="MXX133" s="43"/>
      <c r="MXY133" s="43"/>
      <c r="MXZ133" s="43"/>
      <c r="MYA133" s="43"/>
      <c r="MYB133" s="43"/>
      <c r="MYC133" s="43"/>
      <c r="MYD133" s="43"/>
      <c r="MYE133" s="43"/>
      <c r="MYF133" s="43"/>
      <c r="MYG133" s="43"/>
      <c r="MYH133" s="43"/>
      <c r="MYI133" s="43"/>
      <c r="MYJ133" s="43"/>
      <c r="MYK133" s="43"/>
      <c r="MYL133" s="43"/>
      <c r="MYM133" s="43"/>
      <c r="MYN133" s="43"/>
      <c r="MYO133" s="43"/>
      <c r="MYP133" s="43"/>
      <c r="MYQ133" s="43"/>
      <c r="MYR133" s="43"/>
      <c r="MYS133" s="43"/>
      <c r="MYT133" s="43"/>
      <c r="MYU133" s="43"/>
      <c r="MYV133" s="43"/>
      <c r="MYW133" s="43"/>
      <c r="MYX133" s="43"/>
      <c r="MYY133" s="43"/>
      <c r="MYZ133" s="43"/>
      <c r="MZA133" s="43"/>
      <c r="MZB133" s="43"/>
      <c r="MZC133" s="43"/>
      <c r="MZD133" s="43"/>
      <c r="MZE133" s="43"/>
      <c r="MZF133" s="43"/>
      <c r="MZG133" s="43"/>
      <c r="MZH133" s="43"/>
      <c r="MZI133" s="43"/>
      <c r="MZJ133" s="43"/>
      <c r="MZK133" s="43"/>
      <c r="MZL133" s="43"/>
      <c r="MZM133" s="43"/>
      <c r="MZN133" s="43"/>
      <c r="MZO133" s="43"/>
      <c r="MZP133" s="43"/>
      <c r="MZQ133" s="43"/>
      <c r="MZR133" s="43"/>
      <c r="MZS133" s="43"/>
      <c r="MZT133" s="43"/>
      <c r="MZU133" s="43"/>
      <c r="MZV133" s="43"/>
      <c r="MZW133" s="43"/>
      <c r="MZX133" s="43"/>
      <c r="MZY133" s="43"/>
      <c r="MZZ133" s="43"/>
      <c r="NAA133" s="43"/>
      <c r="NAB133" s="43"/>
      <c r="NAC133" s="43"/>
      <c r="NAD133" s="43"/>
      <c r="NAE133" s="43"/>
      <c r="NAF133" s="43"/>
      <c r="NAG133" s="43"/>
      <c r="NAH133" s="43"/>
      <c r="NAI133" s="43"/>
      <c r="NAJ133" s="43"/>
      <c r="NAK133" s="43"/>
      <c r="NAL133" s="43"/>
      <c r="NAM133" s="43"/>
      <c r="NAN133" s="43"/>
      <c r="NAO133" s="43"/>
      <c r="NAP133" s="43"/>
      <c r="NAQ133" s="43"/>
      <c r="NAR133" s="43"/>
      <c r="NAS133" s="43"/>
      <c r="NAT133" s="43"/>
      <c r="NAU133" s="43"/>
      <c r="NAV133" s="43"/>
      <c r="NAW133" s="43"/>
      <c r="NAX133" s="43"/>
      <c r="NAY133" s="43"/>
      <c r="NAZ133" s="43"/>
      <c r="NBA133" s="43"/>
      <c r="NBB133" s="43"/>
      <c r="NBC133" s="43"/>
      <c r="NBD133" s="43"/>
      <c r="NBE133" s="43"/>
      <c r="NBF133" s="43"/>
      <c r="NBG133" s="43"/>
      <c r="NBH133" s="43"/>
      <c r="NBI133" s="43"/>
      <c r="NBJ133" s="43"/>
      <c r="NBK133" s="43"/>
      <c r="NBL133" s="43"/>
      <c r="NBM133" s="43"/>
      <c r="NBN133" s="43"/>
      <c r="NBO133" s="43"/>
      <c r="NBP133" s="43"/>
      <c r="NBQ133" s="43"/>
      <c r="NBR133" s="43"/>
      <c r="NBS133" s="43"/>
      <c r="NBT133" s="43"/>
      <c r="NBU133" s="43"/>
      <c r="NBV133" s="43"/>
      <c r="NBW133" s="43"/>
      <c r="NBX133" s="43"/>
      <c r="NBY133" s="43"/>
      <c r="NBZ133" s="43"/>
      <c r="NCA133" s="43"/>
      <c r="NCB133" s="43"/>
      <c r="NCC133" s="43"/>
      <c r="NCD133" s="43"/>
      <c r="NCE133" s="43"/>
      <c r="NCF133" s="43"/>
      <c r="NCG133" s="43"/>
      <c r="NCH133" s="43"/>
      <c r="NCI133" s="43"/>
      <c r="NCJ133" s="43"/>
      <c r="NCK133" s="43"/>
      <c r="NCL133" s="43"/>
      <c r="NCM133" s="43"/>
      <c r="NCN133" s="43"/>
      <c r="NCO133" s="43"/>
      <c r="NCP133" s="43"/>
      <c r="NCQ133" s="43"/>
      <c r="NCR133" s="43"/>
      <c r="NCS133" s="43"/>
      <c r="NCT133" s="43"/>
      <c r="NCU133" s="43"/>
      <c r="NCV133" s="43"/>
      <c r="NCW133" s="43"/>
      <c r="NCX133" s="43"/>
      <c r="NCY133" s="43"/>
      <c r="NCZ133" s="43"/>
      <c r="NDA133" s="43"/>
      <c r="NDB133" s="43"/>
      <c r="NDC133" s="43"/>
      <c r="NDD133" s="43"/>
      <c r="NDE133" s="43"/>
      <c r="NDF133" s="43"/>
      <c r="NDG133" s="43"/>
      <c r="NDH133" s="43"/>
      <c r="NDI133" s="43"/>
      <c r="NDJ133" s="43"/>
      <c r="NDK133" s="43"/>
      <c r="NDL133" s="43"/>
      <c r="NDM133" s="43"/>
      <c r="NDN133" s="43"/>
      <c r="NDO133" s="43"/>
      <c r="NDP133" s="43"/>
      <c r="NDQ133" s="43"/>
      <c r="NDR133" s="43"/>
      <c r="NDS133" s="43"/>
      <c r="NDT133" s="43"/>
      <c r="NDU133" s="43"/>
      <c r="NDV133" s="43"/>
      <c r="NDW133" s="43"/>
      <c r="NDX133" s="43"/>
      <c r="NDY133" s="43"/>
      <c r="NDZ133" s="43"/>
      <c r="NEA133" s="43"/>
      <c r="NEB133" s="43"/>
      <c r="NEC133" s="43"/>
      <c r="NED133" s="43"/>
      <c r="NEE133" s="43"/>
      <c r="NEF133" s="43"/>
      <c r="NEG133" s="43"/>
      <c r="NEH133" s="43"/>
      <c r="NEI133" s="43"/>
      <c r="NEJ133" s="43"/>
      <c r="NEK133" s="43"/>
      <c r="NEL133" s="43"/>
      <c r="NEM133" s="43"/>
      <c r="NEN133" s="43"/>
      <c r="NEO133" s="43"/>
      <c r="NEP133" s="43"/>
      <c r="NEQ133" s="43"/>
      <c r="NER133" s="43"/>
      <c r="NES133" s="43"/>
      <c r="NET133" s="43"/>
      <c r="NEU133" s="43"/>
      <c r="NEV133" s="43"/>
      <c r="NEW133" s="43"/>
      <c r="NEX133" s="43"/>
      <c r="NEY133" s="43"/>
      <c r="NEZ133" s="43"/>
      <c r="NFA133" s="43"/>
      <c r="NFB133" s="43"/>
      <c r="NFC133" s="43"/>
      <c r="NFD133" s="43"/>
      <c r="NFE133" s="43"/>
      <c r="NFF133" s="43"/>
      <c r="NFG133" s="43"/>
      <c r="NFH133" s="43"/>
      <c r="NFI133" s="43"/>
      <c r="NFJ133" s="43"/>
      <c r="NFK133" s="43"/>
      <c r="NFL133" s="43"/>
      <c r="NFM133" s="43"/>
      <c r="NFN133" s="43"/>
      <c r="NFO133" s="43"/>
      <c r="NFP133" s="43"/>
      <c r="NFQ133" s="43"/>
      <c r="NFR133" s="43"/>
      <c r="NFS133" s="43"/>
      <c r="NFT133" s="43"/>
      <c r="NFU133" s="43"/>
      <c r="NFV133" s="43"/>
      <c r="NFW133" s="43"/>
      <c r="NFX133" s="43"/>
      <c r="NFY133" s="43"/>
      <c r="NFZ133" s="43"/>
      <c r="NGA133" s="43"/>
      <c r="NGB133" s="43"/>
      <c r="NGC133" s="43"/>
      <c r="NGD133" s="43"/>
      <c r="NGE133" s="43"/>
      <c r="NGF133" s="43"/>
      <c r="NGG133" s="43"/>
      <c r="NGH133" s="43"/>
      <c r="NGI133" s="43"/>
      <c r="NGJ133" s="43"/>
      <c r="NGK133" s="43"/>
      <c r="NGL133" s="43"/>
      <c r="NGM133" s="43"/>
      <c r="NGN133" s="43"/>
      <c r="NGO133" s="43"/>
      <c r="NGP133" s="43"/>
      <c r="NGQ133" s="43"/>
      <c r="NGR133" s="43"/>
      <c r="NGS133" s="43"/>
      <c r="NGT133" s="43"/>
      <c r="NGU133" s="43"/>
      <c r="NGV133" s="43"/>
      <c r="NGW133" s="43"/>
      <c r="NGX133" s="43"/>
      <c r="NGY133" s="43"/>
      <c r="NGZ133" s="43"/>
      <c r="NHA133" s="43"/>
      <c r="NHB133" s="43"/>
      <c r="NHC133" s="43"/>
      <c r="NHD133" s="43"/>
      <c r="NHE133" s="43"/>
      <c r="NHF133" s="43"/>
      <c r="NHG133" s="43"/>
      <c r="NHH133" s="43"/>
      <c r="NHI133" s="43"/>
      <c r="NHJ133" s="43"/>
      <c r="NHK133" s="43"/>
      <c r="NHL133" s="43"/>
      <c r="NHM133" s="43"/>
      <c r="NHN133" s="43"/>
      <c r="NHO133" s="43"/>
      <c r="NHP133" s="43"/>
      <c r="NHQ133" s="43"/>
      <c r="NHR133" s="43"/>
      <c r="NHS133" s="43"/>
      <c r="NHT133" s="43"/>
      <c r="NHU133" s="43"/>
      <c r="NHV133" s="43"/>
      <c r="NHW133" s="43"/>
      <c r="NHX133" s="43"/>
      <c r="NHY133" s="43"/>
      <c r="NHZ133" s="43"/>
      <c r="NIA133" s="43"/>
      <c r="NIB133" s="43"/>
      <c r="NIC133" s="43"/>
      <c r="NID133" s="43"/>
      <c r="NIE133" s="43"/>
      <c r="NIF133" s="43"/>
      <c r="NIG133" s="43"/>
      <c r="NIH133" s="43"/>
      <c r="NII133" s="43"/>
      <c r="NIJ133" s="43"/>
      <c r="NIK133" s="43"/>
      <c r="NIL133" s="43"/>
      <c r="NIM133" s="43"/>
      <c r="NIN133" s="43"/>
      <c r="NIO133" s="43"/>
      <c r="NIP133" s="43"/>
      <c r="NIQ133" s="43"/>
      <c r="NIR133" s="43"/>
      <c r="NIS133" s="43"/>
      <c r="NIT133" s="43"/>
      <c r="NIU133" s="43"/>
      <c r="NIV133" s="43"/>
      <c r="NIW133" s="43"/>
      <c r="NIX133" s="43"/>
      <c r="NIY133" s="43"/>
      <c r="NIZ133" s="43"/>
      <c r="NJA133" s="43"/>
      <c r="NJB133" s="43"/>
      <c r="NJC133" s="43"/>
      <c r="NJD133" s="43"/>
      <c r="NJE133" s="43"/>
      <c r="NJF133" s="43"/>
      <c r="NJG133" s="43"/>
      <c r="NJH133" s="43"/>
      <c r="NJI133" s="43"/>
      <c r="NJJ133" s="43"/>
      <c r="NJK133" s="43"/>
      <c r="NJL133" s="43"/>
      <c r="NJM133" s="43"/>
      <c r="NJN133" s="43"/>
      <c r="NJO133" s="43"/>
      <c r="NJP133" s="43"/>
      <c r="NJQ133" s="43"/>
      <c r="NJR133" s="43"/>
      <c r="NJS133" s="43"/>
      <c r="NJT133" s="43"/>
      <c r="NJU133" s="43"/>
      <c r="NJV133" s="43"/>
      <c r="NJW133" s="43"/>
      <c r="NJX133" s="43"/>
      <c r="NJY133" s="43"/>
      <c r="NJZ133" s="43"/>
      <c r="NKA133" s="43"/>
      <c r="NKB133" s="43"/>
      <c r="NKC133" s="43"/>
      <c r="NKD133" s="43"/>
      <c r="NKE133" s="43"/>
      <c r="NKF133" s="43"/>
      <c r="NKG133" s="43"/>
      <c r="NKH133" s="43"/>
      <c r="NKI133" s="43"/>
      <c r="NKJ133" s="43"/>
      <c r="NKK133" s="43"/>
      <c r="NKL133" s="43"/>
      <c r="NKM133" s="43"/>
      <c r="NKN133" s="43"/>
      <c r="NKO133" s="43"/>
      <c r="NKP133" s="43"/>
      <c r="NKQ133" s="43"/>
      <c r="NKR133" s="43"/>
      <c r="NKS133" s="43"/>
      <c r="NKT133" s="43"/>
      <c r="NKU133" s="43"/>
      <c r="NKV133" s="43"/>
      <c r="NKW133" s="43"/>
      <c r="NKX133" s="43"/>
      <c r="NKY133" s="43"/>
      <c r="NKZ133" s="43"/>
      <c r="NLA133" s="43"/>
      <c r="NLB133" s="43"/>
      <c r="NLC133" s="43"/>
      <c r="NLD133" s="43"/>
      <c r="NLE133" s="43"/>
      <c r="NLF133" s="43"/>
      <c r="NLG133" s="43"/>
      <c r="NLH133" s="43"/>
      <c r="NLI133" s="43"/>
      <c r="NLJ133" s="43"/>
      <c r="NLK133" s="43"/>
      <c r="NLL133" s="43"/>
      <c r="NLM133" s="43"/>
      <c r="NLN133" s="43"/>
      <c r="NLO133" s="43"/>
      <c r="NLP133" s="43"/>
      <c r="NLQ133" s="43"/>
      <c r="NLR133" s="43"/>
      <c r="NLS133" s="43"/>
      <c r="NLT133" s="43"/>
      <c r="NLU133" s="43"/>
      <c r="NLV133" s="43"/>
      <c r="NLW133" s="43"/>
      <c r="NLX133" s="43"/>
      <c r="NLY133" s="43"/>
      <c r="NLZ133" s="43"/>
      <c r="NMA133" s="43"/>
      <c r="NMB133" s="43"/>
      <c r="NMC133" s="43"/>
      <c r="NMD133" s="43"/>
      <c r="NME133" s="43"/>
      <c r="NMF133" s="43"/>
      <c r="NMG133" s="43"/>
      <c r="NMH133" s="43"/>
      <c r="NMI133" s="43"/>
      <c r="NMJ133" s="43"/>
      <c r="NMK133" s="43"/>
      <c r="NML133" s="43"/>
      <c r="NMM133" s="43"/>
      <c r="NMN133" s="43"/>
      <c r="NMO133" s="43"/>
      <c r="NMP133" s="43"/>
      <c r="NMQ133" s="43"/>
      <c r="NMR133" s="43"/>
      <c r="NMS133" s="43"/>
      <c r="NMT133" s="43"/>
      <c r="NMU133" s="43"/>
      <c r="NMV133" s="43"/>
      <c r="NMW133" s="43"/>
      <c r="NMX133" s="43"/>
      <c r="NMY133" s="43"/>
      <c r="NMZ133" s="43"/>
      <c r="NNA133" s="43"/>
      <c r="NNB133" s="43"/>
      <c r="NNC133" s="43"/>
      <c r="NND133" s="43"/>
      <c r="NNE133" s="43"/>
      <c r="NNF133" s="43"/>
      <c r="NNG133" s="43"/>
      <c r="NNH133" s="43"/>
      <c r="NNI133" s="43"/>
      <c r="NNJ133" s="43"/>
      <c r="NNK133" s="43"/>
      <c r="NNL133" s="43"/>
      <c r="NNM133" s="43"/>
      <c r="NNN133" s="43"/>
      <c r="NNO133" s="43"/>
      <c r="NNP133" s="43"/>
      <c r="NNQ133" s="43"/>
      <c r="NNR133" s="43"/>
      <c r="NNS133" s="43"/>
      <c r="NNT133" s="43"/>
      <c r="NNU133" s="43"/>
      <c r="NNV133" s="43"/>
      <c r="NNW133" s="43"/>
      <c r="NNX133" s="43"/>
      <c r="NNY133" s="43"/>
      <c r="NNZ133" s="43"/>
      <c r="NOA133" s="43"/>
      <c r="NOB133" s="43"/>
      <c r="NOC133" s="43"/>
      <c r="NOD133" s="43"/>
      <c r="NOE133" s="43"/>
      <c r="NOF133" s="43"/>
      <c r="NOG133" s="43"/>
      <c r="NOH133" s="43"/>
      <c r="NOI133" s="43"/>
      <c r="NOJ133" s="43"/>
      <c r="NOK133" s="43"/>
      <c r="NOL133" s="43"/>
      <c r="NOM133" s="43"/>
      <c r="NON133" s="43"/>
      <c r="NOO133" s="43"/>
      <c r="NOP133" s="43"/>
      <c r="NOQ133" s="43"/>
      <c r="NOR133" s="43"/>
      <c r="NOS133" s="43"/>
      <c r="NOT133" s="43"/>
      <c r="NOU133" s="43"/>
      <c r="NOV133" s="43"/>
      <c r="NOW133" s="43"/>
      <c r="NOX133" s="43"/>
      <c r="NOY133" s="43"/>
      <c r="NOZ133" s="43"/>
      <c r="NPA133" s="43"/>
      <c r="NPB133" s="43"/>
      <c r="NPC133" s="43"/>
      <c r="NPD133" s="43"/>
      <c r="NPE133" s="43"/>
      <c r="NPF133" s="43"/>
      <c r="NPG133" s="43"/>
      <c r="NPH133" s="43"/>
      <c r="NPI133" s="43"/>
      <c r="NPJ133" s="43"/>
      <c r="NPK133" s="43"/>
      <c r="NPL133" s="43"/>
      <c r="NPM133" s="43"/>
      <c r="NPN133" s="43"/>
      <c r="NPO133" s="43"/>
      <c r="NPP133" s="43"/>
      <c r="NPQ133" s="43"/>
      <c r="NPR133" s="43"/>
      <c r="NPS133" s="43"/>
      <c r="NPT133" s="43"/>
      <c r="NPU133" s="43"/>
      <c r="NPV133" s="43"/>
      <c r="NPW133" s="43"/>
      <c r="NPX133" s="43"/>
      <c r="NPY133" s="43"/>
      <c r="NPZ133" s="43"/>
      <c r="NQA133" s="43"/>
      <c r="NQB133" s="43"/>
      <c r="NQC133" s="43"/>
      <c r="NQD133" s="43"/>
      <c r="NQE133" s="43"/>
      <c r="NQF133" s="43"/>
      <c r="NQG133" s="43"/>
      <c r="NQH133" s="43"/>
      <c r="NQI133" s="43"/>
      <c r="NQJ133" s="43"/>
      <c r="NQK133" s="43"/>
      <c r="NQL133" s="43"/>
      <c r="NQM133" s="43"/>
      <c r="NQN133" s="43"/>
      <c r="NQO133" s="43"/>
      <c r="NQP133" s="43"/>
      <c r="NQQ133" s="43"/>
      <c r="NQR133" s="43"/>
      <c r="NQS133" s="43"/>
      <c r="NQT133" s="43"/>
      <c r="NQU133" s="43"/>
      <c r="NQV133" s="43"/>
      <c r="NQW133" s="43"/>
      <c r="NQX133" s="43"/>
      <c r="NQY133" s="43"/>
      <c r="NQZ133" s="43"/>
      <c r="NRA133" s="43"/>
      <c r="NRB133" s="43"/>
      <c r="NRC133" s="43"/>
      <c r="NRD133" s="43"/>
      <c r="NRE133" s="43"/>
      <c r="NRF133" s="43"/>
      <c r="NRG133" s="43"/>
      <c r="NRH133" s="43"/>
      <c r="NRI133" s="43"/>
      <c r="NRJ133" s="43"/>
      <c r="NRK133" s="43"/>
      <c r="NRL133" s="43"/>
      <c r="NRM133" s="43"/>
      <c r="NRN133" s="43"/>
      <c r="NRO133" s="43"/>
      <c r="NRP133" s="43"/>
      <c r="NRQ133" s="43"/>
      <c r="NRR133" s="43"/>
      <c r="NRS133" s="43"/>
      <c r="NRT133" s="43"/>
      <c r="NRU133" s="43"/>
      <c r="NRV133" s="43"/>
      <c r="NRW133" s="43"/>
      <c r="NRX133" s="43"/>
      <c r="NRY133" s="43"/>
      <c r="NRZ133" s="43"/>
      <c r="NSA133" s="43"/>
      <c r="NSB133" s="43"/>
      <c r="NSC133" s="43"/>
      <c r="NSD133" s="43"/>
      <c r="NSE133" s="43"/>
      <c r="NSF133" s="43"/>
      <c r="NSG133" s="43"/>
      <c r="NSH133" s="43"/>
      <c r="NSI133" s="43"/>
      <c r="NSJ133" s="43"/>
      <c r="NSK133" s="43"/>
      <c r="NSL133" s="43"/>
      <c r="NSM133" s="43"/>
      <c r="NSN133" s="43"/>
      <c r="NSO133" s="43"/>
      <c r="NSP133" s="43"/>
      <c r="NSQ133" s="43"/>
      <c r="NSR133" s="43"/>
      <c r="NSS133" s="43"/>
      <c r="NST133" s="43"/>
      <c r="NSU133" s="43"/>
      <c r="NSV133" s="43"/>
      <c r="NSW133" s="43"/>
      <c r="NSX133" s="43"/>
      <c r="NSY133" s="43"/>
      <c r="NSZ133" s="43"/>
      <c r="NTA133" s="43"/>
      <c r="NTB133" s="43"/>
      <c r="NTC133" s="43"/>
      <c r="NTD133" s="43"/>
      <c r="NTE133" s="43"/>
      <c r="NTF133" s="43"/>
      <c r="NTG133" s="43"/>
      <c r="NTH133" s="43"/>
      <c r="NTI133" s="43"/>
      <c r="NTJ133" s="43"/>
      <c r="NTK133" s="43"/>
      <c r="NTL133" s="43"/>
      <c r="NTM133" s="43"/>
      <c r="NTN133" s="43"/>
      <c r="NTO133" s="43"/>
      <c r="NTP133" s="43"/>
      <c r="NTQ133" s="43"/>
      <c r="NTR133" s="43"/>
      <c r="NTS133" s="43"/>
      <c r="NTT133" s="43"/>
      <c r="NTU133" s="43"/>
      <c r="NTV133" s="43"/>
      <c r="NTW133" s="43"/>
      <c r="NTX133" s="43"/>
      <c r="NTY133" s="43"/>
      <c r="NTZ133" s="43"/>
      <c r="NUA133" s="43"/>
      <c r="NUB133" s="43"/>
      <c r="NUC133" s="43"/>
      <c r="NUD133" s="43"/>
      <c r="NUE133" s="43"/>
      <c r="NUF133" s="43"/>
      <c r="NUG133" s="43"/>
      <c r="NUH133" s="43"/>
      <c r="NUI133" s="43"/>
      <c r="NUJ133" s="43"/>
      <c r="NUK133" s="43"/>
      <c r="NUL133" s="43"/>
      <c r="NUM133" s="43"/>
      <c r="NUN133" s="43"/>
      <c r="NUO133" s="43"/>
      <c r="NUP133" s="43"/>
      <c r="NUQ133" s="43"/>
      <c r="NUR133" s="43"/>
      <c r="NUS133" s="43"/>
      <c r="NUT133" s="43"/>
      <c r="NUU133" s="43"/>
      <c r="NUV133" s="43"/>
      <c r="NUW133" s="43"/>
      <c r="NUX133" s="43"/>
      <c r="NUY133" s="43"/>
      <c r="NUZ133" s="43"/>
      <c r="NVA133" s="43"/>
      <c r="NVB133" s="43"/>
      <c r="NVC133" s="43"/>
      <c r="NVD133" s="43"/>
      <c r="NVE133" s="43"/>
      <c r="NVF133" s="43"/>
      <c r="NVG133" s="43"/>
      <c r="NVH133" s="43"/>
      <c r="NVI133" s="43"/>
      <c r="NVJ133" s="43"/>
      <c r="NVK133" s="43"/>
      <c r="NVL133" s="43"/>
      <c r="NVM133" s="43"/>
      <c r="NVN133" s="43"/>
      <c r="NVO133" s="43"/>
      <c r="NVP133" s="43"/>
      <c r="NVQ133" s="43"/>
      <c r="NVR133" s="43"/>
      <c r="NVS133" s="43"/>
      <c r="NVT133" s="43"/>
      <c r="NVU133" s="43"/>
      <c r="NVV133" s="43"/>
      <c r="NVW133" s="43"/>
      <c r="NVX133" s="43"/>
      <c r="NVY133" s="43"/>
      <c r="NVZ133" s="43"/>
      <c r="NWA133" s="43"/>
      <c r="NWB133" s="43"/>
      <c r="NWC133" s="43"/>
      <c r="NWD133" s="43"/>
      <c r="NWE133" s="43"/>
      <c r="NWF133" s="43"/>
      <c r="NWG133" s="43"/>
      <c r="NWH133" s="43"/>
      <c r="NWI133" s="43"/>
      <c r="NWJ133" s="43"/>
      <c r="NWK133" s="43"/>
      <c r="NWL133" s="43"/>
      <c r="NWM133" s="43"/>
      <c r="NWN133" s="43"/>
      <c r="NWO133" s="43"/>
      <c r="NWP133" s="43"/>
      <c r="NWQ133" s="43"/>
      <c r="NWR133" s="43"/>
      <c r="NWS133" s="43"/>
      <c r="NWT133" s="43"/>
      <c r="NWU133" s="43"/>
      <c r="NWV133" s="43"/>
      <c r="NWW133" s="43"/>
      <c r="NWX133" s="43"/>
      <c r="NWY133" s="43"/>
      <c r="NWZ133" s="43"/>
      <c r="NXA133" s="43"/>
      <c r="NXB133" s="43"/>
      <c r="NXC133" s="43"/>
      <c r="NXD133" s="43"/>
      <c r="NXE133" s="43"/>
      <c r="NXF133" s="43"/>
      <c r="NXG133" s="43"/>
      <c r="NXH133" s="43"/>
      <c r="NXI133" s="43"/>
      <c r="NXJ133" s="43"/>
      <c r="NXK133" s="43"/>
      <c r="NXL133" s="43"/>
      <c r="NXM133" s="43"/>
      <c r="NXN133" s="43"/>
      <c r="NXO133" s="43"/>
      <c r="NXP133" s="43"/>
      <c r="NXQ133" s="43"/>
      <c r="NXR133" s="43"/>
      <c r="NXS133" s="43"/>
      <c r="NXT133" s="43"/>
      <c r="NXU133" s="43"/>
      <c r="NXV133" s="43"/>
      <c r="NXW133" s="43"/>
      <c r="NXX133" s="43"/>
      <c r="NXY133" s="43"/>
      <c r="NXZ133" s="43"/>
      <c r="NYA133" s="43"/>
      <c r="NYB133" s="43"/>
      <c r="NYC133" s="43"/>
      <c r="NYD133" s="43"/>
      <c r="NYE133" s="43"/>
      <c r="NYF133" s="43"/>
      <c r="NYG133" s="43"/>
      <c r="NYH133" s="43"/>
      <c r="NYI133" s="43"/>
      <c r="NYJ133" s="43"/>
      <c r="NYK133" s="43"/>
      <c r="NYL133" s="43"/>
      <c r="NYM133" s="43"/>
      <c r="NYN133" s="43"/>
      <c r="NYO133" s="43"/>
      <c r="NYP133" s="43"/>
      <c r="NYQ133" s="43"/>
      <c r="NYR133" s="43"/>
      <c r="NYS133" s="43"/>
      <c r="NYT133" s="43"/>
      <c r="NYU133" s="43"/>
      <c r="NYV133" s="43"/>
      <c r="NYW133" s="43"/>
      <c r="NYX133" s="43"/>
      <c r="NYY133" s="43"/>
      <c r="NYZ133" s="43"/>
      <c r="NZA133" s="43"/>
      <c r="NZB133" s="43"/>
      <c r="NZC133" s="43"/>
      <c r="NZD133" s="43"/>
      <c r="NZE133" s="43"/>
      <c r="NZF133" s="43"/>
      <c r="NZG133" s="43"/>
      <c r="NZH133" s="43"/>
      <c r="NZI133" s="43"/>
      <c r="NZJ133" s="43"/>
      <c r="NZK133" s="43"/>
      <c r="NZL133" s="43"/>
      <c r="NZM133" s="43"/>
      <c r="NZN133" s="43"/>
      <c r="NZO133" s="43"/>
      <c r="NZP133" s="43"/>
      <c r="NZQ133" s="43"/>
      <c r="NZR133" s="43"/>
      <c r="NZS133" s="43"/>
      <c r="NZT133" s="43"/>
      <c r="NZU133" s="43"/>
      <c r="NZV133" s="43"/>
      <c r="NZW133" s="43"/>
      <c r="NZX133" s="43"/>
      <c r="NZY133" s="43"/>
      <c r="NZZ133" s="43"/>
      <c r="OAA133" s="43"/>
      <c r="OAB133" s="43"/>
      <c r="OAC133" s="43"/>
      <c r="OAD133" s="43"/>
      <c r="OAE133" s="43"/>
      <c r="OAF133" s="43"/>
      <c r="OAG133" s="43"/>
      <c r="OAH133" s="43"/>
      <c r="OAI133" s="43"/>
      <c r="OAJ133" s="43"/>
      <c r="OAK133" s="43"/>
      <c r="OAL133" s="43"/>
      <c r="OAM133" s="43"/>
      <c r="OAN133" s="43"/>
      <c r="OAO133" s="43"/>
      <c r="OAP133" s="43"/>
      <c r="OAQ133" s="43"/>
      <c r="OAR133" s="43"/>
      <c r="OAS133" s="43"/>
      <c r="OAT133" s="43"/>
      <c r="OAU133" s="43"/>
      <c r="OAV133" s="43"/>
      <c r="OAW133" s="43"/>
      <c r="OAX133" s="43"/>
      <c r="OAY133" s="43"/>
      <c r="OAZ133" s="43"/>
      <c r="OBA133" s="43"/>
      <c r="OBB133" s="43"/>
      <c r="OBC133" s="43"/>
      <c r="OBD133" s="43"/>
      <c r="OBE133" s="43"/>
      <c r="OBF133" s="43"/>
      <c r="OBG133" s="43"/>
      <c r="OBH133" s="43"/>
      <c r="OBI133" s="43"/>
      <c r="OBJ133" s="43"/>
      <c r="OBK133" s="43"/>
      <c r="OBL133" s="43"/>
      <c r="OBM133" s="43"/>
      <c r="OBN133" s="43"/>
      <c r="OBO133" s="43"/>
      <c r="OBP133" s="43"/>
      <c r="OBQ133" s="43"/>
      <c r="OBR133" s="43"/>
      <c r="OBS133" s="43"/>
      <c r="OBT133" s="43"/>
      <c r="OBU133" s="43"/>
      <c r="OBV133" s="43"/>
      <c r="OBW133" s="43"/>
      <c r="OBX133" s="43"/>
      <c r="OBY133" s="43"/>
      <c r="OBZ133" s="43"/>
      <c r="OCA133" s="43"/>
      <c r="OCB133" s="43"/>
      <c r="OCC133" s="43"/>
      <c r="OCD133" s="43"/>
      <c r="OCE133" s="43"/>
      <c r="OCF133" s="43"/>
      <c r="OCG133" s="43"/>
      <c r="OCH133" s="43"/>
      <c r="OCI133" s="43"/>
      <c r="OCJ133" s="43"/>
      <c r="OCK133" s="43"/>
      <c r="OCL133" s="43"/>
      <c r="OCM133" s="43"/>
      <c r="OCN133" s="43"/>
      <c r="OCO133" s="43"/>
      <c r="OCP133" s="43"/>
      <c r="OCQ133" s="43"/>
      <c r="OCR133" s="43"/>
      <c r="OCS133" s="43"/>
      <c r="OCT133" s="43"/>
      <c r="OCU133" s="43"/>
      <c r="OCV133" s="43"/>
      <c r="OCW133" s="43"/>
      <c r="OCX133" s="43"/>
      <c r="OCY133" s="43"/>
      <c r="OCZ133" s="43"/>
      <c r="ODA133" s="43"/>
      <c r="ODB133" s="43"/>
      <c r="ODC133" s="43"/>
      <c r="ODD133" s="43"/>
      <c r="ODE133" s="43"/>
      <c r="ODF133" s="43"/>
      <c r="ODG133" s="43"/>
      <c r="ODH133" s="43"/>
      <c r="ODI133" s="43"/>
      <c r="ODJ133" s="43"/>
      <c r="ODK133" s="43"/>
      <c r="ODL133" s="43"/>
      <c r="ODM133" s="43"/>
      <c r="ODN133" s="43"/>
      <c r="ODO133" s="43"/>
      <c r="ODP133" s="43"/>
      <c r="ODQ133" s="43"/>
      <c r="ODR133" s="43"/>
      <c r="ODS133" s="43"/>
      <c r="ODT133" s="43"/>
      <c r="ODU133" s="43"/>
      <c r="ODV133" s="43"/>
      <c r="ODW133" s="43"/>
      <c r="ODX133" s="43"/>
      <c r="ODY133" s="43"/>
      <c r="ODZ133" s="43"/>
      <c r="OEA133" s="43"/>
      <c r="OEB133" s="43"/>
      <c r="OEC133" s="43"/>
      <c r="OED133" s="43"/>
      <c r="OEE133" s="43"/>
      <c r="OEF133" s="43"/>
      <c r="OEG133" s="43"/>
      <c r="OEH133" s="43"/>
      <c r="OEI133" s="43"/>
      <c r="OEJ133" s="43"/>
      <c r="OEK133" s="43"/>
      <c r="OEL133" s="43"/>
      <c r="OEM133" s="43"/>
      <c r="OEN133" s="43"/>
      <c r="OEO133" s="43"/>
      <c r="OEP133" s="43"/>
      <c r="OEQ133" s="43"/>
      <c r="OER133" s="43"/>
      <c r="OES133" s="43"/>
      <c r="OET133" s="43"/>
      <c r="OEU133" s="43"/>
      <c r="OEV133" s="43"/>
      <c r="OEW133" s="43"/>
      <c r="OEX133" s="43"/>
      <c r="OEY133" s="43"/>
      <c r="OEZ133" s="43"/>
      <c r="OFA133" s="43"/>
      <c r="OFB133" s="43"/>
      <c r="OFC133" s="43"/>
      <c r="OFD133" s="43"/>
      <c r="OFE133" s="43"/>
      <c r="OFF133" s="43"/>
      <c r="OFG133" s="43"/>
      <c r="OFH133" s="43"/>
      <c r="OFI133" s="43"/>
      <c r="OFJ133" s="43"/>
      <c r="OFK133" s="43"/>
      <c r="OFL133" s="43"/>
      <c r="OFM133" s="43"/>
      <c r="OFN133" s="43"/>
      <c r="OFO133" s="43"/>
      <c r="OFP133" s="43"/>
      <c r="OFQ133" s="43"/>
      <c r="OFR133" s="43"/>
      <c r="OFS133" s="43"/>
      <c r="OFT133" s="43"/>
      <c r="OFU133" s="43"/>
      <c r="OFV133" s="43"/>
      <c r="OFW133" s="43"/>
      <c r="OFX133" s="43"/>
      <c r="OFY133" s="43"/>
      <c r="OFZ133" s="43"/>
      <c r="OGA133" s="43"/>
      <c r="OGB133" s="43"/>
      <c r="OGC133" s="43"/>
      <c r="OGD133" s="43"/>
      <c r="OGE133" s="43"/>
      <c r="OGF133" s="43"/>
      <c r="OGG133" s="43"/>
      <c r="OGH133" s="43"/>
      <c r="OGI133" s="43"/>
      <c r="OGJ133" s="43"/>
      <c r="OGK133" s="43"/>
      <c r="OGL133" s="43"/>
      <c r="OGM133" s="43"/>
      <c r="OGN133" s="43"/>
      <c r="OGO133" s="43"/>
      <c r="OGP133" s="43"/>
      <c r="OGQ133" s="43"/>
      <c r="OGR133" s="43"/>
      <c r="OGS133" s="43"/>
      <c r="OGT133" s="43"/>
      <c r="OGU133" s="43"/>
      <c r="OGV133" s="43"/>
      <c r="OGW133" s="43"/>
      <c r="OGX133" s="43"/>
      <c r="OGY133" s="43"/>
      <c r="OGZ133" s="43"/>
      <c r="OHA133" s="43"/>
      <c r="OHB133" s="43"/>
      <c r="OHC133" s="43"/>
      <c r="OHD133" s="43"/>
      <c r="OHE133" s="43"/>
      <c r="OHF133" s="43"/>
      <c r="OHG133" s="43"/>
      <c r="OHH133" s="43"/>
      <c r="OHI133" s="43"/>
      <c r="OHJ133" s="43"/>
      <c r="OHK133" s="43"/>
      <c r="OHL133" s="43"/>
      <c r="OHM133" s="43"/>
      <c r="OHN133" s="43"/>
      <c r="OHO133" s="43"/>
      <c r="OHP133" s="43"/>
      <c r="OHQ133" s="43"/>
      <c r="OHR133" s="43"/>
      <c r="OHS133" s="43"/>
      <c r="OHT133" s="43"/>
      <c r="OHU133" s="43"/>
      <c r="OHV133" s="43"/>
      <c r="OHW133" s="43"/>
      <c r="OHX133" s="43"/>
      <c r="OHY133" s="43"/>
      <c r="OHZ133" s="43"/>
      <c r="OIA133" s="43"/>
      <c r="OIB133" s="43"/>
      <c r="OIC133" s="43"/>
      <c r="OID133" s="43"/>
      <c r="OIE133" s="43"/>
      <c r="OIF133" s="43"/>
      <c r="OIG133" s="43"/>
      <c r="OIH133" s="43"/>
      <c r="OII133" s="43"/>
      <c r="OIJ133" s="43"/>
      <c r="OIK133" s="43"/>
      <c r="OIL133" s="43"/>
      <c r="OIM133" s="43"/>
      <c r="OIN133" s="43"/>
      <c r="OIO133" s="43"/>
      <c r="OIP133" s="43"/>
      <c r="OIQ133" s="43"/>
      <c r="OIR133" s="43"/>
      <c r="OIS133" s="43"/>
      <c r="OIT133" s="43"/>
      <c r="OIU133" s="43"/>
      <c r="OIV133" s="43"/>
      <c r="OIW133" s="43"/>
      <c r="OIX133" s="43"/>
      <c r="OIY133" s="43"/>
      <c r="OIZ133" s="43"/>
      <c r="OJA133" s="43"/>
      <c r="OJB133" s="43"/>
      <c r="OJC133" s="43"/>
      <c r="OJD133" s="43"/>
      <c r="OJE133" s="43"/>
      <c r="OJF133" s="43"/>
      <c r="OJG133" s="43"/>
      <c r="OJH133" s="43"/>
      <c r="OJI133" s="43"/>
      <c r="OJJ133" s="43"/>
      <c r="OJK133" s="43"/>
      <c r="OJL133" s="43"/>
      <c r="OJM133" s="43"/>
      <c r="OJN133" s="43"/>
      <c r="OJO133" s="43"/>
      <c r="OJP133" s="43"/>
      <c r="OJQ133" s="43"/>
      <c r="OJR133" s="43"/>
      <c r="OJS133" s="43"/>
      <c r="OJT133" s="43"/>
      <c r="OJU133" s="43"/>
      <c r="OJV133" s="43"/>
      <c r="OJW133" s="43"/>
      <c r="OJX133" s="43"/>
      <c r="OJY133" s="43"/>
      <c r="OJZ133" s="43"/>
      <c r="OKA133" s="43"/>
      <c r="OKB133" s="43"/>
      <c r="OKC133" s="43"/>
      <c r="OKD133" s="43"/>
      <c r="OKE133" s="43"/>
      <c r="OKF133" s="43"/>
      <c r="OKG133" s="43"/>
      <c r="OKH133" s="43"/>
      <c r="OKI133" s="43"/>
      <c r="OKJ133" s="43"/>
      <c r="OKK133" s="43"/>
      <c r="OKL133" s="43"/>
      <c r="OKM133" s="43"/>
      <c r="OKN133" s="43"/>
      <c r="OKO133" s="43"/>
      <c r="OKP133" s="43"/>
      <c r="OKQ133" s="43"/>
      <c r="OKR133" s="43"/>
      <c r="OKS133" s="43"/>
      <c r="OKT133" s="43"/>
      <c r="OKU133" s="43"/>
      <c r="OKV133" s="43"/>
      <c r="OKW133" s="43"/>
      <c r="OKX133" s="43"/>
      <c r="OKY133" s="43"/>
      <c r="OKZ133" s="43"/>
      <c r="OLA133" s="43"/>
      <c r="OLB133" s="43"/>
      <c r="OLC133" s="43"/>
      <c r="OLD133" s="43"/>
      <c r="OLE133" s="43"/>
      <c r="OLF133" s="43"/>
      <c r="OLG133" s="43"/>
      <c r="OLH133" s="43"/>
      <c r="OLI133" s="43"/>
      <c r="OLJ133" s="43"/>
      <c r="OLK133" s="43"/>
      <c r="OLL133" s="43"/>
      <c r="OLM133" s="43"/>
      <c r="OLN133" s="43"/>
      <c r="OLO133" s="43"/>
      <c r="OLP133" s="43"/>
      <c r="OLQ133" s="43"/>
      <c r="OLR133" s="43"/>
      <c r="OLS133" s="43"/>
      <c r="OLT133" s="43"/>
      <c r="OLU133" s="43"/>
      <c r="OLV133" s="43"/>
      <c r="OLW133" s="43"/>
      <c r="OLX133" s="43"/>
      <c r="OLY133" s="43"/>
      <c r="OLZ133" s="43"/>
      <c r="OMA133" s="43"/>
      <c r="OMB133" s="43"/>
      <c r="OMC133" s="43"/>
      <c r="OMD133" s="43"/>
      <c r="OME133" s="43"/>
      <c r="OMF133" s="43"/>
      <c r="OMG133" s="43"/>
      <c r="OMH133" s="43"/>
      <c r="OMI133" s="43"/>
      <c r="OMJ133" s="43"/>
      <c r="OMK133" s="43"/>
      <c r="OML133" s="43"/>
      <c r="OMM133" s="43"/>
      <c r="OMN133" s="43"/>
      <c r="OMO133" s="43"/>
      <c r="OMP133" s="43"/>
      <c r="OMQ133" s="43"/>
      <c r="OMR133" s="43"/>
      <c r="OMS133" s="43"/>
      <c r="OMT133" s="43"/>
      <c r="OMU133" s="43"/>
      <c r="OMV133" s="43"/>
      <c r="OMW133" s="43"/>
      <c r="OMX133" s="43"/>
      <c r="OMY133" s="43"/>
      <c r="OMZ133" s="43"/>
      <c r="ONA133" s="43"/>
      <c r="ONB133" s="43"/>
      <c r="ONC133" s="43"/>
      <c r="OND133" s="43"/>
      <c r="ONE133" s="43"/>
      <c r="ONF133" s="43"/>
      <c r="ONG133" s="43"/>
      <c r="ONH133" s="43"/>
      <c r="ONI133" s="43"/>
      <c r="ONJ133" s="43"/>
      <c r="ONK133" s="43"/>
      <c r="ONL133" s="43"/>
      <c r="ONM133" s="43"/>
      <c r="ONN133" s="43"/>
      <c r="ONO133" s="43"/>
      <c r="ONP133" s="43"/>
      <c r="ONQ133" s="43"/>
      <c r="ONR133" s="43"/>
      <c r="ONS133" s="43"/>
      <c r="ONT133" s="43"/>
      <c r="ONU133" s="43"/>
      <c r="ONV133" s="43"/>
      <c r="ONW133" s="43"/>
      <c r="ONX133" s="43"/>
      <c r="ONY133" s="43"/>
      <c r="ONZ133" s="43"/>
      <c r="OOA133" s="43"/>
      <c r="OOB133" s="43"/>
      <c r="OOC133" s="43"/>
      <c r="OOD133" s="43"/>
      <c r="OOE133" s="43"/>
      <c r="OOF133" s="43"/>
      <c r="OOG133" s="43"/>
      <c r="OOH133" s="43"/>
      <c r="OOI133" s="43"/>
      <c r="OOJ133" s="43"/>
      <c r="OOK133" s="43"/>
      <c r="OOL133" s="43"/>
      <c r="OOM133" s="43"/>
      <c r="OON133" s="43"/>
      <c r="OOO133" s="43"/>
      <c r="OOP133" s="43"/>
      <c r="OOQ133" s="43"/>
      <c r="OOR133" s="43"/>
      <c r="OOS133" s="43"/>
      <c r="OOT133" s="43"/>
      <c r="OOU133" s="43"/>
      <c r="OOV133" s="43"/>
      <c r="OOW133" s="43"/>
      <c r="OOX133" s="43"/>
      <c r="OOY133" s="43"/>
      <c r="OOZ133" s="43"/>
      <c r="OPA133" s="43"/>
      <c r="OPB133" s="43"/>
      <c r="OPC133" s="43"/>
      <c r="OPD133" s="43"/>
      <c r="OPE133" s="43"/>
      <c r="OPF133" s="43"/>
      <c r="OPG133" s="43"/>
      <c r="OPH133" s="43"/>
      <c r="OPI133" s="43"/>
      <c r="OPJ133" s="43"/>
      <c r="OPK133" s="43"/>
      <c r="OPL133" s="43"/>
      <c r="OPM133" s="43"/>
      <c r="OPN133" s="43"/>
      <c r="OPO133" s="43"/>
      <c r="OPP133" s="43"/>
      <c r="OPQ133" s="43"/>
      <c r="OPR133" s="43"/>
      <c r="OPS133" s="43"/>
      <c r="OPT133" s="43"/>
      <c r="OPU133" s="43"/>
      <c r="OPV133" s="43"/>
      <c r="OPW133" s="43"/>
      <c r="OPX133" s="43"/>
      <c r="OPY133" s="43"/>
      <c r="OPZ133" s="43"/>
      <c r="OQA133" s="43"/>
      <c r="OQB133" s="43"/>
      <c r="OQC133" s="43"/>
      <c r="OQD133" s="43"/>
      <c r="OQE133" s="43"/>
      <c r="OQF133" s="43"/>
      <c r="OQG133" s="43"/>
      <c r="OQH133" s="43"/>
      <c r="OQI133" s="43"/>
      <c r="OQJ133" s="43"/>
      <c r="OQK133" s="43"/>
      <c r="OQL133" s="43"/>
      <c r="OQM133" s="43"/>
      <c r="OQN133" s="43"/>
      <c r="OQO133" s="43"/>
      <c r="OQP133" s="43"/>
      <c r="OQQ133" s="43"/>
      <c r="OQR133" s="43"/>
      <c r="OQS133" s="43"/>
      <c r="OQT133" s="43"/>
      <c r="OQU133" s="43"/>
      <c r="OQV133" s="43"/>
      <c r="OQW133" s="43"/>
      <c r="OQX133" s="43"/>
      <c r="OQY133" s="43"/>
      <c r="OQZ133" s="43"/>
      <c r="ORA133" s="43"/>
      <c r="ORB133" s="43"/>
      <c r="ORC133" s="43"/>
      <c r="ORD133" s="43"/>
      <c r="ORE133" s="43"/>
      <c r="ORF133" s="43"/>
      <c r="ORG133" s="43"/>
      <c r="ORH133" s="43"/>
      <c r="ORI133" s="43"/>
      <c r="ORJ133" s="43"/>
      <c r="ORK133" s="43"/>
      <c r="ORL133" s="43"/>
      <c r="ORM133" s="43"/>
      <c r="ORN133" s="43"/>
      <c r="ORO133" s="43"/>
      <c r="ORP133" s="43"/>
      <c r="ORQ133" s="43"/>
      <c r="ORR133" s="43"/>
      <c r="ORS133" s="43"/>
      <c r="ORT133" s="43"/>
      <c r="ORU133" s="43"/>
      <c r="ORV133" s="43"/>
      <c r="ORW133" s="43"/>
      <c r="ORX133" s="43"/>
      <c r="ORY133" s="43"/>
      <c r="ORZ133" s="43"/>
      <c r="OSA133" s="43"/>
      <c r="OSB133" s="43"/>
      <c r="OSC133" s="43"/>
      <c r="OSD133" s="43"/>
      <c r="OSE133" s="43"/>
      <c r="OSF133" s="43"/>
      <c r="OSG133" s="43"/>
      <c r="OSH133" s="43"/>
      <c r="OSI133" s="43"/>
      <c r="OSJ133" s="43"/>
      <c r="OSK133" s="43"/>
      <c r="OSL133" s="43"/>
      <c r="OSM133" s="43"/>
      <c r="OSN133" s="43"/>
      <c r="OSO133" s="43"/>
      <c r="OSP133" s="43"/>
      <c r="OSQ133" s="43"/>
      <c r="OSR133" s="43"/>
      <c r="OSS133" s="43"/>
      <c r="OST133" s="43"/>
      <c r="OSU133" s="43"/>
      <c r="OSV133" s="43"/>
      <c r="OSW133" s="43"/>
      <c r="OSX133" s="43"/>
      <c r="OSY133" s="43"/>
      <c r="OSZ133" s="43"/>
      <c r="OTA133" s="43"/>
      <c r="OTB133" s="43"/>
      <c r="OTC133" s="43"/>
      <c r="OTD133" s="43"/>
      <c r="OTE133" s="43"/>
      <c r="OTF133" s="43"/>
      <c r="OTG133" s="43"/>
      <c r="OTH133" s="43"/>
      <c r="OTI133" s="43"/>
      <c r="OTJ133" s="43"/>
      <c r="OTK133" s="43"/>
      <c r="OTL133" s="43"/>
      <c r="OTM133" s="43"/>
      <c r="OTN133" s="43"/>
      <c r="OTO133" s="43"/>
      <c r="OTP133" s="43"/>
      <c r="OTQ133" s="43"/>
      <c r="OTR133" s="43"/>
      <c r="OTS133" s="43"/>
      <c r="OTT133" s="43"/>
      <c r="OTU133" s="43"/>
      <c r="OTV133" s="43"/>
      <c r="OTW133" s="43"/>
      <c r="OTX133" s="43"/>
      <c r="OTY133" s="43"/>
      <c r="OTZ133" s="43"/>
      <c r="OUA133" s="43"/>
      <c r="OUB133" s="43"/>
      <c r="OUC133" s="43"/>
      <c r="OUD133" s="43"/>
      <c r="OUE133" s="43"/>
      <c r="OUF133" s="43"/>
      <c r="OUG133" s="43"/>
      <c r="OUH133" s="43"/>
      <c r="OUI133" s="43"/>
      <c r="OUJ133" s="43"/>
      <c r="OUK133" s="43"/>
      <c r="OUL133" s="43"/>
      <c r="OUM133" s="43"/>
      <c r="OUN133" s="43"/>
      <c r="OUO133" s="43"/>
      <c r="OUP133" s="43"/>
      <c r="OUQ133" s="43"/>
      <c r="OUR133" s="43"/>
      <c r="OUS133" s="43"/>
      <c r="OUT133" s="43"/>
      <c r="OUU133" s="43"/>
      <c r="OUV133" s="43"/>
      <c r="OUW133" s="43"/>
      <c r="OUX133" s="43"/>
      <c r="OUY133" s="43"/>
      <c r="OUZ133" s="43"/>
      <c r="OVA133" s="43"/>
      <c r="OVB133" s="43"/>
      <c r="OVC133" s="43"/>
      <c r="OVD133" s="43"/>
      <c r="OVE133" s="43"/>
      <c r="OVF133" s="43"/>
      <c r="OVG133" s="43"/>
      <c r="OVH133" s="43"/>
      <c r="OVI133" s="43"/>
      <c r="OVJ133" s="43"/>
      <c r="OVK133" s="43"/>
      <c r="OVL133" s="43"/>
      <c r="OVM133" s="43"/>
      <c r="OVN133" s="43"/>
      <c r="OVO133" s="43"/>
      <c r="OVP133" s="43"/>
      <c r="OVQ133" s="43"/>
      <c r="OVR133" s="43"/>
      <c r="OVS133" s="43"/>
      <c r="OVT133" s="43"/>
      <c r="OVU133" s="43"/>
      <c r="OVV133" s="43"/>
      <c r="OVW133" s="43"/>
      <c r="OVX133" s="43"/>
      <c r="OVY133" s="43"/>
      <c r="OVZ133" s="43"/>
      <c r="OWA133" s="43"/>
      <c r="OWB133" s="43"/>
      <c r="OWC133" s="43"/>
      <c r="OWD133" s="43"/>
      <c r="OWE133" s="43"/>
      <c r="OWF133" s="43"/>
      <c r="OWG133" s="43"/>
      <c r="OWH133" s="43"/>
      <c r="OWI133" s="43"/>
      <c r="OWJ133" s="43"/>
      <c r="OWK133" s="43"/>
      <c r="OWL133" s="43"/>
      <c r="OWM133" s="43"/>
      <c r="OWN133" s="43"/>
      <c r="OWO133" s="43"/>
      <c r="OWP133" s="43"/>
      <c r="OWQ133" s="43"/>
      <c r="OWR133" s="43"/>
      <c r="OWS133" s="43"/>
      <c r="OWT133" s="43"/>
      <c r="OWU133" s="43"/>
      <c r="OWV133" s="43"/>
      <c r="OWW133" s="43"/>
      <c r="OWX133" s="43"/>
      <c r="OWY133" s="43"/>
      <c r="OWZ133" s="43"/>
      <c r="OXA133" s="43"/>
      <c r="OXB133" s="43"/>
      <c r="OXC133" s="43"/>
      <c r="OXD133" s="43"/>
      <c r="OXE133" s="43"/>
      <c r="OXF133" s="43"/>
      <c r="OXG133" s="43"/>
      <c r="OXH133" s="43"/>
      <c r="OXI133" s="43"/>
      <c r="OXJ133" s="43"/>
      <c r="OXK133" s="43"/>
      <c r="OXL133" s="43"/>
      <c r="OXM133" s="43"/>
      <c r="OXN133" s="43"/>
      <c r="OXO133" s="43"/>
      <c r="OXP133" s="43"/>
      <c r="OXQ133" s="43"/>
      <c r="OXR133" s="43"/>
      <c r="OXS133" s="43"/>
      <c r="OXT133" s="43"/>
      <c r="OXU133" s="43"/>
      <c r="OXV133" s="43"/>
      <c r="OXW133" s="43"/>
      <c r="OXX133" s="43"/>
      <c r="OXY133" s="43"/>
      <c r="OXZ133" s="43"/>
      <c r="OYA133" s="43"/>
      <c r="OYB133" s="43"/>
      <c r="OYC133" s="43"/>
      <c r="OYD133" s="43"/>
      <c r="OYE133" s="43"/>
      <c r="OYF133" s="43"/>
      <c r="OYG133" s="43"/>
      <c r="OYH133" s="43"/>
      <c r="OYI133" s="43"/>
      <c r="OYJ133" s="43"/>
      <c r="OYK133" s="43"/>
      <c r="OYL133" s="43"/>
      <c r="OYM133" s="43"/>
      <c r="OYN133" s="43"/>
      <c r="OYO133" s="43"/>
      <c r="OYP133" s="43"/>
      <c r="OYQ133" s="43"/>
      <c r="OYR133" s="43"/>
      <c r="OYS133" s="43"/>
      <c r="OYT133" s="43"/>
      <c r="OYU133" s="43"/>
      <c r="OYV133" s="43"/>
      <c r="OYW133" s="43"/>
      <c r="OYX133" s="43"/>
      <c r="OYY133" s="43"/>
      <c r="OYZ133" s="43"/>
      <c r="OZA133" s="43"/>
      <c r="OZB133" s="43"/>
      <c r="OZC133" s="43"/>
      <c r="OZD133" s="43"/>
      <c r="OZE133" s="43"/>
      <c r="OZF133" s="43"/>
      <c r="OZG133" s="43"/>
      <c r="OZH133" s="43"/>
      <c r="OZI133" s="43"/>
      <c r="OZJ133" s="43"/>
      <c r="OZK133" s="43"/>
      <c r="OZL133" s="43"/>
      <c r="OZM133" s="43"/>
      <c r="OZN133" s="43"/>
      <c r="OZO133" s="43"/>
      <c r="OZP133" s="43"/>
      <c r="OZQ133" s="43"/>
      <c r="OZR133" s="43"/>
      <c r="OZS133" s="43"/>
      <c r="OZT133" s="43"/>
      <c r="OZU133" s="43"/>
      <c r="OZV133" s="43"/>
      <c r="OZW133" s="43"/>
      <c r="OZX133" s="43"/>
      <c r="OZY133" s="43"/>
      <c r="OZZ133" s="43"/>
      <c r="PAA133" s="43"/>
      <c r="PAB133" s="43"/>
      <c r="PAC133" s="43"/>
      <c r="PAD133" s="43"/>
      <c r="PAE133" s="43"/>
      <c r="PAF133" s="43"/>
      <c r="PAG133" s="43"/>
      <c r="PAH133" s="43"/>
      <c r="PAI133" s="43"/>
      <c r="PAJ133" s="43"/>
      <c r="PAK133" s="43"/>
      <c r="PAL133" s="43"/>
      <c r="PAM133" s="43"/>
      <c r="PAN133" s="43"/>
      <c r="PAO133" s="43"/>
      <c r="PAP133" s="43"/>
      <c r="PAQ133" s="43"/>
      <c r="PAR133" s="43"/>
      <c r="PAS133" s="43"/>
      <c r="PAT133" s="43"/>
      <c r="PAU133" s="43"/>
      <c r="PAV133" s="43"/>
      <c r="PAW133" s="43"/>
      <c r="PAX133" s="43"/>
      <c r="PAY133" s="43"/>
      <c r="PAZ133" s="43"/>
      <c r="PBA133" s="43"/>
      <c r="PBB133" s="43"/>
      <c r="PBC133" s="43"/>
      <c r="PBD133" s="43"/>
      <c r="PBE133" s="43"/>
      <c r="PBF133" s="43"/>
      <c r="PBG133" s="43"/>
      <c r="PBH133" s="43"/>
      <c r="PBI133" s="43"/>
      <c r="PBJ133" s="43"/>
      <c r="PBK133" s="43"/>
      <c r="PBL133" s="43"/>
      <c r="PBM133" s="43"/>
      <c r="PBN133" s="43"/>
      <c r="PBO133" s="43"/>
      <c r="PBP133" s="43"/>
      <c r="PBQ133" s="43"/>
      <c r="PBR133" s="43"/>
      <c r="PBS133" s="43"/>
      <c r="PBT133" s="43"/>
      <c r="PBU133" s="43"/>
      <c r="PBV133" s="43"/>
      <c r="PBW133" s="43"/>
      <c r="PBX133" s="43"/>
      <c r="PBY133" s="43"/>
      <c r="PBZ133" s="43"/>
      <c r="PCA133" s="43"/>
      <c r="PCB133" s="43"/>
      <c r="PCC133" s="43"/>
      <c r="PCD133" s="43"/>
      <c r="PCE133" s="43"/>
      <c r="PCF133" s="43"/>
      <c r="PCG133" s="43"/>
      <c r="PCH133" s="43"/>
      <c r="PCI133" s="43"/>
      <c r="PCJ133" s="43"/>
      <c r="PCK133" s="43"/>
      <c r="PCL133" s="43"/>
      <c r="PCM133" s="43"/>
      <c r="PCN133" s="43"/>
      <c r="PCO133" s="43"/>
      <c r="PCP133" s="43"/>
      <c r="PCQ133" s="43"/>
      <c r="PCR133" s="43"/>
      <c r="PCS133" s="43"/>
      <c r="PCT133" s="43"/>
      <c r="PCU133" s="43"/>
      <c r="PCV133" s="43"/>
      <c r="PCW133" s="43"/>
      <c r="PCX133" s="43"/>
      <c r="PCY133" s="43"/>
      <c r="PCZ133" s="43"/>
      <c r="PDA133" s="43"/>
      <c r="PDB133" s="43"/>
      <c r="PDC133" s="43"/>
      <c r="PDD133" s="43"/>
      <c r="PDE133" s="43"/>
      <c r="PDF133" s="43"/>
      <c r="PDG133" s="43"/>
      <c r="PDH133" s="43"/>
      <c r="PDI133" s="43"/>
      <c r="PDJ133" s="43"/>
      <c r="PDK133" s="43"/>
      <c r="PDL133" s="43"/>
      <c r="PDM133" s="43"/>
      <c r="PDN133" s="43"/>
      <c r="PDO133" s="43"/>
      <c r="PDP133" s="43"/>
      <c r="PDQ133" s="43"/>
      <c r="PDR133" s="43"/>
      <c r="PDS133" s="43"/>
      <c r="PDT133" s="43"/>
      <c r="PDU133" s="43"/>
      <c r="PDV133" s="43"/>
      <c r="PDW133" s="43"/>
      <c r="PDX133" s="43"/>
      <c r="PDY133" s="43"/>
      <c r="PDZ133" s="43"/>
      <c r="PEA133" s="43"/>
      <c r="PEB133" s="43"/>
      <c r="PEC133" s="43"/>
      <c r="PED133" s="43"/>
      <c r="PEE133" s="43"/>
      <c r="PEF133" s="43"/>
      <c r="PEG133" s="43"/>
      <c r="PEH133" s="43"/>
      <c r="PEI133" s="43"/>
      <c r="PEJ133" s="43"/>
      <c r="PEK133" s="43"/>
      <c r="PEL133" s="43"/>
      <c r="PEM133" s="43"/>
      <c r="PEN133" s="43"/>
      <c r="PEO133" s="43"/>
      <c r="PEP133" s="43"/>
      <c r="PEQ133" s="43"/>
      <c r="PER133" s="43"/>
      <c r="PES133" s="43"/>
      <c r="PET133" s="43"/>
      <c r="PEU133" s="43"/>
      <c r="PEV133" s="43"/>
      <c r="PEW133" s="43"/>
      <c r="PEX133" s="43"/>
      <c r="PEY133" s="43"/>
      <c r="PEZ133" s="43"/>
      <c r="PFA133" s="43"/>
      <c r="PFB133" s="43"/>
      <c r="PFC133" s="43"/>
      <c r="PFD133" s="43"/>
      <c r="PFE133" s="43"/>
      <c r="PFF133" s="43"/>
      <c r="PFG133" s="43"/>
      <c r="PFH133" s="43"/>
      <c r="PFI133" s="43"/>
      <c r="PFJ133" s="43"/>
      <c r="PFK133" s="43"/>
      <c r="PFL133" s="43"/>
      <c r="PFM133" s="43"/>
      <c r="PFN133" s="43"/>
      <c r="PFO133" s="43"/>
      <c r="PFP133" s="43"/>
      <c r="PFQ133" s="43"/>
      <c r="PFR133" s="43"/>
      <c r="PFS133" s="43"/>
      <c r="PFT133" s="43"/>
      <c r="PFU133" s="43"/>
      <c r="PFV133" s="43"/>
      <c r="PFW133" s="43"/>
      <c r="PFX133" s="43"/>
      <c r="PFY133" s="43"/>
      <c r="PFZ133" s="43"/>
      <c r="PGA133" s="43"/>
      <c r="PGB133" s="43"/>
      <c r="PGC133" s="43"/>
      <c r="PGD133" s="43"/>
      <c r="PGE133" s="43"/>
      <c r="PGF133" s="43"/>
      <c r="PGG133" s="43"/>
      <c r="PGH133" s="43"/>
      <c r="PGI133" s="43"/>
      <c r="PGJ133" s="43"/>
      <c r="PGK133" s="43"/>
      <c r="PGL133" s="43"/>
      <c r="PGM133" s="43"/>
      <c r="PGN133" s="43"/>
      <c r="PGO133" s="43"/>
      <c r="PGP133" s="43"/>
      <c r="PGQ133" s="43"/>
      <c r="PGR133" s="43"/>
      <c r="PGS133" s="43"/>
      <c r="PGT133" s="43"/>
      <c r="PGU133" s="43"/>
      <c r="PGV133" s="43"/>
      <c r="PGW133" s="43"/>
      <c r="PGX133" s="43"/>
      <c r="PGY133" s="43"/>
      <c r="PGZ133" s="43"/>
      <c r="PHA133" s="43"/>
      <c r="PHB133" s="43"/>
      <c r="PHC133" s="43"/>
      <c r="PHD133" s="43"/>
      <c r="PHE133" s="43"/>
      <c r="PHF133" s="43"/>
      <c r="PHG133" s="43"/>
      <c r="PHH133" s="43"/>
      <c r="PHI133" s="43"/>
      <c r="PHJ133" s="43"/>
      <c r="PHK133" s="43"/>
      <c r="PHL133" s="43"/>
      <c r="PHM133" s="43"/>
      <c r="PHN133" s="43"/>
      <c r="PHO133" s="43"/>
      <c r="PHP133" s="43"/>
      <c r="PHQ133" s="43"/>
      <c r="PHR133" s="43"/>
      <c r="PHS133" s="43"/>
      <c r="PHT133" s="43"/>
      <c r="PHU133" s="43"/>
      <c r="PHV133" s="43"/>
      <c r="PHW133" s="43"/>
      <c r="PHX133" s="43"/>
      <c r="PHY133" s="43"/>
      <c r="PHZ133" s="43"/>
      <c r="PIA133" s="43"/>
      <c r="PIB133" s="43"/>
      <c r="PIC133" s="43"/>
      <c r="PID133" s="43"/>
      <c r="PIE133" s="43"/>
      <c r="PIF133" s="43"/>
      <c r="PIG133" s="43"/>
      <c r="PIH133" s="43"/>
      <c r="PII133" s="43"/>
      <c r="PIJ133" s="43"/>
      <c r="PIK133" s="43"/>
      <c r="PIL133" s="43"/>
      <c r="PIM133" s="43"/>
      <c r="PIN133" s="43"/>
      <c r="PIO133" s="43"/>
      <c r="PIP133" s="43"/>
      <c r="PIQ133" s="43"/>
      <c r="PIR133" s="43"/>
      <c r="PIS133" s="43"/>
      <c r="PIT133" s="43"/>
      <c r="PIU133" s="43"/>
      <c r="PIV133" s="43"/>
      <c r="PIW133" s="43"/>
      <c r="PIX133" s="43"/>
      <c r="PIY133" s="43"/>
      <c r="PIZ133" s="43"/>
      <c r="PJA133" s="43"/>
      <c r="PJB133" s="43"/>
      <c r="PJC133" s="43"/>
      <c r="PJD133" s="43"/>
      <c r="PJE133" s="43"/>
      <c r="PJF133" s="43"/>
      <c r="PJG133" s="43"/>
      <c r="PJH133" s="43"/>
      <c r="PJI133" s="43"/>
      <c r="PJJ133" s="43"/>
      <c r="PJK133" s="43"/>
      <c r="PJL133" s="43"/>
      <c r="PJM133" s="43"/>
      <c r="PJN133" s="43"/>
      <c r="PJO133" s="43"/>
      <c r="PJP133" s="43"/>
      <c r="PJQ133" s="43"/>
      <c r="PJR133" s="43"/>
      <c r="PJS133" s="43"/>
      <c r="PJT133" s="43"/>
      <c r="PJU133" s="43"/>
      <c r="PJV133" s="43"/>
      <c r="PJW133" s="43"/>
      <c r="PJX133" s="43"/>
      <c r="PJY133" s="43"/>
      <c r="PJZ133" s="43"/>
      <c r="PKA133" s="43"/>
      <c r="PKB133" s="43"/>
      <c r="PKC133" s="43"/>
      <c r="PKD133" s="43"/>
      <c r="PKE133" s="43"/>
      <c r="PKF133" s="43"/>
      <c r="PKG133" s="43"/>
      <c r="PKH133" s="43"/>
      <c r="PKI133" s="43"/>
      <c r="PKJ133" s="43"/>
      <c r="PKK133" s="43"/>
      <c r="PKL133" s="43"/>
      <c r="PKM133" s="43"/>
      <c r="PKN133" s="43"/>
      <c r="PKO133" s="43"/>
      <c r="PKP133" s="43"/>
      <c r="PKQ133" s="43"/>
      <c r="PKR133" s="43"/>
      <c r="PKS133" s="43"/>
      <c r="PKT133" s="43"/>
      <c r="PKU133" s="43"/>
      <c r="PKV133" s="43"/>
      <c r="PKW133" s="43"/>
      <c r="PKX133" s="43"/>
      <c r="PKY133" s="43"/>
      <c r="PKZ133" s="43"/>
      <c r="PLA133" s="43"/>
      <c r="PLB133" s="43"/>
      <c r="PLC133" s="43"/>
      <c r="PLD133" s="43"/>
      <c r="PLE133" s="43"/>
      <c r="PLF133" s="43"/>
      <c r="PLG133" s="43"/>
      <c r="PLH133" s="43"/>
      <c r="PLI133" s="43"/>
      <c r="PLJ133" s="43"/>
      <c r="PLK133" s="43"/>
      <c r="PLL133" s="43"/>
      <c r="PLM133" s="43"/>
      <c r="PLN133" s="43"/>
      <c r="PLO133" s="43"/>
      <c r="PLP133" s="43"/>
      <c r="PLQ133" s="43"/>
      <c r="PLR133" s="43"/>
      <c r="PLS133" s="43"/>
      <c r="PLT133" s="43"/>
      <c r="PLU133" s="43"/>
      <c r="PLV133" s="43"/>
      <c r="PLW133" s="43"/>
      <c r="PLX133" s="43"/>
      <c r="PLY133" s="43"/>
      <c r="PLZ133" s="43"/>
      <c r="PMA133" s="43"/>
      <c r="PMB133" s="43"/>
      <c r="PMC133" s="43"/>
      <c r="PMD133" s="43"/>
      <c r="PME133" s="43"/>
      <c r="PMF133" s="43"/>
      <c r="PMG133" s="43"/>
      <c r="PMH133" s="43"/>
      <c r="PMI133" s="43"/>
      <c r="PMJ133" s="43"/>
      <c r="PMK133" s="43"/>
      <c r="PML133" s="43"/>
      <c r="PMM133" s="43"/>
      <c r="PMN133" s="43"/>
      <c r="PMO133" s="43"/>
      <c r="PMP133" s="43"/>
      <c r="PMQ133" s="43"/>
      <c r="PMR133" s="43"/>
      <c r="PMS133" s="43"/>
      <c r="PMT133" s="43"/>
      <c r="PMU133" s="43"/>
      <c r="PMV133" s="43"/>
      <c r="PMW133" s="43"/>
      <c r="PMX133" s="43"/>
      <c r="PMY133" s="43"/>
      <c r="PMZ133" s="43"/>
      <c r="PNA133" s="43"/>
      <c r="PNB133" s="43"/>
      <c r="PNC133" s="43"/>
      <c r="PND133" s="43"/>
      <c r="PNE133" s="43"/>
      <c r="PNF133" s="43"/>
      <c r="PNG133" s="43"/>
      <c r="PNH133" s="43"/>
      <c r="PNI133" s="43"/>
      <c r="PNJ133" s="43"/>
      <c r="PNK133" s="43"/>
      <c r="PNL133" s="43"/>
      <c r="PNM133" s="43"/>
      <c r="PNN133" s="43"/>
      <c r="PNO133" s="43"/>
      <c r="PNP133" s="43"/>
      <c r="PNQ133" s="43"/>
      <c r="PNR133" s="43"/>
      <c r="PNS133" s="43"/>
      <c r="PNT133" s="43"/>
      <c r="PNU133" s="43"/>
      <c r="PNV133" s="43"/>
      <c r="PNW133" s="43"/>
      <c r="PNX133" s="43"/>
      <c r="PNY133" s="43"/>
      <c r="PNZ133" s="43"/>
      <c r="POA133" s="43"/>
      <c r="POB133" s="43"/>
      <c r="POC133" s="43"/>
      <c r="POD133" s="43"/>
      <c r="POE133" s="43"/>
      <c r="POF133" s="43"/>
      <c r="POG133" s="43"/>
      <c r="POH133" s="43"/>
      <c r="POI133" s="43"/>
      <c r="POJ133" s="43"/>
      <c r="POK133" s="43"/>
      <c r="POL133" s="43"/>
      <c r="POM133" s="43"/>
      <c r="PON133" s="43"/>
      <c r="POO133" s="43"/>
      <c r="POP133" s="43"/>
      <c r="POQ133" s="43"/>
      <c r="POR133" s="43"/>
      <c r="POS133" s="43"/>
      <c r="POT133" s="43"/>
      <c r="POU133" s="43"/>
      <c r="POV133" s="43"/>
      <c r="POW133" s="43"/>
      <c r="POX133" s="43"/>
      <c r="POY133" s="43"/>
      <c r="POZ133" s="43"/>
      <c r="PPA133" s="43"/>
      <c r="PPB133" s="43"/>
      <c r="PPC133" s="43"/>
      <c r="PPD133" s="43"/>
      <c r="PPE133" s="43"/>
      <c r="PPF133" s="43"/>
      <c r="PPG133" s="43"/>
      <c r="PPH133" s="43"/>
      <c r="PPI133" s="43"/>
      <c r="PPJ133" s="43"/>
      <c r="PPK133" s="43"/>
      <c r="PPL133" s="43"/>
      <c r="PPM133" s="43"/>
      <c r="PPN133" s="43"/>
      <c r="PPO133" s="43"/>
      <c r="PPP133" s="43"/>
      <c r="PPQ133" s="43"/>
      <c r="PPR133" s="43"/>
      <c r="PPS133" s="43"/>
      <c r="PPT133" s="43"/>
      <c r="PPU133" s="43"/>
      <c r="PPV133" s="43"/>
      <c r="PPW133" s="43"/>
      <c r="PPX133" s="43"/>
      <c r="PPY133" s="43"/>
      <c r="PPZ133" s="43"/>
      <c r="PQA133" s="43"/>
      <c r="PQB133" s="43"/>
      <c r="PQC133" s="43"/>
      <c r="PQD133" s="43"/>
      <c r="PQE133" s="43"/>
      <c r="PQF133" s="43"/>
      <c r="PQG133" s="43"/>
      <c r="PQH133" s="43"/>
      <c r="PQI133" s="43"/>
      <c r="PQJ133" s="43"/>
      <c r="PQK133" s="43"/>
      <c r="PQL133" s="43"/>
      <c r="PQM133" s="43"/>
      <c r="PQN133" s="43"/>
      <c r="PQO133" s="43"/>
      <c r="PQP133" s="43"/>
      <c r="PQQ133" s="43"/>
      <c r="PQR133" s="43"/>
      <c r="PQS133" s="43"/>
      <c r="PQT133" s="43"/>
      <c r="PQU133" s="43"/>
      <c r="PQV133" s="43"/>
      <c r="PQW133" s="43"/>
      <c r="PQX133" s="43"/>
      <c r="PQY133" s="43"/>
      <c r="PQZ133" s="43"/>
      <c r="PRA133" s="43"/>
      <c r="PRB133" s="43"/>
      <c r="PRC133" s="43"/>
      <c r="PRD133" s="43"/>
      <c r="PRE133" s="43"/>
      <c r="PRF133" s="43"/>
      <c r="PRG133" s="43"/>
      <c r="PRH133" s="43"/>
      <c r="PRI133" s="43"/>
      <c r="PRJ133" s="43"/>
      <c r="PRK133" s="43"/>
      <c r="PRL133" s="43"/>
      <c r="PRM133" s="43"/>
      <c r="PRN133" s="43"/>
      <c r="PRO133" s="43"/>
      <c r="PRP133" s="43"/>
      <c r="PRQ133" s="43"/>
      <c r="PRR133" s="43"/>
      <c r="PRS133" s="43"/>
      <c r="PRT133" s="43"/>
      <c r="PRU133" s="43"/>
      <c r="PRV133" s="43"/>
      <c r="PRW133" s="43"/>
      <c r="PRX133" s="43"/>
      <c r="PRY133" s="43"/>
      <c r="PRZ133" s="43"/>
      <c r="PSA133" s="43"/>
      <c r="PSB133" s="43"/>
      <c r="PSC133" s="43"/>
      <c r="PSD133" s="43"/>
      <c r="PSE133" s="43"/>
      <c r="PSF133" s="43"/>
      <c r="PSG133" s="43"/>
      <c r="PSH133" s="43"/>
      <c r="PSI133" s="43"/>
      <c r="PSJ133" s="43"/>
      <c r="PSK133" s="43"/>
      <c r="PSL133" s="43"/>
      <c r="PSM133" s="43"/>
      <c r="PSN133" s="43"/>
      <c r="PSO133" s="43"/>
      <c r="PSP133" s="43"/>
      <c r="PSQ133" s="43"/>
      <c r="PSR133" s="43"/>
      <c r="PSS133" s="43"/>
      <c r="PST133" s="43"/>
      <c r="PSU133" s="43"/>
      <c r="PSV133" s="43"/>
      <c r="PSW133" s="43"/>
      <c r="PSX133" s="43"/>
      <c r="PSY133" s="43"/>
      <c r="PSZ133" s="43"/>
      <c r="PTA133" s="43"/>
      <c r="PTB133" s="43"/>
      <c r="PTC133" s="43"/>
      <c r="PTD133" s="43"/>
      <c r="PTE133" s="43"/>
      <c r="PTF133" s="43"/>
      <c r="PTG133" s="43"/>
      <c r="PTH133" s="43"/>
      <c r="PTI133" s="43"/>
      <c r="PTJ133" s="43"/>
      <c r="PTK133" s="43"/>
      <c r="PTL133" s="43"/>
      <c r="PTM133" s="43"/>
      <c r="PTN133" s="43"/>
      <c r="PTO133" s="43"/>
      <c r="PTP133" s="43"/>
      <c r="PTQ133" s="43"/>
      <c r="PTR133" s="43"/>
      <c r="PTS133" s="43"/>
      <c r="PTT133" s="43"/>
      <c r="PTU133" s="43"/>
      <c r="PTV133" s="43"/>
      <c r="PTW133" s="43"/>
      <c r="PTX133" s="43"/>
      <c r="PTY133" s="43"/>
      <c r="PTZ133" s="43"/>
      <c r="PUA133" s="43"/>
      <c r="PUB133" s="43"/>
      <c r="PUC133" s="43"/>
      <c r="PUD133" s="43"/>
      <c r="PUE133" s="43"/>
      <c r="PUF133" s="43"/>
      <c r="PUG133" s="43"/>
      <c r="PUH133" s="43"/>
      <c r="PUI133" s="43"/>
      <c r="PUJ133" s="43"/>
      <c r="PUK133" s="43"/>
      <c r="PUL133" s="43"/>
      <c r="PUM133" s="43"/>
      <c r="PUN133" s="43"/>
      <c r="PUO133" s="43"/>
      <c r="PUP133" s="43"/>
      <c r="PUQ133" s="43"/>
      <c r="PUR133" s="43"/>
      <c r="PUS133" s="43"/>
      <c r="PUT133" s="43"/>
      <c r="PUU133" s="43"/>
      <c r="PUV133" s="43"/>
      <c r="PUW133" s="43"/>
      <c r="PUX133" s="43"/>
      <c r="PUY133" s="43"/>
      <c r="PUZ133" s="43"/>
      <c r="PVA133" s="43"/>
      <c r="PVB133" s="43"/>
      <c r="PVC133" s="43"/>
      <c r="PVD133" s="43"/>
      <c r="PVE133" s="43"/>
      <c r="PVF133" s="43"/>
      <c r="PVG133" s="43"/>
      <c r="PVH133" s="43"/>
      <c r="PVI133" s="43"/>
      <c r="PVJ133" s="43"/>
      <c r="PVK133" s="43"/>
      <c r="PVL133" s="43"/>
      <c r="PVM133" s="43"/>
      <c r="PVN133" s="43"/>
      <c r="PVO133" s="43"/>
      <c r="PVP133" s="43"/>
      <c r="PVQ133" s="43"/>
      <c r="PVR133" s="43"/>
      <c r="PVS133" s="43"/>
      <c r="PVT133" s="43"/>
      <c r="PVU133" s="43"/>
      <c r="PVV133" s="43"/>
      <c r="PVW133" s="43"/>
      <c r="PVX133" s="43"/>
      <c r="PVY133" s="43"/>
      <c r="PVZ133" s="43"/>
      <c r="PWA133" s="43"/>
      <c r="PWB133" s="43"/>
      <c r="PWC133" s="43"/>
      <c r="PWD133" s="43"/>
      <c r="PWE133" s="43"/>
      <c r="PWF133" s="43"/>
      <c r="PWG133" s="43"/>
      <c r="PWH133" s="43"/>
      <c r="PWI133" s="43"/>
      <c r="PWJ133" s="43"/>
      <c r="PWK133" s="43"/>
      <c r="PWL133" s="43"/>
      <c r="PWM133" s="43"/>
      <c r="PWN133" s="43"/>
      <c r="PWO133" s="43"/>
      <c r="PWP133" s="43"/>
      <c r="PWQ133" s="43"/>
      <c r="PWR133" s="43"/>
      <c r="PWS133" s="43"/>
      <c r="PWT133" s="43"/>
      <c r="PWU133" s="43"/>
      <c r="PWV133" s="43"/>
      <c r="PWW133" s="43"/>
      <c r="PWX133" s="43"/>
      <c r="PWY133" s="43"/>
      <c r="PWZ133" s="43"/>
      <c r="PXA133" s="43"/>
      <c r="PXB133" s="43"/>
      <c r="PXC133" s="43"/>
      <c r="PXD133" s="43"/>
      <c r="PXE133" s="43"/>
      <c r="PXF133" s="43"/>
      <c r="PXG133" s="43"/>
      <c r="PXH133" s="43"/>
      <c r="PXI133" s="43"/>
      <c r="PXJ133" s="43"/>
      <c r="PXK133" s="43"/>
      <c r="PXL133" s="43"/>
      <c r="PXM133" s="43"/>
      <c r="PXN133" s="43"/>
      <c r="PXO133" s="43"/>
      <c r="PXP133" s="43"/>
      <c r="PXQ133" s="43"/>
      <c r="PXR133" s="43"/>
      <c r="PXS133" s="43"/>
      <c r="PXT133" s="43"/>
      <c r="PXU133" s="43"/>
      <c r="PXV133" s="43"/>
      <c r="PXW133" s="43"/>
      <c r="PXX133" s="43"/>
      <c r="PXY133" s="43"/>
      <c r="PXZ133" s="43"/>
      <c r="PYA133" s="43"/>
      <c r="PYB133" s="43"/>
      <c r="PYC133" s="43"/>
      <c r="PYD133" s="43"/>
      <c r="PYE133" s="43"/>
      <c r="PYF133" s="43"/>
      <c r="PYG133" s="43"/>
      <c r="PYH133" s="43"/>
      <c r="PYI133" s="43"/>
      <c r="PYJ133" s="43"/>
      <c r="PYK133" s="43"/>
      <c r="PYL133" s="43"/>
      <c r="PYM133" s="43"/>
      <c r="PYN133" s="43"/>
      <c r="PYO133" s="43"/>
      <c r="PYP133" s="43"/>
      <c r="PYQ133" s="43"/>
      <c r="PYR133" s="43"/>
      <c r="PYS133" s="43"/>
      <c r="PYT133" s="43"/>
      <c r="PYU133" s="43"/>
      <c r="PYV133" s="43"/>
      <c r="PYW133" s="43"/>
      <c r="PYX133" s="43"/>
      <c r="PYY133" s="43"/>
      <c r="PYZ133" s="43"/>
      <c r="PZA133" s="43"/>
      <c r="PZB133" s="43"/>
      <c r="PZC133" s="43"/>
      <c r="PZD133" s="43"/>
      <c r="PZE133" s="43"/>
      <c r="PZF133" s="43"/>
      <c r="PZG133" s="43"/>
      <c r="PZH133" s="43"/>
      <c r="PZI133" s="43"/>
      <c r="PZJ133" s="43"/>
      <c r="PZK133" s="43"/>
      <c r="PZL133" s="43"/>
      <c r="PZM133" s="43"/>
      <c r="PZN133" s="43"/>
      <c r="PZO133" s="43"/>
      <c r="PZP133" s="43"/>
      <c r="PZQ133" s="43"/>
      <c r="PZR133" s="43"/>
      <c r="PZS133" s="43"/>
      <c r="PZT133" s="43"/>
      <c r="PZU133" s="43"/>
      <c r="PZV133" s="43"/>
      <c r="PZW133" s="43"/>
      <c r="PZX133" s="43"/>
      <c r="PZY133" s="43"/>
      <c r="PZZ133" s="43"/>
      <c r="QAA133" s="43"/>
      <c r="QAB133" s="43"/>
      <c r="QAC133" s="43"/>
      <c r="QAD133" s="43"/>
      <c r="QAE133" s="43"/>
      <c r="QAF133" s="43"/>
      <c r="QAG133" s="43"/>
      <c r="QAH133" s="43"/>
      <c r="QAI133" s="43"/>
      <c r="QAJ133" s="43"/>
      <c r="QAK133" s="43"/>
      <c r="QAL133" s="43"/>
      <c r="QAM133" s="43"/>
      <c r="QAN133" s="43"/>
      <c r="QAO133" s="43"/>
      <c r="QAP133" s="43"/>
      <c r="QAQ133" s="43"/>
      <c r="QAR133" s="43"/>
      <c r="QAS133" s="43"/>
      <c r="QAT133" s="43"/>
      <c r="QAU133" s="43"/>
      <c r="QAV133" s="43"/>
      <c r="QAW133" s="43"/>
      <c r="QAX133" s="43"/>
      <c r="QAY133" s="43"/>
      <c r="QAZ133" s="43"/>
      <c r="QBA133" s="43"/>
      <c r="QBB133" s="43"/>
      <c r="QBC133" s="43"/>
      <c r="QBD133" s="43"/>
      <c r="QBE133" s="43"/>
      <c r="QBF133" s="43"/>
      <c r="QBG133" s="43"/>
      <c r="QBH133" s="43"/>
      <c r="QBI133" s="43"/>
      <c r="QBJ133" s="43"/>
      <c r="QBK133" s="43"/>
      <c r="QBL133" s="43"/>
      <c r="QBM133" s="43"/>
      <c r="QBN133" s="43"/>
      <c r="QBO133" s="43"/>
      <c r="QBP133" s="43"/>
      <c r="QBQ133" s="43"/>
      <c r="QBR133" s="43"/>
      <c r="QBS133" s="43"/>
      <c r="QBT133" s="43"/>
      <c r="QBU133" s="43"/>
      <c r="QBV133" s="43"/>
      <c r="QBW133" s="43"/>
      <c r="QBX133" s="43"/>
      <c r="QBY133" s="43"/>
      <c r="QBZ133" s="43"/>
      <c r="QCA133" s="43"/>
      <c r="QCB133" s="43"/>
      <c r="QCC133" s="43"/>
      <c r="QCD133" s="43"/>
      <c r="QCE133" s="43"/>
      <c r="QCF133" s="43"/>
      <c r="QCG133" s="43"/>
      <c r="QCH133" s="43"/>
      <c r="QCI133" s="43"/>
      <c r="QCJ133" s="43"/>
      <c r="QCK133" s="43"/>
      <c r="QCL133" s="43"/>
      <c r="QCM133" s="43"/>
      <c r="QCN133" s="43"/>
      <c r="QCO133" s="43"/>
      <c r="QCP133" s="43"/>
      <c r="QCQ133" s="43"/>
      <c r="QCR133" s="43"/>
      <c r="QCS133" s="43"/>
      <c r="QCT133" s="43"/>
      <c r="QCU133" s="43"/>
      <c r="QCV133" s="43"/>
      <c r="QCW133" s="43"/>
      <c r="QCX133" s="43"/>
      <c r="QCY133" s="43"/>
      <c r="QCZ133" s="43"/>
      <c r="QDA133" s="43"/>
      <c r="QDB133" s="43"/>
      <c r="QDC133" s="43"/>
      <c r="QDD133" s="43"/>
      <c r="QDE133" s="43"/>
      <c r="QDF133" s="43"/>
      <c r="QDG133" s="43"/>
      <c r="QDH133" s="43"/>
      <c r="QDI133" s="43"/>
      <c r="QDJ133" s="43"/>
      <c r="QDK133" s="43"/>
      <c r="QDL133" s="43"/>
      <c r="QDM133" s="43"/>
      <c r="QDN133" s="43"/>
      <c r="QDO133" s="43"/>
      <c r="QDP133" s="43"/>
      <c r="QDQ133" s="43"/>
      <c r="QDR133" s="43"/>
      <c r="QDS133" s="43"/>
      <c r="QDT133" s="43"/>
      <c r="QDU133" s="43"/>
      <c r="QDV133" s="43"/>
      <c r="QDW133" s="43"/>
      <c r="QDX133" s="43"/>
      <c r="QDY133" s="43"/>
      <c r="QDZ133" s="43"/>
      <c r="QEA133" s="43"/>
      <c r="QEB133" s="43"/>
      <c r="QEC133" s="43"/>
      <c r="QED133" s="43"/>
      <c r="QEE133" s="43"/>
      <c r="QEF133" s="43"/>
      <c r="QEG133" s="43"/>
      <c r="QEH133" s="43"/>
      <c r="QEI133" s="43"/>
      <c r="QEJ133" s="43"/>
      <c r="QEK133" s="43"/>
      <c r="QEL133" s="43"/>
      <c r="QEM133" s="43"/>
      <c r="QEN133" s="43"/>
      <c r="QEO133" s="43"/>
      <c r="QEP133" s="43"/>
      <c r="QEQ133" s="43"/>
      <c r="QER133" s="43"/>
      <c r="QES133" s="43"/>
      <c r="QET133" s="43"/>
      <c r="QEU133" s="43"/>
      <c r="QEV133" s="43"/>
      <c r="QEW133" s="43"/>
      <c r="QEX133" s="43"/>
      <c r="QEY133" s="43"/>
      <c r="QEZ133" s="43"/>
      <c r="QFA133" s="43"/>
      <c r="QFB133" s="43"/>
      <c r="QFC133" s="43"/>
      <c r="QFD133" s="43"/>
      <c r="QFE133" s="43"/>
      <c r="QFF133" s="43"/>
      <c r="QFG133" s="43"/>
      <c r="QFH133" s="43"/>
      <c r="QFI133" s="43"/>
      <c r="QFJ133" s="43"/>
      <c r="QFK133" s="43"/>
      <c r="QFL133" s="43"/>
      <c r="QFM133" s="43"/>
      <c r="QFN133" s="43"/>
      <c r="QFO133" s="43"/>
      <c r="QFP133" s="43"/>
      <c r="QFQ133" s="43"/>
      <c r="QFR133" s="43"/>
      <c r="QFS133" s="43"/>
      <c r="QFT133" s="43"/>
      <c r="QFU133" s="43"/>
      <c r="QFV133" s="43"/>
      <c r="QFW133" s="43"/>
      <c r="QFX133" s="43"/>
      <c r="QFY133" s="43"/>
      <c r="QFZ133" s="43"/>
      <c r="QGA133" s="43"/>
      <c r="QGB133" s="43"/>
      <c r="QGC133" s="43"/>
      <c r="QGD133" s="43"/>
      <c r="QGE133" s="43"/>
      <c r="QGF133" s="43"/>
      <c r="QGG133" s="43"/>
      <c r="QGH133" s="43"/>
      <c r="QGI133" s="43"/>
      <c r="QGJ133" s="43"/>
      <c r="QGK133" s="43"/>
      <c r="QGL133" s="43"/>
      <c r="QGM133" s="43"/>
      <c r="QGN133" s="43"/>
      <c r="QGO133" s="43"/>
      <c r="QGP133" s="43"/>
      <c r="QGQ133" s="43"/>
      <c r="QGR133" s="43"/>
      <c r="QGS133" s="43"/>
      <c r="QGT133" s="43"/>
      <c r="QGU133" s="43"/>
      <c r="QGV133" s="43"/>
      <c r="QGW133" s="43"/>
      <c r="QGX133" s="43"/>
      <c r="QGY133" s="43"/>
      <c r="QGZ133" s="43"/>
      <c r="QHA133" s="43"/>
      <c r="QHB133" s="43"/>
      <c r="QHC133" s="43"/>
      <c r="QHD133" s="43"/>
      <c r="QHE133" s="43"/>
      <c r="QHF133" s="43"/>
      <c r="QHG133" s="43"/>
      <c r="QHH133" s="43"/>
      <c r="QHI133" s="43"/>
      <c r="QHJ133" s="43"/>
      <c r="QHK133" s="43"/>
      <c r="QHL133" s="43"/>
      <c r="QHM133" s="43"/>
      <c r="QHN133" s="43"/>
      <c r="QHO133" s="43"/>
      <c r="QHP133" s="43"/>
      <c r="QHQ133" s="43"/>
      <c r="QHR133" s="43"/>
      <c r="QHS133" s="43"/>
      <c r="QHT133" s="43"/>
      <c r="QHU133" s="43"/>
      <c r="QHV133" s="43"/>
      <c r="QHW133" s="43"/>
      <c r="QHX133" s="43"/>
      <c r="QHY133" s="43"/>
      <c r="QHZ133" s="43"/>
      <c r="QIA133" s="43"/>
      <c r="QIB133" s="43"/>
      <c r="QIC133" s="43"/>
      <c r="QID133" s="43"/>
      <c r="QIE133" s="43"/>
      <c r="QIF133" s="43"/>
      <c r="QIG133" s="43"/>
      <c r="QIH133" s="43"/>
      <c r="QII133" s="43"/>
      <c r="QIJ133" s="43"/>
      <c r="QIK133" s="43"/>
      <c r="QIL133" s="43"/>
      <c r="QIM133" s="43"/>
      <c r="QIN133" s="43"/>
      <c r="QIO133" s="43"/>
      <c r="QIP133" s="43"/>
      <c r="QIQ133" s="43"/>
      <c r="QIR133" s="43"/>
      <c r="QIS133" s="43"/>
      <c r="QIT133" s="43"/>
      <c r="QIU133" s="43"/>
      <c r="QIV133" s="43"/>
      <c r="QIW133" s="43"/>
      <c r="QIX133" s="43"/>
      <c r="QIY133" s="43"/>
      <c r="QIZ133" s="43"/>
      <c r="QJA133" s="43"/>
      <c r="QJB133" s="43"/>
      <c r="QJC133" s="43"/>
      <c r="QJD133" s="43"/>
      <c r="QJE133" s="43"/>
      <c r="QJF133" s="43"/>
      <c r="QJG133" s="43"/>
      <c r="QJH133" s="43"/>
      <c r="QJI133" s="43"/>
      <c r="QJJ133" s="43"/>
      <c r="QJK133" s="43"/>
      <c r="QJL133" s="43"/>
      <c r="QJM133" s="43"/>
      <c r="QJN133" s="43"/>
      <c r="QJO133" s="43"/>
      <c r="QJP133" s="43"/>
      <c r="QJQ133" s="43"/>
      <c r="QJR133" s="43"/>
      <c r="QJS133" s="43"/>
      <c r="QJT133" s="43"/>
      <c r="QJU133" s="43"/>
      <c r="QJV133" s="43"/>
      <c r="QJW133" s="43"/>
      <c r="QJX133" s="43"/>
      <c r="QJY133" s="43"/>
      <c r="QJZ133" s="43"/>
      <c r="QKA133" s="43"/>
      <c r="QKB133" s="43"/>
      <c r="QKC133" s="43"/>
      <c r="QKD133" s="43"/>
      <c r="QKE133" s="43"/>
      <c r="QKF133" s="43"/>
      <c r="QKG133" s="43"/>
      <c r="QKH133" s="43"/>
      <c r="QKI133" s="43"/>
      <c r="QKJ133" s="43"/>
      <c r="QKK133" s="43"/>
      <c r="QKL133" s="43"/>
      <c r="QKM133" s="43"/>
      <c r="QKN133" s="43"/>
      <c r="QKO133" s="43"/>
      <c r="QKP133" s="43"/>
      <c r="QKQ133" s="43"/>
      <c r="QKR133" s="43"/>
      <c r="QKS133" s="43"/>
      <c r="QKT133" s="43"/>
      <c r="QKU133" s="43"/>
      <c r="QKV133" s="43"/>
      <c r="QKW133" s="43"/>
      <c r="QKX133" s="43"/>
      <c r="QKY133" s="43"/>
      <c r="QKZ133" s="43"/>
      <c r="QLA133" s="43"/>
      <c r="QLB133" s="43"/>
      <c r="QLC133" s="43"/>
      <c r="QLD133" s="43"/>
      <c r="QLE133" s="43"/>
      <c r="QLF133" s="43"/>
      <c r="QLG133" s="43"/>
      <c r="QLH133" s="43"/>
      <c r="QLI133" s="43"/>
      <c r="QLJ133" s="43"/>
      <c r="QLK133" s="43"/>
      <c r="QLL133" s="43"/>
      <c r="QLM133" s="43"/>
      <c r="QLN133" s="43"/>
      <c r="QLO133" s="43"/>
      <c r="QLP133" s="43"/>
      <c r="QLQ133" s="43"/>
      <c r="QLR133" s="43"/>
      <c r="QLS133" s="43"/>
      <c r="QLT133" s="43"/>
      <c r="QLU133" s="43"/>
      <c r="QLV133" s="43"/>
      <c r="QLW133" s="43"/>
      <c r="QLX133" s="43"/>
      <c r="QLY133" s="43"/>
      <c r="QLZ133" s="43"/>
      <c r="QMA133" s="43"/>
      <c r="QMB133" s="43"/>
      <c r="QMC133" s="43"/>
      <c r="QMD133" s="43"/>
      <c r="QME133" s="43"/>
      <c r="QMF133" s="43"/>
      <c r="QMG133" s="43"/>
      <c r="QMH133" s="43"/>
      <c r="QMI133" s="43"/>
      <c r="QMJ133" s="43"/>
      <c r="QMK133" s="43"/>
      <c r="QML133" s="43"/>
      <c r="QMM133" s="43"/>
      <c r="QMN133" s="43"/>
      <c r="QMO133" s="43"/>
      <c r="QMP133" s="43"/>
      <c r="QMQ133" s="43"/>
      <c r="QMR133" s="43"/>
      <c r="QMS133" s="43"/>
      <c r="QMT133" s="43"/>
      <c r="QMU133" s="43"/>
      <c r="QMV133" s="43"/>
      <c r="QMW133" s="43"/>
      <c r="QMX133" s="43"/>
      <c r="QMY133" s="43"/>
      <c r="QMZ133" s="43"/>
      <c r="QNA133" s="43"/>
      <c r="QNB133" s="43"/>
      <c r="QNC133" s="43"/>
      <c r="QND133" s="43"/>
      <c r="QNE133" s="43"/>
      <c r="QNF133" s="43"/>
      <c r="QNG133" s="43"/>
      <c r="QNH133" s="43"/>
      <c r="QNI133" s="43"/>
      <c r="QNJ133" s="43"/>
      <c r="QNK133" s="43"/>
      <c r="QNL133" s="43"/>
      <c r="QNM133" s="43"/>
      <c r="QNN133" s="43"/>
      <c r="QNO133" s="43"/>
      <c r="QNP133" s="43"/>
      <c r="QNQ133" s="43"/>
      <c r="QNR133" s="43"/>
      <c r="QNS133" s="43"/>
      <c r="QNT133" s="43"/>
      <c r="QNU133" s="43"/>
      <c r="QNV133" s="43"/>
      <c r="QNW133" s="43"/>
      <c r="QNX133" s="43"/>
      <c r="QNY133" s="43"/>
      <c r="QNZ133" s="43"/>
      <c r="QOA133" s="43"/>
      <c r="QOB133" s="43"/>
      <c r="QOC133" s="43"/>
      <c r="QOD133" s="43"/>
      <c r="QOE133" s="43"/>
      <c r="QOF133" s="43"/>
      <c r="QOG133" s="43"/>
      <c r="QOH133" s="43"/>
      <c r="QOI133" s="43"/>
      <c r="QOJ133" s="43"/>
      <c r="QOK133" s="43"/>
      <c r="QOL133" s="43"/>
      <c r="QOM133" s="43"/>
      <c r="QON133" s="43"/>
      <c r="QOO133" s="43"/>
      <c r="QOP133" s="43"/>
      <c r="QOQ133" s="43"/>
      <c r="QOR133" s="43"/>
      <c r="QOS133" s="43"/>
      <c r="QOT133" s="43"/>
      <c r="QOU133" s="43"/>
      <c r="QOV133" s="43"/>
      <c r="QOW133" s="43"/>
      <c r="QOX133" s="43"/>
      <c r="QOY133" s="43"/>
      <c r="QOZ133" s="43"/>
      <c r="QPA133" s="43"/>
      <c r="QPB133" s="43"/>
      <c r="QPC133" s="43"/>
      <c r="QPD133" s="43"/>
      <c r="QPE133" s="43"/>
      <c r="QPF133" s="43"/>
      <c r="QPG133" s="43"/>
      <c r="QPH133" s="43"/>
      <c r="QPI133" s="43"/>
      <c r="QPJ133" s="43"/>
      <c r="QPK133" s="43"/>
      <c r="QPL133" s="43"/>
      <c r="QPM133" s="43"/>
      <c r="QPN133" s="43"/>
      <c r="QPO133" s="43"/>
      <c r="QPP133" s="43"/>
      <c r="QPQ133" s="43"/>
      <c r="QPR133" s="43"/>
      <c r="QPS133" s="43"/>
      <c r="QPT133" s="43"/>
      <c r="QPU133" s="43"/>
      <c r="QPV133" s="43"/>
      <c r="QPW133" s="43"/>
      <c r="QPX133" s="43"/>
      <c r="QPY133" s="43"/>
      <c r="QPZ133" s="43"/>
      <c r="QQA133" s="43"/>
      <c r="QQB133" s="43"/>
      <c r="QQC133" s="43"/>
      <c r="QQD133" s="43"/>
      <c r="QQE133" s="43"/>
      <c r="QQF133" s="43"/>
      <c r="QQG133" s="43"/>
      <c r="QQH133" s="43"/>
      <c r="QQI133" s="43"/>
      <c r="QQJ133" s="43"/>
      <c r="QQK133" s="43"/>
      <c r="QQL133" s="43"/>
      <c r="QQM133" s="43"/>
      <c r="QQN133" s="43"/>
      <c r="QQO133" s="43"/>
      <c r="QQP133" s="43"/>
      <c r="QQQ133" s="43"/>
      <c r="QQR133" s="43"/>
      <c r="QQS133" s="43"/>
      <c r="QQT133" s="43"/>
      <c r="QQU133" s="43"/>
      <c r="QQV133" s="43"/>
      <c r="QQW133" s="43"/>
      <c r="QQX133" s="43"/>
      <c r="QQY133" s="43"/>
      <c r="QQZ133" s="43"/>
      <c r="QRA133" s="43"/>
      <c r="QRB133" s="43"/>
      <c r="QRC133" s="43"/>
      <c r="QRD133" s="43"/>
      <c r="QRE133" s="43"/>
      <c r="QRF133" s="43"/>
      <c r="QRG133" s="43"/>
      <c r="QRH133" s="43"/>
      <c r="QRI133" s="43"/>
      <c r="QRJ133" s="43"/>
      <c r="QRK133" s="43"/>
      <c r="QRL133" s="43"/>
      <c r="QRM133" s="43"/>
      <c r="QRN133" s="43"/>
      <c r="QRO133" s="43"/>
      <c r="QRP133" s="43"/>
      <c r="QRQ133" s="43"/>
      <c r="QRR133" s="43"/>
      <c r="QRS133" s="43"/>
      <c r="QRT133" s="43"/>
      <c r="QRU133" s="43"/>
      <c r="QRV133" s="43"/>
      <c r="QRW133" s="43"/>
      <c r="QRX133" s="43"/>
      <c r="QRY133" s="43"/>
      <c r="QRZ133" s="43"/>
      <c r="QSA133" s="43"/>
      <c r="QSB133" s="43"/>
      <c r="QSC133" s="43"/>
      <c r="QSD133" s="43"/>
      <c r="QSE133" s="43"/>
      <c r="QSF133" s="43"/>
      <c r="QSG133" s="43"/>
      <c r="QSH133" s="43"/>
      <c r="QSI133" s="43"/>
      <c r="QSJ133" s="43"/>
      <c r="QSK133" s="43"/>
      <c r="QSL133" s="43"/>
      <c r="QSM133" s="43"/>
      <c r="QSN133" s="43"/>
      <c r="QSO133" s="43"/>
      <c r="QSP133" s="43"/>
      <c r="QSQ133" s="43"/>
      <c r="QSR133" s="43"/>
      <c r="QSS133" s="43"/>
      <c r="QST133" s="43"/>
      <c r="QSU133" s="43"/>
      <c r="QSV133" s="43"/>
      <c r="QSW133" s="43"/>
      <c r="QSX133" s="43"/>
      <c r="QSY133" s="43"/>
      <c r="QSZ133" s="43"/>
      <c r="QTA133" s="43"/>
      <c r="QTB133" s="43"/>
      <c r="QTC133" s="43"/>
      <c r="QTD133" s="43"/>
      <c r="QTE133" s="43"/>
      <c r="QTF133" s="43"/>
      <c r="QTG133" s="43"/>
      <c r="QTH133" s="43"/>
      <c r="QTI133" s="43"/>
      <c r="QTJ133" s="43"/>
      <c r="QTK133" s="43"/>
      <c r="QTL133" s="43"/>
      <c r="QTM133" s="43"/>
      <c r="QTN133" s="43"/>
      <c r="QTO133" s="43"/>
      <c r="QTP133" s="43"/>
      <c r="QTQ133" s="43"/>
      <c r="QTR133" s="43"/>
      <c r="QTS133" s="43"/>
      <c r="QTT133" s="43"/>
      <c r="QTU133" s="43"/>
      <c r="QTV133" s="43"/>
      <c r="QTW133" s="43"/>
      <c r="QTX133" s="43"/>
      <c r="QTY133" s="43"/>
      <c r="QTZ133" s="43"/>
      <c r="QUA133" s="43"/>
      <c r="QUB133" s="43"/>
      <c r="QUC133" s="43"/>
      <c r="QUD133" s="43"/>
      <c r="QUE133" s="43"/>
      <c r="QUF133" s="43"/>
      <c r="QUG133" s="43"/>
      <c r="QUH133" s="43"/>
      <c r="QUI133" s="43"/>
      <c r="QUJ133" s="43"/>
      <c r="QUK133" s="43"/>
      <c r="QUL133" s="43"/>
      <c r="QUM133" s="43"/>
      <c r="QUN133" s="43"/>
      <c r="QUO133" s="43"/>
      <c r="QUP133" s="43"/>
      <c r="QUQ133" s="43"/>
      <c r="QUR133" s="43"/>
      <c r="QUS133" s="43"/>
      <c r="QUT133" s="43"/>
      <c r="QUU133" s="43"/>
      <c r="QUV133" s="43"/>
      <c r="QUW133" s="43"/>
      <c r="QUX133" s="43"/>
      <c r="QUY133" s="43"/>
      <c r="QUZ133" s="43"/>
      <c r="QVA133" s="43"/>
      <c r="QVB133" s="43"/>
      <c r="QVC133" s="43"/>
      <c r="QVD133" s="43"/>
      <c r="QVE133" s="43"/>
      <c r="QVF133" s="43"/>
      <c r="QVG133" s="43"/>
      <c r="QVH133" s="43"/>
      <c r="QVI133" s="43"/>
      <c r="QVJ133" s="43"/>
      <c r="QVK133" s="43"/>
      <c r="QVL133" s="43"/>
      <c r="QVM133" s="43"/>
      <c r="QVN133" s="43"/>
      <c r="QVO133" s="43"/>
      <c r="QVP133" s="43"/>
      <c r="QVQ133" s="43"/>
      <c r="QVR133" s="43"/>
      <c r="QVS133" s="43"/>
      <c r="QVT133" s="43"/>
      <c r="QVU133" s="43"/>
      <c r="QVV133" s="43"/>
      <c r="QVW133" s="43"/>
      <c r="QVX133" s="43"/>
      <c r="QVY133" s="43"/>
      <c r="QVZ133" s="43"/>
      <c r="QWA133" s="43"/>
      <c r="QWB133" s="43"/>
      <c r="QWC133" s="43"/>
      <c r="QWD133" s="43"/>
      <c r="QWE133" s="43"/>
      <c r="QWF133" s="43"/>
      <c r="QWG133" s="43"/>
      <c r="QWH133" s="43"/>
      <c r="QWI133" s="43"/>
      <c r="QWJ133" s="43"/>
      <c r="QWK133" s="43"/>
      <c r="QWL133" s="43"/>
      <c r="QWM133" s="43"/>
      <c r="QWN133" s="43"/>
      <c r="QWO133" s="43"/>
      <c r="QWP133" s="43"/>
      <c r="QWQ133" s="43"/>
      <c r="QWR133" s="43"/>
      <c r="QWS133" s="43"/>
      <c r="QWT133" s="43"/>
      <c r="QWU133" s="43"/>
      <c r="QWV133" s="43"/>
      <c r="QWW133" s="43"/>
      <c r="QWX133" s="43"/>
      <c r="QWY133" s="43"/>
      <c r="QWZ133" s="43"/>
      <c r="QXA133" s="43"/>
      <c r="QXB133" s="43"/>
      <c r="QXC133" s="43"/>
      <c r="QXD133" s="43"/>
      <c r="QXE133" s="43"/>
      <c r="QXF133" s="43"/>
      <c r="QXG133" s="43"/>
      <c r="QXH133" s="43"/>
      <c r="QXI133" s="43"/>
      <c r="QXJ133" s="43"/>
      <c r="QXK133" s="43"/>
      <c r="QXL133" s="43"/>
      <c r="QXM133" s="43"/>
      <c r="QXN133" s="43"/>
      <c r="QXO133" s="43"/>
      <c r="QXP133" s="43"/>
      <c r="QXQ133" s="43"/>
      <c r="QXR133" s="43"/>
      <c r="QXS133" s="43"/>
      <c r="QXT133" s="43"/>
      <c r="QXU133" s="43"/>
      <c r="QXV133" s="43"/>
      <c r="QXW133" s="43"/>
      <c r="QXX133" s="43"/>
      <c r="QXY133" s="43"/>
      <c r="QXZ133" s="43"/>
      <c r="QYA133" s="43"/>
      <c r="QYB133" s="43"/>
      <c r="QYC133" s="43"/>
      <c r="QYD133" s="43"/>
      <c r="QYE133" s="43"/>
      <c r="QYF133" s="43"/>
      <c r="QYG133" s="43"/>
      <c r="QYH133" s="43"/>
      <c r="QYI133" s="43"/>
      <c r="QYJ133" s="43"/>
      <c r="QYK133" s="43"/>
      <c r="QYL133" s="43"/>
      <c r="QYM133" s="43"/>
      <c r="QYN133" s="43"/>
      <c r="QYO133" s="43"/>
      <c r="QYP133" s="43"/>
      <c r="QYQ133" s="43"/>
      <c r="QYR133" s="43"/>
      <c r="QYS133" s="43"/>
      <c r="QYT133" s="43"/>
      <c r="QYU133" s="43"/>
      <c r="QYV133" s="43"/>
      <c r="QYW133" s="43"/>
      <c r="QYX133" s="43"/>
      <c r="QYY133" s="43"/>
      <c r="QYZ133" s="43"/>
      <c r="QZA133" s="43"/>
      <c r="QZB133" s="43"/>
      <c r="QZC133" s="43"/>
      <c r="QZD133" s="43"/>
      <c r="QZE133" s="43"/>
      <c r="QZF133" s="43"/>
      <c r="QZG133" s="43"/>
      <c r="QZH133" s="43"/>
      <c r="QZI133" s="43"/>
      <c r="QZJ133" s="43"/>
      <c r="QZK133" s="43"/>
      <c r="QZL133" s="43"/>
      <c r="QZM133" s="43"/>
      <c r="QZN133" s="43"/>
      <c r="QZO133" s="43"/>
      <c r="QZP133" s="43"/>
      <c r="QZQ133" s="43"/>
      <c r="QZR133" s="43"/>
      <c r="QZS133" s="43"/>
      <c r="QZT133" s="43"/>
      <c r="QZU133" s="43"/>
      <c r="QZV133" s="43"/>
      <c r="QZW133" s="43"/>
      <c r="QZX133" s="43"/>
      <c r="QZY133" s="43"/>
      <c r="QZZ133" s="43"/>
      <c r="RAA133" s="43"/>
      <c r="RAB133" s="43"/>
      <c r="RAC133" s="43"/>
      <c r="RAD133" s="43"/>
      <c r="RAE133" s="43"/>
      <c r="RAF133" s="43"/>
      <c r="RAG133" s="43"/>
      <c r="RAH133" s="43"/>
      <c r="RAI133" s="43"/>
      <c r="RAJ133" s="43"/>
      <c r="RAK133" s="43"/>
      <c r="RAL133" s="43"/>
      <c r="RAM133" s="43"/>
      <c r="RAN133" s="43"/>
      <c r="RAO133" s="43"/>
      <c r="RAP133" s="43"/>
      <c r="RAQ133" s="43"/>
      <c r="RAR133" s="43"/>
      <c r="RAS133" s="43"/>
      <c r="RAT133" s="43"/>
      <c r="RAU133" s="43"/>
      <c r="RAV133" s="43"/>
      <c r="RAW133" s="43"/>
      <c r="RAX133" s="43"/>
      <c r="RAY133" s="43"/>
      <c r="RAZ133" s="43"/>
      <c r="RBA133" s="43"/>
      <c r="RBB133" s="43"/>
      <c r="RBC133" s="43"/>
      <c r="RBD133" s="43"/>
      <c r="RBE133" s="43"/>
      <c r="RBF133" s="43"/>
      <c r="RBG133" s="43"/>
      <c r="RBH133" s="43"/>
      <c r="RBI133" s="43"/>
      <c r="RBJ133" s="43"/>
      <c r="RBK133" s="43"/>
      <c r="RBL133" s="43"/>
      <c r="RBM133" s="43"/>
      <c r="RBN133" s="43"/>
      <c r="RBO133" s="43"/>
      <c r="RBP133" s="43"/>
      <c r="RBQ133" s="43"/>
      <c r="RBR133" s="43"/>
      <c r="RBS133" s="43"/>
      <c r="RBT133" s="43"/>
      <c r="RBU133" s="43"/>
      <c r="RBV133" s="43"/>
      <c r="RBW133" s="43"/>
      <c r="RBX133" s="43"/>
      <c r="RBY133" s="43"/>
      <c r="RBZ133" s="43"/>
      <c r="RCA133" s="43"/>
      <c r="RCB133" s="43"/>
      <c r="RCC133" s="43"/>
      <c r="RCD133" s="43"/>
      <c r="RCE133" s="43"/>
      <c r="RCF133" s="43"/>
      <c r="RCG133" s="43"/>
      <c r="RCH133" s="43"/>
      <c r="RCI133" s="43"/>
      <c r="RCJ133" s="43"/>
      <c r="RCK133" s="43"/>
      <c r="RCL133" s="43"/>
      <c r="RCM133" s="43"/>
      <c r="RCN133" s="43"/>
      <c r="RCO133" s="43"/>
      <c r="RCP133" s="43"/>
      <c r="RCQ133" s="43"/>
      <c r="RCR133" s="43"/>
      <c r="RCS133" s="43"/>
      <c r="RCT133" s="43"/>
      <c r="RCU133" s="43"/>
      <c r="RCV133" s="43"/>
      <c r="RCW133" s="43"/>
      <c r="RCX133" s="43"/>
      <c r="RCY133" s="43"/>
      <c r="RCZ133" s="43"/>
      <c r="RDA133" s="43"/>
      <c r="RDB133" s="43"/>
      <c r="RDC133" s="43"/>
      <c r="RDD133" s="43"/>
      <c r="RDE133" s="43"/>
      <c r="RDF133" s="43"/>
      <c r="RDG133" s="43"/>
      <c r="RDH133" s="43"/>
      <c r="RDI133" s="43"/>
      <c r="RDJ133" s="43"/>
      <c r="RDK133" s="43"/>
      <c r="RDL133" s="43"/>
      <c r="RDM133" s="43"/>
      <c r="RDN133" s="43"/>
      <c r="RDO133" s="43"/>
      <c r="RDP133" s="43"/>
      <c r="RDQ133" s="43"/>
      <c r="RDR133" s="43"/>
      <c r="RDS133" s="43"/>
      <c r="RDT133" s="43"/>
      <c r="RDU133" s="43"/>
      <c r="RDV133" s="43"/>
      <c r="RDW133" s="43"/>
      <c r="RDX133" s="43"/>
      <c r="RDY133" s="43"/>
      <c r="RDZ133" s="43"/>
      <c r="REA133" s="43"/>
      <c r="REB133" s="43"/>
      <c r="REC133" s="43"/>
      <c r="RED133" s="43"/>
      <c r="REE133" s="43"/>
      <c r="REF133" s="43"/>
      <c r="REG133" s="43"/>
      <c r="REH133" s="43"/>
      <c r="REI133" s="43"/>
      <c r="REJ133" s="43"/>
      <c r="REK133" s="43"/>
      <c r="REL133" s="43"/>
      <c r="REM133" s="43"/>
      <c r="REN133" s="43"/>
      <c r="REO133" s="43"/>
      <c r="REP133" s="43"/>
      <c r="REQ133" s="43"/>
      <c r="RER133" s="43"/>
      <c r="RES133" s="43"/>
      <c r="RET133" s="43"/>
      <c r="REU133" s="43"/>
      <c r="REV133" s="43"/>
      <c r="REW133" s="43"/>
      <c r="REX133" s="43"/>
      <c r="REY133" s="43"/>
      <c r="REZ133" s="43"/>
      <c r="RFA133" s="43"/>
      <c r="RFB133" s="43"/>
      <c r="RFC133" s="43"/>
      <c r="RFD133" s="43"/>
      <c r="RFE133" s="43"/>
      <c r="RFF133" s="43"/>
      <c r="RFG133" s="43"/>
      <c r="RFH133" s="43"/>
      <c r="RFI133" s="43"/>
      <c r="RFJ133" s="43"/>
      <c r="RFK133" s="43"/>
      <c r="RFL133" s="43"/>
      <c r="RFM133" s="43"/>
      <c r="RFN133" s="43"/>
      <c r="RFO133" s="43"/>
      <c r="RFP133" s="43"/>
      <c r="RFQ133" s="43"/>
      <c r="RFR133" s="43"/>
      <c r="RFS133" s="43"/>
      <c r="RFT133" s="43"/>
      <c r="RFU133" s="43"/>
      <c r="RFV133" s="43"/>
      <c r="RFW133" s="43"/>
      <c r="RFX133" s="43"/>
      <c r="RFY133" s="43"/>
      <c r="RFZ133" s="43"/>
      <c r="RGA133" s="43"/>
      <c r="RGB133" s="43"/>
      <c r="RGC133" s="43"/>
      <c r="RGD133" s="43"/>
      <c r="RGE133" s="43"/>
      <c r="RGF133" s="43"/>
      <c r="RGG133" s="43"/>
      <c r="RGH133" s="43"/>
      <c r="RGI133" s="43"/>
      <c r="RGJ133" s="43"/>
      <c r="RGK133" s="43"/>
      <c r="RGL133" s="43"/>
      <c r="RGM133" s="43"/>
      <c r="RGN133" s="43"/>
      <c r="RGO133" s="43"/>
      <c r="RGP133" s="43"/>
      <c r="RGQ133" s="43"/>
      <c r="RGR133" s="43"/>
      <c r="RGS133" s="43"/>
      <c r="RGT133" s="43"/>
      <c r="RGU133" s="43"/>
      <c r="RGV133" s="43"/>
      <c r="RGW133" s="43"/>
      <c r="RGX133" s="43"/>
      <c r="RGY133" s="43"/>
      <c r="RGZ133" s="43"/>
      <c r="RHA133" s="43"/>
      <c r="RHB133" s="43"/>
      <c r="RHC133" s="43"/>
      <c r="RHD133" s="43"/>
      <c r="RHE133" s="43"/>
      <c r="RHF133" s="43"/>
      <c r="RHG133" s="43"/>
      <c r="RHH133" s="43"/>
      <c r="RHI133" s="43"/>
      <c r="RHJ133" s="43"/>
      <c r="RHK133" s="43"/>
      <c r="RHL133" s="43"/>
      <c r="RHM133" s="43"/>
      <c r="RHN133" s="43"/>
      <c r="RHO133" s="43"/>
      <c r="RHP133" s="43"/>
      <c r="RHQ133" s="43"/>
      <c r="RHR133" s="43"/>
      <c r="RHS133" s="43"/>
      <c r="RHT133" s="43"/>
      <c r="RHU133" s="43"/>
      <c r="RHV133" s="43"/>
      <c r="RHW133" s="43"/>
      <c r="RHX133" s="43"/>
      <c r="RHY133" s="43"/>
      <c r="RHZ133" s="43"/>
      <c r="RIA133" s="43"/>
      <c r="RIB133" s="43"/>
      <c r="RIC133" s="43"/>
      <c r="RID133" s="43"/>
      <c r="RIE133" s="43"/>
      <c r="RIF133" s="43"/>
      <c r="RIG133" s="43"/>
      <c r="RIH133" s="43"/>
      <c r="RII133" s="43"/>
      <c r="RIJ133" s="43"/>
      <c r="RIK133" s="43"/>
      <c r="RIL133" s="43"/>
      <c r="RIM133" s="43"/>
      <c r="RIN133" s="43"/>
      <c r="RIO133" s="43"/>
      <c r="RIP133" s="43"/>
      <c r="RIQ133" s="43"/>
      <c r="RIR133" s="43"/>
      <c r="RIS133" s="43"/>
      <c r="RIT133" s="43"/>
      <c r="RIU133" s="43"/>
      <c r="RIV133" s="43"/>
      <c r="RIW133" s="43"/>
      <c r="RIX133" s="43"/>
      <c r="RIY133" s="43"/>
      <c r="RIZ133" s="43"/>
      <c r="RJA133" s="43"/>
      <c r="RJB133" s="43"/>
      <c r="RJC133" s="43"/>
      <c r="RJD133" s="43"/>
      <c r="RJE133" s="43"/>
      <c r="RJF133" s="43"/>
      <c r="RJG133" s="43"/>
      <c r="RJH133" s="43"/>
      <c r="RJI133" s="43"/>
      <c r="RJJ133" s="43"/>
      <c r="RJK133" s="43"/>
      <c r="RJL133" s="43"/>
      <c r="RJM133" s="43"/>
      <c r="RJN133" s="43"/>
      <c r="RJO133" s="43"/>
      <c r="RJP133" s="43"/>
      <c r="RJQ133" s="43"/>
      <c r="RJR133" s="43"/>
      <c r="RJS133" s="43"/>
      <c r="RJT133" s="43"/>
      <c r="RJU133" s="43"/>
      <c r="RJV133" s="43"/>
      <c r="RJW133" s="43"/>
      <c r="RJX133" s="43"/>
      <c r="RJY133" s="43"/>
      <c r="RJZ133" s="43"/>
      <c r="RKA133" s="43"/>
      <c r="RKB133" s="43"/>
      <c r="RKC133" s="43"/>
      <c r="RKD133" s="43"/>
      <c r="RKE133" s="43"/>
      <c r="RKF133" s="43"/>
      <c r="RKG133" s="43"/>
      <c r="RKH133" s="43"/>
      <c r="RKI133" s="43"/>
      <c r="RKJ133" s="43"/>
      <c r="RKK133" s="43"/>
      <c r="RKL133" s="43"/>
      <c r="RKM133" s="43"/>
      <c r="RKN133" s="43"/>
      <c r="RKO133" s="43"/>
      <c r="RKP133" s="43"/>
      <c r="RKQ133" s="43"/>
      <c r="RKR133" s="43"/>
      <c r="RKS133" s="43"/>
      <c r="RKT133" s="43"/>
      <c r="RKU133" s="43"/>
      <c r="RKV133" s="43"/>
      <c r="RKW133" s="43"/>
      <c r="RKX133" s="43"/>
      <c r="RKY133" s="43"/>
      <c r="RKZ133" s="43"/>
      <c r="RLA133" s="43"/>
      <c r="RLB133" s="43"/>
      <c r="RLC133" s="43"/>
      <c r="RLD133" s="43"/>
      <c r="RLE133" s="43"/>
      <c r="RLF133" s="43"/>
      <c r="RLG133" s="43"/>
      <c r="RLH133" s="43"/>
      <c r="RLI133" s="43"/>
      <c r="RLJ133" s="43"/>
      <c r="RLK133" s="43"/>
      <c r="RLL133" s="43"/>
      <c r="RLM133" s="43"/>
      <c r="RLN133" s="43"/>
      <c r="RLO133" s="43"/>
      <c r="RLP133" s="43"/>
      <c r="RLQ133" s="43"/>
      <c r="RLR133" s="43"/>
      <c r="RLS133" s="43"/>
      <c r="RLT133" s="43"/>
      <c r="RLU133" s="43"/>
      <c r="RLV133" s="43"/>
      <c r="RLW133" s="43"/>
      <c r="RLX133" s="43"/>
      <c r="RLY133" s="43"/>
      <c r="RLZ133" s="43"/>
      <c r="RMA133" s="43"/>
      <c r="RMB133" s="43"/>
      <c r="RMC133" s="43"/>
      <c r="RMD133" s="43"/>
      <c r="RME133" s="43"/>
      <c r="RMF133" s="43"/>
      <c r="RMG133" s="43"/>
      <c r="RMH133" s="43"/>
      <c r="RMI133" s="43"/>
      <c r="RMJ133" s="43"/>
      <c r="RMK133" s="43"/>
      <c r="RML133" s="43"/>
      <c r="RMM133" s="43"/>
      <c r="RMN133" s="43"/>
      <c r="RMO133" s="43"/>
      <c r="RMP133" s="43"/>
      <c r="RMQ133" s="43"/>
      <c r="RMR133" s="43"/>
      <c r="RMS133" s="43"/>
      <c r="RMT133" s="43"/>
      <c r="RMU133" s="43"/>
      <c r="RMV133" s="43"/>
      <c r="RMW133" s="43"/>
      <c r="RMX133" s="43"/>
      <c r="RMY133" s="43"/>
      <c r="RMZ133" s="43"/>
      <c r="RNA133" s="43"/>
      <c r="RNB133" s="43"/>
      <c r="RNC133" s="43"/>
      <c r="RND133" s="43"/>
      <c r="RNE133" s="43"/>
      <c r="RNF133" s="43"/>
      <c r="RNG133" s="43"/>
      <c r="RNH133" s="43"/>
      <c r="RNI133" s="43"/>
      <c r="RNJ133" s="43"/>
      <c r="RNK133" s="43"/>
      <c r="RNL133" s="43"/>
      <c r="RNM133" s="43"/>
      <c r="RNN133" s="43"/>
      <c r="RNO133" s="43"/>
      <c r="RNP133" s="43"/>
      <c r="RNQ133" s="43"/>
      <c r="RNR133" s="43"/>
      <c r="RNS133" s="43"/>
      <c r="RNT133" s="43"/>
      <c r="RNU133" s="43"/>
      <c r="RNV133" s="43"/>
      <c r="RNW133" s="43"/>
      <c r="RNX133" s="43"/>
      <c r="RNY133" s="43"/>
      <c r="RNZ133" s="43"/>
      <c r="ROA133" s="43"/>
      <c r="ROB133" s="43"/>
      <c r="ROC133" s="43"/>
      <c r="ROD133" s="43"/>
      <c r="ROE133" s="43"/>
      <c r="ROF133" s="43"/>
      <c r="ROG133" s="43"/>
      <c r="ROH133" s="43"/>
      <c r="ROI133" s="43"/>
      <c r="ROJ133" s="43"/>
      <c r="ROK133" s="43"/>
      <c r="ROL133" s="43"/>
      <c r="ROM133" s="43"/>
      <c r="RON133" s="43"/>
      <c r="ROO133" s="43"/>
      <c r="ROP133" s="43"/>
      <c r="ROQ133" s="43"/>
      <c r="ROR133" s="43"/>
      <c r="ROS133" s="43"/>
      <c r="ROT133" s="43"/>
      <c r="ROU133" s="43"/>
      <c r="ROV133" s="43"/>
      <c r="ROW133" s="43"/>
      <c r="ROX133" s="43"/>
      <c r="ROY133" s="43"/>
      <c r="ROZ133" s="43"/>
      <c r="RPA133" s="43"/>
      <c r="RPB133" s="43"/>
      <c r="RPC133" s="43"/>
      <c r="RPD133" s="43"/>
      <c r="RPE133" s="43"/>
      <c r="RPF133" s="43"/>
      <c r="RPG133" s="43"/>
      <c r="RPH133" s="43"/>
      <c r="RPI133" s="43"/>
      <c r="RPJ133" s="43"/>
      <c r="RPK133" s="43"/>
      <c r="RPL133" s="43"/>
      <c r="RPM133" s="43"/>
      <c r="RPN133" s="43"/>
      <c r="RPO133" s="43"/>
      <c r="RPP133" s="43"/>
      <c r="RPQ133" s="43"/>
      <c r="RPR133" s="43"/>
      <c r="RPS133" s="43"/>
      <c r="RPT133" s="43"/>
      <c r="RPU133" s="43"/>
      <c r="RPV133" s="43"/>
      <c r="RPW133" s="43"/>
      <c r="RPX133" s="43"/>
      <c r="RPY133" s="43"/>
      <c r="RPZ133" s="43"/>
      <c r="RQA133" s="43"/>
      <c r="RQB133" s="43"/>
      <c r="RQC133" s="43"/>
      <c r="RQD133" s="43"/>
      <c r="RQE133" s="43"/>
      <c r="RQF133" s="43"/>
      <c r="RQG133" s="43"/>
      <c r="RQH133" s="43"/>
      <c r="RQI133" s="43"/>
      <c r="RQJ133" s="43"/>
      <c r="RQK133" s="43"/>
      <c r="RQL133" s="43"/>
      <c r="RQM133" s="43"/>
      <c r="RQN133" s="43"/>
      <c r="RQO133" s="43"/>
      <c r="RQP133" s="43"/>
      <c r="RQQ133" s="43"/>
      <c r="RQR133" s="43"/>
      <c r="RQS133" s="43"/>
      <c r="RQT133" s="43"/>
      <c r="RQU133" s="43"/>
      <c r="RQV133" s="43"/>
      <c r="RQW133" s="43"/>
      <c r="RQX133" s="43"/>
      <c r="RQY133" s="43"/>
      <c r="RQZ133" s="43"/>
      <c r="RRA133" s="43"/>
      <c r="RRB133" s="43"/>
      <c r="RRC133" s="43"/>
      <c r="RRD133" s="43"/>
      <c r="RRE133" s="43"/>
      <c r="RRF133" s="43"/>
      <c r="RRG133" s="43"/>
      <c r="RRH133" s="43"/>
      <c r="RRI133" s="43"/>
      <c r="RRJ133" s="43"/>
      <c r="RRK133" s="43"/>
      <c r="RRL133" s="43"/>
      <c r="RRM133" s="43"/>
      <c r="RRN133" s="43"/>
      <c r="RRO133" s="43"/>
      <c r="RRP133" s="43"/>
      <c r="RRQ133" s="43"/>
      <c r="RRR133" s="43"/>
      <c r="RRS133" s="43"/>
      <c r="RRT133" s="43"/>
      <c r="RRU133" s="43"/>
      <c r="RRV133" s="43"/>
      <c r="RRW133" s="43"/>
      <c r="RRX133" s="43"/>
      <c r="RRY133" s="43"/>
      <c r="RRZ133" s="43"/>
      <c r="RSA133" s="43"/>
      <c r="RSB133" s="43"/>
      <c r="RSC133" s="43"/>
      <c r="RSD133" s="43"/>
      <c r="RSE133" s="43"/>
      <c r="RSF133" s="43"/>
      <c r="RSG133" s="43"/>
      <c r="RSH133" s="43"/>
      <c r="RSI133" s="43"/>
      <c r="RSJ133" s="43"/>
      <c r="RSK133" s="43"/>
      <c r="RSL133" s="43"/>
      <c r="RSM133" s="43"/>
      <c r="RSN133" s="43"/>
      <c r="RSO133" s="43"/>
      <c r="RSP133" s="43"/>
      <c r="RSQ133" s="43"/>
      <c r="RSR133" s="43"/>
      <c r="RSS133" s="43"/>
      <c r="RST133" s="43"/>
      <c r="RSU133" s="43"/>
      <c r="RSV133" s="43"/>
      <c r="RSW133" s="43"/>
      <c r="RSX133" s="43"/>
      <c r="RSY133" s="43"/>
      <c r="RSZ133" s="43"/>
      <c r="RTA133" s="43"/>
      <c r="RTB133" s="43"/>
      <c r="RTC133" s="43"/>
      <c r="RTD133" s="43"/>
      <c r="RTE133" s="43"/>
      <c r="RTF133" s="43"/>
      <c r="RTG133" s="43"/>
      <c r="RTH133" s="43"/>
      <c r="RTI133" s="43"/>
      <c r="RTJ133" s="43"/>
      <c r="RTK133" s="43"/>
      <c r="RTL133" s="43"/>
      <c r="RTM133" s="43"/>
      <c r="RTN133" s="43"/>
      <c r="RTO133" s="43"/>
      <c r="RTP133" s="43"/>
      <c r="RTQ133" s="43"/>
      <c r="RTR133" s="43"/>
      <c r="RTS133" s="43"/>
      <c r="RTT133" s="43"/>
      <c r="RTU133" s="43"/>
      <c r="RTV133" s="43"/>
      <c r="RTW133" s="43"/>
      <c r="RTX133" s="43"/>
      <c r="RTY133" s="43"/>
      <c r="RTZ133" s="43"/>
      <c r="RUA133" s="43"/>
      <c r="RUB133" s="43"/>
      <c r="RUC133" s="43"/>
      <c r="RUD133" s="43"/>
      <c r="RUE133" s="43"/>
      <c r="RUF133" s="43"/>
      <c r="RUG133" s="43"/>
      <c r="RUH133" s="43"/>
      <c r="RUI133" s="43"/>
      <c r="RUJ133" s="43"/>
      <c r="RUK133" s="43"/>
      <c r="RUL133" s="43"/>
      <c r="RUM133" s="43"/>
      <c r="RUN133" s="43"/>
      <c r="RUO133" s="43"/>
      <c r="RUP133" s="43"/>
      <c r="RUQ133" s="43"/>
      <c r="RUR133" s="43"/>
      <c r="RUS133" s="43"/>
      <c r="RUT133" s="43"/>
      <c r="RUU133" s="43"/>
      <c r="RUV133" s="43"/>
      <c r="RUW133" s="43"/>
      <c r="RUX133" s="43"/>
      <c r="RUY133" s="43"/>
      <c r="RUZ133" s="43"/>
      <c r="RVA133" s="43"/>
      <c r="RVB133" s="43"/>
      <c r="RVC133" s="43"/>
      <c r="RVD133" s="43"/>
      <c r="RVE133" s="43"/>
      <c r="RVF133" s="43"/>
      <c r="RVG133" s="43"/>
      <c r="RVH133" s="43"/>
      <c r="RVI133" s="43"/>
      <c r="RVJ133" s="43"/>
      <c r="RVK133" s="43"/>
      <c r="RVL133" s="43"/>
      <c r="RVM133" s="43"/>
      <c r="RVN133" s="43"/>
      <c r="RVO133" s="43"/>
      <c r="RVP133" s="43"/>
      <c r="RVQ133" s="43"/>
      <c r="RVR133" s="43"/>
      <c r="RVS133" s="43"/>
      <c r="RVT133" s="43"/>
      <c r="RVU133" s="43"/>
      <c r="RVV133" s="43"/>
      <c r="RVW133" s="43"/>
      <c r="RVX133" s="43"/>
      <c r="RVY133" s="43"/>
      <c r="RVZ133" s="43"/>
      <c r="RWA133" s="43"/>
      <c r="RWB133" s="43"/>
      <c r="RWC133" s="43"/>
      <c r="RWD133" s="43"/>
      <c r="RWE133" s="43"/>
      <c r="RWF133" s="43"/>
      <c r="RWG133" s="43"/>
      <c r="RWH133" s="43"/>
      <c r="RWI133" s="43"/>
      <c r="RWJ133" s="43"/>
      <c r="RWK133" s="43"/>
      <c r="RWL133" s="43"/>
      <c r="RWM133" s="43"/>
      <c r="RWN133" s="43"/>
      <c r="RWO133" s="43"/>
      <c r="RWP133" s="43"/>
      <c r="RWQ133" s="43"/>
      <c r="RWR133" s="43"/>
      <c r="RWS133" s="43"/>
      <c r="RWT133" s="43"/>
      <c r="RWU133" s="43"/>
      <c r="RWV133" s="43"/>
      <c r="RWW133" s="43"/>
      <c r="RWX133" s="43"/>
      <c r="RWY133" s="43"/>
      <c r="RWZ133" s="43"/>
      <c r="RXA133" s="43"/>
      <c r="RXB133" s="43"/>
      <c r="RXC133" s="43"/>
      <c r="RXD133" s="43"/>
      <c r="RXE133" s="43"/>
      <c r="RXF133" s="43"/>
      <c r="RXG133" s="43"/>
      <c r="RXH133" s="43"/>
      <c r="RXI133" s="43"/>
      <c r="RXJ133" s="43"/>
      <c r="RXK133" s="43"/>
      <c r="RXL133" s="43"/>
      <c r="RXM133" s="43"/>
      <c r="RXN133" s="43"/>
      <c r="RXO133" s="43"/>
      <c r="RXP133" s="43"/>
      <c r="RXQ133" s="43"/>
      <c r="RXR133" s="43"/>
      <c r="RXS133" s="43"/>
      <c r="RXT133" s="43"/>
      <c r="RXU133" s="43"/>
      <c r="RXV133" s="43"/>
      <c r="RXW133" s="43"/>
      <c r="RXX133" s="43"/>
      <c r="RXY133" s="43"/>
      <c r="RXZ133" s="43"/>
      <c r="RYA133" s="43"/>
      <c r="RYB133" s="43"/>
      <c r="RYC133" s="43"/>
      <c r="RYD133" s="43"/>
      <c r="RYE133" s="43"/>
      <c r="RYF133" s="43"/>
      <c r="RYG133" s="43"/>
      <c r="RYH133" s="43"/>
      <c r="RYI133" s="43"/>
      <c r="RYJ133" s="43"/>
      <c r="RYK133" s="43"/>
      <c r="RYL133" s="43"/>
      <c r="RYM133" s="43"/>
      <c r="RYN133" s="43"/>
      <c r="RYO133" s="43"/>
      <c r="RYP133" s="43"/>
      <c r="RYQ133" s="43"/>
      <c r="RYR133" s="43"/>
      <c r="RYS133" s="43"/>
      <c r="RYT133" s="43"/>
      <c r="RYU133" s="43"/>
      <c r="RYV133" s="43"/>
      <c r="RYW133" s="43"/>
      <c r="RYX133" s="43"/>
      <c r="RYY133" s="43"/>
      <c r="RYZ133" s="43"/>
      <c r="RZA133" s="43"/>
      <c r="RZB133" s="43"/>
      <c r="RZC133" s="43"/>
      <c r="RZD133" s="43"/>
      <c r="RZE133" s="43"/>
      <c r="RZF133" s="43"/>
      <c r="RZG133" s="43"/>
      <c r="RZH133" s="43"/>
      <c r="RZI133" s="43"/>
      <c r="RZJ133" s="43"/>
      <c r="RZK133" s="43"/>
      <c r="RZL133" s="43"/>
      <c r="RZM133" s="43"/>
      <c r="RZN133" s="43"/>
      <c r="RZO133" s="43"/>
      <c r="RZP133" s="43"/>
      <c r="RZQ133" s="43"/>
      <c r="RZR133" s="43"/>
      <c r="RZS133" s="43"/>
      <c r="RZT133" s="43"/>
      <c r="RZU133" s="43"/>
      <c r="RZV133" s="43"/>
      <c r="RZW133" s="43"/>
      <c r="RZX133" s="43"/>
      <c r="RZY133" s="43"/>
      <c r="RZZ133" s="43"/>
      <c r="SAA133" s="43"/>
      <c r="SAB133" s="43"/>
      <c r="SAC133" s="43"/>
      <c r="SAD133" s="43"/>
      <c r="SAE133" s="43"/>
      <c r="SAF133" s="43"/>
      <c r="SAG133" s="43"/>
      <c r="SAH133" s="43"/>
      <c r="SAI133" s="43"/>
      <c r="SAJ133" s="43"/>
      <c r="SAK133" s="43"/>
      <c r="SAL133" s="43"/>
      <c r="SAM133" s="43"/>
      <c r="SAN133" s="43"/>
      <c r="SAO133" s="43"/>
      <c r="SAP133" s="43"/>
      <c r="SAQ133" s="43"/>
      <c r="SAR133" s="43"/>
      <c r="SAS133" s="43"/>
      <c r="SAT133" s="43"/>
      <c r="SAU133" s="43"/>
      <c r="SAV133" s="43"/>
      <c r="SAW133" s="43"/>
      <c r="SAX133" s="43"/>
      <c r="SAY133" s="43"/>
      <c r="SAZ133" s="43"/>
      <c r="SBA133" s="43"/>
      <c r="SBB133" s="43"/>
      <c r="SBC133" s="43"/>
      <c r="SBD133" s="43"/>
      <c r="SBE133" s="43"/>
      <c r="SBF133" s="43"/>
      <c r="SBG133" s="43"/>
      <c r="SBH133" s="43"/>
      <c r="SBI133" s="43"/>
      <c r="SBJ133" s="43"/>
      <c r="SBK133" s="43"/>
      <c r="SBL133" s="43"/>
      <c r="SBM133" s="43"/>
      <c r="SBN133" s="43"/>
      <c r="SBO133" s="43"/>
      <c r="SBP133" s="43"/>
      <c r="SBQ133" s="43"/>
      <c r="SBR133" s="43"/>
      <c r="SBS133" s="43"/>
      <c r="SBT133" s="43"/>
      <c r="SBU133" s="43"/>
      <c r="SBV133" s="43"/>
      <c r="SBW133" s="43"/>
      <c r="SBX133" s="43"/>
      <c r="SBY133" s="43"/>
      <c r="SBZ133" s="43"/>
      <c r="SCA133" s="43"/>
      <c r="SCB133" s="43"/>
      <c r="SCC133" s="43"/>
      <c r="SCD133" s="43"/>
      <c r="SCE133" s="43"/>
      <c r="SCF133" s="43"/>
      <c r="SCG133" s="43"/>
      <c r="SCH133" s="43"/>
      <c r="SCI133" s="43"/>
      <c r="SCJ133" s="43"/>
      <c r="SCK133" s="43"/>
      <c r="SCL133" s="43"/>
      <c r="SCM133" s="43"/>
      <c r="SCN133" s="43"/>
      <c r="SCO133" s="43"/>
      <c r="SCP133" s="43"/>
      <c r="SCQ133" s="43"/>
      <c r="SCR133" s="43"/>
      <c r="SCS133" s="43"/>
      <c r="SCT133" s="43"/>
      <c r="SCU133" s="43"/>
      <c r="SCV133" s="43"/>
      <c r="SCW133" s="43"/>
      <c r="SCX133" s="43"/>
      <c r="SCY133" s="43"/>
      <c r="SCZ133" s="43"/>
      <c r="SDA133" s="43"/>
      <c r="SDB133" s="43"/>
      <c r="SDC133" s="43"/>
      <c r="SDD133" s="43"/>
      <c r="SDE133" s="43"/>
      <c r="SDF133" s="43"/>
      <c r="SDG133" s="43"/>
      <c r="SDH133" s="43"/>
      <c r="SDI133" s="43"/>
      <c r="SDJ133" s="43"/>
      <c r="SDK133" s="43"/>
      <c r="SDL133" s="43"/>
      <c r="SDM133" s="43"/>
      <c r="SDN133" s="43"/>
      <c r="SDO133" s="43"/>
      <c r="SDP133" s="43"/>
      <c r="SDQ133" s="43"/>
      <c r="SDR133" s="43"/>
      <c r="SDS133" s="43"/>
      <c r="SDT133" s="43"/>
      <c r="SDU133" s="43"/>
      <c r="SDV133" s="43"/>
      <c r="SDW133" s="43"/>
      <c r="SDX133" s="43"/>
      <c r="SDY133" s="43"/>
      <c r="SDZ133" s="43"/>
      <c r="SEA133" s="43"/>
      <c r="SEB133" s="43"/>
      <c r="SEC133" s="43"/>
      <c r="SED133" s="43"/>
      <c r="SEE133" s="43"/>
      <c r="SEF133" s="43"/>
      <c r="SEG133" s="43"/>
      <c r="SEH133" s="43"/>
      <c r="SEI133" s="43"/>
      <c r="SEJ133" s="43"/>
      <c r="SEK133" s="43"/>
      <c r="SEL133" s="43"/>
      <c r="SEM133" s="43"/>
      <c r="SEN133" s="43"/>
      <c r="SEO133" s="43"/>
      <c r="SEP133" s="43"/>
      <c r="SEQ133" s="43"/>
      <c r="SER133" s="43"/>
      <c r="SES133" s="43"/>
      <c r="SET133" s="43"/>
      <c r="SEU133" s="43"/>
      <c r="SEV133" s="43"/>
      <c r="SEW133" s="43"/>
      <c r="SEX133" s="43"/>
      <c r="SEY133" s="43"/>
      <c r="SEZ133" s="43"/>
      <c r="SFA133" s="43"/>
      <c r="SFB133" s="43"/>
      <c r="SFC133" s="43"/>
      <c r="SFD133" s="43"/>
      <c r="SFE133" s="43"/>
      <c r="SFF133" s="43"/>
      <c r="SFG133" s="43"/>
      <c r="SFH133" s="43"/>
      <c r="SFI133" s="43"/>
      <c r="SFJ133" s="43"/>
      <c r="SFK133" s="43"/>
      <c r="SFL133" s="43"/>
      <c r="SFM133" s="43"/>
      <c r="SFN133" s="43"/>
      <c r="SFO133" s="43"/>
      <c r="SFP133" s="43"/>
      <c r="SFQ133" s="43"/>
      <c r="SFR133" s="43"/>
      <c r="SFS133" s="43"/>
      <c r="SFT133" s="43"/>
      <c r="SFU133" s="43"/>
      <c r="SFV133" s="43"/>
      <c r="SFW133" s="43"/>
      <c r="SFX133" s="43"/>
      <c r="SFY133" s="43"/>
      <c r="SFZ133" s="43"/>
      <c r="SGA133" s="43"/>
      <c r="SGB133" s="43"/>
      <c r="SGC133" s="43"/>
      <c r="SGD133" s="43"/>
      <c r="SGE133" s="43"/>
      <c r="SGF133" s="43"/>
      <c r="SGG133" s="43"/>
      <c r="SGH133" s="43"/>
      <c r="SGI133" s="43"/>
      <c r="SGJ133" s="43"/>
      <c r="SGK133" s="43"/>
      <c r="SGL133" s="43"/>
      <c r="SGM133" s="43"/>
      <c r="SGN133" s="43"/>
      <c r="SGO133" s="43"/>
      <c r="SGP133" s="43"/>
      <c r="SGQ133" s="43"/>
      <c r="SGR133" s="43"/>
      <c r="SGS133" s="43"/>
      <c r="SGT133" s="43"/>
      <c r="SGU133" s="43"/>
      <c r="SGV133" s="43"/>
      <c r="SGW133" s="43"/>
      <c r="SGX133" s="43"/>
      <c r="SGY133" s="43"/>
      <c r="SGZ133" s="43"/>
      <c r="SHA133" s="43"/>
      <c r="SHB133" s="43"/>
      <c r="SHC133" s="43"/>
      <c r="SHD133" s="43"/>
      <c r="SHE133" s="43"/>
      <c r="SHF133" s="43"/>
      <c r="SHG133" s="43"/>
      <c r="SHH133" s="43"/>
      <c r="SHI133" s="43"/>
      <c r="SHJ133" s="43"/>
      <c r="SHK133" s="43"/>
      <c r="SHL133" s="43"/>
      <c r="SHM133" s="43"/>
      <c r="SHN133" s="43"/>
      <c r="SHO133" s="43"/>
      <c r="SHP133" s="43"/>
      <c r="SHQ133" s="43"/>
      <c r="SHR133" s="43"/>
      <c r="SHS133" s="43"/>
      <c r="SHT133" s="43"/>
      <c r="SHU133" s="43"/>
      <c r="SHV133" s="43"/>
      <c r="SHW133" s="43"/>
      <c r="SHX133" s="43"/>
      <c r="SHY133" s="43"/>
      <c r="SHZ133" s="43"/>
      <c r="SIA133" s="43"/>
      <c r="SIB133" s="43"/>
      <c r="SIC133" s="43"/>
      <c r="SID133" s="43"/>
      <c r="SIE133" s="43"/>
      <c r="SIF133" s="43"/>
      <c r="SIG133" s="43"/>
      <c r="SIH133" s="43"/>
      <c r="SII133" s="43"/>
      <c r="SIJ133" s="43"/>
      <c r="SIK133" s="43"/>
      <c r="SIL133" s="43"/>
      <c r="SIM133" s="43"/>
      <c r="SIN133" s="43"/>
      <c r="SIO133" s="43"/>
      <c r="SIP133" s="43"/>
      <c r="SIQ133" s="43"/>
      <c r="SIR133" s="43"/>
      <c r="SIS133" s="43"/>
      <c r="SIT133" s="43"/>
      <c r="SIU133" s="43"/>
      <c r="SIV133" s="43"/>
      <c r="SIW133" s="43"/>
      <c r="SIX133" s="43"/>
      <c r="SIY133" s="43"/>
      <c r="SIZ133" s="43"/>
      <c r="SJA133" s="43"/>
      <c r="SJB133" s="43"/>
      <c r="SJC133" s="43"/>
      <c r="SJD133" s="43"/>
      <c r="SJE133" s="43"/>
      <c r="SJF133" s="43"/>
      <c r="SJG133" s="43"/>
      <c r="SJH133" s="43"/>
      <c r="SJI133" s="43"/>
      <c r="SJJ133" s="43"/>
      <c r="SJK133" s="43"/>
      <c r="SJL133" s="43"/>
      <c r="SJM133" s="43"/>
      <c r="SJN133" s="43"/>
      <c r="SJO133" s="43"/>
      <c r="SJP133" s="43"/>
      <c r="SJQ133" s="43"/>
      <c r="SJR133" s="43"/>
      <c r="SJS133" s="43"/>
      <c r="SJT133" s="43"/>
      <c r="SJU133" s="43"/>
      <c r="SJV133" s="43"/>
      <c r="SJW133" s="43"/>
      <c r="SJX133" s="43"/>
      <c r="SJY133" s="43"/>
      <c r="SJZ133" s="43"/>
      <c r="SKA133" s="43"/>
      <c r="SKB133" s="43"/>
      <c r="SKC133" s="43"/>
      <c r="SKD133" s="43"/>
      <c r="SKE133" s="43"/>
      <c r="SKF133" s="43"/>
      <c r="SKG133" s="43"/>
      <c r="SKH133" s="43"/>
      <c r="SKI133" s="43"/>
      <c r="SKJ133" s="43"/>
      <c r="SKK133" s="43"/>
      <c r="SKL133" s="43"/>
      <c r="SKM133" s="43"/>
      <c r="SKN133" s="43"/>
      <c r="SKO133" s="43"/>
      <c r="SKP133" s="43"/>
      <c r="SKQ133" s="43"/>
      <c r="SKR133" s="43"/>
      <c r="SKS133" s="43"/>
      <c r="SKT133" s="43"/>
      <c r="SKU133" s="43"/>
      <c r="SKV133" s="43"/>
      <c r="SKW133" s="43"/>
      <c r="SKX133" s="43"/>
      <c r="SKY133" s="43"/>
      <c r="SKZ133" s="43"/>
      <c r="SLA133" s="43"/>
      <c r="SLB133" s="43"/>
      <c r="SLC133" s="43"/>
      <c r="SLD133" s="43"/>
      <c r="SLE133" s="43"/>
      <c r="SLF133" s="43"/>
      <c r="SLG133" s="43"/>
      <c r="SLH133" s="43"/>
      <c r="SLI133" s="43"/>
      <c r="SLJ133" s="43"/>
      <c r="SLK133" s="43"/>
      <c r="SLL133" s="43"/>
      <c r="SLM133" s="43"/>
      <c r="SLN133" s="43"/>
      <c r="SLO133" s="43"/>
      <c r="SLP133" s="43"/>
      <c r="SLQ133" s="43"/>
      <c r="SLR133" s="43"/>
      <c r="SLS133" s="43"/>
      <c r="SLT133" s="43"/>
      <c r="SLU133" s="43"/>
      <c r="SLV133" s="43"/>
      <c r="SLW133" s="43"/>
      <c r="SLX133" s="43"/>
      <c r="SLY133" s="43"/>
      <c r="SLZ133" s="43"/>
      <c r="SMA133" s="43"/>
      <c r="SMB133" s="43"/>
      <c r="SMC133" s="43"/>
      <c r="SMD133" s="43"/>
      <c r="SME133" s="43"/>
      <c r="SMF133" s="43"/>
      <c r="SMG133" s="43"/>
      <c r="SMH133" s="43"/>
      <c r="SMI133" s="43"/>
      <c r="SMJ133" s="43"/>
      <c r="SMK133" s="43"/>
      <c r="SML133" s="43"/>
      <c r="SMM133" s="43"/>
      <c r="SMN133" s="43"/>
      <c r="SMO133" s="43"/>
      <c r="SMP133" s="43"/>
      <c r="SMQ133" s="43"/>
      <c r="SMR133" s="43"/>
      <c r="SMS133" s="43"/>
      <c r="SMT133" s="43"/>
      <c r="SMU133" s="43"/>
      <c r="SMV133" s="43"/>
      <c r="SMW133" s="43"/>
      <c r="SMX133" s="43"/>
      <c r="SMY133" s="43"/>
      <c r="SMZ133" s="43"/>
      <c r="SNA133" s="43"/>
      <c r="SNB133" s="43"/>
      <c r="SNC133" s="43"/>
      <c r="SND133" s="43"/>
      <c r="SNE133" s="43"/>
      <c r="SNF133" s="43"/>
      <c r="SNG133" s="43"/>
      <c r="SNH133" s="43"/>
      <c r="SNI133" s="43"/>
      <c r="SNJ133" s="43"/>
      <c r="SNK133" s="43"/>
      <c r="SNL133" s="43"/>
      <c r="SNM133" s="43"/>
      <c r="SNN133" s="43"/>
      <c r="SNO133" s="43"/>
      <c r="SNP133" s="43"/>
      <c r="SNQ133" s="43"/>
      <c r="SNR133" s="43"/>
      <c r="SNS133" s="43"/>
      <c r="SNT133" s="43"/>
      <c r="SNU133" s="43"/>
      <c r="SNV133" s="43"/>
      <c r="SNW133" s="43"/>
      <c r="SNX133" s="43"/>
      <c r="SNY133" s="43"/>
      <c r="SNZ133" s="43"/>
      <c r="SOA133" s="43"/>
      <c r="SOB133" s="43"/>
      <c r="SOC133" s="43"/>
      <c r="SOD133" s="43"/>
      <c r="SOE133" s="43"/>
      <c r="SOF133" s="43"/>
      <c r="SOG133" s="43"/>
      <c r="SOH133" s="43"/>
      <c r="SOI133" s="43"/>
      <c r="SOJ133" s="43"/>
      <c r="SOK133" s="43"/>
      <c r="SOL133" s="43"/>
      <c r="SOM133" s="43"/>
      <c r="SON133" s="43"/>
      <c r="SOO133" s="43"/>
      <c r="SOP133" s="43"/>
      <c r="SOQ133" s="43"/>
      <c r="SOR133" s="43"/>
      <c r="SOS133" s="43"/>
      <c r="SOT133" s="43"/>
      <c r="SOU133" s="43"/>
      <c r="SOV133" s="43"/>
      <c r="SOW133" s="43"/>
      <c r="SOX133" s="43"/>
      <c r="SOY133" s="43"/>
      <c r="SOZ133" s="43"/>
      <c r="SPA133" s="43"/>
      <c r="SPB133" s="43"/>
      <c r="SPC133" s="43"/>
      <c r="SPD133" s="43"/>
      <c r="SPE133" s="43"/>
      <c r="SPF133" s="43"/>
      <c r="SPG133" s="43"/>
      <c r="SPH133" s="43"/>
      <c r="SPI133" s="43"/>
      <c r="SPJ133" s="43"/>
      <c r="SPK133" s="43"/>
      <c r="SPL133" s="43"/>
      <c r="SPM133" s="43"/>
      <c r="SPN133" s="43"/>
      <c r="SPO133" s="43"/>
      <c r="SPP133" s="43"/>
      <c r="SPQ133" s="43"/>
      <c r="SPR133" s="43"/>
      <c r="SPS133" s="43"/>
      <c r="SPT133" s="43"/>
      <c r="SPU133" s="43"/>
      <c r="SPV133" s="43"/>
      <c r="SPW133" s="43"/>
      <c r="SPX133" s="43"/>
      <c r="SPY133" s="43"/>
      <c r="SPZ133" s="43"/>
      <c r="SQA133" s="43"/>
      <c r="SQB133" s="43"/>
      <c r="SQC133" s="43"/>
      <c r="SQD133" s="43"/>
      <c r="SQE133" s="43"/>
      <c r="SQF133" s="43"/>
      <c r="SQG133" s="43"/>
      <c r="SQH133" s="43"/>
      <c r="SQI133" s="43"/>
      <c r="SQJ133" s="43"/>
      <c r="SQK133" s="43"/>
      <c r="SQL133" s="43"/>
      <c r="SQM133" s="43"/>
      <c r="SQN133" s="43"/>
      <c r="SQO133" s="43"/>
      <c r="SQP133" s="43"/>
      <c r="SQQ133" s="43"/>
      <c r="SQR133" s="43"/>
      <c r="SQS133" s="43"/>
      <c r="SQT133" s="43"/>
      <c r="SQU133" s="43"/>
      <c r="SQV133" s="43"/>
      <c r="SQW133" s="43"/>
      <c r="SQX133" s="43"/>
      <c r="SQY133" s="43"/>
      <c r="SQZ133" s="43"/>
      <c r="SRA133" s="43"/>
      <c r="SRB133" s="43"/>
      <c r="SRC133" s="43"/>
      <c r="SRD133" s="43"/>
      <c r="SRE133" s="43"/>
      <c r="SRF133" s="43"/>
      <c r="SRG133" s="43"/>
      <c r="SRH133" s="43"/>
      <c r="SRI133" s="43"/>
      <c r="SRJ133" s="43"/>
      <c r="SRK133" s="43"/>
      <c r="SRL133" s="43"/>
      <c r="SRM133" s="43"/>
      <c r="SRN133" s="43"/>
      <c r="SRO133" s="43"/>
      <c r="SRP133" s="43"/>
      <c r="SRQ133" s="43"/>
      <c r="SRR133" s="43"/>
      <c r="SRS133" s="43"/>
      <c r="SRT133" s="43"/>
      <c r="SRU133" s="43"/>
      <c r="SRV133" s="43"/>
      <c r="SRW133" s="43"/>
      <c r="SRX133" s="43"/>
      <c r="SRY133" s="43"/>
      <c r="SRZ133" s="43"/>
      <c r="SSA133" s="43"/>
      <c r="SSB133" s="43"/>
      <c r="SSC133" s="43"/>
      <c r="SSD133" s="43"/>
      <c r="SSE133" s="43"/>
      <c r="SSF133" s="43"/>
      <c r="SSG133" s="43"/>
      <c r="SSH133" s="43"/>
      <c r="SSI133" s="43"/>
      <c r="SSJ133" s="43"/>
      <c r="SSK133" s="43"/>
      <c r="SSL133" s="43"/>
      <c r="SSM133" s="43"/>
      <c r="SSN133" s="43"/>
      <c r="SSO133" s="43"/>
      <c r="SSP133" s="43"/>
      <c r="SSQ133" s="43"/>
      <c r="SSR133" s="43"/>
      <c r="SSS133" s="43"/>
      <c r="SST133" s="43"/>
      <c r="SSU133" s="43"/>
      <c r="SSV133" s="43"/>
      <c r="SSW133" s="43"/>
      <c r="SSX133" s="43"/>
      <c r="SSY133" s="43"/>
      <c r="SSZ133" s="43"/>
      <c r="STA133" s="43"/>
      <c r="STB133" s="43"/>
      <c r="STC133" s="43"/>
      <c r="STD133" s="43"/>
      <c r="STE133" s="43"/>
      <c r="STF133" s="43"/>
      <c r="STG133" s="43"/>
      <c r="STH133" s="43"/>
      <c r="STI133" s="43"/>
      <c r="STJ133" s="43"/>
      <c r="STK133" s="43"/>
      <c r="STL133" s="43"/>
      <c r="STM133" s="43"/>
      <c r="STN133" s="43"/>
      <c r="STO133" s="43"/>
      <c r="STP133" s="43"/>
      <c r="STQ133" s="43"/>
      <c r="STR133" s="43"/>
      <c r="STS133" s="43"/>
      <c r="STT133" s="43"/>
      <c r="STU133" s="43"/>
      <c r="STV133" s="43"/>
      <c r="STW133" s="43"/>
      <c r="STX133" s="43"/>
      <c r="STY133" s="43"/>
      <c r="STZ133" s="43"/>
      <c r="SUA133" s="43"/>
      <c r="SUB133" s="43"/>
      <c r="SUC133" s="43"/>
      <c r="SUD133" s="43"/>
      <c r="SUE133" s="43"/>
      <c r="SUF133" s="43"/>
      <c r="SUG133" s="43"/>
      <c r="SUH133" s="43"/>
      <c r="SUI133" s="43"/>
      <c r="SUJ133" s="43"/>
      <c r="SUK133" s="43"/>
      <c r="SUL133" s="43"/>
      <c r="SUM133" s="43"/>
      <c r="SUN133" s="43"/>
      <c r="SUO133" s="43"/>
      <c r="SUP133" s="43"/>
      <c r="SUQ133" s="43"/>
      <c r="SUR133" s="43"/>
      <c r="SUS133" s="43"/>
      <c r="SUT133" s="43"/>
      <c r="SUU133" s="43"/>
      <c r="SUV133" s="43"/>
      <c r="SUW133" s="43"/>
      <c r="SUX133" s="43"/>
      <c r="SUY133" s="43"/>
      <c r="SUZ133" s="43"/>
      <c r="SVA133" s="43"/>
      <c r="SVB133" s="43"/>
      <c r="SVC133" s="43"/>
      <c r="SVD133" s="43"/>
      <c r="SVE133" s="43"/>
      <c r="SVF133" s="43"/>
      <c r="SVG133" s="43"/>
      <c r="SVH133" s="43"/>
      <c r="SVI133" s="43"/>
      <c r="SVJ133" s="43"/>
      <c r="SVK133" s="43"/>
      <c r="SVL133" s="43"/>
      <c r="SVM133" s="43"/>
      <c r="SVN133" s="43"/>
      <c r="SVO133" s="43"/>
      <c r="SVP133" s="43"/>
      <c r="SVQ133" s="43"/>
      <c r="SVR133" s="43"/>
      <c r="SVS133" s="43"/>
      <c r="SVT133" s="43"/>
      <c r="SVU133" s="43"/>
      <c r="SVV133" s="43"/>
      <c r="SVW133" s="43"/>
      <c r="SVX133" s="43"/>
      <c r="SVY133" s="43"/>
      <c r="SVZ133" s="43"/>
      <c r="SWA133" s="43"/>
      <c r="SWB133" s="43"/>
      <c r="SWC133" s="43"/>
      <c r="SWD133" s="43"/>
      <c r="SWE133" s="43"/>
      <c r="SWF133" s="43"/>
      <c r="SWG133" s="43"/>
      <c r="SWH133" s="43"/>
      <c r="SWI133" s="43"/>
      <c r="SWJ133" s="43"/>
      <c r="SWK133" s="43"/>
      <c r="SWL133" s="43"/>
      <c r="SWM133" s="43"/>
      <c r="SWN133" s="43"/>
      <c r="SWO133" s="43"/>
      <c r="SWP133" s="43"/>
      <c r="SWQ133" s="43"/>
      <c r="SWR133" s="43"/>
      <c r="SWS133" s="43"/>
      <c r="SWT133" s="43"/>
      <c r="SWU133" s="43"/>
      <c r="SWV133" s="43"/>
      <c r="SWW133" s="43"/>
      <c r="SWX133" s="43"/>
      <c r="SWY133" s="43"/>
      <c r="SWZ133" s="43"/>
      <c r="SXA133" s="43"/>
      <c r="SXB133" s="43"/>
      <c r="SXC133" s="43"/>
      <c r="SXD133" s="43"/>
      <c r="SXE133" s="43"/>
      <c r="SXF133" s="43"/>
      <c r="SXG133" s="43"/>
      <c r="SXH133" s="43"/>
      <c r="SXI133" s="43"/>
      <c r="SXJ133" s="43"/>
      <c r="SXK133" s="43"/>
      <c r="SXL133" s="43"/>
      <c r="SXM133" s="43"/>
      <c r="SXN133" s="43"/>
      <c r="SXO133" s="43"/>
      <c r="SXP133" s="43"/>
      <c r="SXQ133" s="43"/>
      <c r="SXR133" s="43"/>
      <c r="SXS133" s="43"/>
      <c r="SXT133" s="43"/>
      <c r="SXU133" s="43"/>
      <c r="SXV133" s="43"/>
      <c r="SXW133" s="43"/>
      <c r="SXX133" s="43"/>
      <c r="SXY133" s="43"/>
      <c r="SXZ133" s="43"/>
      <c r="SYA133" s="43"/>
      <c r="SYB133" s="43"/>
      <c r="SYC133" s="43"/>
      <c r="SYD133" s="43"/>
      <c r="SYE133" s="43"/>
      <c r="SYF133" s="43"/>
      <c r="SYG133" s="43"/>
      <c r="SYH133" s="43"/>
      <c r="SYI133" s="43"/>
      <c r="SYJ133" s="43"/>
      <c r="SYK133" s="43"/>
      <c r="SYL133" s="43"/>
      <c r="SYM133" s="43"/>
      <c r="SYN133" s="43"/>
      <c r="SYO133" s="43"/>
      <c r="SYP133" s="43"/>
      <c r="SYQ133" s="43"/>
      <c r="SYR133" s="43"/>
      <c r="SYS133" s="43"/>
      <c r="SYT133" s="43"/>
      <c r="SYU133" s="43"/>
      <c r="SYV133" s="43"/>
      <c r="SYW133" s="43"/>
      <c r="SYX133" s="43"/>
      <c r="SYY133" s="43"/>
      <c r="SYZ133" s="43"/>
      <c r="SZA133" s="43"/>
      <c r="SZB133" s="43"/>
      <c r="SZC133" s="43"/>
      <c r="SZD133" s="43"/>
      <c r="SZE133" s="43"/>
      <c r="SZF133" s="43"/>
      <c r="SZG133" s="43"/>
      <c r="SZH133" s="43"/>
      <c r="SZI133" s="43"/>
      <c r="SZJ133" s="43"/>
      <c r="SZK133" s="43"/>
      <c r="SZL133" s="43"/>
      <c r="SZM133" s="43"/>
      <c r="SZN133" s="43"/>
      <c r="SZO133" s="43"/>
      <c r="SZP133" s="43"/>
      <c r="SZQ133" s="43"/>
      <c r="SZR133" s="43"/>
      <c r="SZS133" s="43"/>
      <c r="SZT133" s="43"/>
      <c r="SZU133" s="43"/>
      <c r="SZV133" s="43"/>
      <c r="SZW133" s="43"/>
      <c r="SZX133" s="43"/>
      <c r="SZY133" s="43"/>
      <c r="SZZ133" s="43"/>
      <c r="TAA133" s="43"/>
      <c r="TAB133" s="43"/>
      <c r="TAC133" s="43"/>
      <c r="TAD133" s="43"/>
      <c r="TAE133" s="43"/>
      <c r="TAF133" s="43"/>
      <c r="TAG133" s="43"/>
      <c r="TAH133" s="43"/>
      <c r="TAI133" s="43"/>
      <c r="TAJ133" s="43"/>
      <c r="TAK133" s="43"/>
      <c r="TAL133" s="43"/>
      <c r="TAM133" s="43"/>
      <c r="TAN133" s="43"/>
      <c r="TAO133" s="43"/>
      <c r="TAP133" s="43"/>
      <c r="TAQ133" s="43"/>
      <c r="TAR133" s="43"/>
      <c r="TAS133" s="43"/>
      <c r="TAT133" s="43"/>
      <c r="TAU133" s="43"/>
      <c r="TAV133" s="43"/>
      <c r="TAW133" s="43"/>
      <c r="TAX133" s="43"/>
      <c r="TAY133" s="43"/>
      <c r="TAZ133" s="43"/>
      <c r="TBA133" s="43"/>
      <c r="TBB133" s="43"/>
      <c r="TBC133" s="43"/>
      <c r="TBD133" s="43"/>
      <c r="TBE133" s="43"/>
      <c r="TBF133" s="43"/>
      <c r="TBG133" s="43"/>
      <c r="TBH133" s="43"/>
      <c r="TBI133" s="43"/>
      <c r="TBJ133" s="43"/>
      <c r="TBK133" s="43"/>
      <c r="TBL133" s="43"/>
      <c r="TBM133" s="43"/>
      <c r="TBN133" s="43"/>
      <c r="TBO133" s="43"/>
      <c r="TBP133" s="43"/>
      <c r="TBQ133" s="43"/>
      <c r="TBR133" s="43"/>
      <c r="TBS133" s="43"/>
      <c r="TBT133" s="43"/>
      <c r="TBU133" s="43"/>
      <c r="TBV133" s="43"/>
      <c r="TBW133" s="43"/>
      <c r="TBX133" s="43"/>
      <c r="TBY133" s="43"/>
      <c r="TBZ133" s="43"/>
      <c r="TCA133" s="43"/>
      <c r="TCB133" s="43"/>
      <c r="TCC133" s="43"/>
      <c r="TCD133" s="43"/>
      <c r="TCE133" s="43"/>
      <c r="TCF133" s="43"/>
      <c r="TCG133" s="43"/>
      <c r="TCH133" s="43"/>
      <c r="TCI133" s="43"/>
      <c r="TCJ133" s="43"/>
      <c r="TCK133" s="43"/>
      <c r="TCL133" s="43"/>
      <c r="TCM133" s="43"/>
      <c r="TCN133" s="43"/>
      <c r="TCO133" s="43"/>
      <c r="TCP133" s="43"/>
      <c r="TCQ133" s="43"/>
      <c r="TCR133" s="43"/>
      <c r="TCS133" s="43"/>
      <c r="TCT133" s="43"/>
      <c r="TCU133" s="43"/>
      <c r="TCV133" s="43"/>
      <c r="TCW133" s="43"/>
      <c r="TCX133" s="43"/>
      <c r="TCY133" s="43"/>
      <c r="TCZ133" s="43"/>
      <c r="TDA133" s="43"/>
      <c r="TDB133" s="43"/>
      <c r="TDC133" s="43"/>
      <c r="TDD133" s="43"/>
      <c r="TDE133" s="43"/>
      <c r="TDF133" s="43"/>
      <c r="TDG133" s="43"/>
      <c r="TDH133" s="43"/>
      <c r="TDI133" s="43"/>
      <c r="TDJ133" s="43"/>
      <c r="TDK133" s="43"/>
      <c r="TDL133" s="43"/>
      <c r="TDM133" s="43"/>
      <c r="TDN133" s="43"/>
      <c r="TDO133" s="43"/>
      <c r="TDP133" s="43"/>
      <c r="TDQ133" s="43"/>
      <c r="TDR133" s="43"/>
      <c r="TDS133" s="43"/>
      <c r="TDT133" s="43"/>
      <c r="TDU133" s="43"/>
      <c r="TDV133" s="43"/>
      <c r="TDW133" s="43"/>
      <c r="TDX133" s="43"/>
      <c r="TDY133" s="43"/>
      <c r="TDZ133" s="43"/>
      <c r="TEA133" s="43"/>
      <c r="TEB133" s="43"/>
      <c r="TEC133" s="43"/>
      <c r="TED133" s="43"/>
      <c r="TEE133" s="43"/>
      <c r="TEF133" s="43"/>
      <c r="TEG133" s="43"/>
      <c r="TEH133" s="43"/>
      <c r="TEI133" s="43"/>
      <c r="TEJ133" s="43"/>
      <c r="TEK133" s="43"/>
      <c r="TEL133" s="43"/>
      <c r="TEM133" s="43"/>
      <c r="TEN133" s="43"/>
      <c r="TEO133" s="43"/>
      <c r="TEP133" s="43"/>
      <c r="TEQ133" s="43"/>
      <c r="TER133" s="43"/>
      <c r="TES133" s="43"/>
      <c r="TET133" s="43"/>
      <c r="TEU133" s="43"/>
      <c r="TEV133" s="43"/>
      <c r="TEW133" s="43"/>
      <c r="TEX133" s="43"/>
      <c r="TEY133" s="43"/>
      <c r="TEZ133" s="43"/>
      <c r="TFA133" s="43"/>
      <c r="TFB133" s="43"/>
      <c r="TFC133" s="43"/>
      <c r="TFD133" s="43"/>
      <c r="TFE133" s="43"/>
      <c r="TFF133" s="43"/>
      <c r="TFG133" s="43"/>
      <c r="TFH133" s="43"/>
      <c r="TFI133" s="43"/>
      <c r="TFJ133" s="43"/>
      <c r="TFK133" s="43"/>
      <c r="TFL133" s="43"/>
      <c r="TFM133" s="43"/>
      <c r="TFN133" s="43"/>
      <c r="TFO133" s="43"/>
      <c r="TFP133" s="43"/>
      <c r="TFQ133" s="43"/>
      <c r="TFR133" s="43"/>
      <c r="TFS133" s="43"/>
      <c r="TFT133" s="43"/>
      <c r="TFU133" s="43"/>
      <c r="TFV133" s="43"/>
      <c r="TFW133" s="43"/>
      <c r="TFX133" s="43"/>
      <c r="TFY133" s="43"/>
      <c r="TFZ133" s="43"/>
      <c r="TGA133" s="43"/>
      <c r="TGB133" s="43"/>
      <c r="TGC133" s="43"/>
      <c r="TGD133" s="43"/>
      <c r="TGE133" s="43"/>
      <c r="TGF133" s="43"/>
      <c r="TGG133" s="43"/>
      <c r="TGH133" s="43"/>
      <c r="TGI133" s="43"/>
      <c r="TGJ133" s="43"/>
      <c r="TGK133" s="43"/>
      <c r="TGL133" s="43"/>
      <c r="TGM133" s="43"/>
      <c r="TGN133" s="43"/>
      <c r="TGO133" s="43"/>
      <c r="TGP133" s="43"/>
      <c r="TGQ133" s="43"/>
      <c r="TGR133" s="43"/>
      <c r="TGS133" s="43"/>
      <c r="TGT133" s="43"/>
      <c r="TGU133" s="43"/>
      <c r="TGV133" s="43"/>
      <c r="TGW133" s="43"/>
      <c r="TGX133" s="43"/>
      <c r="TGY133" s="43"/>
      <c r="TGZ133" s="43"/>
      <c r="THA133" s="43"/>
      <c r="THB133" s="43"/>
      <c r="THC133" s="43"/>
      <c r="THD133" s="43"/>
      <c r="THE133" s="43"/>
      <c r="THF133" s="43"/>
      <c r="THG133" s="43"/>
      <c r="THH133" s="43"/>
      <c r="THI133" s="43"/>
      <c r="THJ133" s="43"/>
      <c r="THK133" s="43"/>
      <c r="THL133" s="43"/>
      <c r="THM133" s="43"/>
      <c r="THN133" s="43"/>
      <c r="THO133" s="43"/>
      <c r="THP133" s="43"/>
      <c r="THQ133" s="43"/>
      <c r="THR133" s="43"/>
      <c r="THS133" s="43"/>
      <c r="THT133" s="43"/>
      <c r="THU133" s="43"/>
      <c r="THV133" s="43"/>
      <c r="THW133" s="43"/>
      <c r="THX133" s="43"/>
      <c r="THY133" s="43"/>
      <c r="THZ133" s="43"/>
      <c r="TIA133" s="43"/>
      <c r="TIB133" s="43"/>
      <c r="TIC133" s="43"/>
      <c r="TID133" s="43"/>
      <c r="TIE133" s="43"/>
      <c r="TIF133" s="43"/>
      <c r="TIG133" s="43"/>
      <c r="TIH133" s="43"/>
      <c r="TII133" s="43"/>
      <c r="TIJ133" s="43"/>
      <c r="TIK133" s="43"/>
      <c r="TIL133" s="43"/>
      <c r="TIM133" s="43"/>
      <c r="TIN133" s="43"/>
      <c r="TIO133" s="43"/>
      <c r="TIP133" s="43"/>
      <c r="TIQ133" s="43"/>
      <c r="TIR133" s="43"/>
      <c r="TIS133" s="43"/>
      <c r="TIT133" s="43"/>
      <c r="TIU133" s="43"/>
      <c r="TIV133" s="43"/>
      <c r="TIW133" s="43"/>
      <c r="TIX133" s="43"/>
      <c r="TIY133" s="43"/>
      <c r="TIZ133" s="43"/>
      <c r="TJA133" s="43"/>
      <c r="TJB133" s="43"/>
      <c r="TJC133" s="43"/>
      <c r="TJD133" s="43"/>
      <c r="TJE133" s="43"/>
      <c r="TJF133" s="43"/>
      <c r="TJG133" s="43"/>
      <c r="TJH133" s="43"/>
      <c r="TJI133" s="43"/>
      <c r="TJJ133" s="43"/>
      <c r="TJK133" s="43"/>
      <c r="TJL133" s="43"/>
      <c r="TJM133" s="43"/>
      <c r="TJN133" s="43"/>
      <c r="TJO133" s="43"/>
      <c r="TJP133" s="43"/>
      <c r="TJQ133" s="43"/>
      <c r="TJR133" s="43"/>
      <c r="TJS133" s="43"/>
      <c r="TJT133" s="43"/>
      <c r="TJU133" s="43"/>
      <c r="TJV133" s="43"/>
      <c r="TJW133" s="43"/>
      <c r="TJX133" s="43"/>
      <c r="TJY133" s="43"/>
      <c r="TJZ133" s="43"/>
      <c r="TKA133" s="43"/>
      <c r="TKB133" s="43"/>
      <c r="TKC133" s="43"/>
      <c r="TKD133" s="43"/>
      <c r="TKE133" s="43"/>
      <c r="TKF133" s="43"/>
      <c r="TKG133" s="43"/>
      <c r="TKH133" s="43"/>
      <c r="TKI133" s="43"/>
      <c r="TKJ133" s="43"/>
      <c r="TKK133" s="43"/>
      <c r="TKL133" s="43"/>
      <c r="TKM133" s="43"/>
      <c r="TKN133" s="43"/>
      <c r="TKO133" s="43"/>
      <c r="TKP133" s="43"/>
      <c r="TKQ133" s="43"/>
      <c r="TKR133" s="43"/>
      <c r="TKS133" s="43"/>
      <c r="TKT133" s="43"/>
      <c r="TKU133" s="43"/>
      <c r="TKV133" s="43"/>
      <c r="TKW133" s="43"/>
      <c r="TKX133" s="43"/>
      <c r="TKY133" s="43"/>
      <c r="TKZ133" s="43"/>
      <c r="TLA133" s="43"/>
      <c r="TLB133" s="43"/>
      <c r="TLC133" s="43"/>
      <c r="TLD133" s="43"/>
      <c r="TLE133" s="43"/>
      <c r="TLF133" s="43"/>
      <c r="TLG133" s="43"/>
      <c r="TLH133" s="43"/>
      <c r="TLI133" s="43"/>
      <c r="TLJ133" s="43"/>
      <c r="TLK133" s="43"/>
      <c r="TLL133" s="43"/>
      <c r="TLM133" s="43"/>
      <c r="TLN133" s="43"/>
      <c r="TLO133" s="43"/>
      <c r="TLP133" s="43"/>
      <c r="TLQ133" s="43"/>
      <c r="TLR133" s="43"/>
      <c r="TLS133" s="43"/>
      <c r="TLT133" s="43"/>
      <c r="TLU133" s="43"/>
      <c r="TLV133" s="43"/>
      <c r="TLW133" s="43"/>
      <c r="TLX133" s="43"/>
      <c r="TLY133" s="43"/>
      <c r="TLZ133" s="43"/>
      <c r="TMA133" s="43"/>
      <c r="TMB133" s="43"/>
      <c r="TMC133" s="43"/>
      <c r="TMD133" s="43"/>
      <c r="TME133" s="43"/>
      <c r="TMF133" s="43"/>
      <c r="TMG133" s="43"/>
      <c r="TMH133" s="43"/>
      <c r="TMI133" s="43"/>
      <c r="TMJ133" s="43"/>
      <c r="TMK133" s="43"/>
      <c r="TML133" s="43"/>
      <c r="TMM133" s="43"/>
      <c r="TMN133" s="43"/>
      <c r="TMO133" s="43"/>
      <c r="TMP133" s="43"/>
      <c r="TMQ133" s="43"/>
      <c r="TMR133" s="43"/>
      <c r="TMS133" s="43"/>
      <c r="TMT133" s="43"/>
      <c r="TMU133" s="43"/>
      <c r="TMV133" s="43"/>
      <c r="TMW133" s="43"/>
      <c r="TMX133" s="43"/>
      <c r="TMY133" s="43"/>
      <c r="TMZ133" s="43"/>
      <c r="TNA133" s="43"/>
      <c r="TNB133" s="43"/>
      <c r="TNC133" s="43"/>
      <c r="TND133" s="43"/>
      <c r="TNE133" s="43"/>
      <c r="TNF133" s="43"/>
      <c r="TNG133" s="43"/>
      <c r="TNH133" s="43"/>
      <c r="TNI133" s="43"/>
      <c r="TNJ133" s="43"/>
      <c r="TNK133" s="43"/>
      <c r="TNL133" s="43"/>
      <c r="TNM133" s="43"/>
      <c r="TNN133" s="43"/>
      <c r="TNO133" s="43"/>
      <c r="TNP133" s="43"/>
      <c r="TNQ133" s="43"/>
      <c r="TNR133" s="43"/>
      <c r="TNS133" s="43"/>
      <c r="TNT133" s="43"/>
      <c r="TNU133" s="43"/>
      <c r="TNV133" s="43"/>
      <c r="TNW133" s="43"/>
      <c r="TNX133" s="43"/>
      <c r="TNY133" s="43"/>
      <c r="TNZ133" s="43"/>
      <c r="TOA133" s="43"/>
      <c r="TOB133" s="43"/>
      <c r="TOC133" s="43"/>
      <c r="TOD133" s="43"/>
      <c r="TOE133" s="43"/>
      <c r="TOF133" s="43"/>
      <c r="TOG133" s="43"/>
      <c r="TOH133" s="43"/>
      <c r="TOI133" s="43"/>
      <c r="TOJ133" s="43"/>
      <c r="TOK133" s="43"/>
      <c r="TOL133" s="43"/>
      <c r="TOM133" s="43"/>
      <c r="TON133" s="43"/>
      <c r="TOO133" s="43"/>
      <c r="TOP133" s="43"/>
      <c r="TOQ133" s="43"/>
      <c r="TOR133" s="43"/>
      <c r="TOS133" s="43"/>
      <c r="TOT133" s="43"/>
      <c r="TOU133" s="43"/>
      <c r="TOV133" s="43"/>
      <c r="TOW133" s="43"/>
      <c r="TOX133" s="43"/>
      <c r="TOY133" s="43"/>
      <c r="TOZ133" s="43"/>
      <c r="TPA133" s="43"/>
      <c r="TPB133" s="43"/>
      <c r="TPC133" s="43"/>
      <c r="TPD133" s="43"/>
      <c r="TPE133" s="43"/>
      <c r="TPF133" s="43"/>
      <c r="TPG133" s="43"/>
      <c r="TPH133" s="43"/>
      <c r="TPI133" s="43"/>
      <c r="TPJ133" s="43"/>
      <c r="TPK133" s="43"/>
      <c r="TPL133" s="43"/>
      <c r="TPM133" s="43"/>
      <c r="TPN133" s="43"/>
      <c r="TPO133" s="43"/>
      <c r="TPP133" s="43"/>
      <c r="TPQ133" s="43"/>
      <c r="TPR133" s="43"/>
      <c r="TPS133" s="43"/>
      <c r="TPT133" s="43"/>
      <c r="TPU133" s="43"/>
      <c r="TPV133" s="43"/>
      <c r="TPW133" s="43"/>
      <c r="TPX133" s="43"/>
      <c r="TPY133" s="43"/>
      <c r="TPZ133" s="43"/>
      <c r="TQA133" s="43"/>
      <c r="TQB133" s="43"/>
      <c r="TQC133" s="43"/>
      <c r="TQD133" s="43"/>
      <c r="TQE133" s="43"/>
      <c r="TQF133" s="43"/>
      <c r="TQG133" s="43"/>
      <c r="TQH133" s="43"/>
      <c r="TQI133" s="43"/>
      <c r="TQJ133" s="43"/>
      <c r="TQK133" s="43"/>
      <c r="TQL133" s="43"/>
      <c r="TQM133" s="43"/>
      <c r="TQN133" s="43"/>
      <c r="TQO133" s="43"/>
      <c r="TQP133" s="43"/>
      <c r="TQQ133" s="43"/>
      <c r="TQR133" s="43"/>
      <c r="TQS133" s="43"/>
      <c r="TQT133" s="43"/>
      <c r="TQU133" s="43"/>
      <c r="TQV133" s="43"/>
      <c r="TQW133" s="43"/>
      <c r="TQX133" s="43"/>
      <c r="TQY133" s="43"/>
      <c r="TQZ133" s="43"/>
      <c r="TRA133" s="43"/>
      <c r="TRB133" s="43"/>
      <c r="TRC133" s="43"/>
      <c r="TRD133" s="43"/>
      <c r="TRE133" s="43"/>
      <c r="TRF133" s="43"/>
      <c r="TRG133" s="43"/>
      <c r="TRH133" s="43"/>
      <c r="TRI133" s="43"/>
      <c r="TRJ133" s="43"/>
      <c r="TRK133" s="43"/>
      <c r="TRL133" s="43"/>
      <c r="TRM133" s="43"/>
      <c r="TRN133" s="43"/>
      <c r="TRO133" s="43"/>
      <c r="TRP133" s="43"/>
      <c r="TRQ133" s="43"/>
      <c r="TRR133" s="43"/>
      <c r="TRS133" s="43"/>
      <c r="TRT133" s="43"/>
      <c r="TRU133" s="43"/>
      <c r="TRV133" s="43"/>
      <c r="TRW133" s="43"/>
      <c r="TRX133" s="43"/>
      <c r="TRY133" s="43"/>
      <c r="TRZ133" s="43"/>
      <c r="TSA133" s="43"/>
      <c r="TSB133" s="43"/>
      <c r="TSC133" s="43"/>
      <c r="TSD133" s="43"/>
      <c r="TSE133" s="43"/>
      <c r="TSF133" s="43"/>
      <c r="TSG133" s="43"/>
      <c r="TSH133" s="43"/>
      <c r="TSI133" s="43"/>
      <c r="TSJ133" s="43"/>
      <c r="TSK133" s="43"/>
      <c r="TSL133" s="43"/>
      <c r="TSM133" s="43"/>
      <c r="TSN133" s="43"/>
      <c r="TSO133" s="43"/>
      <c r="TSP133" s="43"/>
      <c r="TSQ133" s="43"/>
      <c r="TSR133" s="43"/>
      <c r="TSS133" s="43"/>
      <c r="TST133" s="43"/>
      <c r="TSU133" s="43"/>
      <c r="TSV133" s="43"/>
      <c r="TSW133" s="43"/>
      <c r="TSX133" s="43"/>
      <c r="TSY133" s="43"/>
      <c r="TSZ133" s="43"/>
      <c r="TTA133" s="43"/>
      <c r="TTB133" s="43"/>
      <c r="TTC133" s="43"/>
      <c r="TTD133" s="43"/>
      <c r="TTE133" s="43"/>
      <c r="TTF133" s="43"/>
      <c r="TTG133" s="43"/>
      <c r="TTH133" s="43"/>
      <c r="TTI133" s="43"/>
      <c r="TTJ133" s="43"/>
      <c r="TTK133" s="43"/>
      <c r="TTL133" s="43"/>
      <c r="TTM133" s="43"/>
      <c r="TTN133" s="43"/>
      <c r="TTO133" s="43"/>
      <c r="TTP133" s="43"/>
      <c r="TTQ133" s="43"/>
      <c r="TTR133" s="43"/>
      <c r="TTS133" s="43"/>
      <c r="TTT133" s="43"/>
      <c r="TTU133" s="43"/>
      <c r="TTV133" s="43"/>
      <c r="TTW133" s="43"/>
      <c r="TTX133" s="43"/>
      <c r="TTY133" s="43"/>
      <c r="TTZ133" s="43"/>
      <c r="TUA133" s="43"/>
      <c r="TUB133" s="43"/>
      <c r="TUC133" s="43"/>
      <c r="TUD133" s="43"/>
      <c r="TUE133" s="43"/>
      <c r="TUF133" s="43"/>
      <c r="TUG133" s="43"/>
      <c r="TUH133" s="43"/>
      <c r="TUI133" s="43"/>
      <c r="TUJ133" s="43"/>
      <c r="TUK133" s="43"/>
      <c r="TUL133" s="43"/>
      <c r="TUM133" s="43"/>
      <c r="TUN133" s="43"/>
      <c r="TUO133" s="43"/>
      <c r="TUP133" s="43"/>
      <c r="TUQ133" s="43"/>
      <c r="TUR133" s="43"/>
      <c r="TUS133" s="43"/>
      <c r="TUT133" s="43"/>
      <c r="TUU133" s="43"/>
      <c r="TUV133" s="43"/>
      <c r="TUW133" s="43"/>
      <c r="TUX133" s="43"/>
      <c r="TUY133" s="43"/>
      <c r="TUZ133" s="43"/>
      <c r="TVA133" s="43"/>
      <c r="TVB133" s="43"/>
      <c r="TVC133" s="43"/>
      <c r="TVD133" s="43"/>
      <c r="TVE133" s="43"/>
      <c r="TVF133" s="43"/>
      <c r="TVG133" s="43"/>
      <c r="TVH133" s="43"/>
      <c r="TVI133" s="43"/>
      <c r="TVJ133" s="43"/>
      <c r="TVK133" s="43"/>
      <c r="TVL133" s="43"/>
      <c r="TVM133" s="43"/>
      <c r="TVN133" s="43"/>
      <c r="TVO133" s="43"/>
      <c r="TVP133" s="43"/>
      <c r="TVQ133" s="43"/>
      <c r="TVR133" s="43"/>
      <c r="TVS133" s="43"/>
      <c r="TVT133" s="43"/>
      <c r="TVU133" s="43"/>
      <c r="TVV133" s="43"/>
      <c r="TVW133" s="43"/>
      <c r="TVX133" s="43"/>
      <c r="TVY133" s="43"/>
      <c r="TVZ133" s="43"/>
      <c r="TWA133" s="43"/>
      <c r="TWB133" s="43"/>
      <c r="TWC133" s="43"/>
      <c r="TWD133" s="43"/>
      <c r="TWE133" s="43"/>
      <c r="TWF133" s="43"/>
      <c r="TWG133" s="43"/>
      <c r="TWH133" s="43"/>
      <c r="TWI133" s="43"/>
      <c r="TWJ133" s="43"/>
      <c r="TWK133" s="43"/>
      <c r="TWL133" s="43"/>
      <c r="TWM133" s="43"/>
      <c r="TWN133" s="43"/>
      <c r="TWO133" s="43"/>
      <c r="TWP133" s="43"/>
      <c r="TWQ133" s="43"/>
      <c r="TWR133" s="43"/>
      <c r="TWS133" s="43"/>
      <c r="TWT133" s="43"/>
      <c r="TWU133" s="43"/>
      <c r="TWV133" s="43"/>
      <c r="TWW133" s="43"/>
      <c r="TWX133" s="43"/>
      <c r="TWY133" s="43"/>
      <c r="TWZ133" s="43"/>
      <c r="TXA133" s="43"/>
      <c r="TXB133" s="43"/>
      <c r="TXC133" s="43"/>
      <c r="TXD133" s="43"/>
      <c r="TXE133" s="43"/>
      <c r="TXF133" s="43"/>
      <c r="TXG133" s="43"/>
      <c r="TXH133" s="43"/>
      <c r="TXI133" s="43"/>
      <c r="TXJ133" s="43"/>
      <c r="TXK133" s="43"/>
      <c r="TXL133" s="43"/>
      <c r="TXM133" s="43"/>
      <c r="TXN133" s="43"/>
      <c r="TXO133" s="43"/>
      <c r="TXP133" s="43"/>
      <c r="TXQ133" s="43"/>
      <c r="TXR133" s="43"/>
      <c r="TXS133" s="43"/>
      <c r="TXT133" s="43"/>
      <c r="TXU133" s="43"/>
      <c r="TXV133" s="43"/>
      <c r="TXW133" s="43"/>
      <c r="TXX133" s="43"/>
      <c r="TXY133" s="43"/>
      <c r="TXZ133" s="43"/>
      <c r="TYA133" s="43"/>
      <c r="TYB133" s="43"/>
      <c r="TYC133" s="43"/>
      <c r="TYD133" s="43"/>
      <c r="TYE133" s="43"/>
      <c r="TYF133" s="43"/>
      <c r="TYG133" s="43"/>
      <c r="TYH133" s="43"/>
      <c r="TYI133" s="43"/>
      <c r="TYJ133" s="43"/>
      <c r="TYK133" s="43"/>
      <c r="TYL133" s="43"/>
      <c r="TYM133" s="43"/>
      <c r="TYN133" s="43"/>
      <c r="TYO133" s="43"/>
      <c r="TYP133" s="43"/>
      <c r="TYQ133" s="43"/>
      <c r="TYR133" s="43"/>
      <c r="TYS133" s="43"/>
      <c r="TYT133" s="43"/>
      <c r="TYU133" s="43"/>
      <c r="TYV133" s="43"/>
      <c r="TYW133" s="43"/>
      <c r="TYX133" s="43"/>
      <c r="TYY133" s="43"/>
      <c r="TYZ133" s="43"/>
      <c r="TZA133" s="43"/>
      <c r="TZB133" s="43"/>
      <c r="TZC133" s="43"/>
      <c r="TZD133" s="43"/>
      <c r="TZE133" s="43"/>
      <c r="TZF133" s="43"/>
      <c r="TZG133" s="43"/>
      <c r="TZH133" s="43"/>
      <c r="TZI133" s="43"/>
      <c r="TZJ133" s="43"/>
      <c r="TZK133" s="43"/>
      <c r="TZL133" s="43"/>
      <c r="TZM133" s="43"/>
      <c r="TZN133" s="43"/>
      <c r="TZO133" s="43"/>
      <c r="TZP133" s="43"/>
      <c r="TZQ133" s="43"/>
      <c r="TZR133" s="43"/>
      <c r="TZS133" s="43"/>
      <c r="TZT133" s="43"/>
      <c r="TZU133" s="43"/>
      <c r="TZV133" s="43"/>
      <c r="TZW133" s="43"/>
      <c r="TZX133" s="43"/>
      <c r="TZY133" s="43"/>
      <c r="TZZ133" s="43"/>
      <c r="UAA133" s="43"/>
      <c r="UAB133" s="43"/>
      <c r="UAC133" s="43"/>
      <c r="UAD133" s="43"/>
      <c r="UAE133" s="43"/>
      <c r="UAF133" s="43"/>
      <c r="UAG133" s="43"/>
      <c r="UAH133" s="43"/>
      <c r="UAI133" s="43"/>
      <c r="UAJ133" s="43"/>
      <c r="UAK133" s="43"/>
      <c r="UAL133" s="43"/>
      <c r="UAM133" s="43"/>
      <c r="UAN133" s="43"/>
      <c r="UAO133" s="43"/>
      <c r="UAP133" s="43"/>
      <c r="UAQ133" s="43"/>
      <c r="UAR133" s="43"/>
      <c r="UAS133" s="43"/>
      <c r="UAT133" s="43"/>
      <c r="UAU133" s="43"/>
      <c r="UAV133" s="43"/>
      <c r="UAW133" s="43"/>
      <c r="UAX133" s="43"/>
      <c r="UAY133" s="43"/>
      <c r="UAZ133" s="43"/>
      <c r="UBA133" s="43"/>
      <c r="UBB133" s="43"/>
      <c r="UBC133" s="43"/>
      <c r="UBD133" s="43"/>
      <c r="UBE133" s="43"/>
      <c r="UBF133" s="43"/>
      <c r="UBG133" s="43"/>
      <c r="UBH133" s="43"/>
      <c r="UBI133" s="43"/>
      <c r="UBJ133" s="43"/>
      <c r="UBK133" s="43"/>
      <c r="UBL133" s="43"/>
      <c r="UBM133" s="43"/>
      <c r="UBN133" s="43"/>
      <c r="UBO133" s="43"/>
      <c r="UBP133" s="43"/>
      <c r="UBQ133" s="43"/>
      <c r="UBR133" s="43"/>
      <c r="UBS133" s="43"/>
      <c r="UBT133" s="43"/>
      <c r="UBU133" s="43"/>
      <c r="UBV133" s="43"/>
      <c r="UBW133" s="43"/>
      <c r="UBX133" s="43"/>
      <c r="UBY133" s="43"/>
      <c r="UBZ133" s="43"/>
      <c r="UCA133" s="43"/>
      <c r="UCB133" s="43"/>
      <c r="UCC133" s="43"/>
      <c r="UCD133" s="43"/>
      <c r="UCE133" s="43"/>
      <c r="UCF133" s="43"/>
      <c r="UCG133" s="43"/>
      <c r="UCH133" s="43"/>
      <c r="UCI133" s="43"/>
      <c r="UCJ133" s="43"/>
      <c r="UCK133" s="43"/>
      <c r="UCL133" s="43"/>
      <c r="UCM133" s="43"/>
      <c r="UCN133" s="43"/>
      <c r="UCO133" s="43"/>
      <c r="UCP133" s="43"/>
      <c r="UCQ133" s="43"/>
      <c r="UCR133" s="43"/>
      <c r="UCS133" s="43"/>
      <c r="UCT133" s="43"/>
      <c r="UCU133" s="43"/>
      <c r="UCV133" s="43"/>
      <c r="UCW133" s="43"/>
      <c r="UCX133" s="43"/>
      <c r="UCY133" s="43"/>
      <c r="UCZ133" s="43"/>
      <c r="UDA133" s="43"/>
      <c r="UDB133" s="43"/>
      <c r="UDC133" s="43"/>
      <c r="UDD133" s="43"/>
      <c r="UDE133" s="43"/>
      <c r="UDF133" s="43"/>
      <c r="UDG133" s="43"/>
      <c r="UDH133" s="43"/>
      <c r="UDI133" s="43"/>
      <c r="UDJ133" s="43"/>
      <c r="UDK133" s="43"/>
      <c r="UDL133" s="43"/>
      <c r="UDM133" s="43"/>
      <c r="UDN133" s="43"/>
      <c r="UDO133" s="43"/>
      <c r="UDP133" s="43"/>
      <c r="UDQ133" s="43"/>
      <c r="UDR133" s="43"/>
      <c r="UDS133" s="43"/>
      <c r="UDT133" s="43"/>
      <c r="UDU133" s="43"/>
      <c r="UDV133" s="43"/>
      <c r="UDW133" s="43"/>
      <c r="UDX133" s="43"/>
      <c r="UDY133" s="43"/>
      <c r="UDZ133" s="43"/>
      <c r="UEA133" s="43"/>
      <c r="UEB133" s="43"/>
      <c r="UEC133" s="43"/>
      <c r="UED133" s="43"/>
      <c r="UEE133" s="43"/>
      <c r="UEF133" s="43"/>
      <c r="UEG133" s="43"/>
      <c r="UEH133" s="43"/>
      <c r="UEI133" s="43"/>
      <c r="UEJ133" s="43"/>
      <c r="UEK133" s="43"/>
      <c r="UEL133" s="43"/>
      <c r="UEM133" s="43"/>
      <c r="UEN133" s="43"/>
      <c r="UEO133" s="43"/>
      <c r="UEP133" s="43"/>
      <c r="UEQ133" s="43"/>
      <c r="UER133" s="43"/>
      <c r="UES133" s="43"/>
      <c r="UET133" s="43"/>
      <c r="UEU133" s="43"/>
      <c r="UEV133" s="43"/>
      <c r="UEW133" s="43"/>
      <c r="UEX133" s="43"/>
      <c r="UEY133" s="43"/>
      <c r="UEZ133" s="43"/>
      <c r="UFA133" s="43"/>
      <c r="UFB133" s="43"/>
      <c r="UFC133" s="43"/>
      <c r="UFD133" s="43"/>
      <c r="UFE133" s="43"/>
      <c r="UFF133" s="43"/>
      <c r="UFG133" s="43"/>
      <c r="UFH133" s="43"/>
      <c r="UFI133" s="43"/>
      <c r="UFJ133" s="43"/>
      <c r="UFK133" s="43"/>
      <c r="UFL133" s="43"/>
      <c r="UFM133" s="43"/>
      <c r="UFN133" s="43"/>
      <c r="UFO133" s="43"/>
      <c r="UFP133" s="43"/>
      <c r="UFQ133" s="43"/>
      <c r="UFR133" s="43"/>
      <c r="UFS133" s="43"/>
      <c r="UFT133" s="43"/>
      <c r="UFU133" s="43"/>
      <c r="UFV133" s="43"/>
      <c r="UFW133" s="43"/>
      <c r="UFX133" s="43"/>
      <c r="UFY133" s="43"/>
      <c r="UFZ133" s="43"/>
      <c r="UGA133" s="43"/>
      <c r="UGB133" s="43"/>
      <c r="UGC133" s="43"/>
      <c r="UGD133" s="43"/>
      <c r="UGE133" s="43"/>
      <c r="UGF133" s="43"/>
      <c r="UGG133" s="43"/>
      <c r="UGH133" s="43"/>
      <c r="UGI133" s="43"/>
      <c r="UGJ133" s="43"/>
      <c r="UGK133" s="43"/>
      <c r="UGL133" s="43"/>
      <c r="UGM133" s="43"/>
      <c r="UGN133" s="43"/>
      <c r="UGO133" s="43"/>
      <c r="UGP133" s="43"/>
      <c r="UGQ133" s="43"/>
      <c r="UGR133" s="43"/>
      <c r="UGS133" s="43"/>
      <c r="UGT133" s="43"/>
      <c r="UGU133" s="43"/>
      <c r="UGV133" s="43"/>
      <c r="UGW133" s="43"/>
      <c r="UGX133" s="43"/>
      <c r="UGY133" s="43"/>
      <c r="UGZ133" s="43"/>
      <c r="UHA133" s="43"/>
      <c r="UHB133" s="43"/>
      <c r="UHC133" s="43"/>
      <c r="UHD133" s="43"/>
      <c r="UHE133" s="43"/>
      <c r="UHF133" s="43"/>
      <c r="UHG133" s="43"/>
      <c r="UHH133" s="43"/>
      <c r="UHI133" s="43"/>
      <c r="UHJ133" s="43"/>
      <c r="UHK133" s="43"/>
      <c r="UHL133" s="43"/>
      <c r="UHM133" s="43"/>
      <c r="UHN133" s="43"/>
      <c r="UHO133" s="43"/>
      <c r="UHP133" s="43"/>
      <c r="UHQ133" s="43"/>
      <c r="UHR133" s="43"/>
      <c r="UHS133" s="43"/>
      <c r="UHT133" s="43"/>
      <c r="UHU133" s="43"/>
      <c r="UHV133" s="43"/>
      <c r="UHW133" s="43"/>
      <c r="UHX133" s="43"/>
      <c r="UHY133" s="43"/>
      <c r="UHZ133" s="43"/>
      <c r="UIA133" s="43"/>
      <c r="UIB133" s="43"/>
      <c r="UIC133" s="43"/>
      <c r="UID133" s="43"/>
      <c r="UIE133" s="43"/>
      <c r="UIF133" s="43"/>
      <c r="UIG133" s="43"/>
      <c r="UIH133" s="43"/>
      <c r="UII133" s="43"/>
      <c r="UIJ133" s="43"/>
      <c r="UIK133" s="43"/>
      <c r="UIL133" s="43"/>
      <c r="UIM133" s="43"/>
      <c r="UIN133" s="43"/>
      <c r="UIO133" s="43"/>
      <c r="UIP133" s="43"/>
      <c r="UIQ133" s="43"/>
      <c r="UIR133" s="43"/>
      <c r="UIS133" s="43"/>
      <c r="UIT133" s="43"/>
      <c r="UIU133" s="43"/>
      <c r="UIV133" s="43"/>
      <c r="UIW133" s="43"/>
      <c r="UIX133" s="43"/>
      <c r="UIY133" s="43"/>
      <c r="UIZ133" s="43"/>
      <c r="UJA133" s="43"/>
      <c r="UJB133" s="43"/>
      <c r="UJC133" s="43"/>
      <c r="UJD133" s="43"/>
      <c r="UJE133" s="43"/>
      <c r="UJF133" s="43"/>
      <c r="UJG133" s="43"/>
      <c r="UJH133" s="43"/>
      <c r="UJI133" s="43"/>
      <c r="UJJ133" s="43"/>
      <c r="UJK133" s="43"/>
      <c r="UJL133" s="43"/>
      <c r="UJM133" s="43"/>
      <c r="UJN133" s="43"/>
      <c r="UJO133" s="43"/>
      <c r="UJP133" s="43"/>
      <c r="UJQ133" s="43"/>
      <c r="UJR133" s="43"/>
      <c r="UJS133" s="43"/>
      <c r="UJT133" s="43"/>
      <c r="UJU133" s="43"/>
      <c r="UJV133" s="43"/>
      <c r="UJW133" s="43"/>
      <c r="UJX133" s="43"/>
      <c r="UJY133" s="43"/>
      <c r="UJZ133" s="43"/>
      <c r="UKA133" s="43"/>
      <c r="UKB133" s="43"/>
      <c r="UKC133" s="43"/>
      <c r="UKD133" s="43"/>
      <c r="UKE133" s="43"/>
      <c r="UKF133" s="43"/>
      <c r="UKG133" s="43"/>
      <c r="UKH133" s="43"/>
      <c r="UKI133" s="43"/>
      <c r="UKJ133" s="43"/>
      <c r="UKK133" s="43"/>
      <c r="UKL133" s="43"/>
      <c r="UKM133" s="43"/>
      <c r="UKN133" s="43"/>
      <c r="UKO133" s="43"/>
      <c r="UKP133" s="43"/>
      <c r="UKQ133" s="43"/>
      <c r="UKR133" s="43"/>
      <c r="UKS133" s="43"/>
      <c r="UKT133" s="43"/>
      <c r="UKU133" s="43"/>
      <c r="UKV133" s="43"/>
      <c r="UKW133" s="43"/>
      <c r="UKX133" s="43"/>
      <c r="UKY133" s="43"/>
      <c r="UKZ133" s="43"/>
      <c r="ULA133" s="43"/>
      <c r="ULB133" s="43"/>
      <c r="ULC133" s="43"/>
      <c r="ULD133" s="43"/>
      <c r="ULE133" s="43"/>
      <c r="ULF133" s="43"/>
      <c r="ULG133" s="43"/>
      <c r="ULH133" s="43"/>
      <c r="ULI133" s="43"/>
      <c r="ULJ133" s="43"/>
      <c r="ULK133" s="43"/>
      <c r="ULL133" s="43"/>
      <c r="ULM133" s="43"/>
      <c r="ULN133" s="43"/>
      <c r="ULO133" s="43"/>
      <c r="ULP133" s="43"/>
      <c r="ULQ133" s="43"/>
      <c r="ULR133" s="43"/>
      <c r="ULS133" s="43"/>
      <c r="ULT133" s="43"/>
      <c r="ULU133" s="43"/>
      <c r="ULV133" s="43"/>
      <c r="ULW133" s="43"/>
      <c r="ULX133" s="43"/>
      <c r="ULY133" s="43"/>
      <c r="ULZ133" s="43"/>
      <c r="UMA133" s="43"/>
      <c r="UMB133" s="43"/>
      <c r="UMC133" s="43"/>
      <c r="UMD133" s="43"/>
      <c r="UME133" s="43"/>
      <c r="UMF133" s="43"/>
      <c r="UMG133" s="43"/>
      <c r="UMH133" s="43"/>
      <c r="UMI133" s="43"/>
      <c r="UMJ133" s="43"/>
      <c r="UMK133" s="43"/>
      <c r="UML133" s="43"/>
      <c r="UMM133" s="43"/>
      <c r="UMN133" s="43"/>
      <c r="UMO133" s="43"/>
      <c r="UMP133" s="43"/>
      <c r="UMQ133" s="43"/>
      <c r="UMR133" s="43"/>
      <c r="UMS133" s="43"/>
      <c r="UMT133" s="43"/>
      <c r="UMU133" s="43"/>
      <c r="UMV133" s="43"/>
      <c r="UMW133" s="43"/>
      <c r="UMX133" s="43"/>
      <c r="UMY133" s="43"/>
      <c r="UMZ133" s="43"/>
      <c r="UNA133" s="43"/>
      <c r="UNB133" s="43"/>
      <c r="UNC133" s="43"/>
      <c r="UND133" s="43"/>
      <c r="UNE133" s="43"/>
      <c r="UNF133" s="43"/>
      <c r="UNG133" s="43"/>
      <c r="UNH133" s="43"/>
      <c r="UNI133" s="43"/>
      <c r="UNJ133" s="43"/>
      <c r="UNK133" s="43"/>
      <c r="UNL133" s="43"/>
      <c r="UNM133" s="43"/>
      <c r="UNN133" s="43"/>
      <c r="UNO133" s="43"/>
      <c r="UNP133" s="43"/>
      <c r="UNQ133" s="43"/>
      <c r="UNR133" s="43"/>
      <c r="UNS133" s="43"/>
      <c r="UNT133" s="43"/>
      <c r="UNU133" s="43"/>
      <c r="UNV133" s="43"/>
      <c r="UNW133" s="43"/>
      <c r="UNX133" s="43"/>
      <c r="UNY133" s="43"/>
      <c r="UNZ133" s="43"/>
      <c r="UOA133" s="43"/>
      <c r="UOB133" s="43"/>
      <c r="UOC133" s="43"/>
      <c r="UOD133" s="43"/>
      <c r="UOE133" s="43"/>
      <c r="UOF133" s="43"/>
      <c r="UOG133" s="43"/>
      <c r="UOH133" s="43"/>
      <c r="UOI133" s="43"/>
      <c r="UOJ133" s="43"/>
      <c r="UOK133" s="43"/>
      <c r="UOL133" s="43"/>
      <c r="UOM133" s="43"/>
      <c r="UON133" s="43"/>
      <c r="UOO133" s="43"/>
      <c r="UOP133" s="43"/>
      <c r="UOQ133" s="43"/>
      <c r="UOR133" s="43"/>
      <c r="UOS133" s="43"/>
      <c r="UOT133" s="43"/>
      <c r="UOU133" s="43"/>
      <c r="UOV133" s="43"/>
      <c r="UOW133" s="43"/>
      <c r="UOX133" s="43"/>
      <c r="UOY133" s="43"/>
      <c r="UOZ133" s="43"/>
      <c r="UPA133" s="43"/>
      <c r="UPB133" s="43"/>
      <c r="UPC133" s="43"/>
      <c r="UPD133" s="43"/>
      <c r="UPE133" s="43"/>
      <c r="UPF133" s="43"/>
      <c r="UPG133" s="43"/>
      <c r="UPH133" s="43"/>
      <c r="UPI133" s="43"/>
      <c r="UPJ133" s="43"/>
      <c r="UPK133" s="43"/>
      <c r="UPL133" s="43"/>
      <c r="UPM133" s="43"/>
      <c r="UPN133" s="43"/>
      <c r="UPO133" s="43"/>
      <c r="UPP133" s="43"/>
      <c r="UPQ133" s="43"/>
      <c r="UPR133" s="43"/>
      <c r="UPS133" s="43"/>
      <c r="UPT133" s="43"/>
      <c r="UPU133" s="43"/>
      <c r="UPV133" s="43"/>
      <c r="UPW133" s="43"/>
      <c r="UPX133" s="43"/>
      <c r="UPY133" s="43"/>
      <c r="UPZ133" s="43"/>
      <c r="UQA133" s="43"/>
      <c r="UQB133" s="43"/>
      <c r="UQC133" s="43"/>
      <c r="UQD133" s="43"/>
      <c r="UQE133" s="43"/>
      <c r="UQF133" s="43"/>
      <c r="UQG133" s="43"/>
      <c r="UQH133" s="43"/>
      <c r="UQI133" s="43"/>
      <c r="UQJ133" s="43"/>
      <c r="UQK133" s="43"/>
      <c r="UQL133" s="43"/>
      <c r="UQM133" s="43"/>
      <c r="UQN133" s="43"/>
      <c r="UQO133" s="43"/>
      <c r="UQP133" s="43"/>
      <c r="UQQ133" s="43"/>
      <c r="UQR133" s="43"/>
      <c r="UQS133" s="43"/>
      <c r="UQT133" s="43"/>
      <c r="UQU133" s="43"/>
      <c r="UQV133" s="43"/>
      <c r="UQW133" s="43"/>
      <c r="UQX133" s="43"/>
      <c r="UQY133" s="43"/>
      <c r="UQZ133" s="43"/>
      <c r="URA133" s="43"/>
      <c r="URB133" s="43"/>
      <c r="URC133" s="43"/>
      <c r="URD133" s="43"/>
      <c r="URE133" s="43"/>
      <c r="URF133" s="43"/>
      <c r="URG133" s="43"/>
      <c r="URH133" s="43"/>
      <c r="URI133" s="43"/>
      <c r="URJ133" s="43"/>
      <c r="URK133" s="43"/>
      <c r="URL133" s="43"/>
      <c r="URM133" s="43"/>
      <c r="URN133" s="43"/>
      <c r="URO133" s="43"/>
      <c r="URP133" s="43"/>
      <c r="URQ133" s="43"/>
      <c r="URR133" s="43"/>
      <c r="URS133" s="43"/>
      <c r="URT133" s="43"/>
      <c r="URU133" s="43"/>
      <c r="URV133" s="43"/>
      <c r="URW133" s="43"/>
      <c r="URX133" s="43"/>
      <c r="URY133" s="43"/>
      <c r="URZ133" s="43"/>
      <c r="USA133" s="43"/>
      <c r="USB133" s="43"/>
      <c r="USC133" s="43"/>
      <c r="USD133" s="43"/>
      <c r="USE133" s="43"/>
      <c r="USF133" s="43"/>
      <c r="USG133" s="43"/>
      <c r="USH133" s="43"/>
      <c r="USI133" s="43"/>
      <c r="USJ133" s="43"/>
      <c r="USK133" s="43"/>
      <c r="USL133" s="43"/>
      <c r="USM133" s="43"/>
      <c r="USN133" s="43"/>
      <c r="USO133" s="43"/>
      <c r="USP133" s="43"/>
      <c r="USQ133" s="43"/>
      <c r="USR133" s="43"/>
      <c r="USS133" s="43"/>
      <c r="UST133" s="43"/>
      <c r="USU133" s="43"/>
      <c r="USV133" s="43"/>
      <c r="USW133" s="43"/>
      <c r="USX133" s="43"/>
      <c r="USY133" s="43"/>
      <c r="USZ133" s="43"/>
      <c r="UTA133" s="43"/>
      <c r="UTB133" s="43"/>
      <c r="UTC133" s="43"/>
      <c r="UTD133" s="43"/>
      <c r="UTE133" s="43"/>
      <c r="UTF133" s="43"/>
      <c r="UTG133" s="43"/>
      <c r="UTH133" s="43"/>
      <c r="UTI133" s="43"/>
      <c r="UTJ133" s="43"/>
      <c r="UTK133" s="43"/>
      <c r="UTL133" s="43"/>
      <c r="UTM133" s="43"/>
      <c r="UTN133" s="43"/>
      <c r="UTO133" s="43"/>
      <c r="UTP133" s="43"/>
      <c r="UTQ133" s="43"/>
      <c r="UTR133" s="43"/>
      <c r="UTS133" s="43"/>
      <c r="UTT133" s="43"/>
      <c r="UTU133" s="43"/>
      <c r="UTV133" s="43"/>
      <c r="UTW133" s="43"/>
      <c r="UTX133" s="43"/>
      <c r="UTY133" s="43"/>
      <c r="UTZ133" s="43"/>
      <c r="UUA133" s="43"/>
      <c r="UUB133" s="43"/>
      <c r="UUC133" s="43"/>
      <c r="UUD133" s="43"/>
      <c r="UUE133" s="43"/>
      <c r="UUF133" s="43"/>
      <c r="UUG133" s="43"/>
      <c r="UUH133" s="43"/>
      <c r="UUI133" s="43"/>
      <c r="UUJ133" s="43"/>
      <c r="UUK133" s="43"/>
      <c r="UUL133" s="43"/>
      <c r="UUM133" s="43"/>
      <c r="UUN133" s="43"/>
      <c r="UUO133" s="43"/>
      <c r="UUP133" s="43"/>
      <c r="UUQ133" s="43"/>
      <c r="UUR133" s="43"/>
      <c r="UUS133" s="43"/>
      <c r="UUT133" s="43"/>
      <c r="UUU133" s="43"/>
      <c r="UUV133" s="43"/>
      <c r="UUW133" s="43"/>
      <c r="UUX133" s="43"/>
      <c r="UUY133" s="43"/>
      <c r="UUZ133" s="43"/>
      <c r="UVA133" s="43"/>
      <c r="UVB133" s="43"/>
      <c r="UVC133" s="43"/>
      <c r="UVD133" s="43"/>
      <c r="UVE133" s="43"/>
      <c r="UVF133" s="43"/>
      <c r="UVG133" s="43"/>
      <c r="UVH133" s="43"/>
      <c r="UVI133" s="43"/>
      <c r="UVJ133" s="43"/>
      <c r="UVK133" s="43"/>
      <c r="UVL133" s="43"/>
      <c r="UVM133" s="43"/>
      <c r="UVN133" s="43"/>
      <c r="UVO133" s="43"/>
      <c r="UVP133" s="43"/>
      <c r="UVQ133" s="43"/>
      <c r="UVR133" s="43"/>
      <c r="UVS133" s="43"/>
      <c r="UVT133" s="43"/>
      <c r="UVU133" s="43"/>
      <c r="UVV133" s="43"/>
      <c r="UVW133" s="43"/>
      <c r="UVX133" s="43"/>
      <c r="UVY133" s="43"/>
      <c r="UVZ133" s="43"/>
      <c r="UWA133" s="43"/>
      <c r="UWB133" s="43"/>
      <c r="UWC133" s="43"/>
      <c r="UWD133" s="43"/>
      <c r="UWE133" s="43"/>
      <c r="UWF133" s="43"/>
      <c r="UWG133" s="43"/>
      <c r="UWH133" s="43"/>
      <c r="UWI133" s="43"/>
      <c r="UWJ133" s="43"/>
      <c r="UWK133" s="43"/>
      <c r="UWL133" s="43"/>
      <c r="UWM133" s="43"/>
      <c r="UWN133" s="43"/>
      <c r="UWO133" s="43"/>
      <c r="UWP133" s="43"/>
      <c r="UWQ133" s="43"/>
      <c r="UWR133" s="43"/>
      <c r="UWS133" s="43"/>
      <c r="UWT133" s="43"/>
      <c r="UWU133" s="43"/>
      <c r="UWV133" s="43"/>
      <c r="UWW133" s="43"/>
      <c r="UWX133" s="43"/>
      <c r="UWY133" s="43"/>
      <c r="UWZ133" s="43"/>
      <c r="UXA133" s="43"/>
      <c r="UXB133" s="43"/>
      <c r="UXC133" s="43"/>
      <c r="UXD133" s="43"/>
      <c r="UXE133" s="43"/>
      <c r="UXF133" s="43"/>
      <c r="UXG133" s="43"/>
      <c r="UXH133" s="43"/>
      <c r="UXI133" s="43"/>
      <c r="UXJ133" s="43"/>
      <c r="UXK133" s="43"/>
      <c r="UXL133" s="43"/>
      <c r="UXM133" s="43"/>
      <c r="UXN133" s="43"/>
      <c r="UXO133" s="43"/>
      <c r="UXP133" s="43"/>
      <c r="UXQ133" s="43"/>
      <c r="UXR133" s="43"/>
      <c r="UXS133" s="43"/>
      <c r="UXT133" s="43"/>
      <c r="UXU133" s="43"/>
      <c r="UXV133" s="43"/>
      <c r="UXW133" s="43"/>
      <c r="UXX133" s="43"/>
      <c r="UXY133" s="43"/>
      <c r="UXZ133" s="43"/>
      <c r="UYA133" s="43"/>
      <c r="UYB133" s="43"/>
      <c r="UYC133" s="43"/>
      <c r="UYD133" s="43"/>
      <c r="UYE133" s="43"/>
      <c r="UYF133" s="43"/>
      <c r="UYG133" s="43"/>
      <c r="UYH133" s="43"/>
      <c r="UYI133" s="43"/>
      <c r="UYJ133" s="43"/>
      <c r="UYK133" s="43"/>
      <c r="UYL133" s="43"/>
      <c r="UYM133" s="43"/>
      <c r="UYN133" s="43"/>
      <c r="UYO133" s="43"/>
      <c r="UYP133" s="43"/>
      <c r="UYQ133" s="43"/>
      <c r="UYR133" s="43"/>
      <c r="UYS133" s="43"/>
      <c r="UYT133" s="43"/>
      <c r="UYU133" s="43"/>
      <c r="UYV133" s="43"/>
      <c r="UYW133" s="43"/>
      <c r="UYX133" s="43"/>
      <c r="UYY133" s="43"/>
      <c r="UYZ133" s="43"/>
      <c r="UZA133" s="43"/>
      <c r="UZB133" s="43"/>
      <c r="UZC133" s="43"/>
      <c r="UZD133" s="43"/>
      <c r="UZE133" s="43"/>
      <c r="UZF133" s="43"/>
      <c r="UZG133" s="43"/>
      <c r="UZH133" s="43"/>
      <c r="UZI133" s="43"/>
      <c r="UZJ133" s="43"/>
      <c r="UZK133" s="43"/>
      <c r="UZL133" s="43"/>
      <c r="UZM133" s="43"/>
      <c r="UZN133" s="43"/>
      <c r="UZO133" s="43"/>
      <c r="UZP133" s="43"/>
      <c r="UZQ133" s="43"/>
      <c r="UZR133" s="43"/>
      <c r="UZS133" s="43"/>
      <c r="UZT133" s="43"/>
      <c r="UZU133" s="43"/>
      <c r="UZV133" s="43"/>
      <c r="UZW133" s="43"/>
      <c r="UZX133" s="43"/>
      <c r="UZY133" s="43"/>
      <c r="UZZ133" s="43"/>
      <c r="VAA133" s="43"/>
      <c r="VAB133" s="43"/>
      <c r="VAC133" s="43"/>
      <c r="VAD133" s="43"/>
      <c r="VAE133" s="43"/>
      <c r="VAF133" s="43"/>
      <c r="VAG133" s="43"/>
      <c r="VAH133" s="43"/>
      <c r="VAI133" s="43"/>
      <c r="VAJ133" s="43"/>
      <c r="VAK133" s="43"/>
      <c r="VAL133" s="43"/>
      <c r="VAM133" s="43"/>
      <c r="VAN133" s="43"/>
      <c r="VAO133" s="43"/>
      <c r="VAP133" s="43"/>
      <c r="VAQ133" s="43"/>
      <c r="VAR133" s="43"/>
      <c r="VAS133" s="43"/>
      <c r="VAT133" s="43"/>
      <c r="VAU133" s="43"/>
      <c r="VAV133" s="43"/>
      <c r="VAW133" s="43"/>
      <c r="VAX133" s="43"/>
      <c r="VAY133" s="43"/>
      <c r="VAZ133" s="43"/>
      <c r="VBA133" s="43"/>
      <c r="VBB133" s="43"/>
      <c r="VBC133" s="43"/>
      <c r="VBD133" s="43"/>
      <c r="VBE133" s="43"/>
      <c r="VBF133" s="43"/>
      <c r="VBG133" s="43"/>
      <c r="VBH133" s="43"/>
      <c r="VBI133" s="43"/>
      <c r="VBJ133" s="43"/>
      <c r="VBK133" s="43"/>
      <c r="VBL133" s="43"/>
      <c r="VBM133" s="43"/>
      <c r="VBN133" s="43"/>
      <c r="VBO133" s="43"/>
      <c r="VBP133" s="43"/>
      <c r="VBQ133" s="43"/>
      <c r="VBR133" s="43"/>
      <c r="VBS133" s="43"/>
      <c r="VBT133" s="43"/>
      <c r="VBU133" s="43"/>
      <c r="VBV133" s="43"/>
      <c r="VBW133" s="43"/>
      <c r="VBX133" s="43"/>
      <c r="VBY133" s="43"/>
      <c r="VBZ133" s="43"/>
      <c r="VCA133" s="43"/>
      <c r="VCB133" s="43"/>
      <c r="VCC133" s="43"/>
      <c r="VCD133" s="43"/>
      <c r="VCE133" s="43"/>
      <c r="VCF133" s="43"/>
      <c r="VCG133" s="43"/>
      <c r="VCH133" s="43"/>
      <c r="VCI133" s="43"/>
      <c r="VCJ133" s="43"/>
      <c r="VCK133" s="43"/>
      <c r="VCL133" s="43"/>
      <c r="VCM133" s="43"/>
      <c r="VCN133" s="43"/>
      <c r="VCO133" s="43"/>
      <c r="VCP133" s="43"/>
      <c r="VCQ133" s="43"/>
      <c r="VCR133" s="43"/>
      <c r="VCS133" s="43"/>
      <c r="VCT133" s="43"/>
      <c r="VCU133" s="43"/>
      <c r="VCV133" s="43"/>
      <c r="VCW133" s="43"/>
      <c r="VCX133" s="43"/>
      <c r="VCY133" s="43"/>
      <c r="VCZ133" s="43"/>
      <c r="VDA133" s="43"/>
      <c r="VDB133" s="43"/>
      <c r="VDC133" s="43"/>
      <c r="VDD133" s="43"/>
      <c r="VDE133" s="43"/>
      <c r="VDF133" s="43"/>
      <c r="VDG133" s="43"/>
      <c r="VDH133" s="43"/>
      <c r="VDI133" s="43"/>
      <c r="VDJ133" s="43"/>
      <c r="VDK133" s="43"/>
      <c r="VDL133" s="43"/>
      <c r="VDM133" s="43"/>
      <c r="VDN133" s="43"/>
      <c r="VDO133" s="43"/>
      <c r="VDP133" s="43"/>
      <c r="VDQ133" s="43"/>
      <c r="VDR133" s="43"/>
      <c r="VDS133" s="43"/>
      <c r="VDT133" s="43"/>
      <c r="VDU133" s="43"/>
      <c r="VDV133" s="43"/>
      <c r="VDW133" s="43"/>
      <c r="VDX133" s="43"/>
      <c r="VDY133" s="43"/>
      <c r="VDZ133" s="43"/>
      <c r="VEA133" s="43"/>
      <c r="VEB133" s="43"/>
      <c r="VEC133" s="43"/>
      <c r="VED133" s="43"/>
      <c r="VEE133" s="43"/>
      <c r="VEF133" s="43"/>
      <c r="VEG133" s="43"/>
      <c r="VEH133" s="43"/>
      <c r="VEI133" s="43"/>
      <c r="VEJ133" s="43"/>
      <c r="VEK133" s="43"/>
      <c r="VEL133" s="43"/>
      <c r="VEM133" s="43"/>
      <c r="VEN133" s="43"/>
      <c r="VEO133" s="43"/>
      <c r="VEP133" s="43"/>
      <c r="VEQ133" s="43"/>
      <c r="VER133" s="43"/>
      <c r="VES133" s="43"/>
      <c r="VET133" s="43"/>
      <c r="VEU133" s="43"/>
      <c r="VEV133" s="43"/>
      <c r="VEW133" s="43"/>
      <c r="VEX133" s="43"/>
      <c r="VEY133" s="43"/>
      <c r="VEZ133" s="43"/>
      <c r="VFA133" s="43"/>
      <c r="VFB133" s="43"/>
      <c r="VFC133" s="43"/>
      <c r="VFD133" s="43"/>
      <c r="VFE133" s="43"/>
      <c r="VFF133" s="43"/>
      <c r="VFG133" s="43"/>
      <c r="VFH133" s="43"/>
      <c r="VFI133" s="43"/>
      <c r="VFJ133" s="43"/>
      <c r="VFK133" s="43"/>
      <c r="VFL133" s="43"/>
      <c r="VFM133" s="43"/>
      <c r="VFN133" s="43"/>
      <c r="VFO133" s="43"/>
      <c r="VFP133" s="43"/>
      <c r="VFQ133" s="43"/>
      <c r="VFR133" s="43"/>
      <c r="VFS133" s="43"/>
      <c r="VFT133" s="43"/>
      <c r="VFU133" s="43"/>
      <c r="VFV133" s="43"/>
      <c r="VFW133" s="43"/>
      <c r="VFX133" s="43"/>
      <c r="VFY133" s="43"/>
      <c r="VFZ133" s="43"/>
      <c r="VGA133" s="43"/>
      <c r="VGB133" s="43"/>
      <c r="VGC133" s="43"/>
      <c r="VGD133" s="43"/>
      <c r="VGE133" s="43"/>
      <c r="VGF133" s="43"/>
      <c r="VGG133" s="43"/>
      <c r="VGH133" s="43"/>
      <c r="VGI133" s="43"/>
      <c r="VGJ133" s="43"/>
      <c r="VGK133" s="43"/>
      <c r="VGL133" s="43"/>
      <c r="VGM133" s="43"/>
      <c r="VGN133" s="43"/>
      <c r="VGO133" s="43"/>
      <c r="VGP133" s="43"/>
      <c r="VGQ133" s="43"/>
      <c r="VGR133" s="43"/>
      <c r="VGS133" s="43"/>
      <c r="VGT133" s="43"/>
      <c r="VGU133" s="43"/>
      <c r="VGV133" s="43"/>
      <c r="VGW133" s="43"/>
      <c r="VGX133" s="43"/>
      <c r="VGY133" s="43"/>
      <c r="VGZ133" s="43"/>
      <c r="VHA133" s="43"/>
      <c r="VHB133" s="43"/>
      <c r="VHC133" s="43"/>
      <c r="VHD133" s="43"/>
      <c r="VHE133" s="43"/>
      <c r="VHF133" s="43"/>
      <c r="VHG133" s="43"/>
      <c r="VHH133" s="43"/>
      <c r="VHI133" s="43"/>
      <c r="VHJ133" s="43"/>
      <c r="VHK133" s="43"/>
      <c r="VHL133" s="43"/>
      <c r="VHM133" s="43"/>
      <c r="VHN133" s="43"/>
      <c r="VHO133" s="43"/>
      <c r="VHP133" s="43"/>
      <c r="VHQ133" s="43"/>
      <c r="VHR133" s="43"/>
      <c r="VHS133" s="43"/>
      <c r="VHT133" s="43"/>
      <c r="VHU133" s="43"/>
      <c r="VHV133" s="43"/>
      <c r="VHW133" s="43"/>
      <c r="VHX133" s="43"/>
      <c r="VHY133" s="43"/>
      <c r="VHZ133" s="43"/>
      <c r="VIA133" s="43"/>
      <c r="VIB133" s="43"/>
      <c r="VIC133" s="43"/>
      <c r="VID133" s="43"/>
      <c r="VIE133" s="43"/>
      <c r="VIF133" s="43"/>
      <c r="VIG133" s="43"/>
      <c r="VIH133" s="43"/>
      <c r="VII133" s="43"/>
      <c r="VIJ133" s="43"/>
      <c r="VIK133" s="43"/>
      <c r="VIL133" s="43"/>
      <c r="VIM133" s="43"/>
      <c r="VIN133" s="43"/>
      <c r="VIO133" s="43"/>
      <c r="VIP133" s="43"/>
      <c r="VIQ133" s="43"/>
      <c r="VIR133" s="43"/>
      <c r="VIS133" s="43"/>
      <c r="VIT133" s="43"/>
      <c r="VIU133" s="43"/>
      <c r="VIV133" s="43"/>
      <c r="VIW133" s="43"/>
      <c r="VIX133" s="43"/>
      <c r="VIY133" s="43"/>
      <c r="VIZ133" s="43"/>
      <c r="VJA133" s="43"/>
      <c r="VJB133" s="43"/>
      <c r="VJC133" s="43"/>
      <c r="VJD133" s="43"/>
      <c r="VJE133" s="43"/>
      <c r="VJF133" s="43"/>
      <c r="VJG133" s="43"/>
      <c r="VJH133" s="43"/>
      <c r="VJI133" s="43"/>
      <c r="VJJ133" s="43"/>
      <c r="VJK133" s="43"/>
      <c r="VJL133" s="43"/>
      <c r="VJM133" s="43"/>
      <c r="VJN133" s="43"/>
      <c r="VJO133" s="43"/>
      <c r="VJP133" s="43"/>
      <c r="VJQ133" s="43"/>
      <c r="VJR133" s="43"/>
      <c r="VJS133" s="43"/>
      <c r="VJT133" s="43"/>
      <c r="VJU133" s="43"/>
      <c r="VJV133" s="43"/>
      <c r="VJW133" s="43"/>
      <c r="VJX133" s="43"/>
      <c r="VJY133" s="43"/>
      <c r="VJZ133" s="43"/>
      <c r="VKA133" s="43"/>
      <c r="VKB133" s="43"/>
      <c r="VKC133" s="43"/>
      <c r="VKD133" s="43"/>
      <c r="VKE133" s="43"/>
      <c r="VKF133" s="43"/>
      <c r="VKG133" s="43"/>
      <c r="VKH133" s="43"/>
      <c r="VKI133" s="43"/>
      <c r="VKJ133" s="43"/>
      <c r="VKK133" s="43"/>
      <c r="VKL133" s="43"/>
      <c r="VKM133" s="43"/>
      <c r="VKN133" s="43"/>
      <c r="VKO133" s="43"/>
      <c r="VKP133" s="43"/>
      <c r="VKQ133" s="43"/>
      <c r="VKR133" s="43"/>
      <c r="VKS133" s="43"/>
      <c r="VKT133" s="43"/>
      <c r="VKU133" s="43"/>
      <c r="VKV133" s="43"/>
      <c r="VKW133" s="43"/>
      <c r="VKX133" s="43"/>
      <c r="VKY133" s="43"/>
      <c r="VKZ133" s="43"/>
      <c r="VLA133" s="43"/>
      <c r="VLB133" s="43"/>
      <c r="VLC133" s="43"/>
      <c r="VLD133" s="43"/>
      <c r="VLE133" s="43"/>
      <c r="VLF133" s="43"/>
      <c r="VLG133" s="43"/>
      <c r="VLH133" s="43"/>
      <c r="VLI133" s="43"/>
      <c r="VLJ133" s="43"/>
      <c r="VLK133" s="43"/>
      <c r="VLL133" s="43"/>
      <c r="VLM133" s="43"/>
      <c r="VLN133" s="43"/>
      <c r="VLO133" s="43"/>
      <c r="VLP133" s="43"/>
      <c r="VLQ133" s="43"/>
      <c r="VLR133" s="43"/>
      <c r="VLS133" s="43"/>
      <c r="VLT133" s="43"/>
      <c r="VLU133" s="43"/>
      <c r="VLV133" s="43"/>
      <c r="VLW133" s="43"/>
      <c r="VLX133" s="43"/>
      <c r="VLY133" s="43"/>
      <c r="VLZ133" s="43"/>
      <c r="VMA133" s="43"/>
      <c r="VMB133" s="43"/>
      <c r="VMC133" s="43"/>
      <c r="VMD133" s="43"/>
      <c r="VME133" s="43"/>
      <c r="VMF133" s="43"/>
      <c r="VMG133" s="43"/>
      <c r="VMH133" s="43"/>
      <c r="VMI133" s="43"/>
      <c r="VMJ133" s="43"/>
      <c r="VMK133" s="43"/>
      <c r="VML133" s="43"/>
      <c r="VMM133" s="43"/>
      <c r="VMN133" s="43"/>
      <c r="VMO133" s="43"/>
      <c r="VMP133" s="43"/>
      <c r="VMQ133" s="43"/>
      <c r="VMR133" s="43"/>
      <c r="VMS133" s="43"/>
      <c r="VMT133" s="43"/>
      <c r="VMU133" s="43"/>
      <c r="VMV133" s="43"/>
      <c r="VMW133" s="43"/>
      <c r="VMX133" s="43"/>
      <c r="VMY133" s="43"/>
      <c r="VMZ133" s="43"/>
      <c r="VNA133" s="43"/>
      <c r="VNB133" s="43"/>
      <c r="VNC133" s="43"/>
      <c r="VND133" s="43"/>
      <c r="VNE133" s="43"/>
      <c r="VNF133" s="43"/>
      <c r="VNG133" s="43"/>
      <c r="VNH133" s="43"/>
      <c r="VNI133" s="43"/>
      <c r="VNJ133" s="43"/>
      <c r="VNK133" s="43"/>
      <c r="VNL133" s="43"/>
      <c r="VNM133" s="43"/>
      <c r="VNN133" s="43"/>
      <c r="VNO133" s="43"/>
      <c r="VNP133" s="43"/>
      <c r="VNQ133" s="43"/>
      <c r="VNR133" s="43"/>
      <c r="VNS133" s="43"/>
      <c r="VNT133" s="43"/>
      <c r="VNU133" s="43"/>
      <c r="VNV133" s="43"/>
      <c r="VNW133" s="43"/>
      <c r="VNX133" s="43"/>
      <c r="VNY133" s="43"/>
      <c r="VNZ133" s="43"/>
      <c r="VOA133" s="43"/>
      <c r="VOB133" s="43"/>
      <c r="VOC133" s="43"/>
      <c r="VOD133" s="43"/>
      <c r="VOE133" s="43"/>
      <c r="VOF133" s="43"/>
      <c r="VOG133" s="43"/>
      <c r="VOH133" s="43"/>
      <c r="VOI133" s="43"/>
      <c r="VOJ133" s="43"/>
      <c r="VOK133" s="43"/>
      <c r="VOL133" s="43"/>
      <c r="VOM133" s="43"/>
      <c r="VON133" s="43"/>
      <c r="VOO133" s="43"/>
      <c r="VOP133" s="43"/>
      <c r="VOQ133" s="43"/>
      <c r="VOR133" s="43"/>
      <c r="VOS133" s="43"/>
      <c r="VOT133" s="43"/>
      <c r="VOU133" s="43"/>
      <c r="VOV133" s="43"/>
      <c r="VOW133" s="43"/>
      <c r="VOX133" s="43"/>
      <c r="VOY133" s="43"/>
      <c r="VOZ133" s="43"/>
      <c r="VPA133" s="43"/>
      <c r="VPB133" s="43"/>
      <c r="VPC133" s="43"/>
      <c r="VPD133" s="43"/>
      <c r="VPE133" s="43"/>
      <c r="VPF133" s="43"/>
      <c r="VPG133" s="43"/>
      <c r="VPH133" s="43"/>
      <c r="VPI133" s="43"/>
      <c r="VPJ133" s="43"/>
      <c r="VPK133" s="43"/>
      <c r="VPL133" s="43"/>
      <c r="VPM133" s="43"/>
      <c r="VPN133" s="43"/>
      <c r="VPO133" s="43"/>
      <c r="VPP133" s="43"/>
      <c r="VPQ133" s="43"/>
      <c r="VPR133" s="43"/>
      <c r="VPS133" s="43"/>
      <c r="VPT133" s="43"/>
      <c r="VPU133" s="43"/>
      <c r="VPV133" s="43"/>
      <c r="VPW133" s="43"/>
      <c r="VPX133" s="43"/>
      <c r="VPY133" s="43"/>
      <c r="VPZ133" s="43"/>
      <c r="VQA133" s="43"/>
      <c r="VQB133" s="43"/>
      <c r="VQC133" s="43"/>
      <c r="VQD133" s="43"/>
      <c r="VQE133" s="43"/>
      <c r="VQF133" s="43"/>
      <c r="VQG133" s="43"/>
      <c r="VQH133" s="43"/>
      <c r="VQI133" s="43"/>
      <c r="VQJ133" s="43"/>
      <c r="VQK133" s="43"/>
      <c r="VQL133" s="43"/>
      <c r="VQM133" s="43"/>
      <c r="VQN133" s="43"/>
      <c r="VQO133" s="43"/>
      <c r="VQP133" s="43"/>
      <c r="VQQ133" s="43"/>
      <c r="VQR133" s="43"/>
      <c r="VQS133" s="43"/>
      <c r="VQT133" s="43"/>
      <c r="VQU133" s="43"/>
      <c r="VQV133" s="43"/>
      <c r="VQW133" s="43"/>
      <c r="VQX133" s="43"/>
      <c r="VQY133" s="43"/>
      <c r="VQZ133" s="43"/>
      <c r="VRA133" s="43"/>
      <c r="VRB133" s="43"/>
      <c r="VRC133" s="43"/>
      <c r="VRD133" s="43"/>
      <c r="VRE133" s="43"/>
      <c r="VRF133" s="43"/>
      <c r="VRG133" s="43"/>
      <c r="VRH133" s="43"/>
      <c r="VRI133" s="43"/>
      <c r="VRJ133" s="43"/>
      <c r="VRK133" s="43"/>
      <c r="VRL133" s="43"/>
      <c r="VRM133" s="43"/>
      <c r="VRN133" s="43"/>
      <c r="VRO133" s="43"/>
      <c r="VRP133" s="43"/>
      <c r="VRQ133" s="43"/>
      <c r="VRR133" s="43"/>
      <c r="VRS133" s="43"/>
      <c r="VRT133" s="43"/>
      <c r="VRU133" s="43"/>
      <c r="VRV133" s="43"/>
      <c r="VRW133" s="43"/>
      <c r="VRX133" s="43"/>
      <c r="VRY133" s="43"/>
      <c r="VRZ133" s="43"/>
      <c r="VSA133" s="43"/>
      <c r="VSB133" s="43"/>
      <c r="VSC133" s="43"/>
      <c r="VSD133" s="43"/>
      <c r="VSE133" s="43"/>
      <c r="VSF133" s="43"/>
      <c r="VSG133" s="43"/>
      <c r="VSH133" s="43"/>
      <c r="VSI133" s="43"/>
      <c r="VSJ133" s="43"/>
      <c r="VSK133" s="43"/>
      <c r="VSL133" s="43"/>
      <c r="VSM133" s="43"/>
      <c r="VSN133" s="43"/>
      <c r="VSO133" s="43"/>
      <c r="VSP133" s="43"/>
      <c r="VSQ133" s="43"/>
      <c r="VSR133" s="43"/>
      <c r="VSS133" s="43"/>
      <c r="VST133" s="43"/>
      <c r="VSU133" s="43"/>
      <c r="VSV133" s="43"/>
      <c r="VSW133" s="43"/>
      <c r="VSX133" s="43"/>
      <c r="VSY133" s="43"/>
      <c r="VSZ133" s="43"/>
      <c r="VTA133" s="43"/>
      <c r="VTB133" s="43"/>
      <c r="VTC133" s="43"/>
      <c r="VTD133" s="43"/>
      <c r="VTE133" s="43"/>
      <c r="VTF133" s="43"/>
      <c r="VTG133" s="43"/>
      <c r="VTH133" s="43"/>
      <c r="VTI133" s="43"/>
      <c r="VTJ133" s="43"/>
      <c r="VTK133" s="43"/>
      <c r="VTL133" s="43"/>
      <c r="VTM133" s="43"/>
      <c r="VTN133" s="43"/>
      <c r="VTO133" s="43"/>
      <c r="VTP133" s="43"/>
      <c r="VTQ133" s="43"/>
      <c r="VTR133" s="43"/>
      <c r="VTS133" s="43"/>
      <c r="VTT133" s="43"/>
      <c r="VTU133" s="43"/>
      <c r="VTV133" s="43"/>
      <c r="VTW133" s="43"/>
      <c r="VTX133" s="43"/>
      <c r="VTY133" s="43"/>
      <c r="VTZ133" s="43"/>
      <c r="VUA133" s="43"/>
      <c r="VUB133" s="43"/>
      <c r="VUC133" s="43"/>
      <c r="VUD133" s="43"/>
      <c r="VUE133" s="43"/>
      <c r="VUF133" s="43"/>
      <c r="VUG133" s="43"/>
      <c r="VUH133" s="43"/>
      <c r="VUI133" s="43"/>
      <c r="VUJ133" s="43"/>
      <c r="VUK133" s="43"/>
      <c r="VUL133" s="43"/>
      <c r="VUM133" s="43"/>
      <c r="VUN133" s="43"/>
      <c r="VUO133" s="43"/>
      <c r="VUP133" s="43"/>
      <c r="VUQ133" s="43"/>
      <c r="VUR133" s="43"/>
      <c r="VUS133" s="43"/>
      <c r="VUT133" s="43"/>
      <c r="VUU133" s="43"/>
      <c r="VUV133" s="43"/>
      <c r="VUW133" s="43"/>
      <c r="VUX133" s="43"/>
      <c r="VUY133" s="43"/>
      <c r="VUZ133" s="43"/>
      <c r="VVA133" s="43"/>
      <c r="VVB133" s="43"/>
      <c r="VVC133" s="43"/>
      <c r="VVD133" s="43"/>
      <c r="VVE133" s="43"/>
      <c r="VVF133" s="43"/>
      <c r="VVG133" s="43"/>
      <c r="VVH133" s="43"/>
      <c r="VVI133" s="43"/>
      <c r="VVJ133" s="43"/>
      <c r="VVK133" s="43"/>
      <c r="VVL133" s="43"/>
      <c r="VVM133" s="43"/>
      <c r="VVN133" s="43"/>
      <c r="VVO133" s="43"/>
      <c r="VVP133" s="43"/>
      <c r="VVQ133" s="43"/>
      <c r="VVR133" s="43"/>
      <c r="VVS133" s="43"/>
      <c r="VVT133" s="43"/>
      <c r="VVU133" s="43"/>
      <c r="VVV133" s="43"/>
      <c r="VVW133" s="43"/>
      <c r="VVX133" s="43"/>
      <c r="VVY133" s="43"/>
      <c r="VVZ133" s="43"/>
      <c r="VWA133" s="43"/>
      <c r="VWB133" s="43"/>
      <c r="VWC133" s="43"/>
      <c r="VWD133" s="43"/>
      <c r="VWE133" s="43"/>
      <c r="VWF133" s="43"/>
      <c r="VWG133" s="43"/>
      <c r="VWH133" s="43"/>
      <c r="VWI133" s="43"/>
      <c r="VWJ133" s="43"/>
      <c r="VWK133" s="43"/>
      <c r="VWL133" s="43"/>
      <c r="VWM133" s="43"/>
      <c r="VWN133" s="43"/>
      <c r="VWO133" s="43"/>
      <c r="VWP133" s="43"/>
      <c r="VWQ133" s="43"/>
      <c r="VWR133" s="43"/>
      <c r="VWS133" s="43"/>
      <c r="VWT133" s="43"/>
      <c r="VWU133" s="43"/>
      <c r="VWV133" s="43"/>
      <c r="VWW133" s="43"/>
      <c r="VWX133" s="43"/>
      <c r="VWY133" s="43"/>
      <c r="VWZ133" s="43"/>
      <c r="VXA133" s="43"/>
      <c r="VXB133" s="43"/>
      <c r="VXC133" s="43"/>
      <c r="VXD133" s="43"/>
      <c r="VXE133" s="43"/>
      <c r="VXF133" s="43"/>
      <c r="VXG133" s="43"/>
      <c r="VXH133" s="43"/>
      <c r="VXI133" s="43"/>
      <c r="VXJ133" s="43"/>
      <c r="VXK133" s="43"/>
      <c r="VXL133" s="43"/>
      <c r="VXM133" s="43"/>
      <c r="VXN133" s="43"/>
      <c r="VXO133" s="43"/>
      <c r="VXP133" s="43"/>
      <c r="VXQ133" s="43"/>
      <c r="VXR133" s="43"/>
      <c r="VXS133" s="43"/>
      <c r="VXT133" s="43"/>
      <c r="VXU133" s="43"/>
      <c r="VXV133" s="43"/>
      <c r="VXW133" s="43"/>
      <c r="VXX133" s="43"/>
      <c r="VXY133" s="43"/>
      <c r="VXZ133" s="43"/>
      <c r="VYA133" s="43"/>
      <c r="VYB133" s="43"/>
      <c r="VYC133" s="43"/>
      <c r="VYD133" s="43"/>
      <c r="VYE133" s="43"/>
      <c r="VYF133" s="43"/>
      <c r="VYG133" s="43"/>
      <c r="VYH133" s="43"/>
      <c r="VYI133" s="43"/>
      <c r="VYJ133" s="43"/>
      <c r="VYK133" s="43"/>
      <c r="VYL133" s="43"/>
      <c r="VYM133" s="43"/>
      <c r="VYN133" s="43"/>
      <c r="VYO133" s="43"/>
      <c r="VYP133" s="43"/>
      <c r="VYQ133" s="43"/>
      <c r="VYR133" s="43"/>
      <c r="VYS133" s="43"/>
      <c r="VYT133" s="43"/>
      <c r="VYU133" s="43"/>
      <c r="VYV133" s="43"/>
      <c r="VYW133" s="43"/>
      <c r="VYX133" s="43"/>
      <c r="VYY133" s="43"/>
      <c r="VYZ133" s="43"/>
      <c r="VZA133" s="43"/>
      <c r="VZB133" s="43"/>
      <c r="VZC133" s="43"/>
      <c r="VZD133" s="43"/>
      <c r="VZE133" s="43"/>
      <c r="VZF133" s="43"/>
      <c r="VZG133" s="43"/>
      <c r="VZH133" s="43"/>
      <c r="VZI133" s="43"/>
      <c r="VZJ133" s="43"/>
      <c r="VZK133" s="43"/>
      <c r="VZL133" s="43"/>
      <c r="VZM133" s="43"/>
      <c r="VZN133" s="43"/>
      <c r="VZO133" s="43"/>
      <c r="VZP133" s="43"/>
      <c r="VZQ133" s="43"/>
      <c r="VZR133" s="43"/>
      <c r="VZS133" s="43"/>
      <c r="VZT133" s="43"/>
      <c r="VZU133" s="43"/>
      <c r="VZV133" s="43"/>
      <c r="VZW133" s="43"/>
      <c r="VZX133" s="43"/>
      <c r="VZY133" s="43"/>
      <c r="VZZ133" s="43"/>
      <c r="WAA133" s="43"/>
      <c r="WAB133" s="43"/>
      <c r="WAC133" s="43"/>
      <c r="WAD133" s="43"/>
      <c r="WAE133" s="43"/>
      <c r="WAF133" s="43"/>
      <c r="WAG133" s="43"/>
      <c r="WAH133" s="43"/>
      <c r="WAI133" s="43"/>
      <c r="WAJ133" s="43"/>
      <c r="WAK133" s="43"/>
      <c r="WAL133" s="43"/>
      <c r="WAM133" s="43"/>
      <c r="WAN133" s="43"/>
      <c r="WAO133" s="43"/>
      <c r="WAP133" s="43"/>
      <c r="WAQ133" s="43"/>
      <c r="WAR133" s="43"/>
      <c r="WAS133" s="43"/>
      <c r="WAT133" s="43"/>
      <c r="WAU133" s="43"/>
      <c r="WAV133" s="43"/>
      <c r="WAW133" s="43"/>
      <c r="WAX133" s="43"/>
      <c r="WAY133" s="43"/>
      <c r="WAZ133" s="43"/>
      <c r="WBA133" s="43"/>
      <c r="WBB133" s="43"/>
      <c r="WBC133" s="43"/>
      <c r="WBD133" s="43"/>
      <c r="WBE133" s="43"/>
      <c r="WBF133" s="43"/>
      <c r="WBG133" s="43"/>
      <c r="WBH133" s="43"/>
      <c r="WBI133" s="43"/>
      <c r="WBJ133" s="43"/>
      <c r="WBK133" s="43"/>
      <c r="WBL133" s="43"/>
      <c r="WBM133" s="43"/>
      <c r="WBN133" s="43"/>
      <c r="WBO133" s="43"/>
      <c r="WBP133" s="43"/>
      <c r="WBQ133" s="43"/>
      <c r="WBR133" s="43"/>
      <c r="WBS133" s="43"/>
      <c r="WBT133" s="43"/>
      <c r="WBU133" s="43"/>
      <c r="WBV133" s="43"/>
      <c r="WBW133" s="43"/>
      <c r="WBX133" s="43"/>
      <c r="WBY133" s="43"/>
      <c r="WBZ133" s="43"/>
      <c r="WCA133" s="43"/>
      <c r="WCB133" s="43"/>
      <c r="WCC133" s="43"/>
      <c r="WCD133" s="43"/>
      <c r="WCE133" s="43"/>
      <c r="WCF133" s="43"/>
      <c r="WCG133" s="43"/>
      <c r="WCH133" s="43"/>
      <c r="WCI133" s="43"/>
      <c r="WCJ133" s="43"/>
      <c r="WCK133" s="43"/>
      <c r="WCL133" s="43"/>
      <c r="WCM133" s="43"/>
      <c r="WCN133" s="43"/>
      <c r="WCO133" s="43"/>
      <c r="WCP133" s="43"/>
      <c r="WCQ133" s="43"/>
      <c r="WCR133" s="43"/>
      <c r="WCS133" s="43"/>
      <c r="WCT133" s="43"/>
      <c r="WCU133" s="43"/>
      <c r="WCV133" s="43"/>
      <c r="WCW133" s="43"/>
      <c r="WCX133" s="43"/>
      <c r="WCY133" s="43"/>
      <c r="WCZ133" s="43"/>
      <c r="WDA133" s="43"/>
      <c r="WDB133" s="43"/>
      <c r="WDC133" s="43"/>
      <c r="WDD133" s="43"/>
      <c r="WDE133" s="43"/>
      <c r="WDF133" s="43"/>
      <c r="WDG133" s="43"/>
      <c r="WDH133" s="43"/>
      <c r="WDI133" s="43"/>
      <c r="WDJ133" s="43"/>
      <c r="WDK133" s="43"/>
      <c r="WDL133" s="43"/>
      <c r="WDM133" s="43"/>
      <c r="WDN133" s="43"/>
      <c r="WDO133" s="43"/>
      <c r="WDP133" s="43"/>
      <c r="WDQ133" s="43"/>
      <c r="WDR133" s="43"/>
      <c r="WDS133" s="43"/>
      <c r="WDT133" s="43"/>
      <c r="WDU133" s="43"/>
      <c r="WDV133" s="43"/>
      <c r="WDW133" s="43"/>
      <c r="WDX133" s="43"/>
      <c r="WDY133" s="43"/>
      <c r="WDZ133" s="43"/>
      <c r="WEA133" s="43"/>
      <c r="WEB133" s="43"/>
      <c r="WEC133" s="43"/>
      <c r="WED133" s="43"/>
      <c r="WEE133" s="43"/>
      <c r="WEF133" s="43"/>
      <c r="WEG133" s="43"/>
      <c r="WEH133" s="43"/>
      <c r="WEI133" s="43"/>
      <c r="WEJ133" s="43"/>
      <c r="WEK133" s="43"/>
      <c r="WEL133" s="43"/>
      <c r="WEM133" s="43"/>
      <c r="WEN133" s="43"/>
      <c r="WEO133" s="43"/>
      <c r="WEP133" s="43"/>
      <c r="WEQ133" s="43"/>
      <c r="WER133" s="43"/>
      <c r="WES133" s="43"/>
      <c r="WET133" s="43"/>
      <c r="WEU133" s="43"/>
      <c r="WEV133" s="43"/>
      <c r="WEW133" s="43"/>
      <c r="WEX133" s="43"/>
      <c r="WEY133" s="43"/>
      <c r="WEZ133" s="43"/>
      <c r="WFA133" s="43"/>
      <c r="WFB133" s="43"/>
      <c r="WFC133" s="43"/>
      <c r="WFD133" s="43"/>
      <c r="WFE133" s="43"/>
      <c r="WFF133" s="43"/>
      <c r="WFG133" s="43"/>
      <c r="WFH133" s="43"/>
      <c r="WFI133" s="43"/>
      <c r="WFJ133" s="43"/>
      <c r="WFK133" s="43"/>
      <c r="WFL133" s="43"/>
      <c r="WFM133" s="43"/>
      <c r="WFN133" s="43"/>
      <c r="WFO133" s="43"/>
      <c r="WFP133" s="43"/>
      <c r="WFQ133" s="43"/>
      <c r="WFR133" s="43"/>
      <c r="WFS133" s="43"/>
      <c r="WFT133" s="43"/>
      <c r="WFU133" s="43"/>
      <c r="WFV133" s="43"/>
      <c r="WFW133" s="43"/>
      <c r="WFX133" s="43"/>
      <c r="WFY133" s="43"/>
      <c r="WFZ133" s="43"/>
      <c r="WGA133" s="43"/>
      <c r="WGB133" s="43"/>
      <c r="WGC133" s="43"/>
      <c r="WGD133" s="43"/>
      <c r="WGE133" s="43"/>
      <c r="WGF133" s="43"/>
      <c r="WGG133" s="43"/>
      <c r="WGH133" s="43"/>
      <c r="WGI133" s="43"/>
      <c r="WGJ133" s="43"/>
      <c r="WGK133" s="43"/>
      <c r="WGL133" s="43"/>
      <c r="WGM133" s="43"/>
      <c r="WGN133" s="43"/>
      <c r="WGO133" s="43"/>
      <c r="WGP133" s="43"/>
      <c r="WGQ133" s="43"/>
      <c r="WGR133" s="43"/>
      <c r="WGS133" s="43"/>
      <c r="WGT133" s="43"/>
      <c r="WGU133" s="43"/>
      <c r="WGV133" s="43"/>
      <c r="WGW133" s="43"/>
      <c r="WGX133" s="43"/>
      <c r="WGY133" s="43"/>
      <c r="WGZ133" s="43"/>
      <c r="WHA133" s="43"/>
      <c r="WHB133" s="43"/>
      <c r="WHC133" s="43"/>
      <c r="WHD133" s="43"/>
      <c r="WHE133" s="43"/>
      <c r="WHF133" s="43"/>
      <c r="WHG133" s="43"/>
      <c r="WHH133" s="43"/>
      <c r="WHI133" s="43"/>
      <c r="WHJ133" s="43"/>
      <c r="WHK133" s="43"/>
      <c r="WHL133" s="43"/>
      <c r="WHM133" s="43"/>
      <c r="WHN133" s="43"/>
      <c r="WHO133" s="43"/>
      <c r="WHP133" s="43"/>
      <c r="WHQ133" s="43"/>
      <c r="WHR133" s="43"/>
      <c r="WHS133" s="43"/>
      <c r="WHT133" s="43"/>
      <c r="WHU133" s="43"/>
      <c r="WHV133" s="43"/>
      <c r="WHW133" s="43"/>
      <c r="WHX133" s="43"/>
      <c r="WHY133" s="43"/>
      <c r="WHZ133" s="43"/>
      <c r="WIA133" s="43"/>
      <c r="WIB133" s="43"/>
      <c r="WIC133" s="43"/>
      <c r="WID133" s="43"/>
      <c r="WIE133" s="43"/>
      <c r="WIF133" s="43"/>
      <c r="WIG133" s="43"/>
      <c r="WIH133" s="43"/>
      <c r="WII133" s="43"/>
      <c r="WIJ133" s="43"/>
      <c r="WIK133" s="43"/>
      <c r="WIL133" s="43"/>
      <c r="WIM133" s="43"/>
      <c r="WIN133" s="43"/>
      <c r="WIO133" s="43"/>
      <c r="WIP133" s="43"/>
      <c r="WIQ133" s="43"/>
      <c r="WIR133" s="43"/>
      <c r="WIS133" s="43"/>
      <c r="WIT133" s="43"/>
      <c r="WIU133" s="43"/>
      <c r="WIV133" s="43"/>
      <c r="WIW133" s="43"/>
      <c r="WIX133" s="43"/>
      <c r="WIY133" s="43"/>
      <c r="WIZ133" s="43"/>
      <c r="WJA133" s="43"/>
      <c r="WJB133" s="43"/>
      <c r="WJC133" s="43"/>
      <c r="WJD133" s="43"/>
      <c r="WJE133" s="43"/>
      <c r="WJF133" s="43"/>
      <c r="WJG133" s="43"/>
      <c r="WJH133" s="43"/>
      <c r="WJI133" s="43"/>
      <c r="WJJ133" s="43"/>
      <c r="WJK133" s="43"/>
      <c r="WJL133" s="43"/>
      <c r="WJM133" s="43"/>
      <c r="WJN133" s="43"/>
      <c r="WJO133" s="43"/>
      <c r="WJP133" s="43"/>
      <c r="WJQ133" s="43"/>
      <c r="WJR133" s="43"/>
      <c r="WJS133" s="43"/>
      <c r="WJT133" s="43"/>
      <c r="WJU133" s="43"/>
      <c r="WJV133" s="43"/>
      <c r="WJW133" s="43"/>
      <c r="WJX133" s="43"/>
      <c r="WJY133" s="43"/>
      <c r="WJZ133" s="43"/>
      <c r="WKA133" s="43"/>
      <c r="WKB133" s="43"/>
      <c r="WKC133" s="43"/>
      <c r="WKD133" s="43"/>
      <c r="WKE133" s="43"/>
      <c r="WKF133" s="43"/>
      <c r="WKG133" s="43"/>
      <c r="WKH133" s="43"/>
      <c r="WKI133" s="43"/>
      <c r="WKJ133" s="43"/>
      <c r="WKK133" s="43"/>
      <c r="WKL133" s="43"/>
      <c r="WKM133" s="43"/>
      <c r="WKN133" s="43"/>
      <c r="WKO133" s="43"/>
      <c r="WKP133" s="43"/>
      <c r="WKQ133" s="43"/>
      <c r="WKR133" s="43"/>
      <c r="WKS133" s="43"/>
      <c r="WKT133" s="43"/>
      <c r="WKU133" s="43"/>
      <c r="WKV133" s="43"/>
      <c r="WKW133" s="43"/>
      <c r="WKX133" s="43"/>
      <c r="WKY133" s="43"/>
      <c r="WKZ133" s="43"/>
      <c r="WLA133" s="43"/>
      <c r="WLB133" s="43"/>
      <c r="WLC133" s="43"/>
      <c r="WLD133" s="43"/>
      <c r="WLE133" s="43"/>
      <c r="WLF133" s="43"/>
      <c r="WLG133" s="43"/>
      <c r="WLH133" s="43"/>
      <c r="WLI133" s="43"/>
      <c r="WLJ133" s="43"/>
      <c r="WLK133" s="43"/>
      <c r="WLL133" s="43"/>
      <c r="WLM133" s="43"/>
      <c r="WLN133" s="43"/>
      <c r="WLO133" s="43"/>
      <c r="WLP133" s="43"/>
      <c r="WLQ133" s="43"/>
      <c r="WLR133" s="43"/>
      <c r="WLS133" s="43"/>
      <c r="WLT133" s="43"/>
      <c r="WLU133" s="43"/>
      <c r="WLV133" s="43"/>
      <c r="WLW133" s="43"/>
      <c r="WLX133" s="43"/>
      <c r="WLY133" s="43"/>
      <c r="WLZ133" s="43"/>
      <c r="WMA133" s="43"/>
      <c r="WMB133" s="43"/>
      <c r="WMC133" s="43"/>
      <c r="WMD133" s="43"/>
      <c r="WME133" s="43"/>
      <c r="WMF133" s="43"/>
      <c r="WMG133" s="43"/>
      <c r="WMH133" s="43"/>
      <c r="WMI133" s="43"/>
      <c r="WMJ133" s="43"/>
      <c r="WMK133" s="43"/>
      <c r="WML133" s="43"/>
      <c r="WMM133" s="43"/>
      <c r="WMN133" s="43"/>
      <c r="WMO133" s="43"/>
      <c r="WMP133" s="43"/>
      <c r="WMQ133" s="43"/>
      <c r="WMR133" s="43"/>
      <c r="WMS133" s="43"/>
      <c r="WMT133" s="43"/>
      <c r="WMU133" s="43"/>
      <c r="WMV133" s="43"/>
      <c r="WMW133" s="43"/>
      <c r="WMX133" s="43"/>
      <c r="WMY133" s="43"/>
      <c r="WMZ133" s="43"/>
      <c r="WNA133" s="43"/>
      <c r="WNB133" s="43"/>
      <c r="WNC133" s="43"/>
      <c r="WND133" s="43"/>
      <c r="WNE133" s="43"/>
      <c r="WNF133" s="43"/>
      <c r="WNG133" s="43"/>
      <c r="WNH133" s="43"/>
      <c r="WNI133" s="43"/>
      <c r="WNJ133" s="43"/>
      <c r="WNK133" s="43"/>
      <c r="WNL133" s="43"/>
      <c r="WNM133" s="43"/>
      <c r="WNN133" s="43"/>
      <c r="WNO133" s="43"/>
      <c r="WNP133" s="43"/>
      <c r="WNQ133" s="43"/>
      <c r="WNR133" s="43"/>
      <c r="WNS133" s="43"/>
      <c r="WNT133" s="43"/>
      <c r="WNU133" s="43"/>
      <c r="WNV133" s="43"/>
      <c r="WNW133" s="43"/>
      <c r="WNX133" s="43"/>
      <c r="WNY133" s="43"/>
      <c r="WNZ133" s="43"/>
      <c r="WOA133" s="43"/>
      <c r="WOB133" s="43"/>
      <c r="WOC133" s="43"/>
      <c r="WOD133" s="43"/>
      <c r="WOE133" s="43"/>
      <c r="WOF133" s="43"/>
      <c r="WOG133" s="43"/>
      <c r="WOH133" s="43"/>
      <c r="WOI133" s="43"/>
      <c r="WOJ133" s="43"/>
      <c r="WOK133" s="43"/>
      <c r="WOL133" s="43"/>
      <c r="WOM133" s="43"/>
      <c r="WON133" s="43"/>
      <c r="WOO133" s="43"/>
      <c r="WOP133" s="43"/>
      <c r="WOQ133" s="43"/>
      <c r="WOR133" s="43"/>
      <c r="WOS133" s="43"/>
      <c r="WOT133" s="43"/>
      <c r="WOU133" s="43"/>
      <c r="WOV133" s="43"/>
      <c r="WOW133" s="43"/>
      <c r="WOX133" s="43"/>
      <c r="WOY133" s="43"/>
      <c r="WOZ133" s="43"/>
      <c r="WPA133" s="43"/>
      <c r="WPB133" s="43"/>
      <c r="WPC133" s="43"/>
      <c r="WPD133" s="43"/>
      <c r="WPE133" s="43"/>
      <c r="WPF133" s="43"/>
      <c r="WPG133" s="43"/>
      <c r="WPH133" s="43"/>
      <c r="WPI133" s="43"/>
      <c r="WPJ133" s="43"/>
      <c r="WPK133" s="43"/>
      <c r="WPL133" s="43"/>
      <c r="WPM133" s="43"/>
      <c r="WPN133" s="43"/>
      <c r="WPO133" s="43"/>
      <c r="WPP133" s="43"/>
      <c r="WPQ133" s="43"/>
      <c r="WPR133" s="43"/>
      <c r="WPS133" s="43"/>
      <c r="WPT133" s="43"/>
      <c r="WPU133" s="43"/>
      <c r="WPV133" s="43"/>
      <c r="WPW133" s="43"/>
      <c r="WPX133" s="43"/>
      <c r="WPY133" s="43"/>
      <c r="WPZ133" s="43"/>
      <c r="WQA133" s="43"/>
      <c r="WQB133" s="43"/>
      <c r="WQC133" s="43"/>
      <c r="WQD133" s="43"/>
      <c r="WQE133" s="43"/>
      <c r="WQF133" s="43"/>
      <c r="WQG133" s="43"/>
      <c r="WQH133" s="43"/>
      <c r="WQI133" s="43"/>
      <c r="WQJ133" s="43"/>
      <c r="WQK133" s="43"/>
      <c r="WQL133" s="43"/>
      <c r="WQM133" s="43"/>
      <c r="WQN133" s="43"/>
      <c r="WQO133" s="43"/>
      <c r="WQP133" s="43"/>
      <c r="WQQ133" s="43"/>
      <c r="WQR133" s="43"/>
      <c r="WQS133" s="43"/>
      <c r="WQT133" s="43"/>
      <c r="WQU133" s="43"/>
      <c r="WQV133" s="43"/>
      <c r="WQW133" s="43"/>
      <c r="WQX133" s="43"/>
      <c r="WQY133" s="43"/>
      <c r="WQZ133" s="43"/>
      <c r="WRA133" s="43"/>
      <c r="WRB133" s="43"/>
      <c r="WRC133" s="43"/>
      <c r="WRD133" s="43"/>
      <c r="WRE133" s="43"/>
      <c r="WRF133" s="43"/>
      <c r="WRG133" s="43"/>
      <c r="WRH133" s="43"/>
      <c r="WRI133" s="43"/>
      <c r="WRJ133" s="43"/>
      <c r="WRK133" s="43"/>
      <c r="WRL133" s="43"/>
      <c r="WRM133" s="43"/>
      <c r="WRN133" s="43"/>
      <c r="WRO133" s="43"/>
      <c r="WRP133" s="43"/>
      <c r="WRQ133" s="43"/>
      <c r="WRR133" s="43"/>
      <c r="WRS133" s="43"/>
      <c r="WRT133" s="43"/>
      <c r="WRU133" s="43"/>
      <c r="WRV133" s="43"/>
      <c r="WRW133" s="43"/>
      <c r="WRX133" s="43"/>
      <c r="WRY133" s="43"/>
      <c r="WRZ133" s="43"/>
      <c r="WSA133" s="43"/>
      <c r="WSB133" s="43"/>
      <c r="WSC133" s="43"/>
      <c r="WSD133" s="43"/>
      <c r="WSE133" s="43"/>
      <c r="WSF133" s="43"/>
      <c r="WSG133" s="43"/>
      <c r="WSH133" s="43"/>
      <c r="WSI133" s="43"/>
      <c r="WSJ133" s="43"/>
      <c r="WSK133" s="43"/>
      <c r="WSL133" s="43"/>
      <c r="WSM133" s="43"/>
      <c r="WSN133" s="43"/>
      <c r="WSO133" s="43"/>
      <c r="WSP133" s="43"/>
      <c r="WSQ133" s="43"/>
      <c r="WSR133" s="43"/>
      <c r="WSS133" s="43"/>
      <c r="WST133" s="43"/>
      <c r="WSU133" s="43"/>
      <c r="WSV133" s="43"/>
      <c r="WSW133" s="43"/>
      <c r="WSX133" s="43"/>
      <c r="WSY133" s="43"/>
      <c r="WSZ133" s="43"/>
      <c r="WTA133" s="43"/>
      <c r="WTB133" s="43"/>
      <c r="WTC133" s="43"/>
      <c r="WTD133" s="43"/>
      <c r="WTE133" s="43"/>
      <c r="WTF133" s="43"/>
      <c r="WTG133" s="43"/>
      <c r="WTH133" s="43"/>
      <c r="WTI133" s="43"/>
      <c r="WTJ133" s="43"/>
      <c r="WTK133" s="43"/>
      <c r="WTL133" s="43"/>
      <c r="WTM133" s="43"/>
      <c r="WTN133" s="43"/>
      <c r="WTO133" s="43"/>
      <c r="WTP133" s="43"/>
      <c r="WTQ133" s="43"/>
      <c r="WTR133" s="43"/>
      <c r="WTS133" s="43"/>
      <c r="WTT133" s="43"/>
      <c r="WTU133" s="43"/>
      <c r="WTV133" s="43"/>
      <c r="WTW133" s="43"/>
      <c r="WTX133" s="43"/>
      <c r="WTY133" s="43"/>
      <c r="WTZ133" s="43"/>
      <c r="WUA133" s="43"/>
      <c r="WUB133" s="43"/>
      <c r="WUC133" s="43"/>
      <c r="WUD133" s="43"/>
      <c r="WUE133" s="43"/>
      <c r="WUF133" s="43"/>
      <c r="WUG133" s="43"/>
      <c r="WUH133" s="43"/>
      <c r="WUI133" s="43"/>
      <c r="WUJ133" s="43"/>
      <c r="WUK133" s="43"/>
      <c r="WUL133" s="43"/>
      <c r="WUM133" s="43"/>
      <c r="WUN133" s="43"/>
      <c r="WUO133" s="43"/>
      <c r="WUP133" s="43"/>
      <c r="WUQ133" s="43"/>
      <c r="WUR133" s="43"/>
      <c r="WUS133" s="43"/>
      <c r="WUT133" s="43"/>
      <c r="WUU133" s="43"/>
      <c r="WUV133" s="43"/>
      <c r="WUW133" s="43"/>
      <c r="WUX133" s="43"/>
      <c r="WUY133" s="43"/>
      <c r="WUZ133" s="43"/>
      <c r="WVA133" s="43"/>
      <c r="WVB133" s="43"/>
      <c r="WVC133" s="43"/>
      <c r="WVD133" s="43"/>
      <c r="WVE133" s="43"/>
      <c r="WVF133" s="43"/>
      <c r="WVG133" s="43"/>
      <c r="WVH133" s="43"/>
      <c r="WVI133" s="43"/>
      <c r="WVJ133" s="43"/>
      <c r="WVK133" s="43"/>
      <c r="WVL133" s="43"/>
      <c r="WVM133" s="43"/>
      <c r="WVN133" s="43"/>
      <c r="WVO133" s="43"/>
      <c r="WVP133" s="43"/>
      <c r="WVQ133" s="43"/>
      <c r="WVR133" s="43"/>
      <c r="WVS133" s="43"/>
      <c r="WVT133" s="43"/>
      <c r="WVU133" s="43"/>
      <c r="WVV133" s="43"/>
      <c r="WVW133" s="43"/>
      <c r="WVX133" s="43"/>
      <c r="WVY133" s="43"/>
      <c r="WVZ133" s="43"/>
      <c r="WWA133" s="43"/>
      <c r="WWB133" s="43"/>
      <c r="WWC133" s="43"/>
      <c r="WWD133" s="43"/>
      <c r="WWE133" s="43"/>
      <c r="WWF133" s="43"/>
      <c r="WWG133" s="43"/>
      <c r="WWH133" s="43"/>
      <c r="WWI133" s="43"/>
      <c r="WWJ133" s="43"/>
      <c r="WWK133" s="43"/>
      <c r="WWL133" s="43"/>
      <c r="WWM133" s="43"/>
      <c r="WWN133" s="43"/>
      <c r="WWO133" s="43"/>
      <c r="WWP133" s="43"/>
      <c r="WWQ133" s="43"/>
      <c r="WWR133" s="43"/>
      <c r="WWS133" s="43"/>
      <c r="WWT133" s="43"/>
      <c r="WWU133" s="43"/>
      <c r="WWV133" s="43"/>
      <c r="WWW133" s="43"/>
      <c r="WWX133" s="43"/>
      <c r="WWY133" s="43"/>
      <c r="WWZ133" s="43"/>
      <c r="WXA133" s="43"/>
      <c r="WXB133" s="43"/>
      <c r="WXC133" s="43"/>
      <c r="WXD133" s="43"/>
      <c r="WXE133" s="43"/>
      <c r="WXF133" s="43"/>
      <c r="WXG133" s="43"/>
      <c r="WXH133" s="43"/>
      <c r="WXI133" s="43"/>
      <c r="WXJ133" s="43"/>
      <c r="WXK133" s="43"/>
      <c r="WXL133" s="43"/>
      <c r="WXM133" s="43"/>
      <c r="WXN133" s="43"/>
      <c r="WXO133" s="43"/>
      <c r="WXP133" s="43"/>
      <c r="WXQ133" s="43"/>
      <c r="WXR133" s="43"/>
      <c r="WXS133" s="43"/>
      <c r="WXT133" s="43"/>
      <c r="WXU133" s="43"/>
      <c r="WXV133" s="43"/>
      <c r="WXW133" s="43"/>
      <c r="WXX133" s="43"/>
      <c r="WXY133" s="43"/>
      <c r="WXZ133" s="43"/>
      <c r="WYA133" s="43"/>
      <c r="WYB133" s="43"/>
      <c r="WYC133" s="43"/>
      <c r="WYD133" s="43"/>
      <c r="WYE133" s="43"/>
      <c r="WYF133" s="43"/>
      <c r="WYG133" s="43"/>
      <c r="WYH133" s="43"/>
      <c r="WYI133" s="43"/>
      <c r="WYJ133" s="43"/>
      <c r="WYK133" s="43"/>
      <c r="WYL133" s="43"/>
      <c r="WYM133" s="43"/>
      <c r="WYN133" s="43"/>
      <c r="WYO133" s="43"/>
      <c r="WYP133" s="43"/>
      <c r="WYQ133" s="43"/>
      <c r="WYR133" s="43"/>
      <c r="WYS133" s="43"/>
      <c r="WYT133" s="43"/>
      <c r="WYU133" s="43"/>
      <c r="WYV133" s="43"/>
      <c r="WYW133" s="43"/>
      <c r="WYX133" s="43"/>
      <c r="WYY133" s="43"/>
      <c r="WYZ133" s="43"/>
      <c r="WZA133" s="43"/>
      <c r="WZB133" s="43"/>
      <c r="WZC133" s="43"/>
      <c r="WZD133" s="43"/>
      <c r="WZE133" s="43"/>
      <c r="WZF133" s="43"/>
      <c r="WZG133" s="43"/>
      <c r="WZH133" s="43"/>
      <c r="WZI133" s="43"/>
      <c r="WZJ133" s="43"/>
      <c r="WZK133" s="43"/>
      <c r="WZL133" s="43"/>
      <c r="WZM133" s="43"/>
      <c r="WZN133" s="43"/>
      <c r="WZO133" s="43"/>
      <c r="WZP133" s="43"/>
      <c r="WZQ133" s="43"/>
      <c r="WZR133" s="43"/>
      <c r="WZS133" s="43"/>
      <c r="WZT133" s="43"/>
      <c r="WZU133" s="43"/>
      <c r="WZV133" s="43"/>
      <c r="WZW133" s="43"/>
      <c r="WZX133" s="43"/>
      <c r="WZY133" s="43"/>
      <c r="WZZ133" s="43"/>
      <c r="XAA133" s="43"/>
      <c r="XAB133" s="43"/>
      <c r="XAC133" s="43"/>
      <c r="XAD133" s="43"/>
      <c r="XAE133" s="43"/>
      <c r="XAF133" s="43"/>
      <c r="XAG133" s="43"/>
      <c r="XAH133" s="43"/>
      <c r="XAI133" s="43"/>
      <c r="XAJ133" s="43"/>
      <c r="XAK133" s="43"/>
      <c r="XAL133" s="43"/>
      <c r="XAM133" s="43"/>
      <c r="XAN133" s="43"/>
      <c r="XAO133" s="43"/>
      <c r="XAP133" s="43"/>
      <c r="XAQ133" s="43"/>
      <c r="XAR133" s="43"/>
      <c r="XAS133" s="43"/>
      <c r="XAT133" s="43"/>
      <c r="XAU133" s="43"/>
      <c r="XAV133" s="43"/>
      <c r="XAW133" s="43"/>
      <c r="XAX133" s="43"/>
      <c r="XAY133" s="43"/>
      <c r="XAZ133" s="43"/>
      <c r="XBA133" s="43"/>
      <c r="XBB133" s="43"/>
      <c r="XBC133" s="43"/>
      <c r="XBD133" s="43"/>
      <c r="XBE133" s="43"/>
      <c r="XBF133" s="43"/>
      <c r="XBG133" s="43"/>
      <c r="XBH133" s="43"/>
      <c r="XBI133" s="43"/>
      <c r="XBJ133" s="43"/>
      <c r="XBK133" s="43"/>
      <c r="XBL133" s="43"/>
      <c r="XBM133" s="43"/>
      <c r="XBN133" s="43"/>
      <c r="XBO133" s="43"/>
      <c r="XBP133" s="43"/>
      <c r="XBQ133" s="43"/>
      <c r="XBR133" s="43"/>
      <c r="XBS133" s="43"/>
      <c r="XBT133" s="43"/>
      <c r="XBU133" s="43"/>
      <c r="XBV133" s="43"/>
      <c r="XBW133" s="43"/>
      <c r="XBX133" s="43"/>
      <c r="XBY133" s="43"/>
      <c r="XBZ133" s="43"/>
      <c r="XCA133" s="43"/>
      <c r="XCB133" s="43"/>
      <c r="XCC133" s="43"/>
      <c r="XCD133" s="43"/>
      <c r="XCE133" s="43"/>
      <c r="XCF133" s="43"/>
      <c r="XCG133" s="43"/>
      <c r="XCH133" s="43"/>
      <c r="XCI133" s="43"/>
      <c r="XCJ133" s="43"/>
      <c r="XCK133" s="43"/>
      <c r="XCL133" s="43"/>
      <c r="XCM133" s="43"/>
      <c r="XCN133" s="43"/>
      <c r="XCO133" s="43"/>
      <c r="XCP133" s="43"/>
      <c r="XCQ133" s="43"/>
      <c r="XCR133" s="43"/>
      <c r="XCS133" s="43"/>
      <c r="XCT133" s="43"/>
      <c r="XCU133" s="43"/>
      <c r="XCV133" s="43"/>
      <c r="XCW133" s="43"/>
      <c r="XCX133" s="43"/>
      <c r="XCY133" s="43"/>
      <c r="XCZ133" s="43"/>
      <c r="XDA133" s="43"/>
      <c r="XDB133" s="43"/>
      <c r="XDC133" s="43"/>
      <c r="XDD133" s="43"/>
      <c r="XDE133" s="43"/>
      <c r="XDF133" s="43"/>
      <c r="XDG133" s="43"/>
      <c r="XDH133" s="43"/>
      <c r="XDI133" s="43"/>
      <c r="XDJ133" s="43"/>
      <c r="XDK133" s="43"/>
      <c r="XDL133" s="43"/>
      <c r="XDM133" s="43"/>
      <c r="XDN133" s="43"/>
      <c r="XDO133" s="43"/>
      <c r="XDP133" s="43"/>
      <c r="XDQ133" s="43"/>
      <c r="XDR133" s="43"/>
      <c r="XDS133" s="43"/>
      <c r="XDT133" s="43"/>
      <c r="XDU133" s="43"/>
      <c r="XDV133" s="43"/>
      <c r="XDW133" s="43"/>
      <c r="XDX133" s="43"/>
      <c r="XDY133" s="43"/>
      <c r="XDZ133" s="43"/>
      <c r="XEA133" s="43"/>
      <c r="XEB133" s="43"/>
      <c r="XEC133" s="43"/>
      <c r="XED133" s="43"/>
      <c r="XEE133" s="43"/>
      <c r="XEF133" s="43"/>
      <c r="XEG133" s="43"/>
      <c r="XEH133" s="43"/>
      <c r="XEI133" s="43"/>
      <c r="XEJ133" s="43"/>
      <c r="XEK133" s="43"/>
      <c r="XEL133" s="43"/>
      <c r="XEM133" s="43"/>
      <c r="XEN133" s="43"/>
      <c r="XEO133" s="43"/>
      <c r="XEP133" s="43"/>
      <c r="XEQ133" s="43"/>
      <c r="XER133" s="43"/>
      <c r="XES133" s="43"/>
      <c r="XET133" s="43"/>
      <c r="XEU133" s="43"/>
      <c r="XEV133" s="43"/>
      <c r="XEW133" s="43"/>
      <c r="XEX133" s="43"/>
      <c r="XEY133" s="43"/>
    </row>
    <row r="134" spans="1:16379" ht="75">
      <c r="A134" s="414">
        <v>130</v>
      </c>
      <c r="B134" s="50">
        <v>721.26</v>
      </c>
      <c r="C134" s="57" t="s">
        <v>109</v>
      </c>
      <c r="D134" s="58">
        <v>473.3</v>
      </c>
      <c r="E134" s="52" t="s">
        <v>111</v>
      </c>
      <c r="F134" s="52">
        <f>B134*D134</f>
        <v>341372.35800000001</v>
      </c>
    </row>
    <row r="135" spans="1:16379" ht="93.75">
      <c r="A135" s="414">
        <v>131</v>
      </c>
      <c r="B135" s="50">
        <v>48</v>
      </c>
      <c r="C135" s="51" t="s">
        <v>375</v>
      </c>
      <c r="D135" s="55">
        <v>139.30000000000001</v>
      </c>
      <c r="E135" s="52" t="s">
        <v>112</v>
      </c>
      <c r="F135" s="52">
        <f t="shared" si="3"/>
        <v>6686.4000000000005</v>
      </c>
      <c r="G135" s="43" t="s">
        <v>13</v>
      </c>
    </row>
    <row r="136" spans="1:16379" ht="93.75">
      <c r="A136" s="414">
        <v>132</v>
      </c>
      <c r="B136" s="50">
        <v>72</v>
      </c>
      <c r="C136" s="51" t="s">
        <v>376</v>
      </c>
      <c r="D136" s="55">
        <v>186.8</v>
      </c>
      <c r="E136" s="52" t="s">
        <v>112</v>
      </c>
      <c r="F136" s="52">
        <f t="shared" si="3"/>
        <v>13449.6</v>
      </c>
      <c r="G136" s="43" t="s">
        <v>13</v>
      </c>
    </row>
    <row r="137" spans="1:16379" s="43" customFormat="1">
      <c r="A137" s="49"/>
      <c r="B137" s="70"/>
      <c r="C137" s="57"/>
      <c r="D137" s="515" t="s">
        <v>29</v>
      </c>
      <c r="E137" s="516"/>
      <c r="F137" s="71">
        <f>SUM(F5:F136)</f>
        <v>25775233.6415</v>
      </c>
    </row>
    <row r="138" spans="1:16379" s="43" customFormat="1" ht="39" customHeight="1">
      <c r="A138" s="49">
        <v>64</v>
      </c>
      <c r="B138" s="70"/>
      <c r="C138" s="57" t="s">
        <v>30</v>
      </c>
      <c r="D138" s="52"/>
      <c r="E138" s="52"/>
      <c r="F138" s="52">
        <f>F137*12%</f>
        <v>3093028.0369799999</v>
      </c>
    </row>
    <row r="139" spans="1:16379" s="43" customFormat="1" ht="39" customHeight="1">
      <c r="A139" s="49"/>
      <c r="B139" s="70"/>
      <c r="C139" s="57"/>
      <c r="D139" s="515" t="s">
        <v>29</v>
      </c>
      <c r="E139" s="516"/>
      <c r="F139" s="71">
        <f>SUM(F137:F138)</f>
        <v>28868261.678479999</v>
      </c>
    </row>
    <row r="140" spans="1:16379" s="43" customFormat="1" ht="39" customHeight="1">
      <c r="A140" s="49">
        <v>65</v>
      </c>
      <c r="B140" s="70"/>
      <c r="C140" s="57" t="s">
        <v>31</v>
      </c>
      <c r="D140" s="52"/>
      <c r="E140" s="52"/>
      <c r="F140" s="52">
        <f>F139*1%</f>
        <v>288682.61678480002</v>
      </c>
    </row>
    <row r="141" spans="1:16379" s="43" customFormat="1" ht="56.25">
      <c r="A141" s="49">
        <v>66</v>
      </c>
      <c r="B141" s="70"/>
      <c r="C141" s="57" t="s">
        <v>32</v>
      </c>
      <c r="D141" s="52"/>
      <c r="E141" s="52"/>
      <c r="F141" s="52">
        <f>F139*2.5%</f>
        <v>721706.54196200008</v>
      </c>
    </row>
    <row r="142" spans="1:16379" s="43" customFormat="1" ht="39" customHeight="1">
      <c r="A142" s="49">
        <v>67</v>
      </c>
      <c r="B142" s="70"/>
      <c r="C142" s="57" t="s">
        <v>33</v>
      </c>
      <c r="D142" s="52"/>
      <c r="E142" s="52"/>
      <c r="F142" s="52">
        <f>F139*7.5%</f>
        <v>2165119.6258859998</v>
      </c>
    </row>
    <row r="143" spans="1:16379" s="43" customFormat="1" ht="39" customHeight="1">
      <c r="A143" s="49"/>
      <c r="B143" s="70"/>
      <c r="C143" s="57" t="s">
        <v>34</v>
      </c>
      <c r="D143" s="58"/>
      <c r="E143" s="72"/>
      <c r="F143" s="52">
        <f>F142*12%</f>
        <v>259814.35510631997</v>
      </c>
    </row>
    <row r="144" spans="1:16379" s="43" customFormat="1" ht="50.1" customHeight="1">
      <c r="A144" s="73"/>
      <c r="B144" s="74"/>
      <c r="C144" s="57"/>
      <c r="D144" s="515" t="s">
        <v>35</v>
      </c>
      <c r="E144" s="516"/>
      <c r="F144" s="71">
        <f>SUM(F139:F143)</f>
        <v>32303584.818219122</v>
      </c>
    </row>
  </sheetData>
  <mergeCells count="6">
    <mergeCell ref="D139:E139"/>
    <mergeCell ref="D144:E144"/>
    <mergeCell ref="A1:F1"/>
    <mergeCell ref="A2:F2"/>
    <mergeCell ref="A3:F3"/>
    <mergeCell ref="D137:E137"/>
  </mergeCells>
  <pageMargins left="0.54" right="0.53" top="0.50972222222222197" bottom="0.50972222222222197" header="0.30972222222222201" footer="0.30972222222222201"/>
  <pageSetup paperSize="9" orientation="portrait" verticalDpi="300" r:id="rId1"/>
</worksheet>
</file>

<file path=xl/worksheets/sheet3.xml><?xml version="1.0" encoding="utf-8"?>
<worksheet xmlns="http://schemas.openxmlformats.org/spreadsheetml/2006/main" xmlns:r="http://schemas.openxmlformats.org/officeDocument/2006/relationships">
  <sheetPr>
    <tabColor rgb="FF00FF00"/>
  </sheetPr>
  <dimension ref="A1:IV161"/>
  <sheetViews>
    <sheetView tabSelected="1" view="pageBreakPreview" zoomScale="81" zoomScaleSheetLayoutView="81" workbookViewId="0">
      <selection activeCell="A4" sqref="A4:H160"/>
    </sheetView>
  </sheetViews>
  <sheetFormatPr defaultRowHeight="18.75"/>
  <cols>
    <col min="1" max="1" width="6.28515625" style="82" customWidth="1"/>
    <col min="2" max="2" width="10.85546875" style="83" customWidth="1"/>
    <col min="3" max="3" width="6.42578125" style="84" customWidth="1"/>
    <col min="4" max="4" width="49" style="84" customWidth="1"/>
    <col min="5" max="5" width="8" style="84" customWidth="1"/>
    <col min="6" max="6" width="10.7109375" style="84" customWidth="1"/>
    <col min="7" max="7" width="10.85546875" style="84" customWidth="1"/>
    <col min="8" max="8" width="12.85546875" style="403" customWidth="1"/>
    <col min="9" max="11" width="9.140625" style="84"/>
    <col min="12" max="12" width="68.42578125" style="84" customWidth="1"/>
    <col min="13" max="16" width="9.140625" style="84"/>
    <col min="17" max="17" width="11.28515625" style="84" bestFit="1" customWidth="1"/>
    <col min="18" max="257" width="9.140625" style="84"/>
    <col min="258" max="258" width="14.42578125" style="84" customWidth="1"/>
    <col min="259" max="259" width="9.140625" style="84"/>
    <col min="260" max="260" width="68.85546875" style="84" customWidth="1"/>
    <col min="261" max="261" width="9.140625" style="84"/>
    <col min="262" max="262" width="20.42578125" style="84" customWidth="1"/>
    <col min="263" max="263" width="33.42578125" style="84" customWidth="1"/>
    <col min="264" max="264" width="20.42578125" style="84" customWidth="1"/>
    <col min="265" max="513" width="9.140625" style="84"/>
    <col min="514" max="514" width="14.42578125" style="84" customWidth="1"/>
    <col min="515" max="515" width="9.140625" style="84"/>
    <col min="516" max="516" width="68.85546875" style="84" customWidth="1"/>
    <col min="517" max="517" width="9.140625" style="84"/>
    <col min="518" max="518" width="20.42578125" style="84" customWidth="1"/>
    <col min="519" max="519" width="33.42578125" style="84" customWidth="1"/>
    <col min="520" max="520" width="20.42578125" style="84" customWidth="1"/>
    <col min="521" max="769" width="9.140625" style="84"/>
    <col min="770" max="770" width="14.42578125" style="84" customWidth="1"/>
    <col min="771" max="771" width="9.140625" style="84"/>
    <col min="772" max="772" width="68.85546875" style="84" customWidth="1"/>
    <col min="773" max="773" width="9.140625" style="84"/>
    <col min="774" max="774" width="20.42578125" style="84" customWidth="1"/>
    <col min="775" max="775" width="33.42578125" style="84" customWidth="1"/>
    <col min="776" max="776" width="20.42578125" style="84" customWidth="1"/>
    <col min="777" max="1025" width="9.140625" style="84"/>
    <col min="1026" max="1026" width="14.42578125" style="84" customWidth="1"/>
    <col min="1027" max="1027" width="9.140625" style="84"/>
    <col min="1028" max="1028" width="68.85546875" style="84" customWidth="1"/>
    <col min="1029" max="1029" width="9.140625" style="84"/>
    <col min="1030" max="1030" width="20.42578125" style="84" customWidth="1"/>
    <col min="1031" max="1031" width="33.42578125" style="84" customWidth="1"/>
    <col min="1032" max="1032" width="20.42578125" style="84" customWidth="1"/>
    <col min="1033" max="1281" width="9.140625" style="84"/>
    <col min="1282" max="1282" width="14.42578125" style="84" customWidth="1"/>
    <col min="1283" max="1283" width="9.140625" style="84"/>
    <col min="1284" max="1284" width="68.85546875" style="84" customWidth="1"/>
    <col min="1285" max="1285" width="9.140625" style="84"/>
    <col min="1286" max="1286" width="20.42578125" style="84" customWidth="1"/>
    <col min="1287" max="1287" width="33.42578125" style="84" customWidth="1"/>
    <col min="1288" max="1288" width="20.42578125" style="84" customWidth="1"/>
    <col min="1289" max="1537" width="9.140625" style="84"/>
    <col min="1538" max="1538" width="14.42578125" style="84" customWidth="1"/>
    <col min="1539" max="1539" width="9.140625" style="84"/>
    <col min="1540" max="1540" width="68.85546875" style="84" customWidth="1"/>
    <col min="1541" max="1541" width="9.140625" style="84"/>
    <col min="1542" max="1542" width="20.42578125" style="84" customWidth="1"/>
    <col min="1543" max="1543" width="33.42578125" style="84" customWidth="1"/>
    <col min="1544" max="1544" width="20.42578125" style="84" customWidth="1"/>
    <col min="1545" max="1793" width="9.140625" style="84"/>
    <col min="1794" max="1794" width="14.42578125" style="84" customWidth="1"/>
    <col min="1795" max="1795" width="9.140625" style="84"/>
    <col min="1796" max="1796" width="68.85546875" style="84" customWidth="1"/>
    <col min="1797" max="1797" width="9.140625" style="84"/>
    <col min="1798" max="1798" width="20.42578125" style="84" customWidth="1"/>
    <col min="1799" max="1799" width="33.42578125" style="84" customWidth="1"/>
    <col min="1800" max="1800" width="20.42578125" style="84" customWidth="1"/>
    <col min="1801" max="2049" width="9.140625" style="84"/>
    <col min="2050" max="2050" width="14.42578125" style="84" customWidth="1"/>
    <col min="2051" max="2051" width="9.140625" style="84"/>
    <col min="2052" max="2052" width="68.85546875" style="84" customWidth="1"/>
    <col min="2053" max="2053" width="9.140625" style="84"/>
    <col min="2054" max="2054" width="20.42578125" style="84" customWidth="1"/>
    <col min="2055" max="2055" width="33.42578125" style="84" customWidth="1"/>
    <col min="2056" max="2056" width="20.42578125" style="84" customWidth="1"/>
    <col min="2057" max="2305" width="9.140625" style="84"/>
    <col min="2306" max="2306" width="14.42578125" style="84" customWidth="1"/>
    <col min="2307" max="2307" width="9.140625" style="84"/>
    <col min="2308" max="2308" width="68.85546875" style="84" customWidth="1"/>
    <col min="2309" max="2309" width="9.140625" style="84"/>
    <col min="2310" max="2310" width="20.42578125" style="84" customWidth="1"/>
    <col min="2311" max="2311" width="33.42578125" style="84" customWidth="1"/>
    <col min="2312" max="2312" width="20.42578125" style="84" customWidth="1"/>
    <col min="2313" max="2561" width="9.140625" style="84"/>
    <col min="2562" max="2562" width="14.42578125" style="84" customWidth="1"/>
    <col min="2563" max="2563" width="9.140625" style="84"/>
    <col min="2564" max="2564" width="68.85546875" style="84" customWidth="1"/>
    <col min="2565" max="2565" width="9.140625" style="84"/>
    <col min="2566" max="2566" width="20.42578125" style="84" customWidth="1"/>
    <col min="2567" max="2567" width="33.42578125" style="84" customWidth="1"/>
    <col min="2568" max="2568" width="20.42578125" style="84" customWidth="1"/>
    <col min="2569" max="2817" width="9.140625" style="84"/>
    <col min="2818" max="2818" width="14.42578125" style="84" customWidth="1"/>
    <col min="2819" max="2819" width="9.140625" style="84"/>
    <col min="2820" max="2820" width="68.85546875" style="84" customWidth="1"/>
    <col min="2821" max="2821" width="9.140625" style="84"/>
    <col min="2822" max="2822" width="20.42578125" style="84" customWidth="1"/>
    <col min="2823" max="2823" width="33.42578125" style="84" customWidth="1"/>
    <col min="2824" max="2824" width="20.42578125" style="84" customWidth="1"/>
    <col min="2825" max="3073" width="9.140625" style="84"/>
    <col min="3074" max="3074" width="14.42578125" style="84" customWidth="1"/>
    <col min="3075" max="3075" width="9.140625" style="84"/>
    <col min="3076" max="3076" width="68.85546875" style="84" customWidth="1"/>
    <col min="3077" max="3077" width="9.140625" style="84"/>
    <col min="3078" max="3078" width="20.42578125" style="84" customWidth="1"/>
    <col min="3079" max="3079" width="33.42578125" style="84" customWidth="1"/>
    <col min="3080" max="3080" width="20.42578125" style="84" customWidth="1"/>
    <col min="3081" max="3329" width="9.140625" style="84"/>
    <col min="3330" max="3330" width="14.42578125" style="84" customWidth="1"/>
    <col min="3331" max="3331" width="9.140625" style="84"/>
    <col min="3332" max="3332" width="68.85546875" style="84" customWidth="1"/>
    <col min="3333" max="3333" width="9.140625" style="84"/>
    <col min="3334" max="3334" width="20.42578125" style="84" customWidth="1"/>
    <col min="3335" max="3335" width="33.42578125" style="84" customWidth="1"/>
    <col min="3336" max="3336" width="20.42578125" style="84" customWidth="1"/>
    <col min="3337" max="3585" width="9.140625" style="84"/>
    <col min="3586" max="3586" width="14.42578125" style="84" customWidth="1"/>
    <col min="3587" max="3587" width="9.140625" style="84"/>
    <col min="3588" max="3588" width="68.85546875" style="84" customWidth="1"/>
    <col min="3589" max="3589" width="9.140625" style="84"/>
    <col min="3590" max="3590" width="20.42578125" style="84" customWidth="1"/>
    <col min="3591" max="3591" width="33.42578125" style="84" customWidth="1"/>
    <col min="3592" max="3592" width="20.42578125" style="84" customWidth="1"/>
    <col min="3593" max="3841" width="9.140625" style="84"/>
    <col min="3842" max="3842" width="14.42578125" style="84" customWidth="1"/>
    <col min="3843" max="3843" width="9.140625" style="84"/>
    <col min="3844" max="3844" width="68.85546875" style="84" customWidth="1"/>
    <col min="3845" max="3845" width="9.140625" style="84"/>
    <col min="3846" max="3846" width="20.42578125" style="84" customWidth="1"/>
    <col min="3847" max="3847" width="33.42578125" style="84" customWidth="1"/>
    <col min="3848" max="3848" width="20.42578125" style="84" customWidth="1"/>
    <col min="3849" max="4097" width="9.140625" style="84"/>
    <col min="4098" max="4098" width="14.42578125" style="84" customWidth="1"/>
    <col min="4099" max="4099" width="9.140625" style="84"/>
    <col min="4100" max="4100" width="68.85546875" style="84" customWidth="1"/>
    <col min="4101" max="4101" width="9.140625" style="84"/>
    <col min="4102" max="4102" width="20.42578125" style="84" customWidth="1"/>
    <col min="4103" max="4103" width="33.42578125" style="84" customWidth="1"/>
    <col min="4104" max="4104" width="20.42578125" style="84" customWidth="1"/>
    <col min="4105" max="4353" width="9.140625" style="84"/>
    <col min="4354" max="4354" width="14.42578125" style="84" customWidth="1"/>
    <col min="4355" max="4355" width="9.140625" style="84"/>
    <col min="4356" max="4356" width="68.85546875" style="84" customWidth="1"/>
    <col min="4357" max="4357" width="9.140625" style="84"/>
    <col min="4358" max="4358" width="20.42578125" style="84" customWidth="1"/>
    <col min="4359" max="4359" width="33.42578125" style="84" customWidth="1"/>
    <col min="4360" max="4360" width="20.42578125" style="84" customWidth="1"/>
    <col min="4361" max="4609" width="9.140625" style="84"/>
    <col min="4610" max="4610" width="14.42578125" style="84" customWidth="1"/>
    <col min="4611" max="4611" width="9.140625" style="84"/>
    <col min="4612" max="4612" width="68.85546875" style="84" customWidth="1"/>
    <col min="4613" max="4613" width="9.140625" style="84"/>
    <col min="4614" max="4614" width="20.42578125" style="84" customWidth="1"/>
    <col min="4615" max="4615" width="33.42578125" style="84" customWidth="1"/>
    <col min="4616" max="4616" width="20.42578125" style="84" customWidth="1"/>
    <col min="4617" max="4865" width="9.140625" style="84"/>
    <col min="4866" max="4866" width="14.42578125" style="84" customWidth="1"/>
    <col min="4867" max="4867" width="9.140625" style="84"/>
    <col min="4868" max="4868" width="68.85546875" style="84" customWidth="1"/>
    <col min="4869" max="4869" width="9.140625" style="84"/>
    <col min="4870" max="4870" width="20.42578125" style="84" customWidth="1"/>
    <col min="4871" max="4871" width="33.42578125" style="84" customWidth="1"/>
    <col min="4872" max="4872" width="20.42578125" style="84" customWidth="1"/>
    <col min="4873" max="5121" width="9.140625" style="84"/>
    <col min="5122" max="5122" width="14.42578125" style="84" customWidth="1"/>
    <col min="5123" max="5123" width="9.140625" style="84"/>
    <col min="5124" max="5124" width="68.85546875" style="84" customWidth="1"/>
    <col min="5125" max="5125" width="9.140625" style="84"/>
    <col min="5126" max="5126" width="20.42578125" style="84" customWidth="1"/>
    <col min="5127" max="5127" width="33.42578125" style="84" customWidth="1"/>
    <col min="5128" max="5128" width="20.42578125" style="84" customWidth="1"/>
    <col min="5129" max="5377" width="9.140625" style="84"/>
    <col min="5378" max="5378" width="14.42578125" style="84" customWidth="1"/>
    <col min="5379" max="5379" width="9.140625" style="84"/>
    <col min="5380" max="5380" width="68.85546875" style="84" customWidth="1"/>
    <col min="5381" max="5381" width="9.140625" style="84"/>
    <col min="5382" max="5382" width="20.42578125" style="84" customWidth="1"/>
    <col min="5383" max="5383" width="33.42578125" style="84" customWidth="1"/>
    <col min="5384" max="5384" width="20.42578125" style="84" customWidth="1"/>
    <col min="5385" max="5633" width="9.140625" style="84"/>
    <col min="5634" max="5634" width="14.42578125" style="84" customWidth="1"/>
    <col min="5635" max="5635" width="9.140625" style="84"/>
    <col min="5636" max="5636" width="68.85546875" style="84" customWidth="1"/>
    <col min="5637" max="5637" width="9.140625" style="84"/>
    <col min="5638" max="5638" width="20.42578125" style="84" customWidth="1"/>
    <col min="5639" max="5639" width="33.42578125" style="84" customWidth="1"/>
    <col min="5640" max="5640" width="20.42578125" style="84" customWidth="1"/>
    <col min="5641" max="5889" width="9.140625" style="84"/>
    <col min="5890" max="5890" width="14.42578125" style="84" customWidth="1"/>
    <col min="5891" max="5891" width="9.140625" style="84"/>
    <col min="5892" max="5892" width="68.85546875" style="84" customWidth="1"/>
    <col min="5893" max="5893" width="9.140625" style="84"/>
    <col min="5894" max="5894" width="20.42578125" style="84" customWidth="1"/>
    <col min="5895" max="5895" width="33.42578125" style="84" customWidth="1"/>
    <col min="5896" max="5896" width="20.42578125" style="84" customWidth="1"/>
    <col min="5897" max="6145" width="9.140625" style="84"/>
    <col min="6146" max="6146" width="14.42578125" style="84" customWidth="1"/>
    <col min="6147" max="6147" width="9.140625" style="84"/>
    <col min="6148" max="6148" width="68.85546875" style="84" customWidth="1"/>
    <col min="6149" max="6149" width="9.140625" style="84"/>
    <col min="6150" max="6150" width="20.42578125" style="84" customWidth="1"/>
    <col min="6151" max="6151" width="33.42578125" style="84" customWidth="1"/>
    <col min="6152" max="6152" width="20.42578125" style="84" customWidth="1"/>
    <col min="6153" max="6401" width="9.140625" style="84"/>
    <col min="6402" max="6402" width="14.42578125" style="84" customWidth="1"/>
    <col min="6403" max="6403" width="9.140625" style="84"/>
    <col min="6404" max="6404" width="68.85546875" style="84" customWidth="1"/>
    <col min="6405" max="6405" width="9.140625" style="84"/>
    <col min="6406" max="6406" width="20.42578125" style="84" customWidth="1"/>
    <col min="6407" max="6407" width="33.42578125" style="84" customWidth="1"/>
    <col min="6408" max="6408" width="20.42578125" style="84" customWidth="1"/>
    <col min="6409" max="6657" width="9.140625" style="84"/>
    <col min="6658" max="6658" width="14.42578125" style="84" customWidth="1"/>
    <col min="6659" max="6659" width="9.140625" style="84"/>
    <col min="6660" max="6660" width="68.85546875" style="84" customWidth="1"/>
    <col min="6661" max="6661" width="9.140625" style="84"/>
    <col min="6662" max="6662" width="20.42578125" style="84" customWidth="1"/>
    <col min="6663" max="6663" width="33.42578125" style="84" customWidth="1"/>
    <col min="6664" max="6664" width="20.42578125" style="84" customWidth="1"/>
    <col min="6665" max="6913" width="9.140625" style="84"/>
    <col min="6914" max="6914" width="14.42578125" style="84" customWidth="1"/>
    <col min="6915" max="6915" width="9.140625" style="84"/>
    <col min="6916" max="6916" width="68.85546875" style="84" customWidth="1"/>
    <col min="6917" max="6917" width="9.140625" style="84"/>
    <col min="6918" max="6918" width="20.42578125" style="84" customWidth="1"/>
    <col min="6919" max="6919" width="33.42578125" style="84" customWidth="1"/>
    <col min="6920" max="6920" width="20.42578125" style="84" customWidth="1"/>
    <col min="6921" max="7169" width="9.140625" style="84"/>
    <col min="7170" max="7170" width="14.42578125" style="84" customWidth="1"/>
    <col min="7171" max="7171" width="9.140625" style="84"/>
    <col min="7172" max="7172" width="68.85546875" style="84" customWidth="1"/>
    <col min="7173" max="7173" width="9.140625" style="84"/>
    <col min="7174" max="7174" width="20.42578125" style="84" customWidth="1"/>
    <col min="7175" max="7175" width="33.42578125" style="84" customWidth="1"/>
    <col min="7176" max="7176" width="20.42578125" style="84" customWidth="1"/>
    <col min="7177" max="7425" width="9.140625" style="84"/>
    <col min="7426" max="7426" width="14.42578125" style="84" customWidth="1"/>
    <col min="7427" max="7427" width="9.140625" style="84"/>
    <col min="7428" max="7428" width="68.85546875" style="84" customWidth="1"/>
    <col min="7429" max="7429" width="9.140625" style="84"/>
    <col min="7430" max="7430" width="20.42578125" style="84" customWidth="1"/>
    <col min="7431" max="7431" width="33.42578125" style="84" customWidth="1"/>
    <col min="7432" max="7432" width="20.42578125" style="84" customWidth="1"/>
    <col min="7433" max="7681" width="9.140625" style="84"/>
    <col min="7682" max="7682" width="14.42578125" style="84" customWidth="1"/>
    <col min="7683" max="7683" width="9.140625" style="84"/>
    <col min="7684" max="7684" width="68.85546875" style="84" customWidth="1"/>
    <col min="7685" max="7685" width="9.140625" style="84"/>
    <col min="7686" max="7686" width="20.42578125" style="84" customWidth="1"/>
    <col min="7687" max="7687" width="33.42578125" style="84" customWidth="1"/>
    <col min="7688" max="7688" width="20.42578125" style="84" customWidth="1"/>
    <col min="7689" max="7937" width="9.140625" style="84"/>
    <col min="7938" max="7938" width="14.42578125" style="84" customWidth="1"/>
    <col min="7939" max="7939" width="9.140625" style="84"/>
    <col min="7940" max="7940" width="68.85546875" style="84" customWidth="1"/>
    <col min="7941" max="7941" width="9.140625" style="84"/>
    <col min="7942" max="7942" width="20.42578125" style="84" customWidth="1"/>
    <col min="7943" max="7943" width="33.42578125" style="84" customWidth="1"/>
    <col min="7944" max="7944" width="20.42578125" style="84" customWidth="1"/>
    <col min="7945" max="8193" width="9.140625" style="84"/>
    <col min="8194" max="8194" width="14.42578125" style="84" customWidth="1"/>
    <col min="8195" max="8195" width="9.140625" style="84"/>
    <col min="8196" max="8196" width="68.85546875" style="84" customWidth="1"/>
    <col min="8197" max="8197" width="9.140625" style="84"/>
    <col min="8198" max="8198" width="20.42578125" style="84" customWidth="1"/>
    <col min="8199" max="8199" width="33.42578125" style="84" customWidth="1"/>
    <col min="8200" max="8200" width="20.42578125" style="84" customWidth="1"/>
    <col min="8201" max="8449" width="9.140625" style="84"/>
    <col min="8450" max="8450" width="14.42578125" style="84" customWidth="1"/>
    <col min="8451" max="8451" width="9.140625" style="84"/>
    <col min="8452" max="8452" width="68.85546875" style="84" customWidth="1"/>
    <col min="8453" max="8453" width="9.140625" style="84"/>
    <col min="8454" max="8454" width="20.42578125" style="84" customWidth="1"/>
    <col min="8455" max="8455" width="33.42578125" style="84" customWidth="1"/>
    <col min="8456" max="8456" width="20.42578125" style="84" customWidth="1"/>
    <col min="8457" max="8705" width="9.140625" style="84"/>
    <col min="8706" max="8706" width="14.42578125" style="84" customWidth="1"/>
    <col min="8707" max="8707" width="9.140625" style="84"/>
    <col min="8708" max="8708" width="68.85546875" style="84" customWidth="1"/>
    <col min="8709" max="8709" width="9.140625" style="84"/>
    <col min="8710" max="8710" width="20.42578125" style="84" customWidth="1"/>
    <col min="8711" max="8711" width="33.42578125" style="84" customWidth="1"/>
    <col min="8712" max="8712" width="20.42578125" style="84" customWidth="1"/>
    <col min="8713" max="8961" width="9.140625" style="84"/>
    <col min="8962" max="8962" width="14.42578125" style="84" customWidth="1"/>
    <col min="8963" max="8963" width="9.140625" style="84"/>
    <col min="8964" max="8964" width="68.85546875" style="84" customWidth="1"/>
    <col min="8965" max="8965" width="9.140625" style="84"/>
    <col min="8966" max="8966" width="20.42578125" style="84" customWidth="1"/>
    <col min="8967" max="8967" width="33.42578125" style="84" customWidth="1"/>
    <col min="8968" max="8968" width="20.42578125" style="84" customWidth="1"/>
    <col min="8969" max="9217" width="9.140625" style="84"/>
    <col min="9218" max="9218" width="14.42578125" style="84" customWidth="1"/>
    <col min="9219" max="9219" width="9.140625" style="84"/>
    <col min="9220" max="9220" width="68.85546875" style="84" customWidth="1"/>
    <col min="9221" max="9221" width="9.140625" style="84"/>
    <col min="9222" max="9222" width="20.42578125" style="84" customWidth="1"/>
    <col min="9223" max="9223" width="33.42578125" style="84" customWidth="1"/>
    <col min="9224" max="9224" width="20.42578125" style="84" customWidth="1"/>
    <col min="9225" max="9473" width="9.140625" style="84"/>
    <col min="9474" max="9474" width="14.42578125" style="84" customWidth="1"/>
    <col min="9475" max="9475" width="9.140625" style="84"/>
    <col min="9476" max="9476" width="68.85546875" style="84" customWidth="1"/>
    <col min="9477" max="9477" width="9.140625" style="84"/>
    <col min="9478" max="9478" width="20.42578125" style="84" customWidth="1"/>
    <col min="9479" max="9479" width="33.42578125" style="84" customWidth="1"/>
    <col min="9480" max="9480" width="20.42578125" style="84" customWidth="1"/>
    <col min="9481" max="9729" width="9.140625" style="84"/>
    <col min="9730" max="9730" width="14.42578125" style="84" customWidth="1"/>
    <col min="9731" max="9731" width="9.140625" style="84"/>
    <col min="9732" max="9732" width="68.85546875" style="84" customWidth="1"/>
    <col min="9733" max="9733" width="9.140625" style="84"/>
    <col min="9734" max="9734" width="20.42578125" style="84" customWidth="1"/>
    <col min="9735" max="9735" width="33.42578125" style="84" customWidth="1"/>
    <col min="9736" max="9736" width="20.42578125" style="84" customWidth="1"/>
    <col min="9737" max="9985" width="9.140625" style="84"/>
    <col min="9986" max="9986" width="14.42578125" style="84" customWidth="1"/>
    <col min="9987" max="9987" width="9.140625" style="84"/>
    <col min="9988" max="9988" width="68.85546875" style="84" customWidth="1"/>
    <col min="9989" max="9989" width="9.140625" style="84"/>
    <col min="9990" max="9990" width="20.42578125" style="84" customWidth="1"/>
    <col min="9991" max="9991" width="33.42578125" style="84" customWidth="1"/>
    <col min="9992" max="9992" width="20.42578125" style="84" customWidth="1"/>
    <col min="9993" max="10241" width="9.140625" style="84"/>
    <col min="10242" max="10242" width="14.42578125" style="84" customWidth="1"/>
    <col min="10243" max="10243" width="9.140625" style="84"/>
    <col min="10244" max="10244" width="68.85546875" style="84" customWidth="1"/>
    <col min="10245" max="10245" width="9.140625" style="84"/>
    <col min="10246" max="10246" width="20.42578125" style="84" customWidth="1"/>
    <col min="10247" max="10247" width="33.42578125" style="84" customWidth="1"/>
    <col min="10248" max="10248" width="20.42578125" style="84" customWidth="1"/>
    <col min="10249" max="10497" width="9.140625" style="84"/>
    <col min="10498" max="10498" width="14.42578125" style="84" customWidth="1"/>
    <col min="10499" max="10499" width="9.140625" style="84"/>
    <col min="10500" max="10500" width="68.85546875" style="84" customWidth="1"/>
    <col min="10501" max="10501" width="9.140625" style="84"/>
    <col min="10502" max="10502" width="20.42578125" style="84" customWidth="1"/>
    <col min="10503" max="10503" width="33.42578125" style="84" customWidth="1"/>
    <col min="10504" max="10504" width="20.42578125" style="84" customWidth="1"/>
    <col min="10505" max="10753" width="9.140625" style="84"/>
    <col min="10754" max="10754" width="14.42578125" style="84" customWidth="1"/>
    <col min="10755" max="10755" width="9.140625" style="84"/>
    <col min="10756" max="10756" width="68.85546875" style="84" customWidth="1"/>
    <col min="10757" max="10757" width="9.140625" style="84"/>
    <col min="10758" max="10758" width="20.42578125" style="84" customWidth="1"/>
    <col min="10759" max="10759" width="33.42578125" style="84" customWidth="1"/>
    <col min="10760" max="10760" width="20.42578125" style="84" customWidth="1"/>
    <col min="10761" max="11009" width="9.140625" style="84"/>
    <col min="11010" max="11010" width="14.42578125" style="84" customWidth="1"/>
    <col min="11011" max="11011" width="9.140625" style="84"/>
    <col min="11012" max="11012" width="68.85546875" style="84" customWidth="1"/>
    <col min="11013" max="11013" width="9.140625" style="84"/>
    <col min="11014" max="11014" width="20.42578125" style="84" customWidth="1"/>
    <col min="11015" max="11015" width="33.42578125" style="84" customWidth="1"/>
    <col min="11016" max="11016" width="20.42578125" style="84" customWidth="1"/>
    <col min="11017" max="11265" width="9.140625" style="84"/>
    <col min="11266" max="11266" width="14.42578125" style="84" customWidth="1"/>
    <col min="11267" max="11267" width="9.140625" style="84"/>
    <col min="11268" max="11268" width="68.85546875" style="84" customWidth="1"/>
    <col min="11269" max="11269" width="9.140625" style="84"/>
    <col min="11270" max="11270" width="20.42578125" style="84" customWidth="1"/>
    <col min="11271" max="11271" width="33.42578125" style="84" customWidth="1"/>
    <col min="11272" max="11272" width="20.42578125" style="84" customWidth="1"/>
    <col min="11273" max="11521" width="9.140625" style="84"/>
    <col min="11522" max="11522" width="14.42578125" style="84" customWidth="1"/>
    <col min="11523" max="11523" width="9.140625" style="84"/>
    <col min="11524" max="11524" width="68.85546875" style="84" customWidth="1"/>
    <col min="11525" max="11525" width="9.140625" style="84"/>
    <col min="11526" max="11526" width="20.42578125" style="84" customWidth="1"/>
    <col min="11527" max="11527" width="33.42578125" style="84" customWidth="1"/>
    <col min="11528" max="11528" width="20.42578125" style="84" customWidth="1"/>
    <col min="11529" max="11777" width="9.140625" style="84"/>
    <col min="11778" max="11778" width="14.42578125" style="84" customWidth="1"/>
    <col min="11779" max="11779" width="9.140625" style="84"/>
    <col min="11780" max="11780" width="68.85546875" style="84" customWidth="1"/>
    <col min="11781" max="11781" width="9.140625" style="84"/>
    <col min="11782" max="11782" width="20.42578125" style="84" customWidth="1"/>
    <col min="11783" max="11783" width="33.42578125" style="84" customWidth="1"/>
    <col min="11784" max="11784" width="20.42578125" style="84" customWidth="1"/>
    <col min="11785" max="12033" width="9.140625" style="84"/>
    <col min="12034" max="12034" width="14.42578125" style="84" customWidth="1"/>
    <col min="12035" max="12035" width="9.140625" style="84"/>
    <col min="12036" max="12036" width="68.85546875" style="84" customWidth="1"/>
    <col min="12037" max="12037" width="9.140625" style="84"/>
    <col min="12038" max="12038" width="20.42578125" style="84" customWidth="1"/>
    <col min="12039" max="12039" width="33.42578125" style="84" customWidth="1"/>
    <col min="12040" max="12040" width="20.42578125" style="84" customWidth="1"/>
    <col min="12041" max="12289" width="9.140625" style="84"/>
    <col min="12290" max="12290" width="14.42578125" style="84" customWidth="1"/>
    <col min="12291" max="12291" width="9.140625" style="84"/>
    <col min="12292" max="12292" width="68.85546875" style="84" customWidth="1"/>
    <col min="12293" max="12293" width="9.140625" style="84"/>
    <col min="12294" max="12294" width="20.42578125" style="84" customWidth="1"/>
    <col min="12295" max="12295" width="33.42578125" style="84" customWidth="1"/>
    <col min="12296" max="12296" width="20.42578125" style="84" customWidth="1"/>
    <col min="12297" max="12545" width="9.140625" style="84"/>
    <col min="12546" max="12546" width="14.42578125" style="84" customWidth="1"/>
    <col min="12547" max="12547" width="9.140625" style="84"/>
    <col min="12548" max="12548" width="68.85546875" style="84" customWidth="1"/>
    <col min="12549" max="12549" width="9.140625" style="84"/>
    <col min="12550" max="12550" width="20.42578125" style="84" customWidth="1"/>
    <col min="12551" max="12551" width="33.42578125" style="84" customWidth="1"/>
    <col min="12552" max="12552" width="20.42578125" style="84" customWidth="1"/>
    <col min="12553" max="12801" width="9.140625" style="84"/>
    <col min="12802" max="12802" width="14.42578125" style="84" customWidth="1"/>
    <col min="12803" max="12803" width="9.140625" style="84"/>
    <col min="12804" max="12804" width="68.85546875" style="84" customWidth="1"/>
    <col min="12805" max="12805" width="9.140625" style="84"/>
    <col min="12806" max="12806" width="20.42578125" style="84" customWidth="1"/>
    <col min="12807" max="12807" width="33.42578125" style="84" customWidth="1"/>
    <col min="12808" max="12808" width="20.42578125" style="84" customWidth="1"/>
    <col min="12809" max="13057" width="9.140625" style="84"/>
    <col min="13058" max="13058" width="14.42578125" style="84" customWidth="1"/>
    <col min="13059" max="13059" width="9.140625" style="84"/>
    <col min="13060" max="13060" width="68.85546875" style="84" customWidth="1"/>
    <col min="13061" max="13061" width="9.140625" style="84"/>
    <col min="13062" max="13062" width="20.42578125" style="84" customWidth="1"/>
    <col min="13063" max="13063" width="33.42578125" style="84" customWidth="1"/>
    <col min="13064" max="13064" width="20.42578125" style="84" customWidth="1"/>
    <col min="13065" max="13313" width="9.140625" style="84"/>
    <col min="13314" max="13314" width="14.42578125" style="84" customWidth="1"/>
    <col min="13315" max="13315" width="9.140625" style="84"/>
    <col min="13316" max="13316" width="68.85546875" style="84" customWidth="1"/>
    <col min="13317" max="13317" width="9.140625" style="84"/>
    <col min="13318" max="13318" width="20.42578125" style="84" customWidth="1"/>
    <col min="13319" max="13319" width="33.42578125" style="84" customWidth="1"/>
    <col min="13320" max="13320" width="20.42578125" style="84" customWidth="1"/>
    <col min="13321" max="13569" width="9.140625" style="84"/>
    <col min="13570" max="13570" width="14.42578125" style="84" customWidth="1"/>
    <col min="13571" max="13571" width="9.140625" style="84"/>
    <col min="13572" max="13572" width="68.85546875" style="84" customWidth="1"/>
    <col min="13573" max="13573" width="9.140625" style="84"/>
    <col min="13574" max="13574" width="20.42578125" style="84" customWidth="1"/>
    <col min="13575" max="13575" width="33.42578125" style="84" customWidth="1"/>
    <col min="13576" max="13576" width="20.42578125" style="84" customWidth="1"/>
    <col min="13577" max="13825" width="9.140625" style="84"/>
    <col min="13826" max="13826" width="14.42578125" style="84" customWidth="1"/>
    <col min="13827" max="13827" width="9.140625" style="84"/>
    <col min="13828" max="13828" width="68.85546875" style="84" customWidth="1"/>
    <col min="13829" max="13829" width="9.140625" style="84"/>
    <col min="13830" max="13830" width="20.42578125" style="84" customWidth="1"/>
    <col min="13831" max="13831" width="33.42578125" style="84" customWidth="1"/>
    <col min="13832" max="13832" width="20.42578125" style="84" customWidth="1"/>
    <col min="13833" max="14081" width="9.140625" style="84"/>
    <col min="14082" max="14082" width="14.42578125" style="84" customWidth="1"/>
    <col min="14083" max="14083" width="9.140625" style="84"/>
    <col min="14084" max="14084" width="68.85546875" style="84" customWidth="1"/>
    <col min="14085" max="14085" width="9.140625" style="84"/>
    <col min="14086" max="14086" width="20.42578125" style="84" customWidth="1"/>
    <col min="14087" max="14087" width="33.42578125" style="84" customWidth="1"/>
    <col min="14088" max="14088" width="20.42578125" style="84" customWidth="1"/>
    <col min="14089" max="14337" width="9.140625" style="84"/>
    <col min="14338" max="14338" width="14.42578125" style="84" customWidth="1"/>
    <col min="14339" max="14339" width="9.140625" style="84"/>
    <col min="14340" max="14340" width="68.85546875" style="84" customWidth="1"/>
    <col min="14341" max="14341" width="9.140625" style="84"/>
    <col min="14342" max="14342" width="20.42578125" style="84" customWidth="1"/>
    <col min="14343" max="14343" width="33.42578125" style="84" customWidth="1"/>
    <col min="14344" max="14344" width="20.42578125" style="84" customWidth="1"/>
    <col min="14345" max="14593" width="9.140625" style="84"/>
    <col min="14594" max="14594" width="14.42578125" style="84" customWidth="1"/>
    <col min="14595" max="14595" width="9.140625" style="84"/>
    <col min="14596" max="14596" width="68.85546875" style="84" customWidth="1"/>
    <col min="14597" max="14597" width="9.140625" style="84"/>
    <col min="14598" max="14598" width="20.42578125" style="84" customWidth="1"/>
    <col min="14599" max="14599" width="33.42578125" style="84" customWidth="1"/>
    <col min="14600" max="14600" width="20.42578125" style="84" customWidth="1"/>
    <col min="14601" max="14849" width="9.140625" style="84"/>
    <col min="14850" max="14850" width="14.42578125" style="84" customWidth="1"/>
    <col min="14851" max="14851" width="9.140625" style="84"/>
    <col min="14852" max="14852" width="68.85546875" style="84" customWidth="1"/>
    <col min="14853" max="14853" width="9.140625" style="84"/>
    <col min="14854" max="14854" width="20.42578125" style="84" customWidth="1"/>
    <col min="14855" max="14855" width="33.42578125" style="84" customWidth="1"/>
    <col min="14856" max="14856" width="20.42578125" style="84" customWidth="1"/>
    <col min="14857" max="15105" width="9.140625" style="84"/>
    <col min="15106" max="15106" width="14.42578125" style="84" customWidth="1"/>
    <col min="15107" max="15107" width="9.140625" style="84"/>
    <col min="15108" max="15108" width="68.85546875" style="84" customWidth="1"/>
    <col min="15109" max="15109" width="9.140625" style="84"/>
    <col min="15110" max="15110" width="20.42578125" style="84" customWidth="1"/>
    <col min="15111" max="15111" width="33.42578125" style="84" customWidth="1"/>
    <col min="15112" max="15112" width="20.42578125" style="84" customWidth="1"/>
    <col min="15113" max="15361" width="9.140625" style="84"/>
    <col min="15362" max="15362" width="14.42578125" style="84" customWidth="1"/>
    <col min="15363" max="15363" width="9.140625" style="84"/>
    <col min="15364" max="15364" width="68.85546875" style="84" customWidth="1"/>
    <col min="15365" max="15365" width="9.140625" style="84"/>
    <col min="15366" max="15366" width="20.42578125" style="84" customWidth="1"/>
    <col min="15367" max="15367" width="33.42578125" style="84" customWidth="1"/>
    <col min="15368" max="15368" width="20.42578125" style="84" customWidth="1"/>
    <col min="15369" max="15617" width="9.140625" style="84"/>
    <col min="15618" max="15618" width="14.42578125" style="84" customWidth="1"/>
    <col min="15619" max="15619" width="9.140625" style="84"/>
    <col min="15620" max="15620" width="68.85546875" style="84" customWidth="1"/>
    <col min="15621" max="15621" width="9.140625" style="84"/>
    <col min="15622" max="15622" width="20.42578125" style="84" customWidth="1"/>
    <col min="15623" max="15623" width="33.42578125" style="84" customWidth="1"/>
    <col min="15624" max="15624" width="20.42578125" style="84" customWidth="1"/>
    <col min="15625" max="15873" width="9.140625" style="84"/>
    <col min="15874" max="15874" width="14.42578125" style="84" customWidth="1"/>
    <col min="15875" max="15875" width="9.140625" style="84"/>
    <col min="15876" max="15876" width="68.85546875" style="84" customWidth="1"/>
    <col min="15877" max="15877" width="9.140625" style="84"/>
    <col min="15878" max="15878" width="20.42578125" style="84" customWidth="1"/>
    <col min="15879" max="15879" width="33.42578125" style="84" customWidth="1"/>
    <col min="15880" max="15880" width="20.42578125" style="84" customWidth="1"/>
    <col min="15881" max="16129" width="9.140625" style="84"/>
    <col min="16130" max="16130" width="14.42578125" style="84" customWidth="1"/>
    <col min="16131" max="16131" width="9.140625" style="84"/>
    <col min="16132" max="16132" width="68.85546875" style="84" customWidth="1"/>
    <col min="16133" max="16133" width="9.140625" style="84"/>
    <col min="16134" max="16134" width="20.42578125" style="84" customWidth="1"/>
    <col min="16135" max="16135" width="33.42578125" style="84" customWidth="1"/>
    <col min="16136" max="16136" width="20.42578125" style="84" customWidth="1"/>
    <col min="16137" max="16384" width="9.140625" style="84"/>
  </cols>
  <sheetData>
    <row r="1" spans="1:8" ht="27.75" customHeight="1"/>
    <row r="2" spans="1:8" ht="57" customHeight="1">
      <c r="A2" s="536" t="str">
        <f>'New Abst'!A2:F2</f>
        <v>Name of Work: Construction of Pre-Fabricated structure workshop in Government ITI at Guindy in Chennai City.</v>
      </c>
      <c r="B2" s="536"/>
      <c r="C2" s="536"/>
      <c r="D2" s="536"/>
      <c r="E2" s="536"/>
      <c r="F2" s="536"/>
      <c r="G2" s="536"/>
      <c r="H2" s="536"/>
    </row>
    <row r="3" spans="1:8" ht="21" customHeight="1">
      <c r="A3" s="537" t="s">
        <v>117</v>
      </c>
      <c r="B3" s="537"/>
      <c r="C3" s="537"/>
      <c r="D3" s="537"/>
      <c r="E3" s="537"/>
      <c r="F3" s="537"/>
      <c r="G3" s="537"/>
      <c r="H3" s="537"/>
    </row>
    <row r="4" spans="1:8" ht="72" customHeight="1">
      <c r="A4" s="85" t="s">
        <v>118</v>
      </c>
      <c r="B4" s="85" t="s">
        <v>119</v>
      </c>
      <c r="C4" s="86" t="s">
        <v>120</v>
      </c>
      <c r="D4" s="86" t="s">
        <v>121</v>
      </c>
      <c r="E4" s="87" t="s">
        <v>122</v>
      </c>
      <c r="F4" s="87" t="s">
        <v>123</v>
      </c>
      <c r="G4" s="87" t="s">
        <v>124</v>
      </c>
      <c r="H4" s="87" t="s">
        <v>125</v>
      </c>
    </row>
    <row r="5" spans="1:8" s="91" customFormat="1" ht="18.75" customHeight="1">
      <c r="A5" s="88">
        <v>1</v>
      </c>
      <c r="B5" s="89">
        <v>2</v>
      </c>
      <c r="C5" s="89">
        <v>3</v>
      </c>
      <c r="D5" s="90">
        <v>4</v>
      </c>
      <c r="E5" s="90">
        <v>5</v>
      </c>
      <c r="F5" s="90">
        <v>6</v>
      </c>
      <c r="G5" s="90">
        <v>7</v>
      </c>
      <c r="H5" s="90">
        <v>8</v>
      </c>
    </row>
    <row r="6" spans="1:8" s="98" customFormat="1" ht="261" customHeight="1">
      <c r="A6" s="92">
        <v>1</v>
      </c>
      <c r="B6" s="93">
        <v>1.1000000000000001</v>
      </c>
      <c r="C6" s="94"/>
      <c r="D6" s="95" t="s">
        <v>126</v>
      </c>
      <c r="E6" s="96" t="s">
        <v>127</v>
      </c>
      <c r="F6" s="94"/>
      <c r="G6" s="97" t="s">
        <v>128</v>
      </c>
      <c r="H6" s="94"/>
    </row>
    <row r="7" spans="1:8" s="98" customFormat="1" ht="75.75" customHeight="1">
      <c r="A7" s="92">
        <v>2</v>
      </c>
      <c r="B7" s="93"/>
      <c r="C7" s="94"/>
      <c r="D7" s="95" t="s">
        <v>36</v>
      </c>
      <c r="E7" s="96"/>
      <c r="F7" s="94"/>
      <c r="G7" s="97" t="s">
        <v>128</v>
      </c>
      <c r="H7" s="94"/>
    </row>
    <row r="8" spans="1:8" s="98" customFormat="1" ht="161.25" customHeight="1">
      <c r="A8" s="92">
        <v>3</v>
      </c>
      <c r="B8" s="99">
        <v>3.1</v>
      </c>
      <c r="C8" s="94"/>
      <c r="D8" s="100" t="s">
        <v>129</v>
      </c>
      <c r="E8" s="96">
        <v>28</v>
      </c>
      <c r="F8" s="94"/>
      <c r="G8" s="101" t="s">
        <v>128</v>
      </c>
      <c r="H8" s="94"/>
    </row>
    <row r="9" spans="1:8" s="98" customFormat="1" ht="108.75" customHeight="1">
      <c r="A9" s="92">
        <v>4</v>
      </c>
      <c r="B9" s="99">
        <v>6.2</v>
      </c>
      <c r="C9" s="102"/>
      <c r="D9" s="95" t="s">
        <v>130</v>
      </c>
      <c r="E9" s="97" t="s">
        <v>131</v>
      </c>
      <c r="F9" s="102"/>
      <c r="G9" s="97" t="s">
        <v>128</v>
      </c>
      <c r="H9" s="102"/>
    </row>
    <row r="10" spans="1:8" s="98" customFormat="1" ht="186.75" customHeight="1">
      <c r="A10" s="88">
        <v>5</v>
      </c>
      <c r="B10" s="103">
        <v>9.1999999999999993</v>
      </c>
      <c r="C10" s="104"/>
      <c r="D10" s="105" t="s">
        <v>132</v>
      </c>
      <c r="E10" s="97" t="s">
        <v>131</v>
      </c>
      <c r="F10" s="104"/>
      <c r="G10" s="97" t="s">
        <v>128</v>
      </c>
      <c r="H10" s="104"/>
    </row>
    <row r="11" spans="1:8" s="113" customFormat="1" ht="187.5" customHeight="1">
      <c r="A11" s="106">
        <v>6</v>
      </c>
      <c r="B11" s="107">
        <v>10.199999999999999</v>
      </c>
      <c r="C11" s="108"/>
      <c r="D11" s="109" t="s">
        <v>232</v>
      </c>
      <c r="E11" s="110" t="s">
        <v>131</v>
      </c>
      <c r="F11" s="111"/>
      <c r="G11" s="110" t="s">
        <v>133</v>
      </c>
      <c r="H11" s="112"/>
    </row>
    <row r="12" spans="1:8" s="98" customFormat="1" ht="182.25" customHeight="1">
      <c r="A12" s="92">
        <v>7</v>
      </c>
      <c r="B12" s="93">
        <v>21.2</v>
      </c>
      <c r="C12" s="94"/>
      <c r="D12" s="116" t="s">
        <v>135</v>
      </c>
      <c r="E12" s="96" t="s">
        <v>136</v>
      </c>
      <c r="F12" s="94"/>
      <c r="G12" s="97" t="s">
        <v>128</v>
      </c>
      <c r="H12" s="94"/>
    </row>
    <row r="13" spans="1:8" s="98" customFormat="1" ht="76.5" customHeight="1">
      <c r="A13" s="92">
        <v>8</v>
      </c>
      <c r="B13" s="93"/>
      <c r="C13" s="94"/>
      <c r="D13" s="117" t="s">
        <v>137</v>
      </c>
      <c r="E13" s="96"/>
      <c r="F13" s="94"/>
      <c r="G13" s="97" t="s">
        <v>128</v>
      </c>
      <c r="H13" s="94"/>
    </row>
    <row r="14" spans="1:8" s="98" customFormat="1" ht="130.5" customHeight="1">
      <c r="A14" s="92">
        <v>9</v>
      </c>
      <c r="B14" s="120">
        <v>26</v>
      </c>
      <c r="C14" s="94"/>
      <c r="D14" s="105" t="s">
        <v>139</v>
      </c>
      <c r="E14" s="97" t="s">
        <v>140</v>
      </c>
      <c r="F14" s="114"/>
      <c r="G14" s="115" t="s">
        <v>134</v>
      </c>
      <c r="H14" s="94"/>
    </row>
    <row r="15" spans="1:8" s="98" customFormat="1" ht="114" customHeight="1">
      <c r="A15" s="92">
        <v>10</v>
      </c>
      <c r="B15" s="120">
        <v>33</v>
      </c>
      <c r="C15" s="94"/>
      <c r="D15" s="95" t="s">
        <v>141</v>
      </c>
      <c r="E15" s="96" t="s">
        <v>142</v>
      </c>
      <c r="F15" s="94"/>
      <c r="G15" s="97" t="s">
        <v>133</v>
      </c>
      <c r="H15" s="94"/>
    </row>
    <row r="16" spans="1:8" s="98" customFormat="1" ht="78" customHeight="1">
      <c r="A16" s="92">
        <v>11</v>
      </c>
      <c r="B16" s="119">
        <v>39</v>
      </c>
      <c r="C16" s="94"/>
      <c r="D16" s="95" t="s">
        <v>144</v>
      </c>
      <c r="E16" s="96"/>
      <c r="F16" s="94"/>
      <c r="G16" s="97" t="s">
        <v>145</v>
      </c>
      <c r="H16" s="94"/>
    </row>
    <row r="17" spans="1:8" s="98" customFormat="1" ht="180.75" customHeight="1">
      <c r="A17" s="92">
        <v>12</v>
      </c>
      <c r="B17" s="119">
        <v>41</v>
      </c>
      <c r="C17" s="94"/>
      <c r="D17" s="100" t="s">
        <v>147</v>
      </c>
      <c r="E17" s="96" t="s">
        <v>146</v>
      </c>
      <c r="F17" s="94"/>
      <c r="G17" s="97" t="s">
        <v>133</v>
      </c>
      <c r="H17" s="94"/>
    </row>
    <row r="18" spans="1:8" s="98" customFormat="1" ht="345.75" customHeight="1">
      <c r="A18" s="92">
        <v>13</v>
      </c>
      <c r="B18" s="93">
        <v>50.5</v>
      </c>
      <c r="C18" s="94"/>
      <c r="D18" s="290" t="s">
        <v>290</v>
      </c>
      <c r="E18" s="96"/>
      <c r="F18" s="94"/>
      <c r="G18" s="101" t="s">
        <v>149</v>
      </c>
      <c r="H18" s="94"/>
    </row>
    <row r="19" spans="1:8" s="98" customFormat="1" ht="142.5" customHeight="1">
      <c r="A19" s="92">
        <v>14</v>
      </c>
      <c r="B19" s="93">
        <v>55.2</v>
      </c>
      <c r="C19" s="94"/>
      <c r="D19" s="95" t="s">
        <v>148</v>
      </c>
      <c r="E19" s="96"/>
      <c r="F19" s="94"/>
      <c r="G19" s="101" t="s">
        <v>149</v>
      </c>
      <c r="H19" s="94"/>
    </row>
    <row r="20" spans="1:8" s="98" customFormat="1" ht="215.25" customHeight="1">
      <c r="A20" s="92">
        <v>15</v>
      </c>
      <c r="B20" s="99">
        <v>59.2</v>
      </c>
      <c r="C20" s="94"/>
      <c r="D20" s="95" t="s">
        <v>150</v>
      </c>
      <c r="E20" s="97">
        <v>102</v>
      </c>
      <c r="F20" s="114"/>
      <c r="G20" s="101" t="s">
        <v>149</v>
      </c>
      <c r="H20" s="94"/>
    </row>
    <row r="21" spans="1:8" s="98" customFormat="1" ht="186.75" customHeight="1">
      <c r="A21" s="88">
        <v>16</v>
      </c>
      <c r="B21" s="121">
        <v>60</v>
      </c>
      <c r="C21" s="125"/>
      <c r="D21" s="95" t="s">
        <v>151</v>
      </c>
      <c r="E21" s="97">
        <v>102</v>
      </c>
      <c r="F21" s="114"/>
      <c r="G21" s="101" t="s">
        <v>149</v>
      </c>
      <c r="H21" s="122"/>
    </row>
    <row r="22" spans="1:8" s="98" customFormat="1" ht="100.5" customHeight="1">
      <c r="A22" s="92">
        <v>17</v>
      </c>
      <c r="B22" s="120">
        <v>74</v>
      </c>
      <c r="C22" s="94"/>
      <c r="D22" s="95" t="s">
        <v>233</v>
      </c>
      <c r="E22" s="96"/>
      <c r="F22" s="94"/>
      <c r="G22" s="118" t="s">
        <v>138</v>
      </c>
      <c r="H22" s="94"/>
    </row>
    <row r="23" spans="1:8" s="98" customFormat="1" ht="112.5">
      <c r="A23" s="92">
        <v>18</v>
      </c>
      <c r="B23" s="93">
        <v>77.400000000000006</v>
      </c>
      <c r="C23" s="94"/>
      <c r="D23" s="95" t="s">
        <v>152</v>
      </c>
      <c r="E23" s="96"/>
      <c r="F23" s="94"/>
      <c r="G23" s="126" t="s">
        <v>143</v>
      </c>
      <c r="H23" s="94"/>
    </row>
    <row r="24" spans="1:8" s="98" customFormat="1" ht="93.75">
      <c r="A24" s="92">
        <v>19</v>
      </c>
      <c r="B24" s="354">
        <v>76</v>
      </c>
      <c r="C24" s="349"/>
      <c r="D24" s="290" t="s">
        <v>265</v>
      </c>
      <c r="E24" s="354"/>
      <c r="F24" s="349"/>
      <c r="G24" s="355" t="s">
        <v>143</v>
      </c>
      <c r="H24" s="94"/>
    </row>
    <row r="25" spans="1:8" s="98" customFormat="1" ht="337.5" customHeight="1">
      <c r="A25" s="92">
        <v>20</v>
      </c>
      <c r="B25" s="119">
        <v>86</v>
      </c>
      <c r="C25" s="94"/>
      <c r="D25" s="95" t="s">
        <v>153</v>
      </c>
      <c r="E25" s="97"/>
      <c r="F25" s="114"/>
      <c r="G25" s="126" t="s">
        <v>154</v>
      </c>
      <c r="H25" s="94"/>
    </row>
    <row r="26" spans="1:8" s="98" customFormat="1" ht="211.5" customHeight="1">
      <c r="A26" s="92">
        <v>21</v>
      </c>
      <c r="B26" s="120">
        <v>238</v>
      </c>
      <c r="C26" s="94"/>
      <c r="D26" s="95" t="s">
        <v>155</v>
      </c>
      <c r="E26" s="96"/>
      <c r="F26" s="94"/>
      <c r="G26" s="118" t="s">
        <v>156</v>
      </c>
      <c r="H26" s="94"/>
    </row>
    <row r="27" spans="1:8" s="98" customFormat="1">
      <c r="A27" s="538" t="s">
        <v>117</v>
      </c>
      <c r="B27" s="539"/>
      <c r="C27" s="539"/>
      <c r="D27" s="539"/>
      <c r="E27" s="539"/>
      <c r="F27" s="539"/>
      <c r="G27" s="539"/>
      <c r="H27" s="540"/>
    </row>
    <row r="28" spans="1:8" s="129" customFormat="1" ht="131.25">
      <c r="A28" s="88">
        <v>22</v>
      </c>
      <c r="B28" s="127">
        <v>2.15</v>
      </c>
      <c r="C28" s="88"/>
      <c r="D28" s="128" t="s">
        <v>157</v>
      </c>
      <c r="E28" s="88"/>
      <c r="F28" s="88"/>
      <c r="G28" s="88" t="s">
        <v>128</v>
      </c>
      <c r="H28" s="88"/>
    </row>
    <row r="29" spans="1:8" ht="409.5" customHeight="1">
      <c r="A29" s="130">
        <v>23</v>
      </c>
      <c r="B29" s="131" t="s">
        <v>158</v>
      </c>
      <c r="C29" s="132"/>
      <c r="D29" s="541" t="s">
        <v>159</v>
      </c>
      <c r="E29" s="383">
        <v>30</v>
      </c>
      <c r="F29" s="133"/>
      <c r="G29" s="134" t="s">
        <v>128</v>
      </c>
      <c r="H29" s="134"/>
    </row>
    <row r="30" spans="1:8" ht="113.25" customHeight="1">
      <c r="A30" s="135"/>
      <c r="B30" s="136"/>
      <c r="C30" s="137"/>
      <c r="D30" s="542"/>
      <c r="E30" s="138"/>
      <c r="F30" s="139"/>
      <c r="G30" s="140"/>
      <c r="H30" s="141"/>
    </row>
    <row r="31" spans="1:8" ht="80.099999999999994" customHeight="1">
      <c r="A31" s="88">
        <v>24</v>
      </c>
      <c r="B31" s="103"/>
      <c r="C31" s="125"/>
      <c r="D31" s="266" t="s">
        <v>160</v>
      </c>
      <c r="E31" s="90"/>
      <c r="F31" s="142"/>
      <c r="G31" s="143" t="s">
        <v>128</v>
      </c>
      <c r="H31" s="142"/>
    </row>
    <row r="32" spans="1:8" ht="262.5" customHeight="1">
      <c r="A32" s="88">
        <v>25</v>
      </c>
      <c r="B32" s="103" t="s">
        <v>234</v>
      </c>
      <c r="C32" s="125"/>
      <c r="D32" s="265" t="s">
        <v>235</v>
      </c>
      <c r="E32" s="176"/>
      <c r="F32" s="142"/>
      <c r="G32" s="143" t="s">
        <v>154</v>
      </c>
      <c r="H32" s="142"/>
    </row>
    <row r="33" spans="1:256" ht="296.25" customHeight="1">
      <c r="A33" s="88">
        <v>26</v>
      </c>
      <c r="B33" s="103">
        <v>18.100000000000001</v>
      </c>
      <c r="C33" s="144"/>
      <c r="D33" s="266" t="s">
        <v>161</v>
      </c>
      <c r="E33" s="143" t="s">
        <v>162</v>
      </c>
      <c r="F33" s="150"/>
      <c r="G33" s="150"/>
      <c r="H33" s="150"/>
    </row>
    <row r="34" spans="1:256" ht="79.5" customHeight="1">
      <c r="A34" s="88"/>
      <c r="B34" s="127"/>
      <c r="C34" s="144"/>
      <c r="D34" s="266" t="s">
        <v>163</v>
      </c>
      <c r="E34" s="143"/>
      <c r="F34" s="150"/>
      <c r="G34" s="143" t="s">
        <v>154</v>
      </c>
      <c r="H34" s="150"/>
    </row>
    <row r="35" spans="1:256" ht="78.75">
      <c r="A35" s="88">
        <v>27</v>
      </c>
      <c r="B35" s="127"/>
      <c r="C35" s="144"/>
      <c r="D35" s="266" t="s">
        <v>164</v>
      </c>
      <c r="E35" s="143"/>
      <c r="F35" s="150"/>
      <c r="G35" s="143" t="s">
        <v>154</v>
      </c>
      <c r="H35" s="150"/>
    </row>
    <row r="36" spans="1:256" ht="78.75">
      <c r="A36" s="88">
        <v>28</v>
      </c>
      <c r="B36" s="127"/>
      <c r="C36" s="144"/>
      <c r="D36" s="266" t="s">
        <v>165</v>
      </c>
      <c r="E36" s="143"/>
      <c r="F36" s="150"/>
      <c r="G36" s="143" t="s">
        <v>154</v>
      </c>
      <c r="H36" s="150"/>
    </row>
    <row r="37" spans="1:256" ht="402.75" customHeight="1">
      <c r="A37" s="130">
        <v>29</v>
      </c>
      <c r="B37" s="151" t="s">
        <v>166</v>
      </c>
      <c r="C37" s="152"/>
      <c r="D37" s="541" t="s">
        <v>167</v>
      </c>
      <c r="E37" s="153"/>
      <c r="F37" s="154"/>
      <c r="G37" s="155" t="s">
        <v>154</v>
      </c>
      <c r="H37" s="156"/>
    </row>
    <row r="38" spans="1:256" ht="311.25" customHeight="1">
      <c r="A38" s="135"/>
      <c r="B38" s="157"/>
      <c r="C38" s="158"/>
      <c r="D38" s="542"/>
      <c r="E38" s="159"/>
      <c r="F38" s="160"/>
      <c r="G38" s="161"/>
      <c r="H38" s="162"/>
    </row>
    <row r="39" spans="1:256" s="268" customFormat="1" ht="409.5" customHeight="1">
      <c r="A39" s="543">
        <v>30</v>
      </c>
      <c r="B39" s="545" t="s">
        <v>236</v>
      </c>
      <c r="C39" s="547"/>
      <c r="D39" s="534" t="s">
        <v>291</v>
      </c>
      <c r="E39" s="547"/>
      <c r="F39" s="267"/>
      <c r="G39" s="549" t="s">
        <v>154</v>
      </c>
      <c r="H39" s="547"/>
    </row>
    <row r="40" spans="1:256" s="268" customFormat="1" ht="84" customHeight="1">
      <c r="A40" s="544"/>
      <c r="B40" s="546"/>
      <c r="C40" s="548"/>
      <c r="D40" s="535" t="s">
        <v>237</v>
      </c>
      <c r="E40" s="548"/>
      <c r="F40" s="269"/>
      <c r="G40" s="550"/>
      <c r="H40" s="548"/>
    </row>
    <row r="41" spans="1:256" s="129" customFormat="1" ht="219" customHeight="1">
      <c r="A41" s="88">
        <v>31</v>
      </c>
      <c r="B41" s="171">
        <v>29.8</v>
      </c>
      <c r="C41" s="165"/>
      <c r="D41" s="172" t="s">
        <v>344</v>
      </c>
      <c r="E41" s="165"/>
      <c r="F41" s="165"/>
      <c r="G41" s="143" t="s">
        <v>154</v>
      </c>
      <c r="H41" s="150"/>
      <c r="I41" s="84"/>
      <c r="J41" s="84"/>
      <c r="K41" s="84"/>
      <c r="L41" s="84"/>
      <c r="M41" s="84"/>
      <c r="N41" s="84"/>
      <c r="O41" s="84"/>
      <c r="P41" s="84"/>
      <c r="Q41" s="84"/>
      <c r="R41" s="84"/>
      <c r="S41" s="84"/>
      <c r="T41" s="84"/>
      <c r="U41" s="84"/>
      <c r="V41" s="84"/>
      <c r="W41" s="84"/>
      <c r="X41" s="84"/>
      <c r="Y41" s="84"/>
      <c r="Z41" s="84"/>
      <c r="AA41" s="84"/>
      <c r="AB41" s="84"/>
      <c r="AC41" s="84"/>
      <c r="AD41" s="84"/>
      <c r="AE41" s="84"/>
      <c r="AF41" s="84"/>
      <c r="AG41" s="84"/>
      <c r="AH41" s="84"/>
      <c r="AI41" s="84"/>
      <c r="AJ41" s="84"/>
      <c r="AK41" s="84"/>
      <c r="AL41" s="84"/>
      <c r="AM41" s="84"/>
      <c r="AN41" s="84"/>
      <c r="AO41" s="84"/>
      <c r="AP41" s="84"/>
      <c r="AQ41" s="84"/>
      <c r="AR41" s="84"/>
      <c r="AS41" s="84"/>
      <c r="AT41" s="84"/>
      <c r="AU41" s="84"/>
      <c r="AV41" s="84"/>
      <c r="AW41" s="84"/>
      <c r="AX41" s="84"/>
      <c r="AY41" s="84"/>
      <c r="AZ41" s="84"/>
      <c r="BA41" s="84"/>
      <c r="BB41" s="84"/>
      <c r="BC41" s="84"/>
      <c r="BD41" s="84"/>
      <c r="BE41" s="84"/>
      <c r="BF41" s="84"/>
      <c r="BG41" s="84"/>
      <c r="BH41" s="84"/>
      <c r="BI41" s="84"/>
      <c r="BJ41" s="84"/>
      <c r="BK41" s="84"/>
      <c r="BL41" s="84"/>
      <c r="BM41" s="84"/>
      <c r="BN41" s="84"/>
      <c r="BO41" s="84"/>
      <c r="BP41" s="84"/>
      <c r="BQ41" s="84"/>
      <c r="BR41" s="84"/>
      <c r="BS41" s="84"/>
      <c r="BT41" s="84"/>
      <c r="BU41" s="84"/>
      <c r="BV41" s="84"/>
      <c r="BW41" s="84"/>
      <c r="BX41" s="84"/>
      <c r="BY41" s="84"/>
      <c r="BZ41" s="84"/>
      <c r="CA41" s="84"/>
      <c r="CB41" s="84"/>
      <c r="CC41" s="84"/>
      <c r="CD41" s="84"/>
      <c r="CE41" s="84"/>
      <c r="CF41" s="84"/>
      <c r="CG41" s="84"/>
      <c r="CH41" s="84"/>
      <c r="CI41" s="84"/>
      <c r="CJ41" s="84"/>
      <c r="CK41" s="84"/>
      <c r="CL41" s="84"/>
      <c r="CM41" s="84"/>
      <c r="CN41" s="84"/>
      <c r="CO41" s="84"/>
      <c r="CP41" s="84"/>
      <c r="CQ41" s="84"/>
      <c r="CR41" s="84"/>
      <c r="CS41" s="84"/>
      <c r="CT41" s="84"/>
      <c r="CU41" s="84"/>
      <c r="CV41" s="84"/>
      <c r="CW41" s="84"/>
      <c r="CX41" s="84"/>
      <c r="CY41" s="84"/>
      <c r="CZ41" s="84"/>
      <c r="DA41" s="84"/>
      <c r="DB41" s="84"/>
      <c r="DC41" s="84"/>
      <c r="DD41" s="84"/>
      <c r="DE41" s="84"/>
      <c r="DF41" s="84"/>
      <c r="DG41" s="84"/>
      <c r="DH41" s="84"/>
      <c r="DI41" s="84"/>
      <c r="DJ41" s="84"/>
      <c r="DK41" s="84"/>
      <c r="DL41" s="84"/>
      <c r="DM41" s="84"/>
      <c r="DN41" s="84"/>
      <c r="DO41" s="84"/>
      <c r="DP41" s="84"/>
      <c r="DQ41" s="84"/>
      <c r="DR41" s="84"/>
      <c r="DS41" s="84"/>
      <c r="DT41" s="84"/>
      <c r="DU41" s="84"/>
      <c r="DV41" s="84"/>
      <c r="DW41" s="84"/>
      <c r="DX41" s="84"/>
      <c r="DY41" s="84"/>
      <c r="DZ41" s="84"/>
      <c r="EA41" s="84"/>
      <c r="EB41" s="84"/>
      <c r="EC41" s="84"/>
      <c r="ED41" s="84"/>
      <c r="EE41" s="84"/>
      <c r="EF41" s="84"/>
      <c r="EG41" s="84"/>
      <c r="EH41" s="84"/>
      <c r="EI41" s="84"/>
      <c r="EJ41" s="84"/>
      <c r="EK41" s="84"/>
      <c r="EL41" s="84"/>
      <c r="EM41" s="84"/>
      <c r="EN41" s="84"/>
      <c r="EO41" s="84"/>
      <c r="EP41" s="84"/>
      <c r="EQ41" s="84"/>
      <c r="ER41" s="84"/>
      <c r="ES41" s="84"/>
      <c r="ET41" s="84"/>
      <c r="EU41" s="84"/>
      <c r="EV41" s="84"/>
      <c r="EW41" s="84"/>
      <c r="EX41" s="84"/>
      <c r="EY41" s="84"/>
      <c r="EZ41" s="84"/>
      <c r="FA41" s="84"/>
      <c r="FB41" s="84"/>
      <c r="FC41" s="84"/>
      <c r="FD41" s="84"/>
      <c r="FE41" s="84"/>
      <c r="FF41" s="84"/>
      <c r="FG41" s="84"/>
      <c r="FH41" s="84"/>
      <c r="FI41" s="84"/>
      <c r="FJ41" s="84"/>
      <c r="FK41" s="84"/>
      <c r="FL41" s="84"/>
      <c r="FM41" s="84"/>
      <c r="FN41" s="84"/>
      <c r="FO41" s="84"/>
      <c r="FP41" s="84"/>
      <c r="FQ41" s="84"/>
      <c r="FR41" s="84"/>
      <c r="FS41" s="84"/>
      <c r="FT41" s="84"/>
      <c r="FU41" s="84"/>
      <c r="FV41" s="84"/>
      <c r="FW41" s="84"/>
      <c r="FX41" s="84"/>
      <c r="FY41" s="84"/>
      <c r="FZ41" s="84"/>
      <c r="GA41" s="84"/>
      <c r="GB41" s="84"/>
      <c r="GC41" s="84"/>
      <c r="GD41" s="84"/>
      <c r="GE41" s="84"/>
      <c r="GF41" s="84"/>
      <c r="GG41" s="84"/>
      <c r="GH41" s="84"/>
      <c r="GI41" s="84"/>
      <c r="GJ41" s="84"/>
      <c r="GK41" s="84"/>
      <c r="GL41" s="84"/>
      <c r="GM41" s="84"/>
      <c r="GN41" s="84"/>
      <c r="GO41" s="84"/>
      <c r="GP41" s="84"/>
      <c r="GQ41" s="84"/>
      <c r="GR41" s="84"/>
      <c r="GS41" s="84"/>
      <c r="GT41" s="84"/>
      <c r="GU41" s="84"/>
      <c r="GV41" s="84"/>
      <c r="GW41" s="84"/>
      <c r="GX41" s="84"/>
      <c r="GY41" s="84"/>
      <c r="GZ41" s="84"/>
      <c r="HA41" s="84"/>
      <c r="HB41" s="84"/>
      <c r="HC41" s="84"/>
      <c r="HD41" s="84"/>
      <c r="HE41" s="84"/>
      <c r="HF41" s="84"/>
      <c r="HG41" s="84"/>
      <c r="HH41" s="84"/>
      <c r="HI41" s="84"/>
      <c r="HJ41" s="84"/>
      <c r="HK41" s="84"/>
      <c r="HL41" s="84"/>
      <c r="HM41" s="84"/>
      <c r="HN41" s="84"/>
      <c r="HO41" s="84"/>
      <c r="HP41" s="84"/>
      <c r="HQ41" s="84"/>
      <c r="HR41" s="84"/>
      <c r="HS41" s="84"/>
      <c r="HT41" s="84"/>
      <c r="HU41" s="84"/>
      <c r="HV41" s="84"/>
      <c r="HW41" s="84"/>
      <c r="HX41" s="84"/>
      <c r="HY41" s="84"/>
      <c r="HZ41" s="84"/>
      <c r="IA41" s="84"/>
      <c r="IB41" s="84"/>
      <c r="IC41" s="84"/>
      <c r="ID41" s="84"/>
      <c r="IE41" s="84"/>
      <c r="IF41" s="84"/>
      <c r="IG41" s="84"/>
      <c r="IH41" s="84"/>
      <c r="II41" s="84"/>
      <c r="IJ41" s="84"/>
      <c r="IK41" s="84"/>
      <c r="IL41" s="84"/>
      <c r="IM41" s="84"/>
      <c r="IN41" s="84"/>
      <c r="IO41" s="84"/>
      <c r="IP41" s="84"/>
      <c r="IQ41" s="84"/>
      <c r="IR41" s="84"/>
      <c r="IS41" s="84"/>
      <c r="IT41" s="84"/>
      <c r="IU41" s="84"/>
      <c r="IV41" s="84"/>
    </row>
    <row r="42" spans="1:256" ht="240.75" customHeight="1">
      <c r="A42" s="88">
        <v>32</v>
      </c>
      <c r="B42" s="171">
        <v>29.9</v>
      </c>
      <c r="C42" s="165"/>
      <c r="D42" s="172" t="s">
        <v>169</v>
      </c>
      <c r="E42" s="165"/>
      <c r="F42" s="165"/>
      <c r="G42" s="143" t="s">
        <v>154</v>
      </c>
      <c r="H42" s="150"/>
    </row>
    <row r="43" spans="1:256" ht="127.5" customHeight="1">
      <c r="A43" s="88">
        <v>33</v>
      </c>
      <c r="B43" s="174" t="s">
        <v>170</v>
      </c>
      <c r="C43" s="175"/>
      <c r="D43" s="149" t="s">
        <v>171</v>
      </c>
      <c r="E43" s="176" t="s">
        <v>172</v>
      </c>
      <c r="F43" s="150"/>
      <c r="G43" s="143" t="s">
        <v>173</v>
      </c>
      <c r="H43" s="150"/>
    </row>
    <row r="44" spans="1:256" s="147" customFormat="1" ht="246.75" customHeight="1">
      <c r="A44" s="88">
        <v>34</v>
      </c>
      <c r="B44" s="177" t="s">
        <v>174</v>
      </c>
      <c r="C44" s="163"/>
      <c r="D44" s="149" t="s">
        <v>175</v>
      </c>
      <c r="E44" s="178"/>
      <c r="F44" s="163"/>
      <c r="G44" s="126"/>
      <c r="H44" s="146"/>
    </row>
    <row r="45" spans="1:256" s="147" customFormat="1" ht="75">
      <c r="A45" s="88"/>
      <c r="B45" s="177"/>
      <c r="C45" s="163"/>
      <c r="D45" s="164" t="s">
        <v>176</v>
      </c>
      <c r="E45" s="178"/>
      <c r="F45" s="163"/>
      <c r="G45" s="126" t="s">
        <v>177</v>
      </c>
      <c r="H45" s="146"/>
    </row>
    <row r="46" spans="1:256" s="147" customFormat="1" ht="75">
      <c r="A46" s="88">
        <v>35</v>
      </c>
      <c r="B46" s="177"/>
      <c r="C46" s="163"/>
      <c r="D46" s="164" t="s">
        <v>178</v>
      </c>
      <c r="E46" s="178"/>
      <c r="F46" s="163"/>
      <c r="G46" s="126" t="s">
        <v>143</v>
      </c>
      <c r="H46" s="146"/>
    </row>
    <row r="47" spans="1:256" ht="259.5" customHeight="1">
      <c r="A47" s="88">
        <v>36</v>
      </c>
      <c r="B47" s="171" t="s">
        <v>179</v>
      </c>
      <c r="C47" s="165"/>
      <c r="D47" s="149" t="s">
        <v>180</v>
      </c>
      <c r="E47" s="165"/>
      <c r="F47" s="165"/>
      <c r="G47" s="143" t="s">
        <v>143</v>
      </c>
      <c r="H47" s="150"/>
    </row>
    <row r="48" spans="1:256" s="147" customFormat="1" ht="317.25" customHeight="1">
      <c r="A48" s="88">
        <v>37</v>
      </c>
      <c r="B48" s="168" t="s">
        <v>181</v>
      </c>
      <c r="C48" s="167"/>
      <c r="D48" s="181" t="s">
        <v>182</v>
      </c>
      <c r="E48" s="163"/>
      <c r="F48" s="163"/>
      <c r="G48" s="126"/>
      <c r="H48" s="146"/>
    </row>
    <row r="49" spans="1:8" s="147" customFormat="1" ht="75">
      <c r="A49" s="88"/>
      <c r="B49" s="168"/>
      <c r="C49" s="167"/>
      <c r="D49" s="181" t="s">
        <v>183</v>
      </c>
      <c r="E49" s="163"/>
      <c r="F49" s="163"/>
      <c r="G49" s="126" t="s">
        <v>143</v>
      </c>
      <c r="H49" s="146"/>
    </row>
    <row r="50" spans="1:8" s="147" customFormat="1" ht="75">
      <c r="A50" s="88">
        <v>38</v>
      </c>
      <c r="B50" s="168"/>
      <c r="C50" s="167"/>
      <c r="D50" s="181" t="s">
        <v>184</v>
      </c>
      <c r="E50" s="182"/>
      <c r="F50" s="183"/>
      <c r="G50" s="126" t="s">
        <v>143</v>
      </c>
      <c r="H50" s="146"/>
    </row>
    <row r="51" spans="1:8" ht="300" customHeight="1">
      <c r="A51" s="88">
        <v>39</v>
      </c>
      <c r="B51" s="184" t="s">
        <v>185</v>
      </c>
      <c r="C51" s="150"/>
      <c r="D51" s="181" t="s">
        <v>186</v>
      </c>
      <c r="E51" s="150"/>
      <c r="F51" s="150"/>
      <c r="G51" s="150"/>
      <c r="H51" s="150"/>
    </row>
    <row r="52" spans="1:8" ht="70.5" customHeight="1">
      <c r="A52" s="88"/>
      <c r="B52" s="185"/>
      <c r="C52" s="150"/>
      <c r="D52" s="186" t="s">
        <v>187</v>
      </c>
      <c r="E52" s="150"/>
      <c r="F52" s="150"/>
      <c r="G52" s="143" t="s">
        <v>143</v>
      </c>
      <c r="H52" s="150"/>
    </row>
    <row r="53" spans="1:8" ht="147.75" customHeight="1">
      <c r="A53" s="88">
        <v>40</v>
      </c>
      <c r="B53" s="171" t="s">
        <v>189</v>
      </c>
      <c r="C53" s="187"/>
      <c r="D53" s="149" t="s">
        <v>190</v>
      </c>
      <c r="E53" s="150"/>
      <c r="F53" s="165"/>
      <c r="G53" s="143" t="s">
        <v>138</v>
      </c>
      <c r="H53" s="150"/>
    </row>
    <row r="54" spans="1:8" ht="257.25" customHeight="1">
      <c r="A54" s="88">
        <v>41</v>
      </c>
      <c r="B54" s="171" t="s">
        <v>191</v>
      </c>
      <c r="C54" s="165"/>
      <c r="D54" s="172" t="s">
        <v>192</v>
      </c>
      <c r="E54" s="165"/>
      <c r="F54" s="165"/>
      <c r="G54" s="143" t="s">
        <v>138</v>
      </c>
      <c r="H54" s="150"/>
    </row>
    <row r="55" spans="1:8" ht="224.25" customHeight="1">
      <c r="A55" s="88">
        <v>42</v>
      </c>
      <c r="B55" s="171" t="s">
        <v>193</v>
      </c>
      <c r="C55" s="165"/>
      <c r="D55" s="180" t="s">
        <v>194</v>
      </c>
      <c r="E55" s="384">
        <v>102</v>
      </c>
      <c r="F55" s="165"/>
      <c r="G55" s="143" t="s">
        <v>138</v>
      </c>
      <c r="H55" s="150"/>
    </row>
    <row r="56" spans="1:8" ht="231" customHeight="1">
      <c r="A56" s="88">
        <v>43</v>
      </c>
      <c r="B56" s="174">
        <v>58.3</v>
      </c>
      <c r="C56" s="165"/>
      <c r="D56" s="172" t="s">
        <v>195</v>
      </c>
      <c r="E56" s="165"/>
      <c r="F56" s="165"/>
      <c r="G56" s="165"/>
      <c r="H56" s="150"/>
    </row>
    <row r="57" spans="1:8" ht="75">
      <c r="A57" s="88"/>
      <c r="B57" s="174"/>
      <c r="C57" s="165"/>
      <c r="D57" s="188" t="s">
        <v>196</v>
      </c>
      <c r="E57" s="165"/>
      <c r="F57" s="165"/>
      <c r="G57" s="143" t="s">
        <v>143</v>
      </c>
      <c r="H57" s="150"/>
    </row>
    <row r="58" spans="1:8" ht="75">
      <c r="A58" s="88">
        <v>44</v>
      </c>
      <c r="B58" s="174"/>
      <c r="C58" s="165"/>
      <c r="D58" s="188" t="s">
        <v>43</v>
      </c>
      <c r="E58" s="165"/>
      <c r="F58" s="165"/>
      <c r="G58" s="143" t="s">
        <v>143</v>
      </c>
      <c r="H58" s="150"/>
    </row>
    <row r="59" spans="1:8" ht="202.5" customHeight="1">
      <c r="A59" s="88">
        <v>45</v>
      </c>
      <c r="B59" s="174">
        <v>61.3</v>
      </c>
      <c r="C59" s="165"/>
      <c r="D59" s="172" t="s">
        <v>197</v>
      </c>
      <c r="E59" s="165"/>
      <c r="F59" s="165"/>
      <c r="G59" s="143"/>
      <c r="H59" s="150"/>
    </row>
    <row r="60" spans="1:8" ht="75">
      <c r="A60" s="88"/>
      <c r="B60" s="174"/>
      <c r="C60" s="165"/>
      <c r="D60" s="172" t="s">
        <v>198</v>
      </c>
      <c r="E60" s="165"/>
      <c r="F60" s="165"/>
      <c r="G60" s="143" t="s">
        <v>143</v>
      </c>
      <c r="H60" s="150"/>
    </row>
    <row r="61" spans="1:8" s="147" customFormat="1" ht="287.25" customHeight="1">
      <c r="A61" s="88">
        <v>46</v>
      </c>
      <c r="B61" s="177">
        <v>67.099999999999994</v>
      </c>
      <c r="C61" s="163"/>
      <c r="D61" s="164" t="s">
        <v>292</v>
      </c>
      <c r="E61" s="163"/>
      <c r="F61" s="163"/>
      <c r="G61" s="126" t="s">
        <v>138</v>
      </c>
      <c r="H61" s="146"/>
    </row>
    <row r="62" spans="1:8" s="147" customFormat="1" ht="293.25" customHeight="1">
      <c r="A62" s="88">
        <v>47</v>
      </c>
      <c r="B62" s="177" t="s">
        <v>199</v>
      </c>
      <c r="C62" s="163"/>
      <c r="D62" s="164" t="s">
        <v>293</v>
      </c>
      <c r="E62" s="163"/>
      <c r="F62" s="163"/>
      <c r="G62" s="126" t="s">
        <v>138</v>
      </c>
      <c r="H62" s="146"/>
    </row>
    <row r="63" spans="1:8" s="147" customFormat="1" ht="109.5" customHeight="1">
      <c r="A63" s="88">
        <v>48</v>
      </c>
      <c r="B63" s="177">
        <v>69.2</v>
      </c>
      <c r="C63" s="163"/>
      <c r="D63" s="149" t="s">
        <v>200</v>
      </c>
      <c r="E63" s="163"/>
      <c r="F63" s="163"/>
      <c r="G63" s="126" t="s">
        <v>188</v>
      </c>
      <c r="H63" s="146"/>
    </row>
    <row r="64" spans="1:8" s="147" customFormat="1" ht="147" customHeight="1">
      <c r="A64" s="88">
        <v>49</v>
      </c>
      <c r="B64" s="177" t="s">
        <v>201</v>
      </c>
      <c r="C64" s="163"/>
      <c r="D64" s="191" t="s">
        <v>202</v>
      </c>
      <c r="E64" s="163"/>
      <c r="F64" s="163"/>
      <c r="G64" s="126" t="s">
        <v>188</v>
      </c>
      <c r="H64" s="146"/>
    </row>
    <row r="65" spans="1:256" s="268" customFormat="1" ht="134.25" customHeight="1">
      <c r="A65" s="210">
        <v>50</v>
      </c>
      <c r="B65" s="270">
        <v>74.099999999999994</v>
      </c>
      <c r="C65" s="271"/>
      <c r="D65" s="272" t="s">
        <v>294</v>
      </c>
      <c r="E65" s="273"/>
      <c r="F65" s="274"/>
      <c r="G65" s="275" t="s">
        <v>238</v>
      </c>
      <c r="H65" s="276"/>
    </row>
    <row r="66" spans="1:256" ht="205.5" customHeight="1">
      <c r="A66" s="88">
        <v>51</v>
      </c>
      <c r="B66" s="103">
        <v>75.2</v>
      </c>
      <c r="C66" s="144"/>
      <c r="D66" s="415" t="s">
        <v>390</v>
      </c>
      <c r="E66" s="143"/>
      <c r="F66" s="192"/>
      <c r="G66" s="143" t="s">
        <v>188</v>
      </c>
      <c r="H66" s="165"/>
    </row>
    <row r="67" spans="1:256" ht="224.25" customHeight="1">
      <c r="A67" s="88">
        <v>52</v>
      </c>
      <c r="B67" s="189">
        <v>77.7</v>
      </c>
      <c r="C67" s="150"/>
      <c r="D67" s="193" t="s">
        <v>203</v>
      </c>
      <c r="E67" s="150"/>
      <c r="F67" s="150"/>
      <c r="G67" s="190" t="s">
        <v>143</v>
      </c>
      <c r="H67" s="165"/>
    </row>
    <row r="68" spans="1:256" s="268" customFormat="1" ht="130.5" customHeight="1">
      <c r="A68" s="210">
        <v>53</v>
      </c>
      <c r="B68" s="270">
        <v>80.2</v>
      </c>
      <c r="C68" s="276"/>
      <c r="D68" s="277" t="s">
        <v>295</v>
      </c>
      <c r="E68" s="276"/>
      <c r="F68" s="276"/>
      <c r="G68" s="278" t="s">
        <v>188</v>
      </c>
      <c r="H68" s="276"/>
    </row>
    <row r="69" spans="1:256" s="285" customFormat="1" ht="299.25" customHeight="1">
      <c r="A69" s="279">
        <v>54</v>
      </c>
      <c r="B69" s="280" t="s">
        <v>268</v>
      </c>
      <c r="C69" s="281"/>
      <c r="D69" s="282" t="s">
        <v>296</v>
      </c>
      <c r="E69" s="281"/>
      <c r="F69" s="281"/>
      <c r="G69" s="283" t="s">
        <v>188</v>
      </c>
      <c r="H69" s="284"/>
    </row>
    <row r="70" spans="1:256" s="198" customFormat="1" ht="205.5" customHeight="1">
      <c r="A70" s="88">
        <v>55</v>
      </c>
      <c r="B70" s="194">
        <v>84.3</v>
      </c>
      <c r="C70" s="195"/>
      <c r="D70" s="196" t="s">
        <v>204</v>
      </c>
      <c r="E70" s="197"/>
      <c r="F70" s="124"/>
      <c r="G70" s="190" t="s">
        <v>205</v>
      </c>
      <c r="H70" s="165"/>
      <c r="I70" s="84"/>
      <c r="J70" s="84"/>
      <c r="K70" s="84"/>
      <c r="L70" s="84"/>
      <c r="M70" s="84"/>
      <c r="N70" s="84"/>
      <c r="O70" s="84"/>
      <c r="P70" s="84"/>
      <c r="Q70" s="84"/>
      <c r="R70" s="84"/>
      <c r="S70" s="84"/>
      <c r="T70" s="84"/>
      <c r="U70" s="84"/>
      <c r="V70" s="84"/>
      <c r="W70" s="84"/>
      <c r="X70" s="84"/>
      <c r="Y70" s="84"/>
      <c r="Z70" s="84"/>
      <c r="AA70" s="84"/>
      <c r="AB70" s="84"/>
      <c r="AC70" s="84"/>
      <c r="AD70" s="84"/>
      <c r="AE70" s="84"/>
      <c r="AF70" s="84"/>
      <c r="AG70" s="84"/>
      <c r="AH70" s="84"/>
      <c r="AI70" s="84"/>
      <c r="AJ70" s="84"/>
      <c r="AK70" s="84"/>
      <c r="AL70" s="84"/>
      <c r="AM70" s="84"/>
      <c r="AN70" s="84"/>
      <c r="AO70" s="84"/>
      <c r="AP70" s="84"/>
      <c r="AQ70" s="84"/>
      <c r="AR70" s="84"/>
      <c r="AS70" s="84"/>
      <c r="AT70" s="84"/>
      <c r="AU70" s="84"/>
      <c r="AV70" s="84"/>
      <c r="AW70" s="84"/>
      <c r="AX70" s="84"/>
      <c r="AY70" s="84"/>
      <c r="AZ70" s="84"/>
      <c r="BA70" s="84"/>
      <c r="BB70" s="84"/>
      <c r="BC70" s="84"/>
      <c r="BD70" s="84"/>
      <c r="BE70" s="84"/>
      <c r="BF70" s="84"/>
      <c r="BG70" s="84"/>
      <c r="BH70" s="84"/>
      <c r="BI70" s="84"/>
      <c r="BJ70" s="84"/>
      <c r="BK70" s="84"/>
      <c r="BL70" s="84"/>
      <c r="BM70" s="84"/>
      <c r="BN70" s="84"/>
      <c r="BO70" s="84"/>
      <c r="BP70" s="84"/>
      <c r="BQ70" s="84"/>
      <c r="BR70" s="84"/>
      <c r="BS70" s="84"/>
      <c r="BT70" s="84"/>
      <c r="BU70" s="84"/>
      <c r="BV70" s="84"/>
      <c r="BW70" s="84"/>
      <c r="BX70" s="84"/>
      <c r="BY70" s="84"/>
      <c r="BZ70" s="84"/>
      <c r="CA70" s="84"/>
      <c r="CB70" s="84"/>
      <c r="CC70" s="84"/>
      <c r="CD70" s="84"/>
      <c r="CE70" s="84"/>
      <c r="CF70" s="84"/>
      <c r="CG70" s="84"/>
      <c r="CH70" s="84"/>
      <c r="CI70" s="84"/>
      <c r="CJ70" s="84"/>
      <c r="CK70" s="84"/>
      <c r="CL70" s="84"/>
      <c r="CM70" s="84"/>
      <c r="CN70" s="84"/>
      <c r="CO70" s="84"/>
      <c r="CP70" s="84"/>
      <c r="CQ70" s="84"/>
      <c r="CR70" s="84"/>
      <c r="CS70" s="84"/>
      <c r="CT70" s="84"/>
      <c r="CU70" s="84"/>
      <c r="CV70" s="84"/>
      <c r="CW70" s="84"/>
      <c r="CX70" s="84"/>
      <c r="CY70" s="84"/>
      <c r="CZ70" s="84"/>
      <c r="DA70" s="84"/>
      <c r="DB70" s="84"/>
      <c r="DC70" s="84"/>
      <c r="DD70" s="84"/>
      <c r="DE70" s="84"/>
      <c r="DF70" s="84"/>
      <c r="DG70" s="84"/>
      <c r="DH70" s="84"/>
      <c r="DI70" s="84"/>
      <c r="DJ70" s="84"/>
      <c r="DK70" s="84"/>
      <c r="DL70" s="84"/>
      <c r="DM70" s="84"/>
      <c r="DN70" s="84"/>
      <c r="DO70" s="84"/>
      <c r="DP70" s="84"/>
      <c r="DQ70" s="84"/>
      <c r="DR70" s="84"/>
      <c r="DS70" s="84"/>
      <c r="DT70" s="84"/>
      <c r="DU70" s="84"/>
      <c r="DV70" s="84"/>
      <c r="DW70" s="84"/>
      <c r="DX70" s="84"/>
      <c r="DY70" s="84"/>
      <c r="DZ70" s="84"/>
      <c r="EA70" s="84"/>
      <c r="EB70" s="84"/>
      <c r="EC70" s="84"/>
      <c r="ED70" s="84"/>
      <c r="EE70" s="84"/>
      <c r="EF70" s="84"/>
      <c r="EG70" s="84"/>
      <c r="EH70" s="84"/>
      <c r="EI70" s="84"/>
      <c r="EJ70" s="84"/>
      <c r="EK70" s="84"/>
      <c r="EL70" s="84"/>
      <c r="EM70" s="84"/>
      <c r="EN70" s="84"/>
      <c r="EO70" s="84"/>
      <c r="EP70" s="84"/>
      <c r="EQ70" s="84"/>
      <c r="ER70" s="84"/>
      <c r="ES70" s="84"/>
      <c r="ET70" s="84"/>
      <c r="EU70" s="84"/>
      <c r="EV70" s="84"/>
      <c r="EW70" s="84"/>
      <c r="EX70" s="84"/>
      <c r="EY70" s="84"/>
      <c r="EZ70" s="84"/>
      <c r="FA70" s="84"/>
      <c r="FB70" s="84"/>
      <c r="FC70" s="84"/>
      <c r="FD70" s="84"/>
      <c r="FE70" s="84"/>
      <c r="FF70" s="84"/>
      <c r="FG70" s="84"/>
      <c r="FH70" s="84"/>
      <c r="FI70" s="84"/>
      <c r="FJ70" s="84"/>
      <c r="FK70" s="84"/>
      <c r="FL70" s="84"/>
      <c r="FM70" s="84"/>
      <c r="FN70" s="84"/>
      <c r="FO70" s="84"/>
      <c r="FP70" s="84"/>
      <c r="FQ70" s="84"/>
      <c r="FR70" s="84"/>
      <c r="FS70" s="84"/>
      <c r="FT70" s="84"/>
      <c r="FU70" s="84"/>
      <c r="FV70" s="84"/>
      <c r="FW70" s="84"/>
      <c r="FX70" s="84"/>
      <c r="FY70" s="84"/>
      <c r="FZ70" s="84"/>
      <c r="GA70" s="84"/>
      <c r="GB70" s="84"/>
      <c r="GC70" s="84"/>
      <c r="GD70" s="84"/>
      <c r="GE70" s="84"/>
      <c r="GF70" s="84"/>
      <c r="GG70" s="84"/>
      <c r="GH70" s="84"/>
      <c r="GI70" s="84"/>
      <c r="GJ70" s="84"/>
      <c r="GK70" s="84"/>
      <c r="GL70" s="84"/>
      <c r="GM70" s="84"/>
      <c r="GN70" s="84"/>
      <c r="GO70" s="84"/>
      <c r="GP70" s="84"/>
      <c r="GQ70" s="84"/>
      <c r="GR70" s="84"/>
      <c r="GS70" s="84"/>
      <c r="GT70" s="84"/>
      <c r="GU70" s="84"/>
      <c r="GV70" s="84"/>
      <c r="GW70" s="84"/>
      <c r="GX70" s="84"/>
      <c r="GY70" s="84"/>
      <c r="GZ70" s="84"/>
      <c r="HA70" s="84"/>
      <c r="HB70" s="84"/>
      <c r="HC70" s="84"/>
      <c r="HD70" s="84"/>
      <c r="HE70" s="84"/>
      <c r="HF70" s="84"/>
      <c r="HG70" s="84"/>
      <c r="HH70" s="84"/>
      <c r="HI70" s="84"/>
      <c r="HJ70" s="84"/>
      <c r="HK70" s="84"/>
      <c r="HL70" s="84"/>
      <c r="HM70" s="84"/>
      <c r="HN70" s="84"/>
      <c r="HO70" s="84"/>
      <c r="HP70" s="84"/>
      <c r="HQ70" s="84"/>
      <c r="HR70" s="84"/>
      <c r="HS70" s="84"/>
      <c r="HT70" s="84"/>
      <c r="HU70" s="84"/>
      <c r="HV70" s="84"/>
      <c r="HW70" s="84"/>
      <c r="HX70" s="84"/>
      <c r="HY70" s="84"/>
      <c r="HZ70" s="84"/>
      <c r="IA70" s="84"/>
      <c r="IB70" s="84"/>
      <c r="IC70" s="84"/>
      <c r="ID70" s="84"/>
      <c r="IE70" s="84"/>
      <c r="IF70" s="84"/>
      <c r="IG70" s="84"/>
      <c r="IH70" s="84"/>
      <c r="II70" s="84"/>
      <c r="IJ70" s="84"/>
      <c r="IK70" s="84"/>
      <c r="IL70" s="84"/>
      <c r="IM70" s="84"/>
      <c r="IN70" s="84"/>
      <c r="IO70" s="84"/>
      <c r="IP70" s="84"/>
      <c r="IQ70" s="84"/>
      <c r="IR70" s="84"/>
      <c r="IS70" s="84"/>
      <c r="IT70" s="84"/>
      <c r="IU70" s="84"/>
      <c r="IV70" s="84"/>
    </row>
    <row r="71" spans="1:256" ht="397.5" customHeight="1">
      <c r="A71" s="367">
        <v>56</v>
      </c>
      <c r="B71" s="368" t="s">
        <v>269</v>
      </c>
      <c r="C71" s="369"/>
      <c r="D71" s="523" t="s">
        <v>297</v>
      </c>
      <c r="E71" s="370"/>
      <c r="F71" s="369"/>
      <c r="G71" s="371" t="s">
        <v>133</v>
      </c>
      <c r="H71" s="173"/>
    </row>
    <row r="72" spans="1:256" ht="95.25" customHeight="1">
      <c r="A72" s="372"/>
      <c r="B72" s="373"/>
      <c r="C72" s="374"/>
      <c r="D72" s="524"/>
      <c r="E72" s="375"/>
      <c r="F72" s="374"/>
      <c r="G72" s="376"/>
      <c r="H72" s="139"/>
    </row>
    <row r="73" spans="1:256" s="378" customFormat="1" ht="409.5" customHeight="1">
      <c r="A73" s="395">
        <v>57</v>
      </c>
      <c r="B73" s="368" t="s">
        <v>239</v>
      </c>
      <c r="C73" s="369"/>
      <c r="D73" s="526" t="s">
        <v>379</v>
      </c>
      <c r="E73" s="370"/>
      <c r="F73" s="369"/>
      <c r="G73" s="371" t="s">
        <v>133</v>
      </c>
      <c r="H73" s="396"/>
    </row>
    <row r="74" spans="1:256" s="378" customFormat="1" ht="75" customHeight="1">
      <c r="A74" s="393"/>
      <c r="B74" s="373"/>
      <c r="C74" s="374"/>
      <c r="D74" s="527"/>
      <c r="E74" s="375"/>
      <c r="F74" s="374"/>
      <c r="G74" s="376"/>
      <c r="H74" s="394"/>
    </row>
    <row r="75" spans="1:256" s="268" customFormat="1" ht="345" customHeight="1">
      <c r="A75" s="328">
        <v>58</v>
      </c>
      <c r="B75" s="329" t="s">
        <v>285</v>
      </c>
      <c r="C75" s="330"/>
      <c r="D75" s="331" t="s">
        <v>391</v>
      </c>
      <c r="E75" s="332"/>
      <c r="F75" s="333"/>
      <c r="G75" s="334" t="s">
        <v>188</v>
      </c>
      <c r="H75" s="335"/>
    </row>
    <row r="76" spans="1:256" s="268" customFormat="1" ht="72" customHeight="1">
      <c r="A76" s="210">
        <v>59</v>
      </c>
      <c r="B76" s="329"/>
      <c r="C76" s="330"/>
      <c r="D76" s="331" t="s">
        <v>263</v>
      </c>
      <c r="E76" s="336"/>
      <c r="F76" s="276"/>
      <c r="G76" s="278" t="s">
        <v>188</v>
      </c>
      <c r="H76" s="337"/>
    </row>
    <row r="77" spans="1:256" s="268" customFormat="1" ht="318.75" customHeight="1">
      <c r="A77" s="210">
        <v>60</v>
      </c>
      <c r="B77" s="329" t="s">
        <v>286</v>
      </c>
      <c r="C77" s="330"/>
      <c r="D77" s="331" t="s">
        <v>392</v>
      </c>
      <c r="E77" s="336"/>
      <c r="F77" s="276"/>
      <c r="G77" s="278" t="s">
        <v>188</v>
      </c>
      <c r="H77" s="337"/>
    </row>
    <row r="78" spans="1:256" ht="253.5" customHeight="1">
      <c r="A78" s="88">
        <v>61</v>
      </c>
      <c r="B78" s="286">
        <v>108.6</v>
      </c>
      <c r="C78" s="150"/>
      <c r="D78" s="287" t="s">
        <v>298</v>
      </c>
      <c r="E78" s="288"/>
      <c r="F78" s="150"/>
      <c r="G78" s="143" t="s">
        <v>240</v>
      </c>
      <c r="H78" s="150"/>
    </row>
    <row r="79" spans="1:256" ht="242.25" customHeight="1">
      <c r="A79" s="88">
        <v>62</v>
      </c>
      <c r="B79" s="286">
        <v>108.7</v>
      </c>
      <c r="C79" s="150"/>
      <c r="D79" s="287" t="s">
        <v>299</v>
      </c>
      <c r="E79" s="288"/>
      <c r="F79" s="150"/>
      <c r="G79" s="143" t="s">
        <v>240</v>
      </c>
      <c r="H79" s="150"/>
    </row>
    <row r="80" spans="1:256" ht="167.25" customHeight="1">
      <c r="A80" s="88">
        <v>63</v>
      </c>
      <c r="B80" s="286">
        <v>112.3</v>
      </c>
      <c r="C80" s="150"/>
      <c r="D80" s="379" t="s">
        <v>241</v>
      </c>
      <c r="E80" s="288"/>
      <c r="F80" s="150"/>
      <c r="G80" s="291" t="s">
        <v>188</v>
      </c>
      <c r="H80" s="150"/>
    </row>
    <row r="81" spans="1:8" ht="165" customHeight="1">
      <c r="A81" s="88">
        <v>64</v>
      </c>
      <c r="B81" s="289">
        <v>112.6</v>
      </c>
      <c r="C81" s="290"/>
      <c r="D81" s="290" t="s">
        <v>300</v>
      </c>
      <c r="E81" s="288"/>
      <c r="F81" s="150"/>
      <c r="G81" s="291" t="s">
        <v>188</v>
      </c>
      <c r="H81" s="150"/>
    </row>
    <row r="82" spans="1:8" ht="145.5" customHeight="1">
      <c r="A82" s="88">
        <v>65</v>
      </c>
      <c r="B82" s="289" t="s">
        <v>302</v>
      </c>
      <c r="C82" s="145"/>
      <c r="D82" s="382" t="s">
        <v>301</v>
      </c>
      <c r="E82" s="179"/>
      <c r="F82" s="199"/>
      <c r="G82" s="126" t="s">
        <v>188</v>
      </c>
      <c r="H82" s="165"/>
    </row>
    <row r="83" spans="1:8" ht="203.25" customHeight="1">
      <c r="A83" s="88">
        <v>66</v>
      </c>
      <c r="B83" s="194">
        <v>113.1</v>
      </c>
      <c r="C83" s="145"/>
      <c r="D83" s="397" t="s">
        <v>381</v>
      </c>
      <c r="E83" s="179"/>
      <c r="F83" s="199"/>
      <c r="G83" s="377" t="s">
        <v>133</v>
      </c>
      <c r="H83" s="165"/>
    </row>
    <row r="84" spans="1:8" ht="212.25" customHeight="1">
      <c r="A84" s="88">
        <v>67</v>
      </c>
      <c r="B84" s="194" t="s">
        <v>267</v>
      </c>
      <c r="C84" s="145"/>
      <c r="D84" s="311" t="s">
        <v>270</v>
      </c>
      <c r="E84" s="179"/>
      <c r="F84" s="199"/>
      <c r="G84" s="126" t="s">
        <v>188</v>
      </c>
      <c r="H84" s="165"/>
    </row>
    <row r="85" spans="1:8" ht="241.5" customHeight="1">
      <c r="A85" s="88">
        <v>68</v>
      </c>
      <c r="B85" s="194" t="s">
        <v>206</v>
      </c>
      <c r="C85" s="145"/>
      <c r="D85" s="95" t="s">
        <v>304</v>
      </c>
      <c r="E85" s="179"/>
      <c r="F85" s="199"/>
      <c r="G85" s="143" t="s">
        <v>240</v>
      </c>
      <c r="H85" s="165"/>
    </row>
    <row r="86" spans="1:8" s="98" customFormat="1" ht="78" customHeight="1">
      <c r="A86" s="97">
        <v>69</v>
      </c>
      <c r="B86" s="95"/>
      <c r="C86" s="95"/>
      <c r="D86" s="95" t="s">
        <v>303</v>
      </c>
      <c r="E86" s="202"/>
      <c r="F86" s="203"/>
      <c r="G86" s="190" t="s">
        <v>143</v>
      </c>
      <c r="H86" s="406"/>
    </row>
    <row r="87" spans="1:8" s="98" customFormat="1" ht="409.5" customHeight="1">
      <c r="A87" s="123">
        <v>70</v>
      </c>
      <c r="B87" s="380">
        <v>155.30000000000001</v>
      </c>
      <c r="C87" s="380"/>
      <c r="D87" s="528" t="s">
        <v>346</v>
      </c>
      <c r="E87" s="200"/>
      <c r="F87" s="201"/>
      <c r="G87" s="389" t="s">
        <v>138</v>
      </c>
      <c r="H87" s="390"/>
    </row>
    <row r="88" spans="1:8" s="98" customFormat="1" ht="409.5" customHeight="1">
      <c r="A88" s="385"/>
      <c r="B88" s="381"/>
      <c r="C88" s="381"/>
      <c r="D88" s="529"/>
      <c r="E88" s="386"/>
      <c r="F88" s="387"/>
      <c r="G88" s="400"/>
      <c r="H88" s="402"/>
    </row>
    <row r="89" spans="1:8" s="98" customFormat="1" ht="61.5" customHeight="1">
      <c r="A89" s="385"/>
      <c r="B89" s="381"/>
      <c r="C89" s="381"/>
      <c r="D89" s="529"/>
      <c r="E89" s="398"/>
      <c r="F89" s="399"/>
      <c r="G89" s="388"/>
      <c r="H89" s="401"/>
    </row>
    <row r="90" spans="1:8" s="98" customFormat="1" ht="177.75" customHeight="1">
      <c r="A90" s="123"/>
      <c r="B90" s="380"/>
      <c r="C90" s="380"/>
      <c r="D90" s="530"/>
      <c r="E90" s="386"/>
      <c r="F90" s="387"/>
      <c r="G90" s="388"/>
      <c r="H90" s="401"/>
    </row>
    <row r="91" spans="1:8" s="98" customFormat="1" ht="409.5" customHeight="1">
      <c r="A91" s="123">
        <v>71</v>
      </c>
      <c r="B91" s="380">
        <v>155.4</v>
      </c>
      <c r="C91" s="380"/>
      <c r="D91" s="528" t="s">
        <v>345</v>
      </c>
      <c r="E91" s="200"/>
      <c r="F91" s="201"/>
      <c r="G91" s="389" t="s">
        <v>138</v>
      </c>
      <c r="H91" s="390"/>
    </row>
    <row r="92" spans="1:8" s="98" customFormat="1" ht="292.5" customHeight="1">
      <c r="A92" s="385"/>
      <c r="B92" s="381"/>
      <c r="C92" s="381"/>
      <c r="D92" s="529"/>
      <c r="E92" s="386"/>
      <c r="F92" s="387"/>
      <c r="G92" s="388"/>
      <c r="H92" s="402"/>
    </row>
    <row r="93" spans="1:8" s="98" customFormat="1" ht="409.6" customHeight="1">
      <c r="A93" s="123"/>
      <c r="B93" s="380"/>
      <c r="C93" s="380"/>
      <c r="D93" s="529"/>
      <c r="E93" s="200"/>
      <c r="F93" s="201"/>
      <c r="G93" s="389"/>
      <c r="H93" s="404"/>
    </row>
    <row r="94" spans="1:8" s="98" customFormat="1" ht="132" customHeight="1">
      <c r="A94" s="385"/>
      <c r="B94" s="381"/>
      <c r="C94" s="381"/>
      <c r="D94" s="530"/>
      <c r="E94" s="386"/>
      <c r="F94" s="387"/>
      <c r="G94" s="388"/>
      <c r="H94" s="404"/>
    </row>
    <row r="95" spans="1:8" s="98" customFormat="1" ht="241.5" customHeight="1">
      <c r="A95" s="97">
        <v>72</v>
      </c>
      <c r="B95" s="95">
        <v>155.5</v>
      </c>
      <c r="C95" s="95"/>
      <c r="D95" s="290" t="s">
        <v>382</v>
      </c>
      <c r="E95" s="202"/>
      <c r="F95" s="203"/>
      <c r="G95" s="101" t="s">
        <v>138</v>
      </c>
      <c r="H95" s="405"/>
    </row>
    <row r="96" spans="1:8" s="285" customFormat="1" ht="204" customHeight="1">
      <c r="A96" s="210">
        <v>73</v>
      </c>
      <c r="B96" s="292" t="s">
        <v>247</v>
      </c>
      <c r="C96" s="293"/>
      <c r="D96" s="294" t="s">
        <v>306</v>
      </c>
      <c r="E96" s="295"/>
      <c r="F96" s="296"/>
      <c r="G96" s="297" t="s">
        <v>138</v>
      </c>
      <c r="H96" s="298"/>
    </row>
    <row r="97" spans="1:8" s="285" customFormat="1" ht="75">
      <c r="A97" s="210">
        <v>74</v>
      </c>
      <c r="B97" s="292"/>
      <c r="C97" s="293"/>
      <c r="D97" s="51" t="s">
        <v>305</v>
      </c>
      <c r="E97" s="295"/>
      <c r="F97" s="296"/>
      <c r="G97" s="297" t="s">
        <v>138</v>
      </c>
      <c r="H97" s="298"/>
    </row>
    <row r="98" spans="1:8" s="285" customFormat="1" ht="75">
      <c r="A98" s="210">
        <v>75</v>
      </c>
      <c r="B98" s="292"/>
      <c r="C98" s="293"/>
      <c r="D98" s="51" t="s">
        <v>307</v>
      </c>
      <c r="E98" s="295"/>
      <c r="F98" s="296"/>
      <c r="G98" s="297" t="s">
        <v>138</v>
      </c>
      <c r="H98" s="298"/>
    </row>
    <row r="99" spans="1:8" s="285" customFormat="1" ht="75">
      <c r="A99" s="210">
        <v>76</v>
      </c>
      <c r="B99" s="292"/>
      <c r="C99" s="293"/>
      <c r="D99" s="51" t="s">
        <v>308</v>
      </c>
      <c r="E99" s="295"/>
      <c r="F99" s="296"/>
      <c r="G99" s="297" t="s">
        <v>138</v>
      </c>
      <c r="H99" s="298"/>
    </row>
    <row r="100" spans="1:8" s="285" customFormat="1" ht="75">
      <c r="A100" s="210">
        <v>77</v>
      </c>
      <c r="B100" s="292"/>
      <c r="C100" s="293"/>
      <c r="D100" s="51" t="s">
        <v>309</v>
      </c>
      <c r="E100" s="295"/>
      <c r="F100" s="296"/>
      <c r="G100" s="297" t="s">
        <v>138</v>
      </c>
      <c r="H100" s="298"/>
    </row>
    <row r="101" spans="1:8" s="285" customFormat="1" ht="153.75" customHeight="1">
      <c r="A101" s="210">
        <v>78</v>
      </c>
      <c r="B101" s="292">
        <v>161.4</v>
      </c>
      <c r="C101" s="293"/>
      <c r="D101" s="294" t="s">
        <v>310</v>
      </c>
      <c r="E101" s="295"/>
      <c r="F101" s="296"/>
      <c r="G101" s="297" t="s">
        <v>138</v>
      </c>
      <c r="H101" s="298"/>
    </row>
    <row r="102" spans="1:8" s="285" customFormat="1" ht="75">
      <c r="A102" s="210">
        <v>79</v>
      </c>
      <c r="B102" s="292"/>
      <c r="C102" s="293"/>
      <c r="D102" s="51" t="s">
        <v>311</v>
      </c>
      <c r="E102" s="295"/>
      <c r="F102" s="296"/>
      <c r="G102" s="297" t="s">
        <v>138</v>
      </c>
      <c r="H102" s="298"/>
    </row>
    <row r="103" spans="1:8" s="285" customFormat="1" ht="75">
      <c r="A103" s="210">
        <v>80</v>
      </c>
      <c r="B103" s="292"/>
      <c r="C103" s="293"/>
      <c r="D103" s="51" t="s">
        <v>307</v>
      </c>
      <c r="E103" s="295"/>
      <c r="F103" s="296"/>
      <c r="G103" s="297" t="s">
        <v>138</v>
      </c>
      <c r="H103" s="298"/>
    </row>
    <row r="104" spans="1:8" s="285" customFormat="1" ht="75">
      <c r="A104" s="210">
        <v>81</v>
      </c>
      <c r="B104" s="292"/>
      <c r="C104" s="293"/>
      <c r="D104" s="51" t="s">
        <v>308</v>
      </c>
      <c r="E104" s="295"/>
      <c r="F104" s="296"/>
      <c r="G104" s="297" t="s">
        <v>138</v>
      </c>
      <c r="H104" s="298"/>
    </row>
    <row r="105" spans="1:8" s="285" customFormat="1" ht="75">
      <c r="A105" s="210">
        <v>82</v>
      </c>
      <c r="B105" s="292"/>
      <c r="C105" s="293"/>
      <c r="D105" s="51" t="s">
        <v>309</v>
      </c>
      <c r="E105" s="295"/>
      <c r="F105" s="296"/>
      <c r="G105" s="297" t="s">
        <v>138</v>
      </c>
      <c r="H105" s="298"/>
    </row>
    <row r="106" spans="1:8" ht="171" customHeight="1">
      <c r="A106" s="88">
        <v>83</v>
      </c>
      <c r="B106" s="194" t="s">
        <v>248</v>
      </c>
      <c r="C106" s="145"/>
      <c r="D106" s="290" t="s">
        <v>314</v>
      </c>
      <c r="E106" s="179"/>
      <c r="F106" s="199"/>
      <c r="G106" s="190" t="s">
        <v>143</v>
      </c>
      <c r="H106" s="165"/>
    </row>
    <row r="107" spans="1:8" ht="75">
      <c r="A107" s="88">
        <v>84</v>
      </c>
      <c r="B107" s="194"/>
      <c r="C107" s="145"/>
      <c r="D107" s="51" t="s">
        <v>312</v>
      </c>
      <c r="E107" s="179"/>
      <c r="F107" s="199"/>
      <c r="G107" s="190" t="s">
        <v>143</v>
      </c>
      <c r="H107" s="165"/>
    </row>
    <row r="108" spans="1:8" ht="75">
      <c r="A108" s="88">
        <v>85</v>
      </c>
      <c r="B108" s="194"/>
      <c r="C108" s="145"/>
      <c r="D108" s="51" t="s">
        <v>313</v>
      </c>
      <c r="E108" s="179"/>
      <c r="F108" s="199"/>
      <c r="G108" s="190" t="s">
        <v>143</v>
      </c>
      <c r="H108" s="165"/>
    </row>
    <row r="109" spans="1:8" s="98" customFormat="1" ht="267.75" customHeight="1">
      <c r="A109" s="97">
        <v>86</v>
      </c>
      <c r="B109" s="95" t="s">
        <v>207</v>
      </c>
      <c r="C109" s="95"/>
      <c r="D109" s="95" t="s">
        <v>315</v>
      </c>
      <c r="E109" s="202"/>
      <c r="F109" s="203"/>
      <c r="G109" s="101" t="s">
        <v>138</v>
      </c>
      <c r="H109" s="94"/>
    </row>
    <row r="110" spans="1:8" ht="318.75">
      <c r="A110" s="88">
        <v>87</v>
      </c>
      <c r="B110" s="194" t="s">
        <v>249</v>
      </c>
      <c r="C110" s="145"/>
      <c r="D110" s="299" t="s">
        <v>271</v>
      </c>
      <c r="E110" s="179"/>
      <c r="F110" s="199"/>
      <c r="G110" s="190" t="s">
        <v>188</v>
      </c>
      <c r="H110" s="165"/>
    </row>
    <row r="111" spans="1:8" s="98" customFormat="1" ht="246.75" customHeight="1">
      <c r="A111" s="92">
        <v>88</v>
      </c>
      <c r="B111" s="119">
        <v>178</v>
      </c>
      <c r="C111" s="94"/>
      <c r="D111" s="290" t="s">
        <v>338</v>
      </c>
      <c r="E111" s="96"/>
      <c r="F111" s="94"/>
      <c r="G111" s="118" t="s">
        <v>138</v>
      </c>
      <c r="H111" s="94"/>
    </row>
    <row r="112" spans="1:8" ht="96.75" customHeight="1">
      <c r="A112" s="88">
        <v>89</v>
      </c>
      <c r="B112" s="392">
        <v>180</v>
      </c>
      <c r="C112" s="145"/>
      <c r="D112" s="299" t="s">
        <v>340</v>
      </c>
      <c r="E112" s="179"/>
      <c r="F112" s="199"/>
      <c r="G112" s="190" t="s">
        <v>143</v>
      </c>
      <c r="H112" s="165"/>
    </row>
    <row r="113" spans="1:256" ht="221.25" customHeight="1">
      <c r="A113" s="88">
        <v>90</v>
      </c>
      <c r="B113" s="204" t="s">
        <v>208</v>
      </c>
      <c r="C113" s="205"/>
      <c r="D113" s="206" t="s">
        <v>209</v>
      </c>
      <c r="E113" s="207" t="s">
        <v>210</v>
      </c>
      <c r="F113" s="205"/>
      <c r="G113" s="208" t="s">
        <v>211</v>
      </c>
      <c r="H113" s="150"/>
    </row>
    <row r="114" spans="1:256" ht="168.75">
      <c r="A114" s="88">
        <v>91</v>
      </c>
      <c r="B114" s="204" t="s">
        <v>250</v>
      </c>
      <c r="C114" s="205"/>
      <c r="D114" s="95" t="s">
        <v>251</v>
      </c>
      <c r="E114" s="207"/>
      <c r="F114" s="205"/>
      <c r="G114" s="208" t="s">
        <v>211</v>
      </c>
      <c r="H114" s="150"/>
    </row>
    <row r="115" spans="1:256" ht="151.5" customHeight="1">
      <c r="A115" s="314">
        <v>92</v>
      </c>
      <c r="B115" s="366">
        <v>213.1</v>
      </c>
      <c r="C115" s="223"/>
      <c r="D115" s="303" t="s">
        <v>252</v>
      </c>
      <c r="E115" s="225"/>
      <c r="F115" s="223"/>
      <c r="G115" s="143" t="s">
        <v>128</v>
      </c>
      <c r="H115" s="165"/>
    </row>
    <row r="116" spans="1:256" ht="375.75" customHeight="1">
      <c r="A116" s="314">
        <v>93</v>
      </c>
      <c r="B116" s="366" t="s">
        <v>253</v>
      </c>
      <c r="C116" s="223"/>
      <c r="D116" s="290" t="s">
        <v>316</v>
      </c>
      <c r="E116" s="225"/>
      <c r="F116" s="223"/>
      <c r="G116" s="208" t="s">
        <v>213</v>
      </c>
      <c r="H116" s="165"/>
    </row>
    <row r="117" spans="1:256" ht="315" customHeight="1">
      <c r="A117" s="360">
        <v>94</v>
      </c>
      <c r="B117" s="361" t="s">
        <v>254</v>
      </c>
      <c r="C117" s="362"/>
      <c r="D117" s="364" t="s">
        <v>317</v>
      </c>
      <c r="E117" s="363"/>
      <c r="F117" s="362"/>
      <c r="G117" s="365" t="s">
        <v>211</v>
      </c>
      <c r="H117" s="162"/>
    </row>
    <row r="118" spans="1:256" ht="132" customHeight="1">
      <c r="A118" s="300">
        <v>95</v>
      </c>
      <c r="B118" s="301">
        <v>224.1</v>
      </c>
      <c r="C118" s="302"/>
      <c r="D118" s="358" t="s">
        <v>266</v>
      </c>
      <c r="E118" s="304"/>
      <c r="F118" s="302"/>
      <c r="G118" s="359" t="s">
        <v>128</v>
      </c>
      <c r="H118" s="166"/>
    </row>
    <row r="119" spans="1:256" ht="202.5" customHeight="1">
      <c r="A119" s="88">
        <v>96</v>
      </c>
      <c r="B119" s="174">
        <v>238.1</v>
      </c>
      <c r="C119" s="165"/>
      <c r="D119" s="172" t="s">
        <v>212</v>
      </c>
      <c r="E119" s="165"/>
      <c r="F119" s="165"/>
      <c r="G119" s="208" t="s">
        <v>213</v>
      </c>
      <c r="H119" s="209"/>
    </row>
    <row r="120" spans="1:256" s="216" customFormat="1" ht="134.25" customHeight="1">
      <c r="A120" s="210">
        <v>97</v>
      </c>
      <c r="B120" s="211">
        <v>255.2</v>
      </c>
      <c r="C120" s="212"/>
      <c r="D120" s="213" t="s">
        <v>214</v>
      </c>
      <c r="E120" s="214"/>
      <c r="F120" s="214"/>
      <c r="G120" s="215" t="s">
        <v>215</v>
      </c>
      <c r="H120" s="214"/>
      <c r="I120" s="113"/>
      <c r="J120" s="113"/>
      <c r="K120" s="113"/>
      <c r="L120" s="113"/>
      <c r="M120" s="113"/>
      <c r="N120" s="113"/>
      <c r="O120" s="113"/>
      <c r="P120" s="113"/>
      <c r="Q120" s="113"/>
      <c r="R120" s="113"/>
      <c r="S120" s="113"/>
      <c r="T120" s="113"/>
      <c r="U120" s="113"/>
      <c r="V120" s="113"/>
      <c r="W120" s="113"/>
      <c r="X120" s="113"/>
      <c r="Y120" s="113"/>
      <c r="Z120" s="113"/>
      <c r="AA120" s="113"/>
      <c r="AB120" s="113"/>
      <c r="AC120" s="113"/>
      <c r="AD120" s="113"/>
      <c r="AE120" s="113"/>
      <c r="AF120" s="113"/>
      <c r="AG120" s="113"/>
      <c r="AH120" s="113"/>
      <c r="AI120" s="113"/>
      <c r="AJ120" s="113"/>
      <c r="AK120" s="113"/>
      <c r="AL120" s="113"/>
      <c r="AM120" s="113"/>
      <c r="AN120" s="113"/>
      <c r="AO120" s="113"/>
      <c r="AP120" s="113"/>
      <c r="AQ120" s="113"/>
      <c r="AR120" s="113"/>
      <c r="AS120" s="113"/>
      <c r="AT120" s="113"/>
      <c r="AU120" s="113"/>
      <c r="AV120" s="113"/>
      <c r="AW120" s="113"/>
      <c r="AX120" s="113"/>
      <c r="AY120" s="113"/>
      <c r="AZ120" s="113"/>
      <c r="BA120" s="113"/>
      <c r="BB120" s="113"/>
      <c r="BC120" s="113"/>
      <c r="BD120" s="113"/>
      <c r="BE120" s="113"/>
      <c r="BF120" s="113"/>
      <c r="BG120" s="113"/>
      <c r="BH120" s="113"/>
      <c r="BI120" s="113"/>
      <c r="BJ120" s="113"/>
      <c r="BK120" s="113"/>
      <c r="BL120" s="113"/>
      <c r="BM120" s="113"/>
      <c r="BN120" s="113"/>
      <c r="BO120" s="113"/>
      <c r="BP120" s="113"/>
      <c r="BQ120" s="113"/>
      <c r="BR120" s="113"/>
      <c r="BS120" s="113"/>
      <c r="BT120" s="113"/>
      <c r="BU120" s="113"/>
      <c r="BV120" s="113"/>
      <c r="BW120" s="113"/>
      <c r="BX120" s="113"/>
      <c r="BY120" s="113"/>
      <c r="BZ120" s="113"/>
      <c r="CA120" s="113"/>
      <c r="CB120" s="113"/>
      <c r="CC120" s="113"/>
      <c r="CD120" s="113"/>
      <c r="CE120" s="113"/>
      <c r="CF120" s="113"/>
      <c r="CG120" s="113"/>
      <c r="CH120" s="113"/>
      <c r="CI120" s="113"/>
      <c r="CJ120" s="113"/>
      <c r="CK120" s="113"/>
      <c r="CL120" s="113"/>
      <c r="CM120" s="113"/>
      <c r="CN120" s="113"/>
      <c r="CO120" s="113"/>
      <c r="CP120" s="113"/>
      <c r="CQ120" s="113"/>
      <c r="CR120" s="113"/>
      <c r="CS120" s="113"/>
      <c r="CT120" s="113"/>
      <c r="CU120" s="113"/>
      <c r="CV120" s="113"/>
      <c r="CW120" s="113"/>
      <c r="CX120" s="113"/>
      <c r="CY120" s="113"/>
      <c r="CZ120" s="113"/>
      <c r="DA120" s="113"/>
      <c r="DB120" s="113"/>
      <c r="DC120" s="113"/>
      <c r="DD120" s="113"/>
      <c r="DE120" s="113"/>
      <c r="DF120" s="113"/>
      <c r="DG120" s="113"/>
      <c r="DH120" s="113"/>
      <c r="DI120" s="113"/>
      <c r="DJ120" s="113"/>
      <c r="DK120" s="113"/>
      <c r="DL120" s="113"/>
      <c r="DM120" s="113"/>
      <c r="DN120" s="113"/>
      <c r="DO120" s="113"/>
      <c r="DP120" s="113"/>
      <c r="DQ120" s="113"/>
      <c r="DR120" s="113"/>
      <c r="DS120" s="113"/>
      <c r="DT120" s="113"/>
      <c r="DU120" s="113"/>
      <c r="DV120" s="113"/>
      <c r="DW120" s="113"/>
      <c r="DX120" s="113"/>
      <c r="DY120" s="113"/>
      <c r="DZ120" s="113"/>
      <c r="EA120" s="113"/>
      <c r="EB120" s="113"/>
      <c r="EC120" s="113"/>
      <c r="ED120" s="113"/>
      <c r="EE120" s="113"/>
      <c r="EF120" s="113"/>
      <c r="EG120" s="113"/>
      <c r="EH120" s="113"/>
      <c r="EI120" s="113"/>
      <c r="EJ120" s="113"/>
      <c r="EK120" s="113"/>
      <c r="EL120" s="113"/>
      <c r="EM120" s="113"/>
      <c r="EN120" s="113"/>
      <c r="EO120" s="113"/>
      <c r="EP120" s="113"/>
      <c r="EQ120" s="113"/>
      <c r="ER120" s="113"/>
      <c r="ES120" s="113"/>
      <c r="ET120" s="113"/>
      <c r="EU120" s="113"/>
      <c r="EV120" s="113"/>
      <c r="EW120" s="113"/>
      <c r="EX120" s="113"/>
      <c r="EY120" s="113"/>
      <c r="EZ120" s="113"/>
      <c r="FA120" s="113"/>
      <c r="FB120" s="113"/>
      <c r="FC120" s="113"/>
      <c r="FD120" s="113"/>
      <c r="FE120" s="113"/>
      <c r="FF120" s="113"/>
      <c r="FG120" s="113"/>
      <c r="FH120" s="113"/>
      <c r="FI120" s="113"/>
      <c r="FJ120" s="113"/>
      <c r="FK120" s="113"/>
      <c r="FL120" s="113"/>
      <c r="FM120" s="113"/>
      <c r="FN120" s="113"/>
      <c r="FO120" s="113"/>
      <c r="FP120" s="113"/>
      <c r="FQ120" s="113"/>
      <c r="FR120" s="113"/>
      <c r="FS120" s="113"/>
      <c r="FT120" s="113"/>
      <c r="FU120" s="113"/>
      <c r="FV120" s="113"/>
      <c r="FW120" s="113"/>
      <c r="FX120" s="113"/>
      <c r="FY120" s="113"/>
      <c r="FZ120" s="113"/>
      <c r="GA120" s="113"/>
      <c r="GB120" s="113"/>
      <c r="GC120" s="113"/>
      <c r="GD120" s="113"/>
      <c r="GE120" s="113"/>
      <c r="GF120" s="113"/>
      <c r="GG120" s="113"/>
      <c r="GH120" s="113"/>
      <c r="GI120" s="113"/>
      <c r="GJ120" s="113"/>
      <c r="GK120" s="113"/>
      <c r="GL120" s="113"/>
      <c r="GM120" s="113"/>
      <c r="GN120" s="113"/>
      <c r="GO120" s="113"/>
      <c r="GP120" s="113"/>
      <c r="GQ120" s="113"/>
      <c r="GR120" s="113"/>
      <c r="GS120" s="113"/>
      <c r="GT120" s="113"/>
      <c r="GU120" s="113"/>
      <c r="GV120" s="113"/>
      <c r="GW120" s="113"/>
      <c r="GX120" s="113"/>
      <c r="GY120" s="113"/>
      <c r="GZ120" s="113"/>
      <c r="HA120" s="113"/>
      <c r="HB120" s="113"/>
      <c r="HC120" s="113"/>
      <c r="HD120" s="113"/>
      <c r="HE120" s="113"/>
      <c r="HF120" s="113"/>
      <c r="HG120" s="113"/>
      <c r="HH120" s="113"/>
      <c r="HI120" s="113"/>
      <c r="HJ120" s="113"/>
      <c r="HK120" s="113"/>
      <c r="HL120" s="113"/>
      <c r="HM120" s="113"/>
      <c r="HN120" s="113"/>
      <c r="HO120" s="113"/>
      <c r="HP120" s="113"/>
      <c r="HQ120" s="113"/>
      <c r="HR120" s="113"/>
      <c r="HS120" s="113"/>
      <c r="HT120" s="113"/>
      <c r="HU120" s="113"/>
      <c r="HV120" s="113"/>
      <c r="HW120" s="113"/>
      <c r="HX120" s="113"/>
      <c r="HY120" s="113"/>
      <c r="HZ120" s="113"/>
      <c r="IA120" s="113"/>
      <c r="IB120" s="113"/>
      <c r="IC120" s="113"/>
      <c r="ID120" s="113"/>
      <c r="IE120" s="113"/>
      <c r="IF120" s="113"/>
      <c r="IG120" s="113"/>
      <c r="IH120" s="113"/>
      <c r="II120" s="113"/>
      <c r="IJ120" s="113"/>
      <c r="IK120" s="113"/>
      <c r="IL120" s="113"/>
      <c r="IM120" s="113"/>
      <c r="IN120" s="113"/>
      <c r="IO120" s="113"/>
      <c r="IP120" s="113"/>
      <c r="IQ120" s="113"/>
      <c r="IR120" s="113"/>
      <c r="IS120" s="113"/>
      <c r="IT120" s="113"/>
      <c r="IU120" s="113"/>
      <c r="IV120" s="113"/>
    </row>
    <row r="121" spans="1:256" ht="164.25" customHeight="1">
      <c r="A121" s="88">
        <v>98</v>
      </c>
      <c r="B121" s="174" t="s">
        <v>255</v>
      </c>
      <c r="C121" s="165"/>
      <c r="D121" s="305" t="s">
        <v>318</v>
      </c>
      <c r="E121" s="165"/>
      <c r="F121" s="165"/>
      <c r="G121" s="143" t="s">
        <v>188</v>
      </c>
      <c r="H121" s="209"/>
    </row>
    <row r="122" spans="1:256" s="310" customFormat="1" ht="148.5" customHeight="1">
      <c r="A122" s="306">
        <v>99</v>
      </c>
      <c r="B122" s="307" t="s">
        <v>319</v>
      </c>
      <c r="C122" s="308"/>
      <c r="D122" s="290" t="s">
        <v>339</v>
      </c>
      <c r="E122" s="308"/>
      <c r="F122" s="308"/>
      <c r="G122" s="309" t="s">
        <v>188</v>
      </c>
      <c r="H122" s="308"/>
    </row>
    <row r="123" spans="1:256" ht="147.75" customHeight="1">
      <c r="A123" s="227">
        <v>100</v>
      </c>
      <c r="B123" s="228" t="s">
        <v>256</v>
      </c>
      <c r="C123" s="224"/>
      <c r="D123" s="311" t="s">
        <v>272</v>
      </c>
      <c r="E123" s="224"/>
      <c r="F123" s="224"/>
      <c r="G123" s="313" t="s">
        <v>143</v>
      </c>
      <c r="H123" s="224"/>
    </row>
    <row r="124" spans="1:256" ht="263.25" customHeight="1">
      <c r="A124" s="88">
        <v>101</v>
      </c>
      <c r="B124" s="103" t="s">
        <v>320</v>
      </c>
      <c r="C124" s="223"/>
      <c r="D124" s="312" t="s">
        <v>341</v>
      </c>
      <c r="E124" s="225"/>
      <c r="F124" s="223"/>
      <c r="G124" s="313" t="s">
        <v>143</v>
      </c>
      <c r="H124" s="165"/>
    </row>
    <row r="125" spans="1:256" ht="132.75" customHeight="1">
      <c r="A125" s="88">
        <v>102</v>
      </c>
      <c r="B125" s="103">
        <v>344.2</v>
      </c>
      <c r="C125" s="217"/>
      <c r="D125" s="218" t="s">
        <v>216</v>
      </c>
      <c r="E125" s="180"/>
      <c r="F125" s="180"/>
      <c r="G125" s="143" t="s">
        <v>188</v>
      </c>
      <c r="H125" s="150"/>
    </row>
    <row r="126" spans="1:256" ht="189" customHeight="1">
      <c r="A126" s="88">
        <v>103</v>
      </c>
      <c r="B126" s="219" t="s">
        <v>217</v>
      </c>
      <c r="C126" s="165"/>
      <c r="D126" s="220" t="s">
        <v>218</v>
      </c>
      <c r="E126" s="221"/>
      <c r="F126" s="165"/>
      <c r="G126" s="222" t="s">
        <v>168</v>
      </c>
      <c r="H126" s="165"/>
    </row>
    <row r="127" spans="1:256" ht="208.5" customHeight="1">
      <c r="A127" s="88">
        <v>104</v>
      </c>
      <c r="B127" s="103" t="s">
        <v>219</v>
      </c>
      <c r="C127" s="223"/>
      <c r="D127" s="224" t="s">
        <v>220</v>
      </c>
      <c r="E127" s="225"/>
      <c r="F127" s="223"/>
      <c r="G127" s="226" t="s">
        <v>221</v>
      </c>
      <c r="H127" s="165"/>
    </row>
    <row r="128" spans="1:256" s="319" customFormat="1" ht="224.25" customHeight="1">
      <c r="A128" s="314">
        <v>105</v>
      </c>
      <c r="B128" s="315" t="s">
        <v>257</v>
      </c>
      <c r="C128" s="316"/>
      <c r="D128" s="317" t="s">
        <v>258</v>
      </c>
      <c r="E128" s="318"/>
      <c r="F128" s="316"/>
      <c r="G128" s="208" t="s">
        <v>211</v>
      </c>
      <c r="H128" s="316"/>
    </row>
    <row r="129" spans="1:256" s="323" customFormat="1" ht="186.75" customHeight="1">
      <c r="A129" s="320">
        <v>106</v>
      </c>
      <c r="B129" s="229" t="s">
        <v>259</v>
      </c>
      <c r="C129" s="230"/>
      <c r="D129" s="321" t="s">
        <v>273</v>
      </c>
      <c r="E129" s="231"/>
      <c r="F129" s="232"/>
      <c r="G129" s="143" t="s">
        <v>188</v>
      </c>
      <c r="H129" s="322"/>
    </row>
    <row r="130" spans="1:256" ht="240.75" customHeight="1">
      <c r="A130" s="88">
        <v>107</v>
      </c>
      <c r="B130" s="324">
        <v>459</v>
      </c>
      <c r="C130" s="325"/>
      <c r="D130" s="290" t="s">
        <v>383</v>
      </c>
      <c r="E130" s="325"/>
      <c r="F130" s="325"/>
      <c r="G130" s="326" t="s">
        <v>215</v>
      </c>
      <c r="H130" s="150"/>
    </row>
    <row r="131" spans="1:256" ht="112.5">
      <c r="A131" s="88">
        <v>108</v>
      </c>
      <c r="B131" s="219">
        <v>472.3</v>
      </c>
      <c r="C131" s="187"/>
      <c r="D131" s="357" t="s">
        <v>260</v>
      </c>
      <c r="E131" s="179"/>
      <c r="F131" s="150"/>
      <c r="G131" s="356" t="s">
        <v>168</v>
      </c>
      <c r="H131" s="165"/>
    </row>
    <row r="132" spans="1:256" s="237" customFormat="1" ht="199.5" customHeight="1">
      <c r="A132" s="233">
        <v>109</v>
      </c>
      <c r="B132" s="234" t="s">
        <v>261</v>
      </c>
      <c r="C132" s="235"/>
      <c r="D132" s="391" t="s">
        <v>384</v>
      </c>
      <c r="E132" s="235"/>
      <c r="F132" s="235"/>
      <c r="G132" s="236"/>
      <c r="H132" s="235"/>
    </row>
    <row r="133" spans="1:256" s="237" customFormat="1" ht="75">
      <c r="A133" s="233"/>
      <c r="B133" s="234"/>
      <c r="C133" s="235"/>
      <c r="D133" s="327" t="s">
        <v>262</v>
      </c>
      <c r="E133" s="235"/>
      <c r="F133" s="235"/>
      <c r="G133" s="353" t="s">
        <v>321</v>
      </c>
      <c r="H133" s="235"/>
    </row>
    <row r="134" spans="1:256" s="237" customFormat="1" ht="75">
      <c r="A134" s="233">
        <v>110</v>
      </c>
      <c r="B134" s="234"/>
      <c r="C134" s="235"/>
      <c r="D134" s="327" t="s">
        <v>42</v>
      </c>
      <c r="E134" s="235"/>
      <c r="F134" s="235"/>
      <c r="G134" s="353" t="s">
        <v>321</v>
      </c>
      <c r="H134" s="235"/>
    </row>
    <row r="135" spans="1:256" s="237" customFormat="1" ht="131.25" customHeight="1">
      <c r="A135" s="233">
        <v>111</v>
      </c>
      <c r="B135" s="234" t="s">
        <v>323</v>
      </c>
      <c r="C135" s="235"/>
      <c r="D135" s="95" t="s">
        <v>322</v>
      </c>
      <c r="E135" s="235"/>
      <c r="F135" s="235"/>
      <c r="G135" s="143" t="s">
        <v>188</v>
      </c>
      <c r="H135" s="235"/>
    </row>
    <row r="136" spans="1:256" s="237" customFormat="1" ht="198.75" customHeight="1">
      <c r="A136" s="233">
        <v>112</v>
      </c>
      <c r="B136" s="234" t="s">
        <v>222</v>
      </c>
      <c r="C136" s="235"/>
      <c r="D136" s="100" t="s">
        <v>324</v>
      </c>
      <c r="E136" s="235"/>
      <c r="F136" s="235"/>
      <c r="G136" s="238"/>
      <c r="H136" s="235"/>
    </row>
    <row r="137" spans="1:256" s="237" customFormat="1" ht="56.25">
      <c r="A137" s="233"/>
      <c r="B137" s="234"/>
      <c r="C137" s="235"/>
      <c r="D137" s="100" t="s">
        <v>223</v>
      </c>
      <c r="E137" s="235"/>
      <c r="F137" s="235"/>
      <c r="G137" s="143" t="s">
        <v>188</v>
      </c>
      <c r="H137" s="235"/>
    </row>
    <row r="138" spans="1:256" ht="169.5" customHeight="1">
      <c r="A138" s="88">
        <v>113</v>
      </c>
      <c r="B138" s="219" t="s">
        <v>325</v>
      </c>
      <c r="C138" s="165"/>
      <c r="D138" s="100" t="s">
        <v>224</v>
      </c>
      <c r="E138" s="239"/>
      <c r="F138" s="240"/>
      <c r="G138" s="241" t="s">
        <v>225</v>
      </c>
      <c r="H138" s="165"/>
    </row>
    <row r="139" spans="1:256" s="237" customFormat="1" ht="223.5" customHeight="1">
      <c r="A139" s="233">
        <v>114</v>
      </c>
      <c r="B139" s="234" t="s">
        <v>226</v>
      </c>
      <c r="C139" s="235"/>
      <c r="D139" s="100" t="s">
        <v>326</v>
      </c>
      <c r="E139" s="235"/>
      <c r="F139" s="235"/>
      <c r="G139" s="143" t="s">
        <v>188</v>
      </c>
      <c r="H139" s="235"/>
    </row>
    <row r="140" spans="1:256" s="237" customFormat="1" ht="169.5" customHeight="1">
      <c r="A140" s="233">
        <v>115</v>
      </c>
      <c r="B140" s="234" t="s">
        <v>227</v>
      </c>
      <c r="C140" s="235"/>
      <c r="D140" s="100" t="s">
        <v>327</v>
      </c>
      <c r="E140" s="235"/>
      <c r="F140" s="235"/>
      <c r="G140" s="190" t="s">
        <v>143</v>
      </c>
      <c r="H140" s="235"/>
    </row>
    <row r="141" spans="1:256" ht="239.25" customHeight="1">
      <c r="A141" s="242">
        <v>116</v>
      </c>
      <c r="B141" s="194">
        <v>753.1</v>
      </c>
      <c r="C141" s="243"/>
      <c r="D141" s="220" t="s">
        <v>342</v>
      </c>
      <c r="E141" s="244"/>
      <c r="F141" s="245"/>
      <c r="G141" s="143" t="s">
        <v>188</v>
      </c>
      <c r="H141" s="245"/>
      <c r="I141" s="246"/>
      <c r="J141" s="246"/>
      <c r="K141" s="246"/>
      <c r="L141" s="246"/>
      <c r="M141" s="246"/>
      <c r="N141" s="246"/>
      <c r="O141" s="246"/>
      <c r="P141" s="246"/>
      <c r="Q141" s="246"/>
      <c r="R141" s="246"/>
      <c r="S141" s="246"/>
      <c r="T141" s="246"/>
      <c r="U141" s="246"/>
      <c r="V141" s="246"/>
      <c r="W141" s="246"/>
      <c r="X141" s="246"/>
      <c r="Y141" s="246"/>
      <c r="Z141" s="246"/>
      <c r="AA141" s="246"/>
      <c r="AB141" s="246"/>
      <c r="AC141" s="246"/>
      <c r="AD141" s="246"/>
      <c r="AE141" s="246"/>
      <c r="AF141" s="246"/>
      <c r="AG141" s="246"/>
      <c r="AH141" s="246"/>
      <c r="AI141" s="246"/>
      <c r="AJ141" s="246"/>
      <c r="AK141" s="246"/>
      <c r="AL141" s="246"/>
      <c r="AM141" s="246"/>
      <c r="AN141" s="246"/>
      <c r="AO141" s="246"/>
      <c r="AP141" s="246"/>
      <c r="AQ141" s="246"/>
      <c r="AR141" s="246"/>
      <c r="AS141" s="246"/>
      <c r="AT141" s="246"/>
      <c r="AU141" s="246"/>
      <c r="AV141" s="246"/>
      <c r="AW141" s="246"/>
      <c r="AX141" s="246"/>
      <c r="AY141" s="246"/>
      <c r="AZ141" s="246"/>
      <c r="BA141" s="246"/>
      <c r="BB141" s="246"/>
      <c r="BC141" s="246"/>
      <c r="BD141" s="246"/>
      <c r="BE141" s="246"/>
      <c r="BF141" s="246"/>
      <c r="BG141" s="246"/>
      <c r="BH141" s="246"/>
      <c r="BI141" s="246"/>
      <c r="BJ141" s="246"/>
      <c r="BK141" s="246"/>
      <c r="BL141" s="246"/>
      <c r="BM141" s="246"/>
      <c r="BN141" s="246"/>
      <c r="BO141" s="246"/>
      <c r="BP141" s="246"/>
      <c r="BQ141" s="246"/>
      <c r="BR141" s="246"/>
      <c r="BS141" s="246"/>
      <c r="BT141" s="246"/>
      <c r="BU141" s="246"/>
      <c r="BV141" s="246"/>
      <c r="BW141" s="246"/>
      <c r="BX141" s="246"/>
      <c r="BY141" s="246"/>
      <c r="BZ141" s="246"/>
      <c r="CA141" s="246"/>
      <c r="CB141" s="246"/>
      <c r="CC141" s="246"/>
      <c r="CD141" s="246"/>
      <c r="CE141" s="246"/>
      <c r="CF141" s="246"/>
      <c r="CG141" s="246"/>
      <c r="CH141" s="246"/>
      <c r="CI141" s="246"/>
      <c r="CJ141" s="246"/>
      <c r="CK141" s="246"/>
      <c r="CL141" s="246"/>
      <c r="CM141" s="246"/>
      <c r="CN141" s="246"/>
      <c r="CO141" s="246"/>
      <c r="CP141" s="246"/>
      <c r="CQ141" s="246"/>
      <c r="CR141" s="246"/>
      <c r="CS141" s="246"/>
      <c r="CT141" s="246"/>
      <c r="CU141" s="246"/>
      <c r="CV141" s="246"/>
      <c r="CW141" s="246"/>
      <c r="CX141" s="246"/>
      <c r="CY141" s="246"/>
      <c r="CZ141" s="246"/>
      <c r="DA141" s="246"/>
      <c r="DB141" s="246"/>
      <c r="DC141" s="246"/>
      <c r="DD141" s="246"/>
      <c r="DE141" s="246"/>
      <c r="DF141" s="246"/>
      <c r="DG141" s="246"/>
      <c r="DH141" s="246"/>
      <c r="DI141" s="246"/>
      <c r="DJ141" s="246"/>
      <c r="DK141" s="246"/>
      <c r="DL141" s="246"/>
      <c r="DM141" s="246"/>
      <c r="DN141" s="246"/>
      <c r="DO141" s="246"/>
      <c r="DP141" s="246"/>
      <c r="DQ141" s="246"/>
      <c r="DR141" s="246"/>
      <c r="DS141" s="246"/>
      <c r="DT141" s="246"/>
      <c r="DU141" s="246"/>
      <c r="DV141" s="246"/>
      <c r="DW141" s="246"/>
      <c r="DX141" s="246"/>
      <c r="DY141" s="246"/>
      <c r="DZ141" s="246"/>
      <c r="EA141" s="246"/>
      <c r="EB141" s="246"/>
      <c r="EC141" s="246"/>
      <c r="ED141" s="246"/>
      <c r="EE141" s="246"/>
      <c r="EF141" s="246"/>
      <c r="EG141" s="246"/>
      <c r="EH141" s="246"/>
      <c r="EI141" s="246"/>
      <c r="EJ141" s="246"/>
      <c r="EK141" s="246"/>
      <c r="EL141" s="246"/>
      <c r="EM141" s="246"/>
      <c r="EN141" s="246"/>
      <c r="EO141" s="246"/>
      <c r="EP141" s="246"/>
      <c r="EQ141" s="246"/>
      <c r="ER141" s="246"/>
      <c r="ES141" s="246"/>
      <c r="ET141" s="246"/>
      <c r="EU141" s="246"/>
      <c r="EV141" s="246"/>
      <c r="EW141" s="246"/>
      <c r="EX141" s="246"/>
      <c r="EY141" s="246"/>
      <c r="EZ141" s="246"/>
      <c r="FA141" s="246"/>
      <c r="FB141" s="246"/>
      <c r="FC141" s="246"/>
      <c r="FD141" s="246"/>
      <c r="FE141" s="246"/>
      <c r="FF141" s="246"/>
      <c r="FG141" s="246"/>
      <c r="FH141" s="246"/>
      <c r="FI141" s="246"/>
      <c r="FJ141" s="246"/>
      <c r="FK141" s="246"/>
      <c r="FL141" s="246"/>
      <c r="FM141" s="246"/>
      <c r="FN141" s="246"/>
      <c r="FO141" s="246"/>
      <c r="FP141" s="246"/>
      <c r="FQ141" s="246"/>
      <c r="FR141" s="246"/>
      <c r="FS141" s="246"/>
      <c r="FT141" s="246"/>
      <c r="FU141" s="246"/>
      <c r="FV141" s="246"/>
      <c r="FW141" s="246"/>
      <c r="FX141" s="246"/>
      <c r="FY141" s="246"/>
      <c r="FZ141" s="246"/>
      <c r="GA141" s="246"/>
      <c r="GB141" s="246"/>
      <c r="GC141" s="246"/>
      <c r="GD141" s="246"/>
      <c r="GE141" s="246"/>
      <c r="GF141" s="246"/>
      <c r="GG141" s="246"/>
      <c r="GH141" s="246"/>
      <c r="GI141" s="246"/>
      <c r="GJ141" s="246"/>
      <c r="GK141" s="246"/>
      <c r="GL141" s="246"/>
      <c r="GM141" s="246"/>
      <c r="GN141" s="246"/>
      <c r="GO141" s="246"/>
      <c r="GP141" s="246"/>
      <c r="GQ141" s="246"/>
      <c r="GR141" s="246"/>
      <c r="GS141" s="246"/>
      <c r="GT141" s="246"/>
      <c r="GU141" s="246"/>
      <c r="GV141" s="246"/>
      <c r="GW141" s="246"/>
      <c r="GX141" s="246"/>
      <c r="GY141" s="246"/>
      <c r="GZ141" s="246"/>
      <c r="HA141" s="246"/>
      <c r="HB141" s="246"/>
      <c r="HC141" s="246"/>
      <c r="HD141" s="246"/>
      <c r="HE141" s="246"/>
      <c r="HF141" s="246"/>
      <c r="HG141" s="246"/>
      <c r="HH141" s="246"/>
      <c r="HI141" s="246"/>
      <c r="HJ141" s="246"/>
      <c r="HK141" s="246"/>
      <c r="HL141" s="246"/>
      <c r="HM141" s="246"/>
      <c r="HN141" s="246"/>
      <c r="HO141" s="246"/>
      <c r="HP141" s="246"/>
      <c r="HQ141" s="246"/>
      <c r="HR141" s="246"/>
      <c r="HS141" s="246"/>
      <c r="HT141" s="246"/>
      <c r="HU141" s="246"/>
      <c r="HV141" s="246"/>
      <c r="HW141" s="246"/>
      <c r="HX141" s="246"/>
      <c r="HY141" s="246"/>
      <c r="HZ141" s="246"/>
      <c r="IA141" s="246"/>
      <c r="IB141" s="246"/>
      <c r="IC141" s="246"/>
      <c r="ID141" s="246"/>
      <c r="IE141" s="246"/>
      <c r="IF141" s="246"/>
      <c r="IG141" s="246"/>
      <c r="IH141" s="246"/>
      <c r="II141" s="246"/>
      <c r="IJ141" s="246"/>
      <c r="IK141" s="246"/>
      <c r="IL141" s="246"/>
      <c r="IM141" s="246"/>
      <c r="IN141" s="246"/>
      <c r="IO141" s="246"/>
      <c r="IP141" s="246"/>
      <c r="IQ141" s="246"/>
      <c r="IR141" s="246"/>
      <c r="IS141" s="246"/>
      <c r="IT141" s="246"/>
      <c r="IU141" s="246"/>
      <c r="IV141" s="246"/>
    </row>
    <row r="142" spans="1:256" ht="409.5" customHeight="1">
      <c r="A142" s="344">
        <v>117</v>
      </c>
      <c r="B142" s="345" t="s">
        <v>280</v>
      </c>
      <c r="C142" s="346"/>
      <c r="D142" s="531" t="s">
        <v>329</v>
      </c>
      <c r="E142" s="347"/>
      <c r="F142" s="348"/>
      <c r="G142" s="413" t="s">
        <v>328</v>
      </c>
      <c r="H142" s="348"/>
      <c r="I142" s="246"/>
      <c r="J142" s="246"/>
      <c r="K142" s="246"/>
      <c r="L142" s="246"/>
      <c r="M142" s="246"/>
      <c r="N142" s="246"/>
      <c r="O142" s="246"/>
      <c r="P142" s="246"/>
      <c r="Q142" s="246"/>
      <c r="R142" s="246"/>
      <c r="S142" s="246"/>
      <c r="T142" s="246"/>
      <c r="U142" s="246"/>
      <c r="V142" s="246"/>
      <c r="W142" s="246"/>
      <c r="X142" s="246"/>
      <c r="Y142" s="246"/>
      <c r="Z142" s="246"/>
      <c r="AA142" s="246"/>
      <c r="AB142" s="246"/>
      <c r="AC142" s="246"/>
      <c r="AD142" s="246"/>
      <c r="AE142" s="246"/>
      <c r="AF142" s="246"/>
      <c r="AG142" s="246"/>
      <c r="AH142" s="246"/>
      <c r="AI142" s="246"/>
      <c r="AJ142" s="246"/>
      <c r="AK142" s="246"/>
      <c r="AL142" s="246"/>
      <c r="AM142" s="246"/>
      <c r="AN142" s="246"/>
      <c r="AO142" s="246"/>
      <c r="AP142" s="246"/>
      <c r="AQ142" s="246"/>
      <c r="AR142" s="246"/>
      <c r="AS142" s="246"/>
      <c r="AT142" s="246"/>
      <c r="AU142" s="246"/>
      <c r="AV142" s="246"/>
      <c r="AW142" s="246"/>
      <c r="AX142" s="246"/>
      <c r="AY142" s="246"/>
      <c r="AZ142" s="246"/>
      <c r="BA142" s="246"/>
      <c r="BB142" s="246"/>
      <c r="BC142" s="246"/>
      <c r="BD142" s="246"/>
      <c r="BE142" s="246"/>
      <c r="BF142" s="246"/>
      <c r="BG142" s="246"/>
      <c r="BH142" s="246"/>
      <c r="BI142" s="246"/>
      <c r="BJ142" s="246"/>
      <c r="BK142" s="246"/>
      <c r="BL142" s="246"/>
      <c r="BM142" s="246"/>
      <c r="BN142" s="246"/>
      <c r="BO142" s="246"/>
      <c r="BP142" s="246"/>
      <c r="BQ142" s="246"/>
      <c r="BR142" s="246"/>
      <c r="BS142" s="246"/>
      <c r="BT142" s="246"/>
      <c r="BU142" s="246"/>
      <c r="BV142" s="246"/>
      <c r="BW142" s="246"/>
      <c r="BX142" s="246"/>
      <c r="BY142" s="246"/>
      <c r="BZ142" s="246"/>
      <c r="CA142" s="246"/>
      <c r="CB142" s="246"/>
      <c r="CC142" s="246"/>
      <c r="CD142" s="246"/>
      <c r="CE142" s="246"/>
      <c r="CF142" s="246"/>
      <c r="CG142" s="246"/>
      <c r="CH142" s="246"/>
      <c r="CI142" s="246"/>
      <c r="CJ142" s="246"/>
      <c r="CK142" s="246"/>
      <c r="CL142" s="246"/>
      <c r="CM142" s="246"/>
      <c r="CN142" s="246"/>
      <c r="CO142" s="246"/>
      <c r="CP142" s="246"/>
      <c r="CQ142" s="246"/>
      <c r="CR142" s="246"/>
      <c r="CS142" s="246"/>
      <c r="CT142" s="246"/>
      <c r="CU142" s="246"/>
      <c r="CV142" s="246"/>
      <c r="CW142" s="246"/>
      <c r="CX142" s="246"/>
      <c r="CY142" s="246"/>
      <c r="CZ142" s="246"/>
      <c r="DA142" s="246"/>
      <c r="DB142" s="246"/>
      <c r="DC142" s="246"/>
      <c r="DD142" s="246"/>
      <c r="DE142" s="246"/>
      <c r="DF142" s="246"/>
      <c r="DG142" s="246"/>
      <c r="DH142" s="246"/>
      <c r="DI142" s="246"/>
      <c r="DJ142" s="246"/>
      <c r="DK142" s="246"/>
      <c r="DL142" s="246"/>
      <c r="DM142" s="246"/>
      <c r="DN142" s="246"/>
      <c r="DO142" s="246"/>
      <c r="DP142" s="246"/>
      <c r="DQ142" s="246"/>
      <c r="DR142" s="246"/>
      <c r="DS142" s="246"/>
      <c r="DT142" s="246"/>
      <c r="DU142" s="246"/>
      <c r="DV142" s="246"/>
      <c r="DW142" s="246"/>
      <c r="DX142" s="246"/>
      <c r="DY142" s="246"/>
      <c r="DZ142" s="246"/>
      <c r="EA142" s="246"/>
      <c r="EB142" s="246"/>
      <c r="EC142" s="246"/>
      <c r="ED142" s="246"/>
      <c r="EE142" s="246"/>
      <c r="EF142" s="246"/>
      <c r="EG142" s="246"/>
      <c r="EH142" s="246"/>
      <c r="EI142" s="246"/>
      <c r="EJ142" s="246"/>
      <c r="EK142" s="246"/>
      <c r="EL142" s="246"/>
      <c r="EM142" s="246"/>
      <c r="EN142" s="246"/>
      <c r="EO142" s="246"/>
      <c r="EP142" s="246"/>
      <c r="EQ142" s="246"/>
      <c r="ER142" s="246"/>
      <c r="ES142" s="246"/>
      <c r="ET142" s="246"/>
      <c r="EU142" s="246"/>
      <c r="EV142" s="246"/>
      <c r="EW142" s="246"/>
      <c r="EX142" s="246"/>
      <c r="EY142" s="246"/>
      <c r="EZ142" s="246"/>
      <c r="FA142" s="246"/>
      <c r="FB142" s="246"/>
      <c r="FC142" s="246"/>
      <c r="FD142" s="246"/>
      <c r="FE142" s="246"/>
      <c r="FF142" s="246"/>
      <c r="FG142" s="246"/>
      <c r="FH142" s="246"/>
      <c r="FI142" s="246"/>
      <c r="FJ142" s="246"/>
      <c r="FK142" s="246"/>
      <c r="FL142" s="246"/>
      <c r="FM142" s="246"/>
      <c r="FN142" s="246"/>
      <c r="FO142" s="246"/>
      <c r="FP142" s="246"/>
      <c r="FQ142" s="246"/>
      <c r="FR142" s="246"/>
      <c r="FS142" s="246"/>
      <c r="FT142" s="246"/>
      <c r="FU142" s="246"/>
      <c r="FV142" s="246"/>
      <c r="FW142" s="246"/>
      <c r="FX142" s="246"/>
      <c r="FY142" s="246"/>
      <c r="FZ142" s="246"/>
      <c r="GA142" s="246"/>
      <c r="GB142" s="246"/>
      <c r="GC142" s="246"/>
      <c r="GD142" s="246"/>
      <c r="GE142" s="246"/>
      <c r="GF142" s="246"/>
      <c r="GG142" s="246"/>
      <c r="GH142" s="246"/>
      <c r="GI142" s="246"/>
      <c r="GJ142" s="246"/>
      <c r="GK142" s="246"/>
      <c r="GL142" s="246"/>
      <c r="GM142" s="246"/>
      <c r="GN142" s="246"/>
      <c r="GO142" s="246"/>
      <c r="GP142" s="246"/>
      <c r="GQ142" s="246"/>
      <c r="GR142" s="246"/>
      <c r="GS142" s="246"/>
      <c r="GT142" s="246"/>
      <c r="GU142" s="246"/>
      <c r="GV142" s="246"/>
      <c r="GW142" s="246"/>
      <c r="GX142" s="246"/>
      <c r="GY142" s="246"/>
      <c r="GZ142" s="246"/>
      <c r="HA142" s="246"/>
      <c r="HB142" s="246"/>
      <c r="HC142" s="246"/>
      <c r="HD142" s="246"/>
      <c r="HE142" s="246"/>
      <c r="HF142" s="246"/>
      <c r="HG142" s="246"/>
      <c r="HH142" s="246"/>
      <c r="HI142" s="246"/>
      <c r="HJ142" s="246"/>
      <c r="HK142" s="246"/>
      <c r="HL142" s="246"/>
      <c r="HM142" s="246"/>
      <c r="HN142" s="246"/>
      <c r="HO142" s="246"/>
      <c r="HP142" s="246"/>
      <c r="HQ142" s="246"/>
      <c r="HR142" s="246"/>
      <c r="HS142" s="246"/>
      <c r="HT142" s="246"/>
      <c r="HU142" s="246"/>
      <c r="HV142" s="246"/>
      <c r="HW142" s="246"/>
      <c r="HX142" s="246"/>
      <c r="HY142" s="246"/>
      <c r="HZ142" s="246"/>
      <c r="IA142" s="246"/>
      <c r="IB142" s="246"/>
      <c r="IC142" s="246"/>
      <c r="ID142" s="246"/>
      <c r="IE142" s="246"/>
      <c r="IF142" s="246"/>
      <c r="IG142" s="246"/>
      <c r="IH142" s="246"/>
      <c r="II142" s="246"/>
      <c r="IJ142" s="246"/>
      <c r="IK142" s="246"/>
      <c r="IL142" s="246"/>
      <c r="IM142" s="246"/>
      <c r="IN142" s="246"/>
      <c r="IO142" s="246"/>
      <c r="IP142" s="246"/>
      <c r="IQ142" s="246"/>
      <c r="IR142" s="246"/>
      <c r="IS142" s="246"/>
      <c r="IT142" s="246"/>
      <c r="IU142" s="246"/>
      <c r="IV142" s="246"/>
    </row>
    <row r="143" spans="1:256" ht="243" customHeight="1">
      <c r="A143" s="407"/>
      <c r="B143" s="408"/>
      <c r="C143" s="409"/>
      <c r="D143" s="532"/>
      <c r="E143" s="410"/>
      <c r="F143" s="411"/>
      <c r="G143" s="412"/>
      <c r="H143" s="411"/>
      <c r="I143" s="246"/>
      <c r="J143" s="246"/>
      <c r="K143" s="246"/>
      <c r="L143" s="246"/>
      <c r="M143" s="246"/>
      <c r="N143" s="246"/>
      <c r="O143" s="246"/>
      <c r="P143" s="246"/>
      <c r="Q143" s="246"/>
      <c r="R143" s="246"/>
      <c r="S143" s="246"/>
      <c r="T143" s="246"/>
      <c r="U143" s="246"/>
      <c r="V143" s="246"/>
      <c r="W143" s="246"/>
      <c r="X143" s="246"/>
      <c r="Y143" s="246"/>
      <c r="Z143" s="246"/>
      <c r="AA143" s="246"/>
      <c r="AB143" s="246"/>
      <c r="AC143" s="246"/>
      <c r="AD143" s="246"/>
      <c r="AE143" s="246"/>
      <c r="AF143" s="246"/>
      <c r="AG143" s="246"/>
      <c r="AH143" s="246"/>
      <c r="AI143" s="246"/>
      <c r="AJ143" s="246"/>
      <c r="AK143" s="246"/>
      <c r="AL143" s="246"/>
      <c r="AM143" s="246"/>
      <c r="AN143" s="246"/>
      <c r="AO143" s="246"/>
      <c r="AP143" s="246"/>
      <c r="AQ143" s="246"/>
      <c r="AR143" s="246"/>
      <c r="AS143" s="246"/>
      <c r="AT143" s="246"/>
      <c r="AU143" s="246"/>
      <c r="AV143" s="246"/>
      <c r="AW143" s="246"/>
      <c r="AX143" s="246"/>
      <c r="AY143" s="246"/>
      <c r="AZ143" s="246"/>
      <c r="BA143" s="246"/>
      <c r="BB143" s="246"/>
      <c r="BC143" s="246"/>
      <c r="BD143" s="246"/>
      <c r="BE143" s="246"/>
      <c r="BF143" s="246"/>
      <c r="BG143" s="246"/>
      <c r="BH143" s="246"/>
      <c r="BI143" s="246"/>
      <c r="BJ143" s="246"/>
      <c r="BK143" s="246"/>
      <c r="BL143" s="246"/>
      <c r="BM143" s="246"/>
      <c r="BN143" s="246"/>
      <c r="BO143" s="246"/>
      <c r="BP143" s="246"/>
      <c r="BQ143" s="246"/>
      <c r="BR143" s="246"/>
      <c r="BS143" s="246"/>
      <c r="BT143" s="246"/>
      <c r="BU143" s="246"/>
      <c r="BV143" s="246"/>
      <c r="BW143" s="246"/>
      <c r="BX143" s="246"/>
      <c r="BY143" s="246"/>
      <c r="BZ143" s="246"/>
      <c r="CA143" s="246"/>
      <c r="CB143" s="246"/>
      <c r="CC143" s="246"/>
      <c r="CD143" s="246"/>
      <c r="CE143" s="246"/>
      <c r="CF143" s="246"/>
      <c r="CG143" s="246"/>
      <c r="CH143" s="246"/>
      <c r="CI143" s="246"/>
      <c r="CJ143" s="246"/>
      <c r="CK143" s="246"/>
      <c r="CL143" s="246"/>
      <c r="CM143" s="246"/>
      <c r="CN143" s="246"/>
      <c r="CO143" s="246"/>
      <c r="CP143" s="246"/>
      <c r="CQ143" s="246"/>
      <c r="CR143" s="246"/>
      <c r="CS143" s="246"/>
      <c r="CT143" s="246"/>
      <c r="CU143" s="246"/>
      <c r="CV143" s="246"/>
      <c r="CW143" s="246"/>
      <c r="CX143" s="246"/>
      <c r="CY143" s="246"/>
      <c r="CZ143" s="246"/>
      <c r="DA143" s="246"/>
      <c r="DB143" s="246"/>
      <c r="DC143" s="246"/>
      <c r="DD143" s="246"/>
      <c r="DE143" s="246"/>
      <c r="DF143" s="246"/>
      <c r="DG143" s="246"/>
      <c r="DH143" s="246"/>
      <c r="DI143" s="246"/>
      <c r="DJ143" s="246"/>
      <c r="DK143" s="246"/>
      <c r="DL143" s="246"/>
      <c r="DM143" s="246"/>
      <c r="DN143" s="246"/>
      <c r="DO143" s="246"/>
      <c r="DP143" s="246"/>
      <c r="DQ143" s="246"/>
      <c r="DR143" s="246"/>
      <c r="DS143" s="246"/>
      <c r="DT143" s="246"/>
      <c r="DU143" s="246"/>
      <c r="DV143" s="246"/>
      <c r="DW143" s="246"/>
      <c r="DX143" s="246"/>
      <c r="DY143" s="246"/>
      <c r="DZ143" s="246"/>
      <c r="EA143" s="246"/>
      <c r="EB143" s="246"/>
      <c r="EC143" s="246"/>
      <c r="ED143" s="246"/>
      <c r="EE143" s="246"/>
      <c r="EF143" s="246"/>
      <c r="EG143" s="246"/>
      <c r="EH143" s="246"/>
      <c r="EI143" s="246"/>
      <c r="EJ143" s="246"/>
      <c r="EK143" s="246"/>
      <c r="EL143" s="246"/>
      <c r="EM143" s="246"/>
      <c r="EN143" s="246"/>
      <c r="EO143" s="246"/>
      <c r="EP143" s="246"/>
      <c r="EQ143" s="246"/>
      <c r="ER143" s="246"/>
      <c r="ES143" s="246"/>
      <c r="ET143" s="246"/>
      <c r="EU143" s="246"/>
      <c r="EV143" s="246"/>
      <c r="EW143" s="246"/>
      <c r="EX143" s="246"/>
      <c r="EY143" s="246"/>
      <c r="EZ143" s="246"/>
      <c r="FA143" s="246"/>
      <c r="FB143" s="246"/>
      <c r="FC143" s="246"/>
      <c r="FD143" s="246"/>
      <c r="FE143" s="246"/>
      <c r="FF143" s="246"/>
      <c r="FG143" s="246"/>
      <c r="FH143" s="246"/>
      <c r="FI143" s="246"/>
      <c r="FJ143" s="246"/>
      <c r="FK143" s="246"/>
      <c r="FL143" s="246"/>
      <c r="FM143" s="246"/>
      <c r="FN143" s="246"/>
      <c r="FO143" s="246"/>
      <c r="FP143" s="246"/>
      <c r="FQ143" s="246"/>
      <c r="FR143" s="246"/>
      <c r="FS143" s="246"/>
      <c r="FT143" s="246"/>
      <c r="FU143" s="246"/>
      <c r="FV143" s="246"/>
      <c r="FW143" s="246"/>
      <c r="FX143" s="246"/>
      <c r="FY143" s="246"/>
      <c r="FZ143" s="246"/>
      <c r="GA143" s="246"/>
      <c r="GB143" s="246"/>
      <c r="GC143" s="246"/>
      <c r="GD143" s="246"/>
      <c r="GE143" s="246"/>
      <c r="GF143" s="246"/>
      <c r="GG143" s="246"/>
      <c r="GH143" s="246"/>
      <c r="GI143" s="246"/>
      <c r="GJ143" s="246"/>
      <c r="GK143" s="246"/>
      <c r="GL143" s="246"/>
      <c r="GM143" s="246"/>
      <c r="GN143" s="246"/>
      <c r="GO143" s="246"/>
      <c r="GP143" s="246"/>
      <c r="GQ143" s="246"/>
      <c r="GR143" s="246"/>
      <c r="GS143" s="246"/>
      <c r="GT143" s="246"/>
      <c r="GU143" s="246"/>
      <c r="GV143" s="246"/>
      <c r="GW143" s="246"/>
      <c r="GX143" s="246"/>
      <c r="GY143" s="246"/>
      <c r="GZ143" s="246"/>
      <c r="HA143" s="246"/>
      <c r="HB143" s="246"/>
      <c r="HC143" s="246"/>
      <c r="HD143" s="246"/>
      <c r="HE143" s="246"/>
      <c r="HF143" s="246"/>
      <c r="HG143" s="246"/>
      <c r="HH143" s="246"/>
      <c r="HI143" s="246"/>
      <c r="HJ143" s="246"/>
      <c r="HK143" s="246"/>
      <c r="HL143" s="246"/>
      <c r="HM143" s="246"/>
      <c r="HN143" s="246"/>
      <c r="HO143" s="246"/>
      <c r="HP143" s="246"/>
      <c r="HQ143" s="246"/>
      <c r="HR143" s="246"/>
      <c r="HS143" s="246"/>
      <c r="HT143" s="246"/>
      <c r="HU143" s="246"/>
      <c r="HV143" s="246"/>
      <c r="HW143" s="246"/>
      <c r="HX143" s="246"/>
      <c r="HY143" s="246"/>
      <c r="HZ143" s="246"/>
      <c r="IA143" s="246"/>
      <c r="IB143" s="246"/>
      <c r="IC143" s="246"/>
      <c r="ID143" s="246"/>
      <c r="IE143" s="246"/>
      <c r="IF143" s="246"/>
      <c r="IG143" s="246"/>
      <c r="IH143" s="246"/>
      <c r="II143" s="246"/>
      <c r="IJ143" s="246"/>
      <c r="IK143" s="246"/>
      <c r="IL143" s="246"/>
      <c r="IM143" s="246"/>
      <c r="IN143" s="246"/>
      <c r="IO143" s="246"/>
      <c r="IP143" s="246"/>
      <c r="IQ143" s="246"/>
      <c r="IR143" s="246"/>
      <c r="IS143" s="246"/>
      <c r="IT143" s="246"/>
      <c r="IU143" s="246"/>
      <c r="IV143" s="246"/>
    </row>
    <row r="144" spans="1:256" ht="65.25" customHeight="1">
      <c r="A144" s="344"/>
      <c r="B144" s="345"/>
      <c r="C144" s="346"/>
      <c r="D144" s="533"/>
      <c r="E144" s="347"/>
      <c r="F144" s="348"/>
      <c r="G144" s="155"/>
      <c r="H144" s="348"/>
      <c r="I144" s="246"/>
      <c r="J144" s="246"/>
      <c r="K144" s="246"/>
      <c r="L144" s="246"/>
      <c r="M144" s="246"/>
      <c r="N144" s="246"/>
      <c r="O144" s="246"/>
      <c r="P144" s="246"/>
      <c r="Q144" s="246"/>
      <c r="R144" s="246"/>
      <c r="S144" s="246"/>
      <c r="T144" s="246"/>
      <c r="U144" s="246"/>
      <c r="V144" s="246"/>
      <c r="W144" s="246"/>
      <c r="X144" s="246"/>
      <c r="Y144" s="246"/>
      <c r="Z144" s="246"/>
      <c r="AA144" s="246"/>
      <c r="AB144" s="246"/>
      <c r="AC144" s="246"/>
      <c r="AD144" s="246"/>
      <c r="AE144" s="246"/>
      <c r="AF144" s="246"/>
      <c r="AG144" s="246"/>
      <c r="AH144" s="246"/>
      <c r="AI144" s="246"/>
      <c r="AJ144" s="246"/>
      <c r="AK144" s="246"/>
      <c r="AL144" s="246"/>
      <c r="AM144" s="246"/>
      <c r="AN144" s="246"/>
      <c r="AO144" s="246"/>
      <c r="AP144" s="246"/>
      <c r="AQ144" s="246"/>
      <c r="AR144" s="246"/>
      <c r="AS144" s="246"/>
      <c r="AT144" s="246"/>
      <c r="AU144" s="246"/>
      <c r="AV144" s="246"/>
      <c r="AW144" s="246"/>
      <c r="AX144" s="246"/>
      <c r="AY144" s="246"/>
      <c r="AZ144" s="246"/>
      <c r="BA144" s="246"/>
      <c r="BB144" s="246"/>
      <c r="BC144" s="246"/>
      <c r="BD144" s="246"/>
      <c r="BE144" s="246"/>
      <c r="BF144" s="246"/>
      <c r="BG144" s="246"/>
      <c r="BH144" s="246"/>
      <c r="BI144" s="246"/>
      <c r="BJ144" s="246"/>
      <c r="BK144" s="246"/>
      <c r="BL144" s="246"/>
      <c r="BM144" s="246"/>
      <c r="BN144" s="246"/>
      <c r="BO144" s="246"/>
      <c r="BP144" s="246"/>
      <c r="BQ144" s="246"/>
      <c r="BR144" s="246"/>
      <c r="BS144" s="246"/>
      <c r="BT144" s="246"/>
      <c r="BU144" s="246"/>
      <c r="BV144" s="246"/>
      <c r="BW144" s="246"/>
      <c r="BX144" s="246"/>
      <c r="BY144" s="246"/>
      <c r="BZ144" s="246"/>
      <c r="CA144" s="246"/>
      <c r="CB144" s="246"/>
      <c r="CC144" s="246"/>
      <c r="CD144" s="246"/>
      <c r="CE144" s="246"/>
      <c r="CF144" s="246"/>
      <c r="CG144" s="246"/>
      <c r="CH144" s="246"/>
      <c r="CI144" s="246"/>
      <c r="CJ144" s="246"/>
      <c r="CK144" s="246"/>
      <c r="CL144" s="246"/>
      <c r="CM144" s="246"/>
      <c r="CN144" s="246"/>
      <c r="CO144" s="246"/>
      <c r="CP144" s="246"/>
      <c r="CQ144" s="246"/>
      <c r="CR144" s="246"/>
      <c r="CS144" s="246"/>
      <c r="CT144" s="246"/>
      <c r="CU144" s="246"/>
      <c r="CV144" s="246"/>
      <c r="CW144" s="246"/>
      <c r="CX144" s="246"/>
      <c r="CY144" s="246"/>
      <c r="CZ144" s="246"/>
      <c r="DA144" s="246"/>
      <c r="DB144" s="246"/>
      <c r="DC144" s="246"/>
      <c r="DD144" s="246"/>
      <c r="DE144" s="246"/>
      <c r="DF144" s="246"/>
      <c r="DG144" s="246"/>
      <c r="DH144" s="246"/>
      <c r="DI144" s="246"/>
      <c r="DJ144" s="246"/>
      <c r="DK144" s="246"/>
      <c r="DL144" s="246"/>
      <c r="DM144" s="246"/>
      <c r="DN144" s="246"/>
      <c r="DO144" s="246"/>
      <c r="DP144" s="246"/>
      <c r="DQ144" s="246"/>
      <c r="DR144" s="246"/>
      <c r="DS144" s="246"/>
      <c r="DT144" s="246"/>
      <c r="DU144" s="246"/>
      <c r="DV144" s="246"/>
      <c r="DW144" s="246"/>
      <c r="DX144" s="246"/>
      <c r="DY144" s="246"/>
      <c r="DZ144" s="246"/>
      <c r="EA144" s="246"/>
      <c r="EB144" s="246"/>
      <c r="EC144" s="246"/>
      <c r="ED144" s="246"/>
      <c r="EE144" s="246"/>
      <c r="EF144" s="246"/>
      <c r="EG144" s="246"/>
      <c r="EH144" s="246"/>
      <c r="EI144" s="246"/>
      <c r="EJ144" s="246"/>
      <c r="EK144" s="246"/>
      <c r="EL144" s="246"/>
      <c r="EM144" s="246"/>
      <c r="EN144" s="246"/>
      <c r="EO144" s="246"/>
      <c r="EP144" s="246"/>
      <c r="EQ144" s="246"/>
      <c r="ER144" s="246"/>
      <c r="ES144" s="246"/>
      <c r="ET144" s="246"/>
      <c r="EU144" s="246"/>
      <c r="EV144" s="246"/>
      <c r="EW144" s="246"/>
      <c r="EX144" s="246"/>
      <c r="EY144" s="246"/>
      <c r="EZ144" s="246"/>
      <c r="FA144" s="246"/>
      <c r="FB144" s="246"/>
      <c r="FC144" s="246"/>
      <c r="FD144" s="246"/>
      <c r="FE144" s="246"/>
      <c r="FF144" s="246"/>
      <c r="FG144" s="246"/>
      <c r="FH144" s="246"/>
      <c r="FI144" s="246"/>
      <c r="FJ144" s="246"/>
      <c r="FK144" s="246"/>
      <c r="FL144" s="246"/>
      <c r="FM144" s="246"/>
      <c r="FN144" s="246"/>
      <c r="FO144" s="246"/>
      <c r="FP144" s="246"/>
      <c r="FQ144" s="246"/>
      <c r="FR144" s="246"/>
      <c r="FS144" s="246"/>
      <c r="FT144" s="246"/>
      <c r="FU144" s="246"/>
      <c r="FV144" s="246"/>
      <c r="FW144" s="246"/>
      <c r="FX144" s="246"/>
      <c r="FY144" s="246"/>
      <c r="FZ144" s="246"/>
      <c r="GA144" s="246"/>
      <c r="GB144" s="246"/>
      <c r="GC144" s="246"/>
      <c r="GD144" s="246"/>
      <c r="GE144" s="246"/>
      <c r="GF144" s="246"/>
      <c r="GG144" s="246"/>
      <c r="GH144" s="246"/>
      <c r="GI144" s="246"/>
      <c r="GJ144" s="246"/>
      <c r="GK144" s="246"/>
      <c r="GL144" s="246"/>
      <c r="GM144" s="246"/>
      <c r="GN144" s="246"/>
      <c r="GO144" s="246"/>
      <c r="GP144" s="246"/>
      <c r="GQ144" s="246"/>
      <c r="GR144" s="246"/>
      <c r="GS144" s="246"/>
      <c r="GT144" s="246"/>
      <c r="GU144" s="246"/>
      <c r="GV144" s="246"/>
      <c r="GW144" s="246"/>
      <c r="GX144" s="246"/>
      <c r="GY144" s="246"/>
      <c r="GZ144" s="246"/>
      <c r="HA144" s="246"/>
      <c r="HB144" s="246"/>
      <c r="HC144" s="246"/>
      <c r="HD144" s="246"/>
      <c r="HE144" s="246"/>
      <c r="HF144" s="246"/>
      <c r="HG144" s="246"/>
      <c r="HH144" s="246"/>
      <c r="HI144" s="246"/>
      <c r="HJ144" s="246"/>
      <c r="HK144" s="246"/>
      <c r="HL144" s="246"/>
      <c r="HM144" s="246"/>
      <c r="HN144" s="246"/>
      <c r="HO144" s="246"/>
      <c r="HP144" s="246"/>
      <c r="HQ144" s="246"/>
      <c r="HR144" s="246"/>
      <c r="HS144" s="246"/>
      <c r="HT144" s="246"/>
      <c r="HU144" s="246"/>
      <c r="HV144" s="246"/>
      <c r="HW144" s="246"/>
      <c r="HX144" s="246"/>
      <c r="HY144" s="246"/>
      <c r="HZ144" s="246"/>
      <c r="IA144" s="246"/>
      <c r="IB144" s="246"/>
      <c r="IC144" s="246"/>
      <c r="ID144" s="246"/>
      <c r="IE144" s="246"/>
      <c r="IF144" s="246"/>
      <c r="IG144" s="246"/>
      <c r="IH144" s="246"/>
      <c r="II144" s="246"/>
      <c r="IJ144" s="246"/>
      <c r="IK144" s="246"/>
      <c r="IL144" s="246"/>
      <c r="IM144" s="246"/>
      <c r="IN144" s="246"/>
      <c r="IO144" s="246"/>
      <c r="IP144" s="246"/>
      <c r="IQ144" s="246"/>
      <c r="IR144" s="246"/>
      <c r="IS144" s="246"/>
      <c r="IT144" s="246"/>
      <c r="IU144" s="246"/>
      <c r="IV144" s="246"/>
    </row>
    <row r="145" spans="1:8" s="147" customFormat="1" ht="409.5" customHeight="1">
      <c r="A145" s="130">
        <v>118</v>
      </c>
      <c r="B145" s="151" t="s">
        <v>228</v>
      </c>
      <c r="C145" s="249"/>
      <c r="D145" s="525" t="s">
        <v>229</v>
      </c>
      <c r="E145" s="250"/>
      <c r="F145" s="249"/>
      <c r="G145" s="238" t="s">
        <v>221</v>
      </c>
      <c r="H145" s="169"/>
    </row>
    <row r="146" spans="1:8" s="147" customFormat="1" ht="135" customHeight="1">
      <c r="A146" s="135"/>
      <c r="B146" s="251"/>
      <c r="C146" s="252"/>
      <c r="D146" s="525"/>
      <c r="E146" s="253"/>
      <c r="F146" s="252"/>
      <c r="G146" s="254"/>
      <c r="H146" s="170"/>
    </row>
    <row r="147" spans="1:8" s="147" customFormat="1" ht="365.25" customHeight="1">
      <c r="A147" s="88">
        <v>119</v>
      </c>
      <c r="B147" s="103" t="s">
        <v>230</v>
      </c>
      <c r="C147" s="255"/>
      <c r="D147" s="266" t="s">
        <v>231</v>
      </c>
      <c r="E147" s="256"/>
      <c r="F147" s="255"/>
      <c r="G147" s="257" t="s">
        <v>221</v>
      </c>
      <c r="H147" s="146"/>
    </row>
    <row r="148" spans="1:8" s="268" customFormat="1" ht="243" customHeight="1">
      <c r="A148" s="341">
        <v>120</v>
      </c>
      <c r="B148" s="342">
        <v>943.5</v>
      </c>
      <c r="C148" s="337"/>
      <c r="D148" s="247" t="s">
        <v>330</v>
      </c>
      <c r="E148" s="337"/>
      <c r="F148" s="337"/>
      <c r="G148" s="343" t="s">
        <v>138</v>
      </c>
      <c r="H148" s="337"/>
    </row>
    <row r="149" spans="1:8" ht="152.25" customHeight="1">
      <c r="A149" s="258">
        <v>121</v>
      </c>
      <c r="B149" s="185">
        <v>958.2</v>
      </c>
      <c r="C149" s="150"/>
      <c r="D149" s="259" t="s">
        <v>343</v>
      </c>
      <c r="E149" s="150"/>
      <c r="F149" s="150"/>
      <c r="G149" s="248" t="s">
        <v>188</v>
      </c>
      <c r="H149" s="150"/>
    </row>
    <row r="150" spans="1:8" ht="264" customHeight="1">
      <c r="A150" s="260">
        <v>122</v>
      </c>
      <c r="B150" s="354" t="s">
        <v>264</v>
      </c>
      <c r="C150" s="349"/>
      <c r="D150" s="350" t="s">
        <v>332</v>
      </c>
      <c r="E150" s="351"/>
      <c r="F150" s="352"/>
      <c r="G150" s="353" t="s">
        <v>138</v>
      </c>
      <c r="H150" s="150"/>
    </row>
    <row r="151" spans="1:8" s="147" customFormat="1" ht="333.75" customHeight="1">
      <c r="A151" s="260">
        <v>123</v>
      </c>
      <c r="B151" s="261">
        <v>967.1</v>
      </c>
      <c r="C151" s="146"/>
      <c r="D151" s="95" t="s">
        <v>333</v>
      </c>
      <c r="E151" s="146"/>
      <c r="F151" s="146"/>
      <c r="G151" s="148" t="s">
        <v>138</v>
      </c>
      <c r="H151" s="146"/>
    </row>
    <row r="152" spans="1:8" s="147" customFormat="1" ht="189.75" customHeight="1">
      <c r="A152" s="258">
        <v>124</v>
      </c>
      <c r="B152" s="261">
        <v>968.1</v>
      </c>
      <c r="C152" s="146"/>
      <c r="D152" s="95" t="s">
        <v>274</v>
      </c>
      <c r="E152" s="146"/>
      <c r="F152" s="146"/>
      <c r="G152" s="148" t="s">
        <v>138</v>
      </c>
      <c r="H152" s="146"/>
    </row>
    <row r="153" spans="1:8" s="147" customFormat="1" ht="152.25" customHeight="1">
      <c r="A153" s="260">
        <v>125</v>
      </c>
      <c r="B153" s="261">
        <v>968.2</v>
      </c>
      <c r="C153" s="146"/>
      <c r="D153" s="95" t="s">
        <v>275</v>
      </c>
      <c r="E153" s="146"/>
      <c r="F153" s="146"/>
      <c r="G153" s="148" t="s">
        <v>138</v>
      </c>
      <c r="H153" s="146"/>
    </row>
    <row r="154" spans="1:8" ht="171.75" customHeight="1">
      <c r="A154" s="258">
        <v>126</v>
      </c>
      <c r="B154" s="262">
        <v>969.3</v>
      </c>
      <c r="C154" s="150"/>
      <c r="D154" s="259" t="s">
        <v>386</v>
      </c>
      <c r="E154" s="150"/>
      <c r="F154" s="150"/>
      <c r="G154" s="248" t="s">
        <v>188</v>
      </c>
      <c r="H154" s="150"/>
    </row>
    <row r="155" spans="1:8" ht="152.25" customHeight="1">
      <c r="A155" s="260">
        <v>127</v>
      </c>
      <c r="B155" s="262">
        <v>969.4</v>
      </c>
      <c r="C155" s="150"/>
      <c r="D155" s="259" t="s">
        <v>276</v>
      </c>
      <c r="E155" s="150"/>
      <c r="F155" s="150"/>
      <c r="G155" s="264" t="s">
        <v>143</v>
      </c>
      <c r="H155" s="150"/>
    </row>
    <row r="156" spans="1:8" ht="165" customHeight="1">
      <c r="A156" s="258">
        <v>128</v>
      </c>
      <c r="B156" s="262">
        <v>969.7</v>
      </c>
      <c r="C156" s="150"/>
      <c r="D156" s="339" t="s">
        <v>387</v>
      </c>
      <c r="E156" s="150"/>
      <c r="F156" s="150"/>
      <c r="G156" s="264" t="s">
        <v>188</v>
      </c>
      <c r="H156" s="150"/>
    </row>
    <row r="157" spans="1:8" ht="213" customHeight="1">
      <c r="A157" s="260">
        <v>129</v>
      </c>
      <c r="B157" s="262">
        <v>969.8</v>
      </c>
      <c r="C157" s="150"/>
      <c r="D157" s="339" t="s">
        <v>336</v>
      </c>
      <c r="E157" s="150"/>
      <c r="F157" s="150"/>
      <c r="G157" s="264" t="s">
        <v>188</v>
      </c>
      <c r="H157" s="150"/>
    </row>
    <row r="158" spans="1:8" ht="374.25" customHeight="1">
      <c r="A158" s="258">
        <v>130</v>
      </c>
      <c r="B158" s="262">
        <v>969.9</v>
      </c>
      <c r="C158" s="150"/>
      <c r="D158" s="259" t="s">
        <v>337</v>
      </c>
      <c r="E158" s="150"/>
      <c r="F158" s="150"/>
      <c r="G158" s="340" t="s">
        <v>154</v>
      </c>
      <c r="H158" s="150"/>
    </row>
    <row r="159" spans="1:8" ht="173.25" customHeight="1">
      <c r="A159" s="258">
        <v>131</v>
      </c>
      <c r="B159" s="262">
        <v>972.6</v>
      </c>
      <c r="C159" s="150"/>
      <c r="D159" s="338" t="s">
        <v>334</v>
      </c>
      <c r="E159" s="263"/>
      <c r="F159" s="263"/>
      <c r="G159" s="264" t="s">
        <v>188</v>
      </c>
      <c r="H159" s="150"/>
    </row>
    <row r="160" spans="1:8" ht="187.5" customHeight="1">
      <c r="A160" s="260">
        <v>132</v>
      </c>
      <c r="B160" s="262">
        <v>972.7</v>
      </c>
      <c r="C160" s="150"/>
      <c r="D160" s="338" t="s">
        <v>335</v>
      </c>
      <c r="E160" s="263"/>
      <c r="F160" s="263"/>
      <c r="G160" s="264" t="s">
        <v>188</v>
      </c>
      <c r="H160" s="150"/>
    </row>
    <row r="161" spans="1:8">
      <c r="A161" s="228"/>
      <c r="B161" s="185"/>
      <c r="C161" s="150"/>
      <c r="D161" s="150"/>
      <c r="E161" s="150"/>
      <c r="F161" s="150"/>
      <c r="G161" s="150"/>
      <c r="H161" s="150"/>
    </row>
  </sheetData>
  <mergeCells count="18">
    <mergeCell ref="D39:D40"/>
    <mergeCell ref="A2:H2"/>
    <mergeCell ref="A3:H3"/>
    <mergeCell ref="A27:H27"/>
    <mergeCell ref="D29:D30"/>
    <mergeCell ref="D37:D38"/>
    <mergeCell ref="A39:A40"/>
    <mergeCell ref="B39:B40"/>
    <mergeCell ref="C39:C40"/>
    <mergeCell ref="E39:E40"/>
    <mergeCell ref="G39:G40"/>
    <mergeCell ref="H39:H40"/>
    <mergeCell ref="D71:D72"/>
    <mergeCell ref="D145:D146"/>
    <mergeCell ref="D73:D74"/>
    <mergeCell ref="D87:D90"/>
    <mergeCell ref="D91:D94"/>
    <mergeCell ref="D142:D144"/>
  </mergeCells>
  <printOptions horizontalCentered="1"/>
  <pageMargins left="0.5" right="0.5" top="0.5" bottom="0.59" header="0.3" footer="0.3"/>
  <pageSetup paperSize="9" scale="80" orientation="portrait" r:id="rId1"/>
  <headerFooter>
    <oddHeader>&amp;L&amp;F&amp;RPage &amp;P</oddHeader>
    <oddFooter>&amp;LContractor&amp;CNo of Corrections&amp;RSuperintending Engineer / CC</oddFooter>
  </headerFooter>
  <legacyDrawing r:id="rId2"/>
</worksheet>
</file>

<file path=xl/worksheets/sheet4.xml><?xml version="1.0" encoding="utf-8"?>
<worksheet xmlns="http://schemas.openxmlformats.org/spreadsheetml/2006/main" xmlns:r="http://schemas.openxmlformats.org/officeDocument/2006/relationships">
  <dimension ref="G16:U93"/>
  <sheetViews>
    <sheetView view="pageBreakPreview" topLeftCell="A66" zoomScale="78" zoomScaleSheetLayoutView="78" workbookViewId="0">
      <selection activeCell="R94" sqref="R94"/>
    </sheetView>
  </sheetViews>
  <sheetFormatPr defaultRowHeight="15"/>
  <cols>
    <col min="7" max="8" width="9.28515625" bestFit="1" customWidth="1"/>
    <col min="9" max="9" width="12" customWidth="1"/>
    <col min="18" max="18" width="11.5703125" customWidth="1"/>
  </cols>
  <sheetData>
    <row r="16" spans="7:9">
      <c r="G16">
        <v>287.3</v>
      </c>
      <c r="H16">
        <v>1403.55</v>
      </c>
      <c r="I16" s="79">
        <f>G16*H16</f>
        <v>403239.91499999998</v>
      </c>
    </row>
    <row r="17" spans="7:9">
      <c r="G17">
        <v>12.3</v>
      </c>
      <c r="H17">
        <v>425.96</v>
      </c>
      <c r="I17" s="79">
        <f t="shared" ref="I17:I27" si="0">G17*H17</f>
        <v>5239.308</v>
      </c>
    </row>
    <row r="18" spans="7:9">
      <c r="G18">
        <v>29</v>
      </c>
      <c r="H18">
        <v>1410.37</v>
      </c>
      <c r="I18" s="79">
        <f t="shared" si="0"/>
        <v>40900.729999999996</v>
      </c>
    </row>
    <row r="19" spans="7:9">
      <c r="G19">
        <v>16.2</v>
      </c>
      <c r="H19">
        <v>1100</v>
      </c>
      <c r="I19" s="79">
        <f t="shared" si="0"/>
        <v>17820</v>
      </c>
    </row>
    <row r="20" spans="7:9">
      <c r="G20">
        <v>21</v>
      </c>
      <c r="H20">
        <v>2387.37</v>
      </c>
      <c r="I20" s="79">
        <f t="shared" si="0"/>
        <v>50134.77</v>
      </c>
    </row>
    <row r="21" spans="7:9">
      <c r="G21">
        <v>179</v>
      </c>
      <c r="H21">
        <v>80.8</v>
      </c>
      <c r="I21" s="79">
        <f t="shared" si="0"/>
        <v>14463.199999999999</v>
      </c>
    </row>
    <row r="22" spans="7:9">
      <c r="G22">
        <v>28.2</v>
      </c>
      <c r="H22">
        <v>87</v>
      </c>
      <c r="I22" s="79">
        <f t="shared" si="0"/>
        <v>2453.4</v>
      </c>
    </row>
    <row r="23" spans="7:9">
      <c r="G23">
        <v>6</v>
      </c>
      <c r="H23">
        <v>3770</v>
      </c>
      <c r="I23" s="79">
        <f t="shared" si="0"/>
        <v>22620</v>
      </c>
    </row>
    <row r="24" spans="7:9">
      <c r="G24">
        <v>108.5</v>
      </c>
      <c r="H24">
        <v>87</v>
      </c>
      <c r="I24" s="79">
        <f t="shared" si="0"/>
        <v>9439.5</v>
      </c>
    </row>
    <row r="25" spans="7:9">
      <c r="G25">
        <v>425</v>
      </c>
      <c r="H25">
        <v>62.6</v>
      </c>
      <c r="I25" s="79">
        <f t="shared" si="0"/>
        <v>26605</v>
      </c>
    </row>
    <row r="26" spans="7:9">
      <c r="G26">
        <v>5.6</v>
      </c>
      <c r="H26">
        <v>5350</v>
      </c>
      <c r="I26" s="79">
        <f t="shared" si="0"/>
        <v>29959.999999999996</v>
      </c>
    </row>
    <row r="27" spans="7:9">
      <c r="G27">
        <v>17.7</v>
      </c>
      <c r="H27">
        <v>133.44</v>
      </c>
      <c r="I27" s="79">
        <f t="shared" si="0"/>
        <v>2361.8879999999999</v>
      </c>
    </row>
    <row r="28" spans="7:9" ht="26.25" customHeight="1">
      <c r="I28" s="81">
        <f>SUM(I16:I27)</f>
        <v>625237.71100000001</v>
      </c>
    </row>
    <row r="29" spans="7:9" ht="26.25" customHeight="1">
      <c r="I29" s="80">
        <f>I28*12%</f>
        <v>75028.525320000001</v>
      </c>
    </row>
    <row r="30" spans="7:9" ht="26.25" customHeight="1">
      <c r="I30" s="81">
        <f>SUM(I28:I29)</f>
        <v>700266.23632000003</v>
      </c>
    </row>
    <row r="31" spans="7:9" ht="26.25" customHeight="1">
      <c r="I31" s="80">
        <f>I30*1%</f>
        <v>7002.6623632000001</v>
      </c>
    </row>
    <row r="32" spans="7:9" ht="26.25" customHeight="1">
      <c r="I32" s="80">
        <f>I30*2.5%</f>
        <v>17506.655908000001</v>
      </c>
    </row>
    <row r="33" spans="9:21" ht="26.25" customHeight="1">
      <c r="I33" s="80">
        <f>I30*7.5%</f>
        <v>52519.967724000002</v>
      </c>
      <c r="P33">
        <v>4600</v>
      </c>
      <c r="T33">
        <v>29000</v>
      </c>
      <c r="U33">
        <v>15000</v>
      </c>
    </row>
    <row r="34" spans="9:21" ht="26.25" customHeight="1">
      <c r="I34" s="81">
        <f>SUM(I30:I33)</f>
        <v>777295.52231519995</v>
      </c>
      <c r="M34">
        <v>4000</v>
      </c>
      <c r="P34">
        <v>10000</v>
      </c>
      <c r="T34">
        <v>25000</v>
      </c>
      <c r="U34">
        <v>2600</v>
      </c>
    </row>
    <row r="35" spans="9:21" ht="26.25" customHeight="1">
      <c r="I35" s="81" t="s">
        <v>116</v>
      </c>
      <c r="M35">
        <v>20000</v>
      </c>
      <c r="P35">
        <v>25000</v>
      </c>
      <c r="T35">
        <f>SUM(T33:T34)</f>
        <v>54000</v>
      </c>
      <c r="U35">
        <v>5500</v>
      </c>
    </row>
    <row r="36" spans="9:21">
      <c r="M36">
        <v>3000</v>
      </c>
      <c r="P36">
        <v>1500</v>
      </c>
      <c r="R36">
        <v>25000</v>
      </c>
      <c r="S36">
        <v>23000</v>
      </c>
      <c r="U36">
        <v>10000</v>
      </c>
    </row>
    <row r="37" spans="9:21">
      <c r="M37">
        <v>2000</v>
      </c>
      <c r="P37">
        <v>600</v>
      </c>
      <c r="R37">
        <v>25000</v>
      </c>
      <c r="S37">
        <v>4400</v>
      </c>
      <c r="U37">
        <v>2300</v>
      </c>
    </row>
    <row r="38" spans="9:21">
      <c r="M38">
        <f>SUM(M33:M37)</f>
        <v>29000</v>
      </c>
      <c r="P38">
        <v>600</v>
      </c>
      <c r="R38">
        <v>2000</v>
      </c>
      <c r="U38">
        <v>2200</v>
      </c>
    </row>
    <row r="39" spans="9:21">
      <c r="P39">
        <v>10000</v>
      </c>
      <c r="R39">
        <v>1250</v>
      </c>
      <c r="U39">
        <v>200</v>
      </c>
    </row>
    <row r="40" spans="9:21">
      <c r="P40">
        <f>SUM(P33:P39)</f>
        <v>52300</v>
      </c>
      <c r="R40">
        <v>3000</v>
      </c>
      <c r="S40">
        <f>SUM(S36:S39)</f>
        <v>27400</v>
      </c>
      <c r="U40">
        <v>800</v>
      </c>
    </row>
    <row r="41" spans="9:21">
      <c r="R41">
        <f>SUM(R36:R40)</f>
        <v>56250</v>
      </c>
      <c r="U41">
        <v>300</v>
      </c>
    </row>
    <row r="42" spans="9:21">
      <c r="R42">
        <f>R41-S40</f>
        <v>28850</v>
      </c>
      <c r="U42">
        <f>SUM(U33:U41)</f>
        <v>38900</v>
      </c>
    </row>
    <row r="43" spans="9:21">
      <c r="U43">
        <f>T35-U42</f>
        <v>15100</v>
      </c>
    </row>
    <row r="60" spans="16:18">
      <c r="P60">
        <v>46</v>
      </c>
      <c r="Q60">
        <v>904</v>
      </c>
      <c r="R60" s="79">
        <f>P60*Q60</f>
        <v>41584</v>
      </c>
    </row>
    <row r="61" spans="16:18">
      <c r="P61">
        <v>64</v>
      </c>
      <c r="Q61">
        <v>907</v>
      </c>
      <c r="R61" s="79">
        <f t="shared" ref="R61:R85" si="1">P61*Q61</f>
        <v>58048</v>
      </c>
    </row>
    <row r="62" spans="16:18">
      <c r="P62">
        <v>44</v>
      </c>
      <c r="Q62">
        <v>918</v>
      </c>
      <c r="R62" s="79">
        <f t="shared" si="1"/>
        <v>40392</v>
      </c>
    </row>
    <row r="63" spans="16:18">
      <c r="P63">
        <v>51</v>
      </c>
      <c r="Q63">
        <v>506</v>
      </c>
      <c r="R63" s="79">
        <f t="shared" si="1"/>
        <v>25806</v>
      </c>
    </row>
    <row r="64" spans="16:18">
      <c r="P64">
        <v>38</v>
      </c>
      <c r="Q64">
        <v>628</v>
      </c>
      <c r="R64" s="79">
        <f t="shared" si="1"/>
        <v>23864</v>
      </c>
    </row>
    <row r="65" spans="13:18">
      <c r="P65">
        <v>8</v>
      </c>
      <c r="Q65">
        <v>1724</v>
      </c>
      <c r="R65" s="79">
        <f t="shared" si="1"/>
        <v>13792</v>
      </c>
    </row>
    <row r="66" spans="13:18">
      <c r="P66">
        <v>36</v>
      </c>
      <c r="Q66">
        <v>64</v>
      </c>
      <c r="R66" s="79">
        <f t="shared" si="1"/>
        <v>2304</v>
      </c>
    </row>
    <row r="67" spans="13:18">
      <c r="P67">
        <v>2318</v>
      </c>
      <c r="Q67">
        <v>198</v>
      </c>
      <c r="R67" s="79">
        <f t="shared" si="1"/>
        <v>458964</v>
      </c>
    </row>
    <row r="68" spans="13:18">
      <c r="P68">
        <v>90</v>
      </c>
      <c r="Q68">
        <v>438</v>
      </c>
      <c r="R68" s="79">
        <f t="shared" si="1"/>
        <v>39420</v>
      </c>
    </row>
    <row r="69" spans="13:18">
      <c r="P69">
        <v>40</v>
      </c>
      <c r="Q69">
        <v>561</v>
      </c>
      <c r="R69" s="79">
        <f t="shared" si="1"/>
        <v>22440</v>
      </c>
    </row>
    <row r="70" spans="13:18">
      <c r="M70">
        <f>49.28+1.5</f>
        <v>50.78</v>
      </c>
      <c r="P70">
        <v>63</v>
      </c>
      <c r="Q70">
        <v>693</v>
      </c>
      <c r="R70" s="79">
        <f t="shared" si="1"/>
        <v>43659</v>
      </c>
    </row>
    <row r="71" spans="13:18">
      <c r="P71">
        <v>106</v>
      </c>
      <c r="Q71">
        <v>1552</v>
      </c>
      <c r="R71" s="79">
        <f t="shared" si="1"/>
        <v>164512</v>
      </c>
    </row>
    <row r="72" spans="13:18">
      <c r="P72">
        <v>88</v>
      </c>
      <c r="Q72">
        <v>3021.75</v>
      </c>
      <c r="R72" s="79">
        <f t="shared" si="1"/>
        <v>265914</v>
      </c>
    </row>
    <row r="73" spans="13:18">
      <c r="P73">
        <v>226.9</v>
      </c>
      <c r="Q73">
        <v>240.31</v>
      </c>
      <c r="R73" s="79">
        <f t="shared" si="1"/>
        <v>54526.339</v>
      </c>
    </row>
    <row r="74" spans="13:18">
      <c r="P74">
        <v>128</v>
      </c>
      <c r="Q74">
        <v>69.599999999999994</v>
      </c>
      <c r="R74" s="79">
        <f t="shared" si="1"/>
        <v>8908.7999999999993</v>
      </c>
    </row>
    <row r="75" spans="13:18">
      <c r="P75">
        <v>106</v>
      </c>
      <c r="Q75">
        <v>572</v>
      </c>
      <c r="R75" s="79">
        <f t="shared" si="1"/>
        <v>60632</v>
      </c>
    </row>
    <row r="76" spans="13:18">
      <c r="P76">
        <v>3.7</v>
      </c>
      <c r="Q76">
        <v>142.15</v>
      </c>
      <c r="R76" s="79">
        <f t="shared" si="1"/>
        <v>525.95500000000004</v>
      </c>
    </row>
    <row r="77" spans="13:18">
      <c r="P77">
        <v>15.8</v>
      </c>
      <c r="Q77">
        <v>3325</v>
      </c>
      <c r="R77" s="79">
        <f t="shared" si="1"/>
        <v>52535</v>
      </c>
    </row>
    <row r="78" spans="13:18">
      <c r="P78">
        <v>21.9</v>
      </c>
      <c r="Q78">
        <v>747</v>
      </c>
      <c r="R78" s="79">
        <f t="shared" si="1"/>
        <v>16359.3</v>
      </c>
    </row>
    <row r="79" spans="13:18">
      <c r="P79">
        <v>43</v>
      </c>
      <c r="Q79">
        <v>52</v>
      </c>
      <c r="R79" s="79">
        <f t="shared" si="1"/>
        <v>2236</v>
      </c>
    </row>
    <row r="80" spans="13:18">
      <c r="P80">
        <v>4</v>
      </c>
      <c r="Q80">
        <v>20100</v>
      </c>
      <c r="R80" s="79">
        <f t="shared" si="1"/>
        <v>80400</v>
      </c>
    </row>
    <row r="81" spans="16:18">
      <c r="P81">
        <v>4</v>
      </c>
      <c r="Q81">
        <v>11097</v>
      </c>
      <c r="R81" s="79">
        <f t="shared" si="1"/>
        <v>44388</v>
      </c>
    </row>
    <row r="82" spans="16:18">
      <c r="P82">
        <v>14</v>
      </c>
      <c r="Q82">
        <v>1301</v>
      </c>
      <c r="R82" s="79">
        <f t="shared" si="1"/>
        <v>18214</v>
      </c>
    </row>
    <row r="83" spans="16:18">
      <c r="P83">
        <v>34</v>
      </c>
      <c r="Q83">
        <v>562</v>
      </c>
      <c r="R83" s="79">
        <f t="shared" si="1"/>
        <v>19108</v>
      </c>
    </row>
    <row r="84" spans="16:18">
      <c r="P84">
        <v>83</v>
      </c>
      <c r="Q84">
        <v>1723.94</v>
      </c>
      <c r="R84" s="79">
        <f t="shared" si="1"/>
        <v>143087.02000000002</v>
      </c>
    </row>
    <row r="85" spans="16:18">
      <c r="P85">
        <v>2.1</v>
      </c>
      <c r="Q85">
        <v>5460.48</v>
      </c>
      <c r="R85" s="79">
        <f t="shared" si="1"/>
        <v>11467.008</v>
      </c>
    </row>
    <row r="86" spans="16:18">
      <c r="R86" s="79">
        <f>SUM(R60:R85)</f>
        <v>1713086.422</v>
      </c>
    </row>
    <row r="87" spans="16:18">
      <c r="R87" s="79">
        <f>R86*18%</f>
        <v>308355.55595999997</v>
      </c>
    </row>
    <row r="88" spans="16:18">
      <c r="R88" s="79">
        <f>SUM(R86:R87)</f>
        <v>2021441.97796</v>
      </c>
    </row>
    <row r="89" spans="16:18">
      <c r="R89">
        <f>R86*1%</f>
        <v>17130.864219999999</v>
      </c>
    </row>
    <row r="90" spans="16:18">
      <c r="R90">
        <f>R88*2.5%</f>
        <v>50536.049449000006</v>
      </c>
    </row>
    <row r="91" spans="16:18">
      <c r="R91">
        <f>R88*7.5%</f>
        <v>151608.14834700001</v>
      </c>
    </row>
    <row r="92" spans="16:18">
      <c r="R92">
        <f>R91*12%</f>
        <v>18192.977801640001</v>
      </c>
    </row>
    <row r="93" spans="16:18">
      <c r="R93" s="79">
        <f>SUM(R88:R92)</f>
        <v>2258910.0177776404</v>
      </c>
    </row>
  </sheetData>
  <pageMargins left="2.15"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dimension ref="A1:U832"/>
  <sheetViews>
    <sheetView view="pageBreakPreview" topLeftCell="A754" zoomScale="60" zoomScaleNormal="73" workbookViewId="0">
      <selection activeCell="I762" sqref="I762"/>
    </sheetView>
  </sheetViews>
  <sheetFormatPr defaultRowHeight="18.75"/>
  <cols>
    <col min="1" max="1" width="10.85546875" style="44" customWidth="1"/>
    <col min="2" max="2" width="9.140625" style="44"/>
    <col min="3" max="3" width="31.28515625" style="44" customWidth="1"/>
    <col min="4" max="4" width="14.28515625" style="44" customWidth="1"/>
    <col min="5" max="5" width="11.5703125" style="44" customWidth="1"/>
    <col min="6" max="6" width="14.5703125" style="44" customWidth="1"/>
    <col min="7" max="16384" width="9.140625" style="44"/>
  </cols>
  <sheetData>
    <row r="1" spans="1:6">
      <c r="A1" s="420">
        <v>1.1000000000000001</v>
      </c>
      <c r="B1" s="421" t="s">
        <v>393</v>
      </c>
      <c r="C1" s="421" t="s">
        <v>394</v>
      </c>
      <c r="D1" s="421"/>
      <c r="E1" s="421"/>
      <c r="F1" s="422"/>
    </row>
    <row r="2" spans="1:6">
      <c r="A2" s="420">
        <v>10</v>
      </c>
      <c r="B2" s="421" t="s">
        <v>395</v>
      </c>
      <c r="C2" s="421" t="s">
        <v>396</v>
      </c>
      <c r="D2" s="421">
        <v>116.88</v>
      </c>
      <c r="E2" s="421" t="s">
        <v>395</v>
      </c>
      <c r="F2" s="422">
        <v>1168.8</v>
      </c>
    </row>
    <row r="3" spans="1:6">
      <c r="A3" s="420">
        <v>10</v>
      </c>
      <c r="B3" s="421" t="s">
        <v>395</v>
      </c>
      <c r="C3" s="421" t="s">
        <v>397</v>
      </c>
      <c r="D3" s="421">
        <v>116.88</v>
      </c>
      <c r="E3" s="421" t="s">
        <v>395</v>
      </c>
      <c r="F3" s="422">
        <v>1168.8</v>
      </c>
    </row>
    <row r="4" spans="1:6">
      <c r="A4" s="420">
        <v>10</v>
      </c>
      <c r="B4" s="421" t="s">
        <v>395</v>
      </c>
      <c r="C4" s="421" t="s">
        <v>398</v>
      </c>
      <c r="D4" s="421">
        <v>13.55</v>
      </c>
      <c r="E4" s="421" t="s">
        <v>395</v>
      </c>
      <c r="F4" s="422">
        <v>135.5</v>
      </c>
    </row>
    <row r="5" spans="1:6">
      <c r="A5" s="420"/>
      <c r="B5" s="421" t="s">
        <v>399</v>
      </c>
      <c r="C5" s="421" t="s">
        <v>400</v>
      </c>
      <c r="D5" s="421"/>
      <c r="E5" s="421" t="s">
        <v>399</v>
      </c>
      <c r="F5" s="422">
        <v>0</v>
      </c>
    </row>
    <row r="6" spans="1:6">
      <c r="A6" s="420"/>
      <c r="B6" s="421"/>
      <c r="C6" s="421" t="s">
        <v>402</v>
      </c>
      <c r="D6" s="421"/>
      <c r="E6" s="421"/>
      <c r="F6" s="422">
        <v>2473.1</v>
      </c>
    </row>
    <row r="7" spans="1:6">
      <c r="A7" s="420"/>
      <c r="B7" s="421"/>
      <c r="C7" s="421" t="s">
        <v>403</v>
      </c>
      <c r="D7" s="421" t="s">
        <v>404</v>
      </c>
      <c r="E7" s="421"/>
      <c r="F7" s="423">
        <v>247.31</v>
      </c>
    </row>
    <row r="8" spans="1:6">
      <c r="A8" s="420"/>
      <c r="B8" s="421"/>
      <c r="C8" s="421"/>
      <c r="D8" s="421" t="s">
        <v>405</v>
      </c>
      <c r="E8" s="421"/>
      <c r="F8" s="423">
        <v>258.52999999999997</v>
      </c>
    </row>
    <row r="9" spans="1:6">
      <c r="A9" s="420"/>
      <c r="B9" s="421"/>
      <c r="C9" s="421"/>
      <c r="D9" s="421"/>
      <c r="E9" s="421"/>
      <c r="F9" s="423"/>
    </row>
    <row r="10" spans="1:6">
      <c r="A10" s="420" t="s">
        <v>406</v>
      </c>
      <c r="B10" s="421" t="s">
        <v>407</v>
      </c>
      <c r="C10" s="421" t="s">
        <v>408</v>
      </c>
      <c r="D10" s="421"/>
      <c r="E10" s="421"/>
      <c r="F10" s="422"/>
    </row>
    <row r="11" spans="1:6">
      <c r="A11" s="420"/>
      <c r="B11" s="421"/>
      <c r="C11" s="421" t="s">
        <v>409</v>
      </c>
      <c r="D11" s="421"/>
      <c r="E11" s="421"/>
      <c r="F11" s="422"/>
    </row>
    <row r="12" spans="1:6">
      <c r="A12" s="420">
        <v>9</v>
      </c>
      <c r="B12" s="421" t="s">
        <v>395</v>
      </c>
      <c r="C12" s="421" t="s">
        <v>410</v>
      </c>
      <c r="D12" s="421">
        <v>1188.08</v>
      </c>
      <c r="E12" s="421" t="s">
        <v>395</v>
      </c>
      <c r="F12" s="422">
        <v>10692.72</v>
      </c>
    </row>
    <row r="13" spans="1:6">
      <c r="A13" s="420">
        <v>4.5</v>
      </c>
      <c r="B13" s="421" t="s">
        <v>395</v>
      </c>
      <c r="C13" s="421" t="s">
        <v>411</v>
      </c>
      <c r="D13" s="421">
        <v>3412.33</v>
      </c>
      <c r="E13" s="421" t="s">
        <v>395</v>
      </c>
      <c r="F13" s="422">
        <v>15355.49</v>
      </c>
    </row>
    <row r="14" spans="1:6">
      <c r="A14" s="420">
        <v>1.8</v>
      </c>
      <c r="B14" s="421" t="s">
        <v>412</v>
      </c>
      <c r="C14" s="421" t="s">
        <v>413</v>
      </c>
      <c r="D14" s="421">
        <v>972.4</v>
      </c>
      <c r="E14" s="421" t="s">
        <v>412</v>
      </c>
      <c r="F14" s="422">
        <v>1750.32</v>
      </c>
    </row>
    <row r="15" spans="1:6">
      <c r="A15" s="420">
        <v>17.7</v>
      </c>
      <c r="B15" s="421" t="s">
        <v>412</v>
      </c>
      <c r="C15" s="421" t="s">
        <v>414</v>
      </c>
      <c r="D15" s="421">
        <v>679.8</v>
      </c>
      <c r="E15" s="421" t="s">
        <v>412</v>
      </c>
      <c r="F15" s="422">
        <v>12032.46</v>
      </c>
    </row>
    <row r="16" spans="1:6">
      <c r="A16" s="420">
        <v>14.1</v>
      </c>
      <c r="B16" s="421" t="s">
        <v>412</v>
      </c>
      <c r="C16" s="421" t="s">
        <v>415</v>
      </c>
      <c r="D16" s="421">
        <v>557.70000000000005</v>
      </c>
      <c r="E16" s="421" t="s">
        <v>412</v>
      </c>
      <c r="F16" s="422">
        <v>7863.57</v>
      </c>
    </row>
    <row r="17" spans="1:6">
      <c r="A17" s="420"/>
      <c r="B17" s="421" t="s">
        <v>399</v>
      </c>
      <c r="C17" s="421" t="s">
        <v>400</v>
      </c>
      <c r="D17" s="421"/>
      <c r="E17" s="421" t="s">
        <v>399</v>
      </c>
      <c r="F17" s="422">
        <v>0</v>
      </c>
    </row>
    <row r="18" spans="1:6">
      <c r="A18" s="420"/>
      <c r="B18" s="421"/>
      <c r="C18" s="421"/>
      <c r="D18" s="421"/>
      <c r="E18" s="421"/>
      <c r="F18" s="422">
        <v>47694.559999999998</v>
      </c>
    </row>
    <row r="19" spans="1:6">
      <c r="A19" s="420"/>
      <c r="B19" s="421"/>
      <c r="C19" s="421" t="s">
        <v>402</v>
      </c>
      <c r="D19" s="421"/>
      <c r="E19" s="421"/>
      <c r="F19" s="423">
        <v>4769.46</v>
      </c>
    </row>
    <row r="20" spans="1:6">
      <c r="A20" s="420"/>
      <c r="B20" s="421"/>
      <c r="C20" s="421"/>
      <c r="D20" s="421"/>
      <c r="E20" s="421"/>
      <c r="F20" s="423"/>
    </row>
    <row r="21" spans="1:6">
      <c r="A21" s="424">
        <v>6</v>
      </c>
      <c r="B21" s="421" t="s">
        <v>407</v>
      </c>
      <c r="C21" s="421" t="s">
        <v>416</v>
      </c>
      <c r="D21" s="421"/>
      <c r="E21" s="421"/>
      <c r="F21" s="422"/>
    </row>
    <row r="22" spans="1:6">
      <c r="A22" s="425"/>
      <c r="B22" s="421"/>
      <c r="C22" s="421" t="s">
        <v>417</v>
      </c>
      <c r="D22" s="421"/>
      <c r="E22" s="421"/>
      <c r="F22" s="422"/>
    </row>
    <row r="23" spans="1:6">
      <c r="A23" s="425">
        <v>4240</v>
      </c>
      <c r="B23" s="421" t="s">
        <v>418</v>
      </c>
      <c r="C23" s="421" t="s">
        <v>417</v>
      </c>
      <c r="D23" s="421">
        <v>7011.02</v>
      </c>
      <c r="E23" s="421" t="s">
        <v>419</v>
      </c>
      <c r="F23" s="422">
        <v>29726.720000000001</v>
      </c>
    </row>
    <row r="24" spans="1:6">
      <c r="A24" s="425">
        <v>2</v>
      </c>
      <c r="B24" s="421" t="s">
        <v>395</v>
      </c>
      <c r="C24" s="421" t="s">
        <v>411</v>
      </c>
      <c r="D24" s="421">
        <v>3412.33</v>
      </c>
      <c r="E24" s="421" t="s">
        <v>395</v>
      </c>
      <c r="F24" s="422">
        <v>6824.66</v>
      </c>
    </row>
    <row r="25" spans="1:6">
      <c r="A25" s="425">
        <v>3.5</v>
      </c>
      <c r="B25" s="421" t="s">
        <v>412</v>
      </c>
      <c r="C25" s="421" t="s">
        <v>420</v>
      </c>
      <c r="D25" s="421">
        <v>1041.7</v>
      </c>
      <c r="E25" s="421" t="s">
        <v>412</v>
      </c>
      <c r="F25" s="422">
        <v>3645.95</v>
      </c>
    </row>
    <row r="26" spans="1:6">
      <c r="A26" s="425">
        <v>10.6</v>
      </c>
      <c r="B26" s="421" t="s">
        <v>412</v>
      </c>
      <c r="C26" s="421" t="s">
        <v>413</v>
      </c>
      <c r="D26" s="421">
        <v>972.4</v>
      </c>
      <c r="E26" s="421" t="s">
        <v>412</v>
      </c>
      <c r="F26" s="422">
        <v>10307.44</v>
      </c>
    </row>
    <row r="27" spans="1:6">
      <c r="A27" s="425">
        <v>7.1</v>
      </c>
      <c r="B27" s="421" t="s">
        <v>412</v>
      </c>
      <c r="C27" s="421" t="s">
        <v>414</v>
      </c>
      <c r="D27" s="421">
        <v>679.8</v>
      </c>
      <c r="E27" s="421" t="s">
        <v>412</v>
      </c>
      <c r="F27" s="422">
        <v>4826.58</v>
      </c>
    </row>
    <row r="28" spans="1:6">
      <c r="A28" s="425">
        <v>21.2</v>
      </c>
      <c r="B28" s="421" t="s">
        <v>412</v>
      </c>
      <c r="C28" s="421" t="s">
        <v>415</v>
      </c>
      <c r="D28" s="421">
        <v>557.70000000000005</v>
      </c>
      <c r="E28" s="421" t="s">
        <v>412</v>
      </c>
      <c r="F28" s="422">
        <v>11823.24</v>
      </c>
    </row>
    <row r="29" spans="1:6">
      <c r="A29" s="425"/>
      <c r="B29" s="421" t="s">
        <v>399</v>
      </c>
      <c r="C29" s="421" t="s">
        <v>400</v>
      </c>
      <c r="D29" s="421"/>
      <c r="E29" s="421" t="s">
        <v>399</v>
      </c>
      <c r="F29" s="422">
        <v>0</v>
      </c>
    </row>
    <row r="30" spans="1:6">
      <c r="A30" s="425"/>
      <c r="B30" s="421"/>
      <c r="C30" s="421" t="s">
        <v>402</v>
      </c>
      <c r="D30" s="421"/>
      <c r="E30" s="421"/>
      <c r="F30" s="422">
        <v>67154.59</v>
      </c>
    </row>
    <row r="31" spans="1:6">
      <c r="A31" s="425"/>
      <c r="B31" s="421"/>
      <c r="C31" s="421" t="s">
        <v>421</v>
      </c>
      <c r="D31" s="421"/>
      <c r="E31" s="421"/>
      <c r="F31" s="423">
        <v>6715.46</v>
      </c>
    </row>
    <row r="32" spans="1:6">
      <c r="A32" s="425"/>
      <c r="B32" s="421"/>
      <c r="C32" s="421"/>
      <c r="D32" s="421"/>
      <c r="E32" s="421"/>
      <c r="F32" s="423"/>
    </row>
    <row r="33" spans="1:6">
      <c r="A33" s="424">
        <v>9</v>
      </c>
      <c r="B33" s="421" t="s">
        <v>407</v>
      </c>
      <c r="C33" s="421" t="s">
        <v>422</v>
      </c>
      <c r="D33" s="421"/>
      <c r="E33" s="421"/>
      <c r="F33" s="422"/>
    </row>
    <row r="34" spans="1:6">
      <c r="A34" s="425"/>
      <c r="B34" s="421"/>
      <c r="C34" s="421" t="s">
        <v>417</v>
      </c>
      <c r="D34" s="421"/>
      <c r="E34" s="421"/>
      <c r="F34" s="422"/>
    </row>
    <row r="35" spans="1:6">
      <c r="A35" s="425">
        <v>4240</v>
      </c>
      <c r="B35" s="421" t="s">
        <v>418</v>
      </c>
      <c r="C35" s="421" t="s">
        <v>417</v>
      </c>
      <c r="D35" s="421">
        <v>7011.02</v>
      </c>
      <c r="E35" s="421" t="s">
        <v>419</v>
      </c>
      <c r="F35" s="422">
        <v>29726.720000000001</v>
      </c>
    </row>
    <row r="36" spans="1:6">
      <c r="A36" s="425">
        <v>2</v>
      </c>
      <c r="B36" s="421" t="s">
        <v>395</v>
      </c>
      <c r="C36" s="421" t="s">
        <v>423</v>
      </c>
      <c r="D36" s="421">
        <v>3122.41</v>
      </c>
      <c r="E36" s="421" t="s">
        <v>395</v>
      </c>
      <c r="F36" s="422">
        <v>6244.82</v>
      </c>
    </row>
    <row r="37" spans="1:6">
      <c r="A37" s="425">
        <v>3.5</v>
      </c>
      <c r="B37" s="421" t="s">
        <v>412</v>
      </c>
      <c r="C37" s="421" t="s">
        <v>420</v>
      </c>
      <c r="D37" s="421">
        <v>1041.7</v>
      </c>
      <c r="E37" s="421" t="s">
        <v>412</v>
      </c>
      <c r="F37" s="422">
        <v>3645.95</v>
      </c>
    </row>
    <row r="38" spans="1:6">
      <c r="A38" s="425">
        <v>10.6</v>
      </c>
      <c r="B38" s="421" t="s">
        <v>412</v>
      </c>
      <c r="C38" s="421" t="s">
        <v>413</v>
      </c>
      <c r="D38" s="421">
        <v>972.4</v>
      </c>
      <c r="E38" s="421" t="s">
        <v>412</v>
      </c>
      <c r="F38" s="422">
        <v>10307.44</v>
      </c>
    </row>
    <row r="39" spans="1:6">
      <c r="A39" s="425">
        <v>7.1</v>
      </c>
      <c r="B39" s="421" t="s">
        <v>412</v>
      </c>
      <c r="C39" s="421" t="s">
        <v>414</v>
      </c>
      <c r="D39" s="421">
        <v>679.8</v>
      </c>
      <c r="E39" s="421" t="s">
        <v>412</v>
      </c>
      <c r="F39" s="422">
        <v>4826.58</v>
      </c>
    </row>
    <row r="40" spans="1:6">
      <c r="A40" s="425">
        <v>21.2</v>
      </c>
      <c r="B40" s="421" t="s">
        <v>412</v>
      </c>
      <c r="C40" s="421" t="s">
        <v>415</v>
      </c>
      <c r="D40" s="421">
        <v>557.70000000000005</v>
      </c>
      <c r="E40" s="421" t="s">
        <v>412</v>
      </c>
      <c r="F40" s="422">
        <v>11823.24</v>
      </c>
    </row>
    <row r="41" spans="1:6">
      <c r="A41" s="425"/>
      <c r="B41" s="421" t="s">
        <v>399</v>
      </c>
      <c r="C41" s="421" t="s">
        <v>400</v>
      </c>
      <c r="D41" s="421"/>
      <c r="E41" s="421" t="s">
        <v>399</v>
      </c>
      <c r="F41" s="422">
        <v>0</v>
      </c>
    </row>
    <row r="42" spans="1:6">
      <c r="A42" s="425"/>
      <c r="B42" s="421"/>
      <c r="C42" s="421" t="s">
        <v>402</v>
      </c>
      <c r="D42" s="421"/>
      <c r="E42" s="421"/>
      <c r="F42" s="422">
        <v>66574.75</v>
      </c>
    </row>
    <row r="43" spans="1:6">
      <c r="A43" s="425"/>
      <c r="B43" s="421"/>
      <c r="C43" s="421" t="s">
        <v>421</v>
      </c>
      <c r="D43" s="421"/>
      <c r="E43" s="421"/>
      <c r="F43" s="422">
        <v>6657.48</v>
      </c>
    </row>
    <row r="44" spans="1:6">
      <c r="A44" s="425"/>
      <c r="B44" s="421"/>
      <c r="C44" s="421" t="s">
        <v>425</v>
      </c>
      <c r="D44" s="421"/>
      <c r="E44" s="421"/>
      <c r="F44" s="423">
        <v>6739.76</v>
      </c>
    </row>
    <row r="45" spans="1:6">
      <c r="A45" s="425"/>
      <c r="B45" s="421"/>
      <c r="C45" s="421" t="s">
        <v>426</v>
      </c>
      <c r="D45" s="421"/>
      <c r="E45" s="421"/>
      <c r="F45" s="423">
        <v>6905.75</v>
      </c>
    </row>
    <row r="46" spans="1:6">
      <c r="A46" s="425"/>
      <c r="B46" s="421"/>
      <c r="C46" s="421"/>
      <c r="D46" s="421"/>
      <c r="E46" s="421"/>
      <c r="F46" s="423"/>
    </row>
    <row r="47" spans="1:6">
      <c r="A47" s="425"/>
      <c r="B47" s="421" t="s">
        <v>427</v>
      </c>
      <c r="C47" s="421" t="s">
        <v>428</v>
      </c>
      <c r="D47" s="421"/>
      <c r="E47" s="421"/>
      <c r="F47" s="422"/>
    </row>
    <row r="48" spans="1:6">
      <c r="A48" s="425">
        <v>1.1399999999999999</v>
      </c>
      <c r="B48" s="421" t="s">
        <v>395</v>
      </c>
      <c r="C48" s="421" t="s">
        <v>429</v>
      </c>
      <c r="D48" s="421">
        <v>6545.84</v>
      </c>
      <c r="E48" s="421" t="s">
        <v>395</v>
      </c>
      <c r="F48" s="422">
        <v>7462.26</v>
      </c>
    </row>
    <row r="49" spans="1:6">
      <c r="A49" s="425">
        <v>1</v>
      </c>
      <c r="B49" s="421" t="s">
        <v>430</v>
      </c>
      <c r="C49" s="421" t="s">
        <v>420</v>
      </c>
      <c r="D49" s="421">
        <v>1041.7</v>
      </c>
      <c r="E49" s="421" t="s">
        <v>412</v>
      </c>
      <c r="F49" s="422">
        <v>1041.7</v>
      </c>
    </row>
    <row r="50" spans="1:6">
      <c r="A50" s="425"/>
      <c r="B50" s="421" t="s">
        <v>399</v>
      </c>
      <c r="C50" s="421" t="s">
        <v>400</v>
      </c>
      <c r="D50" s="421" t="s">
        <v>393</v>
      </c>
      <c r="E50" s="421" t="s">
        <v>399</v>
      </c>
      <c r="F50" s="422">
        <v>0</v>
      </c>
    </row>
    <row r="51" spans="1:6">
      <c r="A51" s="425"/>
      <c r="B51" s="421"/>
      <c r="C51" s="421" t="s">
        <v>431</v>
      </c>
      <c r="D51" s="421"/>
      <c r="E51" s="421"/>
      <c r="F51" s="422">
        <v>8503.9599999999991</v>
      </c>
    </row>
    <row r="52" spans="1:6">
      <c r="A52" s="425"/>
      <c r="B52" s="421"/>
      <c r="C52" s="421" t="s">
        <v>432</v>
      </c>
      <c r="D52" s="421"/>
      <c r="E52" s="421"/>
      <c r="F52" s="422">
        <v>850.4</v>
      </c>
    </row>
    <row r="53" spans="1:6">
      <c r="A53" s="425"/>
      <c r="B53" s="421"/>
      <c r="C53" s="421" t="s">
        <v>425</v>
      </c>
      <c r="D53" s="421"/>
      <c r="E53" s="421">
        <v>9.3800000000000008</v>
      </c>
      <c r="F53" s="423">
        <v>859.78</v>
      </c>
    </row>
    <row r="54" spans="1:6">
      <c r="A54" s="426"/>
      <c r="B54" s="427"/>
      <c r="C54" s="427"/>
      <c r="D54" s="427"/>
      <c r="E54" s="427"/>
      <c r="F54" s="428"/>
    </row>
    <row r="55" spans="1:6">
      <c r="A55" s="420">
        <v>21.2</v>
      </c>
      <c r="B55" s="421"/>
      <c r="C55" s="421" t="s">
        <v>433</v>
      </c>
      <c r="D55" s="421"/>
      <c r="E55" s="421"/>
      <c r="F55" s="422"/>
    </row>
    <row r="56" spans="1:6">
      <c r="A56" s="420"/>
      <c r="B56" s="421" t="s">
        <v>434</v>
      </c>
      <c r="C56" s="421" t="s">
        <v>435</v>
      </c>
      <c r="D56" s="421"/>
      <c r="E56" s="421"/>
      <c r="F56" s="422" t="s">
        <v>393</v>
      </c>
    </row>
    <row r="57" spans="1:6">
      <c r="A57" s="420">
        <v>1</v>
      </c>
      <c r="B57" s="421" t="s">
        <v>395</v>
      </c>
      <c r="C57" s="421" t="s">
        <v>436</v>
      </c>
      <c r="D57" s="421">
        <v>14278</v>
      </c>
      <c r="E57" s="421" t="s">
        <v>395</v>
      </c>
      <c r="F57" s="422">
        <v>14278</v>
      </c>
    </row>
    <row r="58" spans="1:6">
      <c r="A58" s="420">
        <v>1</v>
      </c>
      <c r="B58" s="421" t="s">
        <v>395</v>
      </c>
      <c r="C58" s="421" t="s">
        <v>435</v>
      </c>
      <c r="D58" s="421">
        <v>111600</v>
      </c>
      <c r="E58" s="421" t="s">
        <v>395</v>
      </c>
      <c r="F58" s="422">
        <v>111600</v>
      </c>
    </row>
    <row r="59" spans="1:6">
      <c r="A59" s="420"/>
      <c r="B59" s="421"/>
      <c r="C59" s="421" t="s">
        <v>437</v>
      </c>
      <c r="D59" s="421"/>
      <c r="E59" s="421"/>
      <c r="F59" s="423">
        <v>125878</v>
      </c>
    </row>
    <row r="60" spans="1:6">
      <c r="A60" s="420"/>
      <c r="B60" s="421"/>
      <c r="C60" s="421"/>
      <c r="D60" s="421"/>
      <c r="E60" s="421"/>
      <c r="F60" s="422" t="s">
        <v>424</v>
      </c>
    </row>
    <row r="61" spans="1:6">
      <c r="A61" s="420"/>
      <c r="B61" s="421" t="s">
        <v>438</v>
      </c>
      <c r="C61" s="421" t="s">
        <v>439</v>
      </c>
      <c r="D61" s="421"/>
      <c r="E61" s="421"/>
      <c r="F61" s="422" t="s">
        <v>393</v>
      </c>
    </row>
    <row r="62" spans="1:6">
      <c r="A62" s="420">
        <v>1</v>
      </c>
      <c r="B62" s="421" t="s">
        <v>395</v>
      </c>
      <c r="C62" s="421" t="s">
        <v>436</v>
      </c>
      <c r="D62" s="421">
        <v>14278</v>
      </c>
      <c r="E62" s="421" t="s">
        <v>395</v>
      </c>
      <c r="F62" s="422">
        <v>14278</v>
      </c>
    </row>
    <row r="63" spans="1:6">
      <c r="A63" s="420">
        <v>1</v>
      </c>
      <c r="B63" s="421" t="s">
        <v>395</v>
      </c>
      <c r="C63" s="421" t="s">
        <v>435</v>
      </c>
      <c r="D63" s="421">
        <v>99400</v>
      </c>
      <c r="E63" s="421" t="s">
        <v>395</v>
      </c>
      <c r="F63" s="422">
        <v>99400</v>
      </c>
    </row>
    <row r="64" spans="1:6">
      <c r="A64" s="420"/>
      <c r="B64" s="421"/>
      <c r="C64" s="421" t="s">
        <v>440</v>
      </c>
      <c r="D64" s="421"/>
      <c r="E64" s="421"/>
      <c r="F64" s="423">
        <v>113678</v>
      </c>
    </row>
    <row r="65" spans="1:6">
      <c r="A65" s="426"/>
      <c r="B65" s="427"/>
      <c r="C65" s="427"/>
      <c r="D65" s="427"/>
      <c r="E65" s="427"/>
      <c r="F65" s="428"/>
    </row>
    <row r="66" spans="1:6">
      <c r="A66" s="420" t="s">
        <v>406</v>
      </c>
      <c r="B66" s="421" t="s">
        <v>407</v>
      </c>
      <c r="C66" s="421" t="s">
        <v>408</v>
      </c>
      <c r="D66" s="421"/>
      <c r="E66" s="421"/>
      <c r="F66" s="422"/>
    </row>
    <row r="67" spans="1:6">
      <c r="A67" s="420"/>
      <c r="B67" s="421"/>
      <c r="C67" s="421" t="s">
        <v>409</v>
      </c>
      <c r="D67" s="421"/>
      <c r="E67" s="421"/>
      <c r="F67" s="422"/>
    </row>
    <row r="68" spans="1:6">
      <c r="A68" s="420">
        <v>9</v>
      </c>
      <c r="B68" s="421" t="s">
        <v>395</v>
      </c>
      <c r="C68" s="421" t="s">
        <v>410</v>
      </c>
      <c r="D68" s="421">
        <v>1188.08</v>
      </c>
      <c r="E68" s="421" t="s">
        <v>395</v>
      </c>
      <c r="F68" s="422">
        <v>10692.72</v>
      </c>
    </row>
    <row r="69" spans="1:6">
      <c r="A69" s="420">
        <v>4.5</v>
      </c>
      <c r="B69" s="421" t="s">
        <v>395</v>
      </c>
      <c r="C69" s="421" t="s">
        <v>411</v>
      </c>
      <c r="D69" s="421">
        <v>3412.33</v>
      </c>
      <c r="E69" s="421" t="s">
        <v>395</v>
      </c>
      <c r="F69" s="422">
        <v>15355.49</v>
      </c>
    </row>
    <row r="70" spans="1:6">
      <c r="A70" s="420">
        <v>1.8</v>
      </c>
      <c r="B70" s="421" t="s">
        <v>412</v>
      </c>
      <c r="C70" s="421" t="s">
        <v>413</v>
      </c>
      <c r="D70" s="421">
        <v>972.4</v>
      </c>
      <c r="E70" s="421" t="s">
        <v>412</v>
      </c>
      <c r="F70" s="422">
        <v>1750.32</v>
      </c>
    </row>
    <row r="71" spans="1:6">
      <c r="A71" s="420">
        <v>17.7</v>
      </c>
      <c r="B71" s="421" t="s">
        <v>412</v>
      </c>
      <c r="C71" s="421" t="s">
        <v>414</v>
      </c>
      <c r="D71" s="421">
        <v>679.8</v>
      </c>
      <c r="E71" s="421" t="s">
        <v>412</v>
      </c>
      <c r="F71" s="422">
        <v>12032.46</v>
      </c>
    </row>
    <row r="72" spans="1:6">
      <c r="A72" s="420">
        <v>14.1</v>
      </c>
      <c r="B72" s="421" t="s">
        <v>412</v>
      </c>
      <c r="C72" s="421" t="s">
        <v>415</v>
      </c>
      <c r="D72" s="421">
        <v>557.70000000000005</v>
      </c>
      <c r="E72" s="421" t="s">
        <v>412</v>
      </c>
      <c r="F72" s="422">
        <v>7863.57</v>
      </c>
    </row>
    <row r="73" spans="1:6">
      <c r="A73" s="420"/>
      <c r="B73" s="421" t="s">
        <v>399</v>
      </c>
      <c r="C73" s="421" t="s">
        <v>400</v>
      </c>
      <c r="D73" s="421"/>
      <c r="E73" s="421" t="s">
        <v>399</v>
      </c>
      <c r="F73" s="422">
        <v>0</v>
      </c>
    </row>
    <row r="74" spans="1:6">
      <c r="A74" s="420"/>
      <c r="B74" s="421"/>
      <c r="C74" s="421" t="s">
        <v>402</v>
      </c>
      <c r="D74" s="421"/>
      <c r="E74" s="421"/>
      <c r="F74" s="422">
        <v>47694.559999999998</v>
      </c>
    </row>
    <row r="75" spans="1:6">
      <c r="A75" s="420"/>
      <c r="B75" s="421"/>
      <c r="C75" s="421"/>
      <c r="D75" s="421"/>
      <c r="E75" s="421"/>
      <c r="F75" s="423">
        <v>4769.46</v>
      </c>
    </row>
    <row r="76" spans="1:6">
      <c r="A76" s="420" t="s">
        <v>441</v>
      </c>
      <c r="B76" s="421" t="s">
        <v>407</v>
      </c>
      <c r="D76" s="421"/>
      <c r="E76" s="421"/>
      <c r="F76" s="422"/>
    </row>
    <row r="77" spans="1:6">
      <c r="A77" s="420"/>
      <c r="B77" s="421"/>
      <c r="C77" s="421" t="s">
        <v>442</v>
      </c>
      <c r="D77" s="421"/>
      <c r="E77" s="421"/>
      <c r="F77" s="422"/>
    </row>
    <row r="78" spans="1:6">
      <c r="A78" s="420">
        <v>0.14000000000000001</v>
      </c>
      <c r="B78" s="421" t="s">
        <v>395</v>
      </c>
      <c r="C78" s="421" t="s">
        <v>411</v>
      </c>
      <c r="D78" s="421">
        <v>3412.33</v>
      </c>
      <c r="E78" s="421" t="s">
        <v>395</v>
      </c>
      <c r="F78" s="422">
        <v>477.73</v>
      </c>
    </row>
    <row r="79" spans="1:6">
      <c r="A79" s="420">
        <v>1.1000000000000001</v>
      </c>
      <c r="B79" s="421" t="s">
        <v>412</v>
      </c>
      <c r="C79" s="421" t="s">
        <v>420</v>
      </c>
      <c r="D79" s="421">
        <v>1041.7</v>
      </c>
      <c r="E79" s="421" t="s">
        <v>412</v>
      </c>
      <c r="F79" s="422">
        <v>1145.8699999999999</v>
      </c>
    </row>
    <row r="80" spans="1:6">
      <c r="A80" s="420">
        <v>0.5</v>
      </c>
      <c r="B80" s="421" t="s">
        <v>412</v>
      </c>
      <c r="C80" s="421" t="s">
        <v>414</v>
      </c>
      <c r="D80" s="421">
        <v>679.8</v>
      </c>
      <c r="E80" s="421" t="s">
        <v>412</v>
      </c>
      <c r="F80" s="422">
        <v>339.9</v>
      </c>
    </row>
    <row r="81" spans="1:6">
      <c r="A81" s="420">
        <v>1.1000000000000001</v>
      </c>
      <c r="B81" s="421" t="s">
        <v>412</v>
      </c>
      <c r="C81" s="421" t="s">
        <v>415</v>
      </c>
      <c r="D81" s="421">
        <v>557.70000000000005</v>
      </c>
      <c r="E81" s="421" t="s">
        <v>412</v>
      </c>
      <c r="F81" s="422">
        <v>613.47</v>
      </c>
    </row>
    <row r="82" spans="1:6">
      <c r="A82" s="420"/>
      <c r="B82" s="421" t="s">
        <v>399</v>
      </c>
      <c r="C82" s="421" t="s">
        <v>400</v>
      </c>
      <c r="D82" s="421" t="s">
        <v>393</v>
      </c>
      <c r="E82" s="421" t="s">
        <v>399</v>
      </c>
      <c r="F82" s="422">
        <v>0</v>
      </c>
    </row>
    <row r="83" spans="1:6">
      <c r="A83" s="420"/>
      <c r="B83" s="421"/>
      <c r="C83" s="421" t="s">
        <v>431</v>
      </c>
      <c r="D83" s="421"/>
      <c r="E83" s="421"/>
      <c r="F83" s="422">
        <v>2576.9699999999998</v>
      </c>
    </row>
    <row r="84" spans="1:6">
      <c r="A84" s="420"/>
      <c r="B84" s="421"/>
      <c r="C84" s="421" t="s">
        <v>432</v>
      </c>
      <c r="D84" s="421"/>
      <c r="E84" s="421"/>
      <c r="F84" s="423">
        <v>257.7</v>
      </c>
    </row>
    <row r="85" spans="1:6">
      <c r="A85" s="420"/>
      <c r="B85" s="421"/>
      <c r="C85" s="421"/>
      <c r="D85" s="421"/>
      <c r="E85" s="421"/>
      <c r="F85" s="423"/>
    </row>
    <row r="86" spans="1:6">
      <c r="A86" s="420">
        <v>41</v>
      </c>
      <c r="B86" s="421" t="s">
        <v>407</v>
      </c>
      <c r="C86" s="569" t="s">
        <v>952</v>
      </c>
      <c r="D86" s="570"/>
      <c r="E86" s="570"/>
      <c r="F86" s="571"/>
    </row>
    <row r="87" spans="1:6">
      <c r="A87" s="420">
        <v>2.2200000000000002</v>
      </c>
      <c r="B87" s="421" t="s">
        <v>443</v>
      </c>
      <c r="C87" s="421" t="s">
        <v>444</v>
      </c>
      <c r="D87" s="421">
        <v>227.6</v>
      </c>
      <c r="E87" s="421" t="s">
        <v>443</v>
      </c>
      <c r="F87" s="422">
        <v>505.27</v>
      </c>
    </row>
    <row r="88" spans="1:6">
      <c r="A88" s="420">
        <v>1.1000000000000001</v>
      </c>
      <c r="B88" s="421" t="s">
        <v>430</v>
      </c>
      <c r="C88" s="421" t="s">
        <v>445</v>
      </c>
      <c r="D88" s="421">
        <v>831.6</v>
      </c>
      <c r="E88" s="421" t="s">
        <v>430</v>
      </c>
      <c r="F88" s="422">
        <v>914.76</v>
      </c>
    </row>
    <row r="89" spans="1:6">
      <c r="A89" s="420"/>
      <c r="B89" s="421" t="s">
        <v>399</v>
      </c>
      <c r="C89" s="421" t="s">
        <v>446</v>
      </c>
      <c r="D89" s="421" t="s">
        <v>393</v>
      </c>
      <c r="E89" s="421" t="s">
        <v>399</v>
      </c>
      <c r="F89" s="422">
        <v>1.5</v>
      </c>
    </row>
    <row r="90" spans="1:6">
      <c r="A90" s="420"/>
      <c r="B90" s="421"/>
      <c r="C90" s="421" t="s">
        <v>431</v>
      </c>
      <c r="D90" s="421"/>
      <c r="E90" s="421"/>
      <c r="F90" s="422">
        <v>1421.53</v>
      </c>
    </row>
    <row r="91" spans="1:6">
      <c r="A91" s="420"/>
      <c r="B91" s="421"/>
      <c r="C91" s="421" t="s">
        <v>432</v>
      </c>
      <c r="D91" s="421"/>
      <c r="E91" s="421"/>
      <c r="F91" s="423">
        <v>142.15</v>
      </c>
    </row>
    <row r="92" spans="1:6">
      <c r="A92" s="420"/>
      <c r="B92" s="421"/>
      <c r="C92" s="421"/>
      <c r="D92" s="421"/>
      <c r="E92" s="421"/>
      <c r="F92" s="423"/>
    </row>
    <row r="93" spans="1:6">
      <c r="A93" s="420" t="s">
        <v>447</v>
      </c>
      <c r="B93" s="421"/>
      <c r="C93" s="421" t="s">
        <v>448</v>
      </c>
      <c r="D93" s="421"/>
      <c r="E93" s="421"/>
      <c r="F93" s="422"/>
    </row>
    <row r="94" spans="1:6">
      <c r="A94" s="429">
        <v>0.48599999999999999</v>
      </c>
      <c r="B94" s="421" t="s">
        <v>449</v>
      </c>
      <c r="C94" s="421" t="s">
        <v>450</v>
      </c>
      <c r="D94" s="421">
        <v>116.88</v>
      </c>
      <c r="E94" s="421" t="s">
        <v>449</v>
      </c>
      <c r="F94" s="422">
        <v>56.8</v>
      </c>
    </row>
    <row r="95" spans="1:6">
      <c r="A95" s="430">
        <v>0.48599999999999999</v>
      </c>
      <c r="B95" s="421" t="s">
        <v>449</v>
      </c>
      <c r="C95" s="421" t="s">
        <v>451</v>
      </c>
      <c r="D95" s="421">
        <v>4769.46</v>
      </c>
      <c r="E95" s="421" t="s">
        <v>449</v>
      </c>
      <c r="F95" s="422">
        <v>2317.96</v>
      </c>
    </row>
    <row r="96" spans="1:6">
      <c r="A96" s="420">
        <v>81.75</v>
      </c>
      <c r="B96" s="421" t="s">
        <v>452</v>
      </c>
      <c r="C96" s="421" t="s">
        <v>453</v>
      </c>
      <c r="D96" s="421">
        <v>53</v>
      </c>
      <c r="E96" s="421" t="s">
        <v>452</v>
      </c>
      <c r="F96" s="422">
        <v>4332.75</v>
      </c>
    </row>
    <row r="97" spans="1:6">
      <c r="A97" s="420">
        <v>7.2</v>
      </c>
      <c r="B97" s="421" t="s">
        <v>452</v>
      </c>
      <c r="C97" s="421" t="s">
        <v>454</v>
      </c>
      <c r="D97" s="421">
        <v>53</v>
      </c>
      <c r="E97" s="421" t="s">
        <v>452</v>
      </c>
      <c r="F97" s="422">
        <v>381.6</v>
      </c>
    </row>
    <row r="98" spans="1:6">
      <c r="A98" s="420">
        <v>43.68</v>
      </c>
      <c r="B98" s="421" t="s">
        <v>452</v>
      </c>
      <c r="C98" s="421" t="s">
        <v>455</v>
      </c>
      <c r="D98" s="421">
        <v>53</v>
      </c>
      <c r="E98" s="421" t="s">
        <v>452</v>
      </c>
      <c r="F98" s="422">
        <v>2315.04</v>
      </c>
    </row>
    <row r="99" spans="1:6">
      <c r="A99" s="420">
        <v>132.63</v>
      </c>
      <c r="B99" s="421" t="s">
        <v>452</v>
      </c>
      <c r="C99" s="421" t="s">
        <v>456</v>
      </c>
      <c r="D99" s="421">
        <v>57.75</v>
      </c>
      <c r="E99" s="421" t="s">
        <v>452</v>
      </c>
      <c r="F99" s="422">
        <v>7659.38</v>
      </c>
    </row>
    <row r="100" spans="1:6">
      <c r="A100" s="420">
        <v>2.2000000000000002</v>
      </c>
      <c r="B100" s="421" t="s">
        <v>457</v>
      </c>
      <c r="C100" s="421" t="s">
        <v>458</v>
      </c>
      <c r="D100" s="421">
        <v>970</v>
      </c>
      <c r="E100" s="421" t="s">
        <v>457</v>
      </c>
      <c r="F100" s="422">
        <v>2134</v>
      </c>
    </row>
    <row r="101" spans="1:6">
      <c r="A101" s="420" t="s">
        <v>459</v>
      </c>
      <c r="B101" s="421"/>
      <c r="C101" s="421" t="s">
        <v>460</v>
      </c>
      <c r="D101" s="421" t="s">
        <v>459</v>
      </c>
      <c r="E101" s="421"/>
      <c r="F101" s="422">
        <v>250</v>
      </c>
    </row>
    <row r="102" spans="1:6">
      <c r="A102" s="420" t="s">
        <v>459</v>
      </c>
      <c r="B102" s="421"/>
      <c r="C102" s="421" t="s">
        <v>461</v>
      </c>
      <c r="D102" s="421" t="s">
        <v>459</v>
      </c>
      <c r="E102" s="421"/>
      <c r="F102" s="422">
        <v>20.47</v>
      </c>
    </row>
    <row r="103" spans="1:6">
      <c r="A103" s="420"/>
      <c r="B103" s="421"/>
      <c r="C103" s="421"/>
      <c r="D103" s="421"/>
      <c r="E103" s="421"/>
      <c r="F103" s="423">
        <v>19468</v>
      </c>
    </row>
    <row r="104" spans="1:6">
      <c r="A104" s="420"/>
      <c r="B104" s="421"/>
      <c r="C104" s="421"/>
      <c r="D104" s="421"/>
      <c r="E104" s="421"/>
      <c r="F104" s="423"/>
    </row>
    <row r="105" spans="1:6">
      <c r="A105" s="420"/>
      <c r="B105" s="421"/>
      <c r="C105" s="421" t="s">
        <v>462</v>
      </c>
      <c r="D105" s="421"/>
      <c r="E105" s="421"/>
      <c r="F105" s="422"/>
    </row>
    <row r="106" spans="1:6">
      <c r="A106" s="420">
        <v>1</v>
      </c>
      <c r="B106" s="421" t="s">
        <v>463</v>
      </c>
      <c r="C106" s="421" t="s">
        <v>464</v>
      </c>
      <c r="D106" s="421">
        <v>940</v>
      </c>
      <c r="E106" s="421" t="s">
        <v>412</v>
      </c>
      <c r="F106" s="422">
        <v>940</v>
      </c>
    </row>
    <row r="107" spans="1:6">
      <c r="A107" s="420">
        <v>0.5</v>
      </c>
      <c r="B107" s="421" t="s">
        <v>463</v>
      </c>
      <c r="C107" s="421" t="s">
        <v>465</v>
      </c>
      <c r="D107" s="421">
        <v>903.1</v>
      </c>
      <c r="E107" s="421" t="s">
        <v>412</v>
      </c>
      <c r="F107" s="422">
        <v>451.55</v>
      </c>
    </row>
    <row r="108" spans="1:6">
      <c r="A108" s="420">
        <v>0.5</v>
      </c>
      <c r="B108" s="421" t="s">
        <v>463</v>
      </c>
      <c r="C108" s="421" t="s">
        <v>466</v>
      </c>
      <c r="D108" s="421">
        <v>1041.7</v>
      </c>
      <c r="E108" s="421" t="s">
        <v>412</v>
      </c>
      <c r="F108" s="422">
        <v>520.85</v>
      </c>
    </row>
    <row r="109" spans="1:6">
      <c r="A109" s="420">
        <v>0.5</v>
      </c>
      <c r="B109" s="421" t="s">
        <v>12</v>
      </c>
      <c r="C109" s="421" t="s">
        <v>467</v>
      </c>
      <c r="D109" s="421">
        <v>679.8</v>
      </c>
      <c r="E109" s="421" t="s">
        <v>412</v>
      </c>
      <c r="F109" s="422">
        <v>339.9</v>
      </c>
    </row>
    <row r="110" spans="1:6">
      <c r="A110" s="420"/>
      <c r="B110" s="421"/>
      <c r="C110" s="421" t="s">
        <v>468</v>
      </c>
      <c r="D110" s="421"/>
      <c r="E110" s="421" t="s">
        <v>469</v>
      </c>
      <c r="F110" s="422">
        <v>0.25</v>
      </c>
    </row>
    <row r="111" spans="1:6">
      <c r="A111" s="420"/>
      <c r="B111" s="421"/>
      <c r="C111" s="421"/>
      <c r="D111" s="421"/>
      <c r="E111" s="421"/>
      <c r="F111" s="423">
        <v>2252.5500000000002</v>
      </c>
    </row>
    <row r="112" spans="1:6">
      <c r="A112" s="420"/>
      <c r="B112" s="421"/>
      <c r="C112" s="421"/>
      <c r="D112" s="421"/>
      <c r="E112" s="421"/>
      <c r="F112" s="423"/>
    </row>
    <row r="113" spans="1:6">
      <c r="A113" s="420" t="s">
        <v>470</v>
      </c>
      <c r="B113" s="421" t="s">
        <v>407</v>
      </c>
      <c r="C113" s="421" t="s">
        <v>471</v>
      </c>
      <c r="D113" s="421"/>
      <c r="E113" s="421"/>
      <c r="F113" s="422"/>
    </row>
    <row r="114" spans="1:6">
      <c r="A114" s="420"/>
      <c r="B114" s="421"/>
      <c r="C114" s="421" t="s">
        <v>472</v>
      </c>
      <c r="D114" s="421"/>
      <c r="E114" s="421"/>
      <c r="F114" s="422"/>
    </row>
    <row r="115" spans="1:6">
      <c r="A115" s="420">
        <v>1</v>
      </c>
      <c r="B115" s="421" t="s">
        <v>412</v>
      </c>
      <c r="C115" s="421" t="s">
        <v>472</v>
      </c>
      <c r="D115" s="421">
        <v>170.35</v>
      </c>
      <c r="E115" s="421" t="s">
        <v>412</v>
      </c>
      <c r="F115" s="422">
        <v>170.35</v>
      </c>
    </row>
    <row r="116" spans="1:6">
      <c r="A116" s="420">
        <v>0.05</v>
      </c>
      <c r="B116" s="421" t="s">
        <v>395</v>
      </c>
      <c r="C116" s="421" t="s">
        <v>473</v>
      </c>
      <c r="D116" s="421">
        <v>4136.1099999999997</v>
      </c>
      <c r="E116" s="421" t="s">
        <v>395</v>
      </c>
      <c r="F116" s="422">
        <v>206.81</v>
      </c>
    </row>
    <row r="117" spans="1:6">
      <c r="A117" s="420">
        <v>0.5</v>
      </c>
      <c r="B117" s="421" t="s">
        <v>412</v>
      </c>
      <c r="C117" s="421" t="s">
        <v>474</v>
      </c>
      <c r="D117" s="421">
        <v>903.1</v>
      </c>
      <c r="E117" s="421" t="s">
        <v>412</v>
      </c>
      <c r="F117" s="422">
        <v>451.55</v>
      </c>
    </row>
    <row r="118" spans="1:6">
      <c r="A118" s="420">
        <v>1</v>
      </c>
      <c r="B118" s="421" t="s">
        <v>412</v>
      </c>
      <c r="C118" s="421" t="s">
        <v>414</v>
      </c>
      <c r="D118" s="421">
        <v>679.8</v>
      </c>
      <c r="E118" s="421" t="s">
        <v>412</v>
      </c>
      <c r="F118" s="422">
        <v>679.8</v>
      </c>
    </row>
    <row r="119" spans="1:6">
      <c r="A119" s="420">
        <v>1</v>
      </c>
      <c r="B119" s="421" t="s">
        <v>412</v>
      </c>
      <c r="C119" s="421" t="s">
        <v>415</v>
      </c>
      <c r="D119" s="421">
        <v>557.70000000000005</v>
      </c>
      <c r="E119" s="421" t="s">
        <v>412</v>
      </c>
      <c r="F119" s="422">
        <v>557.70000000000005</v>
      </c>
    </row>
    <row r="120" spans="1:6">
      <c r="A120" s="420"/>
      <c r="B120" s="421" t="s">
        <v>399</v>
      </c>
      <c r="C120" s="421" t="s">
        <v>400</v>
      </c>
      <c r="D120" s="421" t="s">
        <v>393</v>
      </c>
      <c r="E120" s="421" t="s">
        <v>399</v>
      </c>
      <c r="F120" s="422">
        <v>0.54</v>
      </c>
    </row>
    <row r="121" spans="1:6">
      <c r="A121" s="420"/>
      <c r="B121" s="421"/>
      <c r="C121" s="421" t="s">
        <v>475</v>
      </c>
      <c r="D121" s="421"/>
      <c r="E121" s="421"/>
      <c r="F121" s="423">
        <v>2066.75</v>
      </c>
    </row>
    <row r="122" spans="1:6">
      <c r="A122" s="420" t="s">
        <v>476</v>
      </c>
      <c r="B122" s="421" t="s">
        <v>407</v>
      </c>
      <c r="C122" s="421" t="s">
        <v>477</v>
      </c>
      <c r="D122" s="421"/>
      <c r="E122" s="421"/>
      <c r="F122" s="422"/>
    </row>
    <row r="123" spans="1:6">
      <c r="A123" s="420"/>
      <c r="B123" s="421"/>
      <c r="C123" s="421" t="s">
        <v>478</v>
      </c>
      <c r="D123" s="421"/>
      <c r="E123" s="421"/>
      <c r="F123" s="422"/>
    </row>
    <row r="124" spans="1:6">
      <c r="A124" s="420">
        <v>1</v>
      </c>
      <c r="B124" s="421" t="s">
        <v>412</v>
      </c>
      <c r="C124" s="421" t="s">
        <v>479</v>
      </c>
      <c r="D124" s="421">
        <v>156</v>
      </c>
      <c r="E124" s="421" t="s">
        <v>412</v>
      </c>
      <c r="F124" s="422">
        <v>156</v>
      </c>
    </row>
    <row r="125" spans="1:6">
      <c r="A125" s="420"/>
      <c r="B125" s="421" t="s">
        <v>399</v>
      </c>
      <c r="C125" s="421" t="s">
        <v>480</v>
      </c>
      <c r="D125" s="421"/>
      <c r="E125" s="421" t="s">
        <v>399</v>
      </c>
      <c r="F125" s="422">
        <v>4</v>
      </c>
    </row>
    <row r="126" spans="1:6">
      <c r="A126" s="420"/>
      <c r="B126" s="421"/>
      <c r="C126" s="421" t="s">
        <v>475</v>
      </c>
      <c r="D126" s="421"/>
      <c r="E126" s="421"/>
      <c r="F126" s="423">
        <v>160</v>
      </c>
    </row>
    <row r="127" spans="1:6" ht="35.25" customHeight="1">
      <c r="A127" s="557" t="s">
        <v>481</v>
      </c>
      <c r="B127" s="558"/>
      <c r="C127" s="558"/>
      <c r="D127" s="558"/>
      <c r="E127" s="558"/>
      <c r="F127" s="559"/>
    </row>
    <row r="128" spans="1:6">
      <c r="A128" s="425">
        <v>1</v>
      </c>
      <c r="B128" s="421" t="s">
        <v>18</v>
      </c>
      <c r="C128" s="421" t="s">
        <v>482</v>
      </c>
      <c r="D128" s="421">
        <v>914.1</v>
      </c>
      <c r="E128" s="421" t="s">
        <v>483</v>
      </c>
      <c r="F128" s="422">
        <v>9.14</v>
      </c>
    </row>
    <row r="129" spans="1:6">
      <c r="A129" s="425"/>
      <c r="B129" s="421"/>
      <c r="C129" s="421" t="s">
        <v>484</v>
      </c>
      <c r="D129" s="421"/>
      <c r="E129" s="421"/>
      <c r="F129" s="422">
        <v>556.6</v>
      </c>
    </row>
    <row r="130" spans="1:6">
      <c r="A130" s="425"/>
      <c r="B130" s="421"/>
      <c r="C130" s="421" t="s">
        <v>485</v>
      </c>
      <c r="D130" s="421"/>
      <c r="E130" s="421"/>
      <c r="F130" s="422">
        <v>5.46</v>
      </c>
    </row>
    <row r="131" spans="1:6">
      <c r="A131" s="425"/>
      <c r="B131" s="421"/>
      <c r="C131" s="421" t="s">
        <v>486</v>
      </c>
      <c r="D131" s="421" t="s">
        <v>487</v>
      </c>
      <c r="E131" s="421"/>
      <c r="F131" s="423">
        <v>571.20000000000005</v>
      </c>
    </row>
    <row r="132" spans="1:6">
      <c r="A132" s="425"/>
      <c r="B132" s="421"/>
      <c r="C132" s="421"/>
      <c r="D132" s="421"/>
      <c r="E132" s="421"/>
      <c r="F132" s="423"/>
    </row>
    <row r="133" spans="1:6">
      <c r="A133" s="425">
        <v>1</v>
      </c>
      <c r="B133" s="421" t="s">
        <v>463</v>
      </c>
      <c r="C133" s="421" t="s">
        <v>488</v>
      </c>
      <c r="D133" s="421">
        <v>783</v>
      </c>
      <c r="E133" s="421" t="s">
        <v>463</v>
      </c>
      <c r="F133" s="422">
        <v>783</v>
      </c>
    </row>
    <row r="134" spans="1:6">
      <c r="A134" s="425">
        <v>1</v>
      </c>
      <c r="B134" s="421" t="s">
        <v>463</v>
      </c>
      <c r="C134" s="421" t="s">
        <v>489</v>
      </c>
      <c r="D134" s="421">
        <v>778</v>
      </c>
      <c r="E134" s="421" t="s">
        <v>463</v>
      </c>
      <c r="F134" s="422">
        <v>778</v>
      </c>
    </row>
    <row r="135" spans="1:6">
      <c r="A135" s="425">
        <v>2</v>
      </c>
      <c r="B135" s="421" t="s">
        <v>463</v>
      </c>
      <c r="C135" s="421" t="s">
        <v>490</v>
      </c>
      <c r="D135" s="421">
        <v>611</v>
      </c>
      <c r="E135" s="421" t="s">
        <v>463</v>
      </c>
      <c r="F135" s="422">
        <v>1222</v>
      </c>
    </row>
    <row r="136" spans="1:6">
      <c r="A136" s="425"/>
      <c r="B136" s="421"/>
      <c r="C136" s="421" t="s">
        <v>491</v>
      </c>
      <c r="D136" s="421"/>
      <c r="E136" s="421"/>
      <c r="F136" s="422">
        <v>2783</v>
      </c>
    </row>
    <row r="137" spans="1:6">
      <c r="A137" s="425"/>
      <c r="B137" s="421"/>
      <c r="C137" s="421" t="s">
        <v>487</v>
      </c>
      <c r="D137" s="421"/>
      <c r="E137" s="421"/>
      <c r="F137" s="422">
        <v>556.6</v>
      </c>
    </row>
    <row r="138" spans="1:6">
      <c r="A138" s="425"/>
      <c r="B138" s="421"/>
      <c r="C138" s="493"/>
      <c r="D138" s="494"/>
      <c r="E138" s="494"/>
      <c r="F138" s="495"/>
    </row>
    <row r="139" spans="1:6">
      <c r="A139" s="420">
        <v>77.400000000000006</v>
      </c>
      <c r="B139" s="421"/>
      <c r="C139" s="569" t="s">
        <v>492</v>
      </c>
      <c r="D139" s="570"/>
      <c r="E139" s="570"/>
      <c r="F139" s="571"/>
    </row>
    <row r="140" spans="1:6">
      <c r="A140" s="420"/>
      <c r="B140" s="421"/>
      <c r="C140" s="421" t="s">
        <v>493</v>
      </c>
      <c r="D140" s="421"/>
      <c r="E140" s="421"/>
      <c r="F140" s="422" t="s">
        <v>494</v>
      </c>
    </row>
    <row r="141" spans="1:6">
      <c r="A141" s="420">
        <v>90</v>
      </c>
      <c r="B141" s="421" t="s">
        <v>495</v>
      </c>
      <c r="C141" s="421" t="s">
        <v>496</v>
      </c>
      <c r="D141" s="421">
        <v>20</v>
      </c>
      <c r="E141" s="421" t="s">
        <v>495</v>
      </c>
      <c r="F141" s="422">
        <v>1800</v>
      </c>
    </row>
    <row r="142" spans="1:6">
      <c r="A142" s="420">
        <v>90</v>
      </c>
      <c r="B142" s="421"/>
      <c r="C142" s="421"/>
      <c r="D142" s="421">
        <v>0</v>
      </c>
      <c r="E142" s="421"/>
      <c r="F142" s="422">
        <v>0</v>
      </c>
    </row>
    <row r="143" spans="1:6">
      <c r="A143" s="420">
        <v>0.15</v>
      </c>
      <c r="B143" s="421" t="s">
        <v>14</v>
      </c>
      <c r="C143" s="421" t="s">
        <v>497</v>
      </c>
      <c r="D143" s="421">
        <v>6040</v>
      </c>
      <c r="E143" s="421" t="s">
        <v>14</v>
      </c>
      <c r="F143" s="422">
        <v>906</v>
      </c>
    </row>
    <row r="144" spans="1:6">
      <c r="A144" s="420">
        <v>1</v>
      </c>
      <c r="B144" s="421" t="s">
        <v>430</v>
      </c>
      <c r="C144" s="421" t="s">
        <v>498</v>
      </c>
      <c r="D144" s="421">
        <v>783</v>
      </c>
      <c r="E144" s="421" t="s">
        <v>430</v>
      </c>
      <c r="F144" s="422">
        <v>783</v>
      </c>
    </row>
    <row r="145" spans="1:6">
      <c r="A145" s="420">
        <v>2</v>
      </c>
      <c r="B145" s="421" t="s">
        <v>430</v>
      </c>
      <c r="C145" s="421" t="s">
        <v>413</v>
      </c>
      <c r="D145" s="421">
        <v>972.4</v>
      </c>
      <c r="E145" s="421" t="s">
        <v>430</v>
      </c>
      <c r="F145" s="422">
        <v>1944.8</v>
      </c>
    </row>
    <row r="146" spans="1:6">
      <c r="A146" s="420">
        <v>4</v>
      </c>
      <c r="B146" s="421" t="s">
        <v>430</v>
      </c>
      <c r="C146" s="421" t="s">
        <v>499</v>
      </c>
      <c r="D146" s="421">
        <v>611</v>
      </c>
      <c r="E146" s="421" t="s">
        <v>430</v>
      </c>
      <c r="F146" s="422">
        <v>2444</v>
      </c>
    </row>
    <row r="147" spans="1:6">
      <c r="A147" s="420"/>
      <c r="B147" s="421"/>
      <c r="C147" s="421" t="s">
        <v>500</v>
      </c>
      <c r="D147" s="421"/>
      <c r="E147" s="421"/>
      <c r="F147" s="422">
        <v>11.5</v>
      </c>
    </row>
    <row r="148" spans="1:6">
      <c r="A148" s="420"/>
      <c r="B148" s="421"/>
      <c r="C148" s="421" t="s">
        <v>501</v>
      </c>
      <c r="D148" s="421"/>
      <c r="E148" s="421"/>
      <c r="F148" s="422">
        <v>7889.3</v>
      </c>
    </row>
    <row r="149" spans="1:6">
      <c r="A149" s="420"/>
      <c r="B149" s="421"/>
      <c r="C149" s="421" t="s">
        <v>502</v>
      </c>
      <c r="D149" s="421"/>
      <c r="E149" s="421"/>
      <c r="F149" s="423">
        <v>87.66</v>
      </c>
    </row>
    <row r="150" spans="1:6">
      <c r="A150" s="420"/>
      <c r="B150" s="421"/>
      <c r="C150" s="421"/>
      <c r="D150" s="421"/>
      <c r="E150" s="421"/>
      <c r="F150" s="423"/>
    </row>
    <row r="151" spans="1:6">
      <c r="A151" s="420">
        <v>238</v>
      </c>
      <c r="B151" s="421" t="s">
        <v>407</v>
      </c>
      <c r="C151" s="421" t="s">
        <v>503</v>
      </c>
      <c r="D151" s="421"/>
      <c r="E151" s="421"/>
      <c r="F151" s="422"/>
    </row>
    <row r="152" spans="1:6">
      <c r="A152" s="420"/>
      <c r="B152" s="421"/>
      <c r="C152" s="421" t="s">
        <v>504</v>
      </c>
      <c r="D152" s="421"/>
      <c r="E152" s="421"/>
      <c r="F152" s="422"/>
    </row>
    <row r="153" spans="1:6">
      <c r="A153" s="420">
        <v>20</v>
      </c>
      <c r="B153" s="421" t="s">
        <v>443</v>
      </c>
      <c r="C153" s="421" t="s">
        <v>505</v>
      </c>
      <c r="D153" s="421">
        <v>116.2</v>
      </c>
      <c r="E153" s="421" t="s">
        <v>443</v>
      </c>
      <c r="F153" s="422">
        <v>2324</v>
      </c>
    </row>
    <row r="154" spans="1:6">
      <c r="A154" s="420"/>
      <c r="B154" s="421"/>
      <c r="C154" s="421" t="s">
        <v>506</v>
      </c>
      <c r="D154" s="421"/>
      <c r="E154" s="421"/>
      <c r="F154" s="422" t="s">
        <v>393</v>
      </c>
    </row>
    <row r="155" spans="1:6">
      <c r="A155" s="420">
        <v>50</v>
      </c>
      <c r="B155" s="421" t="s">
        <v>15</v>
      </c>
      <c r="C155" s="421" t="s">
        <v>497</v>
      </c>
      <c r="D155" s="421">
        <v>6.04</v>
      </c>
      <c r="E155" s="421" t="s">
        <v>15</v>
      </c>
      <c r="F155" s="422">
        <v>302</v>
      </c>
    </row>
    <row r="156" spans="1:6">
      <c r="A156" s="420">
        <v>1</v>
      </c>
      <c r="B156" s="421" t="s">
        <v>399</v>
      </c>
      <c r="C156" s="421" t="s">
        <v>507</v>
      </c>
      <c r="D156" s="421">
        <v>75</v>
      </c>
      <c r="E156" s="421" t="s">
        <v>399</v>
      </c>
      <c r="F156" s="422">
        <v>75</v>
      </c>
    </row>
    <row r="157" spans="1:6">
      <c r="A157" s="420">
        <v>1</v>
      </c>
      <c r="B157" s="421" t="s">
        <v>399</v>
      </c>
      <c r="C157" s="421" t="s">
        <v>508</v>
      </c>
      <c r="D157" s="421">
        <v>40</v>
      </c>
      <c r="E157" s="421" t="s">
        <v>399</v>
      </c>
      <c r="F157" s="422">
        <v>40</v>
      </c>
    </row>
    <row r="158" spans="1:6">
      <c r="A158" s="420">
        <v>2.5</v>
      </c>
      <c r="B158" s="421" t="s">
        <v>399</v>
      </c>
      <c r="C158" s="421" t="s">
        <v>509</v>
      </c>
      <c r="D158" s="421">
        <v>805.2</v>
      </c>
      <c r="E158" s="421" t="s">
        <v>399</v>
      </c>
      <c r="F158" s="422">
        <v>2013</v>
      </c>
    </row>
    <row r="159" spans="1:6">
      <c r="A159" s="420"/>
      <c r="B159" s="421" t="s">
        <v>399</v>
      </c>
      <c r="C159" s="421" t="s">
        <v>510</v>
      </c>
      <c r="D159" s="421"/>
      <c r="E159" s="421" t="s">
        <v>399</v>
      </c>
      <c r="F159" s="422">
        <v>1.5</v>
      </c>
    </row>
    <row r="160" spans="1:6">
      <c r="A160" s="420"/>
      <c r="B160" s="421"/>
      <c r="C160" s="421" t="s">
        <v>511</v>
      </c>
      <c r="D160" s="421"/>
      <c r="E160" s="421"/>
      <c r="F160" s="423">
        <v>4755.5</v>
      </c>
    </row>
    <row r="161" spans="1:6">
      <c r="A161" s="420"/>
      <c r="B161" s="421"/>
      <c r="C161" s="421"/>
      <c r="D161" s="421"/>
      <c r="E161" s="421"/>
      <c r="F161" s="423"/>
    </row>
    <row r="162" spans="1:6">
      <c r="A162" s="425" t="s">
        <v>512</v>
      </c>
      <c r="B162" s="421" t="s">
        <v>407</v>
      </c>
      <c r="C162" s="421" t="s">
        <v>513</v>
      </c>
      <c r="D162" s="421"/>
      <c r="E162" s="421" t="s">
        <v>514</v>
      </c>
      <c r="F162" s="422">
        <v>95.7</v>
      </c>
    </row>
    <row r="163" spans="1:6">
      <c r="A163" s="425"/>
      <c r="B163" s="421"/>
      <c r="C163" s="421" t="s">
        <v>519</v>
      </c>
      <c r="D163" s="421"/>
      <c r="E163" s="421" t="s">
        <v>515</v>
      </c>
      <c r="F163" s="423">
        <v>264.39999999999998</v>
      </c>
    </row>
    <row r="164" spans="1:6">
      <c r="A164" s="425">
        <v>1</v>
      </c>
      <c r="B164" s="421" t="s">
        <v>395</v>
      </c>
      <c r="C164" s="421" t="s">
        <v>516</v>
      </c>
      <c r="D164" s="421">
        <v>215.76</v>
      </c>
      <c r="E164" s="421" t="s">
        <v>395</v>
      </c>
      <c r="F164" s="422">
        <v>215.76</v>
      </c>
    </row>
    <row r="165" spans="1:6">
      <c r="A165" s="425">
        <v>1</v>
      </c>
      <c r="B165" s="421" t="s">
        <v>395</v>
      </c>
      <c r="C165" s="421" t="s">
        <v>517</v>
      </c>
      <c r="D165" s="421">
        <v>40.65</v>
      </c>
      <c r="E165" s="421" t="s">
        <v>395</v>
      </c>
      <c r="F165" s="422">
        <v>40.65</v>
      </c>
    </row>
    <row r="166" spans="1:6">
      <c r="A166" s="425"/>
      <c r="B166" s="421" t="s">
        <v>399</v>
      </c>
      <c r="C166" s="421" t="s">
        <v>400</v>
      </c>
      <c r="D166" s="421" t="s">
        <v>393</v>
      </c>
      <c r="E166" s="421" t="s">
        <v>399</v>
      </c>
      <c r="F166" s="422">
        <v>0</v>
      </c>
    </row>
    <row r="167" spans="1:6">
      <c r="A167" s="425"/>
      <c r="B167" s="421"/>
      <c r="C167" s="421" t="s">
        <v>518</v>
      </c>
      <c r="D167" s="421"/>
      <c r="E167" s="421"/>
      <c r="F167" s="423">
        <v>256.41000000000003</v>
      </c>
    </row>
    <row r="168" spans="1:6">
      <c r="A168" s="425"/>
      <c r="B168" s="421"/>
      <c r="C168" s="421"/>
      <c r="D168" s="421"/>
      <c r="E168" s="421"/>
      <c r="F168" s="423"/>
    </row>
    <row r="169" spans="1:6">
      <c r="A169" s="431"/>
      <c r="B169" s="421">
        <v>4.2</v>
      </c>
      <c r="C169" s="421" t="s">
        <v>520</v>
      </c>
      <c r="D169" s="421"/>
      <c r="E169" s="421"/>
      <c r="F169" s="422"/>
    </row>
    <row r="170" spans="1:6">
      <c r="A170" s="431">
        <v>5</v>
      </c>
      <c r="B170" s="421" t="s">
        <v>449</v>
      </c>
      <c r="C170" s="421" t="s">
        <v>533</v>
      </c>
      <c r="D170" s="421">
        <v>1601.08</v>
      </c>
      <c r="E170" s="421" t="s">
        <v>449</v>
      </c>
      <c r="F170" s="422">
        <v>8005.4</v>
      </c>
    </row>
    <row r="171" spans="1:6">
      <c r="A171" s="431">
        <v>3.3</v>
      </c>
      <c r="B171" s="421" t="s">
        <v>449</v>
      </c>
      <c r="C171" s="421" t="s">
        <v>534</v>
      </c>
      <c r="D171" s="421">
        <v>1315.58</v>
      </c>
      <c r="E171" s="421" t="s">
        <v>449</v>
      </c>
      <c r="F171" s="422">
        <v>4341.41</v>
      </c>
    </row>
    <row r="172" spans="1:6">
      <c r="A172" s="431">
        <v>4.79</v>
      </c>
      <c r="B172" s="421" t="s">
        <v>449</v>
      </c>
      <c r="C172" s="421" t="s">
        <v>535</v>
      </c>
      <c r="D172" s="421">
        <v>1551.81</v>
      </c>
      <c r="E172" s="421" t="s">
        <v>449</v>
      </c>
      <c r="F172" s="422">
        <v>7433.17</v>
      </c>
    </row>
    <row r="173" spans="1:6">
      <c r="A173" s="431">
        <v>4</v>
      </c>
      <c r="B173" s="421" t="s">
        <v>14</v>
      </c>
      <c r="C173" s="421" t="s">
        <v>521</v>
      </c>
      <c r="D173" s="421">
        <v>6040</v>
      </c>
      <c r="E173" s="421" t="s">
        <v>14</v>
      </c>
      <c r="F173" s="422">
        <v>24160</v>
      </c>
    </row>
    <row r="174" spans="1:6">
      <c r="A174" s="431">
        <v>40</v>
      </c>
      <c r="B174" s="421" t="s">
        <v>15</v>
      </c>
      <c r="C174" s="421" t="s">
        <v>522</v>
      </c>
      <c r="D174" s="421">
        <v>43.2</v>
      </c>
      <c r="E174" s="421" t="s">
        <v>15</v>
      </c>
      <c r="F174" s="422">
        <v>1728</v>
      </c>
    </row>
    <row r="175" spans="1:6">
      <c r="A175" s="431">
        <v>3.5</v>
      </c>
      <c r="B175" s="421" t="s">
        <v>523</v>
      </c>
      <c r="C175" s="421" t="s">
        <v>524</v>
      </c>
      <c r="D175" s="421">
        <v>972.4</v>
      </c>
      <c r="E175" s="421" t="s">
        <v>523</v>
      </c>
      <c r="F175" s="422">
        <v>3403.4</v>
      </c>
    </row>
    <row r="176" spans="1:6">
      <c r="A176" s="431">
        <v>21.2</v>
      </c>
      <c r="B176" s="421" t="s">
        <v>523</v>
      </c>
      <c r="C176" s="421" t="s">
        <v>525</v>
      </c>
      <c r="D176" s="421">
        <v>679.8</v>
      </c>
      <c r="E176" s="421" t="s">
        <v>523</v>
      </c>
      <c r="F176" s="422">
        <v>14411.76</v>
      </c>
    </row>
    <row r="177" spans="1:6">
      <c r="A177" s="431">
        <v>35.299999999999997</v>
      </c>
      <c r="B177" s="421" t="s">
        <v>523</v>
      </c>
      <c r="C177" s="421" t="s">
        <v>526</v>
      </c>
      <c r="D177" s="421">
        <v>557.70000000000005</v>
      </c>
      <c r="E177" s="421" t="s">
        <v>523</v>
      </c>
      <c r="F177" s="422">
        <v>19686.810000000001</v>
      </c>
    </row>
    <row r="178" spans="1:6">
      <c r="A178" s="431"/>
      <c r="B178" s="421"/>
      <c r="C178" s="421" t="s">
        <v>527</v>
      </c>
      <c r="D178" s="421"/>
      <c r="E178" s="421"/>
      <c r="F178" s="422">
        <v>83169.95</v>
      </c>
    </row>
    <row r="179" spans="1:6">
      <c r="A179" s="431"/>
      <c r="B179" s="421"/>
      <c r="C179" s="421" t="s">
        <v>528</v>
      </c>
      <c r="D179" s="421"/>
      <c r="E179" s="421"/>
      <c r="F179" s="422">
        <v>8317</v>
      </c>
    </row>
    <row r="180" spans="1:6">
      <c r="A180" s="431">
        <v>1</v>
      </c>
      <c r="B180" s="421" t="s">
        <v>449</v>
      </c>
      <c r="C180" s="421" t="s">
        <v>529</v>
      </c>
      <c r="D180" s="421">
        <v>98.34</v>
      </c>
      <c r="E180" s="421" t="s">
        <v>449</v>
      </c>
      <c r="F180" s="422">
        <v>98.34</v>
      </c>
    </row>
    <row r="181" spans="1:6">
      <c r="A181" s="431"/>
      <c r="B181" s="421"/>
      <c r="C181" s="421" t="s">
        <v>530</v>
      </c>
      <c r="D181" s="421"/>
      <c r="E181" s="421"/>
      <c r="F181" s="422">
        <v>8415.34</v>
      </c>
    </row>
    <row r="182" spans="1:6">
      <c r="A182" s="431" t="s">
        <v>459</v>
      </c>
      <c r="B182" s="421"/>
      <c r="C182" s="421" t="s">
        <v>531</v>
      </c>
      <c r="D182" s="432" t="s">
        <v>459</v>
      </c>
      <c r="E182" s="421"/>
      <c r="F182" s="422">
        <v>42.08</v>
      </c>
    </row>
    <row r="183" spans="1:6">
      <c r="A183" s="431"/>
      <c r="B183" s="421"/>
      <c r="C183" s="421" t="s">
        <v>532</v>
      </c>
      <c r="D183" s="421"/>
      <c r="E183" s="421"/>
      <c r="F183" s="423">
        <v>8457.42</v>
      </c>
    </row>
    <row r="184" spans="1:6">
      <c r="A184" s="425">
        <v>111.87</v>
      </c>
      <c r="B184" s="421"/>
      <c r="C184" s="421" t="s">
        <v>425</v>
      </c>
      <c r="D184" s="421"/>
      <c r="E184" s="421">
        <v>8569.2900000000009</v>
      </c>
      <c r="F184" s="423">
        <v>8582.3799999999992</v>
      </c>
    </row>
    <row r="185" spans="1:6">
      <c r="A185" s="425"/>
      <c r="B185" s="421"/>
      <c r="C185" s="421"/>
      <c r="D185" s="421"/>
      <c r="E185" s="421"/>
      <c r="F185" s="423"/>
    </row>
    <row r="186" spans="1:6">
      <c r="A186" s="431">
        <v>7.4999999999999997E-2</v>
      </c>
      <c r="B186" s="421" t="s">
        <v>536</v>
      </c>
      <c r="C186" s="421" t="s">
        <v>948</v>
      </c>
      <c r="D186" s="421" t="s">
        <v>537</v>
      </c>
      <c r="E186" s="421"/>
      <c r="F186" s="422"/>
    </row>
    <row r="187" spans="1:6">
      <c r="A187" s="425">
        <v>0.03</v>
      </c>
      <c r="B187" s="421" t="s">
        <v>395</v>
      </c>
      <c r="C187" s="421" t="s">
        <v>538</v>
      </c>
      <c r="D187" s="421">
        <v>7865.46</v>
      </c>
      <c r="E187" s="421" t="s">
        <v>395</v>
      </c>
      <c r="F187" s="422">
        <v>235.96</v>
      </c>
    </row>
    <row r="188" spans="1:6">
      <c r="A188" s="425">
        <v>0.5</v>
      </c>
      <c r="B188" s="421" t="s">
        <v>430</v>
      </c>
      <c r="C188" s="421" t="s">
        <v>420</v>
      </c>
      <c r="D188" s="421">
        <v>1041.7</v>
      </c>
      <c r="E188" s="421" t="s">
        <v>430</v>
      </c>
      <c r="F188" s="422">
        <v>520.85</v>
      </c>
    </row>
    <row r="189" spans="1:6">
      <c r="A189" s="425">
        <v>0.75</v>
      </c>
      <c r="B189" s="421" t="s">
        <v>430</v>
      </c>
      <c r="C189" s="421" t="s">
        <v>414</v>
      </c>
      <c r="D189" s="421">
        <v>679.8</v>
      </c>
      <c r="E189" s="421" t="s">
        <v>430</v>
      </c>
      <c r="F189" s="422">
        <v>509.85</v>
      </c>
    </row>
    <row r="190" spans="1:6">
      <c r="A190" s="425"/>
      <c r="B190" s="421" t="s">
        <v>399</v>
      </c>
      <c r="C190" s="421" t="s">
        <v>400</v>
      </c>
      <c r="D190" s="421">
        <v>0</v>
      </c>
      <c r="E190" s="421" t="s">
        <v>399</v>
      </c>
      <c r="F190" s="422">
        <v>0</v>
      </c>
    </row>
    <row r="191" spans="1:6">
      <c r="A191" s="425"/>
      <c r="B191" s="421"/>
      <c r="C191" s="421" t="s">
        <v>539</v>
      </c>
      <c r="D191" s="421"/>
      <c r="E191" s="421"/>
      <c r="F191" s="422">
        <v>1266.6600000000001</v>
      </c>
    </row>
    <row r="192" spans="1:6">
      <c r="A192" s="425"/>
      <c r="B192" s="421"/>
      <c r="C192" s="421" t="s">
        <v>540</v>
      </c>
      <c r="D192" s="421"/>
      <c r="E192" s="421"/>
      <c r="F192" s="433">
        <v>1704.79</v>
      </c>
    </row>
    <row r="193" spans="1:12">
      <c r="A193" s="425"/>
      <c r="B193" s="421"/>
      <c r="C193" s="421" t="s">
        <v>425</v>
      </c>
      <c r="D193" s="421">
        <v>1704.79</v>
      </c>
      <c r="E193" s="421">
        <v>5.05</v>
      </c>
      <c r="F193" s="423">
        <v>1709.84</v>
      </c>
    </row>
    <row r="194" spans="1:12">
      <c r="A194" s="425"/>
      <c r="B194" s="421"/>
      <c r="C194" s="421"/>
      <c r="D194" s="421"/>
      <c r="E194" s="421"/>
      <c r="F194" s="423"/>
    </row>
    <row r="195" spans="1:12">
      <c r="A195" s="420"/>
      <c r="B195" s="421"/>
      <c r="C195" s="421" t="s">
        <v>541</v>
      </c>
      <c r="D195" s="421"/>
      <c r="E195" s="421"/>
      <c r="F195" s="422"/>
    </row>
    <row r="196" spans="1:12">
      <c r="A196" s="420">
        <v>98.5</v>
      </c>
      <c r="B196" s="421" t="s">
        <v>542</v>
      </c>
      <c r="C196" s="421" t="s">
        <v>543</v>
      </c>
      <c r="D196" s="432">
        <v>5.04</v>
      </c>
      <c r="E196" s="421" t="s">
        <v>542</v>
      </c>
      <c r="F196" s="422">
        <v>496.44</v>
      </c>
    </row>
    <row r="197" spans="1:12">
      <c r="A197" s="420">
        <v>0.3</v>
      </c>
      <c r="B197" s="421" t="s">
        <v>542</v>
      </c>
      <c r="C197" s="421" t="s">
        <v>544</v>
      </c>
      <c r="D197" s="421">
        <v>1018.6</v>
      </c>
      <c r="E197" s="421" t="s">
        <v>17</v>
      </c>
      <c r="F197" s="422">
        <v>305.58</v>
      </c>
    </row>
    <row r="198" spans="1:12">
      <c r="A198" s="420">
        <v>0.3</v>
      </c>
      <c r="B198" s="421" t="s">
        <v>542</v>
      </c>
      <c r="C198" s="421" t="s">
        <v>467</v>
      </c>
      <c r="D198" s="421">
        <v>679.8</v>
      </c>
      <c r="E198" s="421" t="s">
        <v>17</v>
      </c>
      <c r="F198" s="422">
        <v>203.94</v>
      </c>
    </row>
    <row r="199" spans="1:12">
      <c r="A199" s="420"/>
      <c r="B199" s="421"/>
      <c r="C199" s="421" t="s">
        <v>545</v>
      </c>
      <c r="D199" s="421"/>
      <c r="E199" s="421"/>
      <c r="F199" s="422">
        <v>0.9</v>
      </c>
    </row>
    <row r="200" spans="1:12">
      <c r="A200" s="420"/>
      <c r="B200" s="421"/>
      <c r="C200" s="421" t="s">
        <v>546</v>
      </c>
      <c r="D200" s="421"/>
      <c r="E200" s="421"/>
      <c r="F200" s="422">
        <v>1006.86</v>
      </c>
    </row>
    <row r="201" spans="1:12">
      <c r="A201" s="420"/>
      <c r="B201" s="421"/>
      <c r="C201" s="421" t="s">
        <v>547</v>
      </c>
      <c r="D201" s="421"/>
      <c r="E201" s="421"/>
      <c r="F201" s="422">
        <v>100.69</v>
      </c>
    </row>
    <row r="202" spans="1:12">
      <c r="A202" s="420"/>
      <c r="B202" s="421"/>
      <c r="C202" s="421" t="s">
        <v>548</v>
      </c>
      <c r="D202" s="421"/>
      <c r="E202" s="421"/>
      <c r="F202" s="422">
        <v>33.56</v>
      </c>
    </row>
    <row r="203" spans="1:12">
      <c r="A203" s="420"/>
      <c r="B203" s="421" t="s">
        <v>549</v>
      </c>
      <c r="C203" s="421" t="s">
        <v>550</v>
      </c>
      <c r="D203" s="434">
        <v>881.39</v>
      </c>
      <c r="E203" s="421"/>
      <c r="F203" s="422"/>
    </row>
    <row r="204" spans="1:12">
      <c r="A204" s="420"/>
      <c r="B204" s="421"/>
      <c r="C204" s="421"/>
      <c r="D204" s="434"/>
      <c r="E204" s="421"/>
      <c r="F204" s="422"/>
    </row>
    <row r="205" spans="1:12">
      <c r="A205" s="420"/>
      <c r="B205" s="421" t="s">
        <v>551</v>
      </c>
      <c r="C205" s="421" t="s">
        <v>552</v>
      </c>
      <c r="D205" s="434">
        <v>982.08</v>
      </c>
      <c r="E205" s="421"/>
      <c r="F205" s="422"/>
      <c r="L205" s="44">
        <f>203.5/1.1</f>
        <v>184.99999999999997</v>
      </c>
    </row>
    <row r="206" spans="1:12">
      <c r="A206" s="420"/>
      <c r="B206" s="421"/>
      <c r="C206" s="421"/>
      <c r="D206" s="434"/>
      <c r="E206" s="421"/>
      <c r="F206" s="422"/>
    </row>
    <row r="207" spans="1:12">
      <c r="A207" s="420"/>
      <c r="B207" s="421" t="s">
        <v>553</v>
      </c>
      <c r="C207" s="421" t="s">
        <v>554</v>
      </c>
      <c r="D207" s="434">
        <v>1178.5</v>
      </c>
      <c r="E207" s="421"/>
      <c r="F207" s="422"/>
    </row>
    <row r="208" spans="1:12">
      <c r="A208" s="420"/>
      <c r="B208" s="421"/>
      <c r="C208" s="421"/>
      <c r="D208" s="434"/>
      <c r="E208" s="421"/>
      <c r="F208" s="422"/>
    </row>
    <row r="209" spans="1:6">
      <c r="A209" s="420"/>
      <c r="B209" s="421" t="s">
        <v>555</v>
      </c>
      <c r="C209" s="421" t="s">
        <v>556</v>
      </c>
      <c r="D209" s="434">
        <v>1080.29</v>
      </c>
      <c r="E209" s="421"/>
      <c r="F209" s="422"/>
    </row>
    <row r="210" spans="1:6">
      <c r="A210" s="420"/>
      <c r="B210" s="421"/>
      <c r="C210" s="421"/>
      <c r="D210" s="434"/>
      <c r="E210" s="421"/>
      <c r="F210" s="422"/>
    </row>
    <row r="211" spans="1:6">
      <c r="A211" s="425"/>
      <c r="B211" s="421"/>
      <c r="C211" s="421" t="s">
        <v>557</v>
      </c>
      <c r="D211" s="421"/>
      <c r="E211" s="421"/>
      <c r="F211" s="422"/>
    </row>
    <row r="212" spans="1:6">
      <c r="A212" s="425"/>
      <c r="B212" s="421"/>
      <c r="C212" s="421" t="s">
        <v>558</v>
      </c>
      <c r="D212" s="421">
        <v>1.62</v>
      </c>
      <c r="E212" s="421"/>
      <c r="F212" s="422"/>
    </row>
    <row r="213" spans="1:6">
      <c r="A213" s="425">
        <v>1.62</v>
      </c>
      <c r="B213" s="421" t="s">
        <v>559</v>
      </c>
      <c r="C213" s="421" t="s">
        <v>560</v>
      </c>
      <c r="D213" s="421">
        <v>2255</v>
      </c>
      <c r="E213" s="421" t="s">
        <v>559</v>
      </c>
      <c r="F213" s="422">
        <v>3653.1</v>
      </c>
    </row>
    <row r="214" spans="1:6">
      <c r="A214" s="425">
        <v>1.62</v>
      </c>
      <c r="B214" s="421" t="s">
        <v>559</v>
      </c>
      <c r="C214" s="421" t="s">
        <v>561</v>
      </c>
      <c r="D214" s="421">
        <v>223.3</v>
      </c>
      <c r="E214" s="421" t="s">
        <v>559</v>
      </c>
      <c r="F214" s="422">
        <v>361.75</v>
      </c>
    </row>
    <row r="215" spans="1:6">
      <c r="A215" s="425">
        <v>2</v>
      </c>
      <c r="B215" s="421" t="s">
        <v>430</v>
      </c>
      <c r="C215" s="421" t="s">
        <v>562</v>
      </c>
      <c r="D215" s="421">
        <v>57.65</v>
      </c>
      <c r="E215" s="421" t="s">
        <v>430</v>
      </c>
      <c r="F215" s="422">
        <v>115.3</v>
      </c>
    </row>
    <row r="216" spans="1:6">
      <c r="A216" s="425">
        <v>3</v>
      </c>
      <c r="B216" s="421" t="s">
        <v>430</v>
      </c>
      <c r="C216" s="421" t="s">
        <v>563</v>
      </c>
      <c r="D216" s="421">
        <v>89.6</v>
      </c>
      <c r="E216" s="421" t="s">
        <v>430</v>
      </c>
      <c r="F216" s="422">
        <v>268.8</v>
      </c>
    </row>
    <row r="217" spans="1:6">
      <c r="A217" s="425">
        <v>2</v>
      </c>
      <c r="B217" s="421" t="s">
        <v>430</v>
      </c>
      <c r="C217" s="421" t="s">
        <v>564</v>
      </c>
      <c r="D217" s="421">
        <v>64.8</v>
      </c>
      <c r="E217" s="421" t="s">
        <v>430</v>
      </c>
      <c r="F217" s="422">
        <v>129.6</v>
      </c>
    </row>
    <row r="218" spans="1:6">
      <c r="A218" s="425">
        <v>1</v>
      </c>
      <c r="B218" s="421" t="s">
        <v>430</v>
      </c>
      <c r="C218" s="421" t="s">
        <v>565</v>
      </c>
      <c r="D218" s="421">
        <v>181</v>
      </c>
      <c r="E218" s="421" t="s">
        <v>430</v>
      </c>
      <c r="F218" s="422">
        <v>181</v>
      </c>
    </row>
    <row r="219" spans="1:6">
      <c r="A219" s="425">
        <v>92</v>
      </c>
      <c r="B219" s="421" t="s">
        <v>430</v>
      </c>
      <c r="C219" s="421" t="s">
        <v>566</v>
      </c>
      <c r="D219" s="421">
        <v>2.41</v>
      </c>
      <c r="E219" s="421" t="s">
        <v>430</v>
      </c>
      <c r="F219" s="422">
        <v>221.72</v>
      </c>
    </row>
    <row r="220" spans="1:6">
      <c r="A220" s="425">
        <v>1</v>
      </c>
      <c r="B220" s="421" t="s">
        <v>430</v>
      </c>
      <c r="C220" s="421" t="s">
        <v>567</v>
      </c>
      <c r="D220" s="421">
        <v>23.1</v>
      </c>
      <c r="E220" s="421" t="s">
        <v>430</v>
      </c>
      <c r="F220" s="422">
        <v>23.1</v>
      </c>
    </row>
    <row r="221" spans="1:6">
      <c r="A221" s="425">
        <v>1</v>
      </c>
      <c r="B221" s="421" t="s">
        <v>430</v>
      </c>
      <c r="C221" s="421" t="s">
        <v>568</v>
      </c>
      <c r="D221" s="421">
        <v>49.55</v>
      </c>
      <c r="E221" s="421" t="s">
        <v>430</v>
      </c>
      <c r="F221" s="422">
        <v>49.55</v>
      </c>
    </row>
    <row r="222" spans="1:6">
      <c r="A222" s="425"/>
      <c r="B222" s="421"/>
      <c r="C222" s="421" t="s">
        <v>569</v>
      </c>
      <c r="D222" s="421"/>
      <c r="E222" s="421"/>
      <c r="F222" s="422">
        <v>5003.92</v>
      </c>
    </row>
    <row r="223" spans="1:6">
      <c r="A223" s="425"/>
      <c r="B223" s="421"/>
      <c r="C223" s="421" t="s">
        <v>570</v>
      </c>
      <c r="D223" s="421"/>
      <c r="E223" s="421"/>
      <c r="F223" s="423">
        <v>3088.84</v>
      </c>
    </row>
    <row r="224" spans="1:6">
      <c r="A224" s="425"/>
      <c r="B224" s="421"/>
      <c r="C224" s="421"/>
      <c r="D224" s="421"/>
      <c r="E224" s="421"/>
      <c r="F224" s="423"/>
    </row>
    <row r="225" spans="1:6">
      <c r="A225" s="420">
        <v>29.5</v>
      </c>
      <c r="B225" s="421" t="s">
        <v>407</v>
      </c>
      <c r="C225" s="421" t="s">
        <v>571</v>
      </c>
      <c r="D225" s="421"/>
      <c r="E225" s="421" t="s">
        <v>572</v>
      </c>
      <c r="F225" s="423"/>
    </row>
    <row r="226" spans="1:6">
      <c r="A226" s="420"/>
      <c r="B226" s="421"/>
      <c r="C226" s="421" t="s">
        <v>573</v>
      </c>
      <c r="D226" s="421"/>
      <c r="E226" s="421" t="s">
        <v>574</v>
      </c>
      <c r="F226" s="422">
        <v>483.74</v>
      </c>
    </row>
    <row r="227" spans="1:6">
      <c r="A227" s="420"/>
      <c r="B227" s="421"/>
      <c r="C227" s="421" t="s">
        <v>575</v>
      </c>
      <c r="D227" s="421"/>
      <c r="E227" s="421"/>
      <c r="F227" s="422"/>
    </row>
    <row r="228" spans="1:6">
      <c r="A228" s="420">
        <v>10</v>
      </c>
      <c r="B228" s="421" t="s">
        <v>559</v>
      </c>
      <c r="C228" s="421" t="s">
        <v>576</v>
      </c>
      <c r="D228" s="421">
        <v>377.86</v>
      </c>
      <c r="E228" s="421" t="s">
        <v>559</v>
      </c>
      <c r="F228" s="422">
        <v>3778.6</v>
      </c>
    </row>
    <row r="229" spans="1:6">
      <c r="A229" s="420">
        <v>0.21</v>
      </c>
      <c r="B229" s="421" t="s">
        <v>395</v>
      </c>
      <c r="C229" s="421" t="s">
        <v>577</v>
      </c>
      <c r="D229" s="421">
        <v>4572.01</v>
      </c>
      <c r="E229" s="421" t="s">
        <v>395</v>
      </c>
      <c r="F229" s="422">
        <v>960.12</v>
      </c>
    </row>
    <row r="230" spans="1:6">
      <c r="A230" s="420"/>
      <c r="B230" s="421"/>
      <c r="C230" s="421" t="s">
        <v>578</v>
      </c>
      <c r="D230" s="421" t="s">
        <v>393</v>
      </c>
      <c r="E230" s="421"/>
      <c r="F230" s="422" t="s">
        <v>393</v>
      </c>
    </row>
    <row r="231" spans="1:6">
      <c r="A231" s="420">
        <v>1.1000000000000001</v>
      </c>
      <c r="B231" s="421" t="s">
        <v>430</v>
      </c>
      <c r="C231" s="421" t="s">
        <v>420</v>
      </c>
      <c r="D231" s="421">
        <v>1041.7</v>
      </c>
      <c r="E231" s="421" t="s">
        <v>430</v>
      </c>
      <c r="F231" s="422">
        <v>1145.8699999999999</v>
      </c>
    </row>
    <row r="232" spans="1:6">
      <c r="A232" s="420">
        <v>1.1000000000000001</v>
      </c>
      <c r="B232" s="421" t="s">
        <v>430</v>
      </c>
      <c r="C232" s="421" t="s">
        <v>413</v>
      </c>
      <c r="D232" s="421">
        <v>972.4</v>
      </c>
      <c r="E232" s="421" t="s">
        <v>430</v>
      </c>
      <c r="F232" s="422">
        <v>1069.6400000000001</v>
      </c>
    </row>
    <row r="233" spans="1:6">
      <c r="A233" s="420">
        <v>2.2000000000000002</v>
      </c>
      <c r="B233" s="421" t="s">
        <v>430</v>
      </c>
      <c r="C233" s="421" t="s">
        <v>414</v>
      </c>
      <c r="D233" s="421">
        <v>679.8</v>
      </c>
      <c r="E233" s="421" t="s">
        <v>430</v>
      </c>
      <c r="F233" s="422">
        <v>1495.56</v>
      </c>
    </row>
    <row r="234" spans="1:6">
      <c r="A234" s="420">
        <v>2.2000000000000002</v>
      </c>
      <c r="B234" s="421" t="s">
        <v>430</v>
      </c>
      <c r="C234" s="421" t="s">
        <v>415</v>
      </c>
      <c r="D234" s="421">
        <v>557.70000000000005</v>
      </c>
      <c r="E234" s="421" t="s">
        <v>430</v>
      </c>
      <c r="F234" s="422">
        <v>1226.94</v>
      </c>
    </row>
    <row r="235" spans="1:6">
      <c r="A235" s="420">
        <v>20</v>
      </c>
      <c r="B235" s="421" t="s">
        <v>15</v>
      </c>
      <c r="C235" s="421" t="s">
        <v>497</v>
      </c>
      <c r="D235" s="421">
        <v>6040</v>
      </c>
      <c r="E235" s="421" t="s">
        <v>579</v>
      </c>
      <c r="F235" s="422">
        <v>120.8</v>
      </c>
    </row>
    <row r="236" spans="1:6">
      <c r="A236" s="420">
        <v>2</v>
      </c>
      <c r="B236" s="421" t="s">
        <v>15</v>
      </c>
      <c r="C236" s="421" t="s">
        <v>580</v>
      </c>
      <c r="D236" s="421">
        <v>36.1</v>
      </c>
      <c r="E236" s="421" t="s">
        <v>15</v>
      </c>
      <c r="F236" s="422">
        <v>72.2</v>
      </c>
    </row>
    <row r="237" spans="1:6">
      <c r="A237" s="420">
        <v>1.6</v>
      </c>
      <c r="B237" s="421" t="s">
        <v>430</v>
      </c>
      <c r="C237" s="421" t="s">
        <v>413</v>
      </c>
      <c r="D237" s="421">
        <v>972.4</v>
      </c>
      <c r="E237" s="421" t="s">
        <v>430</v>
      </c>
      <c r="F237" s="422">
        <v>1555.84</v>
      </c>
    </row>
    <row r="238" spans="1:6">
      <c r="A238" s="420">
        <v>0.5</v>
      </c>
      <c r="B238" s="421" t="s">
        <v>430</v>
      </c>
      <c r="C238" s="421" t="s">
        <v>414</v>
      </c>
      <c r="D238" s="421">
        <v>679.8</v>
      </c>
      <c r="E238" s="421" t="s">
        <v>430</v>
      </c>
      <c r="F238" s="422">
        <v>339.9</v>
      </c>
    </row>
    <row r="239" spans="1:6">
      <c r="A239" s="420">
        <v>1.1000000000000001</v>
      </c>
      <c r="B239" s="421" t="s">
        <v>430</v>
      </c>
      <c r="C239" s="421" t="s">
        <v>415</v>
      </c>
      <c r="D239" s="421">
        <v>557.70000000000005</v>
      </c>
      <c r="E239" s="421" t="s">
        <v>430</v>
      </c>
      <c r="F239" s="422">
        <v>613.47</v>
      </c>
    </row>
    <row r="240" spans="1:6">
      <c r="A240" s="420"/>
      <c r="B240" s="421" t="s">
        <v>399</v>
      </c>
      <c r="C240" s="421" t="s">
        <v>400</v>
      </c>
      <c r="D240" s="421"/>
      <c r="E240" s="421" t="s">
        <v>399</v>
      </c>
      <c r="F240" s="422">
        <v>0</v>
      </c>
    </row>
    <row r="241" spans="1:6">
      <c r="A241" s="420"/>
      <c r="B241" s="421"/>
      <c r="C241" s="421" t="s">
        <v>431</v>
      </c>
      <c r="D241" s="421"/>
      <c r="E241" s="421"/>
      <c r="F241" s="422">
        <v>12378.94</v>
      </c>
    </row>
    <row r="242" spans="1:6">
      <c r="A242" s="420"/>
      <c r="B242" s="421"/>
      <c r="C242" s="421" t="s">
        <v>432</v>
      </c>
      <c r="D242" s="421"/>
      <c r="E242" s="421"/>
      <c r="F242" s="423">
        <v>1237.8900000000001</v>
      </c>
    </row>
    <row r="243" spans="1:6">
      <c r="A243" s="420"/>
      <c r="B243" s="421"/>
      <c r="C243" s="421"/>
      <c r="D243" s="421"/>
      <c r="E243" s="421"/>
      <c r="F243" s="422" t="s">
        <v>424</v>
      </c>
    </row>
    <row r="244" spans="1:6">
      <c r="A244" s="420">
        <v>29.4</v>
      </c>
      <c r="B244" s="421" t="s">
        <v>407</v>
      </c>
      <c r="C244" s="421" t="s">
        <v>953</v>
      </c>
      <c r="D244" s="421" t="s">
        <v>581</v>
      </c>
      <c r="E244" s="421"/>
      <c r="F244" s="422"/>
    </row>
    <row r="245" spans="1:6">
      <c r="A245" s="420">
        <v>1.86</v>
      </c>
      <c r="B245" s="421" t="s">
        <v>559</v>
      </c>
      <c r="C245" s="421" t="s">
        <v>582</v>
      </c>
      <c r="D245" s="421">
        <v>415</v>
      </c>
      <c r="E245" s="421" t="s">
        <v>559</v>
      </c>
      <c r="F245" s="422">
        <v>771.9</v>
      </c>
    </row>
    <row r="246" spans="1:6">
      <c r="A246" s="420">
        <v>0.4</v>
      </c>
      <c r="B246" s="421" t="s">
        <v>15</v>
      </c>
      <c r="C246" s="421" t="s">
        <v>580</v>
      </c>
      <c r="D246" s="421">
        <v>36.1</v>
      </c>
      <c r="E246" s="421" t="s">
        <v>15</v>
      </c>
      <c r="F246" s="422">
        <v>14.44</v>
      </c>
    </row>
    <row r="247" spans="1:6">
      <c r="A247" s="420">
        <v>0.02</v>
      </c>
      <c r="B247" s="421" t="s">
        <v>395</v>
      </c>
      <c r="C247" s="421" t="s">
        <v>583</v>
      </c>
      <c r="D247" s="421">
        <v>6021.61</v>
      </c>
      <c r="E247" s="421" t="s">
        <v>395</v>
      </c>
      <c r="F247" s="422">
        <v>120.43</v>
      </c>
    </row>
    <row r="248" spans="1:6">
      <c r="A248" s="420">
        <v>1</v>
      </c>
      <c r="B248" s="421" t="s">
        <v>430</v>
      </c>
      <c r="C248" s="421" t="s">
        <v>420</v>
      </c>
      <c r="D248" s="421">
        <v>1041.7</v>
      </c>
      <c r="E248" s="421" t="s">
        <v>430</v>
      </c>
      <c r="F248" s="422">
        <v>1041.7</v>
      </c>
    </row>
    <row r="249" spans="1:6">
      <c r="A249" s="420">
        <v>1</v>
      </c>
      <c r="B249" s="421" t="s">
        <v>430</v>
      </c>
      <c r="C249" s="421" t="s">
        <v>584</v>
      </c>
      <c r="D249" s="421">
        <v>679.8</v>
      </c>
      <c r="E249" s="421" t="s">
        <v>430</v>
      </c>
      <c r="F249" s="422">
        <v>679.8</v>
      </c>
    </row>
    <row r="250" spans="1:6">
      <c r="A250" s="420"/>
      <c r="B250" s="421" t="s">
        <v>399</v>
      </c>
      <c r="C250" s="421" t="s">
        <v>400</v>
      </c>
      <c r="D250" s="421"/>
      <c r="E250" s="421" t="s">
        <v>399</v>
      </c>
      <c r="F250" s="422"/>
    </row>
    <row r="251" spans="1:6">
      <c r="A251" s="420"/>
      <c r="B251" s="421"/>
      <c r="C251" s="421" t="s">
        <v>585</v>
      </c>
      <c r="D251" s="421"/>
      <c r="E251" s="421"/>
      <c r="F251" s="422">
        <v>2628.27</v>
      </c>
    </row>
    <row r="252" spans="1:6">
      <c r="A252" s="420"/>
      <c r="B252" s="421"/>
      <c r="C252" s="421" t="s">
        <v>432</v>
      </c>
      <c r="D252" s="421"/>
      <c r="E252" s="421"/>
      <c r="F252" s="422">
        <v>1413.05</v>
      </c>
    </row>
    <row r="253" spans="1:6">
      <c r="A253" s="425"/>
      <c r="B253" s="421"/>
      <c r="C253" s="421"/>
      <c r="D253" s="421"/>
      <c r="E253" s="421"/>
      <c r="F253" s="422"/>
    </row>
    <row r="254" spans="1:6">
      <c r="A254" s="431" t="s">
        <v>586</v>
      </c>
      <c r="B254" s="421" t="s">
        <v>587</v>
      </c>
      <c r="C254" s="421" t="s">
        <v>588</v>
      </c>
      <c r="D254" s="421"/>
      <c r="E254" s="421"/>
      <c r="F254" s="422"/>
    </row>
    <row r="255" spans="1:6">
      <c r="A255" s="431"/>
      <c r="B255" s="421"/>
      <c r="C255" s="421" t="s">
        <v>589</v>
      </c>
      <c r="D255" s="421"/>
      <c r="E255" s="421"/>
      <c r="F255" s="422"/>
    </row>
    <row r="256" spans="1:6">
      <c r="A256" s="425">
        <v>1</v>
      </c>
      <c r="B256" s="421" t="s">
        <v>590</v>
      </c>
      <c r="C256" s="421" t="s">
        <v>591</v>
      </c>
      <c r="D256" s="421">
        <v>58000</v>
      </c>
      <c r="E256" s="421" t="s">
        <v>14</v>
      </c>
      <c r="F256" s="422">
        <v>5800</v>
      </c>
    </row>
    <row r="257" spans="1:6">
      <c r="A257" s="431">
        <v>0.01</v>
      </c>
      <c r="B257" s="421" t="s">
        <v>590</v>
      </c>
      <c r="C257" s="421" t="s">
        <v>592</v>
      </c>
      <c r="D257" s="421">
        <v>71428.570000000007</v>
      </c>
      <c r="E257" s="421" t="s">
        <v>14</v>
      </c>
      <c r="F257" s="422">
        <v>71.430000000000007</v>
      </c>
    </row>
    <row r="258" spans="1:6">
      <c r="A258" s="431">
        <v>3.5</v>
      </c>
      <c r="B258" s="421" t="s">
        <v>430</v>
      </c>
      <c r="C258" s="421" t="s">
        <v>593</v>
      </c>
      <c r="D258" s="421">
        <v>903.1</v>
      </c>
      <c r="E258" s="421" t="s">
        <v>430</v>
      </c>
      <c r="F258" s="422">
        <v>3160.85</v>
      </c>
    </row>
    <row r="259" spans="1:6">
      <c r="A259" s="431"/>
      <c r="B259" s="421" t="s">
        <v>399</v>
      </c>
      <c r="C259" s="421" t="s">
        <v>400</v>
      </c>
      <c r="D259" s="421"/>
      <c r="E259" s="421" t="s">
        <v>399</v>
      </c>
      <c r="F259" s="422">
        <v>0</v>
      </c>
    </row>
    <row r="260" spans="1:6">
      <c r="A260" s="425"/>
      <c r="B260" s="421"/>
      <c r="C260" s="421" t="s">
        <v>594</v>
      </c>
      <c r="D260" s="421"/>
      <c r="E260" s="421"/>
      <c r="F260" s="422">
        <v>9032.2800000000007</v>
      </c>
    </row>
    <row r="261" spans="1:6">
      <c r="A261" s="425"/>
      <c r="B261" s="421"/>
      <c r="C261" s="421" t="s">
        <v>595</v>
      </c>
      <c r="D261" s="421"/>
      <c r="E261" s="421"/>
      <c r="F261" s="423">
        <v>90322.8</v>
      </c>
    </row>
    <row r="262" spans="1:6">
      <c r="A262" s="425"/>
      <c r="B262" s="421"/>
      <c r="C262" s="421"/>
      <c r="D262" s="421"/>
      <c r="E262" s="421"/>
      <c r="F262" s="423"/>
    </row>
    <row r="263" spans="1:6">
      <c r="A263" s="425"/>
      <c r="B263" s="421"/>
      <c r="C263" s="421" t="s">
        <v>596</v>
      </c>
      <c r="D263" s="421"/>
      <c r="E263" s="421"/>
      <c r="F263" s="422"/>
    </row>
    <row r="264" spans="1:6">
      <c r="A264" s="425">
        <v>0.47</v>
      </c>
      <c r="B264" s="421" t="s">
        <v>10</v>
      </c>
      <c r="C264" s="421" t="s">
        <v>450</v>
      </c>
      <c r="D264" s="421">
        <v>233.76</v>
      </c>
      <c r="E264" s="421" t="s">
        <v>17</v>
      </c>
      <c r="F264" s="422">
        <v>109.87</v>
      </c>
    </row>
    <row r="265" spans="1:6">
      <c r="A265" s="425">
        <v>0.24</v>
      </c>
      <c r="B265" s="421" t="s">
        <v>10</v>
      </c>
      <c r="C265" s="421" t="s">
        <v>597</v>
      </c>
      <c r="D265" s="421">
        <v>1188.08</v>
      </c>
      <c r="E265" s="421" t="s">
        <v>17</v>
      </c>
      <c r="F265" s="422">
        <v>285.14</v>
      </c>
    </row>
    <row r="266" spans="1:6">
      <c r="A266" s="425">
        <v>0.79</v>
      </c>
      <c r="B266" s="421" t="s">
        <v>12</v>
      </c>
      <c r="C266" s="421" t="s">
        <v>598</v>
      </c>
      <c r="D266" s="421">
        <v>1704.79</v>
      </c>
      <c r="E266" s="421" t="s">
        <v>457</v>
      </c>
      <c r="F266" s="422">
        <f>A266*D266</f>
        <v>1346.7841000000001</v>
      </c>
    </row>
    <row r="267" spans="1:6">
      <c r="A267" s="425">
        <v>0.24</v>
      </c>
      <c r="B267" s="421" t="s">
        <v>10</v>
      </c>
      <c r="C267" s="421" t="s">
        <v>599</v>
      </c>
      <c r="D267" s="421">
        <v>1551.81</v>
      </c>
      <c r="E267" s="421"/>
      <c r="F267" s="422">
        <v>372.43</v>
      </c>
    </row>
    <row r="268" spans="1:6">
      <c r="A268" s="425"/>
      <c r="B268" s="421"/>
      <c r="C268" s="421" t="s">
        <v>600</v>
      </c>
      <c r="D268" s="421"/>
      <c r="E268" s="421"/>
      <c r="F268" s="422"/>
    </row>
    <row r="269" spans="1:6">
      <c r="A269" s="425"/>
      <c r="B269" s="421"/>
      <c r="C269" s="421"/>
      <c r="D269" s="421"/>
      <c r="E269" s="421"/>
      <c r="F269" s="423">
        <f>SUM(F264:F268)</f>
        <v>2114.2240999999999</v>
      </c>
    </row>
    <row r="270" spans="1:6">
      <c r="A270" s="425"/>
      <c r="B270" s="421"/>
      <c r="C270" s="421" t="s">
        <v>601</v>
      </c>
      <c r="D270" s="421"/>
      <c r="E270" s="421"/>
      <c r="F270" s="422"/>
    </row>
    <row r="271" spans="1:6">
      <c r="A271" s="425">
        <v>1</v>
      </c>
      <c r="B271" s="421" t="s">
        <v>10</v>
      </c>
      <c r="C271" s="421" t="s">
        <v>602</v>
      </c>
      <c r="D271" s="421">
        <v>416.06</v>
      </c>
      <c r="E271" s="421" t="s">
        <v>17</v>
      </c>
      <c r="F271" s="422">
        <v>416.06</v>
      </c>
    </row>
    <row r="272" spans="1:6">
      <c r="A272" s="431">
        <v>7.0999999999999994E-2</v>
      </c>
      <c r="B272" s="421" t="s">
        <v>10</v>
      </c>
      <c r="C272" s="421" t="s">
        <v>597</v>
      </c>
      <c r="D272" s="421">
        <v>1188.08</v>
      </c>
      <c r="E272" s="421" t="s">
        <v>17</v>
      </c>
      <c r="F272" s="422">
        <v>84.35</v>
      </c>
    </row>
    <row r="273" spans="1:6">
      <c r="A273" s="425"/>
      <c r="B273" s="421"/>
      <c r="C273" s="421"/>
      <c r="D273" s="421"/>
      <c r="E273" s="421"/>
      <c r="F273" s="423">
        <v>500.41</v>
      </c>
    </row>
    <row r="274" spans="1:6">
      <c r="A274" s="425"/>
      <c r="B274" s="421"/>
      <c r="C274" s="421"/>
      <c r="D274" s="421"/>
      <c r="E274" s="421"/>
      <c r="F274" s="422">
        <v>1000.82</v>
      </c>
    </row>
    <row r="275" spans="1:6">
      <c r="A275" s="425">
        <v>0.25</v>
      </c>
      <c r="B275" s="421" t="s">
        <v>463</v>
      </c>
      <c r="C275" s="421" t="s">
        <v>603</v>
      </c>
      <c r="D275" s="421">
        <v>972.4</v>
      </c>
      <c r="E275" s="421"/>
      <c r="F275" s="422">
        <v>243.1</v>
      </c>
    </row>
    <row r="276" spans="1:6">
      <c r="A276" s="425">
        <v>1</v>
      </c>
      <c r="B276" s="421" t="s">
        <v>463</v>
      </c>
      <c r="C276" s="421" t="s">
        <v>604</v>
      </c>
      <c r="D276" s="421">
        <v>679.8</v>
      </c>
      <c r="E276" s="421"/>
      <c r="F276" s="422">
        <v>679.8</v>
      </c>
    </row>
    <row r="277" spans="1:6">
      <c r="A277" s="425">
        <v>1</v>
      </c>
      <c r="B277" s="421" t="s">
        <v>463</v>
      </c>
      <c r="C277" s="421" t="s">
        <v>605</v>
      </c>
      <c r="D277" s="421" t="s">
        <v>459</v>
      </c>
      <c r="E277" s="421"/>
      <c r="F277" s="422">
        <v>92.29</v>
      </c>
    </row>
    <row r="278" spans="1:6">
      <c r="A278" s="425"/>
      <c r="B278" s="421"/>
      <c r="C278" s="421"/>
      <c r="D278" s="421"/>
      <c r="E278" s="421"/>
      <c r="F278" s="422">
        <v>1015.19</v>
      </c>
    </row>
    <row r="279" spans="1:6">
      <c r="A279" s="425"/>
      <c r="B279" s="421"/>
      <c r="C279" s="421"/>
      <c r="D279" s="421"/>
      <c r="E279" s="421"/>
      <c r="F279" s="423">
        <v>416.06</v>
      </c>
    </row>
    <row r="280" spans="1:6">
      <c r="A280" s="435">
        <v>44.1</v>
      </c>
      <c r="B280" s="421" t="s">
        <v>407</v>
      </c>
      <c r="C280" s="421" t="s">
        <v>606</v>
      </c>
      <c r="D280" s="421"/>
      <c r="E280" s="421"/>
      <c r="F280" s="422"/>
    </row>
    <row r="281" spans="1:6">
      <c r="A281" s="425"/>
      <c r="B281" s="421"/>
      <c r="C281" s="421" t="s">
        <v>607</v>
      </c>
      <c r="D281" s="421"/>
      <c r="E281" s="421"/>
      <c r="F281" s="422"/>
    </row>
    <row r="282" spans="1:6">
      <c r="A282" s="425"/>
      <c r="B282" s="421"/>
      <c r="C282" s="421" t="s">
        <v>618</v>
      </c>
      <c r="D282" s="421"/>
      <c r="E282" s="421"/>
      <c r="F282" s="422"/>
    </row>
    <row r="283" spans="1:6">
      <c r="A283" s="425">
        <v>3</v>
      </c>
      <c r="B283" s="421" t="s">
        <v>542</v>
      </c>
      <c r="C283" s="421" t="s">
        <v>608</v>
      </c>
      <c r="D283" s="421">
        <v>120.54</v>
      </c>
      <c r="E283" s="421" t="s">
        <v>412</v>
      </c>
      <c r="F283" s="422">
        <v>361.62</v>
      </c>
    </row>
    <row r="284" spans="1:6">
      <c r="A284" s="425">
        <v>1</v>
      </c>
      <c r="B284" s="421" t="s">
        <v>412</v>
      </c>
      <c r="C284" s="421" t="s">
        <v>609</v>
      </c>
      <c r="D284" s="421">
        <v>76.78</v>
      </c>
      <c r="E284" s="421" t="s">
        <v>412</v>
      </c>
      <c r="F284" s="422">
        <v>76.78</v>
      </c>
    </row>
    <row r="285" spans="1:6">
      <c r="A285" s="425">
        <v>1</v>
      </c>
      <c r="B285" s="421" t="s">
        <v>412</v>
      </c>
      <c r="C285" s="421" t="s">
        <v>610</v>
      </c>
      <c r="D285" s="421">
        <v>83.4</v>
      </c>
      <c r="E285" s="421" t="s">
        <v>412</v>
      </c>
      <c r="F285" s="422">
        <v>83.4</v>
      </c>
    </row>
    <row r="286" spans="1:6">
      <c r="A286" s="425">
        <v>2</v>
      </c>
      <c r="B286" s="421" t="s">
        <v>611</v>
      </c>
      <c r="C286" s="421" t="s">
        <v>612</v>
      </c>
      <c r="D286" s="421">
        <v>12</v>
      </c>
      <c r="E286" s="421" t="s">
        <v>412</v>
      </c>
      <c r="F286" s="422">
        <v>24</v>
      </c>
    </row>
    <row r="287" spans="1:6">
      <c r="A287" s="425">
        <v>1</v>
      </c>
      <c r="B287" s="421" t="s">
        <v>611</v>
      </c>
      <c r="C287" s="421" t="s">
        <v>613</v>
      </c>
      <c r="D287" s="421">
        <v>32.1</v>
      </c>
      <c r="E287" s="421" t="s">
        <v>399</v>
      </c>
      <c r="F287" s="422">
        <v>32.1</v>
      </c>
    </row>
    <row r="288" spans="1:6">
      <c r="A288" s="425">
        <v>0.5</v>
      </c>
      <c r="B288" s="421" t="s">
        <v>611</v>
      </c>
      <c r="C288" s="421" t="s">
        <v>474</v>
      </c>
      <c r="D288" s="421">
        <v>903.1</v>
      </c>
      <c r="E288" s="421">
        <v>0</v>
      </c>
      <c r="F288" s="422">
        <v>451.55</v>
      </c>
    </row>
    <row r="289" spans="1:6">
      <c r="A289" s="425"/>
      <c r="B289" s="421" t="s">
        <v>611</v>
      </c>
      <c r="C289" s="421" t="s">
        <v>614</v>
      </c>
      <c r="D289" s="421">
        <v>0</v>
      </c>
      <c r="E289" s="421">
        <v>0</v>
      </c>
      <c r="F289" s="422"/>
    </row>
    <row r="290" spans="1:6">
      <c r="A290" s="425"/>
      <c r="B290" s="421"/>
      <c r="C290" s="421" t="s">
        <v>615</v>
      </c>
      <c r="D290" s="421"/>
      <c r="E290" s="421">
        <v>0</v>
      </c>
      <c r="F290" s="422">
        <v>31.68</v>
      </c>
    </row>
    <row r="291" spans="1:6">
      <c r="A291" s="425"/>
      <c r="B291" s="421"/>
      <c r="C291" s="421" t="s">
        <v>616</v>
      </c>
      <c r="D291" s="421"/>
      <c r="E291" s="421"/>
      <c r="F291" s="422">
        <v>1061.1300000000001</v>
      </c>
    </row>
    <row r="292" spans="1:6">
      <c r="A292" s="425"/>
      <c r="B292" s="421"/>
      <c r="C292" s="421" t="s">
        <v>617</v>
      </c>
      <c r="D292" s="421"/>
      <c r="E292" s="421"/>
      <c r="F292" s="423">
        <v>353.71</v>
      </c>
    </row>
    <row r="293" spans="1:6">
      <c r="A293" s="420">
        <v>52</v>
      </c>
      <c r="B293" s="421" t="s">
        <v>407</v>
      </c>
      <c r="C293" s="421" t="s">
        <v>619</v>
      </c>
      <c r="D293" s="421"/>
      <c r="E293" s="421"/>
      <c r="F293" s="422"/>
    </row>
    <row r="294" spans="1:6">
      <c r="A294" s="420"/>
      <c r="B294" s="421"/>
      <c r="C294" s="421" t="s">
        <v>620</v>
      </c>
      <c r="D294" s="421"/>
      <c r="E294" s="421"/>
      <c r="F294" s="422"/>
    </row>
    <row r="295" spans="1:6">
      <c r="A295" s="420"/>
      <c r="B295" s="421"/>
      <c r="C295" s="421" t="s">
        <v>621</v>
      </c>
      <c r="D295" s="421"/>
      <c r="E295" s="421"/>
      <c r="F295" s="422"/>
    </row>
    <row r="296" spans="1:6">
      <c r="A296" s="420"/>
      <c r="B296" s="421"/>
      <c r="C296" s="421" t="s">
        <v>622</v>
      </c>
      <c r="D296" s="421"/>
      <c r="E296" s="421"/>
      <c r="F296" s="422"/>
    </row>
    <row r="297" spans="1:6">
      <c r="A297" s="420"/>
      <c r="B297" s="421"/>
      <c r="C297" s="421" t="s">
        <v>623</v>
      </c>
      <c r="D297" s="421"/>
      <c r="E297" s="421"/>
      <c r="F297" s="422"/>
    </row>
    <row r="298" spans="1:6">
      <c r="A298" s="420"/>
      <c r="B298" s="421"/>
      <c r="C298" s="421" t="s">
        <v>624</v>
      </c>
      <c r="D298" s="421"/>
      <c r="E298" s="421"/>
      <c r="F298" s="422"/>
    </row>
    <row r="299" spans="1:6">
      <c r="A299" s="420"/>
      <c r="B299" s="421"/>
      <c r="C299" s="421" t="s">
        <v>625</v>
      </c>
      <c r="D299" s="421"/>
      <c r="E299" s="421"/>
      <c r="F299" s="422"/>
    </row>
    <row r="300" spans="1:6">
      <c r="A300" s="420"/>
      <c r="B300" s="421"/>
      <c r="C300" s="421" t="s">
        <v>626</v>
      </c>
      <c r="D300" s="421"/>
      <c r="E300" s="421"/>
      <c r="F300" s="422"/>
    </row>
    <row r="301" spans="1:6">
      <c r="A301" s="420"/>
      <c r="B301" s="421" t="s">
        <v>407</v>
      </c>
      <c r="C301" s="421" t="s">
        <v>627</v>
      </c>
      <c r="D301" s="421"/>
      <c r="E301" s="421"/>
      <c r="F301" s="422"/>
    </row>
    <row r="302" spans="1:6">
      <c r="A302" s="420"/>
      <c r="B302" s="421"/>
      <c r="C302" s="421" t="s">
        <v>628</v>
      </c>
      <c r="D302" s="421"/>
      <c r="E302" s="421"/>
      <c r="F302" s="422" t="s">
        <v>629</v>
      </c>
    </row>
    <row r="303" spans="1:6">
      <c r="A303" s="420"/>
      <c r="B303" s="421" t="s">
        <v>553</v>
      </c>
      <c r="C303" s="421" t="s">
        <v>630</v>
      </c>
      <c r="D303" s="421"/>
      <c r="E303" s="421"/>
      <c r="F303" s="422" t="s">
        <v>631</v>
      </c>
    </row>
    <row r="304" spans="1:6">
      <c r="A304" s="420">
        <v>1</v>
      </c>
      <c r="B304" s="421" t="s">
        <v>18</v>
      </c>
      <c r="C304" s="421" t="s">
        <v>632</v>
      </c>
      <c r="D304" s="421">
        <v>26</v>
      </c>
      <c r="E304" s="421" t="s">
        <v>18</v>
      </c>
      <c r="F304" s="422">
        <v>26</v>
      </c>
    </row>
    <row r="305" spans="1:6">
      <c r="A305" s="420">
        <v>1</v>
      </c>
      <c r="B305" s="421" t="s">
        <v>399</v>
      </c>
      <c r="C305" s="421" t="s">
        <v>633</v>
      </c>
      <c r="D305" s="421">
        <v>18.2</v>
      </c>
      <c r="E305" s="421" t="s">
        <v>399</v>
      </c>
      <c r="F305" s="422">
        <v>18.2</v>
      </c>
    </row>
    <row r="306" spans="1:6">
      <c r="A306" s="420">
        <v>1</v>
      </c>
      <c r="B306" s="421" t="s">
        <v>18</v>
      </c>
      <c r="C306" s="421" t="s">
        <v>634</v>
      </c>
      <c r="D306" s="421">
        <v>192.75</v>
      </c>
      <c r="E306" s="421" t="s">
        <v>18</v>
      </c>
      <c r="F306" s="422">
        <v>192.75</v>
      </c>
    </row>
    <row r="307" spans="1:6">
      <c r="A307" s="420"/>
      <c r="B307" s="421"/>
      <c r="C307" s="421" t="s">
        <v>635</v>
      </c>
      <c r="D307" s="421"/>
      <c r="E307" s="421"/>
      <c r="F307" s="423">
        <v>236.95</v>
      </c>
    </row>
    <row r="308" spans="1:6">
      <c r="A308" s="420"/>
      <c r="B308" s="421"/>
      <c r="C308" s="421"/>
      <c r="D308" s="421"/>
      <c r="E308" s="421"/>
      <c r="F308" s="423"/>
    </row>
    <row r="309" spans="1:6">
      <c r="A309" s="420"/>
      <c r="B309" s="421" t="s">
        <v>551</v>
      </c>
      <c r="C309" s="421" t="s">
        <v>636</v>
      </c>
      <c r="D309" s="421"/>
      <c r="E309" s="421"/>
      <c r="F309" s="422" t="s">
        <v>637</v>
      </c>
    </row>
    <row r="310" spans="1:6">
      <c r="A310" s="420">
        <v>1</v>
      </c>
      <c r="B310" s="421" t="s">
        <v>18</v>
      </c>
      <c r="C310" s="421" t="s">
        <v>638</v>
      </c>
      <c r="D310" s="421">
        <v>35</v>
      </c>
      <c r="E310" s="421" t="s">
        <v>18</v>
      </c>
      <c r="F310" s="422">
        <v>35</v>
      </c>
    </row>
    <row r="311" spans="1:6">
      <c r="A311" s="420">
        <v>1</v>
      </c>
      <c r="B311" s="421" t="s">
        <v>399</v>
      </c>
      <c r="C311" s="421" t="s">
        <v>639</v>
      </c>
      <c r="D311" s="421">
        <v>14</v>
      </c>
      <c r="E311" s="421" t="s">
        <v>399</v>
      </c>
      <c r="F311" s="422">
        <v>14</v>
      </c>
    </row>
    <row r="312" spans="1:6">
      <c r="A312" s="420">
        <v>1</v>
      </c>
      <c r="B312" s="421" t="s">
        <v>18</v>
      </c>
      <c r="C312" s="421" t="s">
        <v>634</v>
      </c>
      <c r="D312" s="421">
        <v>192.73</v>
      </c>
      <c r="E312" s="421" t="s">
        <v>18</v>
      </c>
      <c r="F312" s="422">
        <v>192.73</v>
      </c>
    </row>
    <row r="313" spans="1:6">
      <c r="A313" s="420"/>
      <c r="B313" s="421"/>
      <c r="C313" s="421" t="s">
        <v>635</v>
      </c>
      <c r="D313" s="421"/>
      <c r="E313" s="421"/>
      <c r="F313" s="423">
        <v>241.73</v>
      </c>
    </row>
    <row r="314" spans="1:6">
      <c r="A314" s="420"/>
      <c r="B314" s="421"/>
      <c r="C314" s="421"/>
      <c r="D314" s="421"/>
      <c r="E314" s="421"/>
      <c r="F314" s="423"/>
    </row>
    <row r="315" spans="1:6">
      <c r="A315" s="420"/>
      <c r="B315" s="421" t="s">
        <v>587</v>
      </c>
      <c r="C315" s="421" t="s">
        <v>640</v>
      </c>
      <c r="D315" s="421"/>
      <c r="E315" s="421"/>
      <c r="F315" s="422" t="s">
        <v>641</v>
      </c>
    </row>
    <row r="316" spans="1:6">
      <c r="A316" s="420">
        <v>1</v>
      </c>
      <c r="B316" s="421" t="s">
        <v>18</v>
      </c>
      <c r="C316" s="421" t="s">
        <v>642</v>
      </c>
      <c r="D316" s="421">
        <v>52</v>
      </c>
      <c r="E316" s="421" t="s">
        <v>18</v>
      </c>
      <c r="F316" s="422">
        <v>52</v>
      </c>
    </row>
    <row r="317" spans="1:6">
      <c r="A317" s="420">
        <v>1</v>
      </c>
      <c r="B317" s="421" t="s">
        <v>399</v>
      </c>
      <c r="C317" s="421" t="s">
        <v>643</v>
      </c>
      <c r="D317" s="421">
        <v>10.4</v>
      </c>
      <c r="E317" s="421" t="s">
        <v>399</v>
      </c>
      <c r="F317" s="422">
        <v>10.4</v>
      </c>
    </row>
    <row r="318" spans="1:6">
      <c r="A318" s="420">
        <v>1</v>
      </c>
      <c r="B318" s="421" t="s">
        <v>18</v>
      </c>
      <c r="C318" s="421" t="s">
        <v>634</v>
      </c>
      <c r="D318" s="421">
        <v>196.94</v>
      </c>
      <c r="E318" s="421" t="s">
        <v>18</v>
      </c>
      <c r="F318" s="422">
        <v>196.94</v>
      </c>
    </row>
    <row r="319" spans="1:6">
      <c r="A319" s="420"/>
      <c r="B319" s="421"/>
      <c r="C319" s="421" t="s">
        <v>635</v>
      </c>
      <c r="D319" s="421"/>
      <c r="E319" s="421"/>
      <c r="F319" s="423">
        <v>259.33999999999997</v>
      </c>
    </row>
    <row r="320" spans="1:6">
      <c r="A320" s="420"/>
      <c r="B320" s="421"/>
      <c r="C320" s="421"/>
      <c r="D320" s="421"/>
      <c r="E320" s="421"/>
      <c r="F320" s="423"/>
    </row>
    <row r="321" spans="1:6">
      <c r="A321" s="420">
        <v>52</v>
      </c>
      <c r="B321" s="421" t="s">
        <v>407</v>
      </c>
      <c r="C321" s="421" t="s">
        <v>619</v>
      </c>
      <c r="D321" s="421"/>
      <c r="E321" s="421"/>
      <c r="F321" s="422"/>
    </row>
    <row r="322" spans="1:6">
      <c r="A322" s="420"/>
      <c r="B322" s="421"/>
      <c r="C322" s="421" t="s">
        <v>620</v>
      </c>
      <c r="D322" s="421"/>
      <c r="E322" s="421"/>
      <c r="F322" s="422"/>
    </row>
    <row r="323" spans="1:6">
      <c r="A323" s="420"/>
      <c r="B323" s="421"/>
      <c r="C323" s="421" t="s">
        <v>621</v>
      </c>
      <c r="D323" s="421"/>
      <c r="E323" s="421"/>
      <c r="F323" s="422"/>
    </row>
    <row r="324" spans="1:6">
      <c r="A324" s="420"/>
      <c r="B324" s="421"/>
      <c r="C324" s="421" t="s">
        <v>622</v>
      </c>
      <c r="D324" s="421"/>
      <c r="E324" s="421"/>
      <c r="F324" s="422"/>
    </row>
    <row r="325" spans="1:6">
      <c r="A325" s="420"/>
      <c r="B325" s="421"/>
      <c r="C325" s="421" t="s">
        <v>623</v>
      </c>
      <c r="D325" s="421"/>
      <c r="E325" s="421"/>
      <c r="F325" s="422"/>
    </row>
    <row r="326" spans="1:6">
      <c r="A326" s="420"/>
      <c r="B326" s="421"/>
      <c r="C326" s="421" t="s">
        <v>644</v>
      </c>
      <c r="D326" s="421"/>
      <c r="E326" s="421"/>
      <c r="F326" s="422"/>
    </row>
    <row r="327" spans="1:6">
      <c r="A327" s="420"/>
      <c r="B327" s="421"/>
      <c r="C327" s="421" t="s">
        <v>625</v>
      </c>
      <c r="D327" s="421"/>
      <c r="E327" s="421"/>
      <c r="F327" s="422"/>
    </row>
    <row r="328" spans="1:6">
      <c r="A328" s="420"/>
      <c r="B328" s="421"/>
      <c r="C328" s="421" t="s">
        <v>626</v>
      </c>
      <c r="D328" s="421"/>
      <c r="E328" s="421"/>
      <c r="F328" s="422"/>
    </row>
    <row r="329" spans="1:6">
      <c r="A329" s="420"/>
      <c r="B329" s="421" t="s">
        <v>407</v>
      </c>
      <c r="C329" s="421" t="s">
        <v>627</v>
      </c>
      <c r="D329" s="421"/>
      <c r="E329" s="421"/>
      <c r="F329" s="422"/>
    </row>
    <row r="330" spans="1:6">
      <c r="A330" s="420"/>
      <c r="B330" s="421"/>
      <c r="C330" s="421" t="s">
        <v>628</v>
      </c>
      <c r="D330" s="421"/>
      <c r="E330" s="421"/>
      <c r="F330" s="422"/>
    </row>
    <row r="331" spans="1:6">
      <c r="A331" s="420"/>
      <c r="B331" s="421" t="s">
        <v>553</v>
      </c>
      <c r="C331" s="421" t="s">
        <v>630</v>
      </c>
      <c r="D331" s="421"/>
      <c r="E331" s="421" t="s">
        <v>645</v>
      </c>
      <c r="F331" s="422"/>
    </row>
    <row r="332" spans="1:6">
      <c r="A332" s="420">
        <v>1</v>
      </c>
      <c r="B332" s="421" t="s">
        <v>18</v>
      </c>
      <c r="C332" s="421" t="s">
        <v>632</v>
      </c>
      <c r="D332" s="421">
        <v>26</v>
      </c>
      <c r="E332" s="421" t="s">
        <v>18</v>
      </c>
      <c r="F332" s="422">
        <v>26</v>
      </c>
    </row>
    <row r="333" spans="1:6">
      <c r="A333" s="420">
        <v>1</v>
      </c>
      <c r="B333" s="421" t="s">
        <v>399</v>
      </c>
      <c r="C333" s="421" t="s">
        <v>633</v>
      </c>
      <c r="D333" s="421">
        <v>18.2</v>
      </c>
      <c r="E333" s="421" t="s">
        <v>399</v>
      </c>
      <c r="F333" s="422">
        <v>18.2</v>
      </c>
    </row>
    <row r="334" spans="1:6">
      <c r="A334" s="420">
        <v>1</v>
      </c>
      <c r="B334" s="421" t="s">
        <v>18</v>
      </c>
      <c r="C334" s="421" t="s">
        <v>634</v>
      </c>
      <c r="D334" s="421">
        <v>194.74</v>
      </c>
      <c r="E334" s="421" t="s">
        <v>18</v>
      </c>
      <c r="F334" s="422">
        <v>194.74</v>
      </c>
    </row>
    <row r="335" spans="1:6">
      <c r="A335" s="420"/>
      <c r="B335" s="421"/>
      <c r="C335" s="421" t="s">
        <v>635</v>
      </c>
      <c r="D335" s="421"/>
      <c r="E335" s="421"/>
      <c r="F335" s="423">
        <v>238.94</v>
      </c>
    </row>
    <row r="336" spans="1:6">
      <c r="A336" s="420"/>
      <c r="B336" s="421"/>
      <c r="C336" s="421"/>
      <c r="D336" s="421"/>
      <c r="E336" s="421"/>
      <c r="F336" s="423"/>
    </row>
    <row r="337" spans="1:6">
      <c r="A337" s="426"/>
      <c r="B337" s="427"/>
      <c r="C337" s="421" t="s">
        <v>646</v>
      </c>
      <c r="D337" s="421" t="s">
        <v>647</v>
      </c>
      <c r="E337" s="421" t="s">
        <v>648</v>
      </c>
      <c r="F337" s="422"/>
    </row>
    <row r="338" spans="1:6">
      <c r="A338" s="426"/>
      <c r="B338" s="427"/>
      <c r="C338" s="421" t="s">
        <v>649</v>
      </c>
      <c r="D338" s="421">
        <v>96</v>
      </c>
      <c r="E338" s="421">
        <v>85</v>
      </c>
      <c r="F338" s="422"/>
    </row>
    <row r="339" spans="1:6">
      <c r="A339" s="426"/>
      <c r="B339" s="427"/>
      <c r="C339" s="421" t="s">
        <v>650</v>
      </c>
      <c r="D339" s="421">
        <v>162.69</v>
      </c>
      <c r="E339" s="421">
        <v>162.69</v>
      </c>
      <c r="F339" s="422"/>
    </row>
    <row r="340" spans="1:6">
      <c r="A340" s="426"/>
      <c r="B340" s="427"/>
      <c r="C340" s="421"/>
      <c r="D340" s="421">
        <v>258.69</v>
      </c>
      <c r="E340" s="421">
        <v>247.69</v>
      </c>
      <c r="F340" s="422"/>
    </row>
    <row r="341" spans="1:6">
      <c r="A341" s="426"/>
      <c r="B341" s="427"/>
      <c r="C341" s="421"/>
      <c r="D341" s="434">
        <v>259</v>
      </c>
      <c r="E341" s="421">
        <v>248</v>
      </c>
      <c r="F341" s="422"/>
    </row>
    <row r="342" spans="1:6">
      <c r="A342" s="425" t="s">
        <v>651</v>
      </c>
      <c r="B342" s="421" t="s">
        <v>407</v>
      </c>
      <c r="C342" s="421" t="s">
        <v>652</v>
      </c>
      <c r="D342" s="421"/>
      <c r="E342" s="421"/>
      <c r="F342" s="422"/>
    </row>
    <row r="343" spans="1:6">
      <c r="A343" s="425"/>
      <c r="B343" s="421"/>
      <c r="C343" s="421" t="s">
        <v>653</v>
      </c>
      <c r="D343" s="421"/>
      <c r="E343" s="421"/>
      <c r="F343" s="422"/>
    </row>
    <row r="344" spans="1:6">
      <c r="A344" s="425"/>
      <c r="B344" s="421"/>
      <c r="C344" s="421" t="s">
        <v>654</v>
      </c>
      <c r="D344" s="421"/>
      <c r="E344" s="421"/>
      <c r="F344" s="422"/>
    </row>
    <row r="345" spans="1:6">
      <c r="A345" s="425"/>
      <c r="B345" s="421"/>
      <c r="C345" s="421" t="s">
        <v>655</v>
      </c>
      <c r="D345" s="421" t="s">
        <v>656</v>
      </c>
      <c r="E345" s="421"/>
      <c r="F345" s="422"/>
    </row>
    <row r="346" spans="1:6">
      <c r="A346" s="425">
        <v>1</v>
      </c>
      <c r="B346" s="421" t="s">
        <v>412</v>
      </c>
      <c r="C346" s="421" t="s">
        <v>657</v>
      </c>
      <c r="D346" s="421">
        <v>1201</v>
      </c>
      <c r="E346" s="421" t="s">
        <v>412</v>
      </c>
      <c r="F346" s="422">
        <v>1201</v>
      </c>
    </row>
    <row r="347" spans="1:6">
      <c r="A347" s="425">
        <v>0.65</v>
      </c>
      <c r="B347" s="421" t="s">
        <v>395</v>
      </c>
      <c r="C347" s="421" t="s">
        <v>658</v>
      </c>
      <c r="D347" s="421">
        <v>233.76</v>
      </c>
      <c r="E347" s="421" t="s">
        <v>395</v>
      </c>
      <c r="F347" s="422">
        <v>151.94</v>
      </c>
    </row>
    <row r="348" spans="1:6">
      <c r="A348" s="425">
        <v>0.56999999999999995</v>
      </c>
      <c r="B348" s="421" t="s">
        <v>395</v>
      </c>
      <c r="C348" s="421" t="s">
        <v>659</v>
      </c>
      <c r="D348" s="421">
        <v>40.65</v>
      </c>
      <c r="E348" s="421" t="s">
        <v>395</v>
      </c>
      <c r="F348" s="422">
        <v>23.17</v>
      </c>
    </row>
    <row r="349" spans="1:6">
      <c r="A349" s="431">
        <v>8.1000000000000003E-2</v>
      </c>
      <c r="B349" s="421" t="s">
        <v>395</v>
      </c>
      <c r="C349" s="421" t="s">
        <v>660</v>
      </c>
      <c r="D349" s="421">
        <v>4136.1099999999997</v>
      </c>
      <c r="E349" s="421" t="s">
        <v>395</v>
      </c>
      <c r="F349" s="422">
        <v>335.02</v>
      </c>
    </row>
    <row r="350" spans="1:6">
      <c r="A350" s="425">
        <v>1</v>
      </c>
      <c r="B350" s="421" t="s">
        <v>412</v>
      </c>
      <c r="C350" s="421" t="s">
        <v>474</v>
      </c>
      <c r="D350" s="421">
        <v>903.1</v>
      </c>
      <c r="E350" s="421" t="s">
        <v>412</v>
      </c>
      <c r="F350" s="422">
        <v>903.1</v>
      </c>
    </row>
    <row r="351" spans="1:6">
      <c r="A351" s="425">
        <v>0.5</v>
      </c>
      <c r="B351" s="421" t="s">
        <v>412</v>
      </c>
      <c r="C351" s="421" t="s">
        <v>413</v>
      </c>
      <c r="D351" s="421">
        <v>972.4</v>
      </c>
      <c r="E351" s="421" t="s">
        <v>412</v>
      </c>
      <c r="F351" s="422">
        <v>486.2</v>
      </c>
    </row>
    <row r="352" spans="1:6">
      <c r="A352" s="425">
        <v>0.5</v>
      </c>
      <c r="B352" s="421" t="s">
        <v>412</v>
      </c>
      <c r="C352" s="421" t="s">
        <v>414</v>
      </c>
      <c r="D352" s="421">
        <v>679.8</v>
      </c>
      <c r="E352" s="421" t="s">
        <v>412</v>
      </c>
      <c r="F352" s="422">
        <v>339.9</v>
      </c>
    </row>
    <row r="353" spans="1:6">
      <c r="A353" s="425"/>
      <c r="B353" s="421"/>
      <c r="C353" s="421" t="s">
        <v>661</v>
      </c>
      <c r="D353" s="421" t="s">
        <v>393</v>
      </c>
      <c r="E353" s="421"/>
      <c r="F353" s="422">
        <v>-164</v>
      </c>
    </row>
    <row r="354" spans="1:6">
      <c r="A354" s="425"/>
      <c r="B354" s="421"/>
      <c r="C354" s="421" t="s">
        <v>662</v>
      </c>
      <c r="D354" s="421">
        <v>0</v>
      </c>
      <c r="E354" s="421"/>
      <c r="F354" s="422">
        <v>134.1</v>
      </c>
    </row>
    <row r="355" spans="1:6">
      <c r="A355" s="425"/>
      <c r="B355" s="421" t="s">
        <v>459</v>
      </c>
      <c r="C355" s="421" t="s">
        <v>600</v>
      </c>
      <c r="D355" s="421"/>
      <c r="E355" s="421" t="s">
        <v>663</v>
      </c>
      <c r="F355" s="422">
        <v>0.32</v>
      </c>
    </row>
    <row r="356" spans="1:6">
      <c r="A356" s="425"/>
      <c r="B356" s="421"/>
      <c r="C356" s="421" t="s">
        <v>475</v>
      </c>
      <c r="D356" s="421"/>
      <c r="E356" s="421"/>
      <c r="F356" s="423">
        <v>3410.75</v>
      </c>
    </row>
    <row r="357" spans="1:6">
      <c r="A357" s="425"/>
      <c r="B357" s="421"/>
      <c r="C357" s="421"/>
      <c r="D357" s="421"/>
      <c r="E357" s="421"/>
      <c r="F357" s="423"/>
    </row>
    <row r="358" spans="1:6">
      <c r="A358" s="424">
        <v>57</v>
      </c>
      <c r="B358" s="421" t="s">
        <v>407</v>
      </c>
      <c r="C358" s="421" t="s">
        <v>674</v>
      </c>
      <c r="D358" s="421"/>
      <c r="E358" s="421"/>
      <c r="F358" s="422"/>
    </row>
    <row r="359" spans="1:6">
      <c r="A359" s="425"/>
      <c r="B359" s="421"/>
      <c r="C359" s="421" t="s">
        <v>664</v>
      </c>
      <c r="D359" s="421"/>
      <c r="E359" s="421"/>
      <c r="F359" s="422"/>
    </row>
    <row r="360" spans="1:6">
      <c r="A360" s="425"/>
      <c r="B360" s="421"/>
      <c r="C360" s="421" t="s">
        <v>665</v>
      </c>
      <c r="D360" s="421"/>
      <c r="E360" s="421"/>
      <c r="F360" s="422"/>
    </row>
    <row r="361" spans="1:6">
      <c r="A361" s="425"/>
      <c r="B361" s="421"/>
      <c r="C361" s="421" t="s">
        <v>401</v>
      </c>
      <c r="D361" s="421" t="s">
        <v>666</v>
      </c>
      <c r="E361" s="421"/>
      <c r="F361" s="422" t="s">
        <v>667</v>
      </c>
    </row>
    <row r="362" spans="1:6">
      <c r="A362" s="425">
        <v>1</v>
      </c>
      <c r="B362" s="421" t="s">
        <v>668</v>
      </c>
      <c r="C362" s="421" t="s">
        <v>669</v>
      </c>
      <c r="D362" s="421">
        <v>3090</v>
      </c>
      <c r="E362" s="421" t="s">
        <v>668</v>
      </c>
      <c r="F362" s="422">
        <v>3090</v>
      </c>
    </row>
    <row r="363" spans="1:6">
      <c r="A363" s="425"/>
      <c r="B363" s="421"/>
      <c r="C363" s="421" t="s">
        <v>670</v>
      </c>
      <c r="D363" s="421"/>
      <c r="E363" s="421"/>
      <c r="F363" s="422"/>
    </row>
    <row r="364" spans="1:6">
      <c r="A364" s="425">
        <v>1</v>
      </c>
      <c r="B364" s="421" t="s">
        <v>412</v>
      </c>
      <c r="C364" s="421" t="s">
        <v>420</v>
      </c>
      <c r="D364" s="421">
        <v>1041.7</v>
      </c>
      <c r="E364" s="421" t="s">
        <v>412</v>
      </c>
      <c r="F364" s="422">
        <v>1041.7</v>
      </c>
    </row>
    <row r="365" spans="1:6">
      <c r="A365" s="425">
        <v>2</v>
      </c>
      <c r="B365" s="421" t="s">
        <v>412</v>
      </c>
      <c r="C365" s="421" t="s">
        <v>474</v>
      </c>
      <c r="D365" s="421">
        <v>903.1</v>
      </c>
      <c r="E365" s="421" t="s">
        <v>412</v>
      </c>
      <c r="F365" s="422">
        <v>1806.2</v>
      </c>
    </row>
    <row r="366" spans="1:6">
      <c r="A366" s="425">
        <v>1</v>
      </c>
      <c r="B366" s="421" t="s">
        <v>412</v>
      </c>
      <c r="C366" s="421" t="s">
        <v>415</v>
      </c>
      <c r="D366" s="421">
        <v>557.70000000000005</v>
      </c>
      <c r="E366" s="421" t="s">
        <v>412</v>
      </c>
      <c r="F366" s="422">
        <v>557.70000000000005</v>
      </c>
    </row>
    <row r="367" spans="1:6">
      <c r="A367" s="425"/>
      <c r="B367" s="421"/>
      <c r="C367" s="421" t="s">
        <v>671</v>
      </c>
      <c r="D367" s="421">
        <v>0</v>
      </c>
      <c r="E367" s="421"/>
      <c r="F367" s="422"/>
    </row>
    <row r="368" spans="1:6">
      <c r="A368" s="425">
        <v>0.5</v>
      </c>
      <c r="B368" s="421" t="s">
        <v>412</v>
      </c>
      <c r="C368" s="421" t="s">
        <v>474</v>
      </c>
      <c r="D368" s="421">
        <v>903.1</v>
      </c>
      <c r="E368" s="421" t="s">
        <v>412</v>
      </c>
      <c r="F368" s="422">
        <v>451.55</v>
      </c>
    </row>
    <row r="369" spans="1:6">
      <c r="A369" s="425">
        <v>0.5</v>
      </c>
      <c r="B369" s="421" t="s">
        <v>412</v>
      </c>
      <c r="C369" s="421" t="s">
        <v>414</v>
      </c>
      <c r="D369" s="421">
        <v>679.8</v>
      </c>
      <c r="E369" s="421" t="s">
        <v>412</v>
      </c>
      <c r="F369" s="422">
        <v>339.9</v>
      </c>
    </row>
    <row r="370" spans="1:6">
      <c r="A370" s="425"/>
      <c r="B370" s="421"/>
      <c r="C370" s="421" t="s">
        <v>672</v>
      </c>
      <c r="D370" s="421"/>
      <c r="E370" s="421"/>
      <c r="F370" s="422">
        <v>-164</v>
      </c>
    </row>
    <row r="371" spans="1:6">
      <c r="A371" s="425"/>
      <c r="B371" s="421"/>
      <c r="C371" s="421" t="s">
        <v>673</v>
      </c>
      <c r="D371" s="421"/>
      <c r="E371" s="421"/>
      <c r="F371" s="422">
        <v>134.1</v>
      </c>
    </row>
    <row r="372" spans="1:6">
      <c r="A372" s="425"/>
      <c r="B372" s="421" t="s">
        <v>399</v>
      </c>
      <c r="C372" s="421" t="s">
        <v>400</v>
      </c>
      <c r="D372" s="421"/>
      <c r="E372" s="421" t="s">
        <v>399</v>
      </c>
      <c r="F372" s="422">
        <v>0.7</v>
      </c>
    </row>
    <row r="373" spans="1:6">
      <c r="A373" s="425"/>
      <c r="B373" s="421"/>
      <c r="C373" s="421" t="s">
        <v>475</v>
      </c>
      <c r="D373" s="421"/>
      <c r="E373" s="421"/>
      <c r="F373" s="423">
        <v>7257.85</v>
      </c>
    </row>
    <row r="374" spans="1:6">
      <c r="A374" s="425"/>
      <c r="B374" s="421"/>
      <c r="C374" s="421"/>
      <c r="D374" s="421"/>
      <c r="E374" s="421"/>
      <c r="F374" s="423"/>
    </row>
    <row r="375" spans="1:6">
      <c r="A375" s="420"/>
      <c r="B375" s="421" t="s">
        <v>675</v>
      </c>
      <c r="C375" s="421" t="s">
        <v>676</v>
      </c>
      <c r="D375" s="421"/>
      <c r="E375" s="421"/>
      <c r="F375" s="422"/>
    </row>
    <row r="376" spans="1:6">
      <c r="A376" s="420"/>
      <c r="B376" s="421"/>
      <c r="C376" s="421" t="s">
        <v>700</v>
      </c>
      <c r="D376" s="421"/>
      <c r="E376" s="421"/>
      <c r="F376" s="422"/>
    </row>
    <row r="377" spans="1:6">
      <c r="A377" s="420"/>
      <c r="B377" s="421"/>
      <c r="C377" s="421" t="s">
        <v>677</v>
      </c>
      <c r="D377" s="421"/>
      <c r="E377" s="421"/>
      <c r="F377" s="422"/>
    </row>
    <row r="378" spans="1:6">
      <c r="A378" s="420"/>
      <c r="B378" s="421"/>
      <c r="C378" s="421" t="s">
        <v>678</v>
      </c>
      <c r="D378" s="421"/>
      <c r="E378" s="421"/>
      <c r="F378" s="422"/>
    </row>
    <row r="379" spans="1:6">
      <c r="A379" s="420"/>
      <c r="B379" s="421"/>
      <c r="C379" s="421" t="s">
        <v>679</v>
      </c>
      <c r="D379" s="421"/>
      <c r="E379" s="421"/>
      <c r="F379" s="422"/>
    </row>
    <row r="380" spans="1:6">
      <c r="A380" s="420"/>
      <c r="B380" s="421"/>
      <c r="C380" s="421" t="s">
        <v>680</v>
      </c>
      <c r="D380" s="421"/>
      <c r="E380" s="421"/>
      <c r="F380" s="422"/>
    </row>
    <row r="381" spans="1:6">
      <c r="A381" s="420">
        <v>3</v>
      </c>
      <c r="B381" s="421" t="s">
        <v>542</v>
      </c>
      <c r="C381" s="421" t="s">
        <v>682</v>
      </c>
      <c r="D381" s="421">
        <v>193.05</v>
      </c>
      <c r="E381" s="421" t="s">
        <v>542</v>
      </c>
      <c r="F381" s="422">
        <v>579.15</v>
      </c>
    </row>
    <row r="382" spans="1:6">
      <c r="A382" s="420">
        <v>1</v>
      </c>
      <c r="B382" s="421" t="s">
        <v>430</v>
      </c>
      <c r="C382" s="421" t="s">
        <v>683</v>
      </c>
      <c r="D382" s="421">
        <v>76</v>
      </c>
      <c r="E382" s="421" t="s">
        <v>684</v>
      </c>
      <c r="F382" s="422">
        <v>76</v>
      </c>
    </row>
    <row r="383" spans="1:6">
      <c r="A383" s="420">
        <v>1</v>
      </c>
      <c r="B383" s="421" t="s">
        <v>430</v>
      </c>
      <c r="C383" s="421" t="s">
        <v>685</v>
      </c>
      <c r="D383" s="421">
        <v>82.3</v>
      </c>
      <c r="E383" s="421" t="s">
        <v>684</v>
      </c>
      <c r="F383" s="422">
        <v>82.3</v>
      </c>
    </row>
    <row r="384" spans="1:6">
      <c r="A384" s="420">
        <v>1</v>
      </c>
      <c r="B384" s="421" t="s">
        <v>430</v>
      </c>
      <c r="C384" s="421" t="s">
        <v>686</v>
      </c>
      <c r="D384" s="421">
        <v>187.8</v>
      </c>
      <c r="E384" s="421" t="s">
        <v>684</v>
      </c>
      <c r="F384" s="422">
        <v>187.8</v>
      </c>
    </row>
    <row r="385" spans="1:6">
      <c r="A385" s="420">
        <v>0.5</v>
      </c>
      <c r="B385" s="421" t="s">
        <v>412</v>
      </c>
      <c r="C385" s="421" t="s">
        <v>474</v>
      </c>
      <c r="D385" s="421">
        <v>903.1</v>
      </c>
      <c r="E385" s="421" t="s">
        <v>684</v>
      </c>
      <c r="F385" s="422">
        <v>451.55</v>
      </c>
    </row>
    <row r="386" spans="1:6">
      <c r="A386" s="420">
        <v>0.5</v>
      </c>
      <c r="B386" s="421" t="s">
        <v>412</v>
      </c>
      <c r="C386" s="421" t="s">
        <v>413</v>
      </c>
      <c r="D386" s="421">
        <v>972.4</v>
      </c>
      <c r="E386" s="421" t="s">
        <v>684</v>
      </c>
      <c r="F386" s="422">
        <v>486.2</v>
      </c>
    </row>
    <row r="387" spans="1:6">
      <c r="A387" s="420">
        <v>0.5</v>
      </c>
      <c r="B387" s="421" t="s">
        <v>412</v>
      </c>
      <c r="C387" s="421" t="s">
        <v>414</v>
      </c>
      <c r="D387" s="421">
        <v>679.8</v>
      </c>
      <c r="E387" s="421" t="s">
        <v>684</v>
      </c>
      <c r="F387" s="422">
        <v>339.9</v>
      </c>
    </row>
    <row r="388" spans="1:6">
      <c r="A388" s="420"/>
      <c r="B388" s="421" t="s">
        <v>399</v>
      </c>
      <c r="C388" s="421" t="s">
        <v>687</v>
      </c>
      <c r="D388" s="421">
        <v>2.79</v>
      </c>
      <c r="E388" s="421" t="s">
        <v>399</v>
      </c>
      <c r="F388" s="422">
        <v>2.79</v>
      </c>
    </row>
    <row r="389" spans="1:6">
      <c r="A389" s="420"/>
      <c r="B389" s="421"/>
      <c r="C389" s="421" t="s">
        <v>688</v>
      </c>
      <c r="D389" s="421"/>
      <c r="E389" s="421"/>
      <c r="F389" s="422"/>
    </row>
    <row r="390" spans="1:6">
      <c r="A390" s="420"/>
      <c r="B390" s="421"/>
      <c r="C390" s="421" t="s">
        <v>689</v>
      </c>
      <c r="D390" s="421"/>
      <c r="E390" s="421"/>
      <c r="F390" s="422"/>
    </row>
    <row r="391" spans="1:6">
      <c r="A391" s="420"/>
      <c r="B391" s="421"/>
      <c r="C391" s="421" t="s">
        <v>690</v>
      </c>
      <c r="D391" s="421"/>
      <c r="E391" s="421" t="s">
        <v>399</v>
      </c>
      <c r="F391" s="422">
        <v>0.12</v>
      </c>
    </row>
    <row r="392" spans="1:6">
      <c r="A392" s="420"/>
      <c r="B392" s="421"/>
      <c r="C392" s="421" t="s">
        <v>616</v>
      </c>
      <c r="D392" s="421"/>
      <c r="E392" s="421"/>
      <c r="F392" s="422">
        <v>2205.81</v>
      </c>
    </row>
    <row r="393" spans="1:6">
      <c r="A393" s="420"/>
      <c r="B393" s="421"/>
      <c r="C393" s="421" t="s">
        <v>617</v>
      </c>
      <c r="D393" s="421"/>
      <c r="E393" s="421"/>
      <c r="F393" s="423">
        <v>735.27</v>
      </c>
    </row>
    <row r="394" spans="1:6">
      <c r="A394" s="420"/>
      <c r="B394" s="421"/>
      <c r="C394" s="421"/>
      <c r="D394" s="421"/>
      <c r="E394" s="421"/>
      <c r="F394" s="423"/>
    </row>
    <row r="395" spans="1:6">
      <c r="A395" s="420" t="s">
        <v>691</v>
      </c>
      <c r="B395" s="421" t="s">
        <v>692</v>
      </c>
      <c r="C395" s="421" t="s">
        <v>693</v>
      </c>
      <c r="D395" s="421"/>
      <c r="E395" s="421"/>
      <c r="F395" s="422"/>
    </row>
    <row r="396" spans="1:6">
      <c r="A396" s="420"/>
      <c r="B396" s="421"/>
      <c r="C396" s="421" t="s">
        <v>701</v>
      </c>
      <c r="D396" s="421"/>
      <c r="E396" s="421"/>
      <c r="F396" s="422"/>
    </row>
    <row r="397" spans="1:6">
      <c r="A397" s="420"/>
      <c r="B397" s="421"/>
      <c r="C397" s="421" t="s">
        <v>677</v>
      </c>
      <c r="D397" s="421"/>
      <c r="E397" s="421"/>
      <c r="F397" s="422"/>
    </row>
    <row r="398" spans="1:6">
      <c r="A398" s="420"/>
      <c r="B398" s="421"/>
      <c r="C398" s="421" t="s">
        <v>694</v>
      </c>
      <c r="D398" s="421"/>
      <c r="E398" s="421"/>
      <c r="F398" s="422"/>
    </row>
    <row r="399" spans="1:6">
      <c r="A399" s="420"/>
      <c r="B399" s="421"/>
      <c r="C399" s="421" t="s">
        <v>695</v>
      </c>
      <c r="D399" s="421"/>
      <c r="E399" s="421"/>
      <c r="F399" s="422"/>
    </row>
    <row r="400" spans="1:6">
      <c r="A400" s="420"/>
      <c r="B400" s="421"/>
      <c r="C400" s="421" t="s">
        <v>680</v>
      </c>
      <c r="D400" s="421"/>
      <c r="E400" s="421"/>
      <c r="F400" s="422"/>
    </row>
    <row r="401" spans="1:6">
      <c r="A401" s="420"/>
      <c r="B401" s="421"/>
      <c r="C401" s="421" t="s">
        <v>681</v>
      </c>
      <c r="D401" s="421"/>
      <c r="E401" s="421"/>
      <c r="F401" s="422"/>
    </row>
    <row r="402" spans="1:6">
      <c r="A402" s="420">
        <v>3</v>
      </c>
      <c r="B402" s="421" t="s">
        <v>542</v>
      </c>
      <c r="C402" s="421" t="s">
        <v>696</v>
      </c>
      <c r="D402" s="421">
        <v>115.85</v>
      </c>
      <c r="E402" s="421" t="s">
        <v>542</v>
      </c>
      <c r="F402" s="422">
        <v>347.55</v>
      </c>
    </row>
    <row r="403" spans="1:6">
      <c r="A403" s="420">
        <v>1</v>
      </c>
      <c r="B403" s="421" t="s">
        <v>430</v>
      </c>
      <c r="C403" s="421" t="s">
        <v>697</v>
      </c>
      <c r="D403" s="421">
        <v>45</v>
      </c>
      <c r="E403" s="421" t="s">
        <v>684</v>
      </c>
      <c r="F403" s="422">
        <v>45</v>
      </c>
    </row>
    <row r="404" spans="1:6">
      <c r="A404" s="420">
        <v>1</v>
      </c>
      <c r="B404" s="421" t="s">
        <v>430</v>
      </c>
      <c r="C404" s="421" t="s">
        <v>698</v>
      </c>
      <c r="D404" s="421">
        <v>55.5</v>
      </c>
      <c r="E404" s="421" t="s">
        <v>684</v>
      </c>
      <c r="F404" s="422">
        <v>55.5</v>
      </c>
    </row>
    <row r="405" spans="1:6">
      <c r="A405" s="420">
        <v>1</v>
      </c>
      <c r="B405" s="421" t="s">
        <v>430</v>
      </c>
      <c r="C405" s="421" t="s">
        <v>699</v>
      </c>
      <c r="D405" s="421">
        <v>125.2</v>
      </c>
      <c r="E405" s="421" t="s">
        <v>684</v>
      </c>
      <c r="F405" s="422">
        <v>125.2</v>
      </c>
    </row>
    <row r="406" spans="1:6">
      <c r="A406" s="420">
        <v>0.5</v>
      </c>
      <c r="B406" s="421" t="s">
        <v>412</v>
      </c>
      <c r="C406" s="421" t="s">
        <v>474</v>
      </c>
      <c r="D406" s="421">
        <v>903.1</v>
      </c>
      <c r="E406" s="421" t="s">
        <v>684</v>
      </c>
      <c r="F406" s="422">
        <v>451.55</v>
      </c>
    </row>
    <row r="407" spans="1:6">
      <c r="A407" s="420">
        <v>0.5</v>
      </c>
      <c r="B407" s="421" t="s">
        <v>412</v>
      </c>
      <c r="C407" s="421" t="s">
        <v>413</v>
      </c>
      <c r="D407" s="421">
        <v>972.4</v>
      </c>
      <c r="E407" s="421" t="s">
        <v>684</v>
      </c>
      <c r="F407" s="422">
        <v>486.2</v>
      </c>
    </row>
    <row r="408" spans="1:6">
      <c r="A408" s="420">
        <v>0.5</v>
      </c>
      <c r="B408" s="421" t="s">
        <v>412</v>
      </c>
      <c r="C408" s="421" t="s">
        <v>414</v>
      </c>
      <c r="D408" s="421">
        <v>679.8</v>
      </c>
      <c r="E408" s="421" t="s">
        <v>684</v>
      </c>
      <c r="F408" s="422">
        <v>339.9</v>
      </c>
    </row>
    <row r="409" spans="1:6">
      <c r="A409" s="420"/>
      <c r="B409" s="421" t="s">
        <v>399</v>
      </c>
      <c r="C409" s="421" t="s">
        <v>687</v>
      </c>
      <c r="D409" s="421" t="s">
        <v>393</v>
      </c>
      <c r="E409" s="421" t="s">
        <v>399</v>
      </c>
      <c r="F409" s="422">
        <v>2.73</v>
      </c>
    </row>
    <row r="410" spans="1:6">
      <c r="A410" s="420"/>
      <c r="B410" s="421"/>
      <c r="C410" s="421" t="s">
        <v>688</v>
      </c>
      <c r="D410" s="421"/>
      <c r="E410" s="421"/>
      <c r="F410" s="422"/>
    </row>
    <row r="411" spans="1:6">
      <c r="A411" s="420"/>
      <c r="B411" s="421"/>
      <c r="C411" s="421" t="s">
        <v>689</v>
      </c>
      <c r="D411" s="421"/>
      <c r="E411" s="421"/>
      <c r="F411" s="422"/>
    </row>
    <row r="412" spans="1:6">
      <c r="A412" s="420"/>
      <c r="B412" s="421"/>
      <c r="C412" s="421" t="s">
        <v>690</v>
      </c>
      <c r="D412" s="421"/>
      <c r="E412" s="421" t="s">
        <v>399</v>
      </c>
      <c r="F412" s="422">
        <v>0.27</v>
      </c>
    </row>
    <row r="413" spans="1:6">
      <c r="A413" s="420"/>
      <c r="B413" s="421"/>
      <c r="C413" s="421" t="s">
        <v>616</v>
      </c>
      <c r="D413" s="421"/>
      <c r="E413" s="421"/>
      <c r="F413" s="422">
        <v>1853.9</v>
      </c>
    </row>
    <row r="414" spans="1:6">
      <c r="A414" s="420"/>
      <c r="B414" s="421"/>
      <c r="C414" s="421" t="s">
        <v>617</v>
      </c>
      <c r="D414" s="421"/>
      <c r="E414" s="421"/>
      <c r="F414" s="423">
        <v>617.97</v>
      </c>
    </row>
    <row r="415" spans="1:6">
      <c r="A415" s="420"/>
      <c r="B415" s="421"/>
      <c r="C415" s="421"/>
      <c r="D415" s="421"/>
      <c r="E415" s="421"/>
      <c r="F415" s="423"/>
    </row>
    <row r="416" spans="1:6">
      <c r="A416" s="420"/>
      <c r="B416" s="421"/>
      <c r="C416" s="421" t="s">
        <v>702</v>
      </c>
      <c r="D416" s="421"/>
      <c r="E416" s="421"/>
      <c r="F416" s="422"/>
    </row>
    <row r="417" spans="1:6">
      <c r="A417" s="420"/>
      <c r="B417" s="421" t="s">
        <v>407</v>
      </c>
      <c r="C417" s="421" t="s">
        <v>703</v>
      </c>
      <c r="D417" s="421"/>
      <c r="E417" s="421"/>
      <c r="F417" s="422"/>
    </row>
    <row r="418" spans="1:6">
      <c r="A418" s="420"/>
      <c r="B418" s="421"/>
      <c r="C418" s="421" t="s">
        <v>704</v>
      </c>
      <c r="D418" s="421"/>
      <c r="E418" s="421"/>
      <c r="F418" s="422"/>
    </row>
    <row r="419" spans="1:6">
      <c r="A419" s="420"/>
      <c r="B419" s="421"/>
      <c r="C419" s="421" t="s">
        <v>705</v>
      </c>
      <c r="D419" s="421"/>
      <c r="E419" s="421"/>
      <c r="F419" s="422"/>
    </row>
    <row r="420" spans="1:6">
      <c r="A420" s="420"/>
      <c r="B420" s="421" t="s">
        <v>434</v>
      </c>
      <c r="C420" s="421" t="s">
        <v>706</v>
      </c>
      <c r="D420" s="421"/>
      <c r="E420" s="421"/>
      <c r="F420" s="422"/>
    </row>
    <row r="421" spans="1:6">
      <c r="A421" s="420">
        <v>18.899999999999999</v>
      </c>
      <c r="B421" s="421" t="s">
        <v>395</v>
      </c>
      <c r="C421" s="421" t="s">
        <v>707</v>
      </c>
      <c r="D421" s="421">
        <v>233.76</v>
      </c>
      <c r="E421" s="421" t="s">
        <v>395</v>
      </c>
      <c r="F421" s="422">
        <f>A421*D421</f>
        <v>4418.0639999999994</v>
      </c>
    </row>
    <row r="422" spans="1:6">
      <c r="A422" s="420">
        <v>18.63</v>
      </c>
      <c r="B422" s="421" t="s">
        <v>395</v>
      </c>
      <c r="C422" s="421" t="s">
        <v>708</v>
      </c>
      <c r="D422" s="421">
        <v>40.65</v>
      </c>
      <c r="E422" s="421" t="s">
        <v>395</v>
      </c>
      <c r="F422" s="422">
        <f t="shared" ref="F422:F424" si="0">A422*D422</f>
        <v>757.30949999999996</v>
      </c>
    </row>
    <row r="423" spans="1:6">
      <c r="A423" s="420">
        <v>30</v>
      </c>
      <c r="B423" s="421" t="s">
        <v>542</v>
      </c>
      <c r="C423" s="421" t="s">
        <v>709</v>
      </c>
      <c r="D423" s="421">
        <v>288</v>
      </c>
      <c r="E423" s="421" t="s">
        <v>542</v>
      </c>
      <c r="F423" s="422">
        <f t="shared" si="0"/>
        <v>8640</v>
      </c>
    </row>
    <row r="424" spans="1:6">
      <c r="A424" s="420">
        <v>30</v>
      </c>
      <c r="B424" s="421" t="s">
        <v>542</v>
      </c>
      <c r="C424" s="421" t="s">
        <v>710</v>
      </c>
      <c r="D424" s="421">
        <v>19.100000000000001</v>
      </c>
      <c r="E424" s="421" t="s">
        <v>542</v>
      </c>
      <c r="F424" s="422">
        <f t="shared" si="0"/>
        <v>573</v>
      </c>
    </row>
    <row r="425" spans="1:6">
      <c r="A425" s="420"/>
      <c r="B425" s="421"/>
      <c r="C425" s="421" t="s">
        <v>711</v>
      </c>
      <c r="D425" s="421"/>
      <c r="E425" s="421"/>
      <c r="F425" s="422"/>
    </row>
    <row r="426" spans="1:6">
      <c r="A426" s="420"/>
      <c r="B426" s="421"/>
      <c r="C426" s="421" t="s">
        <v>712</v>
      </c>
      <c r="D426" s="421"/>
      <c r="E426" s="421"/>
      <c r="F426" s="422"/>
    </row>
    <row r="427" spans="1:6">
      <c r="A427" s="420"/>
      <c r="B427" s="421"/>
      <c r="C427" s="421" t="s">
        <v>713</v>
      </c>
      <c r="D427" s="421"/>
      <c r="E427" s="421"/>
      <c r="F427" s="422"/>
    </row>
    <row r="428" spans="1:6">
      <c r="A428" s="420"/>
      <c r="B428" s="421"/>
      <c r="C428" s="421" t="s">
        <v>714</v>
      </c>
      <c r="D428" s="421"/>
      <c r="E428" s="421"/>
      <c r="F428" s="422"/>
    </row>
    <row r="429" spans="1:6">
      <c r="A429" s="420">
        <v>5</v>
      </c>
      <c r="B429" s="421" t="s">
        <v>430</v>
      </c>
      <c r="C429" s="421" t="s">
        <v>715</v>
      </c>
      <c r="D429" s="421">
        <v>44.9</v>
      </c>
      <c r="E429" s="421" t="s">
        <v>430</v>
      </c>
      <c r="F429" s="422">
        <f>A429*D429</f>
        <v>224.5</v>
      </c>
    </row>
    <row r="430" spans="1:6">
      <c r="A430" s="420">
        <v>1</v>
      </c>
      <c r="B430" s="421" t="s">
        <v>399</v>
      </c>
      <c r="C430" s="421" t="s">
        <v>716</v>
      </c>
      <c r="D430" s="421">
        <v>12.1</v>
      </c>
      <c r="E430" s="421" t="s">
        <v>399</v>
      </c>
      <c r="F430" s="422">
        <f>A430*D430</f>
        <v>12.1</v>
      </c>
    </row>
    <row r="431" spans="1:6">
      <c r="A431" s="420"/>
      <c r="B431" s="421" t="s">
        <v>399</v>
      </c>
      <c r="C431" s="421" t="s">
        <v>400</v>
      </c>
      <c r="D431" s="421"/>
      <c r="E431" s="421" t="s">
        <v>399</v>
      </c>
      <c r="F431" s="422">
        <v>17.100000000000001</v>
      </c>
    </row>
    <row r="432" spans="1:6">
      <c r="A432" s="420"/>
      <c r="B432" s="421"/>
      <c r="C432" s="421" t="s">
        <v>717</v>
      </c>
      <c r="D432" s="421"/>
      <c r="E432" s="421"/>
      <c r="F432" s="422">
        <f>SUM(F421:F431)</f>
        <v>14642.0735</v>
      </c>
    </row>
    <row r="433" spans="1:6">
      <c r="A433" s="420"/>
      <c r="B433" s="421"/>
      <c r="C433" s="421" t="s">
        <v>617</v>
      </c>
      <c r="D433" s="421"/>
      <c r="E433" s="421"/>
      <c r="F433" s="423">
        <f>F432/30</f>
        <v>488.06911666666667</v>
      </c>
    </row>
    <row r="434" spans="1:6">
      <c r="A434" s="496"/>
      <c r="B434" s="421"/>
      <c r="C434" s="497"/>
      <c r="D434" s="421"/>
      <c r="E434" s="421"/>
      <c r="F434" s="423"/>
    </row>
    <row r="435" spans="1:6">
      <c r="A435" s="421" t="s">
        <v>718</v>
      </c>
      <c r="B435" s="421"/>
      <c r="D435" s="421"/>
      <c r="E435" s="421"/>
      <c r="F435" s="422"/>
    </row>
    <row r="436" spans="1:6">
      <c r="A436" s="425">
        <v>67.099999999999994</v>
      </c>
      <c r="B436" s="558" t="s">
        <v>719</v>
      </c>
      <c r="C436" s="558"/>
      <c r="D436" s="558"/>
      <c r="E436" s="558"/>
      <c r="F436" s="559"/>
    </row>
    <row r="437" spans="1:6">
      <c r="A437" s="425">
        <v>5</v>
      </c>
      <c r="B437" s="421" t="s">
        <v>18</v>
      </c>
      <c r="C437" s="421" t="s">
        <v>720</v>
      </c>
      <c r="D437" s="421">
        <v>16.55</v>
      </c>
      <c r="E437" s="421" t="s">
        <v>113</v>
      </c>
      <c r="F437" s="422">
        <v>82.75</v>
      </c>
    </row>
    <row r="438" spans="1:6">
      <c r="A438" s="425">
        <v>2.5</v>
      </c>
      <c r="B438" s="421" t="s">
        <v>18</v>
      </c>
      <c r="C438" s="421" t="s">
        <v>721</v>
      </c>
      <c r="D438" s="421">
        <v>20</v>
      </c>
      <c r="E438" s="421" t="s">
        <v>18</v>
      </c>
      <c r="F438" s="422">
        <v>50</v>
      </c>
    </row>
    <row r="439" spans="1:6">
      <c r="A439" s="425">
        <v>1</v>
      </c>
      <c r="B439" s="421" t="s">
        <v>463</v>
      </c>
      <c r="C439" s="421" t="s">
        <v>722</v>
      </c>
      <c r="D439" s="421">
        <v>40.31</v>
      </c>
      <c r="E439" s="421" t="s">
        <v>463</v>
      </c>
      <c r="F439" s="422">
        <v>40.31</v>
      </c>
    </row>
    <row r="440" spans="1:6">
      <c r="A440" s="425"/>
      <c r="B440" s="421"/>
      <c r="C440" s="421" t="s">
        <v>602</v>
      </c>
      <c r="D440" s="421"/>
      <c r="E440" s="421"/>
      <c r="F440" s="422">
        <v>636.33000000000004</v>
      </c>
    </row>
    <row r="441" spans="1:6">
      <c r="A441" s="425"/>
      <c r="B441" s="421"/>
      <c r="C441" s="421" t="s">
        <v>600</v>
      </c>
      <c r="D441" s="421"/>
      <c r="E441" s="421"/>
      <c r="F441" s="422">
        <v>20.86</v>
      </c>
    </row>
    <row r="442" spans="1:6">
      <c r="A442" s="425"/>
      <c r="B442" s="421"/>
      <c r="C442" s="421" t="s">
        <v>723</v>
      </c>
      <c r="D442" s="421"/>
      <c r="E442" s="421"/>
      <c r="F442" s="423">
        <v>830.25</v>
      </c>
    </row>
    <row r="443" spans="1:6">
      <c r="A443" s="498"/>
      <c r="B443" s="421"/>
      <c r="C443" s="497"/>
      <c r="D443" s="421"/>
      <c r="E443" s="421"/>
      <c r="F443" s="423"/>
    </row>
    <row r="444" spans="1:6">
      <c r="A444" s="421" t="s">
        <v>724</v>
      </c>
      <c r="B444" s="421"/>
      <c r="D444" s="421"/>
      <c r="E444" s="421"/>
      <c r="F444" s="422"/>
    </row>
    <row r="445" spans="1:6">
      <c r="A445" s="425" t="s">
        <v>725</v>
      </c>
      <c r="B445" s="558" t="s">
        <v>726</v>
      </c>
      <c r="C445" s="558"/>
      <c r="D445" s="558"/>
      <c r="E445" s="558"/>
      <c r="F445" s="559"/>
    </row>
    <row r="446" spans="1:6">
      <c r="A446" s="425">
        <v>90</v>
      </c>
      <c r="B446" s="421" t="s">
        <v>18</v>
      </c>
      <c r="C446" s="421" t="s">
        <v>720</v>
      </c>
      <c r="D446" s="421">
        <v>16.55</v>
      </c>
      <c r="E446" s="421" t="s">
        <v>727</v>
      </c>
      <c r="F446" s="422">
        <v>1489.5</v>
      </c>
    </row>
    <row r="447" spans="1:6">
      <c r="A447" s="425">
        <v>45</v>
      </c>
      <c r="B447" s="421" t="s">
        <v>18</v>
      </c>
      <c r="C447" s="421" t="s">
        <v>721</v>
      </c>
      <c r="D447" s="421">
        <v>20</v>
      </c>
      <c r="E447" s="421" t="s">
        <v>18</v>
      </c>
      <c r="F447" s="422">
        <v>900</v>
      </c>
    </row>
    <row r="448" spans="1:6">
      <c r="A448" s="425">
        <v>20</v>
      </c>
      <c r="B448" s="421" t="s">
        <v>463</v>
      </c>
      <c r="C448" s="421" t="s">
        <v>728</v>
      </c>
      <c r="D448" s="421">
        <v>3.15</v>
      </c>
      <c r="E448" s="421" t="s">
        <v>729</v>
      </c>
      <c r="F448" s="422">
        <v>63</v>
      </c>
    </row>
    <row r="449" spans="1:6">
      <c r="A449" s="425">
        <v>10</v>
      </c>
      <c r="B449" s="421" t="s">
        <v>463</v>
      </c>
      <c r="C449" s="421" t="s">
        <v>730</v>
      </c>
      <c r="D449" s="421">
        <v>1.34</v>
      </c>
      <c r="E449" s="421" t="s">
        <v>729</v>
      </c>
      <c r="F449" s="422">
        <v>13.4</v>
      </c>
    </row>
    <row r="450" spans="1:6">
      <c r="A450" s="425">
        <v>1</v>
      </c>
      <c r="B450" s="421" t="s">
        <v>463</v>
      </c>
      <c r="C450" s="421" t="s">
        <v>731</v>
      </c>
      <c r="D450" s="421">
        <v>58</v>
      </c>
      <c r="E450" s="421" t="s">
        <v>463</v>
      </c>
      <c r="F450" s="422">
        <v>58</v>
      </c>
    </row>
    <row r="451" spans="1:6">
      <c r="A451" s="431">
        <v>1.4999999999999999E-2</v>
      </c>
      <c r="B451" s="421" t="s">
        <v>12</v>
      </c>
      <c r="C451" s="421" t="s">
        <v>732</v>
      </c>
      <c r="D451" s="421">
        <v>661</v>
      </c>
      <c r="E451" s="421" t="s">
        <v>12</v>
      </c>
      <c r="F451" s="422">
        <v>9.92</v>
      </c>
    </row>
    <row r="452" spans="1:6">
      <c r="A452" s="425">
        <v>15</v>
      </c>
      <c r="B452" s="421" t="s">
        <v>463</v>
      </c>
      <c r="C452" s="421" t="s">
        <v>733</v>
      </c>
      <c r="D452" s="421">
        <v>40.31</v>
      </c>
      <c r="E452" s="421" t="s">
        <v>463</v>
      </c>
      <c r="F452" s="422">
        <v>604.65</v>
      </c>
    </row>
    <row r="453" spans="1:6">
      <c r="A453" s="425">
        <v>15</v>
      </c>
      <c r="B453" s="421" t="s">
        <v>463</v>
      </c>
      <c r="C453" s="421" t="s">
        <v>731</v>
      </c>
      <c r="D453" s="421">
        <v>58</v>
      </c>
      <c r="E453" s="421" t="s">
        <v>463</v>
      </c>
      <c r="F453" s="422">
        <v>870</v>
      </c>
    </row>
    <row r="454" spans="1:6">
      <c r="A454" s="431">
        <v>0.22500000000000001</v>
      </c>
      <c r="B454" s="421" t="s">
        <v>12</v>
      </c>
      <c r="C454" s="421" t="s">
        <v>734</v>
      </c>
      <c r="D454" s="421">
        <v>661</v>
      </c>
      <c r="E454" s="421" t="s">
        <v>735</v>
      </c>
      <c r="F454" s="422">
        <v>148.72999999999999</v>
      </c>
    </row>
    <row r="455" spans="1:6">
      <c r="A455" s="425">
        <v>1.25</v>
      </c>
      <c r="B455" s="421" t="s">
        <v>736</v>
      </c>
      <c r="C455" s="421" t="s">
        <v>521</v>
      </c>
      <c r="D455" s="421">
        <v>302</v>
      </c>
      <c r="E455" s="421" t="s">
        <v>736</v>
      </c>
      <c r="F455" s="422">
        <v>377.5</v>
      </c>
    </row>
    <row r="456" spans="1:6">
      <c r="A456" s="425">
        <v>45</v>
      </c>
      <c r="B456" s="421" t="s">
        <v>12</v>
      </c>
      <c r="C456" s="421" t="s">
        <v>737</v>
      </c>
      <c r="D456" s="421">
        <v>16.55</v>
      </c>
      <c r="E456" s="421" t="s">
        <v>727</v>
      </c>
      <c r="F456" s="422">
        <v>744.75</v>
      </c>
    </row>
    <row r="457" spans="1:6">
      <c r="A457" s="425"/>
      <c r="B457" s="421"/>
      <c r="C457" s="421" t="s">
        <v>602</v>
      </c>
      <c r="D457" s="421"/>
      <c r="E457" s="421"/>
      <c r="F457" s="422">
        <v>11454</v>
      </c>
    </row>
    <row r="458" spans="1:6">
      <c r="A458" s="425"/>
      <c r="B458" s="421"/>
      <c r="C458" s="421" t="s">
        <v>600</v>
      </c>
      <c r="D458" s="421"/>
      <c r="E458" s="421"/>
      <c r="F458" s="422">
        <v>73.25</v>
      </c>
    </row>
    <row r="459" spans="1:6">
      <c r="A459" s="425"/>
      <c r="B459" s="421"/>
      <c r="C459" s="421" t="s">
        <v>738</v>
      </c>
      <c r="D459" s="421"/>
      <c r="E459" s="421"/>
      <c r="F459" s="422">
        <v>16806.7</v>
      </c>
    </row>
    <row r="460" spans="1:6">
      <c r="A460" s="425"/>
      <c r="B460" s="421"/>
      <c r="C460" s="421" t="s">
        <v>723</v>
      </c>
      <c r="D460" s="421"/>
      <c r="E460" s="421"/>
      <c r="F460" s="423">
        <v>1120.45</v>
      </c>
    </row>
    <row r="461" spans="1:6">
      <c r="A461" s="425"/>
      <c r="B461" s="421"/>
      <c r="C461" s="421"/>
      <c r="D461" s="421"/>
      <c r="E461" s="421"/>
      <c r="F461" s="423"/>
    </row>
    <row r="462" spans="1:6">
      <c r="A462" s="425"/>
      <c r="B462" s="421"/>
      <c r="C462" s="421"/>
      <c r="D462" s="421"/>
      <c r="E462" s="421"/>
      <c r="F462" s="423"/>
    </row>
    <row r="463" spans="1:6">
      <c r="A463" s="425">
        <v>69.2</v>
      </c>
      <c r="B463" s="421"/>
      <c r="C463" s="421" t="s">
        <v>739</v>
      </c>
      <c r="D463" s="421"/>
      <c r="E463" s="421"/>
      <c r="F463" s="422"/>
    </row>
    <row r="464" spans="1:6">
      <c r="A464" s="557" t="s">
        <v>743</v>
      </c>
      <c r="B464" s="558"/>
      <c r="C464" s="558"/>
      <c r="D464" s="558"/>
      <c r="E464" s="558"/>
      <c r="F464" s="559"/>
    </row>
    <row r="465" spans="1:6">
      <c r="A465" s="425">
        <v>1</v>
      </c>
      <c r="B465" s="421" t="s">
        <v>463</v>
      </c>
      <c r="C465" s="421" t="s">
        <v>740</v>
      </c>
      <c r="D465" s="421">
        <v>54.5</v>
      </c>
      <c r="E465" s="421" t="s">
        <v>463</v>
      </c>
      <c r="F465" s="422">
        <v>54.5</v>
      </c>
    </row>
    <row r="466" spans="1:6">
      <c r="A466" s="425">
        <v>1</v>
      </c>
      <c r="B466" s="421" t="s">
        <v>463</v>
      </c>
      <c r="C466" s="421" t="s">
        <v>731</v>
      </c>
      <c r="D466" s="421">
        <v>58</v>
      </c>
      <c r="E466" s="421" t="s">
        <v>463</v>
      </c>
      <c r="F466" s="422">
        <v>58</v>
      </c>
    </row>
    <row r="467" spans="1:6">
      <c r="A467" s="431">
        <v>1.4999999999999999E-2</v>
      </c>
      <c r="B467" s="421" t="s">
        <v>12</v>
      </c>
      <c r="C467" s="421" t="s">
        <v>741</v>
      </c>
      <c r="D467" s="421">
        <v>661</v>
      </c>
      <c r="E467" s="421" t="s">
        <v>12</v>
      </c>
      <c r="F467" s="422">
        <v>9.92</v>
      </c>
    </row>
    <row r="468" spans="1:6">
      <c r="A468" s="425" t="s">
        <v>459</v>
      </c>
      <c r="B468" s="421"/>
      <c r="C468" s="421" t="s">
        <v>742</v>
      </c>
      <c r="D468" s="421"/>
      <c r="E468" s="421"/>
      <c r="F468" s="422">
        <v>11.55</v>
      </c>
    </row>
    <row r="469" spans="1:6">
      <c r="A469" s="425"/>
      <c r="B469" s="421"/>
      <c r="C469" s="421" t="s">
        <v>487</v>
      </c>
      <c r="D469" s="421"/>
      <c r="E469" s="421"/>
      <c r="F469" s="422">
        <v>133.97</v>
      </c>
    </row>
    <row r="470" spans="1:6">
      <c r="A470" s="426"/>
      <c r="B470" s="427"/>
      <c r="C470" s="427"/>
      <c r="D470" s="427"/>
      <c r="E470" s="421" t="s">
        <v>744</v>
      </c>
      <c r="F470" s="423">
        <v>134</v>
      </c>
    </row>
    <row r="471" spans="1:6">
      <c r="A471" s="426"/>
      <c r="B471" s="427"/>
      <c r="C471" s="427"/>
      <c r="D471" s="427"/>
      <c r="E471" s="421"/>
      <c r="F471" s="423"/>
    </row>
    <row r="472" spans="1:6">
      <c r="A472" s="425"/>
      <c r="B472" s="421"/>
      <c r="C472" s="421" t="s">
        <v>745</v>
      </c>
      <c r="D472" s="421"/>
      <c r="E472" s="421"/>
      <c r="F472" s="422"/>
    </row>
    <row r="473" spans="1:6">
      <c r="A473" s="425">
        <v>1</v>
      </c>
      <c r="B473" s="421" t="s">
        <v>463</v>
      </c>
      <c r="C473" s="421" t="s">
        <v>746</v>
      </c>
      <c r="D473" s="421">
        <v>391</v>
      </c>
      <c r="E473" s="421" t="s">
        <v>463</v>
      </c>
      <c r="F473" s="422">
        <v>391</v>
      </c>
    </row>
    <row r="474" spans="1:6">
      <c r="A474" s="425">
        <v>1</v>
      </c>
      <c r="B474" s="421" t="s">
        <v>463</v>
      </c>
      <c r="C474" s="421" t="s">
        <v>747</v>
      </c>
      <c r="D474" s="421"/>
      <c r="E474" s="421" t="s">
        <v>393</v>
      </c>
      <c r="F474" s="422">
        <v>2</v>
      </c>
    </row>
    <row r="475" spans="1:6">
      <c r="A475" s="425">
        <v>1</v>
      </c>
      <c r="B475" s="421"/>
      <c r="C475" s="421" t="s">
        <v>748</v>
      </c>
      <c r="D475" s="421"/>
      <c r="E475" s="421"/>
      <c r="F475" s="422">
        <v>298.60000000000002</v>
      </c>
    </row>
    <row r="476" spans="1:6">
      <c r="A476" s="425"/>
      <c r="B476" s="421"/>
      <c r="C476" s="421" t="s">
        <v>749</v>
      </c>
      <c r="D476" s="421"/>
      <c r="E476" s="421"/>
      <c r="F476" s="423">
        <v>691.6</v>
      </c>
    </row>
    <row r="477" spans="1:6">
      <c r="A477" s="425"/>
      <c r="B477" s="421"/>
      <c r="C477" s="421"/>
      <c r="D477" s="421"/>
      <c r="E477" s="421"/>
      <c r="F477" s="423"/>
    </row>
    <row r="478" spans="1:6">
      <c r="A478" s="425"/>
      <c r="B478" s="436"/>
      <c r="C478" s="421" t="s">
        <v>750</v>
      </c>
      <c r="D478" s="421"/>
      <c r="E478" s="421"/>
      <c r="F478" s="422"/>
    </row>
    <row r="479" spans="1:6">
      <c r="A479" s="425">
        <v>2.1</v>
      </c>
      <c r="B479" s="436" t="s">
        <v>751</v>
      </c>
      <c r="C479" s="421" t="s">
        <v>752</v>
      </c>
      <c r="D479" s="421">
        <v>52.8</v>
      </c>
      <c r="E479" s="421" t="s">
        <v>753</v>
      </c>
      <c r="F479" s="422">
        <v>110.88</v>
      </c>
    </row>
    <row r="480" spans="1:6">
      <c r="A480" s="425">
        <v>4.2</v>
      </c>
      <c r="B480" s="436" t="s">
        <v>751</v>
      </c>
      <c r="C480" s="421" t="s">
        <v>754</v>
      </c>
      <c r="D480" s="421">
        <v>16.55</v>
      </c>
      <c r="E480" s="421" t="s">
        <v>751</v>
      </c>
      <c r="F480" s="422">
        <v>69.510000000000005</v>
      </c>
    </row>
    <row r="481" spans="1:6">
      <c r="A481" s="425">
        <v>0.25</v>
      </c>
      <c r="B481" s="436" t="s">
        <v>753</v>
      </c>
      <c r="C481" s="421" t="s">
        <v>755</v>
      </c>
      <c r="D481" s="421">
        <v>347.25</v>
      </c>
      <c r="E481" s="421" t="s">
        <v>751</v>
      </c>
      <c r="F481" s="422">
        <v>86.81</v>
      </c>
    </row>
    <row r="482" spans="1:6">
      <c r="A482" s="425"/>
      <c r="B482" s="436"/>
      <c r="C482" s="421" t="s">
        <v>756</v>
      </c>
      <c r="D482" s="421">
        <v>0.41</v>
      </c>
      <c r="E482" s="421"/>
      <c r="F482" s="422">
        <v>2.27</v>
      </c>
    </row>
    <row r="483" spans="1:6">
      <c r="A483" s="425"/>
      <c r="B483" s="436"/>
      <c r="C483" s="421" t="s">
        <v>757</v>
      </c>
      <c r="D483" s="421"/>
      <c r="E483" s="421"/>
      <c r="F483" s="422">
        <v>269.47000000000003</v>
      </c>
    </row>
    <row r="484" spans="1:6">
      <c r="A484" s="425"/>
      <c r="B484" s="436"/>
      <c r="C484" s="421"/>
      <c r="D484" s="421"/>
      <c r="E484" s="421"/>
      <c r="F484" s="423">
        <v>128.32</v>
      </c>
    </row>
    <row r="485" spans="1:6">
      <c r="A485" s="425"/>
      <c r="B485" s="436"/>
      <c r="C485" s="421"/>
      <c r="D485" s="421"/>
      <c r="E485" s="421"/>
      <c r="F485" s="423"/>
    </row>
    <row r="486" spans="1:6">
      <c r="A486" s="425"/>
      <c r="B486" s="421"/>
      <c r="C486" s="421" t="s">
        <v>758</v>
      </c>
      <c r="D486" s="421" t="s">
        <v>759</v>
      </c>
      <c r="E486" s="421"/>
      <c r="F486" s="422"/>
    </row>
    <row r="487" spans="1:6">
      <c r="A487" s="425">
        <v>1</v>
      </c>
      <c r="B487" s="421" t="s">
        <v>463</v>
      </c>
      <c r="C487" s="421" t="s">
        <v>760</v>
      </c>
      <c r="D487" s="421">
        <v>1366</v>
      </c>
      <c r="E487" s="421" t="s">
        <v>463</v>
      </c>
      <c r="F487" s="422">
        <f>A487*D487</f>
        <v>1366</v>
      </c>
    </row>
    <row r="488" spans="1:6">
      <c r="A488" s="425">
        <v>1</v>
      </c>
      <c r="B488" s="421" t="s">
        <v>463</v>
      </c>
      <c r="C488" s="421" t="s">
        <v>761</v>
      </c>
      <c r="D488" s="421">
        <v>185.9</v>
      </c>
      <c r="E488" s="421" t="s">
        <v>463</v>
      </c>
      <c r="F488" s="422">
        <v>185.9</v>
      </c>
    </row>
    <row r="489" spans="1:6">
      <c r="A489" s="425"/>
      <c r="B489" s="421"/>
      <c r="C489" s="421" t="s">
        <v>600</v>
      </c>
      <c r="D489" s="421"/>
      <c r="E489" s="421"/>
      <c r="F489" s="422">
        <v>0.1</v>
      </c>
    </row>
    <row r="490" spans="1:6">
      <c r="A490" s="425"/>
      <c r="B490" s="421"/>
      <c r="C490" s="421" t="s">
        <v>749</v>
      </c>
      <c r="D490" s="421"/>
      <c r="E490" s="421"/>
      <c r="F490" s="423">
        <f>SUM(F487:F489)</f>
        <v>1552</v>
      </c>
    </row>
    <row r="491" spans="1:6">
      <c r="A491" s="425"/>
      <c r="B491" s="421"/>
      <c r="C491" s="421"/>
      <c r="D491" s="421"/>
      <c r="E491" s="421"/>
      <c r="F491" s="423"/>
    </row>
    <row r="492" spans="1:6">
      <c r="A492" s="425">
        <v>77.7</v>
      </c>
      <c r="B492" s="421"/>
      <c r="C492" s="421" t="s">
        <v>762</v>
      </c>
      <c r="D492" s="421"/>
      <c r="E492" s="421"/>
      <c r="F492" s="422"/>
    </row>
    <row r="493" spans="1:6">
      <c r="A493" s="557" t="s">
        <v>763</v>
      </c>
      <c r="B493" s="558"/>
      <c r="C493" s="558"/>
      <c r="D493" s="558"/>
      <c r="E493" s="558"/>
      <c r="F493" s="422"/>
    </row>
    <row r="494" spans="1:6">
      <c r="A494" s="425"/>
      <c r="B494" s="421"/>
      <c r="C494" s="421" t="s">
        <v>764</v>
      </c>
      <c r="D494" s="421"/>
      <c r="E494" s="421"/>
      <c r="F494" s="422">
        <v>18628.5</v>
      </c>
    </row>
    <row r="495" spans="1:6">
      <c r="A495" s="425">
        <v>180</v>
      </c>
      <c r="B495" s="421" t="s">
        <v>18</v>
      </c>
      <c r="C495" s="421" t="s">
        <v>765</v>
      </c>
      <c r="D495" s="421">
        <v>25.75</v>
      </c>
      <c r="E495" s="421" t="s">
        <v>18</v>
      </c>
      <c r="F495" s="422">
        <v>4635</v>
      </c>
    </row>
    <row r="496" spans="1:6">
      <c r="A496" s="425">
        <v>180</v>
      </c>
      <c r="B496" s="421" t="s">
        <v>18</v>
      </c>
      <c r="C496" s="421" t="s">
        <v>766</v>
      </c>
      <c r="D496" s="421">
        <v>16.55</v>
      </c>
      <c r="E496" s="421" t="s">
        <v>767</v>
      </c>
      <c r="F496" s="422">
        <v>2979</v>
      </c>
    </row>
    <row r="497" spans="1:6">
      <c r="A497" s="425"/>
      <c r="B497" s="421"/>
      <c r="C497" s="421" t="s">
        <v>600</v>
      </c>
      <c r="D497" s="421"/>
      <c r="E497" s="421"/>
      <c r="F497" s="422">
        <v>43</v>
      </c>
    </row>
    <row r="498" spans="1:6">
      <c r="A498" s="425"/>
      <c r="B498" s="421"/>
      <c r="C498" s="421" t="s">
        <v>768</v>
      </c>
      <c r="D498" s="421"/>
      <c r="E498" s="421"/>
      <c r="F498" s="422">
        <v>20327.5</v>
      </c>
    </row>
    <row r="499" spans="1:6">
      <c r="A499" s="425"/>
      <c r="B499" s="421"/>
      <c r="C499" s="421" t="s">
        <v>769</v>
      </c>
      <c r="D499" s="421"/>
      <c r="E499" s="421"/>
      <c r="F499" s="422">
        <v>225.86</v>
      </c>
    </row>
    <row r="500" spans="1:6">
      <c r="A500" s="425"/>
      <c r="B500" s="421"/>
      <c r="C500" s="421"/>
      <c r="D500" s="421"/>
      <c r="E500" s="421"/>
      <c r="F500" s="422"/>
    </row>
    <row r="501" spans="1:6">
      <c r="A501" s="557" t="s">
        <v>776</v>
      </c>
      <c r="B501" s="558"/>
      <c r="C501" s="558"/>
      <c r="D501" s="558"/>
      <c r="E501" s="558"/>
      <c r="F501" s="559"/>
    </row>
    <row r="502" spans="1:6">
      <c r="A502" s="425">
        <v>3</v>
      </c>
      <c r="B502" s="421" t="s">
        <v>463</v>
      </c>
      <c r="C502" s="421" t="s">
        <v>770</v>
      </c>
      <c r="D502" s="421">
        <v>85.2</v>
      </c>
      <c r="E502" s="421" t="s">
        <v>463</v>
      </c>
      <c r="F502" s="422">
        <v>255.6</v>
      </c>
    </row>
    <row r="503" spans="1:6">
      <c r="A503" s="425">
        <v>1</v>
      </c>
      <c r="B503" s="421" t="s">
        <v>463</v>
      </c>
      <c r="C503" s="421" t="s">
        <v>771</v>
      </c>
      <c r="D503" s="421">
        <v>351.95</v>
      </c>
      <c r="E503" s="421" t="s">
        <v>463</v>
      </c>
      <c r="F503" s="422">
        <v>351.95</v>
      </c>
    </row>
    <row r="504" spans="1:6">
      <c r="A504" s="425">
        <v>1</v>
      </c>
      <c r="B504" s="421" t="s">
        <v>463</v>
      </c>
      <c r="C504" s="421" t="s">
        <v>772</v>
      </c>
      <c r="D504" s="421">
        <v>25</v>
      </c>
      <c r="E504" s="421" t="s">
        <v>773</v>
      </c>
      <c r="F504" s="422">
        <v>25</v>
      </c>
    </row>
    <row r="505" spans="1:6">
      <c r="A505" s="425"/>
      <c r="B505" s="421"/>
      <c r="C505" s="421" t="s">
        <v>484</v>
      </c>
      <c r="D505" s="421"/>
      <c r="E505" s="421"/>
      <c r="F505" s="422">
        <v>668.33</v>
      </c>
    </row>
    <row r="506" spans="1:6">
      <c r="A506" s="425"/>
      <c r="B506" s="421"/>
      <c r="C506" s="421" t="s">
        <v>774</v>
      </c>
      <c r="D506" s="421"/>
      <c r="E506" s="421">
        <v>4.84</v>
      </c>
      <c r="F506" s="422">
        <v>4.84</v>
      </c>
    </row>
    <row r="507" spans="1:6">
      <c r="A507" s="425"/>
      <c r="B507" s="421"/>
      <c r="C507" s="421" t="s">
        <v>775</v>
      </c>
      <c r="D507" s="421"/>
      <c r="E507" s="421"/>
      <c r="F507" s="423">
        <v>1305.72</v>
      </c>
    </row>
    <row r="508" spans="1:6">
      <c r="A508" s="425"/>
      <c r="B508" s="421"/>
      <c r="C508" s="421"/>
      <c r="D508" s="421"/>
      <c r="E508" s="421"/>
      <c r="F508" s="423"/>
    </row>
    <row r="509" spans="1:6" ht="56.25">
      <c r="A509" s="425">
        <v>1</v>
      </c>
      <c r="B509" s="421" t="s">
        <v>463</v>
      </c>
      <c r="C509" s="437" t="s">
        <v>954</v>
      </c>
      <c r="D509" s="421">
        <v>11890</v>
      </c>
      <c r="E509" s="421" t="s">
        <v>463</v>
      </c>
      <c r="F509" s="422">
        <f>A509*D509</f>
        <v>11890</v>
      </c>
    </row>
    <row r="510" spans="1:6">
      <c r="A510" s="425">
        <v>1</v>
      </c>
      <c r="B510" s="421" t="s">
        <v>463</v>
      </c>
      <c r="C510" s="421" t="s">
        <v>602</v>
      </c>
      <c r="D510" s="421">
        <v>2256.5300000000002</v>
      </c>
      <c r="E510" s="421" t="s">
        <v>463</v>
      </c>
      <c r="F510" s="422">
        <f>A510*D510</f>
        <v>2256.5300000000002</v>
      </c>
    </row>
    <row r="511" spans="1:6">
      <c r="A511" s="425"/>
      <c r="B511" s="421"/>
      <c r="C511" s="421" t="s">
        <v>600</v>
      </c>
      <c r="D511" s="421"/>
      <c r="E511" s="421"/>
      <c r="F511" s="422"/>
    </row>
    <row r="512" spans="1:6">
      <c r="A512" s="425"/>
      <c r="B512" s="421"/>
      <c r="C512" s="421" t="s">
        <v>487</v>
      </c>
      <c r="D512" s="421"/>
      <c r="E512" s="421"/>
      <c r="F512" s="423">
        <f>SUM(F509:F511)</f>
        <v>14146.53</v>
      </c>
    </row>
    <row r="513" spans="1:6">
      <c r="A513" s="425"/>
      <c r="B513" s="421"/>
      <c r="C513" s="421"/>
      <c r="D513" s="421"/>
      <c r="E513" s="421"/>
      <c r="F513" s="423"/>
    </row>
    <row r="514" spans="1:6">
      <c r="A514" s="425">
        <v>84.3</v>
      </c>
      <c r="B514" s="558" t="s">
        <v>777</v>
      </c>
      <c r="C514" s="558"/>
      <c r="D514" s="558"/>
      <c r="E514" s="558"/>
      <c r="F514" s="559"/>
    </row>
    <row r="515" spans="1:6">
      <c r="A515" s="425">
        <v>180</v>
      </c>
      <c r="B515" s="421" t="s">
        <v>18</v>
      </c>
      <c r="C515" s="421" t="s">
        <v>778</v>
      </c>
      <c r="D515" s="421">
        <v>40.950000000000003</v>
      </c>
      <c r="E515" s="421" t="s">
        <v>767</v>
      </c>
      <c r="F515" s="422">
        <v>7371</v>
      </c>
    </row>
    <row r="516" spans="1:6">
      <c r="A516" s="425">
        <v>90</v>
      </c>
      <c r="B516" s="421" t="s">
        <v>18</v>
      </c>
      <c r="C516" s="421" t="s">
        <v>721</v>
      </c>
      <c r="D516" s="421">
        <v>20</v>
      </c>
      <c r="E516" s="421" t="s">
        <v>18</v>
      </c>
      <c r="F516" s="422">
        <v>1800</v>
      </c>
    </row>
    <row r="517" spans="1:6">
      <c r="A517" s="425">
        <v>3</v>
      </c>
      <c r="B517" s="421" t="s">
        <v>736</v>
      </c>
      <c r="C517" s="421" t="s">
        <v>521</v>
      </c>
      <c r="D517" s="421">
        <v>302</v>
      </c>
      <c r="E517" s="421" t="s">
        <v>736</v>
      </c>
      <c r="F517" s="422">
        <v>906</v>
      </c>
    </row>
    <row r="518" spans="1:6">
      <c r="A518" s="425">
        <v>90</v>
      </c>
      <c r="B518" s="421" t="s">
        <v>18</v>
      </c>
      <c r="C518" s="421" t="s">
        <v>779</v>
      </c>
      <c r="D518" s="421">
        <v>25.75</v>
      </c>
      <c r="E518" s="421" t="s">
        <v>767</v>
      </c>
      <c r="F518" s="422">
        <v>2317.5</v>
      </c>
    </row>
    <row r="519" spans="1:6">
      <c r="A519" s="425"/>
      <c r="B519" s="421"/>
      <c r="C519" s="421" t="s">
        <v>602</v>
      </c>
      <c r="D519" s="421"/>
      <c r="E519" s="421"/>
      <c r="F519" s="422">
        <v>11454</v>
      </c>
    </row>
    <row r="520" spans="1:6">
      <c r="A520" s="425"/>
      <c r="B520" s="421"/>
      <c r="C520" s="421" t="s">
        <v>600</v>
      </c>
      <c r="D520" s="421"/>
      <c r="E520" s="421"/>
      <c r="F520" s="422">
        <v>43</v>
      </c>
    </row>
    <row r="521" spans="1:6">
      <c r="A521" s="425"/>
      <c r="B521" s="421"/>
      <c r="C521" s="421" t="s">
        <v>780</v>
      </c>
      <c r="D521" s="421"/>
      <c r="E521" s="421"/>
      <c r="F521" s="422">
        <v>23891.5</v>
      </c>
    </row>
    <row r="522" spans="1:6">
      <c r="A522" s="425"/>
      <c r="B522" s="421"/>
      <c r="C522" s="421" t="s">
        <v>769</v>
      </c>
      <c r="D522" s="421"/>
      <c r="E522" s="421"/>
      <c r="F522" s="423">
        <v>265.45999999999998</v>
      </c>
    </row>
    <row r="523" spans="1:6">
      <c r="A523" s="499"/>
      <c r="B523" s="494"/>
      <c r="C523" s="494"/>
      <c r="D523" s="494"/>
      <c r="E523" s="494"/>
      <c r="F523" s="500"/>
    </row>
    <row r="524" spans="1:6" ht="18.75" customHeight="1">
      <c r="A524" s="560" t="s">
        <v>781</v>
      </c>
      <c r="B524" s="561"/>
      <c r="C524" s="561"/>
      <c r="D524" s="561"/>
      <c r="E524" s="561"/>
      <c r="F524" s="562"/>
    </row>
    <row r="525" spans="1:6">
      <c r="A525" s="438"/>
      <c r="B525" s="439"/>
      <c r="C525" s="439" t="s">
        <v>782</v>
      </c>
      <c r="D525" s="439"/>
      <c r="E525" s="439"/>
      <c r="F525" s="440"/>
    </row>
    <row r="526" spans="1:6">
      <c r="A526" s="572" t="s">
        <v>783</v>
      </c>
      <c r="B526" s="573"/>
      <c r="C526" s="574"/>
      <c r="D526" s="439">
        <v>8.19</v>
      </c>
      <c r="E526" s="439" t="s">
        <v>15</v>
      </c>
      <c r="F526" s="440"/>
    </row>
    <row r="527" spans="1:6">
      <c r="A527" s="572" t="s">
        <v>784</v>
      </c>
      <c r="B527" s="573"/>
      <c r="C527" s="574"/>
      <c r="D527" s="439">
        <v>8.75</v>
      </c>
      <c r="E527" s="439" t="s">
        <v>15</v>
      </c>
      <c r="F527" s="440"/>
    </row>
    <row r="528" spans="1:6">
      <c r="A528" s="572" t="s">
        <v>785</v>
      </c>
      <c r="B528" s="573"/>
      <c r="C528" s="574"/>
      <c r="D528" s="439">
        <v>7.89</v>
      </c>
      <c r="E528" s="439" t="s">
        <v>15</v>
      </c>
      <c r="F528" s="440"/>
    </row>
    <row r="529" spans="1:6">
      <c r="A529" s="572" t="s">
        <v>786</v>
      </c>
      <c r="B529" s="573"/>
      <c r="C529" s="574"/>
      <c r="D529" s="439">
        <v>0.39</v>
      </c>
      <c r="E529" s="439" t="s">
        <v>15</v>
      </c>
      <c r="F529" s="440"/>
    </row>
    <row r="530" spans="1:6">
      <c r="A530" s="575" t="s">
        <v>787</v>
      </c>
      <c r="B530" s="576"/>
      <c r="C530" s="577"/>
      <c r="D530" s="439">
        <v>6.65</v>
      </c>
      <c r="E530" s="439" t="s">
        <v>15</v>
      </c>
      <c r="F530" s="440"/>
    </row>
    <row r="531" spans="1:6">
      <c r="A531" s="438"/>
      <c r="B531" s="439"/>
      <c r="C531" s="441" t="s">
        <v>29</v>
      </c>
      <c r="D531" s="439">
        <v>31.87</v>
      </c>
      <c r="E531" s="439" t="s">
        <v>15</v>
      </c>
      <c r="F531" s="440"/>
    </row>
    <row r="532" spans="1:6">
      <c r="A532" s="438"/>
      <c r="B532" s="439"/>
      <c r="C532" s="441" t="s">
        <v>788</v>
      </c>
      <c r="D532" s="439">
        <v>3.1869999999999998</v>
      </c>
      <c r="E532" s="439" t="s">
        <v>15</v>
      </c>
      <c r="F532" s="440"/>
    </row>
    <row r="533" spans="1:6">
      <c r="A533" s="438"/>
      <c r="B533" s="439"/>
      <c r="C533" s="441" t="s">
        <v>35</v>
      </c>
      <c r="D533" s="439">
        <v>35.06</v>
      </c>
      <c r="E533" s="439" t="s">
        <v>15</v>
      </c>
      <c r="F533" s="440"/>
    </row>
    <row r="534" spans="1:6" ht="37.5">
      <c r="A534" s="438"/>
      <c r="B534" s="439"/>
      <c r="C534" s="441" t="s">
        <v>789</v>
      </c>
      <c r="D534" s="439">
        <v>10.4</v>
      </c>
      <c r="E534" s="439" t="s">
        <v>12</v>
      </c>
      <c r="F534" s="440"/>
    </row>
    <row r="535" spans="1:6" ht="56.25">
      <c r="A535" s="438"/>
      <c r="B535" s="439"/>
      <c r="C535" s="441" t="s">
        <v>790</v>
      </c>
      <c r="D535" s="439">
        <v>8.09</v>
      </c>
      <c r="E535" s="439" t="s">
        <v>12</v>
      </c>
      <c r="F535" s="440"/>
    </row>
    <row r="536" spans="1:6" ht="37.5">
      <c r="A536" s="438"/>
      <c r="B536" s="439"/>
      <c r="C536" s="441" t="s">
        <v>791</v>
      </c>
      <c r="D536" s="439">
        <v>2.31</v>
      </c>
      <c r="E536" s="439" t="s">
        <v>12</v>
      </c>
      <c r="F536" s="440"/>
    </row>
    <row r="537" spans="1:6">
      <c r="A537" s="438"/>
      <c r="B537" s="439"/>
      <c r="C537" s="441" t="s">
        <v>792</v>
      </c>
      <c r="D537" s="439">
        <v>78.599999999999994</v>
      </c>
      <c r="E537" s="439" t="s">
        <v>18</v>
      </c>
      <c r="F537" s="440"/>
    </row>
    <row r="538" spans="1:6">
      <c r="A538" s="438"/>
      <c r="B538" s="439"/>
      <c r="C538" s="441" t="s">
        <v>793</v>
      </c>
      <c r="D538" s="439"/>
      <c r="E538" s="439"/>
      <c r="F538" s="440"/>
    </row>
    <row r="539" spans="1:6">
      <c r="A539" s="438">
        <v>1</v>
      </c>
      <c r="B539" s="439" t="s">
        <v>17</v>
      </c>
      <c r="C539" s="441" t="s">
        <v>794</v>
      </c>
      <c r="D539" s="439">
        <v>919.6</v>
      </c>
      <c r="E539" s="439" t="s">
        <v>17</v>
      </c>
      <c r="F539" s="440">
        <f>D539*A539</f>
        <v>919.6</v>
      </c>
    </row>
    <row r="540" spans="1:6">
      <c r="A540" s="438">
        <v>1</v>
      </c>
      <c r="B540" s="439" t="s">
        <v>17</v>
      </c>
      <c r="C540" s="441" t="s">
        <v>795</v>
      </c>
      <c r="D540" s="439">
        <v>679.8</v>
      </c>
      <c r="E540" s="439" t="s">
        <v>17</v>
      </c>
      <c r="F540" s="440">
        <f t="shared" ref="F540:F541" si="1">D540*A540</f>
        <v>679.8</v>
      </c>
    </row>
    <row r="541" spans="1:6">
      <c r="A541" s="438">
        <v>0.5</v>
      </c>
      <c r="B541" s="439" t="s">
        <v>17</v>
      </c>
      <c r="C541" s="441" t="s">
        <v>796</v>
      </c>
      <c r="D541" s="439">
        <v>972.4</v>
      </c>
      <c r="E541" s="439" t="s">
        <v>17</v>
      </c>
      <c r="F541" s="440">
        <f t="shared" si="1"/>
        <v>486.2</v>
      </c>
    </row>
    <row r="542" spans="1:6">
      <c r="A542" s="438"/>
      <c r="B542" s="439"/>
      <c r="C542" s="441"/>
      <c r="D542" s="439" t="s">
        <v>35</v>
      </c>
      <c r="E542" s="439"/>
      <c r="F542" s="442">
        <f>SUM(F539:F541)</f>
        <v>2085.6</v>
      </c>
    </row>
    <row r="543" spans="1:6">
      <c r="A543" s="438"/>
      <c r="B543" s="439"/>
      <c r="C543" s="441"/>
      <c r="D543" s="439"/>
      <c r="E543" s="439"/>
      <c r="F543" s="440"/>
    </row>
    <row r="544" spans="1:6">
      <c r="A544" s="438"/>
      <c r="B544" s="439"/>
      <c r="C544" s="441" t="s">
        <v>646</v>
      </c>
      <c r="D544" s="439"/>
      <c r="E544" s="439"/>
      <c r="F544" s="440"/>
    </row>
    <row r="545" spans="1:6" ht="56.25">
      <c r="A545" s="438">
        <v>35.06</v>
      </c>
      <c r="B545" s="439" t="s">
        <v>15</v>
      </c>
      <c r="C545" s="441" t="s">
        <v>797</v>
      </c>
      <c r="D545" s="439">
        <v>347.7</v>
      </c>
      <c r="E545" s="439" t="s">
        <v>15</v>
      </c>
      <c r="F545" s="440">
        <f>D545*A545</f>
        <v>12190.362000000001</v>
      </c>
    </row>
    <row r="546" spans="1:6" ht="112.5">
      <c r="A546" s="438">
        <f>D535</f>
        <v>8.09</v>
      </c>
      <c r="B546" s="439" t="s">
        <v>12</v>
      </c>
      <c r="C546" s="441" t="s">
        <v>798</v>
      </c>
      <c r="D546" s="439">
        <v>1050</v>
      </c>
      <c r="E546" s="439" t="s">
        <v>12</v>
      </c>
      <c r="F546" s="440">
        <f t="shared" ref="F546:F549" si="2">D546*A546</f>
        <v>8494.5</v>
      </c>
    </row>
    <row r="547" spans="1:6" ht="93.75">
      <c r="A547" s="438">
        <f>D536</f>
        <v>2.31</v>
      </c>
      <c r="B547" s="439" t="s">
        <v>12</v>
      </c>
      <c r="C547" s="441" t="s">
        <v>799</v>
      </c>
      <c r="D547" s="439">
        <v>1679</v>
      </c>
      <c r="E547" s="439" t="s">
        <v>12</v>
      </c>
      <c r="F547" s="440">
        <f t="shared" si="2"/>
        <v>3878.4900000000002</v>
      </c>
    </row>
    <row r="548" spans="1:6">
      <c r="A548" s="438">
        <v>78.599999999999994</v>
      </c>
      <c r="B548" s="439" t="s">
        <v>18</v>
      </c>
      <c r="C548" s="441" t="s">
        <v>800</v>
      </c>
      <c r="D548" s="439">
        <v>38.25</v>
      </c>
      <c r="E548" s="439" t="s">
        <v>18</v>
      </c>
      <c r="F548" s="440">
        <f t="shared" si="2"/>
        <v>3006.45</v>
      </c>
    </row>
    <row r="549" spans="1:6">
      <c r="A549" s="438">
        <v>10.4</v>
      </c>
      <c r="B549" s="439" t="s">
        <v>12</v>
      </c>
      <c r="C549" s="441" t="s">
        <v>793</v>
      </c>
      <c r="D549" s="443">
        <f>F542</f>
        <v>2085.6</v>
      </c>
      <c r="E549" s="439" t="s">
        <v>12</v>
      </c>
      <c r="F549" s="440">
        <f t="shared" si="2"/>
        <v>21690.240000000002</v>
      </c>
    </row>
    <row r="550" spans="1:6" ht="37.5">
      <c r="A550" s="438"/>
      <c r="B550" s="439" t="s">
        <v>459</v>
      </c>
      <c r="C550" s="441" t="s">
        <v>801</v>
      </c>
      <c r="D550" s="439"/>
      <c r="E550" s="439" t="s">
        <v>459</v>
      </c>
      <c r="F550" s="440">
        <v>4.5199999999999996</v>
      </c>
    </row>
    <row r="551" spans="1:6">
      <c r="A551" s="438"/>
      <c r="B551" s="439"/>
      <c r="C551" s="441" t="s">
        <v>802</v>
      </c>
      <c r="D551" s="439"/>
      <c r="E551" s="439"/>
      <c r="F551" s="440">
        <f>SUM(F545:F550)</f>
        <v>49264.561999999998</v>
      </c>
    </row>
    <row r="552" spans="1:6">
      <c r="A552" s="438"/>
      <c r="B552" s="439"/>
      <c r="C552" s="441" t="s">
        <v>570</v>
      </c>
      <c r="D552" s="439"/>
      <c r="E552" s="439"/>
      <c r="F552" s="442">
        <f>F551/10.4</f>
        <v>4736.977115384615</v>
      </c>
    </row>
    <row r="553" spans="1:6" ht="37.5" customHeight="1">
      <c r="A553" s="563" t="s">
        <v>803</v>
      </c>
      <c r="B553" s="564"/>
      <c r="C553" s="564"/>
      <c r="D553" s="564"/>
      <c r="E553" s="564"/>
      <c r="F553" s="565"/>
    </row>
    <row r="554" spans="1:6" ht="37.5">
      <c r="A554" s="444"/>
      <c r="B554" s="441"/>
      <c r="C554" s="441" t="s">
        <v>804</v>
      </c>
      <c r="D554" s="441"/>
      <c r="E554" s="441"/>
      <c r="F554" s="445"/>
    </row>
    <row r="555" spans="1:6">
      <c r="A555" s="446"/>
      <c r="B555" s="447"/>
      <c r="C555" s="448" t="s">
        <v>805</v>
      </c>
      <c r="D555" s="449">
        <v>3.18</v>
      </c>
      <c r="E555" s="450" t="s">
        <v>15</v>
      </c>
      <c r="F555" s="451"/>
    </row>
    <row r="556" spans="1:6">
      <c r="A556" s="452"/>
      <c r="B556" s="453"/>
      <c r="C556" s="448" t="s">
        <v>806</v>
      </c>
      <c r="D556" s="449">
        <v>0.76</v>
      </c>
      <c r="E556" s="450" t="s">
        <v>15</v>
      </c>
      <c r="F556" s="451"/>
    </row>
    <row r="557" spans="1:6">
      <c r="A557" s="452"/>
      <c r="B557" s="453"/>
      <c r="C557" s="448" t="s">
        <v>807</v>
      </c>
      <c r="D557" s="449">
        <v>0.4</v>
      </c>
      <c r="E557" s="450" t="s">
        <v>15</v>
      </c>
      <c r="F557" s="451"/>
    </row>
    <row r="558" spans="1:6">
      <c r="A558" s="452"/>
      <c r="B558" s="453"/>
      <c r="C558" s="448" t="s">
        <v>808</v>
      </c>
      <c r="D558" s="449"/>
      <c r="E558" s="450"/>
      <c r="F558" s="451"/>
    </row>
    <row r="559" spans="1:6">
      <c r="A559" s="452"/>
      <c r="B559" s="453"/>
      <c r="C559" s="448" t="s">
        <v>809</v>
      </c>
      <c r="D559" s="449">
        <v>3.7</v>
      </c>
      <c r="E559" s="450" t="s">
        <v>15</v>
      </c>
      <c r="F559" s="451"/>
    </row>
    <row r="560" spans="1:6">
      <c r="A560" s="452"/>
      <c r="B560" s="453"/>
      <c r="C560" s="448" t="s">
        <v>810</v>
      </c>
      <c r="D560" s="449">
        <v>1.94</v>
      </c>
      <c r="E560" s="450" t="s">
        <v>15</v>
      </c>
      <c r="F560" s="451"/>
    </row>
    <row r="561" spans="1:6">
      <c r="A561" s="452"/>
      <c r="B561" s="453"/>
      <c r="C561" s="448" t="s">
        <v>811</v>
      </c>
      <c r="D561" s="449">
        <v>1.07</v>
      </c>
      <c r="E561" s="450" t="s">
        <v>15</v>
      </c>
      <c r="F561" s="451"/>
    </row>
    <row r="562" spans="1:6">
      <c r="A562" s="452"/>
      <c r="B562" s="453"/>
      <c r="C562" s="448" t="s">
        <v>812</v>
      </c>
      <c r="D562" s="449">
        <v>0.97</v>
      </c>
      <c r="E562" s="450" t="s">
        <v>15</v>
      </c>
      <c r="F562" s="451"/>
    </row>
    <row r="563" spans="1:6">
      <c r="A563" s="452"/>
      <c r="B563" s="453"/>
      <c r="C563" s="454" t="s">
        <v>813</v>
      </c>
      <c r="D563" s="454">
        <v>2.89</v>
      </c>
      <c r="E563" s="450" t="s">
        <v>15</v>
      </c>
      <c r="F563" s="451"/>
    </row>
    <row r="564" spans="1:6">
      <c r="A564" s="452"/>
      <c r="B564" s="447"/>
      <c r="C564" s="448" t="s">
        <v>29</v>
      </c>
      <c r="D564" s="449">
        <v>14.91</v>
      </c>
      <c r="E564" s="450" t="s">
        <v>15</v>
      </c>
      <c r="F564" s="451"/>
    </row>
    <row r="565" spans="1:6">
      <c r="A565" s="452"/>
      <c r="B565" s="453"/>
      <c r="C565" s="448" t="s">
        <v>788</v>
      </c>
      <c r="D565" s="449">
        <v>1.4910000000000001</v>
      </c>
      <c r="E565" s="450" t="s">
        <v>15</v>
      </c>
      <c r="F565" s="451"/>
    </row>
    <row r="566" spans="1:6">
      <c r="A566" s="452"/>
      <c r="B566" s="447"/>
      <c r="C566" s="448" t="s">
        <v>35</v>
      </c>
      <c r="D566" s="449">
        <v>16.401</v>
      </c>
      <c r="E566" s="450" t="s">
        <v>15</v>
      </c>
      <c r="F566" s="451"/>
    </row>
    <row r="567" spans="1:6">
      <c r="A567" s="452"/>
      <c r="B567" s="453"/>
      <c r="C567" s="454" t="s">
        <v>814</v>
      </c>
      <c r="D567" s="449">
        <v>2.1</v>
      </c>
      <c r="E567" s="450" t="s">
        <v>12</v>
      </c>
      <c r="F567" s="451"/>
    </row>
    <row r="568" spans="1:6">
      <c r="A568" s="455"/>
      <c r="B568" s="447"/>
      <c r="C568" s="448" t="s">
        <v>815</v>
      </c>
      <c r="D568" s="456">
        <v>2.1</v>
      </c>
      <c r="E568" s="457" t="s">
        <v>12</v>
      </c>
      <c r="F568" s="458"/>
    </row>
    <row r="569" spans="1:6">
      <c r="A569" s="455"/>
      <c r="B569" s="447"/>
      <c r="C569" s="448" t="s">
        <v>816</v>
      </c>
      <c r="D569" s="456">
        <v>16.399999999999999</v>
      </c>
      <c r="E569" s="457" t="s">
        <v>18</v>
      </c>
      <c r="F569" s="458"/>
    </row>
    <row r="570" spans="1:6">
      <c r="A570" s="455"/>
      <c r="B570" s="447"/>
      <c r="C570" s="448" t="s">
        <v>817</v>
      </c>
      <c r="D570" s="456">
        <v>1</v>
      </c>
      <c r="E570" s="457" t="s">
        <v>818</v>
      </c>
      <c r="F570" s="458"/>
    </row>
    <row r="571" spans="1:6">
      <c r="A571" s="452"/>
      <c r="B571" s="453"/>
      <c r="C571" s="449" t="s">
        <v>819</v>
      </c>
      <c r="D571" s="448">
        <v>2</v>
      </c>
      <c r="E571" s="450" t="s">
        <v>17</v>
      </c>
      <c r="F571" s="459"/>
    </row>
    <row r="572" spans="1:6">
      <c r="A572" s="452"/>
      <c r="B572" s="453"/>
      <c r="C572" s="460" t="s">
        <v>820</v>
      </c>
      <c r="D572" s="461">
        <v>1</v>
      </c>
      <c r="E572" s="462" t="s">
        <v>17</v>
      </c>
      <c r="F572" s="463"/>
    </row>
    <row r="573" spans="1:6">
      <c r="A573" s="452"/>
      <c r="B573" s="453"/>
      <c r="C573" s="448" t="s">
        <v>821</v>
      </c>
      <c r="D573" s="448">
        <v>1</v>
      </c>
      <c r="E573" s="450" t="s">
        <v>17</v>
      </c>
      <c r="F573" s="459"/>
    </row>
    <row r="574" spans="1:6">
      <c r="A574" s="438"/>
      <c r="B574" s="439"/>
      <c r="C574" s="439" t="s">
        <v>793</v>
      </c>
      <c r="D574" s="439"/>
      <c r="E574" s="439"/>
      <c r="F574" s="464"/>
    </row>
    <row r="575" spans="1:6">
      <c r="A575" s="438">
        <v>1</v>
      </c>
      <c r="B575" s="465" t="s">
        <v>17</v>
      </c>
      <c r="C575" s="441" t="s">
        <v>822</v>
      </c>
      <c r="D575" s="465">
        <f>D539</f>
        <v>919.6</v>
      </c>
      <c r="E575" s="466" t="s">
        <v>17</v>
      </c>
      <c r="F575" s="464">
        <f>A575*D575</f>
        <v>919.6</v>
      </c>
    </row>
    <row r="576" spans="1:6">
      <c r="A576" s="467">
        <v>1</v>
      </c>
      <c r="B576" s="468" t="s">
        <v>17</v>
      </c>
      <c r="C576" s="469" t="s">
        <v>823</v>
      </c>
      <c r="D576" s="465">
        <f t="shared" ref="D576:D577" si="3">D540</f>
        <v>679.8</v>
      </c>
      <c r="E576" s="470" t="s">
        <v>17</v>
      </c>
      <c r="F576" s="464">
        <f t="shared" ref="F576:F577" si="4">A576*D576</f>
        <v>679.8</v>
      </c>
    </row>
    <row r="577" spans="1:6">
      <c r="A577" s="471">
        <v>0.5</v>
      </c>
      <c r="B577" s="472" t="s">
        <v>17</v>
      </c>
      <c r="C577" s="469" t="s">
        <v>796</v>
      </c>
      <c r="D577" s="465">
        <f t="shared" si="3"/>
        <v>972.4</v>
      </c>
      <c r="E577" s="470" t="s">
        <v>17</v>
      </c>
      <c r="F577" s="464">
        <f t="shared" si="4"/>
        <v>486.2</v>
      </c>
    </row>
    <row r="578" spans="1:6">
      <c r="A578" s="471"/>
      <c r="B578" s="472"/>
      <c r="C578" s="469"/>
      <c r="D578" s="472" t="s">
        <v>35</v>
      </c>
      <c r="E578" s="470"/>
      <c r="F578" s="473">
        <f>SUM(F575:F577)</f>
        <v>2085.6</v>
      </c>
    </row>
    <row r="579" spans="1:6">
      <c r="A579" s="471"/>
      <c r="B579" s="472"/>
      <c r="C579" s="474" t="s">
        <v>646</v>
      </c>
      <c r="D579" s="472"/>
      <c r="E579" s="470"/>
      <c r="F579" s="473"/>
    </row>
    <row r="580" spans="1:6" ht="37.5">
      <c r="A580" s="475">
        <v>16.399999999999999</v>
      </c>
      <c r="B580" s="476" t="s">
        <v>15</v>
      </c>
      <c r="C580" s="477" t="s">
        <v>824</v>
      </c>
      <c r="D580" s="476">
        <v>347.7</v>
      </c>
      <c r="E580" s="478" t="s">
        <v>15</v>
      </c>
      <c r="F580" s="479">
        <f>A580*D580</f>
        <v>5702.28</v>
      </c>
    </row>
    <row r="581" spans="1:6">
      <c r="A581" s="480">
        <v>2.1</v>
      </c>
      <c r="B581" s="468" t="s">
        <v>12</v>
      </c>
      <c r="C581" s="481" t="s">
        <v>798</v>
      </c>
      <c r="D581" s="468">
        <v>1050</v>
      </c>
      <c r="E581" s="469" t="s">
        <v>12</v>
      </c>
      <c r="F581" s="479">
        <f t="shared" ref="F581:F588" si="5">A581*D581</f>
        <v>2205</v>
      </c>
    </row>
    <row r="582" spans="1:6">
      <c r="A582" s="480">
        <v>16.399999999999999</v>
      </c>
      <c r="B582" s="468" t="s">
        <v>18</v>
      </c>
      <c r="C582" s="469" t="s">
        <v>800</v>
      </c>
      <c r="D582" s="468">
        <v>38.25</v>
      </c>
      <c r="E582" s="469" t="s">
        <v>18</v>
      </c>
      <c r="F582" s="479">
        <f t="shared" si="5"/>
        <v>627.29999999999995</v>
      </c>
    </row>
    <row r="583" spans="1:6">
      <c r="A583" s="480">
        <v>1</v>
      </c>
      <c r="B583" s="468" t="s">
        <v>818</v>
      </c>
      <c r="C583" s="469" t="s">
        <v>825</v>
      </c>
      <c r="D583" s="468">
        <v>160.69999999999999</v>
      </c>
      <c r="E583" s="469" t="s">
        <v>818</v>
      </c>
      <c r="F583" s="479">
        <f t="shared" si="5"/>
        <v>160.69999999999999</v>
      </c>
    </row>
    <row r="584" spans="1:6">
      <c r="A584" s="480">
        <v>2</v>
      </c>
      <c r="B584" s="468" t="s">
        <v>17</v>
      </c>
      <c r="C584" s="469" t="s">
        <v>826</v>
      </c>
      <c r="D584" s="468">
        <v>165.8</v>
      </c>
      <c r="E584" s="469" t="s">
        <v>17</v>
      </c>
      <c r="F584" s="479">
        <f t="shared" si="5"/>
        <v>331.6</v>
      </c>
    </row>
    <row r="585" spans="1:6">
      <c r="A585" s="480">
        <v>1</v>
      </c>
      <c r="B585" s="468" t="s">
        <v>17</v>
      </c>
      <c r="C585" s="481" t="s">
        <v>827</v>
      </c>
      <c r="D585" s="468">
        <v>49.55</v>
      </c>
      <c r="E585" s="469" t="s">
        <v>17</v>
      </c>
      <c r="F585" s="479">
        <f t="shared" si="5"/>
        <v>49.55</v>
      </c>
    </row>
    <row r="586" spans="1:6">
      <c r="A586" s="480">
        <v>1</v>
      </c>
      <c r="B586" s="468" t="s">
        <v>17</v>
      </c>
      <c r="C586" s="469" t="s">
        <v>828</v>
      </c>
      <c r="D586" s="468">
        <v>400</v>
      </c>
      <c r="E586" s="469" t="s">
        <v>17</v>
      </c>
      <c r="F586" s="479">
        <f t="shared" si="5"/>
        <v>400</v>
      </c>
    </row>
    <row r="587" spans="1:6">
      <c r="A587" s="480">
        <v>1</v>
      </c>
      <c r="B587" s="468" t="s">
        <v>17</v>
      </c>
      <c r="C587" s="469" t="s">
        <v>829</v>
      </c>
      <c r="D587" s="468">
        <v>1008</v>
      </c>
      <c r="E587" s="469" t="s">
        <v>17</v>
      </c>
      <c r="F587" s="479">
        <f t="shared" si="5"/>
        <v>1008</v>
      </c>
    </row>
    <row r="588" spans="1:6">
      <c r="A588" s="480">
        <v>2.1</v>
      </c>
      <c r="B588" s="468" t="s">
        <v>12</v>
      </c>
      <c r="C588" s="481" t="s">
        <v>602</v>
      </c>
      <c r="D588" s="468">
        <f>F578</f>
        <v>2085.6</v>
      </c>
      <c r="E588" s="469" t="s">
        <v>12</v>
      </c>
      <c r="F588" s="479">
        <f t="shared" si="5"/>
        <v>4379.76</v>
      </c>
    </row>
    <row r="589" spans="1:6">
      <c r="A589" s="480"/>
      <c r="B589" s="468" t="s">
        <v>459</v>
      </c>
      <c r="C589" s="481" t="s">
        <v>801</v>
      </c>
      <c r="D589" s="468"/>
      <c r="E589" s="469" t="s">
        <v>459</v>
      </c>
      <c r="F589" s="482">
        <v>66.900000000000006</v>
      </c>
    </row>
    <row r="590" spans="1:6">
      <c r="A590" s="471"/>
      <c r="B590" s="468"/>
      <c r="C590" s="469" t="s">
        <v>830</v>
      </c>
      <c r="D590" s="472"/>
      <c r="E590" s="469"/>
      <c r="F590" s="483">
        <f>SUM(F580:F589)</f>
        <v>14931.09</v>
      </c>
    </row>
    <row r="591" spans="1:6">
      <c r="A591" s="471"/>
      <c r="B591" s="472"/>
      <c r="C591" s="469" t="s">
        <v>570</v>
      </c>
      <c r="D591" s="472"/>
      <c r="E591" s="470"/>
      <c r="F591" s="483">
        <f>F590/2.1</f>
        <v>7110.0428571428565</v>
      </c>
    </row>
    <row r="592" spans="1:6">
      <c r="A592" s="471"/>
      <c r="B592" s="472"/>
      <c r="C592" s="472" t="s">
        <v>570</v>
      </c>
      <c r="D592" s="472"/>
      <c r="E592" s="470"/>
      <c r="F592" s="484">
        <f>F591</f>
        <v>7110.0428571428565</v>
      </c>
    </row>
    <row r="593" spans="1:21">
      <c r="A593" s="501"/>
      <c r="B593" s="502"/>
      <c r="C593" s="502"/>
      <c r="D593" s="502"/>
      <c r="E593" s="503"/>
      <c r="F593" s="504"/>
    </row>
    <row r="594" spans="1:21" ht="35.25" customHeight="1">
      <c r="A594" s="578" t="s">
        <v>831</v>
      </c>
      <c r="B594" s="579"/>
      <c r="C594" s="579"/>
      <c r="D594" s="579"/>
      <c r="E594" s="579"/>
      <c r="F594" s="580"/>
    </row>
    <row r="595" spans="1:21" ht="72.75" customHeight="1">
      <c r="A595" s="566" t="s">
        <v>832</v>
      </c>
      <c r="B595" s="567"/>
      <c r="C595" s="567"/>
      <c r="D595" s="567"/>
      <c r="E595" s="567"/>
      <c r="F595" s="568"/>
    </row>
    <row r="596" spans="1:21">
      <c r="A596" s="425">
        <v>90</v>
      </c>
      <c r="B596" s="421" t="s">
        <v>18</v>
      </c>
      <c r="C596" s="421" t="s">
        <v>720</v>
      </c>
      <c r="D596" s="421">
        <v>16.55</v>
      </c>
      <c r="E596" s="421" t="s">
        <v>18</v>
      </c>
      <c r="F596" s="422">
        <v>1489.5</v>
      </c>
    </row>
    <row r="597" spans="1:21">
      <c r="A597" s="425">
        <v>45</v>
      </c>
      <c r="B597" s="421" t="s">
        <v>18</v>
      </c>
      <c r="C597" s="421" t="s">
        <v>721</v>
      </c>
      <c r="D597" s="421">
        <v>20</v>
      </c>
      <c r="E597" s="421" t="s">
        <v>113</v>
      </c>
      <c r="F597" s="422">
        <v>900</v>
      </c>
    </row>
    <row r="598" spans="1:21">
      <c r="A598" s="425">
        <v>12</v>
      </c>
      <c r="B598" s="421" t="s">
        <v>463</v>
      </c>
      <c r="C598" s="421" t="s">
        <v>728</v>
      </c>
      <c r="D598" s="421">
        <v>3.15</v>
      </c>
      <c r="E598" s="421" t="s">
        <v>463</v>
      </c>
      <c r="F598" s="422">
        <v>37.799999999999997</v>
      </c>
    </row>
    <row r="599" spans="1:21">
      <c r="A599" s="425">
        <v>6</v>
      </c>
      <c r="B599" s="421" t="s">
        <v>463</v>
      </c>
      <c r="C599" s="421" t="s">
        <v>730</v>
      </c>
      <c r="D599" s="421">
        <v>1.34</v>
      </c>
      <c r="E599" s="421" t="s">
        <v>463</v>
      </c>
      <c r="F599" s="422">
        <v>8.0399999999999991</v>
      </c>
    </row>
    <row r="600" spans="1:21">
      <c r="A600" s="425">
        <v>1</v>
      </c>
      <c r="B600" s="421" t="s">
        <v>463</v>
      </c>
      <c r="C600" s="421" t="s">
        <v>731</v>
      </c>
      <c r="D600" s="421">
        <v>58</v>
      </c>
      <c r="E600" s="421" t="s">
        <v>463</v>
      </c>
      <c r="F600" s="422">
        <v>58</v>
      </c>
    </row>
    <row r="601" spans="1:21">
      <c r="A601" s="431">
        <v>1.4999999999999999E-2</v>
      </c>
      <c r="B601" s="421" t="s">
        <v>12</v>
      </c>
      <c r="C601" s="421" t="s">
        <v>833</v>
      </c>
      <c r="D601" s="421">
        <v>661</v>
      </c>
      <c r="E601" s="421" t="s">
        <v>12</v>
      </c>
      <c r="F601" s="422">
        <v>9.92</v>
      </c>
    </row>
    <row r="602" spans="1:21">
      <c r="A602" s="425">
        <v>6</v>
      </c>
      <c r="B602" s="421" t="s">
        <v>463</v>
      </c>
      <c r="C602" s="421" t="s">
        <v>834</v>
      </c>
      <c r="D602" s="421">
        <v>16.21</v>
      </c>
      <c r="E602" s="421" t="s">
        <v>729</v>
      </c>
      <c r="F602" s="422">
        <v>97.26</v>
      </c>
      <c r="U602" s="44">
        <f>1395+859.5+36+7.68+58+47.78</f>
        <v>2403.96</v>
      </c>
    </row>
    <row r="603" spans="1:21">
      <c r="A603" s="425">
        <v>6</v>
      </c>
      <c r="B603" s="421" t="s">
        <v>463</v>
      </c>
      <c r="C603" s="421" t="s">
        <v>835</v>
      </c>
      <c r="D603" s="421">
        <v>13.8</v>
      </c>
      <c r="E603" s="421" t="s">
        <v>463</v>
      </c>
      <c r="F603" s="422">
        <v>82.8</v>
      </c>
    </row>
    <row r="604" spans="1:21">
      <c r="A604" s="425">
        <v>6</v>
      </c>
      <c r="B604" s="421" t="s">
        <v>463</v>
      </c>
      <c r="C604" s="421" t="s">
        <v>836</v>
      </c>
      <c r="D604" s="421">
        <v>3.6</v>
      </c>
      <c r="E604" s="421" t="s">
        <v>463</v>
      </c>
      <c r="F604" s="422">
        <v>21.6</v>
      </c>
    </row>
    <row r="605" spans="1:21">
      <c r="A605" s="425">
        <v>1.25</v>
      </c>
      <c r="B605" s="421" t="s">
        <v>736</v>
      </c>
      <c r="C605" s="421" t="s">
        <v>521</v>
      </c>
      <c r="D605" s="421">
        <v>302</v>
      </c>
      <c r="E605" s="421" t="s">
        <v>736</v>
      </c>
      <c r="F605" s="422">
        <v>377.5</v>
      </c>
    </row>
    <row r="606" spans="1:21">
      <c r="A606" s="425">
        <v>6</v>
      </c>
      <c r="B606" s="421" t="s">
        <v>463</v>
      </c>
      <c r="C606" s="421" t="s">
        <v>731</v>
      </c>
      <c r="D606" s="421">
        <v>58</v>
      </c>
      <c r="E606" s="421" t="s">
        <v>463</v>
      </c>
      <c r="F606" s="422">
        <v>348</v>
      </c>
    </row>
    <row r="607" spans="1:21">
      <c r="A607" s="425">
        <v>0.09</v>
      </c>
      <c r="B607" s="421" t="s">
        <v>12</v>
      </c>
      <c r="C607" s="421" t="s">
        <v>837</v>
      </c>
      <c r="D607" s="421">
        <v>661</v>
      </c>
      <c r="E607" s="421" t="s">
        <v>12</v>
      </c>
      <c r="F607" s="422">
        <v>59.49</v>
      </c>
    </row>
    <row r="608" spans="1:21">
      <c r="A608" s="425">
        <v>45</v>
      </c>
      <c r="B608" s="421"/>
      <c r="C608" s="421" t="s">
        <v>838</v>
      </c>
      <c r="D608" s="421">
        <v>16.55</v>
      </c>
      <c r="E608" s="421" t="s">
        <v>727</v>
      </c>
      <c r="F608" s="422">
        <v>744.75</v>
      </c>
    </row>
    <row r="609" spans="1:6">
      <c r="A609" s="425"/>
      <c r="B609" s="421"/>
      <c r="C609" s="421" t="s">
        <v>602</v>
      </c>
      <c r="D609" s="421"/>
      <c r="E609" s="421" t="s">
        <v>459</v>
      </c>
      <c r="F609" s="422">
        <v>11454</v>
      </c>
    </row>
    <row r="610" spans="1:6">
      <c r="A610" s="425"/>
      <c r="B610" s="421"/>
      <c r="C610" s="421" t="s">
        <v>600</v>
      </c>
      <c r="D610" s="421"/>
      <c r="E610" s="421" t="s">
        <v>459</v>
      </c>
      <c r="F610" s="422">
        <v>47.57</v>
      </c>
    </row>
    <row r="611" spans="1:6">
      <c r="A611" s="425"/>
      <c r="B611" s="421"/>
      <c r="C611" s="421" t="s">
        <v>839</v>
      </c>
      <c r="D611" s="421"/>
      <c r="E611" s="421"/>
      <c r="F611" s="422">
        <f>SUM(F596:F610)</f>
        <v>15736.23</v>
      </c>
    </row>
    <row r="612" spans="1:6">
      <c r="A612" s="425"/>
      <c r="B612" s="421"/>
      <c r="C612" s="421" t="s">
        <v>840</v>
      </c>
      <c r="D612" s="421"/>
      <c r="E612" s="421"/>
      <c r="F612" s="423">
        <f>F611/6</f>
        <v>2622.7049999999999</v>
      </c>
    </row>
    <row r="613" spans="1:6">
      <c r="A613" s="425"/>
      <c r="B613" s="421"/>
      <c r="C613" s="421"/>
      <c r="D613" s="421"/>
      <c r="E613" s="421"/>
      <c r="F613" s="423"/>
    </row>
    <row r="614" spans="1:6">
      <c r="A614" s="557" t="s">
        <v>841</v>
      </c>
      <c r="B614" s="558"/>
      <c r="C614" s="558"/>
      <c r="D614" s="558"/>
      <c r="E614" s="558"/>
      <c r="F614" s="559"/>
    </row>
    <row r="615" spans="1:6">
      <c r="A615" s="557" t="s">
        <v>842</v>
      </c>
      <c r="B615" s="558"/>
      <c r="C615" s="558"/>
      <c r="D615" s="558"/>
      <c r="E615" s="558"/>
      <c r="F615" s="559"/>
    </row>
    <row r="616" spans="1:6">
      <c r="A616" s="425"/>
      <c r="B616" s="421"/>
      <c r="C616" s="421" t="s">
        <v>843</v>
      </c>
      <c r="D616" s="421"/>
      <c r="E616" s="421"/>
      <c r="F616" s="422">
        <v>15688.66</v>
      </c>
    </row>
    <row r="617" spans="1:6">
      <c r="A617" s="425"/>
      <c r="B617" s="421"/>
      <c r="C617" s="421" t="s">
        <v>844</v>
      </c>
      <c r="D617" s="421"/>
      <c r="E617" s="421"/>
      <c r="F617" s="422">
        <v>82.8</v>
      </c>
    </row>
    <row r="618" spans="1:6">
      <c r="A618" s="425"/>
      <c r="B618" s="421"/>
      <c r="C618" s="421" t="s">
        <v>852</v>
      </c>
      <c r="D618" s="421"/>
      <c r="E618" s="421"/>
      <c r="F618" s="422">
        <v>99.9</v>
      </c>
    </row>
    <row r="619" spans="1:6">
      <c r="A619" s="425"/>
      <c r="B619" s="421"/>
      <c r="C619" s="421" t="s">
        <v>600</v>
      </c>
      <c r="D619" s="421"/>
      <c r="E619" s="421"/>
      <c r="F619" s="422">
        <v>48.19</v>
      </c>
    </row>
    <row r="620" spans="1:6">
      <c r="A620" s="425"/>
      <c r="B620" s="421"/>
      <c r="C620" s="421" t="s">
        <v>845</v>
      </c>
      <c r="D620" s="421"/>
      <c r="E620" s="421"/>
      <c r="F620" s="422">
        <f>SUM(F616:F619)-47.57</f>
        <v>15871.98</v>
      </c>
    </row>
    <row r="621" spans="1:6">
      <c r="A621" s="425"/>
      <c r="B621" s="421"/>
      <c r="C621" s="421" t="s">
        <v>846</v>
      </c>
      <c r="D621" s="421"/>
      <c r="E621" s="421"/>
      <c r="F621" s="423">
        <f>F620/6</f>
        <v>2645.33</v>
      </c>
    </row>
    <row r="622" spans="1:6">
      <c r="A622" s="425"/>
      <c r="B622" s="421"/>
      <c r="C622" s="421"/>
      <c r="D622" s="421"/>
      <c r="E622" s="421"/>
      <c r="F622" s="422"/>
    </row>
    <row r="623" spans="1:6">
      <c r="A623" s="557" t="s">
        <v>847</v>
      </c>
      <c r="B623" s="558"/>
      <c r="C623" s="558"/>
      <c r="D623" s="558"/>
      <c r="E623" s="558"/>
      <c r="F623" s="559"/>
    </row>
    <row r="624" spans="1:6">
      <c r="A624" s="557" t="s">
        <v>848</v>
      </c>
      <c r="B624" s="558"/>
      <c r="C624" s="558"/>
      <c r="D624" s="558"/>
      <c r="E624" s="558"/>
      <c r="F624" s="559"/>
    </row>
    <row r="625" spans="1:6">
      <c r="A625" s="425">
        <v>90</v>
      </c>
      <c r="B625" s="421" t="s">
        <v>18</v>
      </c>
      <c r="C625" s="421" t="s">
        <v>720</v>
      </c>
      <c r="D625" s="421">
        <v>16.55</v>
      </c>
      <c r="E625" s="421" t="s">
        <v>767</v>
      </c>
      <c r="F625" s="422">
        <v>1489.5</v>
      </c>
    </row>
    <row r="626" spans="1:6">
      <c r="A626" s="425">
        <v>45</v>
      </c>
      <c r="B626" s="421" t="s">
        <v>18</v>
      </c>
      <c r="C626" s="421" t="s">
        <v>721</v>
      </c>
      <c r="D626" s="421">
        <v>20</v>
      </c>
      <c r="E626" s="421" t="s">
        <v>18</v>
      </c>
      <c r="F626" s="422">
        <v>900</v>
      </c>
    </row>
    <row r="627" spans="1:6">
      <c r="A627" s="425">
        <v>12</v>
      </c>
      <c r="B627" s="421" t="s">
        <v>463</v>
      </c>
      <c r="C627" s="421" t="s">
        <v>728</v>
      </c>
      <c r="D627" s="421">
        <v>3.15</v>
      </c>
      <c r="E627" s="421" t="s">
        <v>463</v>
      </c>
      <c r="F627" s="422">
        <v>37.799999999999997</v>
      </c>
    </row>
    <row r="628" spans="1:6">
      <c r="A628" s="425">
        <v>6</v>
      </c>
      <c r="B628" s="421" t="s">
        <v>463</v>
      </c>
      <c r="C628" s="421" t="s">
        <v>730</v>
      </c>
      <c r="D628" s="421">
        <v>1.34</v>
      </c>
      <c r="E628" s="421" t="s">
        <v>463</v>
      </c>
      <c r="F628" s="422">
        <v>8.0399999999999991</v>
      </c>
    </row>
    <row r="629" spans="1:6">
      <c r="A629" s="425">
        <v>6</v>
      </c>
      <c r="B629" s="421" t="s">
        <v>463</v>
      </c>
      <c r="C629" s="421" t="s">
        <v>849</v>
      </c>
      <c r="D629" s="421">
        <v>3.6</v>
      </c>
      <c r="E629" s="421" t="s">
        <v>463</v>
      </c>
      <c r="F629" s="422">
        <v>21.6</v>
      </c>
    </row>
    <row r="630" spans="1:6">
      <c r="A630" s="425">
        <v>6</v>
      </c>
      <c r="B630" s="421" t="s">
        <v>463</v>
      </c>
      <c r="C630" s="421" t="s">
        <v>835</v>
      </c>
      <c r="D630" s="421">
        <v>13.8</v>
      </c>
      <c r="E630" s="421" t="s">
        <v>463</v>
      </c>
      <c r="F630" s="422">
        <v>82.8</v>
      </c>
    </row>
    <row r="631" spans="1:6">
      <c r="A631" s="425">
        <v>6</v>
      </c>
      <c r="B631" s="421" t="s">
        <v>463</v>
      </c>
      <c r="C631" s="421" t="s">
        <v>834</v>
      </c>
      <c r="D631" s="421">
        <v>16.21</v>
      </c>
      <c r="E631" s="421" t="s">
        <v>729</v>
      </c>
      <c r="F631" s="422">
        <v>97.26</v>
      </c>
    </row>
    <row r="632" spans="1:6">
      <c r="A632" s="425">
        <v>6</v>
      </c>
      <c r="B632" s="421" t="s">
        <v>463</v>
      </c>
      <c r="C632" s="421" t="s">
        <v>850</v>
      </c>
      <c r="D632" s="421">
        <v>85</v>
      </c>
      <c r="E632" s="421" t="s">
        <v>463</v>
      </c>
      <c r="F632" s="422">
        <f>A632*D632</f>
        <v>510</v>
      </c>
    </row>
    <row r="633" spans="1:6">
      <c r="A633" s="425">
        <v>0.36</v>
      </c>
      <c r="B633" s="421" t="s">
        <v>12</v>
      </c>
      <c r="C633" s="421" t="s">
        <v>837</v>
      </c>
      <c r="D633" s="421">
        <v>661</v>
      </c>
      <c r="E633" s="421" t="s">
        <v>12</v>
      </c>
      <c r="F633" s="422">
        <v>237.96</v>
      </c>
    </row>
    <row r="634" spans="1:6">
      <c r="A634" s="425">
        <v>1</v>
      </c>
      <c r="B634" s="421" t="s">
        <v>463</v>
      </c>
      <c r="C634" s="421" t="s">
        <v>851</v>
      </c>
      <c r="D634" s="421">
        <v>58</v>
      </c>
      <c r="E634" s="421" t="s">
        <v>463</v>
      </c>
      <c r="F634" s="422">
        <f>A634*D634</f>
        <v>58</v>
      </c>
    </row>
    <row r="635" spans="1:6">
      <c r="A635" s="431">
        <v>1.4999999999999999E-2</v>
      </c>
      <c r="B635" s="421" t="s">
        <v>12</v>
      </c>
      <c r="C635" s="421" t="s">
        <v>837</v>
      </c>
      <c r="D635" s="421">
        <v>661</v>
      </c>
      <c r="E635" s="421" t="s">
        <v>12</v>
      </c>
      <c r="F635" s="422">
        <v>9.92</v>
      </c>
    </row>
    <row r="636" spans="1:6">
      <c r="A636" s="425">
        <v>1.25</v>
      </c>
      <c r="B636" s="421" t="s">
        <v>736</v>
      </c>
      <c r="C636" s="421" t="s">
        <v>521</v>
      </c>
      <c r="D636" s="421">
        <v>302</v>
      </c>
      <c r="E636" s="421" t="s">
        <v>736</v>
      </c>
      <c r="F636" s="422">
        <v>377.5</v>
      </c>
    </row>
    <row r="637" spans="1:6">
      <c r="A637" s="425">
        <v>45</v>
      </c>
      <c r="B637" s="421" t="s">
        <v>18</v>
      </c>
      <c r="C637" s="421" t="s">
        <v>838</v>
      </c>
      <c r="D637" s="421">
        <v>16.55</v>
      </c>
      <c r="E637" s="421" t="s">
        <v>767</v>
      </c>
      <c r="F637" s="422">
        <v>744.75</v>
      </c>
    </row>
    <row r="638" spans="1:6">
      <c r="A638" s="425"/>
      <c r="B638" s="421"/>
      <c r="C638" s="421" t="s">
        <v>602</v>
      </c>
      <c r="D638" s="421"/>
      <c r="E638" s="421"/>
      <c r="F638" s="422">
        <v>11454</v>
      </c>
    </row>
    <row r="639" spans="1:6">
      <c r="A639" s="425"/>
      <c r="B639" s="421"/>
      <c r="C639" s="421" t="s">
        <v>600</v>
      </c>
      <c r="D639" s="421"/>
      <c r="E639" s="421"/>
      <c r="F639" s="422">
        <v>45.51</v>
      </c>
    </row>
    <row r="640" spans="1:6">
      <c r="A640" s="425"/>
      <c r="B640" s="421"/>
      <c r="C640" s="421" t="s">
        <v>845</v>
      </c>
      <c r="D640" s="421"/>
      <c r="E640" s="421"/>
      <c r="F640" s="422">
        <f>SUM(F625:F639)</f>
        <v>16074.640000000001</v>
      </c>
    </row>
    <row r="641" spans="1:19">
      <c r="A641" s="425"/>
      <c r="B641" s="421"/>
      <c r="C641" s="421" t="s">
        <v>723</v>
      </c>
      <c r="D641" s="421"/>
      <c r="E641" s="421"/>
      <c r="F641" s="423">
        <v>2698.37</v>
      </c>
    </row>
    <row r="642" spans="1:19">
      <c r="A642" s="425"/>
      <c r="B642" s="421"/>
      <c r="C642" s="421"/>
      <c r="D642" s="421"/>
      <c r="E642" s="421"/>
      <c r="F642" s="423"/>
    </row>
    <row r="643" spans="1:19">
      <c r="A643" s="557" t="s">
        <v>853</v>
      </c>
      <c r="B643" s="558"/>
      <c r="C643" s="558"/>
      <c r="D643" s="558"/>
      <c r="E643" s="558"/>
      <c r="F643" s="559"/>
    </row>
    <row r="644" spans="1:19">
      <c r="A644" s="425">
        <v>360</v>
      </c>
      <c r="B644" s="421"/>
      <c r="C644" s="421" t="s">
        <v>854</v>
      </c>
      <c r="D644" s="421">
        <v>60.65</v>
      </c>
      <c r="E644" s="421" t="s">
        <v>767</v>
      </c>
      <c r="F644" s="422">
        <v>21834</v>
      </c>
    </row>
    <row r="645" spans="1:19">
      <c r="A645" s="425">
        <v>90</v>
      </c>
      <c r="B645" s="421"/>
      <c r="C645" s="421" t="s">
        <v>855</v>
      </c>
      <c r="D645" s="421">
        <v>29.8</v>
      </c>
      <c r="E645" s="421" t="s">
        <v>18</v>
      </c>
      <c r="F645" s="422">
        <v>2682</v>
      </c>
    </row>
    <row r="646" spans="1:19">
      <c r="A646" s="425">
        <v>3</v>
      </c>
      <c r="B646" s="421"/>
      <c r="C646" s="421" t="s">
        <v>521</v>
      </c>
      <c r="D646" s="421">
        <v>302</v>
      </c>
      <c r="E646" s="421" t="s">
        <v>736</v>
      </c>
      <c r="F646" s="422">
        <v>906</v>
      </c>
    </row>
    <row r="647" spans="1:19">
      <c r="A647" s="425">
        <v>90</v>
      </c>
      <c r="B647" s="421"/>
      <c r="C647" s="421" t="s">
        <v>779</v>
      </c>
      <c r="D647" s="421">
        <v>25.75</v>
      </c>
      <c r="E647" s="421" t="s">
        <v>767</v>
      </c>
      <c r="F647" s="422">
        <v>2317.5</v>
      </c>
      <c r="S647" s="44">
        <f>15688.66+82.8+99.9+48.79</f>
        <v>15920.15</v>
      </c>
    </row>
    <row r="648" spans="1:19">
      <c r="A648" s="425"/>
      <c r="B648" s="421"/>
      <c r="C648" s="421" t="s">
        <v>602</v>
      </c>
      <c r="D648" s="421"/>
      <c r="E648" s="421"/>
      <c r="F648" s="422">
        <v>15075</v>
      </c>
    </row>
    <row r="649" spans="1:19">
      <c r="A649" s="425"/>
      <c r="B649" s="421"/>
      <c r="C649" s="421" t="s">
        <v>600</v>
      </c>
      <c r="D649" s="421"/>
      <c r="E649" s="421"/>
      <c r="F649" s="422">
        <v>123.5</v>
      </c>
    </row>
    <row r="650" spans="1:19">
      <c r="A650" s="425"/>
      <c r="B650" s="421"/>
      <c r="C650" s="421" t="s">
        <v>780</v>
      </c>
      <c r="D650" s="421"/>
      <c r="E650" s="421"/>
      <c r="F650" s="422">
        <v>42938</v>
      </c>
    </row>
    <row r="651" spans="1:19">
      <c r="A651" s="425"/>
      <c r="B651" s="421"/>
      <c r="C651" s="421" t="s">
        <v>769</v>
      </c>
      <c r="D651" s="421"/>
      <c r="E651" s="421"/>
      <c r="F651" s="423">
        <v>477.09</v>
      </c>
    </row>
    <row r="652" spans="1:19">
      <c r="A652" s="425"/>
      <c r="B652" s="421"/>
      <c r="C652" s="421"/>
      <c r="D652" s="421"/>
      <c r="E652" s="421"/>
      <c r="F652" s="423"/>
    </row>
    <row r="653" spans="1:19">
      <c r="A653" s="425"/>
      <c r="B653" s="421"/>
      <c r="C653" s="421" t="s">
        <v>856</v>
      </c>
      <c r="D653" s="421"/>
      <c r="E653" s="421"/>
      <c r="F653" s="422"/>
    </row>
    <row r="654" spans="1:19">
      <c r="A654" s="425">
        <v>108.7</v>
      </c>
      <c r="B654" s="558" t="s">
        <v>857</v>
      </c>
      <c r="C654" s="558"/>
      <c r="D654" s="558"/>
      <c r="E654" s="558"/>
      <c r="F654" s="559"/>
    </row>
    <row r="655" spans="1:19">
      <c r="A655" s="425">
        <v>360</v>
      </c>
      <c r="B655" s="421"/>
      <c r="C655" s="421" t="s">
        <v>858</v>
      </c>
      <c r="D655" s="421">
        <v>91.25</v>
      </c>
      <c r="E655" s="421" t="s">
        <v>767</v>
      </c>
      <c r="F655" s="422">
        <v>32850</v>
      </c>
    </row>
    <row r="656" spans="1:19">
      <c r="A656" s="425">
        <v>90</v>
      </c>
      <c r="B656" s="421"/>
      <c r="C656" s="421" t="s">
        <v>859</v>
      </c>
      <c r="D656" s="421">
        <v>29.8</v>
      </c>
      <c r="E656" s="421" t="s">
        <v>18</v>
      </c>
      <c r="F656" s="422">
        <v>2682</v>
      </c>
    </row>
    <row r="657" spans="1:6">
      <c r="A657" s="425">
        <v>3</v>
      </c>
      <c r="B657" s="421"/>
      <c r="C657" s="421" t="s">
        <v>521</v>
      </c>
      <c r="D657" s="421">
        <v>302</v>
      </c>
      <c r="E657" s="421" t="s">
        <v>736</v>
      </c>
      <c r="F657" s="422">
        <v>906</v>
      </c>
    </row>
    <row r="658" spans="1:6">
      <c r="A658" s="425">
        <v>90</v>
      </c>
      <c r="B658" s="421"/>
      <c r="C658" s="421" t="s">
        <v>779</v>
      </c>
      <c r="D658" s="421">
        <v>25.75</v>
      </c>
      <c r="E658" s="421" t="s">
        <v>767</v>
      </c>
      <c r="F658" s="422">
        <v>2317.5</v>
      </c>
    </row>
    <row r="659" spans="1:6">
      <c r="A659" s="425"/>
      <c r="B659" s="421"/>
      <c r="C659" s="421" t="s">
        <v>602</v>
      </c>
      <c r="D659" s="421"/>
      <c r="E659" s="421"/>
      <c r="F659" s="422">
        <v>15075</v>
      </c>
    </row>
    <row r="660" spans="1:6">
      <c r="A660" s="425"/>
      <c r="B660" s="421"/>
      <c r="C660" s="421" t="s">
        <v>600</v>
      </c>
      <c r="D660" s="421"/>
      <c r="E660" s="421"/>
      <c r="F660" s="422">
        <v>87.5</v>
      </c>
    </row>
    <row r="661" spans="1:6">
      <c r="A661" s="425"/>
      <c r="B661" s="421"/>
      <c r="C661" s="421" t="s">
        <v>780</v>
      </c>
      <c r="D661" s="421"/>
      <c r="E661" s="421"/>
      <c r="F661" s="422">
        <v>53918</v>
      </c>
    </row>
    <row r="662" spans="1:6">
      <c r="A662" s="425"/>
      <c r="B662" s="421"/>
      <c r="C662" s="421" t="s">
        <v>769</v>
      </c>
      <c r="D662" s="421"/>
      <c r="E662" s="421"/>
      <c r="F662" s="422">
        <v>599.09</v>
      </c>
    </row>
    <row r="663" spans="1:6">
      <c r="A663" s="425">
        <v>1</v>
      </c>
      <c r="B663" s="421" t="s">
        <v>463</v>
      </c>
      <c r="C663" s="421" t="s">
        <v>864</v>
      </c>
      <c r="D663" s="421">
        <v>2758</v>
      </c>
      <c r="E663" s="421" t="s">
        <v>463</v>
      </c>
      <c r="F663" s="422">
        <v>2758</v>
      </c>
    </row>
    <row r="664" spans="1:6">
      <c r="A664" s="425"/>
      <c r="B664" s="421"/>
      <c r="C664" s="421" t="s">
        <v>860</v>
      </c>
      <c r="D664" s="421">
        <v>337.6</v>
      </c>
      <c r="E664" s="421" t="s">
        <v>463</v>
      </c>
      <c r="F664" s="422">
        <v>337.6</v>
      </c>
    </row>
    <row r="665" spans="1:6">
      <c r="A665" s="425"/>
      <c r="B665" s="421"/>
      <c r="C665" s="421" t="s">
        <v>863</v>
      </c>
      <c r="D665" s="421">
        <v>31.6</v>
      </c>
      <c r="E665" s="421"/>
      <c r="F665" s="422">
        <v>31.6</v>
      </c>
    </row>
    <row r="666" spans="1:6">
      <c r="A666" s="425"/>
      <c r="B666" s="421"/>
      <c r="C666" s="421" t="s">
        <v>861</v>
      </c>
      <c r="D666" s="421"/>
      <c r="E666" s="421">
        <v>3127.2</v>
      </c>
      <c r="F666" s="422">
        <v>31.27</v>
      </c>
    </row>
    <row r="667" spans="1:6">
      <c r="A667" s="425"/>
      <c r="B667" s="421"/>
      <c r="C667" s="421" t="s">
        <v>862</v>
      </c>
      <c r="D667" s="421"/>
      <c r="E667" s="421"/>
      <c r="F667" s="422">
        <v>501.25</v>
      </c>
    </row>
    <row r="668" spans="1:6">
      <c r="A668" s="425"/>
      <c r="B668" s="421"/>
      <c r="C668" s="421" t="s">
        <v>749</v>
      </c>
      <c r="D668" s="421"/>
      <c r="E668" s="421"/>
      <c r="F668" s="423">
        <v>3659.72</v>
      </c>
    </row>
    <row r="669" spans="1:6">
      <c r="A669" s="425"/>
      <c r="B669" s="421"/>
      <c r="C669" s="421"/>
      <c r="D669" s="421"/>
      <c r="E669" s="421"/>
      <c r="F669" s="423"/>
    </row>
    <row r="670" spans="1:6">
      <c r="A670" s="426"/>
      <c r="B670" s="427"/>
      <c r="C670" s="421" t="s">
        <v>868</v>
      </c>
      <c r="D670" s="427"/>
      <c r="E670" s="427"/>
      <c r="F670" s="428"/>
    </row>
    <row r="671" spans="1:6">
      <c r="A671" s="425">
        <v>1</v>
      </c>
      <c r="B671" s="421" t="s">
        <v>463</v>
      </c>
      <c r="C671" s="421" t="s">
        <v>868</v>
      </c>
      <c r="D671" s="421">
        <v>3430</v>
      </c>
      <c r="E671" s="421" t="s">
        <v>463</v>
      </c>
      <c r="F671" s="422">
        <v>3430</v>
      </c>
    </row>
    <row r="672" spans="1:6">
      <c r="A672" s="425"/>
      <c r="B672" s="421"/>
      <c r="C672" s="421" t="s">
        <v>860</v>
      </c>
      <c r="D672" s="421">
        <v>337.6</v>
      </c>
      <c r="E672" s="421" t="s">
        <v>463</v>
      </c>
      <c r="F672" s="422">
        <v>337.6</v>
      </c>
    </row>
    <row r="673" spans="1:6">
      <c r="A673" s="425"/>
      <c r="B673" s="421"/>
      <c r="C673" s="421" t="s">
        <v>863</v>
      </c>
      <c r="D673" s="421">
        <v>31.6</v>
      </c>
      <c r="E673" s="421"/>
      <c r="F673" s="422">
        <v>31.6</v>
      </c>
    </row>
    <row r="674" spans="1:6">
      <c r="A674" s="425"/>
      <c r="B674" s="421"/>
      <c r="C674" s="421" t="s">
        <v>861</v>
      </c>
      <c r="D674" s="421"/>
      <c r="E674" s="421">
        <v>3799.2</v>
      </c>
      <c r="F674" s="422">
        <v>37.99</v>
      </c>
    </row>
    <row r="675" spans="1:6">
      <c r="A675" s="425"/>
      <c r="B675" s="421"/>
      <c r="C675" s="421" t="s">
        <v>862</v>
      </c>
      <c r="D675" s="421"/>
      <c r="E675" s="421"/>
      <c r="F675" s="422">
        <v>501.25</v>
      </c>
    </row>
    <row r="676" spans="1:6">
      <c r="A676" s="425"/>
      <c r="B676" s="421"/>
      <c r="C676" s="421" t="s">
        <v>749</v>
      </c>
      <c r="D676" s="421"/>
      <c r="E676" s="421"/>
      <c r="F676" s="423">
        <v>4338.4399999999996</v>
      </c>
    </row>
    <row r="677" spans="1:6">
      <c r="A677" s="425"/>
      <c r="B677" s="421"/>
      <c r="C677" s="421"/>
      <c r="D677" s="421"/>
      <c r="E677" s="421"/>
      <c r="F677" s="423"/>
    </row>
    <row r="678" spans="1:6">
      <c r="A678" s="425"/>
      <c r="B678" s="421"/>
      <c r="C678" s="421" t="s">
        <v>602</v>
      </c>
      <c r="D678" s="421"/>
      <c r="E678" s="421"/>
      <c r="F678" s="422"/>
    </row>
    <row r="679" spans="1:6">
      <c r="A679" s="425">
        <v>1</v>
      </c>
      <c r="B679" s="421" t="s">
        <v>463</v>
      </c>
      <c r="C679" s="421" t="s">
        <v>488</v>
      </c>
      <c r="D679" s="421">
        <v>783</v>
      </c>
      <c r="E679" s="421" t="s">
        <v>463</v>
      </c>
      <c r="F679" s="422">
        <v>783</v>
      </c>
    </row>
    <row r="680" spans="1:6">
      <c r="A680" s="425">
        <v>2</v>
      </c>
      <c r="B680" s="421" t="s">
        <v>463</v>
      </c>
      <c r="C680" s="421" t="s">
        <v>865</v>
      </c>
      <c r="D680" s="421">
        <v>611</v>
      </c>
      <c r="E680" s="421" t="s">
        <v>463</v>
      </c>
      <c r="F680" s="422">
        <v>1222</v>
      </c>
    </row>
    <row r="681" spans="1:6">
      <c r="A681" s="425"/>
      <c r="B681" s="421"/>
      <c r="C681" s="421" t="s">
        <v>866</v>
      </c>
      <c r="D681" s="421"/>
      <c r="E681" s="421"/>
      <c r="F681" s="422">
        <v>2005</v>
      </c>
    </row>
    <row r="682" spans="1:6">
      <c r="A682" s="425"/>
      <c r="B682" s="421"/>
      <c r="C682" s="421" t="s">
        <v>867</v>
      </c>
      <c r="D682" s="421"/>
      <c r="E682" s="421"/>
      <c r="F682" s="422">
        <v>501.25</v>
      </c>
    </row>
    <row r="683" spans="1:6">
      <c r="A683" s="425"/>
      <c r="B683" s="421"/>
      <c r="C683" s="421"/>
      <c r="D683" s="421"/>
      <c r="E683" s="421"/>
      <c r="F683" s="422"/>
    </row>
    <row r="684" spans="1:6" ht="36" customHeight="1">
      <c r="A684" s="557" t="s">
        <v>869</v>
      </c>
      <c r="B684" s="558"/>
      <c r="C684" s="558"/>
      <c r="D684" s="558"/>
      <c r="E684" s="558"/>
      <c r="F684" s="559"/>
    </row>
    <row r="685" spans="1:6">
      <c r="A685" s="425">
        <v>1</v>
      </c>
      <c r="B685" s="421" t="s">
        <v>463</v>
      </c>
      <c r="C685" s="421" t="s">
        <v>870</v>
      </c>
      <c r="D685" s="421">
        <v>13060</v>
      </c>
      <c r="E685" s="421" t="s">
        <v>871</v>
      </c>
      <c r="F685" s="422">
        <f>A685*D685</f>
        <v>13060</v>
      </c>
    </row>
    <row r="686" spans="1:6">
      <c r="A686" s="425"/>
      <c r="B686" s="421"/>
      <c r="C686" s="421" t="s">
        <v>872</v>
      </c>
      <c r="D686" s="421"/>
      <c r="E686" s="421"/>
      <c r="F686" s="422">
        <f>F685*1%</f>
        <v>130.6</v>
      </c>
    </row>
    <row r="687" spans="1:6" ht="32.25" customHeight="1">
      <c r="A687" s="425"/>
      <c r="B687" s="421"/>
      <c r="C687" s="437" t="s">
        <v>873</v>
      </c>
      <c r="D687" s="421"/>
      <c r="E687" s="421"/>
      <c r="F687" s="422">
        <f>417.2*2</f>
        <v>834.4</v>
      </c>
    </row>
    <row r="688" spans="1:6">
      <c r="A688" s="425"/>
      <c r="B688" s="421"/>
      <c r="C688" s="421"/>
      <c r="D688" s="421"/>
      <c r="E688" s="421"/>
      <c r="F688" s="423">
        <f>SUM(F685:F687)</f>
        <v>14025</v>
      </c>
    </row>
    <row r="689" spans="1:6">
      <c r="A689" s="426"/>
      <c r="B689" s="427"/>
      <c r="C689" s="421" t="s">
        <v>874</v>
      </c>
      <c r="D689" s="427"/>
      <c r="E689" s="427"/>
      <c r="F689" s="428"/>
    </row>
    <row r="690" spans="1:6">
      <c r="A690" s="426">
        <v>1</v>
      </c>
      <c r="B690" s="427" t="s">
        <v>875</v>
      </c>
      <c r="C690" s="421" t="s">
        <v>876</v>
      </c>
      <c r="D690" s="427">
        <v>18025</v>
      </c>
      <c r="E690" s="427" t="s">
        <v>871</v>
      </c>
      <c r="F690" s="485">
        <f>A690*D690</f>
        <v>18025</v>
      </c>
    </row>
    <row r="691" spans="1:6">
      <c r="A691" s="425">
        <v>1</v>
      </c>
      <c r="B691" s="421" t="s">
        <v>875</v>
      </c>
      <c r="C691" s="421" t="s">
        <v>877</v>
      </c>
      <c r="D691" s="421">
        <v>1149</v>
      </c>
      <c r="E691" s="421" t="s">
        <v>871</v>
      </c>
      <c r="F691" s="485">
        <f t="shared" ref="F691:F693" si="6">A691*D691</f>
        <v>1149</v>
      </c>
    </row>
    <row r="692" spans="1:6">
      <c r="A692" s="426">
        <v>2</v>
      </c>
      <c r="B692" s="421" t="s">
        <v>611</v>
      </c>
      <c r="C692" s="421" t="s">
        <v>878</v>
      </c>
      <c r="D692" s="427">
        <v>129</v>
      </c>
      <c r="E692" s="421" t="s">
        <v>871</v>
      </c>
      <c r="F692" s="485">
        <f t="shared" si="6"/>
        <v>258</v>
      </c>
    </row>
    <row r="693" spans="1:6">
      <c r="A693" s="426">
        <v>1</v>
      </c>
      <c r="B693" s="427" t="s">
        <v>875</v>
      </c>
      <c r="C693" s="427" t="s">
        <v>879</v>
      </c>
      <c r="D693" s="427">
        <v>26</v>
      </c>
      <c r="E693" s="421" t="s">
        <v>871</v>
      </c>
      <c r="F693" s="485">
        <f t="shared" si="6"/>
        <v>26</v>
      </c>
    </row>
    <row r="694" spans="1:6">
      <c r="A694" s="426"/>
      <c r="B694" s="427"/>
      <c r="C694" s="421"/>
      <c r="D694" s="427"/>
      <c r="E694" s="427"/>
      <c r="F694" s="422">
        <f>SUM(F690:F693)</f>
        <v>19458</v>
      </c>
    </row>
    <row r="695" spans="1:6">
      <c r="A695" s="426"/>
      <c r="B695" s="427"/>
      <c r="C695" s="427" t="s">
        <v>880</v>
      </c>
      <c r="D695" s="427"/>
      <c r="E695" s="427"/>
      <c r="F695" s="422">
        <f>F694*1%</f>
        <v>194.58</v>
      </c>
    </row>
    <row r="696" spans="1:6">
      <c r="A696" s="426"/>
      <c r="B696" s="427"/>
      <c r="C696" s="427" t="s">
        <v>881</v>
      </c>
      <c r="D696" s="427"/>
      <c r="E696" s="486"/>
      <c r="F696" s="485">
        <v>2086</v>
      </c>
    </row>
    <row r="697" spans="1:6">
      <c r="A697" s="426"/>
      <c r="B697" s="427"/>
      <c r="C697" s="427"/>
      <c r="D697" s="427"/>
      <c r="E697" s="427"/>
      <c r="F697" s="422">
        <f>SUM(F694:F696)</f>
        <v>21738.58</v>
      </c>
    </row>
    <row r="698" spans="1:6">
      <c r="A698" s="435"/>
      <c r="B698" s="421"/>
      <c r="C698" s="421"/>
      <c r="D698" s="421"/>
      <c r="E698" s="421" t="s">
        <v>882</v>
      </c>
      <c r="F698" s="423">
        <v>21739</v>
      </c>
    </row>
    <row r="699" spans="1:6">
      <c r="A699" s="435"/>
      <c r="B699" s="421"/>
      <c r="C699" s="421"/>
      <c r="D699" s="421"/>
      <c r="E699" s="421"/>
      <c r="F699" s="423"/>
    </row>
    <row r="700" spans="1:6">
      <c r="A700" s="556" t="s">
        <v>883</v>
      </c>
      <c r="B700" s="554"/>
      <c r="C700" s="554"/>
      <c r="D700" s="554"/>
      <c r="E700" s="554"/>
      <c r="F700" s="555"/>
    </row>
    <row r="701" spans="1:6">
      <c r="A701" s="426">
        <v>1</v>
      </c>
      <c r="B701" s="421" t="s">
        <v>875</v>
      </c>
      <c r="C701" s="421" t="s">
        <v>883</v>
      </c>
      <c r="D701" s="427">
        <v>6060</v>
      </c>
      <c r="E701" s="421" t="s">
        <v>871</v>
      </c>
      <c r="F701" s="422">
        <f>A701*D701</f>
        <v>6060</v>
      </c>
    </row>
    <row r="702" spans="1:6">
      <c r="A702" s="426">
        <v>1</v>
      </c>
      <c r="B702" s="427" t="s">
        <v>875</v>
      </c>
      <c r="C702" s="427" t="s">
        <v>884</v>
      </c>
      <c r="D702" s="427">
        <v>1633</v>
      </c>
      <c r="E702" s="427" t="s">
        <v>871</v>
      </c>
      <c r="F702" s="422">
        <f t="shared" ref="F702:F703" si="7">A702*D702</f>
        <v>1633</v>
      </c>
    </row>
    <row r="703" spans="1:6">
      <c r="A703" s="426">
        <v>3</v>
      </c>
      <c r="B703" s="427" t="s">
        <v>611</v>
      </c>
      <c r="C703" s="421" t="s">
        <v>885</v>
      </c>
      <c r="D703" s="427">
        <v>1606</v>
      </c>
      <c r="E703" s="427" t="s">
        <v>871</v>
      </c>
      <c r="F703" s="422">
        <f t="shared" si="7"/>
        <v>4818</v>
      </c>
    </row>
    <row r="704" spans="1:6">
      <c r="A704" s="426">
        <v>18</v>
      </c>
      <c r="B704" s="427" t="s">
        <v>611</v>
      </c>
      <c r="C704" s="427" t="s">
        <v>886</v>
      </c>
      <c r="D704" s="427">
        <v>174</v>
      </c>
      <c r="E704" s="427" t="s">
        <v>871</v>
      </c>
      <c r="F704" s="422">
        <f>A704*D704</f>
        <v>3132</v>
      </c>
    </row>
    <row r="705" spans="1:6">
      <c r="A705" s="426"/>
      <c r="B705" s="427" t="s">
        <v>459</v>
      </c>
      <c r="C705" s="421" t="s">
        <v>887</v>
      </c>
      <c r="D705" s="427"/>
      <c r="E705" s="427" t="s">
        <v>459</v>
      </c>
      <c r="F705" s="422">
        <v>123.6</v>
      </c>
    </row>
    <row r="706" spans="1:6">
      <c r="A706" s="426"/>
      <c r="B706" s="427" t="s">
        <v>459</v>
      </c>
      <c r="C706" s="427" t="s">
        <v>888</v>
      </c>
      <c r="D706" s="427"/>
      <c r="E706" s="427" t="s">
        <v>459</v>
      </c>
      <c r="F706" s="422">
        <v>26</v>
      </c>
    </row>
    <row r="707" spans="1:6">
      <c r="A707" s="425"/>
      <c r="B707" s="421"/>
      <c r="C707" s="421"/>
      <c r="D707" s="421"/>
      <c r="E707" s="421"/>
      <c r="F707" s="422">
        <f>SUM(F701:F706)</f>
        <v>15792.6</v>
      </c>
    </row>
    <row r="708" spans="1:6">
      <c r="A708" s="431"/>
      <c r="B708" s="421"/>
      <c r="C708" s="421" t="s">
        <v>880</v>
      </c>
      <c r="D708" s="421"/>
      <c r="E708" s="421"/>
      <c r="F708" s="422">
        <f>F707*1%</f>
        <v>157.92600000000002</v>
      </c>
    </row>
    <row r="709" spans="1:6">
      <c r="A709" s="431"/>
      <c r="B709" s="421"/>
      <c r="C709" s="421" t="s">
        <v>889</v>
      </c>
      <c r="D709" s="421"/>
      <c r="E709" s="421"/>
      <c r="F709" s="422">
        <v>2086</v>
      </c>
    </row>
    <row r="710" spans="1:6">
      <c r="A710" s="431"/>
      <c r="B710" s="421"/>
      <c r="C710" s="421"/>
      <c r="D710" s="421"/>
      <c r="E710" s="421"/>
      <c r="F710" s="422">
        <f>SUM(F707:F709)</f>
        <v>18036.525999999998</v>
      </c>
    </row>
    <row r="711" spans="1:6">
      <c r="A711" s="425"/>
      <c r="B711" s="421"/>
      <c r="C711" s="421"/>
      <c r="D711" s="421"/>
      <c r="E711" s="421" t="s">
        <v>882</v>
      </c>
      <c r="F711" s="423">
        <v>18037</v>
      </c>
    </row>
    <row r="712" spans="1:6">
      <c r="A712" s="426"/>
      <c r="B712" s="427"/>
      <c r="C712" s="427"/>
      <c r="D712" s="427"/>
      <c r="E712" s="427"/>
      <c r="F712" s="428"/>
    </row>
    <row r="713" spans="1:6">
      <c r="A713" s="425" t="s">
        <v>890</v>
      </c>
      <c r="B713" s="421" t="s">
        <v>407</v>
      </c>
      <c r="C713" s="421" t="s">
        <v>896</v>
      </c>
      <c r="D713" s="421"/>
      <c r="E713" s="421"/>
      <c r="F713" s="422"/>
    </row>
    <row r="714" spans="1:6">
      <c r="A714" s="425"/>
      <c r="B714" s="421"/>
      <c r="C714" s="421" t="s">
        <v>891</v>
      </c>
      <c r="D714" s="421"/>
      <c r="E714" s="421"/>
      <c r="F714" s="422"/>
    </row>
    <row r="715" spans="1:6">
      <c r="A715" s="425"/>
      <c r="B715" s="421"/>
      <c r="C715" s="421" t="s">
        <v>892</v>
      </c>
      <c r="D715" s="421" t="s">
        <v>893</v>
      </c>
      <c r="E715" s="421"/>
      <c r="F715" s="422"/>
    </row>
    <row r="716" spans="1:6">
      <c r="A716" s="425">
        <v>1.4</v>
      </c>
      <c r="B716" s="421" t="s">
        <v>443</v>
      </c>
      <c r="C716" s="421" t="s">
        <v>894</v>
      </c>
      <c r="D716" s="421">
        <v>295.60000000000002</v>
      </c>
      <c r="E716" s="421" t="s">
        <v>443</v>
      </c>
      <c r="F716" s="422">
        <v>413.84</v>
      </c>
    </row>
    <row r="717" spans="1:6">
      <c r="A717" s="425">
        <v>0.98</v>
      </c>
      <c r="B717" s="421" t="s">
        <v>443</v>
      </c>
      <c r="C717" s="421" t="s">
        <v>895</v>
      </c>
      <c r="D717" s="421">
        <v>147.5</v>
      </c>
      <c r="E717" s="421" t="s">
        <v>443</v>
      </c>
      <c r="F717" s="422">
        <v>144.55000000000001</v>
      </c>
    </row>
    <row r="718" spans="1:6">
      <c r="A718" s="425">
        <v>2.2000000000000002</v>
      </c>
      <c r="B718" s="421" t="s">
        <v>430</v>
      </c>
      <c r="C718" s="421" t="s">
        <v>445</v>
      </c>
      <c r="D718" s="421">
        <v>831.6</v>
      </c>
      <c r="E718" s="421" t="s">
        <v>430</v>
      </c>
      <c r="F718" s="422">
        <v>1829.52</v>
      </c>
    </row>
    <row r="719" spans="1:6">
      <c r="A719" s="425"/>
      <c r="B719" s="421" t="s">
        <v>399</v>
      </c>
      <c r="C719" s="421" t="s">
        <v>446</v>
      </c>
      <c r="D719" s="421" t="s">
        <v>393</v>
      </c>
      <c r="E719" s="421" t="s">
        <v>399</v>
      </c>
      <c r="F719" s="422">
        <v>2.5499999999999998</v>
      </c>
    </row>
    <row r="720" spans="1:6">
      <c r="A720" s="425"/>
      <c r="B720" s="421"/>
      <c r="C720" s="421" t="s">
        <v>431</v>
      </c>
      <c r="D720" s="421"/>
      <c r="E720" s="421"/>
      <c r="F720" s="422">
        <v>2390.46</v>
      </c>
    </row>
    <row r="721" spans="1:6">
      <c r="A721" s="425"/>
      <c r="B721" s="421"/>
      <c r="C721" s="421" t="s">
        <v>432</v>
      </c>
      <c r="D721" s="421"/>
      <c r="E721" s="421"/>
      <c r="F721" s="423">
        <v>239.05</v>
      </c>
    </row>
    <row r="722" spans="1:6">
      <c r="A722" s="425"/>
      <c r="B722" s="421"/>
      <c r="C722" s="421"/>
      <c r="D722" s="421"/>
      <c r="E722" s="421"/>
      <c r="F722" s="423"/>
    </row>
    <row r="723" spans="1:6">
      <c r="A723" s="425" t="s">
        <v>890</v>
      </c>
      <c r="B723" s="421" t="s">
        <v>407</v>
      </c>
      <c r="C723" s="421" t="s">
        <v>896</v>
      </c>
      <c r="D723" s="421"/>
      <c r="E723" s="421"/>
      <c r="F723" s="422"/>
    </row>
    <row r="724" spans="1:6">
      <c r="A724" s="425"/>
      <c r="B724" s="421"/>
      <c r="C724" s="421" t="s">
        <v>891</v>
      </c>
      <c r="D724" s="421"/>
      <c r="E724" s="421"/>
      <c r="F724" s="422"/>
    </row>
    <row r="725" spans="1:6">
      <c r="A725" s="425"/>
      <c r="B725" s="421"/>
      <c r="C725" s="421" t="s">
        <v>892</v>
      </c>
      <c r="D725" s="421" t="s">
        <v>893</v>
      </c>
      <c r="E725" s="421"/>
      <c r="F725" s="422"/>
    </row>
    <row r="726" spans="1:6">
      <c r="A726" s="425">
        <v>1.4</v>
      </c>
      <c r="B726" s="421" t="s">
        <v>443</v>
      </c>
      <c r="C726" s="421" t="s">
        <v>894</v>
      </c>
      <c r="D726" s="421">
        <v>303.8</v>
      </c>
      <c r="E726" s="421" t="s">
        <v>443</v>
      </c>
      <c r="F726" s="422">
        <v>425.32</v>
      </c>
    </row>
    <row r="727" spans="1:6">
      <c r="A727" s="425">
        <v>0.98</v>
      </c>
      <c r="B727" s="421" t="s">
        <v>443</v>
      </c>
      <c r="C727" s="421" t="s">
        <v>895</v>
      </c>
      <c r="D727" s="421">
        <v>147.5</v>
      </c>
      <c r="E727" s="421" t="s">
        <v>443</v>
      </c>
      <c r="F727" s="422">
        <v>144.55000000000001</v>
      </c>
    </row>
    <row r="728" spans="1:6">
      <c r="A728" s="425">
        <v>2.2000000000000002</v>
      </c>
      <c r="B728" s="421" t="s">
        <v>430</v>
      </c>
      <c r="C728" s="421" t="s">
        <v>445</v>
      </c>
      <c r="D728" s="421">
        <v>831.6</v>
      </c>
      <c r="E728" s="421" t="s">
        <v>430</v>
      </c>
      <c r="F728" s="422">
        <v>1829.52</v>
      </c>
    </row>
    <row r="729" spans="1:6">
      <c r="A729" s="425"/>
      <c r="B729" s="421" t="s">
        <v>399</v>
      </c>
      <c r="C729" s="421" t="s">
        <v>446</v>
      </c>
      <c r="D729" s="421" t="s">
        <v>393</v>
      </c>
      <c r="E729" s="421" t="s">
        <v>399</v>
      </c>
      <c r="F729" s="422">
        <v>2.5499999999999998</v>
      </c>
    </row>
    <row r="730" spans="1:6" ht="1.5" customHeight="1">
      <c r="A730" s="425"/>
      <c r="B730" s="421"/>
      <c r="C730" s="421" t="s">
        <v>431</v>
      </c>
      <c r="D730" s="421"/>
      <c r="E730" s="421"/>
      <c r="F730" s="422">
        <v>2401.94</v>
      </c>
    </row>
    <row r="731" spans="1:6">
      <c r="A731" s="425"/>
      <c r="B731" s="421"/>
      <c r="C731" s="421" t="s">
        <v>432</v>
      </c>
      <c r="D731" s="421"/>
      <c r="E731" s="421"/>
      <c r="F731" s="423">
        <v>240.19</v>
      </c>
    </row>
    <row r="732" spans="1:6">
      <c r="A732" s="425"/>
      <c r="B732" s="421"/>
      <c r="C732" s="421"/>
      <c r="D732" s="421"/>
      <c r="E732" s="421"/>
      <c r="F732" s="423"/>
    </row>
    <row r="733" spans="1:6">
      <c r="A733" s="420"/>
      <c r="B733" s="421" t="s">
        <v>897</v>
      </c>
      <c r="C733" s="421"/>
      <c r="D733" s="421"/>
      <c r="E733" s="421"/>
      <c r="F733" s="422"/>
    </row>
    <row r="734" spans="1:6">
      <c r="A734" s="420">
        <v>5</v>
      </c>
      <c r="B734" s="421" t="s">
        <v>898</v>
      </c>
      <c r="C734" s="421" t="s">
        <v>899</v>
      </c>
      <c r="D734" s="421">
        <v>160</v>
      </c>
      <c r="E734" s="421" t="s">
        <v>900</v>
      </c>
      <c r="F734" s="422">
        <v>800</v>
      </c>
    </row>
    <row r="735" spans="1:6">
      <c r="A735" s="420">
        <v>1</v>
      </c>
      <c r="B735" s="421" t="s">
        <v>463</v>
      </c>
      <c r="C735" s="421" t="s">
        <v>901</v>
      </c>
      <c r="D735" s="421">
        <v>75</v>
      </c>
      <c r="E735" s="421" t="s">
        <v>17</v>
      </c>
      <c r="F735" s="422">
        <v>75</v>
      </c>
    </row>
    <row r="736" spans="1:6">
      <c r="A736" s="420">
        <v>2.5</v>
      </c>
      <c r="B736" s="421" t="s">
        <v>463</v>
      </c>
      <c r="C736" s="421" t="s">
        <v>902</v>
      </c>
      <c r="D736" s="421">
        <v>831.6</v>
      </c>
      <c r="E736" s="421" t="s">
        <v>463</v>
      </c>
      <c r="F736" s="422">
        <v>2079</v>
      </c>
    </row>
    <row r="737" spans="1:6">
      <c r="A737" s="420"/>
      <c r="B737" s="421"/>
      <c r="C737" s="421" t="s">
        <v>600</v>
      </c>
      <c r="D737" s="421" t="s">
        <v>399</v>
      </c>
      <c r="E737" s="421"/>
      <c r="F737" s="422">
        <v>0.25</v>
      </c>
    </row>
    <row r="738" spans="1:6">
      <c r="A738" s="420"/>
      <c r="B738" s="421"/>
      <c r="C738" s="421"/>
      <c r="D738" s="421" t="s">
        <v>903</v>
      </c>
      <c r="E738" s="421" t="s">
        <v>424</v>
      </c>
      <c r="F738" s="423">
        <v>2954.25</v>
      </c>
    </row>
    <row r="739" spans="1:6">
      <c r="A739" s="426"/>
      <c r="B739" s="427"/>
      <c r="C739" s="427"/>
      <c r="D739" s="427"/>
      <c r="E739" s="427"/>
      <c r="F739" s="428"/>
    </row>
    <row r="740" spans="1:6">
      <c r="A740" s="425"/>
      <c r="B740" s="421"/>
      <c r="C740" s="421" t="s">
        <v>904</v>
      </c>
      <c r="D740" s="421"/>
      <c r="E740" s="421"/>
      <c r="F740" s="422"/>
    </row>
    <row r="741" spans="1:6">
      <c r="A741" s="425">
        <v>1</v>
      </c>
      <c r="B741" s="421" t="s">
        <v>463</v>
      </c>
      <c r="C741" s="421" t="s">
        <v>905</v>
      </c>
      <c r="D741" s="421">
        <v>3543</v>
      </c>
      <c r="E741" s="421"/>
      <c r="F741" s="422">
        <v>3543</v>
      </c>
    </row>
    <row r="742" spans="1:6">
      <c r="A742" s="425">
        <v>1</v>
      </c>
      <c r="B742" s="421" t="s">
        <v>463</v>
      </c>
      <c r="C742" s="421" t="s">
        <v>906</v>
      </c>
      <c r="D742" s="421">
        <v>10.45</v>
      </c>
      <c r="E742" s="421"/>
      <c r="F742" s="422">
        <f>A742*D742</f>
        <v>10.45</v>
      </c>
    </row>
    <row r="743" spans="1:6">
      <c r="A743" s="425"/>
      <c r="B743" s="421"/>
      <c r="C743" s="421" t="s">
        <v>600</v>
      </c>
      <c r="D743" s="421"/>
      <c r="E743" s="421"/>
      <c r="F743" s="422">
        <v>9.9499999999999993</v>
      </c>
    </row>
    <row r="744" spans="1:6">
      <c r="A744" s="425"/>
      <c r="B744" s="421"/>
      <c r="C744" s="421" t="s">
        <v>907</v>
      </c>
      <c r="D744" s="421"/>
      <c r="E744" s="421"/>
      <c r="F744" s="422">
        <v>260.75</v>
      </c>
    </row>
    <row r="745" spans="1:6">
      <c r="A745" s="425"/>
      <c r="B745" s="421"/>
      <c r="C745" s="421"/>
      <c r="D745" s="421"/>
      <c r="E745" s="421"/>
      <c r="F745" s="423">
        <f>SUM(F740:F744)</f>
        <v>3824.1499999999996</v>
      </c>
    </row>
    <row r="746" spans="1:6">
      <c r="A746" s="425"/>
      <c r="B746" s="421"/>
      <c r="C746" s="421" t="s">
        <v>908</v>
      </c>
      <c r="D746" s="421"/>
      <c r="E746" s="421"/>
      <c r="F746" s="422"/>
    </row>
    <row r="747" spans="1:6">
      <c r="A747" s="425">
        <v>1</v>
      </c>
      <c r="B747" s="421" t="s">
        <v>463</v>
      </c>
      <c r="C747" s="421" t="s">
        <v>905</v>
      </c>
      <c r="D747" s="421">
        <v>1384</v>
      </c>
      <c r="E747" s="421"/>
      <c r="F747" s="422">
        <v>1384</v>
      </c>
    </row>
    <row r="748" spans="1:6">
      <c r="A748" s="425">
        <v>1</v>
      </c>
      <c r="B748" s="421" t="s">
        <v>463</v>
      </c>
      <c r="C748" s="421" t="s">
        <v>906</v>
      </c>
      <c r="D748" s="421">
        <v>10.45</v>
      </c>
      <c r="E748" s="421"/>
      <c r="F748" s="422">
        <f>A748*D748</f>
        <v>10.45</v>
      </c>
    </row>
    <row r="749" spans="1:6">
      <c r="A749" s="425"/>
      <c r="B749" s="421"/>
      <c r="C749" s="421" t="s">
        <v>756</v>
      </c>
      <c r="D749" s="421"/>
      <c r="E749" s="421"/>
      <c r="F749" s="422">
        <v>10.95</v>
      </c>
    </row>
    <row r="750" spans="1:6">
      <c r="A750" s="425"/>
      <c r="B750" s="421"/>
      <c r="C750" s="421" t="s">
        <v>907</v>
      </c>
      <c r="D750" s="421"/>
      <c r="E750" s="421"/>
      <c r="F750" s="422">
        <v>260.75</v>
      </c>
    </row>
    <row r="751" spans="1:6">
      <c r="A751" s="425"/>
      <c r="B751" s="421"/>
      <c r="C751" s="421" t="s">
        <v>749</v>
      </c>
      <c r="D751" s="421"/>
      <c r="E751" s="421"/>
      <c r="F751" s="422">
        <f>SUM(F747:F750)</f>
        <v>1666.15</v>
      </c>
    </row>
    <row r="752" spans="1:6">
      <c r="A752" s="425"/>
      <c r="B752" s="421"/>
      <c r="C752" s="421"/>
      <c r="D752" s="421"/>
      <c r="E752" s="421"/>
      <c r="F752" s="423">
        <v>1666</v>
      </c>
    </row>
    <row r="753" spans="1:6">
      <c r="A753" s="425"/>
      <c r="B753" s="421"/>
      <c r="C753" s="421"/>
      <c r="D753" s="421"/>
      <c r="E753" s="421"/>
      <c r="F753" s="423"/>
    </row>
    <row r="754" spans="1:6">
      <c r="A754" s="425"/>
      <c r="B754" s="421"/>
      <c r="C754" s="421" t="s">
        <v>909</v>
      </c>
      <c r="D754" s="421"/>
      <c r="E754" s="421"/>
      <c r="F754" s="422"/>
    </row>
    <row r="755" spans="1:6">
      <c r="A755" s="425">
        <v>10</v>
      </c>
      <c r="B755" s="421" t="s">
        <v>559</v>
      </c>
      <c r="C755" s="421" t="s">
        <v>911</v>
      </c>
      <c r="D755" s="421">
        <v>653</v>
      </c>
      <c r="E755" s="421" t="s">
        <v>559</v>
      </c>
      <c r="F755" s="422">
        <v>6530</v>
      </c>
    </row>
    <row r="756" spans="1:6">
      <c r="A756" s="425">
        <v>0.21</v>
      </c>
      <c r="B756" s="421" t="s">
        <v>395</v>
      </c>
      <c r="C756" s="421" t="s">
        <v>577</v>
      </c>
      <c r="D756" s="421">
        <v>4572.01</v>
      </c>
      <c r="E756" s="421" t="s">
        <v>395</v>
      </c>
      <c r="F756" s="422">
        <v>960.12</v>
      </c>
    </row>
    <row r="757" spans="1:6">
      <c r="A757" s="425">
        <v>1.1000000000000001</v>
      </c>
      <c r="B757" s="421" t="s">
        <v>430</v>
      </c>
      <c r="C757" s="421" t="s">
        <v>420</v>
      </c>
      <c r="D757" s="421">
        <v>1041.7</v>
      </c>
      <c r="E757" s="421" t="s">
        <v>430</v>
      </c>
      <c r="F757" s="422">
        <v>1145.8699999999999</v>
      </c>
    </row>
    <row r="758" spans="1:6">
      <c r="A758" s="425">
        <v>1.1000000000000001</v>
      </c>
      <c r="B758" s="421" t="s">
        <v>430</v>
      </c>
      <c r="C758" s="421" t="s">
        <v>413</v>
      </c>
      <c r="D758" s="421">
        <v>972.4</v>
      </c>
      <c r="E758" s="421" t="s">
        <v>430</v>
      </c>
      <c r="F758" s="422">
        <v>1069.6400000000001</v>
      </c>
    </row>
    <row r="759" spans="1:6">
      <c r="A759" s="425">
        <v>2.2000000000000002</v>
      </c>
      <c r="B759" s="421" t="s">
        <v>430</v>
      </c>
      <c r="C759" s="421" t="s">
        <v>414</v>
      </c>
      <c r="D759" s="421">
        <v>679.8</v>
      </c>
      <c r="E759" s="421" t="s">
        <v>430</v>
      </c>
      <c r="F759" s="422">
        <v>1495.56</v>
      </c>
    </row>
    <row r="760" spans="1:6">
      <c r="A760" s="425">
        <v>2.2000000000000002</v>
      </c>
      <c r="B760" s="421" t="s">
        <v>430</v>
      </c>
      <c r="C760" s="421" t="s">
        <v>415</v>
      </c>
      <c r="D760" s="421">
        <v>557.70000000000005</v>
      </c>
      <c r="E760" s="421" t="s">
        <v>430</v>
      </c>
      <c r="F760" s="422">
        <v>1226.94</v>
      </c>
    </row>
    <row r="761" spans="1:6">
      <c r="A761" s="431">
        <v>20</v>
      </c>
      <c r="B761" s="421" t="s">
        <v>15</v>
      </c>
      <c r="C761" s="421" t="s">
        <v>497</v>
      </c>
      <c r="D761" s="421">
        <v>6040</v>
      </c>
      <c r="E761" s="421" t="s">
        <v>579</v>
      </c>
      <c r="F761" s="422">
        <v>120.8</v>
      </c>
    </row>
    <row r="762" spans="1:6">
      <c r="A762" s="431">
        <v>2</v>
      </c>
      <c r="B762" s="421" t="s">
        <v>15</v>
      </c>
      <c r="C762" s="421" t="s">
        <v>910</v>
      </c>
      <c r="D762" s="421">
        <v>24.93</v>
      </c>
      <c r="E762" s="421" t="s">
        <v>15</v>
      </c>
      <c r="F762" s="422">
        <v>49.86</v>
      </c>
    </row>
    <row r="763" spans="1:6">
      <c r="A763" s="425">
        <v>1.6</v>
      </c>
      <c r="B763" s="421" t="s">
        <v>430</v>
      </c>
      <c r="C763" s="421" t="s">
        <v>413</v>
      </c>
      <c r="D763" s="421">
        <v>972.4</v>
      </c>
      <c r="E763" s="421" t="s">
        <v>430</v>
      </c>
      <c r="F763" s="422">
        <v>1555.84</v>
      </c>
    </row>
    <row r="764" spans="1:6">
      <c r="A764" s="425">
        <v>0.5</v>
      </c>
      <c r="B764" s="421" t="s">
        <v>430</v>
      </c>
      <c r="C764" s="421" t="s">
        <v>414</v>
      </c>
      <c r="D764" s="421">
        <v>679.8</v>
      </c>
      <c r="E764" s="421" t="s">
        <v>430</v>
      </c>
      <c r="F764" s="422">
        <v>339.9</v>
      </c>
    </row>
    <row r="765" spans="1:6">
      <c r="A765" s="425">
        <v>1.1000000000000001</v>
      </c>
      <c r="B765" s="421" t="s">
        <v>430</v>
      </c>
      <c r="C765" s="421" t="s">
        <v>415</v>
      </c>
      <c r="D765" s="421">
        <v>557.70000000000005</v>
      </c>
      <c r="E765" s="421" t="s">
        <v>430</v>
      </c>
      <c r="F765" s="422">
        <v>613.47</v>
      </c>
    </row>
    <row r="766" spans="1:6">
      <c r="A766" s="425"/>
      <c r="B766" s="421" t="s">
        <v>399</v>
      </c>
      <c r="C766" s="421" t="s">
        <v>400</v>
      </c>
      <c r="D766" s="421"/>
      <c r="E766" s="421" t="s">
        <v>399</v>
      </c>
      <c r="F766" s="422">
        <v>4.5999999999999996</v>
      </c>
    </row>
    <row r="767" spans="1:6">
      <c r="A767" s="425"/>
      <c r="B767" s="421"/>
      <c r="C767" s="421" t="s">
        <v>431</v>
      </c>
      <c r="D767" s="421"/>
      <c r="E767" s="421"/>
      <c r="F767" s="422">
        <v>15112.6</v>
      </c>
    </row>
    <row r="768" spans="1:6">
      <c r="A768" s="425"/>
      <c r="B768" s="421"/>
      <c r="C768" s="421" t="s">
        <v>432</v>
      </c>
      <c r="D768" s="421"/>
      <c r="E768" s="421"/>
      <c r="F768" s="423">
        <v>1511.26</v>
      </c>
    </row>
    <row r="769" spans="1:6">
      <c r="A769" s="425"/>
      <c r="B769" s="421"/>
      <c r="C769" s="421"/>
      <c r="D769" s="421"/>
      <c r="E769" s="421"/>
      <c r="F769" s="423"/>
    </row>
    <row r="770" spans="1:6">
      <c r="A770" s="426"/>
      <c r="B770" s="427"/>
      <c r="C770" s="427" t="s">
        <v>949</v>
      </c>
      <c r="D770" s="427"/>
      <c r="E770" s="427"/>
      <c r="F770" s="428"/>
    </row>
    <row r="771" spans="1:6">
      <c r="A771" s="425">
        <v>10</v>
      </c>
      <c r="B771" s="421" t="s">
        <v>559</v>
      </c>
      <c r="C771" s="421" t="s">
        <v>912</v>
      </c>
      <c r="D771" s="421">
        <v>982</v>
      </c>
      <c r="E771" s="421" t="s">
        <v>559</v>
      </c>
      <c r="F771" s="422">
        <v>9820</v>
      </c>
    </row>
    <row r="772" spans="1:6">
      <c r="A772" s="425">
        <v>0.21</v>
      </c>
      <c r="B772" s="421" t="s">
        <v>395</v>
      </c>
      <c r="C772" s="421" t="s">
        <v>577</v>
      </c>
      <c r="D772" s="421">
        <v>4572.01</v>
      </c>
      <c r="E772" s="421" t="s">
        <v>395</v>
      </c>
      <c r="F772" s="422">
        <v>960.12</v>
      </c>
    </row>
    <row r="773" spans="1:6">
      <c r="A773" s="425">
        <v>1.1000000000000001</v>
      </c>
      <c r="B773" s="421" t="s">
        <v>430</v>
      </c>
      <c r="C773" s="421" t="s">
        <v>420</v>
      </c>
      <c r="D773" s="421">
        <v>1041.7</v>
      </c>
      <c r="E773" s="421" t="s">
        <v>430</v>
      </c>
      <c r="F773" s="422">
        <v>1145.8699999999999</v>
      </c>
    </row>
    <row r="774" spans="1:6">
      <c r="A774" s="425">
        <v>1.1000000000000001</v>
      </c>
      <c r="B774" s="421" t="s">
        <v>430</v>
      </c>
      <c r="C774" s="421" t="s">
        <v>413</v>
      </c>
      <c r="D774" s="421">
        <v>972.4</v>
      </c>
      <c r="E774" s="421" t="s">
        <v>430</v>
      </c>
      <c r="F774" s="422">
        <v>1069.6400000000001</v>
      </c>
    </row>
    <row r="775" spans="1:6">
      <c r="A775" s="425">
        <v>2.2000000000000002</v>
      </c>
      <c r="B775" s="421" t="s">
        <v>430</v>
      </c>
      <c r="C775" s="421" t="s">
        <v>414</v>
      </c>
      <c r="D775" s="421">
        <v>679.8</v>
      </c>
      <c r="E775" s="421" t="s">
        <v>430</v>
      </c>
      <c r="F775" s="422">
        <v>1495.56</v>
      </c>
    </row>
    <row r="776" spans="1:6">
      <c r="A776" s="425">
        <v>2.2000000000000002</v>
      </c>
      <c r="B776" s="421" t="s">
        <v>430</v>
      </c>
      <c r="C776" s="421" t="s">
        <v>415</v>
      </c>
      <c r="D776" s="421">
        <v>557.70000000000005</v>
      </c>
      <c r="E776" s="421" t="s">
        <v>430</v>
      </c>
      <c r="F776" s="422">
        <v>1226.94</v>
      </c>
    </row>
    <row r="777" spans="1:6">
      <c r="A777" s="425">
        <v>20</v>
      </c>
      <c r="B777" s="421" t="s">
        <v>15</v>
      </c>
      <c r="C777" s="421" t="s">
        <v>497</v>
      </c>
      <c r="D777" s="421">
        <v>6040</v>
      </c>
      <c r="E777" s="421" t="s">
        <v>579</v>
      </c>
      <c r="F777" s="422">
        <v>120.8</v>
      </c>
    </row>
    <row r="778" spans="1:6">
      <c r="A778" s="431">
        <v>2</v>
      </c>
      <c r="B778" s="421" t="s">
        <v>15</v>
      </c>
      <c r="C778" s="421" t="s">
        <v>913</v>
      </c>
      <c r="D778" s="421">
        <v>36.1</v>
      </c>
      <c r="E778" s="421" t="s">
        <v>15</v>
      </c>
      <c r="F778" s="422">
        <v>72.2</v>
      </c>
    </row>
    <row r="779" spans="1:6">
      <c r="A779" s="425">
        <v>1.6</v>
      </c>
      <c r="B779" s="421" t="s">
        <v>430</v>
      </c>
      <c r="C779" s="421" t="s">
        <v>413</v>
      </c>
      <c r="D779" s="421">
        <v>972.4</v>
      </c>
      <c r="E779" s="421" t="s">
        <v>430</v>
      </c>
      <c r="F779" s="422">
        <v>1555.84</v>
      </c>
    </row>
    <row r="780" spans="1:6">
      <c r="A780" s="425">
        <v>0.5</v>
      </c>
      <c r="B780" s="421" t="s">
        <v>430</v>
      </c>
      <c r="C780" s="421" t="s">
        <v>414</v>
      </c>
      <c r="D780" s="421">
        <v>679.8</v>
      </c>
      <c r="E780" s="421" t="s">
        <v>430</v>
      </c>
      <c r="F780" s="422">
        <v>339.9</v>
      </c>
    </row>
    <row r="781" spans="1:6">
      <c r="A781" s="425">
        <v>1.1000000000000001</v>
      </c>
      <c r="B781" s="421" t="s">
        <v>430</v>
      </c>
      <c r="C781" s="421" t="s">
        <v>415</v>
      </c>
      <c r="D781" s="421">
        <v>557.70000000000005</v>
      </c>
      <c r="E781" s="421" t="s">
        <v>430</v>
      </c>
      <c r="F781" s="422">
        <v>613.47</v>
      </c>
    </row>
    <row r="782" spans="1:6">
      <c r="A782" s="425"/>
      <c r="B782" s="421" t="s">
        <v>399</v>
      </c>
      <c r="C782" s="421" t="s">
        <v>400</v>
      </c>
      <c r="D782" s="421"/>
      <c r="E782" s="421" t="s">
        <v>399</v>
      </c>
      <c r="F782" s="422">
        <v>0</v>
      </c>
    </row>
    <row r="783" spans="1:6">
      <c r="A783" s="425"/>
      <c r="B783" s="421"/>
      <c r="C783" s="421" t="s">
        <v>431</v>
      </c>
      <c r="D783" s="421"/>
      <c r="E783" s="421"/>
      <c r="F783" s="422">
        <v>18420.34</v>
      </c>
    </row>
    <row r="784" spans="1:6">
      <c r="A784" s="425"/>
      <c r="B784" s="421"/>
      <c r="C784" s="421" t="s">
        <v>432</v>
      </c>
      <c r="D784" s="421"/>
      <c r="E784" s="421"/>
      <c r="F784" s="423">
        <v>1842.03</v>
      </c>
    </row>
    <row r="785" spans="1:6">
      <c r="A785" s="425"/>
      <c r="B785" s="421"/>
      <c r="C785" s="421"/>
      <c r="D785" s="421"/>
      <c r="E785" s="421"/>
      <c r="F785" s="423"/>
    </row>
    <row r="786" spans="1:6" ht="38.25" customHeight="1">
      <c r="A786" s="435">
        <v>15.1</v>
      </c>
      <c r="B786" s="421" t="s">
        <v>914</v>
      </c>
      <c r="C786" s="554" t="s">
        <v>923</v>
      </c>
      <c r="D786" s="554"/>
      <c r="E786" s="554"/>
      <c r="F786" s="555"/>
    </row>
    <row r="787" spans="1:6">
      <c r="A787" s="425">
        <v>10</v>
      </c>
      <c r="B787" s="421" t="s">
        <v>12</v>
      </c>
      <c r="C787" s="421" t="s">
        <v>915</v>
      </c>
      <c r="D787" s="421">
        <v>1737</v>
      </c>
      <c r="E787" s="421" t="s">
        <v>12</v>
      </c>
      <c r="F787" s="422">
        <v>17370</v>
      </c>
    </row>
    <row r="788" spans="1:6">
      <c r="A788" s="425">
        <v>0.12</v>
      </c>
      <c r="B788" s="421" t="s">
        <v>395</v>
      </c>
      <c r="C788" s="421" t="s">
        <v>916</v>
      </c>
      <c r="D788" s="421">
        <v>4572.01</v>
      </c>
      <c r="E788" s="421" t="s">
        <v>395</v>
      </c>
      <c r="F788" s="422">
        <v>548.64</v>
      </c>
    </row>
    <row r="789" spans="1:6">
      <c r="A789" s="425">
        <v>1</v>
      </c>
      <c r="B789" s="421" t="s">
        <v>875</v>
      </c>
      <c r="C789" s="421" t="s">
        <v>917</v>
      </c>
      <c r="D789" s="421">
        <v>1041.7</v>
      </c>
      <c r="E789" s="421" t="s">
        <v>17</v>
      </c>
      <c r="F789" s="422">
        <v>1041.7</v>
      </c>
    </row>
    <row r="790" spans="1:6">
      <c r="A790" s="425">
        <v>1</v>
      </c>
      <c r="B790" s="421" t="s">
        <v>875</v>
      </c>
      <c r="C790" s="421" t="s">
        <v>918</v>
      </c>
      <c r="D790" s="421">
        <v>679.8</v>
      </c>
      <c r="E790" s="421" t="s">
        <v>17</v>
      </c>
      <c r="F790" s="422">
        <v>679.8</v>
      </c>
    </row>
    <row r="791" spans="1:6">
      <c r="A791" s="425"/>
      <c r="B791" s="421" t="s">
        <v>399</v>
      </c>
      <c r="C791" s="421" t="s">
        <v>919</v>
      </c>
      <c r="D791" s="421"/>
      <c r="E791" s="421" t="s">
        <v>399</v>
      </c>
      <c r="F791" s="422">
        <v>0.33</v>
      </c>
    </row>
    <row r="792" spans="1:6">
      <c r="A792" s="425"/>
      <c r="B792" s="421"/>
      <c r="C792" s="421" t="s">
        <v>920</v>
      </c>
      <c r="D792" s="421"/>
      <c r="E792" s="421"/>
      <c r="F792" s="422"/>
    </row>
    <row r="793" spans="1:6">
      <c r="A793" s="425"/>
      <c r="B793" s="421"/>
      <c r="C793" s="421" t="s">
        <v>921</v>
      </c>
      <c r="D793" s="421"/>
      <c r="E793" s="421"/>
      <c r="F793" s="422">
        <v>19640.47</v>
      </c>
    </row>
    <row r="794" spans="1:6">
      <c r="A794" s="425"/>
      <c r="B794" s="421"/>
      <c r="C794" s="421" t="s">
        <v>922</v>
      </c>
      <c r="D794" s="421"/>
      <c r="E794" s="421"/>
      <c r="F794" s="422">
        <v>1964.05</v>
      </c>
    </row>
    <row r="795" spans="1:6">
      <c r="A795" s="425"/>
      <c r="B795" s="421"/>
      <c r="C795" s="421" t="s">
        <v>425</v>
      </c>
      <c r="D795" s="421"/>
      <c r="E795" s="421">
        <v>2.5</v>
      </c>
      <c r="F795" s="423">
        <f>E795+F794</f>
        <v>1966.55</v>
      </c>
    </row>
    <row r="796" spans="1:6">
      <c r="A796" s="425"/>
      <c r="B796" s="421"/>
      <c r="C796" s="421"/>
      <c r="D796" s="421"/>
      <c r="E796" s="421"/>
      <c r="F796" s="423"/>
    </row>
    <row r="797" spans="1:6">
      <c r="A797" s="551" t="s">
        <v>926</v>
      </c>
      <c r="B797" s="552"/>
      <c r="C797" s="552"/>
      <c r="D797" s="552"/>
      <c r="E797" s="552"/>
      <c r="F797" s="553"/>
    </row>
    <row r="798" spans="1:6">
      <c r="A798" s="425">
        <v>1</v>
      </c>
      <c r="B798" s="421" t="s">
        <v>463</v>
      </c>
      <c r="C798" s="421" t="s">
        <v>924</v>
      </c>
      <c r="D798" s="421">
        <v>2060</v>
      </c>
      <c r="E798" s="421" t="s">
        <v>463</v>
      </c>
      <c r="F798" s="422">
        <v>2060</v>
      </c>
    </row>
    <row r="799" spans="1:6">
      <c r="A799" s="425">
        <v>0.25</v>
      </c>
      <c r="B799" s="421" t="s">
        <v>463</v>
      </c>
      <c r="C799" s="421" t="s">
        <v>925</v>
      </c>
      <c r="D799" s="421">
        <v>903.1</v>
      </c>
      <c r="E799" s="421" t="s">
        <v>463</v>
      </c>
      <c r="F799" s="422">
        <v>225.78</v>
      </c>
    </row>
    <row r="800" spans="1:6">
      <c r="A800" s="425"/>
      <c r="B800" s="421"/>
      <c r="C800" s="421" t="s">
        <v>756</v>
      </c>
      <c r="D800" s="421"/>
      <c r="E800" s="421"/>
      <c r="F800" s="422"/>
    </row>
    <row r="801" spans="1:6">
      <c r="A801" s="425"/>
      <c r="B801" s="421"/>
      <c r="C801" s="421"/>
      <c r="D801" s="421"/>
      <c r="E801" s="421"/>
      <c r="F801" s="422">
        <v>2285.7800000000002</v>
      </c>
    </row>
    <row r="802" spans="1:6">
      <c r="A802" s="426"/>
      <c r="B802" s="427"/>
      <c r="C802" s="427"/>
      <c r="D802" s="427"/>
      <c r="E802" s="427"/>
      <c r="F802" s="487">
        <v>2286</v>
      </c>
    </row>
    <row r="803" spans="1:6">
      <c r="A803" s="426"/>
      <c r="B803" s="427"/>
      <c r="C803" s="427"/>
      <c r="D803" s="427"/>
      <c r="E803" s="427"/>
      <c r="F803" s="487"/>
    </row>
    <row r="804" spans="1:6">
      <c r="A804" s="425"/>
      <c r="B804" s="421"/>
      <c r="C804" s="421" t="s">
        <v>927</v>
      </c>
      <c r="D804" s="421"/>
      <c r="E804" s="421"/>
      <c r="F804" s="422"/>
    </row>
    <row r="805" spans="1:6">
      <c r="A805" s="425">
        <v>1</v>
      </c>
      <c r="B805" s="421" t="s">
        <v>928</v>
      </c>
      <c r="C805" s="421" t="s">
        <v>929</v>
      </c>
      <c r="D805" s="421">
        <v>328.2</v>
      </c>
      <c r="E805" s="421" t="s">
        <v>928</v>
      </c>
      <c r="F805" s="422">
        <v>328.2</v>
      </c>
    </row>
    <row r="806" spans="1:6">
      <c r="A806" s="425"/>
      <c r="B806" s="421" t="s">
        <v>463</v>
      </c>
      <c r="C806" s="421" t="s">
        <v>930</v>
      </c>
      <c r="D806" s="421">
        <v>0</v>
      </c>
      <c r="E806" s="421" t="s">
        <v>463</v>
      </c>
      <c r="F806" s="422">
        <v>6.56</v>
      </c>
    </row>
    <row r="807" spans="1:6">
      <c r="A807" s="425"/>
      <c r="B807" s="421" t="s">
        <v>463</v>
      </c>
      <c r="C807" s="421" t="s">
        <v>931</v>
      </c>
      <c r="D807" s="421">
        <v>160.9</v>
      </c>
      <c r="E807" s="421" t="s">
        <v>463</v>
      </c>
      <c r="F807" s="422">
        <v>160.9</v>
      </c>
    </row>
    <row r="808" spans="1:6">
      <c r="A808" s="425"/>
      <c r="B808" s="421"/>
      <c r="C808" s="421"/>
      <c r="D808" s="434" t="s">
        <v>932</v>
      </c>
      <c r="E808" s="421"/>
      <c r="F808" s="423">
        <v>495.66</v>
      </c>
    </row>
    <row r="809" spans="1:6">
      <c r="A809" s="425"/>
      <c r="B809" s="421"/>
      <c r="C809" s="421"/>
      <c r="D809" s="434"/>
      <c r="E809" s="421"/>
      <c r="F809" s="423"/>
    </row>
    <row r="810" spans="1:6">
      <c r="A810" s="425"/>
      <c r="B810" s="421"/>
      <c r="C810" s="421" t="s">
        <v>927</v>
      </c>
      <c r="D810" s="421"/>
      <c r="E810" s="421"/>
      <c r="F810" s="422"/>
    </row>
    <row r="811" spans="1:6">
      <c r="A811" s="425">
        <v>1</v>
      </c>
      <c r="B811" s="421" t="s">
        <v>928</v>
      </c>
      <c r="C811" s="421" t="s">
        <v>933</v>
      </c>
      <c r="D811" s="421">
        <v>399.6</v>
      </c>
      <c r="E811" s="421" t="s">
        <v>928</v>
      </c>
      <c r="F811" s="422">
        <v>399.6</v>
      </c>
    </row>
    <row r="812" spans="1:6">
      <c r="A812" s="425"/>
      <c r="B812" s="421" t="s">
        <v>463</v>
      </c>
      <c r="C812" s="421" t="s">
        <v>930</v>
      </c>
      <c r="D812" s="421">
        <v>0</v>
      </c>
      <c r="E812" s="421" t="s">
        <v>463</v>
      </c>
      <c r="F812" s="422">
        <v>7.99</v>
      </c>
    </row>
    <row r="813" spans="1:6">
      <c r="A813" s="425"/>
      <c r="B813" s="421" t="s">
        <v>463</v>
      </c>
      <c r="C813" s="421" t="s">
        <v>931</v>
      </c>
      <c r="D813" s="421">
        <v>160.9</v>
      </c>
      <c r="E813" s="421" t="s">
        <v>463</v>
      </c>
      <c r="F813" s="422">
        <v>160.9</v>
      </c>
    </row>
    <row r="814" spans="1:6">
      <c r="A814" s="425"/>
      <c r="B814" s="421"/>
      <c r="C814" s="421"/>
      <c r="D814" s="421"/>
      <c r="E814" s="421"/>
      <c r="F814" s="422">
        <v>568.49</v>
      </c>
    </row>
    <row r="815" spans="1:6">
      <c r="A815" s="425"/>
      <c r="B815" s="421"/>
      <c r="C815" s="421"/>
      <c r="D815" s="421"/>
      <c r="E815" s="421"/>
      <c r="F815" s="423" t="s">
        <v>934</v>
      </c>
    </row>
    <row r="816" spans="1:6">
      <c r="A816" s="425">
        <v>7.78</v>
      </c>
      <c r="B816" s="421" t="s">
        <v>407</v>
      </c>
      <c r="C816" s="421" t="s">
        <v>935</v>
      </c>
      <c r="D816" s="421"/>
      <c r="E816" s="421"/>
      <c r="F816" s="422"/>
    </row>
    <row r="817" spans="1:6">
      <c r="A817" s="425"/>
      <c r="B817" s="421"/>
      <c r="C817" s="421" t="s">
        <v>936</v>
      </c>
      <c r="D817" s="421"/>
      <c r="E817" s="421"/>
      <c r="F817" s="422"/>
    </row>
    <row r="818" spans="1:6">
      <c r="A818" s="425">
        <v>1.08</v>
      </c>
      <c r="B818" s="421" t="s">
        <v>395</v>
      </c>
      <c r="C818" s="421" t="s">
        <v>937</v>
      </c>
      <c r="D818" s="421">
        <v>247.31</v>
      </c>
      <c r="E818" s="421" t="s">
        <v>395</v>
      </c>
      <c r="F818" s="422">
        <v>267.08999999999997</v>
      </c>
    </row>
    <row r="819" spans="1:6">
      <c r="A819" s="431">
        <v>0.216</v>
      </c>
      <c r="B819" s="421" t="s">
        <v>395</v>
      </c>
      <c r="C819" s="421" t="s">
        <v>938</v>
      </c>
      <c r="D819" s="421">
        <v>4136.1099999999997</v>
      </c>
      <c r="E819" s="421" t="s">
        <v>395</v>
      </c>
      <c r="F819" s="422">
        <v>893.4</v>
      </c>
    </row>
    <row r="820" spans="1:6">
      <c r="A820" s="431">
        <v>0.48699999999999999</v>
      </c>
      <c r="B820" s="421" t="s">
        <v>395</v>
      </c>
      <c r="C820" s="421" t="s">
        <v>939</v>
      </c>
      <c r="D820" s="421">
        <v>6715.46</v>
      </c>
      <c r="E820" s="421" t="s">
        <v>395</v>
      </c>
      <c r="F820" s="422">
        <v>3270.43</v>
      </c>
    </row>
    <row r="821" spans="1:6">
      <c r="A821" s="431">
        <v>5.36</v>
      </c>
      <c r="B821" s="421" t="s">
        <v>559</v>
      </c>
      <c r="C821" s="421" t="s">
        <v>940</v>
      </c>
      <c r="D821" s="421">
        <v>273.93</v>
      </c>
      <c r="E821" s="421" t="s">
        <v>559</v>
      </c>
      <c r="F821" s="422">
        <v>1468.26</v>
      </c>
    </row>
    <row r="822" spans="1:6">
      <c r="A822" s="431">
        <v>1</v>
      </c>
      <c r="B822" s="421" t="s">
        <v>395</v>
      </c>
      <c r="C822" s="421" t="s">
        <v>941</v>
      </c>
      <c r="D822" s="421">
        <v>2701</v>
      </c>
      <c r="E822" s="421" t="s">
        <v>395</v>
      </c>
      <c r="F822" s="422">
        <v>2701</v>
      </c>
    </row>
    <row r="823" spans="1:6">
      <c r="A823" s="425"/>
      <c r="B823" s="421" t="s">
        <v>399</v>
      </c>
      <c r="C823" s="421" t="s">
        <v>942</v>
      </c>
      <c r="D823" s="421"/>
      <c r="E823" s="421" t="s">
        <v>399</v>
      </c>
      <c r="F823" s="422">
        <v>2.92</v>
      </c>
    </row>
    <row r="824" spans="1:6">
      <c r="A824" s="425"/>
      <c r="B824" s="421"/>
      <c r="C824" s="421" t="s">
        <v>475</v>
      </c>
      <c r="D824" s="421"/>
      <c r="E824" s="421"/>
      <c r="F824" s="423">
        <v>8603.1</v>
      </c>
    </row>
    <row r="825" spans="1:6">
      <c r="A825" s="425"/>
      <c r="B825" s="421"/>
      <c r="C825" s="421"/>
      <c r="D825" s="421"/>
      <c r="E825" s="421"/>
      <c r="F825" s="423"/>
    </row>
    <row r="826" spans="1:6">
      <c r="A826" s="425"/>
      <c r="B826" s="421"/>
      <c r="C826" s="421" t="s">
        <v>943</v>
      </c>
      <c r="D826" s="421"/>
      <c r="E826" s="421"/>
      <c r="F826" s="422"/>
    </row>
    <row r="827" spans="1:6">
      <c r="A827" s="425">
        <v>1</v>
      </c>
      <c r="B827" s="421" t="s">
        <v>753</v>
      </c>
      <c r="C827" s="421" t="s">
        <v>944</v>
      </c>
      <c r="D827" s="421">
        <v>64.8</v>
      </c>
      <c r="E827" s="421" t="s">
        <v>753</v>
      </c>
      <c r="F827" s="422">
        <v>64.8</v>
      </c>
    </row>
    <row r="828" spans="1:6">
      <c r="A828" s="425">
        <v>1</v>
      </c>
      <c r="B828" s="421" t="s">
        <v>753</v>
      </c>
      <c r="C828" s="421" t="s">
        <v>945</v>
      </c>
      <c r="D828" s="421">
        <v>119.2</v>
      </c>
      <c r="E828" s="421" t="s">
        <v>753</v>
      </c>
      <c r="F828" s="422">
        <v>119.2</v>
      </c>
    </row>
    <row r="829" spans="1:6">
      <c r="A829" s="425">
        <v>1</v>
      </c>
      <c r="B829" s="421" t="s">
        <v>753</v>
      </c>
      <c r="C829" s="421" t="s">
        <v>946</v>
      </c>
      <c r="D829" s="421">
        <v>162.69999999999999</v>
      </c>
      <c r="E829" s="421" t="s">
        <v>753</v>
      </c>
      <c r="F829" s="422">
        <v>162.69999999999999</v>
      </c>
    </row>
    <row r="830" spans="1:6">
      <c r="A830" s="425"/>
      <c r="B830" s="421"/>
      <c r="C830" s="421" t="s">
        <v>756</v>
      </c>
      <c r="D830" s="421"/>
      <c r="E830" s="421"/>
      <c r="F830" s="422">
        <v>7.17</v>
      </c>
    </row>
    <row r="831" spans="1:6">
      <c r="A831" s="425"/>
      <c r="B831" s="421"/>
      <c r="C831" s="421"/>
      <c r="D831" s="421"/>
      <c r="E831" s="421"/>
      <c r="F831" s="422">
        <v>353.87</v>
      </c>
    </row>
    <row r="832" spans="1:6" ht="19.5" thickBot="1">
      <c r="A832" s="488"/>
      <c r="B832" s="489"/>
      <c r="C832" s="489"/>
      <c r="D832" s="489" t="s">
        <v>947</v>
      </c>
      <c r="E832" s="489"/>
      <c r="F832" s="490">
        <v>354</v>
      </c>
    </row>
  </sheetData>
  <mergeCells count="28">
    <mergeCell ref="A615:F615"/>
    <mergeCell ref="A614:F614"/>
    <mergeCell ref="A623:F623"/>
    <mergeCell ref="A624:F624"/>
    <mergeCell ref="C86:F86"/>
    <mergeCell ref="C139:F139"/>
    <mergeCell ref="A526:C526"/>
    <mergeCell ref="A527:C527"/>
    <mergeCell ref="A528:C528"/>
    <mergeCell ref="A529:C529"/>
    <mergeCell ref="A530:C530"/>
    <mergeCell ref="A594:F594"/>
    <mergeCell ref="A797:F797"/>
    <mergeCell ref="C786:F786"/>
    <mergeCell ref="A700:F700"/>
    <mergeCell ref="A464:F464"/>
    <mergeCell ref="A127:F127"/>
    <mergeCell ref="B436:F436"/>
    <mergeCell ref="B445:F445"/>
    <mergeCell ref="A493:E493"/>
    <mergeCell ref="A524:F524"/>
    <mergeCell ref="A553:F553"/>
    <mergeCell ref="A595:F595"/>
    <mergeCell ref="A501:F501"/>
    <mergeCell ref="B514:F514"/>
    <mergeCell ref="A643:F643"/>
    <mergeCell ref="B654:F654"/>
    <mergeCell ref="A684:F684"/>
  </mergeCells>
  <pageMargins left="0.51" right="0.55000000000000004" top="0.59" bottom="0.28000000000000003" header="0.3" footer="0.44"/>
  <pageSetup paperSize="9" orientation="portrait" verticalDpi="0" r:id="rId1"/>
</worksheet>
</file>

<file path=xl/worksheets/sheet6.xml><?xml version="1.0" encoding="utf-8"?>
<worksheet xmlns="http://schemas.openxmlformats.org/spreadsheetml/2006/main" xmlns:r="http://schemas.openxmlformats.org/officeDocument/2006/relationships">
  <sheetPr>
    <tabColor rgb="FFFF0000"/>
  </sheetPr>
  <dimension ref="A1:XEY147"/>
  <sheetViews>
    <sheetView view="pageBreakPreview" topLeftCell="A138" zoomScale="89" zoomScaleNormal="115" zoomScaleSheetLayoutView="89" workbookViewId="0">
      <selection activeCell="G141" sqref="G141"/>
    </sheetView>
  </sheetViews>
  <sheetFormatPr defaultColWidth="9.140625" defaultRowHeight="18.75"/>
  <cols>
    <col min="1" max="1" width="6" style="47" customWidth="1"/>
    <col min="2" max="2" width="11.42578125" style="75" bestFit="1" customWidth="1"/>
    <col min="3" max="3" width="34.42578125" style="76" customWidth="1"/>
    <col min="4" max="4" width="14.28515625" style="77" bestFit="1" customWidth="1"/>
    <col min="5" max="5" width="8.42578125" style="77" bestFit="1" customWidth="1"/>
    <col min="6" max="6" width="16.7109375" style="77" bestFit="1" customWidth="1"/>
    <col min="7" max="7" width="22" style="43" customWidth="1"/>
    <col min="8" max="8" width="16.140625" style="43" customWidth="1"/>
    <col min="9" max="9" width="18.5703125" style="43" customWidth="1"/>
    <col min="10" max="16379" width="9.140625" style="43"/>
    <col min="16380" max="16384" width="9.140625" style="44"/>
  </cols>
  <sheetData>
    <row r="1" spans="1:16379">
      <c r="A1" s="517" t="s">
        <v>0</v>
      </c>
      <c r="B1" s="518"/>
      <c r="C1" s="517"/>
      <c r="D1" s="519"/>
      <c r="E1" s="519"/>
      <c r="F1" s="519"/>
    </row>
    <row r="2" spans="1:16379" ht="45.75" customHeight="1">
      <c r="A2" s="520" t="s">
        <v>2</v>
      </c>
      <c r="B2" s="521"/>
      <c r="C2" s="520"/>
      <c r="D2" s="522"/>
      <c r="E2" s="522"/>
      <c r="F2" s="522"/>
    </row>
    <row r="3" spans="1:16379">
      <c r="A3" s="517" t="s">
        <v>3</v>
      </c>
      <c r="B3" s="518"/>
      <c r="C3" s="517"/>
      <c r="D3" s="519"/>
      <c r="E3" s="519"/>
      <c r="F3" s="519"/>
    </row>
    <row r="4" spans="1:16379" s="48" customFormat="1" ht="36" customHeight="1">
      <c r="A4" s="45" t="s">
        <v>4</v>
      </c>
      <c r="B4" s="78" t="s">
        <v>5</v>
      </c>
      <c r="C4" s="45" t="s">
        <v>6</v>
      </c>
      <c r="D4" s="492" t="s">
        <v>951</v>
      </c>
      <c r="E4" s="46" t="s">
        <v>8</v>
      </c>
      <c r="F4" s="46" t="s">
        <v>9</v>
      </c>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47"/>
      <c r="BB4" s="47"/>
      <c r="BC4" s="47"/>
      <c r="BD4" s="47"/>
      <c r="BE4" s="47"/>
      <c r="BF4" s="47"/>
      <c r="BG4" s="47"/>
      <c r="BH4" s="47"/>
      <c r="BI4" s="47"/>
      <c r="BJ4" s="47"/>
      <c r="BK4" s="47"/>
      <c r="BL4" s="47"/>
      <c r="BM4" s="47"/>
      <c r="BN4" s="47"/>
      <c r="BO4" s="47"/>
      <c r="BP4" s="47"/>
      <c r="BQ4" s="47"/>
      <c r="BR4" s="47"/>
      <c r="BS4" s="47"/>
      <c r="BT4" s="47"/>
      <c r="BU4" s="47"/>
      <c r="BV4" s="47"/>
      <c r="BW4" s="47"/>
      <c r="BX4" s="47"/>
      <c r="BY4" s="47"/>
      <c r="BZ4" s="47"/>
      <c r="CA4" s="47"/>
      <c r="CB4" s="47"/>
      <c r="CC4" s="47"/>
      <c r="CD4" s="47"/>
      <c r="CE4" s="47"/>
      <c r="CF4" s="47"/>
      <c r="CG4" s="47"/>
      <c r="CH4" s="47"/>
      <c r="CI4" s="47"/>
      <c r="CJ4" s="47"/>
      <c r="CK4" s="47"/>
      <c r="CL4" s="47"/>
      <c r="CM4" s="47"/>
      <c r="CN4" s="47"/>
      <c r="CO4" s="47"/>
      <c r="CP4" s="47"/>
      <c r="CQ4" s="47"/>
      <c r="CR4" s="47"/>
      <c r="CS4" s="47"/>
      <c r="CT4" s="47"/>
      <c r="CU4" s="47"/>
      <c r="CV4" s="47"/>
      <c r="CW4" s="47"/>
      <c r="CX4" s="47"/>
      <c r="CY4" s="47"/>
      <c r="CZ4" s="47"/>
      <c r="DA4" s="47"/>
      <c r="DB4" s="47"/>
      <c r="DC4" s="47"/>
      <c r="DD4" s="47"/>
      <c r="DE4" s="47"/>
      <c r="DF4" s="47"/>
      <c r="DG4" s="47"/>
      <c r="DH4" s="47"/>
      <c r="DI4" s="47"/>
      <c r="DJ4" s="47"/>
      <c r="DK4" s="47"/>
      <c r="DL4" s="47"/>
      <c r="DM4" s="47"/>
      <c r="DN4" s="47"/>
      <c r="DO4" s="47"/>
      <c r="DP4" s="47"/>
      <c r="DQ4" s="47"/>
      <c r="DR4" s="47"/>
      <c r="DS4" s="47"/>
      <c r="DT4" s="47"/>
      <c r="DU4" s="47"/>
      <c r="DV4" s="47"/>
      <c r="DW4" s="47"/>
      <c r="DX4" s="47"/>
      <c r="DY4" s="47"/>
      <c r="DZ4" s="47"/>
      <c r="EA4" s="47"/>
      <c r="EB4" s="47"/>
      <c r="EC4" s="47"/>
      <c r="ED4" s="47"/>
      <c r="EE4" s="47"/>
      <c r="EF4" s="47"/>
      <c r="EG4" s="47"/>
      <c r="EH4" s="47"/>
      <c r="EI4" s="47"/>
      <c r="EJ4" s="47"/>
      <c r="EK4" s="47"/>
      <c r="EL4" s="47"/>
      <c r="EM4" s="47"/>
      <c r="EN4" s="47"/>
      <c r="EO4" s="47"/>
      <c r="EP4" s="47"/>
      <c r="EQ4" s="47"/>
      <c r="ER4" s="47"/>
      <c r="ES4" s="47"/>
      <c r="ET4" s="47"/>
      <c r="EU4" s="47"/>
      <c r="EV4" s="47"/>
      <c r="EW4" s="47"/>
      <c r="EX4" s="47"/>
      <c r="EY4" s="47"/>
      <c r="EZ4" s="47"/>
      <c r="FA4" s="47"/>
      <c r="FB4" s="47"/>
      <c r="FC4" s="47"/>
      <c r="FD4" s="47"/>
      <c r="FE4" s="47"/>
      <c r="FF4" s="47"/>
      <c r="FG4" s="47"/>
      <c r="FH4" s="47"/>
      <c r="FI4" s="47"/>
      <c r="FJ4" s="47"/>
      <c r="FK4" s="47"/>
      <c r="FL4" s="47"/>
      <c r="FM4" s="47"/>
      <c r="FN4" s="47"/>
      <c r="FO4" s="47"/>
      <c r="FP4" s="47"/>
      <c r="FQ4" s="47"/>
      <c r="FR4" s="47"/>
      <c r="FS4" s="47"/>
      <c r="FT4" s="47"/>
      <c r="FU4" s="47"/>
      <c r="FV4" s="47"/>
      <c r="FW4" s="47"/>
      <c r="FX4" s="47"/>
      <c r="FY4" s="47"/>
      <c r="FZ4" s="47"/>
      <c r="GA4" s="47"/>
      <c r="GB4" s="47"/>
      <c r="GC4" s="47"/>
      <c r="GD4" s="47"/>
      <c r="GE4" s="47"/>
      <c r="GF4" s="47"/>
      <c r="GG4" s="47"/>
      <c r="GH4" s="47"/>
      <c r="GI4" s="47"/>
      <c r="GJ4" s="47"/>
      <c r="GK4" s="47"/>
      <c r="GL4" s="47"/>
      <c r="GM4" s="47"/>
      <c r="GN4" s="47"/>
      <c r="GO4" s="47"/>
      <c r="GP4" s="47"/>
      <c r="GQ4" s="47"/>
      <c r="GR4" s="47"/>
      <c r="GS4" s="47"/>
      <c r="GT4" s="47"/>
      <c r="GU4" s="47"/>
      <c r="GV4" s="47"/>
      <c r="GW4" s="47"/>
      <c r="GX4" s="47"/>
      <c r="GY4" s="47"/>
      <c r="GZ4" s="47"/>
      <c r="HA4" s="47"/>
      <c r="HB4" s="47"/>
      <c r="HC4" s="47"/>
      <c r="HD4" s="47"/>
      <c r="HE4" s="47"/>
      <c r="HF4" s="47"/>
      <c r="HG4" s="47"/>
      <c r="HH4" s="47"/>
      <c r="HI4" s="47"/>
      <c r="HJ4" s="47"/>
      <c r="HK4" s="47"/>
      <c r="HL4" s="47"/>
      <c r="HM4" s="47"/>
      <c r="HN4" s="47"/>
      <c r="HO4" s="47"/>
      <c r="HP4" s="47"/>
      <c r="HQ4" s="47"/>
      <c r="HR4" s="47"/>
      <c r="HS4" s="47"/>
      <c r="HT4" s="47"/>
      <c r="HU4" s="47"/>
      <c r="HV4" s="47"/>
      <c r="HW4" s="47"/>
      <c r="HX4" s="47"/>
      <c r="HY4" s="47"/>
      <c r="HZ4" s="47"/>
      <c r="IA4" s="47"/>
      <c r="IB4" s="47"/>
      <c r="IC4" s="47"/>
      <c r="ID4" s="47"/>
      <c r="IE4" s="47"/>
      <c r="IF4" s="47"/>
      <c r="IG4" s="47"/>
      <c r="IH4" s="47"/>
      <c r="II4" s="47"/>
      <c r="IJ4" s="47"/>
      <c r="IK4" s="47"/>
      <c r="IL4" s="47"/>
      <c r="IM4" s="47"/>
      <c r="IN4" s="47"/>
      <c r="IO4" s="47"/>
      <c r="IP4" s="47"/>
      <c r="IQ4" s="47"/>
      <c r="IR4" s="47"/>
      <c r="IS4" s="47"/>
      <c r="IT4" s="47"/>
      <c r="IU4" s="47"/>
      <c r="IV4" s="47"/>
      <c r="IW4" s="47"/>
      <c r="IX4" s="47"/>
      <c r="IY4" s="47"/>
      <c r="IZ4" s="47"/>
      <c r="JA4" s="47"/>
      <c r="JB4" s="47"/>
      <c r="JC4" s="47"/>
      <c r="JD4" s="47"/>
      <c r="JE4" s="47"/>
      <c r="JF4" s="47"/>
      <c r="JG4" s="47"/>
      <c r="JH4" s="47"/>
      <c r="JI4" s="47"/>
      <c r="JJ4" s="47"/>
      <c r="JK4" s="47"/>
      <c r="JL4" s="47"/>
      <c r="JM4" s="47"/>
      <c r="JN4" s="47"/>
      <c r="JO4" s="47"/>
      <c r="JP4" s="47"/>
      <c r="JQ4" s="47"/>
      <c r="JR4" s="47"/>
      <c r="JS4" s="47"/>
      <c r="JT4" s="47"/>
      <c r="JU4" s="47"/>
      <c r="JV4" s="47"/>
      <c r="JW4" s="47"/>
      <c r="JX4" s="47"/>
      <c r="JY4" s="47"/>
      <c r="JZ4" s="47"/>
      <c r="KA4" s="47"/>
      <c r="KB4" s="47"/>
      <c r="KC4" s="47"/>
      <c r="KD4" s="47"/>
      <c r="KE4" s="47"/>
      <c r="KF4" s="47"/>
      <c r="KG4" s="47"/>
      <c r="KH4" s="47"/>
      <c r="KI4" s="47"/>
      <c r="KJ4" s="47"/>
      <c r="KK4" s="47"/>
      <c r="KL4" s="47"/>
      <c r="KM4" s="47"/>
      <c r="KN4" s="47"/>
      <c r="KO4" s="47"/>
      <c r="KP4" s="47"/>
      <c r="KQ4" s="47"/>
      <c r="KR4" s="47"/>
      <c r="KS4" s="47"/>
      <c r="KT4" s="47"/>
      <c r="KU4" s="47"/>
      <c r="KV4" s="47"/>
      <c r="KW4" s="47"/>
      <c r="KX4" s="47"/>
      <c r="KY4" s="47"/>
      <c r="KZ4" s="47"/>
      <c r="LA4" s="47"/>
      <c r="LB4" s="47"/>
      <c r="LC4" s="47"/>
      <c r="LD4" s="47"/>
      <c r="LE4" s="47"/>
      <c r="LF4" s="47"/>
      <c r="LG4" s="47"/>
      <c r="LH4" s="47"/>
      <c r="LI4" s="47"/>
      <c r="LJ4" s="47"/>
      <c r="LK4" s="47"/>
      <c r="LL4" s="47"/>
      <c r="LM4" s="47"/>
      <c r="LN4" s="47"/>
      <c r="LO4" s="47"/>
      <c r="LP4" s="47"/>
      <c r="LQ4" s="47"/>
      <c r="LR4" s="47"/>
      <c r="LS4" s="47"/>
      <c r="LT4" s="47"/>
      <c r="LU4" s="47"/>
      <c r="LV4" s="47"/>
      <c r="LW4" s="47"/>
      <c r="LX4" s="47"/>
      <c r="LY4" s="47"/>
      <c r="LZ4" s="47"/>
      <c r="MA4" s="47"/>
      <c r="MB4" s="47"/>
      <c r="MC4" s="47"/>
      <c r="MD4" s="47"/>
      <c r="ME4" s="47"/>
      <c r="MF4" s="47"/>
      <c r="MG4" s="47"/>
      <c r="MH4" s="47"/>
      <c r="MI4" s="47"/>
      <c r="MJ4" s="47"/>
      <c r="MK4" s="47"/>
      <c r="ML4" s="47"/>
      <c r="MM4" s="47"/>
      <c r="MN4" s="47"/>
      <c r="MO4" s="47"/>
      <c r="MP4" s="47"/>
      <c r="MQ4" s="47"/>
      <c r="MR4" s="47"/>
      <c r="MS4" s="47"/>
      <c r="MT4" s="47"/>
      <c r="MU4" s="47"/>
      <c r="MV4" s="47"/>
      <c r="MW4" s="47"/>
      <c r="MX4" s="47"/>
      <c r="MY4" s="47"/>
      <c r="MZ4" s="47"/>
      <c r="NA4" s="47"/>
      <c r="NB4" s="47"/>
      <c r="NC4" s="47"/>
      <c r="ND4" s="47"/>
      <c r="NE4" s="47"/>
      <c r="NF4" s="47"/>
      <c r="NG4" s="47"/>
      <c r="NH4" s="47"/>
      <c r="NI4" s="47"/>
      <c r="NJ4" s="47"/>
      <c r="NK4" s="47"/>
      <c r="NL4" s="47"/>
      <c r="NM4" s="47"/>
      <c r="NN4" s="47"/>
      <c r="NO4" s="47"/>
      <c r="NP4" s="47"/>
      <c r="NQ4" s="47"/>
      <c r="NR4" s="47"/>
      <c r="NS4" s="47"/>
      <c r="NT4" s="47"/>
      <c r="NU4" s="47"/>
      <c r="NV4" s="47"/>
      <c r="NW4" s="47"/>
      <c r="NX4" s="47"/>
      <c r="NY4" s="47"/>
      <c r="NZ4" s="47"/>
      <c r="OA4" s="47"/>
      <c r="OB4" s="47"/>
      <c r="OC4" s="47"/>
      <c r="OD4" s="47"/>
      <c r="OE4" s="47"/>
      <c r="OF4" s="47"/>
      <c r="OG4" s="47"/>
      <c r="OH4" s="47"/>
      <c r="OI4" s="47"/>
      <c r="OJ4" s="47"/>
      <c r="OK4" s="47"/>
      <c r="OL4" s="47"/>
      <c r="OM4" s="47"/>
      <c r="ON4" s="47"/>
      <c r="OO4" s="47"/>
      <c r="OP4" s="47"/>
      <c r="OQ4" s="47"/>
      <c r="OR4" s="47"/>
      <c r="OS4" s="47"/>
      <c r="OT4" s="47"/>
      <c r="OU4" s="47"/>
      <c r="OV4" s="47"/>
      <c r="OW4" s="47"/>
      <c r="OX4" s="47"/>
      <c r="OY4" s="47"/>
      <c r="OZ4" s="47"/>
      <c r="PA4" s="47"/>
      <c r="PB4" s="47"/>
      <c r="PC4" s="47"/>
      <c r="PD4" s="47"/>
      <c r="PE4" s="47"/>
      <c r="PF4" s="47"/>
      <c r="PG4" s="47"/>
      <c r="PH4" s="47"/>
      <c r="PI4" s="47"/>
      <c r="PJ4" s="47"/>
      <c r="PK4" s="47"/>
      <c r="PL4" s="47"/>
      <c r="PM4" s="47"/>
      <c r="PN4" s="47"/>
      <c r="PO4" s="47"/>
      <c r="PP4" s="47"/>
      <c r="PQ4" s="47"/>
      <c r="PR4" s="47"/>
      <c r="PS4" s="47"/>
      <c r="PT4" s="47"/>
      <c r="PU4" s="47"/>
      <c r="PV4" s="47"/>
      <c r="PW4" s="47"/>
      <c r="PX4" s="47"/>
      <c r="PY4" s="47"/>
      <c r="PZ4" s="47"/>
      <c r="QA4" s="47"/>
      <c r="QB4" s="47"/>
      <c r="QC4" s="47"/>
      <c r="QD4" s="47"/>
      <c r="QE4" s="47"/>
      <c r="QF4" s="47"/>
      <c r="QG4" s="47"/>
      <c r="QH4" s="47"/>
      <c r="QI4" s="47"/>
      <c r="QJ4" s="47"/>
      <c r="QK4" s="47"/>
      <c r="QL4" s="47"/>
      <c r="QM4" s="47"/>
      <c r="QN4" s="47"/>
      <c r="QO4" s="47"/>
      <c r="QP4" s="47"/>
      <c r="QQ4" s="47"/>
      <c r="QR4" s="47"/>
      <c r="QS4" s="47"/>
      <c r="QT4" s="47"/>
      <c r="QU4" s="47"/>
      <c r="QV4" s="47"/>
      <c r="QW4" s="47"/>
      <c r="QX4" s="47"/>
      <c r="QY4" s="47"/>
      <c r="QZ4" s="47"/>
      <c r="RA4" s="47"/>
      <c r="RB4" s="47"/>
      <c r="RC4" s="47"/>
      <c r="RD4" s="47"/>
      <c r="RE4" s="47"/>
      <c r="RF4" s="47"/>
      <c r="RG4" s="47"/>
      <c r="RH4" s="47"/>
      <c r="RI4" s="47"/>
      <c r="RJ4" s="47"/>
      <c r="RK4" s="47"/>
      <c r="RL4" s="47"/>
      <c r="RM4" s="47"/>
      <c r="RN4" s="47"/>
      <c r="RO4" s="47"/>
      <c r="RP4" s="47"/>
      <c r="RQ4" s="47"/>
      <c r="RR4" s="47"/>
      <c r="RS4" s="47"/>
      <c r="RT4" s="47"/>
      <c r="RU4" s="47"/>
      <c r="RV4" s="47"/>
      <c r="RW4" s="47"/>
      <c r="RX4" s="47"/>
      <c r="RY4" s="47"/>
      <c r="RZ4" s="47"/>
      <c r="SA4" s="47"/>
      <c r="SB4" s="47"/>
      <c r="SC4" s="47"/>
      <c r="SD4" s="47"/>
      <c r="SE4" s="47"/>
      <c r="SF4" s="47"/>
      <c r="SG4" s="47"/>
      <c r="SH4" s="47"/>
      <c r="SI4" s="47"/>
      <c r="SJ4" s="47"/>
      <c r="SK4" s="47"/>
      <c r="SL4" s="47"/>
      <c r="SM4" s="47"/>
      <c r="SN4" s="47"/>
      <c r="SO4" s="47"/>
      <c r="SP4" s="47"/>
      <c r="SQ4" s="47"/>
      <c r="SR4" s="47"/>
      <c r="SS4" s="47"/>
      <c r="ST4" s="47"/>
      <c r="SU4" s="47"/>
      <c r="SV4" s="47"/>
      <c r="SW4" s="47"/>
      <c r="SX4" s="47"/>
      <c r="SY4" s="47"/>
      <c r="SZ4" s="47"/>
      <c r="TA4" s="47"/>
      <c r="TB4" s="47"/>
      <c r="TC4" s="47"/>
      <c r="TD4" s="47"/>
      <c r="TE4" s="47"/>
      <c r="TF4" s="47"/>
      <c r="TG4" s="47"/>
      <c r="TH4" s="47"/>
      <c r="TI4" s="47"/>
      <c r="TJ4" s="47"/>
      <c r="TK4" s="47"/>
      <c r="TL4" s="47"/>
      <c r="TM4" s="47"/>
      <c r="TN4" s="47"/>
      <c r="TO4" s="47"/>
      <c r="TP4" s="47"/>
      <c r="TQ4" s="47"/>
      <c r="TR4" s="47"/>
      <c r="TS4" s="47"/>
      <c r="TT4" s="47"/>
      <c r="TU4" s="47"/>
      <c r="TV4" s="47"/>
      <c r="TW4" s="47"/>
      <c r="TX4" s="47"/>
      <c r="TY4" s="47"/>
      <c r="TZ4" s="47"/>
      <c r="UA4" s="47"/>
      <c r="UB4" s="47"/>
      <c r="UC4" s="47"/>
      <c r="UD4" s="47"/>
      <c r="UE4" s="47"/>
      <c r="UF4" s="47"/>
      <c r="UG4" s="47"/>
      <c r="UH4" s="47"/>
      <c r="UI4" s="47"/>
      <c r="UJ4" s="47"/>
      <c r="UK4" s="47"/>
      <c r="UL4" s="47"/>
      <c r="UM4" s="47"/>
      <c r="UN4" s="47"/>
      <c r="UO4" s="47"/>
      <c r="UP4" s="47"/>
      <c r="UQ4" s="47"/>
      <c r="UR4" s="47"/>
      <c r="US4" s="47"/>
      <c r="UT4" s="47"/>
      <c r="UU4" s="47"/>
      <c r="UV4" s="47"/>
      <c r="UW4" s="47"/>
      <c r="UX4" s="47"/>
      <c r="UY4" s="47"/>
      <c r="UZ4" s="47"/>
      <c r="VA4" s="47"/>
      <c r="VB4" s="47"/>
      <c r="VC4" s="47"/>
      <c r="VD4" s="47"/>
      <c r="VE4" s="47"/>
      <c r="VF4" s="47"/>
      <c r="VG4" s="47"/>
      <c r="VH4" s="47"/>
      <c r="VI4" s="47"/>
      <c r="VJ4" s="47"/>
      <c r="VK4" s="47"/>
      <c r="VL4" s="47"/>
      <c r="VM4" s="47"/>
      <c r="VN4" s="47"/>
      <c r="VO4" s="47"/>
      <c r="VP4" s="47"/>
      <c r="VQ4" s="47"/>
      <c r="VR4" s="47"/>
      <c r="VS4" s="47"/>
      <c r="VT4" s="47"/>
      <c r="VU4" s="47"/>
      <c r="VV4" s="47"/>
      <c r="VW4" s="47"/>
      <c r="VX4" s="47"/>
      <c r="VY4" s="47"/>
      <c r="VZ4" s="47"/>
      <c r="WA4" s="47"/>
      <c r="WB4" s="47"/>
      <c r="WC4" s="47"/>
      <c r="WD4" s="47"/>
      <c r="WE4" s="47"/>
      <c r="WF4" s="47"/>
      <c r="WG4" s="47"/>
      <c r="WH4" s="47"/>
      <c r="WI4" s="47"/>
      <c r="WJ4" s="47"/>
      <c r="WK4" s="47"/>
      <c r="WL4" s="47"/>
      <c r="WM4" s="47"/>
      <c r="WN4" s="47"/>
      <c r="WO4" s="47"/>
      <c r="WP4" s="47"/>
      <c r="WQ4" s="47"/>
      <c r="WR4" s="47"/>
      <c r="WS4" s="47"/>
      <c r="WT4" s="47"/>
      <c r="WU4" s="47"/>
      <c r="WV4" s="47"/>
      <c r="WW4" s="47"/>
      <c r="WX4" s="47"/>
      <c r="WY4" s="47"/>
      <c r="WZ4" s="47"/>
      <c r="XA4" s="47"/>
      <c r="XB4" s="47"/>
      <c r="XC4" s="47"/>
      <c r="XD4" s="47"/>
      <c r="XE4" s="47"/>
      <c r="XF4" s="47"/>
      <c r="XG4" s="47"/>
      <c r="XH4" s="47"/>
      <c r="XI4" s="47"/>
      <c r="XJ4" s="47"/>
      <c r="XK4" s="47"/>
      <c r="XL4" s="47"/>
      <c r="XM4" s="47"/>
      <c r="XN4" s="47"/>
      <c r="XO4" s="47"/>
      <c r="XP4" s="47"/>
      <c r="XQ4" s="47"/>
      <c r="XR4" s="47"/>
      <c r="XS4" s="47"/>
      <c r="XT4" s="47"/>
      <c r="XU4" s="47"/>
      <c r="XV4" s="47"/>
      <c r="XW4" s="47"/>
      <c r="XX4" s="47"/>
      <c r="XY4" s="47"/>
      <c r="XZ4" s="47"/>
      <c r="YA4" s="47"/>
      <c r="YB4" s="47"/>
      <c r="YC4" s="47"/>
      <c r="YD4" s="47"/>
      <c r="YE4" s="47"/>
      <c r="YF4" s="47"/>
      <c r="YG4" s="47"/>
      <c r="YH4" s="47"/>
      <c r="YI4" s="47"/>
      <c r="YJ4" s="47"/>
      <c r="YK4" s="47"/>
      <c r="YL4" s="47"/>
      <c r="YM4" s="47"/>
      <c r="YN4" s="47"/>
      <c r="YO4" s="47"/>
      <c r="YP4" s="47"/>
      <c r="YQ4" s="47"/>
      <c r="YR4" s="47"/>
      <c r="YS4" s="47"/>
      <c r="YT4" s="47"/>
      <c r="YU4" s="47"/>
      <c r="YV4" s="47"/>
      <c r="YW4" s="47"/>
      <c r="YX4" s="47"/>
      <c r="YY4" s="47"/>
      <c r="YZ4" s="47"/>
      <c r="ZA4" s="47"/>
      <c r="ZB4" s="47"/>
      <c r="ZC4" s="47"/>
      <c r="ZD4" s="47"/>
      <c r="ZE4" s="47"/>
      <c r="ZF4" s="47"/>
      <c r="ZG4" s="47"/>
      <c r="ZH4" s="47"/>
      <c r="ZI4" s="47"/>
      <c r="ZJ4" s="47"/>
      <c r="ZK4" s="47"/>
      <c r="ZL4" s="47"/>
      <c r="ZM4" s="47"/>
      <c r="ZN4" s="47"/>
      <c r="ZO4" s="47"/>
      <c r="ZP4" s="47"/>
      <c r="ZQ4" s="47"/>
      <c r="ZR4" s="47"/>
      <c r="ZS4" s="47"/>
      <c r="ZT4" s="47"/>
      <c r="ZU4" s="47"/>
      <c r="ZV4" s="47"/>
      <c r="ZW4" s="47"/>
      <c r="ZX4" s="47"/>
      <c r="ZY4" s="47"/>
      <c r="ZZ4" s="47"/>
      <c r="AAA4" s="47"/>
      <c r="AAB4" s="47"/>
      <c r="AAC4" s="47"/>
      <c r="AAD4" s="47"/>
      <c r="AAE4" s="47"/>
      <c r="AAF4" s="47"/>
      <c r="AAG4" s="47"/>
      <c r="AAH4" s="47"/>
      <c r="AAI4" s="47"/>
      <c r="AAJ4" s="47"/>
      <c r="AAK4" s="47"/>
      <c r="AAL4" s="47"/>
      <c r="AAM4" s="47"/>
      <c r="AAN4" s="47"/>
      <c r="AAO4" s="47"/>
      <c r="AAP4" s="47"/>
      <c r="AAQ4" s="47"/>
      <c r="AAR4" s="47"/>
      <c r="AAS4" s="47"/>
      <c r="AAT4" s="47"/>
      <c r="AAU4" s="47"/>
      <c r="AAV4" s="47"/>
      <c r="AAW4" s="47"/>
      <c r="AAX4" s="47"/>
      <c r="AAY4" s="47"/>
      <c r="AAZ4" s="47"/>
      <c r="ABA4" s="47"/>
      <c r="ABB4" s="47"/>
      <c r="ABC4" s="47"/>
      <c r="ABD4" s="47"/>
      <c r="ABE4" s="47"/>
      <c r="ABF4" s="47"/>
      <c r="ABG4" s="47"/>
      <c r="ABH4" s="47"/>
      <c r="ABI4" s="47"/>
      <c r="ABJ4" s="47"/>
      <c r="ABK4" s="47"/>
      <c r="ABL4" s="47"/>
      <c r="ABM4" s="47"/>
      <c r="ABN4" s="47"/>
      <c r="ABO4" s="47"/>
      <c r="ABP4" s="47"/>
      <c r="ABQ4" s="47"/>
      <c r="ABR4" s="47"/>
      <c r="ABS4" s="47"/>
      <c r="ABT4" s="47"/>
      <c r="ABU4" s="47"/>
      <c r="ABV4" s="47"/>
      <c r="ABW4" s="47"/>
      <c r="ABX4" s="47"/>
      <c r="ABY4" s="47"/>
      <c r="ABZ4" s="47"/>
      <c r="ACA4" s="47"/>
      <c r="ACB4" s="47"/>
      <c r="ACC4" s="47"/>
      <c r="ACD4" s="47"/>
      <c r="ACE4" s="47"/>
      <c r="ACF4" s="47"/>
      <c r="ACG4" s="47"/>
      <c r="ACH4" s="47"/>
      <c r="ACI4" s="47"/>
      <c r="ACJ4" s="47"/>
      <c r="ACK4" s="47"/>
      <c r="ACL4" s="47"/>
      <c r="ACM4" s="47"/>
      <c r="ACN4" s="47"/>
      <c r="ACO4" s="47"/>
      <c r="ACP4" s="47"/>
      <c r="ACQ4" s="47"/>
      <c r="ACR4" s="47"/>
      <c r="ACS4" s="47"/>
      <c r="ACT4" s="47"/>
      <c r="ACU4" s="47"/>
      <c r="ACV4" s="47"/>
      <c r="ACW4" s="47"/>
      <c r="ACX4" s="47"/>
      <c r="ACY4" s="47"/>
      <c r="ACZ4" s="47"/>
      <c r="ADA4" s="47"/>
      <c r="ADB4" s="47"/>
      <c r="ADC4" s="47"/>
      <c r="ADD4" s="47"/>
      <c r="ADE4" s="47"/>
      <c r="ADF4" s="47"/>
      <c r="ADG4" s="47"/>
      <c r="ADH4" s="47"/>
      <c r="ADI4" s="47"/>
      <c r="ADJ4" s="47"/>
      <c r="ADK4" s="47"/>
      <c r="ADL4" s="47"/>
      <c r="ADM4" s="47"/>
      <c r="ADN4" s="47"/>
      <c r="ADO4" s="47"/>
      <c r="ADP4" s="47"/>
      <c r="ADQ4" s="47"/>
      <c r="ADR4" s="47"/>
      <c r="ADS4" s="47"/>
      <c r="ADT4" s="47"/>
      <c r="ADU4" s="47"/>
      <c r="ADV4" s="47"/>
      <c r="ADW4" s="47"/>
      <c r="ADX4" s="47"/>
      <c r="ADY4" s="47"/>
      <c r="ADZ4" s="47"/>
      <c r="AEA4" s="47"/>
      <c r="AEB4" s="47"/>
      <c r="AEC4" s="47"/>
      <c r="AED4" s="47"/>
      <c r="AEE4" s="47"/>
      <c r="AEF4" s="47"/>
      <c r="AEG4" s="47"/>
      <c r="AEH4" s="47"/>
      <c r="AEI4" s="47"/>
      <c r="AEJ4" s="47"/>
      <c r="AEK4" s="47"/>
      <c r="AEL4" s="47"/>
      <c r="AEM4" s="47"/>
      <c r="AEN4" s="47"/>
      <c r="AEO4" s="47"/>
      <c r="AEP4" s="47"/>
      <c r="AEQ4" s="47"/>
      <c r="AER4" s="47"/>
      <c r="AES4" s="47"/>
      <c r="AET4" s="47"/>
      <c r="AEU4" s="47"/>
      <c r="AEV4" s="47"/>
      <c r="AEW4" s="47"/>
      <c r="AEX4" s="47"/>
      <c r="AEY4" s="47"/>
      <c r="AEZ4" s="47"/>
      <c r="AFA4" s="47"/>
      <c r="AFB4" s="47"/>
      <c r="AFC4" s="47"/>
      <c r="AFD4" s="47"/>
      <c r="AFE4" s="47"/>
      <c r="AFF4" s="47"/>
      <c r="AFG4" s="47"/>
      <c r="AFH4" s="47"/>
      <c r="AFI4" s="47"/>
      <c r="AFJ4" s="47"/>
      <c r="AFK4" s="47"/>
      <c r="AFL4" s="47"/>
      <c r="AFM4" s="47"/>
      <c r="AFN4" s="47"/>
      <c r="AFO4" s="47"/>
      <c r="AFP4" s="47"/>
      <c r="AFQ4" s="47"/>
      <c r="AFR4" s="47"/>
      <c r="AFS4" s="47"/>
      <c r="AFT4" s="47"/>
      <c r="AFU4" s="47"/>
      <c r="AFV4" s="47"/>
      <c r="AFW4" s="47"/>
      <c r="AFX4" s="47"/>
      <c r="AFY4" s="47"/>
      <c r="AFZ4" s="47"/>
      <c r="AGA4" s="47"/>
      <c r="AGB4" s="47"/>
      <c r="AGC4" s="47"/>
      <c r="AGD4" s="47"/>
      <c r="AGE4" s="47"/>
      <c r="AGF4" s="47"/>
      <c r="AGG4" s="47"/>
      <c r="AGH4" s="47"/>
      <c r="AGI4" s="47"/>
      <c r="AGJ4" s="47"/>
      <c r="AGK4" s="47"/>
      <c r="AGL4" s="47"/>
      <c r="AGM4" s="47"/>
      <c r="AGN4" s="47"/>
      <c r="AGO4" s="47"/>
      <c r="AGP4" s="47"/>
      <c r="AGQ4" s="47"/>
      <c r="AGR4" s="47"/>
      <c r="AGS4" s="47"/>
      <c r="AGT4" s="47"/>
      <c r="AGU4" s="47"/>
      <c r="AGV4" s="47"/>
      <c r="AGW4" s="47"/>
      <c r="AGX4" s="47"/>
      <c r="AGY4" s="47"/>
      <c r="AGZ4" s="47"/>
      <c r="AHA4" s="47"/>
      <c r="AHB4" s="47"/>
      <c r="AHC4" s="47"/>
      <c r="AHD4" s="47"/>
      <c r="AHE4" s="47"/>
      <c r="AHF4" s="47"/>
      <c r="AHG4" s="47"/>
      <c r="AHH4" s="47"/>
      <c r="AHI4" s="47"/>
      <c r="AHJ4" s="47"/>
      <c r="AHK4" s="47"/>
      <c r="AHL4" s="47"/>
      <c r="AHM4" s="47"/>
      <c r="AHN4" s="47"/>
      <c r="AHO4" s="47"/>
      <c r="AHP4" s="47"/>
      <c r="AHQ4" s="47"/>
      <c r="AHR4" s="47"/>
      <c r="AHS4" s="47"/>
      <c r="AHT4" s="47"/>
      <c r="AHU4" s="47"/>
      <c r="AHV4" s="47"/>
      <c r="AHW4" s="47"/>
      <c r="AHX4" s="47"/>
      <c r="AHY4" s="47"/>
      <c r="AHZ4" s="47"/>
      <c r="AIA4" s="47"/>
      <c r="AIB4" s="47"/>
      <c r="AIC4" s="47"/>
      <c r="AID4" s="47"/>
      <c r="AIE4" s="47"/>
      <c r="AIF4" s="47"/>
      <c r="AIG4" s="47"/>
      <c r="AIH4" s="47"/>
      <c r="AII4" s="47"/>
      <c r="AIJ4" s="47"/>
      <c r="AIK4" s="47"/>
      <c r="AIL4" s="47"/>
      <c r="AIM4" s="47"/>
      <c r="AIN4" s="47"/>
      <c r="AIO4" s="47"/>
      <c r="AIP4" s="47"/>
      <c r="AIQ4" s="47"/>
      <c r="AIR4" s="47"/>
      <c r="AIS4" s="47"/>
      <c r="AIT4" s="47"/>
      <c r="AIU4" s="47"/>
      <c r="AIV4" s="47"/>
      <c r="AIW4" s="47"/>
      <c r="AIX4" s="47"/>
      <c r="AIY4" s="47"/>
      <c r="AIZ4" s="47"/>
      <c r="AJA4" s="47"/>
      <c r="AJB4" s="47"/>
      <c r="AJC4" s="47"/>
      <c r="AJD4" s="47"/>
      <c r="AJE4" s="47"/>
      <c r="AJF4" s="47"/>
      <c r="AJG4" s="47"/>
      <c r="AJH4" s="47"/>
      <c r="AJI4" s="47"/>
      <c r="AJJ4" s="47"/>
      <c r="AJK4" s="47"/>
      <c r="AJL4" s="47"/>
      <c r="AJM4" s="47"/>
      <c r="AJN4" s="47"/>
      <c r="AJO4" s="47"/>
      <c r="AJP4" s="47"/>
      <c r="AJQ4" s="47"/>
      <c r="AJR4" s="47"/>
      <c r="AJS4" s="47"/>
      <c r="AJT4" s="47"/>
      <c r="AJU4" s="47"/>
      <c r="AJV4" s="47"/>
      <c r="AJW4" s="47"/>
      <c r="AJX4" s="47"/>
      <c r="AJY4" s="47"/>
      <c r="AJZ4" s="47"/>
      <c r="AKA4" s="47"/>
      <c r="AKB4" s="47"/>
      <c r="AKC4" s="47"/>
      <c r="AKD4" s="47"/>
      <c r="AKE4" s="47"/>
      <c r="AKF4" s="47"/>
      <c r="AKG4" s="47"/>
      <c r="AKH4" s="47"/>
      <c r="AKI4" s="47"/>
      <c r="AKJ4" s="47"/>
      <c r="AKK4" s="47"/>
      <c r="AKL4" s="47"/>
      <c r="AKM4" s="47"/>
      <c r="AKN4" s="47"/>
      <c r="AKO4" s="47"/>
      <c r="AKP4" s="47"/>
      <c r="AKQ4" s="47"/>
      <c r="AKR4" s="47"/>
      <c r="AKS4" s="47"/>
      <c r="AKT4" s="47"/>
      <c r="AKU4" s="47"/>
      <c r="AKV4" s="47"/>
      <c r="AKW4" s="47"/>
      <c r="AKX4" s="47"/>
      <c r="AKY4" s="47"/>
      <c r="AKZ4" s="47"/>
      <c r="ALA4" s="47"/>
      <c r="ALB4" s="47"/>
      <c r="ALC4" s="47"/>
      <c r="ALD4" s="47"/>
      <c r="ALE4" s="47"/>
      <c r="ALF4" s="47"/>
      <c r="ALG4" s="47"/>
      <c r="ALH4" s="47"/>
      <c r="ALI4" s="47"/>
      <c r="ALJ4" s="47"/>
      <c r="ALK4" s="47"/>
      <c r="ALL4" s="47"/>
      <c r="ALM4" s="47"/>
      <c r="ALN4" s="47"/>
      <c r="ALO4" s="47"/>
      <c r="ALP4" s="47"/>
      <c r="ALQ4" s="47"/>
      <c r="ALR4" s="47"/>
      <c r="ALS4" s="47"/>
      <c r="ALT4" s="47"/>
      <c r="ALU4" s="47"/>
      <c r="ALV4" s="47"/>
      <c r="ALW4" s="47"/>
      <c r="ALX4" s="47"/>
      <c r="ALY4" s="47"/>
      <c r="ALZ4" s="47"/>
      <c r="AMA4" s="47"/>
      <c r="AMB4" s="47"/>
      <c r="AMC4" s="47"/>
      <c r="AMD4" s="47"/>
      <c r="AME4" s="47"/>
      <c r="AMF4" s="47"/>
      <c r="AMG4" s="47"/>
      <c r="AMH4" s="47"/>
      <c r="AMI4" s="47"/>
      <c r="AMJ4" s="47"/>
      <c r="AMK4" s="47"/>
      <c r="AML4" s="47"/>
      <c r="AMM4" s="47"/>
      <c r="AMN4" s="47"/>
      <c r="AMO4" s="47"/>
      <c r="AMP4" s="47"/>
      <c r="AMQ4" s="47"/>
      <c r="AMR4" s="47"/>
      <c r="AMS4" s="47"/>
      <c r="AMT4" s="47"/>
      <c r="AMU4" s="47"/>
      <c r="AMV4" s="47"/>
      <c r="AMW4" s="47"/>
      <c r="AMX4" s="47"/>
      <c r="AMY4" s="47"/>
      <c r="AMZ4" s="47"/>
      <c r="ANA4" s="47"/>
      <c r="ANB4" s="47"/>
      <c r="ANC4" s="47"/>
      <c r="AND4" s="47"/>
      <c r="ANE4" s="47"/>
      <c r="ANF4" s="47"/>
      <c r="ANG4" s="47"/>
      <c r="ANH4" s="47"/>
      <c r="ANI4" s="47"/>
      <c r="ANJ4" s="47"/>
      <c r="ANK4" s="47"/>
      <c r="ANL4" s="47"/>
      <c r="ANM4" s="47"/>
      <c r="ANN4" s="47"/>
      <c r="ANO4" s="47"/>
      <c r="ANP4" s="47"/>
      <c r="ANQ4" s="47"/>
      <c r="ANR4" s="47"/>
      <c r="ANS4" s="47"/>
      <c r="ANT4" s="47"/>
      <c r="ANU4" s="47"/>
      <c r="ANV4" s="47"/>
      <c r="ANW4" s="47"/>
      <c r="ANX4" s="47"/>
      <c r="ANY4" s="47"/>
      <c r="ANZ4" s="47"/>
      <c r="AOA4" s="47"/>
      <c r="AOB4" s="47"/>
      <c r="AOC4" s="47"/>
      <c r="AOD4" s="47"/>
      <c r="AOE4" s="47"/>
      <c r="AOF4" s="47"/>
      <c r="AOG4" s="47"/>
      <c r="AOH4" s="47"/>
      <c r="AOI4" s="47"/>
      <c r="AOJ4" s="47"/>
      <c r="AOK4" s="47"/>
      <c r="AOL4" s="47"/>
      <c r="AOM4" s="47"/>
      <c r="AON4" s="47"/>
      <c r="AOO4" s="47"/>
      <c r="AOP4" s="47"/>
      <c r="AOQ4" s="47"/>
      <c r="AOR4" s="47"/>
      <c r="AOS4" s="47"/>
      <c r="AOT4" s="47"/>
      <c r="AOU4" s="47"/>
      <c r="AOV4" s="47"/>
      <c r="AOW4" s="47"/>
      <c r="AOX4" s="47"/>
      <c r="AOY4" s="47"/>
      <c r="AOZ4" s="47"/>
      <c r="APA4" s="47"/>
      <c r="APB4" s="47"/>
      <c r="APC4" s="47"/>
      <c r="APD4" s="47"/>
      <c r="APE4" s="47"/>
      <c r="APF4" s="47"/>
      <c r="APG4" s="47"/>
      <c r="APH4" s="47"/>
      <c r="API4" s="47"/>
      <c r="APJ4" s="47"/>
      <c r="APK4" s="47"/>
      <c r="APL4" s="47"/>
      <c r="APM4" s="47"/>
      <c r="APN4" s="47"/>
      <c r="APO4" s="47"/>
      <c r="APP4" s="47"/>
      <c r="APQ4" s="47"/>
      <c r="APR4" s="47"/>
      <c r="APS4" s="47"/>
      <c r="APT4" s="47"/>
      <c r="APU4" s="47"/>
      <c r="APV4" s="47"/>
      <c r="APW4" s="47"/>
      <c r="APX4" s="47"/>
      <c r="APY4" s="47"/>
      <c r="APZ4" s="47"/>
      <c r="AQA4" s="47"/>
      <c r="AQB4" s="47"/>
      <c r="AQC4" s="47"/>
      <c r="AQD4" s="47"/>
      <c r="AQE4" s="47"/>
      <c r="AQF4" s="47"/>
      <c r="AQG4" s="47"/>
      <c r="AQH4" s="47"/>
      <c r="AQI4" s="47"/>
      <c r="AQJ4" s="47"/>
      <c r="AQK4" s="47"/>
      <c r="AQL4" s="47"/>
      <c r="AQM4" s="47"/>
      <c r="AQN4" s="47"/>
      <c r="AQO4" s="47"/>
      <c r="AQP4" s="47"/>
      <c r="AQQ4" s="47"/>
      <c r="AQR4" s="47"/>
      <c r="AQS4" s="47"/>
      <c r="AQT4" s="47"/>
      <c r="AQU4" s="47"/>
      <c r="AQV4" s="47"/>
      <c r="AQW4" s="47"/>
      <c r="AQX4" s="47"/>
      <c r="AQY4" s="47"/>
      <c r="AQZ4" s="47"/>
      <c r="ARA4" s="47"/>
      <c r="ARB4" s="47"/>
      <c r="ARC4" s="47"/>
      <c r="ARD4" s="47"/>
      <c r="ARE4" s="47"/>
      <c r="ARF4" s="47"/>
      <c r="ARG4" s="47"/>
      <c r="ARH4" s="47"/>
      <c r="ARI4" s="47"/>
      <c r="ARJ4" s="47"/>
      <c r="ARK4" s="47"/>
      <c r="ARL4" s="47"/>
      <c r="ARM4" s="47"/>
      <c r="ARN4" s="47"/>
      <c r="ARO4" s="47"/>
      <c r="ARP4" s="47"/>
      <c r="ARQ4" s="47"/>
      <c r="ARR4" s="47"/>
      <c r="ARS4" s="47"/>
      <c r="ART4" s="47"/>
      <c r="ARU4" s="47"/>
      <c r="ARV4" s="47"/>
      <c r="ARW4" s="47"/>
      <c r="ARX4" s="47"/>
      <c r="ARY4" s="47"/>
      <c r="ARZ4" s="47"/>
      <c r="ASA4" s="47"/>
      <c r="ASB4" s="47"/>
      <c r="ASC4" s="47"/>
      <c r="ASD4" s="47"/>
      <c r="ASE4" s="47"/>
      <c r="ASF4" s="47"/>
      <c r="ASG4" s="47"/>
      <c r="ASH4" s="47"/>
      <c r="ASI4" s="47"/>
      <c r="ASJ4" s="47"/>
      <c r="ASK4" s="47"/>
      <c r="ASL4" s="47"/>
      <c r="ASM4" s="47"/>
      <c r="ASN4" s="47"/>
      <c r="ASO4" s="47"/>
      <c r="ASP4" s="47"/>
      <c r="ASQ4" s="47"/>
      <c r="ASR4" s="47"/>
      <c r="ASS4" s="47"/>
      <c r="AST4" s="47"/>
      <c r="ASU4" s="47"/>
      <c r="ASV4" s="47"/>
      <c r="ASW4" s="47"/>
      <c r="ASX4" s="47"/>
      <c r="ASY4" s="47"/>
      <c r="ASZ4" s="47"/>
      <c r="ATA4" s="47"/>
      <c r="ATB4" s="47"/>
      <c r="ATC4" s="47"/>
      <c r="ATD4" s="47"/>
      <c r="ATE4" s="47"/>
      <c r="ATF4" s="47"/>
      <c r="ATG4" s="47"/>
      <c r="ATH4" s="47"/>
      <c r="ATI4" s="47"/>
      <c r="ATJ4" s="47"/>
      <c r="ATK4" s="47"/>
      <c r="ATL4" s="47"/>
      <c r="ATM4" s="47"/>
      <c r="ATN4" s="47"/>
      <c r="ATO4" s="47"/>
      <c r="ATP4" s="47"/>
      <c r="ATQ4" s="47"/>
      <c r="ATR4" s="47"/>
      <c r="ATS4" s="47"/>
      <c r="ATT4" s="47"/>
      <c r="ATU4" s="47"/>
      <c r="ATV4" s="47"/>
      <c r="ATW4" s="47"/>
      <c r="ATX4" s="47"/>
      <c r="ATY4" s="47"/>
      <c r="ATZ4" s="47"/>
      <c r="AUA4" s="47"/>
      <c r="AUB4" s="47"/>
      <c r="AUC4" s="47"/>
      <c r="AUD4" s="47"/>
      <c r="AUE4" s="47"/>
      <c r="AUF4" s="47"/>
      <c r="AUG4" s="47"/>
      <c r="AUH4" s="47"/>
      <c r="AUI4" s="47"/>
      <c r="AUJ4" s="47"/>
      <c r="AUK4" s="47"/>
      <c r="AUL4" s="47"/>
      <c r="AUM4" s="47"/>
      <c r="AUN4" s="47"/>
      <c r="AUO4" s="47"/>
      <c r="AUP4" s="47"/>
      <c r="AUQ4" s="47"/>
      <c r="AUR4" s="47"/>
      <c r="AUS4" s="47"/>
      <c r="AUT4" s="47"/>
      <c r="AUU4" s="47"/>
      <c r="AUV4" s="47"/>
      <c r="AUW4" s="47"/>
      <c r="AUX4" s="47"/>
      <c r="AUY4" s="47"/>
      <c r="AUZ4" s="47"/>
      <c r="AVA4" s="47"/>
      <c r="AVB4" s="47"/>
      <c r="AVC4" s="47"/>
      <c r="AVD4" s="47"/>
      <c r="AVE4" s="47"/>
      <c r="AVF4" s="47"/>
      <c r="AVG4" s="47"/>
      <c r="AVH4" s="47"/>
      <c r="AVI4" s="47"/>
      <c r="AVJ4" s="47"/>
      <c r="AVK4" s="47"/>
      <c r="AVL4" s="47"/>
      <c r="AVM4" s="47"/>
      <c r="AVN4" s="47"/>
      <c r="AVO4" s="47"/>
      <c r="AVP4" s="47"/>
      <c r="AVQ4" s="47"/>
      <c r="AVR4" s="47"/>
      <c r="AVS4" s="47"/>
      <c r="AVT4" s="47"/>
      <c r="AVU4" s="47"/>
      <c r="AVV4" s="47"/>
      <c r="AVW4" s="47"/>
      <c r="AVX4" s="47"/>
      <c r="AVY4" s="47"/>
      <c r="AVZ4" s="47"/>
      <c r="AWA4" s="47"/>
      <c r="AWB4" s="47"/>
      <c r="AWC4" s="47"/>
      <c r="AWD4" s="47"/>
      <c r="AWE4" s="47"/>
      <c r="AWF4" s="47"/>
      <c r="AWG4" s="47"/>
      <c r="AWH4" s="47"/>
      <c r="AWI4" s="47"/>
      <c r="AWJ4" s="47"/>
      <c r="AWK4" s="47"/>
      <c r="AWL4" s="47"/>
      <c r="AWM4" s="47"/>
      <c r="AWN4" s="47"/>
      <c r="AWO4" s="47"/>
      <c r="AWP4" s="47"/>
      <c r="AWQ4" s="47"/>
      <c r="AWR4" s="47"/>
      <c r="AWS4" s="47"/>
      <c r="AWT4" s="47"/>
      <c r="AWU4" s="47"/>
      <c r="AWV4" s="47"/>
      <c r="AWW4" s="47"/>
      <c r="AWX4" s="47"/>
      <c r="AWY4" s="47"/>
      <c r="AWZ4" s="47"/>
      <c r="AXA4" s="47"/>
      <c r="AXB4" s="47"/>
      <c r="AXC4" s="47"/>
      <c r="AXD4" s="47"/>
      <c r="AXE4" s="47"/>
      <c r="AXF4" s="47"/>
      <c r="AXG4" s="47"/>
      <c r="AXH4" s="47"/>
      <c r="AXI4" s="47"/>
      <c r="AXJ4" s="47"/>
      <c r="AXK4" s="47"/>
      <c r="AXL4" s="47"/>
      <c r="AXM4" s="47"/>
      <c r="AXN4" s="47"/>
      <c r="AXO4" s="47"/>
      <c r="AXP4" s="47"/>
      <c r="AXQ4" s="47"/>
      <c r="AXR4" s="47"/>
      <c r="AXS4" s="47"/>
      <c r="AXT4" s="47"/>
      <c r="AXU4" s="47"/>
      <c r="AXV4" s="47"/>
      <c r="AXW4" s="47"/>
      <c r="AXX4" s="47"/>
      <c r="AXY4" s="47"/>
      <c r="AXZ4" s="47"/>
      <c r="AYA4" s="47"/>
      <c r="AYB4" s="47"/>
      <c r="AYC4" s="47"/>
      <c r="AYD4" s="47"/>
      <c r="AYE4" s="47"/>
      <c r="AYF4" s="47"/>
      <c r="AYG4" s="47"/>
      <c r="AYH4" s="47"/>
      <c r="AYI4" s="47"/>
      <c r="AYJ4" s="47"/>
      <c r="AYK4" s="47"/>
      <c r="AYL4" s="47"/>
      <c r="AYM4" s="47"/>
      <c r="AYN4" s="47"/>
      <c r="AYO4" s="47"/>
      <c r="AYP4" s="47"/>
      <c r="AYQ4" s="47"/>
      <c r="AYR4" s="47"/>
      <c r="AYS4" s="47"/>
      <c r="AYT4" s="47"/>
      <c r="AYU4" s="47"/>
      <c r="AYV4" s="47"/>
      <c r="AYW4" s="47"/>
      <c r="AYX4" s="47"/>
      <c r="AYY4" s="47"/>
      <c r="AYZ4" s="47"/>
      <c r="AZA4" s="47"/>
      <c r="AZB4" s="47"/>
      <c r="AZC4" s="47"/>
      <c r="AZD4" s="47"/>
      <c r="AZE4" s="47"/>
      <c r="AZF4" s="47"/>
      <c r="AZG4" s="47"/>
      <c r="AZH4" s="47"/>
      <c r="AZI4" s="47"/>
      <c r="AZJ4" s="47"/>
      <c r="AZK4" s="47"/>
      <c r="AZL4" s="47"/>
      <c r="AZM4" s="47"/>
      <c r="AZN4" s="47"/>
      <c r="AZO4" s="47"/>
      <c r="AZP4" s="47"/>
      <c r="AZQ4" s="47"/>
      <c r="AZR4" s="47"/>
      <c r="AZS4" s="47"/>
      <c r="AZT4" s="47"/>
      <c r="AZU4" s="47"/>
      <c r="AZV4" s="47"/>
      <c r="AZW4" s="47"/>
      <c r="AZX4" s="47"/>
      <c r="AZY4" s="47"/>
      <c r="AZZ4" s="47"/>
      <c r="BAA4" s="47"/>
      <c r="BAB4" s="47"/>
      <c r="BAC4" s="47"/>
      <c r="BAD4" s="47"/>
      <c r="BAE4" s="47"/>
      <c r="BAF4" s="47"/>
      <c r="BAG4" s="47"/>
      <c r="BAH4" s="47"/>
      <c r="BAI4" s="47"/>
      <c r="BAJ4" s="47"/>
      <c r="BAK4" s="47"/>
      <c r="BAL4" s="47"/>
      <c r="BAM4" s="47"/>
      <c r="BAN4" s="47"/>
      <c r="BAO4" s="47"/>
      <c r="BAP4" s="47"/>
      <c r="BAQ4" s="47"/>
      <c r="BAR4" s="47"/>
      <c r="BAS4" s="47"/>
      <c r="BAT4" s="47"/>
      <c r="BAU4" s="47"/>
      <c r="BAV4" s="47"/>
      <c r="BAW4" s="47"/>
      <c r="BAX4" s="47"/>
      <c r="BAY4" s="47"/>
      <c r="BAZ4" s="47"/>
      <c r="BBA4" s="47"/>
      <c r="BBB4" s="47"/>
      <c r="BBC4" s="47"/>
      <c r="BBD4" s="47"/>
      <c r="BBE4" s="47"/>
      <c r="BBF4" s="47"/>
      <c r="BBG4" s="47"/>
      <c r="BBH4" s="47"/>
      <c r="BBI4" s="47"/>
      <c r="BBJ4" s="47"/>
      <c r="BBK4" s="47"/>
      <c r="BBL4" s="47"/>
      <c r="BBM4" s="47"/>
      <c r="BBN4" s="47"/>
      <c r="BBO4" s="47"/>
      <c r="BBP4" s="47"/>
      <c r="BBQ4" s="47"/>
      <c r="BBR4" s="47"/>
      <c r="BBS4" s="47"/>
      <c r="BBT4" s="47"/>
      <c r="BBU4" s="47"/>
      <c r="BBV4" s="47"/>
      <c r="BBW4" s="47"/>
      <c r="BBX4" s="47"/>
      <c r="BBY4" s="47"/>
      <c r="BBZ4" s="47"/>
      <c r="BCA4" s="47"/>
      <c r="BCB4" s="47"/>
      <c r="BCC4" s="47"/>
      <c r="BCD4" s="47"/>
      <c r="BCE4" s="47"/>
      <c r="BCF4" s="47"/>
      <c r="BCG4" s="47"/>
      <c r="BCH4" s="47"/>
      <c r="BCI4" s="47"/>
      <c r="BCJ4" s="47"/>
      <c r="BCK4" s="47"/>
      <c r="BCL4" s="47"/>
      <c r="BCM4" s="47"/>
      <c r="BCN4" s="47"/>
      <c r="BCO4" s="47"/>
      <c r="BCP4" s="47"/>
      <c r="BCQ4" s="47"/>
      <c r="BCR4" s="47"/>
      <c r="BCS4" s="47"/>
      <c r="BCT4" s="47"/>
      <c r="BCU4" s="47"/>
      <c r="BCV4" s="47"/>
      <c r="BCW4" s="47"/>
      <c r="BCX4" s="47"/>
      <c r="BCY4" s="47"/>
      <c r="BCZ4" s="47"/>
      <c r="BDA4" s="47"/>
      <c r="BDB4" s="47"/>
      <c r="BDC4" s="47"/>
      <c r="BDD4" s="47"/>
      <c r="BDE4" s="47"/>
      <c r="BDF4" s="47"/>
      <c r="BDG4" s="47"/>
      <c r="BDH4" s="47"/>
      <c r="BDI4" s="47"/>
      <c r="BDJ4" s="47"/>
      <c r="BDK4" s="47"/>
      <c r="BDL4" s="47"/>
      <c r="BDM4" s="47"/>
      <c r="BDN4" s="47"/>
      <c r="BDO4" s="47"/>
      <c r="BDP4" s="47"/>
      <c r="BDQ4" s="47"/>
      <c r="BDR4" s="47"/>
      <c r="BDS4" s="47"/>
      <c r="BDT4" s="47"/>
      <c r="BDU4" s="47"/>
      <c r="BDV4" s="47"/>
      <c r="BDW4" s="47"/>
      <c r="BDX4" s="47"/>
      <c r="BDY4" s="47"/>
      <c r="BDZ4" s="47"/>
      <c r="BEA4" s="47"/>
      <c r="BEB4" s="47"/>
      <c r="BEC4" s="47"/>
      <c r="BED4" s="47"/>
      <c r="BEE4" s="47"/>
      <c r="BEF4" s="47"/>
      <c r="BEG4" s="47"/>
      <c r="BEH4" s="47"/>
      <c r="BEI4" s="47"/>
      <c r="BEJ4" s="47"/>
      <c r="BEK4" s="47"/>
      <c r="BEL4" s="47"/>
      <c r="BEM4" s="47"/>
      <c r="BEN4" s="47"/>
      <c r="BEO4" s="47"/>
      <c r="BEP4" s="47"/>
      <c r="BEQ4" s="47"/>
      <c r="BER4" s="47"/>
      <c r="BES4" s="47"/>
      <c r="BET4" s="47"/>
      <c r="BEU4" s="47"/>
      <c r="BEV4" s="47"/>
      <c r="BEW4" s="47"/>
      <c r="BEX4" s="47"/>
      <c r="BEY4" s="47"/>
      <c r="BEZ4" s="47"/>
      <c r="BFA4" s="47"/>
      <c r="BFB4" s="47"/>
      <c r="BFC4" s="47"/>
      <c r="BFD4" s="47"/>
      <c r="BFE4" s="47"/>
      <c r="BFF4" s="47"/>
      <c r="BFG4" s="47"/>
      <c r="BFH4" s="47"/>
      <c r="BFI4" s="47"/>
      <c r="BFJ4" s="47"/>
      <c r="BFK4" s="47"/>
      <c r="BFL4" s="47"/>
      <c r="BFM4" s="47"/>
      <c r="BFN4" s="47"/>
      <c r="BFO4" s="47"/>
      <c r="BFP4" s="47"/>
      <c r="BFQ4" s="47"/>
      <c r="BFR4" s="47"/>
      <c r="BFS4" s="47"/>
      <c r="BFT4" s="47"/>
      <c r="BFU4" s="47"/>
      <c r="BFV4" s="47"/>
      <c r="BFW4" s="47"/>
      <c r="BFX4" s="47"/>
      <c r="BFY4" s="47"/>
      <c r="BFZ4" s="47"/>
      <c r="BGA4" s="47"/>
      <c r="BGB4" s="47"/>
      <c r="BGC4" s="47"/>
      <c r="BGD4" s="47"/>
      <c r="BGE4" s="47"/>
      <c r="BGF4" s="47"/>
      <c r="BGG4" s="47"/>
      <c r="BGH4" s="47"/>
      <c r="BGI4" s="47"/>
      <c r="BGJ4" s="47"/>
      <c r="BGK4" s="47"/>
      <c r="BGL4" s="47"/>
      <c r="BGM4" s="47"/>
      <c r="BGN4" s="47"/>
      <c r="BGO4" s="47"/>
      <c r="BGP4" s="47"/>
      <c r="BGQ4" s="47"/>
      <c r="BGR4" s="47"/>
      <c r="BGS4" s="47"/>
      <c r="BGT4" s="47"/>
      <c r="BGU4" s="47"/>
      <c r="BGV4" s="47"/>
      <c r="BGW4" s="47"/>
      <c r="BGX4" s="47"/>
      <c r="BGY4" s="47"/>
      <c r="BGZ4" s="47"/>
      <c r="BHA4" s="47"/>
      <c r="BHB4" s="47"/>
      <c r="BHC4" s="47"/>
      <c r="BHD4" s="47"/>
      <c r="BHE4" s="47"/>
      <c r="BHF4" s="47"/>
      <c r="BHG4" s="47"/>
      <c r="BHH4" s="47"/>
      <c r="BHI4" s="47"/>
      <c r="BHJ4" s="47"/>
      <c r="BHK4" s="47"/>
      <c r="BHL4" s="47"/>
      <c r="BHM4" s="47"/>
      <c r="BHN4" s="47"/>
      <c r="BHO4" s="47"/>
      <c r="BHP4" s="47"/>
      <c r="BHQ4" s="47"/>
      <c r="BHR4" s="47"/>
      <c r="BHS4" s="47"/>
      <c r="BHT4" s="47"/>
      <c r="BHU4" s="47"/>
      <c r="BHV4" s="47"/>
      <c r="BHW4" s="47"/>
      <c r="BHX4" s="47"/>
      <c r="BHY4" s="47"/>
      <c r="BHZ4" s="47"/>
      <c r="BIA4" s="47"/>
      <c r="BIB4" s="47"/>
      <c r="BIC4" s="47"/>
      <c r="BID4" s="47"/>
      <c r="BIE4" s="47"/>
      <c r="BIF4" s="47"/>
      <c r="BIG4" s="47"/>
      <c r="BIH4" s="47"/>
      <c r="BII4" s="47"/>
      <c r="BIJ4" s="47"/>
      <c r="BIK4" s="47"/>
      <c r="BIL4" s="47"/>
      <c r="BIM4" s="47"/>
      <c r="BIN4" s="47"/>
      <c r="BIO4" s="47"/>
      <c r="BIP4" s="47"/>
      <c r="BIQ4" s="47"/>
      <c r="BIR4" s="47"/>
      <c r="BIS4" s="47"/>
      <c r="BIT4" s="47"/>
      <c r="BIU4" s="47"/>
      <c r="BIV4" s="47"/>
      <c r="BIW4" s="47"/>
      <c r="BIX4" s="47"/>
      <c r="BIY4" s="47"/>
      <c r="BIZ4" s="47"/>
      <c r="BJA4" s="47"/>
      <c r="BJB4" s="47"/>
      <c r="BJC4" s="47"/>
      <c r="BJD4" s="47"/>
      <c r="BJE4" s="47"/>
      <c r="BJF4" s="47"/>
      <c r="BJG4" s="47"/>
      <c r="BJH4" s="47"/>
      <c r="BJI4" s="47"/>
      <c r="BJJ4" s="47"/>
      <c r="BJK4" s="47"/>
      <c r="BJL4" s="47"/>
      <c r="BJM4" s="47"/>
      <c r="BJN4" s="47"/>
      <c r="BJO4" s="47"/>
      <c r="BJP4" s="47"/>
      <c r="BJQ4" s="47"/>
      <c r="BJR4" s="47"/>
      <c r="BJS4" s="47"/>
      <c r="BJT4" s="47"/>
      <c r="BJU4" s="47"/>
      <c r="BJV4" s="47"/>
      <c r="BJW4" s="47"/>
      <c r="BJX4" s="47"/>
      <c r="BJY4" s="47"/>
      <c r="BJZ4" s="47"/>
      <c r="BKA4" s="47"/>
      <c r="BKB4" s="47"/>
      <c r="BKC4" s="47"/>
      <c r="BKD4" s="47"/>
      <c r="BKE4" s="47"/>
      <c r="BKF4" s="47"/>
      <c r="BKG4" s="47"/>
      <c r="BKH4" s="47"/>
      <c r="BKI4" s="47"/>
      <c r="BKJ4" s="47"/>
      <c r="BKK4" s="47"/>
      <c r="BKL4" s="47"/>
      <c r="BKM4" s="47"/>
      <c r="BKN4" s="47"/>
      <c r="BKO4" s="47"/>
      <c r="BKP4" s="47"/>
      <c r="BKQ4" s="47"/>
      <c r="BKR4" s="47"/>
      <c r="BKS4" s="47"/>
      <c r="BKT4" s="47"/>
      <c r="BKU4" s="47"/>
      <c r="BKV4" s="47"/>
      <c r="BKW4" s="47"/>
      <c r="BKX4" s="47"/>
      <c r="BKY4" s="47"/>
      <c r="BKZ4" s="47"/>
      <c r="BLA4" s="47"/>
      <c r="BLB4" s="47"/>
      <c r="BLC4" s="47"/>
      <c r="BLD4" s="47"/>
      <c r="BLE4" s="47"/>
      <c r="BLF4" s="47"/>
      <c r="BLG4" s="47"/>
      <c r="BLH4" s="47"/>
      <c r="BLI4" s="47"/>
      <c r="BLJ4" s="47"/>
      <c r="BLK4" s="47"/>
      <c r="BLL4" s="47"/>
      <c r="BLM4" s="47"/>
      <c r="BLN4" s="47"/>
      <c r="BLO4" s="47"/>
      <c r="BLP4" s="47"/>
      <c r="BLQ4" s="47"/>
      <c r="BLR4" s="47"/>
      <c r="BLS4" s="47"/>
      <c r="BLT4" s="47"/>
      <c r="BLU4" s="47"/>
      <c r="BLV4" s="47"/>
      <c r="BLW4" s="47"/>
      <c r="BLX4" s="47"/>
      <c r="BLY4" s="47"/>
      <c r="BLZ4" s="47"/>
      <c r="BMA4" s="47"/>
      <c r="BMB4" s="47"/>
      <c r="BMC4" s="47"/>
      <c r="BMD4" s="47"/>
      <c r="BME4" s="47"/>
      <c r="BMF4" s="47"/>
      <c r="BMG4" s="47"/>
      <c r="BMH4" s="47"/>
      <c r="BMI4" s="47"/>
      <c r="BMJ4" s="47"/>
      <c r="BMK4" s="47"/>
      <c r="BML4" s="47"/>
      <c r="BMM4" s="47"/>
      <c r="BMN4" s="47"/>
      <c r="BMO4" s="47"/>
      <c r="BMP4" s="47"/>
      <c r="BMQ4" s="47"/>
      <c r="BMR4" s="47"/>
      <c r="BMS4" s="47"/>
      <c r="BMT4" s="47"/>
      <c r="BMU4" s="47"/>
      <c r="BMV4" s="47"/>
      <c r="BMW4" s="47"/>
      <c r="BMX4" s="47"/>
      <c r="BMY4" s="47"/>
      <c r="BMZ4" s="47"/>
      <c r="BNA4" s="47"/>
      <c r="BNB4" s="47"/>
      <c r="BNC4" s="47"/>
      <c r="BND4" s="47"/>
      <c r="BNE4" s="47"/>
      <c r="BNF4" s="47"/>
      <c r="BNG4" s="47"/>
      <c r="BNH4" s="47"/>
      <c r="BNI4" s="47"/>
      <c r="BNJ4" s="47"/>
      <c r="BNK4" s="47"/>
      <c r="BNL4" s="47"/>
      <c r="BNM4" s="47"/>
      <c r="BNN4" s="47"/>
      <c r="BNO4" s="47"/>
      <c r="BNP4" s="47"/>
      <c r="BNQ4" s="47"/>
      <c r="BNR4" s="47"/>
      <c r="BNS4" s="47"/>
      <c r="BNT4" s="47"/>
      <c r="BNU4" s="47"/>
      <c r="BNV4" s="47"/>
      <c r="BNW4" s="47"/>
      <c r="BNX4" s="47"/>
      <c r="BNY4" s="47"/>
      <c r="BNZ4" s="47"/>
      <c r="BOA4" s="47"/>
      <c r="BOB4" s="47"/>
      <c r="BOC4" s="47"/>
      <c r="BOD4" s="47"/>
      <c r="BOE4" s="47"/>
      <c r="BOF4" s="47"/>
      <c r="BOG4" s="47"/>
      <c r="BOH4" s="47"/>
      <c r="BOI4" s="47"/>
      <c r="BOJ4" s="47"/>
      <c r="BOK4" s="47"/>
      <c r="BOL4" s="47"/>
      <c r="BOM4" s="47"/>
      <c r="BON4" s="47"/>
      <c r="BOO4" s="47"/>
      <c r="BOP4" s="47"/>
      <c r="BOQ4" s="47"/>
      <c r="BOR4" s="47"/>
      <c r="BOS4" s="47"/>
      <c r="BOT4" s="47"/>
      <c r="BOU4" s="47"/>
      <c r="BOV4" s="47"/>
      <c r="BOW4" s="47"/>
      <c r="BOX4" s="47"/>
      <c r="BOY4" s="47"/>
      <c r="BOZ4" s="47"/>
      <c r="BPA4" s="47"/>
      <c r="BPB4" s="47"/>
      <c r="BPC4" s="47"/>
      <c r="BPD4" s="47"/>
      <c r="BPE4" s="47"/>
      <c r="BPF4" s="47"/>
      <c r="BPG4" s="47"/>
      <c r="BPH4" s="47"/>
      <c r="BPI4" s="47"/>
      <c r="BPJ4" s="47"/>
      <c r="BPK4" s="47"/>
      <c r="BPL4" s="47"/>
      <c r="BPM4" s="47"/>
      <c r="BPN4" s="47"/>
      <c r="BPO4" s="47"/>
      <c r="BPP4" s="47"/>
      <c r="BPQ4" s="47"/>
      <c r="BPR4" s="47"/>
      <c r="BPS4" s="47"/>
      <c r="BPT4" s="47"/>
      <c r="BPU4" s="47"/>
      <c r="BPV4" s="47"/>
      <c r="BPW4" s="47"/>
      <c r="BPX4" s="47"/>
      <c r="BPY4" s="47"/>
      <c r="BPZ4" s="47"/>
      <c r="BQA4" s="47"/>
      <c r="BQB4" s="47"/>
      <c r="BQC4" s="47"/>
      <c r="BQD4" s="47"/>
      <c r="BQE4" s="47"/>
      <c r="BQF4" s="47"/>
      <c r="BQG4" s="47"/>
      <c r="BQH4" s="47"/>
      <c r="BQI4" s="47"/>
      <c r="BQJ4" s="47"/>
      <c r="BQK4" s="47"/>
      <c r="BQL4" s="47"/>
      <c r="BQM4" s="47"/>
      <c r="BQN4" s="47"/>
      <c r="BQO4" s="47"/>
      <c r="BQP4" s="47"/>
      <c r="BQQ4" s="47"/>
      <c r="BQR4" s="47"/>
      <c r="BQS4" s="47"/>
      <c r="BQT4" s="47"/>
      <c r="BQU4" s="47"/>
      <c r="BQV4" s="47"/>
      <c r="BQW4" s="47"/>
      <c r="BQX4" s="47"/>
      <c r="BQY4" s="47"/>
      <c r="BQZ4" s="47"/>
      <c r="BRA4" s="47"/>
      <c r="BRB4" s="47"/>
      <c r="BRC4" s="47"/>
      <c r="BRD4" s="47"/>
      <c r="BRE4" s="47"/>
      <c r="BRF4" s="47"/>
      <c r="BRG4" s="47"/>
      <c r="BRH4" s="47"/>
      <c r="BRI4" s="47"/>
      <c r="BRJ4" s="47"/>
      <c r="BRK4" s="47"/>
      <c r="BRL4" s="47"/>
      <c r="BRM4" s="47"/>
      <c r="BRN4" s="47"/>
      <c r="BRO4" s="47"/>
      <c r="BRP4" s="47"/>
      <c r="BRQ4" s="47"/>
      <c r="BRR4" s="47"/>
      <c r="BRS4" s="47"/>
      <c r="BRT4" s="47"/>
      <c r="BRU4" s="47"/>
      <c r="BRV4" s="47"/>
      <c r="BRW4" s="47"/>
      <c r="BRX4" s="47"/>
      <c r="BRY4" s="47"/>
      <c r="BRZ4" s="47"/>
      <c r="BSA4" s="47"/>
      <c r="BSB4" s="47"/>
      <c r="BSC4" s="47"/>
      <c r="BSD4" s="47"/>
      <c r="BSE4" s="47"/>
      <c r="BSF4" s="47"/>
      <c r="BSG4" s="47"/>
      <c r="BSH4" s="47"/>
      <c r="BSI4" s="47"/>
      <c r="BSJ4" s="47"/>
      <c r="BSK4" s="47"/>
      <c r="BSL4" s="47"/>
      <c r="BSM4" s="47"/>
      <c r="BSN4" s="47"/>
      <c r="BSO4" s="47"/>
      <c r="BSP4" s="47"/>
      <c r="BSQ4" s="47"/>
      <c r="BSR4" s="47"/>
      <c r="BSS4" s="47"/>
      <c r="BST4" s="47"/>
      <c r="BSU4" s="47"/>
      <c r="BSV4" s="47"/>
      <c r="BSW4" s="47"/>
      <c r="BSX4" s="47"/>
      <c r="BSY4" s="47"/>
      <c r="BSZ4" s="47"/>
      <c r="BTA4" s="47"/>
      <c r="BTB4" s="47"/>
      <c r="BTC4" s="47"/>
      <c r="BTD4" s="47"/>
      <c r="BTE4" s="47"/>
      <c r="BTF4" s="47"/>
      <c r="BTG4" s="47"/>
      <c r="BTH4" s="47"/>
      <c r="BTI4" s="47"/>
      <c r="BTJ4" s="47"/>
      <c r="BTK4" s="47"/>
      <c r="BTL4" s="47"/>
      <c r="BTM4" s="47"/>
      <c r="BTN4" s="47"/>
      <c r="BTO4" s="47"/>
      <c r="BTP4" s="47"/>
      <c r="BTQ4" s="47"/>
      <c r="BTR4" s="47"/>
      <c r="BTS4" s="47"/>
      <c r="BTT4" s="47"/>
      <c r="BTU4" s="47"/>
      <c r="BTV4" s="47"/>
      <c r="BTW4" s="47"/>
      <c r="BTX4" s="47"/>
      <c r="BTY4" s="47"/>
      <c r="BTZ4" s="47"/>
      <c r="BUA4" s="47"/>
      <c r="BUB4" s="47"/>
      <c r="BUC4" s="47"/>
      <c r="BUD4" s="47"/>
      <c r="BUE4" s="47"/>
      <c r="BUF4" s="47"/>
      <c r="BUG4" s="47"/>
      <c r="BUH4" s="47"/>
      <c r="BUI4" s="47"/>
      <c r="BUJ4" s="47"/>
      <c r="BUK4" s="47"/>
      <c r="BUL4" s="47"/>
      <c r="BUM4" s="47"/>
      <c r="BUN4" s="47"/>
      <c r="BUO4" s="47"/>
      <c r="BUP4" s="47"/>
      <c r="BUQ4" s="47"/>
      <c r="BUR4" s="47"/>
      <c r="BUS4" s="47"/>
      <c r="BUT4" s="47"/>
      <c r="BUU4" s="47"/>
      <c r="BUV4" s="47"/>
      <c r="BUW4" s="47"/>
      <c r="BUX4" s="47"/>
      <c r="BUY4" s="47"/>
      <c r="BUZ4" s="47"/>
      <c r="BVA4" s="47"/>
      <c r="BVB4" s="47"/>
      <c r="BVC4" s="47"/>
      <c r="BVD4" s="47"/>
      <c r="BVE4" s="47"/>
      <c r="BVF4" s="47"/>
      <c r="BVG4" s="47"/>
      <c r="BVH4" s="47"/>
      <c r="BVI4" s="47"/>
      <c r="BVJ4" s="47"/>
      <c r="BVK4" s="47"/>
      <c r="BVL4" s="47"/>
      <c r="BVM4" s="47"/>
      <c r="BVN4" s="47"/>
      <c r="BVO4" s="47"/>
      <c r="BVP4" s="47"/>
      <c r="BVQ4" s="47"/>
      <c r="BVR4" s="47"/>
      <c r="BVS4" s="47"/>
      <c r="BVT4" s="47"/>
      <c r="BVU4" s="47"/>
      <c r="BVV4" s="47"/>
      <c r="BVW4" s="47"/>
      <c r="BVX4" s="47"/>
      <c r="BVY4" s="47"/>
      <c r="BVZ4" s="47"/>
      <c r="BWA4" s="47"/>
      <c r="BWB4" s="47"/>
      <c r="BWC4" s="47"/>
      <c r="BWD4" s="47"/>
      <c r="BWE4" s="47"/>
      <c r="BWF4" s="47"/>
      <c r="BWG4" s="47"/>
      <c r="BWH4" s="47"/>
      <c r="BWI4" s="47"/>
      <c r="BWJ4" s="47"/>
      <c r="BWK4" s="47"/>
      <c r="BWL4" s="47"/>
      <c r="BWM4" s="47"/>
      <c r="BWN4" s="47"/>
      <c r="BWO4" s="47"/>
      <c r="BWP4" s="47"/>
      <c r="BWQ4" s="47"/>
      <c r="BWR4" s="47"/>
      <c r="BWS4" s="47"/>
      <c r="BWT4" s="47"/>
      <c r="BWU4" s="47"/>
      <c r="BWV4" s="47"/>
      <c r="BWW4" s="47"/>
      <c r="BWX4" s="47"/>
      <c r="BWY4" s="47"/>
      <c r="BWZ4" s="47"/>
      <c r="BXA4" s="47"/>
      <c r="BXB4" s="47"/>
      <c r="BXC4" s="47"/>
      <c r="BXD4" s="47"/>
      <c r="BXE4" s="47"/>
      <c r="BXF4" s="47"/>
      <c r="BXG4" s="47"/>
      <c r="BXH4" s="47"/>
      <c r="BXI4" s="47"/>
      <c r="BXJ4" s="47"/>
      <c r="BXK4" s="47"/>
      <c r="BXL4" s="47"/>
      <c r="BXM4" s="47"/>
      <c r="BXN4" s="47"/>
      <c r="BXO4" s="47"/>
      <c r="BXP4" s="47"/>
      <c r="BXQ4" s="47"/>
      <c r="BXR4" s="47"/>
      <c r="BXS4" s="47"/>
      <c r="BXT4" s="47"/>
      <c r="BXU4" s="47"/>
      <c r="BXV4" s="47"/>
      <c r="BXW4" s="47"/>
      <c r="BXX4" s="47"/>
      <c r="BXY4" s="47"/>
      <c r="BXZ4" s="47"/>
      <c r="BYA4" s="47"/>
      <c r="BYB4" s="47"/>
      <c r="BYC4" s="47"/>
      <c r="BYD4" s="47"/>
      <c r="BYE4" s="47"/>
      <c r="BYF4" s="47"/>
      <c r="BYG4" s="47"/>
      <c r="BYH4" s="47"/>
      <c r="BYI4" s="47"/>
      <c r="BYJ4" s="47"/>
      <c r="BYK4" s="47"/>
      <c r="BYL4" s="47"/>
      <c r="BYM4" s="47"/>
      <c r="BYN4" s="47"/>
      <c r="BYO4" s="47"/>
      <c r="BYP4" s="47"/>
      <c r="BYQ4" s="47"/>
      <c r="BYR4" s="47"/>
      <c r="BYS4" s="47"/>
      <c r="BYT4" s="47"/>
      <c r="BYU4" s="47"/>
      <c r="BYV4" s="47"/>
      <c r="BYW4" s="47"/>
      <c r="BYX4" s="47"/>
      <c r="BYY4" s="47"/>
      <c r="BYZ4" s="47"/>
      <c r="BZA4" s="47"/>
      <c r="BZB4" s="47"/>
      <c r="BZC4" s="47"/>
      <c r="BZD4" s="47"/>
      <c r="BZE4" s="47"/>
      <c r="BZF4" s="47"/>
      <c r="BZG4" s="47"/>
      <c r="BZH4" s="47"/>
      <c r="BZI4" s="47"/>
      <c r="BZJ4" s="47"/>
      <c r="BZK4" s="47"/>
      <c r="BZL4" s="47"/>
      <c r="BZM4" s="47"/>
      <c r="BZN4" s="47"/>
      <c r="BZO4" s="47"/>
      <c r="BZP4" s="47"/>
      <c r="BZQ4" s="47"/>
      <c r="BZR4" s="47"/>
      <c r="BZS4" s="47"/>
      <c r="BZT4" s="47"/>
      <c r="BZU4" s="47"/>
      <c r="BZV4" s="47"/>
      <c r="BZW4" s="47"/>
      <c r="BZX4" s="47"/>
      <c r="BZY4" s="47"/>
      <c r="BZZ4" s="47"/>
      <c r="CAA4" s="47"/>
      <c r="CAB4" s="47"/>
      <c r="CAC4" s="47"/>
      <c r="CAD4" s="47"/>
      <c r="CAE4" s="47"/>
      <c r="CAF4" s="47"/>
      <c r="CAG4" s="47"/>
      <c r="CAH4" s="47"/>
      <c r="CAI4" s="47"/>
      <c r="CAJ4" s="47"/>
      <c r="CAK4" s="47"/>
      <c r="CAL4" s="47"/>
      <c r="CAM4" s="47"/>
      <c r="CAN4" s="47"/>
      <c r="CAO4" s="47"/>
      <c r="CAP4" s="47"/>
      <c r="CAQ4" s="47"/>
      <c r="CAR4" s="47"/>
      <c r="CAS4" s="47"/>
      <c r="CAT4" s="47"/>
      <c r="CAU4" s="47"/>
      <c r="CAV4" s="47"/>
      <c r="CAW4" s="47"/>
      <c r="CAX4" s="47"/>
      <c r="CAY4" s="47"/>
      <c r="CAZ4" s="47"/>
      <c r="CBA4" s="47"/>
      <c r="CBB4" s="47"/>
      <c r="CBC4" s="47"/>
      <c r="CBD4" s="47"/>
      <c r="CBE4" s="47"/>
      <c r="CBF4" s="47"/>
      <c r="CBG4" s="47"/>
      <c r="CBH4" s="47"/>
      <c r="CBI4" s="47"/>
      <c r="CBJ4" s="47"/>
      <c r="CBK4" s="47"/>
      <c r="CBL4" s="47"/>
      <c r="CBM4" s="47"/>
      <c r="CBN4" s="47"/>
      <c r="CBO4" s="47"/>
      <c r="CBP4" s="47"/>
      <c r="CBQ4" s="47"/>
      <c r="CBR4" s="47"/>
      <c r="CBS4" s="47"/>
      <c r="CBT4" s="47"/>
      <c r="CBU4" s="47"/>
      <c r="CBV4" s="47"/>
      <c r="CBW4" s="47"/>
      <c r="CBX4" s="47"/>
      <c r="CBY4" s="47"/>
      <c r="CBZ4" s="47"/>
      <c r="CCA4" s="47"/>
      <c r="CCB4" s="47"/>
      <c r="CCC4" s="47"/>
      <c r="CCD4" s="47"/>
      <c r="CCE4" s="47"/>
      <c r="CCF4" s="47"/>
      <c r="CCG4" s="47"/>
      <c r="CCH4" s="47"/>
      <c r="CCI4" s="47"/>
      <c r="CCJ4" s="47"/>
      <c r="CCK4" s="47"/>
      <c r="CCL4" s="47"/>
      <c r="CCM4" s="47"/>
      <c r="CCN4" s="47"/>
      <c r="CCO4" s="47"/>
      <c r="CCP4" s="47"/>
      <c r="CCQ4" s="47"/>
      <c r="CCR4" s="47"/>
      <c r="CCS4" s="47"/>
      <c r="CCT4" s="47"/>
      <c r="CCU4" s="47"/>
      <c r="CCV4" s="47"/>
      <c r="CCW4" s="47"/>
      <c r="CCX4" s="47"/>
      <c r="CCY4" s="47"/>
      <c r="CCZ4" s="47"/>
      <c r="CDA4" s="47"/>
      <c r="CDB4" s="47"/>
      <c r="CDC4" s="47"/>
      <c r="CDD4" s="47"/>
      <c r="CDE4" s="47"/>
      <c r="CDF4" s="47"/>
      <c r="CDG4" s="47"/>
      <c r="CDH4" s="47"/>
      <c r="CDI4" s="47"/>
      <c r="CDJ4" s="47"/>
      <c r="CDK4" s="47"/>
      <c r="CDL4" s="47"/>
      <c r="CDM4" s="47"/>
      <c r="CDN4" s="47"/>
      <c r="CDO4" s="47"/>
      <c r="CDP4" s="47"/>
      <c r="CDQ4" s="47"/>
      <c r="CDR4" s="47"/>
      <c r="CDS4" s="47"/>
      <c r="CDT4" s="47"/>
      <c r="CDU4" s="47"/>
      <c r="CDV4" s="47"/>
      <c r="CDW4" s="47"/>
      <c r="CDX4" s="47"/>
      <c r="CDY4" s="47"/>
      <c r="CDZ4" s="47"/>
      <c r="CEA4" s="47"/>
      <c r="CEB4" s="47"/>
      <c r="CEC4" s="47"/>
      <c r="CED4" s="47"/>
      <c r="CEE4" s="47"/>
      <c r="CEF4" s="47"/>
      <c r="CEG4" s="47"/>
      <c r="CEH4" s="47"/>
      <c r="CEI4" s="47"/>
      <c r="CEJ4" s="47"/>
      <c r="CEK4" s="47"/>
      <c r="CEL4" s="47"/>
      <c r="CEM4" s="47"/>
      <c r="CEN4" s="47"/>
      <c r="CEO4" s="47"/>
      <c r="CEP4" s="47"/>
      <c r="CEQ4" s="47"/>
      <c r="CER4" s="47"/>
      <c r="CES4" s="47"/>
      <c r="CET4" s="47"/>
      <c r="CEU4" s="47"/>
      <c r="CEV4" s="47"/>
      <c r="CEW4" s="47"/>
      <c r="CEX4" s="47"/>
      <c r="CEY4" s="47"/>
      <c r="CEZ4" s="47"/>
      <c r="CFA4" s="47"/>
      <c r="CFB4" s="47"/>
      <c r="CFC4" s="47"/>
      <c r="CFD4" s="47"/>
      <c r="CFE4" s="47"/>
      <c r="CFF4" s="47"/>
      <c r="CFG4" s="47"/>
      <c r="CFH4" s="47"/>
      <c r="CFI4" s="47"/>
      <c r="CFJ4" s="47"/>
      <c r="CFK4" s="47"/>
      <c r="CFL4" s="47"/>
      <c r="CFM4" s="47"/>
      <c r="CFN4" s="47"/>
      <c r="CFO4" s="47"/>
      <c r="CFP4" s="47"/>
      <c r="CFQ4" s="47"/>
      <c r="CFR4" s="47"/>
      <c r="CFS4" s="47"/>
      <c r="CFT4" s="47"/>
      <c r="CFU4" s="47"/>
      <c r="CFV4" s="47"/>
      <c r="CFW4" s="47"/>
      <c r="CFX4" s="47"/>
      <c r="CFY4" s="47"/>
      <c r="CFZ4" s="47"/>
      <c r="CGA4" s="47"/>
      <c r="CGB4" s="47"/>
      <c r="CGC4" s="47"/>
      <c r="CGD4" s="47"/>
      <c r="CGE4" s="47"/>
      <c r="CGF4" s="47"/>
      <c r="CGG4" s="47"/>
      <c r="CGH4" s="47"/>
      <c r="CGI4" s="47"/>
      <c r="CGJ4" s="47"/>
      <c r="CGK4" s="47"/>
      <c r="CGL4" s="47"/>
      <c r="CGM4" s="47"/>
      <c r="CGN4" s="47"/>
      <c r="CGO4" s="47"/>
      <c r="CGP4" s="47"/>
      <c r="CGQ4" s="47"/>
      <c r="CGR4" s="47"/>
      <c r="CGS4" s="47"/>
      <c r="CGT4" s="47"/>
      <c r="CGU4" s="47"/>
      <c r="CGV4" s="47"/>
      <c r="CGW4" s="47"/>
      <c r="CGX4" s="47"/>
      <c r="CGY4" s="47"/>
      <c r="CGZ4" s="47"/>
      <c r="CHA4" s="47"/>
      <c r="CHB4" s="47"/>
      <c r="CHC4" s="47"/>
      <c r="CHD4" s="47"/>
      <c r="CHE4" s="47"/>
      <c r="CHF4" s="47"/>
      <c r="CHG4" s="47"/>
      <c r="CHH4" s="47"/>
      <c r="CHI4" s="47"/>
      <c r="CHJ4" s="47"/>
      <c r="CHK4" s="47"/>
      <c r="CHL4" s="47"/>
      <c r="CHM4" s="47"/>
      <c r="CHN4" s="47"/>
      <c r="CHO4" s="47"/>
      <c r="CHP4" s="47"/>
      <c r="CHQ4" s="47"/>
      <c r="CHR4" s="47"/>
      <c r="CHS4" s="47"/>
      <c r="CHT4" s="47"/>
      <c r="CHU4" s="47"/>
      <c r="CHV4" s="47"/>
      <c r="CHW4" s="47"/>
      <c r="CHX4" s="47"/>
      <c r="CHY4" s="47"/>
      <c r="CHZ4" s="47"/>
      <c r="CIA4" s="47"/>
      <c r="CIB4" s="47"/>
      <c r="CIC4" s="47"/>
      <c r="CID4" s="47"/>
      <c r="CIE4" s="47"/>
      <c r="CIF4" s="47"/>
      <c r="CIG4" s="47"/>
      <c r="CIH4" s="47"/>
      <c r="CII4" s="47"/>
      <c r="CIJ4" s="47"/>
      <c r="CIK4" s="47"/>
      <c r="CIL4" s="47"/>
      <c r="CIM4" s="47"/>
      <c r="CIN4" s="47"/>
      <c r="CIO4" s="47"/>
      <c r="CIP4" s="47"/>
      <c r="CIQ4" s="47"/>
      <c r="CIR4" s="47"/>
      <c r="CIS4" s="47"/>
      <c r="CIT4" s="47"/>
      <c r="CIU4" s="47"/>
      <c r="CIV4" s="47"/>
      <c r="CIW4" s="47"/>
      <c r="CIX4" s="47"/>
      <c r="CIY4" s="47"/>
      <c r="CIZ4" s="47"/>
      <c r="CJA4" s="47"/>
      <c r="CJB4" s="47"/>
      <c r="CJC4" s="47"/>
      <c r="CJD4" s="47"/>
      <c r="CJE4" s="47"/>
      <c r="CJF4" s="47"/>
      <c r="CJG4" s="47"/>
      <c r="CJH4" s="47"/>
      <c r="CJI4" s="47"/>
      <c r="CJJ4" s="47"/>
      <c r="CJK4" s="47"/>
      <c r="CJL4" s="47"/>
      <c r="CJM4" s="47"/>
      <c r="CJN4" s="47"/>
      <c r="CJO4" s="47"/>
      <c r="CJP4" s="47"/>
      <c r="CJQ4" s="47"/>
      <c r="CJR4" s="47"/>
      <c r="CJS4" s="47"/>
      <c r="CJT4" s="47"/>
      <c r="CJU4" s="47"/>
      <c r="CJV4" s="47"/>
      <c r="CJW4" s="47"/>
      <c r="CJX4" s="47"/>
      <c r="CJY4" s="47"/>
      <c r="CJZ4" s="47"/>
      <c r="CKA4" s="47"/>
      <c r="CKB4" s="47"/>
      <c r="CKC4" s="47"/>
      <c r="CKD4" s="47"/>
      <c r="CKE4" s="47"/>
      <c r="CKF4" s="47"/>
      <c r="CKG4" s="47"/>
      <c r="CKH4" s="47"/>
      <c r="CKI4" s="47"/>
      <c r="CKJ4" s="47"/>
      <c r="CKK4" s="47"/>
      <c r="CKL4" s="47"/>
      <c r="CKM4" s="47"/>
      <c r="CKN4" s="47"/>
      <c r="CKO4" s="47"/>
      <c r="CKP4" s="47"/>
      <c r="CKQ4" s="47"/>
      <c r="CKR4" s="47"/>
      <c r="CKS4" s="47"/>
      <c r="CKT4" s="47"/>
      <c r="CKU4" s="47"/>
      <c r="CKV4" s="47"/>
      <c r="CKW4" s="47"/>
      <c r="CKX4" s="47"/>
      <c r="CKY4" s="47"/>
      <c r="CKZ4" s="47"/>
      <c r="CLA4" s="47"/>
      <c r="CLB4" s="47"/>
      <c r="CLC4" s="47"/>
      <c r="CLD4" s="47"/>
      <c r="CLE4" s="47"/>
      <c r="CLF4" s="47"/>
      <c r="CLG4" s="47"/>
      <c r="CLH4" s="47"/>
      <c r="CLI4" s="47"/>
      <c r="CLJ4" s="47"/>
      <c r="CLK4" s="47"/>
      <c r="CLL4" s="47"/>
      <c r="CLM4" s="47"/>
      <c r="CLN4" s="47"/>
      <c r="CLO4" s="47"/>
      <c r="CLP4" s="47"/>
      <c r="CLQ4" s="47"/>
      <c r="CLR4" s="47"/>
      <c r="CLS4" s="47"/>
      <c r="CLT4" s="47"/>
      <c r="CLU4" s="47"/>
      <c r="CLV4" s="47"/>
      <c r="CLW4" s="47"/>
      <c r="CLX4" s="47"/>
      <c r="CLY4" s="47"/>
      <c r="CLZ4" s="47"/>
      <c r="CMA4" s="47"/>
      <c r="CMB4" s="47"/>
      <c r="CMC4" s="47"/>
      <c r="CMD4" s="47"/>
      <c r="CME4" s="47"/>
      <c r="CMF4" s="47"/>
      <c r="CMG4" s="47"/>
      <c r="CMH4" s="47"/>
      <c r="CMI4" s="47"/>
      <c r="CMJ4" s="47"/>
      <c r="CMK4" s="47"/>
      <c r="CML4" s="47"/>
      <c r="CMM4" s="47"/>
      <c r="CMN4" s="47"/>
      <c r="CMO4" s="47"/>
      <c r="CMP4" s="47"/>
      <c r="CMQ4" s="47"/>
      <c r="CMR4" s="47"/>
      <c r="CMS4" s="47"/>
      <c r="CMT4" s="47"/>
      <c r="CMU4" s="47"/>
      <c r="CMV4" s="47"/>
      <c r="CMW4" s="47"/>
      <c r="CMX4" s="47"/>
      <c r="CMY4" s="47"/>
      <c r="CMZ4" s="47"/>
      <c r="CNA4" s="47"/>
      <c r="CNB4" s="47"/>
      <c r="CNC4" s="47"/>
      <c r="CND4" s="47"/>
      <c r="CNE4" s="47"/>
      <c r="CNF4" s="47"/>
      <c r="CNG4" s="47"/>
      <c r="CNH4" s="47"/>
      <c r="CNI4" s="47"/>
      <c r="CNJ4" s="47"/>
      <c r="CNK4" s="47"/>
      <c r="CNL4" s="47"/>
      <c r="CNM4" s="47"/>
      <c r="CNN4" s="47"/>
      <c r="CNO4" s="47"/>
      <c r="CNP4" s="47"/>
      <c r="CNQ4" s="47"/>
      <c r="CNR4" s="47"/>
      <c r="CNS4" s="47"/>
      <c r="CNT4" s="47"/>
      <c r="CNU4" s="47"/>
      <c r="CNV4" s="47"/>
      <c r="CNW4" s="47"/>
      <c r="CNX4" s="47"/>
      <c r="CNY4" s="47"/>
      <c r="CNZ4" s="47"/>
      <c r="COA4" s="47"/>
      <c r="COB4" s="47"/>
      <c r="COC4" s="47"/>
      <c r="COD4" s="47"/>
      <c r="COE4" s="47"/>
      <c r="COF4" s="47"/>
      <c r="COG4" s="47"/>
      <c r="COH4" s="47"/>
      <c r="COI4" s="47"/>
      <c r="COJ4" s="47"/>
      <c r="COK4" s="47"/>
      <c r="COL4" s="47"/>
      <c r="COM4" s="47"/>
      <c r="CON4" s="47"/>
      <c r="COO4" s="47"/>
      <c r="COP4" s="47"/>
      <c r="COQ4" s="47"/>
      <c r="COR4" s="47"/>
      <c r="COS4" s="47"/>
      <c r="COT4" s="47"/>
      <c r="COU4" s="47"/>
      <c r="COV4" s="47"/>
      <c r="COW4" s="47"/>
      <c r="COX4" s="47"/>
      <c r="COY4" s="47"/>
      <c r="COZ4" s="47"/>
      <c r="CPA4" s="47"/>
      <c r="CPB4" s="47"/>
      <c r="CPC4" s="47"/>
      <c r="CPD4" s="47"/>
      <c r="CPE4" s="47"/>
      <c r="CPF4" s="47"/>
      <c r="CPG4" s="47"/>
      <c r="CPH4" s="47"/>
      <c r="CPI4" s="47"/>
      <c r="CPJ4" s="47"/>
      <c r="CPK4" s="47"/>
      <c r="CPL4" s="47"/>
      <c r="CPM4" s="47"/>
      <c r="CPN4" s="47"/>
      <c r="CPO4" s="47"/>
      <c r="CPP4" s="47"/>
      <c r="CPQ4" s="47"/>
      <c r="CPR4" s="47"/>
      <c r="CPS4" s="47"/>
      <c r="CPT4" s="47"/>
      <c r="CPU4" s="47"/>
      <c r="CPV4" s="47"/>
      <c r="CPW4" s="47"/>
      <c r="CPX4" s="47"/>
      <c r="CPY4" s="47"/>
      <c r="CPZ4" s="47"/>
      <c r="CQA4" s="47"/>
      <c r="CQB4" s="47"/>
      <c r="CQC4" s="47"/>
      <c r="CQD4" s="47"/>
      <c r="CQE4" s="47"/>
      <c r="CQF4" s="47"/>
      <c r="CQG4" s="47"/>
      <c r="CQH4" s="47"/>
      <c r="CQI4" s="47"/>
      <c r="CQJ4" s="47"/>
      <c r="CQK4" s="47"/>
      <c r="CQL4" s="47"/>
      <c r="CQM4" s="47"/>
      <c r="CQN4" s="47"/>
      <c r="CQO4" s="47"/>
      <c r="CQP4" s="47"/>
      <c r="CQQ4" s="47"/>
      <c r="CQR4" s="47"/>
      <c r="CQS4" s="47"/>
      <c r="CQT4" s="47"/>
      <c r="CQU4" s="47"/>
      <c r="CQV4" s="47"/>
      <c r="CQW4" s="47"/>
      <c r="CQX4" s="47"/>
      <c r="CQY4" s="47"/>
      <c r="CQZ4" s="47"/>
      <c r="CRA4" s="47"/>
      <c r="CRB4" s="47"/>
      <c r="CRC4" s="47"/>
      <c r="CRD4" s="47"/>
      <c r="CRE4" s="47"/>
      <c r="CRF4" s="47"/>
      <c r="CRG4" s="47"/>
      <c r="CRH4" s="47"/>
      <c r="CRI4" s="47"/>
      <c r="CRJ4" s="47"/>
      <c r="CRK4" s="47"/>
      <c r="CRL4" s="47"/>
      <c r="CRM4" s="47"/>
      <c r="CRN4" s="47"/>
      <c r="CRO4" s="47"/>
      <c r="CRP4" s="47"/>
      <c r="CRQ4" s="47"/>
      <c r="CRR4" s="47"/>
      <c r="CRS4" s="47"/>
      <c r="CRT4" s="47"/>
      <c r="CRU4" s="47"/>
      <c r="CRV4" s="47"/>
      <c r="CRW4" s="47"/>
      <c r="CRX4" s="47"/>
      <c r="CRY4" s="47"/>
      <c r="CRZ4" s="47"/>
      <c r="CSA4" s="47"/>
      <c r="CSB4" s="47"/>
      <c r="CSC4" s="47"/>
      <c r="CSD4" s="47"/>
      <c r="CSE4" s="47"/>
      <c r="CSF4" s="47"/>
      <c r="CSG4" s="47"/>
      <c r="CSH4" s="47"/>
      <c r="CSI4" s="47"/>
      <c r="CSJ4" s="47"/>
      <c r="CSK4" s="47"/>
      <c r="CSL4" s="47"/>
      <c r="CSM4" s="47"/>
      <c r="CSN4" s="47"/>
      <c r="CSO4" s="47"/>
      <c r="CSP4" s="47"/>
      <c r="CSQ4" s="47"/>
      <c r="CSR4" s="47"/>
      <c r="CSS4" s="47"/>
      <c r="CST4" s="47"/>
      <c r="CSU4" s="47"/>
      <c r="CSV4" s="47"/>
      <c r="CSW4" s="47"/>
      <c r="CSX4" s="47"/>
      <c r="CSY4" s="47"/>
      <c r="CSZ4" s="47"/>
      <c r="CTA4" s="47"/>
      <c r="CTB4" s="47"/>
      <c r="CTC4" s="47"/>
      <c r="CTD4" s="47"/>
      <c r="CTE4" s="47"/>
      <c r="CTF4" s="47"/>
      <c r="CTG4" s="47"/>
      <c r="CTH4" s="47"/>
      <c r="CTI4" s="47"/>
      <c r="CTJ4" s="47"/>
      <c r="CTK4" s="47"/>
      <c r="CTL4" s="47"/>
      <c r="CTM4" s="47"/>
      <c r="CTN4" s="47"/>
      <c r="CTO4" s="47"/>
      <c r="CTP4" s="47"/>
      <c r="CTQ4" s="47"/>
      <c r="CTR4" s="47"/>
      <c r="CTS4" s="47"/>
      <c r="CTT4" s="47"/>
      <c r="CTU4" s="47"/>
      <c r="CTV4" s="47"/>
      <c r="CTW4" s="47"/>
      <c r="CTX4" s="47"/>
      <c r="CTY4" s="47"/>
      <c r="CTZ4" s="47"/>
      <c r="CUA4" s="47"/>
      <c r="CUB4" s="47"/>
      <c r="CUC4" s="47"/>
      <c r="CUD4" s="47"/>
      <c r="CUE4" s="47"/>
      <c r="CUF4" s="47"/>
      <c r="CUG4" s="47"/>
      <c r="CUH4" s="47"/>
      <c r="CUI4" s="47"/>
      <c r="CUJ4" s="47"/>
      <c r="CUK4" s="47"/>
      <c r="CUL4" s="47"/>
      <c r="CUM4" s="47"/>
      <c r="CUN4" s="47"/>
      <c r="CUO4" s="47"/>
      <c r="CUP4" s="47"/>
      <c r="CUQ4" s="47"/>
      <c r="CUR4" s="47"/>
      <c r="CUS4" s="47"/>
      <c r="CUT4" s="47"/>
      <c r="CUU4" s="47"/>
      <c r="CUV4" s="47"/>
      <c r="CUW4" s="47"/>
      <c r="CUX4" s="47"/>
      <c r="CUY4" s="47"/>
      <c r="CUZ4" s="47"/>
      <c r="CVA4" s="47"/>
      <c r="CVB4" s="47"/>
      <c r="CVC4" s="47"/>
      <c r="CVD4" s="47"/>
      <c r="CVE4" s="47"/>
      <c r="CVF4" s="47"/>
      <c r="CVG4" s="47"/>
      <c r="CVH4" s="47"/>
      <c r="CVI4" s="47"/>
      <c r="CVJ4" s="47"/>
      <c r="CVK4" s="47"/>
      <c r="CVL4" s="47"/>
      <c r="CVM4" s="47"/>
      <c r="CVN4" s="47"/>
      <c r="CVO4" s="47"/>
      <c r="CVP4" s="47"/>
      <c r="CVQ4" s="47"/>
      <c r="CVR4" s="47"/>
      <c r="CVS4" s="47"/>
      <c r="CVT4" s="47"/>
      <c r="CVU4" s="47"/>
      <c r="CVV4" s="47"/>
      <c r="CVW4" s="47"/>
      <c r="CVX4" s="47"/>
      <c r="CVY4" s="47"/>
      <c r="CVZ4" s="47"/>
      <c r="CWA4" s="47"/>
      <c r="CWB4" s="47"/>
      <c r="CWC4" s="47"/>
      <c r="CWD4" s="47"/>
      <c r="CWE4" s="47"/>
      <c r="CWF4" s="47"/>
      <c r="CWG4" s="47"/>
      <c r="CWH4" s="47"/>
      <c r="CWI4" s="47"/>
      <c r="CWJ4" s="47"/>
      <c r="CWK4" s="47"/>
      <c r="CWL4" s="47"/>
      <c r="CWM4" s="47"/>
      <c r="CWN4" s="47"/>
      <c r="CWO4" s="47"/>
      <c r="CWP4" s="47"/>
      <c r="CWQ4" s="47"/>
      <c r="CWR4" s="47"/>
      <c r="CWS4" s="47"/>
      <c r="CWT4" s="47"/>
      <c r="CWU4" s="47"/>
      <c r="CWV4" s="47"/>
      <c r="CWW4" s="47"/>
      <c r="CWX4" s="47"/>
      <c r="CWY4" s="47"/>
      <c r="CWZ4" s="47"/>
      <c r="CXA4" s="47"/>
      <c r="CXB4" s="47"/>
      <c r="CXC4" s="47"/>
      <c r="CXD4" s="47"/>
      <c r="CXE4" s="47"/>
      <c r="CXF4" s="47"/>
      <c r="CXG4" s="47"/>
      <c r="CXH4" s="47"/>
      <c r="CXI4" s="47"/>
      <c r="CXJ4" s="47"/>
      <c r="CXK4" s="47"/>
      <c r="CXL4" s="47"/>
      <c r="CXM4" s="47"/>
      <c r="CXN4" s="47"/>
      <c r="CXO4" s="47"/>
      <c r="CXP4" s="47"/>
      <c r="CXQ4" s="47"/>
      <c r="CXR4" s="47"/>
      <c r="CXS4" s="47"/>
      <c r="CXT4" s="47"/>
      <c r="CXU4" s="47"/>
      <c r="CXV4" s="47"/>
      <c r="CXW4" s="47"/>
      <c r="CXX4" s="47"/>
      <c r="CXY4" s="47"/>
      <c r="CXZ4" s="47"/>
      <c r="CYA4" s="47"/>
      <c r="CYB4" s="47"/>
      <c r="CYC4" s="47"/>
      <c r="CYD4" s="47"/>
      <c r="CYE4" s="47"/>
      <c r="CYF4" s="47"/>
      <c r="CYG4" s="47"/>
      <c r="CYH4" s="47"/>
      <c r="CYI4" s="47"/>
      <c r="CYJ4" s="47"/>
      <c r="CYK4" s="47"/>
      <c r="CYL4" s="47"/>
      <c r="CYM4" s="47"/>
      <c r="CYN4" s="47"/>
      <c r="CYO4" s="47"/>
      <c r="CYP4" s="47"/>
      <c r="CYQ4" s="47"/>
      <c r="CYR4" s="47"/>
      <c r="CYS4" s="47"/>
      <c r="CYT4" s="47"/>
      <c r="CYU4" s="47"/>
      <c r="CYV4" s="47"/>
      <c r="CYW4" s="47"/>
      <c r="CYX4" s="47"/>
      <c r="CYY4" s="47"/>
      <c r="CYZ4" s="47"/>
      <c r="CZA4" s="47"/>
      <c r="CZB4" s="47"/>
      <c r="CZC4" s="47"/>
      <c r="CZD4" s="47"/>
      <c r="CZE4" s="47"/>
      <c r="CZF4" s="47"/>
      <c r="CZG4" s="47"/>
      <c r="CZH4" s="47"/>
      <c r="CZI4" s="47"/>
      <c r="CZJ4" s="47"/>
      <c r="CZK4" s="47"/>
      <c r="CZL4" s="47"/>
      <c r="CZM4" s="47"/>
      <c r="CZN4" s="47"/>
      <c r="CZO4" s="47"/>
      <c r="CZP4" s="47"/>
      <c r="CZQ4" s="47"/>
      <c r="CZR4" s="47"/>
      <c r="CZS4" s="47"/>
      <c r="CZT4" s="47"/>
      <c r="CZU4" s="47"/>
      <c r="CZV4" s="47"/>
      <c r="CZW4" s="47"/>
      <c r="CZX4" s="47"/>
      <c r="CZY4" s="47"/>
      <c r="CZZ4" s="47"/>
      <c r="DAA4" s="47"/>
      <c r="DAB4" s="47"/>
      <c r="DAC4" s="47"/>
      <c r="DAD4" s="47"/>
      <c r="DAE4" s="47"/>
      <c r="DAF4" s="47"/>
      <c r="DAG4" s="47"/>
      <c r="DAH4" s="47"/>
      <c r="DAI4" s="47"/>
      <c r="DAJ4" s="47"/>
      <c r="DAK4" s="47"/>
      <c r="DAL4" s="47"/>
      <c r="DAM4" s="47"/>
      <c r="DAN4" s="47"/>
      <c r="DAO4" s="47"/>
      <c r="DAP4" s="47"/>
      <c r="DAQ4" s="47"/>
      <c r="DAR4" s="47"/>
      <c r="DAS4" s="47"/>
      <c r="DAT4" s="47"/>
      <c r="DAU4" s="47"/>
      <c r="DAV4" s="47"/>
      <c r="DAW4" s="47"/>
      <c r="DAX4" s="47"/>
      <c r="DAY4" s="47"/>
      <c r="DAZ4" s="47"/>
      <c r="DBA4" s="47"/>
      <c r="DBB4" s="47"/>
      <c r="DBC4" s="47"/>
      <c r="DBD4" s="47"/>
      <c r="DBE4" s="47"/>
      <c r="DBF4" s="47"/>
      <c r="DBG4" s="47"/>
      <c r="DBH4" s="47"/>
      <c r="DBI4" s="47"/>
      <c r="DBJ4" s="47"/>
      <c r="DBK4" s="47"/>
      <c r="DBL4" s="47"/>
      <c r="DBM4" s="47"/>
      <c r="DBN4" s="47"/>
      <c r="DBO4" s="47"/>
      <c r="DBP4" s="47"/>
      <c r="DBQ4" s="47"/>
      <c r="DBR4" s="47"/>
      <c r="DBS4" s="47"/>
      <c r="DBT4" s="47"/>
      <c r="DBU4" s="47"/>
      <c r="DBV4" s="47"/>
      <c r="DBW4" s="47"/>
      <c r="DBX4" s="47"/>
      <c r="DBY4" s="47"/>
      <c r="DBZ4" s="47"/>
      <c r="DCA4" s="47"/>
      <c r="DCB4" s="47"/>
      <c r="DCC4" s="47"/>
      <c r="DCD4" s="47"/>
      <c r="DCE4" s="47"/>
      <c r="DCF4" s="47"/>
      <c r="DCG4" s="47"/>
      <c r="DCH4" s="47"/>
      <c r="DCI4" s="47"/>
      <c r="DCJ4" s="47"/>
      <c r="DCK4" s="47"/>
      <c r="DCL4" s="47"/>
      <c r="DCM4" s="47"/>
      <c r="DCN4" s="47"/>
      <c r="DCO4" s="47"/>
      <c r="DCP4" s="47"/>
      <c r="DCQ4" s="47"/>
      <c r="DCR4" s="47"/>
      <c r="DCS4" s="47"/>
      <c r="DCT4" s="47"/>
      <c r="DCU4" s="47"/>
      <c r="DCV4" s="47"/>
      <c r="DCW4" s="47"/>
      <c r="DCX4" s="47"/>
      <c r="DCY4" s="47"/>
      <c r="DCZ4" s="47"/>
      <c r="DDA4" s="47"/>
      <c r="DDB4" s="47"/>
      <c r="DDC4" s="47"/>
      <c r="DDD4" s="47"/>
      <c r="DDE4" s="47"/>
      <c r="DDF4" s="47"/>
      <c r="DDG4" s="47"/>
      <c r="DDH4" s="47"/>
      <c r="DDI4" s="47"/>
      <c r="DDJ4" s="47"/>
      <c r="DDK4" s="47"/>
      <c r="DDL4" s="47"/>
      <c r="DDM4" s="47"/>
      <c r="DDN4" s="47"/>
      <c r="DDO4" s="47"/>
      <c r="DDP4" s="47"/>
      <c r="DDQ4" s="47"/>
      <c r="DDR4" s="47"/>
      <c r="DDS4" s="47"/>
      <c r="DDT4" s="47"/>
      <c r="DDU4" s="47"/>
      <c r="DDV4" s="47"/>
      <c r="DDW4" s="47"/>
      <c r="DDX4" s="47"/>
      <c r="DDY4" s="47"/>
      <c r="DDZ4" s="47"/>
      <c r="DEA4" s="47"/>
      <c r="DEB4" s="47"/>
      <c r="DEC4" s="47"/>
      <c r="DED4" s="47"/>
      <c r="DEE4" s="47"/>
      <c r="DEF4" s="47"/>
      <c r="DEG4" s="47"/>
      <c r="DEH4" s="47"/>
      <c r="DEI4" s="47"/>
      <c r="DEJ4" s="47"/>
      <c r="DEK4" s="47"/>
      <c r="DEL4" s="47"/>
      <c r="DEM4" s="47"/>
      <c r="DEN4" s="47"/>
      <c r="DEO4" s="47"/>
      <c r="DEP4" s="47"/>
      <c r="DEQ4" s="47"/>
      <c r="DER4" s="47"/>
      <c r="DES4" s="47"/>
      <c r="DET4" s="47"/>
      <c r="DEU4" s="47"/>
      <c r="DEV4" s="47"/>
      <c r="DEW4" s="47"/>
      <c r="DEX4" s="47"/>
      <c r="DEY4" s="47"/>
      <c r="DEZ4" s="47"/>
      <c r="DFA4" s="47"/>
      <c r="DFB4" s="47"/>
      <c r="DFC4" s="47"/>
      <c r="DFD4" s="47"/>
      <c r="DFE4" s="47"/>
      <c r="DFF4" s="47"/>
      <c r="DFG4" s="47"/>
      <c r="DFH4" s="47"/>
      <c r="DFI4" s="47"/>
      <c r="DFJ4" s="47"/>
      <c r="DFK4" s="47"/>
      <c r="DFL4" s="47"/>
      <c r="DFM4" s="47"/>
      <c r="DFN4" s="47"/>
      <c r="DFO4" s="47"/>
      <c r="DFP4" s="47"/>
      <c r="DFQ4" s="47"/>
      <c r="DFR4" s="47"/>
      <c r="DFS4" s="47"/>
      <c r="DFT4" s="47"/>
      <c r="DFU4" s="47"/>
      <c r="DFV4" s="47"/>
      <c r="DFW4" s="47"/>
      <c r="DFX4" s="47"/>
      <c r="DFY4" s="47"/>
      <c r="DFZ4" s="47"/>
      <c r="DGA4" s="47"/>
      <c r="DGB4" s="47"/>
      <c r="DGC4" s="47"/>
      <c r="DGD4" s="47"/>
      <c r="DGE4" s="47"/>
      <c r="DGF4" s="47"/>
      <c r="DGG4" s="47"/>
      <c r="DGH4" s="47"/>
      <c r="DGI4" s="47"/>
      <c r="DGJ4" s="47"/>
      <c r="DGK4" s="47"/>
      <c r="DGL4" s="47"/>
      <c r="DGM4" s="47"/>
      <c r="DGN4" s="47"/>
      <c r="DGO4" s="47"/>
      <c r="DGP4" s="47"/>
      <c r="DGQ4" s="47"/>
      <c r="DGR4" s="47"/>
      <c r="DGS4" s="47"/>
      <c r="DGT4" s="47"/>
      <c r="DGU4" s="47"/>
      <c r="DGV4" s="47"/>
      <c r="DGW4" s="47"/>
      <c r="DGX4" s="47"/>
      <c r="DGY4" s="47"/>
      <c r="DGZ4" s="47"/>
      <c r="DHA4" s="47"/>
      <c r="DHB4" s="47"/>
      <c r="DHC4" s="47"/>
      <c r="DHD4" s="47"/>
      <c r="DHE4" s="47"/>
      <c r="DHF4" s="47"/>
      <c r="DHG4" s="47"/>
      <c r="DHH4" s="47"/>
      <c r="DHI4" s="47"/>
      <c r="DHJ4" s="47"/>
      <c r="DHK4" s="47"/>
      <c r="DHL4" s="47"/>
      <c r="DHM4" s="47"/>
      <c r="DHN4" s="47"/>
      <c r="DHO4" s="47"/>
      <c r="DHP4" s="47"/>
      <c r="DHQ4" s="47"/>
      <c r="DHR4" s="47"/>
      <c r="DHS4" s="47"/>
      <c r="DHT4" s="47"/>
      <c r="DHU4" s="47"/>
      <c r="DHV4" s="47"/>
      <c r="DHW4" s="47"/>
      <c r="DHX4" s="47"/>
      <c r="DHY4" s="47"/>
      <c r="DHZ4" s="47"/>
      <c r="DIA4" s="47"/>
      <c r="DIB4" s="47"/>
      <c r="DIC4" s="47"/>
      <c r="DID4" s="47"/>
      <c r="DIE4" s="47"/>
      <c r="DIF4" s="47"/>
      <c r="DIG4" s="47"/>
      <c r="DIH4" s="47"/>
      <c r="DII4" s="47"/>
      <c r="DIJ4" s="47"/>
      <c r="DIK4" s="47"/>
      <c r="DIL4" s="47"/>
      <c r="DIM4" s="47"/>
      <c r="DIN4" s="47"/>
      <c r="DIO4" s="47"/>
      <c r="DIP4" s="47"/>
      <c r="DIQ4" s="47"/>
      <c r="DIR4" s="47"/>
      <c r="DIS4" s="47"/>
      <c r="DIT4" s="47"/>
      <c r="DIU4" s="47"/>
      <c r="DIV4" s="47"/>
      <c r="DIW4" s="47"/>
      <c r="DIX4" s="47"/>
      <c r="DIY4" s="47"/>
      <c r="DIZ4" s="47"/>
      <c r="DJA4" s="47"/>
      <c r="DJB4" s="47"/>
      <c r="DJC4" s="47"/>
      <c r="DJD4" s="47"/>
      <c r="DJE4" s="47"/>
      <c r="DJF4" s="47"/>
      <c r="DJG4" s="47"/>
      <c r="DJH4" s="47"/>
      <c r="DJI4" s="47"/>
      <c r="DJJ4" s="47"/>
      <c r="DJK4" s="47"/>
      <c r="DJL4" s="47"/>
      <c r="DJM4" s="47"/>
      <c r="DJN4" s="47"/>
      <c r="DJO4" s="47"/>
      <c r="DJP4" s="47"/>
      <c r="DJQ4" s="47"/>
      <c r="DJR4" s="47"/>
      <c r="DJS4" s="47"/>
      <c r="DJT4" s="47"/>
      <c r="DJU4" s="47"/>
      <c r="DJV4" s="47"/>
      <c r="DJW4" s="47"/>
      <c r="DJX4" s="47"/>
      <c r="DJY4" s="47"/>
      <c r="DJZ4" s="47"/>
      <c r="DKA4" s="47"/>
      <c r="DKB4" s="47"/>
      <c r="DKC4" s="47"/>
      <c r="DKD4" s="47"/>
      <c r="DKE4" s="47"/>
      <c r="DKF4" s="47"/>
      <c r="DKG4" s="47"/>
      <c r="DKH4" s="47"/>
      <c r="DKI4" s="47"/>
      <c r="DKJ4" s="47"/>
      <c r="DKK4" s="47"/>
      <c r="DKL4" s="47"/>
      <c r="DKM4" s="47"/>
      <c r="DKN4" s="47"/>
      <c r="DKO4" s="47"/>
      <c r="DKP4" s="47"/>
      <c r="DKQ4" s="47"/>
      <c r="DKR4" s="47"/>
      <c r="DKS4" s="47"/>
      <c r="DKT4" s="47"/>
      <c r="DKU4" s="47"/>
      <c r="DKV4" s="47"/>
      <c r="DKW4" s="47"/>
      <c r="DKX4" s="47"/>
      <c r="DKY4" s="47"/>
      <c r="DKZ4" s="47"/>
      <c r="DLA4" s="47"/>
      <c r="DLB4" s="47"/>
      <c r="DLC4" s="47"/>
      <c r="DLD4" s="47"/>
      <c r="DLE4" s="47"/>
      <c r="DLF4" s="47"/>
      <c r="DLG4" s="47"/>
      <c r="DLH4" s="47"/>
      <c r="DLI4" s="47"/>
      <c r="DLJ4" s="47"/>
      <c r="DLK4" s="47"/>
      <c r="DLL4" s="47"/>
      <c r="DLM4" s="47"/>
      <c r="DLN4" s="47"/>
      <c r="DLO4" s="47"/>
      <c r="DLP4" s="47"/>
      <c r="DLQ4" s="47"/>
      <c r="DLR4" s="47"/>
      <c r="DLS4" s="47"/>
      <c r="DLT4" s="47"/>
      <c r="DLU4" s="47"/>
      <c r="DLV4" s="47"/>
      <c r="DLW4" s="47"/>
      <c r="DLX4" s="47"/>
      <c r="DLY4" s="47"/>
      <c r="DLZ4" s="47"/>
      <c r="DMA4" s="47"/>
      <c r="DMB4" s="47"/>
      <c r="DMC4" s="47"/>
      <c r="DMD4" s="47"/>
      <c r="DME4" s="47"/>
      <c r="DMF4" s="47"/>
      <c r="DMG4" s="47"/>
      <c r="DMH4" s="47"/>
      <c r="DMI4" s="47"/>
      <c r="DMJ4" s="47"/>
      <c r="DMK4" s="47"/>
      <c r="DML4" s="47"/>
      <c r="DMM4" s="47"/>
      <c r="DMN4" s="47"/>
      <c r="DMO4" s="47"/>
      <c r="DMP4" s="47"/>
      <c r="DMQ4" s="47"/>
      <c r="DMR4" s="47"/>
      <c r="DMS4" s="47"/>
      <c r="DMT4" s="47"/>
      <c r="DMU4" s="47"/>
      <c r="DMV4" s="47"/>
      <c r="DMW4" s="47"/>
      <c r="DMX4" s="47"/>
      <c r="DMY4" s="47"/>
      <c r="DMZ4" s="47"/>
      <c r="DNA4" s="47"/>
      <c r="DNB4" s="47"/>
      <c r="DNC4" s="47"/>
      <c r="DND4" s="47"/>
      <c r="DNE4" s="47"/>
      <c r="DNF4" s="47"/>
      <c r="DNG4" s="47"/>
      <c r="DNH4" s="47"/>
      <c r="DNI4" s="47"/>
      <c r="DNJ4" s="47"/>
      <c r="DNK4" s="47"/>
      <c r="DNL4" s="47"/>
      <c r="DNM4" s="47"/>
      <c r="DNN4" s="47"/>
      <c r="DNO4" s="47"/>
      <c r="DNP4" s="47"/>
      <c r="DNQ4" s="47"/>
      <c r="DNR4" s="47"/>
      <c r="DNS4" s="47"/>
      <c r="DNT4" s="47"/>
      <c r="DNU4" s="47"/>
      <c r="DNV4" s="47"/>
      <c r="DNW4" s="47"/>
      <c r="DNX4" s="47"/>
      <c r="DNY4" s="47"/>
      <c r="DNZ4" s="47"/>
      <c r="DOA4" s="47"/>
      <c r="DOB4" s="47"/>
      <c r="DOC4" s="47"/>
      <c r="DOD4" s="47"/>
      <c r="DOE4" s="47"/>
      <c r="DOF4" s="47"/>
      <c r="DOG4" s="47"/>
      <c r="DOH4" s="47"/>
      <c r="DOI4" s="47"/>
      <c r="DOJ4" s="47"/>
      <c r="DOK4" s="47"/>
      <c r="DOL4" s="47"/>
      <c r="DOM4" s="47"/>
      <c r="DON4" s="47"/>
      <c r="DOO4" s="47"/>
      <c r="DOP4" s="47"/>
      <c r="DOQ4" s="47"/>
      <c r="DOR4" s="47"/>
      <c r="DOS4" s="47"/>
      <c r="DOT4" s="47"/>
      <c r="DOU4" s="47"/>
      <c r="DOV4" s="47"/>
      <c r="DOW4" s="47"/>
      <c r="DOX4" s="47"/>
      <c r="DOY4" s="47"/>
      <c r="DOZ4" s="47"/>
      <c r="DPA4" s="47"/>
      <c r="DPB4" s="47"/>
      <c r="DPC4" s="47"/>
      <c r="DPD4" s="47"/>
      <c r="DPE4" s="47"/>
      <c r="DPF4" s="47"/>
      <c r="DPG4" s="47"/>
      <c r="DPH4" s="47"/>
      <c r="DPI4" s="47"/>
      <c r="DPJ4" s="47"/>
      <c r="DPK4" s="47"/>
      <c r="DPL4" s="47"/>
      <c r="DPM4" s="47"/>
      <c r="DPN4" s="47"/>
      <c r="DPO4" s="47"/>
      <c r="DPP4" s="47"/>
      <c r="DPQ4" s="47"/>
      <c r="DPR4" s="47"/>
      <c r="DPS4" s="47"/>
      <c r="DPT4" s="47"/>
      <c r="DPU4" s="47"/>
      <c r="DPV4" s="47"/>
      <c r="DPW4" s="47"/>
      <c r="DPX4" s="47"/>
      <c r="DPY4" s="47"/>
      <c r="DPZ4" s="47"/>
      <c r="DQA4" s="47"/>
      <c r="DQB4" s="47"/>
      <c r="DQC4" s="47"/>
      <c r="DQD4" s="47"/>
      <c r="DQE4" s="47"/>
      <c r="DQF4" s="47"/>
      <c r="DQG4" s="47"/>
      <c r="DQH4" s="47"/>
      <c r="DQI4" s="47"/>
      <c r="DQJ4" s="47"/>
      <c r="DQK4" s="47"/>
      <c r="DQL4" s="47"/>
      <c r="DQM4" s="47"/>
      <c r="DQN4" s="47"/>
      <c r="DQO4" s="47"/>
      <c r="DQP4" s="47"/>
      <c r="DQQ4" s="47"/>
      <c r="DQR4" s="47"/>
      <c r="DQS4" s="47"/>
      <c r="DQT4" s="47"/>
      <c r="DQU4" s="47"/>
      <c r="DQV4" s="47"/>
      <c r="DQW4" s="47"/>
      <c r="DQX4" s="47"/>
      <c r="DQY4" s="47"/>
      <c r="DQZ4" s="47"/>
      <c r="DRA4" s="47"/>
      <c r="DRB4" s="47"/>
      <c r="DRC4" s="47"/>
      <c r="DRD4" s="47"/>
      <c r="DRE4" s="47"/>
      <c r="DRF4" s="47"/>
      <c r="DRG4" s="47"/>
      <c r="DRH4" s="47"/>
      <c r="DRI4" s="47"/>
      <c r="DRJ4" s="47"/>
      <c r="DRK4" s="47"/>
      <c r="DRL4" s="47"/>
      <c r="DRM4" s="47"/>
      <c r="DRN4" s="47"/>
      <c r="DRO4" s="47"/>
      <c r="DRP4" s="47"/>
      <c r="DRQ4" s="47"/>
      <c r="DRR4" s="47"/>
      <c r="DRS4" s="47"/>
      <c r="DRT4" s="47"/>
      <c r="DRU4" s="47"/>
      <c r="DRV4" s="47"/>
      <c r="DRW4" s="47"/>
      <c r="DRX4" s="47"/>
      <c r="DRY4" s="47"/>
      <c r="DRZ4" s="47"/>
      <c r="DSA4" s="47"/>
      <c r="DSB4" s="47"/>
      <c r="DSC4" s="47"/>
      <c r="DSD4" s="47"/>
      <c r="DSE4" s="47"/>
      <c r="DSF4" s="47"/>
      <c r="DSG4" s="47"/>
      <c r="DSH4" s="47"/>
      <c r="DSI4" s="47"/>
      <c r="DSJ4" s="47"/>
      <c r="DSK4" s="47"/>
      <c r="DSL4" s="47"/>
      <c r="DSM4" s="47"/>
      <c r="DSN4" s="47"/>
      <c r="DSO4" s="47"/>
      <c r="DSP4" s="47"/>
      <c r="DSQ4" s="47"/>
      <c r="DSR4" s="47"/>
      <c r="DSS4" s="47"/>
      <c r="DST4" s="47"/>
      <c r="DSU4" s="47"/>
      <c r="DSV4" s="47"/>
      <c r="DSW4" s="47"/>
      <c r="DSX4" s="47"/>
      <c r="DSY4" s="47"/>
      <c r="DSZ4" s="47"/>
      <c r="DTA4" s="47"/>
      <c r="DTB4" s="47"/>
      <c r="DTC4" s="47"/>
      <c r="DTD4" s="47"/>
      <c r="DTE4" s="47"/>
      <c r="DTF4" s="47"/>
      <c r="DTG4" s="47"/>
      <c r="DTH4" s="47"/>
      <c r="DTI4" s="47"/>
      <c r="DTJ4" s="47"/>
      <c r="DTK4" s="47"/>
      <c r="DTL4" s="47"/>
      <c r="DTM4" s="47"/>
      <c r="DTN4" s="47"/>
      <c r="DTO4" s="47"/>
      <c r="DTP4" s="47"/>
      <c r="DTQ4" s="47"/>
      <c r="DTR4" s="47"/>
      <c r="DTS4" s="47"/>
      <c r="DTT4" s="47"/>
      <c r="DTU4" s="47"/>
      <c r="DTV4" s="47"/>
      <c r="DTW4" s="47"/>
      <c r="DTX4" s="47"/>
      <c r="DTY4" s="47"/>
      <c r="DTZ4" s="47"/>
      <c r="DUA4" s="47"/>
      <c r="DUB4" s="47"/>
      <c r="DUC4" s="47"/>
      <c r="DUD4" s="47"/>
      <c r="DUE4" s="47"/>
      <c r="DUF4" s="47"/>
      <c r="DUG4" s="47"/>
      <c r="DUH4" s="47"/>
      <c r="DUI4" s="47"/>
      <c r="DUJ4" s="47"/>
      <c r="DUK4" s="47"/>
      <c r="DUL4" s="47"/>
      <c r="DUM4" s="47"/>
      <c r="DUN4" s="47"/>
      <c r="DUO4" s="47"/>
      <c r="DUP4" s="47"/>
      <c r="DUQ4" s="47"/>
      <c r="DUR4" s="47"/>
      <c r="DUS4" s="47"/>
      <c r="DUT4" s="47"/>
      <c r="DUU4" s="47"/>
      <c r="DUV4" s="47"/>
      <c r="DUW4" s="47"/>
      <c r="DUX4" s="47"/>
      <c r="DUY4" s="47"/>
      <c r="DUZ4" s="47"/>
      <c r="DVA4" s="47"/>
      <c r="DVB4" s="47"/>
      <c r="DVC4" s="47"/>
      <c r="DVD4" s="47"/>
      <c r="DVE4" s="47"/>
      <c r="DVF4" s="47"/>
      <c r="DVG4" s="47"/>
      <c r="DVH4" s="47"/>
      <c r="DVI4" s="47"/>
      <c r="DVJ4" s="47"/>
      <c r="DVK4" s="47"/>
      <c r="DVL4" s="47"/>
      <c r="DVM4" s="47"/>
      <c r="DVN4" s="47"/>
      <c r="DVO4" s="47"/>
      <c r="DVP4" s="47"/>
      <c r="DVQ4" s="47"/>
      <c r="DVR4" s="47"/>
      <c r="DVS4" s="47"/>
      <c r="DVT4" s="47"/>
      <c r="DVU4" s="47"/>
      <c r="DVV4" s="47"/>
      <c r="DVW4" s="47"/>
      <c r="DVX4" s="47"/>
      <c r="DVY4" s="47"/>
      <c r="DVZ4" s="47"/>
      <c r="DWA4" s="47"/>
      <c r="DWB4" s="47"/>
      <c r="DWC4" s="47"/>
      <c r="DWD4" s="47"/>
      <c r="DWE4" s="47"/>
      <c r="DWF4" s="47"/>
      <c r="DWG4" s="47"/>
      <c r="DWH4" s="47"/>
      <c r="DWI4" s="47"/>
      <c r="DWJ4" s="47"/>
      <c r="DWK4" s="47"/>
      <c r="DWL4" s="47"/>
      <c r="DWM4" s="47"/>
      <c r="DWN4" s="47"/>
      <c r="DWO4" s="47"/>
      <c r="DWP4" s="47"/>
      <c r="DWQ4" s="47"/>
      <c r="DWR4" s="47"/>
      <c r="DWS4" s="47"/>
      <c r="DWT4" s="47"/>
      <c r="DWU4" s="47"/>
      <c r="DWV4" s="47"/>
      <c r="DWW4" s="47"/>
      <c r="DWX4" s="47"/>
      <c r="DWY4" s="47"/>
      <c r="DWZ4" s="47"/>
      <c r="DXA4" s="47"/>
      <c r="DXB4" s="47"/>
      <c r="DXC4" s="47"/>
      <c r="DXD4" s="47"/>
      <c r="DXE4" s="47"/>
      <c r="DXF4" s="47"/>
      <c r="DXG4" s="47"/>
      <c r="DXH4" s="47"/>
      <c r="DXI4" s="47"/>
      <c r="DXJ4" s="47"/>
      <c r="DXK4" s="47"/>
      <c r="DXL4" s="47"/>
      <c r="DXM4" s="47"/>
      <c r="DXN4" s="47"/>
      <c r="DXO4" s="47"/>
      <c r="DXP4" s="47"/>
      <c r="DXQ4" s="47"/>
      <c r="DXR4" s="47"/>
      <c r="DXS4" s="47"/>
      <c r="DXT4" s="47"/>
      <c r="DXU4" s="47"/>
      <c r="DXV4" s="47"/>
      <c r="DXW4" s="47"/>
      <c r="DXX4" s="47"/>
      <c r="DXY4" s="47"/>
      <c r="DXZ4" s="47"/>
      <c r="DYA4" s="47"/>
      <c r="DYB4" s="47"/>
      <c r="DYC4" s="47"/>
      <c r="DYD4" s="47"/>
      <c r="DYE4" s="47"/>
      <c r="DYF4" s="47"/>
      <c r="DYG4" s="47"/>
      <c r="DYH4" s="47"/>
      <c r="DYI4" s="47"/>
      <c r="DYJ4" s="47"/>
      <c r="DYK4" s="47"/>
      <c r="DYL4" s="47"/>
      <c r="DYM4" s="47"/>
      <c r="DYN4" s="47"/>
      <c r="DYO4" s="47"/>
      <c r="DYP4" s="47"/>
      <c r="DYQ4" s="47"/>
      <c r="DYR4" s="47"/>
      <c r="DYS4" s="47"/>
      <c r="DYT4" s="47"/>
      <c r="DYU4" s="47"/>
      <c r="DYV4" s="47"/>
      <c r="DYW4" s="47"/>
      <c r="DYX4" s="47"/>
      <c r="DYY4" s="47"/>
      <c r="DYZ4" s="47"/>
      <c r="DZA4" s="47"/>
      <c r="DZB4" s="47"/>
      <c r="DZC4" s="47"/>
      <c r="DZD4" s="47"/>
      <c r="DZE4" s="47"/>
      <c r="DZF4" s="47"/>
      <c r="DZG4" s="47"/>
      <c r="DZH4" s="47"/>
      <c r="DZI4" s="47"/>
      <c r="DZJ4" s="47"/>
      <c r="DZK4" s="47"/>
      <c r="DZL4" s="47"/>
      <c r="DZM4" s="47"/>
      <c r="DZN4" s="47"/>
      <c r="DZO4" s="47"/>
      <c r="DZP4" s="47"/>
      <c r="DZQ4" s="47"/>
      <c r="DZR4" s="47"/>
      <c r="DZS4" s="47"/>
      <c r="DZT4" s="47"/>
      <c r="DZU4" s="47"/>
      <c r="DZV4" s="47"/>
      <c r="DZW4" s="47"/>
      <c r="DZX4" s="47"/>
      <c r="DZY4" s="47"/>
      <c r="DZZ4" s="47"/>
      <c r="EAA4" s="47"/>
      <c r="EAB4" s="47"/>
      <c r="EAC4" s="47"/>
      <c r="EAD4" s="47"/>
      <c r="EAE4" s="47"/>
      <c r="EAF4" s="47"/>
      <c r="EAG4" s="47"/>
      <c r="EAH4" s="47"/>
      <c r="EAI4" s="47"/>
      <c r="EAJ4" s="47"/>
      <c r="EAK4" s="47"/>
      <c r="EAL4" s="47"/>
      <c r="EAM4" s="47"/>
      <c r="EAN4" s="47"/>
      <c r="EAO4" s="47"/>
      <c r="EAP4" s="47"/>
      <c r="EAQ4" s="47"/>
      <c r="EAR4" s="47"/>
      <c r="EAS4" s="47"/>
      <c r="EAT4" s="47"/>
      <c r="EAU4" s="47"/>
      <c r="EAV4" s="47"/>
      <c r="EAW4" s="47"/>
      <c r="EAX4" s="47"/>
      <c r="EAY4" s="47"/>
      <c r="EAZ4" s="47"/>
      <c r="EBA4" s="47"/>
      <c r="EBB4" s="47"/>
      <c r="EBC4" s="47"/>
      <c r="EBD4" s="47"/>
      <c r="EBE4" s="47"/>
      <c r="EBF4" s="47"/>
      <c r="EBG4" s="47"/>
      <c r="EBH4" s="47"/>
      <c r="EBI4" s="47"/>
      <c r="EBJ4" s="47"/>
      <c r="EBK4" s="47"/>
      <c r="EBL4" s="47"/>
      <c r="EBM4" s="47"/>
      <c r="EBN4" s="47"/>
      <c r="EBO4" s="47"/>
      <c r="EBP4" s="47"/>
      <c r="EBQ4" s="47"/>
      <c r="EBR4" s="47"/>
      <c r="EBS4" s="47"/>
      <c r="EBT4" s="47"/>
      <c r="EBU4" s="47"/>
      <c r="EBV4" s="47"/>
      <c r="EBW4" s="47"/>
      <c r="EBX4" s="47"/>
      <c r="EBY4" s="47"/>
      <c r="EBZ4" s="47"/>
      <c r="ECA4" s="47"/>
      <c r="ECB4" s="47"/>
      <c r="ECC4" s="47"/>
      <c r="ECD4" s="47"/>
      <c r="ECE4" s="47"/>
      <c r="ECF4" s="47"/>
      <c r="ECG4" s="47"/>
      <c r="ECH4" s="47"/>
      <c r="ECI4" s="47"/>
      <c r="ECJ4" s="47"/>
      <c r="ECK4" s="47"/>
      <c r="ECL4" s="47"/>
      <c r="ECM4" s="47"/>
      <c r="ECN4" s="47"/>
      <c r="ECO4" s="47"/>
      <c r="ECP4" s="47"/>
      <c r="ECQ4" s="47"/>
      <c r="ECR4" s="47"/>
      <c r="ECS4" s="47"/>
      <c r="ECT4" s="47"/>
      <c r="ECU4" s="47"/>
      <c r="ECV4" s="47"/>
      <c r="ECW4" s="47"/>
      <c r="ECX4" s="47"/>
      <c r="ECY4" s="47"/>
      <c r="ECZ4" s="47"/>
      <c r="EDA4" s="47"/>
      <c r="EDB4" s="47"/>
      <c r="EDC4" s="47"/>
      <c r="EDD4" s="47"/>
      <c r="EDE4" s="47"/>
      <c r="EDF4" s="47"/>
      <c r="EDG4" s="47"/>
      <c r="EDH4" s="47"/>
      <c r="EDI4" s="47"/>
      <c r="EDJ4" s="47"/>
      <c r="EDK4" s="47"/>
      <c r="EDL4" s="47"/>
      <c r="EDM4" s="47"/>
      <c r="EDN4" s="47"/>
      <c r="EDO4" s="47"/>
      <c r="EDP4" s="47"/>
      <c r="EDQ4" s="47"/>
      <c r="EDR4" s="47"/>
      <c r="EDS4" s="47"/>
      <c r="EDT4" s="47"/>
      <c r="EDU4" s="47"/>
      <c r="EDV4" s="47"/>
      <c r="EDW4" s="47"/>
      <c r="EDX4" s="47"/>
      <c r="EDY4" s="47"/>
      <c r="EDZ4" s="47"/>
      <c r="EEA4" s="47"/>
      <c r="EEB4" s="47"/>
      <c r="EEC4" s="47"/>
      <c r="EED4" s="47"/>
      <c r="EEE4" s="47"/>
      <c r="EEF4" s="47"/>
      <c r="EEG4" s="47"/>
      <c r="EEH4" s="47"/>
      <c r="EEI4" s="47"/>
      <c r="EEJ4" s="47"/>
      <c r="EEK4" s="47"/>
      <c r="EEL4" s="47"/>
      <c r="EEM4" s="47"/>
      <c r="EEN4" s="47"/>
      <c r="EEO4" s="47"/>
      <c r="EEP4" s="47"/>
      <c r="EEQ4" s="47"/>
      <c r="EER4" s="47"/>
      <c r="EES4" s="47"/>
      <c r="EET4" s="47"/>
      <c r="EEU4" s="47"/>
      <c r="EEV4" s="47"/>
      <c r="EEW4" s="47"/>
      <c r="EEX4" s="47"/>
      <c r="EEY4" s="47"/>
      <c r="EEZ4" s="47"/>
      <c r="EFA4" s="47"/>
      <c r="EFB4" s="47"/>
      <c r="EFC4" s="47"/>
      <c r="EFD4" s="47"/>
      <c r="EFE4" s="47"/>
      <c r="EFF4" s="47"/>
      <c r="EFG4" s="47"/>
      <c r="EFH4" s="47"/>
      <c r="EFI4" s="47"/>
      <c r="EFJ4" s="47"/>
      <c r="EFK4" s="47"/>
      <c r="EFL4" s="47"/>
      <c r="EFM4" s="47"/>
      <c r="EFN4" s="47"/>
      <c r="EFO4" s="47"/>
      <c r="EFP4" s="47"/>
      <c r="EFQ4" s="47"/>
      <c r="EFR4" s="47"/>
      <c r="EFS4" s="47"/>
      <c r="EFT4" s="47"/>
      <c r="EFU4" s="47"/>
      <c r="EFV4" s="47"/>
      <c r="EFW4" s="47"/>
      <c r="EFX4" s="47"/>
      <c r="EFY4" s="47"/>
      <c r="EFZ4" s="47"/>
      <c r="EGA4" s="47"/>
      <c r="EGB4" s="47"/>
      <c r="EGC4" s="47"/>
      <c r="EGD4" s="47"/>
      <c r="EGE4" s="47"/>
      <c r="EGF4" s="47"/>
      <c r="EGG4" s="47"/>
      <c r="EGH4" s="47"/>
      <c r="EGI4" s="47"/>
      <c r="EGJ4" s="47"/>
      <c r="EGK4" s="47"/>
      <c r="EGL4" s="47"/>
      <c r="EGM4" s="47"/>
      <c r="EGN4" s="47"/>
      <c r="EGO4" s="47"/>
      <c r="EGP4" s="47"/>
      <c r="EGQ4" s="47"/>
      <c r="EGR4" s="47"/>
      <c r="EGS4" s="47"/>
      <c r="EGT4" s="47"/>
      <c r="EGU4" s="47"/>
      <c r="EGV4" s="47"/>
      <c r="EGW4" s="47"/>
      <c r="EGX4" s="47"/>
      <c r="EGY4" s="47"/>
      <c r="EGZ4" s="47"/>
      <c r="EHA4" s="47"/>
      <c r="EHB4" s="47"/>
      <c r="EHC4" s="47"/>
      <c r="EHD4" s="47"/>
      <c r="EHE4" s="47"/>
      <c r="EHF4" s="47"/>
      <c r="EHG4" s="47"/>
      <c r="EHH4" s="47"/>
      <c r="EHI4" s="47"/>
      <c r="EHJ4" s="47"/>
      <c r="EHK4" s="47"/>
      <c r="EHL4" s="47"/>
      <c r="EHM4" s="47"/>
      <c r="EHN4" s="47"/>
      <c r="EHO4" s="47"/>
      <c r="EHP4" s="47"/>
      <c r="EHQ4" s="47"/>
      <c r="EHR4" s="47"/>
      <c r="EHS4" s="47"/>
      <c r="EHT4" s="47"/>
      <c r="EHU4" s="47"/>
      <c r="EHV4" s="47"/>
      <c r="EHW4" s="47"/>
      <c r="EHX4" s="47"/>
      <c r="EHY4" s="47"/>
      <c r="EHZ4" s="47"/>
      <c r="EIA4" s="47"/>
      <c r="EIB4" s="47"/>
      <c r="EIC4" s="47"/>
      <c r="EID4" s="47"/>
      <c r="EIE4" s="47"/>
      <c r="EIF4" s="47"/>
      <c r="EIG4" s="47"/>
      <c r="EIH4" s="47"/>
      <c r="EII4" s="47"/>
      <c r="EIJ4" s="47"/>
      <c r="EIK4" s="47"/>
      <c r="EIL4" s="47"/>
      <c r="EIM4" s="47"/>
      <c r="EIN4" s="47"/>
      <c r="EIO4" s="47"/>
      <c r="EIP4" s="47"/>
      <c r="EIQ4" s="47"/>
      <c r="EIR4" s="47"/>
      <c r="EIS4" s="47"/>
      <c r="EIT4" s="47"/>
      <c r="EIU4" s="47"/>
      <c r="EIV4" s="47"/>
      <c r="EIW4" s="47"/>
      <c r="EIX4" s="47"/>
      <c r="EIY4" s="47"/>
      <c r="EIZ4" s="47"/>
      <c r="EJA4" s="47"/>
      <c r="EJB4" s="47"/>
      <c r="EJC4" s="47"/>
      <c r="EJD4" s="47"/>
      <c r="EJE4" s="47"/>
      <c r="EJF4" s="47"/>
      <c r="EJG4" s="47"/>
      <c r="EJH4" s="47"/>
      <c r="EJI4" s="47"/>
      <c r="EJJ4" s="47"/>
      <c r="EJK4" s="47"/>
      <c r="EJL4" s="47"/>
      <c r="EJM4" s="47"/>
      <c r="EJN4" s="47"/>
      <c r="EJO4" s="47"/>
      <c r="EJP4" s="47"/>
      <c r="EJQ4" s="47"/>
      <c r="EJR4" s="47"/>
      <c r="EJS4" s="47"/>
      <c r="EJT4" s="47"/>
      <c r="EJU4" s="47"/>
      <c r="EJV4" s="47"/>
      <c r="EJW4" s="47"/>
      <c r="EJX4" s="47"/>
      <c r="EJY4" s="47"/>
      <c r="EJZ4" s="47"/>
      <c r="EKA4" s="47"/>
      <c r="EKB4" s="47"/>
      <c r="EKC4" s="47"/>
      <c r="EKD4" s="47"/>
      <c r="EKE4" s="47"/>
      <c r="EKF4" s="47"/>
      <c r="EKG4" s="47"/>
      <c r="EKH4" s="47"/>
      <c r="EKI4" s="47"/>
      <c r="EKJ4" s="47"/>
      <c r="EKK4" s="47"/>
      <c r="EKL4" s="47"/>
      <c r="EKM4" s="47"/>
      <c r="EKN4" s="47"/>
      <c r="EKO4" s="47"/>
      <c r="EKP4" s="47"/>
      <c r="EKQ4" s="47"/>
      <c r="EKR4" s="47"/>
      <c r="EKS4" s="47"/>
      <c r="EKT4" s="47"/>
      <c r="EKU4" s="47"/>
      <c r="EKV4" s="47"/>
      <c r="EKW4" s="47"/>
      <c r="EKX4" s="47"/>
      <c r="EKY4" s="47"/>
      <c r="EKZ4" s="47"/>
      <c r="ELA4" s="47"/>
      <c r="ELB4" s="47"/>
      <c r="ELC4" s="47"/>
      <c r="ELD4" s="47"/>
      <c r="ELE4" s="47"/>
      <c r="ELF4" s="47"/>
      <c r="ELG4" s="47"/>
      <c r="ELH4" s="47"/>
      <c r="ELI4" s="47"/>
      <c r="ELJ4" s="47"/>
      <c r="ELK4" s="47"/>
      <c r="ELL4" s="47"/>
      <c r="ELM4" s="47"/>
      <c r="ELN4" s="47"/>
      <c r="ELO4" s="47"/>
      <c r="ELP4" s="47"/>
      <c r="ELQ4" s="47"/>
      <c r="ELR4" s="47"/>
      <c r="ELS4" s="47"/>
      <c r="ELT4" s="47"/>
      <c r="ELU4" s="47"/>
      <c r="ELV4" s="47"/>
      <c r="ELW4" s="47"/>
      <c r="ELX4" s="47"/>
      <c r="ELY4" s="47"/>
      <c r="ELZ4" s="47"/>
      <c r="EMA4" s="47"/>
      <c r="EMB4" s="47"/>
      <c r="EMC4" s="47"/>
      <c r="EMD4" s="47"/>
      <c r="EME4" s="47"/>
      <c r="EMF4" s="47"/>
      <c r="EMG4" s="47"/>
      <c r="EMH4" s="47"/>
      <c r="EMI4" s="47"/>
      <c r="EMJ4" s="47"/>
      <c r="EMK4" s="47"/>
      <c r="EML4" s="47"/>
      <c r="EMM4" s="47"/>
      <c r="EMN4" s="47"/>
      <c r="EMO4" s="47"/>
      <c r="EMP4" s="47"/>
      <c r="EMQ4" s="47"/>
      <c r="EMR4" s="47"/>
      <c r="EMS4" s="47"/>
      <c r="EMT4" s="47"/>
      <c r="EMU4" s="47"/>
      <c r="EMV4" s="47"/>
      <c r="EMW4" s="47"/>
      <c r="EMX4" s="47"/>
      <c r="EMY4" s="47"/>
      <c r="EMZ4" s="47"/>
      <c r="ENA4" s="47"/>
      <c r="ENB4" s="47"/>
      <c r="ENC4" s="47"/>
      <c r="END4" s="47"/>
      <c r="ENE4" s="47"/>
      <c r="ENF4" s="47"/>
      <c r="ENG4" s="47"/>
      <c r="ENH4" s="47"/>
      <c r="ENI4" s="47"/>
      <c r="ENJ4" s="47"/>
      <c r="ENK4" s="47"/>
      <c r="ENL4" s="47"/>
      <c r="ENM4" s="47"/>
      <c r="ENN4" s="47"/>
      <c r="ENO4" s="47"/>
      <c r="ENP4" s="47"/>
      <c r="ENQ4" s="47"/>
      <c r="ENR4" s="47"/>
      <c r="ENS4" s="47"/>
      <c r="ENT4" s="47"/>
      <c r="ENU4" s="47"/>
      <c r="ENV4" s="47"/>
      <c r="ENW4" s="47"/>
      <c r="ENX4" s="47"/>
      <c r="ENY4" s="47"/>
      <c r="ENZ4" s="47"/>
      <c r="EOA4" s="47"/>
      <c r="EOB4" s="47"/>
      <c r="EOC4" s="47"/>
      <c r="EOD4" s="47"/>
      <c r="EOE4" s="47"/>
      <c r="EOF4" s="47"/>
      <c r="EOG4" s="47"/>
      <c r="EOH4" s="47"/>
      <c r="EOI4" s="47"/>
      <c r="EOJ4" s="47"/>
      <c r="EOK4" s="47"/>
      <c r="EOL4" s="47"/>
      <c r="EOM4" s="47"/>
      <c r="EON4" s="47"/>
      <c r="EOO4" s="47"/>
      <c r="EOP4" s="47"/>
      <c r="EOQ4" s="47"/>
      <c r="EOR4" s="47"/>
      <c r="EOS4" s="47"/>
      <c r="EOT4" s="47"/>
      <c r="EOU4" s="47"/>
      <c r="EOV4" s="47"/>
      <c r="EOW4" s="47"/>
      <c r="EOX4" s="47"/>
      <c r="EOY4" s="47"/>
      <c r="EOZ4" s="47"/>
      <c r="EPA4" s="47"/>
      <c r="EPB4" s="47"/>
      <c r="EPC4" s="47"/>
      <c r="EPD4" s="47"/>
      <c r="EPE4" s="47"/>
      <c r="EPF4" s="47"/>
      <c r="EPG4" s="47"/>
      <c r="EPH4" s="47"/>
      <c r="EPI4" s="47"/>
      <c r="EPJ4" s="47"/>
      <c r="EPK4" s="47"/>
      <c r="EPL4" s="47"/>
      <c r="EPM4" s="47"/>
      <c r="EPN4" s="47"/>
      <c r="EPO4" s="47"/>
      <c r="EPP4" s="47"/>
      <c r="EPQ4" s="47"/>
      <c r="EPR4" s="47"/>
      <c r="EPS4" s="47"/>
      <c r="EPT4" s="47"/>
      <c r="EPU4" s="47"/>
      <c r="EPV4" s="47"/>
      <c r="EPW4" s="47"/>
      <c r="EPX4" s="47"/>
      <c r="EPY4" s="47"/>
      <c r="EPZ4" s="47"/>
      <c r="EQA4" s="47"/>
      <c r="EQB4" s="47"/>
      <c r="EQC4" s="47"/>
      <c r="EQD4" s="47"/>
      <c r="EQE4" s="47"/>
      <c r="EQF4" s="47"/>
      <c r="EQG4" s="47"/>
      <c r="EQH4" s="47"/>
      <c r="EQI4" s="47"/>
      <c r="EQJ4" s="47"/>
      <c r="EQK4" s="47"/>
      <c r="EQL4" s="47"/>
      <c r="EQM4" s="47"/>
      <c r="EQN4" s="47"/>
      <c r="EQO4" s="47"/>
      <c r="EQP4" s="47"/>
      <c r="EQQ4" s="47"/>
      <c r="EQR4" s="47"/>
      <c r="EQS4" s="47"/>
      <c r="EQT4" s="47"/>
      <c r="EQU4" s="47"/>
      <c r="EQV4" s="47"/>
      <c r="EQW4" s="47"/>
      <c r="EQX4" s="47"/>
      <c r="EQY4" s="47"/>
      <c r="EQZ4" s="47"/>
      <c r="ERA4" s="47"/>
      <c r="ERB4" s="47"/>
      <c r="ERC4" s="47"/>
      <c r="ERD4" s="47"/>
      <c r="ERE4" s="47"/>
      <c r="ERF4" s="47"/>
      <c r="ERG4" s="47"/>
      <c r="ERH4" s="47"/>
      <c r="ERI4" s="47"/>
      <c r="ERJ4" s="47"/>
      <c r="ERK4" s="47"/>
      <c r="ERL4" s="47"/>
      <c r="ERM4" s="47"/>
      <c r="ERN4" s="47"/>
      <c r="ERO4" s="47"/>
      <c r="ERP4" s="47"/>
      <c r="ERQ4" s="47"/>
      <c r="ERR4" s="47"/>
      <c r="ERS4" s="47"/>
      <c r="ERT4" s="47"/>
      <c r="ERU4" s="47"/>
      <c r="ERV4" s="47"/>
      <c r="ERW4" s="47"/>
      <c r="ERX4" s="47"/>
      <c r="ERY4" s="47"/>
      <c r="ERZ4" s="47"/>
      <c r="ESA4" s="47"/>
      <c r="ESB4" s="47"/>
      <c r="ESC4" s="47"/>
      <c r="ESD4" s="47"/>
      <c r="ESE4" s="47"/>
      <c r="ESF4" s="47"/>
      <c r="ESG4" s="47"/>
      <c r="ESH4" s="47"/>
      <c r="ESI4" s="47"/>
      <c r="ESJ4" s="47"/>
      <c r="ESK4" s="47"/>
      <c r="ESL4" s="47"/>
      <c r="ESM4" s="47"/>
      <c r="ESN4" s="47"/>
      <c r="ESO4" s="47"/>
      <c r="ESP4" s="47"/>
      <c r="ESQ4" s="47"/>
      <c r="ESR4" s="47"/>
      <c r="ESS4" s="47"/>
      <c r="EST4" s="47"/>
      <c r="ESU4" s="47"/>
      <c r="ESV4" s="47"/>
      <c r="ESW4" s="47"/>
      <c r="ESX4" s="47"/>
      <c r="ESY4" s="47"/>
      <c r="ESZ4" s="47"/>
      <c r="ETA4" s="47"/>
      <c r="ETB4" s="47"/>
      <c r="ETC4" s="47"/>
      <c r="ETD4" s="47"/>
      <c r="ETE4" s="47"/>
      <c r="ETF4" s="47"/>
      <c r="ETG4" s="47"/>
      <c r="ETH4" s="47"/>
      <c r="ETI4" s="47"/>
      <c r="ETJ4" s="47"/>
      <c r="ETK4" s="47"/>
      <c r="ETL4" s="47"/>
      <c r="ETM4" s="47"/>
      <c r="ETN4" s="47"/>
      <c r="ETO4" s="47"/>
      <c r="ETP4" s="47"/>
      <c r="ETQ4" s="47"/>
      <c r="ETR4" s="47"/>
      <c r="ETS4" s="47"/>
      <c r="ETT4" s="47"/>
      <c r="ETU4" s="47"/>
      <c r="ETV4" s="47"/>
      <c r="ETW4" s="47"/>
      <c r="ETX4" s="47"/>
      <c r="ETY4" s="47"/>
      <c r="ETZ4" s="47"/>
      <c r="EUA4" s="47"/>
      <c r="EUB4" s="47"/>
      <c r="EUC4" s="47"/>
      <c r="EUD4" s="47"/>
      <c r="EUE4" s="47"/>
      <c r="EUF4" s="47"/>
      <c r="EUG4" s="47"/>
      <c r="EUH4" s="47"/>
      <c r="EUI4" s="47"/>
      <c r="EUJ4" s="47"/>
      <c r="EUK4" s="47"/>
      <c r="EUL4" s="47"/>
      <c r="EUM4" s="47"/>
      <c r="EUN4" s="47"/>
      <c r="EUO4" s="47"/>
      <c r="EUP4" s="47"/>
      <c r="EUQ4" s="47"/>
      <c r="EUR4" s="47"/>
      <c r="EUS4" s="47"/>
      <c r="EUT4" s="47"/>
      <c r="EUU4" s="47"/>
      <c r="EUV4" s="47"/>
      <c r="EUW4" s="47"/>
      <c r="EUX4" s="47"/>
      <c r="EUY4" s="47"/>
      <c r="EUZ4" s="47"/>
      <c r="EVA4" s="47"/>
      <c r="EVB4" s="47"/>
      <c r="EVC4" s="47"/>
      <c r="EVD4" s="47"/>
      <c r="EVE4" s="47"/>
      <c r="EVF4" s="47"/>
      <c r="EVG4" s="47"/>
      <c r="EVH4" s="47"/>
      <c r="EVI4" s="47"/>
      <c r="EVJ4" s="47"/>
      <c r="EVK4" s="47"/>
      <c r="EVL4" s="47"/>
      <c r="EVM4" s="47"/>
      <c r="EVN4" s="47"/>
      <c r="EVO4" s="47"/>
      <c r="EVP4" s="47"/>
      <c r="EVQ4" s="47"/>
      <c r="EVR4" s="47"/>
      <c r="EVS4" s="47"/>
      <c r="EVT4" s="47"/>
      <c r="EVU4" s="47"/>
      <c r="EVV4" s="47"/>
      <c r="EVW4" s="47"/>
      <c r="EVX4" s="47"/>
      <c r="EVY4" s="47"/>
      <c r="EVZ4" s="47"/>
      <c r="EWA4" s="47"/>
      <c r="EWB4" s="47"/>
      <c r="EWC4" s="47"/>
      <c r="EWD4" s="47"/>
      <c r="EWE4" s="47"/>
      <c r="EWF4" s="47"/>
      <c r="EWG4" s="47"/>
      <c r="EWH4" s="47"/>
      <c r="EWI4" s="47"/>
      <c r="EWJ4" s="47"/>
      <c r="EWK4" s="47"/>
      <c r="EWL4" s="47"/>
      <c r="EWM4" s="47"/>
      <c r="EWN4" s="47"/>
      <c r="EWO4" s="47"/>
      <c r="EWP4" s="47"/>
      <c r="EWQ4" s="47"/>
      <c r="EWR4" s="47"/>
      <c r="EWS4" s="47"/>
      <c r="EWT4" s="47"/>
      <c r="EWU4" s="47"/>
      <c r="EWV4" s="47"/>
      <c r="EWW4" s="47"/>
      <c r="EWX4" s="47"/>
      <c r="EWY4" s="47"/>
      <c r="EWZ4" s="47"/>
      <c r="EXA4" s="47"/>
      <c r="EXB4" s="47"/>
      <c r="EXC4" s="47"/>
      <c r="EXD4" s="47"/>
      <c r="EXE4" s="47"/>
      <c r="EXF4" s="47"/>
      <c r="EXG4" s="47"/>
      <c r="EXH4" s="47"/>
      <c r="EXI4" s="47"/>
      <c r="EXJ4" s="47"/>
      <c r="EXK4" s="47"/>
      <c r="EXL4" s="47"/>
      <c r="EXM4" s="47"/>
      <c r="EXN4" s="47"/>
      <c r="EXO4" s="47"/>
      <c r="EXP4" s="47"/>
      <c r="EXQ4" s="47"/>
      <c r="EXR4" s="47"/>
      <c r="EXS4" s="47"/>
      <c r="EXT4" s="47"/>
      <c r="EXU4" s="47"/>
      <c r="EXV4" s="47"/>
      <c r="EXW4" s="47"/>
      <c r="EXX4" s="47"/>
      <c r="EXY4" s="47"/>
      <c r="EXZ4" s="47"/>
      <c r="EYA4" s="47"/>
      <c r="EYB4" s="47"/>
      <c r="EYC4" s="47"/>
      <c r="EYD4" s="47"/>
      <c r="EYE4" s="47"/>
      <c r="EYF4" s="47"/>
      <c r="EYG4" s="47"/>
      <c r="EYH4" s="47"/>
      <c r="EYI4" s="47"/>
      <c r="EYJ4" s="47"/>
      <c r="EYK4" s="47"/>
      <c r="EYL4" s="47"/>
      <c r="EYM4" s="47"/>
      <c r="EYN4" s="47"/>
      <c r="EYO4" s="47"/>
      <c r="EYP4" s="47"/>
      <c r="EYQ4" s="47"/>
      <c r="EYR4" s="47"/>
      <c r="EYS4" s="47"/>
      <c r="EYT4" s="47"/>
      <c r="EYU4" s="47"/>
      <c r="EYV4" s="47"/>
      <c r="EYW4" s="47"/>
      <c r="EYX4" s="47"/>
      <c r="EYY4" s="47"/>
      <c r="EYZ4" s="47"/>
      <c r="EZA4" s="47"/>
      <c r="EZB4" s="47"/>
      <c r="EZC4" s="47"/>
      <c r="EZD4" s="47"/>
      <c r="EZE4" s="47"/>
      <c r="EZF4" s="47"/>
      <c r="EZG4" s="47"/>
      <c r="EZH4" s="47"/>
      <c r="EZI4" s="47"/>
      <c r="EZJ4" s="47"/>
      <c r="EZK4" s="47"/>
      <c r="EZL4" s="47"/>
      <c r="EZM4" s="47"/>
      <c r="EZN4" s="47"/>
      <c r="EZO4" s="47"/>
      <c r="EZP4" s="47"/>
      <c r="EZQ4" s="47"/>
      <c r="EZR4" s="47"/>
      <c r="EZS4" s="47"/>
      <c r="EZT4" s="47"/>
      <c r="EZU4" s="47"/>
      <c r="EZV4" s="47"/>
      <c r="EZW4" s="47"/>
      <c r="EZX4" s="47"/>
      <c r="EZY4" s="47"/>
      <c r="EZZ4" s="47"/>
      <c r="FAA4" s="47"/>
      <c r="FAB4" s="47"/>
      <c r="FAC4" s="47"/>
      <c r="FAD4" s="47"/>
      <c r="FAE4" s="47"/>
      <c r="FAF4" s="47"/>
      <c r="FAG4" s="47"/>
      <c r="FAH4" s="47"/>
      <c r="FAI4" s="47"/>
      <c r="FAJ4" s="47"/>
      <c r="FAK4" s="47"/>
      <c r="FAL4" s="47"/>
      <c r="FAM4" s="47"/>
      <c r="FAN4" s="47"/>
      <c r="FAO4" s="47"/>
      <c r="FAP4" s="47"/>
      <c r="FAQ4" s="47"/>
      <c r="FAR4" s="47"/>
      <c r="FAS4" s="47"/>
      <c r="FAT4" s="47"/>
      <c r="FAU4" s="47"/>
      <c r="FAV4" s="47"/>
      <c r="FAW4" s="47"/>
      <c r="FAX4" s="47"/>
      <c r="FAY4" s="47"/>
      <c r="FAZ4" s="47"/>
      <c r="FBA4" s="47"/>
      <c r="FBB4" s="47"/>
      <c r="FBC4" s="47"/>
      <c r="FBD4" s="47"/>
      <c r="FBE4" s="47"/>
      <c r="FBF4" s="47"/>
      <c r="FBG4" s="47"/>
      <c r="FBH4" s="47"/>
      <c r="FBI4" s="47"/>
      <c r="FBJ4" s="47"/>
      <c r="FBK4" s="47"/>
      <c r="FBL4" s="47"/>
      <c r="FBM4" s="47"/>
      <c r="FBN4" s="47"/>
      <c r="FBO4" s="47"/>
      <c r="FBP4" s="47"/>
      <c r="FBQ4" s="47"/>
      <c r="FBR4" s="47"/>
      <c r="FBS4" s="47"/>
      <c r="FBT4" s="47"/>
      <c r="FBU4" s="47"/>
      <c r="FBV4" s="47"/>
      <c r="FBW4" s="47"/>
      <c r="FBX4" s="47"/>
      <c r="FBY4" s="47"/>
      <c r="FBZ4" s="47"/>
      <c r="FCA4" s="47"/>
      <c r="FCB4" s="47"/>
      <c r="FCC4" s="47"/>
      <c r="FCD4" s="47"/>
      <c r="FCE4" s="47"/>
      <c r="FCF4" s="47"/>
      <c r="FCG4" s="47"/>
      <c r="FCH4" s="47"/>
      <c r="FCI4" s="47"/>
      <c r="FCJ4" s="47"/>
      <c r="FCK4" s="47"/>
      <c r="FCL4" s="47"/>
      <c r="FCM4" s="47"/>
      <c r="FCN4" s="47"/>
      <c r="FCO4" s="47"/>
      <c r="FCP4" s="47"/>
      <c r="FCQ4" s="47"/>
      <c r="FCR4" s="47"/>
      <c r="FCS4" s="47"/>
      <c r="FCT4" s="47"/>
      <c r="FCU4" s="47"/>
      <c r="FCV4" s="47"/>
      <c r="FCW4" s="47"/>
      <c r="FCX4" s="47"/>
      <c r="FCY4" s="47"/>
      <c r="FCZ4" s="47"/>
      <c r="FDA4" s="47"/>
      <c r="FDB4" s="47"/>
      <c r="FDC4" s="47"/>
      <c r="FDD4" s="47"/>
      <c r="FDE4" s="47"/>
      <c r="FDF4" s="47"/>
      <c r="FDG4" s="47"/>
      <c r="FDH4" s="47"/>
      <c r="FDI4" s="47"/>
      <c r="FDJ4" s="47"/>
      <c r="FDK4" s="47"/>
      <c r="FDL4" s="47"/>
      <c r="FDM4" s="47"/>
      <c r="FDN4" s="47"/>
      <c r="FDO4" s="47"/>
      <c r="FDP4" s="47"/>
      <c r="FDQ4" s="47"/>
      <c r="FDR4" s="47"/>
      <c r="FDS4" s="47"/>
      <c r="FDT4" s="47"/>
      <c r="FDU4" s="47"/>
      <c r="FDV4" s="47"/>
      <c r="FDW4" s="47"/>
      <c r="FDX4" s="47"/>
      <c r="FDY4" s="47"/>
      <c r="FDZ4" s="47"/>
      <c r="FEA4" s="47"/>
      <c r="FEB4" s="47"/>
      <c r="FEC4" s="47"/>
      <c r="FED4" s="47"/>
      <c r="FEE4" s="47"/>
      <c r="FEF4" s="47"/>
      <c r="FEG4" s="47"/>
      <c r="FEH4" s="47"/>
      <c r="FEI4" s="47"/>
      <c r="FEJ4" s="47"/>
      <c r="FEK4" s="47"/>
      <c r="FEL4" s="47"/>
      <c r="FEM4" s="47"/>
      <c r="FEN4" s="47"/>
      <c r="FEO4" s="47"/>
      <c r="FEP4" s="47"/>
      <c r="FEQ4" s="47"/>
      <c r="FER4" s="47"/>
      <c r="FES4" s="47"/>
      <c r="FET4" s="47"/>
      <c r="FEU4" s="47"/>
      <c r="FEV4" s="47"/>
      <c r="FEW4" s="47"/>
      <c r="FEX4" s="47"/>
      <c r="FEY4" s="47"/>
      <c r="FEZ4" s="47"/>
      <c r="FFA4" s="47"/>
      <c r="FFB4" s="47"/>
      <c r="FFC4" s="47"/>
      <c r="FFD4" s="47"/>
      <c r="FFE4" s="47"/>
      <c r="FFF4" s="47"/>
      <c r="FFG4" s="47"/>
      <c r="FFH4" s="47"/>
      <c r="FFI4" s="47"/>
      <c r="FFJ4" s="47"/>
      <c r="FFK4" s="47"/>
      <c r="FFL4" s="47"/>
      <c r="FFM4" s="47"/>
      <c r="FFN4" s="47"/>
      <c r="FFO4" s="47"/>
      <c r="FFP4" s="47"/>
      <c r="FFQ4" s="47"/>
      <c r="FFR4" s="47"/>
      <c r="FFS4" s="47"/>
      <c r="FFT4" s="47"/>
      <c r="FFU4" s="47"/>
      <c r="FFV4" s="47"/>
      <c r="FFW4" s="47"/>
      <c r="FFX4" s="47"/>
      <c r="FFY4" s="47"/>
      <c r="FFZ4" s="47"/>
      <c r="FGA4" s="47"/>
      <c r="FGB4" s="47"/>
      <c r="FGC4" s="47"/>
      <c r="FGD4" s="47"/>
      <c r="FGE4" s="47"/>
      <c r="FGF4" s="47"/>
      <c r="FGG4" s="47"/>
      <c r="FGH4" s="47"/>
      <c r="FGI4" s="47"/>
      <c r="FGJ4" s="47"/>
      <c r="FGK4" s="47"/>
      <c r="FGL4" s="47"/>
      <c r="FGM4" s="47"/>
      <c r="FGN4" s="47"/>
      <c r="FGO4" s="47"/>
      <c r="FGP4" s="47"/>
      <c r="FGQ4" s="47"/>
      <c r="FGR4" s="47"/>
      <c r="FGS4" s="47"/>
      <c r="FGT4" s="47"/>
      <c r="FGU4" s="47"/>
      <c r="FGV4" s="47"/>
      <c r="FGW4" s="47"/>
      <c r="FGX4" s="47"/>
      <c r="FGY4" s="47"/>
      <c r="FGZ4" s="47"/>
      <c r="FHA4" s="47"/>
      <c r="FHB4" s="47"/>
      <c r="FHC4" s="47"/>
      <c r="FHD4" s="47"/>
      <c r="FHE4" s="47"/>
      <c r="FHF4" s="47"/>
      <c r="FHG4" s="47"/>
      <c r="FHH4" s="47"/>
      <c r="FHI4" s="47"/>
      <c r="FHJ4" s="47"/>
      <c r="FHK4" s="47"/>
      <c r="FHL4" s="47"/>
      <c r="FHM4" s="47"/>
      <c r="FHN4" s="47"/>
      <c r="FHO4" s="47"/>
      <c r="FHP4" s="47"/>
      <c r="FHQ4" s="47"/>
      <c r="FHR4" s="47"/>
      <c r="FHS4" s="47"/>
      <c r="FHT4" s="47"/>
      <c r="FHU4" s="47"/>
      <c r="FHV4" s="47"/>
      <c r="FHW4" s="47"/>
      <c r="FHX4" s="47"/>
      <c r="FHY4" s="47"/>
      <c r="FHZ4" s="47"/>
      <c r="FIA4" s="47"/>
      <c r="FIB4" s="47"/>
      <c r="FIC4" s="47"/>
      <c r="FID4" s="47"/>
      <c r="FIE4" s="47"/>
      <c r="FIF4" s="47"/>
      <c r="FIG4" s="47"/>
      <c r="FIH4" s="47"/>
      <c r="FII4" s="47"/>
      <c r="FIJ4" s="47"/>
      <c r="FIK4" s="47"/>
      <c r="FIL4" s="47"/>
      <c r="FIM4" s="47"/>
      <c r="FIN4" s="47"/>
      <c r="FIO4" s="47"/>
      <c r="FIP4" s="47"/>
      <c r="FIQ4" s="47"/>
      <c r="FIR4" s="47"/>
      <c r="FIS4" s="47"/>
      <c r="FIT4" s="47"/>
      <c r="FIU4" s="47"/>
      <c r="FIV4" s="47"/>
      <c r="FIW4" s="47"/>
      <c r="FIX4" s="47"/>
      <c r="FIY4" s="47"/>
      <c r="FIZ4" s="47"/>
      <c r="FJA4" s="47"/>
      <c r="FJB4" s="47"/>
      <c r="FJC4" s="47"/>
      <c r="FJD4" s="47"/>
      <c r="FJE4" s="47"/>
      <c r="FJF4" s="47"/>
      <c r="FJG4" s="47"/>
      <c r="FJH4" s="47"/>
      <c r="FJI4" s="47"/>
      <c r="FJJ4" s="47"/>
      <c r="FJK4" s="47"/>
      <c r="FJL4" s="47"/>
      <c r="FJM4" s="47"/>
      <c r="FJN4" s="47"/>
      <c r="FJO4" s="47"/>
      <c r="FJP4" s="47"/>
      <c r="FJQ4" s="47"/>
      <c r="FJR4" s="47"/>
      <c r="FJS4" s="47"/>
      <c r="FJT4" s="47"/>
      <c r="FJU4" s="47"/>
      <c r="FJV4" s="47"/>
      <c r="FJW4" s="47"/>
      <c r="FJX4" s="47"/>
      <c r="FJY4" s="47"/>
      <c r="FJZ4" s="47"/>
      <c r="FKA4" s="47"/>
      <c r="FKB4" s="47"/>
      <c r="FKC4" s="47"/>
      <c r="FKD4" s="47"/>
      <c r="FKE4" s="47"/>
      <c r="FKF4" s="47"/>
      <c r="FKG4" s="47"/>
      <c r="FKH4" s="47"/>
      <c r="FKI4" s="47"/>
      <c r="FKJ4" s="47"/>
      <c r="FKK4" s="47"/>
      <c r="FKL4" s="47"/>
      <c r="FKM4" s="47"/>
      <c r="FKN4" s="47"/>
      <c r="FKO4" s="47"/>
      <c r="FKP4" s="47"/>
      <c r="FKQ4" s="47"/>
      <c r="FKR4" s="47"/>
      <c r="FKS4" s="47"/>
      <c r="FKT4" s="47"/>
      <c r="FKU4" s="47"/>
      <c r="FKV4" s="47"/>
      <c r="FKW4" s="47"/>
      <c r="FKX4" s="47"/>
      <c r="FKY4" s="47"/>
      <c r="FKZ4" s="47"/>
      <c r="FLA4" s="47"/>
      <c r="FLB4" s="47"/>
      <c r="FLC4" s="47"/>
      <c r="FLD4" s="47"/>
      <c r="FLE4" s="47"/>
      <c r="FLF4" s="47"/>
      <c r="FLG4" s="47"/>
      <c r="FLH4" s="47"/>
      <c r="FLI4" s="47"/>
      <c r="FLJ4" s="47"/>
      <c r="FLK4" s="47"/>
      <c r="FLL4" s="47"/>
      <c r="FLM4" s="47"/>
      <c r="FLN4" s="47"/>
      <c r="FLO4" s="47"/>
      <c r="FLP4" s="47"/>
      <c r="FLQ4" s="47"/>
      <c r="FLR4" s="47"/>
      <c r="FLS4" s="47"/>
      <c r="FLT4" s="47"/>
      <c r="FLU4" s="47"/>
      <c r="FLV4" s="47"/>
      <c r="FLW4" s="47"/>
      <c r="FLX4" s="47"/>
      <c r="FLY4" s="47"/>
      <c r="FLZ4" s="47"/>
      <c r="FMA4" s="47"/>
      <c r="FMB4" s="47"/>
      <c r="FMC4" s="47"/>
      <c r="FMD4" s="47"/>
      <c r="FME4" s="47"/>
      <c r="FMF4" s="47"/>
      <c r="FMG4" s="47"/>
      <c r="FMH4" s="47"/>
      <c r="FMI4" s="47"/>
      <c r="FMJ4" s="47"/>
      <c r="FMK4" s="47"/>
      <c r="FML4" s="47"/>
      <c r="FMM4" s="47"/>
      <c r="FMN4" s="47"/>
      <c r="FMO4" s="47"/>
      <c r="FMP4" s="47"/>
      <c r="FMQ4" s="47"/>
      <c r="FMR4" s="47"/>
      <c r="FMS4" s="47"/>
      <c r="FMT4" s="47"/>
      <c r="FMU4" s="47"/>
      <c r="FMV4" s="47"/>
      <c r="FMW4" s="47"/>
      <c r="FMX4" s="47"/>
      <c r="FMY4" s="47"/>
      <c r="FMZ4" s="47"/>
      <c r="FNA4" s="47"/>
      <c r="FNB4" s="47"/>
      <c r="FNC4" s="47"/>
      <c r="FND4" s="47"/>
      <c r="FNE4" s="47"/>
      <c r="FNF4" s="47"/>
      <c r="FNG4" s="47"/>
      <c r="FNH4" s="47"/>
      <c r="FNI4" s="47"/>
      <c r="FNJ4" s="47"/>
      <c r="FNK4" s="47"/>
      <c r="FNL4" s="47"/>
      <c r="FNM4" s="47"/>
      <c r="FNN4" s="47"/>
      <c r="FNO4" s="47"/>
      <c r="FNP4" s="47"/>
      <c r="FNQ4" s="47"/>
      <c r="FNR4" s="47"/>
      <c r="FNS4" s="47"/>
      <c r="FNT4" s="47"/>
      <c r="FNU4" s="47"/>
      <c r="FNV4" s="47"/>
      <c r="FNW4" s="47"/>
      <c r="FNX4" s="47"/>
      <c r="FNY4" s="47"/>
      <c r="FNZ4" s="47"/>
      <c r="FOA4" s="47"/>
      <c r="FOB4" s="47"/>
      <c r="FOC4" s="47"/>
      <c r="FOD4" s="47"/>
      <c r="FOE4" s="47"/>
      <c r="FOF4" s="47"/>
      <c r="FOG4" s="47"/>
      <c r="FOH4" s="47"/>
      <c r="FOI4" s="47"/>
      <c r="FOJ4" s="47"/>
      <c r="FOK4" s="47"/>
      <c r="FOL4" s="47"/>
      <c r="FOM4" s="47"/>
      <c r="FON4" s="47"/>
      <c r="FOO4" s="47"/>
      <c r="FOP4" s="47"/>
      <c r="FOQ4" s="47"/>
      <c r="FOR4" s="47"/>
      <c r="FOS4" s="47"/>
      <c r="FOT4" s="47"/>
      <c r="FOU4" s="47"/>
      <c r="FOV4" s="47"/>
      <c r="FOW4" s="47"/>
      <c r="FOX4" s="47"/>
      <c r="FOY4" s="47"/>
      <c r="FOZ4" s="47"/>
      <c r="FPA4" s="47"/>
      <c r="FPB4" s="47"/>
      <c r="FPC4" s="47"/>
      <c r="FPD4" s="47"/>
      <c r="FPE4" s="47"/>
      <c r="FPF4" s="47"/>
      <c r="FPG4" s="47"/>
      <c r="FPH4" s="47"/>
      <c r="FPI4" s="47"/>
      <c r="FPJ4" s="47"/>
      <c r="FPK4" s="47"/>
      <c r="FPL4" s="47"/>
      <c r="FPM4" s="47"/>
      <c r="FPN4" s="47"/>
      <c r="FPO4" s="47"/>
      <c r="FPP4" s="47"/>
      <c r="FPQ4" s="47"/>
      <c r="FPR4" s="47"/>
      <c r="FPS4" s="47"/>
      <c r="FPT4" s="47"/>
      <c r="FPU4" s="47"/>
      <c r="FPV4" s="47"/>
      <c r="FPW4" s="47"/>
      <c r="FPX4" s="47"/>
      <c r="FPY4" s="47"/>
      <c r="FPZ4" s="47"/>
      <c r="FQA4" s="47"/>
      <c r="FQB4" s="47"/>
      <c r="FQC4" s="47"/>
      <c r="FQD4" s="47"/>
      <c r="FQE4" s="47"/>
      <c r="FQF4" s="47"/>
      <c r="FQG4" s="47"/>
      <c r="FQH4" s="47"/>
      <c r="FQI4" s="47"/>
      <c r="FQJ4" s="47"/>
      <c r="FQK4" s="47"/>
      <c r="FQL4" s="47"/>
      <c r="FQM4" s="47"/>
      <c r="FQN4" s="47"/>
      <c r="FQO4" s="47"/>
      <c r="FQP4" s="47"/>
      <c r="FQQ4" s="47"/>
      <c r="FQR4" s="47"/>
      <c r="FQS4" s="47"/>
      <c r="FQT4" s="47"/>
      <c r="FQU4" s="47"/>
      <c r="FQV4" s="47"/>
      <c r="FQW4" s="47"/>
      <c r="FQX4" s="47"/>
      <c r="FQY4" s="47"/>
      <c r="FQZ4" s="47"/>
      <c r="FRA4" s="47"/>
      <c r="FRB4" s="47"/>
      <c r="FRC4" s="47"/>
      <c r="FRD4" s="47"/>
      <c r="FRE4" s="47"/>
      <c r="FRF4" s="47"/>
      <c r="FRG4" s="47"/>
      <c r="FRH4" s="47"/>
      <c r="FRI4" s="47"/>
      <c r="FRJ4" s="47"/>
      <c r="FRK4" s="47"/>
      <c r="FRL4" s="47"/>
      <c r="FRM4" s="47"/>
      <c r="FRN4" s="47"/>
      <c r="FRO4" s="47"/>
      <c r="FRP4" s="47"/>
      <c r="FRQ4" s="47"/>
      <c r="FRR4" s="47"/>
      <c r="FRS4" s="47"/>
      <c r="FRT4" s="47"/>
      <c r="FRU4" s="47"/>
      <c r="FRV4" s="47"/>
      <c r="FRW4" s="47"/>
      <c r="FRX4" s="47"/>
      <c r="FRY4" s="47"/>
      <c r="FRZ4" s="47"/>
      <c r="FSA4" s="47"/>
      <c r="FSB4" s="47"/>
      <c r="FSC4" s="47"/>
      <c r="FSD4" s="47"/>
      <c r="FSE4" s="47"/>
      <c r="FSF4" s="47"/>
      <c r="FSG4" s="47"/>
      <c r="FSH4" s="47"/>
      <c r="FSI4" s="47"/>
      <c r="FSJ4" s="47"/>
      <c r="FSK4" s="47"/>
      <c r="FSL4" s="47"/>
      <c r="FSM4" s="47"/>
      <c r="FSN4" s="47"/>
      <c r="FSO4" s="47"/>
      <c r="FSP4" s="47"/>
      <c r="FSQ4" s="47"/>
      <c r="FSR4" s="47"/>
      <c r="FSS4" s="47"/>
      <c r="FST4" s="47"/>
      <c r="FSU4" s="47"/>
      <c r="FSV4" s="47"/>
      <c r="FSW4" s="47"/>
      <c r="FSX4" s="47"/>
      <c r="FSY4" s="47"/>
      <c r="FSZ4" s="47"/>
      <c r="FTA4" s="47"/>
      <c r="FTB4" s="47"/>
      <c r="FTC4" s="47"/>
      <c r="FTD4" s="47"/>
      <c r="FTE4" s="47"/>
      <c r="FTF4" s="47"/>
      <c r="FTG4" s="47"/>
      <c r="FTH4" s="47"/>
      <c r="FTI4" s="47"/>
      <c r="FTJ4" s="47"/>
      <c r="FTK4" s="47"/>
      <c r="FTL4" s="47"/>
      <c r="FTM4" s="47"/>
      <c r="FTN4" s="47"/>
      <c r="FTO4" s="47"/>
      <c r="FTP4" s="47"/>
      <c r="FTQ4" s="47"/>
      <c r="FTR4" s="47"/>
      <c r="FTS4" s="47"/>
      <c r="FTT4" s="47"/>
      <c r="FTU4" s="47"/>
      <c r="FTV4" s="47"/>
      <c r="FTW4" s="47"/>
      <c r="FTX4" s="47"/>
      <c r="FTY4" s="47"/>
      <c r="FTZ4" s="47"/>
      <c r="FUA4" s="47"/>
      <c r="FUB4" s="47"/>
      <c r="FUC4" s="47"/>
      <c r="FUD4" s="47"/>
      <c r="FUE4" s="47"/>
      <c r="FUF4" s="47"/>
      <c r="FUG4" s="47"/>
      <c r="FUH4" s="47"/>
      <c r="FUI4" s="47"/>
      <c r="FUJ4" s="47"/>
      <c r="FUK4" s="47"/>
      <c r="FUL4" s="47"/>
      <c r="FUM4" s="47"/>
      <c r="FUN4" s="47"/>
      <c r="FUO4" s="47"/>
      <c r="FUP4" s="47"/>
      <c r="FUQ4" s="47"/>
      <c r="FUR4" s="47"/>
      <c r="FUS4" s="47"/>
      <c r="FUT4" s="47"/>
      <c r="FUU4" s="47"/>
      <c r="FUV4" s="47"/>
      <c r="FUW4" s="47"/>
      <c r="FUX4" s="47"/>
      <c r="FUY4" s="47"/>
      <c r="FUZ4" s="47"/>
      <c r="FVA4" s="47"/>
      <c r="FVB4" s="47"/>
      <c r="FVC4" s="47"/>
      <c r="FVD4" s="47"/>
      <c r="FVE4" s="47"/>
      <c r="FVF4" s="47"/>
      <c r="FVG4" s="47"/>
      <c r="FVH4" s="47"/>
      <c r="FVI4" s="47"/>
      <c r="FVJ4" s="47"/>
      <c r="FVK4" s="47"/>
      <c r="FVL4" s="47"/>
      <c r="FVM4" s="47"/>
      <c r="FVN4" s="47"/>
      <c r="FVO4" s="47"/>
      <c r="FVP4" s="47"/>
      <c r="FVQ4" s="47"/>
      <c r="FVR4" s="47"/>
      <c r="FVS4" s="47"/>
      <c r="FVT4" s="47"/>
      <c r="FVU4" s="47"/>
      <c r="FVV4" s="47"/>
      <c r="FVW4" s="47"/>
      <c r="FVX4" s="47"/>
      <c r="FVY4" s="47"/>
      <c r="FVZ4" s="47"/>
      <c r="FWA4" s="47"/>
      <c r="FWB4" s="47"/>
      <c r="FWC4" s="47"/>
      <c r="FWD4" s="47"/>
      <c r="FWE4" s="47"/>
      <c r="FWF4" s="47"/>
      <c r="FWG4" s="47"/>
      <c r="FWH4" s="47"/>
      <c r="FWI4" s="47"/>
      <c r="FWJ4" s="47"/>
      <c r="FWK4" s="47"/>
      <c r="FWL4" s="47"/>
      <c r="FWM4" s="47"/>
      <c r="FWN4" s="47"/>
      <c r="FWO4" s="47"/>
      <c r="FWP4" s="47"/>
      <c r="FWQ4" s="47"/>
      <c r="FWR4" s="47"/>
      <c r="FWS4" s="47"/>
      <c r="FWT4" s="47"/>
      <c r="FWU4" s="47"/>
      <c r="FWV4" s="47"/>
      <c r="FWW4" s="47"/>
      <c r="FWX4" s="47"/>
      <c r="FWY4" s="47"/>
      <c r="FWZ4" s="47"/>
      <c r="FXA4" s="47"/>
      <c r="FXB4" s="47"/>
      <c r="FXC4" s="47"/>
      <c r="FXD4" s="47"/>
      <c r="FXE4" s="47"/>
      <c r="FXF4" s="47"/>
      <c r="FXG4" s="47"/>
      <c r="FXH4" s="47"/>
      <c r="FXI4" s="47"/>
      <c r="FXJ4" s="47"/>
      <c r="FXK4" s="47"/>
      <c r="FXL4" s="47"/>
      <c r="FXM4" s="47"/>
      <c r="FXN4" s="47"/>
      <c r="FXO4" s="47"/>
      <c r="FXP4" s="47"/>
      <c r="FXQ4" s="47"/>
      <c r="FXR4" s="47"/>
      <c r="FXS4" s="47"/>
      <c r="FXT4" s="47"/>
      <c r="FXU4" s="47"/>
      <c r="FXV4" s="47"/>
      <c r="FXW4" s="47"/>
      <c r="FXX4" s="47"/>
      <c r="FXY4" s="47"/>
      <c r="FXZ4" s="47"/>
      <c r="FYA4" s="47"/>
      <c r="FYB4" s="47"/>
      <c r="FYC4" s="47"/>
      <c r="FYD4" s="47"/>
      <c r="FYE4" s="47"/>
      <c r="FYF4" s="47"/>
      <c r="FYG4" s="47"/>
      <c r="FYH4" s="47"/>
      <c r="FYI4" s="47"/>
      <c r="FYJ4" s="47"/>
      <c r="FYK4" s="47"/>
      <c r="FYL4" s="47"/>
      <c r="FYM4" s="47"/>
      <c r="FYN4" s="47"/>
      <c r="FYO4" s="47"/>
      <c r="FYP4" s="47"/>
      <c r="FYQ4" s="47"/>
      <c r="FYR4" s="47"/>
      <c r="FYS4" s="47"/>
      <c r="FYT4" s="47"/>
      <c r="FYU4" s="47"/>
      <c r="FYV4" s="47"/>
      <c r="FYW4" s="47"/>
      <c r="FYX4" s="47"/>
      <c r="FYY4" s="47"/>
      <c r="FYZ4" s="47"/>
      <c r="FZA4" s="47"/>
      <c r="FZB4" s="47"/>
      <c r="FZC4" s="47"/>
      <c r="FZD4" s="47"/>
      <c r="FZE4" s="47"/>
      <c r="FZF4" s="47"/>
      <c r="FZG4" s="47"/>
      <c r="FZH4" s="47"/>
      <c r="FZI4" s="47"/>
      <c r="FZJ4" s="47"/>
      <c r="FZK4" s="47"/>
      <c r="FZL4" s="47"/>
      <c r="FZM4" s="47"/>
      <c r="FZN4" s="47"/>
      <c r="FZO4" s="47"/>
      <c r="FZP4" s="47"/>
      <c r="FZQ4" s="47"/>
      <c r="FZR4" s="47"/>
      <c r="FZS4" s="47"/>
      <c r="FZT4" s="47"/>
      <c r="FZU4" s="47"/>
      <c r="FZV4" s="47"/>
      <c r="FZW4" s="47"/>
      <c r="FZX4" s="47"/>
      <c r="FZY4" s="47"/>
      <c r="FZZ4" s="47"/>
      <c r="GAA4" s="47"/>
      <c r="GAB4" s="47"/>
      <c r="GAC4" s="47"/>
      <c r="GAD4" s="47"/>
      <c r="GAE4" s="47"/>
      <c r="GAF4" s="47"/>
      <c r="GAG4" s="47"/>
      <c r="GAH4" s="47"/>
      <c r="GAI4" s="47"/>
      <c r="GAJ4" s="47"/>
      <c r="GAK4" s="47"/>
      <c r="GAL4" s="47"/>
      <c r="GAM4" s="47"/>
      <c r="GAN4" s="47"/>
      <c r="GAO4" s="47"/>
      <c r="GAP4" s="47"/>
      <c r="GAQ4" s="47"/>
      <c r="GAR4" s="47"/>
      <c r="GAS4" s="47"/>
      <c r="GAT4" s="47"/>
      <c r="GAU4" s="47"/>
      <c r="GAV4" s="47"/>
      <c r="GAW4" s="47"/>
      <c r="GAX4" s="47"/>
      <c r="GAY4" s="47"/>
      <c r="GAZ4" s="47"/>
      <c r="GBA4" s="47"/>
      <c r="GBB4" s="47"/>
      <c r="GBC4" s="47"/>
      <c r="GBD4" s="47"/>
      <c r="GBE4" s="47"/>
      <c r="GBF4" s="47"/>
      <c r="GBG4" s="47"/>
      <c r="GBH4" s="47"/>
      <c r="GBI4" s="47"/>
      <c r="GBJ4" s="47"/>
      <c r="GBK4" s="47"/>
      <c r="GBL4" s="47"/>
      <c r="GBM4" s="47"/>
      <c r="GBN4" s="47"/>
      <c r="GBO4" s="47"/>
      <c r="GBP4" s="47"/>
      <c r="GBQ4" s="47"/>
      <c r="GBR4" s="47"/>
      <c r="GBS4" s="47"/>
      <c r="GBT4" s="47"/>
      <c r="GBU4" s="47"/>
      <c r="GBV4" s="47"/>
      <c r="GBW4" s="47"/>
      <c r="GBX4" s="47"/>
      <c r="GBY4" s="47"/>
      <c r="GBZ4" s="47"/>
      <c r="GCA4" s="47"/>
      <c r="GCB4" s="47"/>
      <c r="GCC4" s="47"/>
      <c r="GCD4" s="47"/>
      <c r="GCE4" s="47"/>
      <c r="GCF4" s="47"/>
      <c r="GCG4" s="47"/>
      <c r="GCH4" s="47"/>
      <c r="GCI4" s="47"/>
      <c r="GCJ4" s="47"/>
      <c r="GCK4" s="47"/>
      <c r="GCL4" s="47"/>
      <c r="GCM4" s="47"/>
      <c r="GCN4" s="47"/>
      <c r="GCO4" s="47"/>
      <c r="GCP4" s="47"/>
      <c r="GCQ4" s="47"/>
      <c r="GCR4" s="47"/>
      <c r="GCS4" s="47"/>
      <c r="GCT4" s="47"/>
      <c r="GCU4" s="47"/>
      <c r="GCV4" s="47"/>
      <c r="GCW4" s="47"/>
      <c r="GCX4" s="47"/>
      <c r="GCY4" s="47"/>
      <c r="GCZ4" s="47"/>
      <c r="GDA4" s="47"/>
      <c r="GDB4" s="47"/>
      <c r="GDC4" s="47"/>
      <c r="GDD4" s="47"/>
      <c r="GDE4" s="47"/>
      <c r="GDF4" s="47"/>
      <c r="GDG4" s="47"/>
      <c r="GDH4" s="47"/>
      <c r="GDI4" s="47"/>
      <c r="GDJ4" s="47"/>
      <c r="GDK4" s="47"/>
      <c r="GDL4" s="47"/>
      <c r="GDM4" s="47"/>
      <c r="GDN4" s="47"/>
      <c r="GDO4" s="47"/>
      <c r="GDP4" s="47"/>
      <c r="GDQ4" s="47"/>
      <c r="GDR4" s="47"/>
      <c r="GDS4" s="47"/>
      <c r="GDT4" s="47"/>
      <c r="GDU4" s="47"/>
      <c r="GDV4" s="47"/>
      <c r="GDW4" s="47"/>
      <c r="GDX4" s="47"/>
      <c r="GDY4" s="47"/>
      <c r="GDZ4" s="47"/>
      <c r="GEA4" s="47"/>
      <c r="GEB4" s="47"/>
      <c r="GEC4" s="47"/>
      <c r="GED4" s="47"/>
      <c r="GEE4" s="47"/>
      <c r="GEF4" s="47"/>
      <c r="GEG4" s="47"/>
      <c r="GEH4" s="47"/>
      <c r="GEI4" s="47"/>
      <c r="GEJ4" s="47"/>
      <c r="GEK4" s="47"/>
      <c r="GEL4" s="47"/>
      <c r="GEM4" s="47"/>
      <c r="GEN4" s="47"/>
      <c r="GEO4" s="47"/>
      <c r="GEP4" s="47"/>
      <c r="GEQ4" s="47"/>
      <c r="GER4" s="47"/>
      <c r="GES4" s="47"/>
      <c r="GET4" s="47"/>
      <c r="GEU4" s="47"/>
      <c r="GEV4" s="47"/>
      <c r="GEW4" s="47"/>
      <c r="GEX4" s="47"/>
      <c r="GEY4" s="47"/>
      <c r="GEZ4" s="47"/>
      <c r="GFA4" s="47"/>
      <c r="GFB4" s="47"/>
      <c r="GFC4" s="47"/>
      <c r="GFD4" s="47"/>
      <c r="GFE4" s="47"/>
      <c r="GFF4" s="47"/>
      <c r="GFG4" s="47"/>
      <c r="GFH4" s="47"/>
      <c r="GFI4" s="47"/>
      <c r="GFJ4" s="47"/>
      <c r="GFK4" s="47"/>
      <c r="GFL4" s="47"/>
      <c r="GFM4" s="47"/>
      <c r="GFN4" s="47"/>
      <c r="GFO4" s="47"/>
      <c r="GFP4" s="47"/>
      <c r="GFQ4" s="47"/>
      <c r="GFR4" s="47"/>
      <c r="GFS4" s="47"/>
      <c r="GFT4" s="47"/>
      <c r="GFU4" s="47"/>
      <c r="GFV4" s="47"/>
      <c r="GFW4" s="47"/>
      <c r="GFX4" s="47"/>
      <c r="GFY4" s="47"/>
      <c r="GFZ4" s="47"/>
      <c r="GGA4" s="47"/>
      <c r="GGB4" s="47"/>
      <c r="GGC4" s="47"/>
      <c r="GGD4" s="47"/>
      <c r="GGE4" s="47"/>
      <c r="GGF4" s="47"/>
      <c r="GGG4" s="47"/>
      <c r="GGH4" s="47"/>
      <c r="GGI4" s="47"/>
      <c r="GGJ4" s="47"/>
      <c r="GGK4" s="47"/>
      <c r="GGL4" s="47"/>
      <c r="GGM4" s="47"/>
      <c r="GGN4" s="47"/>
      <c r="GGO4" s="47"/>
      <c r="GGP4" s="47"/>
      <c r="GGQ4" s="47"/>
      <c r="GGR4" s="47"/>
      <c r="GGS4" s="47"/>
      <c r="GGT4" s="47"/>
      <c r="GGU4" s="47"/>
      <c r="GGV4" s="47"/>
      <c r="GGW4" s="47"/>
      <c r="GGX4" s="47"/>
      <c r="GGY4" s="47"/>
      <c r="GGZ4" s="47"/>
      <c r="GHA4" s="47"/>
      <c r="GHB4" s="47"/>
      <c r="GHC4" s="47"/>
      <c r="GHD4" s="47"/>
      <c r="GHE4" s="47"/>
      <c r="GHF4" s="47"/>
      <c r="GHG4" s="47"/>
      <c r="GHH4" s="47"/>
      <c r="GHI4" s="47"/>
      <c r="GHJ4" s="47"/>
      <c r="GHK4" s="47"/>
      <c r="GHL4" s="47"/>
      <c r="GHM4" s="47"/>
      <c r="GHN4" s="47"/>
      <c r="GHO4" s="47"/>
      <c r="GHP4" s="47"/>
      <c r="GHQ4" s="47"/>
      <c r="GHR4" s="47"/>
      <c r="GHS4" s="47"/>
      <c r="GHT4" s="47"/>
      <c r="GHU4" s="47"/>
      <c r="GHV4" s="47"/>
      <c r="GHW4" s="47"/>
      <c r="GHX4" s="47"/>
      <c r="GHY4" s="47"/>
      <c r="GHZ4" s="47"/>
      <c r="GIA4" s="47"/>
      <c r="GIB4" s="47"/>
      <c r="GIC4" s="47"/>
      <c r="GID4" s="47"/>
      <c r="GIE4" s="47"/>
      <c r="GIF4" s="47"/>
      <c r="GIG4" s="47"/>
      <c r="GIH4" s="47"/>
      <c r="GII4" s="47"/>
      <c r="GIJ4" s="47"/>
      <c r="GIK4" s="47"/>
      <c r="GIL4" s="47"/>
      <c r="GIM4" s="47"/>
      <c r="GIN4" s="47"/>
      <c r="GIO4" s="47"/>
      <c r="GIP4" s="47"/>
      <c r="GIQ4" s="47"/>
      <c r="GIR4" s="47"/>
      <c r="GIS4" s="47"/>
      <c r="GIT4" s="47"/>
      <c r="GIU4" s="47"/>
      <c r="GIV4" s="47"/>
      <c r="GIW4" s="47"/>
      <c r="GIX4" s="47"/>
      <c r="GIY4" s="47"/>
      <c r="GIZ4" s="47"/>
      <c r="GJA4" s="47"/>
      <c r="GJB4" s="47"/>
      <c r="GJC4" s="47"/>
      <c r="GJD4" s="47"/>
      <c r="GJE4" s="47"/>
      <c r="GJF4" s="47"/>
      <c r="GJG4" s="47"/>
      <c r="GJH4" s="47"/>
      <c r="GJI4" s="47"/>
      <c r="GJJ4" s="47"/>
      <c r="GJK4" s="47"/>
      <c r="GJL4" s="47"/>
      <c r="GJM4" s="47"/>
      <c r="GJN4" s="47"/>
      <c r="GJO4" s="47"/>
      <c r="GJP4" s="47"/>
      <c r="GJQ4" s="47"/>
      <c r="GJR4" s="47"/>
      <c r="GJS4" s="47"/>
      <c r="GJT4" s="47"/>
      <c r="GJU4" s="47"/>
      <c r="GJV4" s="47"/>
      <c r="GJW4" s="47"/>
      <c r="GJX4" s="47"/>
      <c r="GJY4" s="47"/>
      <c r="GJZ4" s="47"/>
      <c r="GKA4" s="47"/>
      <c r="GKB4" s="47"/>
      <c r="GKC4" s="47"/>
      <c r="GKD4" s="47"/>
      <c r="GKE4" s="47"/>
      <c r="GKF4" s="47"/>
      <c r="GKG4" s="47"/>
      <c r="GKH4" s="47"/>
      <c r="GKI4" s="47"/>
      <c r="GKJ4" s="47"/>
      <c r="GKK4" s="47"/>
      <c r="GKL4" s="47"/>
      <c r="GKM4" s="47"/>
      <c r="GKN4" s="47"/>
      <c r="GKO4" s="47"/>
      <c r="GKP4" s="47"/>
      <c r="GKQ4" s="47"/>
      <c r="GKR4" s="47"/>
      <c r="GKS4" s="47"/>
      <c r="GKT4" s="47"/>
      <c r="GKU4" s="47"/>
      <c r="GKV4" s="47"/>
      <c r="GKW4" s="47"/>
      <c r="GKX4" s="47"/>
      <c r="GKY4" s="47"/>
      <c r="GKZ4" s="47"/>
      <c r="GLA4" s="47"/>
      <c r="GLB4" s="47"/>
      <c r="GLC4" s="47"/>
      <c r="GLD4" s="47"/>
      <c r="GLE4" s="47"/>
      <c r="GLF4" s="47"/>
      <c r="GLG4" s="47"/>
      <c r="GLH4" s="47"/>
      <c r="GLI4" s="47"/>
      <c r="GLJ4" s="47"/>
      <c r="GLK4" s="47"/>
      <c r="GLL4" s="47"/>
      <c r="GLM4" s="47"/>
      <c r="GLN4" s="47"/>
      <c r="GLO4" s="47"/>
      <c r="GLP4" s="47"/>
      <c r="GLQ4" s="47"/>
      <c r="GLR4" s="47"/>
      <c r="GLS4" s="47"/>
      <c r="GLT4" s="47"/>
      <c r="GLU4" s="47"/>
      <c r="GLV4" s="47"/>
      <c r="GLW4" s="47"/>
      <c r="GLX4" s="47"/>
      <c r="GLY4" s="47"/>
      <c r="GLZ4" s="47"/>
      <c r="GMA4" s="47"/>
      <c r="GMB4" s="47"/>
      <c r="GMC4" s="47"/>
      <c r="GMD4" s="47"/>
      <c r="GME4" s="47"/>
      <c r="GMF4" s="47"/>
      <c r="GMG4" s="47"/>
      <c r="GMH4" s="47"/>
      <c r="GMI4" s="47"/>
      <c r="GMJ4" s="47"/>
      <c r="GMK4" s="47"/>
      <c r="GML4" s="47"/>
      <c r="GMM4" s="47"/>
      <c r="GMN4" s="47"/>
      <c r="GMO4" s="47"/>
      <c r="GMP4" s="47"/>
      <c r="GMQ4" s="47"/>
      <c r="GMR4" s="47"/>
      <c r="GMS4" s="47"/>
      <c r="GMT4" s="47"/>
      <c r="GMU4" s="47"/>
      <c r="GMV4" s="47"/>
      <c r="GMW4" s="47"/>
      <c r="GMX4" s="47"/>
      <c r="GMY4" s="47"/>
      <c r="GMZ4" s="47"/>
      <c r="GNA4" s="47"/>
      <c r="GNB4" s="47"/>
      <c r="GNC4" s="47"/>
      <c r="GND4" s="47"/>
      <c r="GNE4" s="47"/>
      <c r="GNF4" s="47"/>
      <c r="GNG4" s="47"/>
      <c r="GNH4" s="47"/>
      <c r="GNI4" s="47"/>
      <c r="GNJ4" s="47"/>
      <c r="GNK4" s="47"/>
      <c r="GNL4" s="47"/>
      <c r="GNM4" s="47"/>
      <c r="GNN4" s="47"/>
      <c r="GNO4" s="47"/>
      <c r="GNP4" s="47"/>
      <c r="GNQ4" s="47"/>
      <c r="GNR4" s="47"/>
      <c r="GNS4" s="47"/>
      <c r="GNT4" s="47"/>
      <c r="GNU4" s="47"/>
      <c r="GNV4" s="47"/>
      <c r="GNW4" s="47"/>
      <c r="GNX4" s="47"/>
      <c r="GNY4" s="47"/>
      <c r="GNZ4" s="47"/>
      <c r="GOA4" s="47"/>
      <c r="GOB4" s="47"/>
      <c r="GOC4" s="47"/>
      <c r="GOD4" s="47"/>
      <c r="GOE4" s="47"/>
      <c r="GOF4" s="47"/>
      <c r="GOG4" s="47"/>
      <c r="GOH4" s="47"/>
      <c r="GOI4" s="47"/>
      <c r="GOJ4" s="47"/>
      <c r="GOK4" s="47"/>
      <c r="GOL4" s="47"/>
      <c r="GOM4" s="47"/>
      <c r="GON4" s="47"/>
      <c r="GOO4" s="47"/>
      <c r="GOP4" s="47"/>
      <c r="GOQ4" s="47"/>
      <c r="GOR4" s="47"/>
      <c r="GOS4" s="47"/>
      <c r="GOT4" s="47"/>
      <c r="GOU4" s="47"/>
      <c r="GOV4" s="47"/>
      <c r="GOW4" s="47"/>
      <c r="GOX4" s="47"/>
      <c r="GOY4" s="47"/>
      <c r="GOZ4" s="47"/>
      <c r="GPA4" s="47"/>
      <c r="GPB4" s="47"/>
      <c r="GPC4" s="47"/>
      <c r="GPD4" s="47"/>
      <c r="GPE4" s="47"/>
      <c r="GPF4" s="47"/>
      <c r="GPG4" s="47"/>
      <c r="GPH4" s="47"/>
      <c r="GPI4" s="47"/>
      <c r="GPJ4" s="47"/>
      <c r="GPK4" s="47"/>
      <c r="GPL4" s="47"/>
      <c r="GPM4" s="47"/>
      <c r="GPN4" s="47"/>
      <c r="GPO4" s="47"/>
      <c r="GPP4" s="47"/>
      <c r="GPQ4" s="47"/>
      <c r="GPR4" s="47"/>
      <c r="GPS4" s="47"/>
      <c r="GPT4" s="47"/>
      <c r="GPU4" s="47"/>
      <c r="GPV4" s="47"/>
      <c r="GPW4" s="47"/>
      <c r="GPX4" s="47"/>
      <c r="GPY4" s="47"/>
      <c r="GPZ4" s="47"/>
      <c r="GQA4" s="47"/>
      <c r="GQB4" s="47"/>
      <c r="GQC4" s="47"/>
      <c r="GQD4" s="47"/>
      <c r="GQE4" s="47"/>
      <c r="GQF4" s="47"/>
      <c r="GQG4" s="47"/>
      <c r="GQH4" s="47"/>
      <c r="GQI4" s="47"/>
      <c r="GQJ4" s="47"/>
      <c r="GQK4" s="47"/>
      <c r="GQL4" s="47"/>
      <c r="GQM4" s="47"/>
      <c r="GQN4" s="47"/>
      <c r="GQO4" s="47"/>
      <c r="GQP4" s="47"/>
      <c r="GQQ4" s="47"/>
      <c r="GQR4" s="47"/>
      <c r="GQS4" s="47"/>
      <c r="GQT4" s="47"/>
      <c r="GQU4" s="47"/>
      <c r="GQV4" s="47"/>
      <c r="GQW4" s="47"/>
      <c r="GQX4" s="47"/>
      <c r="GQY4" s="47"/>
      <c r="GQZ4" s="47"/>
      <c r="GRA4" s="47"/>
      <c r="GRB4" s="47"/>
      <c r="GRC4" s="47"/>
      <c r="GRD4" s="47"/>
      <c r="GRE4" s="47"/>
      <c r="GRF4" s="47"/>
      <c r="GRG4" s="47"/>
      <c r="GRH4" s="47"/>
      <c r="GRI4" s="47"/>
      <c r="GRJ4" s="47"/>
      <c r="GRK4" s="47"/>
      <c r="GRL4" s="47"/>
      <c r="GRM4" s="47"/>
      <c r="GRN4" s="47"/>
      <c r="GRO4" s="47"/>
      <c r="GRP4" s="47"/>
      <c r="GRQ4" s="47"/>
      <c r="GRR4" s="47"/>
      <c r="GRS4" s="47"/>
      <c r="GRT4" s="47"/>
      <c r="GRU4" s="47"/>
      <c r="GRV4" s="47"/>
      <c r="GRW4" s="47"/>
      <c r="GRX4" s="47"/>
      <c r="GRY4" s="47"/>
      <c r="GRZ4" s="47"/>
      <c r="GSA4" s="47"/>
      <c r="GSB4" s="47"/>
      <c r="GSC4" s="47"/>
      <c r="GSD4" s="47"/>
      <c r="GSE4" s="47"/>
      <c r="GSF4" s="47"/>
      <c r="GSG4" s="47"/>
      <c r="GSH4" s="47"/>
      <c r="GSI4" s="47"/>
      <c r="GSJ4" s="47"/>
      <c r="GSK4" s="47"/>
      <c r="GSL4" s="47"/>
      <c r="GSM4" s="47"/>
      <c r="GSN4" s="47"/>
      <c r="GSO4" s="47"/>
      <c r="GSP4" s="47"/>
      <c r="GSQ4" s="47"/>
      <c r="GSR4" s="47"/>
      <c r="GSS4" s="47"/>
      <c r="GST4" s="47"/>
      <c r="GSU4" s="47"/>
      <c r="GSV4" s="47"/>
      <c r="GSW4" s="47"/>
      <c r="GSX4" s="47"/>
      <c r="GSY4" s="47"/>
      <c r="GSZ4" s="47"/>
      <c r="GTA4" s="47"/>
      <c r="GTB4" s="47"/>
      <c r="GTC4" s="47"/>
      <c r="GTD4" s="47"/>
      <c r="GTE4" s="47"/>
      <c r="GTF4" s="47"/>
      <c r="GTG4" s="47"/>
      <c r="GTH4" s="47"/>
      <c r="GTI4" s="47"/>
      <c r="GTJ4" s="47"/>
      <c r="GTK4" s="47"/>
      <c r="GTL4" s="47"/>
      <c r="GTM4" s="47"/>
      <c r="GTN4" s="47"/>
      <c r="GTO4" s="47"/>
      <c r="GTP4" s="47"/>
      <c r="GTQ4" s="47"/>
      <c r="GTR4" s="47"/>
      <c r="GTS4" s="47"/>
      <c r="GTT4" s="47"/>
      <c r="GTU4" s="47"/>
      <c r="GTV4" s="47"/>
      <c r="GTW4" s="47"/>
      <c r="GTX4" s="47"/>
      <c r="GTY4" s="47"/>
      <c r="GTZ4" s="47"/>
      <c r="GUA4" s="47"/>
      <c r="GUB4" s="47"/>
      <c r="GUC4" s="47"/>
      <c r="GUD4" s="47"/>
      <c r="GUE4" s="47"/>
      <c r="GUF4" s="47"/>
      <c r="GUG4" s="47"/>
      <c r="GUH4" s="47"/>
      <c r="GUI4" s="47"/>
      <c r="GUJ4" s="47"/>
      <c r="GUK4" s="47"/>
      <c r="GUL4" s="47"/>
      <c r="GUM4" s="47"/>
      <c r="GUN4" s="47"/>
      <c r="GUO4" s="47"/>
      <c r="GUP4" s="47"/>
      <c r="GUQ4" s="47"/>
      <c r="GUR4" s="47"/>
      <c r="GUS4" s="47"/>
      <c r="GUT4" s="47"/>
      <c r="GUU4" s="47"/>
      <c r="GUV4" s="47"/>
      <c r="GUW4" s="47"/>
      <c r="GUX4" s="47"/>
      <c r="GUY4" s="47"/>
      <c r="GUZ4" s="47"/>
      <c r="GVA4" s="47"/>
      <c r="GVB4" s="47"/>
      <c r="GVC4" s="47"/>
      <c r="GVD4" s="47"/>
      <c r="GVE4" s="47"/>
      <c r="GVF4" s="47"/>
      <c r="GVG4" s="47"/>
      <c r="GVH4" s="47"/>
      <c r="GVI4" s="47"/>
      <c r="GVJ4" s="47"/>
      <c r="GVK4" s="47"/>
      <c r="GVL4" s="47"/>
      <c r="GVM4" s="47"/>
      <c r="GVN4" s="47"/>
      <c r="GVO4" s="47"/>
      <c r="GVP4" s="47"/>
      <c r="GVQ4" s="47"/>
      <c r="GVR4" s="47"/>
      <c r="GVS4" s="47"/>
      <c r="GVT4" s="47"/>
      <c r="GVU4" s="47"/>
      <c r="GVV4" s="47"/>
      <c r="GVW4" s="47"/>
      <c r="GVX4" s="47"/>
      <c r="GVY4" s="47"/>
      <c r="GVZ4" s="47"/>
      <c r="GWA4" s="47"/>
      <c r="GWB4" s="47"/>
      <c r="GWC4" s="47"/>
      <c r="GWD4" s="47"/>
      <c r="GWE4" s="47"/>
      <c r="GWF4" s="47"/>
      <c r="GWG4" s="47"/>
      <c r="GWH4" s="47"/>
      <c r="GWI4" s="47"/>
      <c r="GWJ4" s="47"/>
      <c r="GWK4" s="47"/>
      <c r="GWL4" s="47"/>
      <c r="GWM4" s="47"/>
      <c r="GWN4" s="47"/>
      <c r="GWO4" s="47"/>
      <c r="GWP4" s="47"/>
      <c r="GWQ4" s="47"/>
      <c r="GWR4" s="47"/>
      <c r="GWS4" s="47"/>
      <c r="GWT4" s="47"/>
      <c r="GWU4" s="47"/>
      <c r="GWV4" s="47"/>
      <c r="GWW4" s="47"/>
      <c r="GWX4" s="47"/>
      <c r="GWY4" s="47"/>
      <c r="GWZ4" s="47"/>
      <c r="GXA4" s="47"/>
      <c r="GXB4" s="47"/>
      <c r="GXC4" s="47"/>
      <c r="GXD4" s="47"/>
      <c r="GXE4" s="47"/>
      <c r="GXF4" s="47"/>
      <c r="GXG4" s="47"/>
      <c r="GXH4" s="47"/>
      <c r="GXI4" s="47"/>
      <c r="GXJ4" s="47"/>
      <c r="GXK4" s="47"/>
      <c r="GXL4" s="47"/>
      <c r="GXM4" s="47"/>
      <c r="GXN4" s="47"/>
      <c r="GXO4" s="47"/>
      <c r="GXP4" s="47"/>
      <c r="GXQ4" s="47"/>
      <c r="GXR4" s="47"/>
      <c r="GXS4" s="47"/>
      <c r="GXT4" s="47"/>
      <c r="GXU4" s="47"/>
      <c r="GXV4" s="47"/>
      <c r="GXW4" s="47"/>
      <c r="GXX4" s="47"/>
      <c r="GXY4" s="47"/>
      <c r="GXZ4" s="47"/>
      <c r="GYA4" s="47"/>
      <c r="GYB4" s="47"/>
      <c r="GYC4" s="47"/>
      <c r="GYD4" s="47"/>
      <c r="GYE4" s="47"/>
      <c r="GYF4" s="47"/>
      <c r="GYG4" s="47"/>
      <c r="GYH4" s="47"/>
      <c r="GYI4" s="47"/>
      <c r="GYJ4" s="47"/>
      <c r="GYK4" s="47"/>
      <c r="GYL4" s="47"/>
      <c r="GYM4" s="47"/>
      <c r="GYN4" s="47"/>
      <c r="GYO4" s="47"/>
      <c r="GYP4" s="47"/>
      <c r="GYQ4" s="47"/>
      <c r="GYR4" s="47"/>
      <c r="GYS4" s="47"/>
      <c r="GYT4" s="47"/>
      <c r="GYU4" s="47"/>
      <c r="GYV4" s="47"/>
      <c r="GYW4" s="47"/>
      <c r="GYX4" s="47"/>
      <c r="GYY4" s="47"/>
      <c r="GYZ4" s="47"/>
      <c r="GZA4" s="47"/>
      <c r="GZB4" s="47"/>
      <c r="GZC4" s="47"/>
      <c r="GZD4" s="47"/>
      <c r="GZE4" s="47"/>
      <c r="GZF4" s="47"/>
      <c r="GZG4" s="47"/>
      <c r="GZH4" s="47"/>
      <c r="GZI4" s="47"/>
      <c r="GZJ4" s="47"/>
      <c r="GZK4" s="47"/>
      <c r="GZL4" s="47"/>
      <c r="GZM4" s="47"/>
      <c r="GZN4" s="47"/>
      <c r="GZO4" s="47"/>
      <c r="GZP4" s="47"/>
      <c r="GZQ4" s="47"/>
      <c r="GZR4" s="47"/>
      <c r="GZS4" s="47"/>
      <c r="GZT4" s="47"/>
      <c r="GZU4" s="47"/>
      <c r="GZV4" s="47"/>
      <c r="GZW4" s="47"/>
      <c r="GZX4" s="47"/>
      <c r="GZY4" s="47"/>
      <c r="GZZ4" s="47"/>
      <c r="HAA4" s="47"/>
      <c r="HAB4" s="47"/>
      <c r="HAC4" s="47"/>
      <c r="HAD4" s="47"/>
      <c r="HAE4" s="47"/>
      <c r="HAF4" s="47"/>
      <c r="HAG4" s="47"/>
      <c r="HAH4" s="47"/>
      <c r="HAI4" s="47"/>
      <c r="HAJ4" s="47"/>
      <c r="HAK4" s="47"/>
      <c r="HAL4" s="47"/>
      <c r="HAM4" s="47"/>
      <c r="HAN4" s="47"/>
      <c r="HAO4" s="47"/>
      <c r="HAP4" s="47"/>
      <c r="HAQ4" s="47"/>
      <c r="HAR4" s="47"/>
      <c r="HAS4" s="47"/>
      <c r="HAT4" s="47"/>
      <c r="HAU4" s="47"/>
      <c r="HAV4" s="47"/>
      <c r="HAW4" s="47"/>
      <c r="HAX4" s="47"/>
      <c r="HAY4" s="47"/>
      <c r="HAZ4" s="47"/>
      <c r="HBA4" s="47"/>
      <c r="HBB4" s="47"/>
      <c r="HBC4" s="47"/>
      <c r="HBD4" s="47"/>
      <c r="HBE4" s="47"/>
      <c r="HBF4" s="47"/>
      <c r="HBG4" s="47"/>
      <c r="HBH4" s="47"/>
      <c r="HBI4" s="47"/>
      <c r="HBJ4" s="47"/>
      <c r="HBK4" s="47"/>
      <c r="HBL4" s="47"/>
      <c r="HBM4" s="47"/>
      <c r="HBN4" s="47"/>
      <c r="HBO4" s="47"/>
      <c r="HBP4" s="47"/>
      <c r="HBQ4" s="47"/>
      <c r="HBR4" s="47"/>
      <c r="HBS4" s="47"/>
      <c r="HBT4" s="47"/>
      <c r="HBU4" s="47"/>
      <c r="HBV4" s="47"/>
      <c r="HBW4" s="47"/>
      <c r="HBX4" s="47"/>
      <c r="HBY4" s="47"/>
      <c r="HBZ4" s="47"/>
      <c r="HCA4" s="47"/>
      <c r="HCB4" s="47"/>
      <c r="HCC4" s="47"/>
      <c r="HCD4" s="47"/>
      <c r="HCE4" s="47"/>
      <c r="HCF4" s="47"/>
      <c r="HCG4" s="47"/>
      <c r="HCH4" s="47"/>
      <c r="HCI4" s="47"/>
      <c r="HCJ4" s="47"/>
      <c r="HCK4" s="47"/>
      <c r="HCL4" s="47"/>
      <c r="HCM4" s="47"/>
      <c r="HCN4" s="47"/>
      <c r="HCO4" s="47"/>
      <c r="HCP4" s="47"/>
      <c r="HCQ4" s="47"/>
      <c r="HCR4" s="47"/>
      <c r="HCS4" s="47"/>
      <c r="HCT4" s="47"/>
      <c r="HCU4" s="47"/>
      <c r="HCV4" s="47"/>
      <c r="HCW4" s="47"/>
      <c r="HCX4" s="47"/>
      <c r="HCY4" s="47"/>
      <c r="HCZ4" s="47"/>
      <c r="HDA4" s="47"/>
      <c r="HDB4" s="47"/>
      <c r="HDC4" s="47"/>
      <c r="HDD4" s="47"/>
      <c r="HDE4" s="47"/>
      <c r="HDF4" s="47"/>
      <c r="HDG4" s="47"/>
      <c r="HDH4" s="47"/>
      <c r="HDI4" s="47"/>
      <c r="HDJ4" s="47"/>
      <c r="HDK4" s="47"/>
      <c r="HDL4" s="47"/>
      <c r="HDM4" s="47"/>
      <c r="HDN4" s="47"/>
      <c r="HDO4" s="47"/>
      <c r="HDP4" s="47"/>
      <c r="HDQ4" s="47"/>
      <c r="HDR4" s="47"/>
      <c r="HDS4" s="47"/>
      <c r="HDT4" s="47"/>
      <c r="HDU4" s="47"/>
      <c r="HDV4" s="47"/>
      <c r="HDW4" s="47"/>
      <c r="HDX4" s="47"/>
      <c r="HDY4" s="47"/>
      <c r="HDZ4" s="47"/>
      <c r="HEA4" s="47"/>
      <c r="HEB4" s="47"/>
      <c r="HEC4" s="47"/>
      <c r="HED4" s="47"/>
      <c r="HEE4" s="47"/>
      <c r="HEF4" s="47"/>
      <c r="HEG4" s="47"/>
      <c r="HEH4" s="47"/>
      <c r="HEI4" s="47"/>
      <c r="HEJ4" s="47"/>
      <c r="HEK4" s="47"/>
      <c r="HEL4" s="47"/>
      <c r="HEM4" s="47"/>
      <c r="HEN4" s="47"/>
      <c r="HEO4" s="47"/>
      <c r="HEP4" s="47"/>
      <c r="HEQ4" s="47"/>
      <c r="HER4" s="47"/>
      <c r="HES4" s="47"/>
      <c r="HET4" s="47"/>
      <c r="HEU4" s="47"/>
      <c r="HEV4" s="47"/>
      <c r="HEW4" s="47"/>
      <c r="HEX4" s="47"/>
      <c r="HEY4" s="47"/>
      <c r="HEZ4" s="47"/>
      <c r="HFA4" s="47"/>
      <c r="HFB4" s="47"/>
      <c r="HFC4" s="47"/>
      <c r="HFD4" s="47"/>
      <c r="HFE4" s="47"/>
      <c r="HFF4" s="47"/>
      <c r="HFG4" s="47"/>
      <c r="HFH4" s="47"/>
      <c r="HFI4" s="47"/>
      <c r="HFJ4" s="47"/>
      <c r="HFK4" s="47"/>
      <c r="HFL4" s="47"/>
      <c r="HFM4" s="47"/>
      <c r="HFN4" s="47"/>
      <c r="HFO4" s="47"/>
      <c r="HFP4" s="47"/>
      <c r="HFQ4" s="47"/>
      <c r="HFR4" s="47"/>
      <c r="HFS4" s="47"/>
      <c r="HFT4" s="47"/>
      <c r="HFU4" s="47"/>
      <c r="HFV4" s="47"/>
      <c r="HFW4" s="47"/>
      <c r="HFX4" s="47"/>
      <c r="HFY4" s="47"/>
      <c r="HFZ4" s="47"/>
      <c r="HGA4" s="47"/>
      <c r="HGB4" s="47"/>
      <c r="HGC4" s="47"/>
      <c r="HGD4" s="47"/>
      <c r="HGE4" s="47"/>
      <c r="HGF4" s="47"/>
      <c r="HGG4" s="47"/>
      <c r="HGH4" s="47"/>
      <c r="HGI4" s="47"/>
      <c r="HGJ4" s="47"/>
      <c r="HGK4" s="47"/>
      <c r="HGL4" s="47"/>
      <c r="HGM4" s="47"/>
      <c r="HGN4" s="47"/>
      <c r="HGO4" s="47"/>
      <c r="HGP4" s="47"/>
      <c r="HGQ4" s="47"/>
      <c r="HGR4" s="47"/>
      <c r="HGS4" s="47"/>
      <c r="HGT4" s="47"/>
      <c r="HGU4" s="47"/>
      <c r="HGV4" s="47"/>
      <c r="HGW4" s="47"/>
      <c r="HGX4" s="47"/>
      <c r="HGY4" s="47"/>
      <c r="HGZ4" s="47"/>
      <c r="HHA4" s="47"/>
      <c r="HHB4" s="47"/>
      <c r="HHC4" s="47"/>
      <c r="HHD4" s="47"/>
      <c r="HHE4" s="47"/>
      <c r="HHF4" s="47"/>
      <c r="HHG4" s="47"/>
      <c r="HHH4" s="47"/>
      <c r="HHI4" s="47"/>
      <c r="HHJ4" s="47"/>
      <c r="HHK4" s="47"/>
      <c r="HHL4" s="47"/>
      <c r="HHM4" s="47"/>
      <c r="HHN4" s="47"/>
      <c r="HHO4" s="47"/>
      <c r="HHP4" s="47"/>
      <c r="HHQ4" s="47"/>
      <c r="HHR4" s="47"/>
      <c r="HHS4" s="47"/>
      <c r="HHT4" s="47"/>
      <c r="HHU4" s="47"/>
      <c r="HHV4" s="47"/>
      <c r="HHW4" s="47"/>
      <c r="HHX4" s="47"/>
      <c r="HHY4" s="47"/>
      <c r="HHZ4" s="47"/>
      <c r="HIA4" s="47"/>
      <c r="HIB4" s="47"/>
      <c r="HIC4" s="47"/>
      <c r="HID4" s="47"/>
      <c r="HIE4" s="47"/>
      <c r="HIF4" s="47"/>
      <c r="HIG4" s="47"/>
      <c r="HIH4" s="47"/>
      <c r="HII4" s="47"/>
      <c r="HIJ4" s="47"/>
      <c r="HIK4" s="47"/>
      <c r="HIL4" s="47"/>
      <c r="HIM4" s="47"/>
      <c r="HIN4" s="47"/>
      <c r="HIO4" s="47"/>
      <c r="HIP4" s="47"/>
      <c r="HIQ4" s="47"/>
      <c r="HIR4" s="47"/>
      <c r="HIS4" s="47"/>
      <c r="HIT4" s="47"/>
      <c r="HIU4" s="47"/>
      <c r="HIV4" s="47"/>
      <c r="HIW4" s="47"/>
      <c r="HIX4" s="47"/>
      <c r="HIY4" s="47"/>
      <c r="HIZ4" s="47"/>
      <c r="HJA4" s="47"/>
      <c r="HJB4" s="47"/>
      <c r="HJC4" s="47"/>
      <c r="HJD4" s="47"/>
      <c r="HJE4" s="47"/>
      <c r="HJF4" s="47"/>
      <c r="HJG4" s="47"/>
      <c r="HJH4" s="47"/>
      <c r="HJI4" s="47"/>
      <c r="HJJ4" s="47"/>
      <c r="HJK4" s="47"/>
      <c r="HJL4" s="47"/>
      <c r="HJM4" s="47"/>
      <c r="HJN4" s="47"/>
      <c r="HJO4" s="47"/>
      <c r="HJP4" s="47"/>
      <c r="HJQ4" s="47"/>
      <c r="HJR4" s="47"/>
      <c r="HJS4" s="47"/>
      <c r="HJT4" s="47"/>
      <c r="HJU4" s="47"/>
      <c r="HJV4" s="47"/>
      <c r="HJW4" s="47"/>
      <c r="HJX4" s="47"/>
      <c r="HJY4" s="47"/>
      <c r="HJZ4" s="47"/>
      <c r="HKA4" s="47"/>
      <c r="HKB4" s="47"/>
      <c r="HKC4" s="47"/>
      <c r="HKD4" s="47"/>
      <c r="HKE4" s="47"/>
      <c r="HKF4" s="47"/>
      <c r="HKG4" s="47"/>
      <c r="HKH4" s="47"/>
      <c r="HKI4" s="47"/>
      <c r="HKJ4" s="47"/>
      <c r="HKK4" s="47"/>
      <c r="HKL4" s="47"/>
      <c r="HKM4" s="47"/>
      <c r="HKN4" s="47"/>
      <c r="HKO4" s="47"/>
      <c r="HKP4" s="47"/>
      <c r="HKQ4" s="47"/>
      <c r="HKR4" s="47"/>
      <c r="HKS4" s="47"/>
      <c r="HKT4" s="47"/>
      <c r="HKU4" s="47"/>
      <c r="HKV4" s="47"/>
      <c r="HKW4" s="47"/>
      <c r="HKX4" s="47"/>
      <c r="HKY4" s="47"/>
      <c r="HKZ4" s="47"/>
      <c r="HLA4" s="47"/>
      <c r="HLB4" s="47"/>
      <c r="HLC4" s="47"/>
      <c r="HLD4" s="47"/>
      <c r="HLE4" s="47"/>
      <c r="HLF4" s="47"/>
      <c r="HLG4" s="47"/>
      <c r="HLH4" s="47"/>
      <c r="HLI4" s="47"/>
      <c r="HLJ4" s="47"/>
      <c r="HLK4" s="47"/>
      <c r="HLL4" s="47"/>
      <c r="HLM4" s="47"/>
      <c r="HLN4" s="47"/>
      <c r="HLO4" s="47"/>
      <c r="HLP4" s="47"/>
      <c r="HLQ4" s="47"/>
      <c r="HLR4" s="47"/>
      <c r="HLS4" s="47"/>
      <c r="HLT4" s="47"/>
      <c r="HLU4" s="47"/>
      <c r="HLV4" s="47"/>
      <c r="HLW4" s="47"/>
      <c r="HLX4" s="47"/>
      <c r="HLY4" s="47"/>
      <c r="HLZ4" s="47"/>
      <c r="HMA4" s="47"/>
      <c r="HMB4" s="47"/>
      <c r="HMC4" s="47"/>
      <c r="HMD4" s="47"/>
      <c r="HME4" s="47"/>
      <c r="HMF4" s="47"/>
      <c r="HMG4" s="47"/>
      <c r="HMH4" s="47"/>
      <c r="HMI4" s="47"/>
      <c r="HMJ4" s="47"/>
      <c r="HMK4" s="47"/>
      <c r="HML4" s="47"/>
      <c r="HMM4" s="47"/>
      <c r="HMN4" s="47"/>
      <c r="HMO4" s="47"/>
      <c r="HMP4" s="47"/>
      <c r="HMQ4" s="47"/>
      <c r="HMR4" s="47"/>
      <c r="HMS4" s="47"/>
      <c r="HMT4" s="47"/>
      <c r="HMU4" s="47"/>
      <c r="HMV4" s="47"/>
      <c r="HMW4" s="47"/>
      <c r="HMX4" s="47"/>
      <c r="HMY4" s="47"/>
      <c r="HMZ4" s="47"/>
      <c r="HNA4" s="47"/>
      <c r="HNB4" s="47"/>
      <c r="HNC4" s="47"/>
      <c r="HND4" s="47"/>
      <c r="HNE4" s="47"/>
      <c r="HNF4" s="47"/>
      <c r="HNG4" s="47"/>
      <c r="HNH4" s="47"/>
      <c r="HNI4" s="47"/>
      <c r="HNJ4" s="47"/>
      <c r="HNK4" s="47"/>
      <c r="HNL4" s="47"/>
      <c r="HNM4" s="47"/>
      <c r="HNN4" s="47"/>
      <c r="HNO4" s="47"/>
      <c r="HNP4" s="47"/>
      <c r="HNQ4" s="47"/>
      <c r="HNR4" s="47"/>
      <c r="HNS4" s="47"/>
      <c r="HNT4" s="47"/>
      <c r="HNU4" s="47"/>
      <c r="HNV4" s="47"/>
      <c r="HNW4" s="47"/>
      <c r="HNX4" s="47"/>
      <c r="HNY4" s="47"/>
      <c r="HNZ4" s="47"/>
      <c r="HOA4" s="47"/>
      <c r="HOB4" s="47"/>
      <c r="HOC4" s="47"/>
      <c r="HOD4" s="47"/>
      <c r="HOE4" s="47"/>
      <c r="HOF4" s="47"/>
      <c r="HOG4" s="47"/>
      <c r="HOH4" s="47"/>
      <c r="HOI4" s="47"/>
      <c r="HOJ4" s="47"/>
      <c r="HOK4" s="47"/>
      <c r="HOL4" s="47"/>
      <c r="HOM4" s="47"/>
      <c r="HON4" s="47"/>
      <c r="HOO4" s="47"/>
      <c r="HOP4" s="47"/>
      <c r="HOQ4" s="47"/>
      <c r="HOR4" s="47"/>
      <c r="HOS4" s="47"/>
      <c r="HOT4" s="47"/>
      <c r="HOU4" s="47"/>
      <c r="HOV4" s="47"/>
      <c r="HOW4" s="47"/>
      <c r="HOX4" s="47"/>
      <c r="HOY4" s="47"/>
      <c r="HOZ4" s="47"/>
      <c r="HPA4" s="47"/>
      <c r="HPB4" s="47"/>
      <c r="HPC4" s="47"/>
      <c r="HPD4" s="47"/>
      <c r="HPE4" s="47"/>
      <c r="HPF4" s="47"/>
      <c r="HPG4" s="47"/>
      <c r="HPH4" s="47"/>
      <c r="HPI4" s="47"/>
      <c r="HPJ4" s="47"/>
      <c r="HPK4" s="47"/>
      <c r="HPL4" s="47"/>
      <c r="HPM4" s="47"/>
      <c r="HPN4" s="47"/>
      <c r="HPO4" s="47"/>
      <c r="HPP4" s="47"/>
      <c r="HPQ4" s="47"/>
      <c r="HPR4" s="47"/>
      <c r="HPS4" s="47"/>
      <c r="HPT4" s="47"/>
      <c r="HPU4" s="47"/>
      <c r="HPV4" s="47"/>
      <c r="HPW4" s="47"/>
      <c r="HPX4" s="47"/>
      <c r="HPY4" s="47"/>
      <c r="HPZ4" s="47"/>
      <c r="HQA4" s="47"/>
      <c r="HQB4" s="47"/>
      <c r="HQC4" s="47"/>
      <c r="HQD4" s="47"/>
      <c r="HQE4" s="47"/>
      <c r="HQF4" s="47"/>
      <c r="HQG4" s="47"/>
      <c r="HQH4" s="47"/>
      <c r="HQI4" s="47"/>
      <c r="HQJ4" s="47"/>
      <c r="HQK4" s="47"/>
      <c r="HQL4" s="47"/>
      <c r="HQM4" s="47"/>
      <c r="HQN4" s="47"/>
      <c r="HQO4" s="47"/>
      <c r="HQP4" s="47"/>
      <c r="HQQ4" s="47"/>
      <c r="HQR4" s="47"/>
      <c r="HQS4" s="47"/>
      <c r="HQT4" s="47"/>
      <c r="HQU4" s="47"/>
      <c r="HQV4" s="47"/>
      <c r="HQW4" s="47"/>
      <c r="HQX4" s="47"/>
      <c r="HQY4" s="47"/>
      <c r="HQZ4" s="47"/>
      <c r="HRA4" s="47"/>
      <c r="HRB4" s="47"/>
      <c r="HRC4" s="47"/>
      <c r="HRD4" s="47"/>
      <c r="HRE4" s="47"/>
      <c r="HRF4" s="47"/>
      <c r="HRG4" s="47"/>
      <c r="HRH4" s="47"/>
      <c r="HRI4" s="47"/>
      <c r="HRJ4" s="47"/>
      <c r="HRK4" s="47"/>
      <c r="HRL4" s="47"/>
      <c r="HRM4" s="47"/>
      <c r="HRN4" s="47"/>
      <c r="HRO4" s="47"/>
      <c r="HRP4" s="47"/>
      <c r="HRQ4" s="47"/>
      <c r="HRR4" s="47"/>
      <c r="HRS4" s="47"/>
      <c r="HRT4" s="47"/>
      <c r="HRU4" s="47"/>
      <c r="HRV4" s="47"/>
      <c r="HRW4" s="47"/>
      <c r="HRX4" s="47"/>
      <c r="HRY4" s="47"/>
      <c r="HRZ4" s="47"/>
      <c r="HSA4" s="47"/>
      <c r="HSB4" s="47"/>
      <c r="HSC4" s="47"/>
      <c r="HSD4" s="47"/>
      <c r="HSE4" s="47"/>
      <c r="HSF4" s="47"/>
      <c r="HSG4" s="47"/>
      <c r="HSH4" s="47"/>
      <c r="HSI4" s="47"/>
      <c r="HSJ4" s="47"/>
      <c r="HSK4" s="47"/>
      <c r="HSL4" s="47"/>
      <c r="HSM4" s="47"/>
      <c r="HSN4" s="47"/>
      <c r="HSO4" s="47"/>
      <c r="HSP4" s="47"/>
      <c r="HSQ4" s="47"/>
      <c r="HSR4" s="47"/>
      <c r="HSS4" s="47"/>
      <c r="HST4" s="47"/>
      <c r="HSU4" s="47"/>
      <c r="HSV4" s="47"/>
      <c r="HSW4" s="47"/>
      <c r="HSX4" s="47"/>
      <c r="HSY4" s="47"/>
      <c r="HSZ4" s="47"/>
      <c r="HTA4" s="47"/>
      <c r="HTB4" s="47"/>
      <c r="HTC4" s="47"/>
      <c r="HTD4" s="47"/>
      <c r="HTE4" s="47"/>
      <c r="HTF4" s="47"/>
      <c r="HTG4" s="47"/>
      <c r="HTH4" s="47"/>
      <c r="HTI4" s="47"/>
      <c r="HTJ4" s="47"/>
      <c r="HTK4" s="47"/>
      <c r="HTL4" s="47"/>
      <c r="HTM4" s="47"/>
      <c r="HTN4" s="47"/>
      <c r="HTO4" s="47"/>
      <c r="HTP4" s="47"/>
      <c r="HTQ4" s="47"/>
      <c r="HTR4" s="47"/>
      <c r="HTS4" s="47"/>
      <c r="HTT4" s="47"/>
      <c r="HTU4" s="47"/>
      <c r="HTV4" s="47"/>
      <c r="HTW4" s="47"/>
      <c r="HTX4" s="47"/>
      <c r="HTY4" s="47"/>
      <c r="HTZ4" s="47"/>
      <c r="HUA4" s="47"/>
      <c r="HUB4" s="47"/>
      <c r="HUC4" s="47"/>
      <c r="HUD4" s="47"/>
      <c r="HUE4" s="47"/>
      <c r="HUF4" s="47"/>
      <c r="HUG4" s="47"/>
      <c r="HUH4" s="47"/>
      <c r="HUI4" s="47"/>
      <c r="HUJ4" s="47"/>
      <c r="HUK4" s="47"/>
      <c r="HUL4" s="47"/>
      <c r="HUM4" s="47"/>
      <c r="HUN4" s="47"/>
      <c r="HUO4" s="47"/>
      <c r="HUP4" s="47"/>
      <c r="HUQ4" s="47"/>
      <c r="HUR4" s="47"/>
      <c r="HUS4" s="47"/>
      <c r="HUT4" s="47"/>
      <c r="HUU4" s="47"/>
      <c r="HUV4" s="47"/>
      <c r="HUW4" s="47"/>
      <c r="HUX4" s="47"/>
      <c r="HUY4" s="47"/>
      <c r="HUZ4" s="47"/>
      <c r="HVA4" s="47"/>
      <c r="HVB4" s="47"/>
      <c r="HVC4" s="47"/>
      <c r="HVD4" s="47"/>
      <c r="HVE4" s="47"/>
      <c r="HVF4" s="47"/>
      <c r="HVG4" s="47"/>
      <c r="HVH4" s="47"/>
      <c r="HVI4" s="47"/>
      <c r="HVJ4" s="47"/>
      <c r="HVK4" s="47"/>
      <c r="HVL4" s="47"/>
      <c r="HVM4" s="47"/>
      <c r="HVN4" s="47"/>
      <c r="HVO4" s="47"/>
      <c r="HVP4" s="47"/>
      <c r="HVQ4" s="47"/>
      <c r="HVR4" s="47"/>
      <c r="HVS4" s="47"/>
      <c r="HVT4" s="47"/>
      <c r="HVU4" s="47"/>
      <c r="HVV4" s="47"/>
      <c r="HVW4" s="47"/>
      <c r="HVX4" s="47"/>
      <c r="HVY4" s="47"/>
      <c r="HVZ4" s="47"/>
      <c r="HWA4" s="47"/>
      <c r="HWB4" s="47"/>
      <c r="HWC4" s="47"/>
      <c r="HWD4" s="47"/>
      <c r="HWE4" s="47"/>
      <c r="HWF4" s="47"/>
      <c r="HWG4" s="47"/>
      <c r="HWH4" s="47"/>
      <c r="HWI4" s="47"/>
      <c r="HWJ4" s="47"/>
      <c r="HWK4" s="47"/>
      <c r="HWL4" s="47"/>
      <c r="HWM4" s="47"/>
      <c r="HWN4" s="47"/>
      <c r="HWO4" s="47"/>
      <c r="HWP4" s="47"/>
      <c r="HWQ4" s="47"/>
      <c r="HWR4" s="47"/>
      <c r="HWS4" s="47"/>
      <c r="HWT4" s="47"/>
      <c r="HWU4" s="47"/>
      <c r="HWV4" s="47"/>
      <c r="HWW4" s="47"/>
      <c r="HWX4" s="47"/>
      <c r="HWY4" s="47"/>
      <c r="HWZ4" s="47"/>
      <c r="HXA4" s="47"/>
      <c r="HXB4" s="47"/>
      <c r="HXC4" s="47"/>
      <c r="HXD4" s="47"/>
      <c r="HXE4" s="47"/>
      <c r="HXF4" s="47"/>
      <c r="HXG4" s="47"/>
      <c r="HXH4" s="47"/>
      <c r="HXI4" s="47"/>
      <c r="HXJ4" s="47"/>
      <c r="HXK4" s="47"/>
      <c r="HXL4" s="47"/>
      <c r="HXM4" s="47"/>
      <c r="HXN4" s="47"/>
      <c r="HXO4" s="47"/>
      <c r="HXP4" s="47"/>
      <c r="HXQ4" s="47"/>
      <c r="HXR4" s="47"/>
      <c r="HXS4" s="47"/>
      <c r="HXT4" s="47"/>
      <c r="HXU4" s="47"/>
      <c r="HXV4" s="47"/>
      <c r="HXW4" s="47"/>
      <c r="HXX4" s="47"/>
      <c r="HXY4" s="47"/>
      <c r="HXZ4" s="47"/>
      <c r="HYA4" s="47"/>
      <c r="HYB4" s="47"/>
      <c r="HYC4" s="47"/>
      <c r="HYD4" s="47"/>
      <c r="HYE4" s="47"/>
      <c r="HYF4" s="47"/>
      <c r="HYG4" s="47"/>
      <c r="HYH4" s="47"/>
      <c r="HYI4" s="47"/>
      <c r="HYJ4" s="47"/>
      <c r="HYK4" s="47"/>
      <c r="HYL4" s="47"/>
      <c r="HYM4" s="47"/>
      <c r="HYN4" s="47"/>
      <c r="HYO4" s="47"/>
      <c r="HYP4" s="47"/>
      <c r="HYQ4" s="47"/>
      <c r="HYR4" s="47"/>
      <c r="HYS4" s="47"/>
      <c r="HYT4" s="47"/>
      <c r="HYU4" s="47"/>
      <c r="HYV4" s="47"/>
      <c r="HYW4" s="47"/>
      <c r="HYX4" s="47"/>
      <c r="HYY4" s="47"/>
      <c r="HYZ4" s="47"/>
      <c r="HZA4" s="47"/>
      <c r="HZB4" s="47"/>
      <c r="HZC4" s="47"/>
      <c r="HZD4" s="47"/>
      <c r="HZE4" s="47"/>
      <c r="HZF4" s="47"/>
      <c r="HZG4" s="47"/>
      <c r="HZH4" s="47"/>
      <c r="HZI4" s="47"/>
      <c r="HZJ4" s="47"/>
      <c r="HZK4" s="47"/>
      <c r="HZL4" s="47"/>
      <c r="HZM4" s="47"/>
      <c r="HZN4" s="47"/>
      <c r="HZO4" s="47"/>
      <c r="HZP4" s="47"/>
      <c r="HZQ4" s="47"/>
      <c r="HZR4" s="47"/>
      <c r="HZS4" s="47"/>
      <c r="HZT4" s="47"/>
      <c r="HZU4" s="47"/>
      <c r="HZV4" s="47"/>
      <c r="HZW4" s="47"/>
      <c r="HZX4" s="47"/>
      <c r="HZY4" s="47"/>
      <c r="HZZ4" s="47"/>
      <c r="IAA4" s="47"/>
      <c r="IAB4" s="47"/>
      <c r="IAC4" s="47"/>
      <c r="IAD4" s="47"/>
      <c r="IAE4" s="47"/>
      <c r="IAF4" s="47"/>
      <c r="IAG4" s="47"/>
      <c r="IAH4" s="47"/>
      <c r="IAI4" s="47"/>
      <c r="IAJ4" s="47"/>
      <c r="IAK4" s="47"/>
      <c r="IAL4" s="47"/>
      <c r="IAM4" s="47"/>
      <c r="IAN4" s="47"/>
      <c r="IAO4" s="47"/>
      <c r="IAP4" s="47"/>
      <c r="IAQ4" s="47"/>
      <c r="IAR4" s="47"/>
      <c r="IAS4" s="47"/>
      <c r="IAT4" s="47"/>
      <c r="IAU4" s="47"/>
      <c r="IAV4" s="47"/>
      <c r="IAW4" s="47"/>
      <c r="IAX4" s="47"/>
      <c r="IAY4" s="47"/>
      <c r="IAZ4" s="47"/>
      <c r="IBA4" s="47"/>
      <c r="IBB4" s="47"/>
      <c r="IBC4" s="47"/>
      <c r="IBD4" s="47"/>
      <c r="IBE4" s="47"/>
      <c r="IBF4" s="47"/>
      <c r="IBG4" s="47"/>
      <c r="IBH4" s="47"/>
      <c r="IBI4" s="47"/>
      <c r="IBJ4" s="47"/>
      <c r="IBK4" s="47"/>
      <c r="IBL4" s="47"/>
      <c r="IBM4" s="47"/>
      <c r="IBN4" s="47"/>
      <c r="IBO4" s="47"/>
      <c r="IBP4" s="47"/>
      <c r="IBQ4" s="47"/>
      <c r="IBR4" s="47"/>
      <c r="IBS4" s="47"/>
      <c r="IBT4" s="47"/>
      <c r="IBU4" s="47"/>
      <c r="IBV4" s="47"/>
      <c r="IBW4" s="47"/>
      <c r="IBX4" s="47"/>
      <c r="IBY4" s="47"/>
      <c r="IBZ4" s="47"/>
      <c r="ICA4" s="47"/>
      <c r="ICB4" s="47"/>
      <c r="ICC4" s="47"/>
      <c r="ICD4" s="47"/>
      <c r="ICE4" s="47"/>
      <c r="ICF4" s="47"/>
      <c r="ICG4" s="47"/>
      <c r="ICH4" s="47"/>
      <c r="ICI4" s="47"/>
      <c r="ICJ4" s="47"/>
      <c r="ICK4" s="47"/>
      <c r="ICL4" s="47"/>
      <c r="ICM4" s="47"/>
      <c r="ICN4" s="47"/>
      <c r="ICO4" s="47"/>
      <c r="ICP4" s="47"/>
      <c r="ICQ4" s="47"/>
      <c r="ICR4" s="47"/>
      <c r="ICS4" s="47"/>
      <c r="ICT4" s="47"/>
      <c r="ICU4" s="47"/>
      <c r="ICV4" s="47"/>
      <c r="ICW4" s="47"/>
      <c r="ICX4" s="47"/>
      <c r="ICY4" s="47"/>
      <c r="ICZ4" s="47"/>
      <c r="IDA4" s="47"/>
      <c r="IDB4" s="47"/>
      <c r="IDC4" s="47"/>
      <c r="IDD4" s="47"/>
      <c r="IDE4" s="47"/>
      <c r="IDF4" s="47"/>
      <c r="IDG4" s="47"/>
      <c r="IDH4" s="47"/>
      <c r="IDI4" s="47"/>
      <c r="IDJ4" s="47"/>
      <c r="IDK4" s="47"/>
      <c r="IDL4" s="47"/>
      <c r="IDM4" s="47"/>
      <c r="IDN4" s="47"/>
      <c r="IDO4" s="47"/>
      <c r="IDP4" s="47"/>
      <c r="IDQ4" s="47"/>
      <c r="IDR4" s="47"/>
      <c r="IDS4" s="47"/>
      <c r="IDT4" s="47"/>
      <c r="IDU4" s="47"/>
      <c r="IDV4" s="47"/>
      <c r="IDW4" s="47"/>
      <c r="IDX4" s="47"/>
      <c r="IDY4" s="47"/>
      <c r="IDZ4" s="47"/>
      <c r="IEA4" s="47"/>
      <c r="IEB4" s="47"/>
      <c r="IEC4" s="47"/>
      <c r="IED4" s="47"/>
      <c r="IEE4" s="47"/>
      <c r="IEF4" s="47"/>
      <c r="IEG4" s="47"/>
      <c r="IEH4" s="47"/>
      <c r="IEI4" s="47"/>
      <c r="IEJ4" s="47"/>
      <c r="IEK4" s="47"/>
      <c r="IEL4" s="47"/>
      <c r="IEM4" s="47"/>
      <c r="IEN4" s="47"/>
      <c r="IEO4" s="47"/>
      <c r="IEP4" s="47"/>
      <c r="IEQ4" s="47"/>
      <c r="IER4" s="47"/>
      <c r="IES4" s="47"/>
      <c r="IET4" s="47"/>
      <c r="IEU4" s="47"/>
      <c r="IEV4" s="47"/>
      <c r="IEW4" s="47"/>
      <c r="IEX4" s="47"/>
      <c r="IEY4" s="47"/>
      <c r="IEZ4" s="47"/>
      <c r="IFA4" s="47"/>
      <c r="IFB4" s="47"/>
      <c r="IFC4" s="47"/>
      <c r="IFD4" s="47"/>
      <c r="IFE4" s="47"/>
      <c r="IFF4" s="47"/>
      <c r="IFG4" s="47"/>
      <c r="IFH4" s="47"/>
      <c r="IFI4" s="47"/>
      <c r="IFJ4" s="47"/>
      <c r="IFK4" s="47"/>
      <c r="IFL4" s="47"/>
      <c r="IFM4" s="47"/>
      <c r="IFN4" s="47"/>
      <c r="IFO4" s="47"/>
      <c r="IFP4" s="47"/>
      <c r="IFQ4" s="47"/>
      <c r="IFR4" s="47"/>
      <c r="IFS4" s="47"/>
      <c r="IFT4" s="47"/>
      <c r="IFU4" s="47"/>
      <c r="IFV4" s="47"/>
      <c r="IFW4" s="47"/>
      <c r="IFX4" s="47"/>
      <c r="IFY4" s="47"/>
      <c r="IFZ4" s="47"/>
      <c r="IGA4" s="47"/>
      <c r="IGB4" s="47"/>
      <c r="IGC4" s="47"/>
      <c r="IGD4" s="47"/>
      <c r="IGE4" s="47"/>
      <c r="IGF4" s="47"/>
      <c r="IGG4" s="47"/>
      <c r="IGH4" s="47"/>
      <c r="IGI4" s="47"/>
      <c r="IGJ4" s="47"/>
      <c r="IGK4" s="47"/>
      <c r="IGL4" s="47"/>
      <c r="IGM4" s="47"/>
      <c r="IGN4" s="47"/>
      <c r="IGO4" s="47"/>
      <c r="IGP4" s="47"/>
      <c r="IGQ4" s="47"/>
      <c r="IGR4" s="47"/>
      <c r="IGS4" s="47"/>
      <c r="IGT4" s="47"/>
      <c r="IGU4" s="47"/>
      <c r="IGV4" s="47"/>
      <c r="IGW4" s="47"/>
      <c r="IGX4" s="47"/>
      <c r="IGY4" s="47"/>
      <c r="IGZ4" s="47"/>
      <c r="IHA4" s="47"/>
      <c r="IHB4" s="47"/>
      <c r="IHC4" s="47"/>
      <c r="IHD4" s="47"/>
      <c r="IHE4" s="47"/>
      <c r="IHF4" s="47"/>
      <c r="IHG4" s="47"/>
      <c r="IHH4" s="47"/>
      <c r="IHI4" s="47"/>
      <c r="IHJ4" s="47"/>
      <c r="IHK4" s="47"/>
      <c r="IHL4" s="47"/>
      <c r="IHM4" s="47"/>
      <c r="IHN4" s="47"/>
      <c r="IHO4" s="47"/>
      <c r="IHP4" s="47"/>
      <c r="IHQ4" s="47"/>
      <c r="IHR4" s="47"/>
      <c r="IHS4" s="47"/>
      <c r="IHT4" s="47"/>
      <c r="IHU4" s="47"/>
      <c r="IHV4" s="47"/>
      <c r="IHW4" s="47"/>
      <c r="IHX4" s="47"/>
      <c r="IHY4" s="47"/>
      <c r="IHZ4" s="47"/>
      <c r="IIA4" s="47"/>
      <c r="IIB4" s="47"/>
      <c r="IIC4" s="47"/>
      <c r="IID4" s="47"/>
      <c r="IIE4" s="47"/>
      <c r="IIF4" s="47"/>
      <c r="IIG4" s="47"/>
      <c r="IIH4" s="47"/>
      <c r="III4" s="47"/>
      <c r="IIJ4" s="47"/>
      <c r="IIK4" s="47"/>
      <c r="IIL4" s="47"/>
      <c r="IIM4" s="47"/>
      <c r="IIN4" s="47"/>
      <c r="IIO4" s="47"/>
      <c r="IIP4" s="47"/>
      <c r="IIQ4" s="47"/>
      <c r="IIR4" s="47"/>
      <c r="IIS4" s="47"/>
      <c r="IIT4" s="47"/>
      <c r="IIU4" s="47"/>
      <c r="IIV4" s="47"/>
      <c r="IIW4" s="47"/>
      <c r="IIX4" s="47"/>
      <c r="IIY4" s="47"/>
      <c r="IIZ4" s="47"/>
      <c r="IJA4" s="47"/>
      <c r="IJB4" s="47"/>
      <c r="IJC4" s="47"/>
      <c r="IJD4" s="47"/>
      <c r="IJE4" s="47"/>
      <c r="IJF4" s="47"/>
      <c r="IJG4" s="47"/>
      <c r="IJH4" s="47"/>
      <c r="IJI4" s="47"/>
      <c r="IJJ4" s="47"/>
      <c r="IJK4" s="47"/>
      <c r="IJL4" s="47"/>
      <c r="IJM4" s="47"/>
      <c r="IJN4" s="47"/>
      <c r="IJO4" s="47"/>
      <c r="IJP4" s="47"/>
      <c r="IJQ4" s="47"/>
      <c r="IJR4" s="47"/>
      <c r="IJS4" s="47"/>
      <c r="IJT4" s="47"/>
      <c r="IJU4" s="47"/>
      <c r="IJV4" s="47"/>
      <c r="IJW4" s="47"/>
      <c r="IJX4" s="47"/>
      <c r="IJY4" s="47"/>
      <c r="IJZ4" s="47"/>
      <c r="IKA4" s="47"/>
      <c r="IKB4" s="47"/>
      <c r="IKC4" s="47"/>
      <c r="IKD4" s="47"/>
      <c r="IKE4" s="47"/>
      <c r="IKF4" s="47"/>
      <c r="IKG4" s="47"/>
      <c r="IKH4" s="47"/>
      <c r="IKI4" s="47"/>
      <c r="IKJ4" s="47"/>
      <c r="IKK4" s="47"/>
      <c r="IKL4" s="47"/>
      <c r="IKM4" s="47"/>
      <c r="IKN4" s="47"/>
      <c r="IKO4" s="47"/>
      <c r="IKP4" s="47"/>
      <c r="IKQ4" s="47"/>
      <c r="IKR4" s="47"/>
      <c r="IKS4" s="47"/>
      <c r="IKT4" s="47"/>
      <c r="IKU4" s="47"/>
      <c r="IKV4" s="47"/>
      <c r="IKW4" s="47"/>
      <c r="IKX4" s="47"/>
      <c r="IKY4" s="47"/>
      <c r="IKZ4" s="47"/>
      <c r="ILA4" s="47"/>
      <c r="ILB4" s="47"/>
      <c r="ILC4" s="47"/>
      <c r="ILD4" s="47"/>
      <c r="ILE4" s="47"/>
      <c r="ILF4" s="47"/>
      <c r="ILG4" s="47"/>
      <c r="ILH4" s="47"/>
      <c r="ILI4" s="47"/>
      <c r="ILJ4" s="47"/>
      <c r="ILK4" s="47"/>
      <c r="ILL4" s="47"/>
      <c r="ILM4" s="47"/>
      <c r="ILN4" s="47"/>
      <c r="ILO4" s="47"/>
      <c r="ILP4" s="47"/>
      <c r="ILQ4" s="47"/>
      <c r="ILR4" s="47"/>
      <c r="ILS4" s="47"/>
      <c r="ILT4" s="47"/>
      <c r="ILU4" s="47"/>
      <c r="ILV4" s="47"/>
      <c r="ILW4" s="47"/>
      <c r="ILX4" s="47"/>
      <c r="ILY4" s="47"/>
      <c r="ILZ4" s="47"/>
      <c r="IMA4" s="47"/>
      <c r="IMB4" s="47"/>
      <c r="IMC4" s="47"/>
      <c r="IMD4" s="47"/>
      <c r="IME4" s="47"/>
      <c r="IMF4" s="47"/>
      <c r="IMG4" s="47"/>
      <c r="IMH4" s="47"/>
      <c r="IMI4" s="47"/>
      <c r="IMJ4" s="47"/>
      <c r="IMK4" s="47"/>
      <c r="IML4" s="47"/>
      <c r="IMM4" s="47"/>
      <c r="IMN4" s="47"/>
      <c r="IMO4" s="47"/>
      <c r="IMP4" s="47"/>
      <c r="IMQ4" s="47"/>
      <c r="IMR4" s="47"/>
      <c r="IMS4" s="47"/>
      <c r="IMT4" s="47"/>
      <c r="IMU4" s="47"/>
      <c r="IMV4" s="47"/>
      <c r="IMW4" s="47"/>
      <c r="IMX4" s="47"/>
      <c r="IMY4" s="47"/>
      <c r="IMZ4" s="47"/>
      <c r="INA4" s="47"/>
      <c r="INB4" s="47"/>
      <c r="INC4" s="47"/>
      <c r="IND4" s="47"/>
      <c r="INE4" s="47"/>
      <c r="INF4" s="47"/>
      <c r="ING4" s="47"/>
      <c r="INH4" s="47"/>
      <c r="INI4" s="47"/>
      <c r="INJ4" s="47"/>
      <c r="INK4" s="47"/>
      <c r="INL4" s="47"/>
      <c r="INM4" s="47"/>
      <c r="INN4" s="47"/>
      <c r="INO4" s="47"/>
      <c r="INP4" s="47"/>
      <c r="INQ4" s="47"/>
      <c r="INR4" s="47"/>
      <c r="INS4" s="47"/>
      <c r="INT4" s="47"/>
      <c r="INU4" s="47"/>
      <c r="INV4" s="47"/>
      <c r="INW4" s="47"/>
      <c r="INX4" s="47"/>
      <c r="INY4" s="47"/>
      <c r="INZ4" s="47"/>
      <c r="IOA4" s="47"/>
      <c r="IOB4" s="47"/>
      <c r="IOC4" s="47"/>
      <c r="IOD4" s="47"/>
      <c r="IOE4" s="47"/>
      <c r="IOF4" s="47"/>
      <c r="IOG4" s="47"/>
      <c r="IOH4" s="47"/>
      <c r="IOI4" s="47"/>
      <c r="IOJ4" s="47"/>
      <c r="IOK4" s="47"/>
      <c r="IOL4" s="47"/>
      <c r="IOM4" s="47"/>
      <c r="ION4" s="47"/>
      <c r="IOO4" s="47"/>
      <c r="IOP4" s="47"/>
      <c r="IOQ4" s="47"/>
      <c r="IOR4" s="47"/>
      <c r="IOS4" s="47"/>
      <c r="IOT4" s="47"/>
      <c r="IOU4" s="47"/>
      <c r="IOV4" s="47"/>
      <c r="IOW4" s="47"/>
      <c r="IOX4" s="47"/>
      <c r="IOY4" s="47"/>
      <c r="IOZ4" s="47"/>
      <c r="IPA4" s="47"/>
      <c r="IPB4" s="47"/>
      <c r="IPC4" s="47"/>
      <c r="IPD4" s="47"/>
      <c r="IPE4" s="47"/>
      <c r="IPF4" s="47"/>
      <c r="IPG4" s="47"/>
      <c r="IPH4" s="47"/>
      <c r="IPI4" s="47"/>
      <c r="IPJ4" s="47"/>
      <c r="IPK4" s="47"/>
      <c r="IPL4" s="47"/>
      <c r="IPM4" s="47"/>
      <c r="IPN4" s="47"/>
      <c r="IPO4" s="47"/>
      <c r="IPP4" s="47"/>
      <c r="IPQ4" s="47"/>
      <c r="IPR4" s="47"/>
      <c r="IPS4" s="47"/>
      <c r="IPT4" s="47"/>
      <c r="IPU4" s="47"/>
      <c r="IPV4" s="47"/>
      <c r="IPW4" s="47"/>
      <c r="IPX4" s="47"/>
      <c r="IPY4" s="47"/>
      <c r="IPZ4" s="47"/>
      <c r="IQA4" s="47"/>
      <c r="IQB4" s="47"/>
      <c r="IQC4" s="47"/>
      <c r="IQD4" s="47"/>
      <c r="IQE4" s="47"/>
      <c r="IQF4" s="47"/>
      <c r="IQG4" s="47"/>
      <c r="IQH4" s="47"/>
      <c r="IQI4" s="47"/>
      <c r="IQJ4" s="47"/>
      <c r="IQK4" s="47"/>
      <c r="IQL4" s="47"/>
      <c r="IQM4" s="47"/>
      <c r="IQN4" s="47"/>
      <c r="IQO4" s="47"/>
      <c r="IQP4" s="47"/>
      <c r="IQQ4" s="47"/>
      <c r="IQR4" s="47"/>
      <c r="IQS4" s="47"/>
      <c r="IQT4" s="47"/>
      <c r="IQU4" s="47"/>
      <c r="IQV4" s="47"/>
      <c r="IQW4" s="47"/>
      <c r="IQX4" s="47"/>
      <c r="IQY4" s="47"/>
      <c r="IQZ4" s="47"/>
      <c r="IRA4" s="47"/>
      <c r="IRB4" s="47"/>
      <c r="IRC4" s="47"/>
      <c r="IRD4" s="47"/>
      <c r="IRE4" s="47"/>
      <c r="IRF4" s="47"/>
      <c r="IRG4" s="47"/>
      <c r="IRH4" s="47"/>
      <c r="IRI4" s="47"/>
      <c r="IRJ4" s="47"/>
      <c r="IRK4" s="47"/>
      <c r="IRL4" s="47"/>
      <c r="IRM4" s="47"/>
      <c r="IRN4" s="47"/>
      <c r="IRO4" s="47"/>
      <c r="IRP4" s="47"/>
      <c r="IRQ4" s="47"/>
      <c r="IRR4" s="47"/>
      <c r="IRS4" s="47"/>
      <c r="IRT4" s="47"/>
      <c r="IRU4" s="47"/>
      <c r="IRV4" s="47"/>
      <c r="IRW4" s="47"/>
      <c r="IRX4" s="47"/>
      <c r="IRY4" s="47"/>
      <c r="IRZ4" s="47"/>
      <c r="ISA4" s="47"/>
      <c r="ISB4" s="47"/>
      <c r="ISC4" s="47"/>
      <c r="ISD4" s="47"/>
      <c r="ISE4" s="47"/>
      <c r="ISF4" s="47"/>
      <c r="ISG4" s="47"/>
      <c r="ISH4" s="47"/>
      <c r="ISI4" s="47"/>
      <c r="ISJ4" s="47"/>
      <c r="ISK4" s="47"/>
      <c r="ISL4" s="47"/>
      <c r="ISM4" s="47"/>
      <c r="ISN4" s="47"/>
      <c r="ISO4" s="47"/>
      <c r="ISP4" s="47"/>
      <c r="ISQ4" s="47"/>
      <c r="ISR4" s="47"/>
      <c r="ISS4" s="47"/>
      <c r="IST4" s="47"/>
      <c r="ISU4" s="47"/>
      <c r="ISV4" s="47"/>
      <c r="ISW4" s="47"/>
      <c r="ISX4" s="47"/>
      <c r="ISY4" s="47"/>
      <c r="ISZ4" s="47"/>
      <c r="ITA4" s="47"/>
      <c r="ITB4" s="47"/>
      <c r="ITC4" s="47"/>
      <c r="ITD4" s="47"/>
      <c r="ITE4" s="47"/>
      <c r="ITF4" s="47"/>
      <c r="ITG4" s="47"/>
      <c r="ITH4" s="47"/>
      <c r="ITI4" s="47"/>
      <c r="ITJ4" s="47"/>
      <c r="ITK4" s="47"/>
      <c r="ITL4" s="47"/>
      <c r="ITM4" s="47"/>
      <c r="ITN4" s="47"/>
      <c r="ITO4" s="47"/>
      <c r="ITP4" s="47"/>
      <c r="ITQ4" s="47"/>
      <c r="ITR4" s="47"/>
      <c r="ITS4" s="47"/>
      <c r="ITT4" s="47"/>
      <c r="ITU4" s="47"/>
      <c r="ITV4" s="47"/>
      <c r="ITW4" s="47"/>
      <c r="ITX4" s="47"/>
      <c r="ITY4" s="47"/>
      <c r="ITZ4" s="47"/>
      <c r="IUA4" s="47"/>
      <c r="IUB4" s="47"/>
      <c r="IUC4" s="47"/>
      <c r="IUD4" s="47"/>
      <c r="IUE4" s="47"/>
      <c r="IUF4" s="47"/>
      <c r="IUG4" s="47"/>
      <c r="IUH4" s="47"/>
      <c r="IUI4" s="47"/>
      <c r="IUJ4" s="47"/>
      <c r="IUK4" s="47"/>
      <c r="IUL4" s="47"/>
      <c r="IUM4" s="47"/>
      <c r="IUN4" s="47"/>
      <c r="IUO4" s="47"/>
      <c r="IUP4" s="47"/>
      <c r="IUQ4" s="47"/>
      <c r="IUR4" s="47"/>
      <c r="IUS4" s="47"/>
      <c r="IUT4" s="47"/>
      <c r="IUU4" s="47"/>
      <c r="IUV4" s="47"/>
      <c r="IUW4" s="47"/>
      <c r="IUX4" s="47"/>
      <c r="IUY4" s="47"/>
      <c r="IUZ4" s="47"/>
      <c r="IVA4" s="47"/>
      <c r="IVB4" s="47"/>
      <c r="IVC4" s="47"/>
      <c r="IVD4" s="47"/>
      <c r="IVE4" s="47"/>
      <c r="IVF4" s="47"/>
      <c r="IVG4" s="47"/>
      <c r="IVH4" s="47"/>
      <c r="IVI4" s="47"/>
      <c r="IVJ4" s="47"/>
      <c r="IVK4" s="47"/>
      <c r="IVL4" s="47"/>
      <c r="IVM4" s="47"/>
      <c r="IVN4" s="47"/>
      <c r="IVO4" s="47"/>
      <c r="IVP4" s="47"/>
      <c r="IVQ4" s="47"/>
      <c r="IVR4" s="47"/>
      <c r="IVS4" s="47"/>
      <c r="IVT4" s="47"/>
      <c r="IVU4" s="47"/>
      <c r="IVV4" s="47"/>
      <c r="IVW4" s="47"/>
      <c r="IVX4" s="47"/>
      <c r="IVY4" s="47"/>
      <c r="IVZ4" s="47"/>
      <c r="IWA4" s="47"/>
      <c r="IWB4" s="47"/>
      <c r="IWC4" s="47"/>
      <c r="IWD4" s="47"/>
      <c r="IWE4" s="47"/>
      <c r="IWF4" s="47"/>
      <c r="IWG4" s="47"/>
      <c r="IWH4" s="47"/>
      <c r="IWI4" s="47"/>
      <c r="IWJ4" s="47"/>
      <c r="IWK4" s="47"/>
      <c r="IWL4" s="47"/>
      <c r="IWM4" s="47"/>
      <c r="IWN4" s="47"/>
      <c r="IWO4" s="47"/>
      <c r="IWP4" s="47"/>
      <c r="IWQ4" s="47"/>
      <c r="IWR4" s="47"/>
      <c r="IWS4" s="47"/>
      <c r="IWT4" s="47"/>
      <c r="IWU4" s="47"/>
      <c r="IWV4" s="47"/>
      <c r="IWW4" s="47"/>
      <c r="IWX4" s="47"/>
      <c r="IWY4" s="47"/>
      <c r="IWZ4" s="47"/>
      <c r="IXA4" s="47"/>
      <c r="IXB4" s="47"/>
      <c r="IXC4" s="47"/>
      <c r="IXD4" s="47"/>
      <c r="IXE4" s="47"/>
      <c r="IXF4" s="47"/>
      <c r="IXG4" s="47"/>
      <c r="IXH4" s="47"/>
      <c r="IXI4" s="47"/>
      <c r="IXJ4" s="47"/>
      <c r="IXK4" s="47"/>
      <c r="IXL4" s="47"/>
      <c r="IXM4" s="47"/>
      <c r="IXN4" s="47"/>
      <c r="IXO4" s="47"/>
      <c r="IXP4" s="47"/>
      <c r="IXQ4" s="47"/>
      <c r="IXR4" s="47"/>
      <c r="IXS4" s="47"/>
      <c r="IXT4" s="47"/>
      <c r="IXU4" s="47"/>
      <c r="IXV4" s="47"/>
      <c r="IXW4" s="47"/>
      <c r="IXX4" s="47"/>
      <c r="IXY4" s="47"/>
      <c r="IXZ4" s="47"/>
      <c r="IYA4" s="47"/>
      <c r="IYB4" s="47"/>
      <c r="IYC4" s="47"/>
      <c r="IYD4" s="47"/>
      <c r="IYE4" s="47"/>
      <c r="IYF4" s="47"/>
      <c r="IYG4" s="47"/>
      <c r="IYH4" s="47"/>
      <c r="IYI4" s="47"/>
      <c r="IYJ4" s="47"/>
      <c r="IYK4" s="47"/>
      <c r="IYL4" s="47"/>
      <c r="IYM4" s="47"/>
      <c r="IYN4" s="47"/>
      <c r="IYO4" s="47"/>
      <c r="IYP4" s="47"/>
      <c r="IYQ4" s="47"/>
      <c r="IYR4" s="47"/>
      <c r="IYS4" s="47"/>
      <c r="IYT4" s="47"/>
      <c r="IYU4" s="47"/>
      <c r="IYV4" s="47"/>
      <c r="IYW4" s="47"/>
      <c r="IYX4" s="47"/>
      <c r="IYY4" s="47"/>
      <c r="IYZ4" s="47"/>
      <c r="IZA4" s="47"/>
      <c r="IZB4" s="47"/>
      <c r="IZC4" s="47"/>
      <c r="IZD4" s="47"/>
      <c r="IZE4" s="47"/>
      <c r="IZF4" s="47"/>
      <c r="IZG4" s="47"/>
      <c r="IZH4" s="47"/>
      <c r="IZI4" s="47"/>
      <c r="IZJ4" s="47"/>
      <c r="IZK4" s="47"/>
      <c r="IZL4" s="47"/>
      <c r="IZM4" s="47"/>
      <c r="IZN4" s="47"/>
      <c r="IZO4" s="47"/>
      <c r="IZP4" s="47"/>
      <c r="IZQ4" s="47"/>
      <c r="IZR4" s="47"/>
      <c r="IZS4" s="47"/>
      <c r="IZT4" s="47"/>
      <c r="IZU4" s="47"/>
      <c r="IZV4" s="47"/>
      <c r="IZW4" s="47"/>
      <c r="IZX4" s="47"/>
      <c r="IZY4" s="47"/>
      <c r="IZZ4" s="47"/>
      <c r="JAA4" s="47"/>
      <c r="JAB4" s="47"/>
      <c r="JAC4" s="47"/>
      <c r="JAD4" s="47"/>
      <c r="JAE4" s="47"/>
      <c r="JAF4" s="47"/>
      <c r="JAG4" s="47"/>
      <c r="JAH4" s="47"/>
      <c r="JAI4" s="47"/>
      <c r="JAJ4" s="47"/>
      <c r="JAK4" s="47"/>
      <c r="JAL4" s="47"/>
      <c r="JAM4" s="47"/>
      <c r="JAN4" s="47"/>
      <c r="JAO4" s="47"/>
      <c r="JAP4" s="47"/>
      <c r="JAQ4" s="47"/>
      <c r="JAR4" s="47"/>
      <c r="JAS4" s="47"/>
      <c r="JAT4" s="47"/>
      <c r="JAU4" s="47"/>
      <c r="JAV4" s="47"/>
      <c r="JAW4" s="47"/>
      <c r="JAX4" s="47"/>
      <c r="JAY4" s="47"/>
      <c r="JAZ4" s="47"/>
      <c r="JBA4" s="47"/>
      <c r="JBB4" s="47"/>
      <c r="JBC4" s="47"/>
      <c r="JBD4" s="47"/>
      <c r="JBE4" s="47"/>
      <c r="JBF4" s="47"/>
      <c r="JBG4" s="47"/>
      <c r="JBH4" s="47"/>
      <c r="JBI4" s="47"/>
      <c r="JBJ4" s="47"/>
      <c r="JBK4" s="47"/>
      <c r="JBL4" s="47"/>
      <c r="JBM4" s="47"/>
      <c r="JBN4" s="47"/>
      <c r="JBO4" s="47"/>
      <c r="JBP4" s="47"/>
      <c r="JBQ4" s="47"/>
      <c r="JBR4" s="47"/>
      <c r="JBS4" s="47"/>
      <c r="JBT4" s="47"/>
      <c r="JBU4" s="47"/>
      <c r="JBV4" s="47"/>
      <c r="JBW4" s="47"/>
      <c r="JBX4" s="47"/>
      <c r="JBY4" s="47"/>
      <c r="JBZ4" s="47"/>
      <c r="JCA4" s="47"/>
      <c r="JCB4" s="47"/>
      <c r="JCC4" s="47"/>
      <c r="JCD4" s="47"/>
      <c r="JCE4" s="47"/>
      <c r="JCF4" s="47"/>
      <c r="JCG4" s="47"/>
      <c r="JCH4" s="47"/>
      <c r="JCI4" s="47"/>
      <c r="JCJ4" s="47"/>
      <c r="JCK4" s="47"/>
      <c r="JCL4" s="47"/>
      <c r="JCM4" s="47"/>
      <c r="JCN4" s="47"/>
      <c r="JCO4" s="47"/>
      <c r="JCP4" s="47"/>
      <c r="JCQ4" s="47"/>
      <c r="JCR4" s="47"/>
      <c r="JCS4" s="47"/>
      <c r="JCT4" s="47"/>
      <c r="JCU4" s="47"/>
      <c r="JCV4" s="47"/>
      <c r="JCW4" s="47"/>
      <c r="JCX4" s="47"/>
      <c r="JCY4" s="47"/>
      <c r="JCZ4" s="47"/>
      <c r="JDA4" s="47"/>
      <c r="JDB4" s="47"/>
      <c r="JDC4" s="47"/>
      <c r="JDD4" s="47"/>
      <c r="JDE4" s="47"/>
      <c r="JDF4" s="47"/>
      <c r="JDG4" s="47"/>
      <c r="JDH4" s="47"/>
      <c r="JDI4" s="47"/>
      <c r="JDJ4" s="47"/>
      <c r="JDK4" s="47"/>
      <c r="JDL4" s="47"/>
      <c r="JDM4" s="47"/>
      <c r="JDN4" s="47"/>
      <c r="JDO4" s="47"/>
      <c r="JDP4" s="47"/>
      <c r="JDQ4" s="47"/>
      <c r="JDR4" s="47"/>
      <c r="JDS4" s="47"/>
      <c r="JDT4" s="47"/>
      <c r="JDU4" s="47"/>
      <c r="JDV4" s="47"/>
      <c r="JDW4" s="47"/>
      <c r="JDX4" s="47"/>
      <c r="JDY4" s="47"/>
      <c r="JDZ4" s="47"/>
      <c r="JEA4" s="47"/>
      <c r="JEB4" s="47"/>
      <c r="JEC4" s="47"/>
      <c r="JED4" s="47"/>
      <c r="JEE4" s="47"/>
      <c r="JEF4" s="47"/>
      <c r="JEG4" s="47"/>
      <c r="JEH4" s="47"/>
      <c r="JEI4" s="47"/>
      <c r="JEJ4" s="47"/>
      <c r="JEK4" s="47"/>
      <c r="JEL4" s="47"/>
      <c r="JEM4" s="47"/>
      <c r="JEN4" s="47"/>
      <c r="JEO4" s="47"/>
      <c r="JEP4" s="47"/>
      <c r="JEQ4" s="47"/>
      <c r="JER4" s="47"/>
      <c r="JES4" s="47"/>
      <c r="JET4" s="47"/>
      <c r="JEU4" s="47"/>
      <c r="JEV4" s="47"/>
      <c r="JEW4" s="47"/>
      <c r="JEX4" s="47"/>
      <c r="JEY4" s="47"/>
      <c r="JEZ4" s="47"/>
      <c r="JFA4" s="47"/>
      <c r="JFB4" s="47"/>
      <c r="JFC4" s="47"/>
      <c r="JFD4" s="47"/>
      <c r="JFE4" s="47"/>
      <c r="JFF4" s="47"/>
      <c r="JFG4" s="47"/>
      <c r="JFH4" s="47"/>
      <c r="JFI4" s="47"/>
      <c r="JFJ4" s="47"/>
      <c r="JFK4" s="47"/>
      <c r="JFL4" s="47"/>
      <c r="JFM4" s="47"/>
      <c r="JFN4" s="47"/>
      <c r="JFO4" s="47"/>
      <c r="JFP4" s="47"/>
      <c r="JFQ4" s="47"/>
      <c r="JFR4" s="47"/>
      <c r="JFS4" s="47"/>
      <c r="JFT4" s="47"/>
      <c r="JFU4" s="47"/>
      <c r="JFV4" s="47"/>
      <c r="JFW4" s="47"/>
      <c r="JFX4" s="47"/>
      <c r="JFY4" s="47"/>
      <c r="JFZ4" s="47"/>
      <c r="JGA4" s="47"/>
      <c r="JGB4" s="47"/>
      <c r="JGC4" s="47"/>
      <c r="JGD4" s="47"/>
      <c r="JGE4" s="47"/>
      <c r="JGF4" s="47"/>
      <c r="JGG4" s="47"/>
      <c r="JGH4" s="47"/>
      <c r="JGI4" s="47"/>
      <c r="JGJ4" s="47"/>
      <c r="JGK4" s="47"/>
      <c r="JGL4" s="47"/>
      <c r="JGM4" s="47"/>
      <c r="JGN4" s="47"/>
      <c r="JGO4" s="47"/>
      <c r="JGP4" s="47"/>
      <c r="JGQ4" s="47"/>
      <c r="JGR4" s="47"/>
      <c r="JGS4" s="47"/>
      <c r="JGT4" s="47"/>
      <c r="JGU4" s="47"/>
      <c r="JGV4" s="47"/>
      <c r="JGW4" s="47"/>
      <c r="JGX4" s="47"/>
      <c r="JGY4" s="47"/>
      <c r="JGZ4" s="47"/>
      <c r="JHA4" s="47"/>
      <c r="JHB4" s="47"/>
      <c r="JHC4" s="47"/>
      <c r="JHD4" s="47"/>
      <c r="JHE4" s="47"/>
      <c r="JHF4" s="47"/>
      <c r="JHG4" s="47"/>
      <c r="JHH4" s="47"/>
      <c r="JHI4" s="47"/>
      <c r="JHJ4" s="47"/>
      <c r="JHK4" s="47"/>
      <c r="JHL4" s="47"/>
      <c r="JHM4" s="47"/>
      <c r="JHN4" s="47"/>
      <c r="JHO4" s="47"/>
      <c r="JHP4" s="47"/>
      <c r="JHQ4" s="47"/>
      <c r="JHR4" s="47"/>
      <c r="JHS4" s="47"/>
      <c r="JHT4" s="47"/>
      <c r="JHU4" s="47"/>
      <c r="JHV4" s="47"/>
      <c r="JHW4" s="47"/>
      <c r="JHX4" s="47"/>
      <c r="JHY4" s="47"/>
      <c r="JHZ4" s="47"/>
      <c r="JIA4" s="47"/>
      <c r="JIB4" s="47"/>
      <c r="JIC4" s="47"/>
      <c r="JID4" s="47"/>
      <c r="JIE4" s="47"/>
      <c r="JIF4" s="47"/>
      <c r="JIG4" s="47"/>
      <c r="JIH4" s="47"/>
      <c r="JII4" s="47"/>
      <c r="JIJ4" s="47"/>
      <c r="JIK4" s="47"/>
      <c r="JIL4" s="47"/>
      <c r="JIM4" s="47"/>
      <c r="JIN4" s="47"/>
      <c r="JIO4" s="47"/>
      <c r="JIP4" s="47"/>
      <c r="JIQ4" s="47"/>
      <c r="JIR4" s="47"/>
      <c r="JIS4" s="47"/>
      <c r="JIT4" s="47"/>
      <c r="JIU4" s="47"/>
      <c r="JIV4" s="47"/>
      <c r="JIW4" s="47"/>
      <c r="JIX4" s="47"/>
      <c r="JIY4" s="47"/>
      <c r="JIZ4" s="47"/>
      <c r="JJA4" s="47"/>
      <c r="JJB4" s="47"/>
      <c r="JJC4" s="47"/>
      <c r="JJD4" s="47"/>
      <c r="JJE4" s="47"/>
      <c r="JJF4" s="47"/>
      <c r="JJG4" s="47"/>
      <c r="JJH4" s="47"/>
      <c r="JJI4" s="47"/>
      <c r="JJJ4" s="47"/>
      <c r="JJK4" s="47"/>
      <c r="JJL4" s="47"/>
      <c r="JJM4" s="47"/>
      <c r="JJN4" s="47"/>
      <c r="JJO4" s="47"/>
      <c r="JJP4" s="47"/>
      <c r="JJQ4" s="47"/>
      <c r="JJR4" s="47"/>
      <c r="JJS4" s="47"/>
      <c r="JJT4" s="47"/>
      <c r="JJU4" s="47"/>
      <c r="JJV4" s="47"/>
      <c r="JJW4" s="47"/>
      <c r="JJX4" s="47"/>
      <c r="JJY4" s="47"/>
      <c r="JJZ4" s="47"/>
      <c r="JKA4" s="47"/>
      <c r="JKB4" s="47"/>
      <c r="JKC4" s="47"/>
      <c r="JKD4" s="47"/>
      <c r="JKE4" s="47"/>
      <c r="JKF4" s="47"/>
      <c r="JKG4" s="47"/>
      <c r="JKH4" s="47"/>
      <c r="JKI4" s="47"/>
      <c r="JKJ4" s="47"/>
      <c r="JKK4" s="47"/>
      <c r="JKL4" s="47"/>
      <c r="JKM4" s="47"/>
      <c r="JKN4" s="47"/>
      <c r="JKO4" s="47"/>
      <c r="JKP4" s="47"/>
      <c r="JKQ4" s="47"/>
      <c r="JKR4" s="47"/>
      <c r="JKS4" s="47"/>
      <c r="JKT4" s="47"/>
      <c r="JKU4" s="47"/>
      <c r="JKV4" s="47"/>
      <c r="JKW4" s="47"/>
      <c r="JKX4" s="47"/>
      <c r="JKY4" s="47"/>
      <c r="JKZ4" s="47"/>
      <c r="JLA4" s="47"/>
      <c r="JLB4" s="47"/>
      <c r="JLC4" s="47"/>
      <c r="JLD4" s="47"/>
      <c r="JLE4" s="47"/>
      <c r="JLF4" s="47"/>
      <c r="JLG4" s="47"/>
      <c r="JLH4" s="47"/>
      <c r="JLI4" s="47"/>
      <c r="JLJ4" s="47"/>
      <c r="JLK4" s="47"/>
      <c r="JLL4" s="47"/>
      <c r="JLM4" s="47"/>
      <c r="JLN4" s="47"/>
      <c r="JLO4" s="47"/>
      <c r="JLP4" s="47"/>
      <c r="JLQ4" s="47"/>
      <c r="JLR4" s="47"/>
      <c r="JLS4" s="47"/>
      <c r="JLT4" s="47"/>
      <c r="JLU4" s="47"/>
      <c r="JLV4" s="47"/>
      <c r="JLW4" s="47"/>
      <c r="JLX4" s="47"/>
      <c r="JLY4" s="47"/>
      <c r="JLZ4" s="47"/>
      <c r="JMA4" s="47"/>
      <c r="JMB4" s="47"/>
      <c r="JMC4" s="47"/>
      <c r="JMD4" s="47"/>
      <c r="JME4" s="47"/>
      <c r="JMF4" s="47"/>
      <c r="JMG4" s="47"/>
      <c r="JMH4" s="47"/>
      <c r="JMI4" s="47"/>
      <c r="JMJ4" s="47"/>
      <c r="JMK4" s="47"/>
      <c r="JML4" s="47"/>
      <c r="JMM4" s="47"/>
      <c r="JMN4" s="47"/>
      <c r="JMO4" s="47"/>
      <c r="JMP4" s="47"/>
      <c r="JMQ4" s="47"/>
      <c r="JMR4" s="47"/>
      <c r="JMS4" s="47"/>
      <c r="JMT4" s="47"/>
      <c r="JMU4" s="47"/>
      <c r="JMV4" s="47"/>
      <c r="JMW4" s="47"/>
      <c r="JMX4" s="47"/>
      <c r="JMY4" s="47"/>
      <c r="JMZ4" s="47"/>
      <c r="JNA4" s="47"/>
      <c r="JNB4" s="47"/>
      <c r="JNC4" s="47"/>
      <c r="JND4" s="47"/>
      <c r="JNE4" s="47"/>
      <c r="JNF4" s="47"/>
      <c r="JNG4" s="47"/>
      <c r="JNH4" s="47"/>
      <c r="JNI4" s="47"/>
      <c r="JNJ4" s="47"/>
      <c r="JNK4" s="47"/>
      <c r="JNL4" s="47"/>
      <c r="JNM4" s="47"/>
      <c r="JNN4" s="47"/>
      <c r="JNO4" s="47"/>
      <c r="JNP4" s="47"/>
      <c r="JNQ4" s="47"/>
      <c r="JNR4" s="47"/>
      <c r="JNS4" s="47"/>
      <c r="JNT4" s="47"/>
      <c r="JNU4" s="47"/>
      <c r="JNV4" s="47"/>
      <c r="JNW4" s="47"/>
      <c r="JNX4" s="47"/>
      <c r="JNY4" s="47"/>
      <c r="JNZ4" s="47"/>
      <c r="JOA4" s="47"/>
      <c r="JOB4" s="47"/>
      <c r="JOC4" s="47"/>
      <c r="JOD4" s="47"/>
      <c r="JOE4" s="47"/>
      <c r="JOF4" s="47"/>
      <c r="JOG4" s="47"/>
      <c r="JOH4" s="47"/>
      <c r="JOI4" s="47"/>
      <c r="JOJ4" s="47"/>
      <c r="JOK4" s="47"/>
      <c r="JOL4" s="47"/>
      <c r="JOM4" s="47"/>
      <c r="JON4" s="47"/>
      <c r="JOO4" s="47"/>
      <c r="JOP4" s="47"/>
      <c r="JOQ4" s="47"/>
      <c r="JOR4" s="47"/>
      <c r="JOS4" s="47"/>
      <c r="JOT4" s="47"/>
      <c r="JOU4" s="47"/>
      <c r="JOV4" s="47"/>
      <c r="JOW4" s="47"/>
      <c r="JOX4" s="47"/>
      <c r="JOY4" s="47"/>
      <c r="JOZ4" s="47"/>
      <c r="JPA4" s="47"/>
      <c r="JPB4" s="47"/>
      <c r="JPC4" s="47"/>
      <c r="JPD4" s="47"/>
      <c r="JPE4" s="47"/>
      <c r="JPF4" s="47"/>
      <c r="JPG4" s="47"/>
      <c r="JPH4" s="47"/>
      <c r="JPI4" s="47"/>
      <c r="JPJ4" s="47"/>
      <c r="JPK4" s="47"/>
      <c r="JPL4" s="47"/>
      <c r="JPM4" s="47"/>
      <c r="JPN4" s="47"/>
      <c r="JPO4" s="47"/>
      <c r="JPP4" s="47"/>
      <c r="JPQ4" s="47"/>
      <c r="JPR4" s="47"/>
      <c r="JPS4" s="47"/>
      <c r="JPT4" s="47"/>
      <c r="JPU4" s="47"/>
      <c r="JPV4" s="47"/>
      <c r="JPW4" s="47"/>
      <c r="JPX4" s="47"/>
      <c r="JPY4" s="47"/>
      <c r="JPZ4" s="47"/>
      <c r="JQA4" s="47"/>
      <c r="JQB4" s="47"/>
      <c r="JQC4" s="47"/>
      <c r="JQD4" s="47"/>
      <c r="JQE4" s="47"/>
      <c r="JQF4" s="47"/>
      <c r="JQG4" s="47"/>
      <c r="JQH4" s="47"/>
      <c r="JQI4" s="47"/>
      <c r="JQJ4" s="47"/>
      <c r="JQK4" s="47"/>
      <c r="JQL4" s="47"/>
      <c r="JQM4" s="47"/>
      <c r="JQN4" s="47"/>
      <c r="JQO4" s="47"/>
      <c r="JQP4" s="47"/>
      <c r="JQQ4" s="47"/>
      <c r="JQR4" s="47"/>
      <c r="JQS4" s="47"/>
      <c r="JQT4" s="47"/>
      <c r="JQU4" s="47"/>
      <c r="JQV4" s="47"/>
      <c r="JQW4" s="47"/>
      <c r="JQX4" s="47"/>
      <c r="JQY4" s="47"/>
      <c r="JQZ4" s="47"/>
      <c r="JRA4" s="47"/>
      <c r="JRB4" s="47"/>
      <c r="JRC4" s="47"/>
      <c r="JRD4" s="47"/>
      <c r="JRE4" s="47"/>
      <c r="JRF4" s="47"/>
      <c r="JRG4" s="47"/>
      <c r="JRH4" s="47"/>
      <c r="JRI4" s="47"/>
      <c r="JRJ4" s="47"/>
      <c r="JRK4" s="47"/>
      <c r="JRL4" s="47"/>
      <c r="JRM4" s="47"/>
      <c r="JRN4" s="47"/>
      <c r="JRO4" s="47"/>
      <c r="JRP4" s="47"/>
      <c r="JRQ4" s="47"/>
      <c r="JRR4" s="47"/>
      <c r="JRS4" s="47"/>
      <c r="JRT4" s="47"/>
      <c r="JRU4" s="47"/>
      <c r="JRV4" s="47"/>
      <c r="JRW4" s="47"/>
      <c r="JRX4" s="47"/>
      <c r="JRY4" s="47"/>
      <c r="JRZ4" s="47"/>
      <c r="JSA4" s="47"/>
      <c r="JSB4" s="47"/>
      <c r="JSC4" s="47"/>
      <c r="JSD4" s="47"/>
      <c r="JSE4" s="47"/>
      <c r="JSF4" s="47"/>
      <c r="JSG4" s="47"/>
      <c r="JSH4" s="47"/>
      <c r="JSI4" s="47"/>
      <c r="JSJ4" s="47"/>
      <c r="JSK4" s="47"/>
      <c r="JSL4" s="47"/>
      <c r="JSM4" s="47"/>
      <c r="JSN4" s="47"/>
      <c r="JSO4" s="47"/>
      <c r="JSP4" s="47"/>
      <c r="JSQ4" s="47"/>
      <c r="JSR4" s="47"/>
      <c r="JSS4" s="47"/>
      <c r="JST4" s="47"/>
      <c r="JSU4" s="47"/>
      <c r="JSV4" s="47"/>
      <c r="JSW4" s="47"/>
      <c r="JSX4" s="47"/>
      <c r="JSY4" s="47"/>
      <c r="JSZ4" s="47"/>
      <c r="JTA4" s="47"/>
      <c r="JTB4" s="47"/>
      <c r="JTC4" s="47"/>
      <c r="JTD4" s="47"/>
      <c r="JTE4" s="47"/>
      <c r="JTF4" s="47"/>
      <c r="JTG4" s="47"/>
      <c r="JTH4" s="47"/>
      <c r="JTI4" s="47"/>
      <c r="JTJ4" s="47"/>
      <c r="JTK4" s="47"/>
      <c r="JTL4" s="47"/>
      <c r="JTM4" s="47"/>
      <c r="JTN4" s="47"/>
      <c r="JTO4" s="47"/>
      <c r="JTP4" s="47"/>
      <c r="JTQ4" s="47"/>
      <c r="JTR4" s="47"/>
      <c r="JTS4" s="47"/>
      <c r="JTT4" s="47"/>
      <c r="JTU4" s="47"/>
      <c r="JTV4" s="47"/>
      <c r="JTW4" s="47"/>
      <c r="JTX4" s="47"/>
      <c r="JTY4" s="47"/>
      <c r="JTZ4" s="47"/>
      <c r="JUA4" s="47"/>
      <c r="JUB4" s="47"/>
      <c r="JUC4" s="47"/>
      <c r="JUD4" s="47"/>
      <c r="JUE4" s="47"/>
      <c r="JUF4" s="47"/>
      <c r="JUG4" s="47"/>
      <c r="JUH4" s="47"/>
      <c r="JUI4" s="47"/>
      <c r="JUJ4" s="47"/>
      <c r="JUK4" s="47"/>
      <c r="JUL4" s="47"/>
      <c r="JUM4" s="47"/>
      <c r="JUN4" s="47"/>
      <c r="JUO4" s="47"/>
      <c r="JUP4" s="47"/>
      <c r="JUQ4" s="47"/>
      <c r="JUR4" s="47"/>
      <c r="JUS4" s="47"/>
      <c r="JUT4" s="47"/>
      <c r="JUU4" s="47"/>
      <c r="JUV4" s="47"/>
      <c r="JUW4" s="47"/>
      <c r="JUX4" s="47"/>
      <c r="JUY4" s="47"/>
      <c r="JUZ4" s="47"/>
      <c r="JVA4" s="47"/>
      <c r="JVB4" s="47"/>
      <c r="JVC4" s="47"/>
      <c r="JVD4" s="47"/>
      <c r="JVE4" s="47"/>
      <c r="JVF4" s="47"/>
      <c r="JVG4" s="47"/>
      <c r="JVH4" s="47"/>
      <c r="JVI4" s="47"/>
      <c r="JVJ4" s="47"/>
      <c r="JVK4" s="47"/>
      <c r="JVL4" s="47"/>
      <c r="JVM4" s="47"/>
      <c r="JVN4" s="47"/>
      <c r="JVO4" s="47"/>
      <c r="JVP4" s="47"/>
      <c r="JVQ4" s="47"/>
      <c r="JVR4" s="47"/>
      <c r="JVS4" s="47"/>
      <c r="JVT4" s="47"/>
      <c r="JVU4" s="47"/>
      <c r="JVV4" s="47"/>
      <c r="JVW4" s="47"/>
      <c r="JVX4" s="47"/>
      <c r="JVY4" s="47"/>
      <c r="JVZ4" s="47"/>
      <c r="JWA4" s="47"/>
      <c r="JWB4" s="47"/>
      <c r="JWC4" s="47"/>
      <c r="JWD4" s="47"/>
      <c r="JWE4" s="47"/>
      <c r="JWF4" s="47"/>
      <c r="JWG4" s="47"/>
      <c r="JWH4" s="47"/>
      <c r="JWI4" s="47"/>
      <c r="JWJ4" s="47"/>
      <c r="JWK4" s="47"/>
      <c r="JWL4" s="47"/>
      <c r="JWM4" s="47"/>
      <c r="JWN4" s="47"/>
      <c r="JWO4" s="47"/>
      <c r="JWP4" s="47"/>
      <c r="JWQ4" s="47"/>
      <c r="JWR4" s="47"/>
      <c r="JWS4" s="47"/>
      <c r="JWT4" s="47"/>
      <c r="JWU4" s="47"/>
      <c r="JWV4" s="47"/>
      <c r="JWW4" s="47"/>
      <c r="JWX4" s="47"/>
      <c r="JWY4" s="47"/>
      <c r="JWZ4" s="47"/>
      <c r="JXA4" s="47"/>
      <c r="JXB4" s="47"/>
      <c r="JXC4" s="47"/>
      <c r="JXD4" s="47"/>
      <c r="JXE4" s="47"/>
      <c r="JXF4" s="47"/>
      <c r="JXG4" s="47"/>
      <c r="JXH4" s="47"/>
      <c r="JXI4" s="47"/>
      <c r="JXJ4" s="47"/>
      <c r="JXK4" s="47"/>
      <c r="JXL4" s="47"/>
      <c r="JXM4" s="47"/>
      <c r="JXN4" s="47"/>
      <c r="JXO4" s="47"/>
      <c r="JXP4" s="47"/>
      <c r="JXQ4" s="47"/>
      <c r="JXR4" s="47"/>
      <c r="JXS4" s="47"/>
      <c r="JXT4" s="47"/>
      <c r="JXU4" s="47"/>
      <c r="JXV4" s="47"/>
      <c r="JXW4" s="47"/>
      <c r="JXX4" s="47"/>
      <c r="JXY4" s="47"/>
      <c r="JXZ4" s="47"/>
      <c r="JYA4" s="47"/>
      <c r="JYB4" s="47"/>
      <c r="JYC4" s="47"/>
      <c r="JYD4" s="47"/>
      <c r="JYE4" s="47"/>
      <c r="JYF4" s="47"/>
      <c r="JYG4" s="47"/>
      <c r="JYH4" s="47"/>
      <c r="JYI4" s="47"/>
      <c r="JYJ4" s="47"/>
      <c r="JYK4" s="47"/>
      <c r="JYL4" s="47"/>
      <c r="JYM4" s="47"/>
      <c r="JYN4" s="47"/>
      <c r="JYO4" s="47"/>
      <c r="JYP4" s="47"/>
      <c r="JYQ4" s="47"/>
      <c r="JYR4" s="47"/>
      <c r="JYS4" s="47"/>
      <c r="JYT4" s="47"/>
      <c r="JYU4" s="47"/>
      <c r="JYV4" s="47"/>
      <c r="JYW4" s="47"/>
      <c r="JYX4" s="47"/>
      <c r="JYY4" s="47"/>
      <c r="JYZ4" s="47"/>
      <c r="JZA4" s="47"/>
      <c r="JZB4" s="47"/>
      <c r="JZC4" s="47"/>
      <c r="JZD4" s="47"/>
      <c r="JZE4" s="47"/>
      <c r="JZF4" s="47"/>
      <c r="JZG4" s="47"/>
      <c r="JZH4" s="47"/>
      <c r="JZI4" s="47"/>
      <c r="JZJ4" s="47"/>
      <c r="JZK4" s="47"/>
      <c r="JZL4" s="47"/>
      <c r="JZM4" s="47"/>
      <c r="JZN4" s="47"/>
      <c r="JZO4" s="47"/>
      <c r="JZP4" s="47"/>
      <c r="JZQ4" s="47"/>
      <c r="JZR4" s="47"/>
      <c r="JZS4" s="47"/>
      <c r="JZT4" s="47"/>
      <c r="JZU4" s="47"/>
      <c r="JZV4" s="47"/>
      <c r="JZW4" s="47"/>
      <c r="JZX4" s="47"/>
      <c r="JZY4" s="47"/>
      <c r="JZZ4" s="47"/>
      <c r="KAA4" s="47"/>
      <c r="KAB4" s="47"/>
      <c r="KAC4" s="47"/>
      <c r="KAD4" s="47"/>
      <c r="KAE4" s="47"/>
      <c r="KAF4" s="47"/>
      <c r="KAG4" s="47"/>
      <c r="KAH4" s="47"/>
      <c r="KAI4" s="47"/>
      <c r="KAJ4" s="47"/>
      <c r="KAK4" s="47"/>
      <c r="KAL4" s="47"/>
      <c r="KAM4" s="47"/>
      <c r="KAN4" s="47"/>
      <c r="KAO4" s="47"/>
      <c r="KAP4" s="47"/>
      <c r="KAQ4" s="47"/>
      <c r="KAR4" s="47"/>
      <c r="KAS4" s="47"/>
      <c r="KAT4" s="47"/>
      <c r="KAU4" s="47"/>
      <c r="KAV4" s="47"/>
      <c r="KAW4" s="47"/>
      <c r="KAX4" s="47"/>
      <c r="KAY4" s="47"/>
      <c r="KAZ4" s="47"/>
      <c r="KBA4" s="47"/>
      <c r="KBB4" s="47"/>
      <c r="KBC4" s="47"/>
      <c r="KBD4" s="47"/>
      <c r="KBE4" s="47"/>
      <c r="KBF4" s="47"/>
      <c r="KBG4" s="47"/>
      <c r="KBH4" s="47"/>
      <c r="KBI4" s="47"/>
      <c r="KBJ4" s="47"/>
      <c r="KBK4" s="47"/>
      <c r="KBL4" s="47"/>
      <c r="KBM4" s="47"/>
      <c r="KBN4" s="47"/>
      <c r="KBO4" s="47"/>
      <c r="KBP4" s="47"/>
      <c r="KBQ4" s="47"/>
      <c r="KBR4" s="47"/>
      <c r="KBS4" s="47"/>
      <c r="KBT4" s="47"/>
      <c r="KBU4" s="47"/>
      <c r="KBV4" s="47"/>
      <c r="KBW4" s="47"/>
      <c r="KBX4" s="47"/>
      <c r="KBY4" s="47"/>
      <c r="KBZ4" s="47"/>
      <c r="KCA4" s="47"/>
      <c r="KCB4" s="47"/>
      <c r="KCC4" s="47"/>
      <c r="KCD4" s="47"/>
      <c r="KCE4" s="47"/>
      <c r="KCF4" s="47"/>
      <c r="KCG4" s="47"/>
      <c r="KCH4" s="47"/>
      <c r="KCI4" s="47"/>
      <c r="KCJ4" s="47"/>
      <c r="KCK4" s="47"/>
      <c r="KCL4" s="47"/>
      <c r="KCM4" s="47"/>
      <c r="KCN4" s="47"/>
      <c r="KCO4" s="47"/>
      <c r="KCP4" s="47"/>
      <c r="KCQ4" s="47"/>
      <c r="KCR4" s="47"/>
      <c r="KCS4" s="47"/>
      <c r="KCT4" s="47"/>
      <c r="KCU4" s="47"/>
      <c r="KCV4" s="47"/>
      <c r="KCW4" s="47"/>
      <c r="KCX4" s="47"/>
      <c r="KCY4" s="47"/>
      <c r="KCZ4" s="47"/>
      <c r="KDA4" s="47"/>
      <c r="KDB4" s="47"/>
      <c r="KDC4" s="47"/>
      <c r="KDD4" s="47"/>
      <c r="KDE4" s="47"/>
      <c r="KDF4" s="47"/>
      <c r="KDG4" s="47"/>
      <c r="KDH4" s="47"/>
      <c r="KDI4" s="47"/>
      <c r="KDJ4" s="47"/>
      <c r="KDK4" s="47"/>
      <c r="KDL4" s="47"/>
      <c r="KDM4" s="47"/>
      <c r="KDN4" s="47"/>
      <c r="KDO4" s="47"/>
      <c r="KDP4" s="47"/>
      <c r="KDQ4" s="47"/>
      <c r="KDR4" s="47"/>
      <c r="KDS4" s="47"/>
      <c r="KDT4" s="47"/>
      <c r="KDU4" s="47"/>
      <c r="KDV4" s="47"/>
      <c r="KDW4" s="47"/>
      <c r="KDX4" s="47"/>
      <c r="KDY4" s="47"/>
      <c r="KDZ4" s="47"/>
      <c r="KEA4" s="47"/>
      <c r="KEB4" s="47"/>
      <c r="KEC4" s="47"/>
      <c r="KED4" s="47"/>
      <c r="KEE4" s="47"/>
      <c r="KEF4" s="47"/>
      <c r="KEG4" s="47"/>
      <c r="KEH4" s="47"/>
      <c r="KEI4" s="47"/>
      <c r="KEJ4" s="47"/>
      <c r="KEK4" s="47"/>
      <c r="KEL4" s="47"/>
      <c r="KEM4" s="47"/>
      <c r="KEN4" s="47"/>
      <c r="KEO4" s="47"/>
      <c r="KEP4" s="47"/>
      <c r="KEQ4" s="47"/>
      <c r="KER4" s="47"/>
      <c r="KES4" s="47"/>
      <c r="KET4" s="47"/>
      <c r="KEU4" s="47"/>
      <c r="KEV4" s="47"/>
      <c r="KEW4" s="47"/>
      <c r="KEX4" s="47"/>
      <c r="KEY4" s="47"/>
      <c r="KEZ4" s="47"/>
      <c r="KFA4" s="47"/>
      <c r="KFB4" s="47"/>
      <c r="KFC4" s="47"/>
      <c r="KFD4" s="47"/>
      <c r="KFE4" s="47"/>
      <c r="KFF4" s="47"/>
      <c r="KFG4" s="47"/>
      <c r="KFH4" s="47"/>
      <c r="KFI4" s="47"/>
      <c r="KFJ4" s="47"/>
      <c r="KFK4" s="47"/>
      <c r="KFL4" s="47"/>
      <c r="KFM4" s="47"/>
      <c r="KFN4" s="47"/>
      <c r="KFO4" s="47"/>
      <c r="KFP4" s="47"/>
      <c r="KFQ4" s="47"/>
      <c r="KFR4" s="47"/>
      <c r="KFS4" s="47"/>
      <c r="KFT4" s="47"/>
      <c r="KFU4" s="47"/>
      <c r="KFV4" s="47"/>
      <c r="KFW4" s="47"/>
      <c r="KFX4" s="47"/>
      <c r="KFY4" s="47"/>
      <c r="KFZ4" s="47"/>
      <c r="KGA4" s="47"/>
      <c r="KGB4" s="47"/>
      <c r="KGC4" s="47"/>
      <c r="KGD4" s="47"/>
      <c r="KGE4" s="47"/>
      <c r="KGF4" s="47"/>
      <c r="KGG4" s="47"/>
      <c r="KGH4" s="47"/>
      <c r="KGI4" s="47"/>
      <c r="KGJ4" s="47"/>
      <c r="KGK4" s="47"/>
      <c r="KGL4" s="47"/>
      <c r="KGM4" s="47"/>
      <c r="KGN4" s="47"/>
      <c r="KGO4" s="47"/>
      <c r="KGP4" s="47"/>
      <c r="KGQ4" s="47"/>
      <c r="KGR4" s="47"/>
      <c r="KGS4" s="47"/>
      <c r="KGT4" s="47"/>
      <c r="KGU4" s="47"/>
      <c r="KGV4" s="47"/>
      <c r="KGW4" s="47"/>
      <c r="KGX4" s="47"/>
      <c r="KGY4" s="47"/>
      <c r="KGZ4" s="47"/>
      <c r="KHA4" s="47"/>
      <c r="KHB4" s="47"/>
      <c r="KHC4" s="47"/>
      <c r="KHD4" s="47"/>
      <c r="KHE4" s="47"/>
      <c r="KHF4" s="47"/>
      <c r="KHG4" s="47"/>
      <c r="KHH4" s="47"/>
      <c r="KHI4" s="47"/>
      <c r="KHJ4" s="47"/>
      <c r="KHK4" s="47"/>
      <c r="KHL4" s="47"/>
      <c r="KHM4" s="47"/>
      <c r="KHN4" s="47"/>
      <c r="KHO4" s="47"/>
      <c r="KHP4" s="47"/>
      <c r="KHQ4" s="47"/>
      <c r="KHR4" s="47"/>
      <c r="KHS4" s="47"/>
      <c r="KHT4" s="47"/>
      <c r="KHU4" s="47"/>
      <c r="KHV4" s="47"/>
      <c r="KHW4" s="47"/>
      <c r="KHX4" s="47"/>
      <c r="KHY4" s="47"/>
      <c r="KHZ4" s="47"/>
      <c r="KIA4" s="47"/>
      <c r="KIB4" s="47"/>
      <c r="KIC4" s="47"/>
      <c r="KID4" s="47"/>
      <c r="KIE4" s="47"/>
      <c r="KIF4" s="47"/>
      <c r="KIG4" s="47"/>
      <c r="KIH4" s="47"/>
      <c r="KII4" s="47"/>
      <c r="KIJ4" s="47"/>
      <c r="KIK4" s="47"/>
      <c r="KIL4" s="47"/>
      <c r="KIM4" s="47"/>
      <c r="KIN4" s="47"/>
      <c r="KIO4" s="47"/>
      <c r="KIP4" s="47"/>
      <c r="KIQ4" s="47"/>
      <c r="KIR4" s="47"/>
      <c r="KIS4" s="47"/>
      <c r="KIT4" s="47"/>
      <c r="KIU4" s="47"/>
      <c r="KIV4" s="47"/>
      <c r="KIW4" s="47"/>
      <c r="KIX4" s="47"/>
      <c r="KIY4" s="47"/>
      <c r="KIZ4" s="47"/>
      <c r="KJA4" s="47"/>
      <c r="KJB4" s="47"/>
      <c r="KJC4" s="47"/>
      <c r="KJD4" s="47"/>
      <c r="KJE4" s="47"/>
      <c r="KJF4" s="47"/>
      <c r="KJG4" s="47"/>
      <c r="KJH4" s="47"/>
      <c r="KJI4" s="47"/>
      <c r="KJJ4" s="47"/>
      <c r="KJK4" s="47"/>
      <c r="KJL4" s="47"/>
      <c r="KJM4" s="47"/>
      <c r="KJN4" s="47"/>
      <c r="KJO4" s="47"/>
      <c r="KJP4" s="47"/>
      <c r="KJQ4" s="47"/>
      <c r="KJR4" s="47"/>
      <c r="KJS4" s="47"/>
      <c r="KJT4" s="47"/>
      <c r="KJU4" s="47"/>
      <c r="KJV4" s="47"/>
      <c r="KJW4" s="47"/>
      <c r="KJX4" s="47"/>
      <c r="KJY4" s="47"/>
      <c r="KJZ4" s="47"/>
      <c r="KKA4" s="47"/>
      <c r="KKB4" s="47"/>
      <c r="KKC4" s="47"/>
      <c r="KKD4" s="47"/>
      <c r="KKE4" s="47"/>
      <c r="KKF4" s="47"/>
      <c r="KKG4" s="47"/>
      <c r="KKH4" s="47"/>
      <c r="KKI4" s="47"/>
      <c r="KKJ4" s="47"/>
      <c r="KKK4" s="47"/>
      <c r="KKL4" s="47"/>
      <c r="KKM4" s="47"/>
      <c r="KKN4" s="47"/>
      <c r="KKO4" s="47"/>
      <c r="KKP4" s="47"/>
      <c r="KKQ4" s="47"/>
      <c r="KKR4" s="47"/>
      <c r="KKS4" s="47"/>
      <c r="KKT4" s="47"/>
      <c r="KKU4" s="47"/>
      <c r="KKV4" s="47"/>
      <c r="KKW4" s="47"/>
      <c r="KKX4" s="47"/>
      <c r="KKY4" s="47"/>
      <c r="KKZ4" s="47"/>
      <c r="KLA4" s="47"/>
      <c r="KLB4" s="47"/>
      <c r="KLC4" s="47"/>
      <c r="KLD4" s="47"/>
      <c r="KLE4" s="47"/>
      <c r="KLF4" s="47"/>
      <c r="KLG4" s="47"/>
      <c r="KLH4" s="47"/>
      <c r="KLI4" s="47"/>
      <c r="KLJ4" s="47"/>
      <c r="KLK4" s="47"/>
      <c r="KLL4" s="47"/>
      <c r="KLM4" s="47"/>
      <c r="KLN4" s="47"/>
      <c r="KLO4" s="47"/>
      <c r="KLP4" s="47"/>
      <c r="KLQ4" s="47"/>
      <c r="KLR4" s="47"/>
      <c r="KLS4" s="47"/>
      <c r="KLT4" s="47"/>
      <c r="KLU4" s="47"/>
      <c r="KLV4" s="47"/>
      <c r="KLW4" s="47"/>
      <c r="KLX4" s="47"/>
      <c r="KLY4" s="47"/>
      <c r="KLZ4" s="47"/>
      <c r="KMA4" s="47"/>
      <c r="KMB4" s="47"/>
      <c r="KMC4" s="47"/>
      <c r="KMD4" s="47"/>
      <c r="KME4" s="47"/>
      <c r="KMF4" s="47"/>
      <c r="KMG4" s="47"/>
      <c r="KMH4" s="47"/>
      <c r="KMI4" s="47"/>
      <c r="KMJ4" s="47"/>
      <c r="KMK4" s="47"/>
      <c r="KML4" s="47"/>
      <c r="KMM4" s="47"/>
      <c r="KMN4" s="47"/>
      <c r="KMO4" s="47"/>
      <c r="KMP4" s="47"/>
      <c r="KMQ4" s="47"/>
      <c r="KMR4" s="47"/>
      <c r="KMS4" s="47"/>
      <c r="KMT4" s="47"/>
      <c r="KMU4" s="47"/>
      <c r="KMV4" s="47"/>
      <c r="KMW4" s="47"/>
      <c r="KMX4" s="47"/>
      <c r="KMY4" s="47"/>
      <c r="KMZ4" s="47"/>
      <c r="KNA4" s="47"/>
      <c r="KNB4" s="47"/>
      <c r="KNC4" s="47"/>
      <c r="KND4" s="47"/>
      <c r="KNE4" s="47"/>
      <c r="KNF4" s="47"/>
      <c r="KNG4" s="47"/>
      <c r="KNH4" s="47"/>
      <c r="KNI4" s="47"/>
      <c r="KNJ4" s="47"/>
      <c r="KNK4" s="47"/>
      <c r="KNL4" s="47"/>
      <c r="KNM4" s="47"/>
      <c r="KNN4" s="47"/>
      <c r="KNO4" s="47"/>
      <c r="KNP4" s="47"/>
      <c r="KNQ4" s="47"/>
      <c r="KNR4" s="47"/>
      <c r="KNS4" s="47"/>
      <c r="KNT4" s="47"/>
      <c r="KNU4" s="47"/>
      <c r="KNV4" s="47"/>
      <c r="KNW4" s="47"/>
      <c r="KNX4" s="47"/>
      <c r="KNY4" s="47"/>
      <c r="KNZ4" s="47"/>
      <c r="KOA4" s="47"/>
      <c r="KOB4" s="47"/>
      <c r="KOC4" s="47"/>
      <c r="KOD4" s="47"/>
      <c r="KOE4" s="47"/>
      <c r="KOF4" s="47"/>
      <c r="KOG4" s="47"/>
      <c r="KOH4" s="47"/>
      <c r="KOI4" s="47"/>
      <c r="KOJ4" s="47"/>
      <c r="KOK4" s="47"/>
      <c r="KOL4" s="47"/>
      <c r="KOM4" s="47"/>
      <c r="KON4" s="47"/>
      <c r="KOO4" s="47"/>
      <c r="KOP4" s="47"/>
      <c r="KOQ4" s="47"/>
      <c r="KOR4" s="47"/>
      <c r="KOS4" s="47"/>
      <c r="KOT4" s="47"/>
      <c r="KOU4" s="47"/>
      <c r="KOV4" s="47"/>
      <c r="KOW4" s="47"/>
      <c r="KOX4" s="47"/>
      <c r="KOY4" s="47"/>
      <c r="KOZ4" s="47"/>
      <c r="KPA4" s="47"/>
      <c r="KPB4" s="47"/>
      <c r="KPC4" s="47"/>
      <c r="KPD4" s="47"/>
      <c r="KPE4" s="47"/>
      <c r="KPF4" s="47"/>
      <c r="KPG4" s="47"/>
      <c r="KPH4" s="47"/>
      <c r="KPI4" s="47"/>
      <c r="KPJ4" s="47"/>
      <c r="KPK4" s="47"/>
      <c r="KPL4" s="47"/>
      <c r="KPM4" s="47"/>
      <c r="KPN4" s="47"/>
      <c r="KPO4" s="47"/>
      <c r="KPP4" s="47"/>
      <c r="KPQ4" s="47"/>
      <c r="KPR4" s="47"/>
      <c r="KPS4" s="47"/>
      <c r="KPT4" s="47"/>
      <c r="KPU4" s="47"/>
      <c r="KPV4" s="47"/>
      <c r="KPW4" s="47"/>
      <c r="KPX4" s="47"/>
      <c r="KPY4" s="47"/>
      <c r="KPZ4" s="47"/>
      <c r="KQA4" s="47"/>
      <c r="KQB4" s="47"/>
      <c r="KQC4" s="47"/>
      <c r="KQD4" s="47"/>
      <c r="KQE4" s="47"/>
      <c r="KQF4" s="47"/>
      <c r="KQG4" s="47"/>
      <c r="KQH4" s="47"/>
      <c r="KQI4" s="47"/>
      <c r="KQJ4" s="47"/>
      <c r="KQK4" s="47"/>
      <c r="KQL4" s="47"/>
      <c r="KQM4" s="47"/>
      <c r="KQN4" s="47"/>
      <c r="KQO4" s="47"/>
      <c r="KQP4" s="47"/>
      <c r="KQQ4" s="47"/>
      <c r="KQR4" s="47"/>
      <c r="KQS4" s="47"/>
      <c r="KQT4" s="47"/>
      <c r="KQU4" s="47"/>
      <c r="KQV4" s="47"/>
      <c r="KQW4" s="47"/>
      <c r="KQX4" s="47"/>
      <c r="KQY4" s="47"/>
      <c r="KQZ4" s="47"/>
      <c r="KRA4" s="47"/>
      <c r="KRB4" s="47"/>
      <c r="KRC4" s="47"/>
      <c r="KRD4" s="47"/>
      <c r="KRE4" s="47"/>
      <c r="KRF4" s="47"/>
      <c r="KRG4" s="47"/>
      <c r="KRH4" s="47"/>
      <c r="KRI4" s="47"/>
      <c r="KRJ4" s="47"/>
      <c r="KRK4" s="47"/>
      <c r="KRL4" s="47"/>
      <c r="KRM4" s="47"/>
      <c r="KRN4" s="47"/>
      <c r="KRO4" s="47"/>
      <c r="KRP4" s="47"/>
      <c r="KRQ4" s="47"/>
      <c r="KRR4" s="47"/>
      <c r="KRS4" s="47"/>
      <c r="KRT4" s="47"/>
      <c r="KRU4" s="47"/>
      <c r="KRV4" s="47"/>
      <c r="KRW4" s="47"/>
      <c r="KRX4" s="47"/>
      <c r="KRY4" s="47"/>
      <c r="KRZ4" s="47"/>
      <c r="KSA4" s="47"/>
      <c r="KSB4" s="47"/>
      <c r="KSC4" s="47"/>
      <c r="KSD4" s="47"/>
      <c r="KSE4" s="47"/>
      <c r="KSF4" s="47"/>
      <c r="KSG4" s="47"/>
      <c r="KSH4" s="47"/>
      <c r="KSI4" s="47"/>
      <c r="KSJ4" s="47"/>
      <c r="KSK4" s="47"/>
      <c r="KSL4" s="47"/>
      <c r="KSM4" s="47"/>
      <c r="KSN4" s="47"/>
      <c r="KSO4" s="47"/>
      <c r="KSP4" s="47"/>
      <c r="KSQ4" s="47"/>
      <c r="KSR4" s="47"/>
      <c r="KSS4" s="47"/>
      <c r="KST4" s="47"/>
      <c r="KSU4" s="47"/>
      <c r="KSV4" s="47"/>
      <c r="KSW4" s="47"/>
      <c r="KSX4" s="47"/>
      <c r="KSY4" s="47"/>
      <c r="KSZ4" s="47"/>
      <c r="KTA4" s="47"/>
      <c r="KTB4" s="47"/>
      <c r="KTC4" s="47"/>
      <c r="KTD4" s="47"/>
      <c r="KTE4" s="47"/>
      <c r="KTF4" s="47"/>
      <c r="KTG4" s="47"/>
      <c r="KTH4" s="47"/>
      <c r="KTI4" s="47"/>
      <c r="KTJ4" s="47"/>
      <c r="KTK4" s="47"/>
      <c r="KTL4" s="47"/>
      <c r="KTM4" s="47"/>
      <c r="KTN4" s="47"/>
      <c r="KTO4" s="47"/>
      <c r="KTP4" s="47"/>
      <c r="KTQ4" s="47"/>
      <c r="KTR4" s="47"/>
      <c r="KTS4" s="47"/>
      <c r="KTT4" s="47"/>
      <c r="KTU4" s="47"/>
      <c r="KTV4" s="47"/>
      <c r="KTW4" s="47"/>
      <c r="KTX4" s="47"/>
      <c r="KTY4" s="47"/>
      <c r="KTZ4" s="47"/>
      <c r="KUA4" s="47"/>
      <c r="KUB4" s="47"/>
      <c r="KUC4" s="47"/>
      <c r="KUD4" s="47"/>
      <c r="KUE4" s="47"/>
      <c r="KUF4" s="47"/>
      <c r="KUG4" s="47"/>
      <c r="KUH4" s="47"/>
      <c r="KUI4" s="47"/>
      <c r="KUJ4" s="47"/>
      <c r="KUK4" s="47"/>
      <c r="KUL4" s="47"/>
      <c r="KUM4" s="47"/>
      <c r="KUN4" s="47"/>
      <c r="KUO4" s="47"/>
      <c r="KUP4" s="47"/>
      <c r="KUQ4" s="47"/>
      <c r="KUR4" s="47"/>
      <c r="KUS4" s="47"/>
      <c r="KUT4" s="47"/>
      <c r="KUU4" s="47"/>
      <c r="KUV4" s="47"/>
      <c r="KUW4" s="47"/>
      <c r="KUX4" s="47"/>
      <c r="KUY4" s="47"/>
      <c r="KUZ4" s="47"/>
      <c r="KVA4" s="47"/>
      <c r="KVB4" s="47"/>
      <c r="KVC4" s="47"/>
      <c r="KVD4" s="47"/>
      <c r="KVE4" s="47"/>
      <c r="KVF4" s="47"/>
      <c r="KVG4" s="47"/>
      <c r="KVH4" s="47"/>
      <c r="KVI4" s="47"/>
      <c r="KVJ4" s="47"/>
      <c r="KVK4" s="47"/>
      <c r="KVL4" s="47"/>
      <c r="KVM4" s="47"/>
      <c r="KVN4" s="47"/>
      <c r="KVO4" s="47"/>
      <c r="KVP4" s="47"/>
      <c r="KVQ4" s="47"/>
      <c r="KVR4" s="47"/>
      <c r="KVS4" s="47"/>
      <c r="KVT4" s="47"/>
      <c r="KVU4" s="47"/>
      <c r="KVV4" s="47"/>
      <c r="KVW4" s="47"/>
      <c r="KVX4" s="47"/>
      <c r="KVY4" s="47"/>
      <c r="KVZ4" s="47"/>
      <c r="KWA4" s="47"/>
      <c r="KWB4" s="47"/>
      <c r="KWC4" s="47"/>
      <c r="KWD4" s="47"/>
      <c r="KWE4" s="47"/>
      <c r="KWF4" s="47"/>
      <c r="KWG4" s="47"/>
      <c r="KWH4" s="47"/>
      <c r="KWI4" s="47"/>
      <c r="KWJ4" s="47"/>
      <c r="KWK4" s="47"/>
      <c r="KWL4" s="47"/>
      <c r="KWM4" s="47"/>
      <c r="KWN4" s="47"/>
      <c r="KWO4" s="47"/>
      <c r="KWP4" s="47"/>
      <c r="KWQ4" s="47"/>
      <c r="KWR4" s="47"/>
      <c r="KWS4" s="47"/>
      <c r="KWT4" s="47"/>
      <c r="KWU4" s="47"/>
      <c r="KWV4" s="47"/>
      <c r="KWW4" s="47"/>
      <c r="KWX4" s="47"/>
      <c r="KWY4" s="47"/>
      <c r="KWZ4" s="47"/>
      <c r="KXA4" s="47"/>
      <c r="KXB4" s="47"/>
      <c r="KXC4" s="47"/>
      <c r="KXD4" s="47"/>
      <c r="KXE4" s="47"/>
      <c r="KXF4" s="47"/>
      <c r="KXG4" s="47"/>
      <c r="KXH4" s="47"/>
      <c r="KXI4" s="47"/>
      <c r="KXJ4" s="47"/>
      <c r="KXK4" s="47"/>
      <c r="KXL4" s="47"/>
      <c r="KXM4" s="47"/>
      <c r="KXN4" s="47"/>
      <c r="KXO4" s="47"/>
      <c r="KXP4" s="47"/>
      <c r="KXQ4" s="47"/>
      <c r="KXR4" s="47"/>
      <c r="KXS4" s="47"/>
      <c r="KXT4" s="47"/>
      <c r="KXU4" s="47"/>
      <c r="KXV4" s="47"/>
      <c r="KXW4" s="47"/>
      <c r="KXX4" s="47"/>
      <c r="KXY4" s="47"/>
      <c r="KXZ4" s="47"/>
      <c r="KYA4" s="47"/>
      <c r="KYB4" s="47"/>
      <c r="KYC4" s="47"/>
      <c r="KYD4" s="47"/>
      <c r="KYE4" s="47"/>
      <c r="KYF4" s="47"/>
      <c r="KYG4" s="47"/>
      <c r="KYH4" s="47"/>
      <c r="KYI4" s="47"/>
      <c r="KYJ4" s="47"/>
      <c r="KYK4" s="47"/>
      <c r="KYL4" s="47"/>
      <c r="KYM4" s="47"/>
      <c r="KYN4" s="47"/>
      <c r="KYO4" s="47"/>
      <c r="KYP4" s="47"/>
      <c r="KYQ4" s="47"/>
      <c r="KYR4" s="47"/>
      <c r="KYS4" s="47"/>
      <c r="KYT4" s="47"/>
      <c r="KYU4" s="47"/>
      <c r="KYV4" s="47"/>
      <c r="KYW4" s="47"/>
      <c r="KYX4" s="47"/>
      <c r="KYY4" s="47"/>
      <c r="KYZ4" s="47"/>
      <c r="KZA4" s="47"/>
      <c r="KZB4" s="47"/>
      <c r="KZC4" s="47"/>
      <c r="KZD4" s="47"/>
      <c r="KZE4" s="47"/>
      <c r="KZF4" s="47"/>
      <c r="KZG4" s="47"/>
      <c r="KZH4" s="47"/>
      <c r="KZI4" s="47"/>
      <c r="KZJ4" s="47"/>
      <c r="KZK4" s="47"/>
      <c r="KZL4" s="47"/>
      <c r="KZM4" s="47"/>
      <c r="KZN4" s="47"/>
      <c r="KZO4" s="47"/>
      <c r="KZP4" s="47"/>
      <c r="KZQ4" s="47"/>
      <c r="KZR4" s="47"/>
      <c r="KZS4" s="47"/>
      <c r="KZT4" s="47"/>
      <c r="KZU4" s="47"/>
      <c r="KZV4" s="47"/>
      <c r="KZW4" s="47"/>
      <c r="KZX4" s="47"/>
      <c r="KZY4" s="47"/>
      <c r="KZZ4" s="47"/>
      <c r="LAA4" s="47"/>
      <c r="LAB4" s="47"/>
      <c r="LAC4" s="47"/>
      <c r="LAD4" s="47"/>
      <c r="LAE4" s="47"/>
      <c r="LAF4" s="47"/>
      <c r="LAG4" s="47"/>
      <c r="LAH4" s="47"/>
      <c r="LAI4" s="47"/>
      <c r="LAJ4" s="47"/>
      <c r="LAK4" s="47"/>
      <c r="LAL4" s="47"/>
      <c r="LAM4" s="47"/>
      <c r="LAN4" s="47"/>
      <c r="LAO4" s="47"/>
      <c r="LAP4" s="47"/>
      <c r="LAQ4" s="47"/>
      <c r="LAR4" s="47"/>
      <c r="LAS4" s="47"/>
      <c r="LAT4" s="47"/>
      <c r="LAU4" s="47"/>
      <c r="LAV4" s="47"/>
      <c r="LAW4" s="47"/>
      <c r="LAX4" s="47"/>
      <c r="LAY4" s="47"/>
      <c r="LAZ4" s="47"/>
      <c r="LBA4" s="47"/>
      <c r="LBB4" s="47"/>
      <c r="LBC4" s="47"/>
      <c r="LBD4" s="47"/>
      <c r="LBE4" s="47"/>
      <c r="LBF4" s="47"/>
      <c r="LBG4" s="47"/>
      <c r="LBH4" s="47"/>
      <c r="LBI4" s="47"/>
      <c r="LBJ4" s="47"/>
      <c r="LBK4" s="47"/>
      <c r="LBL4" s="47"/>
      <c r="LBM4" s="47"/>
      <c r="LBN4" s="47"/>
      <c r="LBO4" s="47"/>
      <c r="LBP4" s="47"/>
      <c r="LBQ4" s="47"/>
      <c r="LBR4" s="47"/>
      <c r="LBS4" s="47"/>
      <c r="LBT4" s="47"/>
      <c r="LBU4" s="47"/>
      <c r="LBV4" s="47"/>
      <c r="LBW4" s="47"/>
      <c r="LBX4" s="47"/>
      <c r="LBY4" s="47"/>
      <c r="LBZ4" s="47"/>
      <c r="LCA4" s="47"/>
      <c r="LCB4" s="47"/>
      <c r="LCC4" s="47"/>
      <c r="LCD4" s="47"/>
      <c r="LCE4" s="47"/>
      <c r="LCF4" s="47"/>
      <c r="LCG4" s="47"/>
      <c r="LCH4" s="47"/>
      <c r="LCI4" s="47"/>
      <c r="LCJ4" s="47"/>
      <c r="LCK4" s="47"/>
      <c r="LCL4" s="47"/>
      <c r="LCM4" s="47"/>
      <c r="LCN4" s="47"/>
      <c r="LCO4" s="47"/>
      <c r="LCP4" s="47"/>
      <c r="LCQ4" s="47"/>
      <c r="LCR4" s="47"/>
      <c r="LCS4" s="47"/>
      <c r="LCT4" s="47"/>
      <c r="LCU4" s="47"/>
      <c r="LCV4" s="47"/>
      <c r="LCW4" s="47"/>
      <c r="LCX4" s="47"/>
      <c r="LCY4" s="47"/>
      <c r="LCZ4" s="47"/>
      <c r="LDA4" s="47"/>
      <c r="LDB4" s="47"/>
      <c r="LDC4" s="47"/>
      <c r="LDD4" s="47"/>
      <c r="LDE4" s="47"/>
      <c r="LDF4" s="47"/>
      <c r="LDG4" s="47"/>
      <c r="LDH4" s="47"/>
      <c r="LDI4" s="47"/>
      <c r="LDJ4" s="47"/>
      <c r="LDK4" s="47"/>
      <c r="LDL4" s="47"/>
      <c r="LDM4" s="47"/>
      <c r="LDN4" s="47"/>
      <c r="LDO4" s="47"/>
      <c r="LDP4" s="47"/>
      <c r="LDQ4" s="47"/>
      <c r="LDR4" s="47"/>
      <c r="LDS4" s="47"/>
      <c r="LDT4" s="47"/>
      <c r="LDU4" s="47"/>
      <c r="LDV4" s="47"/>
      <c r="LDW4" s="47"/>
      <c r="LDX4" s="47"/>
      <c r="LDY4" s="47"/>
      <c r="LDZ4" s="47"/>
      <c r="LEA4" s="47"/>
      <c r="LEB4" s="47"/>
      <c r="LEC4" s="47"/>
      <c r="LED4" s="47"/>
      <c r="LEE4" s="47"/>
      <c r="LEF4" s="47"/>
      <c r="LEG4" s="47"/>
      <c r="LEH4" s="47"/>
      <c r="LEI4" s="47"/>
      <c r="LEJ4" s="47"/>
      <c r="LEK4" s="47"/>
      <c r="LEL4" s="47"/>
      <c r="LEM4" s="47"/>
      <c r="LEN4" s="47"/>
      <c r="LEO4" s="47"/>
      <c r="LEP4" s="47"/>
      <c r="LEQ4" s="47"/>
      <c r="LER4" s="47"/>
      <c r="LES4" s="47"/>
      <c r="LET4" s="47"/>
      <c r="LEU4" s="47"/>
      <c r="LEV4" s="47"/>
      <c r="LEW4" s="47"/>
      <c r="LEX4" s="47"/>
      <c r="LEY4" s="47"/>
      <c r="LEZ4" s="47"/>
      <c r="LFA4" s="47"/>
      <c r="LFB4" s="47"/>
      <c r="LFC4" s="47"/>
      <c r="LFD4" s="47"/>
      <c r="LFE4" s="47"/>
      <c r="LFF4" s="47"/>
      <c r="LFG4" s="47"/>
      <c r="LFH4" s="47"/>
      <c r="LFI4" s="47"/>
      <c r="LFJ4" s="47"/>
      <c r="LFK4" s="47"/>
      <c r="LFL4" s="47"/>
      <c r="LFM4" s="47"/>
      <c r="LFN4" s="47"/>
      <c r="LFO4" s="47"/>
      <c r="LFP4" s="47"/>
      <c r="LFQ4" s="47"/>
      <c r="LFR4" s="47"/>
      <c r="LFS4" s="47"/>
      <c r="LFT4" s="47"/>
      <c r="LFU4" s="47"/>
      <c r="LFV4" s="47"/>
      <c r="LFW4" s="47"/>
      <c r="LFX4" s="47"/>
      <c r="LFY4" s="47"/>
      <c r="LFZ4" s="47"/>
      <c r="LGA4" s="47"/>
      <c r="LGB4" s="47"/>
      <c r="LGC4" s="47"/>
      <c r="LGD4" s="47"/>
      <c r="LGE4" s="47"/>
      <c r="LGF4" s="47"/>
      <c r="LGG4" s="47"/>
      <c r="LGH4" s="47"/>
      <c r="LGI4" s="47"/>
      <c r="LGJ4" s="47"/>
      <c r="LGK4" s="47"/>
      <c r="LGL4" s="47"/>
      <c r="LGM4" s="47"/>
      <c r="LGN4" s="47"/>
      <c r="LGO4" s="47"/>
      <c r="LGP4" s="47"/>
      <c r="LGQ4" s="47"/>
      <c r="LGR4" s="47"/>
      <c r="LGS4" s="47"/>
      <c r="LGT4" s="47"/>
      <c r="LGU4" s="47"/>
      <c r="LGV4" s="47"/>
      <c r="LGW4" s="47"/>
      <c r="LGX4" s="47"/>
      <c r="LGY4" s="47"/>
      <c r="LGZ4" s="47"/>
      <c r="LHA4" s="47"/>
      <c r="LHB4" s="47"/>
      <c r="LHC4" s="47"/>
      <c r="LHD4" s="47"/>
      <c r="LHE4" s="47"/>
      <c r="LHF4" s="47"/>
      <c r="LHG4" s="47"/>
      <c r="LHH4" s="47"/>
      <c r="LHI4" s="47"/>
      <c r="LHJ4" s="47"/>
      <c r="LHK4" s="47"/>
      <c r="LHL4" s="47"/>
      <c r="LHM4" s="47"/>
      <c r="LHN4" s="47"/>
      <c r="LHO4" s="47"/>
      <c r="LHP4" s="47"/>
      <c r="LHQ4" s="47"/>
      <c r="LHR4" s="47"/>
      <c r="LHS4" s="47"/>
      <c r="LHT4" s="47"/>
      <c r="LHU4" s="47"/>
      <c r="LHV4" s="47"/>
      <c r="LHW4" s="47"/>
      <c r="LHX4" s="47"/>
      <c r="LHY4" s="47"/>
      <c r="LHZ4" s="47"/>
      <c r="LIA4" s="47"/>
      <c r="LIB4" s="47"/>
      <c r="LIC4" s="47"/>
      <c r="LID4" s="47"/>
      <c r="LIE4" s="47"/>
      <c r="LIF4" s="47"/>
      <c r="LIG4" s="47"/>
      <c r="LIH4" s="47"/>
      <c r="LII4" s="47"/>
      <c r="LIJ4" s="47"/>
      <c r="LIK4" s="47"/>
      <c r="LIL4" s="47"/>
      <c r="LIM4" s="47"/>
      <c r="LIN4" s="47"/>
      <c r="LIO4" s="47"/>
      <c r="LIP4" s="47"/>
      <c r="LIQ4" s="47"/>
      <c r="LIR4" s="47"/>
      <c r="LIS4" s="47"/>
      <c r="LIT4" s="47"/>
      <c r="LIU4" s="47"/>
      <c r="LIV4" s="47"/>
      <c r="LIW4" s="47"/>
      <c r="LIX4" s="47"/>
      <c r="LIY4" s="47"/>
      <c r="LIZ4" s="47"/>
      <c r="LJA4" s="47"/>
      <c r="LJB4" s="47"/>
      <c r="LJC4" s="47"/>
      <c r="LJD4" s="47"/>
      <c r="LJE4" s="47"/>
      <c r="LJF4" s="47"/>
      <c r="LJG4" s="47"/>
      <c r="LJH4" s="47"/>
      <c r="LJI4" s="47"/>
      <c r="LJJ4" s="47"/>
      <c r="LJK4" s="47"/>
      <c r="LJL4" s="47"/>
      <c r="LJM4" s="47"/>
      <c r="LJN4" s="47"/>
      <c r="LJO4" s="47"/>
      <c r="LJP4" s="47"/>
      <c r="LJQ4" s="47"/>
      <c r="LJR4" s="47"/>
      <c r="LJS4" s="47"/>
      <c r="LJT4" s="47"/>
      <c r="LJU4" s="47"/>
      <c r="LJV4" s="47"/>
      <c r="LJW4" s="47"/>
      <c r="LJX4" s="47"/>
      <c r="LJY4" s="47"/>
      <c r="LJZ4" s="47"/>
      <c r="LKA4" s="47"/>
      <c r="LKB4" s="47"/>
      <c r="LKC4" s="47"/>
      <c r="LKD4" s="47"/>
      <c r="LKE4" s="47"/>
      <c r="LKF4" s="47"/>
      <c r="LKG4" s="47"/>
      <c r="LKH4" s="47"/>
      <c r="LKI4" s="47"/>
      <c r="LKJ4" s="47"/>
      <c r="LKK4" s="47"/>
      <c r="LKL4" s="47"/>
      <c r="LKM4" s="47"/>
      <c r="LKN4" s="47"/>
      <c r="LKO4" s="47"/>
      <c r="LKP4" s="47"/>
      <c r="LKQ4" s="47"/>
      <c r="LKR4" s="47"/>
      <c r="LKS4" s="47"/>
      <c r="LKT4" s="47"/>
      <c r="LKU4" s="47"/>
      <c r="LKV4" s="47"/>
      <c r="LKW4" s="47"/>
      <c r="LKX4" s="47"/>
      <c r="LKY4" s="47"/>
      <c r="LKZ4" s="47"/>
      <c r="LLA4" s="47"/>
      <c r="LLB4" s="47"/>
      <c r="LLC4" s="47"/>
      <c r="LLD4" s="47"/>
      <c r="LLE4" s="47"/>
      <c r="LLF4" s="47"/>
      <c r="LLG4" s="47"/>
      <c r="LLH4" s="47"/>
      <c r="LLI4" s="47"/>
      <c r="LLJ4" s="47"/>
      <c r="LLK4" s="47"/>
      <c r="LLL4" s="47"/>
      <c r="LLM4" s="47"/>
      <c r="LLN4" s="47"/>
      <c r="LLO4" s="47"/>
      <c r="LLP4" s="47"/>
      <c r="LLQ4" s="47"/>
      <c r="LLR4" s="47"/>
      <c r="LLS4" s="47"/>
      <c r="LLT4" s="47"/>
      <c r="LLU4" s="47"/>
      <c r="LLV4" s="47"/>
      <c r="LLW4" s="47"/>
      <c r="LLX4" s="47"/>
      <c r="LLY4" s="47"/>
      <c r="LLZ4" s="47"/>
      <c r="LMA4" s="47"/>
      <c r="LMB4" s="47"/>
      <c r="LMC4" s="47"/>
      <c r="LMD4" s="47"/>
      <c r="LME4" s="47"/>
      <c r="LMF4" s="47"/>
      <c r="LMG4" s="47"/>
      <c r="LMH4" s="47"/>
      <c r="LMI4" s="47"/>
      <c r="LMJ4" s="47"/>
      <c r="LMK4" s="47"/>
      <c r="LML4" s="47"/>
      <c r="LMM4" s="47"/>
      <c r="LMN4" s="47"/>
      <c r="LMO4" s="47"/>
      <c r="LMP4" s="47"/>
      <c r="LMQ4" s="47"/>
      <c r="LMR4" s="47"/>
      <c r="LMS4" s="47"/>
      <c r="LMT4" s="47"/>
      <c r="LMU4" s="47"/>
      <c r="LMV4" s="47"/>
      <c r="LMW4" s="47"/>
      <c r="LMX4" s="47"/>
      <c r="LMY4" s="47"/>
      <c r="LMZ4" s="47"/>
      <c r="LNA4" s="47"/>
      <c r="LNB4" s="47"/>
      <c r="LNC4" s="47"/>
      <c r="LND4" s="47"/>
      <c r="LNE4" s="47"/>
      <c r="LNF4" s="47"/>
      <c r="LNG4" s="47"/>
      <c r="LNH4" s="47"/>
      <c r="LNI4" s="47"/>
      <c r="LNJ4" s="47"/>
      <c r="LNK4" s="47"/>
      <c r="LNL4" s="47"/>
      <c r="LNM4" s="47"/>
      <c r="LNN4" s="47"/>
      <c r="LNO4" s="47"/>
      <c r="LNP4" s="47"/>
      <c r="LNQ4" s="47"/>
      <c r="LNR4" s="47"/>
      <c r="LNS4" s="47"/>
      <c r="LNT4" s="47"/>
      <c r="LNU4" s="47"/>
      <c r="LNV4" s="47"/>
      <c r="LNW4" s="47"/>
      <c r="LNX4" s="47"/>
      <c r="LNY4" s="47"/>
      <c r="LNZ4" s="47"/>
      <c r="LOA4" s="47"/>
      <c r="LOB4" s="47"/>
      <c r="LOC4" s="47"/>
      <c r="LOD4" s="47"/>
      <c r="LOE4" s="47"/>
      <c r="LOF4" s="47"/>
      <c r="LOG4" s="47"/>
      <c r="LOH4" s="47"/>
      <c r="LOI4" s="47"/>
      <c r="LOJ4" s="47"/>
      <c r="LOK4" s="47"/>
      <c r="LOL4" s="47"/>
      <c r="LOM4" s="47"/>
      <c r="LON4" s="47"/>
      <c r="LOO4" s="47"/>
      <c r="LOP4" s="47"/>
      <c r="LOQ4" s="47"/>
      <c r="LOR4" s="47"/>
      <c r="LOS4" s="47"/>
      <c r="LOT4" s="47"/>
      <c r="LOU4" s="47"/>
      <c r="LOV4" s="47"/>
      <c r="LOW4" s="47"/>
      <c r="LOX4" s="47"/>
      <c r="LOY4" s="47"/>
      <c r="LOZ4" s="47"/>
      <c r="LPA4" s="47"/>
      <c r="LPB4" s="47"/>
      <c r="LPC4" s="47"/>
      <c r="LPD4" s="47"/>
      <c r="LPE4" s="47"/>
      <c r="LPF4" s="47"/>
      <c r="LPG4" s="47"/>
      <c r="LPH4" s="47"/>
      <c r="LPI4" s="47"/>
      <c r="LPJ4" s="47"/>
      <c r="LPK4" s="47"/>
      <c r="LPL4" s="47"/>
      <c r="LPM4" s="47"/>
      <c r="LPN4" s="47"/>
      <c r="LPO4" s="47"/>
      <c r="LPP4" s="47"/>
      <c r="LPQ4" s="47"/>
      <c r="LPR4" s="47"/>
      <c r="LPS4" s="47"/>
      <c r="LPT4" s="47"/>
      <c r="LPU4" s="47"/>
      <c r="LPV4" s="47"/>
      <c r="LPW4" s="47"/>
      <c r="LPX4" s="47"/>
      <c r="LPY4" s="47"/>
      <c r="LPZ4" s="47"/>
      <c r="LQA4" s="47"/>
      <c r="LQB4" s="47"/>
      <c r="LQC4" s="47"/>
      <c r="LQD4" s="47"/>
      <c r="LQE4" s="47"/>
      <c r="LQF4" s="47"/>
      <c r="LQG4" s="47"/>
      <c r="LQH4" s="47"/>
      <c r="LQI4" s="47"/>
      <c r="LQJ4" s="47"/>
      <c r="LQK4" s="47"/>
      <c r="LQL4" s="47"/>
      <c r="LQM4" s="47"/>
      <c r="LQN4" s="47"/>
      <c r="LQO4" s="47"/>
      <c r="LQP4" s="47"/>
      <c r="LQQ4" s="47"/>
      <c r="LQR4" s="47"/>
      <c r="LQS4" s="47"/>
      <c r="LQT4" s="47"/>
      <c r="LQU4" s="47"/>
      <c r="LQV4" s="47"/>
      <c r="LQW4" s="47"/>
      <c r="LQX4" s="47"/>
      <c r="LQY4" s="47"/>
      <c r="LQZ4" s="47"/>
      <c r="LRA4" s="47"/>
      <c r="LRB4" s="47"/>
      <c r="LRC4" s="47"/>
      <c r="LRD4" s="47"/>
      <c r="LRE4" s="47"/>
      <c r="LRF4" s="47"/>
      <c r="LRG4" s="47"/>
      <c r="LRH4" s="47"/>
      <c r="LRI4" s="47"/>
      <c r="LRJ4" s="47"/>
      <c r="LRK4" s="47"/>
      <c r="LRL4" s="47"/>
      <c r="LRM4" s="47"/>
      <c r="LRN4" s="47"/>
      <c r="LRO4" s="47"/>
      <c r="LRP4" s="47"/>
      <c r="LRQ4" s="47"/>
      <c r="LRR4" s="47"/>
      <c r="LRS4" s="47"/>
      <c r="LRT4" s="47"/>
      <c r="LRU4" s="47"/>
      <c r="LRV4" s="47"/>
      <c r="LRW4" s="47"/>
      <c r="LRX4" s="47"/>
      <c r="LRY4" s="47"/>
      <c r="LRZ4" s="47"/>
      <c r="LSA4" s="47"/>
      <c r="LSB4" s="47"/>
      <c r="LSC4" s="47"/>
      <c r="LSD4" s="47"/>
      <c r="LSE4" s="47"/>
      <c r="LSF4" s="47"/>
      <c r="LSG4" s="47"/>
      <c r="LSH4" s="47"/>
      <c r="LSI4" s="47"/>
      <c r="LSJ4" s="47"/>
      <c r="LSK4" s="47"/>
      <c r="LSL4" s="47"/>
      <c r="LSM4" s="47"/>
      <c r="LSN4" s="47"/>
      <c r="LSO4" s="47"/>
      <c r="LSP4" s="47"/>
      <c r="LSQ4" s="47"/>
      <c r="LSR4" s="47"/>
      <c r="LSS4" s="47"/>
      <c r="LST4" s="47"/>
      <c r="LSU4" s="47"/>
      <c r="LSV4" s="47"/>
      <c r="LSW4" s="47"/>
      <c r="LSX4" s="47"/>
      <c r="LSY4" s="47"/>
      <c r="LSZ4" s="47"/>
      <c r="LTA4" s="47"/>
      <c r="LTB4" s="47"/>
      <c r="LTC4" s="47"/>
      <c r="LTD4" s="47"/>
      <c r="LTE4" s="47"/>
      <c r="LTF4" s="47"/>
      <c r="LTG4" s="47"/>
      <c r="LTH4" s="47"/>
      <c r="LTI4" s="47"/>
      <c r="LTJ4" s="47"/>
      <c r="LTK4" s="47"/>
      <c r="LTL4" s="47"/>
      <c r="LTM4" s="47"/>
      <c r="LTN4" s="47"/>
      <c r="LTO4" s="47"/>
      <c r="LTP4" s="47"/>
      <c r="LTQ4" s="47"/>
      <c r="LTR4" s="47"/>
      <c r="LTS4" s="47"/>
      <c r="LTT4" s="47"/>
      <c r="LTU4" s="47"/>
      <c r="LTV4" s="47"/>
      <c r="LTW4" s="47"/>
      <c r="LTX4" s="47"/>
      <c r="LTY4" s="47"/>
      <c r="LTZ4" s="47"/>
      <c r="LUA4" s="47"/>
      <c r="LUB4" s="47"/>
      <c r="LUC4" s="47"/>
      <c r="LUD4" s="47"/>
      <c r="LUE4" s="47"/>
      <c r="LUF4" s="47"/>
      <c r="LUG4" s="47"/>
      <c r="LUH4" s="47"/>
      <c r="LUI4" s="47"/>
      <c r="LUJ4" s="47"/>
      <c r="LUK4" s="47"/>
      <c r="LUL4" s="47"/>
      <c r="LUM4" s="47"/>
      <c r="LUN4" s="47"/>
      <c r="LUO4" s="47"/>
      <c r="LUP4" s="47"/>
      <c r="LUQ4" s="47"/>
      <c r="LUR4" s="47"/>
      <c r="LUS4" s="47"/>
      <c r="LUT4" s="47"/>
      <c r="LUU4" s="47"/>
      <c r="LUV4" s="47"/>
      <c r="LUW4" s="47"/>
      <c r="LUX4" s="47"/>
      <c r="LUY4" s="47"/>
      <c r="LUZ4" s="47"/>
      <c r="LVA4" s="47"/>
      <c r="LVB4" s="47"/>
      <c r="LVC4" s="47"/>
      <c r="LVD4" s="47"/>
      <c r="LVE4" s="47"/>
      <c r="LVF4" s="47"/>
      <c r="LVG4" s="47"/>
      <c r="LVH4" s="47"/>
      <c r="LVI4" s="47"/>
      <c r="LVJ4" s="47"/>
      <c r="LVK4" s="47"/>
      <c r="LVL4" s="47"/>
      <c r="LVM4" s="47"/>
      <c r="LVN4" s="47"/>
      <c r="LVO4" s="47"/>
      <c r="LVP4" s="47"/>
      <c r="LVQ4" s="47"/>
      <c r="LVR4" s="47"/>
      <c r="LVS4" s="47"/>
      <c r="LVT4" s="47"/>
      <c r="LVU4" s="47"/>
      <c r="LVV4" s="47"/>
      <c r="LVW4" s="47"/>
      <c r="LVX4" s="47"/>
      <c r="LVY4" s="47"/>
      <c r="LVZ4" s="47"/>
      <c r="LWA4" s="47"/>
      <c r="LWB4" s="47"/>
      <c r="LWC4" s="47"/>
      <c r="LWD4" s="47"/>
      <c r="LWE4" s="47"/>
      <c r="LWF4" s="47"/>
      <c r="LWG4" s="47"/>
      <c r="LWH4" s="47"/>
      <c r="LWI4" s="47"/>
      <c r="LWJ4" s="47"/>
      <c r="LWK4" s="47"/>
      <c r="LWL4" s="47"/>
      <c r="LWM4" s="47"/>
      <c r="LWN4" s="47"/>
      <c r="LWO4" s="47"/>
      <c r="LWP4" s="47"/>
      <c r="LWQ4" s="47"/>
      <c r="LWR4" s="47"/>
      <c r="LWS4" s="47"/>
      <c r="LWT4" s="47"/>
      <c r="LWU4" s="47"/>
      <c r="LWV4" s="47"/>
      <c r="LWW4" s="47"/>
      <c r="LWX4" s="47"/>
      <c r="LWY4" s="47"/>
      <c r="LWZ4" s="47"/>
      <c r="LXA4" s="47"/>
      <c r="LXB4" s="47"/>
      <c r="LXC4" s="47"/>
      <c r="LXD4" s="47"/>
      <c r="LXE4" s="47"/>
      <c r="LXF4" s="47"/>
      <c r="LXG4" s="47"/>
      <c r="LXH4" s="47"/>
      <c r="LXI4" s="47"/>
      <c r="LXJ4" s="47"/>
      <c r="LXK4" s="47"/>
      <c r="LXL4" s="47"/>
      <c r="LXM4" s="47"/>
      <c r="LXN4" s="47"/>
      <c r="LXO4" s="47"/>
      <c r="LXP4" s="47"/>
      <c r="LXQ4" s="47"/>
      <c r="LXR4" s="47"/>
      <c r="LXS4" s="47"/>
      <c r="LXT4" s="47"/>
      <c r="LXU4" s="47"/>
      <c r="LXV4" s="47"/>
      <c r="LXW4" s="47"/>
      <c r="LXX4" s="47"/>
      <c r="LXY4" s="47"/>
      <c r="LXZ4" s="47"/>
      <c r="LYA4" s="47"/>
      <c r="LYB4" s="47"/>
      <c r="LYC4" s="47"/>
      <c r="LYD4" s="47"/>
      <c r="LYE4" s="47"/>
      <c r="LYF4" s="47"/>
      <c r="LYG4" s="47"/>
      <c r="LYH4" s="47"/>
      <c r="LYI4" s="47"/>
      <c r="LYJ4" s="47"/>
      <c r="LYK4" s="47"/>
      <c r="LYL4" s="47"/>
      <c r="LYM4" s="47"/>
      <c r="LYN4" s="47"/>
      <c r="LYO4" s="47"/>
      <c r="LYP4" s="47"/>
      <c r="LYQ4" s="47"/>
      <c r="LYR4" s="47"/>
      <c r="LYS4" s="47"/>
      <c r="LYT4" s="47"/>
      <c r="LYU4" s="47"/>
      <c r="LYV4" s="47"/>
      <c r="LYW4" s="47"/>
      <c r="LYX4" s="47"/>
      <c r="LYY4" s="47"/>
      <c r="LYZ4" s="47"/>
      <c r="LZA4" s="47"/>
      <c r="LZB4" s="47"/>
      <c r="LZC4" s="47"/>
      <c r="LZD4" s="47"/>
      <c r="LZE4" s="47"/>
      <c r="LZF4" s="47"/>
      <c r="LZG4" s="47"/>
      <c r="LZH4" s="47"/>
      <c r="LZI4" s="47"/>
      <c r="LZJ4" s="47"/>
      <c r="LZK4" s="47"/>
      <c r="LZL4" s="47"/>
      <c r="LZM4" s="47"/>
      <c r="LZN4" s="47"/>
      <c r="LZO4" s="47"/>
      <c r="LZP4" s="47"/>
      <c r="LZQ4" s="47"/>
      <c r="LZR4" s="47"/>
      <c r="LZS4" s="47"/>
      <c r="LZT4" s="47"/>
      <c r="LZU4" s="47"/>
      <c r="LZV4" s="47"/>
      <c r="LZW4" s="47"/>
      <c r="LZX4" s="47"/>
      <c r="LZY4" s="47"/>
      <c r="LZZ4" s="47"/>
      <c r="MAA4" s="47"/>
      <c r="MAB4" s="47"/>
      <c r="MAC4" s="47"/>
      <c r="MAD4" s="47"/>
      <c r="MAE4" s="47"/>
      <c r="MAF4" s="47"/>
      <c r="MAG4" s="47"/>
      <c r="MAH4" s="47"/>
      <c r="MAI4" s="47"/>
      <c r="MAJ4" s="47"/>
      <c r="MAK4" s="47"/>
      <c r="MAL4" s="47"/>
      <c r="MAM4" s="47"/>
      <c r="MAN4" s="47"/>
      <c r="MAO4" s="47"/>
      <c r="MAP4" s="47"/>
      <c r="MAQ4" s="47"/>
      <c r="MAR4" s="47"/>
      <c r="MAS4" s="47"/>
      <c r="MAT4" s="47"/>
      <c r="MAU4" s="47"/>
      <c r="MAV4" s="47"/>
      <c r="MAW4" s="47"/>
      <c r="MAX4" s="47"/>
      <c r="MAY4" s="47"/>
      <c r="MAZ4" s="47"/>
      <c r="MBA4" s="47"/>
      <c r="MBB4" s="47"/>
      <c r="MBC4" s="47"/>
      <c r="MBD4" s="47"/>
      <c r="MBE4" s="47"/>
      <c r="MBF4" s="47"/>
      <c r="MBG4" s="47"/>
      <c r="MBH4" s="47"/>
      <c r="MBI4" s="47"/>
      <c r="MBJ4" s="47"/>
      <c r="MBK4" s="47"/>
      <c r="MBL4" s="47"/>
      <c r="MBM4" s="47"/>
      <c r="MBN4" s="47"/>
      <c r="MBO4" s="47"/>
      <c r="MBP4" s="47"/>
      <c r="MBQ4" s="47"/>
      <c r="MBR4" s="47"/>
      <c r="MBS4" s="47"/>
      <c r="MBT4" s="47"/>
      <c r="MBU4" s="47"/>
      <c r="MBV4" s="47"/>
      <c r="MBW4" s="47"/>
      <c r="MBX4" s="47"/>
      <c r="MBY4" s="47"/>
      <c r="MBZ4" s="47"/>
      <c r="MCA4" s="47"/>
      <c r="MCB4" s="47"/>
      <c r="MCC4" s="47"/>
      <c r="MCD4" s="47"/>
      <c r="MCE4" s="47"/>
      <c r="MCF4" s="47"/>
      <c r="MCG4" s="47"/>
      <c r="MCH4" s="47"/>
      <c r="MCI4" s="47"/>
      <c r="MCJ4" s="47"/>
      <c r="MCK4" s="47"/>
      <c r="MCL4" s="47"/>
      <c r="MCM4" s="47"/>
      <c r="MCN4" s="47"/>
      <c r="MCO4" s="47"/>
      <c r="MCP4" s="47"/>
      <c r="MCQ4" s="47"/>
      <c r="MCR4" s="47"/>
      <c r="MCS4" s="47"/>
      <c r="MCT4" s="47"/>
      <c r="MCU4" s="47"/>
      <c r="MCV4" s="47"/>
      <c r="MCW4" s="47"/>
      <c r="MCX4" s="47"/>
      <c r="MCY4" s="47"/>
      <c r="MCZ4" s="47"/>
      <c r="MDA4" s="47"/>
      <c r="MDB4" s="47"/>
      <c r="MDC4" s="47"/>
      <c r="MDD4" s="47"/>
      <c r="MDE4" s="47"/>
      <c r="MDF4" s="47"/>
      <c r="MDG4" s="47"/>
      <c r="MDH4" s="47"/>
      <c r="MDI4" s="47"/>
      <c r="MDJ4" s="47"/>
      <c r="MDK4" s="47"/>
      <c r="MDL4" s="47"/>
      <c r="MDM4" s="47"/>
      <c r="MDN4" s="47"/>
      <c r="MDO4" s="47"/>
      <c r="MDP4" s="47"/>
      <c r="MDQ4" s="47"/>
      <c r="MDR4" s="47"/>
      <c r="MDS4" s="47"/>
      <c r="MDT4" s="47"/>
      <c r="MDU4" s="47"/>
      <c r="MDV4" s="47"/>
      <c r="MDW4" s="47"/>
      <c r="MDX4" s="47"/>
      <c r="MDY4" s="47"/>
      <c r="MDZ4" s="47"/>
      <c r="MEA4" s="47"/>
      <c r="MEB4" s="47"/>
      <c r="MEC4" s="47"/>
      <c r="MED4" s="47"/>
      <c r="MEE4" s="47"/>
      <c r="MEF4" s="47"/>
      <c r="MEG4" s="47"/>
      <c r="MEH4" s="47"/>
      <c r="MEI4" s="47"/>
      <c r="MEJ4" s="47"/>
      <c r="MEK4" s="47"/>
      <c r="MEL4" s="47"/>
      <c r="MEM4" s="47"/>
      <c r="MEN4" s="47"/>
      <c r="MEO4" s="47"/>
      <c r="MEP4" s="47"/>
      <c r="MEQ4" s="47"/>
      <c r="MER4" s="47"/>
      <c r="MES4" s="47"/>
      <c r="MET4" s="47"/>
      <c r="MEU4" s="47"/>
      <c r="MEV4" s="47"/>
      <c r="MEW4" s="47"/>
      <c r="MEX4" s="47"/>
      <c r="MEY4" s="47"/>
      <c r="MEZ4" s="47"/>
      <c r="MFA4" s="47"/>
      <c r="MFB4" s="47"/>
      <c r="MFC4" s="47"/>
      <c r="MFD4" s="47"/>
      <c r="MFE4" s="47"/>
      <c r="MFF4" s="47"/>
      <c r="MFG4" s="47"/>
      <c r="MFH4" s="47"/>
      <c r="MFI4" s="47"/>
      <c r="MFJ4" s="47"/>
      <c r="MFK4" s="47"/>
      <c r="MFL4" s="47"/>
      <c r="MFM4" s="47"/>
      <c r="MFN4" s="47"/>
      <c r="MFO4" s="47"/>
      <c r="MFP4" s="47"/>
      <c r="MFQ4" s="47"/>
      <c r="MFR4" s="47"/>
      <c r="MFS4" s="47"/>
      <c r="MFT4" s="47"/>
      <c r="MFU4" s="47"/>
      <c r="MFV4" s="47"/>
      <c r="MFW4" s="47"/>
      <c r="MFX4" s="47"/>
      <c r="MFY4" s="47"/>
      <c r="MFZ4" s="47"/>
      <c r="MGA4" s="47"/>
      <c r="MGB4" s="47"/>
      <c r="MGC4" s="47"/>
      <c r="MGD4" s="47"/>
      <c r="MGE4" s="47"/>
      <c r="MGF4" s="47"/>
      <c r="MGG4" s="47"/>
      <c r="MGH4" s="47"/>
      <c r="MGI4" s="47"/>
      <c r="MGJ4" s="47"/>
      <c r="MGK4" s="47"/>
      <c r="MGL4" s="47"/>
      <c r="MGM4" s="47"/>
      <c r="MGN4" s="47"/>
      <c r="MGO4" s="47"/>
      <c r="MGP4" s="47"/>
      <c r="MGQ4" s="47"/>
      <c r="MGR4" s="47"/>
      <c r="MGS4" s="47"/>
      <c r="MGT4" s="47"/>
      <c r="MGU4" s="47"/>
      <c r="MGV4" s="47"/>
      <c r="MGW4" s="47"/>
      <c r="MGX4" s="47"/>
      <c r="MGY4" s="47"/>
      <c r="MGZ4" s="47"/>
      <c r="MHA4" s="47"/>
      <c r="MHB4" s="47"/>
      <c r="MHC4" s="47"/>
      <c r="MHD4" s="47"/>
      <c r="MHE4" s="47"/>
      <c r="MHF4" s="47"/>
      <c r="MHG4" s="47"/>
      <c r="MHH4" s="47"/>
      <c r="MHI4" s="47"/>
      <c r="MHJ4" s="47"/>
      <c r="MHK4" s="47"/>
      <c r="MHL4" s="47"/>
      <c r="MHM4" s="47"/>
      <c r="MHN4" s="47"/>
      <c r="MHO4" s="47"/>
      <c r="MHP4" s="47"/>
      <c r="MHQ4" s="47"/>
      <c r="MHR4" s="47"/>
      <c r="MHS4" s="47"/>
      <c r="MHT4" s="47"/>
      <c r="MHU4" s="47"/>
      <c r="MHV4" s="47"/>
      <c r="MHW4" s="47"/>
      <c r="MHX4" s="47"/>
      <c r="MHY4" s="47"/>
      <c r="MHZ4" s="47"/>
      <c r="MIA4" s="47"/>
      <c r="MIB4" s="47"/>
      <c r="MIC4" s="47"/>
      <c r="MID4" s="47"/>
      <c r="MIE4" s="47"/>
      <c r="MIF4" s="47"/>
      <c r="MIG4" s="47"/>
      <c r="MIH4" s="47"/>
      <c r="MII4" s="47"/>
      <c r="MIJ4" s="47"/>
      <c r="MIK4" s="47"/>
      <c r="MIL4" s="47"/>
      <c r="MIM4" s="47"/>
      <c r="MIN4" s="47"/>
      <c r="MIO4" s="47"/>
      <c r="MIP4" s="47"/>
      <c r="MIQ4" s="47"/>
      <c r="MIR4" s="47"/>
      <c r="MIS4" s="47"/>
      <c r="MIT4" s="47"/>
      <c r="MIU4" s="47"/>
      <c r="MIV4" s="47"/>
      <c r="MIW4" s="47"/>
      <c r="MIX4" s="47"/>
      <c r="MIY4" s="47"/>
      <c r="MIZ4" s="47"/>
      <c r="MJA4" s="47"/>
      <c r="MJB4" s="47"/>
      <c r="MJC4" s="47"/>
      <c r="MJD4" s="47"/>
      <c r="MJE4" s="47"/>
      <c r="MJF4" s="47"/>
      <c r="MJG4" s="47"/>
      <c r="MJH4" s="47"/>
      <c r="MJI4" s="47"/>
      <c r="MJJ4" s="47"/>
      <c r="MJK4" s="47"/>
      <c r="MJL4" s="47"/>
      <c r="MJM4" s="47"/>
      <c r="MJN4" s="47"/>
      <c r="MJO4" s="47"/>
      <c r="MJP4" s="47"/>
      <c r="MJQ4" s="47"/>
      <c r="MJR4" s="47"/>
      <c r="MJS4" s="47"/>
      <c r="MJT4" s="47"/>
      <c r="MJU4" s="47"/>
      <c r="MJV4" s="47"/>
      <c r="MJW4" s="47"/>
      <c r="MJX4" s="47"/>
      <c r="MJY4" s="47"/>
      <c r="MJZ4" s="47"/>
      <c r="MKA4" s="47"/>
      <c r="MKB4" s="47"/>
      <c r="MKC4" s="47"/>
      <c r="MKD4" s="47"/>
      <c r="MKE4" s="47"/>
      <c r="MKF4" s="47"/>
      <c r="MKG4" s="47"/>
      <c r="MKH4" s="47"/>
      <c r="MKI4" s="47"/>
      <c r="MKJ4" s="47"/>
      <c r="MKK4" s="47"/>
      <c r="MKL4" s="47"/>
      <c r="MKM4" s="47"/>
      <c r="MKN4" s="47"/>
      <c r="MKO4" s="47"/>
      <c r="MKP4" s="47"/>
      <c r="MKQ4" s="47"/>
      <c r="MKR4" s="47"/>
      <c r="MKS4" s="47"/>
      <c r="MKT4" s="47"/>
      <c r="MKU4" s="47"/>
      <c r="MKV4" s="47"/>
      <c r="MKW4" s="47"/>
      <c r="MKX4" s="47"/>
      <c r="MKY4" s="47"/>
      <c r="MKZ4" s="47"/>
      <c r="MLA4" s="47"/>
      <c r="MLB4" s="47"/>
      <c r="MLC4" s="47"/>
      <c r="MLD4" s="47"/>
      <c r="MLE4" s="47"/>
      <c r="MLF4" s="47"/>
      <c r="MLG4" s="47"/>
      <c r="MLH4" s="47"/>
      <c r="MLI4" s="47"/>
      <c r="MLJ4" s="47"/>
      <c r="MLK4" s="47"/>
      <c r="MLL4" s="47"/>
      <c r="MLM4" s="47"/>
      <c r="MLN4" s="47"/>
      <c r="MLO4" s="47"/>
      <c r="MLP4" s="47"/>
      <c r="MLQ4" s="47"/>
      <c r="MLR4" s="47"/>
      <c r="MLS4" s="47"/>
      <c r="MLT4" s="47"/>
      <c r="MLU4" s="47"/>
      <c r="MLV4" s="47"/>
      <c r="MLW4" s="47"/>
      <c r="MLX4" s="47"/>
      <c r="MLY4" s="47"/>
      <c r="MLZ4" s="47"/>
      <c r="MMA4" s="47"/>
      <c r="MMB4" s="47"/>
      <c r="MMC4" s="47"/>
      <c r="MMD4" s="47"/>
      <c r="MME4" s="47"/>
      <c r="MMF4" s="47"/>
      <c r="MMG4" s="47"/>
      <c r="MMH4" s="47"/>
      <c r="MMI4" s="47"/>
      <c r="MMJ4" s="47"/>
      <c r="MMK4" s="47"/>
      <c r="MML4" s="47"/>
      <c r="MMM4" s="47"/>
      <c r="MMN4" s="47"/>
      <c r="MMO4" s="47"/>
      <c r="MMP4" s="47"/>
      <c r="MMQ4" s="47"/>
      <c r="MMR4" s="47"/>
      <c r="MMS4" s="47"/>
      <c r="MMT4" s="47"/>
      <c r="MMU4" s="47"/>
      <c r="MMV4" s="47"/>
      <c r="MMW4" s="47"/>
      <c r="MMX4" s="47"/>
      <c r="MMY4" s="47"/>
      <c r="MMZ4" s="47"/>
      <c r="MNA4" s="47"/>
      <c r="MNB4" s="47"/>
      <c r="MNC4" s="47"/>
      <c r="MND4" s="47"/>
      <c r="MNE4" s="47"/>
      <c r="MNF4" s="47"/>
      <c r="MNG4" s="47"/>
      <c r="MNH4" s="47"/>
      <c r="MNI4" s="47"/>
      <c r="MNJ4" s="47"/>
      <c r="MNK4" s="47"/>
      <c r="MNL4" s="47"/>
      <c r="MNM4" s="47"/>
      <c r="MNN4" s="47"/>
      <c r="MNO4" s="47"/>
      <c r="MNP4" s="47"/>
      <c r="MNQ4" s="47"/>
      <c r="MNR4" s="47"/>
      <c r="MNS4" s="47"/>
      <c r="MNT4" s="47"/>
      <c r="MNU4" s="47"/>
      <c r="MNV4" s="47"/>
      <c r="MNW4" s="47"/>
      <c r="MNX4" s="47"/>
      <c r="MNY4" s="47"/>
      <c r="MNZ4" s="47"/>
      <c r="MOA4" s="47"/>
      <c r="MOB4" s="47"/>
      <c r="MOC4" s="47"/>
      <c r="MOD4" s="47"/>
      <c r="MOE4" s="47"/>
      <c r="MOF4" s="47"/>
      <c r="MOG4" s="47"/>
      <c r="MOH4" s="47"/>
      <c r="MOI4" s="47"/>
      <c r="MOJ4" s="47"/>
      <c r="MOK4" s="47"/>
      <c r="MOL4" s="47"/>
      <c r="MOM4" s="47"/>
      <c r="MON4" s="47"/>
      <c r="MOO4" s="47"/>
      <c r="MOP4" s="47"/>
      <c r="MOQ4" s="47"/>
      <c r="MOR4" s="47"/>
      <c r="MOS4" s="47"/>
      <c r="MOT4" s="47"/>
      <c r="MOU4" s="47"/>
      <c r="MOV4" s="47"/>
      <c r="MOW4" s="47"/>
      <c r="MOX4" s="47"/>
      <c r="MOY4" s="47"/>
      <c r="MOZ4" s="47"/>
      <c r="MPA4" s="47"/>
      <c r="MPB4" s="47"/>
      <c r="MPC4" s="47"/>
      <c r="MPD4" s="47"/>
      <c r="MPE4" s="47"/>
      <c r="MPF4" s="47"/>
      <c r="MPG4" s="47"/>
      <c r="MPH4" s="47"/>
      <c r="MPI4" s="47"/>
      <c r="MPJ4" s="47"/>
      <c r="MPK4" s="47"/>
      <c r="MPL4" s="47"/>
      <c r="MPM4" s="47"/>
      <c r="MPN4" s="47"/>
      <c r="MPO4" s="47"/>
      <c r="MPP4" s="47"/>
      <c r="MPQ4" s="47"/>
      <c r="MPR4" s="47"/>
      <c r="MPS4" s="47"/>
      <c r="MPT4" s="47"/>
      <c r="MPU4" s="47"/>
      <c r="MPV4" s="47"/>
      <c r="MPW4" s="47"/>
      <c r="MPX4" s="47"/>
      <c r="MPY4" s="47"/>
      <c r="MPZ4" s="47"/>
      <c r="MQA4" s="47"/>
      <c r="MQB4" s="47"/>
      <c r="MQC4" s="47"/>
      <c r="MQD4" s="47"/>
      <c r="MQE4" s="47"/>
      <c r="MQF4" s="47"/>
      <c r="MQG4" s="47"/>
      <c r="MQH4" s="47"/>
      <c r="MQI4" s="47"/>
      <c r="MQJ4" s="47"/>
      <c r="MQK4" s="47"/>
      <c r="MQL4" s="47"/>
      <c r="MQM4" s="47"/>
      <c r="MQN4" s="47"/>
      <c r="MQO4" s="47"/>
      <c r="MQP4" s="47"/>
      <c r="MQQ4" s="47"/>
      <c r="MQR4" s="47"/>
      <c r="MQS4" s="47"/>
      <c r="MQT4" s="47"/>
      <c r="MQU4" s="47"/>
      <c r="MQV4" s="47"/>
      <c r="MQW4" s="47"/>
      <c r="MQX4" s="47"/>
      <c r="MQY4" s="47"/>
      <c r="MQZ4" s="47"/>
      <c r="MRA4" s="47"/>
      <c r="MRB4" s="47"/>
      <c r="MRC4" s="47"/>
      <c r="MRD4" s="47"/>
      <c r="MRE4" s="47"/>
      <c r="MRF4" s="47"/>
      <c r="MRG4" s="47"/>
      <c r="MRH4" s="47"/>
      <c r="MRI4" s="47"/>
      <c r="MRJ4" s="47"/>
      <c r="MRK4" s="47"/>
      <c r="MRL4" s="47"/>
      <c r="MRM4" s="47"/>
      <c r="MRN4" s="47"/>
      <c r="MRO4" s="47"/>
      <c r="MRP4" s="47"/>
      <c r="MRQ4" s="47"/>
      <c r="MRR4" s="47"/>
      <c r="MRS4" s="47"/>
      <c r="MRT4" s="47"/>
      <c r="MRU4" s="47"/>
      <c r="MRV4" s="47"/>
      <c r="MRW4" s="47"/>
      <c r="MRX4" s="47"/>
      <c r="MRY4" s="47"/>
      <c r="MRZ4" s="47"/>
      <c r="MSA4" s="47"/>
      <c r="MSB4" s="47"/>
      <c r="MSC4" s="47"/>
      <c r="MSD4" s="47"/>
      <c r="MSE4" s="47"/>
      <c r="MSF4" s="47"/>
      <c r="MSG4" s="47"/>
      <c r="MSH4" s="47"/>
      <c r="MSI4" s="47"/>
      <c r="MSJ4" s="47"/>
      <c r="MSK4" s="47"/>
      <c r="MSL4" s="47"/>
      <c r="MSM4" s="47"/>
      <c r="MSN4" s="47"/>
      <c r="MSO4" s="47"/>
      <c r="MSP4" s="47"/>
      <c r="MSQ4" s="47"/>
      <c r="MSR4" s="47"/>
      <c r="MSS4" s="47"/>
      <c r="MST4" s="47"/>
      <c r="MSU4" s="47"/>
      <c r="MSV4" s="47"/>
      <c r="MSW4" s="47"/>
      <c r="MSX4" s="47"/>
      <c r="MSY4" s="47"/>
      <c r="MSZ4" s="47"/>
      <c r="MTA4" s="47"/>
      <c r="MTB4" s="47"/>
      <c r="MTC4" s="47"/>
      <c r="MTD4" s="47"/>
      <c r="MTE4" s="47"/>
      <c r="MTF4" s="47"/>
      <c r="MTG4" s="47"/>
      <c r="MTH4" s="47"/>
      <c r="MTI4" s="47"/>
      <c r="MTJ4" s="47"/>
      <c r="MTK4" s="47"/>
      <c r="MTL4" s="47"/>
      <c r="MTM4" s="47"/>
      <c r="MTN4" s="47"/>
      <c r="MTO4" s="47"/>
      <c r="MTP4" s="47"/>
      <c r="MTQ4" s="47"/>
      <c r="MTR4" s="47"/>
      <c r="MTS4" s="47"/>
      <c r="MTT4" s="47"/>
      <c r="MTU4" s="47"/>
      <c r="MTV4" s="47"/>
      <c r="MTW4" s="47"/>
      <c r="MTX4" s="47"/>
      <c r="MTY4" s="47"/>
      <c r="MTZ4" s="47"/>
      <c r="MUA4" s="47"/>
      <c r="MUB4" s="47"/>
      <c r="MUC4" s="47"/>
      <c r="MUD4" s="47"/>
      <c r="MUE4" s="47"/>
      <c r="MUF4" s="47"/>
      <c r="MUG4" s="47"/>
      <c r="MUH4" s="47"/>
      <c r="MUI4" s="47"/>
      <c r="MUJ4" s="47"/>
      <c r="MUK4" s="47"/>
      <c r="MUL4" s="47"/>
      <c r="MUM4" s="47"/>
      <c r="MUN4" s="47"/>
      <c r="MUO4" s="47"/>
      <c r="MUP4" s="47"/>
      <c r="MUQ4" s="47"/>
      <c r="MUR4" s="47"/>
      <c r="MUS4" s="47"/>
      <c r="MUT4" s="47"/>
      <c r="MUU4" s="47"/>
      <c r="MUV4" s="47"/>
      <c r="MUW4" s="47"/>
      <c r="MUX4" s="47"/>
      <c r="MUY4" s="47"/>
      <c r="MUZ4" s="47"/>
      <c r="MVA4" s="47"/>
      <c r="MVB4" s="47"/>
      <c r="MVC4" s="47"/>
      <c r="MVD4" s="47"/>
      <c r="MVE4" s="47"/>
      <c r="MVF4" s="47"/>
      <c r="MVG4" s="47"/>
      <c r="MVH4" s="47"/>
      <c r="MVI4" s="47"/>
      <c r="MVJ4" s="47"/>
      <c r="MVK4" s="47"/>
      <c r="MVL4" s="47"/>
      <c r="MVM4" s="47"/>
      <c r="MVN4" s="47"/>
      <c r="MVO4" s="47"/>
      <c r="MVP4" s="47"/>
      <c r="MVQ4" s="47"/>
      <c r="MVR4" s="47"/>
      <c r="MVS4" s="47"/>
      <c r="MVT4" s="47"/>
      <c r="MVU4" s="47"/>
      <c r="MVV4" s="47"/>
      <c r="MVW4" s="47"/>
      <c r="MVX4" s="47"/>
      <c r="MVY4" s="47"/>
      <c r="MVZ4" s="47"/>
      <c r="MWA4" s="47"/>
      <c r="MWB4" s="47"/>
      <c r="MWC4" s="47"/>
      <c r="MWD4" s="47"/>
      <c r="MWE4" s="47"/>
      <c r="MWF4" s="47"/>
      <c r="MWG4" s="47"/>
      <c r="MWH4" s="47"/>
      <c r="MWI4" s="47"/>
      <c r="MWJ4" s="47"/>
      <c r="MWK4" s="47"/>
      <c r="MWL4" s="47"/>
      <c r="MWM4" s="47"/>
      <c r="MWN4" s="47"/>
      <c r="MWO4" s="47"/>
      <c r="MWP4" s="47"/>
      <c r="MWQ4" s="47"/>
      <c r="MWR4" s="47"/>
      <c r="MWS4" s="47"/>
      <c r="MWT4" s="47"/>
      <c r="MWU4" s="47"/>
      <c r="MWV4" s="47"/>
      <c r="MWW4" s="47"/>
      <c r="MWX4" s="47"/>
      <c r="MWY4" s="47"/>
      <c r="MWZ4" s="47"/>
      <c r="MXA4" s="47"/>
      <c r="MXB4" s="47"/>
      <c r="MXC4" s="47"/>
      <c r="MXD4" s="47"/>
      <c r="MXE4" s="47"/>
      <c r="MXF4" s="47"/>
      <c r="MXG4" s="47"/>
      <c r="MXH4" s="47"/>
      <c r="MXI4" s="47"/>
      <c r="MXJ4" s="47"/>
      <c r="MXK4" s="47"/>
      <c r="MXL4" s="47"/>
      <c r="MXM4" s="47"/>
      <c r="MXN4" s="47"/>
      <c r="MXO4" s="47"/>
      <c r="MXP4" s="47"/>
      <c r="MXQ4" s="47"/>
      <c r="MXR4" s="47"/>
      <c r="MXS4" s="47"/>
      <c r="MXT4" s="47"/>
      <c r="MXU4" s="47"/>
      <c r="MXV4" s="47"/>
      <c r="MXW4" s="47"/>
      <c r="MXX4" s="47"/>
      <c r="MXY4" s="47"/>
      <c r="MXZ4" s="47"/>
      <c r="MYA4" s="47"/>
      <c r="MYB4" s="47"/>
      <c r="MYC4" s="47"/>
      <c r="MYD4" s="47"/>
      <c r="MYE4" s="47"/>
      <c r="MYF4" s="47"/>
      <c r="MYG4" s="47"/>
      <c r="MYH4" s="47"/>
      <c r="MYI4" s="47"/>
      <c r="MYJ4" s="47"/>
      <c r="MYK4" s="47"/>
      <c r="MYL4" s="47"/>
      <c r="MYM4" s="47"/>
      <c r="MYN4" s="47"/>
      <c r="MYO4" s="47"/>
      <c r="MYP4" s="47"/>
      <c r="MYQ4" s="47"/>
      <c r="MYR4" s="47"/>
      <c r="MYS4" s="47"/>
      <c r="MYT4" s="47"/>
      <c r="MYU4" s="47"/>
      <c r="MYV4" s="47"/>
      <c r="MYW4" s="47"/>
      <c r="MYX4" s="47"/>
      <c r="MYY4" s="47"/>
      <c r="MYZ4" s="47"/>
      <c r="MZA4" s="47"/>
      <c r="MZB4" s="47"/>
      <c r="MZC4" s="47"/>
      <c r="MZD4" s="47"/>
      <c r="MZE4" s="47"/>
      <c r="MZF4" s="47"/>
      <c r="MZG4" s="47"/>
      <c r="MZH4" s="47"/>
      <c r="MZI4" s="47"/>
      <c r="MZJ4" s="47"/>
      <c r="MZK4" s="47"/>
      <c r="MZL4" s="47"/>
      <c r="MZM4" s="47"/>
      <c r="MZN4" s="47"/>
      <c r="MZO4" s="47"/>
      <c r="MZP4" s="47"/>
      <c r="MZQ4" s="47"/>
      <c r="MZR4" s="47"/>
      <c r="MZS4" s="47"/>
      <c r="MZT4" s="47"/>
      <c r="MZU4" s="47"/>
      <c r="MZV4" s="47"/>
      <c r="MZW4" s="47"/>
      <c r="MZX4" s="47"/>
      <c r="MZY4" s="47"/>
      <c r="MZZ4" s="47"/>
      <c r="NAA4" s="47"/>
      <c r="NAB4" s="47"/>
      <c r="NAC4" s="47"/>
      <c r="NAD4" s="47"/>
      <c r="NAE4" s="47"/>
      <c r="NAF4" s="47"/>
      <c r="NAG4" s="47"/>
      <c r="NAH4" s="47"/>
      <c r="NAI4" s="47"/>
      <c r="NAJ4" s="47"/>
      <c r="NAK4" s="47"/>
      <c r="NAL4" s="47"/>
      <c r="NAM4" s="47"/>
      <c r="NAN4" s="47"/>
      <c r="NAO4" s="47"/>
      <c r="NAP4" s="47"/>
      <c r="NAQ4" s="47"/>
      <c r="NAR4" s="47"/>
      <c r="NAS4" s="47"/>
      <c r="NAT4" s="47"/>
      <c r="NAU4" s="47"/>
      <c r="NAV4" s="47"/>
      <c r="NAW4" s="47"/>
      <c r="NAX4" s="47"/>
      <c r="NAY4" s="47"/>
      <c r="NAZ4" s="47"/>
      <c r="NBA4" s="47"/>
      <c r="NBB4" s="47"/>
      <c r="NBC4" s="47"/>
      <c r="NBD4" s="47"/>
      <c r="NBE4" s="47"/>
      <c r="NBF4" s="47"/>
      <c r="NBG4" s="47"/>
      <c r="NBH4" s="47"/>
      <c r="NBI4" s="47"/>
      <c r="NBJ4" s="47"/>
      <c r="NBK4" s="47"/>
      <c r="NBL4" s="47"/>
      <c r="NBM4" s="47"/>
      <c r="NBN4" s="47"/>
      <c r="NBO4" s="47"/>
      <c r="NBP4" s="47"/>
      <c r="NBQ4" s="47"/>
      <c r="NBR4" s="47"/>
      <c r="NBS4" s="47"/>
      <c r="NBT4" s="47"/>
      <c r="NBU4" s="47"/>
      <c r="NBV4" s="47"/>
      <c r="NBW4" s="47"/>
      <c r="NBX4" s="47"/>
      <c r="NBY4" s="47"/>
      <c r="NBZ4" s="47"/>
      <c r="NCA4" s="47"/>
      <c r="NCB4" s="47"/>
      <c r="NCC4" s="47"/>
      <c r="NCD4" s="47"/>
      <c r="NCE4" s="47"/>
      <c r="NCF4" s="47"/>
      <c r="NCG4" s="47"/>
      <c r="NCH4" s="47"/>
      <c r="NCI4" s="47"/>
      <c r="NCJ4" s="47"/>
      <c r="NCK4" s="47"/>
      <c r="NCL4" s="47"/>
      <c r="NCM4" s="47"/>
      <c r="NCN4" s="47"/>
      <c r="NCO4" s="47"/>
      <c r="NCP4" s="47"/>
      <c r="NCQ4" s="47"/>
      <c r="NCR4" s="47"/>
      <c r="NCS4" s="47"/>
      <c r="NCT4" s="47"/>
      <c r="NCU4" s="47"/>
      <c r="NCV4" s="47"/>
      <c r="NCW4" s="47"/>
      <c r="NCX4" s="47"/>
      <c r="NCY4" s="47"/>
      <c r="NCZ4" s="47"/>
      <c r="NDA4" s="47"/>
      <c r="NDB4" s="47"/>
      <c r="NDC4" s="47"/>
      <c r="NDD4" s="47"/>
      <c r="NDE4" s="47"/>
      <c r="NDF4" s="47"/>
      <c r="NDG4" s="47"/>
      <c r="NDH4" s="47"/>
      <c r="NDI4" s="47"/>
      <c r="NDJ4" s="47"/>
      <c r="NDK4" s="47"/>
      <c r="NDL4" s="47"/>
      <c r="NDM4" s="47"/>
      <c r="NDN4" s="47"/>
      <c r="NDO4" s="47"/>
      <c r="NDP4" s="47"/>
      <c r="NDQ4" s="47"/>
      <c r="NDR4" s="47"/>
      <c r="NDS4" s="47"/>
      <c r="NDT4" s="47"/>
      <c r="NDU4" s="47"/>
      <c r="NDV4" s="47"/>
      <c r="NDW4" s="47"/>
      <c r="NDX4" s="47"/>
      <c r="NDY4" s="47"/>
      <c r="NDZ4" s="47"/>
      <c r="NEA4" s="47"/>
      <c r="NEB4" s="47"/>
      <c r="NEC4" s="47"/>
      <c r="NED4" s="47"/>
      <c r="NEE4" s="47"/>
      <c r="NEF4" s="47"/>
      <c r="NEG4" s="47"/>
      <c r="NEH4" s="47"/>
      <c r="NEI4" s="47"/>
      <c r="NEJ4" s="47"/>
      <c r="NEK4" s="47"/>
      <c r="NEL4" s="47"/>
      <c r="NEM4" s="47"/>
      <c r="NEN4" s="47"/>
      <c r="NEO4" s="47"/>
      <c r="NEP4" s="47"/>
      <c r="NEQ4" s="47"/>
      <c r="NER4" s="47"/>
      <c r="NES4" s="47"/>
      <c r="NET4" s="47"/>
      <c r="NEU4" s="47"/>
      <c r="NEV4" s="47"/>
      <c r="NEW4" s="47"/>
      <c r="NEX4" s="47"/>
      <c r="NEY4" s="47"/>
      <c r="NEZ4" s="47"/>
      <c r="NFA4" s="47"/>
      <c r="NFB4" s="47"/>
      <c r="NFC4" s="47"/>
      <c r="NFD4" s="47"/>
      <c r="NFE4" s="47"/>
      <c r="NFF4" s="47"/>
      <c r="NFG4" s="47"/>
      <c r="NFH4" s="47"/>
      <c r="NFI4" s="47"/>
      <c r="NFJ4" s="47"/>
      <c r="NFK4" s="47"/>
      <c r="NFL4" s="47"/>
      <c r="NFM4" s="47"/>
      <c r="NFN4" s="47"/>
      <c r="NFO4" s="47"/>
      <c r="NFP4" s="47"/>
      <c r="NFQ4" s="47"/>
      <c r="NFR4" s="47"/>
      <c r="NFS4" s="47"/>
      <c r="NFT4" s="47"/>
      <c r="NFU4" s="47"/>
      <c r="NFV4" s="47"/>
      <c r="NFW4" s="47"/>
      <c r="NFX4" s="47"/>
      <c r="NFY4" s="47"/>
      <c r="NFZ4" s="47"/>
      <c r="NGA4" s="47"/>
      <c r="NGB4" s="47"/>
      <c r="NGC4" s="47"/>
      <c r="NGD4" s="47"/>
      <c r="NGE4" s="47"/>
      <c r="NGF4" s="47"/>
      <c r="NGG4" s="47"/>
      <c r="NGH4" s="47"/>
      <c r="NGI4" s="47"/>
      <c r="NGJ4" s="47"/>
      <c r="NGK4" s="47"/>
      <c r="NGL4" s="47"/>
      <c r="NGM4" s="47"/>
      <c r="NGN4" s="47"/>
      <c r="NGO4" s="47"/>
      <c r="NGP4" s="47"/>
      <c r="NGQ4" s="47"/>
      <c r="NGR4" s="47"/>
      <c r="NGS4" s="47"/>
      <c r="NGT4" s="47"/>
      <c r="NGU4" s="47"/>
      <c r="NGV4" s="47"/>
      <c r="NGW4" s="47"/>
      <c r="NGX4" s="47"/>
      <c r="NGY4" s="47"/>
      <c r="NGZ4" s="47"/>
      <c r="NHA4" s="47"/>
      <c r="NHB4" s="47"/>
      <c r="NHC4" s="47"/>
      <c r="NHD4" s="47"/>
      <c r="NHE4" s="47"/>
      <c r="NHF4" s="47"/>
      <c r="NHG4" s="47"/>
      <c r="NHH4" s="47"/>
      <c r="NHI4" s="47"/>
      <c r="NHJ4" s="47"/>
      <c r="NHK4" s="47"/>
      <c r="NHL4" s="47"/>
      <c r="NHM4" s="47"/>
      <c r="NHN4" s="47"/>
      <c r="NHO4" s="47"/>
      <c r="NHP4" s="47"/>
      <c r="NHQ4" s="47"/>
      <c r="NHR4" s="47"/>
      <c r="NHS4" s="47"/>
      <c r="NHT4" s="47"/>
      <c r="NHU4" s="47"/>
      <c r="NHV4" s="47"/>
      <c r="NHW4" s="47"/>
      <c r="NHX4" s="47"/>
      <c r="NHY4" s="47"/>
      <c r="NHZ4" s="47"/>
      <c r="NIA4" s="47"/>
      <c r="NIB4" s="47"/>
      <c r="NIC4" s="47"/>
      <c r="NID4" s="47"/>
      <c r="NIE4" s="47"/>
      <c r="NIF4" s="47"/>
      <c r="NIG4" s="47"/>
      <c r="NIH4" s="47"/>
      <c r="NII4" s="47"/>
      <c r="NIJ4" s="47"/>
      <c r="NIK4" s="47"/>
      <c r="NIL4" s="47"/>
      <c r="NIM4" s="47"/>
      <c r="NIN4" s="47"/>
      <c r="NIO4" s="47"/>
      <c r="NIP4" s="47"/>
      <c r="NIQ4" s="47"/>
      <c r="NIR4" s="47"/>
      <c r="NIS4" s="47"/>
      <c r="NIT4" s="47"/>
      <c r="NIU4" s="47"/>
      <c r="NIV4" s="47"/>
      <c r="NIW4" s="47"/>
      <c r="NIX4" s="47"/>
      <c r="NIY4" s="47"/>
      <c r="NIZ4" s="47"/>
      <c r="NJA4" s="47"/>
      <c r="NJB4" s="47"/>
      <c r="NJC4" s="47"/>
      <c r="NJD4" s="47"/>
      <c r="NJE4" s="47"/>
      <c r="NJF4" s="47"/>
      <c r="NJG4" s="47"/>
      <c r="NJH4" s="47"/>
      <c r="NJI4" s="47"/>
      <c r="NJJ4" s="47"/>
      <c r="NJK4" s="47"/>
      <c r="NJL4" s="47"/>
      <c r="NJM4" s="47"/>
      <c r="NJN4" s="47"/>
      <c r="NJO4" s="47"/>
      <c r="NJP4" s="47"/>
      <c r="NJQ4" s="47"/>
      <c r="NJR4" s="47"/>
      <c r="NJS4" s="47"/>
      <c r="NJT4" s="47"/>
      <c r="NJU4" s="47"/>
      <c r="NJV4" s="47"/>
      <c r="NJW4" s="47"/>
      <c r="NJX4" s="47"/>
      <c r="NJY4" s="47"/>
      <c r="NJZ4" s="47"/>
      <c r="NKA4" s="47"/>
      <c r="NKB4" s="47"/>
      <c r="NKC4" s="47"/>
      <c r="NKD4" s="47"/>
      <c r="NKE4" s="47"/>
      <c r="NKF4" s="47"/>
      <c r="NKG4" s="47"/>
      <c r="NKH4" s="47"/>
      <c r="NKI4" s="47"/>
      <c r="NKJ4" s="47"/>
      <c r="NKK4" s="47"/>
      <c r="NKL4" s="47"/>
      <c r="NKM4" s="47"/>
      <c r="NKN4" s="47"/>
      <c r="NKO4" s="47"/>
      <c r="NKP4" s="47"/>
      <c r="NKQ4" s="47"/>
      <c r="NKR4" s="47"/>
      <c r="NKS4" s="47"/>
      <c r="NKT4" s="47"/>
      <c r="NKU4" s="47"/>
      <c r="NKV4" s="47"/>
      <c r="NKW4" s="47"/>
      <c r="NKX4" s="47"/>
      <c r="NKY4" s="47"/>
      <c r="NKZ4" s="47"/>
      <c r="NLA4" s="47"/>
      <c r="NLB4" s="47"/>
      <c r="NLC4" s="47"/>
      <c r="NLD4" s="47"/>
      <c r="NLE4" s="47"/>
      <c r="NLF4" s="47"/>
      <c r="NLG4" s="47"/>
      <c r="NLH4" s="47"/>
      <c r="NLI4" s="47"/>
      <c r="NLJ4" s="47"/>
      <c r="NLK4" s="47"/>
      <c r="NLL4" s="47"/>
      <c r="NLM4" s="47"/>
      <c r="NLN4" s="47"/>
      <c r="NLO4" s="47"/>
      <c r="NLP4" s="47"/>
      <c r="NLQ4" s="47"/>
      <c r="NLR4" s="47"/>
      <c r="NLS4" s="47"/>
      <c r="NLT4" s="47"/>
      <c r="NLU4" s="47"/>
      <c r="NLV4" s="47"/>
      <c r="NLW4" s="47"/>
      <c r="NLX4" s="47"/>
      <c r="NLY4" s="47"/>
      <c r="NLZ4" s="47"/>
      <c r="NMA4" s="47"/>
      <c r="NMB4" s="47"/>
      <c r="NMC4" s="47"/>
      <c r="NMD4" s="47"/>
      <c r="NME4" s="47"/>
      <c r="NMF4" s="47"/>
      <c r="NMG4" s="47"/>
      <c r="NMH4" s="47"/>
      <c r="NMI4" s="47"/>
      <c r="NMJ4" s="47"/>
      <c r="NMK4" s="47"/>
      <c r="NML4" s="47"/>
      <c r="NMM4" s="47"/>
      <c r="NMN4" s="47"/>
      <c r="NMO4" s="47"/>
      <c r="NMP4" s="47"/>
      <c r="NMQ4" s="47"/>
      <c r="NMR4" s="47"/>
      <c r="NMS4" s="47"/>
      <c r="NMT4" s="47"/>
      <c r="NMU4" s="47"/>
      <c r="NMV4" s="47"/>
      <c r="NMW4" s="47"/>
      <c r="NMX4" s="47"/>
      <c r="NMY4" s="47"/>
      <c r="NMZ4" s="47"/>
      <c r="NNA4" s="47"/>
      <c r="NNB4" s="47"/>
      <c r="NNC4" s="47"/>
      <c r="NND4" s="47"/>
      <c r="NNE4" s="47"/>
      <c r="NNF4" s="47"/>
      <c r="NNG4" s="47"/>
      <c r="NNH4" s="47"/>
      <c r="NNI4" s="47"/>
      <c r="NNJ4" s="47"/>
      <c r="NNK4" s="47"/>
      <c r="NNL4" s="47"/>
      <c r="NNM4" s="47"/>
      <c r="NNN4" s="47"/>
      <c r="NNO4" s="47"/>
      <c r="NNP4" s="47"/>
      <c r="NNQ4" s="47"/>
      <c r="NNR4" s="47"/>
      <c r="NNS4" s="47"/>
      <c r="NNT4" s="47"/>
      <c r="NNU4" s="47"/>
      <c r="NNV4" s="47"/>
      <c r="NNW4" s="47"/>
      <c r="NNX4" s="47"/>
      <c r="NNY4" s="47"/>
      <c r="NNZ4" s="47"/>
      <c r="NOA4" s="47"/>
      <c r="NOB4" s="47"/>
      <c r="NOC4" s="47"/>
      <c r="NOD4" s="47"/>
      <c r="NOE4" s="47"/>
      <c r="NOF4" s="47"/>
      <c r="NOG4" s="47"/>
      <c r="NOH4" s="47"/>
      <c r="NOI4" s="47"/>
      <c r="NOJ4" s="47"/>
      <c r="NOK4" s="47"/>
      <c r="NOL4" s="47"/>
      <c r="NOM4" s="47"/>
      <c r="NON4" s="47"/>
      <c r="NOO4" s="47"/>
      <c r="NOP4" s="47"/>
      <c r="NOQ4" s="47"/>
      <c r="NOR4" s="47"/>
      <c r="NOS4" s="47"/>
      <c r="NOT4" s="47"/>
      <c r="NOU4" s="47"/>
      <c r="NOV4" s="47"/>
      <c r="NOW4" s="47"/>
      <c r="NOX4" s="47"/>
      <c r="NOY4" s="47"/>
      <c r="NOZ4" s="47"/>
      <c r="NPA4" s="47"/>
      <c r="NPB4" s="47"/>
      <c r="NPC4" s="47"/>
      <c r="NPD4" s="47"/>
      <c r="NPE4" s="47"/>
      <c r="NPF4" s="47"/>
      <c r="NPG4" s="47"/>
      <c r="NPH4" s="47"/>
      <c r="NPI4" s="47"/>
      <c r="NPJ4" s="47"/>
      <c r="NPK4" s="47"/>
      <c r="NPL4" s="47"/>
      <c r="NPM4" s="47"/>
      <c r="NPN4" s="47"/>
      <c r="NPO4" s="47"/>
      <c r="NPP4" s="47"/>
      <c r="NPQ4" s="47"/>
      <c r="NPR4" s="47"/>
      <c r="NPS4" s="47"/>
      <c r="NPT4" s="47"/>
      <c r="NPU4" s="47"/>
      <c r="NPV4" s="47"/>
      <c r="NPW4" s="47"/>
      <c r="NPX4" s="47"/>
      <c r="NPY4" s="47"/>
      <c r="NPZ4" s="47"/>
      <c r="NQA4" s="47"/>
      <c r="NQB4" s="47"/>
      <c r="NQC4" s="47"/>
      <c r="NQD4" s="47"/>
      <c r="NQE4" s="47"/>
      <c r="NQF4" s="47"/>
      <c r="NQG4" s="47"/>
      <c r="NQH4" s="47"/>
      <c r="NQI4" s="47"/>
      <c r="NQJ4" s="47"/>
      <c r="NQK4" s="47"/>
      <c r="NQL4" s="47"/>
      <c r="NQM4" s="47"/>
      <c r="NQN4" s="47"/>
      <c r="NQO4" s="47"/>
      <c r="NQP4" s="47"/>
      <c r="NQQ4" s="47"/>
      <c r="NQR4" s="47"/>
      <c r="NQS4" s="47"/>
      <c r="NQT4" s="47"/>
      <c r="NQU4" s="47"/>
      <c r="NQV4" s="47"/>
      <c r="NQW4" s="47"/>
      <c r="NQX4" s="47"/>
      <c r="NQY4" s="47"/>
      <c r="NQZ4" s="47"/>
      <c r="NRA4" s="47"/>
      <c r="NRB4" s="47"/>
      <c r="NRC4" s="47"/>
      <c r="NRD4" s="47"/>
      <c r="NRE4" s="47"/>
      <c r="NRF4" s="47"/>
      <c r="NRG4" s="47"/>
      <c r="NRH4" s="47"/>
      <c r="NRI4" s="47"/>
      <c r="NRJ4" s="47"/>
      <c r="NRK4" s="47"/>
      <c r="NRL4" s="47"/>
      <c r="NRM4" s="47"/>
      <c r="NRN4" s="47"/>
      <c r="NRO4" s="47"/>
      <c r="NRP4" s="47"/>
      <c r="NRQ4" s="47"/>
      <c r="NRR4" s="47"/>
      <c r="NRS4" s="47"/>
      <c r="NRT4" s="47"/>
      <c r="NRU4" s="47"/>
      <c r="NRV4" s="47"/>
      <c r="NRW4" s="47"/>
      <c r="NRX4" s="47"/>
      <c r="NRY4" s="47"/>
      <c r="NRZ4" s="47"/>
      <c r="NSA4" s="47"/>
      <c r="NSB4" s="47"/>
      <c r="NSC4" s="47"/>
      <c r="NSD4" s="47"/>
      <c r="NSE4" s="47"/>
      <c r="NSF4" s="47"/>
      <c r="NSG4" s="47"/>
      <c r="NSH4" s="47"/>
      <c r="NSI4" s="47"/>
      <c r="NSJ4" s="47"/>
      <c r="NSK4" s="47"/>
      <c r="NSL4" s="47"/>
      <c r="NSM4" s="47"/>
      <c r="NSN4" s="47"/>
      <c r="NSO4" s="47"/>
      <c r="NSP4" s="47"/>
      <c r="NSQ4" s="47"/>
      <c r="NSR4" s="47"/>
      <c r="NSS4" s="47"/>
      <c r="NST4" s="47"/>
      <c r="NSU4" s="47"/>
      <c r="NSV4" s="47"/>
      <c r="NSW4" s="47"/>
      <c r="NSX4" s="47"/>
      <c r="NSY4" s="47"/>
      <c r="NSZ4" s="47"/>
      <c r="NTA4" s="47"/>
      <c r="NTB4" s="47"/>
      <c r="NTC4" s="47"/>
      <c r="NTD4" s="47"/>
      <c r="NTE4" s="47"/>
      <c r="NTF4" s="47"/>
      <c r="NTG4" s="47"/>
      <c r="NTH4" s="47"/>
      <c r="NTI4" s="47"/>
      <c r="NTJ4" s="47"/>
      <c r="NTK4" s="47"/>
      <c r="NTL4" s="47"/>
      <c r="NTM4" s="47"/>
      <c r="NTN4" s="47"/>
      <c r="NTO4" s="47"/>
      <c r="NTP4" s="47"/>
      <c r="NTQ4" s="47"/>
      <c r="NTR4" s="47"/>
      <c r="NTS4" s="47"/>
      <c r="NTT4" s="47"/>
      <c r="NTU4" s="47"/>
      <c r="NTV4" s="47"/>
      <c r="NTW4" s="47"/>
      <c r="NTX4" s="47"/>
      <c r="NTY4" s="47"/>
      <c r="NTZ4" s="47"/>
      <c r="NUA4" s="47"/>
      <c r="NUB4" s="47"/>
      <c r="NUC4" s="47"/>
      <c r="NUD4" s="47"/>
      <c r="NUE4" s="47"/>
      <c r="NUF4" s="47"/>
      <c r="NUG4" s="47"/>
      <c r="NUH4" s="47"/>
      <c r="NUI4" s="47"/>
      <c r="NUJ4" s="47"/>
      <c r="NUK4" s="47"/>
      <c r="NUL4" s="47"/>
      <c r="NUM4" s="47"/>
      <c r="NUN4" s="47"/>
      <c r="NUO4" s="47"/>
      <c r="NUP4" s="47"/>
      <c r="NUQ4" s="47"/>
      <c r="NUR4" s="47"/>
      <c r="NUS4" s="47"/>
      <c r="NUT4" s="47"/>
      <c r="NUU4" s="47"/>
      <c r="NUV4" s="47"/>
      <c r="NUW4" s="47"/>
      <c r="NUX4" s="47"/>
      <c r="NUY4" s="47"/>
      <c r="NUZ4" s="47"/>
      <c r="NVA4" s="47"/>
      <c r="NVB4" s="47"/>
      <c r="NVC4" s="47"/>
      <c r="NVD4" s="47"/>
      <c r="NVE4" s="47"/>
      <c r="NVF4" s="47"/>
      <c r="NVG4" s="47"/>
      <c r="NVH4" s="47"/>
      <c r="NVI4" s="47"/>
      <c r="NVJ4" s="47"/>
      <c r="NVK4" s="47"/>
      <c r="NVL4" s="47"/>
      <c r="NVM4" s="47"/>
      <c r="NVN4" s="47"/>
      <c r="NVO4" s="47"/>
      <c r="NVP4" s="47"/>
      <c r="NVQ4" s="47"/>
      <c r="NVR4" s="47"/>
      <c r="NVS4" s="47"/>
      <c r="NVT4" s="47"/>
      <c r="NVU4" s="47"/>
      <c r="NVV4" s="47"/>
      <c r="NVW4" s="47"/>
      <c r="NVX4" s="47"/>
      <c r="NVY4" s="47"/>
      <c r="NVZ4" s="47"/>
      <c r="NWA4" s="47"/>
      <c r="NWB4" s="47"/>
      <c r="NWC4" s="47"/>
      <c r="NWD4" s="47"/>
      <c r="NWE4" s="47"/>
      <c r="NWF4" s="47"/>
      <c r="NWG4" s="47"/>
      <c r="NWH4" s="47"/>
      <c r="NWI4" s="47"/>
      <c r="NWJ4" s="47"/>
      <c r="NWK4" s="47"/>
      <c r="NWL4" s="47"/>
      <c r="NWM4" s="47"/>
      <c r="NWN4" s="47"/>
      <c r="NWO4" s="47"/>
      <c r="NWP4" s="47"/>
      <c r="NWQ4" s="47"/>
      <c r="NWR4" s="47"/>
      <c r="NWS4" s="47"/>
      <c r="NWT4" s="47"/>
      <c r="NWU4" s="47"/>
      <c r="NWV4" s="47"/>
      <c r="NWW4" s="47"/>
      <c r="NWX4" s="47"/>
      <c r="NWY4" s="47"/>
      <c r="NWZ4" s="47"/>
      <c r="NXA4" s="47"/>
      <c r="NXB4" s="47"/>
      <c r="NXC4" s="47"/>
      <c r="NXD4" s="47"/>
      <c r="NXE4" s="47"/>
      <c r="NXF4" s="47"/>
      <c r="NXG4" s="47"/>
      <c r="NXH4" s="47"/>
      <c r="NXI4" s="47"/>
      <c r="NXJ4" s="47"/>
      <c r="NXK4" s="47"/>
      <c r="NXL4" s="47"/>
      <c r="NXM4" s="47"/>
      <c r="NXN4" s="47"/>
      <c r="NXO4" s="47"/>
      <c r="NXP4" s="47"/>
      <c r="NXQ4" s="47"/>
      <c r="NXR4" s="47"/>
      <c r="NXS4" s="47"/>
      <c r="NXT4" s="47"/>
      <c r="NXU4" s="47"/>
      <c r="NXV4" s="47"/>
      <c r="NXW4" s="47"/>
      <c r="NXX4" s="47"/>
      <c r="NXY4" s="47"/>
      <c r="NXZ4" s="47"/>
      <c r="NYA4" s="47"/>
      <c r="NYB4" s="47"/>
      <c r="NYC4" s="47"/>
      <c r="NYD4" s="47"/>
      <c r="NYE4" s="47"/>
      <c r="NYF4" s="47"/>
      <c r="NYG4" s="47"/>
      <c r="NYH4" s="47"/>
      <c r="NYI4" s="47"/>
      <c r="NYJ4" s="47"/>
      <c r="NYK4" s="47"/>
      <c r="NYL4" s="47"/>
      <c r="NYM4" s="47"/>
      <c r="NYN4" s="47"/>
      <c r="NYO4" s="47"/>
      <c r="NYP4" s="47"/>
      <c r="NYQ4" s="47"/>
      <c r="NYR4" s="47"/>
      <c r="NYS4" s="47"/>
      <c r="NYT4" s="47"/>
      <c r="NYU4" s="47"/>
      <c r="NYV4" s="47"/>
      <c r="NYW4" s="47"/>
      <c r="NYX4" s="47"/>
      <c r="NYY4" s="47"/>
      <c r="NYZ4" s="47"/>
      <c r="NZA4" s="47"/>
      <c r="NZB4" s="47"/>
      <c r="NZC4" s="47"/>
      <c r="NZD4" s="47"/>
      <c r="NZE4" s="47"/>
      <c r="NZF4" s="47"/>
      <c r="NZG4" s="47"/>
      <c r="NZH4" s="47"/>
      <c r="NZI4" s="47"/>
      <c r="NZJ4" s="47"/>
      <c r="NZK4" s="47"/>
      <c r="NZL4" s="47"/>
      <c r="NZM4" s="47"/>
      <c r="NZN4" s="47"/>
      <c r="NZO4" s="47"/>
      <c r="NZP4" s="47"/>
      <c r="NZQ4" s="47"/>
      <c r="NZR4" s="47"/>
      <c r="NZS4" s="47"/>
      <c r="NZT4" s="47"/>
      <c r="NZU4" s="47"/>
      <c r="NZV4" s="47"/>
      <c r="NZW4" s="47"/>
      <c r="NZX4" s="47"/>
      <c r="NZY4" s="47"/>
      <c r="NZZ4" s="47"/>
      <c r="OAA4" s="47"/>
      <c r="OAB4" s="47"/>
      <c r="OAC4" s="47"/>
      <c r="OAD4" s="47"/>
      <c r="OAE4" s="47"/>
      <c r="OAF4" s="47"/>
      <c r="OAG4" s="47"/>
      <c r="OAH4" s="47"/>
      <c r="OAI4" s="47"/>
      <c r="OAJ4" s="47"/>
      <c r="OAK4" s="47"/>
      <c r="OAL4" s="47"/>
      <c r="OAM4" s="47"/>
      <c r="OAN4" s="47"/>
      <c r="OAO4" s="47"/>
      <c r="OAP4" s="47"/>
      <c r="OAQ4" s="47"/>
      <c r="OAR4" s="47"/>
      <c r="OAS4" s="47"/>
      <c r="OAT4" s="47"/>
      <c r="OAU4" s="47"/>
      <c r="OAV4" s="47"/>
      <c r="OAW4" s="47"/>
      <c r="OAX4" s="47"/>
      <c r="OAY4" s="47"/>
      <c r="OAZ4" s="47"/>
      <c r="OBA4" s="47"/>
      <c r="OBB4" s="47"/>
      <c r="OBC4" s="47"/>
      <c r="OBD4" s="47"/>
      <c r="OBE4" s="47"/>
      <c r="OBF4" s="47"/>
      <c r="OBG4" s="47"/>
      <c r="OBH4" s="47"/>
      <c r="OBI4" s="47"/>
      <c r="OBJ4" s="47"/>
      <c r="OBK4" s="47"/>
      <c r="OBL4" s="47"/>
      <c r="OBM4" s="47"/>
      <c r="OBN4" s="47"/>
      <c r="OBO4" s="47"/>
      <c r="OBP4" s="47"/>
      <c r="OBQ4" s="47"/>
      <c r="OBR4" s="47"/>
      <c r="OBS4" s="47"/>
      <c r="OBT4" s="47"/>
      <c r="OBU4" s="47"/>
      <c r="OBV4" s="47"/>
      <c r="OBW4" s="47"/>
      <c r="OBX4" s="47"/>
      <c r="OBY4" s="47"/>
      <c r="OBZ4" s="47"/>
      <c r="OCA4" s="47"/>
      <c r="OCB4" s="47"/>
      <c r="OCC4" s="47"/>
      <c r="OCD4" s="47"/>
      <c r="OCE4" s="47"/>
      <c r="OCF4" s="47"/>
      <c r="OCG4" s="47"/>
      <c r="OCH4" s="47"/>
      <c r="OCI4" s="47"/>
      <c r="OCJ4" s="47"/>
      <c r="OCK4" s="47"/>
      <c r="OCL4" s="47"/>
      <c r="OCM4" s="47"/>
      <c r="OCN4" s="47"/>
      <c r="OCO4" s="47"/>
      <c r="OCP4" s="47"/>
      <c r="OCQ4" s="47"/>
      <c r="OCR4" s="47"/>
      <c r="OCS4" s="47"/>
      <c r="OCT4" s="47"/>
      <c r="OCU4" s="47"/>
      <c r="OCV4" s="47"/>
      <c r="OCW4" s="47"/>
      <c r="OCX4" s="47"/>
      <c r="OCY4" s="47"/>
      <c r="OCZ4" s="47"/>
      <c r="ODA4" s="47"/>
      <c r="ODB4" s="47"/>
      <c r="ODC4" s="47"/>
      <c r="ODD4" s="47"/>
      <c r="ODE4" s="47"/>
      <c r="ODF4" s="47"/>
      <c r="ODG4" s="47"/>
      <c r="ODH4" s="47"/>
      <c r="ODI4" s="47"/>
      <c r="ODJ4" s="47"/>
      <c r="ODK4" s="47"/>
      <c r="ODL4" s="47"/>
      <c r="ODM4" s="47"/>
      <c r="ODN4" s="47"/>
      <c r="ODO4" s="47"/>
      <c r="ODP4" s="47"/>
      <c r="ODQ4" s="47"/>
      <c r="ODR4" s="47"/>
      <c r="ODS4" s="47"/>
      <c r="ODT4" s="47"/>
      <c r="ODU4" s="47"/>
      <c r="ODV4" s="47"/>
      <c r="ODW4" s="47"/>
      <c r="ODX4" s="47"/>
      <c r="ODY4" s="47"/>
      <c r="ODZ4" s="47"/>
      <c r="OEA4" s="47"/>
      <c r="OEB4" s="47"/>
      <c r="OEC4" s="47"/>
      <c r="OED4" s="47"/>
      <c r="OEE4" s="47"/>
      <c r="OEF4" s="47"/>
      <c r="OEG4" s="47"/>
      <c r="OEH4" s="47"/>
      <c r="OEI4" s="47"/>
      <c r="OEJ4" s="47"/>
      <c r="OEK4" s="47"/>
      <c r="OEL4" s="47"/>
      <c r="OEM4" s="47"/>
      <c r="OEN4" s="47"/>
      <c r="OEO4" s="47"/>
      <c r="OEP4" s="47"/>
      <c r="OEQ4" s="47"/>
      <c r="OER4" s="47"/>
      <c r="OES4" s="47"/>
      <c r="OET4" s="47"/>
      <c r="OEU4" s="47"/>
      <c r="OEV4" s="47"/>
      <c r="OEW4" s="47"/>
      <c r="OEX4" s="47"/>
      <c r="OEY4" s="47"/>
      <c r="OEZ4" s="47"/>
      <c r="OFA4" s="47"/>
      <c r="OFB4" s="47"/>
      <c r="OFC4" s="47"/>
      <c r="OFD4" s="47"/>
      <c r="OFE4" s="47"/>
      <c r="OFF4" s="47"/>
      <c r="OFG4" s="47"/>
      <c r="OFH4" s="47"/>
      <c r="OFI4" s="47"/>
      <c r="OFJ4" s="47"/>
      <c r="OFK4" s="47"/>
      <c r="OFL4" s="47"/>
      <c r="OFM4" s="47"/>
      <c r="OFN4" s="47"/>
      <c r="OFO4" s="47"/>
      <c r="OFP4" s="47"/>
      <c r="OFQ4" s="47"/>
      <c r="OFR4" s="47"/>
      <c r="OFS4" s="47"/>
      <c r="OFT4" s="47"/>
      <c r="OFU4" s="47"/>
      <c r="OFV4" s="47"/>
      <c r="OFW4" s="47"/>
      <c r="OFX4" s="47"/>
      <c r="OFY4" s="47"/>
      <c r="OFZ4" s="47"/>
      <c r="OGA4" s="47"/>
      <c r="OGB4" s="47"/>
      <c r="OGC4" s="47"/>
      <c r="OGD4" s="47"/>
      <c r="OGE4" s="47"/>
      <c r="OGF4" s="47"/>
      <c r="OGG4" s="47"/>
      <c r="OGH4" s="47"/>
      <c r="OGI4" s="47"/>
      <c r="OGJ4" s="47"/>
      <c r="OGK4" s="47"/>
      <c r="OGL4" s="47"/>
      <c r="OGM4" s="47"/>
      <c r="OGN4" s="47"/>
      <c r="OGO4" s="47"/>
      <c r="OGP4" s="47"/>
      <c r="OGQ4" s="47"/>
      <c r="OGR4" s="47"/>
      <c r="OGS4" s="47"/>
      <c r="OGT4" s="47"/>
      <c r="OGU4" s="47"/>
      <c r="OGV4" s="47"/>
      <c r="OGW4" s="47"/>
      <c r="OGX4" s="47"/>
      <c r="OGY4" s="47"/>
      <c r="OGZ4" s="47"/>
      <c r="OHA4" s="47"/>
      <c r="OHB4" s="47"/>
      <c r="OHC4" s="47"/>
      <c r="OHD4" s="47"/>
      <c r="OHE4" s="47"/>
      <c r="OHF4" s="47"/>
      <c r="OHG4" s="47"/>
      <c r="OHH4" s="47"/>
      <c r="OHI4" s="47"/>
      <c r="OHJ4" s="47"/>
      <c r="OHK4" s="47"/>
      <c r="OHL4" s="47"/>
      <c r="OHM4" s="47"/>
      <c r="OHN4" s="47"/>
      <c r="OHO4" s="47"/>
      <c r="OHP4" s="47"/>
      <c r="OHQ4" s="47"/>
      <c r="OHR4" s="47"/>
      <c r="OHS4" s="47"/>
      <c r="OHT4" s="47"/>
      <c r="OHU4" s="47"/>
      <c r="OHV4" s="47"/>
      <c r="OHW4" s="47"/>
      <c r="OHX4" s="47"/>
      <c r="OHY4" s="47"/>
      <c r="OHZ4" s="47"/>
      <c r="OIA4" s="47"/>
      <c r="OIB4" s="47"/>
      <c r="OIC4" s="47"/>
      <c r="OID4" s="47"/>
      <c r="OIE4" s="47"/>
      <c r="OIF4" s="47"/>
      <c r="OIG4" s="47"/>
      <c r="OIH4" s="47"/>
      <c r="OII4" s="47"/>
      <c r="OIJ4" s="47"/>
      <c r="OIK4" s="47"/>
      <c r="OIL4" s="47"/>
      <c r="OIM4" s="47"/>
      <c r="OIN4" s="47"/>
      <c r="OIO4" s="47"/>
      <c r="OIP4" s="47"/>
      <c r="OIQ4" s="47"/>
      <c r="OIR4" s="47"/>
      <c r="OIS4" s="47"/>
      <c r="OIT4" s="47"/>
      <c r="OIU4" s="47"/>
      <c r="OIV4" s="47"/>
      <c r="OIW4" s="47"/>
      <c r="OIX4" s="47"/>
      <c r="OIY4" s="47"/>
      <c r="OIZ4" s="47"/>
      <c r="OJA4" s="47"/>
      <c r="OJB4" s="47"/>
      <c r="OJC4" s="47"/>
      <c r="OJD4" s="47"/>
      <c r="OJE4" s="47"/>
      <c r="OJF4" s="47"/>
      <c r="OJG4" s="47"/>
      <c r="OJH4" s="47"/>
      <c r="OJI4" s="47"/>
      <c r="OJJ4" s="47"/>
      <c r="OJK4" s="47"/>
      <c r="OJL4" s="47"/>
      <c r="OJM4" s="47"/>
      <c r="OJN4" s="47"/>
      <c r="OJO4" s="47"/>
      <c r="OJP4" s="47"/>
      <c r="OJQ4" s="47"/>
      <c r="OJR4" s="47"/>
      <c r="OJS4" s="47"/>
      <c r="OJT4" s="47"/>
      <c r="OJU4" s="47"/>
      <c r="OJV4" s="47"/>
      <c r="OJW4" s="47"/>
      <c r="OJX4" s="47"/>
      <c r="OJY4" s="47"/>
      <c r="OJZ4" s="47"/>
      <c r="OKA4" s="47"/>
      <c r="OKB4" s="47"/>
      <c r="OKC4" s="47"/>
      <c r="OKD4" s="47"/>
      <c r="OKE4" s="47"/>
      <c r="OKF4" s="47"/>
      <c r="OKG4" s="47"/>
      <c r="OKH4" s="47"/>
      <c r="OKI4" s="47"/>
      <c r="OKJ4" s="47"/>
      <c r="OKK4" s="47"/>
      <c r="OKL4" s="47"/>
      <c r="OKM4" s="47"/>
      <c r="OKN4" s="47"/>
      <c r="OKO4" s="47"/>
      <c r="OKP4" s="47"/>
      <c r="OKQ4" s="47"/>
      <c r="OKR4" s="47"/>
      <c r="OKS4" s="47"/>
      <c r="OKT4" s="47"/>
      <c r="OKU4" s="47"/>
      <c r="OKV4" s="47"/>
      <c r="OKW4" s="47"/>
      <c r="OKX4" s="47"/>
      <c r="OKY4" s="47"/>
      <c r="OKZ4" s="47"/>
      <c r="OLA4" s="47"/>
      <c r="OLB4" s="47"/>
      <c r="OLC4" s="47"/>
      <c r="OLD4" s="47"/>
      <c r="OLE4" s="47"/>
      <c r="OLF4" s="47"/>
      <c r="OLG4" s="47"/>
      <c r="OLH4" s="47"/>
      <c r="OLI4" s="47"/>
      <c r="OLJ4" s="47"/>
      <c r="OLK4" s="47"/>
      <c r="OLL4" s="47"/>
      <c r="OLM4" s="47"/>
      <c r="OLN4" s="47"/>
      <c r="OLO4" s="47"/>
      <c r="OLP4" s="47"/>
      <c r="OLQ4" s="47"/>
      <c r="OLR4" s="47"/>
      <c r="OLS4" s="47"/>
      <c r="OLT4" s="47"/>
      <c r="OLU4" s="47"/>
      <c r="OLV4" s="47"/>
      <c r="OLW4" s="47"/>
      <c r="OLX4" s="47"/>
      <c r="OLY4" s="47"/>
      <c r="OLZ4" s="47"/>
      <c r="OMA4" s="47"/>
      <c r="OMB4" s="47"/>
      <c r="OMC4" s="47"/>
      <c r="OMD4" s="47"/>
      <c r="OME4" s="47"/>
      <c r="OMF4" s="47"/>
      <c r="OMG4" s="47"/>
      <c r="OMH4" s="47"/>
      <c r="OMI4" s="47"/>
      <c r="OMJ4" s="47"/>
      <c r="OMK4" s="47"/>
      <c r="OML4" s="47"/>
      <c r="OMM4" s="47"/>
      <c r="OMN4" s="47"/>
      <c r="OMO4" s="47"/>
      <c r="OMP4" s="47"/>
      <c r="OMQ4" s="47"/>
      <c r="OMR4" s="47"/>
      <c r="OMS4" s="47"/>
      <c r="OMT4" s="47"/>
      <c r="OMU4" s="47"/>
      <c r="OMV4" s="47"/>
      <c r="OMW4" s="47"/>
      <c r="OMX4" s="47"/>
      <c r="OMY4" s="47"/>
      <c r="OMZ4" s="47"/>
      <c r="ONA4" s="47"/>
      <c r="ONB4" s="47"/>
      <c r="ONC4" s="47"/>
      <c r="OND4" s="47"/>
      <c r="ONE4" s="47"/>
      <c r="ONF4" s="47"/>
      <c r="ONG4" s="47"/>
      <c r="ONH4" s="47"/>
      <c r="ONI4" s="47"/>
      <c r="ONJ4" s="47"/>
      <c r="ONK4" s="47"/>
      <c r="ONL4" s="47"/>
      <c r="ONM4" s="47"/>
      <c r="ONN4" s="47"/>
      <c r="ONO4" s="47"/>
      <c r="ONP4" s="47"/>
      <c r="ONQ4" s="47"/>
      <c r="ONR4" s="47"/>
      <c r="ONS4" s="47"/>
      <c r="ONT4" s="47"/>
      <c r="ONU4" s="47"/>
      <c r="ONV4" s="47"/>
      <c r="ONW4" s="47"/>
      <c r="ONX4" s="47"/>
      <c r="ONY4" s="47"/>
      <c r="ONZ4" s="47"/>
      <c r="OOA4" s="47"/>
      <c r="OOB4" s="47"/>
      <c r="OOC4" s="47"/>
      <c r="OOD4" s="47"/>
      <c r="OOE4" s="47"/>
      <c r="OOF4" s="47"/>
      <c r="OOG4" s="47"/>
      <c r="OOH4" s="47"/>
      <c r="OOI4" s="47"/>
      <c r="OOJ4" s="47"/>
      <c r="OOK4" s="47"/>
      <c r="OOL4" s="47"/>
      <c r="OOM4" s="47"/>
      <c r="OON4" s="47"/>
      <c r="OOO4" s="47"/>
      <c r="OOP4" s="47"/>
      <c r="OOQ4" s="47"/>
      <c r="OOR4" s="47"/>
      <c r="OOS4" s="47"/>
      <c r="OOT4" s="47"/>
      <c r="OOU4" s="47"/>
      <c r="OOV4" s="47"/>
      <c r="OOW4" s="47"/>
      <c r="OOX4" s="47"/>
      <c r="OOY4" s="47"/>
      <c r="OOZ4" s="47"/>
      <c r="OPA4" s="47"/>
      <c r="OPB4" s="47"/>
      <c r="OPC4" s="47"/>
      <c r="OPD4" s="47"/>
      <c r="OPE4" s="47"/>
      <c r="OPF4" s="47"/>
      <c r="OPG4" s="47"/>
      <c r="OPH4" s="47"/>
      <c r="OPI4" s="47"/>
      <c r="OPJ4" s="47"/>
      <c r="OPK4" s="47"/>
      <c r="OPL4" s="47"/>
      <c r="OPM4" s="47"/>
      <c r="OPN4" s="47"/>
      <c r="OPO4" s="47"/>
      <c r="OPP4" s="47"/>
      <c r="OPQ4" s="47"/>
      <c r="OPR4" s="47"/>
      <c r="OPS4" s="47"/>
      <c r="OPT4" s="47"/>
      <c r="OPU4" s="47"/>
      <c r="OPV4" s="47"/>
      <c r="OPW4" s="47"/>
      <c r="OPX4" s="47"/>
      <c r="OPY4" s="47"/>
      <c r="OPZ4" s="47"/>
      <c r="OQA4" s="47"/>
      <c r="OQB4" s="47"/>
      <c r="OQC4" s="47"/>
      <c r="OQD4" s="47"/>
      <c r="OQE4" s="47"/>
      <c r="OQF4" s="47"/>
      <c r="OQG4" s="47"/>
      <c r="OQH4" s="47"/>
      <c r="OQI4" s="47"/>
      <c r="OQJ4" s="47"/>
      <c r="OQK4" s="47"/>
      <c r="OQL4" s="47"/>
      <c r="OQM4" s="47"/>
      <c r="OQN4" s="47"/>
      <c r="OQO4" s="47"/>
      <c r="OQP4" s="47"/>
      <c r="OQQ4" s="47"/>
      <c r="OQR4" s="47"/>
      <c r="OQS4" s="47"/>
      <c r="OQT4" s="47"/>
      <c r="OQU4" s="47"/>
      <c r="OQV4" s="47"/>
      <c r="OQW4" s="47"/>
      <c r="OQX4" s="47"/>
      <c r="OQY4" s="47"/>
      <c r="OQZ4" s="47"/>
      <c r="ORA4" s="47"/>
      <c r="ORB4" s="47"/>
      <c r="ORC4" s="47"/>
      <c r="ORD4" s="47"/>
      <c r="ORE4" s="47"/>
      <c r="ORF4" s="47"/>
      <c r="ORG4" s="47"/>
      <c r="ORH4" s="47"/>
      <c r="ORI4" s="47"/>
      <c r="ORJ4" s="47"/>
      <c r="ORK4" s="47"/>
      <c r="ORL4" s="47"/>
      <c r="ORM4" s="47"/>
      <c r="ORN4" s="47"/>
      <c r="ORO4" s="47"/>
      <c r="ORP4" s="47"/>
      <c r="ORQ4" s="47"/>
      <c r="ORR4" s="47"/>
      <c r="ORS4" s="47"/>
      <c r="ORT4" s="47"/>
      <c r="ORU4" s="47"/>
      <c r="ORV4" s="47"/>
      <c r="ORW4" s="47"/>
      <c r="ORX4" s="47"/>
      <c r="ORY4" s="47"/>
      <c r="ORZ4" s="47"/>
      <c r="OSA4" s="47"/>
      <c r="OSB4" s="47"/>
      <c r="OSC4" s="47"/>
      <c r="OSD4" s="47"/>
      <c r="OSE4" s="47"/>
      <c r="OSF4" s="47"/>
      <c r="OSG4" s="47"/>
      <c r="OSH4" s="47"/>
      <c r="OSI4" s="47"/>
      <c r="OSJ4" s="47"/>
      <c r="OSK4" s="47"/>
      <c r="OSL4" s="47"/>
      <c r="OSM4" s="47"/>
      <c r="OSN4" s="47"/>
      <c r="OSO4" s="47"/>
      <c r="OSP4" s="47"/>
      <c r="OSQ4" s="47"/>
      <c r="OSR4" s="47"/>
      <c r="OSS4" s="47"/>
      <c r="OST4" s="47"/>
      <c r="OSU4" s="47"/>
      <c r="OSV4" s="47"/>
      <c r="OSW4" s="47"/>
      <c r="OSX4" s="47"/>
      <c r="OSY4" s="47"/>
      <c r="OSZ4" s="47"/>
      <c r="OTA4" s="47"/>
      <c r="OTB4" s="47"/>
      <c r="OTC4" s="47"/>
      <c r="OTD4" s="47"/>
      <c r="OTE4" s="47"/>
      <c r="OTF4" s="47"/>
      <c r="OTG4" s="47"/>
      <c r="OTH4" s="47"/>
      <c r="OTI4" s="47"/>
      <c r="OTJ4" s="47"/>
      <c r="OTK4" s="47"/>
      <c r="OTL4" s="47"/>
      <c r="OTM4" s="47"/>
      <c r="OTN4" s="47"/>
      <c r="OTO4" s="47"/>
      <c r="OTP4" s="47"/>
      <c r="OTQ4" s="47"/>
      <c r="OTR4" s="47"/>
      <c r="OTS4" s="47"/>
      <c r="OTT4" s="47"/>
      <c r="OTU4" s="47"/>
      <c r="OTV4" s="47"/>
      <c r="OTW4" s="47"/>
      <c r="OTX4" s="47"/>
      <c r="OTY4" s="47"/>
      <c r="OTZ4" s="47"/>
      <c r="OUA4" s="47"/>
      <c r="OUB4" s="47"/>
      <c r="OUC4" s="47"/>
      <c r="OUD4" s="47"/>
      <c r="OUE4" s="47"/>
      <c r="OUF4" s="47"/>
      <c r="OUG4" s="47"/>
      <c r="OUH4" s="47"/>
      <c r="OUI4" s="47"/>
      <c r="OUJ4" s="47"/>
      <c r="OUK4" s="47"/>
      <c r="OUL4" s="47"/>
      <c r="OUM4" s="47"/>
      <c r="OUN4" s="47"/>
      <c r="OUO4" s="47"/>
      <c r="OUP4" s="47"/>
      <c r="OUQ4" s="47"/>
      <c r="OUR4" s="47"/>
      <c r="OUS4" s="47"/>
      <c r="OUT4" s="47"/>
      <c r="OUU4" s="47"/>
      <c r="OUV4" s="47"/>
      <c r="OUW4" s="47"/>
      <c r="OUX4" s="47"/>
      <c r="OUY4" s="47"/>
      <c r="OUZ4" s="47"/>
      <c r="OVA4" s="47"/>
      <c r="OVB4" s="47"/>
      <c r="OVC4" s="47"/>
      <c r="OVD4" s="47"/>
      <c r="OVE4" s="47"/>
      <c r="OVF4" s="47"/>
      <c r="OVG4" s="47"/>
      <c r="OVH4" s="47"/>
      <c r="OVI4" s="47"/>
      <c r="OVJ4" s="47"/>
      <c r="OVK4" s="47"/>
      <c r="OVL4" s="47"/>
      <c r="OVM4" s="47"/>
      <c r="OVN4" s="47"/>
      <c r="OVO4" s="47"/>
      <c r="OVP4" s="47"/>
      <c r="OVQ4" s="47"/>
      <c r="OVR4" s="47"/>
      <c r="OVS4" s="47"/>
      <c r="OVT4" s="47"/>
      <c r="OVU4" s="47"/>
      <c r="OVV4" s="47"/>
      <c r="OVW4" s="47"/>
      <c r="OVX4" s="47"/>
      <c r="OVY4" s="47"/>
      <c r="OVZ4" s="47"/>
      <c r="OWA4" s="47"/>
      <c r="OWB4" s="47"/>
      <c r="OWC4" s="47"/>
      <c r="OWD4" s="47"/>
      <c r="OWE4" s="47"/>
      <c r="OWF4" s="47"/>
      <c r="OWG4" s="47"/>
      <c r="OWH4" s="47"/>
      <c r="OWI4" s="47"/>
      <c r="OWJ4" s="47"/>
      <c r="OWK4" s="47"/>
      <c r="OWL4" s="47"/>
      <c r="OWM4" s="47"/>
      <c r="OWN4" s="47"/>
      <c r="OWO4" s="47"/>
      <c r="OWP4" s="47"/>
      <c r="OWQ4" s="47"/>
      <c r="OWR4" s="47"/>
      <c r="OWS4" s="47"/>
      <c r="OWT4" s="47"/>
      <c r="OWU4" s="47"/>
      <c r="OWV4" s="47"/>
      <c r="OWW4" s="47"/>
      <c r="OWX4" s="47"/>
      <c r="OWY4" s="47"/>
      <c r="OWZ4" s="47"/>
      <c r="OXA4" s="47"/>
      <c r="OXB4" s="47"/>
      <c r="OXC4" s="47"/>
      <c r="OXD4" s="47"/>
      <c r="OXE4" s="47"/>
      <c r="OXF4" s="47"/>
      <c r="OXG4" s="47"/>
      <c r="OXH4" s="47"/>
      <c r="OXI4" s="47"/>
      <c r="OXJ4" s="47"/>
      <c r="OXK4" s="47"/>
      <c r="OXL4" s="47"/>
      <c r="OXM4" s="47"/>
      <c r="OXN4" s="47"/>
      <c r="OXO4" s="47"/>
      <c r="OXP4" s="47"/>
      <c r="OXQ4" s="47"/>
      <c r="OXR4" s="47"/>
      <c r="OXS4" s="47"/>
      <c r="OXT4" s="47"/>
      <c r="OXU4" s="47"/>
      <c r="OXV4" s="47"/>
      <c r="OXW4" s="47"/>
      <c r="OXX4" s="47"/>
      <c r="OXY4" s="47"/>
      <c r="OXZ4" s="47"/>
      <c r="OYA4" s="47"/>
      <c r="OYB4" s="47"/>
      <c r="OYC4" s="47"/>
      <c r="OYD4" s="47"/>
      <c r="OYE4" s="47"/>
      <c r="OYF4" s="47"/>
      <c r="OYG4" s="47"/>
      <c r="OYH4" s="47"/>
      <c r="OYI4" s="47"/>
      <c r="OYJ4" s="47"/>
      <c r="OYK4" s="47"/>
      <c r="OYL4" s="47"/>
      <c r="OYM4" s="47"/>
      <c r="OYN4" s="47"/>
      <c r="OYO4" s="47"/>
      <c r="OYP4" s="47"/>
      <c r="OYQ4" s="47"/>
      <c r="OYR4" s="47"/>
      <c r="OYS4" s="47"/>
      <c r="OYT4" s="47"/>
      <c r="OYU4" s="47"/>
      <c r="OYV4" s="47"/>
      <c r="OYW4" s="47"/>
      <c r="OYX4" s="47"/>
      <c r="OYY4" s="47"/>
      <c r="OYZ4" s="47"/>
      <c r="OZA4" s="47"/>
      <c r="OZB4" s="47"/>
      <c r="OZC4" s="47"/>
      <c r="OZD4" s="47"/>
      <c r="OZE4" s="47"/>
      <c r="OZF4" s="47"/>
      <c r="OZG4" s="47"/>
      <c r="OZH4" s="47"/>
      <c r="OZI4" s="47"/>
      <c r="OZJ4" s="47"/>
      <c r="OZK4" s="47"/>
      <c r="OZL4" s="47"/>
      <c r="OZM4" s="47"/>
      <c r="OZN4" s="47"/>
      <c r="OZO4" s="47"/>
      <c r="OZP4" s="47"/>
      <c r="OZQ4" s="47"/>
      <c r="OZR4" s="47"/>
      <c r="OZS4" s="47"/>
      <c r="OZT4" s="47"/>
      <c r="OZU4" s="47"/>
      <c r="OZV4" s="47"/>
      <c r="OZW4" s="47"/>
      <c r="OZX4" s="47"/>
      <c r="OZY4" s="47"/>
      <c r="OZZ4" s="47"/>
      <c r="PAA4" s="47"/>
      <c r="PAB4" s="47"/>
      <c r="PAC4" s="47"/>
      <c r="PAD4" s="47"/>
      <c r="PAE4" s="47"/>
      <c r="PAF4" s="47"/>
      <c r="PAG4" s="47"/>
      <c r="PAH4" s="47"/>
      <c r="PAI4" s="47"/>
      <c r="PAJ4" s="47"/>
      <c r="PAK4" s="47"/>
      <c r="PAL4" s="47"/>
      <c r="PAM4" s="47"/>
      <c r="PAN4" s="47"/>
      <c r="PAO4" s="47"/>
      <c r="PAP4" s="47"/>
      <c r="PAQ4" s="47"/>
      <c r="PAR4" s="47"/>
      <c r="PAS4" s="47"/>
      <c r="PAT4" s="47"/>
      <c r="PAU4" s="47"/>
      <c r="PAV4" s="47"/>
      <c r="PAW4" s="47"/>
      <c r="PAX4" s="47"/>
      <c r="PAY4" s="47"/>
      <c r="PAZ4" s="47"/>
      <c r="PBA4" s="47"/>
      <c r="PBB4" s="47"/>
      <c r="PBC4" s="47"/>
      <c r="PBD4" s="47"/>
      <c r="PBE4" s="47"/>
      <c r="PBF4" s="47"/>
      <c r="PBG4" s="47"/>
      <c r="PBH4" s="47"/>
      <c r="PBI4" s="47"/>
      <c r="PBJ4" s="47"/>
      <c r="PBK4" s="47"/>
      <c r="PBL4" s="47"/>
      <c r="PBM4" s="47"/>
      <c r="PBN4" s="47"/>
      <c r="PBO4" s="47"/>
      <c r="PBP4" s="47"/>
      <c r="PBQ4" s="47"/>
      <c r="PBR4" s="47"/>
      <c r="PBS4" s="47"/>
      <c r="PBT4" s="47"/>
      <c r="PBU4" s="47"/>
      <c r="PBV4" s="47"/>
      <c r="PBW4" s="47"/>
      <c r="PBX4" s="47"/>
      <c r="PBY4" s="47"/>
      <c r="PBZ4" s="47"/>
      <c r="PCA4" s="47"/>
      <c r="PCB4" s="47"/>
      <c r="PCC4" s="47"/>
      <c r="PCD4" s="47"/>
      <c r="PCE4" s="47"/>
      <c r="PCF4" s="47"/>
      <c r="PCG4" s="47"/>
      <c r="PCH4" s="47"/>
      <c r="PCI4" s="47"/>
      <c r="PCJ4" s="47"/>
      <c r="PCK4" s="47"/>
      <c r="PCL4" s="47"/>
      <c r="PCM4" s="47"/>
      <c r="PCN4" s="47"/>
      <c r="PCO4" s="47"/>
      <c r="PCP4" s="47"/>
      <c r="PCQ4" s="47"/>
      <c r="PCR4" s="47"/>
      <c r="PCS4" s="47"/>
      <c r="PCT4" s="47"/>
      <c r="PCU4" s="47"/>
      <c r="PCV4" s="47"/>
      <c r="PCW4" s="47"/>
      <c r="PCX4" s="47"/>
      <c r="PCY4" s="47"/>
      <c r="PCZ4" s="47"/>
      <c r="PDA4" s="47"/>
      <c r="PDB4" s="47"/>
      <c r="PDC4" s="47"/>
      <c r="PDD4" s="47"/>
      <c r="PDE4" s="47"/>
      <c r="PDF4" s="47"/>
      <c r="PDG4" s="47"/>
      <c r="PDH4" s="47"/>
      <c r="PDI4" s="47"/>
      <c r="PDJ4" s="47"/>
      <c r="PDK4" s="47"/>
      <c r="PDL4" s="47"/>
      <c r="PDM4" s="47"/>
      <c r="PDN4" s="47"/>
      <c r="PDO4" s="47"/>
      <c r="PDP4" s="47"/>
      <c r="PDQ4" s="47"/>
      <c r="PDR4" s="47"/>
      <c r="PDS4" s="47"/>
      <c r="PDT4" s="47"/>
      <c r="PDU4" s="47"/>
      <c r="PDV4" s="47"/>
      <c r="PDW4" s="47"/>
      <c r="PDX4" s="47"/>
      <c r="PDY4" s="47"/>
      <c r="PDZ4" s="47"/>
      <c r="PEA4" s="47"/>
      <c r="PEB4" s="47"/>
      <c r="PEC4" s="47"/>
      <c r="PED4" s="47"/>
      <c r="PEE4" s="47"/>
      <c r="PEF4" s="47"/>
      <c r="PEG4" s="47"/>
      <c r="PEH4" s="47"/>
      <c r="PEI4" s="47"/>
      <c r="PEJ4" s="47"/>
      <c r="PEK4" s="47"/>
      <c r="PEL4" s="47"/>
      <c r="PEM4" s="47"/>
      <c r="PEN4" s="47"/>
      <c r="PEO4" s="47"/>
      <c r="PEP4" s="47"/>
      <c r="PEQ4" s="47"/>
      <c r="PER4" s="47"/>
      <c r="PES4" s="47"/>
      <c r="PET4" s="47"/>
      <c r="PEU4" s="47"/>
      <c r="PEV4" s="47"/>
      <c r="PEW4" s="47"/>
      <c r="PEX4" s="47"/>
      <c r="PEY4" s="47"/>
      <c r="PEZ4" s="47"/>
      <c r="PFA4" s="47"/>
      <c r="PFB4" s="47"/>
      <c r="PFC4" s="47"/>
      <c r="PFD4" s="47"/>
      <c r="PFE4" s="47"/>
      <c r="PFF4" s="47"/>
      <c r="PFG4" s="47"/>
      <c r="PFH4" s="47"/>
      <c r="PFI4" s="47"/>
      <c r="PFJ4" s="47"/>
      <c r="PFK4" s="47"/>
      <c r="PFL4" s="47"/>
      <c r="PFM4" s="47"/>
      <c r="PFN4" s="47"/>
      <c r="PFO4" s="47"/>
      <c r="PFP4" s="47"/>
      <c r="PFQ4" s="47"/>
      <c r="PFR4" s="47"/>
      <c r="PFS4" s="47"/>
      <c r="PFT4" s="47"/>
      <c r="PFU4" s="47"/>
      <c r="PFV4" s="47"/>
      <c r="PFW4" s="47"/>
      <c r="PFX4" s="47"/>
      <c r="PFY4" s="47"/>
      <c r="PFZ4" s="47"/>
      <c r="PGA4" s="47"/>
      <c r="PGB4" s="47"/>
      <c r="PGC4" s="47"/>
      <c r="PGD4" s="47"/>
      <c r="PGE4" s="47"/>
      <c r="PGF4" s="47"/>
      <c r="PGG4" s="47"/>
      <c r="PGH4" s="47"/>
      <c r="PGI4" s="47"/>
      <c r="PGJ4" s="47"/>
      <c r="PGK4" s="47"/>
      <c r="PGL4" s="47"/>
      <c r="PGM4" s="47"/>
      <c r="PGN4" s="47"/>
      <c r="PGO4" s="47"/>
      <c r="PGP4" s="47"/>
      <c r="PGQ4" s="47"/>
      <c r="PGR4" s="47"/>
      <c r="PGS4" s="47"/>
      <c r="PGT4" s="47"/>
      <c r="PGU4" s="47"/>
      <c r="PGV4" s="47"/>
      <c r="PGW4" s="47"/>
      <c r="PGX4" s="47"/>
      <c r="PGY4" s="47"/>
      <c r="PGZ4" s="47"/>
      <c r="PHA4" s="47"/>
      <c r="PHB4" s="47"/>
      <c r="PHC4" s="47"/>
      <c r="PHD4" s="47"/>
      <c r="PHE4" s="47"/>
      <c r="PHF4" s="47"/>
      <c r="PHG4" s="47"/>
      <c r="PHH4" s="47"/>
      <c r="PHI4" s="47"/>
      <c r="PHJ4" s="47"/>
      <c r="PHK4" s="47"/>
      <c r="PHL4" s="47"/>
      <c r="PHM4" s="47"/>
      <c r="PHN4" s="47"/>
      <c r="PHO4" s="47"/>
      <c r="PHP4" s="47"/>
      <c r="PHQ4" s="47"/>
      <c r="PHR4" s="47"/>
      <c r="PHS4" s="47"/>
      <c r="PHT4" s="47"/>
      <c r="PHU4" s="47"/>
      <c r="PHV4" s="47"/>
      <c r="PHW4" s="47"/>
      <c r="PHX4" s="47"/>
      <c r="PHY4" s="47"/>
      <c r="PHZ4" s="47"/>
      <c r="PIA4" s="47"/>
      <c r="PIB4" s="47"/>
      <c r="PIC4" s="47"/>
      <c r="PID4" s="47"/>
      <c r="PIE4" s="47"/>
      <c r="PIF4" s="47"/>
      <c r="PIG4" s="47"/>
      <c r="PIH4" s="47"/>
      <c r="PII4" s="47"/>
      <c r="PIJ4" s="47"/>
      <c r="PIK4" s="47"/>
      <c r="PIL4" s="47"/>
      <c r="PIM4" s="47"/>
      <c r="PIN4" s="47"/>
      <c r="PIO4" s="47"/>
      <c r="PIP4" s="47"/>
      <c r="PIQ4" s="47"/>
      <c r="PIR4" s="47"/>
      <c r="PIS4" s="47"/>
      <c r="PIT4" s="47"/>
      <c r="PIU4" s="47"/>
      <c r="PIV4" s="47"/>
      <c r="PIW4" s="47"/>
      <c r="PIX4" s="47"/>
      <c r="PIY4" s="47"/>
      <c r="PIZ4" s="47"/>
      <c r="PJA4" s="47"/>
      <c r="PJB4" s="47"/>
      <c r="PJC4" s="47"/>
      <c r="PJD4" s="47"/>
      <c r="PJE4" s="47"/>
      <c r="PJF4" s="47"/>
      <c r="PJG4" s="47"/>
      <c r="PJH4" s="47"/>
      <c r="PJI4" s="47"/>
      <c r="PJJ4" s="47"/>
      <c r="PJK4" s="47"/>
      <c r="PJL4" s="47"/>
      <c r="PJM4" s="47"/>
      <c r="PJN4" s="47"/>
      <c r="PJO4" s="47"/>
      <c r="PJP4" s="47"/>
      <c r="PJQ4" s="47"/>
      <c r="PJR4" s="47"/>
      <c r="PJS4" s="47"/>
      <c r="PJT4" s="47"/>
      <c r="PJU4" s="47"/>
      <c r="PJV4" s="47"/>
      <c r="PJW4" s="47"/>
      <c r="PJX4" s="47"/>
      <c r="PJY4" s="47"/>
      <c r="PJZ4" s="47"/>
      <c r="PKA4" s="47"/>
      <c r="PKB4" s="47"/>
      <c r="PKC4" s="47"/>
      <c r="PKD4" s="47"/>
      <c r="PKE4" s="47"/>
      <c r="PKF4" s="47"/>
      <c r="PKG4" s="47"/>
      <c r="PKH4" s="47"/>
      <c r="PKI4" s="47"/>
      <c r="PKJ4" s="47"/>
      <c r="PKK4" s="47"/>
      <c r="PKL4" s="47"/>
      <c r="PKM4" s="47"/>
      <c r="PKN4" s="47"/>
      <c r="PKO4" s="47"/>
      <c r="PKP4" s="47"/>
      <c r="PKQ4" s="47"/>
      <c r="PKR4" s="47"/>
      <c r="PKS4" s="47"/>
      <c r="PKT4" s="47"/>
      <c r="PKU4" s="47"/>
      <c r="PKV4" s="47"/>
      <c r="PKW4" s="47"/>
      <c r="PKX4" s="47"/>
      <c r="PKY4" s="47"/>
      <c r="PKZ4" s="47"/>
      <c r="PLA4" s="47"/>
      <c r="PLB4" s="47"/>
      <c r="PLC4" s="47"/>
      <c r="PLD4" s="47"/>
      <c r="PLE4" s="47"/>
      <c r="PLF4" s="47"/>
      <c r="PLG4" s="47"/>
      <c r="PLH4" s="47"/>
      <c r="PLI4" s="47"/>
      <c r="PLJ4" s="47"/>
      <c r="PLK4" s="47"/>
      <c r="PLL4" s="47"/>
      <c r="PLM4" s="47"/>
      <c r="PLN4" s="47"/>
      <c r="PLO4" s="47"/>
      <c r="PLP4" s="47"/>
      <c r="PLQ4" s="47"/>
      <c r="PLR4" s="47"/>
      <c r="PLS4" s="47"/>
      <c r="PLT4" s="47"/>
      <c r="PLU4" s="47"/>
      <c r="PLV4" s="47"/>
      <c r="PLW4" s="47"/>
      <c r="PLX4" s="47"/>
      <c r="PLY4" s="47"/>
      <c r="PLZ4" s="47"/>
      <c r="PMA4" s="47"/>
      <c r="PMB4" s="47"/>
      <c r="PMC4" s="47"/>
      <c r="PMD4" s="47"/>
      <c r="PME4" s="47"/>
      <c r="PMF4" s="47"/>
      <c r="PMG4" s="47"/>
      <c r="PMH4" s="47"/>
      <c r="PMI4" s="47"/>
      <c r="PMJ4" s="47"/>
      <c r="PMK4" s="47"/>
      <c r="PML4" s="47"/>
      <c r="PMM4" s="47"/>
      <c r="PMN4" s="47"/>
      <c r="PMO4" s="47"/>
      <c r="PMP4" s="47"/>
      <c r="PMQ4" s="47"/>
      <c r="PMR4" s="47"/>
      <c r="PMS4" s="47"/>
      <c r="PMT4" s="47"/>
      <c r="PMU4" s="47"/>
      <c r="PMV4" s="47"/>
      <c r="PMW4" s="47"/>
      <c r="PMX4" s="47"/>
      <c r="PMY4" s="47"/>
      <c r="PMZ4" s="47"/>
      <c r="PNA4" s="47"/>
      <c r="PNB4" s="47"/>
      <c r="PNC4" s="47"/>
      <c r="PND4" s="47"/>
      <c r="PNE4" s="47"/>
      <c r="PNF4" s="47"/>
      <c r="PNG4" s="47"/>
      <c r="PNH4" s="47"/>
      <c r="PNI4" s="47"/>
      <c r="PNJ4" s="47"/>
      <c r="PNK4" s="47"/>
      <c r="PNL4" s="47"/>
      <c r="PNM4" s="47"/>
      <c r="PNN4" s="47"/>
      <c r="PNO4" s="47"/>
      <c r="PNP4" s="47"/>
      <c r="PNQ4" s="47"/>
      <c r="PNR4" s="47"/>
      <c r="PNS4" s="47"/>
      <c r="PNT4" s="47"/>
      <c r="PNU4" s="47"/>
      <c r="PNV4" s="47"/>
      <c r="PNW4" s="47"/>
      <c r="PNX4" s="47"/>
      <c r="PNY4" s="47"/>
      <c r="PNZ4" s="47"/>
      <c r="POA4" s="47"/>
      <c r="POB4" s="47"/>
      <c r="POC4" s="47"/>
      <c r="POD4" s="47"/>
      <c r="POE4" s="47"/>
      <c r="POF4" s="47"/>
      <c r="POG4" s="47"/>
      <c r="POH4" s="47"/>
      <c r="POI4" s="47"/>
      <c r="POJ4" s="47"/>
      <c r="POK4" s="47"/>
      <c r="POL4" s="47"/>
      <c r="POM4" s="47"/>
      <c r="PON4" s="47"/>
      <c r="POO4" s="47"/>
      <c r="POP4" s="47"/>
      <c r="POQ4" s="47"/>
      <c r="POR4" s="47"/>
      <c r="POS4" s="47"/>
      <c r="POT4" s="47"/>
      <c r="POU4" s="47"/>
      <c r="POV4" s="47"/>
      <c r="POW4" s="47"/>
      <c r="POX4" s="47"/>
      <c r="POY4" s="47"/>
      <c r="POZ4" s="47"/>
      <c r="PPA4" s="47"/>
      <c r="PPB4" s="47"/>
      <c r="PPC4" s="47"/>
      <c r="PPD4" s="47"/>
      <c r="PPE4" s="47"/>
      <c r="PPF4" s="47"/>
      <c r="PPG4" s="47"/>
      <c r="PPH4" s="47"/>
      <c r="PPI4" s="47"/>
      <c r="PPJ4" s="47"/>
      <c r="PPK4" s="47"/>
      <c r="PPL4" s="47"/>
      <c r="PPM4" s="47"/>
      <c r="PPN4" s="47"/>
      <c r="PPO4" s="47"/>
      <c r="PPP4" s="47"/>
      <c r="PPQ4" s="47"/>
      <c r="PPR4" s="47"/>
      <c r="PPS4" s="47"/>
      <c r="PPT4" s="47"/>
      <c r="PPU4" s="47"/>
      <c r="PPV4" s="47"/>
      <c r="PPW4" s="47"/>
      <c r="PPX4" s="47"/>
      <c r="PPY4" s="47"/>
      <c r="PPZ4" s="47"/>
      <c r="PQA4" s="47"/>
      <c r="PQB4" s="47"/>
      <c r="PQC4" s="47"/>
      <c r="PQD4" s="47"/>
      <c r="PQE4" s="47"/>
      <c r="PQF4" s="47"/>
      <c r="PQG4" s="47"/>
      <c r="PQH4" s="47"/>
      <c r="PQI4" s="47"/>
      <c r="PQJ4" s="47"/>
      <c r="PQK4" s="47"/>
      <c r="PQL4" s="47"/>
      <c r="PQM4" s="47"/>
      <c r="PQN4" s="47"/>
      <c r="PQO4" s="47"/>
      <c r="PQP4" s="47"/>
      <c r="PQQ4" s="47"/>
      <c r="PQR4" s="47"/>
      <c r="PQS4" s="47"/>
      <c r="PQT4" s="47"/>
      <c r="PQU4" s="47"/>
      <c r="PQV4" s="47"/>
      <c r="PQW4" s="47"/>
      <c r="PQX4" s="47"/>
      <c r="PQY4" s="47"/>
      <c r="PQZ4" s="47"/>
      <c r="PRA4" s="47"/>
      <c r="PRB4" s="47"/>
      <c r="PRC4" s="47"/>
      <c r="PRD4" s="47"/>
      <c r="PRE4" s="47"/>
      <c r="PRF4" s="47"/>
      <c r="PRG4" s="47"/>
      <c r="PRH4" s="47"/>
      <c r="PRI4" s="47"/>
      <c r="PRJ4" s="47"/>
      <c r="PRK4" s="47"/>
      <c r="PRL4" s="47"/>
      <c r="PRM4" s="47"/>
      <c r="PRN4" s="47"/>
      <c r="PRO4" s="47"/>
      <c r="PRP4" s="47"/>
      <c r="PRQ4" s="47"/>
      <c r="PRR4" s="47"/>
      <c r="PRS4" s="47"/>
      <c r="PRT4" s="47"/>
      <c r="PRU4" s="47"/>
      <c r="PRV4" s="47"/>
      <c r="PRW4" s="47"/>
      <c r="PRX4" s="47"/>
      <c r="PRY4" s="47"/>
      <c r="PRZ4" s="47"/>
      <c r="PSA4" s="47"/>
      <c r="PSB4" s="47"/>
      <c r="PSC4" s="47"/>
      <c r="PSD4" s="47"/>
      <c r="PSE4" s="47"/>
      <c r="PSF4" s="47"/>
      <c r="PSG4" s="47"/>
      <c r="PSH4" s="47"/>
      <c r="PSI4" s="47"/>
      <c r="PSJ4" s="47"/>
      <c r="PSK4" s="47"/>
      <c r="PSL4" s="47"/>
      <c r="PSM4" s="47"/>
      <c r="PSN4" s="47"/>
      <c r="PSO4" s="47"/>
      <c r="PSP4" s="47"/>
      <c r="PSQ4" s="47"/>
      <c r="PSR4" s="47"/>
      <c r="PSS4" s="47"/>
      <c r="PST4" s="47"/>
      <c r="PSU4" s="47"/>
      <c r="PSV4" s="47"/>
      <c r="PSW4" s="47"/>
      <c r="PSX4" s="47"/>
      <c r="PSY4" s="47"/>
      <c r="PSZ4" s="47"/>
      <c r="PTA4" s="47"/>
      <c r="PTB4" s="47"/>
      <c r="PTC4" s="47"/>
      <c r="PTD4" s="47"/>
      <c r="PTE4" s="47"/>
      <c r="PTF4" s="47"/>
      <c r="PTG4" s="47"/>
      <c r="PTH4" s="47"/>
      <c r="PTI4" s="47"/>
      <c r="PTJ4" s="47"/>
      <c r="PTK4" s="47"/>
      <c r="PTL4" s="47"/>
      <c r="PTM4" s="47"/>
      <c r="PTN4" s="47"/>
      <c r="PTO4" s="47"/>
      <c r="PTP4" s="47"/>
      <c r="PTQ4" s="47"/>
      <c r="PTR4" s="47"/>
      <c r="PTS4" s="47"/>
      <c r="PTT4" s="47"/>
      <c r="PTU4" s="47"/>
      <c r="PTV4" s="47"/>
      <c r="PTW4" s="47"/>
      <c r="PTX4" s="47"/>
      <c r="PTY4" s="47"/>
      <c r="PTZ4" s="47"/>
      <c r="PUA4" s="47"/>
      <c r="PUB4" s="47"/>
      <c r="PUC4" s="47"/>
      <c r="PUD4" s="47"/>
      <c r="PUE4" s="47"/>
      <c r="PUF4" s="47"/>
      <c r="PUG4" s="47"/>
      <c r="PUH4" s="47"/>
      <c r="PUI4" s="47"/>
      <c r="PUJ4" s="47"/>
      <c r="PUK4" s="47"/>
      <c r="PUL4" s="47"/>
      <c r="PUM4" s="47"/>
      <c r="PUN4" s="47"/>
      <c r="PUO4" s="47"/>
      <c r="PUP4" s="47"/>
      <c r="PUQ4" s="47"/>
      <c r="PUR4" s="47"/>
      <c r="PUS4" s="47"/>
      <c r="PUT4" s="47"/>
      <c r="PUU4" s="47"/>
      <c r="PUV4" s="47"/>
      <c r="PUW4" s="47"/>
      <c r="PUX4" s="47"/>
      <c r="PUY4" s="47"/>
      <c r="PUZ4" s="47"/>
      <c r="PVA4" s="47"/>
      <c r="PVB4" s="47"/>
      <c r="PVC4" s="47"/>
      <c r="PVD4" s="47"/>
      <c r="PVE4" s="47"/>
      <c r="PVF4" s="47"/>
      <c r="PVG4" s="47"/>
      <c r="PVH4" s="47"/>
      <c r="PVI4" s="47"/>
      <c r="PVJ4" s="47"/>
      <c r="PVK4" s="47"/>
      <c r="PVL4" s="47"/>
      <c r="PVM4" s="47"/>
      <c r="PVN4" s="47"/>
      <c r="PVO4" s="47"/>
      <c r="PVP4" s="47"/>
      <c r="PVQ4" s="47"/>
      <c r="PVR4" s="47"/>
      <c r="PVS4" s="47"/>
      <c r="PVT4" s="47"/>
      <c r="PVU4" s="47"/>
      <c r="PVV4" s="47"/>
      <c r="PVW4" s="47"/>
      <c r="PVX4" s="47"/>
      <c r="PVY4" s="47"/>
      <c r="PVZ4" s="47"/>
      <c r="PWA4" s="47"/>
      <c r="PWB4" s="47"/>
      <c r="PWC4" s="47"/>
      <c r="PWD4" s="47"/>
      <c r="PWE4" s="47"/>
      <c r="PWF4" s="47"/>
      <c r="PWG4" s="47"/>
      <c r="PWH4" s="47"/>
      <c r="PWI4" s="47"/>
      <c r="PWJ4" s="47"/>
      <c r="PWK4" s="47"/>
      <c r="PWL4" s="47"/>
      <c r="PWM4" s="47"/>
      <c r="PWN4" s="47"/>
      <c r="PWO4" s="47"/>
      <c r="PWP4" s="47"/>
      <c r="PWQ4" s="47"/>
      <c r="PWR4" s="47"/>
      <c r="PWS4" s="47"/>
      <c r="PWT4" s="47"/>
      <c r="PWU4" s="47"/>
      <c r="PWV4" s="47"/>
      <c r="PWW4" s="47"/>
      <c r="PWX4" s="47"/>
      <c r="PWY4" s="47"/>
      <c r="PWZ4" s="47"/>
      <c r="PXA4" s="47"/>
      <c r="PXB4" s="47"/>
      <c r="PXC4" s="47"/>
      <c r="PXD4" s="47"/>
      <c r="PXE4" s="47"/>
      <c r="PXF4" s="47"/>
      <c r="PXG4" s="47"/>
      <c r="PXH4" s="47"/>
      <c r="PXI4" s="47"/>
      <c r="PXJ4" s="47"/>
      <c r="PXK4" s="47"/>
      <c r="PXL4" s="47"/>
      <c r="PXM4" s="47"/>
      <c r="PXN4" s="47"/>
      <c r="PXO4" s="47"/>
      <c r="PXP4" s="47"/>
      <c r="PXQ4" s="47"/>
      <c r="PXR4" s="47"/>
      <c r="PXS4" s="47"/>
      <c r="PXT4" s="47"/>
      <c r="PXU4" s="47"/>
      <c r="PXV4" s="47"/>
      <c r="PXW4" s="47"/>
      <c r="PXX4" s="47"/>
      <c r="PXY4" s="47"/>
      <c r="PXZ4" s="47"/>
      <c r="PYA4" s="47"/>
      <c r="PYB4" s="47"/>
      <c r="PYC4" s="47"/>
      <c r="PYD4" s="47"/>
      <c r="PYE4" s="47"/>
      <c r="PYF4" s="47"/>
      <c r="PYG4" s="47"/>
      <c r="PYH4" s="47"/>
      <c r="PYI4" s="47"/>
      <c r="PYJ4" s="47"/>
      <c r="PYK4" s="47"/>
      <c r="PYL4" s="47"/>
      <c r="PYM4" s="47"/>
      <c r="PYN4" s="47"/>
      <c r="PYO4" s="47"/>
      <c r="PYP4" s="47"/>
      <c r="PYQ4" s="47"/>
      <c r="PYR4" s="47"/>
      <c r="PYS4" s="47"/>
      <c r="PYT4" s="47"/>
      <c r="PYU4" s="47"/>
      <c r="PYV4" s="47"/>
      <c r="PYW4" s="47"/>
      <c r="PYX4" s="47"/>
      <c r="PYY4" s="47"/>
      <c r="PYZ4" s="47"/>
      <c r="PZA4" s="47"/>
      <c r="PZB4" s="47"/>
      <c r="PZC4" s="47"/>
      <c r="PZD4" s="47"/>
      <c r="PZE4" s="47"/>
      <c r="PZF4" s="47"/>
      <c r="PZG4" s="47"/>
      <c r="PZH4" s="47"/>
      <c r="PZI4" s="47"/>
      <c r="PZJ4" s="47"/>
      <c r="PZK4" s="47"/>
      <c r="PZL4" s="47"/>
      <c r="PZM4" s="47"/>
      <c r="PZN4" s="47"/>
      <c r="PZO4" s="47"/>
      <c r="PZP4" s="47"/>
      <c r="PZQ4" s="47"/>
      <c r="PZR4" s="47"/>
      <c r="PZS4" s="47"/>
      <c r="PZT4" s="47"/>
      <c r="PZU4" s="47"/>
      <c r="PZV4" s="47"/>
      <c r="PZW4" s="47"/>
      <c r="PZX4" s="47"/>
      <c r="PZY4" s="47"/>
      <c r="PZZ4" s="47"/>
      <c r="QAA4" s="47"/>
      <c r="QAB4" s="47"/>
      <c r="QAC4" s="47"/>
      <c r="QAD4" s="47"/>
      <c r="QAE4" s="47"/>
      <c r="QAF4" s="47"/>
      <c r="QAG4" s="47"/>
      <c r="QAH4" s="47"/>
      <c r="QAI4" s="47"/>
      <c r="QAJ4" s="47"/>
      <c r="QAK4" s="47"/>
      <c r="QAL4" s="47"/>
      <c r="QAM4" s="47"/>
      <c r="QAN4" s="47"/>
      <c r="QAO4" s="47"/>
      <c r="QAP4" s="47"/>
      <c r="QAQ4" s="47"/>
      <c r="QAR4" s="47"/>
      <c r="QAS4" s="47"/>
      <c r="QAT4" s="47"/>
      <c r="QAU4" s="47"/>
      <c r="QAV4" s="47"/>
      <c r="QAW4" s="47"/>
      <c r="QAX4" s="47"/>
      <c r="QAY4" s="47"/>
      <c r="QAZ4" s="47"/>
      <c r="QBA4" s="47"/>
      <c r="QBB4" s="47"/>
      <c r="QBC4" s="47"/>
      <c r="QBD4" s="47"/>
      <c r="QBE4" s="47"/>
      <c r="QBF4" s="47"/>
      <c r="QBG4" s="47"/>
      <c r="QBH4" s="47"/>
      <c r="QBI4" s="47"/>
      <c r="QBJ4" s="47"/>
      <c r="QBK4" s="47"/>
      <c r="QBL4" s="47"/>
      <c r="QBM4" s="47"/>
      <c r="QBN4" s="47"/>
      <c r="QBO4" s="47"/>
      <c r="QBP4" s="47"/>
      <c r="QBQ4" s="47"/>
      <c r="QBR4" s="47"/>
      <c r="QBS4" s="47"/>
      <c r="QBT4" s="47"/>
      <c r="QBU4" s="47"/>
      <c r="QBV4" s="47"/>
      <c r="QBW4" s="47"/>
      <c r="QBX4" s="47"/>
      <c r="QBY4" s="47"/>
      <c r="QBZ4" s="47"/>
      <c r="QCA4" s="47"/>
      <c r="QCB4" s="47"/>
      <c r="QCC4" s="47"/>
      <c r="QCD4" s="47"/>
      <c r="QCE4" s="47"/>
      <c r="QCF4" s="47"/>
      <c r="QCG4" s="47"/>
      <c r="QCH4" s="47"/>
      <c r="QCI4" s="47"/>
      <c r="QCJ4" s="47"/>
      <c r="QCK4" s="47"/>
      <c r="QCL4" s="47"/>
      <c r="QCM4" s="47"/>
      <c r="QCN4" s="47"/>
      <c r="QCO4" s="47"/>
      <c r="QCP4" s="47"/>
      <c r="QCQ4" s="47"/>
      <c r="QCR4" s="47"/>
      <c r="QCS4" s="47"/>
      <c r="QCT4" s="47"/>
      <c r="QCU4" s="47"/>
      <c r="QCV4" s="47"/>
      <c r="QCW4" s="47"/>
      <c r="QCX4" s="47"/>
      <c r="QCY4" s="47"/>
      <c r="QCZ4" s="47"/>
      <c r="QDA4" s="47"/>
      <c r="QDB4" s="47"/>
      <c r="QDC4" s="47"/>
      <c r="QDD4" s="47"/>
      <c r="QDE4" s="47"/>
      <c r="QDF4" s="47"/>
      <c r="QDG4" s="47"/>
      <c r="QDH4" s="47"/>
      <c r="QDI4" s="47"/>
      <c r="QDJ4" s="47"/>
      <c r="QDK4" s="47"/>
      <c r="QDL4" s="47"/>
      <c r="QDM4" s="47"/>
      <c r="QDN4" s="47"/>
      <c r="QDO4" s="47"/>
      <c r="QDP4" s="47"/>
      <c r="QDQ4" s="47"/>
      <c r="QDR4" s="47"/>
      <c r="QDS4" s="47"/>
      <c r="QDT4" s="47"/>
      <c r="QDU4" s="47"/>
      <c r="QDV4" s="47"/>
      <c r="QDW4" s="47"/>
      <c r="QDX4" s="47"/>
      <c r="QDY4" s="47"/>
      <c r="QDZ4" s="47"/>
      <c r="QEA4" s="47"/>
      <c r="QEB4" s="47"/>
      <c r="QEC4" s="47"/>
      <c r="QED4" s="47"/>
      <c r="QEE4" s="47"/>
      <c r="QEF4" s="47"/>
      <c r="QEG4" s="47"/>
      <c r="QEH4" s="47"/>
      <c r="QEI4" s="47"/>
      <c r="QEJ4" s="47"/>
      <c r="QEK4" s="47"/>
      <c r="QEL4" s="47"/>
      <c r="QEM4" s="47"/>
      <c r="QEN4" s="47"/>
      <c r="QEO4" s="47"/>
      <c r="QEP4" s="47"/>
      <c r="QEQ4" s="47"/>
      <c r="QER4" s="47"/>
      <c r="QES4" s="47"/>
      <c r="QET4" s="47"/>
      <c r="QEU4" s="47"/>
      <c r="QEV4" s="47"/>
      <c r="QEW4" s="47"/>
      <c r="QEX4" s="47"/>
      <c r="QEY4" s="47"/>
      <c r="QEZ4" s="47"/>
      <c r="QFA4" s="47"/>
      <c r="QFB4" s="47"/>
      <c r="QFC4" s="47"/>
      <c r="QFD4" s="47"/>
      <c r="QFE4" s="47"/>
      <c r="QFF4" s="47"/>
      <c r="QFG4" s="47"/>
      <c r="QFH4" s="47"/>
      <c r="QFI4" s="47"/>
      <c r="QFJ4" s="47"/>
      <c r="QFK4" s="47"/>
      <c r="QFL4" s="47"/>
      <c r="QFM4" s="47"/>
      <c r="QFN4" s="47"/>
      <c r="QFO4" s="47"/>
      <c r="QFP4" s="47"/>
      <c r="QFQ4" s="47"/>
      <c r="QFR4" s="47"/>
      <c r="QFS4" s="47"/>
      <c r="QFT4" s="47"/>
      <c r="QFU4" s="47"/>
      <c r="QFV4" s="47"/>
      <c r="QFW4" s="47"/>
      <c r="QFX4" s="47"/>
      <c r="QFY4" s="47"/>
      <c r="QFZ4" s="47"/>
      <c r="QGA4" s="47"/>
      <c r="QGB4" s="47"/>
      <c r="QGC4" s="47"/>
      <c r="QGD4" s="47"/>
      <c r="QGE4" s="47"/>
      <c r="QGF4" s="47"/>
      <c r="QGG4" s="47"/>
      <c r="QGH4" s="47"/>
      <c r="QGI4" s="47"/>
      <c r="QGJ4" s="47"/>
      <c r="QGK4" s="47"/>
      <c r="QGL4" s="47"/>
      <c r="QGM4" s="47"/>
      <c r="QGN4" s="47"/>
      <c r="QGO4" s="47"/>
      <c r="QGP4" s="47"/>
      <c r="QGQ4" s="47"/>
      <c r="QGR4" s="47"/>
      <c r="QGS4" s="47"/>
      <c r="QGT4" s="47"/>
      <c r="QGU4" s="47"/>
      <c r="QGV4" s="47"/>
      <c r="QGW4" s="47"/>
      <c r="QGX4" s="47"/>
      <c r="QGY4" s="47"/>
      <c r="QGZ4" s="47"/>
      <c r="QHA4" s="47"/>
      <c r="QHB4" s="47"/>
      <c r="QHC4" s="47"/>
      <c r="QHD4" s="47"/>
      <c r="QHE4" s="47"/>
      <c r="QHF4" s="47"/>
      <c r="QHG4" s="47"/>
      <c r="QHH4" s="47"/>
      <c r="QHI4" s="47"/>
      <c r="QHJ4" s="47"/>
      <c r="QHK4" s="47"/>
      <c r="QHL4" s="47"/>
      <c r="QHM4" s="47"/>
      <c r="QHN4" s="47"/>
      <c r="QHO4" s="47"/>
      <c r="QHP4" s="47"/>
      <c r="QHQ4" s="47"/>
      <c r="QHR4" s="47"/>
      <c r="QHS4" s="47"/>
      <c r="QHT4" s="47"/>
      <c r="QHU4" s="47"/>
      <c r="QHV4" s="47"/>
      <c r="QHW4" s="47"/>
      <c r="QHX4" s="47"/>
      <c r="QHY4" s="47"/>
      <c r="QHZ4" s="47"/>
      <c r="QIA4" s="47"/>
      <c r="QIB4" s="47"/>
      <c r="QIC4" s="47"/>
      <c r="QID4" s="47"/>
      <c r="QIE4" s="47"/>
      <c r="QIF4" s="47"/>
      <c r="QIG4" s="47"/>
      <c r="QIH4" s="47"/>
      <c r="QII4" s="47"/>
      <c r="QIJ4" s="47"/>
      <c r="QIK4" s="47"/>
      <c r="QIL4" s="47"/>
      <c r="QIM4" s="47"/>
      <c r="QIN4" s="47"/>
      <c r="QIO4" s="47"/>
      <c r="QIP4" s="47"/>
      <c r="QIQ4" s="47"/>
      <c r="QIR4" s="47"/>
      <c r="QIS4" s="47"/>
      <c r="QIT4" s="47"/>
      <c r="QIU4" s="47"/>
      <c r="QIV4" s="47"/>
      <c r="QIW4" s="47"/>
      <c r="QIX4" s="47"/>
      <c r="QIY4" s="47"/>
      <c r="QIZ4" s="47"/>
      <c r="QJA4" s="47"/>
      <c r="QJB4" s="47"/>
      <c r="QJC4" s="47"/>
      <c r="QJD4" s="47"/>
      <c r="QJE4" s="47"/>
      <c r="QJF4" s="47"/>
      <c r="QJG4" s="47"/>
      <c r="QJH4" s="47"/>
      <c r="QJI4" s="47"/>
      <c r="QJJ4" s="47"/>
      <c r="QJK4" s="47"/>
      <c r="QJL4" s="47"/>
      <c r="QJM4" s="47"/>
      <c r="QJN4" s="47"/>
      <c r="QJO4" s="47"/>
      <c r="QJP4" s="47"/>
      <c r="QJQ4" s="47"/>
      <c r="QJR4" s="47"/>
      <c r="QJS4" s="47"/>
      <c r="QJT4" s="47"/>
      <c r="QJU4" s="47"/>
      <c r="QJV4" s="47"/>
      <c r="QJW4" s="47"/>
      <c r="QJX4" s="47"/>
      <c r="QJY4" s="47"/>
      <c r="QJZ4" s="47"/>
      <c r="QKA4" s="47"/>
      <c r="QKB4" s="47"/>
      <c r="QKC4" s="47"/>
      <c r="QKD4" s="47"/>
      <c r="QKE4" s="47"/>
      <c r="QKF4" s="47"/>
      <c r="QKG4" s="47"/>
      <c r="QKH4" s="47"/>
      <c r="QKI4" s="47"/>
      <c r="QKJ4" s="47"/>
      <c r="QKK4" s="47"/>
      <c r="QKL4" s="47"/>
      <c r="QKM4" s="47"/>
      <c r="QKN4" s="47"/>
      <c r="QKO4" s="47"/>
      <c r="QKP4" s="47"/>
      <c r="QKQ4" s="47"/>
      <c r="QKR4" s="47"/>
      <c r="QKS4" s="47"/>
      <c r="QKT4" s="47"/>
      <c r="QKU4" s="47"/>
      <c r="QKV4" s="47"/>
      <c r="QKW4" s="47"/>
      <c r="QKX4" s="47"/>
      <c r="QKY4" s="47"/>
      <c r="QKZ4" s="47"/>
      <c r="QLA4" s="47"/>
      <c r="QLB4" s="47"/>
      <c r="QLC4" s="47"/>
      <c r="QLD4" s="47"/>
      <c r="QLE4" s="47"/>
      <c r="QLF4" s="47"/>
      <c r="QLG4" s="47"/>
      <c r="QLH4" s="47"/>
      <c r="QLI4" s="47"/>
      <c r="QLJ4" s="47"/>
      <c r="QLK4" s="47"/>
      <c r="QLL4" s="47"/>
      <c r="QLM4" s="47"/>
      <c r="QLN4" s="47"/>
      <c r="QLO4" s="47"/>
      <c r="QLP4" s="47"/>
      <c r="QLQ4" s="47"/>
      <c r="QLR4" s="47"/>
      <c r="QLS4" s="47"/>
      <c r="QLT4" s="47"/>
      <c r="QLU4" s="47"/>
      <c r="QLV4" s="47"/>
      <c r="QLW4" s="47"/>
      <c r="QLX4" s="47"/>
      <c r="QLY4" s="47"/>
      <c r="QLZ4" s="47"/>
      <c r="QMA4" s="47"/>
      <c r="QMB4" s="47"/>
      <c r="QMC4" s="47"/>
      <c r="QMD4" s="47"/>
      <c r="QME4" s="47"/>
      <c r="QMF4" s="47"/>
      <c r="QMG4" s="47"/>
      <c r="QMH4" s="47"/>
      <c r="QMI4" s="47"/>
      <c r="QMJ4" s="47"/>
      <c r="QMK4" s="47"/>
      <c r="QML4" s="47"/>
      <c r="QMM4" s="47"/>
      <c r="QMN4" s="47"/>
      <c r="QMO4" s="47"/>
      <c r="QMP4" s="47"/>
      <c r="QMQ4" s="47"/>
      <c r="QMR4" s="47"/>
      <c r="QMS4" s="47"/>
      <c r="QMT4" s="47"/>
      <c r="QMU4" s="47"/>
      <c r="QMV4" s="47"/>
      <c r="QMW4" s="47"/>
      <c r="QMX4" s="47"/>
      <c r="QMY4" s="47"/>
      <c r="QMZ4" s="47"/>
      <c r="QNA4" s="47"/>
      <c r="QNB4" s="47"/>
      <c r="QNC4" s="47"/>
      <c r="QND4" s="47"/>
      <c r="QNE4" s="47"/>
      <c r="QNF4" s="47"/>
      <c r="QNG4" s="47"/>
      <c r="QNH4" s="47"/>
      <c r="QNI4" s="47"/>
      <c r="QNJ4" s="47"/>
      <c r="QNK4" s="47"/>
      <c r="QNL4" s="47"/>
      <c r="QNM4" s="47"/>
      <c r="QNN4" s="47"/>
      <c r="QNO4" s="47"/>
      <c r="QNP4" s="47"/>
      <c r="QNQ4" s="47"/>
      <c r="QNR4" s="47"/>
      <c r="QNS4" s="47"/>
      <c r="QNT4" s="47"/>
      <c r="QNU4" s="47"/>
      <c r="QNV4" s="47"/>
      <c r="QNW4" s="47"/>
      <c r="QNX4" s="47"/>
      <c r="QNY4" s="47"/>
      <c r="QNZ4" s="47"/>
      <c r="QOA4" s="47"/>
      <c r="QOB4" s="47"/>
      <c r="QOC4" s="47"/>
      <c r="QOD4" s="47"/>
      <c r="QOE4" s="47"/>
      <c r="QOF4" s="47"/>
      <c r="QOG4" s="47"/>
      <c r="QOH4" s="47"/>
      <c r="QOI4" s="47"/>
      <c r="QOJ4" s="47"/>
      <c r="QOK4" s="47"/>
      <c r="QOL4" s="47"/>
      <c r="QOM4" s="47"/>
      <c r="QON4" s="47"/>
      <c r="QOO4" s="47"/>
      <c r="QOP4" s="47"/>
      <c r="QOQ4" s="47"/>
      <c r="QOR4" s="47"/>
      <c r="QOS4" s="47"/>
      <c r="QOT4" s="47"/>
      <c r="QOU4" s="47"/>
      <c r="QOV4" s="47"/>
      <c r="QOW4" s="47"/>
      <c r="QOX4" s="47"/>
      <c r="QOY4" s="47"/>
      <c r="QOZ4" s="47"/>
      <c r="QPA4" s="47"/>
      <c r="QPB4" s="47"/>
      <c r="QPC4" s="47"/>
      <c r="QPD4" s="47"/>
      <c r="QPE4" s="47"/>
      <c r="QPF4" s="47"/>
      <c r="QPG4" s="47"/>
      <c r="QPH4" s="47"/>
      <c r="QPI4" s="47"/>
      <c r="QPJ4" s="47"/>
      <c r="QPK4" s="47"/>
      <c r="QPL4" s="47"/>
      <c r="QPM4" s="47"/>
      <c r="QPN4" s="47"/>
      <c r="QPO4" s="47"/>
      <c r="QPP4" s="47"/>
      <c r="QPQ4" s="47"/>
      <c r="QPR4" s="47"/>
      <c r="QPS4" s="47"/>
      <c r="QPT4" s="47"/>
      <c r="QPU4" s="47"/>
      <c r="QPV4" s="47"/>
      <c r="QPW4" s="47"/>
      <c r="QPX4" s="47"/>
      <c r="QPY4" s="47"/>
      <c r="QPZ4" s="47"/>
      <c r="QQA4" s="47"/>
      <c r="QQB4" s="47"/>
      <c r="QQC4" s="47"/>
      <c r="QQD4" s="47"/>
      <c r="QQE4" s="47"/>
      <c r="QQF4" s="47"/>
      <c r="QQG4" s="47"/>
      <c r="QQH4" s="47"/>
      <c r="QQI4" s="47"/>
      <c r="QQJ4" s="47"/>
      <c r="QQK4" s="47"/>
      <c r="QQL4" s="47"/>
      <c r="QQM4" s="47"/>
      <c r="QQN4" s="47"/>
      <c r="QQO4" s="47"/>
      <c r="QQP4" s="47"/>
      <c r="QQQ4" s="47"/>
      <c r="QQR4" s="47"/>
      <c r="QQS4" s="47"/>
      <c r="QQT4" s="47"/>
      <c r="QQU4" s="47"/>
      <c r="QQV4" s="47"/>
      <c r="QQW4" s="47"/>
      <c r="QQX4" s="47"/>
      <c r="QQY4" s="47"/>
      <c r="QQZ4" s="47"/>
      <c r="QRA4" s="47"/>
      <c r="QRB4" s="47"/>
      <c r="QRC4" s="47"/>
      <c r="QRD4" s="47"/>
      <c r="QRE4" s="47"/>
      <c r="QRF4" s="47"/>
      <c r="QRG4" s="47"/>
      <c r="QRH4" s="47"/>
      <c r="QRI4" s="47"/>
      <c r="QRJ4" s="47"/>
      <c r="QRK4" s="47"/>
      <c r="QRL4" s="47"/>
      <c r="QRM4" s="47"/>
      <c r="QRN4" s="47"/>
      <c r="QRO4" s="47"/>
      <c r="QRP4" s="47"/>
      <c r="QRQ4" s="47"/>
      <c r="QRR4" s="47"/>
      <c r="QRS4" s="47"/>
      <c r="QRT4" s="47"/>
      <c r="QRU4" s="47"/>
      <c r="QRV4" s="47"/>
      <c r="QRW4" s="47"/>
      <c r="QRX4" s="47"/>
      <c r="QRY4" s="47"/>
      <c r="QRZ4" s="47"/>
      <c r="QSA4" s="47"/>
      <c r="QSB4" s="47"/>
      <c r="QSC4" s="47"/>
      <c r="QSD4" s="47"/>
      <c r="QSE4" s="47"/>
      <c r="QSF4" s="47"/>
      <c r="QSG4" s="47"/>
      <c r="QSH4" s="47"/>
      <c r="QSI4" s="47"/>
      <c r="QSJ4" s="47"/>
      <c r="QSK4" s="47"/>
      <c r="QSL4" s="47"/>
      <c r="QSM4" s="47"/>
      <c r="QSN4" s="47"/>
      <c r="QSO4" s="47"/>
      <c r="QSP4" s="47"/>
      <c r="QSQ4" s="47"/>
      <c r="QSR4" s="47"/>
      <c r="QSS4" s="47"/>
      <c r="QST4" s="47"/>
      <c r="QSU4" s="47"/>
      <c r="QSV4" s="47"/>
      <c r="QSW4" s="47"/>
      <c r="QSX4" s="47"/>
      <c r="QSY4" s="47"/>
      <c r="QSZ4" s="47"/>
      <c r="QTA4" s="47"/>
      <c r="QTB4" s="47"/>
      <c r="QTC4" s="47"/>
      <c r="QTD4" s="47"/>
      <c r="QTE4" s="47"/>
      <c r="QTF4" s="47"/>
      <c r="QTG4" s="47"/>
      <c r="QTH4" s="47"/>
      <c r="QTI4" s="47"/>
      <c r="QTJ4" s="47"/>
      <c r="QTK4" s="47"/>
      <c r="QTL4" s="47"/>
      <c r="QTM4" s="47"/>
      <c r="QTN4" s="47"/>
      <c r="QTO4" s="47"/>
      <c r="QTP4" s="47"/>
      <c r="QTQ4" s="47"/>
      <c r="QTR4" s="47"/>
      <c r="QTS4" s="47"/>
      <c r="QTT4" s="47"/>
      <c r="QTU4" s="47"/>
      <c r="QTV4" s="47"/>
      <c r="QTW4" s="47"/>
      <c r="QTX4" s="47"/>
      <c r="QTY4" s="47"/>
      <c r="QTZ4" s="47"/>
      <c r="QUA4" s="47"/>
      <c r="QUB4" s="47"/>
      <c r="QUC4" s="47"/>
      <c r="QUD4" s="47"/>
      <c r="QUE4" s="47"/>
      <c r="QUF4" s="47"/>
      <c r="QUG4" s="47"/>
      <c r="QUH4" s="47"/>
      <c r="QUI4" s="47"/>
      <c r="QUJ4" s="47"/>
      <c r="QUK4" s="47"/>
      <c r="QUL4" s="47"/>
      <c r="QUM4" s="47"/>
      <c r="QUN4" s="47"/>
      <c r="QUO4" s="47"/>
      <c r="QUP4" s="47"/>
      <c r="QUQ4" s="47"/>
      <c r="QUR4" s="47"/>
      <c r="QUS4" s="47"/>
      <c r="QUT4" s="47"/>
      <c r="QUU4" s="47"/>
      <c r="QUV4" s="47"/>
      <c r="QUW4" s="47"/>
      <c r="QUX4" s="47"/>
      <c r="QUY4" s="47"/>
      <c r="QUZ4" s="47"/>
      <c r="QVA4" s="47"/>
      <c r="QVB4" s="47"/>
      <c r="QVC4" s="47"/>
      <c r="QVD4" s="47"/>
      <c r="QVE4" s="47"/>
      <c r="QVF4" s="47"/>
      <c r="QVG4" s="47"/>
      <c r="QVH4" s="47"/>
      <c r="QVI4" s="47"/>
      <c r="QVJ4" s="47"/>
      <c r="QVK4" s="47"/>
      <c r="QVL4" s="47"/>
      <c r="QVM4" s="47"/>
      <c r="QVN4" s="47"/>
      <c r="QVO4" s="47"/>
      <c r="QVP4" s="47"/>
      <c r="QVQ4" s="47"/>
      <c r="QVR4" s="47"/>
      <c r="QVS4" s="47"/>
      <c r="QVT4" s="47"/>
      <c r="QVU4" s="47"/>
      <c r="QVV4" s="47"/>
      <c r="QVW4" s="47"/>
      <c r="QVX4" s="47"/>
      <c r="QVY4" s="47"/>
      <c r="QVZ4" s="47"/>
      <c r="QWA4" s="47"/>
      <c r="QWB4" s="47"/>
      <c r="QWC4" s="47"/>
      <c r="QWD4" s="47"/>
      <c r="QWE4" s="47"/>
      <c r="QWF4" s="47"/>
      <c r="QWG4" s="47"/>
      <c r="QWH4" s="47"/>
      <c r="QWI4" s="47"/>
      <c r="QWJ4" s="47"/>
      <c r="QWK4" s="47"/>
      <c r="QWL4" s="47"/>
      <c r="QWM4" s="47"/>
      <c r="QWN4" s="47"/>
      <c r="QWO4" s="47"/>
      <c r="QWP4" s="47"/>
      <c r="QWQ4" s="47"/>
      <c r="QWR4" s="47"/>
      <c r="QWS4" s="47"/>
      <c r="QWT4" s="47"/>
      <c r="QWU4" s="47"/>
      <c r="QWV4" s="47"/>
      <c r="QWW4" s="47"/>
      <c r="QWX4" s="47"/>
      <c r="QWY4" s="47"/>
      <c r="QWZ4" s="47"/>
      <c r="QXA4" s="47"/>
      <c r="QXB4" s="47"/>
      <c r="QXC4" s="47"/>
      <c r="QXD4" s="47"/>
      <c r="QXE4" s="47"/>
      <c r="QXF4" s="47"/>
      <c r="QXG4" s="47"/>
      <c r="QXH4" s="47"/>
      <c r="QXI4" s="47"/>
      <c r="QXJ4" s="47"/>
      <c r="QXK4" s="47"/>
      <c r="QXL4" s="47"/>
      <c r="QXM4" s="47"/>
      <c r="QXN4" s="47"/>
      <c r="QXO4" s="47"/>
      <c r="QXP4" s="47"/>
      <c r="QXQ4" s="47"/>
      <c r="QXR4" s="47"/>
      <c r="QXS4" s="47"/>
      <c r="QXT4" s="47"/>
      <c r="QXU4" s="47"/>
      <c r="QXV4" s="47"/>
      <c r="QXW4" s="47"/>
      <c r="QXX4" s="47"/>
      <c r="QXY4" s="47"/>
      <c r="QXZ4" s="47"/>
      <c r="QYA4" s="47"/>
      <c r="QYB4" s="47"/>
      <c r="QYC4" s="47"/>
      <c r="QYD4" s="47"/>
      <c r="QYE4" s="47"/>
      <c r="QYF4" s="47"/>
      <c r="QYG4" s="47"/>
      <c r="QYH4" s="47"/>
      <c r="QYI4" s="47"/>
      <c r="QYJ4" s="47"/>
      <c r="QYK4" s="47"/>
      <c r="QYL4" s="47"/>
      <c r="QYM4" s="47"/>
      <c r="QYN4" s="47"/>
      <c r="QYO4" s="47"/>
      <c r="QYP4" s="47"/>
      <c r="QYQ4" s="47"/>
      <c r="QYR4" s="47"/>
      <c r="QYS4" s="47"/>
      <c r="QYT4" s="47"/>
      <c r="QYU4" s="47"/>
      <c r="QYV4" s="47"/>
      <c r="QYW4" s="47"/>
      <c r="QYX4" s="47"/>
      <c r="QYY4" s="47"/>
      <c r="QYZ4" s="47"/>
      <c r="QZA4" s="47"/>
      <c r="QZB4" s="47"/>
      <c r="QZC4" s="47"/>
      <c r="QZD4" s="47"/>
      <c r="QZE4" s="47"/>
      <c r="QZF4" s="47"/>
      <c r="QZG4" s="47"/>
      <c r="QZH4" s="47"/>
      <c r="QZI4" s="47"/>
      <c r="QZJ4" s="47"/>
      <c r="QZK4" s="47"/>
      <c r="QZL4" s="47"/>
      <c r="QZM4" s="47"/>
      <c r="QZN4" s="47"/>
      <c r="QZO4" s="47"/>
      <c r="QZP4" s="47"/>
      <c r="QZQ4" s="47"/>
      <c r="QZR4" s="47"/>
      <c r="QZS4" s="47"/>
      <c r="QZT4" s="47"/>
      <c r="QZU4" s="47"/>
      <c r="QZV4" s="47"/>
      <c r="QZW4" s="47"/>
      <c r="QZX4" s="47"/>
      <c r="QZY4" s="47"/>
      <c r="QZZ4" s="47"/>
      <c r="RAA4" s="47"/>
      <c r="RAB4" s="47"/>
      <c r="RAC4" s="47"/>
      <c r="RAD4" s="47"/>
      <c r="RAE4" s="47"/>
      <c r="RAF4" s="47"/>
      <c r="RAG4" s="47"/>
      <c r="RAH4" s="47"/>
      <c r="RAI4" s="47"/>
      <c r="RAJ4" s="47"/>
      <c r="RAK4" s="47"/>
      <c r="RAL4" s="47"/>
      <c r="RAM4" s="47"/>
      <c r="RAN4" s="47"/>
      <c r="RAO4" s="47"/>
      <c r="RAP4" s="47"/>
      <c r="RAQ4" s="47"/>
      <c r="RAR4" s="47"/>
      <c r="RAS4" s="47"/>
      <c r="RAT4" s="47"/>
      <c r="RAU4" s="47"/>
      <c r="RAV4" s="47"/>
      <c r="RAW4" s="47"/>
      <c r="RAX4" s="47"/>
      <c r="RAY4" s="47"/>
      <c r="RAZ4" s="47"/>
      <c r="RBA4" s="47"/>
      <c r="RBB4" s="47"/>
      <c r="RBC4" s="47"/>
      <c r="RBD4" s="47"/>
      <c r="RBE4" s="47"/>
      <c r="RBF4" s="47"/>
      <c r="RBG4" s="47"/>
      <c r="RBH4" s="47"/>
      <c r="RBI4" s="47"/>
      <c r="RBJ4" s="47"/>
      <c r="RBK4" s="47"/>
      <c r="RBL4" s="47"/>
      <c r="RBM4" s="47"/>
      <c r="RBN4" s="47"/>
      <c r="RBO4" s="47"/>
      <c r="RBP4" s="47"/>
      <c r="RBQ4" s="47"/>
      <c r="RBR4" s="47"/>
      <c r="RBS4" s="47"/>
      <c r="RBT4" s="47"/>
      <c r="RBU4" s="47"/>
      <c r="RBV4" s="47"/>
      <c r="RBW4" s="47"/>
      <c r="RBX4" s="47"/>
      <c r="RBY4" s="47"/>
      <c r="RBZ4" s="47"/>
      <c r="RCA4" s="47"/>
      <c r="RCB4" s="47"/>
      <c r="RCC4" s="47"/>
      <c r="RCD4" s="47"/>
      <c r="RCE4" s="47"/>
      <c r="RCF4" s="47"/>
      <c r="RCG4" s="47"/>
      <c r="RCH4" s="47"/>
      <c r="RCI4" s="47"/>
      <c r="RCJ4" s="47"/>
      <c r="RCK4" s="47"/>
      <c r="RCL4" s="47"/>
      <c r="RCM4" s="47"/>
      <c r="RCN4" s="47"/>
      <c r="RCO4" s="47"/>
      <c r="RCP4" s="47"/>
      <c r="RCQ4" s="47"/>
      <c r="RCR4" s="47"/>
      <c r="RCS4" s="47"/>
      <c r="RCT4" s="47"/>
      <c r="RCU4" s="47"/>
      <c r="RCV4" s="47"/>
      <c r="RCW4" s="47"/>
      <c r="RCX4" s="47"/>
      <c r="RCY4" s="47"/>
      <c r="RCZ4" s="47"/>
      <c r="RDA4" s="47"/>
      <c r="RDB4" s="47"/>
      <c r="RDC4" s="47"/>
      <c r="RDD4" s="47"/>
      <c r="RDE4" s="47"/>
      <c r="RDF4" s="47"/>
      <c r="RDG4" s="47"/>
      <c r="RDH4" s="47"/>
      <c r="RDI4" s="47"/>
      <c r="RDJ4" s="47"/>
      <c r="RDK4" s="47"/>
      <c r="RDL4" s="47"/>
      <c r="RDM4" s="47"/>
      <c r="RDN4" s="47"/>
      <c r="RDO4" s="47"/>
      <c r="RDP4" s="47"/>
      <c r="RDQ4" s="47"/>
      <c r="RDR4" s="47"/>
      <c r="RDS4" s="47"/>
      <c r="RDT4" s="47"/>
      <c r="RDU4" s="47"/>
      <c r="RDV4" s="47"/>
      <c r="RDW4" s="47"/>
      <c r="RDX4" s="47"/>
      <c r="RDY4" s="47"/>
      <c r="RDZ4" s="47"/>
      <c r="REA4" s="47"/>
      <c r="REB4" s="47"/>
      <c r="REC4" s="47"/>
      <c r="RED4" s="47"/>
      <c r="REE4" s="47"/>
      <c r="REF4" s="47"/>
      <c r="REG4" s="47"/>
      <c r="REH4" s="47"/>
      <c r="REI4" s="47"/>
      <c r="REJ4" s="47"/>
      <c r="REK4" s="47"/>
      <c r="REL4" s="47"/>
      <c r="REM4" s="47"/>
      <c r="REN4" s="47"/>
      <c r="REO4" s="47"/>
      <c r="REP4" s="47"/>
      <c r="REQ4" s="47"/>
      <c r="RER4" s="47"/>
      <c r="RES4" s="47"/>
      <c r="RET4" s="47"/>
      <c r="REU4" s="47"/>
      <c r="REV4" s="47"/>
      <c r="REW4" s="47"/>
      <c r="REX4" s="47"/>
      <c r="REY4" s="47"/>
      <c r="REZ4" s="47"/>
      <c r="RFA4" s="47"/>
      <c r="RFB4" s="47"/>
      <c r="RFC4" s="47"/>
      <c r="RFD4" s="47"/>
      <c r="RFE4" s="47"/>
      <c r="RFF4" s="47"/>
      <c r="RFG4" s="47"/>
      <c r="RFH4" s="47"/>
      <c r="RFI4" s="47"/>
      <c r="RFJ4" s="47"/>
      <c r="RFK4" s="47"/>
      <c r="RFL4" s="47"/>
      <c r="RFM4" s="47"/>
      <c r="RFN4" s="47"/>
      <c r="RFO4" s="47"/>
      <c r="RFP4" s="47"/>
      <c r="RFQ4" s="47"/>
      <c r="RFR4" s="47"/>
      <c r="RFS4" s="47"/>
      <c r="RFT4" s="47"/>
      <c r="RFU4" s="47"/>
      <c r="RFV4" s="47"/>
      <c r="RFW4" s="47"/>
      <c r="RFX4" s="47"/>
      <c r="RFY4" s="47"/>
      <c r="RFZ4" s="47"/>
      <c r="RGA4" s="47"/>
      <c r="RGB4" s="47"/>
      <c r="RGC4" s="47"/>
      <c r="RGD4" s="47"/>
      <c r="RGE4" s="47"/>
      <c r="RGF4" s="47"/>
      <c r="RGG4" s="47"/>
      <c r="RGH4" s="47"/>
      <c r="RGI4" s="47"/>
      <c r="RGJ4" s="47"/>
      <c r="RGK4" s="47"/>
      <c r="RGL4" s="47"/>
      <c r="RGM4" s="47"/>
      <c r="RGN4" s="47"/>
      <c r="RGO4" s="47"/>
      <c r="RGP4" s="47"/>
      <c r="RGQ4" s="47"/>
      <c r="RGR4" s="47"/>
      <c r="RGS4" s="47"/>
      <c r="RGT4" s="47"/>
      <c r="RGU4" s="47"/>
      <c r="RGV4" s="47"/>
      <c r="RGW4" s="47"/>
      <c r="RGX4" s="47"/>
      <c r="RGY4" s="47"/>
      <c r="RGZ4" s="47"/>
      <c r="RHA4" s="47"/>
      <c r="RHB4" s="47"/>
      <c r="RHC4" s="47"/>
      <c r="RHD4" s="47"/>
      <c r="RHE4" s="47"/>
      <c r="RHF4" s="47"/>
      <c r="RHG4" s="47"/>
      <c r="RHH4" s="47"/>
      <c r="RHI4" s="47"/>
      <c r="RHJ4" s="47"/>
      <c r="RHK4" s="47"/>
      <c r="RHL4" s="47"/>
      <c r="RHM4" s="47"/>
      <c r="RHN4" s="47"/>
      <c r="RHO4" s="47"/>
      <c r="RHP4" s="47"/>
      <c r="RHQ4" s="47"/>
      <c r="RHR4" s="47"/>
      <c r="RHS4" s="47"/>
      <c r="RHT4" s="47"/>
      <c r="RHU4" s="47"/>
      <c r="RHV4" s="47"/>
      <c r="RHW4" s="47"/>
      <c r="RHX4" s="47"/>
      <c r="RHY4" s="47"/>
      <c r="RHZ4" s="47"/>
      <c r="RIA4" s="47"/>
      <c r="RIB4" s="47"/>
      <c r="RIC4" s="47"/>
      <c r="RID4" s="47"/>
      <c r="RIE4" s="47"/>
      <c r="RIF4" s="47"/>
      <c r="RIG4" s="47"/>
      <c r="RIH4" s="47"/>
      <c r="RII4" s="47"/>
      <c r="RIJ4" s="47"/>
      <c r="RIK4" s="47"/>
      <c r="RIL4" s="47"/>
      <c r="RIM4" s="47"/>
      <c r="RIN4" s="47"/>
      <c r="RIO4" s="47"/>
      <c r="RIP4" s="47"/>
      <c r="RIQ4" s="47"/>
      <c r="RIR4" s="47"/>
      <c r="RIS4" s="47"/>
      <c r="RIT4" s="47"/>
      <c r="RIU4" s="47"/>
      <c r="RIV4" s="47"/>
      <c r="RIW4" s="47"/>
      <c r="RIX4" s="47"/>
      <c r="RIY4" s="47"/>
      <c r="RIZ4" s="47"/>
      <c r="RJA4" s="47"/>
      <c r="RJB4" s="47"/>
      <c r="RJC4" s="47"/>
      <c r="RJD4" s="47"/>
      <c r="RJE4" s="47"/>
      <c r="RJF4" s="47"/>
      <c r="RJG4" s="47"/>
      <c r="RJH4" s="47"/>
      <c r="RJI4" s="47"/>
      <c r="RJJ4" s="47"/>
      <c r="RJK4" s="47"/>
      <c r="RJL4" s="47"/>
      <c r="RJM4" s="47"/>
      <c r="RJN4" s="47"/>
      <c r="RJO4" s="47"/>
      <c r="RJP4" s="47"/>
      <c r="RJQ4" s="47"/>
      <c r="RJR4" s="47"/>
      <c r="RJS4" s="47"/>
      <c r="RJT4" s="47"/>
      <c r="RJU4" s="47"/>
      <c r="RJV4" s="47"/>
      <c r="RJW4" s="47"/>
      <c r="RJX4" s="47"/>
      <c r="RJY4" s="47"/>
      <c r="RJZ4" s="47"/>
      <c r="RKA4" s="47"/>
      <c r="RKB4" s="47"/>
      <c r="RKC4" s="47"/>
      <c r="RKD4" s="47"/>
      <c r="RKE4" s="47"/>
      <c r="RKF4" s="47"/>
      <c r="RKG4" s="47"/>
      <c r="RKH4" s="47"/>
      <c r="RKI4" s="47"/>
      <c r="RKJ4" s="47"/>
      <c r="RKK4" s="47"/>
      <c r="RKL4" s="47"/>
      <c r="RKM4" s="47"/>
      <c r="RKN4" s="47"/>
      <c r="RKO4" s="47"/>
      <c r="RKP4" s="47"/>
      <c r="RKQ4" s="47"/>
      <c r="RKR4" s="47"/>
      <c r="RKS4" s="47"/>
      <c r="RKT4" s="47"/>
      <c r="RKU4" s="47"/>
      <c r="RKV4" s="47"/>
      <c r="RKW4" s="47"/>
      <c r="RKX4" s="47"/>
      <c r="RKY4" s="47"/>
      <c r="RKZ4" s="47"/>
      <c r="RLA4" s="47"/>
      <c r="RLB4" s="47"/>
      <c r="RLC4" s="47"/>
      <c r="RLD4" s="47"/>
      <c r="RLE4" s="47"/>
      <c r="RLF4" s="47"/>
      <c r="RLG4" s="47"/>
      <c r="RLH4" s="47"/>
      <c r="RLI4" s="47"/>
      <c r="RLJ4" s="47"/>
      <c r="RLK4" s="47"/>
      <c r="RLL4" s="47"/>
      <c r="RLM4" s="47"/>
      <c r="RLN4" s="47"/>
      <c r="RLO4" s="47"/>
      <c r="RLP4" s="47"/>
      <c r="RLQ4" s="47"/>
      <c r="RLR4" s="47"/>
      <c r="RLS4" s="47"/>
      <c r="RLT4" s="47"/>
      <c r="RLU4" s="47"/>
      <c r="RLV4" s="47"/>
      <c r="RLW4" s="47"/>
      <c r="RLX4" s="47"/>
      <c r="RLY4" s="47"/>
      <c r="RLZ4" s="47"/>
      <c r="RMA4" s="47"/>
      <c r="RMB4" s="47"/>
      <c r="RMC4" s="47"/>
      <c r="RMD4" s="47"/>
      <c r="RME4" s="47"/>
      <c r="RMF4" s="47"/>
      <c r="RMG4" s="47"/>
      <c r="RMH4" s="47"/>
      <c r="RMI4" s="47"/>
      <c r="RMJ4" s="47"/>
      <c r="RMK4" s="47"/>
      <c r="RML4" s="47"/>
      <c r="RMM4" s="47"/>
      <c r="RMN4" s="47"/>
      <c r="RMO4" s="47"/>
      <c r="RMP4" s="47"/>
      <c r="RMQ4" s="47"/>
      <c r="RMR4" s="47"/>
      <c r="RMS4" s="47"/>
      <c r="RMT4" s="47"/>
      <c r="RMU4" s="47"/>
      <c r="RMV4" s="47"/>
      <c r="RMW4" s="47"/>
      <c r="RMX4" s="47"/>
      <c r="RMY4" s="47"/>
      <c r="RMZ4" s="47"/>
      <c r="RNA4" s="47"/>
      <c r="RNB4" s="47"/>
      <c r="RNC4" s="47"/>
      <c r="RND4" s="47"/>
      <c r="RNE4" s="47"/>
      <c r="RNF4" s="47"/>
      <c r="RNG4" s="47"/>
      <c r="RNH4" s="47"/>
      <c r="RNI4" s="47"/>
      <c r="RNJ4" s="47"/>
      <c r="RNK4" s="47"/>
      <c r="RNL4" s="47"/>
      <c r="RNM4" s="47"/>
      <c r="RNN4" s="47"/>
      <c r="RNO4" s="47"/>
      <c r="RNP4" s="47"/>
      <c r="RNQ4" s="47"/>
      <c r="RNR4" s="47"/>
      <c r="RNS4" s="47"/>
      <c r="RNT4" s="47"/>
      <c r="RNU4" s="47"/>
      <c r="RNV4" s="47"/>
      <c r="RNW4" s="47"/>
      <c r="RNX4" s="47"/>
      <c r="RNY4" s="47"/>
      <c r="RNZ4" s="47"/>
      <c r="ROA4" s="47"/>
      <c r="ROB4" s="47"/>
      <c r="ROC4" s="47"/>
      <c r="ROD4" s="47"/>
      <c r="ROE4" s="47"/>
      <c r="ROF4" s="47"/>
      <c r="ROG4" s="47"/>
      <c r="ROH4" s="47"/>
      <c r="ROI4" s="47"/>
      <c r="ROJ4" s="47"/>
      <c r="ROK4" s="47"/>
      <c r="ROL4" s="47"/>
      <c r="ROM4" s="47"/>
      <c r="RON4" s="47"/>
      <c r="ROO4" s="47"/>
      <c r="ROP4" s="47"/>
      <c r="ROQ4" s="47"/>
      <c r="ROR4" s="47"/>
      <c r="ROS4" s="47"/>
      <c r="ROT4" s="47"/>
      <c r="ROU4" s="47"/>
      <c r="ROV4" s="47"/>
      <c r="ROW4" s="47"/>
      <c r="ROX4" s="47"/>
      <c r="ROY4" s="47"/>
      <c r="ROZ4" s="47"/>
      <c r="RPA4" s="47"/>
      <c r="RPB4" s="47"/>
      <c r="RPC4" s="47"/>
      <c r="RPD4" s="47"/>
      <c r="RPE4" s="47"/>
      <c r="RPF4" s="47"/>
      <c r="RPG4" s="47"/>
      <c r="RPH4" s="47"/>
      <c r="RPI4" s="47"/>
      <c r="RPJ4" s="47"/>
      <c r="RPK4" s="47"/>
      <c r="RPL4" s="47"/>
      <c r="RPM4" s="47"/>
      <c r="RPN4" s="47"/>
      <c r="RPO4" s="47"/>
      <c r="RPP4" s="47"/>
      <c r="RPQ4" s="47"/>
      <c r="RPR4" s="47"/>
      <c r="RPS4" s="47"/>
      <c r="RPT4" s="47"/>
      <c r="RPU4" s="47"/>
      <c r="RPV4" s="47"/>
      <c r="RPW4" s="47"/>
      <c r="RPX4" s="47"/>
      <c r="RPY4" s="47"/>
      <c r="RPZ4" s="47"/>
      <c r="RQA4" s="47"/>
      <c r="RQB4" s="47"/>
      <c r="RQC4" s="47"/>
      <c r="RQD4" s="47"/>
      <c r="RQE4" s="47"/>
      <c r="RQF4" s="47"/>
      <c r="RQG4" s="47"/>
      <c r="RQH4" s="47"/>
      <c r="RQI4" s="47"/>
      <c r="RQJ4" s="47"/>
      <c r="RQK4" s="47"/>
      <c r="RQL4" s="47"/>
      <c r="RQM4" s="47"/>
      <c r="RQN4" s="47"/>
      <c r="RQO4" s="47"/>
      <c r="RQP4" s="47"/>
      <c r="RQQ4" s="47"/>
      <c r="RQR4" s="47"/>
      <c r="RQS4" s="47"/>
      <c r="RQT4" s="47"/>
      <c r="RQU4" s="47"/>
      <c r="RQV4" s="47"/>
      <c r="RQW4" s="47"/>
      <c r="RQX4" s="47"/>
      <c r="RQY4" s="47"/>
      <c r="RQZ4" s="47"/>
      <c r="RRA4" s="47"/>
      <c r="RRB4" s="47"/>
      <c r="RRC4" s="47"/>
      <c r="RRD4" s="47"/>
      <c r="RRE4" s="47"/>
      <c r="RRF4" s="47"/>
      <c r="RRG4" s="47"/>
      <c r="RRH4" s="47"/>
      <c r="RRI4" s="47"/>
      <c r="RRJ4" s="47"/>
      <c r="RRK4" s="47"/>
      <c r="RRL4" s="47"/>
      <c r="RRM4" s="47"/>
      <c r="RRN4" s="47"/>
      <c r="RRO4" s="47"/>
      <c r="RRP4" s="47"/>
      <c r="RRQ4" s="47"/>
      <c r="RRR4" s="47"/>
      <c r="RRS4" s="47"/>
      <c r="RRT4" s="47"/>
      <c r="RRU4" s="47"/>
      <c r="RRV4" s="47"/>
      <c r="RRW4" s="47"/>
      <c r="RRX4" s="47"/>
      <c r="RRY4" s="47"/>
      <c r="RRZ4" s="47"/>
      <c r="RSA4" s="47"/>
      <c r="RSB4" s="47"/>
      <c r="RSC4" s="47"/>
      <c r="RSD4" s="47"/>
      <c r="RSE4" s="47"/>
      <c r="RSF4" s="47"/>
      <c r="RSG4" s="47"/>
      <c r="RSH4" s="47"/>
      <c r="RSI4" s="47"/>
      <c r="RSJ4" s="47"/>
      <c r="RSK4" s="47"/>
      <c r="RSL4" s="47"/>
      <c r="RSM4" s="47"/>
      <c r="RSN4" s="47"/>
      <c r="RSO4" s="47"/>
      <c r="RSP4" s="47"/>
      <c r="RSQ4" s="47"/>
      <c r="RSR4" s="47"/>
      <c r="RSS4" s="47"/>
      <c r="RST4" s="47"/>
      <c r="RSU4" s="47"/>
      <c r="RSV4" s="47"/>
      <c r="RSW4" s="47"/>
      <c r="RSX4" s="47"/>
      <c r="RSY4" s="47"/>
      <c r="RSZ4" s="47"/>
      <c r="RTA4" s="47"/>
      <c r="RTB4" s="47"/>
      <c r="RTC4" s="47"/>
      <c r="RTD4" s="47"/>
      <c r="RTE4" s="47"/>
      <c r="RTF4" s="47"/>
      <c r="RTG4" s="47"/>
      <c r="RTH4" s="47"/>
      <c r="RTI4" s="47"/>
      <c r="RTJ4" s="47"/>
      <c r="RTK4" s="47"/>
      <c r="RTL4" s="47"/>
      <c r="RTM4" s="47"/>
      <c r="RTN4" s="47"/>
      <c r="RTO4" s="47"/>
      <c r="RTP4" s="47"/>
      <c r="RTQ4" s="47"/>
      <c r="RTR4" s="47"/>
      <c r="RTS4" s="47"/>
      <c r="RTT4" s="47"/>
      <c r="RTU4" s="47"/>
      <c r="RTV4" s="47"/>
      <c r="RTW4" s="47"/>
      <c r="RTX4" s="47"/>
      <c r="RTY4" s="47"/>
      <c r="RTZ4" s="47"/>
      <c r="RUA4" s="47"/>
      <c r="RUB4" s="47"/>
      <c r="RUC4" s="47"/>
      <c r="RUD4" s="47"/>
      <c r="RUE4" s="47"/>
      <c r="RUF4" s="47"/>
      <c r="RUG4" s="47"/>
      <c r="RUH4" s="47"/>
      <c r="RUI4" s="47"/>
      <c r="RUJ4" s="47"/>
      <c r="RUK4" s="47"/>
      <c r="RUL4" s="47"/>
      <c r="RUM4" s="47"/>
      <c r="RUN4" s="47"/>
      <c r="RUO4" s="47"/>
      <c r="RUP4" s="47"/>
      <c r="RUQ4" s="47"/>
      <c r="RUR4" s="47"/>
      <c r="RUS4" s="47"/>
      <c r="RUT4" s="47"/>
      <c r="RUU4" s="47"/>
      <c r="RUV4" s="47"/>
      <c r="RUW4" s="47"/>
      <c r="RUX4" s="47"/>
      <c r="RUY4" s="47"/>
      <c r="RUZ4" s="47"/>
      <c r="RVA4" s="47"/>
      <c r="RVB4" s="47"/>
      <c r="RVC4" s="47"/>
      <c r="RVD4" s="47"/>
      <c r="RVE4" s="47"/>
      <c r="RVF4" s="47"/>
      <c r="RVG4" s="47"/>
      <c r="RVH4" s="47"/>
      <c r="RVI4" s="47"/>
      <c r="RVJ4" s="47"/>
      <c r="RVK4" s="47"/>
      <c r="RVL4" s="47"/>
      <c r="RVM4" s="47"/>
      <c r="RVN4" s="47"/>
      <c r="RVO4" s="47"/>
      <c r="RVP4" s="47"/>
      <c r="RVQ4" s="47"/>
      <c r="RVR4" s="47"/>
      <c r="RVS4" s="47"/>
      <c r="RVT4" s="47"/>
      <c r="RVU4" s="47"/>
      <c r="RVV4" s="47"/>
      <c r="RVW4" s="47"/>
      <c r="RVX4" s="47"/>
      <c r="RVY4" s="47"/>
      <c r="RVZ4" s="47"/>
      <c r="RWA4" s="47"/>
      <c r="RWB4" s="47"/>
      <c r="RWC4" s="47"/>
      <c r="RWD4" s="47"/>
      <c r="RWE4" s="47"/>
      <c r="RWF4" s="47"/>
      <c r="RWG4" s="47"/>
      <c r="RWH4" s="47"/>
      <c r="RWI4" s="47"/>
      <c r="RWJ4" s="47"/>
      <c r="RWK4" s="47"/>
      <c r="RWL4" s="47"/>
      <c r="RWM4" s="47"/>
      <c r="RWN4" s="47"/>
      <c r="RWO4" s="47"/>
      <c r="RWP4" s="47"/>
      <c r="RWQ4" s="47"/>
      <c r="RWR4" s="47"/>
      <c r="RWS4" s="47"/>
      <c r="RWT4" s="47"/>
      <c r="RWU4" s="47"/>
      <c r="RWV4" s="47"/>
      <c r="RWW4" s="47"/>
      <c r="RWX4" s="47"/>
      <c r="RWY4" s="47"/>
      <c r="RWZ4" s="47"/>
      <c r="RXA4" s="47"/>
      <c r="RXB4" s="47"/>
      <c r="RXC4" s="47"/>
      <c r="RXD4" s="47"/>
      <c r="RXE4" s="47"/>
      <c r="RXF4" s="47"/>
      <c r="RXG4" s="47"/>
      <c r="RXH4" s="47"/>
      <c r="RXI4" s="47"/>
      <c r="RXJ4" s="47"/>
      <c r="RXK4" s="47"/>
      <c r="RXL4" s="47"/>
      <c r="RXM4" s="47"/>
      <c r="RXN4" s="47"/>
      <c r="RXO4" s="47"/>
      <c r="RXP4" s="47"/>
      <c r="RXQ4" s="47"/>
      <c r="RXR4" s="47"/>
      <c r="RXS4" s="47"/>
      <c r="RXT4" s="47"/>
      <c r="RXU4" s="47"/>
      <c r="RXV4" s="47"/>
      <c r="RXW4" s="47"/>
      <c r="RXX4" s="47"/>
      <c r="RXY4" s="47"/>
      <c r="RXZ4" s="47"/>
      <c r="RYA4" s="47"/>
      <c r="RYB4" s="47"/>
      <c r="RYC4" s="47"/>
      <c r="RYD4" s="47"/>
      <c r="RYE4" s="47"/>
      <c r="RYF4" s="47"/>
      <c r="RYG4" s="47"/>
      <c r="RYH4" s="47"/>
      <c r="RYI4" s="47"/>
      <c r="RYJ4" s="47"/>
      <c r="RYK4" s="47"/>
      <c r="RYL4" s="47"/>
      <c r="RYM4" s="47"/>
      <c r="RYN4" s="47"/>
      <c r="RYO4" s="47"/>
      <c r="RYP4" s="47"/>
      <c r="RYQ4" s="47"/>
      <c r="RYR4" s="47"/>
      <c r="RYS4" s="47"/>
      <c r="RYT4" s="47"/>
      <c r="RYU4" s="47"/>
      <c r="RYV4" s="47"/>
      <c r="RYW4" s="47"/>
      <c r="RYX4" s="47"/>
      <c r="RYY4" s="47"/>
      <c r="RYZ4" s="47"/>
      <c r="RZA4" s="47"/>
      <c r="RZB4" s="47"/>
      <c r="RZC4" s="47"/>
      <c r="RZD4" s="47"/>
      <c r="RZE4" s="47"/>
      <c r="RZF4" s="47"/>
      <c r="RZG4" s="47"/>
      <c r="RZH4" s="47"/>
      <c r="RZI4" s="47"/>
      <c r="RZJ4" s="47"/>
      <c r="RZK4" s="47"/>
      <c r="RZL4" s="47"/>
      <c r="RZM4" s="47"/>
      <c r="RZN4" s="47"/>
      <c r="RZO4" s="47"/>
      <c r="RZP4" s="47"/>
      <c r="RZQ4" s="47"/>
      <c r="RZR4" s="47"/>
      <c r="RZS4" s="47"/>
      <c r="RZT4" s="47"/>
      <c r="RZU4" s="47"/>
      <c r="RZV4" s="47"/>
      <c r="RZW4" s="47"/>
      <c r="RZX4" s="47"/>
      <c r="RZY4" s="47"/>
      <c r="RZZ4" s="47"/>
      <c r="SAA4" s="47"/>
      <c r="SAB4" s="47"/>
      <c r="SAC4" s="47"/>
      <c r="SAD4" s="47"/>
      <c r="SAE4" s="47"/>
      <c r="SAF4" s="47"/>
      <c r="SAG4" s="47"/>
      <c r="SAH4" s="47"/>
      <c r="SAI4" s="47"/>
      <c r="SAJ4" s="47"/>
      <c r="SAK4" s="47"/>
      <c r="SAL4" s="47"/>
      <c r="SAM4" s="47"/>
      <c r="SAN4" s="47"/>
      <c r="SAO4" s="47"/>
      <c r="SAP4" s="47"/>
      <c r="SAQ4" s="47"/>
      <c r="SAR4" s="47"/>
      <c r="SAS4" s="47"/>
      <c r="SAT4" s="47"/>
      <c r="SAU4" s="47"/>
      <c r="SAV4" s="47"/>
      <c r="SAW4" s="47"/>
      <c r="SAX4" s="47"/>
      <c r="SAY4" s="47"/>
      <c r="SAZ4" s="47"/>
      <c r="SBA4" s="47"/>
      <c r="SBB4" s="47"/>
      <c r="SBC4" s="47"/>
      <c r="SBD4" s="47"/>
      <c r="SBE4" s="47"/>
      <c r="SBF4" s="47"/>
      <c r="SBG4" s="47"/>
      <c r="SBH4" s="47"/>
      <c r="SBI4" s="47"/>
      <c r="SBJ4" s="47"/>
      <c r="SBK4" s="47"/>
      <c r="SBL4" s="47"/>
      <c r="SBM4" s="47"/>
      <c r="SBN4" s="47"/>
      <c r="SBO4" s="47"/>
      <c r="SBP4" s="47"/>
      <c r="SBQ4" s="47"/>
      <c r="SBR4" s="47"/>
      <c r="SBS4" s="47"/>
      <c r="SBT4" s="47"/>
      <c r="SBU4" s="47"/>
      <c r="SBV4" s="47"/>
      <c r="SBW4" s="47"/>
      <c r="SBX4" s="47"/>
      <c r="SBY4" s="47"/>
      <c r="SBZ4" s="47"/>
      <c r="SCA4" s="47"/>
      <c r="SCB4" s="47"/>
      <c r="SCC4" s="47"/>
      <c r="SCD4" s="47"/>
      <c r="SCE4" s="47"/>
      <c r="SCF4" s="47"/>
      <c r="SCG4" s="47"/>
      <c r="SCH4" s="47"/>
      <c r="SCI4" s="47"/>
      <c r="SCJ4" s="47"/>
      <c r="SCK4" s="47"/>
      <c r="SCL4" s="47"/>
      <c r="SCM4" s="47"/>
      <c r="SCN4" s="47"/>
      <c r="SCO4" s="47"/>
      <c r="SCP4" s="47"/>
      <c r="SCQ4" s="47"/>
      <c r="SCR4" s="47"/>
      <c r="SCS4" s="47"/>
      <c r="SCT4" s="47"/>
      <c r="SCU4" s="47"/>
      <c r="SCV4" s="47"/>
      <c r="SCW4" s="47"/>
      <c r="SCX4" s="47"/>
      <c r="SCY4" s="47"/>
      <c r="SCZ4" s="47"/>
      <c r="SDA4" s="47"/>
      <c r="SDB4" s="47"/>
      <c r="SDC4" s="47"/>
      <c r="SDD4" s="47"/>
      <c r="SDE4" s="47"/>
      <c r="SDF4" s="47"/>
      <c r="SDG4" s="47"/>
      <c r="SDH4" s="47"/>
      <c r="SDI4" s="47"/>
      <c r="SDJ4" s="47"/>
      <c r="SDK4" s="47"/>
      <c r="SDL4" s="47"/>
      <c r="SDM4" s="47"/>
      <c r="SDN4" s="47"/>
      <c r="SDO4" s="47"/>
      <c r="SDP4" s="47"/>
      <c r="SDQ4" s="47"/>
      <c r="SDR4" s="47"/>
      <c r="SDS4" s="47"/>
      <c r="SDT4" s="47"/>
      <c r="SDU4" s="47"/>
      <c r="SDV4" s="47"/>
      <c r="SDW4" s="47"/>
      <c r="SDX4" s="47"/>
      <c r="SDY4" s="47"/>
      <c r="SDZ4" s="47"/>
      <c r="SEA4" s="47"/>
      <c r="SEB4" s="47"/>
      <c r="SEC4" s="47"/>
      <c r="SED4" s="47"/>
      <c r="SEE4" s="47"/>
      <c r="SEF4" s="47"/>
      <c r="SEG4" s="47"/>
      <c r="SEH4" s="47"/>
      <c r="SEI4" s="47"/>
      <c r="SEJ4" s="47"/>
      <c r="SEK4" s="47"/>
      <c r="SEL4" s="47"/>
      <c r="SEM4" s="47"/>
      <c r="SEN4" s="47"/>
      <c r="SEO4" s="47"/>
      <c r="SEP4" s="47"/>
      <c r="SEQ4" s="47"/>
      <c r="SER4" s="47"/>
      <c r="SES4" s="47"/>
      <c r="SET4" s="47"/>
      <c r="SEU4" s="47"/>
      <c r="SEV4" s="47"/>
      <c r="SEW4" s="47"/>
      <c r="SEX4" s="47"/>
      <c r="SEY4" s="47"/>
      <c r="SEZ4" s="47"/>
      <c r="SFA4" s="47"/>
      <c r="SFB4" s="47"/>
      <c r="SFC4" s="47"/>
      <c r="SFD4" s="47"/>
      <c r="SFE4" s="47"/>
      <c r="SFF4" s="47"/>
      <c r="SFG4" s="47"/>
      <c r="SFH4" s="47"/>
      <c r="SFI4" s="47"/>
      <c r="SFJ4" s="47"/>
      <c r="SFK4" s="47"/>
      <c r="SFL4" s="47"/>
      <c r="SFM4" s="47"/>
      <c r="SFN4" s="47"/>
      <c r="SFO4" s="47"/>
      <c r="SFP4" s="47"/>
      <c r="SFQ4" s="47"/>
      <c r="SFR4" s="47"/>
      <c r="SFS4" s="47"/>
      <c r="SFT4" s="47"/>
      <c r="SFU4" s="47"/>
      <c r="SFV4" s="47"/>
      <c r="SFW4" s="47"/>
      <c r="SFX4" s="47"/>
      <c r="SFY4" s="47"/>
      <c r="SFZ4" s="47"/>
      <c r="SGA4" s="47"/>
      <c r="SGB4" s="47"/>
      <c r="SGC4" s="47"/>
      <c r="SGD4" s="47"/>
      <c r="SGE4" s="47"/>
      <c r="SGF4" s="47"/>
      <c r="SGG4" s="47"/>
      <c r="SGH4" s="47"/>
      <c r="SGI4" s="47"/>
      <c r="SGJ4" s="47"/>
      <c r="SGK4" s="47"/>
      <c r="SGL4" s="47"/>
      <c r="SGM4" s="47"/>
      <c r="SGN4" s="47"/>
      <c r="SGO4" s="47"/>
      <c r="SGP4" s="47"/>
      <c r="SGQ4" s="47"/>
      <c r="SGR4" s="47"/>
      <c r="SGS4" s="47"/>
      <c r="SGT4" s="47"/>
      <c r="SGU4" s="47"/>
      <c r="SGV4" s="47"/>
      <c r="SGW4" s="47"/>
      <c r="SGX4" s="47"/>
      <c r="SGY4" s="47"/>
      <c r="SGZ4" s="47"/>
      <c r="SHA4" s="47"/>
      <c r="SHB4" s="47"/>
      <c r="SHC4" s="47"/>
      <c r="SHD4" s="47"/>
      <c r="SHE4" s="47"/>
      <c r="SHF4" s="47"/>
      <c r="SHG4" s="47"/>
      <c r="SHH4" s="47"/>
      <c r="SHI4" s="47"/>
      <c r="SHJ4" s="47"/>
      <c r="SHK4" s="47"/>
      <c r="SHL4" s="47"/>
      <c r="SHM4" s="47"/>
      <c r="SHN4" s="47"/>
      <c r="SHO4" s="47"/>
      <c r="SHP4" s="47"/>
      <c r="SHQ4" s="47"/>
      <c r="SHR4" s="47"/>
      <c r="SHS4" s="47"/>
      <c r="SHT4" s="47"/>
      <c r="SHU4" s="47"/>
      <c r="SHV4" s="47"/>
      <c r="SHW4" s="47"/>
      <c r="SHX4" s="47"/>
      <c r="SHY4" s="47"/>
      <c r="SHZ4" s="47"/>
      <c r="SIA4" s="47"/>
      <c r="SIB4" s="47"/>
      <c r="SIC4" s="47"/>
      <c r="SID4" s="47"/>
      <c r="SIE4" s="47"/>
      <c r="SIF4" s="47"/>
      <c r="SIG4" s="47"/>
      <c r="SIH4" s="47"/>
      <c r="SII4" s="47"/>
      <c r="SIJ4" s="47"/>
      <c r="SIK4" s="47"/>
      <c r="SIL4" s="47"/>
      <c r="SIM4" s="47"/>
      <c r="SIN4" s="47"/>
      <c r="SIO4" s="47"/>
      <c r="SIP4" s="47"/>
      <c r="SIQ4" s="47"/>
      <c r="SIR4" s="47"/>
      <c r="SIS4" s="47"/>
      <c r="SIT4" s="47"/>
      <c r="SIU4" s="47"/>
      <c r="SIV4" s="47"/>
      <c r="SIW4" s="47"/>
      <c r="SIX4" s="47"/>
      <c r="SIY4" s="47"/>
      <c r="SIZ4" s="47"/>
      <c r="SJA4" s="47"/>
      <c r="SJB4" s="47"/>
      <c r="SJC4" s="47"/>
      <c r="SJD4" s="47"/>
      <c r="SJE4" s="47"/>
      <c r="SJF4" s="47"/>
      <c r="SJG4" s="47"/>
      <c r="SJH4" s="47"/>
      <c r="SJI4" s="47"/>
      <c r="SJJ4" s="47"/>
      <c r="SJK4" s="47"/>
      <c r="SJL4" s="47"/>
      <c r="SJM4" s="47"/>
      <c r="SJN4" s="47"/>
      <c r="SJO4" s="47"/>
      <c r="SJP4" s="47"/>
      <c r="SJQ4" s="47"/>
      <c r="SJR4" s="47"/>
      <c r="SJS4" s="47"/>
      <c r="SJT4" s="47"/>
      <c r="SJU4" s="47"/>
      <c r="SJV4" s="47"/>
      <c r="SJW4" s="47"/>
      <c r="SJX4" s="47"/>
      <c r="SJY4" s="47"/>
      <c r="SJZ4" s="47"/>
      <c r="SKA4" s="47"/>
      <c r="SKB4" s="47"/>
      <c r="SKC4" s="47"/>
      <c r="SKD4" s="47"/>
      <c r="SKE4" s="47"/>
      <c r="SKF4" s="47"/>
      <c r="SKG4" s="47"/>
      <c r="SKH4" s="47"/>
      <c r="SKI4" s="47"/>
      <c r="SKJ4" s="47"/>
      <c r="SKK4" s="47"/>
      <c r="SKL4" s="47"/>
      <c r="SKM4" s="47"/>
      <c r="SKN4" s="47"/>
      <c r="SKO4" s="47"/>
      <c r="SKP4" s="47"/>
      <c r="SKQ4" s="47"/>
      <c r="SKR4" s="47"/>
      <c r="SKS4" s="47"/>
      <c r="SKT4" s="47"/>
      <c r="SKU4" s="47"/>
      <c r="SKV4" s="47"/>
      <c r="SKW4" s="47"/>
      <c r="SKX4" s="47"/>
      <c r="SKY4" s="47"/>
      <c r="SKZ4" s="47"/>
      <c r="SLA4" s="47"/>
      <c r="SLB4" s="47"/>
      <c r="SLC4" s="47"/>
      <c r="SLD4" s="47"/>
      <c r="SLE4" s="47"/>
      <c r="SLF4" s="47"/>
      <c r="SLG4" s="47"/>
      <c r="SLH4" s="47"/>
      <c r="SLI4" s="47"/>
      <c r="SLJ4" s="47"/>
      <c r="SLK4" s="47"/>
      <c r="SLL4" s="47"/>
      <c r="SLM4" s="47"/>
      <c r="SLN4" s="47"/>
      <c r="SLO4" s="47"/>
      <c r="SLP4" s="47"/>
      <c r="SLQ4" s="47"/>
      <c r="SLR4" s="47"/>
      <c r="SLS4" s="47"/>
      <c r="SLT4" s="47"/>
      <c r="SLU4" s="47"/>
      <c r="SLV4" s="47"/>
      <c r="SLW4" s="47"/>
      <c r="SLX4" s="47"/>
      <c r="SLY4" s="47"/>
      <c r="SLZ4" s="47"/>
      <c r="SMA4" s="47"/>
      <c r="SMB4" s="47"/>
      <c r="SMC4" s="47"/>
      <c r="SMD4" s="47"/>
      <c r="SME4" s="47"/>
      <c r="SMF4" s="47"/>
      <c r="SMG4" s="47"/>
      <c r="SMH4" s="47"/>
      <c r="SMI4" s="47"/>
      <c r="SMJ4" s="47"/>
      <c r="SMK4" s="47"/>
      <c r="SML4" s="47"/>
      <c r="SMM4" s="47"/>
      <c r="SMN4" s="47"/>
      <c r="SMO4" s="47"/>
      <c r="SMP4" s="47"/>
      <c r="SMQ4" s="47"/>
      <c r="SMR4" s="47"/>
      <c r="SMS4" s="47"/>
      <c r="SMT4" s="47"/>
      <c r="SMU4" s="47"/>
      <c r="SMV4" s="47"/>
      <c r="SMW4" s="47"/>
      <c r="SMX4" s="47"/>
      <c r="SMY4" s="47"/>
      <c r="SMZ4" s="47"/>
      <c r="SNA4" s="47"/>
      <c r="SNB4" s="47"/>
      <c r="SNC4" s="47"/>
      <c r="SND4" s="47"/>
      <c r="SNE4" s="47"/>
      <c r="SNF4" s="47"/>
      <c r="SNG4" s="47"/>
      <c r="SNH4" s="47"/>
      <c r="SNI4" s="47"/>
      <c r="SNJ4" s="47"/>
      <c r="SNK4" s="47"/>
      <c r="SNL4" s="47"/>
      <c r="SNM4" s="47"/>
      <c r="SNN4" s="47"/>
      <c r="SNO4" s="47"/>
      <c r="SNP4" s="47"/>
      <c r="SNQ4" s="47"/>
      <c r="SNR4" s="47"/>
      <c r="SNS4" s="47"/>
      <c r="SNT4" s="47"/>
      <c r="SNU4" s="47"/>
      <c r="SNV4" s="47"/>
      <c r="SNW4" s="47"/>
      <c r="SNX4" s="47"/>
      <c r="SNY4" s="47"/>
      <c r="SNZ4" s="47"/>
      <c r="SOA4" s="47"/>
      <c r="SOB4" s="47"/>
      <c r="SOC4" s="47"/>
      <c r="SOD4" s="47"/>
      <c r="SOE4" s="47"/>
      <c r="SOF4" s="47"/>
      <c r="SOG4" s="47"/>
      <c r="SOH4" s="47"/>
      <c r="SOI4" s="47"/>
      <c r="SOJ4" s="47"/>
      <c r="SOK4" s="47"/>
      <c r="SOL4" s="47"/>
      <c r="SOM4" s="47"/>
      <c r="SON4" s="47"/>
      <c r="SOO4" s="47"/>
      <c r="SOP4" s="47"/>
      <c r="SOQ4" s="47"/>
      <c r="SOR4" s="47"/>
      <c r="SOS4" s="47"/>
      <c r="SOT4" s="47"/>
      <c r="SOU4" s="47"/>
      <c r="SOV4" s="47"/>
      <c r="SOW4" s="47"/>
      <c r="SOX4" s="47"/>
      <c r="SOY4" s="47"/>
      <c r="SOZ4" s="47"/>
      <c r="SPA4" s="47"/>
      <c r="SPB4" s="47"/>
      <c r="SPC4" s="47"/>
      <c r="SPD4" s="47"/>
      <c r="SPE4" s="47"/>
      <c r="SPF4" s="47"/>
      <c r="SPG4" s="47"/>
      <c r="SPH4" s="47"/>
      <c r="SPI4" s="47"/>
      <c r="SPJ4" s="47"/>
      <c r="SPK4" s="47"/>
      <c r="SPL4" s="47"/>
      <c r="SPM4" s="47"/>
      <c r="SPN4" s="47"/>
      <c r="SPO4" s="47"/>
      <c r="SPP4" s="47"/>
      <c r="SPQ4" s="47"/>
      <c r="SPR4" s="47"/>
      <c r="SPS4" s="47"/>
      <c r="SPT4" s="47"/>
      <c r="SPU4" s="47"/>
      <c r="SPV4" s="47"/>
      <c r="SPW4" s="47"/>
      <c r="SPX4" s="47"/>
      <c r="SPY4" s="47"/>
      <c r="SPZ4" s="47"/>
      <c r="SQA4" s="47"/>
      <c r="SQB4" s="47"/>
      <c r="SQC4" s="47"/>
      <c r="SQD4" s="47"/>
      <c r="SQE4" s="47"/>
      <c r="SQF4" s="47"/>
      <c r="SQG4" s="47"/>
      <c r="SQH4" s="47"/>
      <c r="SQI4" s="47"/>
      <c r="SQJ4" s="47"/>
      <c r="SQK4" s="47"/>
      <c r="SQL4" s="47"/>
      <c r="SQM4" s="47"/>
      <c r="SQN4" s="47"/>
      <c r="SQO4" s="47"/>
      <c r="SQP4" s="47"/>
      <c r="SQQ4" s="47"/>
      <c r="SQR4" s="47"/>
      <c r="SQS4" s="47"/>
      <c r="SQT4" s="47"/>
      <c r="SQU4" s="47"/>
      <c r="SQV4" s="47"/>
      <c r="SQW4" s="47"/>
      <c r="SQX4" s="47"/>
      <c r="SQY4" s="47"/>
      <c r="SQZ4" s="47"/>
      <c r="SRA4" s="47"/>
      <c r="SRB4" s="47"/>
      <c r="SRC4" s="47"/>
      <c r="SRD4" s="47"/>
      <c r="SRE4" s="47"/>
      <c r="SRF4" s="47"/>
      <c r="SRG4" s="47"/>
      <c r="SRH4" s="47"/>
      <c r="SRI4" s="47"/>
      <c r="SRJ4" s="47"/>
      <c r="SRK4" s="47"/>
      <c r="SRL4" s="47"/>
      <c r="SRM4" s="47"/>
      <c r="SRN4" s="47"/>
      <c r="SRO4" s="47"/>
      <c r="SRP4" s="47"/>
      <c r="SRQ4" s="47"/>
      <c r="SRR4" s="47"/>
      <c r="SRS4" s="47"/>
      <c r="SRT4" s="47"/>
      <c r="SRU4" s="47"/>
      <c r="SRV4" s="47"/>
      <c r="SRW4" s="47"/>
      <c r="SRX4" s="47"/>
      <c r="SRY4" s="47"/>
      <c r="SRZ4" s="47"/>
      <c r="SSA4" s="47"/>
      <c r="SSB4" s="47"/>
      <c r="SSC4" s="47"/>
      <c r="SSD4" s="47"/>
      <c r="SSE4" s="47"/>
      <c r="SSF4" s="47"/>
      <c r="SSG4" s="47"/>
      <c r="SSH4" s="47"/>
      <c r="SSI4" s="47"/>
      <c r="SSJ4" s="47"/>
      <c r="SSK4" s="47"/>
      <c r="SSL4" s="47"/>
      <c r="SSM4" s="47"/>
      <c r="SSN4" s="47"/>
      <c r="SSO4" s="47"/>
      <c r="SSP4" s="47"/>
      <c r="SSQ4" s="47"/>
      <c r="SSR4" s="47"/>
      <c r="SSS4" s="47"/>
      <c r="SST4" s="47"/>
      <c r="SSU4" s="47"/>
      <c r="SSV4" s="47"/>
      <c r="SSW4" s="47"/>
      <c r="SSX4" s="47"/>
      <c r="SSY4" s="47"/>
      <c r="SSZ4" s="47"/>
      <c r="STA4" s="47"/>
      <c r="STB4" s="47"/>
      <c r="STC4" s="47"/>
      <c r="STD4" s="47"/>
      <c r="STE4" s="47"/>
      <c r="STF4" s="47"/>
      <c r="STG4" s="47"/>
      <c r="STH4" s="47"/>
      <c r="STI4" s="47"/>
      <c r="STJ4" s="47"/>
      <c r="STK4" s="47"/>
      <c r="STL4" s="47"/>
      <c r="STM4" s="47"/>
      <c r="STN4" s="47"/>
      <c r="STO4" s="47"/>
      <c r="STP4" s="47"/>
      <c r="STQ4" s="47"/>
      <c r="STR4" s="47"/>
      <c r="STS4" s="47"/>
      <c r="STT4" s="47"/>
      <c r="STU4" s="47"/>
      <c r="STV4" s="47"/>
      <c r="STW4" s="47"/>
      <c r="STX4" s="47"/>
      <c r="STY4" s="47"/>
      <c r="STZ4" s="47"/>
      <c r="SUA4" s="47"/>
      <c r="SUB4" s="47"/>
      <c r="SUC4" s="47"/>
      <c r="SUD4" s="47"/>
      <c r="SUE4" s="47"/>
      <c r="SUF4" s="47"/>
      <c r="SUG4" s="47"/>
      <c r="SUH4" s="47"/>
      <c r="SUI4" s="47"/>
      <c r="SUJ4" s="47"/>
      <c r="SUK4" s="47"/>
      <c r="SUL4" s="47"/>
      <c r="SUM4" s="47"/>
      <c r="SUN4" s="47"/>
      <c r="SUO4" s="47"/>
      <c r="SUP4" s="47"/>
      <c r="SUQ4" s="47"/>
      <c r="SUR4" s="47"/>
      <c r="SUS4" s="47"/>
      <c r="SUT4" s="47"/>
      <c r="SUU4" s="47"/>
      <c r="SUV4" s="47"/>
      <c r="SUW4" s="47"/>
      <c r="SUX4" s="47"/>
      <c r="SUY4" s="47"/>
      <c r="SUZ4" s="47"/>
      <c r="SVA4" s="47"/>
      <c r="SVB4" s="47"/>
      <c r="SVC4" s="47"/>
      <c r="SVD4" s="47"/>
      <c r="SVE4" s="47"/>
      <c r="SVF4" s="47"/>
      <c r="SVG4" s="47"/>
      <c r="SVH4" s="47"/>
      <c r="SVI4" s="47"/>
      <c r="SVJ4" s="47"/>
      <c r="SVK4" s="47"/>
      <c r="SVL4" s="47"/>
      <c r="SVM4" s="47"/>
      <c r="SVN4" s="47"/>
      <c r="SVO4" s="47"/>
      <c r="SVP4" s="47"/>
      <c r="SVQ4" s="47"/>
      <c r="SVR4" s="47"/>
      <c r="SVS4" s="47"/>
      <c r="SVT4" s="47"/>
      <c r="SVU4" s="47"/>
      <c r="SVV4" s="47"/>
      <c r="SVW4" s="47"/>
      <c r="SVX4" s="47"/>
      <c r="SVY4" s="47"/>
      <c r="SVZ4" s="47"/>
      <c r="SWA4" s="47"/>
      <c r="SWB4" s="47"/>
      <c r="SWC4" s="47"/>
      <c r="SWD4" s="47"/>
      <c r="SWE4" s="47"/>
      <c r="SWF4" s="47"/>
      <c r="SWG4" s="47"/>
      <c r="SWH4" s="47"/>
      <c r="SWI4" s="47"/>
      <c r="SWJ4" s="47"/>
      <c r="SWK4" s="47"/>
      <c r="SWL4" s="47"/>
      <c r="SWM4" s="47"/>
      <c r="SWN4" s="47"/>
      <c r="SWO4" s="47"/>
      <c r="SWP4" s="47"/>
      <c r="SWQ4" s="47"/>
      <c r="SWR4" s="47"/>
      <c r="SWS4" s="47"/>
      <c r="SWT4" s="47"/>
      <c r="SWU4" s="47"/>
      <c r="SWV4" s="47"/>
      <c r="SWW4" s="47"/>
      <c r="SWX4" s="47"/>
      <c r="SWY4" s="47"/>
      <c r="SWZ4" s="47"/>
      <c r="SXA4" s="47"/>
      <c r="SXB4" s="47"/>
      <c r="SXC4" s="47"/>
      <c r="SXD4" s="47"/>
      <c r="SXE4" s="47"/>
      <c r="SXF4" s="47"/>
      <c r="SXG4" s="47"/>
      <c r="SXH4" s="47"/>
      <c r="SXI4" s="47"/>
      <c r="SXJ4" s="47"/>
      <c r="SXK4" s="47"/>
      <c r="SXL4" s="47"/>
      <c r="SXM4" s="47"/>
      <c r="SXN4" s="47"/>
      <c r="SXO4" s="47"/>
      <c r="SXP4" s="47"/>
      <c r="SXQ4" s="47"/>
      <c r="SXR4" s="47"/>
      <c r="SXS4" s="47"/>
      <c r="SXT4" s="47"/>
      <c r="SXU4" s="47"/>
      <c r="SXV4" s="47"/>
      <c r="SXW4" s="47"/>
      <c r="SXX4" s="47"/>
      <c r="SXY4" s="47"/>
      <c r="SXZ4" s="47"/>
      <c r="SYA4" s="47"/>
      <c r="SYB4" s="47"/>
      <c r="SYC4" s="47"/>
      <c r="SYD4" s="47"/>
      <c r="SYE4" s="47"/>
      <c r="SYF4" s="47"/>
      <c r="SYG4" s="47"/>
      <c r="SYH4" s="47"/>
      <c r="SYI4" s="47"/>
      <c r="SYJ4" s="47"/>
      <c r="SYK4" s="47"/>
      <c r="SYL4" s="47"/>
      <c r="SYM4" s="47"/>
      <c r="SYN4" s="47"/>
      <c r="SYO4" s="47"/>
      <c r="SYP4" s="47"/>
      <c r="SYQ4" s="47"/>
      <c r="SYR4" s="47"/>
      <c r="SYS4" s="47"/>
      <c r="SYT4" s="47"/>
      <c r="SYU4" s="47"/>
      <c r="SYV4" s="47"/>
      <c r="SYW4" s="47"/>
      <c r="SYX4" s="47"/>
      <c r="SYY4" s="47"/>
      <c r="SYZ4" s="47"/>
      <c r="SZA4" s="47"/>
      <c r="SZB4" s="47"/>
      <c r="SZC4" s="47"/>
      <c r="SZD4" s="47"/>
      <c r="SZE4" s="47"/>
      <c r="SZF4" s="47"/>
      <c r="SZG4" s="47"/>
      <c r="SZH4" s="47"/>
      <c r="SZI4" s="47"/>
      <c r="SZJ4" s="47"/>
      <c r="SZK4" s="47"/>
      <c r="SZL4" s="47"/>
      <c r="SZM4" s="47"/>
      <c r="SZN4" s="47"/>
      <c r="SZO4" s="47"/>
      <c r="SZP4" s="47"/>
      <c r="SZQ4" s="47"/>
      <c r="SZR4" s="47"/>
      <c r="SZS4" s="47"/>
      <c r="SZT4" s="47"/>
      <c r="SZU4" s="47"/>
      <c r="SZV4" s="47"/>
      <c r="SZW4" s="47"/>
      <c r="SZX4" s="47"/>
      <c r="SZY4" s="47"/>
      <c r="SZZ4" s="47"/>
      <c r="TAA4" s="47"/>
      <c r="TAB4" s="47"/>
      <c r="TAC4" s="47"/>
      <c r="TAD4" s="47"/>
      <c r="TAE4" s="47"/>
      <c r="TAF4" s="47"/>
      <c r="TAG4" s="47"/>
      <c r="TAH4" s="47"/>
      <c r="TAI4" s="47"/>
      <c r="TAJ4" s="47"/>
      <c r="TAK4" s="47"/>
      <c r="TAL4" s="47"/>
      <c r="TAM4" s="47"/>
      <c r="TAN4" s="47"/>
      <c r="TAO4" s="47"/>
      <c r="TAP4" s="47"/>
      <c r="TAQ4" s="47"/>
      <c r="TAR4" s="47"/>
      <c r="TAS4" s="47"/>
      <c r="TAT4" s="47"/>
      <c r="TAU4" s="47"/>
      <c r="TAV4" s="47"/>
      <c r="TAW4" s="47"/>
      <c r="TAX4" s="47"/>
      <c r="TAY4" s="47"/>
      <c r="TAZ4" s="47"/>
      <c r="TBA4" s="47"/>
      <c r="TBB4" s="47"/>
      <c r="TBC4" s="47"/>
      <c r="TBD4" s="47"/>
      <c r="TBE4" s="47"/>
      <c r="TBF4" s="47"/>
      <c r="TBG4" s="47"/>
      <c r="TBH4" s="47"/>
      <c r="TBI4" s="47"/>
      <c r="TBJ4" s="47"/>
      <c r="TBK4" s="47"/>
      <c r="TBL4" s="47"/>
      <c r="TBM4" s="47"/>
      <c r="TBN4" s="47"/>
      <c r="TBO4" s="47"/>
      <c r="TBP4" s="47"/>
      <c r="TBQ4" s="47"/>
      <c r="TBR4" s="47"/>
      <c r="TBS4" s="47"/>
      <c r="TBT4" s="47"/>
      <c r="TBU4" s="47"/>
      <c r="TBV4" s="47"/>
      <c r="TBW4" s="47"/>
      <c r="TBX4" s="47"/>
      <c r="TBY4" s="47"/>
      <c r="TBZ4" s="47"/>
      <c r="TCA4" s="47"/>
      <c r="TCB4" s="47"/>
      <c r="TCC4" s="47"/>
      <c r="TCD4" s="47"/>
      <c r="TCE4" s="47"/>
      <c r="TCF4" s="47"/>
      <c r="TCG4" s="47"/>
      <c r="TCH4" s="47"/>
      <c r="TCI4" s="47"/>
      <c r="TCJ4" s="47"/>
      <c r="TCK4" s="47"/>
      <c r="TCL4" s="47"/>
      <c r="TCM4" s="47"/>
      <c r="TCN4" s="47"/>
      <c r="TCO4" s="47"/>
      <c r="TCP4" s="47"/>
      <c r="TCQ4" s="47"/>
      <c r="TCR4" s="47"/>
      <c r="TCS4" s="47"/>
      <c r="TCT4" s="47"/>
      <c r="TCU4" s="47"/>
      <c r="TCV4" s="47"/>
      <c r="TCW4" s="47"/>
      <c r="TCX4" s="47"/>
      <c r="TCY4" s="47"/>
      <c r="TCZ4" s="47"/>
      <c r="TDA4" s="47"/>
      <c r="TDB4" s="47"/>
      <c r="TDC4" s="47"/>
      <c r="TDD4" s="47"/>
      <c r="TDE4" s="47"/>
      <c r="TDF4" s="47"/>
      <c r="TDG4" s="47"/>
      <c r="TDH4" s="47"/>
      <c r="TDI4" s="47"/>
      <c r="TDJ4" s="47"/>
      <c r="TDK4" s="47"/>
      <c r="TDL4" s="47"/>
      <c r="TDM4" s="47"/>
      <c r="TDN4" s="47"/>
      <c r="TDO4" s="47"/>
      <c r="TDP4" s="47"/>
      <c r="TDQ4" s="47"/>
      <c r="TDR4" s="47"/>
      <c r="TDS4" s="47"/>
      <c r="TDT4" s="47"/>
      <c r="TDU4" s="47"/>
      <c r="TDV4" s="47"/>
      <c r="TDW4" s="47"/>
      <c r="TDX4" s="47"/>
      <c r="TDY4" s="47"/>
      <c r="TDZ4" s="47"/>
      <c r="TEA4" s="47"/>
      <c r="TEB4" s="47"/>
      <c r="TEC4" s="47"/>
      <c r="TED4" s="47"/>
      <c r="TEE4" s="47"/>
      <c r="TEF4" s="47"/>
      <c r="TEG4" s="47"/>
      <c r="TEH4" s="47"/>
      <c r="TEI4" s="47"/>
      <c r="TEJ4" s="47"/>
      <c r="TEK4" s="47"/>
      <c r="TEL4" s="47"/>
      <c r="TEM4" s="47"/>
      <c r="TEN4" s="47"/>
      <c r="TEO4" s="47"/>
      <c r="TEP4" s="47"/>
      <c r="TEQ4" s="47"/>
      <c r="TER4" s="47"/>
      <c r="TES4" s="47"/>
      <c r="TET4" s="47"/>
      <c r="TEU4" s="47"/>
      <c r="TEV4" s="47"/>
      <c r="TEW4" s="47"/>
      <c r="TEX4" s="47"/>
      <c r="TEY4" s="47"/>
      <c r="TEZ4" s="47"/>
      <c r="TFA4" s="47"/>
      <c r="TFB4" s="47"/>
      <c r="TFC4" s="47"/>
      <c r="TFD4" s="47"/>
      <c r="TFE4" s="47"/>
      <c r="TFF4" s="47"/>
      <c r="TFG4" s="47"/>
      <c r="TFH4" s="47"/>
      <c r="TFI4" s="47"/>
      <c r="TFJ4" s="47"/>
      <c r="TFK4" s="47"/>
      <c r="TFL4" s="47"/>
      <c r="TFM4" s="47"/>
      <c r="TFN4" s="47"/>
      <c r="TFO4" s="47"/>
      <c r="TFP4" s="47"/>
      <c r="TFQ4" s="47"/>
      <c r="TFR4" s="47"/>
      <c r="TFS4" s="47"/>
      <c r="TFT4" s="47"/>
      <c r="TFU4" s="47"/>
      <c r="TFV4" s="47"/>
      <c r="TFW4" s="47"/>
      <c r="TFX4" s="47"/>
      <c r="TFY4" s="47"/>
      <c r="TFZ4" s="47"/>
      <c r="TGA4" s="47"/>
      <c r="TGB4" s="47"/>
      <c r="TGC4" s="47"/>
      <c r="TGD4" s="47"/>
      <c r="TGE4" s="47"/>
      <c r="TGF4" s="47"/>
      <c r="TGG4" s="47"/>
      <c r="TGH4" s="47"/>
      <c r="TGI4" s="47"/>
      <c r="TGJ4" s="47"/>
      <c r="TGK4" s="47"/>
      <c r="TGL4" s="47"/>
      <c r="TGM4" s="47"/>
      <c r="TGN4" s="47"/>
      <c r="TGO4" s="47"/>
      <c r="TGP4" s="47"/>
      <c r="TGQ4" s="47"/>
      <c r="TGR4" s="47"/>
      <c r="TGS4" s="47"/>
      <c r="TGT4" s="47"/>
      <c r="TGU4" s="47"/>
      <c r="TGV4" s="47"/>
      <c r="TGW4" s="47"/>
      <c r="TGX4" s="47"/>
      <c r="TGY4" s="47"/>
      <c r="TGZ4" s="47"/>
      <c r="THA4" s="47"/>
      <c r="THB4" s="47"/>
      <c r="THC4" s="47"/>
      <c r="THD4" s="47"/>
      <c r="THE4" s="47"/>
      <c r="THF4" s="47"/>
      <c r="THG4" s="47"/>
      <c r="THH4" s="47"/>
      <c r="THI4" s="47"/>
      <c r="THJ4" s="47"/>
      <c r="THK4" s="47"/>
      <c r="THL4" s="47"/>
      <c r="THM4" s="47"/>
      <c r="THN4" s="47"/>
      <c r="THO4" s="47"/>
      <c r="THP4" s="47"/>
      <c r="THQ4" s="47"/>
      <c r="THR4" s="47"/>
      <c r="THS4" s="47"/>
      <c r="THT4" s="47"/>
      <c r="THU4" s="47"/>
      <c r="THV4" s="47"/>
      <c r="THW4" s="47"/>
      <c r="THX4" s="47"/>
      <c r="THY4" s="47"/>
      <c r="THZ4" s="47"/>
      <c r="TIA4" s="47"/>
      <c r="TIB4" s="47"/>
      <c r="TIC4" s="47"/>
      <c r="TID4" s="47"/>
      <c r="TIE4" s="47"/>
      <c r="TIF4" s="47"/>
      <c r="TIG4" s="47"/>
      <c r="TIH4" s="47"/>
      <c r="TII4" s="47"/>
      <c r="TIJ4" s="47"/>
      <c r="TIK4" s="47"/>
      <c r="TIL4" s="47"/>
      <c r="TIM4" s="47"/>
      <c r="TIN4" s="47"/>
      <c r="TIO4" s="47"/>
      <c r="TIP4" s="47"/>
      <c r="TIQ4" s="47"/>
      <c r="TIR4" s="47"/>
      <c r="TIS4" s="47"/>
      <c r="TIT4" s="47"/>
      <c r="TIU4" s="47"/>
      <c r="TIV4" s="47"/>
      <c r="TIW4" s="47"/>
      <c r="TIX4" s="47"/>
      <c r="TIY4" s="47"/>
      <c r="TIZ4" s="47"/>
      <c r="TJA4" s="47"/>
      <c r="TJB4" s="47"/>
      <c r="TJC4" s="47"/>
      <c r="TJD4" s="47"/>
      <c r="TJE4" s="47"/>
      <c r="TJF4" s="47"/>
      <c r="TJG4" s="47"/>
      <c r="TJH4" s="47"/>
      <c r="TJI4" s="47"/>
      <c r="TJJ4" s="47"/>
      <c r="TJK4" s="47"/>
      <c r="TJL4" s="47"/>
      <c r="TJM4" s="47"/>
      <c r="TJN4" s="47"/>
      <c r="TJO4" s="47"/>
      <c r="TJP4" s="47"/>
      <c r="TJQ4" s="47"/>
      <c r="TJR4" s="47"/>
      <c r="TJS4" s="47"/>
      <c r="TJT4" s="47"/>
      <c r="TJU4" s="47"/>
      <c r="TJV4" s="47"/>
      <c r="TJW4" s="47"/>
      <c r="TJX4" s="47"/>
      <c r="TJY4" s="47"/>
      <c r="TJZ4" s="47"/>
      <c r="TKA4" s="47"/>
      <c r="TKB4" s="47"/>
      <c r="TKC4" s="47"/>
      <c r="TKD4" s="47"/>
      <c r="TKE4" s="47"/>
      <c r="TKF4" s="47"/>
      <c r="TKG4" s="47"/>
      <c r="TKH4" s="47"/>
      <c r="TKI4" s="47"/>
      <c r="TKJ4" s="47"/>
      <c r="TKK4" s="47"/>
      <c r="TKL4" s="47"/>
      <c r="TKM4" s="47"/>
      <c r="TKN4" s="47"/>
      <c r="TKO4" s="47"/>
      <c r="TKP4" s="47"/>
      <c r="TKQ4" s="47"/>
      <c r="TKR4" s="47"/>
      <c r="TKS4" s="47"/>
      <c r="TKT4" s="47"/>
      <c r="TKU4" s="47"/>
      <c r="TKV4" s="47"/>
      <c r="TKW4" s="47"/>
      <c r="TKX4" s="47"/>
      <c r="TKY4" s="47"/>
      <c r="TKZ4" s="47"/>
      <c r="TLA4" s="47"/>
      <c r="TLB4" s="47"/>
      <c r="TLC4" s="47"/>
      <c r="TLD4" s="47"/>
      <c r="TLE4" s="47"/>
      <c r="TLF4" s="47"/>
      <c r="TLG4" s="47"/>
      <c r="TLH4" s="47"/>
      <c r="TLI4" s="47"/>
      <c r="TLJ4" s="47"/>
      <c r="TLK4" s="47"/>
      <c r="TLL4" s="47"/>
      <c r="TLM4" s="47"/>
      <c r="TLN4" s="47"/>
      <c r="TLO4" s="47"/>
      <c r="TLP4" s="47"/>
      <c r="TLQ4" s="47"/>
      <c r="TLR4" s="47"/>
      <c r="TLS4" s="47"/>
      <c r="TLT4" s="47"/>
      <c r="TLU4" s="47"/>
      <c r="TLV4" s="47"/>
      <c r="TLW4" s="47"/>
      <c r="TLX4" s="47"/>
      <c r="TLY4" s="47"/>
      <c r="TLZ4" s="47"/>
      <c r="TMA4" s="47"/>
      <c r="TMB4" s="47"/>
      <c r="TMC4" s="47"/>
      <c r="TMD4" s="47"/>
      <c r="TME4" s="47"/>
      <c r="TMF4" s="47"/>
      <c r="TMG4" s="47"/>
      <c r="TMH4" s="47"/>
      <c r="TMI4" s="47"/>
      <c r="TMJ4" s="47"/>
      <c r="TMK4" s="47"/>
      <c r="TML4" s="47"/>
      <c r="TMM4" s="47"/>
      <c r="TMN4" s="47"/>
      <c r="TMO4" s="47"/>
      <c r="TMP4" s="47"/>
      <c r="TMQ4" s="47"/>
      <c r="TMR4" s="47"/>
      <c r="TMS4" s="47"/>
      <c r="TMT4" s="47"/>
      <c r="TMU4" s="47"/>
      <c r="TMV4" s="47"/>
      <c r="TMW4" s="47"/>
      <c r="TMX4" s="47"/>
      <c r="TMY4" s="47"/>
      <c r="TMZ4" s="47"/>
      <c r="TNA4" s="47"/>
      <c r="TNB4" s="47"/>
      <c r="TNC4" s="47"/>
      <c r="TND4" s="47"/>
      <c r="TNE4" s="47"/>
      <c r="TNF4" s="47"/>
      <c r="TNG4" s="47"/>
      <c r="TNH4" s="47"/>
      <c r="TNI4" s="47"/>
      <c r="TNJ4" s="47"/>
      <c r="TNK4" s="47"/>
      <c r="TNL4" s="47"/>
      <c r="TNM4" s="47"/>
      <c r="TNN4" s="47"/>
      <c r="TNO4" s="47"/>
      <c r="TNP4" s="47"/>
      <c r="TNQ4" s="47"/>
      <c r="TNR4" s="47"/>
      <c r="TNS4" s="47"/>
      <c r="TNT4" s="47"/>
      <c r="TNU4" s="47"/>
      <c r="TNV4" s="47"/>
      <c r="TNW4" s="47"/>
      <c r="TNX4" s="47"/>
      <c r="TNY4" s="47"/>
      <c r="TNZ4" s="47"/>
      <c r="TOA4" s="47"/>
      <c r="TOB4" s="47"/>
      <c r="TOC4" s="47"/>
      <c r="TOD4" s="47"/>
      <c r="TOE4" s="47"/>
      <c r="TOF4" s="47"/>
      <c r="TOG4" s="47"/>
      <c r="TOH4" s="47"/>
      <c r="TOI4" s="47"/>
      <c r="TOJ4" s="47"/>
      <c r="TOK4" s="47"/>
      <c r="TOL4" s="47"/>
      <c r="TOM4" s="47"/>
      <c r="TON4" s="47"/>
      <c r="TOO4" s="47"/>
      <c r="TOP4" s="47"/>
      <c r="TOQ4" s="47"/>
      <c r="TOR4" s="47"/>
      <c r="TOS4" s="47"/>
      <c r="TOT4" s="47"/>
      <c r="TOU4" s="47"/>
      <c r="TOV4" s="47"/>
      <c r="TOW4" s="47"/>
      <c r="TOX4" s="47"/>
      <c r="TOY4" s="47"/>
      <c r="TOZ4" s="47"/>
      <c r="TPA4" s="47"/>
      <c r="TPB4" s="47"/>
      <c r="TPC4" s="47"/>
      <c r="TPD4" s="47"/>
      <c r="TPE4" s="47"/>
      <c r="TPF4" s="47"/>
      <c r="TPG4" s="47"/>
      <c r="TPH4" s="47"/>
      <c r="TPI4" s="47"/>
      <c r="TPJ4" s="47"/>
      <c r="TPK4" s="47"/>
      <c r="TPL4" s="47"/>
      <c r="TPM4" s="47"/>
      <c r="TPN4" s="47"/>
      <c r="TPO4" s="47"/>
      <c r="TPP4" s="47"/>
      <c r="TPQ4" s="47"/>
      <c r="TPR4" s="47"/>
      <c r="TPS4" s="47"/>
      <c r="TPT4" s="47"/>
      <c r="TPU4" s="47"/>
      <c r="TPV4" s="47"/>
      <c r="TPW4" s="47"/>
      <c r="TPX4" s="47"/>
      <c r="TPY4" s="47"/>
      <c r="TPZ4" s="47"/>
      <c r="TQA4" s="47"/>
      <c r="TQB4" s="47"/>
      <c r="TQC4" s="47"/>
      <c r="TQD4" s="47"/>
      <c r="TQE4" s="47"/>
      <c r="TQF4" s="47"/>
      <c r="TQG4" s="47"/>
      <c r="TQH4" s="47"/>
      <c r="TQI4" s="47"/>
      <c r="TQJ4" s="47"/>
      <c r="TQK4" s="47"/>
      <c r="TQL4" s="47"/>
      <c r="TQM4" s="47"/>
      <c r="TQN4" s="47"/>
      <c r="TQO4" s="47"/>
      <c r="TQP4" s="47"/>
      <c r="TQQ4" s="47"/>
      <c r="TQR4" s="47"/>
      <c r="TQS4" s="47"/>
      <c r="TQT4" s="47"/>
      <c r="TQU4" s="47"/>
      <c r="TQV4" s="47"/>
      <c r="TQW4" s="47"/>
      <c r="TQX4" s="47"/>
      <c r="TQY4" s="47"/>
      <c r="TQZ4" s="47"/>
      <c r="TRA4" s="47"/>
      <c r="TRB4" s="47"/>
      <c r="TRC4" s="47"/>
      <c r="TRD4" s="47"/>
      <c r="TRE4" s="47"/>
      <c r="TRF4" s="47"/>
      <c r="TRG4" s="47"/>
      <c r="TRH4" s="47"/>
      <c r="TRI4" s="47"/>
      <c r="TRJ4" s="47"/>
      <c r="TRK4" s="47"/>
      <c r="TRL4" s="47"/>
      <c r="TRM4" s="47"/>
      <c r="TRN4" s="47"/>
      <c r="TRO4" s="47"/>
      <c r="TRP4" s="47"/>
      <c r="TRQ4" s="47"/>
      <c r="TRR4" s="47"/>
      <c r="TRS4" s="47"/>
      <c r="TRT4" s="47"/>
      <c r="TRU4" s="47"/>
      <c r="TRV4" s="47"/>
      <c r="TRW4" s="47"/>
      <c r="TRX4" s="47"/>
      <c r="TRY4" s="47"/>
      <c r="TRZ4" s="47"/>
      <c r="TSA4" s="47"/>
      <c r="TSB4" s="47"/>
      <c r="TSC4" s="47"/>
      <c r="TSD4" s="47"/>
      <c r="TSE4" s="47"/>
      <c r="TSF4" s="47"/>
      <c r="TSG4" s="47"/>
      <c r="TSH4" s="47"/>
      <c r="TSI4" s="47"/>
      <c r="TSJ4" s="47"/>
      <c r="TSK4" s="47"/>
      <c r="TSL4" s="47"/>
      <c r="TSM4" s="47"/>
      <c r="TSN4" s="47"/>
      <c r="TSO4" s="47"/>
      <c r="TSP4" s="47"/>
      <c r="TSQ4" s="47"/>
      <c r="TSR4" s="47"/>
      <c r="TSS4" s="47"/>
      <c r="TST4" s="47"/>
      <c r="TSU4" s="47"/>
      <c r="TSV4" s="47"/>
      <c r="TSW4" s="47"/>
      <c r="TSX4" s="47"/>
      <c r="TSY4" s="47"/>
      <c r="TSZ4" s="47"/>
      <c r="TTA4" s="47"/>
      <c r="TTB4" s="47"/>
      <c r="TTC4" s="47"/>
      <c r="TTD4" s="47"/>
      <c r="TTE4" s="47"/>
      <c r="TTF4" s="47"/>
      <c r="TTG4" s="47"/>
      <c r="TTH4" s="47"/>
      <c r="TTI4" s="47"/>
      <c r="TTJ4" s="47"/>
      <c r="TTK4" s="47"/>
      <c r="TTL4" s="47"/>
      <c r="TTM4" s="47"/>
      <c r="TTN4" s="47"/>
      <c r="TTO4" s="47"/>
      <c r="TTP4" s="47"/>
      <c r="TTQ4" s="47"/>
      <c r="TTR4" s="47"/>
      <c r="TTS4" s="47"/>
      <c r="TTT4" s="47"/>
      <c r="TTU4" s="47"/>
      <c r="TTV4" s="47"/>
      <c r="TTW4" s="47"/>
      <c r="TTX4" s="47"/>
      <c r="TTY4" s="47"/>
      <c r="TTZ4" s="47"/>
      <c r="TUA4" s="47"/>
      <c r="TUB4" s="47"/>
      <c r="TUC4" s="47"/>
      <c r="TUD4" s="47"/>
      <c r="TUE4" s="47"/>
      <c r="TUF4" s="47"/>
      <c r="TUG4" s="47"/>
      <c r="TUH4" s="47"/>
      <c r="TUI4" s="47"/>
      <c r="TUJ4" s="47"/>
      <c r="TUK4" s="47"/>
      <c r="TUL4" s="47"/>
      <c r="TUM4" s="47"/>
      <c r="TUN4" s="47"/>
      <c r="TUO4" s="47"/>
      <c r="TUP4" s="47"/>
      <c r="TUQ4" s="47"/>
      <c r="TUR4" s="47"/>
      <c r="TUS4" s="47"/>
      <c r="TUT4" s="47"/>
      <c r="TUU4" s="47"/>
      <c r="TUV4" s="47"/>
      <c r="TUW4" s="47"/>
      <c r="TUX4" s="47"/>
      <c r="TUY4" s="47"/>
      <c r="TUZ4" s="47"/>
      <c r="TVA4" s="47"/>
      <c r="TVB4" s="47"/>
      <c r="TVC4" s="47"/>
      <c r="TVD4" s="47"/>
      <c r="TVE4" s="47"/>
      <c r="TVF4" s="47"/>
      <c r="TVG4" s="47"/>
      <c r="TVH4" s="47"/>
      <c r="TVI4" s="47"/>
      <c r="TVJ4" s="47"/>
      <c r="TVK4" s="47"/>
      <c r="TVL4" s="47"/>
      <c r="TVM4" s="47"/>
      <c r="TVN4" s="47"/>
      <c r="TVO4" s="47"/>
      <c r="TVP4" s="47"/>
      <c r="TVQ4" s="47"/>
      <c r="TVR4" s="47"/>
      <c r="TVS4" s="47"/>
      <c r="TVT4" s="47"/>
      <c r="TVU4" s="47"/>
      <c r="TVV4" s="47"/>
      <c r="TVW4" s="47"/>
      <c r="TVX4" s="47"/>
      <c r="TVY4" s="47"/>
      <c r="TVZ4" s="47"/>
      <c r="TWA4" s="47"/>
      <c r="TWB4" s="47"/>
      <c r="TWC4" s="47"/>
      <c r="TWD4" s="47"/>
      <c r="TWE4" s="47"/>
      <c r="TWF4" s="47"/>
      <c r="TWG4" s="47"/>
      <c r="TWH4" s="47"/>
      <c r="TWI4" s="47"/>
      <c r="TWJ4" s="47"/>
      <c r="TWK4" s="47"/>
      <c r="TWL4" s="47"/>
      <c r="TWM4" s="47"/>
      <c r="TWN4" s="47"/>
      <c r="TWO4" s="47"/>
      <c r="TWP4" s="47"/>
      <c r="TWQ4" s="47"/>
      <c r="TWR4" s="47"/>
      <c r="TWS4" s="47"/>
      <c r="TWT4" s="47"/>
      <c r="TWU4" s="47"/>
      <c r="TWV4" s="47"/>
      <c r="TWW4" s="47"/>
      <c r="TWX4" s="47"/>
      <c r="TWY4" s="47"/>
      <c r="TWZ4" s="47"/>
      <c r="TXA4" s="47"/>
      <c r="TXB4" s="47"/>
      <c r="TXC4" s="47"/>
      <c r="TXD4" s="47"/>
      <c r="TXE4" s="47"/>
      <c r="TXF4" s="47"/>
      <c r="TXG4" s="47"/>
      <c r="TXH4" s="47"/>
      <c r="TXI4" s="47"/>
      <c r="TXJ4" s="47"/>
      <c r="TXK4" s="47"/>
      <c r="TXL4" s="47"/>
      <c r="TXM4" s="47"/>
      <c r="TXN4" s="47"/>
      <c r="TXO4" s="47"/>
      <c r="TXP4" s="47"/>
      <c r="TXQ4" s="47"/>
      <c r="TXR4" s="47"/>
      <c r="TXS4" s="47"/>
      <c r="TXT4" s="47"/>
      <c r="TXU4" s="47"/>
      <c r="TXV4" s="47"/>
      <c r="TXW4" s="47"/>
      <c r="TXX4" s="47"/>
      <c r="TXY4" s="47"/>
      <c r="TXZ4" s="47"/>
      <c r="TYA4" s="47"/>
      <c r="TYB4" s="47"/>
      <c r="TYC4" s="47"/>
      <c r="TYD4" s="47"/>
      <c r="TYE4" s="47"/>
      <c r="TYF4" s="47"/>
      <c r="TYG4" s="47"/>
      <c r="TYH4" s="47"/>
      <c r="TYI4" s="47"/>
      <c r="TYJ4" s="47"/>
      <c r="TYK4" s="47"/>
      <c r="TYL4" s="47"/>
      <c r="TYM4" s="47"/>
      <c r="TYN4" s="47"/>
      <c r="TYO4" s="47"/>
      <c r="TYP4" s="47"/>
      <c r="TYQ4" s="47"/>
      <c r="TYR4" s="47"/>
      <c r="TYS4" s="47"/>
      <c r="TYT4" s="47"/>
      <c r="TYU4" s="47"/>
      <c r="TYV4" s="47"/>
      <c r="TYW4" s="47"/>
      <c r="TYX4" s="47"/>
      <c r="TYY4" s="47"/>
      <c r="TYZ4" s="47"/>
      <c r="TZA4" s="47"/>
      <c r="TZB4" s="47"/>
      <c r="TZC4" s="47"/>
      <c r="TZD4" s="47"/>
      <c r="TZE4" s="47"/>
      <c r="TZF4" s="47"/>
      <c r="TZG4" s="47"/>
      <c r="TZH4" s="47"/>
      <c r="TZI4" s="47"/>
      <c r="TZJ4" s="47"/>
      <c r="TZK4" s="47"/>
      <c r="TZL4" s="47"/>
      <c r="TZM4" s="47"/>
      <c r="TZN4" s="47"/>
      <c r="TZO4" s="47"/>
      <c r="TZP4" s="47"/>
      <c r="TZQ4" s="47"/>
      <c r="TZR4" s="47"/>
      <c r="TZS4" s="47"/>
      <c r="TZT4" s="47"/>
      <c r="TZU4" s="47"/>
      <c r="TZV4" s="47"/>
      <c r="TZW4" s="47"/>
      <c r="TZX4" s="47"/>
      <c r="TZY4" s="47"/>
      <c r="TZZ4" s="47"/>
      <c r="UAA4" s="47"/>
      <c r="UAB4" s="47"/>
      <c r="UAC4" s="47"/>
      <c r="UAD4" s="47"/>
      <c r="UAE4" s="47"/>
      <c r="UAF4" s="47"/>
      <c r="UAG4" s="47"/>
      <c r="UAH4" s="47"/>
      <c r="UAI4" s="47"/>
      <c r="UAJ4" s="47"/>
      <c r="UAK4" s="47"/>
      <c r="UAL4" s="47"/>
      <c r="UAM4" s="47"/>
      <c r="UAN4" s="47"/>
      <c r="UAO4" s="47"/>
      <c r="UAP4" s="47"/>
      <c r="UAQ4" s="47"/>
      <c r="UAR4" s="47"/>
      <c r="UAS4" s="47"/>
      <c r="UAT4" s="47"/>
      <c r="UAU4" s="47"/>
      <c r="UAV4" s="47"/>
      <c r="UAW4" s="47"/>
      <c r="UAX4" s="47"/>
      <c r="UAY4" s="47"/>
      <c r="UAZ4" s="47"/>
      <c r="UBA4" s="47"/>
      <c r="UBB4" s="47"/>
      <c r="UBC4" s="47"/>
      <c r="UBD4" s="47"/>
      <c r="UBE4" s="47"/>
      <c r="UBF4" s="47"/>
      <c r="UBG4" s="47"/>
      <c r="UBH4" s="47"/>
      <c r="UBI4" s="47"/>
      <c r="UBJ4" s="47"/>
      <c r="UBK4" s="47"/>
      <c r="UBL4" s="47"/>
      <c r="UBM4" s="47"/>
      <c r="UBN4" s="47"/>
      <c r="UBO4" s="47"/>
      <c r="UBP4" s="47"/>
      <c r="UBQ4" s="47"/>
      <c r="UBR4" s="47"/>
      <c r="UBS4" s="47"/>
      <c r="UBT4" s="47"/>
      <c r="UBU4" s="47"/>
      <c r="UBV4" s="47"/>
      <c r="UBW4" s="47"/>
      <c r="UBX4" s="47"/>
      <c r="UBY4" s="47"/>
      <c r="UBZ4" s="47"/>
      <c r="UCA4" s="47"/>
      <c r="UCB4" s="47"/>
      <c r="UCC4" s="47"/>
      <c r="UCD4" s="47"/>
      <c r="UCE4" s="47"/>
      <c r="UCF4" s="47"/>
      <c r="UCG4" s="47"/>
      <c r="UCH4" s="47"/>
      <c r="UCI4" s="47"/>
      <c r="UCJ4" s="47"/>
      <c r="UCK4" s="47"/>
      <c r="UCL4" s="47"/>
      <c r="UCM4" s="47"/>
      <c r="UCN4" s="47"/>
      <c r="UCO4" s="47"/>
      <c r="UCP4" s="47"/>
      <c r="UCQ4" s="47"/>
      <c r="UCR4" s="47"/>
      <c r="UCS4" s="47"/>
      <c r="UCT4" s="47"/>
      <c r="UCU4" s="47"/>
      <c r="UCV4" s="47"/>
      <c r="UCW4" s="47"/>
      <c r="UCX4" s="47"/>
      <c r="UCY4" s="47"/>
      <c r="UCZ4" s="47"/>
      <c r="UDA4" s="47"/>
      <c r="UDB4" s="47"/>
      <c r="UDC4" s="47"/>
      <c r="UDD4" s="47"/>
      <c r="UDE4" s="47"/>
      <c r="UDF4" s="47"/>
      <c r="UDG4" s="47"/>
      <c r="UDH4" s="47"/>
      <c r="UDI4" s="47"/>
      <c r="UDJ4" s="47"/>
      <c r="UDK4" s="47"/>
      <c r="UDL4" s="47"/>
      <c r="UDM4" s="47"/>
      <c r="UDN4" s="47"/>
      <c r="UDO4" s="47"/>
      <c r="UDP4" s="47"/>
      <c r="UDQ4" s="47"/>
      <c r="UDR4" s="47"/>
      <c r="UDS4" s="47"/>
      <c r="UDT4" s="47"/>
      <c r="UDU4" s="47"/>
      <c r="UDV4" s="47"/>
      <c r="UDW4" s="47"/>
      <c r="UDX4" s="47"/>
      <c r="UDY4" s="47"/>
      <c r="UDZ4" s="47"/>
      <c r="UEA4" s="47"/>
      <c r="UEB4" s="47"/>
      <c r="UEC4" s="47"/>
      <c r="UED4" s="47"/>
      <c r="UEE4" s="47"/>
      <c r="UEF4" s="47"/>
      <c r="UEG4" s="47"/>
      <c r="UEH4" s="47"/>
      <c r="UEI4" s="47"/>
      <c r="UEJ4" s="47"/>
      <c r="UEK4" s="47"/>
      <c r="UEL4" s="47"/>
      <c r="UEM4" s="47"/>
      <c r="UEN4" s="47"/>
      <c r="UEO4" s="47"/>
      <c r="UEP4" s="47"/>
      <c r="UEQ4" s="47"/>
      <c r="UER4" s="47"/>
      <c r="UES4" s="47"/>
      <c r="UET4" s="47"/>
      <c r="UEU4" s="47"/>
      <c r="UEV4" s="47"/>
      <c r="UEW4" s="47"/>
      <c r="UEX4" s="47"/>
      <c r="UEY4" s="47"/>
      <c r="UEZ4" s="47"/>
      <c r="UFA4" s="47"/>
      <c r="UFB4" s="47"/>
      <c r="UFC4" s="47"/>
      <c r="UFD4" s="47"/>
      <c r="UFE4" s="47"/>
      <c r="UFF4" s="47"/>
      <c r="UFG4" s="47"/>
      <c r="UFH4" s="47"/>
      <c r="UFI4" s="47"/>
      <c r="UFJ4" s="47"/>
      <c r="UFK4" s="47"/>
      <c r="UFL4" s="47"/>
      <c r="UFM4" s="47"/>
      <c r="UFN4" s="47"/>
      <c r="UFO4" s="47"/>
      <c r="UFP4" s="47"/>
      <c r="UFQ4" s="47"/>
      <c r="UFR4" s="47"/>
      <c r="UFS4" s="47"/>
      <c r="UFT4" s="47"/>
      <c r="UFU4" s="47"/>
      <c r="UFV4" s="47"/>
      <c r="UFW4" s="47"/>
      <c r="UFX4" s="47"/>
      <c r="UFY4" s="47"/>
      <c r="UFZ4" s="47"/>
      <c r="UGA4" s="47"/>
      <c r="UGB4" s="47"/>
      <c r="UGC4" s="47"/>
      <c r="UGD4" s="47"/>
      <c r="UGE4" s="47"/>
      <c r="UGF4" s="47"/>
      <c r="UGG4" s="47"/>
      <c r="UGH4" s="47"/>
      <c r="UGI4" s="47"/>
      <c r="UGJ4" s="47"/>
      <c r="UGK4" s="47"/>
      <c r="UGL4" s="47"/>
      <c r="UGM4" s="47"/>
      <c r="UGN4" s="47"/>
      <c r="UGO4" s="47"/>
      <c r="UGP4" s="47"/>
      <c r="UGQ4" s="47"/>
      <c r="UGR4" s="47"/>
      <c r="UGS4" s="47"/>
      <c r="UGT4" s="47"/>
      <c r="UGU4" s="47"/>
      <c r="UGV4" s="47"/>
      <c r="UGW4" s="47"/>
      <c r="UGX4" s="47"/>
      <c r="UGY4" s="47"/>
      <c r="UGZ4" s="47"/>
      <c r="UHA4" s="47"/>
      <c r="UHB4" s="47"/>
      <c r="UHC4" s="47"/>
      <c r="UHD4" s="47"/>
      <c r="UHE4" s="47"/>
      <c r="UHF4" s="47"/>
      <c r="UHG4" s="47"/>
      <c r="UHH4" s="47"/>
      <c r="UHI4" s="47"/>
      <c r="UHJ4" s="47"/>
      <c r="UHK4" s="47"/>
      <c r="UHL4" s="47"/>
      <c r="UHM4" s="47"/>
      <c r="UHN4" s="47"/>
      <c r="UHO4" s="47"/>
      <c r="UHP4" s="47"/>
      <c r="UHQ4" s="47"/>
      <c r="UHR4" s="47"/>
      <c r="UHS4" s="47"/>
      <c r="UHT4" s="47"/>
      <c r="UHU4" s="47"/>
      <c r="UHV4" s="47"/>
      <c r="UHW4" s="47"/>
      <c r="UHX4" s="47"/>
      <c r="UHY4" s="47"/>
      <c r="UHZ4" s="47"/>
      <c r="UIA4" s="47"/>
      <c r="UIB4" s="47"/>
      <c r="UIC4" s="47"/>
      <c r="UID4" s="47"/>
      <c r="UIE4" s="47"/>
      <c r="UIF4" s="47"/>
      <c r="UIG4" s="47"/>
      <c r="UIH4" s="47"/>
      <c r="UII4" s="47"/>
      <c r="UIJ4" s="47"/>
      <c r="UIK4" s="47"/>
      <c r="UIL4" s="47"/>
      <c r="UIM4" s="47"/>
      <c r="UIN4" s="47"/>
      <c r="UIO4" s="47"/>
      <c r="UIP4" s="47"/>
      <c r="UIQ4" s="47"/>
      <c r="UIR4" s="47"/>
      <c r="UIS4" s="47"/>
      <c r="UIT4" s="47"/>
      <c r="UIU4" s="47"/>
      <c r="UIV4" s="47"/>
      <c r="UIW4" s="47"/>
      <c r="UIX4" s="47"/>
      <c r="UIY4" s="47"/>
      <c r="UIZ4" s="47"/>
      <c r="UJA4" s="47"/>
      <c r="UJB4" s="47"/>
      <c r="UJC4" s="47"/>
      <c r="UJD4" s="47"/>
      <c r="UJE4" s="47"/>
      <c r="UJF4" s="47"/>
      <c r="UJG4" s="47"/>
      <c r="UJH4" s="47"/>
      <c r="UJI4" s="47"/>
      <c r="UJJ4" s="47"/>
      <c r="UJK4" s="47"/>
      <c r="UJL4" s="47"/>
      <c r="UJM4" s="47"/>
      <c r="UJN4" s="47"/>
      <c r="UJO4" s="47"/>
      <c r="UJP4" s="47"/>
      <c r="UJQ4" s="47"/>
      <c r="UJR4" s="47"/>
      <c r="UJS4" s="47"/>
      <c r="UJT4" s="47"/>
      <c r="UJU4" s="47"/>
      <c r="UJV4" s="47"/>
      <c r="UJW4" s="47"/>
      <c r="UJX4" s="47"/>
      <c r="UJY4" s="47"/>
      <c r="UJZ4" s="47"/>
      <c r="UKA4" s="47"/>
      <c r="UKB4" s="47"/>
      <c r="UKC4" s="47"/>
      <c r="UKD4" s="47"/>
      <c r="UKE4" s="47"/>
      <c r="UKF4" s="47"/>
      <c r="UKG4" s="47"/>
      <c r="UKH4" s="47"/>
      <c r="UKI4" s="47"/>
      <c r="UKJ4" s="47"/>
      <c r="UKK4" s="47"/>
      <c r="UKL4" s="47"/>
      <c r="UKM4" s="47"/>
      <c r="UKN4" s="47"/>
      <c r="UKO4" s="47"/>
      <c r="UKP4" s="47"/>
      <c r="UKQ4" s="47"/>
      <c r="UKR4" s="47"/>
      <c r="UKS4" s="47"/>
      <c r="UKT4" s="47"/>
      <c r="UKU4" s="47"/>
      <c r="UKV4" s="47"/>
      <c r="UKW4" s="47"/>
      <c r="UKX4" s="47"/>
      <c r="UKY4" s="47"/>
      <c r="UKZ4" s="47"/>
      <c r="ULA4" s="47"/>
      <c r="ULB4" s="47"/>
      <c r="ULC4" s="47"/>
      <c r="ULD4" s="47"/>
      <c r="ULE4" s="47"/>
      <c r="ULF4" s="47"/>
      <c r="ULG4" s="47"/>
      <c r="ULH4" s="47"/>
      <c r="ULI4" s="47"/>
      <c r="ULJ4" s="47"/>
      <c r="ULK4" s="47"/>
      <c r="ULL4" s="47"/>
      <c r="ULM4" s="47"/>
      <c r="ULN4" s="47"/>
      <c r="ULO4" s="47"/>
      <c r="ULP4" s="47"/>
      <c r="ULQ4" s="47"/>
      <c r="ULR4" s="47"/>
      <c r="ULS4" s="47"/>
      <c r="ULT4" s="47"/>
      <c r="ULU4" s="47"/>
      <c r="ULV4" s="47"/>
      <c r="ULW4" s="47"/>
      <c r="ULX4" s="47"/>
      <c r="ULY4" s="47"/>
      <c r="ULZ4" s="47"/>
      <c r="UMA4" s="47"/>
      <c r="UMB4" s="47"/>
      <c r="UMC4" s="47"/>
      <c r="UMD4" s="47"/>
      <c r="UME4" s="47"/>
      <c r="UMF4" s="47"/>
      <c r="UMG4" s="47"/>
      <c r="UMH4" s="47"/>
      <c r="UMI4" s="47"/>
      <c r="UMJ4" s="47"/>
      <c r="UMK4" s="47"/>
      <c r="UML4" s="47"/>
      <c r="UMM4" s="47"/>
      <c r="UMN4" s="47"/>
      <c r="UMO4" s="47"/>
      <c r="UMP4" s="47"/>
      <c r="UMQ4" s="47"/>
      <c r="UMR4" s="47"/>
      <c r="UMS4" s="47"/>
      <c r="UMT4" s="47"/>
      <c r="UMU4" s="47"/>
      <c r="UMV4" s="47"/>
      <c r="UMW4" s="47"/>
      <c r="UMX4" s="47"/>
      <c r="UMY4" s="47"/>
      <c r="UMZ4" s="47"/>
      <c r="UNA4" s="47"/>
      <c r="UNB4" s="47"/>
      <c r="UNC4" s="47"/>
      <c r="UND4" s="47"/>
      <c r="UNE4" s="47"/>
      <c r="UNF4" s="47"/>
      <c r="UNG4" s="47"/>
      <c r="UNH4" s="47"/>
      <c r="UNI4" s="47"/>
      <c r="UNJ4" s="47"/>
      <c r="UNK4" s="47"/>
      <c r="UNL4" s="47"/>
      <c r="UNM4" s="47"/>
      <c r="UNN4" s="47"/>
      <c r="UNO4" s="47"/>
      <c r="UNP4" s="47"/>
      <c r="UNQ4" s="47"/>
      <c r="UNR4" s="47"/>
      <c r="UNS4" s="47"/>
      <c r="UNT4" s="47"/>
      <c r="UNU4" s="47"/>
      <c r="UNV4" s="47"/>
      <c r="UNW4" s="47"/>
      <c r="UNX4" s="47"/>
      <c r="UNY4" s="47"/>
      <c r="UNZ4" s="47"/>
      <c r="UOA4" s="47"/>
      <c r="UOB4" s="47"/>
      <c r="UOC4" s="47"/>
      <c r="UOD4" s="47"/>
      <c r="UOE4" s="47"/>
      <c r="UOF4" s="47"/>
      <c r="UOG4" s="47"/>
      <c r="UOH4" s="47"/>
      <c r="UOI4" s="47"/>
      <c r="UOJ4" s="47"/>
      <c r="UOK4" s="47"/>
      <c r="UOL4" s="47"/>
      <c r="UOM4" s="47"/>
      <c r="UON4" s="47"/>
      <c r="UOO4" s="47"/>
      <c r="UOP4" s="47"/>
      <c r="UOQ4" s="47"/>
      <c r="UOR4" s="47"/>
      <c r="UOS4" s="47"/>
      <c r="UOT4" s="47"/>
      <c r="UOU4" s="47"/>
      <c r="UOV4" s="47"/>
      <c r="UOW4" s="47"/>
      <c r="UOX4" s="47"/>
      <c r="UOY4" s="47"/>
      <c r="UOZ4" s="47"/>
      <c r="UPA4" s="47"/>
      <c r="UPB4" s="47"/>
      <c r="UPC4" s="47"/>
      <c r="UPD4" s="47"/>
      <c r="UPE4" s="47"/>
      <c r="UPF4" s="47"/>
      <c r="UPG4" s="47"/>
      <c r="UPH4" s="47"/>
      <c r="UPI4" s="47"/>
      <c r="UPJ4" s="47"/>
      <c r="UPK4" s="47"/>
      <c r="UPL4" s="47"/>
      <c r="UPM4" s="47"/>
      <c r="UPN4" s="47"/>
      <c r="UPO4" s="47"/>
      <c r="UPP4" s="47"/>
      <c r="UPQ4" s="47"/>
      <c r="UPR4" s="47"/>
      <c r="UPS4" s="47"/>
      <c r="UPT4" s="47"/>
      <c r="UPU4" s="47"/>
      <c r="UPV4" s="47"/>
      <c r="UPW4" s="47"/>
      <c r="UPX4" s="47"/>
      <c r="UPY4" s="47"/>
      <c r="UPZ4" s="47"/>
      <c r="UQA4" s="47"/>
      <c r="UQB4" s="47"/>
      <c r="UQC4" s="47"/>
      <c r="UQD4" s="47"/>
      <c r="UQE4" s="47"/>
      <c r="UQF4" s="47"/>
      <c r="UQG4" s="47"/>
      <c r="UQH4" s="47"/>
      <c r="UQI4" s="47"/>
      <c r="UQJ4" s="47"/>
      <c r="UQK4" s="47"/>
      <c r="UQL4" s="47"/>
      <c r="UQM4" s="47"/>
      <c r="UQN4" s="47"/>
      <c r="UQO4" s="47"/>
      <c r="UQP4" s="47"/>
      <c r="UQQ4" s="47"/>
      <c r="UQR4" s="47"/>
      <c r="UQS4" s="47"/>
      <c r="UQT4" s="47"/>
      <c r="UQU4" s="47"/>
      <c r="UQV4" s="47"/>
      <c r="UQW4" s="47"/>
      <c r="UQX4" s="47"/>
      <c r="UQY4" s="47"/>
      <c r="UQZ4" s="47"/>
      <c r="URA4" s="47"/>
      <c r="URB4" s="47"/>
      <c r="URC4" s="47"/>
      <c r="URD4" s="47"/>
      <c r="URE4" s="47"/>
      <c r="URF4" s="47"/>
      <c r="URG4" s="47"/>
      <c r="URH4" s="47"/>
      <c r="URI4" s="47"/>
      <c r="URJ4" s="47"/>
      <c r="URK4" s="47"/>
      <c r="URL4" s="47"/>
      <c r="URM4" s="47"/>
      <c r="URN4" s="47"/>
      <c r="URO4" s="47"/>
      <c r="URP4" s="47"/>
      <c r="URQ4" s="47"/>
      <c r="URR4" s="47"/>
      <c r="URS4" s="47"/>
      <c r="URT4" s="47"/>
      <c r="URU4" s="47"/>
      <c r="URV4" s="47"/>
      <c r="URW4" s="47"/>
      <c r="URX4" s="47"/>
      <c r="URY4" s="47"/>
      <c r="URZ4" s="47"/>
      <c r="USA4" s="47"/>
      <c r="USB4" s="47"/>
      <c r="USC4" s="47"/>
      <c r="USD4" s="47"/>
      <c r="USE4" s="47"/>
      <c r="USF4" s="47"/>
      <c r="USG4" s="47"/>
      <c r="USH4" s="47"/>
      <c r="USI4" s="47"/>
      <c r="USJ4" s="47"/>
      <c r="USK4" s="47"/>
      <c r="USL4" s="47"/>
      <c r="USM4" s="47"/>
      <c r="USN4" s="47"/>
      <c r="USO4" s="47"/>
      <c r="USP4" s="47"/>
      <c r="USQ4" s="47"/>
      <c r="USR4" s="47"/>
      <c r="USS4" s="47"/>
      <c r="UST4" s="47"/>
      <c r="USU4" s="47"/>
      <c r="USV4" s="47"/>
      <c r="USW4" s="47"/>
      <c r="USX4" s="47"/>
      <c r="USY4" s="47"/>
      <c r="USZ4" s="47"/>
      <c r="UTA4" s="47"/>
      <c r="UTB4" s="47"/>
      <c r="UTC4" s="47"/>
      <c r="UTD4" s="47"/>
      <c r="UTE4" s="47"/>
      <c r="UTF4" s="47"/>
      <c r="UTG4" s="47"/>
      <c r="UTH4" s="47"/>
      <c r="UTI4" s="47"/>
      <c r="UTJ4" s="47"/>
      <c r="UTK4" s="47"/>
      <c r="UTL4" s="47"/>
      <c r="UTM4" s="47"/>
      <c r="UTN4" s="47"/>
      <c r="UTO4" s="47"/>
      <c r="UTP4" s="47"/>
      <c r="UTQ4" s="47"/>
      <c r="UTR4" s="47"/>
      <c r="UTS4" s="47"/>
      <c r="UTT4" s="47"/>
      <c r="UTU4" s="47"/>
      <c r="UTV4" s="47"/>
      <c r="UTW4" s="47"/>
      <c r="UTX4" s="47"/>
      <c r="UTY4" s="47"/>
      <c r="UTZ4" s="47"/>
      <c r="UUA4" s="47"/>
      <c r="UUB4" s="47"/>
      <c r="UUC4" s="47"/>
      <c r="UUD4" s="47"/>
      <c r="UUE4" s="47"/>
      <c r="UUF4" s="47"/>
      <c r="UUG4" s="47"/>
      <c r="UUH4" s="47"/>
      <c r="UUI4" s="47"/>
      <c r="UUJ4" s="47"/>
      <c r="UUK4" s="47"/>
      <c r="UUL4" s="47"/>
      <c r="UUM4" s="47"/>
      <c r="UUN4" s="47"/>
      <c r="UUO4" s="47"/>
      <c r="UUP4" s="47"/>
      <c r="UUQ4" s="47"/>
      <c r="UUR4" s="47"/>
      <c r="UUS4" s="47"/>
      <c r="UUT4" s="47"/>
      <c r="UUU4" s="47"/>
      <c r="UUV4" s="47"/>
      <c r="UUW4" s="47"/>
      <c r="UUX4" s="47"/>
      <c r="UUY4" s="47"/>
      <c r="UUZ4" s="47"/>
      <c r="UVA4" s="47"/>
      <c r="UVB4" s="47"/>
      <c r="UVC4" s="47"/>
      <c r="UVD4" s="47"/>
      <c r="UVE4" s="47"/>
      <c r="UVF4" s="47"/>
      <c r="UVG4" s="47"/>
      <c r="UVH4" s="47"/>
      <c r="UVI4" s="47"/>
      <c r="UVJ4" s="47"/>
      <c r="UVK4" s="47"/>
      <c r="UVL4" s="47"/>
      <c r="UVM4" s="47"/>
      <c r="UVN4" s="47"/>
      <c r="UVO4" s="47"/>
      <c r="UVP4" s="47"/>
      <c r="UVQ4" s="47"/>
      <c r="UVR4" s="47"/>
      <c r="UVS4" s="47"/>
      <c r="UVT4" s="47"/>
      <c r="UVU4" s="47"/>
      <c r="UVV4" s="47"/>
      <c r="UVW4" s="47"/>
      <c r="UVX4" s="47"/>
      <c r="UVY4" s="47"/>
      <c r="UVZ4" s="47"/>
      <c r="UWA4" s="47"/>
      <c r="UWB4" s="47"/>
      <c r="UWC4" s="47"/>
      <c r="UWD4" s="47"/>
      <c r="UWE4" s="47"/>
      <c r="UWF4" s="47"/>
      <c r="UWG4" s="47"/>
      <c r="UWH4" s="47"/>
      <c r="UWI4" s="47"/>
      <c r="UWJ4" s="47"/>
      <c r="UWK4" s="47"/>
      <c r="UWL4" s="47"/>
      <c r="UWM4" s="47"/>
      <c r="UWN4" s="47"/>
      <c r="UWO4" s="47"/>
      <c r="UWP4" s="47"/>
      <c r="UWQ4" s="47"/>
      <c r="UWR4" s="47"/>
      <c r="UWS4" s="47"/>
      <c r="UWT4" s="47"/>
      <c r="UWU4" s="47"/>
      <c r="UWV4" s="47"/>
      <c r="UWW4" s="47"/>
      <c r="UWX4" s="47"/>
      <c r="UWY4" s="47"/>
      <c r="UWZ4" s="47"/>
      <c r="UXA4" s="47"/>
      <c r="UXB4" s="47"/>
      <c r="UXC4" s="47"/>
      <c r="UXD4" s="47"/>
      <c r="UXE4" s="47"/>
      <c r="UXF4" s="47"/>
      <c r="UXG4" s="47"/>
      <c r="UXH4" s="47"/>
      <c r="UXI4" s="47"/>
      <c r="UXJ4" s="47"/>
      <c r="UXK4" s="47"/>
      <c r="UXL4" s="47"/>
      <c r="UXM4" s="47"/>
      <c r="UXN4" s="47"/>
      <c r="UXO4" s="47"/>
      <c r="UXP4" s="47"/>
      <c r="UXQ4" s="47"/>
      <c r="UXR4" s="47"/>
      <c r="UXS4" s="47"/>
      <c r="UXT4" s="47"/>
      <c r="UXU4" s="47"/>
      <c r="UXV4" s="47"/>
      <c r="UXW4" s="47"/>
      <c r="UXX4" s="47"/>
      <c r="UXY4" s="47"/>
      <c r="UXZ4" s="47"/>
      <c r="UYA4" s="47"/>
      <c r="UYB4" s="47"/>
      <c r="UYC4" s="47"/>
      <c r="UYD4" s="47"/>
      <c r="UYE4" s="47"/>
      <c r="UYF4" s="47"/>
      <c r="UYG4" s="47"/>
      <c r="UYH4" s="47"/>
      <c r="UYI4" s="47"/>
      <c r="UYJ4" s="47"/>
      <c r="UYK4" s="47"/>
      <c r="UYL4" s="47"/>
      <c r="UYM4" s="47"/>
      <c r="UYN4" s="47"/>
      <c r="UYO4" s="47"/>
      <c r="UYP4" s="47"/>
      <c r="UYQ4" s="47"/>
      <c r="UYR4" s="47"/>
      <c r="UYS4" s="47"/>
      <c r="UYT4" s="47"/>
      <c r="UYU4" s="47"/>
      <c r="UYV4" s="47"/>
      <c r="UYW4" s="47"/>
      <c r="UYX4" s="47"/>
      <c r="UYY4" s="47"/>
      <c r="UYZ4" s="47"/>
      <c r="UZA4" s="47"/>
      <c r="UZB4" s="47"/>
      <c r="UZC4" s="47"/>
      <c r="UZD4" s="47"/>
      <c r="UZE4" s="47"/>
      <c r="UZF4" s="47"/>
      <c r="UZG4" s="47"/>
      <c r="UZH4" s="47"/>
      <c r="UZI4" s="47"/>
      <c r="UZJ4" s="47"/>
      <c r="UZK4" s="47"/>
      <c r="UZL4" s="47"/>
      <c r="UZM4" s="47"/>
      <c r="UZN4" s="47"/>
      <c r="UZO4" s="47"/>
      <c r="UZP4" s="47"/>
      <c r="UZQ4" s="47"/>
      <c r="UZR4" s="47"/>
      <c r="UZS4" s="47"/>
      <c r="UZT4" s="47"/>
      <c r="UZU4" s="47"/>
      <c r="UZV4" s="47"/>
      <c r="UZW4" s="47"/>
      <c r="UZX4" s="47"/>
      <c r="UZY4" s="47"/>
      <c r="UZZ4" s="47"/>
      <c r="VAA4" s="47"/>
      <c r="VAB4" s="47"/>
      <c r="VAC4" s="47"/>
      <c r="VAD4" s="47"/>
      <c r="VAE4" s="47"/>
      <c r="VAF4" s="47"/>
      <c r="VAG4" s="47"/>
      <c r="VAH4" s="47"/>
      <c r="VAI4" s="47"/>
      <c r="VAJ4" s="47"/>
      <c r="VAK4" s="47"/>
      <c r="VAL4" s="47"/>
      <c r="VAM4" s="47"/>
      <c r="VAN4" s="47"/>
      <c r="VAO4" s="47"/>
      <c r="VAP4" s="47"/>
      <c r="VAQ4" s="47"/>
      <c r="VAR4" s="47"/>
      <c r="VAS4" s="47"/>
      <c r="VAT4" s="47"/>
      <c r="VAU4" s="47"/>
      <c r="VAV4" s="47"/>
      <c r="VAW4" s="47"/>
      <c r="VAX4" s="47"/>
      <c r="VAY4" s="47"/>
      <c r="VAZ4" s="47"/>
      <c r="VBA4" s="47"/>
      <c r="VBB4" s="47"/>
      <c r="VBC4" s="47"/>
      <c r="VBD4" s="47"/>
      <c r="VBE4" s="47"/>
      <c r="VBF4" s="47"/>
      <c r="VBG4" s="47"/>
      <c r="VBH4" s="47"/>
      <c r="VBI4" s="47"/>
      <c r="VBJ4" s="47"/>
      <c r="VBK4" s="47"/>
      <c r="VBL4" s="47"/>
      <c r="VBM4" s="47"/>
      <c r="VBN4" s="47"/>
      <c r="VBO4" s="47"/>
      <c r="VBP4" s="47"/>
      <c r="VBQ4" s="47"/>
      <c r="VBR4" s="47"/>
      <c r="VBS4" s="47"/>
      <c r="VBT4" s="47"/>
      <c r="VBU4" s="47"/>
      <c r="VBV4" s="47"/>
      <c r="VBW4" s="47"/>
      <c r="VBX4" s="47"/>
      <c r="VBY4" s="47"/>
      <c r="VBZ4" s="47"/>
      <c r="VCA4" s="47"/>
      <c r="VCB4" s="47"/>
      <c r="VCC4" s="47"/>
      <c r="VCD4" s="47"/>
      <c r="VCE4" s="47"/>
      <c r="VCF4" s="47"/>
      <c r="VCG4" s="47"/>
      <c r="VCH4" s="47"/>
      <c r="VCI4" s="47"/>
      <c r="VCJ4" s="47"/>
      <c r="VCK4" s="47"/>
      <c r="VCL4" s="47"/>
      <c r="VCM4" s="47"/>
      <c r="VCN4" s="47"/>
      <c r="VCO4" s="47"/>
      <c r="VCP4" s="47"/>
      <c r="VCQ4" s="47"/>
      <c r="VCR4" s="47"/>
      <c r="VCS4" s="47"/>
      <c r="VCT4" s="47"/>
      <c r="VCU4" s="47"/>
      <c r="VCV4" s="47"/>
      <c r="VCW4" s="47"/>
      <c r="VCX4" s="47"/>
      <c r="VCY4" s="47"/>
      <c r="VCZ4" s="47"/>
      <c r="VDA4" s="47"/>
      <c r="VDB4" s="47"/>
      <c r="VDC4" s="47"/>
      <c r="VDD4" s="47"/>
      <c r="VDE4" s="47"/>
      <c r="VDF4" s="47"/>
      <c r="VDG4" s="47"/>
      <c r="VDH4" s="47"/>
      <c r="VDI4" s="47"/>
      <c r="VDJ4" s="47"/>
      <c r="VDK4" s="47"/>
      <c r="VDL4" s="47"/>
      <c r="VDM4" s="47"/>
      <c r="VDN4" s="47"/>
      <c r="VDO4" s="47"/>
      <c r="VDP4" s="47"/>
      <c r="VDQ4" s="47"/>
      <c r="VDR4" s="47"/>
      <c r="VDS4" s="47"/>
      <c r="VDT4" s="47"/>
      <c r="VDU4" s="47"/>
      <c r="VDV4" s="47"/>
      <c r="VDW4" s="47"/>
      <c r="VDX4" s="47"/>
      <c r="VDY4" s="47"/>
      <c r="VDZ4" s="47"/>
      <c r="VEA4" s="47"/>
      <c r="VEB4" s="47"/>
      <c r="VEC4" s="47"/>
      <c r="VED4" s="47"/>
      <c r="VEE4" s="47"/>
      <c r="VEF4" s="47"/>
      <c r="VEG4" s="47"/>
      <c r="VEH4" s="47"/>
      <c r="VEI4" s="47"/>
      <c r="VEJ4" s="47"/>
      <c r="VEK4" s="47"/>
      <c r="VEL4" s="47"/>
      <c r="VEM4" s="47"/>
      <c r="VEN4" s="47"/>
      <c r="VEO4" s="47"/>
      <c r="VEP4" s="47"/>
      <c r="VEQ4" s="47"/>
      <c r="VER4" s="47"/>
      <c r="VES4" s="47"/>
      <c r="VET4" s="47"/>
      <c r="VEU4" s="47"/>
      <c r="VEV4" s="47"/>
      <c r="VEW4" s="47"/>
      <c r="VEX4" s="47"/>
      <c r="VEY4" s="47"/>
      <c r="VEZ4" s="47"/>
      <c r="VFA4" s="47"/>
      <c r="VFB4" s="47"/>
      <c r="VFC4" s="47"/>
      <c r="VFD4" s="47"/>
      <c r="VFE4" s="47"/>
      <c r="VFF4" s="47"/>
      <c r="VFG4" s="47"/>
      <c r="VFH4" s="47"/>
      <c r="VFI4" s="47"/>
      <c r="VFJ4" s="47"/>
      <c r="VFK4" s="47"/>
      <c r="VFL4" s="47"/>
      <c r="VFM4" s="47"/>
      <c r="VFN4" s="47"/>
      <c r="VFO4" s="47"/>
      <c r="VFP4" s="47"/>
      <c r="VFQ4" s="47"/>
      <c r="VFR4" s="47"/>
      <c r="VFS4" s="47"/>
      <c r="VFT4" s="47"/>
      <c r="VFU4" s="47"/>
      <c r="VFV4" s="47"/>
      <c r="VFW4" s="47"/>
      <c r="VFX4" s="47"/>
      <c r="VFY4" s="47"/>
      <c r="VFZ4" s="47"/>
      <c r="VGA4" s="47"/>
      <c r="VGB4" s="47"/>
      <c r="VGC4" s="47"/>
      <c r="VGD4" s="47"/>
      <c r="VGE4" s="47"/>
      <c r="VGF4" s="47"/>
      <c r="VGG4" s="47"/>
      <c r="VGH4" s="47"/>
      <c r="VGI4" s="47"/>
      <c r="VGJ4" s="47"/>
      <c r="VGK4" s="47"/>
      <c r="VGL4" s="47"/>
      <c r="VGM4" s="47"/>
      <c r="VGN4" s="47"/>
      <c r="VGO4" s="47"/>
      <c r="VGP4" s="47"/>
      <c r="VGQ4" s="47"/>
      <c r="VGR4" s="47"/>
      <c r="VGS4" s="47"/>
      <c r="VGT4" s="47"/>
      <c r="VGU4" s="47"/>
      <c r="VGV4" s="47"/>
      <c r="VGW4" s="47"/>
      <c r="VGX4" s="47"/>
      <c r="VGY4" s="47"/>
      <c r="VGZ4" s="47"/>
      <c r="VHA4" s="47"/>
      <c r="VHB4" s="47"/>
      <c r="VHC4" s="47"/>
      <c r="VHD4" s="47"/>
      <c r="VHE4" s="47"/>
      <c r="VHF4" s="47"/>
      <c r="VHG4" s="47"/>
      <c r="VHH4" s="47"/>
      <c r="VHI4" s="47"/>
      <c r="VHJ4" s="47"/>
      <c r="VHK4" s="47"/>
      <c r="VHL4" s="47"/>
      <c r="VHM4" s="47"/>
      <c r="VHN4" s="47"/>
      <c r="VHO4" s="47"/>
      <c r="VHP4" s="47"/>
      <c r="VHQ4" s="47"/>
      <c r="VHR4" s="47"/>
      <c r="VHS4" s="47"/>
      <c r="VHT4" s="47"/>
      <c r="VHU4" s="47"/>
      <c r="VHV4" s="47"/>
      <c r="VHW4" s="47"/>
      <c r="VHX4" s="47"/>
      <c r="VHY4" s="47"/>
      <c r="VHZ4" s="47"/>
      <c r="VIA4" s="47"/>
      <c r="VIB4" s="47"/>
      <c r="VIC4" s="47"/>
      <c r="VID4" s="47"/>
      <c r="VIE4" s="47"/>
      <c r="VIF4" s="47"/>
      <c r="VIG4" s="47"/>
      <c r="VIH4" s="47"/>
      <c r="VII4" s="47"/>
      <c r="VIJ4" s="47"/>
      <c r="VIK4" s="47"/>
      <c r="VIL4" s="47"/>
      <c r="VIM4" s="47"/>
      <c r="VIN4" s="47"/>
      <c r="VIO4" s="47"/>
      <c r="VIP4" s="47"/>
      <c r="VIQ4" s="47"/>
      <c r="VIR4" s="47"/>
      <c r="VIS4" s="47"/>
      <c r="VIT4" s="47"/>
      <c r="VIU4" s="47"/>
      <c r="VIV4" s="47"/>
      <c r="VIW4" s="47"/>
      <c r="VIX4" s="47"/>
      <c r="VIY4" s="47"/>
      <c r="VIZ4" s="47"/>
      <c r="VJA4" s="47"/>
      <c r="VJB4" s="47"/>
      <c r="VJC4" s="47"/>
      <c r="VJD4" s="47"/>
      <c r="VJE4" s="47"/>
      <c r="VJF4" s="47"/>
      <c r="VJG4" s="47"/>
      <c r="VJH4" s="47"/>
      <c r="VJI4" s="47"/>
      <c r="VJJ4" s="47"/>
      <c r="VJK4" s="47"/>
      <c r="VJL4" s="47"/>
      <c r="VJM4" s="47"/>
      <c r="VJN4" s="47"/>
      <c r="VJO4" s="47"/>
      <c r="VJP4" s="47"/>
      <c r="VJQ4" s="47"/>
      <c r="VJR4" s="47"/>
      <c r="VJS4" s="47"/>
      <c r="VJT4" s="47"/>
      <c r="VJU4" s="47"/>
      <c r="VJV4" s="47"/>
      <c r="VJW4" s="47"/>
      <c r="VJX4" s="47"/>
      <c r="VJY4" s="47"/>
      <c r="VJZ4" s="47"/>
      <c r="VKA4" s="47"/>
      <c r="VKB4" s="47"/>
      <c r="VKC4" s="47"/>
      <c r="VKD4" s="47"/>
      <c r="VKE4" s="47"/>
      <c r="VKF4" s="47"/>
      <c r="VKG4" s="47"/>
      <c r="VKH4" s="47"/>
      <c r="VKI4" s="47"/>
      <c r="VKJ4" s="47"/>
      <c r="VKK4" s="47"/>
      <c r="VKL4" s="47"/>
      <c r="VKM4" s="47"/>
      <c r="VKN4" s="47"/>
      <c r="VKO4" s="47"/>
      <c r="VKP4" s="47"/>
      <c r="VKQ4" s="47"/>
      <c r="VKR4" s="47"/>
      <c r="VKS4" s="47"/>
      <c r="VKT4" s="47"/>
      <c r="VKU4" s="47"/>
      <c r="VKV4" s="47"/>
      <c r="VKW4" s="47"/>
      <c r="VKX4" s="47"/>
      <c r="VKY4" s="47"/>
      <c r="VKZ4" s="47"/>
      <c r="VLA4" s="47"/>
      <c r="VLB4" s="47"/>
      <c r="VLC4" s="47"/>
      <c r="VLD4" s="47"/>
      <c r="VLE4" s="47"/>
      <c r="VLF4" s="47"/>
      <c r="VLG4" s="47"/>
      <c r="VLH4" s="47"/>
      <c r="VLI4" s="47"/>
      <c r="VLJ4" s="47"/>
      <c r="VLK4" s="47"/>
      <c r="VLL4" s="47"/>
      <c r="VLM4" s="47"/>
      <c r="VLN4" s="47"/>
      <c r="VLO4" s="47"/>
      <c r="VLP4" s="47"/>
      <c r="VLQ4" s="47"/>
      <c r="VLR4" s="47"/>
      <c r="VLS4" s="47"/>
      <c r="VLT4" s="47"/>
      <c r="VLU4" s="47"/>
      <c r="VLV4" s="47"/>
      <c r="VLW4" s="47"/>
      <c r="VLX4" s="47"/>
      <c r="VLY4" s="47"/>
      <c r="VLZ4" s="47"/>
      <c r="VMA4" s="47"/>
      <c r="VMB4" s="47"/>
      <c r="VMC4" s="47"/>
      <c r="VMD4" s="47"/>
      <c r="VME4" s="47"/>
      <c r="VMF4" s="47"/>
      <c r="VMG4" s="47"/>
      <c r="VMH4" s="47"/>
      <c r="VMI4" s="47"/>
      <c r="VMJ4" s="47"/>
      <c r="VMK4" s="47"/>
      <c r="VML4" s="47"/>
      <c r="VMM4" s="47"/>
      <c r="VMN4" s="47"/>
      <c r="VMO4" s="47"/>
      <c r="VMP4" s="47"/>
      <c r="VMQ4" s="47"/>
      <c r="VMR4" s="47"/>
      <c r="VMS4" s="47"/>
      <c r="VMT4" s="47"/>
      <c r="VMU4" s="47"/>
      <c r="VMV4" s="47"/>
      <c r="VMW4" s="47"/>
      <c r="VMX4" s="47"/>
      <c r="VMY4" s="47"/>
      <c r="VMZ4" s="47"/>
      <c r="VNA4" s="47"/>
      <c r="VNB4" s="47"/>
      <c r="VNC4" s="47"/>
      <c r="VND4" s="47"/>
      <c r="VNE4" s="47"/>
      <c r="VNF4" s="47"/>
      <c r="VNG4" s="47"/>
      <c r="VNH4" s="47"/>
      <c r="VNI4" s="47"/>
      <c r="VNJ4" s="47"/>
      <c r="VNK4" s="47"/>
      <c r="VNL4" s="47"/>
      <c r="VNM4" s="47"/>
      <c r="VNN4" s="47"/>
      <c r="VNO4" s="47"/>
      <c r="VNP4" s="47"/>
      <c r="VNQ4" s="47"/>
      <c r="VNR4" s="47"/>
      <c r="VNS4" s="47"/>
      <c r="VNT4" s="47"/>
      <c r="VNU4" s="47"/>
      <c r="VNV4" s="47"/>
      <c r="VNW4" s="47"/>
      <c r="VNX4" s="47"/>
      <c r="VNY4" s="47"/>
      <c r="VNZ4" s="47"/>
      <c r="VOA4" s="47"/>
      <c r="VOB4" s="47"/>
      <c r="VOC4" s="47"/>
      <c r="VOD4" s="47"/>
      <c r="VOE4" s="47"/>
      <c r="VOF4" s="47"/>
      <c r="VOG4" s="47"/>
      <c r="VOH4" s="47"/>
      <c r="VOI4" s="47"/>
      <c r="VOJ4" s="47"/>
      <c r="VOK4" s="47"/>
      <c r="VOL4" s="47"/>
      <c r="VOM4" s="47"/>
      <c r="VON4" s="47"/>
      <c r="VOO4" s="47"/>
      <c r="VOP4" s="47"/>
      <c r="VOQ4" s="47"/>
      <c r="VOR4" s="47"/>
      <c r="VOS4" s="47"/>
      <c r="VOT4" s="47"/>
      <c r="VOU4" s="47"/>
      <c r="VOV4" s="47"/>
      <c r="VOW4" s="47"/>
      <c r="VOX4" s="47"/>
      <c r="VOY4" s="47"/>
      <c r="VOZ4" s="47"/>
      <c r="VPA4" s="47"/>
      <c r="VPB4" s="47"/>
      <c r="VPC4" s="47"/>
      <c r="VPD4" s="47"/>
      <c r="VPE4" s="47"/>
      <c r="VPF4" s="47"/>
      <c r="VPG4" s="47"/>
      <c r="VPH4" s="47"/>
      <c r="VPI4" s="47"/>
      <c r="VPJ4" s="47"/>
      <c r="VPK4" s="47"/>
      <c r="VPL4" s="47"/>
      <c r="VPM4" s="47"/>
      <c r="VPN4" s="47"/>
      <c r="VPO4" s="47"/>
      <c r="VPP4" s="47"/>
      <c r="VPQ4" s="47"/>
      <c r="VPR4" s="47"/>
      <c r="VPS4" s="47"/>
      <c r="VPT4" s="47"/>
      <c r="VPU4" s="47"/>
      <c r="VPV4" s="47"/>
      <c r="VPW4" s="47"/>
      <c r="VPX4" s="47"/>
      <c r="VPY4" s="47"/>
      <c r="VPZ4" s="47"/>
      <c r="VQA4" s="47"/>
      <c r="VQB4" s="47"/>
      <c r="VQC4" s="47"/>
      <c r="VQD4" s="47"/>
      <c r="VQE4" s="47"/>
      <c r="VQF4" s="47"/>
      <c r="VQG4" s="47"/>
      <c r="VQH4" s="47"/>
      <c r="VQI4" s="47"/>
      <c r="VQJ4" s="47"/>
      <c r="VQK4" s="47"/>
      <c r="VQL4" s="47"/>
      <c r="VQM4" s="47"/>
      <c r="VQN4" s="47"/>
      <c r="VQO4" s="47"/>
      <c r="VQP4" s="47"/>
      <c r="VQQ4" s="47"/>
      <c r="VQR4" s="47"/>
      <c r="VQS4" s="47"/>
      <c r="VQT4" s="47"/>
      <c r="VQU4" s="47"/>
      <c r="VQV4" s="47"/>
      <c r="VQW4" s="47"/>
      <c r="VQX4" s="47"/>
      <c r="VQY4" s="47"/>
      <c r="VQZ4" s="47"/>
      <c r="VRA4" s="47"/>
      <c r="VRB4" s="47"/>
      <c r="VRC4" s="47"/>
      <c r="VRD4" s="47"/>
      <c r="VRE4" s="47"/>
      <c r="VRF4" s="47"/>
      <c r="VRG4" s="47"/>
      <c r="VRH4" s="47"/>
      <c r="VRI4" s="47"/>
      <c r="VRJ4" s="47"/>
      <c r="VRK4" s="47"/>
      <c r="VRL4" s="47"/>
      <c r="VRM4" s="47"/>
      <c r="VRN4" s="47"/>
      <c r="VRO4" s="47"/>
      <c r="VRP4" s="47"/>
      <c r="VRQ4" s="47"/>
      <c r="VRR4" s="47"/>
      <c r="VRS4" s="47"/>
      <c r="VRT4" s="47"/>
      <c r="VRU4" s="47"/>
      <c r="VRV4" s="47"/>
      <c r="VRW4" s="47"/>
      <c r="VRX4" s="47"/>
      <c r="VRY4" s="47"/>
      <c r="VRZ4" s="47"/>
      <c r="VSA4" s="47"/>
      <c r="VSB4" s="47"/>
      <c r="VSC4" s="47"/>
      <c r="VSD4" s="47"/>
      <c r="VSE4" s="47"/>
      <c r="VSF4" s="47"/>
      <c r="VSG4" s="47"/>
      <c r="VSH4" s="47"/>
      <c r="VSI4" s="47"/>
      <c r="VSJ4" s="47"/>
      <c r="VSK4" s="47"/>
      <c r="VSL4" s="47"/>
      <c r="VSM4" s="47"/>
      <c r="VSN4" s="47"/>
      <c r="VSO4" s="47"/>
      <c r="VSP4" s="47"/>
      <c r="VSQ4" s="47"/>
      <c r="VSR4" s="47"/>
      <c r="VSS4" s="47"/>
      <c r="VST4" s="47"/>
      <c r="VSU4" s="47"/>
      <c r="VSV4" s="47"/>
      <c r="VSW4" s="47"/>
      <c r="VSX4" s="47"/>
      <c r="VSY4" s="47"/>
      <c r="VSZ4" s="47"/>
      <c r="VTA4" s="47"/>
      <c r="VTB4" s="47"/>
      <c r="VTC4" s="47"/>
      <c r="VTD4" s="47"/>
      <c r="VTE4" s="47"/>
      <c r="VTF4" s="47"/>
      <c r="VTG4" s="47"/>
      <c r="VTH4" s="47"/>
      <c r="VTI4" s="47"/>
      <c r="VTJ4" s="47"/>
      <c r="VTK4" s="47"/>
      <c r="VTL4" s="47"/>
      <c r="VTM4" s="47"/>
      <c r="VTN4" s="47"/>
      <c r="VTO4" s="47"/>
      <c r="VTP4" s="47"/>
      <c r="VTQ4" s="47"/>
      <c r="VTR4" s="47"/>
      <c r="VTS4" s="47"/>
      <c r="VTT4" s="47"/>
      <c r="VTU4" s="47"/>
      <c r="VTV4" s="47"/>
      <c r="VTW4" s="47"/>
      <c r="VTX4" s="47"/>
      <c r="VTY4" s="47"/>
      <c r="VTZ4" s="47"/>
      <c r="VUA4" s="47"/>
      <c r="VUB4" s="47"/>
      <c r="VUC4" s="47"/>
      <c r="VUD4" s="47"/>
      <c r="VUE4" s="47"/>
      <c r="VUF4" s="47"/>
      <c r="VUG4" s="47"/>
      <c r="VUH4" s="47"/>
      <c r="VUI4" s="47"/>
      <c r="VUJ4" s="47"/>
      <c r="VUK4" s="47"/>
      <c r="VUL4" s="47"/>
      <c r="VUM4" s="47"/>
      <c r="VUN4" s="47"/>
      <c r="VUO4" s="47"/>
      <c r="VUP4" s="47"/>
      <c r="VUQ4" s="47"/>
      <c r="VUR4" s="47"/>
      <c r="VUS4" s="47"/>
      <c r="VUT4" s="47"/>
      <c r="VUU4" s="47"/>
      <c r="VUV4" s="47"/>
      <c r="VUW4" s="47"/>
      <c r="VUX4" s="47"/>
      <c r="VUY4" s="47"/>
      <c r="VUZ4" s="47"/>
      <c r="VVA4" s="47"/>
      <c r="VVB4" s="47"/>
      <c r="VVC4" s="47"/>
      <c r="VVD4" s="47"/>
      <c r="VVE4" s="47"/>
      <c r="VVF4" s="47"/>
      <c r="VVG4" s="47"/>
      <c r="VVH4" s="47"/>
      <c r="VVI4" s="47"/>
      <c r="VVJ4" s="47"/>
      <c r="VVK4" s="47"/>
      <c r="VVL4" s="47"/>
      <c r="VVM4" s="47"/>
      <c r="VVN4" s="47"/>
      <c r="VVO4" s="47"/>
      <c r="VVP4" s="47"/>
      <c r="VVQ4" s="47"/>
      <c r="VVR4" s="47"/>
      <c r="VVS4" s="47"/>
      <c r="VVT4" s="47"/>
      <c r="VVU4" s="47"/>
      <c r="VVV4" s="47"/>
      <c r="VVW4" s="47"/>
      <c r="VVX4" s="47"/>
      <c r="VVY4" s="47"/>
      <c r="VVZ4" s="47"/>
      <c r="VWA4" s="47"/>
      <c r="VWB4" s="47"/>
      <c r="VWC4" s="47"/>
      <c r="VWD4" s="47"/>
      <c r="VWE4" s="47"/>
      <c r="VWF4" s="47"/>
      <c r="VWG4" s="47"/>
      <c r="VWH4" s="47"/>
      <c r="VWI4" s="47"/>
      <c r="VWJ4" s="47"/>
      <c r="VWK4" s="47"/>
      <c r="VWL4" s="47"/>
      <c r="VWM4" s="47"/>
      <c r="VWN4" s="47"/>
      <c r="VWO4" s="47"/>
      <c r="VWP4" s="47"/>
      <c r="VWQ4" s="47"/>
      <c r="VWR4" s="47"/>
      <c r="VWS4" s="47"/>
      <c r="VWT4" s="47"/>
      <c r="VWU4" s="47"/>
      <c r="VWV4" s="47"/>
      <c r="VWW4" s="47"/>
      <c r="VWX4" s="47"/>
      <c r="VWY4" s="47"/>
      <c r="VWZ4" s="47"/>
      <c r="VXA4" s="47"/>
      <c r="VXB4" s="47"/>
      <c r="VXC4" s="47"/>
      <c r="VXD4" s="47"/>
      <c r="VXE4" s="47"/>
      <c r="VXF4" s="47"/>
      <c r="VXG4" s="47"/>
      <c r="VXH4" s="47"/>
      <c r="VXI4" s="47"/>
      <c r="VXJ4" s="47"/>
      <c r="VXK4" s="47"/>
      <c r="VXL4" s="47"/>
      <c r="VXM4" s="47"/>
      <c r="VXN4" s="47"/>
      <c r="VXO4" s="47"/>
      <c r="VXP4" s="47"/>
      <c r="VXQ4" s="47"/>
      <c r="VXR4" s="47"/>
      <c r="VXS4" s="47"/>
      <c r="VXT4" s="47"/>
      <c r="VXU4" s="47"/>
      <c r="VXV4" s="47"/>
      <c r="VXW4" s="47"/>
      <c r="VXX4" s="47"/>
      <c r="VXY4" s="47"/>
      <c r="VXZ4" s="47"/>
      <c r="VYA4" s="47"/>
      <c r="VYB4" s="47"/>
      <c r="VYC4" s="47"/>
      <c r="VYD4" s="47"/>
      <c r="VYE4" s="47"/>
      <c r="VYF4" s="47"/>
      <c r="VYG4" s="47"/>
      <c r="VYH4" s="47"/>
      <c r="VYI4" s="47"/>
      <c r="VYJ4" s="47"/>
      <c r="VYK4" s="47"/>
      <c r="VYL4" s="47"/>
      <c r="VYM4" s="47"/>
      <c r="VYN4" s="47"/>
      <c r="VYO4" s="47"/>
      <c r="VYP4" s="47"/>
      <c r="VYQ4" s="47"/>
      <c r="VYR4" s="47"/>
      <c r="VYS4" s="47"/>
      <c r="VYT4" s="47"/>
      <c r="VYU4" s="47"/>
      <c r="VYV4" s="47"/>
      <c r="VYW4" s="47"/>
      <c r="VYX4" s="47"/>
      <c r="VYY4" s="47"/>
      <c r="VYZ4" s="47"/>
      <c r="VZA4" s="47"/>
      <c r="VZB4" s="47"/>
      <c r="VZC4" s="47"/>
      <c r="VZD4" s="47"/>
      <c r="VZE4" s="47"/>
      <c r="VZF4" s="47"/>
      <c r="VZG4" s="47"/>
      <c r="VZH4" s="47"/>
      <c r="VZI4" s="47"/>
      <c r="VZJ4" s="47"/>
      <c r="VZK4" s="47"/>
      <c r="VZL4" s="47"/>
      <c r="VZM4" s="47"/>
      <c r="VZN4" s="47"/>
      <c r="VZO4" s="47"/>
      <c r="VZP4" s="47"/>
      <c r="VZQ4" s="47"/>
      <c r="VZR4" s="47"/>
      <c r="VZS4" s="47"/>
      <c r="VZT4" s="47"/>
      <c r="VZU4" s="47"/>
      <c r="VZV4" s="47"/>
      <c r="VZW4" s="47"/>
      <c r="VZX4" s="47"/>
      <c r="VZY4" s="47"/>
      <c r="VZZ4" s="47"/>
      <c r="WAA4" s="47"/>
      <c r="WAB4" s="47"/>
      <c r="WAC4" s="47"/>
      <c r="WAD4" s="47"/>
      <c r="WAE4" s="47"/>
      <c r="WAF4" s="47"/>
      <c r="WAG4" s="47"/>
      <c r="WAH4" s="47"/>
      <c r="WAI4" s="47"/>
      <c r="WAJ4" s="47"/>
      <c r="WAK4" s="47"/>
      <c r="WAL4" s="47"/>
      <c r="WAM4" s="47"/>
      <c r="WAN4" s="47"/>
      <c r="WAO4" s="47"/>
      <c r="WAP4" s="47"/>
      <c r="WAQ4" s="47"/>
      <c r="WAR4" s="47"/>
      <c r="WAS4" s="47"/>
      <c r="WAT4" s="47"/>
      <c r="WAU4" s="47"/>
      <c r="WAV4" s="47"/>
      <c r="WAW4" s="47"/>
      <c r="WAX4" s="47"/>
      <c r="WAY4" s="47"/>
      <c r="WAZ4" s="47"/>
      <c r="WBA4" s="47"/>
      <c r="WBB4" s="47"/>
      <c r="WBC4" s="47"/>
      <c r="WBD4" s="47"/>
      <c r="WBE4" s="47"/>
      <c r="WBF4" s="47"/>
      <c r="WBG4" s="47"/>
      <c r="WBH4" s="47"/>
      <c r="WBI4" s="47"/>
      <c r="WBJ4" s="47"/>
      <c r="WBK4" s="47"/>
      <c r="WBL4" s="47"/>
      <c r="WBM4" s="47"/>
      <c r="WBN4" s="47"/>
      <c r="WBO4" s="47"/>
      <c r="WBP4" s="47"/>
      <c r="WBQ4" s="47"/>
      <c r="WBR4" s="47"/>
      <c r="WBS4" s="47"/>
      <c r="WBT4" s="47"/>
      <c r="WBU4" s="47"/>
      <c r="WBV4" s="47"/>
      <c r="WBW4" s="47"/>
      <c r="WBX4" s="47"/>
      <c r="WBY4" s="47"/>
      <c r="WBZ4" s="47"/>
      <c r="WCA4" s="47"/>
      <c r="WCB4" s="47"/>
      <c r="WCC4" s="47"/>
      <c r="WCD4" s="47"/>
      <c r="WCE4" s="47"/>
      <c r="WCF4" s="47"/>
      <c r="WCG4" s="47"/>
      <c r="WCH4" s="47"/>
      <c r="WCI4" s="47"/>
      <c r="WCJ4" s="47"/>
      <c r="WCK4" s="47"/>
      <c r="WCL4" s="47"/>
      <c r="WCM4" s="47"/>
      <c r="WCN4" s="47"/>
      <c r="WCO4" s="47"/>
      <c r="WCP4" s="47"/>
      <c r="WCQ4" s="47"/>
      <c r="WCR4" s="47"/>
      <c r="WCS4" s="47"/>
      <c r="WCT4" s="47"/>
      <c r="WCU4" s="47"/>
      <c r="WCV4" s="47"/>
      <c r="WCW4" s="47"/>
      <c r="WCX4" s="47"/>
      <c r="WCY4" s="47"/>
      <c r="WCZ4" s="47"/>
      <c r="WDA4" s="47"/>
      <c r="WDB4" s="47"/>
      <c r="WDC4" s="47"/>
      <c r="WDD4" s="47"/>
      <c r="WDE4" s="47"/>
      <c r="WDF4" s="47"/>
      <c r="WDG4" s="47"/>
      <c r="WDH4" s="47"/>
      <c r="WDI4" s="47"/>
      <c r="WDJ4" s="47"/>
      <c r="WDK4" s="47"/>
      <c r="WDL4" s="47"/>
      <c r="WDM4" s="47"/>
      <c r="WDN4" s="47"/>
      <c r="WDO4" s="47"/>
      <c r="WDP4" s="47"/>
      <c r="WDQ4" s="47"/>
      <c r="WDR4" s="47"/>
      <c r="WDS4" s="47"/>
      <c r="WDT4" s="47"/>
      <c r="WDU4" s="47"/>
      <c r="WDV4" s="47"/>
      <c r="WDW4" s="47"/>
      <c r="WDX4" s="47"/>
      <c r="WDY4" s="47"/>
      <c r="WDZ4" s="47"/>
      <c r="WEA4" s="47"/>
      <c r="WEB4" s="47"/>
      <c r="WEC4" s="47"/>
      <c r="WED4" s="47"/>
      <c r="WEE4" s="47"/>
      <c r="WEF4" s="47"/>
      <c r="WEG4" s="47"/>
      <c r="WEH4" s="47"/>
      <c r="WEI4" s="47"/>
      <c r="WEJ4" s="47"/>
      <c r="WEK4" s="47"/>
      <c r="WEL4" s="47"/>
      <c r="WEM4" s="47"/>
      <c r="WEN4" s="47"/>
      <c r="WEO4" s="47"/>
      <c r="WEP4" s="47"/>
      <c r="WEQ4" s="47"/>
      <c r="WER4" s="47"/>
      <c r="WES4" s="47"/>
      <c r="WET4" s="47"/>
      <c r="WEU4" s="47"/>
      <c r="WEV4" s="47"/>
      <c r="WEW4" s="47"/>
      <c r="WEX4" s="47"/>
      <c r="WEY4" s="47"/>
      <c r="WEZ4" s="47"/>
      <c r="WFA4" s="47"/>
      <c r="WFB4" s="47"/>
      <c r="WFC4" s="47"/>
      <c r="WFD4" s="47"/>
      <c r="WFE4" s="47"/>
      <c r="WFF4" s="47"/>
      <c r="WFG4" s="47"/>
      <c r="WFH4" s="47"/>
      <c r="WFI4" s="47"/>
      <c r="WFJ4" s="47"/>
      <c r="WFK4" s="47"/>
      <c r="WFL4" s="47"/>
      <c r="WFM4" s="47"/>
      <c r="WFN4" s="47"/>
      <c r="WFO4" s="47"/>
      <c r="WFP4" s="47"/>
      <c r="WFQ4" s="47"/>
      <c r="WFR4" s="47"/>
      <c r="WFS4" s="47"/>
      <c r="WFT4" s="47"/>
      <c r="WFU4" s="47"/>
      <c r="WFV4" s="47"/>
      <c r="WFW4" s="47"/>
      <c r="WFX4" s="47"/>
      <c r="WFY4" s="47"/>
      <c r="WFZ4" s="47"/>
      <c r="WGA4" s="47"/>
      <c r="WGB4" s="47"/>
      <c r="WGC4" s="47"/>
      <c r="WGD4" s="47"/>
      <c r="WGE4" s="47"/>
      <c r="WGF4" s="47"/>
      <c r="WGG4" s="47"/>
      <c r="WGH4" s="47"/>
      <c r="WGI4" s="47"/>
      <c r="WGJ4" s="47"/>
      <c r="WGK4" s="47"/>
      <c r="WGL4" s="47"/>
      <c r="WGM4" s="47"/>
      <c r="WGN4" s="47"/>
      <c r="WGO4" s="47"/>
      <c r="WGP4" s="47"/>
      <c r="WGQ4" s="47"/>
      <c r="WGR4" s="47"/>
      <c r="WGS4" s="47"/>
      <c r="WGT4" s="47"/>
      <c r="WGU4" s="47"/>
      <c r="WGV4" s="47"/>
      <c r="WGW4" s="47"/>
      <c r="WGX4" s="47"/>
      <c r="WGY4" s="47"/>
      <c r="WGZ4" s="47"/>
      <c r="WHA4" s="47"/>
      <c r="WHB4" s="47"/>
      <c r="WHC4" s="47"/>
      <c r="WHD4" s="47"/>
      <c r="WHE4" s="47"/>
      <c r="WHF4" s="47"/>
      <c r="WHG4" s="47"/>
      <c r="WHH4" s="47"/>
      <c r="WHI4" s="47"/>
      <c r="WHJ4" s="47"/>
      <c r="WHK4" s="47"/>
      <c r="WHL4" s="47"/>
      <c r="WHM4" s="47"/>
      <c r="WHN4" s="47"/>
      <c r="WHO4" s="47"/>
      <c r="WHP4" s="47"/>
      <c r="WHQ4" s="47"/>
      <c r="WHR4" s="47"/>
      <c r="WHS4" s="47"/>
      <c r="WHT4" s="47"/>
      <c r="WHU4" s="47"/>
      <c r="WHV4" s="47"/>
      <c r="WHW4" s="47"/>
      <c r="WHX4" s="47"/>
      <c r="WHY4" s="47"/>
      <c r="WHZ4" s="47"/>
      <c r="WIA4" s="47"/>
      <c r="WIB4" s="47"/>
      <c r="WIC4" s="47"/>
      <c r="WID4" s="47"/>
      <c r="WIE4" s="47"/>
      <c r="WIF4" s="47"/>
      <c r="WIG4" s="47"/>
      <c r="WIH4" s="47"/>
      <c r="WII4" s="47"/>
      <c r="WIJ4" s="47"/>
      <c r="WIK4" s="47"/>
      <c r="WIL4" s="47"/>
      <c r="WIM4" s="47"/>
      <c r="WIN4" s="47"/>
      <c r="WIO4" s="47"/>
      <c r="WIP4" s="47"/>
      <c r="WIQ4" s="47"/>
      <c r="WIR4" s="47"/>
      <c r="WIS4" s="47"/>
      <c r="WIT4" s="47"/>
      <c r="WIU4" s="47"/>
      <c r="WIV4" s="47"/>
      <c r="WIW4" s="47"/>
      <c r="WIX4" s="47"/>
      <c r="WIY4" s="47"/>
      <c r="WIZ4" s="47"/>
      <c r="WJA4" s="47"/>
      <c r="WJB4" s="47"/>
      <c r="WJC4" s="47"/>
      <c r="WJD4" s="47"/>
      <c r="WJE4" s="47"/>
      <c r="WJF4" s="47"/>
      <c r="WJG4" s="47"/>
      <c r="WJH4" s="47"/>
      <c r="WJI4" s="47"/>
      <c r="WJJ4" s="47"/>
      <c r="WJK4" s="47"/>
      <c r="WJL4" s="47"/>
      <c r="WJM4" s="47"/>
      <c r="WJN4" s="47"/>
      <c r="WJO4" s="47"/>
      <c r="WJP4" s="47"/>
      <c r="WJQ4" s="47"/>
      <c r="WJR4" s="47"/>
      <c r="WJS4" s="47"/>
      <c r="WJT4" s="47"/>
      <c r="WJU4" s="47"/>
      <c r="WJV4" s="47"/>
      <c r="WJW4" s="47"/>
      <c r="WJX4" s="47"/>
      <c r="WJY4" s="47"/>
      <c r="WJZ4" s="47"/>
      <c r="WKA4" s="47"/>
      <c r="WKB4" s="47"/>
      <c r="WKC4" s="47"/>
      <c r="WKD4" s="47"/>
      <c r="WKE4" s="47"/>
      <c r="WKF4" s="47"/>
      <c r="WKG4" s="47"/>
      <c r="WKH4" s="47"/>
      <c r="WKI4" s="47"/>
      <c r="WKJ4" s="47"/>
      <c r="WKK4" s="47"/>
      <c r="WKL4" s="47"/>
      <c r="WKM4" s="47"/>
      <c r="WKN4" s="47"/>
      <c r="WKO4" s="47"/>
      <c r="WKP4" s="47"/>
      <c r="WKQ4" s="47"/>
      <c r="WKR4" s="47"/>
      <c r="WKS4" s="47"/>
      <c r="WKT4" s="47"/>
      <c r="WKU4" s="47"/>
      <c r="WKV4" s="47"/>
      <c r="WKW4" s="47"/>
      <c r="WKX4" s="47"/>
      <c r="WKY4" s="47"/>
      <c r="WKZ4" s="47"/>
      <c r="WLA4" s="47"/>
      <c r="WLB4" s="47"/>
      <c r="WLC4" s="47"/>
      <c r="WLD4" s="47"/>
      <c r="WLE4" s="47"/>
      <c r="WLF4" s="47"/>
      <c r="WLG4" s="47"/>
      <c r="WLH4" s="47"/>
      <c r="WLI4" s="47"/>
      <c r="WLJ4" s="47"/>
      <c r="WLK4" s="47"/>
      <c r="WLL4" s="47"/>
      <c r="WLM4" s="47"/>
      <c r="WLN4" s="47"/>
      <c r="WLO4" s="47"/>
      <c r="WLP4" s="47"/>
      <c r="WLQ4" s="47"/>
      <c r="WLR4" s="47"/>
      <c r="WLS4" s="47"/>
      <c r="WLT4" s="47"/>
      <c r="WLU4" s="47"/>
      <c r="WLV4" s="47"/>
      <c r="WLW4" s="47"/>
      <c r="WLX4" s="47"/>
      <c r="WLY4" s="47"/>
      <c r="WLZ4" s="47"/>
      <c r="WMA4" s="47"/>
      <c r="WMB4" s="47"/>
      <c r="WMC4" s="47"/>
      <c r="WMD4" s="47"/>
      <c r="WME4" s="47"/>
      <c r="WMF4" s="47"/>
      <c r="WMG4" s="47"/>
      <c r="WMH4" s="47"/>
      <c r="WMI4" s="47"/>
      <c r="WMJ4" s="47"/>
      <c r="WMK4" s="47"/>
      <c r="WML4" s="47"/>
      <c r="WMM4" s="47"/>
      <c r="WMN4" s="47"/>
      <c r="WMO4" s="47"/>
      <c r="WMP4" s="47"/>
      <c r="WMQ4" s="47"/>
      <c r="WMR4" s="47"/>
      <c r="WMS4" s="47"/>
      <c r="WMT4" s="47"/>
      <c r="WMU4" s="47"/>
      <c r="WMV4" s="47"/>
      <c r="WMW4" s="47"/>
      <c r="WMX4" s="47"/>
      <c r="WMY4" s="47"/>
      <c r="WMZ4" s="47"/>
      <c r="WNA4" s="47"/>
      <c r="WNB4" s="47"/>
      <c r="WNC4" s="47"/>
      <c r="WND4" s="47"/>
      <c r="WNE4" s="47"/>
      <c r="WNF4" s="47"/>
      <c r="WNG4" s="47"/>
      <c r="WNH4" s="47"/>
      <c r="WNI4" s="47"/>
      <c r="WNJ4" s="47"/>
      <c r="WNK4" s="47"/>
      <c r="WNL4" s="47"/>
      <c r="WNM4" s="47"/>
      <c r="WNN4" s="47"/>
      <c r="WNO4" s="47"/>
      <c r="WNP4" s="47"/>
      <c r="WNQ4" s="47"/>
      <c r="WNR4" s="47"/>
      <c r="WNS4" s="47"/>
      <c r="WNT4" s="47"/>
      <c r="WNU4" s="47"/>
      <c r="WNV4" s="47"/>
      <c r="WNW4" s="47"/>
      <c r="WNX4" s="47"/>
      <c r="WNY4" s="47"/>
      <c r="WNZ4" s="47"/>
      <c r="WOA4" s="47"/>
      <c r="WOB4" s="47"/>
      <c r="WOC4" s="47"/>
      <c r="WOD4" s="47"/>
      <c r="WOE4" s="47"/>
      <c r="WOF4" s="47"/>
      <c r="WOG4" s="47"/>
      <c r="WOH4" s="47"/>
      <c r="WOI4" s="47"/>
      <c r="WOJ4" s="47"/>
      <c r="WOK4" s="47"/>
      <c r="WOL4" s="47"/>
      <c r="WOM4" s="47"/>
      <c r="WON4" s="47"/>
      <c r="WOO4" s="47"/>
      <c r="WOP4" s="47"/>
      <c r="WOQ4" s="47"/>
      <c r="WOR4" s="47"/>
      <c r="WOS4" s="47"/>
      <c r="WOT4" s="47"/>
      <c r="WOU4" s="47"/>
      <c r="WOV4" s="47"/>
      <c r="WOW4" s="47"/>
      <c r="WOX4" s="47"/>
      <c r="WOY4" s="47"/>
      <c r="WOZ4" s="47"/>
      <c r="WPA4" s="47"/>
      <c r="WPB4" s="47"/>
      <c r="WPC4" s="47"/>
      <c r="WPD4" s="47"/>
      <c r="WPE4" s="47"/>
      <c r="WPF4" s="47"/>
      <c r="WPG4" s="47"/>
      <c r="WPH4" s="47"/>
      <c r="WPI4" s="47"/>
      <c r="WPJ4" s="47"/>
      <c r="WPK4" s="47"/>
      <c r="WPL4" s="47"/>
      <c r="WPM4" s="47"/>
      <c r="WPN4" s="47"/>
      <c r="WPO4" s="47"/>
      <c r="WPP4" s="47"/>
      <c r="WPQ4" s="47"/>
      <c r="WPR4" s="47"/>
      <c r="WPS4" s="47"/>
      <c r="WPT4" s="47"/>
      <c r="WPU4" s="47"/>
      <c r="WPV4" s="47"/>
      <c r="WPW4" s="47"/>
      <c r="WPX4" s="47"/>
      <c r="WPY4" s="47"/>
      <c r="WPZ4" s="47"/>
      <c r="WQA4" s="47"/>
      <c r="WQB4" s="47"/>
      <c r="WQC4" s="47"/>
      <c r="WQD4" s="47"/>
      <c r="WQE4" s="47"/>
      <c r="WQF4" s="47"/>
      <c r="WQG4" s="47"/>
      <c r="WQH4" s="47"/>
      <c r="WQI4" s="47"/>
      <c r="WQJ4" s="47"/>
      <c r="WQK4" s="47"/>
      <c r="WQL4" s="47"/>
      <c r="WQM4" s="47"/>
      <c r="WQN4" s="47"/>
      <c r="WQO4" s="47"/>
      <c r="WQP4" s="47"/>
      <c r="WQQ4" s="47"/>
      <c r="WQR4" s="47"/>
      <c r="WQS4" s="47"/>
      <c r="WQT4" s="47"/>
      <c r="WQU4" s="47"/>
      <c r="WQV4" s="47"/>
      <c r="WQW4" s="47"/>
      <c r="WQX4" s="47"/>
      <c r="WQY4" s="47"/>
      <c r="WQZ4" s="47"/>
      <c r="WRA4" s="47"/>
      <c r="WRB4" s="47"/>
      <c r="WRC4" s="47"/>
      <c r="WRD4" s="47"/>
      <c r="WRE4" s="47"/>
      <c r="WRF4" s="47"/>
      <c r="WRG4" s="47"/>
      <c r="WRH4" s="47"/>
      <c r="WRI4" s="47"/>
      <c r="WRJ4" s="47"/>
      <c r="WRK4" s="47"/>
      <c r="WRL4" s="47"/>
      <c r="WRM4" s="47"/>
      <c r="WRN4" s="47"/>
      <c r="WRO4" s="47"/>
      <c r="WRP4" s="47"/>
      <c r="WRQ4" s="47"/>
      <c r="WRR4" s="47"/>
      <c r="WRS4" s="47"/>
      <c r="WRT4" s="47"/>
      <c r="WRU4" s="47"/>
      <c r="WRV4" s="47"/>
      <c r="WRW4" s="47"/>
      <c r="WRX4" s="47"/>
      <c r="WRY4" s="47"/>
      <c r="WRZ4" s="47"/>
      <c r="WSA4" s="47"/>
      <c r="WSB4" s="47"/>
      <c r="WSC4" s="47"/>
      <c r="WSD4" s="47"/>
      <c r="WSE4" s="47"/>
      <c r="WSF4" s="47"/>
      <c r="WSG4" s="47"/>
      <c r="WSH4" s="47"/>
      <c r="WSI4" s="47"/>
      <c r="WSJ4" s="47"/>
      <c r="WSK4" s="47"/>
      <c r="WSL4" s="47"/>
      <c r="WSM4" s="47"/>
      <c r="WSN4" s="47"/>
      <c r="WSO4" s="47"/>
      <c r="WSP4" s="47"/>
      <c r="WSQ4" s="47"/>
      <c r="WSR4" s="47"/>
      <c r="WSS4" s="47"/>
      <c r="WST4" s="47"/>
      <c r="WSU4" s="47"/>
      <c r="WSV4" s="47"/>
      <c r="WSW4" s="47"/>
      <c r="WSX4" s="47"/>
      <c r="WSY4" s="47"/>
      <c r="WSZ4" s="47"/>
      <c r="WTA4" s="47"/>
      <c r="WTB4" s="47"/>
      <c r="WTC4" s="47"/>
      <c r="WTD4" s="47"/>
      <c r="WTE4" s="47"/>
      <c r="WTF4" s="47"/>
      <c r="WTG4" s="47"/>
      <c r="WTH4" s="47"/>
      <c r="WTI4" s="47"/>
      <c r="WTJ4" s="47"/>
      <c r="WTK4" s="47"/>
      <c r="WTL4" s="47"/>
      <c r="WTM4" s="47"/>
      <c r="WTN4" s="47"/>
      <c r="WTO4" s="47"/>
      <c r="WTP4" s="47"/>
      <c r="WTQ4" s="47"/>
      <c r="WTR4" s="47"/>
      <c r="WTS4" s="47"/>
      <c r="WTT4" s="47"/>
      <c r="WTU4" s="47"/>
      <c r="WTV4" s="47"/>
      <c r="WTW4" s="47"/>
      <c r="WTX4" s="47"/>
      <c r="WTY4" s="47"/>
      <c r="WTZ4" s="47"/>
      <c r="WUA4" s="47"/>
      <c r="WUB4" s="47"/>
      <c r="WUC4" s="47"/>
      <c r="WUD4" s="47"/>
      <c r="WUE4" s="47"/>
      <c r="WUF4" s="47"/>
      <c r="WUG4" s="47"/>
      <c r="WUH4" s="47"/>
      <c r="WUI4" s="47"/>
      <c r="WUJ4" s="47"/>
      <c r="WUK4" s="47"/>
      <c r="WUL4" s="47"/>
      <c r="WUM4" s="47"/>
      <c r="WUN4" s="47"/>
      <c r="WUO4" s="47"/>
      <c r="WUP4" s="47"/>
      <c r="WUQ4" s="47"/>
      <c r="WUR4" s="47"/>
      <c r="WUS4" s="47"/>
      <c r="WUT4" s="47"/>
      <c r="WUU4" s="47"/>
      <c r="WUV4" s="47"/>
      <c r="WUW4" s="47"/>
      <c r="WUX4" s="47"/>
      <c r="WUY4" s="47"/>
      <c r="WUZ4" s="47"/>
      <c r="WVA4" s="47"/>
      <c r="WVB4" s="47"/>
      <c r="WVC4" s="47"/>
      <c r="WVD4" s="47"/>
      <c r="WVE4" s="47"/>
      <c r="WVF4" s="47"/>
      <c r="WVG4" s="47"/>
      <c r="WVH4" s="47"/>
      <c r="WVI4" s="47"/>
      <c r="WVJ4" s="47"/>
      <c r="WVK4" s="47"/>
      <c r="WVL4" s="47"/>
      <c r="WVM4" s="47"/>
      <c r="WVN4" s="47"/>
      <c r="WVO4" s="47"/>
      <c r="WVP4" s="47"/>
      <c r="WVQ4" s="47"/>
      <c r="WVR4" s="47"/>
      <c r="WVS4" s="47"/>
      <c r="WVT4" s="47"/>
      <c r="WVU4" s="47"/>
      <c r="WVV4" s="47"/>
      <c r="WVW4" s="47"/>
      <c r="WVX4" s="47"/>
      <c r="WVY4" s="47"/>
      <c r="WVZ4" s="47"/>
      <c r="WWA4" s="47"/>
      <c r="WWB4" s="47"/>
      <c r="WWC4" s="47"/>
      <c r="WWD4" s="47"/>
      <c r="WWE4" s="47"/>
      <c r="WWF4" s="47"/>
      <c r="WWG4" s="47"/>
      <c r="WWH4" s="47"/>
      <c r="WWI4" s="47"/>
      <c r="WWJ4" s="47"/>
      <c r="WWK4" s="47"/>
      <c r="WWL4" s="47"/>
      <c r="WWM4" s="47"/>
      <c r="WWN4" s="47"/>
      <c r="WWO4" s="47"/>
      <c r="WWP4" s="47"/>
      <c r="WWQ4" s="47"/>
      <c r="WWR4" s="47"/>
      <c r="WWS4" s="47"/>
      <c r="WWT4" s="47"/>
      <c r="WWU4" s="47"/>
      <c r="WWV4" s="47"/>
      <c r="WWW4" s="47"/>
      <c r="WWX4" s="47"/>
      <c r="WWY4" s="47"/>
      <c r="WWZ4" s="47"/>
      <c r="WXA4" s="47"/>
      <c r="WXB4" s="47"/>
      <c r="WXC4" s="47"/>
      <c r="WXD4" s="47"/>
      <c r="WXE4" s="47"/>
      <c r="WXF4" s="47"/>
      <c r="WXG4" s="47"/>
      <c r="WXH4" s="47"/>
      <c r="WXI4" s="47"/>
      <c r="WXJ4" s="47"/>
      <c r="WXK4" s="47"/>
      <c r="WXL4" s="47"/>
      <c r="WXM4" s="47"/>
      <c r="WXN4" s="47"/>
      <c r="WXO4" s="47"/>
      <c r="WXP4" s="47"/>
      <c r="WXQ4" s="47"/>
      <c r="WXR4" s="47"/>
      <c r="WXS4" s="47"/>
      <c r="WXT4" s="47"/>
      <c r="WXU4" s="47"/>
      <c r="WXV4" s="47"/>
      <c r="WXW4" s="47"/>
      <c r="WXX4" s="47"/>
      <c r="WXY4" s="47"/>
      <c r="WXZ4" s="47"/>
      <c r="WYA4" s="47"/>
      <c r="WYB4" s="47"/>
      <c r="WYC4" s="47"/>
      <c r="WYD4" s="47"/>
      <c r="WYE4" s="47"/>
      <c r="WYF4" s="47"/>
      <c r="WYG4" s="47"/>
      <c r="WYH4" s="47"/>
      <c r="WYI4" s="47"/>
      <c r="WYJ4" s="47"/>
      <c r="WYK4" s="47"/>
      <c r="WYL4" s="47"/>
      <c r="WYM4" s="47"/>
      <c r="WYN4" s="47"/>
      <c r="WYO4" s="47"/>
      <c r="WYP4" s="47"/>
      <c r="WYQ4" s="47"/>
      <c r="WYR4" s="47"/>
      <c r="WYS4" s="47"/>
      <c r="WYT4" s="47"/>
      <c r="WYU4" s="47"/>
      <c r="WYV4" s="47"/>
      <c r="WYW4" s="47"/>
      <c r="WYX4" s="47"/>
      <c r="WYY4" s="47"/>
      <c r="WYZ4" s="47"/>
      <c r="WZA4" s="47"/>
      <c r="WZB4" s="47"/>
      <c r="WZC4" s="47"/>
      <c r="WZD4" s="47"/>
      <c r="WZE4" s="47"/>
      <c r="WZF4" s="47"/>
      <c r="WZG4" s="47"/>
      <c r="WZH4" s="47"/>
      <c r="WZI4" s="47"/>
      <c r="WZJ4" s="47"/>
      <c r="WZK4" s="47"/>
      <c r="WZL4" s="47"/>
      <c r="WZM4" s="47"/>
      <c r="WZN4" s="47"/>
      <c r="WZO4" s="47"/>
      <c r="WZP4" s="47"/>
      <c r="WZQ4" s="47"/>
      <c r="WZR4" s="47"/>
      <c r="WZS4" s="47"/>
      <c r="WZT4" s="47"/>
      <c r="WZU4" s="47"/>
      <c r="WZV4" s="47"/>
      <c r="WZW4" s="47"/>
      <c r="WZX4" s="47"/>
      <c r="WZY4" s="47"/>
      <c r="WZZ4" s="47"/>
      <c r="XAA4" s="47"/>
      <c r="XAB4" s="47"/>
      <c r="XAC4" s="47"/>
      <c r="XAD4" s="47"/>
      <c r="XAE4" s="47"/>
      <c r="XAF4" s="47"/>
      <c r="XAG4" s="47"/>
      <c r="XAH4" s="47"/>
      <c r="XAI4" s="47"/>
      <c r="XAJ4" s="47"/>
      <c r="XAK4" s="47"/>
      <c r="XAL4" s="47"/>
      <c r="XAM4" s="47"/>
      <c r="XAN4" s="47"/>
      <c r="XAO4" s="47"/>
      <c r="XAP4" s="47"/>
      <c r="XAQ4" s="47"/>
      <c r="XAR4" s="47"/>
      <c r="XAS4" s="47"/>
      <c r="XAT4" s="47"/>
      <c r="XAU4" s="47"/>
      <c r="XAV4" s="47"/>
      <c r="XAW4" s="47"/>
      <c r="XAX4" s="47"/>
      <c r="XAY4" s="47"/>
      <c r="XAZ4" s="47"/>
      <c r="XBA4" s="47"/>
      <c r="XBB4" s="47"/>
      <c r="XBC4" s="47"/>
      <c r="XBD4" s="47"/>
      <c r="XBE4" s="47"/>
      <c r="XBF4" s="47"/>
      <c r="XBG4" s="47"/>
      <c r="XBH4" s="47"/>
      <c r="XBI4" s="47"/>
      <c r="XBJ4" s="47"/>
      <c r="XBK4" s="47"/>
      <c r="XBL4" s="47"/>
      <c r="XBM4" s="47"/>
      <c r="XBN4" s="47"/>
      <c r="XBO4" s="47"/>
      <c r="XBP4" s="47"/>
      <c r="XBQ4" s="47"/>
      <c r="XBR4" s="47"/>
      <c r="XBS4" s="47"/>
      <c r="XBT4" s="47"/>
      <c r="XBU4" s="47"/>
      <c r="XBV4" s="47"/>
      <c r="XBW4" s="47"/>
      <c r="XBX4" s="47"/>
      <c r="XBY4" s="47"/>
      <c r="XBZ4" s="47"/>
      <c r="XCA4" s="47"/>
      <c r="XCB4" s="47"/>
      <c r="XCC4" s="47"/>
      <c r="XCD4" s="47"/>
      <c r="XCE4" s="47"/>
      <c r="XCF4" s="47"/>
      <c r="XCG4" s="47"/>
      <c r="XCH4" s="47"/>
      <c r="XCI4" s="47"/>
      <c r="XCJ4" s="47"/>
      <c r="XCK4" s="47"/>
      <c r="XCL4" s="47"/>
      <c r="XCM4" s="47"/>
      <c r="XCN4" s="47"/>
      <c r="XCO4" s="47"/>
      <c r="XCP4" s="47"/>
      <c r="XCQ4" s="47"/>
      <c r="XCR4" s="47"/>
      <c r="XCS4" s="47"/>
      <c r="XCT4" s="47"/>
      <c r="XCU4" s="47"/>
      <c r="XCV4" s="47"/>
      <c r="XCW4" s="47"/>
      <c r="XCX4" s="47"/>
      <c r="XCY4" s="47"/>
      <c r="XCZ4" s="47"/>
      <c r="XDA4" s="47"/>
      <c r="XDB4" s="47"/>
      <c r="XDC4" s="47"/>
      <c r="XDD4" s="47"/>
      <c r="XDE4" s="47"/>
      <c r="XDF4" s="47"/>
      <c r="XDG4" s="47"/>
      <c r="XDH4" s="47"/>
      <c r="XDI4" s="47"/>
      <c r="XDJ4" s="47"/>
      <c r="XDK4" s="47"/>
      <c r="XDL4" s="47"/>
      <c r="XDM4" s="47"/>
      <c r="XDN4" s="47"/>
      <c r="XDO4" s="47"/>
      <c r="XDP4" s="47"/>
      <c r="XDQ4" s="47"/>
      <c r="XDR4" s="47"/>
      <c r="XDS4" s="47"/>
      <c r="XDT4" s="47"/>
      <c r="XDU4" s="47"/>
      <c r="XDV4" s="47"/>
      <c r="XDW4" s="47"/>
      <c r="XDX4" s="47"/>
      <c r="XDY4" s="47"/>
      <c r="XDZ4" s="47"/>
      <c r="XEA4" s="47"/>
      <c r="XEB4" s="47"/>
      <c r="XEC4" s="47"/>
      <c r="XED4" s="47"/>
      <c r="XEE4" s="47"/>
      <c r="XEF4" s="47"/>
      <c r="XEG4" s="47"/>
      <c r="XEH4" s="47"/>
      <c r="XEI4" s="47"/>
      <c r="XEJ4" s="47"/>
      <c r="XEK4" s="47"/>
      <c r="XEL4" s="47"/>
      <c r="XEM4" s="47"/>
      <c r="XEN4" s="47"/>
      <c r="XEO4" s="47"/>
      <c r="XEP4" s="47"/>
      <c r="XEQ4" s="47"/>
      <c r="XER4" s="47"/>
      <c r="XES4" s="47"/>
      <c r="XET4" s="47"/>
      <c r="XEU4" s="47"/>
      <c r="XEV4" s="47"/>
      <c r="XEW4" s="47"/>
      <c r="XEX4" s="47"/>
      <c r="XEY4" s="47"/>
    </row>
    <row r="5" spans="1:16379" ht="93.75">
      <c r="A5" s="419">
        <v>1</v>
      </c>
      <c r="B5" s="50">
        <v>458.5</v>
      </c>
      <c r="C5" s="51" t="s">
        <v>51</v>
      </c>
      <c r="D5" s="52">
        <v>247.31</v>
      </c>
      <c r="E5" s="52" t="s">
        <v>110</v>
      </c>
      <c r="F5" s="52">
        <f t="shared" ref="F5:F68" si="0">B5*D5</f>
        <v>113391.63499999999</v>
      </c>
      <c r="G5" s="43" t="s">
        <v>11</v>
      </c>
    </row>
    <row r="6" spans="1:16379">
      <c r="A6" s="419">
        <v>2</v>
      </c>
      <c r="B6" s="50">
        <v>202.4</v>
      </c>
      <c r="C6" s="51" t="s">
        <v>36</v>
      </c>
      <c r="D6" s="52">
        <v>258.52999999999997</v>
      </c>
      <c r="E6" s="52" t="s">
        <v>110</v>
      </c>
      <c r="F6" s="52">
        <f t="shared" si="0"/>
        <v>52326.471999999994</v>
      </c>
      <c r="G6" s="43" t="s">
        <v>11</v>
      </c>
    </row>
    <row r="7" spans="1:16379" ht="37.5">
      <c r="A7" s="419">
        <v>3</v>
      </c>
      <c r="B7" s="50">
        <v>30.1</v>
      </c>
      <c r="C7" s="51" t="s">
        <v>53</v>
      </c>
      <c r="D7" s="52">
        <v>4769.46</v>
      </c>
      <c r="E7" s="52" t="s">
        <v>110</v>
      </c>
      <c r="F7" s="52">
        <f t="shared" si="0"/>
        <v>143560.74600000001</v>
      </c>
      <c r="G7" s="43" t="s">
        <v>11</v>
      </c>
    </row>
    <row r="8" spans="1:16379" ht="112.5">
      <c r="A8" s="419">
        <v>4</v>
      </c>
      <c r="B8" s="50">
        <v>33.6</v>
      </c>
      <c r="C8" s="51" t="s">
        <v>955</v>
      </c>
      <c r="D8" s="53">
        <v>6715.46</v>
      </c>
      <c r="E8" s="52" t="s">
        <v>110</v>
      </c>
      <c r="F8" s="52">
        <f t="shared" si="0"/>
        <v>225639.45600000001</v>
      </c>
      <c r="G8" s="43" t="s">
        <v>11</v>
      </c>
      <c r="J8" s="43">
        <f>1.5+0.23+1.8+0.3+0.3+0.3</f>
        <v>4.43</v>
      </c>
      <c r="K8" s="54">
        <f>J8-0.23</f>
        <v>4.1999999999999993</v>
      </c>
    </row>
    <row r="9" spans="1:16379" ht="150">
      <c r="A9" s="419">
        <v>5</v>
      </c>
      <c r="B9" s="50">
        <v>174.7</v>
      </c>
      <c r="C9" s="51" t="s">
        <v>59</v>
      </c>
      <c r="D9" s="53">
        <v>6739.76</v>
      </c>
      <c r="E9" s="52" t="s">
        <v>110</v>
      </c>
      <c r="F9" s="52">
        <f t="shared" si="0"/>
        <v>1177436.0719999999</v>
      </c>
      <c r="G9" s="43" t="s">
        <v>11</v>
      </c>
    </row>
    <row r="10" spans="1:16379" ht="131.25">
      <c r="A10" s="419">
        <v>6</v>
      </c>
      <c r="B10" s="50">
        <v>34.6</v>
      </c>
      <c r="C10" s="51" t="s">
        <v>76</v>
      </c>
      <c r="D10" s="55">
        <v>859.78</v>
      </c>
      <c r="E10" s="52" t="s">
        <v>111</v>
      </c>
      <c r="F10" s="52">
        <f t="shared" si="0"/>
        <v>29748.387999999999</v>
      </c>
      <c r="G10" s="43" t="s">
        <v>11</v>
      </c>
    </row>
    <row r="11" spans="1:16379" s="43" customFormat="1" ht="131.25">
      <c r="A11" s="419">
        <v>7</v>
      </c>
      <c r="B11" s="56">
        <v>6.3E-2</v>
      </c>
      <c r="C11" s="57" t="s">
        <v>88</v>
      </c>
      <c r="D11" s="58">
        <v>125878</v>
      </c>
      <c r="E11" s="52" t="s">
        <v>110</v>
      </c>
      <c r="F11" s="52">
        <f t="shared" si="0"/>
        <v>7930.3140000000003</v>
      </c>
      <c r="G11" s="43" t="s">
        <v>11</v>
      </c>
    </row>
    <row r="12" spans="1:16379" s="43" customFormat="1">
      <c r="A12" s="419">
        <v>8</v>
      </c>
      <c r="B12" s="56">
        <v>1.4E-2</v>
      </c>
      <c r="C12" s="57" t="s">
        <v>44</v>
      </c>
      <c r="D12" s="58">
        <v>113678</v>
      </c>
      <c r="E12" s="52" t="s">
        <v>110</v>
      </c>
      <c r="F12" s="52">
        <f t="shared" si="0"/>
        <v>1591.492</v>
      </c>
      <c r="G12" s="43" t="s">
        <v>11</v>
      </c>
    </row>
    <row r="13" spans="1:16379" ht="37.5">
      <c r="A13" s="419">
        <v>9</v>
      </c>
      <c r="B13" s="50">
        <v>95</v>
      </c>
      <c r="C13" s="51" t="s">
        <v>52</v>
      </c>
      <c r="D13" s="52">
        <v>4769.46</v>
      </c>
      <c r="E13" s="52" t="s">
        <v>110</v>
      </c>
      <c r="F13" s="52">
        <f t="shared" si="0"/>
        <v>453098.7</v>
      </c>
      <c r="G13" s="43" t="s">
        <v>11</v>
      </c>
    </row>
    <row r="14" spans="1:16379" ht="56.25">
      <c r="A14" s="419">
        <v>10</v>
      </c>
      <c r="B14" s="50">
        <v>1791.4</v>
      </c>
      <c r="C14" s="51" t="s">
        <v>61</v>
      </c>
      <c r="D14" s="52">
        <v>257.7</v>
      </c>
      <c r="E14" s="52" t="s">
        <v>111</v>
      </c>
      <c r="F14" s="52">
        <f t="shared" si="0"/>
        <v>461643.78</v>
      </c>
      <c r="G14" s="43" t="s">
        <v>11</v>
      </c>
    </row>
    <row r="15" spans="1:16379" ht="75">
      <c r="A15" s="419">
        <v>11</v>
      </c>
      <c r="B15" s="50">
        <v>1609</v>
      </c>
      <c r="C15" s="51" t="s">
        <v>62</v>
      </c>
      <c r="D15" s="52">
        <v>70.150000000000006</v>
      </c>
      <c r="E15" s="52" t="s">
        <v>114</v>
      </c>
      <c r="F15" s="52">
        <f t="shared" si="0"/>
        <v>112871.35</v>
      </c>
      <c r="G15" s="43" t="s">
        <v>13</v>
      </c>
    </row>
    <row r="16" spans="1:16379" ht="37.5">
      <c r="A16" s="419">
        <v>12</v>
      </c>
      <c r="B16" s="50">
        <v>108.2</v>
      </c>
      <c r="C16" s="51" t="s">
        <v>63</v>
      </c>
      <c r="D16" s="52">
        <v>142.15</v>
      </c>
      <c r="E16" s="52" t="s">
        <v>111</v>
      </c>
      <c r="F16" s="52">
        <f t="shared" si="0"/>
        <v>15380.630000000001</v>
      </c>
      <c r="G16" s="43" t="s">
        <v>11</v>
      </c>
    </row>
    <row r="17" spans="1:16379" s="43" customFormat="1" ht="75">
      <c r="A17" s="419">
        <v>13</v>
      </c>
      <c r="B17" s="50">
        <v>1</v>
      </c>
      <c r="C17" s="57" t="s">
        <v>378</v>
      </c>
      <c r="D17" s="52">
        <v>19468</v>
      </c>
      <c r="E17" s="52" t="s">
        <v>112</v>
      </c>
      <c r="F17" s="52">
        <f t="shared" si="0"/>
        <v>19468</v>
      </c>
    </row>
    <row r="18" spans="1:16379" ht="56.25">
      <c r="A18" s="419">
        <v>14</v>
      </c>
      <c r="B18" s="50">
        <v>3</v>
      </c>
      <c r="C18" s="57" t="s">
        <v>84</v>
      </c>
      <c r="D18" s="58">
        <v>2252.5500000000002</v>
      </c>
      <c r="E18" s="52" t="s">
        <v>112</v>
      </c>
      <c r="F18" s="52">
        <f t="shared" si="0"/>
        <v>6757.6500000000005</v>
      </c>
      <c r="G18" s="43" t="s">
        <v>11</v>
      </c>
    </row>
    <row r="19" spans="1:16379" ht="112.5">
      <c r="A19" s="419">
        <v>15</v>
      </c>
      <c r="B19" s="50">
        <v>20</v>
      </c>
      <c r="C19" s="51" t="s">
        <v>80</v>
      </c>
      <c r="D19" s="55">
        <v>2066.75</v>
      </c>
      <c r="E19" s="52" t="s">
        <v>112</v>
      </c>
      <c r="F19" s="52">
        <f t="shared" si="0"/>
        <v>41335</v>
      </c>
      <c r="G19" s="43" t="s">
        <v>11</v>
      </c>
    </row>
    <row r="20" spans="1:16379" ht="75">
      <c r="A20" s="419">
        <v>16</v>
      </c>
      <c r="B20" s="50">
        <v>10</v>
      </c>
      <c r="C20" s="51" t="s">
        <v>81</v>
      </c>
      <c r="D20" s="55">
        <v>160</v>
      </c>
      <c r="E20" s="52" t="s">
        <v>112</v>
      </c>
      <c r="F20" s="52">
        <f t="shared" si="0"/>
        <v>1600</v>
      </c>
      <c r="G20" s="43" t="s">
        <v>11</v>
      </c>
    </row>
    <row r="21" spans="1:16379" s="43" customFormat="1" ht="93.75">
      <c r="A21" s="419">
        <v>17</v>
      </c>
      <c r="B21" s="50">
        <v>77</v>
      </c>
      <c r="C21" s="51" t="s">
        <v>281</v>
      </c>
      <c r="D21" s="52">
        <v>571.20000000000005</v>
      </c>
      <c r="E21" s="52" t="s">
        <v>112</v>
      </c>
      <c r="F21" s="52">
        <f t="shared" si="0"/>
        <v>43982.400000000001</v>
      </c>
      <c r="G21" s="43" t="s">
        <v>11</v>
      </c>
    </row>
    <row r="22" spans="1:16379" s="60" customFormat="1" ht="75">
      <c r="A22" s="419">
        <v>18</v>
      </c>
      <c r="B22" s="50">
        <v>1080</v>
      </c>
      <c r="C22" s="59" t="s">
        <v>77</v>
      </c>
      <c r="D22" s="55">
        <v>87.66</v>
      </c>
      <c r="E22" s="52" t="s">
        <v>113</v>
      </c>
      <c r="F22" s="52">
        <f t="shared" si="0"/>
        <v>94672.8</v>
      </c>
      <c r="G22" s="43" t="s">
        <v>11</v>
      </c>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3"/>
      <c r="BI22" s="43"/>
      <c r="BJ22" s="43"/>
      <c r="BK22" s="43"/>
      <c r="BL22" s="43"/>
      <c r="BM22" s="43"/>
      <c r="BN22" s="43"/>
      <c r="BO22" s="43"/>
      <c r="BP22" s="43"/>
      <c r="BQ22" s="43"/>
      <c r="BR22" s="43"/>
      <c r="BS22" s="43"/>
      <c r="BT22" s="43"/>
      <c r="BU22" s="43"/>
      <c r="BV22" s="43"/>
      <c r="BW22" s="43"/>
      <c r="BX22" s="43"/>
      <c r="BY22" s="43"/>
      <c r="BZ22" s="43"/>
      <c r="CA22" s="43"/>
      <c r="CB22" s="43"/>
      <c r="CC22" s="43"/>
      <c r="CD22" s="43"/>
      <c r="CE22" s="43"/>
      <c r="CF22" s="43"/>
      <c r="CG22" s="43"/>
      <c r="CH22" s="43"/>
      <c r="CI22" s="43"/>
      <c r="CJ22" s="43"/>
      <c r="CK22" s="43"/>
      <c r="CL22" s="43"/>
      <c r="CM22" s="43"/>
      <c r="CN22" s="43"/>
      <c r="CO22" s="43"/>
      <c r="CP22" s="43"/>
      <c r="CQ22" s="43"/>
      <c r="CR22" s="43"/>
      <c r="CS22" s="43"/>
      <c r="CT22" s="43"/>
      <c r="CU22" s="43"/>
      <c r="CV22" s="43"/>
      <c r="CW22" s="43"/>
      <c r="CX22" s="43"/>
      <c r="CY22" s="43"/>
      <c r="CZ22" s="43"/>
      <c r="DA22" s="43"/>
      <c r="DB22" s="43"/>
      <c r="DC22" s="43"/>
      <c r="DD22" s="43"/>
      <c r="DE22" s="43"/>
      <c r="DF22" s="43"/>
      <c r="DG22" s="43"/>
      <c r="DH22" s="43"/>
      <c r="DI22" s="43"/>
      <c r="DJ22" s="43"/>
      <c r="DK22" s="43"/>
      <c r="DL22" s="43"/>
      <c r="DM22" s="43"/>
      <c r="DN22" s="43"/>
      <c r="DO22" s="43"/>
      <c r="DP22" s="43"/>
      <c r="DQ22" s="43"/>
      <c r="DR22" s="43"/>
      <c r="DS22" s="43"/>
      <c r="DT22" s="43"/>
      <c r="DU22" s="43"/>
      <c r="DV22" s="43"/>
      <c r="DW22" s="43"/>
      <c r="DX22" s="43"/>
      <c r="DY22" s="43"/>
      <c r="DZ22" s="43"/>
      <c r="EA22" s="43"/>
      <c r="EB22" s="43"/>
      <c r="EC22" s="43"/>
      <c r="ED22" s="43"/>
      <c r="EE22" s="43"/>
      <c r="EF22" s="43"/>
      <c r="EG22" s="43"/>
      <c r="EH22" s="43"/>
      <c r="EI22" s="43"/>
      <c r="EJ22" s="43"/>
      <c r="EK22" s="43"/>
      <c r="EL22" s="43"/>
      <c r="EM22" s="43"/>
      <c r="EN22" s="43"/>
      <c r="EO22" s="43"/>
      <c r="EP22" s="43"/>
      <c r="EQ22" s="43"/>
      <c r="ER22" s="43"/>
      <c r="ES22" s="43"/>
      <c r="ET22" s="43"/>
      <c r="EU22" s="43"/>
      <c r="EV22" s="43"/>
      <c r="EW22" s="43"/>
      <c r="EX22" s="43"/>
      <c r="EY22" s="43"/>
      <c r="EZ22" s="43"/>
      <c r="FA22" s="43"/>
      <c r="FB22" s="43"/>
      <c r="FC22" s="43"/>
      <c r="FD22" s="43"/>
      <c r="FE22" s="43"/>
      <c r="FF22" s="43"/>
      <c r="FG22" s="43"/>
      <c r="FH22" s="43"/>
      <c r="FI22" s="43"/>
      <c r="FJ22" s="43"/>
      <c r="FK22" s="43"/>
      <c r="FL22" s="43"/>
      <c r="FM22" s="43"/>
      <c r="FN22" s="43"/>
      <c r="FO22" s="43"/>
      <c r="FP22" s="43"/>
      <c r="FQ22" s="43"/>
      <c r="FR22" s="43"/>
      <c r="FS22" s="43"/>
      <c r="FT22" s="43"/>
      <c r="FU22" s="43"/>
      <c r="FV22" s="43"/>
      <c r="FW22" s="43"/>
      <c r="FX22" s="43"/>
      <c r="FY22" s="43"/>
      <c r="FZ22" s="43"/>
      <c r="GA22" s="43"/>
      <c r="GB22" s="43"/>
      <c r="GC22" s="43"/>
      <c r="GD22" s="43"/>
      <c r="GE22" s="43"/>
      <c r="GF22" s="43"/>
      <c r="GG22" s="43"/>
      <c r="GH22" s="43"/>
      <c r="GI22" s="43"/>
      <c r="GJ22" s="43"/>
      <c r="GK22" s="43"/>
      <c r="GL22" s="43"/>
      <c r="GM22" s="43"/>
      <c r="GN22" s="43"/>
      <c r="GO22" s="43"/>
      <c r="GP22" s="43"/>
      <c r="GQ22" s="43"/>
      <c r="GR22" s="43"/>
      <c r="GS22" s="43"/>
      <c r="GT22" s="43"/>
      <c r="GU22" s="43"/>
      <c r="GV22" s="43"/>
      <c r="GW22" s="43"/>
      <c r="GX22" s="43"/>
      <c r="GY22" s="43"/>
      <c r="GZ22" s="43"/>
      <c r="HA22" s="43"/>
      <c r="HB22" s="43"/>
      <c r="HC22" s="43"/>
      <c r="HD22" s="43"/>
      <c r="HE22" s="43"/>
      <c r="HF22" s="43"/>
      <c r="HG22" s="43"/>
      <c r="HH22" s="43"/>
      <c r="HI22" s="43"/>
      <c r="HJ22" s="43"/>
      <c r="HK22" s="43"/>
      <c r="HL22" s="43"/>
      <c r="HM22" s="43"/>
      <c r="HN22" s="43"/>
      <c r="HO22" s="43"/>
      <c r="HP22" s="43"/>
      <c r="HQ22" s="43"/>
      <c r="HR22" s="43"/>
      <c r="HS22" s="43"/>
      <c r="HT22" s="43"/>
      <c r="HU22" s="43"/>
      <c r="HV22" s="43"/>
      <c r="HW22" s="43"/>
      <c r="HX22" s="43"/>
      <c r="HY22" s="43"/>
      <c r="HZ22" s="43"/>
      <c r="IA22" s="43"/>
      <c r="IB22" s="43"/>
      <c r="IC22" s="43"/>
      <c r="ID22" s="43"/>
      <c r="IE22" s="43"/>
      <c r="IF22" s="43"/>
      <c r="IG22" s="43"/>
      <c r="IH22" s="43"/>
      <c r="II22" s="43"/>
      <c r="IJ22" s="43"/>
      <c r="IK22" s="43"/>
      <c r="IL22" s="43"/>
      <c r="IM22" s="43"/>
      <c r="IN22" s="43"/>
      <c r="IO22" s="43"/>
      <c r="IP22" s="43"/>
      <c r="IQ22" s="43"/>
      <c r="IR22" s="43"/>
      <c r="IS22" s="43"/>
      <c r="IT22" s="43"/>
      <c r="IU22" s="43"/>
      <c r="IV22" s="43"/>
      <c r="IW22" s="43"/>
      <c r="IX22" s="43"/>
      <c r="IY22" s="43"/>
      <c r="IZ22" s="43"/>
      <c r="JA22" s="43"/>
      <c r="JB22" s="43"/>
      <c r="JC22" s="43"/>
      <c r="JD22" s="43"/>
      <c r="JE22" s="43"/>
      <c r="JF22" s="43"/>
      <c r="JG22" s="43"/>
      <c r="JH22" s="43"/>
      <c r="JI22" s="43"/>
      <c r="JJ22" s="43"/>
      <c r="JK22" s="43"/>
      <c r="JL22" s="43"/>
      <c r="JM22" s="43"/>
      <c r="JN22" s="43"/>
      <c r="JO22" s="43"/>
      <c r="JP22" s="43"/>
      <c r="JQ22" s="43"/>
      <c r="JR22" s="43"/>
      <c r="JS22" s="43"/>
      <c r="JT22" s="43"/>
      <c r="JU22" s="43"/>
      <c r="JV22" s="43"/>
      <c r="JW22" s="43"/>
      <c r="JX22" s="43"/>
      <c r="JY22" s="43"/>
      <c r="JZ22" s="43"/>
      <c r="KA22" s="43"/>
      <c r="KB22" s="43"/>
      <c r="KC22" s="43"/>
      <c r="KD22" s="43"/>
      <c r="KE22" s="43"/>
      <c r="KF22" s="43"/>
      <c r="KG22" s="43"/>
      <c r="KH22" s="43"/>
      <c r="KI22" s="43"/>
      <c r="KJ22" s="43"/>
      <c r="KK22" s="43"/>
      <c r="KL22" s="43"/>
      <c r="KM22" s="43"/>
      <c r="KN22" s="43"/>
      <c r="KO22" s="43"/>
      <c r="KP22" s="43"/>
      <c r="KQ22" s="43"/>
      <c r="KR22" s="43"/>
      <c r="KS22" s="43"/>
      <c r="KT22" s="43"/>
      <c r="KU22" s="43"/>
      <c r="KV22" s="43"/>
      <c r="KW22" s="43"/>
      <c r="KX22" s="43"/>
      <c r="KY22" s="43"/>
      <c r="KZ22" s="43"/>
      <c r="LA22" s="43"/>
      <c r="LB22" s="43"/>
      <c r="LC22" s="43"/>
      <c r="LD22" s="43"/>
      <c r="LE22" s="43"/>
      <c r="LF22" s="43"/>
      <c r="LG22" s="43"/>
      <c r="LH22" s="43"/>
      <c r="LI22" s="43"/>
      <c r="LJ22" s="43"/>
      <c r="LK22" s="43"/>
      <c r="LL22" s="43"/>
      <c r="LM22" s="43"/>
      <c r="LN22" s="43"/>
      <c r="LO22" s="43"/>
      <c r="LP22" s="43"/>
      <c r="LQ22" s="43"/>
      <c r="LR22" s="43"/>
      <c r="LS22" s="43"/>
      <c r="LT22" s="43"/>
      <c r="LU22" s="43"/>
      <c r="LV22" s="43"/>
      <c r="LW22" s="43"/>
      <c r="LX22" s="43"/>
      <c r="LY22" s="43"/>
      <c r="LZ22" s="43"/>
      <c r="MA22" s="43"/>
      <c r="MB22" s="43"/>
      <c r="MC22" s="43"/>
      <c r="MD22" s="43"/>
      <c r="ME22" s="43"/>
      <c r="MF22" s="43"/>
      <c r="MG22" s="43"/>
      <c r="MH22" s="43"/>
      <c r="MI22" s="43"/>
      <c r="MJ22" s="43"/>
      <c r="MK22" s="43"/>
      <c r="ML22" s="43"/>
      <c r="MM22" s="43"/>
      <c r="MN22" s="43"/>
      <c r="MO22" s="43"/>
      <c r="MP22" s="43"/>
      <c r="MQ22" s="43"/>
      <c r="MR22" s="43"/>
      <c r="MS22" s="43"/>
      <c r="MT22" s="43"/>
      <c r="MU22" s="43"/>
      <c r="MV22" s="43"/>
      <c r="MW22" s="43"/>
      <c r="MX22" s="43"/>
      <c r="MY22" s="43"/>
      <c r="MZ22" s="43"/>
      <c r="NA22" s="43"/>
      <c r="NB22" s="43"/>
      <c r="NC22" s="43"/>
      <c r="ND22" s="43"/>
      <c r="NE22" s="43"/>
      <c r="NF22" s="43"/>
      <c r="NG22" s="43"/>
      <c r="NH22" s="43"/>
      <c r="NI22" s="43"/>
      <c r="NJ22" s="43"/>
      <c r="NK22" s="43"/>
      <c r="NL22" s="43"/>
      <c r="NM22" s="43"/>
      <c r="NN22" s="43"/>
      <c r="NO22" s="43"/>
      <c r="NP22" s="43"/>
      <c r="NQ22" s="43"/>
      <c r="NR22" s="43"/>
      <c r="NS22" s="43"/>
      <c r="NT22" s="43"/>
      <c r="NU22" s="43"/>
      <c r="NV22" s="43"/>
      <c r="NW22" s="43"/>
      <c r="NX22" s="43"/>
      <c r="NY22" s="43"/>
      <c r="NZ22" s="43"/>
      <c r="OA22" s="43"/>
      <c r="OB22" s="43"/>
      <c r="OC22" s="43"/>
      <c r="OD22" s="43"/>
      <c r="OE22" s="43"/>
      <c r="OF22" s="43"/>
      <c r="OG22" s="43"/>
      <c r="OH22" s="43"/>
      <c r="OI22" s="43"/>
      <c r="OJ22" s="43"/>
      <c r="OK22" s="43"/>
      <c r="OL22" s="43"/>
      <c r="OM22" s="43"/>
      <c r="ON22" s="43"/>
      <c r="OO22" s="43"/>
      <c r="OP22" s="43"/>
      <c r="OQ22" s="43"/>
      <c r="OR22" s="43"/>
      <c r="OS22" s="43"/>
      <c r="OT22" s="43"/>
      <c r="OU22" s="43"/>
      <c r="OV22" s="43"/>
      <c r="OW22" s="43"/>
      <c r="OX22" s="43"/>
      <c r="OY22" s="43"/>
      <c r="OZ22" s="43"/>
      <c r="PA22" s="43"/>
      <c r="PB22" s="43"/>
      <c r="PC22" s="43"/>
      <c r="PD22" s="43"/>
      <c r="PE22" s="43"/>
      <c r="PF22" s="43"/>
      <c r="PG22" s="43"/>
      <c r="PH22" s="43"/>
      <c r="PI22" s="43"/>
      <c r="PJ22" s="43"/>
      <c r="PK22" s="43"/>
      <c r="PL22" s="43"/>
      <c r="PM22" s="43"/>
      <c r="PN22" s="43"/>
      <c r="PO22" s="43"/>
      <c r="PP22" s="43"/>
      <c r="PQ22" s="43"/>
      <c r="PR22" s="43"/>
      <c r="PS22" s="43"/>
      <c r="PT22" s="43"/>
      <c r="PU22" s="43"/>
      <c r="PV22" s="43"/>
      <c r="PW22" s="43"/>
      <c r="PX22" s="43"/>
      <c r="PY22" s="43"/>
      <c r="PZ22" s="43"/>
      <c r="QA22" s="43"/>
      <c r="QB22" s="43"/>
      <c r="QC22" s="43"/>
      <c r="QD22" s="43"/>
      <c r="QE22" s="43"/>
      <c r="QF22" s="43"/>
      <c r="QG22" s="43"/>
      <c r="QH22" s="43"/>
      <c r="QI22" s="43"/>
      <c r="QJ22" s="43"/>
      <c r="QK22" s="43"/>
      <c r="QL22" s="43"/>
      <c r="QM22" s="43"/>
      <c r="QN22" s="43"/>
      <c r="QO22" s="43"/>
      <c r="QP22" s="43"/>
      <c r="QQ22" s="43"/>
      <c r="QR22" s="43"/>
      <c r="QS22" s="43"/>
      <c r="QT22" s="43"/>
      <c r="QU22" s="43"/>
      <c r="QV22" s="43"/>
      <c r="QW22" s="43"/>
      <c r="QX22" s="43"/>
      <c r="QY22" s="43"/>
      <c r="QZ22" s="43"/>
      <c r="RA22" s="43"/>
      <c r="RB22" s="43"/>
      <c r="RC22" s="43"/>
      <c r="RD22" s="43"/>
      <c r="RE22" s="43"/>
      <c r="RF22" s="43"/>
      <c r="RG22" s="43"/>
      <c r="RH22" s="43"/>
      <c r="RI22" s="43"/>
      <c r="RJ22" s="43"/>
      <c r="RK22" s="43"/>
      <c r="RL22" s="43"/>
      <c r="RM22" s="43"/>
      <c r="RN22" s="43"/>
      <c r="RO22" s="43"/>
      <c r="RP22" s="43"/>
      <c r="RQ22" s="43"/>
      <c r="RR22" s="43"/>
      <c r="RS22" s="43"/>
      <c r="RT22" s="43"/>
      <c r="RU22" s="43"/>
      <c r="RV22" s="43"/>
      <c r="RW22" s="43"/>
      <c r="RX22" s="43"/>
      <c r="RY22" s="43"/>
      <c r="RZ22" s="43"/>
      <c r="SA22" s="43"/>
      <c r="SB22" s="43"/>
      <c r="SC22" s="43"/>
      <c r="SD22" s="43"/>
      <c r="SE22" s="43"/>
      <c r="SF22" s="43"/>
      <c r="SG22" s="43"/>
      <c r="SH22" s="43"/>
      <c r="SI22" s="43"/>
      <c r="SJ22" s="43"/>
      <c r="SK22" s="43"/>
      <c r="SL22" s="43"/>
      <c r="SM22" s="43"/>
      <c r="SN22" s="43"/>
      <c r="SO22" s="43"/>
      <c r="SP22" s="43"/>
      <c r="SQ22" s="43"/>
      <c r="SR22" s="43"/>
      <c r="SS22" s="43"/>
      <c r="ST22" s="43"/>
      <c r="SU22" s="43"/>
      <c r="SV22" s="43"/>
      <c r="SW22" s="43"/>
      <c r="SX22" s="43"/>
      <c r="SY22" s="43"/>
      <c r="SZ22" s="43"/>
      <c r="TA22" s="43"/>
      <c r="TB22" s="43"/>
      <c r="TC22" s="43"/>
      <c r="TD22" s="43"/>
      <c r="TE22" s="43"/>
      <c r="TF22" s="43"/>
      <c r="TG22" s="43"/>
      <c r="TH22" s="43"/>
      <c r="TI22" s="43"/>
      <c r="TJ22" s="43"/>
      <c r="TK22" s="43"/>
      <c r="TL22" s="43"/>
      <c r="TM22" s="43"/>
      <c r="TN22" s="43"/>
      <c r="TO22" s="43"/>
      <c r="TP22" s="43"/>
      <c r="TQ22" s="43"/>
      <c r="TR22" s="43"/>
      <c r="TS22" s="43"/>
      <c r="TT22" s="43"/>
      <c r="TU22" s="43"/>
      <c r="TV22" s="43"/>
      <c r="TW22" s="43"/>
      <c r="TX22" s="43"/>
      <c r="TY22" s="43"/>
      <c r="TZ22" s="43"/>
      <c r="UA22" s="43"/>
      <c r="UB22" s="43"/>
      <c r="UC22" s="43"/>
      <c r="UD22" s="43"/>
      <c r="UE22" s="43"/>
      <c r="UF22" s="43"/>
      <c r="UG22" s="43"/>
      <c r="UH22" s="43"/>
      <c r="UI22" s="43"/>
      <c r="UJ22" s="43"/>
      <c r="UK22" s="43"/>
      <c r="UL22" s="43"/>
      <c r="UM22" s="43"/>
      <c r="UN22" s="43"/>
      <c r="UO22" s="43"/>
      <c r="UP22" s="43"/>
      <c r="UQ22" s="43"/>
      <c r="UR22" s="43"/>
      <c r="US22" s="43"/>
      <c r="UT22" s="43"/>
      <c r="UU22" s="43"/>
      <c r="UV22" s="43"/>
      <c r="UW22" s="43"/>
      <c r="UX22" s="43"/>
      <c r="UY22" s="43"/>
      <c r="UZ22" s="43"/>
      <c r="VA22" s="43"/>
      <c r="VB22" s="43"/>
      <c r="VC22" s="43"/>
      <c r="VD22" s="43"/>
      <c r="VE22" s="43"/>
      <c r="VF22" s="43"/>
      <c r="VG22" s="43"/>
      <c r="VH22" s="43"/>
      <c r="VI22" s="43"/>
      <c r="VJ22" s="43"/>
      <c r="VK22" s="43"/>
      <c r="VL22" s="43"/>
      <c r="VM22" s="43"/>
      <c r="VN22" s="43"/>
      <c r="VO22" s="43"/>
      <c r="VP22" s="43"/>
      <c r="VQ22" s="43"/>
      <c r="VR22" s="43"/>
      <c r="VS22" s="43"/>
      <c r="VT22" s="43"/>
      <c r="VU22" s="43"/>
      <c r="VV22" s="43"/>
      <c r="VW22" s="43"/>
      <c r="VX22" s="43"/>
      <c r="VY22" s="43"/>
      <c r="VZ22" s="43"/>
      <c r="WA22" s="43"/>
      <c r="WB22" s="43"/>
      <c r="WC22" s="43"/>
      <c r="WD22" s="43"/>
      <c r="WE22" s="43"/>
      <c r="WF22" s="43"/>
      <c r="WG22" s="43"/>
      <c r="WH22" s="43"/>
      <c r="WI22" s="43"/>
      <c r="WJ22" s="43"/>
      <c r="WK22" s="43"/>
      <c r="WL22" s="43"/>
      <c r="WM22" s="43"/>
      <c r="WN22" s="43"/>
      <c r="WO22" s="43"/>
      <c r="WP22" s="43"/>
      <c r="WQ22" s="43"/>
      <c r="WR22" s="43"/>
      <c r="WS22" s="43"/>
      <c r="WT22" s="43"/>
      <c r="WU22" s="43"/>
      <c r="WV22" s="43"/>
      <c r="WW22" s="43"/>
      <c r="WX22" s="43"/>
      <c r="WY22" s="43"/>
      <c r="WZ22" s="43"/>
      <c r="XA22" s="43"/>
      <c r="XB22" s="43"/>
      <c r="XC22" s="43"/>
      <c r="XD22" s="43"/>
      <c r="XE22" s="43"/>
      <c r="XF22" s="43"/>
      <c r="XG22" s="43"/>
      <c r="XH22" s="43"/>
      <c r="XI22" s="43"/>
      <c r="XJ22" s="43"/>
      <c r="XK22" s="43"/>
      <c r="XL22" s="43"/>
      <c r="XM22" s="43"/>
      <c r="XN22" s="43"/>
      <c r="XO22" s="43"/>
      <c r="XP22" s="43"/>
      <c r="XQ22" s="43"/>
      <c r="XR22" s="43"/>
      <c r="XS22" s="43"/>
      <c r="XT22" s="43"/>
      <c r="XU22" s="43"/>
      <c r="XV22" s="43"/>
      <c r="XW22" s="43"/>
      <c r="XX22" s="43"/>
      <c r="XY22" s="43"/>
      <c r="XZ22" s="43"/>
      <c r="YA22" s="43"/>
      <c r="YB22" s="43"/>
      <c r="YC22" s="43"/>
      <c r="YD22" s="43"/>
      <c r="YE22" s="43"/>
      <c r="YF22" s="43"/>
      <c r="YG22" s="43"/>
      <c r="YH22" s="43"/>
      <c r="YI22" s="43"/>
      <c r="YJ22" s="43"/>
      <c r="YK22" s="43"/>
      <c r="YL22" s="43"/>
      <c r="YM22" s="43"/>
      <c r="YN22" s="43"/>
      <c r="YO22" s="43"/>
      <c r="YP22" s="43"/>
      <c r="YQ22" s="43"/>
      <c r="YR22" s="43"/>
      <c r="YS22" s="43"/>
      <c r="YT22" s="43"/>
      <c r="YU22" s="43"/>
      <c r="YV22" s="43"/>
      <c r="YW22" s="43"/>
      <c r="YX22" s="43"/>
      <c r="YY22" s="43"/>
      <c r="YZ22" s="43"/>
      <c r="ZA22" s="43"/>
      <c r="ZB22" s="43"/>
      <c r="ZC22" s="43"/>
      <c r="ZD22" s="43"/>
      <c r="ZE22" s="43"/>
      <c r="ZF22" s="43"/>
      <c r="ZG22" s="43"/>
      <c r="ZH22" s="43"/>
      <c r="ZI22" s="43"/>
      <c r="ZJ22" s="43"/>
      <c r="ZK22" s="43"/>
      <c r="ZL22" s="43"/>
      <c r="ZM22" s="43"/>
      <c r="ZN22" s="43"/>
      <c r="ZO22" s="43"/>
      <c r="ZP22" s="43"/>
      <c r="ZQ22" s="43"/>
      <c r="ZR22" s="43"/>
      <c r="ZS22" s="43"/>
      <c r="ZT22" s="43"/>
      <c r="ZU22" s="43"/>
      <c r="ZV22" s="43"/>
      <c r="ZW22" s="43"/>
      <c r="ZX22" s="43"/>
      <c r="ZY22" s="43"/>
      <c r="ZZ22" s="43"/>
      <c r="AAA22" s="43"/>
      <c r="AAB22" s="43"/>
      <c r="AAC22" s="43"/>
      <c r="AAD22" s="43"/>
      <c r="AAE22" s="43"/>
      <c r="AAF22" s="43"/>
      <c r="AAG22" s="43"/>
      <c r="AAH22" s="43"/>
      <c r="AAI22" s="43"/>
      <c r="AAJ22" s="43"/>
      <c r="AAK22" s="43"/>
      <c r="AAL22" s="43"/>
      <c r="AAM22" s="43"/>
      <c r="AAN22" s="43"/>
      <c r="AAO22" s="43"/>
      <c r="AAP22" s="43"/>
      <c r="AAQ22" s="43"/>
      <c r="AAR22" s="43"/>
      <c r="AAS22" s="43"/>
      <c r="AAT22" s="43"/>
      <c r="AAU22" s="43"/>
      <c r="AAV22" s="43"/>
      <c r="AAW22" s="43"/>
      <c r="AAX22" s="43"/>
      <c r="AAY22" s="43"/>
      <c r="AAZ22" s="43"/>
      <c r="ABA22" s="43"/>
      <c r="ABB22" s="43"/>
      <c r="ABC22" s="43"/>
      <c r="ABD22" s="43"/>
      <c r="ABE22" s="43"/>
      <c r="ABF22" s="43"/>
      <c r="ABG22" s="43"/>
      <c r="ABH22" s="43"/>
      <c r="ABI22" s="43"/>
      <c r="ABJ22" s="43"/>
      <c r="ABK22" s="43"/>
      <c r="ABL22" s="43"/>
      <c r="ABM22" s="43"/>
      <c r="ABN22" s="43"/>
      <c r="ABO22" s="43"/>
      <c r="ABP22" s="43"/>
      <c r="ABQ22" s="43"/>
      <c r="ABR22" s="43"/>
      <c r="ABS22" s="43"/>
      <c r="ABT22" s="43"/>
      <c r="ABU22" s="43"/>
      <c r="ABV22" s="43"/>
      <c r="ABW22" s="43"/>
      <c r="ABX22" s="43"/>
      <c r="ABY22" s="43"/>
      <c r="ABZ22" s="43"/>
      <c r="ACA22" s="43"/>
      <c r="ACB22" s="43"/>
      <c r="ACC22" s="43"/>
      <c r="ACD22" s="43"/>
      <c r="ACE22" s="43"/>
      <c r="ACF22" s="43"/>
      <c r="ACG22" s="43"/>
      <c r="ACH22" s="43"/>
      <c r="ACI22" s="43"/>
      <c r="ACJ22" s="43"/>
      <c r="ACK22" s="43"/>
      <c r="ACL22" s="43"/>
      <c r="ACM22" s="43"/>
      <c r="ACN22" s="43"/>
      <c r="ACO22" s="43"/>
      <c r="ACP22" s="43"/>
      <c r="ACQ22" s="43"/>
      <c r="ACR22" s="43"/>
      <c r="ACS22" s="43"/>
      <c r="ACT22" s="43"/>
      <c r="ACU22" s="43"/>
      <c r="ACV22" s="43"/>
      <c r="ACW22" s="43"/>
      <c r="ACX22" s="43"/>
      <c r="ACY22" s="43"/>
      <c r="ACZ22" s="43"/>
      <c r="ADA22" s="43"/>
      <c r="ADB22" s="43"/>
      <c r="ADC22" s="43"/>
      <c r="ADD22" s="43"/>
      <c r="ADE22" s="43"/>
      <c r="ADF22" s="43"/>
      <c r="ADG22" s="43"/>
      <c r="ADH22" s="43"/>
      <c r="ADI22" s="43"/>
      <c r="ADJ22" s="43"/>
      <c r="ADK22" s="43"/>
      <c r="ADL22" s="43"/>
      <c r="ADM22" s="43"/>
      <c r="ADN22" s="43"/>
      <c r="ADO22" s="43"/>
      <c r="ADP22" s="43"/>
      <c r="ADQ22" s="43"/>
      <c r="ADR22" s="43"/>
      <c r="ADS22" s="43"/>
      <c r="ADT22" s="43"/>
      <c r="ADU22" s="43"/>
      <c r="ADV22" s="43"/>
      <c r="ADW22" s="43"/>
      <c r="ADX22" s="43"/>
      <c r="ADY22" s="43"/>
      <c r="ADZ22" s="43"/>
      <c r="AEA22" s="43"/>
      <c r="AEB22" s="43"/>
      <c r="AEC22" s="43"/>
      <c r="AED22" s="43"/>
      <c r="AEE22" s="43"/>
      <c r="AEF22" s="43"/>
      <c r="AEG22" s="43"/>
      <c r="AEH22" s="43"/>
      <c r="AEI22" s="43"/>
      <c r="AEJ22" s="43"/>
      <c r="AEK22" s="43"/>
      <c r="AEL22" s="43"/>
      <c r="AEM22" s="43"/>
      <c r="AEN22" s="43"/>
      <c r="AEO22" s="43"/>
      <c r="AEP22" s="43"/>
      <c r="AEQ22" s="43"/>
      <c r="AER22" s="43"/>
      <c r="AES22" s="43"/>
      <c r="AET22" s="43"/>
      <c r="AEU22" s="43"/>
      <c r="AEV22" s="43"/>
      <c r="AEW22" s="43"/>
      <c r="AEX22" s="43"/>
      <c r="AEY22" s="43"/>
      <c r="AEZ22" s="43"/>
      <c r="AFA22" s="43"/>
      <c r="AFB22" s="43"/>
      <c r="AFC22" s="43"/>
      <c r="AFD22" s="43"/>
      <c r="AFE22" s="43"/>
      <c r="AFF22" s="43"/>
      <c r="AFG22" s="43"/>
      <c r="AFH22" s="43"/>
      <c r="AFI22" s="43"/>
      <c r="AFJ22" s="43"/>
      <c r="AFK22" s="43"/>
      <c r="AFL22" s="43"/>
      <c r="AFM22" s="43"/>
      <c r="AFN22" s="43"/>
      <c r="AFO22" s="43"/>
      <c r="AFP22" s="43"/>
      <c r="AFQ22" s="43"/>
      <c r="AFR22" s="43"/>
      <c r="AFS22" s="43"/>
      <c r="AFT22" s="43"/>
      <c r="AFU22" s="43"/>
      <c r="AFV22" s="43"/>
      <c r="AFW22" s="43"/>
      <c r="AFX22" s="43"/>
      <c r="AFY22" s="43"/>
      <c r="AFZ22" s="43"/>
      <c r="AGA22" s="43"/>
      <c r="AGB22" s="43"/>
      <c r="AGC22" s="43"/>
      <c r="AGD22" s="43"/>
      <c r="AGE22" s="43"/>
      <c r="AGF22" s="43"/>
      <c r="AGG22" s="43"/>
      <c r="AGH22" s="43"/>
      <c r="AGI22" s="43"/>
      <c r="AGJ22" s="43"/>
      <c r="AGK22" s="43"/>
      <c r="AGL22" s="43"/>
      <c r="AGM22" s="43"/>
      <c r="AGN22" s="43"/>
      <c r="AGO22" s="43"/>
      <c r="AGP22" s="43"/>
      <c r="AGQ22" s="43"/>
      <c r="AGR22" s="43"/>
      <c r="AGS22" s="43"/>
      <c r="AGT22" s="43"/>
      <c r="AGU22" s="43"/>
      <c r="AGV22" s="43"/>
      <c r="AGW22" s="43"/>
      <c r="AGX22" s="43"/>
      <c r="AGY22" s="43"/>
      <c r="AGZ22" s="43"/>
      <c r="AHA22" s="43"/>
      <c r="AHB22" s="43"/>
      <c r="AHC22" s="43"/>
      <c r="AHD22" s="43"/>
      <c r="AHE22" s="43"/>
      <c r="AHF22" s="43"/>
      <c r="AHG22" s="43"/>
      <c r="AHH22" s="43"/>
      <c r="AHI22" s="43"/>
      <c r="AHJ22" s="43"/>
      <c r="AHK22" s="43"/>
      <c r="AHL22" s="43"/>
      <c r="AHM22" s="43"/>
      <c r="AHN22" s="43"/>
      <c r="AHO22" s="43"/>
      <c r="AHP22" s="43"/>
      <c r="AHQ22" s="43"/>
      <c r="AHR22" s="43"/>
      <c r="AHS22" s="43"/>
      <c r="AHT22" s="43"/>
      <c r="AHU22" s="43"/>
      <c r="AHV22" s="43"/>
      <c r="AHW22" s="43"/>
      <c r="AHX22" s="43"/>
      <c r="AHY22" s="43"/>
      <c r="AHZ22" s="43"/>
      <c r="AIA22" s="43"/>
      <c r="AIB22" s="43"/>
      <c r="AIC22" s="43"/>
      <c r="AID22" s="43"/>
      <c r="AIE22" s="43"/>
      <c r="AIF22" s="43"/>
      <c r="AIG22" s="43"/>
      <c r="AIH22" s="43"/>
      <c r="AII22" s="43"/>
      <c r="AIJ22" s="43"/>
      <c r="AIK22" s="43"/>
      <c r="AIL22" s="43"/>
      <c r="AIM22" s="43"/>
      <c r="AIN22" s="43"/>
      <c r="AIO22" s="43"/>
      <c r="AIP22" s="43"/>
      <c r="AIQ22" s="43"/>
      <c r="AIR22" s="43"/>
      <c r="AIS22" s="43"/>
      <c r="AIT22" s="43"/>
      <c r="AIU22" s="43"/>
      <c r="AIV22" s="43"/>
      <c r="AIW22" s="43"/>
      <c r="AIX22" s="43"/>
      <c r="AIY22" s="43"/>
      <c r="AIZ22" s="43"/>
      <c r="AJA22" s="43"/>
      <c r="AJB22" s="43"/>
      <c r="AJC22" s="43"/>
      <c r="AJD22" s="43"/>
      <c r="AJE22" s="43"/>
      <c r="AJF22" s="43"/>
      <c r="AJG22" s="43"/>
      <c r="AJH22" s="43"/>
      <c r="AJI22" s="43"/>
      <c r="AJJ22" s="43"/>
      <c r="AJK22" s="43"/>
      <c r="AJL22" s="43"/>
      <c r="AJM22" s="43"/>
      <c r="AJN22" s="43"/>
      <c r="AJO22" s="43"/>
      <c r="AJP22" s="43"/>
      <c r="AJQ22" s="43"/>
      <c r="AJR22" s="43"/>
      <c r="AJS22" s="43"/>
      <c r="AJT22" s="43"/>
      <c r="AJU22" s="43"/>
      <c r="AJV22" s="43"/>
      <c r="AJW22" s="43"/>
      <c r="AJX22" s="43"/>
      <c r="AJY22" s="43"/>
      <c r="AJZ22" s="43"/>
      <c r="AKA22" s="43"/>
      <c r="AKB22" s="43"/>
      <c r="AKC22" s="43"/>
      <c r="AKD22" s="43"/>
      <c r="AKE22" s="43"/>
      <c r="AKF22" s="43"/>
      <c r="AKG22" s="43"/>
      <c r="AKH22" s="43"/>
      <c r="AKI22" s="43"/>
      <c r="AKJ22" s="43"/>
      <c r="AKK22" s="43"/>
      <c r="AKL22" s="43"/>
      <c r="AKM22" s="43"/>
      <c r="AKN22" s="43"/>
      <c r="AKO22" s="43"/>
      <c r="AKP22" s="43"/>
      <c r="AKQ22" s="43"/>
      <c r="AKR22" s="43"/>
      <c r="AKS22" s="43"/>
      <c r="AKT22" s="43"/>
      <c r="AKU22" s="43"/>
      <c r="AKV22" s="43"/>
      <c r="AKW22" s="43"/>
      <c r="AKX22" s="43"/>
      <c r="AKY22" s="43"/>
      <c r="AKZ22" s="43"/>
      <c r="ALA22" s="43"/>
      <c r="ALB22" s="43"/>
      <c r="ALC22" s="43"/>
      <c r="ALD22" s="43"/>
      <c r="ALE22" s="43"/>
      <c r="ALF22" s="43"/>
      <c r="ALG22" s="43"/>
      <c r="ALH22" s="43"/>
      <c r="ALI22" s="43"/>
      <c r="ALJ22" s="43"/>
      <c r="ALK22" s="43"/>
      <c r="ALL22" s="43"/>
      <c r="ALM22" s="43"/>
      <c r="ALN22" s="43"/>
      <c r="ALO22" s="43"/>
      <c r="ALP22" s="43"/>
      <c r="ALQ22" s="43"/>
      <c r="ALR22" s="43"/>
      <c r="ALS22" s="43"/>
      <c r="ALT22" s="43"/>
      <c r="ALU22" s="43"/>
      <c r="ALV22" s="43"/>
      <c r="ALW22" s="43"/>
      <c r="ALX22" s="43"/>
      <c r="ALY22" s="43"/>
      <c r="ALZ22" s="43"/>
      <c r="AMA22" s="43"/>
      <c r="AMB22" s="43"/>
      <c r="AMC22" s="43"/>
      <c r="AMD22" s="43"/>
      <c r="AME22" s="43"/>
      <c r="AMF22" s="43"/>
      <c r="AMG22" s="43"/>
      <c r="AMH22" s="43"/>
      <c r="AMI22" s="43"/>
      <c r="AMJ22" s="43"/>
      <c r="AMK22" s="43"/>
      <c r="AML22" s="43"/>
      <c r="AMM22" s="43"/>
      <c r="AMN22" s="43"/>
      <c r="AMO22" s="43"/>
      <c r="AMP22" s="43"/>
      <c r="AMQ22" s="43"/>
      <c r="AMR22" s="43"/>
      <c r="AMS22" s="43"/>
      <c r="AMT22" s="43"/>
      <c r="AMU22" s="43"/>
      <c r="AMV22" s="43"/>
      <c r="AMW22" s="43"/>
      <c r="AMX22" s="43"/>
      <c r="AMY22" s="43"/>
      <c r="AMZ22" s="43"/>
      <c r="ANA22" s="43"/>
      <c r="ANB22" s="43"/>
      <c r="ANC22" s="43"/>
      <c r="AND22" s="43"/>
      <c r="ANE22" s="43"/>
      <c r="ANF22" s="43"/>
      <c r="ANG22" s="43"/>
      <c r="ANH22" s="43"/>
      <c r="ANI22" s="43"/>
      <c r="ANJ22" s="43"/>
      <c r="ANK22" s="43"/>
      <c r="ANL22" s="43"/>
      <c r="ANM22" s="43"/>
      <c r="ANN22" s="43"/>
      <c r="ANO22" s="43"/>
      <c r="ANP22" s="43"/>
      <c r="ANQ22" s="43"/>
      <c r="ANR22" s="43"/>
      <c r="ANS22" s="43"/>
      <c r="ANT22" s="43"/>
      <c r="ANU22" s="43"/>
      <c r="ANV22" s="43"/>
      <c r="ANW22" s="43"/>
      <c r="ANX22" s="43"/>
      <c r="ANY22" s="43"/>
      <c r="ANZ22" s="43"/>
      <c r="AOA22" s="43"/>
      <c r="AOB22" s="43"/>
      <c r="AOC22" s="43"/>
      <c r="AOD22" s="43"/>
      <c r="AOE22" s="43"/>
      <c r="AOF22" s="43"/>
      <c r="AOG22" s="43"/>
      <c r="AOH22" s="43"/>
      <c r="AOI22" s="43"/>
      <c r="AOJ22" s="43"/>
      <c r="AOK22" s="43"/>
      <c r="AOL22" s="43"/>
      <c r="AOM22" s="43"/>
      <c r="AON22" s="43"/>
      <c r="AOO22" s="43"/>
      <c r="AOP22" s="43"/>
      <c r="AOQ22" s="43"/>
      <c r="AOR22" s="43"/>
      <c r="AOS22" s="43"/>
      <c r="AOT22" s="43"/>
      <c r="AOU22" s="43"/>
      <c r="AOV22" s="43"/>
      <c r="AOW22" s="43"/>
      <c r="AOX22" s="43"/>
      <c r="AOY22" s="43"/>
      <c r="AOZ22" s="43"/>
      <c r="APA22" s="43"/>
      <c r="APB22" s="43"/>
      <c r="APC22" s="43"/>
      <c r="APD22" s="43"/>
      <c r="APE22" s="43"/>
      <c r="APF22" s="43"/>
      <c r="APG22" s="43"/>
      <c r="APH22" s="43"/>
      <c r="API22" s="43"/>
      <c r="APJ22" s="43"/>
      <c r="APK22" s="43"/>
      <c r="APL22" s="43"/>
      <c r="APM22" s="43"/>
      <c r="APN22" s="43"/>
      <c r="APO22" s="43"/>
      <c r="APP22" s="43"/>
      <c r="APQ22" s="43"/>
      <c r="APR22" s="43"/>
      <c r="APS22" s="43"/>
      <c r="APT22" s="43"/>
      <c r="APU22" s="43"/>
      <c r="APV22" s="43"/>
      <c r="APW22" s="43"/>
      <c r="APX22" s="43"/>
      <c r="APY22" s="43"/>
      <c r="APZ22" s="43"/>
      <c r="AQA22" s="43"/>
      <c r="AQB22" s="43"/>
      <c r="AQC22" s="43"/>
      <c r="AQD22" s="43"/>
      <c r="AQE22" s="43"/>
      <c r="AQF22" s="43"/>
      <c r="AQG22" s="43"/>
      <c r="AQH22" s="43"/>
      <c r="AQI22" s="43"/>
      <c r="AQJ22" s="43"/>
      <c r="AQK22" s="43"/>
      <c r="AQL22" s="43"/>
      <c r="AQM22" s="43"/>
      <c r="AQN22" s="43"/>
      <c r="AQO22" s="43"/>
      <c r="AQP22" s="43"/>
      <c r="AQQ22" s="43"/>
      <c r="AQR22" s="43"/>
      <c r="AQS22" s="43"/>
      <c r="AQT22" s="43"/>
      <c r="AQU22" s="43"/>
      <c r="AQV22" s="43"/>
      <c r="AQW22" s="43"/>
      <c r="AQX22" s="43"/>
      <c r="AQY22" s="43"/>
      <c r="AQZ22" s="43"/>
      <c r="ARA22" s="43"/>
      <c r="ARB22" s="43"/>
      <c r="ARC22" s="43"/>
      <c r="ARD22" s="43"/>
      <c r="ARE22" s="43"/>
      <c r="ARF22" s="43"/>
      <c r="ARG22" s="43"/>
      <c r="ARH22" s="43"/>
      <c r="ARI22" s="43"/>
      <c r="ARJ22" s="43"/>
      <c r="ARK22" s="43"/>
      <c r="ARL22" s="43"/>
      <c r="ARM22" s="43"/>
      <c r="ARN22" s="43"/>
      <c r="ARO22" s="43"/>
      <c r="ARP22" s="43"/>
      <c r="ARQ22" s="43"/>
      <c r="ARR22" s="43"/>
      <c r="ARS22" s="43"/>
      <c r="ART22" s="43"/>
      <c r="ARU22" s="43"/>
      <c r="ARV22" s="43"/>
      <c r="ARW22" s="43"/>
      <c r="ARX22" s="43"/>
      <c r="ARY22" s="43"/>
      <c r="ARZ22" s="43"/>
      <c r="ASA22" s="43"/>
      <c r="ASB22" s="43"/>
      <c r="ASC22" s="43"/>
      <c r="ASD22" s="43"/>
      <c r="ASE22" s="43"/>
      <c r="ASF22" s="43"/>
      <c r="ASG22" s="43"/>
      <c r="ASH22" s="43"/>
      <c r="ASI22" s="43"/>
      <c r="ASJ22" s="43"/>
      <c r="ASK22" s="43"/>
      <c r="ASL22" s="43"/>
      <c r="ASM22" s="43"/>
      <c r="ASN22" s="43"/>
      <c r="ASO22" s="43"/>
      <c r="ASP22" s="43"/>
      <c r="ASQ22" s="43"/>
      <c r="ASR22" s="43"/>
      <c r="ASS22" s="43"/>
      <c r="AST22" s="43"/>
      <c r="ASU22" s="43"/>
      <c r="ASV22" s="43"/>
      <c r="ASW22" s="43"/>
      <c r="ASX22" s="43"/>
      <c r="ASY22" s="43"/>
      <c r="ASZ22" s="43"/>
      <c r="ATA22" s="43"/>
      <c r="ATB22" s="43"/>
      <c r="ATC22" s="43"/>
      <c r="ATD22" s="43"/>
      <c r="ATE22" s="43"/>
      <c r="ATF22" s="43"/>
      <c r="ATG22" s="43"/>
      <c r="ATH22" s="43"/>
      <c r="ATI22" s="43"/>
      <c r="ATJ22" s="43"/>
      <c r="ATK22" s="43"/>
      <c r="ATL22" s="43"/>
      <c r="ATM22" s="43"/>
      <c r="ATN22" s="43"/>
      <c r="ATO22" s="43"/>
      <c r="ATP22" s="43"/>
      <c r="ATQ22" s="43"/>
      <c r="ATR22" s="43"/>
      <c r="ATS22" s="43"/>
      <c r="ATT22" s="43"/>
      <c r="ATU22" s="43"/>
      <c r="ATV22" s="43"/>
      <c r="ATW22" s="43"/>
      <c r="ATX22" s="43"/>
      <c r="ATY22" s="43"/>
      <c r="ATZ22" s="43"/>
      <c r="AUA22" s="43"/>
      <c r="AUB22" s="43"/>
      <c r="AUC22" s="43"/>
      <c r="AUD22" s="43"/>
      <c r="AUE22" s="43"/>
      <c r="AUF22" s="43"/>
      <c r="AUG22" s="43"/>
      <c r="AUH22" s="43"/>
      <c r="AUI22" s="43"/>
      <c r="AUJ22" s="43"/>
      <c r="AUK22" s="43"/>
      <c r="AUL22" s="43"/>
      <c r="AUM22" s="43"/>
      <c r="AUN22" s="43"/>
      <c r="AUO22" s="43"/>
      <c r="AUP22" s="43"/>
      <c r="AUQ22" s="43"/>
      <c r="AUR22" s="43"/>
      <c r="AUS22" s="43"/>
      <c r="AUT22" s="43"/>
      <c r="AUU22" s="43"/>
      <c r="AUV22" s="43"/>
      <c r="AUW22" s="43"/>
      <c r="AUX22" s="43"/>
      <c r="AUY22" s="43"/>
      <c r="AUZ22" s="43"/>
      <c r="AVA22" s="43"/>
      <c r="AVB22" s="43"/>
      <c r="AVC22" s="43"/>
      <c r="AVD22" s="43"/>
      <c r="AVE22" s="43"/>
      <c r="AVF22" s="43"/>
      <c r="AVG22" s="43"/>
      <c r="AVH22" s="43"/>
      <c r="AVI22" s="43"/>
      <c r="AVJ22" s="43"/>
      <c r="AVK22" s="43"/>
      <c r="AVL22" s="43"/>
      <c r="AVM22" s="43"/>
      <c r="AVN22" s="43"/>
      <c r="AVO22" s="43"/>
      <c r="AVP22" s="43"/>
      <c r="AVQ22" s="43"/>
      <c r="AVR22" s="43"/>
      <c r="AVS22" s="43"/>
      <c r="AVT22" s="43"/>
      <c r="AVU22" s="43"/>
      <c r="AVV22" s="43"/>
      <c r="AVW22" s="43"/>
      <c r="AVX22" s="43"/>
      <c r="AVY22" s="43"/>
      <c r="AVZ22" s="43"/>
      <c r="AWA22" s="43"/>
      <c r="AWB22" s="43"/>
      <c r="AWC22" s="43"/>
      <c r="AWD22" s="43"/>
      <c r="AWE22" s="43"/>
      <c r="AWF22" s="43"/>
      <c r="AWG22" s="43"/>
      <c r="AWH22" s="43"/>
      <c r="AWI22" s="43"/>
      <c r="AWJ22" s="43"/>
      <c r="AWK22" s="43"/>
      <c r="AWL22" s="43"/>
      <c r="AWM22" s="43"/>
      <c r="AWN22" s="43"/>
      <c r="AWO22" s="43"/>
      <c r="AWP22" s="43"/>
      <c r="AWQ22" s="43"/>
      <c r="AWR22" s="43"/>
      <c r="AWS22" s="43"/>
      <c r="AWT22" s="43"/>
      <c r="AWU22" s="43"/>
      <c r="AWV22" s="43"/>
      <c r="AWW22" s="43"/>
      <c r="AWX22" s="43"/>
      <c r="AWY22" s="43"/>
      <c r="AWZ22" s="43"/>
      <c r="AXA22" s="43"/>
      <c r="AXB22" s="43"/>
      <c r="AXC22" s="43"/>
      <c r="AXD22" s="43"/>
      <c r="AXE22" s="43"/>
      <c r="AXF22" s="43"/>
      <c r="AXG22" s="43"/>
      <c r="AXH22" s="43"/>
      <c r="AXI22" s="43"/>
      <c r="AXJ22" s="43"/>
      <c r="AXK22" s="43"/>
      <c r="AXL22" s="43"/>
      <c r="AXM22" s="43"/>
      <c r="AXN22" s="43"/>
      <c r="AXO22" s="43"/>
      <c r="AXP22" s="43"/>
      <c r="AXQ22" s="43"/>
      <c r="AXR22" s="43"/>
      <c r="AXS22" s="43"/>
      <c r="AXT22" s="43"/>
      <c r="AXU22" s="43"/>
      <c r="AXV22" s="43"/>
      <c r="AXW22" s="43"/>
      <c r="AXX22" s="43"/>
      <c r="AXY22" s="43"/>
      <c r="AXZ22" s="43"/>
      <c r="AYA22" s="43"/>
      <c r="AYB22" s="43"/>
      <c r="AYC22" s="43"/>
      <c r="AYD22" s="43"/>
      <c r="AYE22" s="43"/>
      <c r="AYF22" s="43"/>
      <c r="AYG22" s="43"/>
      <c r="AYH22" s="43"/>
      <c r="AYI22" s="43"/>
      <c r="AYJ22" s="43"/>
      <c r="AYK22" s="43"/>
      <c r="AYL22" s="43"/>
      <c r="AYM22" s="43"/>
      <c r="AYN22" s="43"/>
      <c r="AYO22" s="43"/>
      <c r="AYP22" s="43"/>
      <c r="AYQ22" s="43"/>
      <c r="AYR22" s="43"/>
      <c r="AYS22" s="43"/>
      <c r="AYT22" s="43"/>
      <c r="AYU22" s="43"/>
      <c r="AYV22" s="43"/>
      <c r="AYW22" s="43"/>
      <c r="AYX22" s="43"/>
      <c r="AYY22" s="43"/>
      <c r="AYZ22" s="43"/>
      <c r="AZA22" s="43"/>
      <c r="AZB22" s="43"/>
      <c r="AZC22" s="43"/>
      <c r="AZD22" s="43"/>
      <c r="AZE22" s="43"/>
      <c r="AZF22" s="43"/>
      <c r="AZG22" s="43"/>
      <c r="AZH22" s="43"/>
      <c r="AZI22" s="43"/>
      <c r="AZJ22" s="43"/>
      <c r="AZK22" s="43"/>
      <c r="AZL22" s="43"/>
      <c r="AZM22" s="43"/>
      <c r="AZN22" s="43"/>
      <c r="AZO22" s="43"/>
      <c r="AZP22" s="43"/>
      <c r="AZQ22" s="43"/>
      <c r="AZR22" s="43"/>
      <c r="AZS22" s="43"/>
      <c r="AZT22" s="43"/>
      <c r="AZU22" s="43"/>
      <c r="AZV22" s="43"/>
      <c r="AZW22" s="43"/>
      <c r="AZX22" s="43"/>
      <c r="AZY22" s="43"/>
      <c r="AZZ22" s="43"/>
      <c r="BAA22" s="43"/>
      <c r="BAB22" s="43"/>
      <c r="BAC22" s="43"/>
      <c r="BAD22" s="43"/>
      <c r="BAE22" s="43"/>
      <c r="BAF22" s="43"/>
      <c r="BAG22" s="43"/>
      <c r="BAH22" s="43"/>
      <c r="BAI22" s="43"/>
      <c r="BAJ22" s="43"/>
      <c r="BAK22" s="43"/>
      <c r="BAL22" s="43"/>
      <c r="BAM22" s="43"/>
      <c r="BAN22" s="43"/>
      <c r="BAO22" s="43"/>
      <c r="BAP22" s="43"/>
      <c r="BAQ22" s="43"/>
      <c r="BAR22" s="43"/>
      <c r="BAS22" s="43"/>
      <c r="BAT22" s="43"/>
      <c r="BAU22" s="43"/>
      <c r="BAV22" s="43"/>
      <c r="BAW22" s="43"/>
      <c r="BAX22" s="43"/>
      <c r="BAY22" s="43"/>
      <c r="BAZ22" s="43"/>
      <c r="BBA22" s="43"/>
      <c r="BBB22" s="43"/>
      <c r="BBC22" s="43"/>
      <c r="BBD22" s="43"/>
      <c r="BBE22" s="43"/>
      <c r="BBF22" s="43"/>
      <c r="BBG22" s="43"/>
      <c r="BBH22" s="43"/>
      <c r="BBI22" s="43"/>
      <c r="BBJ22" s="43"/>
      <c r="BBK22" s="43"/>
      <c r="BBL22" s="43"/>
      <c r="BBM22" s="43"/>
      <c r="BBN22" s="43"/>
      <c r="BBO22" s="43"/>
      <c r="BBP22" s="43"/>
      <c r="BBQ22" s="43"/>
      <c r="BBR22" s="43"/>
      <c r="BBS22" s="43"/>
      <c r="BBT22" s="43"/>
      <c r="BBU22" s="43"/>
      <c r="BBV22" s="43"/>
      <c r="BBW22" s="43"/>
      <c r="BBX22" s="43"/>
      <c r="BBY22" s="43"/>
      <c r="BBZ22" s="43"/>
      <c r="BCA22" s="43"/>
      <c r="BCB22" s="43"/>
      <c r="BCC22" s="43"/>
      <c r="BCD22" s="43"/>
      <c r="BCE22" s="43"/>
      <c r="BCF22" s="43"/>
      <c r="BCG22" s="43"/>
      <c r="BCH22" s="43"/>
      <c r="BCI22" s="43"/>
      <c r="BCJ22" s="43"/>
      <c r="BCK22" s="43"/>
      <c r="BCL22" s="43"/>
      <c r="BCM22" s="43"/>
      <c r="BCN22" s="43"/>
      <c r="BCO22" s="43"/>
      <c r="BCP22" s="43"/>
      <c r="BCQ22" s="43"/>
      <c r="BCR22" s="43"/>
      <c r="BCS22" s="43"/>
      <c r="BCT22" s="43"/>
      <c r="BCU22" s="43"/>
      <c r="BCV22" s="43"/>
      <c r="BCW22" s="43"/>
      <c r="BCX22" s="43"/>
      <c r="BCY22" s="43"/>
      <c r="BCZ22" s="43"/>
      <c r="BDA22" s="43"/>
      <c r="BDB22" s="43"/>
      <c r="BDC22" s="43"/>
      <c r="BDD22" s="43"/>
      <c r="BDE22" s="43"/>
      <c r="BDF22" s="43"/>
      <c r="BDG22" s="43"/>
      <c r="BDH22" s="43"/>
      <c r="BDI22" s="43"/>
      <c r="BDJ22" s="43"/>
      <c r="BDK22" s="43"/>
      <c r="BDL22" s="43"/>
      <c r="BDM22" s="43"/>
      <c r="BDN22" s="43"/>
      <c r="BDO22" s="43"/>
      <c r="BDP22" s="43"/>
      <c r="BDQ22" s="43"/>
      <c r="BDR22" s="43"/>
      <c r="BDS22" s="43"/>
      <c r="BDT22" s="43"/>
      <c r="BDU22" s="43"/>
      <c r="BDV22" s="43"/>
      <c r="BDW22" s="43"/>
      <c r="BDX22" s="43"/>
      <c r="BDY22" s="43"/>
      <c r="BDZ22" s="43"/>
      <c r="BEA22" s="43"/>
      <c r="BEB22" s="43"/>
      <c r="BEC22" s="43"/>
      <c r="BED22" s="43"/>
      <c r="BEE22" s="43"/>
      <c r="BEF22" s="43"/>
      <c r="BEG22" s="43"/>
      <c r="BEH22" s="43"/>
      <c r="BEI22" s="43"/>
      <c r="BEJ22" s="43"/>
      <c r="BEK22" s="43"/>
      <c r="BEL22" s="43"/>
      <c r="BEM22" s="43"/>
      <c r="BEN22" s="43"/>
      <c r="BEO22" s="43"/>
      <c r="BEP22" s="43"/>
      <c r="BEQ22" s="43"/>
      <c r="BER22" s="43"/>
      <c r="BES22" s="43"/>
      <c r="BET22" s="43"/>
      <c r="BEU22" s="43"/>
      <c r="BEV22" s="43"/>
      <c r="BEW22" s="43"/>
      <c r="BEX22" s="43"/>
      <c r="BEY22" s="43"/>
      <c r="BEZ22" s="43"/>
      <c r="BFA22" s="43"/>
      <c r="BFB22" s="43"/>
      <c r="BFC22" s="43"/>
      <c r="BFD22" s="43"/>
      <c r="BFE22" s="43"/>
      <c r="BFF22" s="43"/>
      <c r="BFG22" s="43"/>
      <c r="BFH22" s="43"/>
      <c r="BFI22" s="43"/>
      <c r="BFJ22" s="43"/>
      <c r="BFK22" s="43"/>
      <c r="BFL22" s="43"/>
      <c r="BFM22" s="43"/>
      <c r="BFN22" s="43"/>
      <c r="BFO22" s="43"/>
      <c r="BFP22" s="43"/>
      <c r="BFQ22" s="43"/>
      <c r="BFR22" s="43"/>
      <c r="BFS22" s="43"/>
      <c r="BFT22" s="43"/>
      <c r="BFU22" s="43"/>
      <c r="BFV22" s="43"/>
      <c r="BFW22" s="43"/>
      <c r="BFX22" s="43"/>
      <c r="BFY22" s="43"/>
      <c r="BFZ22" s="43"/>
      <c r="BGA22" s="43"/>
      <c r="BGB22" s="43"/>
      <c r="BGC22" s="43"/>
      <c r="BGD22" s="43"/>
      <c r="BGE22" s="43"/>
      <c r="BGF22" s="43"/>
      <c r="BGG22" s="43"/>
      <c r="BGH22" s="43"/>
      <c r="BGI22" s="43"/>
      <c r="BGJ22" s="43"/>
      <c r="BGK22" s="43"/>
      <c r="BGL22" s="43"/>
      <c r="BGM22" s="43"/>
      <c r="BGN22" s="43"/>
      <c r="BGO22" s="43"/>
      <c r="BGP22" s="43"/>
      <c r="BGQ22" s="43"/>
      <c r="BGR22" s="43"/>
      <c r="BGS22" s="43"/>
      <c r="BGT22" s="43"/>
      <c r="BGU22" s="43"/>
      <c r="BGV22" s="43"/>
      <c r="BGW22" s="43"/>
      <c r="BGX22" s="43"/>
      <c r="BGY22" s="43"/>
      <c r="BGZ22" s="43"/>
      <c r="BHA22" s="43"/>
      <c r="BHB22" s="43"/>
      <c r="BHC22" s="43"/>
      <c r="BHD22" s="43"/>
      <c r="BHE22" s="43"/>
      <c r="BHF22" s="43"/>
      <c r="BHG22" s="43"/>
      <c r="BHH22" s="43"/>
      <c r="BHI22" s="43"/>
      <c r="BHJ22" s="43"/>
      <c r="BHK22" s="43"/>
      <c r="BHL22" s="43"/>
      <c r="BHM22" s="43"/>
      <c r="BHN22" s="43"/>
      <c r="BHO22" s="43"/>
      <c r="BHP22" s="43"/>
      <c r="BHQ22" s="43"/>
      <c r="BHR22" s="43"/>
      <c r="BHS22" s="43"/>
      <c r="BHT22" s="43"/>
      <c r="BHU22" s="43"/>
      <c r="BHV22" s="43"/>
      <c r="BHW22" s="43"/>
      <c r="BHX22" s="43"/>
      <c r="BHY22" s="43"/>
      <c r="BHZ22" s="43"/>
      <c r="BIA22" s="43"/>
      <c r="BIB22" s="43"/>
      <c r="BIC22" s="43"/>
      <c r="BID22" s="43"/>
      <c r="BIE22" s="43"/>
      <c r="BIF22" s="43"/>
      <c r="BIG22" s="43"/>
      <c r="BIH22" s="43"/>
      <c r="BII22" s="43"/>
      <c r="BIJ22" s="43"/>
      <c r="BIK22" s="43"/>
      <c r="BIL22" s="43"/>
      <c r="BIM22" s="43"/>
      <c r="BIN22" s="43"/>
      <c r="BIO22" s="43"/>
      <c r="BIP22" s="43"/>
      <c r="BIQ22" s="43"/>
      <c r="BIR22" s="43"/>
      <c r="BIS22" s="43"/>
      <c r="BIT22" s="43"/>
      <c r="BIU22" s="43"/>
      <c r="BIV22" s="43"/>
      <c r="BIW22" s="43"/>
      <c r="BIX22" s="43"/>
      <c r="BIY22" s="43"/>
      <c r="BIZ22" s="43"/>
      <c r="BJA22" s="43"/>
      <c r="BJB22" s="43"/>
      <c r="BJC22" s="43"/>
      <c r="BJD22" s="43"/>
      <c r="BJE22" s="43"/>
      <c r="BJF22" s="43"/>
      <c r="BJG22" s="43"/>
      <c r="BJH22" s="43"/>
      <c r="BJI22" s="43"/>
      <c r="BJJ22" s="43"/>
      <c r="BJK22" s="43"/>
      <c r="BJL22" s="43"/>
      <c r="BJM22" s="43"/>
      <c r="BJN22" s="43"/>
      <c r="BJO22" s="43"/>
      <c r="BJP22" s="43"/>
      <c r="BJQ22" s="43"/>
      <c r="BJR22" s="43"/>
      <c r="BJS22" s="43"/>
      <c r="BJT22" s="43"/>
      <c r="BJU22" s="43"/>
      <c r="BJV22" s="43"/>
      <c r="BJW22" s="43"/>
      <c r="BJX22" s="43"/>
      <c r="BJY22" s="43"/>
      <c r="BJZ22" s="43"/>
      <c r="BKA22" s="43"/>
      <c r="BKB22" s="43"/>
      <c r="BKC22" s="43"/>
      <c r="BKD22" s="43"/>
      <c r="BKE22" s="43"/>
      <c r="BKF22" s="43"/>
      <c r="BKG22" s="43"/>
      <c r="BKH22" s="43"/>
      <c r="BKI22" s="43"/>
      <c r="BKJ22" s="43"/>
      <c r="BKK22" s="43"/>
      <c r="BKL22" s="43"/>
      <c r="BKM22" s="43"/>
      <c r="BKN22" s="43"/>
      <c r="BKO22" s="43"/>
      <c r="BKP22" s="43"/>
      <c r="BKQ22" s="43"/>
      <c r="BKR22" s="43"/>
      <c r="BKS22" s="43"/>
      <c r="BKT22" s="43"/>
      <c r="BKU22" s="43"/>
      <c r="BKV22" s="43"/>
      <c r="BKW22" s="43"/>
      <c r="BKX22" s="43"/>
      <c r="BKY22" s="43"/>
      <c r="BKZ22" s="43"/>
      <c r="BLA22" s="43"/>
      <c r="BLB22" s="43"/>
      <c r="BLC22" s="43"/>
      <c r="BLD22" s="43"/>
      <c r="BLE22" s="43"/>
      <c r="BLF22" s="43"/>
      <c r="BLG22" s="43"/>
      <c r="BLH22" s="43"/>
      <c r="BLI22" s="43"/>
      <c r="BLJ22" s="43"/>
      <c r="BLK22" s="43"/>
      <c r="BLL22" s="43"/>
      <c r="BLM22" s="43"/>
      <c r="BLN22" s="43"/>
      <c r="BLO22" s="43"/>
      <c r="BLP22" s="43"/>
      <c r="BLQ22" s="43"/>
      <c r="BLR22" s="43"/>
      <c r="BLS22" s="43"/>
      <c r="BLT22" s="43"/>
      <c r="BLU22" s="43"/>
      <c r="BLV22" s="43"/>
      <c r="BLW22" s="43"/>
      <c r="BLX22" s="43"/>
      <c r="BLY22" s="43"/>
      <c r="BLZ22" s="43"/>
      <c r="BMA22" s="43"/>
      <c r="BMB22" s="43"/>
      <c r="BMC22" s="43"/>
      <c r="BMD22" s="43"/>
      <c r="BME22" s="43"/>
      <c r="BMF22" s="43"/>
      <c r="BMG22" s="43"/>
      <c r="BMH22" s="43"/>
      <c r="BMI22" s="43"/>
      <c r="BMJ22" s="43"/>
      <c r="BMK22" s="43"/>
      <c r="BML22" s="43"/>
      <c r="BMM22" s="43"/>
      <c r="BMN22" s="43"/>
      <c r="BMO22" s="43"/>
      <c r="BMP22" s="43"/>
      <c r="BMQ22" s="43"/>
      <c r="BMR22" s="43"/>
      <c r="BMS22" s="43"/>
      <c r="BMT22" s="43"/>
      <c r="BMU22" s="43"/>
      <c r="BMV22" s="43"/>
      <c r="BMW22" s="43"/>
      <c r="BMX22" s="43"/>
      <c r="BMY22" s="43"/>
      <c r="BMZ22" s="43"/>
      <c r="BNA22" s="43"/>
      <c r="BNB22" s="43"/>
      <c r="BNC22" s="43"/>
      <c r="BND22" s="43"/>
      <c r="BNE22" s="43"/>
      <c r="BNF22" s="43"/>
      <c r="BNG22" s="43"/>
      <c r="BNH22" s="43"/>
      <c r="BNI22" s="43"/>
      <c r="BNJ22" s="43"/>
      <c r="BNK22" s="43"/>
      <c r="BNL22" s="43"/>
      <c r="BNM22" s="43"/>
      <c r="BNN22" s="43"/>
      <c r="BNO22" s="43"/>
      <c r="BNP22" s="43"/>
      <c r="BNQ22" s="43"/>
      <c r="BNR22" s="43"/>
      <c r="BNS22" s="43"/>
      <c r="BNT22" s="43"/>
      <c r="BNU22" s="43"/>
      <c r="BNV22" s="43"/>
      <c r="BNW22" s="43"/>
      <c r="BNX22" s="43"/>
      <c r="BNY22" s="43"/>
      <c r="BNZ22" s="43"/>
      <c r="BOA22" s="43"/>
      <c r="BOB22" s="43"/>
      <c r="BOC22" s="43"/>
      <c r="BOD22" s="43"/>
      <c r="BOE22" s="43"/>
      <c r="BOF22" s="43"/>
      <c r="BOG22" s="43"/>
      <c r="BOH22" s="43"/>
      <c r="BOI22" s="43"/>
      <c r="BOJ22" s="43"/>
      <c r="BOK22" s="43"/>
      <c r="BOL22" s="43"/>
      <c r="BOM22" s="43"/>
      <c r="BON22" s="43"/>
      <c r="BOO22" s="43"/>
      <c r="BOP22" s="43"/>
      <c r="BOQ22" s="43"/>
      <c r="BOR22" s="43"/>
      <c r="BOS22" s="43"/>
      <c r="BOT22" s="43"/>
      <c r="BOU22" s="43"/>
      <c r="BOV22" s="43"/>
      <c r="BOW22" s="43"/>
      <c r="BOX22" s="43"/>
      <c r="BOY22" s="43"/>
      <c r="BOZ22" s="43"/>
      <c r="BPA22" s="43"/>
      <c r="BPB22" s="43"/>
      <c r="BPC22" s="43"/>
      <c r="BPD22" s="43"/>
      <c r="BPE22" s="43"/>
      <c r="BPF22" s="43"/>
      <c r="BPG22" s="43"/>
      <c r="BPH22" s="43"/>
      <c r="BPI22" s="43"/>
      <c r="BPJ22" s="43"/>
      <c r="BPK22" s="43"/>
      <c r="BPL22" s="43"/>
      <c r="BPM22" s="43"/>
      <c r="BPN22" s="43"/>
      <c r="BPO22" s="43"/>
      <c r="BPP22" s="43"/>
      <c r="BPQ22" s="43"/>
      <c r="BPR22" s="43"/>
      <c r="BPS22" s="43"/>
      <c r="BPT22" s="43"/>
      <c r="BPU22" s="43"/>
      <c r="BPV22" s="43"/>
      <c r="BPW22" s="43"/>
      <c r="BPX22" s="43"/>
      <c r="BPY22" s="43"/>
      <c r="BPZ22" s="43"/>
      <c r="BQA22" s="43"/>
      <c r="BQB22" s="43"/>
      <c r="BQC22" s="43"/>
      <c r="BQD22" s="43"/>
      <c r="BQE22" s="43"/>
      <c r="BQF22" s="43"/>
      <c r="BQG22" s="43"/>
      <c r="BQH22" s="43"/>
      <c r="BQI22" s="43"/>
      <c r="BQJ22" s="43"/>
      <c r="BQK22" s="43"/>
      <c r="BQL22" s="43"/>
      <c r="BQM22" s="43"/>
      <c r="BQN22" s="43"/>
      <c r="BQO22" s="43"/>
      <c r="BQP22" s="43"/>
      <c r="BQQ22" s="43"/>
      <c r="BQR22" s="43"/>
      <c r="BQS22" s="43"/>
      <c r="BQT22" s="43"/>
      <c r="BQU22" s="43"/>
      <c r="BQV22" s="43"/>
      <c r="BQW22" s="43"/>
      <c r="BQX22" s="43"/>
      <c r="BQY22" s="43"/>
      <c r="BQZ22" s="43"/>
      <c r="BRA22" s="43"/>
      <c r="BRB22" s="43"/>
      <c r="BRC22" s="43"/>
      <c r="BRD22" s="43"/>
      <c r="BRE22" s="43"/>
      <c r="BRF22" s="43"/>
      <c r="BRG22" s="43"/>
      <c r="BRH22" s="43"/>
      <c r="BRI22" s="43"/>
      <c r="BRJ22" s="43"/>
      <c r="BRK22" s="43"/>
      <c r="BRL22" s="43"/>
      <c r="BRM22" s="43"/>
      <c r="BRN22" s="43"/>
      <c r="BRO22" s="43"/>
      <c r="BRP22" s="43"/>
      <c r="BRQ22" s="43"/>
      <c r="BRR22" s="43"/>
      <c r="BRS22" s="43"/>
      <c r="BRT22" s="43"/>
      <c r="BRU22" s="43"/>
      <c r="BRV22" s="43"/>
      <c r="BRW22" s="43"/>
      <c r="BRX22" s="43"/>
      <c r="BRY22" s="43"/>
      <c r="BRZ22" s="43"/>
      <c r="BSA22" s="43"/>
      <c r="BSB22" s="43"/>
      <c r="BSC22" s="43"/>
      <c r="BSD22" s="43"/>
      <c r="BSE22" s="43"/>
      <c r="BSF22" s="43"/>
      <c r="BSG22" s="43"/>
      <c r="BSH22" s="43"/>
      <c r="BSI22" s="43"/>
      <c r="BSJ22" s="43"/>
      <c r="BSK22" s="43"/>
      <c r="BSL22" s="43"/>
      <c r="BSM22" s="43"/>
      <c r="BSN22" s="43"/>
      <c r="BSO22" s="43"/>
      <c r="BSP22" s="43"/>
      <c r="BSQ22" s="43"/>
      <c r="BSR22" s="43"/>
      <c r="BSS22" s="43"/>
      <c r="BST22" s="43"/>
      <c r="BSU22" s="43"/>
      <c r="BSV22" s="43"/>
      <c r="BSW22" s="43"/>
      <c r="BSX22" s="43"/>
      <c r="BSY22" s="43"/>
      <c r="BSZ22" s="43"/>
      <c r="BTA22" s="43"/>
      <c r="BTB22" s="43"/>
      <c r="BTC22" s="43"/>
      <c r="BTD22" s="43"/>
      <c r="BTE22" s="43"/>
      <c r="BTF22" s="43"/>
      <c r="BTG22" s="43"/>
      <c r="BTH22" s="43"/>
      <c r="BTI22" s="43"/>
      <c r="BTJ22" s="43"/>
      <c r="BTK22" s="43"/>
      <c r="BTL22" s="43"/>
      <c r="BTM22" s="43"/>
      <c r="BTN22" s="43"/>
      <c r="BTO22" s="43"/>
      <c r="BTP22" s="43"/>
      <c r="BTQ22" s="43"/>
      <c r="BTR22" s="43"/>
      <c r="BTS22" s="43"/>
      <c r="BTT22" s="43"/>
      <c r="BTU22" s="43"/>
      <c r="BTV22" s="43"/>
      <c r="BTW22" s="43"/>
      <c r="BTX22" s="43"/>
      <c r="BTY22" s="43"/>
      <c r="BTZ22" s="43"/>
      <c r="BUA22" s="43"/>
      <c r="BUB22" s="43"/>
      <c r="BUC22" s="43"/>
      <c r="BUD22" s="43"/>
      <c r="BUE22" s="43"/>
      <c r="BUF22" s="43"/>
      <c r="BUG22" s="43"/>
      <c r="BUH22" s="43"/>
      <c r="BUI22" s="43"/>
      <c r="BUJ22" s="43"/>
      <c r="BUK22" s="43"/>
      <c r="BUL22" s="43"/>
      <c r="BUM22" s="43"/>
      <c r="BUN22" s="43"/>
      <c r="BUO22" s="43"/>
      <c r="BUP22" s="43"/>
      <c r="BUQ22" s="43"/>
      <c r="BUR22" s="43"/>
      <c r="BUS22" s="43"/>
      <c r="BUT22" s="43"/>
      <c r="BUU22" s="43"/>
      <c r="BUV22" s="43"/>
      <c r="BUW22" s="43"/>
      <c r="BUX22" s="43"/>
      <c r="BUY22" s="43"/>
      <c r="BUZ22" s="43"/>
      <c r="BVA22" s="43"/>
      <c r="BVB22" s="43"/>
      <c r="BVC22" s="43"/>
      <c r="BVD22" s="43"/>
      <c r="BVE22" s="43"/>
      <c r="BVF22" s="43"/>
      <c r="BVG22" s="43"/>
      <c r="BVH22" s="43"/>
      <c r="BVI22" s="43"/>
      <c r="BVJ22" s="43"/>
      <c r="BVK22" s="43"/>
      <c r="BVL22" s="43"/>
      <c r="BVM22" s="43"/>
      <c r="BVN22" s="43"/>
      <c r="BVO22" s="43"/>
      <c r="BVP22" s="43"/>
      <c r="BVQ22" s="43"/>
      <c r="BVR22" s="43"/>
      <c r="BVS22" s="43"/>
      <c r="BVT22" s="43"/>
      <c r="BVU22" s="43"/>
      <c r="BVV22" s="43"/>
      <c r="BVW22" s="43"/>
      <c r="BVX22" s="43"/>
      <c r="BVY22" s="43"/>
      <c r="BVZ22" s="43"/>
      <c r="BWA22" s="43"/>
      <c r="BWB22" s="43"/>
      <c r="BWC22" s="43"/>
      <c r="BWD22" s="43"/>
      <c r="BWE22" s="43"/>
      <c r="BWF22" s="43"/>
      <c r="BWG22" s="43"/>
      <c r="BWH22" s="43"/>
      <c r="BWI22" s="43"/>
      <c r="BWJ22" s="43"/>
      <c r="BWK22" s="43"/>
      <c r="BWL22" s="43"/>
      <c r="BWM22" s="43"/>
      <c r="BWN22" s="43"/>
      <c r="BWO22" s="43"/>
      <c r="BWP22" s="43"/>
      <c r="BWQ22" s="43"/>
      <c r="BWR22" s="43"/>
      <c r="BWS22" s="43"/>
      <c r="BWT22" s="43"/>
      <c r="BWU22" s="43"/>
      <c r="BWV22" s="43"/>
      <c r="BWW22" s="43"/>
      <c r="BWX22" s="43"/>
      <c r="BWY22" s="43"/>
      <c r="BWZ22" s="43"/>
      <c r="BXA22" s="43"/>
      <c r="BXB22" s="43"/>
      <c r="BXC22" s="43"/>
      <c r="BXD22" s="43"/>
      <c r="BXE22" s="43"/>
      <c r="BXF22" s="43"/>
      <c r="BXG22" s="43"/>
      <c r="BXH22" s="43"/>
      <c r="BXI22" s="43"/>
      <c r="BXJ22" s="43"/>
      <c r="BXK22" s="43"/>
      <c r="BXL22" s="43"/>
      <c r="BXM22" s="43"/>
      <c r="BXN22" s="43"/>
      <c r="BXO22" s="43"/>
      <c r="BXP22" s="43"/>
      <c r="BXQ22" s="43"/>
      <c r="BXR22" s="43"/>
      <c r="BXS22" s="43"/>
      <c r="BXT22" s="43"/>
      <c r="BXU22" s="43"/>
      <c r="BXV22" s="43"/>
      <c r="BXW22" s="43"/>
      <c r="BXX22" s="43"/>
      <c r="BXY22" s="43"/>
      <c r="BXZ22" s="43"/>
      <c r="BYA22" s="43"/>
      <c r="BYB22" s="43"/>
      <c r="BYC22" s="43"/>
      <c r="BYD22" s="43"/>
      <c r="BYE22" s="43"/>
      <c r="BYF22" s="43"/>
      <c r="BYG22" s="43"/>
      <c r="BYH22" s="43"/>
      <c r="BYI22" s="43"/>
      <c r="BYJ22" s="43"/>
      <c r="BYK22" s="43"/>
      <c r="BYL22" s="43"/>
      <c r="BYM22" s="43"/>
      <c r="BYN22" s="43"/>
      <c r="BYO22" s="43"/>
      <c r="BYP22" s="43"/>
      <c r="BYQ22" s="43"/>
      <c r="BYR22" s="43"/>
      <c r="BYS22" s="43"/>
      <c r="BYT22" s="43"/>
      <c r="BYU22" s="43"/>
      <c r="BYV22" s="43"/>
      <c r="BYW22" s="43"/>
      <c r="BYX22" s="43"/>
      <c r="BYY22" s="43"/>
      <c r="BYZ22" s="43"/>
      <c r="BZA22" s="43"/>
      <c r="BZB22" s="43"/>
      <c r="BZC22" s="43"/>
      <c r="BZD22" s="43"/>
      <c r="BZE22" s="43"/>
      <c r="BZF22" s="43"/>
      <c r="BZG22" s="43"/>
      <c r="BZH22" s="43"/>
      <c r="BZI22" s="43"/>
      <c r="BZJ22" s="43"/>
      <c r="BZK22" s="43"/>
      <c r="BZL22" s="43"/>
      <c r="BZM22" s="43"/>
      <c r="BZN22" s="43"/>
      <c r="BZO22" s="43"/>
      <c r="BZP22" s="43"/>
      <c r="BZQ22" s="43"/>
      <c r="BZR22" s="43"/>
      <c r="BZS22" s="43"/>
      <c r="BZT22" s="43"/>
      <c r="BZU22" s="43"/>
      <c r="BZV22" s="43"/>
      <c r="BZW22" s="43"/>
      <c r="BZX22" s="43"/>
      <c r="BZY22" s="43"/>
      <c r="BZZ22" s="43"/>
      <c r="CAA22" s="43"/>
      <c r="CAB22" s="43"/>
      <c r="CAC22" s="43"/>
      <c r="CAD22" s="43"/>
      <c r="CAE22" s="43"/>
      <c r="CAF22" s="43"/>
      <c r="CAG22" s="43"/>
      <c r="CAH22" s="43"/>
      <c r="CAI22" s="43"/>
      <c r="CAJ22" s="43"/>
      <c r="CAK22" s="43"/>
      <c r="CAL22" s="43"/>
      <c r="CAM22" s="43"/>
      <c r="CAN22" s="43"/>
      <c r="CAO22" s="43"/>
      <c r="CAP22" s="43"/>
      <c r="CAQ22" s="43"/>
      <c r="CAR22" s="43"/>
      <c r="CAS22" s="43"/>
      <c r="CAT22" s="43"/>
      <c r="CAU22" s="43"/>
      <c r="CAV22" s="43"/>
      <c r="CAW22" s="43"/>
      <c r="CAX22" s="43"/>
      <c r="CAY22" s="43"/>
      <c r="CAZ22" s="43"/>
      <c r="CBA22" s="43"/>
      <c r="CBB22" s="43"/>
      <c r="CBC22" s="43"/>
      <c r="CBD22" s="43"/>
      <c r="CBE22" s="43"/>
      <c r="CBF22" s="43"/>
      <c r="CBG22" s="43"/>
      <c r="CBH22" s="43"/>
      <c r="CBI22" s="43"/>
      <c r="CBJ22" s="43"/>
      <c r="CBK22" s="43"/>
      <c r="CBL22" s="43"/>
      <c r="CBM22" s="43"/>
      <c r="CBN22" s="43"/>
      <c r="CBO22" s="43"/>
      <c r="CBP22" s="43"/>
      <c r="CBQ22" s="43"/>
      <c r="CBR22" s="43"/>
      <c r="CBS22" s="43"/>
      <c r="CBT22" s="43"/>
      <c r="CBU22" s="43"/>
      <c r="CBV22" s="43"/>
      <c r="CBW22" s="43"/>
      <c r="CBX22" s="43"/>
      <c r="CBY22" s="43"/>
      <c r="CBZ22" s="43"/>
      <c r="CCA22" s="43"/>
      <c r="CCB22" s="43"/>
      <c r="CCC22" s="43"/>
      <c r="CCD22" s="43"/>
      <c r="CCE22" s="43"/>
      <c r="CCF22" s="43"/>
      <c r="CCG22" s="43"/>
      <c r="CCH22" s="43"/>
      <c r="CCI22" s="43"/>
      <c r="CCJ22" s="43"/>
      <c r="CCK22" s="43"/>
      <c r="CCL22" s="43"/>
      <c r="CCM22" s="43"/>
      <c r="CCN22" s="43"/>
      <c r="CCO22" s="43"/>
      <c r="CCP22" s="43"/>
      <c r="CCQ22" s="43"/>
      <c r="CCR22" s="43"/>
      <c r="CCS22" s="43"/>
      <c r="CCT22" s="43"/>
      <c r="CCU22" s="43"/>
      <c r="CCV22" s="43"/>
      <c r="CCW22" s="43"/>
      <c r="CCX22" s="43"/>
      <c r="CCY22" s="43"/>
      <c r="CCZ22" s="43"/>
      <c r="CDA22" s="43"/>
      <c r="CDB22" s="43"/>
      <c r="CDC22" s="43"/>
      <c r="CDD22" s="43"/>
      <c r="CDE22" s="43"/>
      <c r="CDF22" s="43"/>
      <c r="CDG22" s="43"/>
      <c r="CDH22" s="43"/>
      <c r="CDI22" s="43"/>
      <c r="CDJ22" s="43"/>
      <c r="CDK22" s="43"/>
      <c r="CDL22" s="43"/>
      <c r="CDM22" s="43"/>
      <c r="CDN22" s="43"/>
      <c r="CDO22" s="43"/>
      <c r="CDP22" s="43"/>
      <c r="CDQ22" s="43"/>
      <c r="CDR22" s="43"/>
      <c r="CDS22" s="43"/>
      <c r="CDT22" s="43"/>
      <c r="CDU22" s="43"/>
      <c r="CDV22" s="43"/>
      <c r="CDW22" s="43"/>
      <c r="CDX22" s="43"/>
      <c r="CDY22" s="43"/>
      <c r="CDZ22" s="43"/>
      <c r="CEA22" s="43"/>
      <c r="CEB22" s="43"/>
      <c r="CEC22" s="43"/>
      <c r="CED22" s="43"/>
      <c r="CEE22" s="43"/>
      <c r="CEF22" s="43"/>
      <c r="CEG22" s="43"/>
      <c r="CEH22" s="43"/>
      <c r="CEI22" s="43"/>
      <c r="CEJ22" s="43"/>
      <c r="CEK22" s="43"/>
      <c r="CEL22" s="43"/>
      <c r="CEM22" s="43"/>
      <c r="CEN22" s="43"/>
      <c r="CEO22" s="43"/>
      <c r="CEP22" s="43"/>
      <c r="CEQ22" s="43"/>
      <c r="CER22" s="43"/>
      <c r="CES22" s="43"/>
      <c r="CET22" s="43"/>
      <c r="CEU22" s="43"/>
      <c r="CEV22" s="43"/>
      <c r="CEW22" s="43"/>
      <c r="CEX22" s="43"/>
      <c r="CEY22" s="43"/>
      <c r="CEZ22" s="43"/>
      <c r="CFA22" s="43"/>
      <c r="CFB22" s="43"/>
      <c r="CFC22" s="43"/>
      <c r="CFD22" s="43"/>
      <c r="CFE22" s="43"/>
      <c r="CFF22" s="43"/>
      <c r="CFG22" s="43"/>
      <c r="CFH22" s="43"/>
      <c r="CFI22" s="43"/>
      <c r="CFJ22" s="43"/>
      <c r="CFK22" s="43"/>
      <c r="CFL22" s="43"/>
      <c r="CFM22" s="43"/>
      <c r="CFN22" s="43"/>
      <c r="CFO22" s="43"/>
      <c r="CFP22" s="43"/>
      <c r="CFQ22" s="43"/>
      <c r="CFR22" s="43"/>
      <c r="CFS22" s="43"/>
      <c r="CFT22" s="43"/>
      <c r="CFU22" s="43"/>
      <c r="CFV22" s="43"/>
      <c r="CFW22" s="43"/>
      <c r="CFX22" s="43"/>
      <c r="CFY22" s="43"/>
      <c r="CFZ22" s="43"/>
      <c r="CGA22" s="43"/>
      <c r="CGB22" s="43"/>
      <c r="CGC22" s="43"/>
      <c r="CGD22" s="43"/>
      <c r="CGE22" s="43"/>
      <c r="CGF22" s="43"/>
      <c r="CGG22" s="43"/>
      <c r="CGH22" s="43"/>
      <c r="CGI22" s="43"/>
      <c r="CGJ22" s="43"/>
      <c r="CGK22" s="43"/>
      <c r="CGL22" s="43"/>
      <c r="CGM22" s="43"/>
      <c r="CGN22" s="43"/>
      <c r="CGO22" s="43"/>
      <c r="CGP22" s="43"/>
      <c r="CGQ22" s="43"/>
      <c r="CGR22" s="43"/>
      <c r="CGS22" s="43"/>
      <c r="CGT22" s="43"/>
      <c r="CGU22" s="43"/>
      <c r="CGV22" s="43"/>
      <c r="CGW22" s="43"/>
      <c r="CGX22" s="43"/>
      <c r="CGY22" s="43"/>
      <c r="CGZ22" s="43"/>
      <c r="CHA22" s="43"/>
      <c r="CHB22" s="43"/>
      <c r="CHC22" s="43"/>
      <c r="CHD22" s="43"/>
      <c r="CHE22" s="43"/>
      <c r="CHF22" s="43"/>
      <c r="CHG22" s="43"/>
      <c r="CHH22" s="43"/>
      <c r="CHI22" s="43"/>
      <c r="CHJ22" s="43"/>
      <c r="CHK22" s="43"/>
      <c r="CHL22" s="43"/>
      <c r="CHM22" s="43"/>
      <c r="CHN22" s="43"/>
      <c r="CHO22" s="43"/>
      <c r="CHP22" s="43"/>
      <c r="CHQ22" s="43"/>
      <c r="CHR22" s="43"/>
      <c r="CHS22" s="43"/>
      <c r="CHT22" s="43"/>
      <c r="CHU22" s="43"/>
      <c r="CHV22" s="43"/>
      <c r="CHW22" s="43"/>
      <c r="CHX22" s="43"/>
      <c r="CHY22" s="43"/>
      <c r="CHZ22" s="43"/>
      <c r="CIA22" s="43"/>
      <c r="CIB22" s="43"/>
      <c r="CIC22" s="43"/>
      <c r="CID22" s="43"/>
      <c r="CIE22" s="43"/>
      <c r="CIF22" s="43"/>
      <c r="CIG22" s="43"/>
      <c r="CIH22" s="43"/>
      <c r="CII22" s="43"/>
      <c r="CIJ22" s="43"/>
      <c r="CIK22" s="43"/>
      <c r="CIL22" s="43"/>
      <c r="CIM22" s="43"/>
      <c r="CIN22" s="43"/>
      <c r="CIO22" s="43"/>
      <c r="CIP22" s="43"/>
      <c r="CIQ22" s="43"/>
      <c r="CIR22" s="43"/>
      <c r="CIS22" s="43"/>
      <c r="CIT22" s="43"/>
      <c r="CIU22" s="43"/>
      <c r="CIV22" s="43"/>
      <c r="CIW22" s="43"/>
      <c r="CIX22" s="43"/>
      <c r="CIY22" s="43"/>
      <c r="CIZ22" s="43"/>
      <c r="CJA22" s="43"/>
      <c r="CJB22" s="43"/>
      <c r="CJC22" s="43"/>
      <c r="CJD22" s="43"/>
      <c r="CJE22" s="43"/>
      <c r="CJF22" s="43"/>
      <c r="CJG22" s="43"/>
      <c r="CJH22" s="43"/>
      <c r="CJI22" s="43"/>
      <c r="CJJ22" s="43"/>
      <c r="CJK22" s="43"/>
      <c r="CJL22" s="43"/>
      <c r="CJM22" s="43"/>
      <c r="CJN22" s="43"/>
      <c r="CJO22" s="43"/>
      <c r="CJP22" s="43"/>
      <c r="CJQ22" s="43"/>
      <c r="CJR22" s="43"/>
      <c r="CJS22" s="43"/>
      <c r="CJT22" s="43"/>
      <c r="CJU22" s="43"/>
      <c r="CJV22" s="43"/>
      <c r="CJW22" s="43"/>
      <c r="CJX22" s="43"/>
      <c r="CJY22" s="43"/>
      <c r="CJZ22" s="43"/>
      <c r="CKA22" s="43"/>
      <c r="CKB22" s="43"/>
      <c r="CKC22" s="43"/>
      <c r="CKD22" s="43"/>
      <c r="CKE22" s="43"/>
      <c r="CKF22" s="43"/>
      <c r="CKG22" s="43"/>
      <c r="CKH22" s="43"/>
      <c r="CKI22" s="43"/>
      <c r="CKJ22" s="43"/>
      <c r="CKK22" s="43"/>
      <c r="CKL22" s="43"/>
      <c r="CKM22" s="43"/>
      <c r="CKN22" s="43"/>
      <c r="CKO22" s="43"/>
      <c r="CKP22" s="43"/>
      <c r="CKQ22" s="43"/>
      <c r="CKR22" s="43"/>
      <c r="CKS22" s="43"/>
      <c r="CKT22" s="43"/>
      <c r="CKU22" s="43"/>
      <c r="CKV22" s="43"/>
      <c r="CKW22" s="43"/>
      <c r="CKX22" s="43"/>
      <c r="CKY22" s="43"/>
      <c r="CKZ22" s="43"/>
      <c r="CLA22" s="43"/>
      <c r="CLB22" s="43"/>
      <c r="CLC22" s="43"/>
      <c r="CLD22" s="43"/>
      <c r="CLE22" s="43"/>
      <c r="CLF22" s="43"/>
      <c r="CLG22" s="43"/>
      <c r="CLH22" s="43"/>
      <c r="CLI22" s="43"/>
      <c r="CLJ22" s="43"/>
      <c r="CLK22" s="43"/>
      <c r="CLL22" s="43"/>
      <c r="CLM22" s="43"/>
      <c r="CLN22" s="43"/>
      <c r="CLO22" s="43"/>
      <c r="CLP22" s="43"/>
      <c r="CLQ22" s="43"/>
      <c r="CLR22" s="43"/>
      <c r="CLS22" s="43"/>
      <c r="CLT22" s="43"/>
      <c r="CLU22" s="43"/>
      <c r="CLV22" s="43"/>
      <c r="CLW22" s="43"/>
      <c r="CLX22" s="43"/>
      <c r="CLY22" s="43"/>
      <c r="CLZ22" s="43"/>
      <c r="CMA22" s="43"/>
      <c r="CMB22" s="43"/>
      <c r="CMC22" s="43"/>
      <c r="CMD22" s="43"/>
      <c r="CME22" s="43"/>
      <c r="CMF22" s="43"/>
      <c r="CMG22" s="43"/>
      <c r="CMH22" s="43"/>
      <c r="CMI22" s="43"/>
      <c r="CMJ22" s="43"/>
      <c r="CMK22" s="43"/>
      <c r="CML22" s="43"/>
      <c r="CMM22" s="43"/>
      <c r="CMN22" s="43"/>
      <c r="CMO22" s="43"/>
      <c r="CMP22" s="43"/>
      <c r="CMQ22" s="43"/>
      <c r="CMR22" s="43"/>
      <c r="CMS22" s="43"/>
      <c r="CMT22" s="43"/>
      <c r="CMU22" s="43"/>
      <c r="CMV22" s="43"/>
      <c r="CMW22" s="43"/>
      <c r="CMX22" s="43"/>
      <c r="CMY22" s="43"/>
      <c r="CMZ22" s="43"/>
      <c r="CNA22" s="43"/>
      <c r="CNB22" s="43"/>
      <c r="CNC22" s="43"/>
      <c r="CND22" s="43"/>
      <c r="CNE22" s="43"/>
      <c r="CNF22" s="43"/>
      <c r="CNG22" s="43"/>
      <c r="CNH22" s="43"/>
      <c r="CNI22" s="43"/>
      <c r="CNJ22" s="43"/>
      <c r="CNK22" s="43"/>
      <c r="CNL22" s="43"/>
      <c r="CNM22" s="43"/>
      <c r="CNN22" s="43"/>
      <c r="CNO22" s="43"/>
      <c r="CNP22" s="43"/>
      <c r="CNQ22" s="43"/>
      <c r="CNR22" s="43"/>
      <c r="CNS22" s="43"/>
      <c r="CNT22" s="43"/>
      <c r="CNU22" s="43"/>
      <c r="CNV22" s="43"/>
      <c r="CNW22" s="43"/>
      <c r="CNX22" s="43"/>
      <c r="CNY22" s="43"/>
      <c r="CNZ22" s="43"/>
      <c r="COA22" s="43"/>
      <c r="COB22" s="43"/>
      <c r="COC22" s="43"/>
      <c r="COD22" s="43"/>
      <c r="COE22" s="43"/>
      <c r="COF22" s="43"/>
      <c r="COG22" s="43"/>
      <c r="COH22" s="43"/>
      <c r="COI22" s="43"/>
      <c r="COJ22" s="43"/>
      <c r="COK22" s="43"/>
      <c r="COL22" s="43"/>
      <c r="COM22" s="43"/>
      <c r="CON22" s="43"/>
      <c r="COO22" s="43"/>
      <c r="COP22" s="43"/>
      <c r="COQ22" s="43"/>
      <c r="COR22" s="43"/>
      <c r="COS22" s="43"/>
      <c r="COT22" s="43"/>
      <c r="COU22" s="43"/>
      <c r="COV22" s="43"/>
      <c r="COW22" s="43"/>
      <c r="COX22" s="43"/>
      <c r="COY22" s="43"/>
      <c r="COZ22" s="43"/>
      <c r="CPA22" s="43"/>
      <c r="CPB22" s="43"/>
      <c r="CPC22" s="43"/>
      <c r="CPD22" s="43"/>
      <c r="CPE22" s="43"/>
      <c r="CPF22" s="43"/>
      <c r="CPG22" s="43"/>
      <c r="CPH22" s="43"/>
      <c r="CPI22" s="43"/>
      <c r="CPJ22" s="43"/>
      <c r="CPK22" s="43"/>
      <c r="CPL22" s="43"/>
      <c r="CPM22" s="43"/>
      <c r="CPN22" s="43"/>
      <c r="CPO22" s="43"/>
      <c r="CPP22" s="43"/>
      <c r="CPQ22" s="43"/>
      <c r="CPR22" s="43"/>
      <c r="CPS22" s="43"/>
      <c r="CPT22" s="43"/>
      <c r="CPU22" s="43"/>
      <c r="CPV22" s="43"/>
      <c r="CPW22" s="43"/>
      <c r="CPX22" s="43"/>
      <c r="CPY22" s="43"/>
      <c r="CPZ22" s="43"/>
      <c r="CQA22" s="43"/>
      <c r="CQB22" s="43"/>
      <c r="CQC22" s="43"/>
      <c r="CQD22" s="43"/>
      <c r="CQE22" s="43"/>
      <c r="CQF22" s="43"/>
      <c r="CQG22" s="43"/>
      <c r="CQH22" s="43"/>
      <c r="CQI22" s="43"/>
      <c r="CQJ22" s="43"/>
      <c r="CQK22" s="43"/>
      <c r="CQL22" s="43"/>
      <c r="CQM22" s="43"/>
      <c r="CQN22" s="43"/>
      <c r="CQO22" s="43"/>
      <c r="CQP22" s="43"/>
      <c r="CQQ22" s="43"/>
      <c r="CQR22" s="43"/>
      <c r="CQS22" s="43"/>
      <c r="CQT22" s="43"/>
      <c r="CQU22" s="43"/>
      <c r="CQV22" s="43"/>
      <c r="CQW22" s="43"/>
      <c r="CQX22" s="43"/>
      <c r="CQY22" s="43"/>
      <c r="CQZ22" s="43"/>
      <c r="CRA22" s="43"/>
      <c r="CRB22" s="43"/>
      <c r="CRC22" s="43"/>
      <c r="CRD22" s="43"/>
      <c r="CRE22" s="43"/>
      <c r="CRF22" s="43"/>
      <c r="CRG22" s="43"/>
      <c r="CRH22" s="43"/>
      <c r="CRI22" s="43"/>
      <c r="CRJ22" s="43"/>
      <c r="CRK22" s="43"/>
      <c r="CRL22" s="43"/>
      <c r="CRM22" s="43"/>
      <c r="CRN22" s="43"/>
      <c r="CRO22" s="43"/>
      <c r="CRP22" s="43"/>
      <c r="CRQ22" s="43"/>
      <c r="CRR22" s="43"/>
      <c r="CRS22" s="43"/>
      <c r="CRT22" s="43"/>
      <c r="CRU22" s="43"/>
      <c r="CRV22" s="43"/>
      <c r="CRW22" s="43"/>
      <c r="CRX22" s="43"/>
      <c r="CRY22" s="43"/>
      <c r="CRZ22" s="43"/>
      <c r="CSA22" s="43"/>
      <c r="CSB22" s="43"/>
      <c r="CSC22" s="43"/>
      <c r="CSD22" s="43"/>
      <c r="CSE22" s="43"/>
      <c r="CSF22" s="43"/>
      <c r="CSG22" s="43"/>
      <c r="CSH22" s="43"/>
      <c r="CSI22" s="43"/>
      <c r="CSJ22" s="43"/>
      <c r="CSK22" s="43"/>
      <c r="CSL22" s="43"/>
      <c r="CSM22" s="43"/>
      <c r="CSN22" s="43"/>
      <c r="CSO22" s="43"/>
      <c r="CSP22" s="43"/>
      <c r="CSQ22" s="43"/>
      <c r="CSR22" s="43"/>
      <c r="CSS22" s="43"/>
      <c r="CST22" s="43"/>
      <c r="CSU22" s="43"/>
      <c r="CSV22" s="43"/>
      <c r="CSW22" s="43"/>
      <c r="CSX22" s="43"/>
      <c r="CSY22" s="43"/>
      <c r="CSZ22" s="43"/>
      <c r="CTA22" s="43"/>
      <c r="CTB22" s="43"/>
      <c r="CTC22" s="43"/>
      <c r="CTD22" s="43"/>
      <c r="CTE22" s="43"/>
      <c r="CTF22" s="43"/>
      <c r="CTG22" s="43"/>
      <c r="CTH22" s="43"/>
      <c r="CTI22" s="43"/>
      <c r="CTJ22" s="43"/>
      <c r="CTK22" s="43"/>
      <c r="CTL22" s="43"/>
      <c r="CTM22" s="43"/>
      <c r="CTN22" s="43"/>
      <c r="CTO22" s="43"/>
      <c r="CTP22" s="43"/>
      <c r="CTQ22" s="43"/>
      <c r="CTR22" s="43"/>
      <c r="CTS22" s="43"/>
      <c r="CTT22" s="43"/>
      <c r="CTU22" s="43"/>
      <c r="CTV22" s="43"/>
      <c r="CTW22" s="43"/>
      <c r="CTX22" s="43"/>
      <c r="CTY22" s="43"/>
      <c r="CTZ22" s="43"/>
      <c r="CUA22" s="43"/>
      <c r="CUB22" s="43"/>
      <c r="CUC22" s="43"/>
      <c r="CUD22" s="43"/>
      <c r="CUE22" s="43"/>
      <c r="CUF22" s="43"/>
      <c r="CUG22" s="43"/>
      <c r="CUH22" s="43"/>
      <c r="CUI22" s="43"/>
      <c r="CUJ22" s="43"/>
      <c r="CUK22" s="43"/>
      <c r="CUL22" s="43"/>
      <c r="CUM22" s="43"/>
      <c r="CUN22" s="43"/>
      <c r="CUO22" s="43"/>
      <c r="CUP22" s="43"/>
      <c r="CUQ22" s="43"/>
      <c r="CUR22" s="43"/>
      <c r="CUS22" s="43"/>
      <c r="CUT22" s="43"/>
      <c r="CUU22" s="43"/>
      <c r="CUV22" s="43"/>
      <c r="CUW22" s="43"/>
      <c r="CUX22" s="43"/>
      <c r="CUY22" s="43"/>
      <c r="CUZ22" s="43"/>
      <c r="CVA22" s="43"/>
      <c r="CVB22" s="43"/>
      <c r="CVC22" s="43"/>
      <c r="CVD22" s="43"/>
      <c r="CVE22" s="43"/>
      <c r="CVF22" s="43"/>
      <c r="CVG22" s="43"/>
      <c r="CVH22" s="43"/>
      <c r="CVI22" s="43"/>
      <c r="CVJ22" s="43"/>
      <c r="CVK22" s="43"/>
      <c r="CVL22" s="43"/>
      <c r="CVM22" s="43"/>
      <c r="CVN22" s="43"/>
      <c r="CVO22" s="43"/>
      <c r="CVP22" s="43"/>
      <c r="CVQ22" s="43"/>
      <c r="CVR22" s="43"/>
      <c r="CVS22" s="43"/>
      <c r="CVT22" s="43"/>
      <c r="CVU22" s="43"/>
      <c r="CVV22" s="43"/>
      <c r="CVW22" s="43"/>
      <c r="CVX22" s="43"/>
      <c r="CVY22" s="43"/>
      <c r="CVZ22" s="43"/>
      <c r="CWA22" s="43"/>
      <c r="CWB22" s="43"/>
      <c r="CWC22" s="43"/>
      <c r="CWD22" s="43"/>
      <c r="CWE22" s="43"/>
      <c r="CWF22" s="43"/>
      <c r="CWG22" s="43"/>
      <c r="CWH22" s="43"/>
      <c r="CWI22" s="43"/>
      <c r="CWJ22" s="43"/>
      <c r="CWK22" s="43"/>
      <c r="CWL22" s="43"/>
      <c r="CWM22" s="43"/>
      <c r="CWN22" s="43"/>
      <c r="CWO22" s="43"/>
      <c r="CWP22" s="43"/>
      <c r="CWQ22" s="43"/>
      <c r="CWR22" s="43"/>
      <c r="CWS22" s="43"/>
      <c r="CWT22" s="43"/>
      <c r="CWU22" s="43"/>
      <c r="CWV22" s="43"/>
      <c r="CWW22" s="43"/>
      <c r="CWX22" s="43"/>
      <c r="CWY22" s="43"/>
      <c r="CWZ22" s="43"/>
      <c r="CXA22" s="43"/>
      <c r="CXB22" s="43"/>
      <c r="CXC22" s="43"/>
      <c r="CXD22" s="43"/>
      <c r="CXE22" s="43"/>
      <c r="CXF22" s="43"/>
      <c r="CXG22" s="43"/>
      <c r="CXH22" s="43"/>
      <c r="CXI22" s="43"/>
      <c r="CXJ22" s="43"/>
      <c r="CXK22" s="43"/>
      <c r="CXL22" s="43"/>
      <c r="CXM22" s="43"/>
      <c r="CXN22" s="43"/>
      <c r="CXO22" s="43"/>
      <c r="CXP22" s="43"/>
      <c r="CXQ22" s="43"/>
      <c r="CXR22" s="43"/>
      <c r="CXS22" s="43"/>
      <c r="CXT22" s="43"/>
      <c r="CXU22" s="43"/>
      <c r="CXV22" s="43"/>
      <c r="CXW22" s="43"/>
      <c r="CXX22" s="43"/>
      <c r="CXY22" s="43"/>
      <c r="CXZ22" s="43"/>
      <c r="CYA22" s="43"/>
      <c r="CYB22" s="43"/>
      <c r="CYC22" s="43"/>
      <c r="CYD22" s="43"/>
      <c r="CYE22" s="43"/>
      <c r="CYF22" s="43"/>
      <c r="CYG22" s="43"/>
      <c r="CYH22" s="43"/>
      <c r="CYI22" s="43"/>
      <c r="CYJ22" s="43"/>
      <c r="CYK22" s="43"/>
      <c r="CYL22" s="43"/>
      <c r="CYM22" s="43"/>
      <c r="CYN22" s="43"/>
      <c r="CYO22" s="43"/>
      <c r="CYP22" s="43"/>
      <c r="CYQ22" s="43"/>
      <c r="CYR22" s="43"/>
      <c r="CYS22" s="43"/>
      <c r="CYT22" s="43"/>
      <c r="CYU22" s="43"/>
      <c r="CYV22" s="43"/>
      <c r="CYW22" s="43"/>
      <c r="CYX22" s="43"/>
      <c r="CYY22" s="43"/>
      <c r="CYZ22" s="43"/>
      <c r="CZA22" s="43"/>
      <c r="CZB22" s="43"/>
      <c r="CZC22" s="43"/>
      <c r="CZD22" s="43"/>
      <c r="CZE22" s="43"/>
      <c r="CZF22" s="43"/>
      <c r="CZG22" s="43"/>
      <c r="CZH22" s="43"/>
      <c r="CZI22" s="43"/>
      <c r="CZJ22" s="43"/>
      <c r="CZK22" s="43"/>
      <c r="CZL22" s="43"/>
      <c r="CZM22" s="43"/>
      <c r="CZN22" s="43"/>
      <c r="CZO22" s="43"/>
      <c r="CZP22" s="43"/>
      <c r="CZQ22" s="43"/>
      <c r="CZR22" s="43"/>
      <c r="CZS22" s="43"/>
      <c r="CZT22" s="43"/>
      <c r="CZU22" s="43"/>
      <c r="CZV22" s="43"/>
      <c r="CZW22" s="43"/>
      <c r="CZX22" s="43"/>
      <c r="CZY22" s="43"/>
      <c r="CZZ22" s="43"/>
      <c r="DAA22" s="43"/>
      <c r="DAB22" s="43"/>
      <c r="DAC22" s="43"/>
      <c r="DAD22" s="43"/>
      <c r="DAE22" s="43"/>
      <c r="DAF22" s="43"/>
      <c r="DAG22" s="43"/>
      <c r="DAH22" s="43"/>
      <c r="DAI22" s="43"/>
      <c r="DAJ22" s="43"/>
      <c r="DAK22" s="43"/>
      <c r="DAL22" s="43"/>
      <c r="DAM22" s="43"/>
      <c r="DAN22" s="43"/>
      <c r="DAO22" s="43"/>
      <c r="DAP22" s="43"/>
      <c r="DAQ22" s="43"/>
      <c r="DAR22" s="43"/>
      <c r="DAS22" s="43"/>
      <c r="DAT22" s="43"/>
      <c r="DAU22" s="43"/>
      <c r="DAV22" s="43"/>
      <c r="DAW22" s="43"/>
      <c r="DAX22" s="43"/>
      <c r="DAY22" s="43"/>
      <c r="DAZ22" s="43"/>
      <c r="DBA22" s="43"/>
      <c r="DBB22" s="43"/>
      <c r="DBC22" s="43"/>
      <c r="DBD22" s="43"/>
      <c r="DBE22" s="43"/>
      <c r="DBF22" s="43"/>
      <c r="DBG22" s="43"/>
      <c r="DBH22" s="43"/>
      <c r="DBI22" s="43"/>
      <c r="DBJ22" s="43"/>
      <c r="DBK22" s="43"/>
      <c r="DBL22" s="43"/>
      <c r="DBM22" s="43"/>
      <c r="DBN22" s="43"/>
      <c r="DBO22" s="43"/>
      <c r="DBP22" s="43"/>
      <c r="DBQ22" s="43"/>
      <c r="DBR22" s="43"/>
      <c r="DBS22" s="43"/>
      <c r="DBT22" s="43"/>
      <c r="DBU22" s="43"/>
      <c r="DBV22" s="43"/>
      <c r="DBW22" s="43"/>
      <c r="DBX22" s="43"/>
      <c r="DBY22" s="43"/>
      <c r="DBZ22" s="43"/>
      <c r="DCA22" s="43"/>
      <c r="DCB22" s="43"/>
      <c r="DCC22" s="43"/>
      <c r="DCD22" s="43"/>
      <c r="DCE22" s="43"/>
      <c r="DCF22" s="43"/>
      <c r="DCG22" s="43"/>
      <c r="DCH22" s="43"/>
      <c r="DCI22" s="43"/>
      <c r="DCJ22" s="43"/>
      <c r="DCK22" s="43"/>
      <c r="DCL22" s="43"/>
      <c r="DCM22" s="43"/>
      <c r="DCN22" s="43"/>
      <c r="DCO22" s="43"/>
      <c r="DCP22" s="43"/>
      <c r="DCQ22" s="43"/>
      <c r="DCR22" s="43"/>
      <c r="DCS22" s="43"/>
      <c r="DCT22" s="43"/>
      <c r="DCU22" s="43"/>
      <c r="DCV22" s="43"/>
      <c r="DCW22" s="43"/>
      <c r="DCX22" s="43"/>
      <c r="DCY22" s="43"/>
      <c r="DCZ22" s="43"/>
      <c r="DDA22" s="43"/>
      <c r="DDB22" s="43"/>
      <c r="DDC22" s="43"/>
      <c r="DDD22" s="43"/>
      <c r="DDE22" s="43"/>
      <c r="DDF22" s="43"/>
      <c r="DDG22" s="43"/>
      <c r="DDH22" s="43"/>
      <c r="DDI22" s="43"/>
      <c r="DDJ22" s="43"/>
      <c r="DDK22" s="43"/>
      <c r="DDL22" s="43"/>
      <c r="DDM22" s="43"/>
      <c r="DDN22" s="43"/>
      <c r="DDO22" s="43"/>
      <c r="DDP22" s="43"/>
      <c r="DDQ22" s="43"/>
      <c r="DDR22" s="43"/>
      <c r="DDS22" s="43"/>
      <c r="DDT22" s="43"/>
      <c r="DDU22" s="43"/>
      <c r="DDV22" s="43"/>
      <c r="DDW22" s="43"/>
      <c r="DDX22" s="43"/>
      <c r="DDY22" s="43"/>
      <c r="DDZ22" s="43"/>
      <c r="DEA22" s="43"/>
      <c r="DEB22" s="43"/>
      <c r="DEC22" s="43"/>
      <c r="DED22" s="43"/>
      <c r="DEE22" s="43"/>
      <c r="DEF22" s="43"/>
      <c r="DEG22" s="43"/>
      <c r="DEH22" s="43"/>
      <c r="DEI22" s="43"/>
      <c r="DEJ22" s="43"/>
      <c r="DEK22" s="43"/>
      <c r="DEL22" s="43"/>
      <c r="DEM22" s="43"/>
      <c r="DEN22" s="43"/>
      <c r="DEO22" s="43"/>
      <c r="DEP22" s="43"/>
      <c r="DEQ22" s="43"/>
      <c r="DER22" s="43"/>
      <c r="DES22" s="43"/>
      <c r="DET22" s="43"/>
      <c r="DEU22" s="43"/>
      <c r="DEV22" s="43"/>
      <c r="DEW22" s="43"/>
      <c r="DEX22" s="43"/>
      <c r="DEY22" s="43"/>
      <c r="DEZ22" s="43"/>
      <c r="DFA22" s="43"/>
      <c r="DFB22" s="43"/>
      <c r="DFC22" s="43"/>
      <c r="DFD22" s="43"/>
      <c r="DFE22" s="43"/>
      <c r="DFF22" s="43"/>
      <c r="DFG22" s="43"/>
      <c r="DFH22" s="43"/>
      <c r="DFI22" s="43"/>
      <c r="DFJ22" s="43"/>
      <c r="DFK22" s="43"/>
      <c r="DFL22" s="43"/>
      <c r="DFM22" s="43"/>
      <c r="DFN22" s="43"/>
      <c r="DFO22" s="43"/>
      <c r="DFP22" s="43"/>
      <c r="DFQ22" s="43"/>
      <c r="DFR22" s="43"/>
      <c r="DFS22" s="43"/>
      <c r="DFT22" s="43"/>
      <c r="DFU22" s="43"/>
      <c r="DFV22" s="43"/>
      <c r="DFW22" s="43"/>
      <c r="DFX22" s="43"/>
      <c r="DFY22" s="43"/>
      <c r="DFZ22" s="43"/>
      <c r="DGA22" s="43"/>
      <c r="DGB22" s="43"/>
      <c r="DGC22" s="43"/>
      <c r="DGD22" s="43"/>
      <c r="DGE22" s="43"/>
      <c r="DGF22" s="43"/>
      <c r="DGG22" s="43"/>
      <c r="DGH22" s="43"/>
      <c r="DGI22" s="43"/>
      <c r="DGJ22" s="43"/>
      <c r="DGK22" s="43"/>
      <c r="DGL22" s="43"/>
      <c r="DGM22" s="43"/>
      <c r="DGN22" s="43"/>
      <c r="DGO22" s="43"/>
      <c r="DGP22" s="43"/>
      <c r="DGQ22" s="43"/>
      <c r="DGR22" s="43"/>
      <c r="DGS22" s="43"/>
      <c r="DGT22" s="43"/>
      <c r="DGU22" s="43"/>
      <c r="DGV22" s="43"/>
      <c r="DGW22" s="43"/>
      <c r="DGX22" s="43"/>
      <c r="DGY22" s="43"/>
      <c r="DGZ22" s="43"/>
      <c r="DHA22" s="43"/>
      <c r="DHB22" s="43"/>
      <c r="DHC22" s="43"/>
      <c r="DHD22" s="43"/>
      <c r="DHE22" s="43"/>
      <c r="DHF22" s="43"/>
      <c r="DHG22" s="43"/>
      <c r="DHH22" s="43"/>
      <c r="DHI22" s="43"/>
      <c r="DHJ22" s="43"/>
      <c r="DHK22" s="43"/>
      <c r="DHL22" s="43"/>
      <c r="DHM22" s="43"/>
      <c r="DHN22" s="43"/>
      <c r="DHO22" s="43"/>
      <c r="DHP22" s="43"/>
      <c r="DHQ22" s="43"/>
      <c r="DHR22" s="43"/>
      <c r="DHS22" s="43"/>
      <c r="DHT22" s="43"/>
      <c r="DHU22" s="43"/>
      <c r="DHV22" s="43"/>
      <c r="DHW22" s="43"/>
      <c r="DHX22" s="43"/>
      <c r="DHY22" s="43"/>
      <c r="DHZ22" s="43"/>
      <c r="DIA22" s="43"/>
      <c r="DIB22" s="43"/>
      <c r="DIC22" s="43"/>
      <c r="DID22" s="43"/>
      <c r="DIE22" s="43"/>
      <c r="DIF22" s="43"/>
      <c r="DIG22" s="43"/>
      <c r="DIH22" s="43"/>
      <c r="DII22" s="43"/>
      <c r="DIJ22" s="43"/>
      <c r="DIK22" s="43"/>
      <c r="DIL22" s="43"/>
      <c r="DIM22" s="43"/>
      <c r="DIN22" s="43"/>
      <c r="DIO22" s="43"/>
      <c r="DIP22" s="43"/>
      <c r="DIQ22" s="43"/>
      <c r="DIR22" s="43"/>
      <c r="DIS22" s="43"/>
      <c r="DIT22" s="43"/>
      <c r="DIU22" s="43"/>
      <c r="DIV22" s="43"/>
      <c r="DIW22" s="43"/>
      <c r="DIX22" s="43"/>
      <c r="DIY22" s="43"/>
      <c r="DIZ22" s="43"/>
      <c r="DJA22" s="43"/>
      <c r="DJB22" s="43"/>
      <c r="DJC22" s="43"/>
      <c r="DJD22" s="43"/>
      <c r="DJE22" s="43"/>
      <c r="DJF22" s="43"/>
      <c r="DJG22" s="43"/>
      <c r="DJH22" s="43"/>
      <c r="DJI22" s="43"/>
      <c r="DJJ22" s="43"/>
      <c r="DJK22" s="43"/>
      <c r="DJL22" s="43"/>
      <c r="DJM22" s="43"/>
      <c r="DJN22" s="43"/>
      <c r="DJO22" s="43"/>
      <c r="DJP22" s="43"/>
      <c r="DJQ22" s="43"/>
      <c r="DJR22" s="43"/>
      <c r="DJS22" s="43"/>
      <c r="DJT22" s="43"/>
      <c r="DJU22" s="43"/>
      <c r="DJV22" s="43"/>
      <c r="DJW22" s="43"/>
      <c r="DJX22" s="43"/>
      <c r="DJY22" s="43"/>
      <c r="DJZ22" s="43"/>
      <c r="DKA22" s="43"/>
      <c r="DKB22" s="43"/>
      <c r="DKC22" s="43"/>
      <c r="DKD22" s="43"/>
      <c r="DKE22" s="43"/>
      <c r="DKF22" s="43"/>
      <c r="DKG22" s="43"/>
      <c r="DKH22" s="43"/>
      <c r="DKI22" s="43"/>
      <c r="DKJ22" s="43"/>
      <c r="DKK22" s="43"/>
      <c r="DKL22" s="43"/>
      <c r="DKM22" s="43"/>
      <c r="DKN22" s="43"/>
      <c r="DKO22" s="43"/>
      <c r="DKP22" s="43"/>
      <c r="DKQ22" s="43"/>
      <c r="DKR22" s="43"/>
      <c r="DKS22" s="43"/>
      <c r="DKT22" s="43"/>
      <c r="DKU22" s="43"/>
      <c r="DKV22" s="43"/>
      <c r="DKW22" s="43"/>
      <c r="DKX22" s="43"/>
      <c r="DKY22" s="43"/>
      <c r="DKZ22" s="43"/>
      <c r="DLA22" s="43"/>
      <c r="DLB22" s="43"/>
      <c r="DLC22" s="43"/>
      <c r="DLD22" s="43"/>
      <c r="DLE22" s="43"/>
      <c r="DLF22" s="43"/>
      <c r="DLG22" s="43"/>
      <c r="DLH22" s="43"/>
      <c r="DLI22" s="43"/>
      <c r="DLJ22" s="43"/>
      <c r="DLK22" s="43"/>
      <c r="DLL22" s="43"/>
      <c r="DLM22" s="43"/>
      <c r="DLN22" s="43"/>
      <c r="DLO22" s="43"/>
      <c r="DLP22" s="43"/>
      <c r="DLQ22" s="43"/>
      <c r="DLR22" s="43"/>
      <c r="DLS22" s="43"/>
      <c r="DLT22" s="43"/>
      <c r="DLU22" s="43"/>
      <c r="DLV22" s="43"/>
      <c r="DLW22" s="43"/>
      <c r="DLX22" s="43"/>
      <c r="DLY22" s="43"/>
      <c r="DLZ22" s="43"/>
      <c r="DMA22" s="43"/>
      <c r="DMB22" s="43"/>
      <c r="DMC22" s="43"/>
      <c r="DMD22" s="43"/>
      <c r="DME22" s="43"/>
      <c r="DMF22" s="43"/>
      <c r="DMG22" s="43"/>
      <c r="DMH22" s="43"/>
      <c r="DMI22" s="43"/>
      <c r="DMJ22" s="43"/>
      <c r="DMK22" s="43"/>
      <c r="DML22" s="43"/>
      <c r="DMM22" s="43"/>
      <c r="DMN22" s="43"/>
      <c r="DMO22" s="43"/>
      <c r="DMP22" s="43"/>
      <c r="DMQ22" s="43"/>
      <c r="DMR22" s="43"/>
      <c r="DMS22" s="43"/>
      <c r="DMT22" s="43"/>
      <c r="DMU22" s="43"/>
      <c r="DMV22" s="43"/>
      <c r="DMW22" s="43"/>
      <c r="DMX22" s="43"/>
      <c r="DMY22" s="43"/>
      <c r="DMZ22" s="43"/>
      <c r="DNA22" s="43"/>
      <c r="DNB22" s="43"/>
      <c r="DNC22" s="43"/>
      <c r="DND22" s="43"/>
      <c r="DNE22" s="43"/>
      <c r="DNF22" s="43"/>
      <c r="DNG22" s="43"/>
      <c r="DNH22" s="43"/>
      <c r="DNI22" s="43"/>
      <c r="DNJ22" s="43"/>
      <c r="DNK22" s="43"/>
      <c r="DNL22" s="43"/>
      <c r="DNM22" s="43"/>
      <c r="DNN22" s="43"/>
      <c r="DNO22" s="43"/>
      <c r="DNP22" s="43"/>
      <c r="DNQ22" s="43"/>
      <c r="DNR22" s="43"/>
      <c r="DNS22" s="43"/>
      <c r="DNT22" s="43"/>
      <c r="DNU22" s="43"/>
      <c r="DNV22" s="43"/>
      <c r="DNW22" s="43"/>
      <c r="DNX22" s="43"/>
      <c r="DNY22" s="43"/>
      <c r="DNZ22" s="43"/>
      <c r="DOA22" s="43"/>
      <c r="DOB22" s="43"/>
      <c r="DOC22" s="43"/>
      <c r="DOD22" s="43"/>
      <c r="DOE22" s="43"/>
      <c r="DOF22" s="43"/>
      <c r="DOG22" s="43"/>
      <c r="DOH22" s="43"/>
      <c r="DOI22" s="43"/>
      <c r="DOJ22" s="43"/>
      <c r="DOK22" s="43"/>
      <c r="DOL22" s="43"/>
      <c r="DOM22" s="43"/>
      <c r="DON22" s="43"/>
      <c r="DOO22" s="43"/>
      <c r="DOP22" s="43"/>
      <c r="DOQ22" s="43"/>
      <c r="DOR22" s="43"/>
      <c r="DOS22" s="43"/>
      <c r="DOT22" s="43"/>
      <c r="DOU22" s="43"/>
      <c r="DOV22" s="43"/>
      <c r="DOW22" s="43"/>
      <c r="DOX22" s="43"/>
      <c r="DOY22" s="43"/>
      <c r="DOZ22" s="43"/>
      <c r="DPA22" s="43"/>
      <c r="DPB22" s="43"/>
      <c r="DPC22" s="43"/>
      <c r="DPD22" s="43"/>
      <c r="DPE22" s="43"/>
      <c r="DPF22" s="43"/>
      <c r="DPG22" s="43"/>
      <c r="DPH22" s="43"/>
      <c r="DPI22" s="43"/>
      <c r="DPJ22" s="43"/>
      <c r="DPK22" s="43"/>
      <c r="DPL22" s="43"/>
      <c r="DPM22" s="43"/>
      <c r="DPN22" s="43"/>
      <c r="DPO22" s="43"/>
      <c r="DPP22" s="43"/>
      <c r="DPQ22" s="43"/>
      <c r="DPR22" s="43"/>
      <c r="DPS22" s="43"/>
      <c r="DPT22" s="43"/>
      <c r="DPU22" s="43"/>
      <c r="DPV22" s="43"/>
      <c r="DPW22" s="43"/>
      <c r="DPX22" s="43"/>
      <c r="DPY22" s="43"/>
      <c r="DPZ22" s="43"/>
      <c r="DQA22" s="43"/>
      <c r="DQB22" s="43"/>
      <c r="DQC22" s="43"/>
      <c r="DQD22" s="43"/>
      <c r="DQE22" s="43"/>
      <c r="DQF22" s="43"/>
      <c r="DQG22" s="43"/>
      <c r="DQH22" s="43"/>
      <c r="DQI22" s="43"/>
      <c r="DQJ22" s="43"/>
      <c r="DQK22" s="43"/>
      <c r="DQL22" s="43"/>
      <c r="DQM22" s="43"/>
      <c r="DQN22" s="43"/>
      <c r="DQO22" s="43"/>
      <c r="DQP22" s="43"/>
      <c r="DQQ22" s="43"/>
      <c r="DQR22" s="43"/>
      <c r="DQS22" s="43"/>
      <c r="DQT22" s="43"/>
      <c r="DQU22" s="43"/>
      <c r="DQV22" s="43"/>
      <c r="DQW22" s="43"/>
      <c r="DQX22" s="43"/>
      <c r="DQY22" s="43"/>
      <c r="DQZ22" s="43"/>
      <c r="DRA22" s="43"/>
      <c r="DRB22" s="43"/>
      <c r="DRC22" s="43"/>
      <c r="DRD22" s="43"/>
      <c r="DRE22" s="43"/>
      <c r="DRF22" s="43"/>
      <c r="DRG22" s="43"/>
      <c r="DRH22" s="43"/>
      <c r="DRI22" s="43"/>
      <c r="DRJ22" s="43"/>
      <c r="DRK22" s="43"/>
      <c r="DRL22" s="43"/>
      <c r="DRM22" s="43"/>
      <c r="DRN22" s="43"/>
      <c r="DRO22" s="43"/>
      <c r="DRP22" s="43"/>
      <c r="DRQ22" s="43"/>
      <c r="DRR22" s="43"/>
      <c r="DRS22" s="43"/>
      <c r="DRT22" s="43"/>
      <c r="DRU22" s="43"/>
      <c r="DRV22" s="43"/>
      <c r="DRW22" s="43"/>
      <c r="DRX22" s="43"/>
      <c r="DRY22" s="43"/>
      <c r="DRZ22" s="43"/>
      <c r="DSA22" s="43"/>
      <c r="DSB22" s="43"/>
      <c r="DSC22" s="43"/>
      <c r="DSD22" s="43"/>
      <c r="DSE22" s="43"/>
      <c r="DSF22" s="43"/>
      <c r="DSG22" s="43"/>
      <c r="DSH22" s="43"/>
      <c r="DSI22" s="43"/>
      <c r="DSJ22" s="43"/>
      <c r="DSK22" s="43"/>
      <c r="DSL22" s="43"/>
      <c r="DSM22" s="43"/>
      <c r="DSN22" s="43"/>
      <c r="DSO22" s="43"/>
      <c r="DSP22" s="43"/>
      <c r="DSQ22" s="43"/>
      <c r="DSR22" s="43"/>
      <c r="DSS22" s="43"/>
      <c r="DST22" s="43"/>
      <c r="DSU22" s="43"/>
      <c r="DSV22" s="43"/>
      <c r="DSW22" s="43"/>
      <c r="DSX22" s="43"/>
      <c r="DSY22" s="43"/>
      <c r="DSZ22" s="43"/>
      <c r="DTA22" s="43"/>
      <c r="DTB22" s="43"/>
      <c r="DTC22" s="43"/>
      <c r="DTD22" s="43"/>
      <c r="DTE22" s="43"/>
      <c r="DTF22" s="43"/>
      <c r="DTG22" s="43"/>
      <c r="DTH22" s="43"/>
      <c r="DTI22" s="43"/>
      <c r="DTJ22" s="43"/>
      <c r="DTK22" s="43"/>
      <c r="DTL22" s="43"/>
      <c r="DTM22" s="43"/>
      <c r="DTN22" s="43"/>
      <c r="DTO22" s="43"/>
      <c r="DTP22" s="43"/>
      <c r="DTQ22" s="43"/>
      <c r="DTR22" s="43"/>
      <c r="DTS22" s="43"/>
      <c r="DTT22" s="43"/>
      <c r="DTU22" s="43"/>
      <c r="DTV22" s="43"/>
      <c r="DTW22" s="43"/>
      <c r="DTX22" s="43"/>
      <c r="DTY22" s="43"/>
      <c r="DTZ22" s="43"/>
      <c r="DUA22" s="43"/>
      <c r="DUB22" s="43"/>
      <c r="DUC22" s="43"/>
      <c r="DUD22" s="43"/>
      <c r="DUE22" s="43"/>
      <c r="DUF22" s="43"/>
      <c r="DUG22" s="43"/>
      <c r="DUH22" s="43"/>
      <c r="DUI22" s="43"/>
      <c r="DUJ22" s="43"/>
      <c r="DUK22" s="43"/>
      <c r="DUL22" s="43"/>
      <c r="DUM22" s="43"/>
      <c r="DUN22" s="43"/>
      <c r="DUO22" s="43"/>
      <c r="DUP22" s="43"/>
      <c r="DUQ22" s="43"/>
      <c r="DUR22" s="43"/>
      <c r="DUS22" s="43"/>
      <c r="DUT22" s="43"/>
      <c r="DUU22" s="43"/>
      <c r="DUV22" s="43"/>
      <c r="DUW22" s="43"/>
      <c r="DUX22" s="43"/>
      <c r="DUY22" s="43"/>
      <c r="DUZ22" s="43"/>
      <c r="DVA22" s="43"/>
      <c r="DVB22" s="43"/>
      <c r="DVC22" s="43"/>
      <c r="DVD22" s="43"/>
      <c r="DVE22" s="43"/>
      <c r="DVF22" s="43"/>
      <c r="DVG22" s="43"/>
      <c r="DVH22" s="43"/>
      <c r="DVI22" s="43"/>
      <c r="DVJ22" s="43"/>
      <c r="DVK22" s="43"/>
      <c r="DVL22" s="43"/>
      <c r="DVM22" s="43"/>
      <c r="DVN22" s="43"/>
      <c r="DVO22" s="43"/>
      <c r="DVP22" s="43"/>
      <c r="DVQ22" s="43"/>
      <c r="DVR22" s="43"/>
      <c r="DVS22" s="43"/>
      <c r="DVT22" s="43"/>
      <c r="DVU22" s="43"/>
      <c r="DVV22" s="43"/>
      <c r="DVW22" s="43"/>
      <c r="DVX22" s="43"/>
      <c r="DVY22" s="43"/>
      <c r="DVZ22" s="43"/>
      <c r="DWA22" s="43"/>
      <c r="DWB22" s="43"/>
      <c r="DWC22" s="43"/>
      <c r="DWD22" s="43"/>
      <c r="DWE22" s="43"/>
      <c r="DWF22" s="43"/>
      <c r="DWG22" s="43"/>
      <c r="DWH22" s="43"/>
      <c r="DWI22" s="43"/>
      <c r="DWJ22" s="43"/>
      <c r="DWK22" s="43"/>
      <c r="DWL22" s="43"/>
      <c r="DWM22" s="43"/>
      <c r="DWN22" s="43"/>
      <c r="DWO22" s="43"/>
      <c r="DWP22" s="43"/>
      <c r="DWQ22" s="43"/>
      <c r="DWR22" s="43"/>
      <c r="DWS22" s="43"/>
      <c r="DWT22" s="43"/>
      <c r="DWU22" s="43"/>
      <c r="DWV22" s="43"/>
      <c r="DWW22" s="43"/>
      <c r="DWX22" s="43"/>
      <c r="DWY22" s="43"/>
      <c r="DWZ22" s="43"/>
      <c r="DXA22" s="43"/>
      <c r="DXB22" s="43"/>
      <c r="DXC22" s="43"/>
      <c r="DXD22" s="43"/>
      <c r="DXE22" s="43"/>
      <c r="DXF22" s="43"/>
      <c r="DXG22" s="43"/>
      <c r="DXH22" s="43"/>
      <c r="DXI22" s="43"/>
      <c r="DXJ22" s="43"/>
      <c r="DXK22" s="43"/>
      <c r="DXL22" s="43"/>
      <c r="DXM22" s="43"/>
      <c r="DXN22" s="43"/>
      <c r="DXO22" s="43"/>
      <c r="DXP22" s="43"/>
      <c r="DXQ22" s="43"/>
      <c r="DXR22" s="43"/>
      <c r="DXS22" s="43"/>
      <c r="DXT22" s="43"/>
      <c r="DXU22" s="43"/>
      <c r="DXV22" s="43"/>
      <c r="DXW22" s="43"/>
      <c r="DXX22" s="43"/>
      <c r="DXY22" s="43"/>
      <c r="DXZ22" s="43"/>
      <c r="DYA22" s="43"/>
      <c r="DYB22" s="43"/>
      <c r="DYC22" s="43"/>
      <c r="DYD22" s="43"/>
      <c r="DYE22" s="43"/>
      <c r="DYF22" s="43"/>
      <c r="DYG22" s="43"/>
      <c r="DYH22" s="43"/>
      <c r="DYI22" s="43"/>
      <c r="DYJ22" s="43"/>
      <c r="DYK22" s="43"/>
      <c r="DYL22" s="43"/>
      <c r="DYM22" s="43"/>
      <c r="DYN22" s="43"/>
      <c r="DYO22" s="43"/>
      <c r="DYP22" s="43"/>
      <c r="DYQ22" s="43"/>
      <c r="DYR22" s="43"/>
      <c r="DYS22" s="43"/>
      <c r="DYT22" s="43"/>
      <c r="DYU22" s="43"/>
      <c r="DYV22" s="43"/>
      <c r="DYW22" s="43"/>
      <c r="DYX22" s="43"/>
      <c r="DYY22" s="43"/>
      <c r="DYZ22" s="43"/>
      <c r="DZA22" s="43"/>
      <c r="DZB22" s="43"/>
      <c r="DZC22" s="43"/>
      <c r="DZD22" s="43"/>
      <c r="DZE22" s="43"/>
      <c r="DZF22" s="43"/>
      <c r="DZG22" s="43"/>
      <c r="DZH22" s="43"/>
      <c r="DZI22" s="43"/>
      <c r="DZJ22" s="43"/>
      <c r="DZK22" s="43"/>
      <c r="DZL22" s="43"/>
      <c r="DZM22" s="43"/>
      <c r="DZN22" s="43"/>
      <c r="DZO22" s="43"/>
      <c r="DZP22" s="43"/>
      <c r="DZQ22" s="43"/>
      <c r="DZR22" s="43"/>
      <c r="DZS22" s="43"/>
      <c r="DZT22" s="43"/>
      <c r="DZU22" s="43"/>
      <c r="DZV22" s="43"/>
      <c r="DZW22" s="43"/>
      <c r="DZX22" s="43"/>
      <c r="DZY22" s="43"/>
      <c r="DZZ22" s="43"/>
      <c r="EAA22" s="43"/>
      <c r="EAB22" s="43"/>
      <c r="EAC22" s="43"/>
      <c r="EAD22" s="43"/>
      <c r="EAE22" s="43"/>
      <c r="EAF22" s="43"/>
      <c r="EAG22" s="43"/>
      <c r="EAH22" s="43"/>
      <c r="EAI22" s="43"/>
      <c r="EAJ22" s="43"/>
      <c r="EAK22" s="43"/>
      <c r="EAL22" s="43"/>
      <c r="EAM22" s="43"/>
      <c r="EAN22" s="43"/>
      <c r="EAO22" s="43"/>
      <c r="EAP22" s="43"/>
      <c r="EAQ22" s="43"/>
      <c r="EAR22" s="43"/>
      <c r="EAS22" s="43"/>
      <c r="EAT22" s="43"/>
      <c r="EAU22" s="43"/>
      <c r="EAV22" s="43"/>
      <c r="EAW22" s="43"/>
      <c r="EAX22" s="43"/>
      <c r="EAY22" s="43"/>
      <c r="EAZ22" s="43"/>
      <c r="EBA22" s="43"/>
      <c r="EBB22" s="43"/>
      <c r="EBC22" s="43"/>
      <c r="EBD22" s="43"/>
      <c r="EBE22" s="43"/>
      <c r="EBF22" s="43"/>
      <c r="EBG22" s="43"/>
      <c r="EBH22" s="43"/>
      <c r="EBI22" s="43"/>
      <c r="EBJ22" s="43"/>
      <c r="EBK22" s="43"/>
      <c r="EBL22" s="43"/>
      <c r="EBM22" s="43"/>
      <c r="EBN22" s="43"/>
      <c r="EBO22" s="43"/>
      <c r="EBP22" s="43"/>
      <c r="EBQ22" s="43"/>
      <c r="EBR22" s="43"/>
      <c r="EBS22" s="43"/>
      <c r="EBT22" s="43"/>
      <c r="EBU22" s="43"/>
      <c r="EBV22" s="43"/>
      <c r="EBW22" s="43"/>
      <c r="EBX22" s="43"/>
      <c r="EBY22" s="43"/>
      <c r="EBZ22" s="43"/>
      <c r="ECA22" s="43"/>
      <c r="ECB22" s="43"/>
      <c r="ECC22" s="43"/>
      <c r="ECD22" s="43"/>
      <c r="ECE22" s="43"/>
      <c r="ECF22" s="43"/>
      <c r="ECG22" s="43"/>
      <c r="ECH22" s="43"/>
      <c r="ECI22" s="43"/>
      <c r="ECJ22" s="43"/>
      <c r="ECK22" s="43"/>
      <c r="ECL22" s="43"/>
      <c r="ECM22" s="43"/>
      <c r="ECN22" s="43"/>
      <c r="ECO22" s="43"/>
      <c r="ECP22" s="43"/>
      <c r="ECQ22" s="43"/>
      <c r="ECR22" s="43"/>
      <c r="ECS22" s="43"/>
      <c r="ECT22" s="43"/>
      <c r="ECU22" s="43"/>
      <c r="ECV22" s="43"/>
      <c r="ECW22" s="43"/>
      <c r="ECX22" s="43"/>
      <c r="ECY22" s="43"/>
      <c r="ECZ22" s="43"/>
      <c r="EDA22" s="43"/>
      <c r="EDB22" s="43"/>
      <c r="EDC22" s="43"/>
      <c r="EDD22" s="43"/>
      <c r="EDE22" s="43"/>
      <c r="EDF22" s="43"/>
      <c r="EDG22" s="43"/>
      <c r="EDH22" s="43"/>
      <c r="EDI22" s="43"/>
      <c r="EDJ22" s="43"/>
      <c r="EDK22" s="43"/>
      <c r="EDL22" s="43"/>
      <c r="EDM22" s="43"/>
      <c r="EDN22" s="43"/>
      <c r="EDO22" s="43"/>
      <c r="EDP22" s="43"/>
      <c r="EDQ22" s="43"/>
      <c r="EDR22" s="43"/>
      <c r="EDS22" s="43"/>
      <c r="EDT22" s="43"/>
      <c r="EDU22" s="43"/>
      <c r="EDV22" s="43"/>
      <c r="EDW22" s="43"/>
      <c r="EDX22" s="43"/>
      <c r="EDY22" s="43"/>
      <c r="EDZ22" s="43"/>
      <c r="EEA22" s="43"/>
      <c r="EEB22" s="43"/>
      <c r="EEC22" s="43"/>
      <c r="EED22" s="43"/>
      <c r="EEE22" s="43"/>
      <c r="EEF22" s="43"/>
      <c r="EEG22" s="43"/>
      <c r="EEH22" s="43"/>
      <c r="EEI22" s="43"/>
      <c r="EEJ22" s="43"/>
      <c r="EEK22" s="43"/>
      <c r="EEL22" s="43"/>
      <c r="EEM22" s="43"/>
      <c r="EEN22" s="43"/>
      <c r="EEO22" s="43"/>
      <c r="EEP22" s="43"/>
      <c r="EEQ22" s="43"/>
      <c r="EER22" s="43"/>
      <c r="EES22" s="43"/>
      <c r="EET22" s="43"/>
      <c r="EEU22" s="43"/>
      <c r="EEV22" s="43"/>
      <c r="EEW22" s="43"/>
      <c r="EEX22" s="43"/>
      <c r="EEY22" s="43"/>
      <c r="EEZ22" s="43"/>
      <c r="EFA22" s="43"/>
      <c r="EFB22" s="43"/>
      <c r="EFC22" s="43"/>
      <c r="EFD22" s="43"/>
      <c r="EFE22" s="43"/>
      <c r="EFF22" s="43"/>
      <c r="EFG22" s="43"/>
      <c r="EFH22" s="43"/>
      <c r="EFI22" s="43"/>
      <c r="EFJ22" s="43"/>
      <c r="EFK22" s="43"/>
      <c r="EFL22" s="43"/>
      <c r="EFM22" s="43"/>
      <c r="EFN22" s="43"/>
      <c r="EFO22" s="43"/>
      <c r="EFP22" s="43"/>
      <c r="EFQ22" s="43"/>
      <c r="EFR22" s="43"/>
      <c r="EFS22" s="43"/>
      <c r="EFT22" s="43"/>
      <c r="EFU22" s="43"/>
      <c r="EFV22" s="43"/>
      <c r="EFW22" s="43"/>
      <c r="EFX22" s="43"/>
      <c r="EFY22" s="43"/>
      <c r="EFZ22" s="43"/>
      <c r="EGA22" s="43"/>
      <c r="EGB22" s="43"/>
      <c r="EGC22" s="43"/>
      <c r="EGD22" s="43"/>
      <c r="EGE22" s="43"/>
      <c r="EGF22" s="43"/>
      <c r="EGG22" s="43"/>
      <c r="EGH22" s="43"/>
      <c r="EGI22" s="43"/>
      <c r="EGJ22" s="43"/>
      <c r="EGK22" s="43"/>
      <c r="EGL22" s="43"/>
      <c r="EGM22" s="43"/>
      <c r="EGN22" s="43"/>
      <c r="EGO22" s="43"/>
      <c r="EGP22" s="43"/>
      <c r="EGQ22" s="43"/>
      <c r="EGR22" s="43"/>
      <c r="EGS22" s="43"/>
      <c r="EGT22" s="43"/>
      <c r="EGU22" s="43"/>
      <c r="EGV22" s="43"/>
      <c r="EGW22" s="43"/>
      <c r="EGX22" s="43"/>
      <c r="EGY22" s="43"/>
      <c r="EGZ22" s="43"/>
      <c r="EHA22" s="43"/>
      <c r="EHB22" s="43"/>
      <c r="EHC22" s="43"/>
      <c r="EHD22" s="43"/>
      <c r="EHE22" s="43"/>
      <c r="EHF22" s="43"/>
      <c r="EHG22" s="43"/>
      <c r="EHH22" s="43"/>
      <c r="EHI22" s="43"/>
      <c r="EHJ22" s="43"/>
      <c r="EHK22" s="43"/>
      <c r="EHL22" s="43"/>
      <c r="EHM22" s="43"/>
      <c r="EHN22" s="43"/>
      <c r="EHO22" s="43"/>
      <c r="EHP22" s="43"/>
      <c r="EHQ22" s="43"/>
      <c r="EHR22" s="43"/>
      <c r="EHS22" s="43"/>
      <c r="EHT22" s="43"/>
      <c r="EHU22" s="43"/>
      <c r="EHV22" s="43"/>
      <c r="EHW22" s="43"/>
      <c r="EHX22" s="43"/>
      <c r="EHY22" s="43"/>
      <c r="EHZ22" s="43"/>
      <c r="EIA22" s="43"/>
      <c r="EIB22" s="43"/>
      <c r="EIC22" s="43"/>
      <c r="EID22" s="43"/>
      <c r="EIE22" s="43"/>
      <c r="EIF22" s="43"/>
      <c r="EIG22" s="43"/>
      <c r="EIH22" s="43"/>
      <c r="EII22" s="43"/>
      <c r="EIJ22" s="43"/>
      <c r="EIK22" s="43"/>
      <c r="EIL22" s="43"/>
      <c r="EIM22" s="43"/>
      <c r="EIN22" s="43"/>
      <c r="EIO22" s="43"/>
      <c r="EIP22" s="43"/>
      <c r="EIQ22" s="43"/>
      <c r="EIR22" s="43"/>
      <c r="EIS22" s="43"/>
      <c r="EIT22" s="43"/>
      <c r="EIU22" s="43"/>
      <c r="EIV22" s="43"/>
      <c r="EIW22" s="43"/>
      <c r="EIX22" s="43"/>
      <c r="EIY22" s="43"/>
      <c r="EIZ22" s="43"/>
      <c r="EJA22" s="43"/>
      <c r="EJB22" s="43"/>
      <c r="EJC22" s="43"/>
      <c r="EJD22" s="43"/>
      <c r="EJE22" s="43"/>
      <c r="EJF22" s="43"/>
      <c r="EJG22" s="43"/>
      <c r="EJH22" s="43"/>
      <c r="EJI22" s="43"/>
      <c r="EJJ22" s="43"/>
      <c r="EJK22" s="43"/>
      <c r="EJL22" s="43"/>
      <c r="EJM22" s="43"/>
      <c r="EJN22" s="43"/>
      <c r="EJO22" s="43"/>
      <c r="EJP22" s="43"/>
      <c r="EJQ22" s="43"/>
      <c r="EJR22" s="43"/>
      <c r="EJS22" s="43"/>
      <c r="EJT22" s="43"/>
      <c r="EJU22" s="43"/>
      <c r="EJV22" s="43"/>
      <c r="EJW22" s="43"/>
      <c r="EJX22" s="43"/>
      <c r="EJY22" s="43"/>
      <c r="EJZ22" s="43"/>
      <c r="EKA22" s="43"/>
      <c r="EKB22" s="43"/>
      <c r="EKC22" s="43"/>
      <c r="EKD22" s="43"/>
      <c r="EKE22" s="43"/>
      <c r="EKF22" s="43"/>
      <c r="EKG22" s="43"/>
      <c r="EKH22" s="43"/>
      <c r="EKI22" s="43"/>
      <c r="EKJ22" s="43"/>
      <c r="EKK22" s="43"/>
      <c r="EKL22" s="43"/>
      <c r="EKM22" s="43"/>
      <c r="EKN22" s="43"/>
      <c r="EKO22" s="43"/>
      <c r="EKP22" s="43"/>
      <c r="EKQ22" s="43"/>
      <c r="EKR22" s="43"/>
      <c r="EKS22" s="43"/>
      <c r="EKT22" s="43"/>
      <c r="EKU22" s="43"/>
      <c r="EKV22" s="43"/>
      <c r="EKW22" s="43"/>
      <c r="EKX22" s="43"/>
      <c r="EKY22" s="43"/>
      <c r="EKZ22" s="43"/>
      <c r="ELA22" s="43"/>
      <c r="ELB22" s="43"/>
      <c r="ELC22" s="43"/>
      <c r="ELD22" s="43"/>
      <c r="ELE22" s="43"/>
      <c r="ELF22" s="43"/>
      <c r="ELG22" s="43"/>
      <c r="ELH22" s="43"/>
      <c r="ELI22" s="43"/>
      <c r="ELJ22" s="43"/>
      <c r="ELK22" s="43"/>
      <c r="ELL22" s="43"/>
      <c r="ELM22" s="43"/>
      <c r="ELN22" s="43"/>
      <c r="ELO22" s="43"/>
      <c r="ELP22" s="43"/>
      <c r="ELQ22" s="43"/>
      <c r="ELR22" s="43"/>
      <c r="ELS22" s="43"/>
      <c r="ELT22" s="43"/>
      <c r="ELU22" s="43"/>
      <c r="ELV22" s="43"/>
      <c r="ELW22" s="43"/>
      <c r="ELX22" s="43"/>
      <c r="ELY22" s="43"/>
      <c r="ELZ22" s="43"/>
      <c r="EMA22" s="43"/>
      <c r="EMB22" s="43"/>
      <c r="EMC22" s="43"/>
      <c r="EMD22" s="43"/>
      <c r="EME22" s="43"/>
      <c r="EMF22" s="43"/>
      <c r="EMG22" s="43"/>
      <c r="EMH22" s="43"/>
      <c r="EMI22" s="43"/>
      <c r="EMJ22" s="43"/>
      <c r="EMK22" s="43"/>
      <c r="EML22" s="43"/>
      <c r="EMM22" s="43"/>
      <c r="EMN22" s="43"/>
      <c r="EMO22" s="43"/>
      <c r="EMP22" s="43"/>
      <c r="EMQ22" s="43"/>
      <c r="EMR22" s="43"/>
      <c r="EMS22" s="43"/>
      <c r="EMT22" s="43"/>
      <c r="EMU22" s="43"/>
      <c r="EMV22" s="43"/>
      <c r="EMW22" s="43"/>
      <c r="EMX22" s="43"/>
      <c r="EMY22" s="43"/>
      <c r="EMZ22" s="43"/>
      <c r="ENA22" s="43"/>
      <c r="ENB22" s="43"/>
      <c r="ENC22" s="43"/>
      <c r="END22" s="43"/>
      <c r="ENE22" s="43"/>
      <c r="ENF22" s="43"/>
      <c r="ENG22" s="43"/>
      <c r="ENH22" s="43"/>
      <c r="ENI22" s="43"/>
      <c r="ENJ22" s="43"/>
      <c r="ENK22" s="43"/>
      <c r="ENL22" s="43"/>
      <c r="ENM22" s="43"/>
      <c r="ENN22" s="43"/>
      <c r="ENO22" s="43"/>
      <c r="ENP22" s="43"/>
      <c r="ENQ22" s="43"/>
      <c r="ENR22" s="43"/>
      <c r="ENS22" s="43"/>
      <c r="ENT22" s="43"/>
      <c r="ENU22" s="43"/>
      <c r="ENV22" s="43"/>
      <c r="ENW22" s="43"/>
      <c r="ENX22" s="43"/>
      <c r="ENY22" s="43"/>
      <c r="ENZ22" s="43"/>
      <c r="EOA22" s="43"/>
      <c r="EOB22" s="43"/>
      <c r="EOC22" s="43"/>
      <c r="EOD22" s="43"/>
      <c r="EOE22" s="43"/>
      <c r="EOF22" s="43"/>
      <c r="EOG22" s="43"/>
      <c r="EOH22" s="43"/>
      <c r="EOI22" s="43"/>
      <c r="EOJ22" s="43"/>
      <c r="EOK22" s="43"/>
      <c r="EOL22" s="43"/>
      <c r="EOM22" s="43"/>
      <c r="EON22" s="43"/>
      <c r="EOO22" s="43"/>
      <c r="EOP22" s="43"/>
      <c r="EOQ22" s="43"/>
      <c r="EOR22" s="43"/>
      <c r="EOS22" s="43"/>
      <c r="EOT22" s="43"/>
      <c r="EOU22" s="43"/>
      <c r="EOV22" s="43"/>
      <c r="EOW22" s="43"/>
      <c r="EOX22" s="43"/>
      <c r="EOY22" s="43"/>
      <c r="EOZ22" s="43"/>
      <c r="EPA22" s="43"/>
      <c r="EPB22" s="43"/>
      <c r="EPC22" s="43"/>
      <c r="EPD22" s="43"/>
      <c r="EPE22" s="43"/>
      <c r="EPF22" s="43"/>
      <c r="EPG22" s="43"/>
      <c r="EPH22" s="43"/>
      <c r="EPI22" s="43"/>
      <c r="EPJ22" s="43"/>
      <c r="EPK22" s="43"/>
      <c r="EPL22" s="43"/>
      <c r="EPM22" s="43"/>
      <c r="EPN22" s="43"/>
      <c r="EPO22" s="43"/>
      <c r="EPP22" s="43"/>
      <c r="EPQ22" s="43"/>
      <c r="EPR22" s="43"/>
      <c r="EPS22" s="43"/>
      <c r="EPT22" s="43"/>
      <c r="EPU22" s="43"/>
      <c r="EPV22" s="43"/>
      <c r="EPW22" s="43"/>
      <c r="EPX22" s="43"/>
      <c r="EPY22" s="43"/>
      <c r="EPZ22" s="43"/>
      <c r="EQA22" s="43"/>
      <c r="EQB22" s="43"/>
      <c r="EQC22" s="43"/>
      <c r="EQD22" s="43"/>
      <c r="EQE22" s="43"/>
      <c r="EQF22" s="43"/>
      <c r="EQG22" s="43"/>
      <c r="EQH22" s="43"/>
      <c r="EQI22" s="43"/>
      <c r="EQJ22" s="43"/>
      <c r="EQK22" s="43"/>
      <c r="EQL22" s="43"/>
      <c r="EQM22" s="43"/>
      <c r="EQN22" s="43"/>
      <c r="EQO22" s="43"/>
      <c r="EQP22" s="43"/>
      <c r="EQQ22" s="43"/>
      <c r="EQR22" s="43"/>
      <c r="EQS22" s="43"/>
      <c r="EQT22" s="43"/>
      <c r="EQU22" s="43"/>
      <c r="EQV22" s="43"/>
      <c r="EQW22" s="43"/>
      <c r="EQX22" s="43"/>
      <c r="EQY22" s="43"/>
      <c r="EQZ22" s="43"/>
      <c r="ERA22" s="43"/>
      <c r="ERB22" s="43"/>
      <c r="ERC22" s="43"/>
      <c r="ERD22" s="43"/>
      <c r="ERE22" s="43"/>
      <c r="ERF22" s="43"/>
      <c r="ERG22" s="43"/>
      <c r="ERH22" s="43"/>
      <c r="ERI22" s="43"/>
      <c r="ERJ22" s="43"/>
      <c r="ERK22" s="43"/>
      <c r="ERL22" s="43"/>
      <c r="ERM22" s="43"/>
      <c r="ERN22" s="43"/>
      <c r="ERO22" s="43"/>
      <c r="ERP22" s="43"/>
      <c r="ERQ22" s="43"/>
      <c r="ERR22" s="43"/>
      <c r="ERS22" s="43"/>
      <c r="ERT22" s="43"/>
      <c r="ERU22" s="43"/>
      <c r="ERV22" s="43"/>
      <c r="ERW22" s="43"/>
      <c r="ERX22" s="43"/>
      <c r="ERY22" s="43"/>
      <c r="ERZ22" s="43"/>
      <c r="ESA22" s="43"/>
      <c r="ESB22" s="43"/>
      <c r="ESC22" s="43"/>
      <c r="ESD22" s="43"/>
      <c r="ESE22" s="43"/>
      <c r="ESF22" s="43"/>
      <c r="ESG22" s="43"/>
      <c r="ESH22" s="43"/>
      <c r="ESI22" s="43"/>
      <c r="ESJ22" s="43"/>
      <c r="ESK22" s="43"/>
      <c r="ESL22" s="43"/>
      <c r="ESM22" s="43"/>
      <c r="ESN22" s="43"/>
      <c r="ESO22" s="43"/>
      <c r="ESP22" s="43"/>
      <c r="ESQ22" s="43"/>
      <c r="ESR22" s="43"/>
      <c r="ESS22" s="43"/>
      <c r="EST22" s="43"/>
      <c r="ESU22" s="43"/>
      <c r="ESV22" s="43"/>
      <c r="ESW22" s="43"/>
      <c r="ESX22" s="43"/>
      <c r="ESY22" s="43"/>
      <c r="ESZ22" s="43"/>
      <c r="ETA22" s="43"/>
      <c r="ETB22" s="43"/>
      <c r="ETC22" s="43"/>
      <c r="ETD22" s="43"/>
      <c r="ETE22" s="43"/>
      <c r="ETF22" s="43"/>
      <c r="ETG22" s="43"/>
      <c r="ETH22" s="43"/>
      <c r="ETI22" s="43"/>
      <c r="ETJ22" s="43"/>
      <c r="ETK22" s="43"/>
      <c r="ETL22" s="43"/>
      <c r="ETM22" s="43"/>
      <c r="ETN22" s="43"/>
      <c r="ETO22" s="43"/>
      <c r="ETP22" s="43"/>
      <c r="ETQ22" s="43"/>
      <c r="ETR22" s="43"/>
      <c r="ETS22" s="43"/>
      <c r="ETT22" s="43"/>
      <c r="ETU22" s="43"/>
      <c r="ETV22" s="43"/>
      <c r="ETW22" s="43"/>
      <c r="ETX22" s="43"/>
      <c r="ETY22" s="43"/>
      <c r="ETZ22" s="43"/>
      <c r="EUA22" s="43"/>
      <c r="EUB22" s="43"/>
      <c r="EUC22" s="43"/>
      <c r="EUD22" s="43"/>
      <c r="EUE22" s="43"/>
      <c r="EUF22" s="43"/>
      <c r="EUG22" s="43"/>
      <c r="EUH22" s="43"/>
      <c r="EUI22" s="43"/>
      <c r="EUJ22" s="43"/>
      <c r="EUK22" s="43"/>
      <c r="EUL22" s="43"/>
      <c r="EUM22" s="43"/>
      <c r="EUN22" s="43"/>
      <c r="EUO22" s="43"/>
      <c r="EUP22" s="43"/>
      <c r="EUQ22" s="43"/>
      <c r="EUR22" s="43"/>
      <c r="EUS22" s="43"/>
      <c r="EUT22" s="43"/>
      <c r="EUU22" s="43"/>
      <c r="EUV22" s="43"/>
      <c r="EUW22" s="43"/>
      <c r="EUX22" s="43"/>
      <c r="EUY22" s="43"/>
      <c r="EUZ22" s="43"/>
      <c r="EVA22" s="43"/>
      <c r="EVB22" s="43"/>
      <c r="EVC22" s="43"/>
      <c r="EVD22" s="43"/>
      <c r="EVE22" s="43"/>
      <c r="EVF22" s="43"/>
      <c r="EVG22" s="43"/>
      <c r="EVH22" s="43"/>
      <c r="EVI22" s="43"/>
      <c r="EVJ22" s="43"/>
      <c r="EVK22" s="43"/>
      <c r="EVL22" s="43"/>
      <c r="EVM22" s="43"/>
      <c r="EVN22" s="43"/>
      <c r="EVO22" s="43"/>
      <c r="EVP22" s="43"/>
      <c r="EVQ22" s="43"/>
      <c r="EVR22" s="43"/>
      <c r="EVS22" s="43"/>
      <c r="EVT22" s="43"/>
      <c r="EVU22" s="43"/>
      <c r="EVV22" s="43"/>
      <c r="EVW22" s="43"/>
      <c r="EVX22" s="43"/>
      <c r="EVY22" s="43"/>
      <c r="EVZ22" s="43"/>
      <c r="EWA22" s="43"/>
      <c r="EWB22" s="43"/>
      <c r="EWC22" s="43"/>
      <c r="EWD22" s="43"/>
      <c r="EWE22" s="43"/>
      <c r="EWF22" s="43"/>
      <c r="EWG22" s="43"/>
      <c r="EWH22" s="43"/>
      <c r="EWI22" s="43"/>
      <c r="EWJ22" s="43"/>
      <c r="EWK22" s="43"/>
      <c r="EWL22" s="43"/>
      <c r="EWM22" s="43"/>
      <c r="EWN22" s="43"/>
      <c r="EWO22" s="43"/>
      <c r="EWP22" s="43"/>
      <c r="EWQ22" s="43"/>
      <c r="EWR22" s="43"/>
      <c r="EWS22" s="43"/>
      <c r="EWT22" s="43"/>
      <c r="EWU22" s="43"/>
      <c r="EWV22" s="43"/>
      <c r="EWW22" s="43"/>
      <c r="EWX22" s="43"/>
      <c r="EWY22" s="43"/>
      <c r="EWZ22" s="43"/>
      <c r="EXA22" s="43"/>
      <c r="EXB22" s="43"/>
      <c r="EXC22" s="43"/>
      <c r="EXD22" s="43"/>
      <c r="EXE22" s="43"/>
      <c r="EXF22" s="43"/>
      <c r="EXG22" s="43"/>
      <c r="EXH22" s="43"/>
      <c r="EXI22" s="43"/>
      <c r="EXJ22" s="43"/>
      <c r="EXK22" s="43"/>
      <c r="EXL22" s="43"/>
      <c r="EXM22" s="43"/>
      <c r="EXN22" s="43"/>
      <c r="EXO22" s="43"/>
      <c r="EXP22" s="43"/>
      <c r="EXQ22" s="43"/>
      <c r="EXR22" s="43"/>
      <c r="EXS22" s="43"/>
      <c r="EXT22" s="43"/>
      <c r="EXU22" s="43"/>
      <c r="EXV22" s="43"/>
      <c r="EXW22" s="43"/>
      <c r="EXX22" s="43"/>
      <c r="EXY22" s="43"/>
      <c r="EXZ22" s="43"/>
      <c r="EYA22" s="43"/>
      <c r="EYB22" s="43"/>
      <c r="EYC22" s="43"/>
      <c r="EYD22" s="43"/>
      <c r="EYE22" s="43"/>
      <c r="EYF22" s="43"/>
      <c r="EYG22" s="43"/>
      <c r="EYH22" s="43"/>
      <c r="EYI22" s="43"/>
      <c r="EYJ22" s="43"/>
      <c r="EYK22" s="43"/>
      <c r="EYL22" s="43"/>
      <c r="EYM22" s="43"/>
      <c r="EYN22" s="43"/>
      <c r="EYO22" s="43"/>
      <c r="EYP22" s="43"/>
      <c r="EYQ22" s="43"/>
      <c r="EYR22" s="43"/>
      <c r="EYS22" s="43"/>
      <c r="EYT22" s="43"/>
      <c r="EYU22" s="43"/>
      <c r="EYV22" s="43"/>
      <c r="EYW22" s="43"/>
      <c r="EYX22" s="43"/>
      <c r="EYY22" s="43"/>
      <c r="EYZ22" s="43"/>
      <c r="EZA22" s="43"/>
      <c r="EZB22" s="43"/>
      <c r="EZC22" s="43"/>
      <c r="EZD22" s="43"/>
      <c r="EZE22" s="43"/>
      <c r="EZF22" s="43"/>
      <c r="EZG22" s="43"/>
      <c r="EZH22" s="43"/>
      <c r="EZI22" s="43"/>
      <c r="EZJ22" s="43"/>
      <c r="EZK22" s="43"/>
      <c r="EZL22" s="43"/>
      <c r="EZM22" s="43"/>
      <c r="EZN22" s="43"/>
      <c r="EZO22" s="43"/>
      <c r="EZP22" s="43"/>
      <c r="EZQ22" s="43"/>
      <c r="EZR22" s="43"/>
      <c r="EZS22" s="43"/>
      <c r="EZT22" s="43"/>
      <c r="EZU22" s="43"/>
      <c r="EZV22" s="43"/>
      <c r="EZW22" s="43"/>
      <c r="EZX22" s="43"/>
      <c r="EZY22" s="43"/>
      <c r="EZZ22" s="43"/>
      <c r="FAA22" s="43"/>
      <c r="FAB22" s="43"/>
      <c r="FAC22" s="43"/>
      <c r="FAD22" s="43"/>
      <c r="FAE22" s="43"/>
      <c r="FAF22" s="43"/>
      <c r="FAG22" s="43"/>
      <c r="FAH22" s="43"/>
      <c r="FAI22" s="43"/>
      <c r="FAJ22" s="43"/>
      <c r="FAK22" s="43"/>
      <c r="FAL22" s="43"/>
      <c r="FAM22" s="43"/>
      <c r="FAN22" s="43"/>
      <c r="FAO22" s="43"/>
      <c r="FAP22" s="43"/>
      <c r="FAQ22" s="43"/>
      <c r="FAR22" s="43"/>
      <c r="FAS22" s="43"/>
      <c r="FAT22" s="43"/>
      <c r="FAU22" s="43"/>
      <c r="FAV22" s="43"/>
      <c r="FAW22" s="43"/>
      <c r="FAX22" s="43"/>
      <c r="FAY22" s="43"/>
      <c r="FAZ22" s="43"/>
      <c r="FBA22" s="43"/>
      <c r="FBB22" s="43"/>
      <c r="FBC22" s="43"/>
      <c r="FBD22" s="43"/>
      <c r="FBE22" s="43"/>
      <c r="FBF22" s="43"/>
      <c r="FBG22" s="43"/>
      <c r="FBH22" s="43"/>
      <c r="FBI22" s="43"/>
      <c r="FBJ22" s="43"/>
      <c r="FBK22" s="43"/>
      <c r="FBL22" s="43"/>
      <c r="FBM22" s="43"/>
      <c r="FBN22" s="43"/>
      <c r="FBO22" s="43"/>
      <c r="FBP22" s="43"/>
      <c r="FBQ22" s="43"/>
      <c r="FBR22" s="43"/>
      <c r="FBS22" s="43"/>
      <c r="FBT22" s="43"/>
      <c r="FBU22" s="43"/>
      <c r="FBV22" s="43"/>
      <c r="FBW22" s="43"/>
      <c r="FBX22" s="43"/>
      <c r="FBY22" s="43"/>
      <c r="FBZ22" s="43"/>
      <c r="FCA22" s="43"/>
      <c r="FCB22" s="43"/>
      <c r="FCC22" s="43"/>
      <c r="FCD22" s="43"/>
      <c r="FCE22" s="43"/>
      <c r="FCF22" s="43"/>
      <c r="FCG22" s="43"/>
      <c r="FCH22" s="43"/>
      <c r="FCI22" s="43"/>
      <c r="FCJ22" s="43"/>
      <c r="FCK22" s="43"/>
      <c r="FCL22" s="43"/>
      <c r="FCM22" s="43"/>
      <c r="FCN22" s="43"/>
      <c r="FCO22" s="43"/>
      <c r="FCP22" s="43"/>
      <c r="FCQ22" s="43"/>
      <c r="FCR22" s="43"/>
      <c r="FCS22" s="43"/>
      <c r="FCT22" s="43"/>
      <c r="FCU22" s="43"/>
      <c r="FCV22" s="43"/>
      <c r="FCW22" s="43"/>
      <c r="FCX22" s="43"/>
      <c r="FCY22" s="43"/>
      <c r="FCZ22" s="43"/>
      <c r="FDA22" s="43"/>
      <c r="FDB22" s="43"/>
      <c r="FDC22" s="43"/>
      <c r="FDD22" s="43"/>
      <c r="FDE22" s="43"/>
      <c r="FDF22" s="43"/>
      <c r="FDG22" s="43"/>
      <c r="FDH22" s="43"/>
      <c r="FDI22" s="43"/>
      <c r="FDJ22" s="43"/>
      <c r="FDK22" s="43"/>
      <c r="FDL22" s="43"/>
      <c r="FDM22" s="43"/>
      <c r="FDN22" s="43"/>
      <c r="FDO22" s="43"/>
      <c r="FDP22" s="43"/>
      <c r="FDQ22" s="43"/>
      <c r="FDR22" s="43"/>
      <c r="FDS22" s="43"/>
      <c r="FDT22" s="43"/>
      <c r="FDU22" s="43"/>
      <c r="FDV22" s="43"/>
      <c r="FDW22" s="43"/>
      <c r="FDX22" s="43"/>
      <c r="FDY22" s="43"/>
      <c r="FDZ22" s="43"/>
      <c r="FEA22" s="43"/>
      <c r="FEB22" s="43"/>
      <c r="FEC22" s="43"/>
      <c r="FED22" s="43"/>
      <c r="FEE22" s="43"/>
      <c r="FEF22" s="43"/>
      <c r="FEG22" s="43"/>
      <c r="FEH22" s="43"/>
      <c r="FEI22" s="43"/>
      <c r="FEJ22" s="43"/>
      <c r="FEK22" s="43"/>
      <c r="FEL22" s="43"/>
      <c r="FEM22" s="43"/>
      <c r="FEN22" s="43"/>
      <c r="FEO22" s="43"/>
      <c r="FEP22" s="43"/>
      <c r="FEQ22" s="43"/>
      <c r="FER22" s="43"/>
      <c r="FES22" s="43"/>
      <c r="FET22" s="43"/>
      <c r="FEU22" s="43"/>
      <c r="FEV22" s="43"/>
      <c r="FEW22" s="43"/>
      <c r="FEX22" s="43"/>
      <c r="FEY22" s="43"/>
      <c r="FEZ22" s="43"/>
      <c r="FFA22" s="43"/>
      <c r="FFB22" s="43"/>
      <c r="FFC22" s="43"/>
      <c r="FFD22" s="43"/>
      <c r="FFE22" s="43"/>
      <c r="FFF22" s="43"/>
      <c r="FFG22" s="43"/>
      <c r="FFH22" s="43"/>
      <c r="FFI22" s="43"/>
      <c r="FFJ22" s="43"/>
      <c r="FFK22" s="43"/>
      <c r="FFL22" s="43"/>
      <c r="FFM22" s="43"/>
      <c r="FFN22" s="43"/>
      <c r="FFO22" s="43"/>
      <c r="FFP22" s="43"/>
      <c r="FFQ22" s="43"/>
      <c r="FFR22" s="43"/>
      <c r="FFS22" s="43"/>
      <c r="FFT22" s="43"/>
      <c r="FFU22" s="43"/>
      <c r="FFV22" s="43"/>
      <c r="FFW22" s="43"/>
      <c r="FFX22" s="43"/>
      <c r="FFY22" s="43"/>
      <c r="FFZ22" s="43"/>
      <c r="FGA22" s="43"/>
      <c r="FGB22" s="43"/>
      <c r="FGC22" s="43"/>
      <c r="FGD22" s="43"/>
      <c r="FGE22" s="43"/>
      <c r="FGF22" s="43"/>
      <c r="FGG22" s="43"/>
      <c r="FGH22" s="43"/>
      <c r="FGI22" s="43"/>
      <c r="FGJ22" s="43"/>
      <c r="FGK22" s="43"/>
      <c r="FGL22" s="43"/>
      <c r="FGM22" s="43"/>
      <c r="FGN22" s="43"/>
      <c r="FGO22" s="43"/>
      <c r="FGP22" s="43"/>
      <c r="FGQ22" s="43"/>
      <c r="FGR22" s="43"/>
      <c r="FGS22" s="43"/>
      <c r="FGT22" s="43"/>
      <c r="FGU22" s="43"/>
      <c r="FGV22" s="43"/>
      <c r="FGW22" s="43"/>
      <c r="FGX22" s="43"/>
      <c r="FGY22" s="43"/>
      <c r="FGZ22" s="43"/>
      <c r="FHA22" s="43"/>
      <c r="FHB22" s="43"/>
      <c r="FHC22" s="43"/>
      <c r="FHD22" s="43"/>
      <c r="FHE22" s="43"/>
      <c r="FHF22" s="43"/>
      <c r="FHG22" s="43"/>
      <c r="FHH22" s="43"/>
      <c r="FHI22" s="43"/>
      <c r="FHJ22" s="43"/>
      <c r="FHK22" s="43"/>
      <c r="FHL22" s="43"/>
      <c r="FHM22" s="43"/>
      <c r="FHN22" s="43"/>
      <c r="FHO22" s="43"/>
      <c r="FHP22" s="43"/>
      <c r="FHQ22" s="43"/>
      <c r="FHR22" s="43"/>
      <c r="FHS22" s="43"/>
      <c r="FHT22" s="43"/>
      <c r="FHU22" s="43"/>
      <c r="FHV22" s="43"/>
      <c r="FHW22" s="43"/>
      <c r="FHX22" s="43"/>
      <c r="FHY22" s="43"/>
      <c r="FHZ22" s="43"/>
      <c r="FIA22" s="43"/>
      <c r="FIB22" s="43"/>
      <c r="FIC22" s="43"/>
      <c r="FID22" s="43"/>
      <c r="FIE22" s="43"/>
      <c r="FIF22" s="43"/>
      <c r="FIG22" s="43"/>
      <c r="FIH22" s="43"/>
      <c r="FII22" s="43"/>
      <c r="FIJ22" s="43"/>
      <c r="FIK22" s="43"/>
      <c r="FIL22" s="43"/>
      <c r="FIM22" s="43"/>
      <c r="FIN22" s="43"/>
      <c r="FIO22" s="43"/>
      <c r="FIP22" s="43"/>
      <c r="FIQ22" s="43"/>
      <c r="FIR22" s="43"/>
      <c r="FIS22" s="43"/>
      <c r="FIT22" s="43"/>
      <c r="FIU22" s="43"/>
      <c r="FIV22" s="43"/>
      <c r="FIW22" s="43"/>
      <c r="FIX22" s="43"/>
      <c r="FIY22" s="43"/>
      <c r="FIZ22" s="43"/>
      <c r="FJA22" s="43"/>
      <c r="FJB22" s="43"/>
      <c r="FJC22" s="43"/>
      <c r="FJD22" s="43"/>
      <c r="FJE22" s="43"/>
      <c r="FJF22" s="43"/>
      <c r="FJG22" s="43"/>
      <c r="FJH22" s="43"/>
      <c r="FJI22" s="43"/>
      <c r="FJJ22" s="43"/>
      <c r="FJK22" s="43"/>
      <c r="FJL22" s="43"/>
      <c r="FJM22" s="43"/>
      <c r="FJN22" s="43"/>
      <c r="FJO22" s="43"/>
      <c r="FJP22" s="43"/>
      <c r="FJQ22" s="43"/>
      <c r="FJR22" s="43"/>
      <c r="FJS22" s="43"/>
      <c r="FJT22" s="43"/>
      <c r="FJU22" s="43"/>
      <c r="FJV22" s="43"/>
      <c r="FJW22" s="43"/>
      <c r="FJX22" s="43"/>
      <c r="FJY22" s="43"/>
      <c r="FJZ22" s="43"/>
      <c r="FKA22" s="43"/>
      <c r="FKB22" s="43"/>
      <c r="FKC22" s="43"/>
      <c r="FKD22" s="43"/>
      <c r="FKE22" s="43"/>
      <c r="FKF22" s="43"/>
      <c r="FKG22" s="43"/>
      <c r="FKH22" s="43"/>
      <c r="FKI22" s="43"/>
      <c r="FKJ22" s="43"/>
      <c r="FKK22" s="43"/>
      <c r="FKL22" s="43"/>
      <c r="FKM22" s="43"/>
      <c r="FKN22" s="43"/>
      <c r="FKO22" s="43"/>
      <c r="FKP22" s="43"/>
      <c r="FKQ22" s="43"/>
      <c r="FKR22" s="43"/>
      <c r="FKS22" s="43"/>
      <c r="FKT22" s="43"/>
      <c r="FKU22" s="43"/>
      <c r="FKV22" s="43"/>
      <c r="FKW22" s="43"/>
      <c r="FKX22" s="43"/>
      <c r="FKY22" s="43"/>
      <c r="FKZ22" s="43"/>
      <c r="FLA22" s="43"/>
      <c r="FLB22" s="43"/>
      <c r="FLC22" s="43"/>
      <c r="FLD22" s="43"/>
      <c r="FLE22" s="43"/>
      <c r="FLF22" s="43"/>
      <c r="FLG22" s="43"/>
      <c r="FLH22" s="43"/>
      <c r="FLI22" s="43"/>
      <c r="FLJ22" s="43"/>
      <c r="FLK22" s="43"/>
      <c r="FLL22" s="43"/>
      <c r="FLM22" s="43"/>
      <c r="FLN22" s="43"/>
      <c r="FLO22" s="43"/>
      <c r="FLP22" s="43"/>
      <c r="FLQ22" s="43"/>
      <c r="FLR22" s="43"/>
      <c r="FLS22" s="43"/>
      <c r="FLT22" s="43"/>
      <c r="FLU22" s="43"/>
      <c r="FLV22" s="43"/>
      <c r="FLW22" s="43"/>
      <c r="FLX22" s="43"/>
      <c r="FLY22" s="43"/>
      <c r="FLZ22" s="43"/>
      <c r="FMA22" s="43"/>
      <c r="FMB22" s="43"/>
      <c r="FMC22" s="43"/>
      <c r="FMD22" s="43"/>
      <c r="FME22" s="43"/>
      <c r="FMF22" s="43"/>
      <c r="FMG22" s="43"/>
      <c r="FMH22" s="43"/>
      <c r="FMI22" s="43"/>
      <c r="FMJ22" s="43"/>
      <c r="FMK22" s="43"/>
      <c r="FML22" s="43"/>
      <c r="FMM22" s="43"/>
      <c r="FMN22" s="43"/>
      <c r="FMO22" s="43"/>
      <c r="FMP22" s="43"/>
      <c r="FMQ22" s="43"/>
      <c r="FMR22" s="43"/>
      <c r="FMS22" s="43"/>
      <c r="FMT22" s="43"/>
      <c r="FMU22" s="43"/>
      <c r="FMV22" s="43"/>
      <c r="FMW22" s="43"/>
      <c r="FMX22" s="43"/>
      <c r="FMY22" s="43"/>
      <c r="FMZ22" s="43"/>
      <c r="FNA22" s="43"/>
      <c r="FNB22" s="43"/>
      <c r="FNC22" s="43"/>
      <c r="FND22" s="43"/>
      <c r="FNE22" s="43"/>
      <c r="FNF22" s="43"/>
      <c r="FNG22" s="43"/>
      <c r="FNH22" s="43"/>
      <c r="FNI22" s="43"/>
      <c r="FNJ22" s="43"/>
      <c r="FNK22" s="43"/>
      <c r="FNL22" s="43"/>
      <c r="FNM22" s="43"/>
      <c r="FNN22" s="43"/>
      <c r="FNO22" s="43"/>
      <c r="FNP22" s="43"/>
      <c r="FNQ22" s="43"/>
      <c r="FNR22" s="43"/>
      <c r="FNS22" s="43"/>
      <c r="FNT22" s="43"/>
      <c r="FNU22" s="43"/>
      <c r="FNV22" s="43"/>
      <c r="FNW22" s="43"/>
      <c r="FNX22" s="43"/>
      <c r="FNY22" s="43"/>
      <c r="FNZ22" s="43"/>
      <c r="FOA22" s="43"/>
      <c r="FOB22" s="43"/>
      <c r="FOC22" s="43"/>
      <c r="FOD22" s="43"/>
      <c r="FOE22" s="43"/>
      <c r="FOF22" s="43"/>
      <c r="FOG22" s="43"/>
      <c r="FOH22" s="43"/>
      <c r="FOI22" s="43"/>
      <c r="FOJ22" s="43"/>
      <c r="FOK22" s="43"/>
      <c r="FOL22" s="43"/>
      <c r="FOM22" s="43"/>
      <c r="FON22" s="43"/>
      <c r="FOO22" s="43"/>
      <c r="FOP22" s="43"/>
      <c r="FOQ22" s="43"/>
      <c r="FOR22" s="43"/>
      <c r="FOS22" s="43"/>
      <c r="FOT22" s="43"/>
      <c r="FOU22" s="43"/>
      <c r="FOV22" s="43"/>
      <c r="FOW22" s="43"/>
      <c r="FOX22" s="43"/>
      <c r="FOY22" s="43"/>
      <c r="FOZ22" s="43"/>
      <c r="FPA22" s="43"/>
      <c r="FPB22" s="43"/>
      <c r="FPC22" s="43"/>
      <c r="FPD22" s="43"/>
      <c r="FPE22" s="43"/>
      <c r="FPF22" s="43"/>
      <c r="FPG22" s="43"/>
      <c r="FPH22" s="43"/>
      <c r="FPI22" s="43"/>
      <c r="FPJ22" s="43"/>
      <c r="FPK22" s="43"/>
      <c r="FPL22" s="43"/>
      <c r="FPM22" s="43"/>
      <c r="FPN22" s="43"/>
      <c r="FPO22" s="43"/>
      <c r="FPP22" s="43"/>
      <c r="FPQ22" s="43"/>
      <c r="FPR22" s="43"/>
      <c r="FPS22" s="43"/>
      <c r="FPT22" s="43"/>
      <c r="FPU22" s="43"/>
      <c r="FPV22" s="43"/>
      <c r="FPW22" s="43"/>
      <c r="FPX22" s="43"/>
      <c r="FPY22" s="43"/>
      <c r="FPZ22" s="43"/>
      <c r="FQA22" s="43"/>
      <c r="FQB22" s="43"/>
      <c r="FQC22" s="43"/>
      <c r="FQD22" s="43"/>
      <c r="FQE22" s="43"/>
      <c r="FQF22" s="43"/>
      <c r="FQG22" s="43"/>
      <c r="FQH22" s="43"/>
      <c r="FQI22" s="43"/>
      <c r="FQJ22" s="43"/>
      <c r="FQK22" s="43"/>
      <c r="FQL22" s="43"/>
      <c r="FQM22" s="43"/>
      <c r="FQN22" s="43"/>
      <c r="FQO22" s="43"/>
      <c r="FQP22" s="43"/>
      <c r="FQQ22" s="43"/>
      <c r="FQR22" s="43"/>
      <c r="FQS22" s="43"/>
      <c r="FQT22" s="43"/>
      <c r="FQU22" s="43"/>
      <c r="FQV22" s="43"/>
      <c r="FQW22" s="43"/>
      <c r="FQX22" s="43"/>
      <c r="FQY22" s="43"/>
      <c r="FQZ22" s="43"/>
      <c r="FRA22" s="43"/>
      <c r="FRB22" s="43"/>
      <c r="FRC22" s="43"/>
      <c r="FRD22" s="43"/>
      <c r="FRE22" s="43"/>
      <c r="FRF22" s="43"/>
      <c r="FRG22" s="43"/>
      <c r="FRH22" s="43"/>
      <c r="FRI22" s="43"/>
      <c r="FRJ22" s="43"/>
      <c r="FRK22" s="43"/>
      <c r="FRL22" s="43"/>
      <c r="FRM22" s="43"/>
      <c r="FRN22" s="43"/>
      <c r="FRO22" s="43"/>
      <c r="FRP22" s="43"/>
      <c r="FRQ22" s="43"/>
      <c r="FRR22" s="43"/>
      <c r="FRS22" s="43"/>
      <c r="FRT22" s="43"/>
      <c r="FRU22" s="43"/>
      <c r="FRV22" s="43"/>
      <c r="FRW22" s="43"/>
      <c r="FRX22" s="43"/>
      <c r="FRY22" s="43"/>
      <c r="FRZ22" s="43"/>
      <c r="FSA22" s="43"/>
      <c r="FSB22" s="43"/>
      <c r="FSC22" s="43"/>
      <c r="FSD22" s="43"/>
      <c r="FSE22" s="43"/>
      <c r="FSF22" s="43"/>
      <c r="FSG22" s="43"/>
      <c r="FSH22" s="43"/>
      <c r="FSI22" s="43"/>
      <c r="FSJ22" s="43"/>
      <c r="FSK22" s="43"/>
      <c r="FSL22" s="43"/>
      <c r="FSM22" s="43"/>
      <c r="FSN22" s="43"/>
      <c r="FSO22" s="43"/>
      <c r="FSP22" s="43"/>
      <c r="FSQ22" s="43"/>
      <c r="FSR22" s="43"/>
      <c r="FSS22" s="43"/>
      <c r="FST22" s="43"/>
      <c r="FSU22" s="43"/>
      <c r="FSV22" s="43"/>
      <c r="FSW22" s="43"/>
      <c r="FSX22" s="43"/>
      <c r="FSY22" s="43"/>
      <c r="FSZ22" s="43"/>
      <c r="FTA22" s="43"/>
      <c r="FTB22" s="43"/>
      <c r="FTC22" s="43"/>
      <c r="FTD22" s="43"/>
      <c r="FTE22" s="43"/>
      <c r="FTF22" s="43"/>
      <c r="FTG22" s="43"/>
      <c r="FTH22" s="43"/>
      <c r="FTI22" s="43"/>
      <c r="FTJ22" s="43"/>
      <c r="FTK22" s="43"/>
      <c r="FTL22" s="43"/>
      <c r="FTM22" s="43"/>
      <c r="FTN22" s="43"/>
      <c r="FTO22" s="43"/>
      <c r="FTP22" s="43"/>
      <c r="FTQ22" s="43"/>
      <c r="FTR22" s="43"/>
      <c r="FTS22" s="43"/>
      <c r="FTT22" s="43"/>
      <c r="FTU22" s="43"/>
      <c r="FTV22" s="43"/>
      <c r="FTW22" s="43"/>
      <c r="FTX22" s="43"/>
      <c r="FTY22" s="43"/>
      <c r="FTZ22" s="43"/>
      <c r="FUA22" s="43"/>
      <c r="FUB22" s="43"/>
      <c r="FUC22" s="43"/>
      <c r="FUD22" s="43"/>
      <c r="FUE22" s="43"/>
      <c r="FUF22" s="43"/>
      <c r="FUG22" s="43"/>
      <c r="FUH22" s="43"/>
      <c r="FUI22" s="43"/>
      <c r="FUJ22" s="43"/>
      <c r="FUK22" s="43"/>
      <c r="FUL22" s="43"/>
      <c r="FUM22" s="43"/>
      <c r="FUN22" s="43"/>
      <c r="FUO22" s="43"/>
      <c r="FUP22" s="43"/>
      <c r="FUQ22" s="43"/>
      <c r="FUR22" s="43"/>
      <c r="FUS22" s="43"/>
      <c r="FUT22" s="43"/>
      <c r="FUU22" s="43"/>
      <c r="FUV22" s="43"/>
      <c r="FUW22" s="43"/>
      <c r="FUX22" s="43"/>
      <c r="FUY22" s="43"/>
      <c r="FUZ22" s="43"/>
      <c r="FVA22" s="43"/>
      <c r="FVB22" s="43"/>
      <c r="FVC22" s="43"/>
      <c r="FVD22" s="43"/>
      <c r="FVE22" s="43"/>
      <c r="FVF22" s="43"/>
      <c r="FVG22" s="43"/>
      <c r="FVH22" s="43"/>
      <c r="FVI22" s="43"/>
      <c r="FVJ22" s="43"/>
      <c r="FVK22" s="43"/>
      <c r="FVL22" s="43"/>
      <c r="FVM22" s="43"/>
      <c r="FVN22" s="43"/>
      <c r="FVO22" s="43"/>
      <c r="FVP22" s="43"/>
      <c r="FVQ22" s="43"/>
      <c r="FVR22" s="43"/>
      <c r="FVS22" s="43"/>
      <c r="FVT22" s="43"/>
      <c r="FVU22" s="43"/>
      <c r="FVV22" s="43"/>
      <c r="FVW22" s="43"/>
      <c r="FVX22" s="43"/>
      <c r="FVY22" s="43"/>
      <c r="FVZ22" s="43"/>
      <c r="FWA22" s="43"/>
      <c r="FWB22" s="43"/>
      <c r="FWC22" s="43"/>
      <c r="FWD22" s="43"/>
      <c r="FWE22" s="43"/>
      <c r="FWF22" s="43"/>
      <c r="FWG22" s="43"/>
      <c r="FWH22" s="43"/>
      <c r="FWI22" s="43"/>
      <c r="FWJ22" s="43"/>
      <c r="FWK22" s="43"/>
      <c r="FWL22" s="43"/>
      <c r="FWM22" s="43"/>
      <c r="FWN22" s="43"/>
      <c r="FWO22" s="43"/>
      <c r="FWP22" s="43"/>
      <c r="FWQ22" s="43"/>
      <c r="FWR22" s="43"/>
      <c r="FWS22" s="43"/>
      <c r="FWT22" s="43"/>
      <c r="FWU22" s="43"/>
      <c r="FWV22" s="43"/>
      <c r="FWW22" s="43"/>
      <c r="FWX22" s="43"/>
      <c r="FWY22" s="43"/>
      <c r="FWZ22" s="43"/>
      <c r="FXA22" s="43"/>
      <c r="FXB22" s="43"/>
      <c r="FXC22" s="43"/>
      <c r="FXD22" s="43"/>
      <c r="FXE22" s="43"/>
      <c r="FXF22" s="43"/>
      <c r="FXG22" s="43"/>
      <c r="FXH22" s="43"/>
      <c r="FXI22" s="43"/>
      <c r="FXJ22" s="43"/>
      <c r="FXK22" s="43"/>
      <c r="FXL22" s="43"/>
      <c r="FXM22" s="43"/>
      <c r="FXN22" s="43"/>
      <c r="FXO22" s="43"/>
      <c r="FXP22" s="43"/>
      <c r="FXQ22" s="43"/>
      <c r="FXR22" s="43"/>
      <c r="FXS22" s="43"/>
      <c r="FXT22" s="43"/>
      <c r="FXU22" s="43"/>
      <c r="FXV22" s="43"/>
      <c r="FXW22" s="43"/>
      <c r="FXX22" s="43"/>
      <c r="FXY22" s="43"/>
      <c r="FXZ22" s="43"/>
      <c r="FYA22" s="43"/>
      <c r="FYB22" s="43"/>
      <c r="FYC22" s="43"/>
      <c r="FYD22" s="43"/>
      <c r="FYE22" s="43"/>
      <c r="FYF22" s="43"/>
      <c r="FYG22" s="43"/>
      <c r="FYH22" s="43"/>
      <c r="FYI22" s="43"/>
      <c r="FYJ22" s="43"/>
      <c r="FYK22" s="43"/>
      <c r="FYL22" s="43"/>
      <c r="FYM22" s="43"/>
      <c r="FYN22" s="43"/>
      <c r="FYO22" s="43"/>
      <c r="FYP22" s="43"/>
      <c r="FYQ22" s="43"/>
      <c r="FYR22" s="43"/>
      <c r="FYS22" s="43"/>
      <c r="FYT22" s="43"/>
      <c r="FYU22" s="43"/>
      <c r="FYV22" s="43"/>
      <c r="FYW22" s="43"/>
      <c r="FYX22" s="43"/>
      <c r="FYY22" s="43"/>
      <c r="FYZ22" s="43"/>
      <c r="FZA22" s="43"/>
      <c r="FZB22" s="43"/>
      <c r="FZC22" s="43"/>
      <c r="FZD22" s="43"/>
      <c r="FZE22" s="43"/>
      <c r="FZF22" s="43"/>
      <c r="FZG22" s="43"/>
      <c r="FZH22" s="43"/>
      <c r="FZI22" s="43"/>
      <c r="FZJ22" s="43"/>
      <c r="FZK22" s="43"/>
      <c r="FZL22" s="43"/>
      <c r="FZM22" s="43"/>
      <c r="FZN22" s="43"/>
      <c r="FZO22" s="43"/>
      <c r="FZP22" s="43"/>
      <c r="FZQ22" s="43"/>
      <c r="FZR22" s="43"/>
      <c r="FZS22" s="43"/>
      <c r="FZT22" s="43"/>
      <c r="FZU22" s="43"/>
      <c r="FZV22" s="43"/>
      <c r="FZW22" s="43"/>
      <c r="FZX22" s="43"/>
      <c r="FZY22" s="43"/>
      <c r="FZZ22" s="43"/>
      <c r="GAA22" s="43"/>
      <c r="GAB22" s="43"/>
      <c r="GAC22" s="43"/>
      <c r="GAD22" s="43"/>
      <c r="GAE22" s="43"/>
      <c r="GAF22" s="43"/>
      <c r="GAG22" s="43"/>
      <c r="GAH22" s="43"/>
      <c r="GAI22" s="43"/>
      <c r="GAJ22" s="43"/>
      <c r="GAK22" s="43"/>
      <c r="GAL22" s="43"/>
      <c r="GAM22" s="43"/>
      <c r="GAN22" s="43"/>
      <c r="GAO22" s="43"/>
      <c r="GAP22" s="43"/>
      <c r="GAQ22" s="43"/>
      <c r="GAR22" s="43"/>
      <c r="GAS22" s="43"/>
      <c r="GAT22" s="43"/>
      <c r="GAU22" s="43"/>
      <c r="GAV22" s="43"/>
      <c r="GAW22" s="43"/>
      <c r="GAX22" s="43"/>
      <c r="GAY22" s="43"/>
      <c r="GAZ22" s="43"/>
      <c r="GBA22" s="43"/>
      <c r="GBB22" s="43"/>
      <c r="GBC22" s="43"/>
      <c r="GBD22" s="43"/>
      <c r="GBE22" s="43"/>
      <c r="GBF22" s="43"/>
      <c r="GBG22" s="43"/>
      <c r="GBH22" s="43"/>
      <c r="GBI22" s="43"/>
      <c r="GBJ22" s="43"/>
      <c r="GBK22" s="43"/>
      <c r="GBL22" s="43"/>
      <c r="GBM22" s="43"/>
      <c r="GBN22" s="43"/>
      <c r="GBO22" s="43"/>
      <c r="GBP22" s="43"/>
      <c r="GBQ22" s="43"/>
      <c r="GBR22" s="43"/>
      <c r="GBS22" s="43"/>
      <c r="GBT22" s="43"/>
      <c r="GBU22" s="43"/>
      <c r="GBV22" s="43"/>
      <c r="GBW22" s="43"/>
      <c r="GBX22" s="43"/>
      <c r="GBY22" s="43"/>
      <c r="GBZ22" s="43"/>
      <c r="GCA22" s="43"/>
      <c r="GCB22" s="43"/>
      <c r="GCC22" s="43"/>
      <c r="GCD22" s="43"/>
      <c r="GCE22" s="43"/>
      <c r="GCF22" s="43"/>
      <c r="GCG22" s="43"/>
      <c r="GCH22" s="43"/>
      <c r="GCI22" s="43"/>
      <c r="GCJ22" s="43"/>
      <c r="GCK22" s="43"/>
      <c r="GCL22" s="43"/>
      <c r="GCM22" s="43"/>
      <c r="GCN22" s="43"/>
      <c r="GCO22" s="43"/>
      <c r="GCP22" s="43"/>
      <c r="GCQ22" s="43"/>
      <c r="GCR22" s="43"/>
      <c r="GCS22" s="43"/>
      <c r="GCT22" s="43"/>
      <c r="GCU22" s="43"/>
      <c r="GCV22" s="43"/>
      <c r="GCW22" s="43"/>
      <c r="GCX22" s="43"/>
      <c r="GCY22" s="43"/>
      <c r="GCZ22" s="43"/>
      <c r="GDA22" s="43"/>
      <c r="GDB22" s="43"/>
      <c r="GDC22" s="43"/>
      <c r="GDD22" s="43"/>
      <c r="GDE22" s="43"/>
      <c r="GDF22" s="43"/>
      <c r="GDG22" s="43"/>
      <c r="GDH22" s="43"/>
      <c r="GDI22" s="43"/>
      <c r="GDJ22" s="43"/>
      <c r="GDK22" s="43"/>
      <c r="GDL22" s="43"/>
      <c r="GDM22" s="43"/>
      <c r="GDN22" s="43"/>
      <c r="GDO22" s="43"/>
      <c r="GDP22" s="43"/>
      <c r="GDQ22" s="43"/>
      <c r="GDR22" s="43"/>
      <c r="GDS22" s="43"/>
      <c r="GDT22" s="43"/>
      <c r="GDU22" s="43"/>
      <c r="GDV22" s="43"/>
      <c r="GDW22" s="43"/>
      <c r="GDX22" s="43"/>
      <c r="GDY22" s="43"/>
      <c r="GDZ22" s="43"/>
      <c r="GEA22" s="43"/>
      <c r="GEB22" s="43"/>
      <c r="GEC22" s="43"/>
      <c r="GED22" s="43"/>
      <c r="GEE22" s="43"/>
      <c r="GEF22" s="43"/>
      <c r="GEG22" s="43"/>
      <c r="GEH22" s="43"/>
      <c r="GEI22" s="43"/>
      <c r="GEJ22" s="43"/>
      <c r="GEK22" s="43"/>
      <c r="GEL22" s="43"/>
      <c r="GEM22" s="43"/>
      <c r="GEN22" s="43"/>
      <c r="GEO22" s="43"/>
      <c r="GEP22" s="43"/>
      <c r="GEQ22" s="43"/>
      <c r="GER22" s="43"/>
      <c r="GES22" s="43"/>
      <c r="GET22" s="43"/>
      <c r="GEU22" s="43"/>
      <c r="GEV22" s="43"/>
      <c r="GEW22" s="43"/>
      <c r="GEX22" s="43"/>
      <c r="GEY22" s="43"/>
      <c r="GEZ22" s="43"/>
      <c r="GFA22" s="43"/>
      <c r="GFB22" s="43"/>
      <c r="GFC22" s="43"/>
      <c r="GFD22" s="43"/>
      <c r="GFE22" s="43"/>
      <c r="GFF22" s="43"/>
      <c r="GFG22" s="43"/>
      <c r="GFH22" s="43"/>
      <c r="GFI22" s="43"/>
      <c r="GFJ22" s="43"/>
      <c r="GFK22" s="43"/>
      <c r="GFL22" s="43"/>
      <c r="GFM22" s="43"/>
      <c r="GFN22" s="43"/>
      <c r="GFO22" s="43"/>
      <c r="GFP22" s="43"/>
      <c r="GFQ22" s="43"/>
      <c r="GFR22" s="43"/>
      <c r="GFS22" s="43"/>
      <c r="GFT22" s="43"/>
      <c r="GFU22" s="43"/>
      <c r="GFV22" s="43"/>
      <c r="GFW22" s="43"/>
      <c r="GFX22" s="43"/>
      <c r="GFY22" s="43"/>
      <c r="GFZ22" s="43"/>
      <c r="GGA22" s="43"/>
      <c r="GGB22" s="43"/>
      <c r="GGC22" s="43"/>
      <c r="GGD22" s="43"/>
      <c r="GGE22" s="43"/>
      <c r="GGF22" s="43"/>
      <c r="GGG22" s="43"/>
      <c r="GGH22" s="43"/>
      <c r="GGI22" s="43"/>
      <c r="GGJ22" s="43"/>
      <c r="GGK22" s="43"/>
      <c r="GGL22" s="43"/>
      <c r="GGM22" s="43"/>
      <c r="GGN22" s="43"/>
      <c r="GGO22" s="43"/>
      <c r="GGP22" s="43"/>
      <c r="GGQ22" s="43"/>
      <c r="GGR22" s="43"/>
      <c r="GGS22" s="43"/>
      <c r="GGT22" s="43"/>
      <c r="GGU22" s="43"/>
      <c r="GGV22" s="43"/>
      <c r="GGW22" s="43"/>
      <c r="GGX22" s="43"/>
      <c r="GGY22" s="43"/>
      <c r="GGZ22" s="43"/>
      <c r="GHA22" s="43"/>
      <c r="GHB22" s="43"/>
      <c r="GHC22" s="43"/>
      <c r="GHD22" s="43"/>
      <c r="GHE22" s="43"/>
      <c r="GHF22" s="43"/>
      <c r="GHG22" s="43"/>
      <c r="GHH22" s="43"/>
      <c r="GHI22" s="43"/>
      <c r="GHJ22" s="43"/>
      <c r="GHK22" s="43"/>
      <c r="GHL22" s="43"/>
      <c r="GHM22" s="43"/>
      <c r="GHN22" s="43"/>
      <c r="GHO22" s="43"/>
      <c r="GHP22" s="43"/>
      <c r="GHQ22" s="43"/>
      <c r="GHR22" s="43"/>
      <c r="GHS22" s="43"/>
      <c r="GHT22" s="43"/>
      <c r="GHU22" s="43"/>
      <c r="GHV22" s="43"/>
      <c r="GHW22" s="43"/>
      <c r="GHX22" s="43"/>
      <c r="GHY22" s="43"/>
      <c r="GHZ22" s="43"/>
      <c r="GIA22" s="43"/>
      <c r="GIB22" s="43"/>
      <c r="GIC22" s="43"/>
      <c r="GID22" s="43"/>
      <c r="GIE22" s="43"/>
      <c r="GIF22" s="43"/>
      <c r="GIG22" s="43"/>
      <c r="GIH22" s="43"/>
      <c r="GII22" s="43"/>
      <c r="GIJ22" s="43"/>
      <c r="GIK22" s="43"/>
      <c r="GIL22" s="43"/>
      <c r="GIM22" s="43"/>
      <c r="GIN22" s="43"/>
      <c r="GIO22" s="43"/>
      <c r="GIP22" s="43"/>
      <c r="GIQ22" s="43"/>
      <c r="GIR22" s="43"/>
      <c r="GIS22" s="43"/>
      <c r="GIT22" s="43"/>
      <c r="GIU22" s="43"/>
      <c r="GIV22" s="43"/>
      <c r="GIW22" s="43"/>
      <c r="GIX22" s="43"/>
      <c r="GIY22" s="43"/>
      <c r="GIZ22" s="43"/>
      <c r="GJA22" s="43"/>
      <c r="GJB22" s="43"/>
      <c r="GJC22" s="43"/>
      <c r="GJD22" s="43"/>
      <c r="GJE22" s="43"/>
      <c r="GJF22" s="43"/>
      <c r="GJG22" s="43"/>
      <c r="GJH22" s="43"/>
      <c r="GJI22" s="43"/>
      <c r="GJJ22" s="43"/>
      <c r="GJK22" s="43"/>
      <c r="GJL22" s="43"/>
      <c r="GJM22" s="43"/>
      <c r="GJN22" s="43"/>
      <c r="GJO22" s="43"/>
      <c r="GJP22" s="43"/>
      <c r="GJQ22" s="43"/>
      <c r="GJR22" s="43"/>
      <c r="GJS22" s="43"/>
      <c r="GJT22" s="43"/>
      <c r="GJU22" s="43"/>
      <c r="GJV22" s="43"/>
      <c r="GJW22" s="43"/>
      <c r="GJX22" s="43"/>
      <c r="GJY22" s="43"/>
      <c r="GJZ22" s="43"/>
      <c r="GKA22" s="43"/>
      <c r="GKB22" s="43"/>
      <c r="GKC22" s="43"/>
      <c r="GKD22" s="43"/>
      <c r="GKE22" s="43"/>
      <c r="GKF22" s="43"/>
      <c r="GKG22" s="43"/>
      <c r="GKH22" s="43"/>
      <c r="GKI22" s="43"/>
      <c r="GKJ22" s="43"/>
      <c r="GKK22" s="43"/>
      <c r="GKL22" s="43"/>
      <c r="GKM22" s="43"/>
      <c r="GKN22" s="43"/>
      <c r="GKO22" s="43"/>
      <c r="GKP22" s="43"/>
      <c r="GKQ22" s="43"/>
      <c r="GKR22" s="43"/>
      <c r="GKS22" s="43"/>
      <c r="GKT22" s="43"/>
      <c r="GKU22" s="43"/>
      <c r="GKV22" s="43"/>
      <c r="GKW22" s="43"/>
      <c r="GKX22" s="43"/>
      <c r="GKY22" s="43"/>
      <c r="GKZ22" s="43"/>
      <c r="GLA22" s="43"/>
      <c r="GLB22" s="43"/>
      <c r="GLC22" s="43"/>
      <c r="GLD22" s="43"/>
      <c r="GLE22" s="43"/>
      <c r="GLF22" s="43"/>
      <c r="GLG22" s="43"/>
      <c r="GLH22" s="43"/>
      <c r="GLI22" s="43"/>
      <c r="GLJ22" s="43"/>
      <c r="GLK22" s="43"/>
      <c r="GLL22" s="43"/>
      <c r="GLM22" s="43"/>
      <c r="GLN22" s="43"/>
      <c r="GLO22" s="43"/>
      <c r="GLP22" s="43"/>
      <c r="GLQ22" s="43"/>
      <c r="GLR22" s="43"/>
      <c r="GLS22" s="43"/>
      <c r="GLT22" s="43"/>
      <c r="GLU22" s="43"/>
      <c r="GLV22" s="43"/>
      <c r="GLW22" s="43"/>
      <c r="GLX22" s="43"/>
      <c r="GLY22" s="43"/>
      <c r="GLZ22" s="43"/>
      <c r="GMA22" s="43"/>
      <c r="GMB22" s="43"/>
      <c r="GMC22" s="43"/>
      <c r="GMD22" s="43"/>
      <c r="GME22" s="43"/>
      <c r="GMF22" s="43"/>
      <c r="GMG22" s="43"/>
      <c r="GMH22" s="43"/>
      <c r="GMI22" s="43"/>
      <c r="GMJ22" s="43"/>
      <c r="GMK22" s="43"/>
      <c r="GML22" s="43"/>
      <c r="GMM22" s="43"/>
      <c r="GMN22" s="43"/>
      <c r="GMO22" s="43"/>
      <c r="GMP22" s="43"/>
      <c r="GMQ22" s="43"/>
      <c r="GMR22" s="43"/>
      <c r="GMS22" s="43"/>
      <c r="GMT22" s="43"/>
      <c r="GMU22" s="43"/>
      <c r="GMV22" s="43"/>
      <c r="GMW22" s="43"/>
      <c r="GMX22" s="43"/>
      <c r="GMY22" s="43"/>
      <c r="GMZ22" s="43"/>
      <c r="GNA22" s="43"/>
      <c r="GNB22" s="43"/>
      <c r="GNC22" s="43"/>
      <c r="GND22" s="43"/>
      <c r="GNE22" s="43"/>
      <c r="GNF22" s="43"/>
      <c r="GNG22" s="43"/>
      <c r="GNH22" s="43"/>
      <c r="GNI22" s="43"/>
      <c r="GNJ22" s="43"/>
      <c r="GNK22" s="43"/>
      <c r="GNL22" s="43"/>
      <c r="GNM22" s="43"/>
      <c r="GNN22" s="43"/>
      <c r="GNO22" s="43"/>
      <c r="GNP22" s="43"/>
      <c r="GNQ22" s="43"/>
      <c r="GNR22" s="43"/>
      <c r="GNS22" s="43"/>
      <c r="GNT22" s="43"/>
      <c r="GNU22" s="43"/>
      <c r="GNV22" s="43"/>
      <c r="GNW22" s="43"/>
      <c r="GNX22" s="43"/>
      <c r="GNY22" s="43"/>
      <c r="GNZ22" s="43"/>
      <c r="GOA22" s="43"/>
      <c r="GOB22" s="43"/>
      <c r="GOC22" s="43"/>
      <c r="GOD22" s="43"/>
      <c r="GOE22" s="43"/>
      <c r="GOF22" s="43"/>
      <c r="GOG22" s="43"/>
      <c r="GOH22" s="43"/>
      <c r="GOI22" s="43"/>
      <c r="GOJ22" s="43"/>
      <c r="GOK22" s="43"/>
      <c r="GOL22" s="43"/>
      <c r="GOM22" s="43"/>
      <c r="GON22" s="43"/>
      <c r="GOO22" s="43"/>
      <c r="GOP22" s="43"/>
      <c r="GOQ22" s="43"/>
      <c r="GOR22" s="43"/>
      <c r="GOS22" s="43"/>
      <c r="GOT22" s="43"/>
      <c r="GOU22" s="43"/>
      <c r="GOV22" s="43"/>
      <c r="GOW22" s="43"/>
      <c r="GOX22" s="43"/>
      <c r="GOY22" s="43"/>
      <c r="GOZ22" s="43"/>
      <c r="GPA22" s="43"/>
      <c r="GPB22" s="43"/>
      <c r="GPC22" s="43"/>
      <c r="GPD22" s="43"/>
      <c r="GPE22" s="43"/>
      <c r="GPF22" s="43"/>
      <c r="GPG22" s="43"/>
      <c r="GPH22" s="43"/>
      <c r="GPI22" s="43"/>
      <c r="GPJ22" s="43"/>
      <c r="GPK22" s="43"/>
      <c r="GPL22" s="43"/>
      <c r="GPM22" s="43"/>
      <c r="GPN22" s="43"/>
      <c r="GPO22" s="43"/>
      <c r="GPP22" s="43"/>
      <c r="GPQ22" s="43"/>
      <c r="GPR22" s="43"/>
      <c r="GPS22" s="43"/>
      <c r="GPT22" s="43"/>
      <c r="GPU22" s="43"/>
      <c r="GPV22" s="43"/>
      <c r="GPW22" s="43"/>
      <c r="GPX22" s="43"/>
      <c r="GPY22" s="43"/>
      <c r="GPZ22" s="43"/>
      <c r="GQA22" s="43"/>
      <c r="GQB22" s="43"/>
      <c r="GQC22" s="43"/>
      <c r="GQD22" s="43"/>
      <c r="GQE22" s="43"/>
      <c r="GQF22" s="43"/>
      <c r="GQG22" s="43"/>
      <c r="GQH22" s="43"/>
      <c r="GQI22" s="43"/>
      <c r="GQJ22" s="43"/>
      <c r="GQK22" s="43"/>
      <c r="GQL22" s="43"/>
      <c r="GQM22" s="43"/>
      <c r="GQN22" s="43"/>
      <c r="GQO22" s="43"/>
      <c r="GQP22" s="43"/>
      <c r="GQQ22" s="43"/>
      <c r="GQR22" s="43"/>
      <c r="GQS22" s="43"/>
      <c r="GQT22" s="43"/>
      <c r="GQU22" s="43"/>
      <c r="GQV22" s="43"/>
      <c r="GQW22" s="43"/>
      <c r="GQX22" s="43"/>
      <c r="GQY22" s="43"/>
      <c r="GQZ22" s="43"/>
      <c r="GRA22" s="43"/>
      <c r="GRB22" s="43"/>
      <c r="GRC22" s="43"/>
      <c r="GRD22" s="43"/>
      <c r="GRE22" s="43"/>
      <c r="GRF22" s="43"/>
      <c r="GRG22" s="43"/>
      <c r="GRH22" s="43"/>
      <c r="GRI22" s="43"/>
      <c r="GRJ22" s="43"/>
      <c r="GRK22" s="43"/>
      <c r="GRL22" s="43"/>
      <c r="GRM22" s="43"/>
      <c r="GRN22" s="43"/>
      <c r="GRO22" s="43"/>
      <c r="GRP22" s="43"/>
      <c r="GRQ22" s="43"/>
      <c r="GRR22" s="43"/>
      <c r="GRS22" s="43"/>
      <c r="GRT22" s="43"/>
      <c r="GRU22" s="43"/>
      <c r="GRV22" s="43"/>
      <c r="GRW22" s="43"/>
      <c r="GRX22" s="43"/>
      <c r="GRY22" s="43"/>
      <c r="GRZ22" s="43"/>
      <c r="GSA22" s="43"/>
      <c r="GSB22" s="43"/>
      <c r="GSC22" s="43"/>
      <c r="GSD22" s="43"/>
      <c r="GSE22" s="43"/>
      <c r="GSF22" s="43"/>
      <c r="GSG22" s="43"/>
      <c r="GSH22" s="43"/>
      <c r="GSI22" s="43"/>
      <c r="GSJ22" s="43"/>
      <c r="GSK22" s="43"/>
      <c r="GSL22" s="43"/>
      <c r="GSM22" s="43"/>
      <c r="GSN22" s="43"/>
      <c r="GSO22" s="43"/>
      <c r="GSP22" s="43"/>
      <c r="GSQ22" s="43"/>
      <c r="GSR22" s="43"/>
      <c r="GSS22" s="43"/>
      <c r="GST22" s="43"/>
      <c r="GSU22" s="43"/>
      <c r="GSV22" s="43"/>
      <c r="GSW22" s="43"/>
      <c r="GSX22" s="43"/>
      <c r="GSY22" s="43"/>
      <c r="GSZ22" s="43"/>
      <c r="GTA22" s="43"/>
      <c r="GTB22" s="43"/>
      <c r="GTC22" s="43"/>
      <c r="GTD22" s="43"/>
      <c r="GTE22" s="43"/>
      <c r="GTF22" s="43"/>
      <c r="GTG22" s="43"/>
      <c r="GTH22" s="43"/>
      <c r="GTI22" s="43"/>
      <c r="GTJ22" s="43"/>
      <c r="GTK22" s="43"/>
      <c r="GTL22" s="43"/>
      <c r="GTM22" s="43"/>
      <c r="GTN22" s="43"/>
      <c r="GTO22" s="43"/>
      <c r="GTP22" s="43"/>
      <c r="GTQ22" s="43"/>
      <c r="GTR22" s="43"/>
      <c r="GTS22" s="43"/>
      <c r="GTT22" s="43"/>
      <c r="GTU22" s="43"/>
      <c r="GTV22" s="43"/>
      <c r="GTW22" s="43"/>
      <c r="GTX22" s="43"/>
      <c r="GTY22" s="43"/>
      <c r="GTZ22" s="43"/>
      <c r="GUA22" s="43"/>
      <c r="GUB22" s="43"/>
      <c r="GUC22" s="43"/>
      <c r="GUD22" s="43"/>
      <c r="GUE22" s="43"/>
      <c r="GUF22" s="43"/>
      <c r="GUG22" s="43"/>
      <c r="GUH22" s="43"/>
      <c r="GUI22" s="43"/>
      <c r="GUJ22" s="43"/>
      <c r="GUK22" s="43"/>
      <c r="GUL22" s="43"/>
      <c r="GUM22" s="43"/>
      <c r="GUN22" s="43"/>
      <c r="GUO22" s="43"/>
      <c r="GUP22" s="43"/>
      <c r="GUQ22" s="43"/>
      <c r="GUR22" s="43"/>
      <c r="GUS22" s="43"/>
      <c r="GUT22" s="43"/>
      <c r="GUU22" s="43"/>
      <c r="GUV22" s="43"/>
      <c r="GUW22" s="43"/>
      <c r="GUX22" s="43"/>
      <c r="GUY22" s="43"/>
      <c r="GUZ22" s="43"/>
      <c r="GVA22" s="43"/>
      <c r="GVB22" s="43"/>
      <c r="GVC22" s="43"/>
      <c r="GVD22" s="43"/>
      <c r="GVE22" s="43"/>
      <c r="GVF22" s="43"/>
      <c r="GVG22" s="43"/>
      <c r="GVH22" s="43"/>
      <c r="GVI22" s="43"/>
      <c r="GVJ22" s="43"/>
      <c r="GVK22" s="43"/>
      <c r="GVL22" s="43"/>
      <c r="GVM22" s="43"/>
      <c r="GVN22" s="43"/>
      <c r="GVO22" s="43"/>
      <c r="GVP22" s="43"/>
      <c r="GVQ22" s="43"/>
      <c r="GVR22" s="43"/>
      <c r="GVS22" s="43"/>
      <c r="GVT22" s="43"/>
      <c r="GVU22" s="43"/>
      <c r="GVV22" s="43"/>
      <c r="GVW22" s="43"/>
      <c r="GVX22" s="43"/>
      <c r="GVY22" s="43"/>
      <c r="GVZ22" s="43"/>
      <c r="GWA22" s="43"/>
      <c r="GWB22" s="43"/>
      <c r="GWC22" s="43"/>
      <c r="GWD22" s="43"/>
      <c r="GWE22" s="43"/>
      <c r="GWF22" s="43"/>
      <c r="GWG22" s="43"/>
      <c r="GWH22" s="43"/>
      <c r="GWI22" s="43"/>
      <c r="GWJ22" s="43"/>
      <c r="GWK22" s="43"/>
      <c r="GWL22" s="43"/>
      <c r="GWM22" s="43"/>
      <c r="GWN22" s="43"/>
      <c r="GWO22" s="43"/>
      <c r="GWP22" s="43"/>
      <c r="GWQ22" s="43"/>
      <c r="GWR22" s="43"/>
      <c r="GWS22" s="43"/>
      <c r="GWT22" s="43"/>
      <c r="GWU22" s="43"/>
      <c r="GWV22" s="43"/>
      <c r="GWW22" s="43"/>
      <c r="GWX22" s="43"/>
      <c r="GWY22" s="43"/>
      <c r="GWZ22" s="43"/>
      <c r="GXA22" s="43"/>
      <c r="GXB22" s="43"/>
      <c r="GXC22" s="43"/>
      <c r="GXD22" s="43"/>
      <c r="GXE22" s="43"/>
      <c r="GXF22" s="43"/>
      <c r="GXG22" s="43"/>
      <c r="GXH22" s="43"/>
      <c r="GXI22" s="43"/>
      <c r="GXJ22" s="43"/>
      <c r="GXK22" s="43"/>
      <c r="GXL22" s="43"/>
      <c r="GXM22" s="43"/>
      <c r="GXN22" s="43"/>
      <c r="GXO22" s="43"/>
      <c r="GXP22" s="43"/>
      <c r="GXQ22" s="43"/>
      <c r="GXR22" s="43"/>
      <c r="GXS22" s="43"/>
      <c r="GXT22" s="43"/>
      <c r="GXU22" s="43"/>
      <c r="GXV22" s="43"/>
      <c r="GXW22" s="43"/>
      <c r="GXX22" s="43"/>
      <c r="GXY22" s="43"/>
      <c r="GXZ22" s="43"/>
      <c r="GYA22" s="43"/>
      <c r="GYB22" s="43"/>
      <c r="GYC22" s="43"/>
      <c r="GYD22" s="43"/>
      <c r="GYE22" s="43"/>
      <c r="GYF22" s="43"/>
      <c r="GYG22" s="43"/>
      <c r="GYH22" s="43"/>
      <c r="GYI22" s="43"/>
      <c r="GYJ22" s="43"/>
      <c r="GYK22" s="43"/>
      <c r="GYL22" s="43"/>
      <c r="GYM22" s="43"/>
      <c r="GYN22" s="43"/>
      <c r="GYO22" s="43"/>
      <c r="GYP22" s="43"/>
      <c r="GYQ22" s="43"/>
      <c r="GYR22" s="43"/>
      <c r="GYS22" s="43"/>
      <c r="GYT22" s="43"/>
      <c r="GYU22" s="43"/>
      <c r="GYV22" s="43"/>
      <c r="GYW22" s="43"/>
      <c r="GYX22" s="43"/>
      <c r="GYY22" s="43"/>
      <c r="GYZ22" s="43"/>
      <c r="GZA22" s="43"/>
      <c r="GZB22" s="43"/>
      <c r="GZC22" s="43"/>
      <c r="GZD22" s="43"/>
      <c r="GZE22" s="43"/>
      <c r="GZF22" s="43"/>
      <c r="GZG22" s="43"/>
      <c r="GZH22" s="43"/>
      <c r="GZI22" s="43"/>
      <c r="GZJ22" s="43"/>
      <c r="GZK22" s="43"/>
      <c r="GZL22" s="43"/>
      <c r="GZM22" s="43"/>
      <c r="GZN22" s="43"/>
      <c r="GZO22" s="43"/>
      <c r="GZP22" s="43"/>
      <c r="GZQ22" s="43"/>
      <c r="GZR22" s="43"/>
      <c r="GZS22" s="43"/>
      <c r="GZT22" s="43"/>
      <c r="GZU22" s="43"/>
      <c r="GZV22" s="43"/>
      <c r="GZW22" s="43"/>
      <c r="GZX22" s="43"/>
      <c r="GZY22" s="43"/>
      <c r="GZZ22" s="43"/>
      <c r="HAA22" s="43"/>
      <c r="HAB22" s="43"/>
      <c r="HAC22" s="43"/>
      <c r="HAD22" s="43"/>
      <c r="HAE22" s="43"/>
      <c r="HAF22" s="43"/>
      <c r="HAG22" s="43"/>
      <c r="HAH22" s="43"/>
      <c r="HAI22" s="43"/>
      <c r="HAJ22" s="43"/>
      <c r="HAK22" s="43"/>
      <c r="HAL22" s="43"/>
      <c r="HAM22" s="43"/>
      <c r="HAN22" s="43"/>
      <c r="HAO22" s="43"/>
      <c r="HAP22" s="43"/>
      <c r="HAQ22" s="43"/>
      <c r="HAR22" s="43"/>
      <c r="HAS22" s="43"/>
      <c r="HAT22" s="43"/>
      <c r="HAU22" s="43"/>
      <c r="HAV22" s="43"/>
      <c r="HAW22" s="43"/>
      <c r="HAX22" s="43"/>
      <c r="HAY22" s="43"/>
      <c r="HAZ22" s="43"/>
      <c r="HBA22" s="43"/>
      <c r="HBB22" s="43"/>
      <c r="HBC22" s="43"/>
      <c r="HBD22" s="43"/>
      <c r="HBE22" s="43"/>
      <c r="HBF22" s="43"/>
      <c r="HBG22" s="43"/>
      <c r="HBH22" s="43"/>
      <c r="HBI22" s="43"/>
      <c r="HBJ22" s="43"/>
      <c r="HBK22" s="43"/>
      <c r="HBL22" s="43"/>
      <c r="HBM22" s="43"/>
      <c r="HBN22" s="43"/>
      <c r="HBO22" s="43"/>
      <c r="HBP22" s="43"/>
      <c r="HBQ22" s="43"/>
      <c r="HBR22" s="43"/>
      <c r="HBS22" s="43"/>
      <c r="HBT22" s="43"/>
      <c r="HBU22" s="43"/>
      <c r="HBV22" s="43"/>
      <c r="HBW22" s="43"/>
      <c r="HBX22" s="43"/>
      <c r="HBY22" s="43"/>
      <c r="HBZ22" s="43"/>
      <c r="HCA22" s="43"/>
      <c r="HCB22" s="43"/>
      <c r="HCC22" s="43"/>
      <c r="HCD22" s="43"/>
      <c r="HCE22" s="43"/>
      <c r="HCF22" s="43"/>
      <c r="HCG22" s="43"/>
      <c r="HCH22" s="43"/>
      <c r="HCI22" s="43"/>
      <c r="HCJ22" s="43"/>
      <c r="HCK22" s="43"/>
      <c r="HCL22" s="43"/>
      <c r="HCM22" s="43"/>
      <c r="HCN22" s="43"/>
      <c r="HCO22" s="43"/>
      <c r="HCP22" s="43"/>
      <c r="HCQ22" s="43"/>
      <c r="HCR22" s="43"/>
      <c r="HCS22" s="43"/>
      <c r="HCT22" s="43"/>
      <c r="HCU22" s="43"/>
      <c r="HCV22" s="43"/>
      <c r="HCW22" s="43"/>
      <c r="HCX22" s="43"/>
      <c r="HCY22" s="43"/>
      <c r="HCZ22" s="43"/>
      <c r="HDA22" s="43"/>
      <c r="HDB22" s="43"/>
      <c r="HDC22" s="43"/>
      <c r="HDD22" s="43"/>
      <c r="HDE22" s="43"/>
      <c r="HDF22" s="43"/>
      <c r="HDG22" s="43"/>
      <c r="HDH22" s="43"/>
      <c r="HDI22" s="43"/>
      <c r="HDJ22" s="43"/>
      <c r="HDK22" s="43"/>
      <c r="HDL22" s="43"/>
      <c r="HDM22" s="43"/>
      <c r="HDN22" s="43"/>
      <c r="HDO22" s="43"/>
      <c r="HDP22" s="43"/>
      <c r="HDQ22" s="43"/>
      <c r="HDR22" s="43"/>
      <c r="HDS22" s="43"/>
      <c r="HDT22" s="43"/>
      <c r="HDU22" s="43"/>
      <c r="HDV22" s="43"/>
      <c r="HDW22" s="43"/>
      <c r="HDX22" s="43"/>
      <c r="HDY22" s="43"/>
      <c r="HDZ22" s="43"/>
      <c r="HEA22" s="43"/>
      <c r="HEB22" s="43"/>
      <c r="HEC22" s="43"/>
      <c r="HED22" s="43"/>
      <c r="HEE22" s="43"/>
      <c r="HEF22" s="43"/>
      <c r="HEG22" s="43"/>
      <c r="HEH22" s="43"/>
      <c r="HEI22" s="43"/>
      <c r="HEJ22" s="43"/>
      <c r="HEK22" s="43"/>
      <c r="HEL22" s="43"/>
      <c r="HEM22" s="43"/>
      <c r="HEN22" s="43"/>
      <c r="HEO22" s="43"/>
      <c r="HEP22" s="43"/>
      <c r="HEQ22" s="43"/>
      <c r="HER22" s="43"/>
      <c r="HES22" s="43"/>
      <c r="HET22" s="43"/>
      <c r="HEU22" s="43"/>
      <c r="HEV22" s="43"/>
      <c r="HEW22" s="43"/>
      <c r="HEX22" s="43"/>
      <c r="HEY22" s="43"/>
      <c r="HEZ22" s="43"/>
      <c r="HFA22" s="43"/>
      <c r="HFB22" s="43"/>
      <c r="HFC22" s="43"/>
      <c r="HFD22" s="43"/>
      <c r="HFE22" s="43"/>
      <c r="HFF22" s="43"/>
      <c r="HFG22" s="43"/>
      <c r="HFH22" s="43"/>
      <c r="HFI22" s="43"/>
      <c r="HFJ22" s="43"/>
      <c r="HFK22" s="43"/>
      <c r="HFL22" s="43"/>
      <c r="HFM22" s="43"/>
      <c r="HFN22" s="43"/>
      <c r="HFO22" s="43"/>
      <c r="HFP22" s="43"/>
      <c r="HFQ22" s="43"/>
      <c r="HFR22" s="43"/>
      <c r="HFS22" s="43"/>
      <c r="HFT22" s="43"/>
      <c r="HFU22" s="43"/>
      <c r="HFV22" s="43"/>
      <c r="HFW22" s="43"/>
      <c r="HFX22" s="43"/>
      <c r="HFY22" s="43"/>
      <c r="HFZ22" s="43"/>
      <c r="HGA22" s="43"/>
      <c r="HGB22" s="43"/>
      <c r="HGC22" s="43"/>
      <c r="HGD22" s="43"/>
      <c r="HGE22" s="43"/>
      <c r="HGF22" s="43"/>
      <c r="HGG22" s="43"/>
      <c r="HGH22" s="43"/>
      <c r="HGI22" s="43"/>
      <c r="HGJ22" s="43"/>
      <c r="HGK22" s="43"/>
      <c r="HGL22" s="43"/>
      <c r="HGM22" s="43"/>
      <c r="HGN22" s="43"/>
      <c r="HGO22" s="43"/>
      <c r="HGP22" s="43"/>
      <c r="HGQ22" s="43"/>
      <c r="HGR22" s="43"/>
      <c r="HGS22" s="43"/>
      <c r="HGT22" s="43"/>
      <c r="HGU22" s="43"/>
      <c r="HGV22" s="43"/>
      <c r="HGW22" s="43"/>
      <c r="HGX22" s="43"/>
      <c r="HGY22" s="43"/>
      <c r="HGZ22" s="43"/>
      <c r="HHA22" s="43"/>
      <c r="HHB22" s="43"/>
      <c r="HHC22" s="43"/>
      <c r="HHD22" s="43"/>
      <c r="HHE22" s="43"/>
      <c r="HHF22" s="43"/>
      <c r="HHG22" s="43"/>
      <c r="HHH22" s="43"/>
      <c r="HHI22" s="43"/>
      <c r="HHJ22" s="43"/>
      <c r="HHK22" s="43"/>
      <c r="HHL22" s="43"/>
      <c r="HHM22" s="43"/>
      <c r="HHN22" s="43"/>
      <c r="HHO22" s="43"/>
      <c r="HHP22" s="43"/>
      <c r="HHQ22" s="43"/>
      <c r="HHR22" s="43"/>
      <c r="HHS22" s="43"/>
      <c r="HHT22" s="43"/>
      <c r="HHU22" s="43"/>
      <c r="HHV22" s="43"/>
      <c r="HHW22" s="43"/>
      <c r="HHX22" s="43"/>
      <c r="HHY22" s="43"/>
      <c r="HHZ22" s="43"/>
      <c r="HIA22" s="43"/>
      <c r="HIB22" s="43"/>
      <c r="HIC22" s="43"/>
      <c r="HID22" s="43"/>
      <c r="HIE22" s="43"/>
      <c r="HIF22" s="43"/>
      <c r="HIG22" s="43"/>
      <c r="HIH22" s="43"/>
      <c r="HII22" s="43"/>
      <c r="HIJ22" s="43"/>
      <c r="HIK22" s="43"/>
      <c r="HIL22" s="43"/>
      <c r="HIM22" s="43"/>
      <c r="HIN22" s="43"/>
      <c r="HIO22" s="43"/>
      <c r="HIP22" s="43"/>
      <c r="HIQ22" s="43"/>
      <c r="HIR22" s="43"/>
      <c r="HIS22" s="43"/>
      <c r="HIT22" s="43"/>
      <c r="HIU22" s="43"/>
      <c r="HIV22" s="43"/>
      <c r="HIW22" s="43"/>
      <c r="HIX22" s="43"/>
      <c r="HIY22" s="43"/>
      <c r="HIZ22" s="43"/>
      <c r="HJA22" s="43"/>
      <c r="HJB22" s="43"/>
      <c r="HJC22" s="43"/>
      <c r="HJD22" s="43"/>
      <c r="HJE22" s="43"/>
      <c r="HJF22" s="43"/>
      <c r="HJG22" s="43"/>
      <c r="HJH22" s="43"/>
      <c r="HJI22" s="43"/>
      <c r="HJJ22" s="43"/>
      <c r="HJK22" s="43"/>
      <c r="HJL22" s="43"/>
      <c r="HJM22" s="43"/>
      <c r="HJN22" s="43"/>
      <c r="HJO22" s="43"/>
      <c r="HJP22" s="43"/>
      <c r="HJQ22" s="43"/>
      <c r="HJR22" s="43"/>
      <c r="HJS22" s="43"/>
      <c r="HJT22" s="43"/>
      <c r="HJU22" s="43"/>
      <c r="HJV22" s="43"/>
      <c r="HJW22" s="43"/>
      <c r="HJX22" s="43"/>
      <c r="HJY22" s="43"/>
      <c r="HJZ22" s="43"/>
      <c r="HKA22" s="43"/>
      <c r="HKB22" s="43"/>
      <c r="HKC22" s="43"/>
      <c r="HKD22" s="43"/>
      <c r="HKE22" s="43"/>
      <c r="HKF22" s="43"/>
      <c r="HKG22" s="43"/>
      <c r="HKH22" s="43"/>
      <c r="HKI22" s="43"/>
      <c r="HKJ22" s="43"/>
      <c r="HKK22" s="43"/>
      <c r="HKL22" s="43"/>
      <c r="HKM22" s="43"/>
      <c r="HKN22" s="43"/>
      <c r="HKO22" s="43"/>
      <c r="HKP22" s="43"/>
      <c r="HKQ22" s="43"/>
      <c r="HKR22" s="43"/>
      <c r="HKS22" s="43"/>
      <c r="HKT22" s="43"/>
      <c r="HKU22" s="43"/>
      <c r="HKV22" s="43"/>
      <c r="HKW22" s="43"/>
      <c r="HKX22" s="43"/>
      <c r="HKY22" s="43"/>
      <c r="HKZ22" s="43"/>
      <c r="HLA22" s="43"/>
      <c r="HLB22" s="43"/>
      <c r="HLC22" s="43"/>
      <c r="HLD22" s="43"/>
      <c r="HLE22" s="43"/>
      <c r="HLF22" s="43"/>
      <c r="HLG22" s="43"/>
      <c r="HLH22" s="43"/>
      <c r="HLI22" s="43"/>
      <c r="HLJ22" s="43"/>
      <c r="HLK22" s="43"/>
      <c r="HLL22" s="43"/>
      <c r="HLM22" s="43"/>
      <c r="HLN22" s="43"/>
      <c r="HLO22" s="43"/>
      <c r="HLP22" s="43"/>
      <c r="HLQ22" s="43"/>
      <c r="HLR22" s="43"/>
      <c r="HLS22" s="43"/>
      <c r="HLT22" s="43"/>
      <c r="HLU22" s="43"/>
      <c r="HLV22" s="43"/>
      <c r="HLW22" s="43"/>
      <c r="HLX22" s="43"/>
      <c r="HLY22" s="43"/>
      <c r="HLZ22" s="43"/>
      <c r="HMA22" s="43"/>
      <c r="HMB22" s="43"/>
      <c r="HMC22" s="43"/>
      <c r="HMD22" s="43"/>
      <c r="HME22" s="43"/>
      <c r="HMF22" s="43"/>
      <c r="HMG22" s="43"/>
      <c r="HMH22" s="43"/>
      <c r="HMI22" s="43"/>
      <c r="HMJ22" s="43"/>
      <c r="HMK22" s="43"/>
      <c r="HML22" s="43"/>
      <c r="HMM22" s="43"/>
      <c r="HMN22" s="43"/>
      <c r="HMO22" s="43"/>
      <c r="HMP22" s="43"/>
      <c r="HMQ22" s="43"/>
      <c r="HMR22" s="43"/>
      <c r="HMS22" s="43"/>
      <c r="HMT22" s="43"/>
      <c r="HMU22" s="43"/>
      <c r="HMV22" s="43"/>
      <c r="HMW22" s="43"/>
      <c r="HMX22" s="43"/>
      <c r="HMY22" s="43"/>
      <c r="HMZ22" s="43"/>
      <c r="HNA22" s="43"/>
      <c r="HNB22" s="43"/>
      <c r="HNC22" s="43"/>
      <c r="HND22" s="43"/>
      <c r="HNE22" s="43"/>
      <c r="HNF22" s="43"/>
      <c r="HNG22" s="43"/>
      <c r="HNH22" s="43"/>
      <c r="HNI22" s="43"/>
      <c r="HNJ22" s="43"/>
      <c r="HNK22" s="43"/>
      <c r="HNL22" s="43"/>
      <c r="HNM22" s="43"/>
      <c r="HNN22" s="43"/>
      <c r="HNO22" s="43"/>
      <c r="HNP22" s="43"/>
      <c r="HNQ22" s="43"/>
      <c r="HNR22" s="43"/>
      <c r="HNS22" s="43"/>
      <c r="HNT22" s="43"/>
      <c r="HNU22" s="43"/>
      <c r="HNV22" s="43"/>
      <c r="HNW22" s="43"/>
      <c r="HNX22" s="43"/>
      <c r="HNY22" s="43"/>
      <c r="HNZ22" s="43"/>
      <c r="HOA22" s="43"/>
      <c r="HOB22" s="43"/>
      <c r="HOC22" s="43"/>
      <c r="HOD22" s="43"/>
      <c r="HOE22" s="43"/>
      <c r="HOF22" s="43"/>
      <c r="HOG22" s="43"/>
      <c r="HOH22" s="43"/>
      <c r="HOI22" s="43"/>
      <c r="HOJ22" s="43"/>
      <c r="HOK22" s="43"/>
      <c r="HOL22" s="43"/>
      <c r="HOM22" s="43"/>
      <c r="HON22" s="43"/>
      <c r="HOO22" s="43"/>
      <c r="HOP22" s="43"/>
      <c r="HOQ22" s="43"/>
      <c r="HOR22" s="43"/>
      <c r="HOS22" s="43"/>
      <c r="HOT22" s="43"/>
      <c r="HOU22" s="43"/>
      <c r="HOV22" s="43"/>
      <c r="HOW22" s="43"/>
      <c r="HOX22" s="43"/>
      <c r="HOY22" s="43"/>
      <c r="HOZ22" s="43"/>
      <c r="HPA22" s="43"/>
      <c r="HPB22" s="43"/>
      <c r="HPC22" s="43"/>
      <c r="HPD22" s="43"/>
      <c r="HPE22" s="43"/>
      <c r="HPF22" s="43"/>
      <c r="HPG22" s="43"/>
      <c r="HPH22" s="43"/>
      <c r="HPI22" s="43"/>
      <c r="HPJ22" s="43"/>
      <c r="HPK22" s="43"/>
      <c r="HPL22" s="43"/>
      <c r="HPM22" s="43"/>
      <c r="HPN22" s="43"/>
      <c r="HPO22" s="43"/>
      <c r="HPP22" s="43"/>
      <c r="HPQ22" s="43"/>
      <c r="HPR22" s="43"/>
      <c r="HPS22" s="43"/>
      <c r="HPT22" s="43"/>
      <c r="HPU22" s="43"/>
      <c r="HPV22" s="43"/>
      <c r="HPW22" s="43"/>
      <c r="HPX22" s="43"/>
      <c r="HPY22" s="43"/>
      <c r="HPZ22" s="43"/>
      <c r="HQA22" s="43"/>
      <c r="HQB22" s="43"/>
      <c r="HQC22" s="43"/>
      <c r="HQD22" s="43"/>
      <c r="HQE22" s="43"/>
      <c r="HQF22" s="43"/>
      <c r="HQG22" s="43"/>
      <c r="HQH22" s="43"/>
      <c r="HQI22" s="43"/>
      <c r="HQJ22" s="43"/>
      <c r="HQK22" s="43"/>
      <c r="HQL22" s="43"/>
      <c r="HQM22" s="43"/>
      <c r="HQN22" s="43"/>
      <c r="HQO22" s="43"/>
      <c r="HQP22" s="43"/>
      <c r="HQQ22" s="43"/>
      <c r="HQR22" s="43"/>
      <c r="HQS22" s="43"/>
      <c r="HQT22" s="43"/>
      <c r="HQU22" s="43"/>
      <c r="HQV22" s="43"/>
      <c r="HQW22" s="43"/>
      <c r="HQX22" s="43"/>
      <c r="HQY22" s="43"/>
      <c r="HQZ22" s="43"/>
      <c r="HRA22" s="43"/>
      <c r="HRB22" s="43"/>
      <c r="HRC22" s="43"/>
      <c r="HRD22" s="43"/>
      <c r="HRE22" s="43"/>
      <c r="HRF22" s="43"/>
      <c r="HRG22" s="43"/>
      <c r="HRH22" s="43"/>
      <c r="HRI22" s="43"/>
      <c r="HRJ22" s="43"/>
      <c r="HRK22" s="43"/>
      <c r="HRL22" s="43"/>
      <c r="HRM22" s="43"/>
      <c r="HRN22" s="43"/>
      <c r="HRO22" s="43"/>
      <c r="HRP22" s="43"/>
      <c r="HRQ22" s="43"/>
      <c r="HRR22" s="43"/>
      <c r="HRS22" s="43"/>
      <c r="HRT22" s="43"/>
      <c r="HRU22" s="43"/>
      <c r="HRV22" s="43"/>
      <c r="HRW22" s="43"/>
      <c r="HRX22" s="43"/>
      <c r="HRY22" s="43"/>
      <c r="HRZ22" s="43"/>
      <c r="HSA22" s="43"/>
      <c r="HSB22" s="43"/>
      <c r="HSC22" s="43"/>
      <c r="HSD22" s="43"/>
      <c r="HSE22" s="43"/>
      <c r="HSF22" s="43"/>
      <c r="HSG22" s="43"/>
      <c r="HSH22" s="43"/>
      <c r="HSI22" s="43"/>
      <c r="HSJ22" s="43"/>
      <c r="HSK22" s="43"/>
      <c r="HSL22" s="43"/>
      <c r="HSM22" s="43"/>
      <c r="HSN22" s="43"/>
      <c r="HSO22" s="43"/>
      <c r="HSP22" s="43"/>
      <c r="HSQ22" s="43"/>
      <c r="HSR22" s="43"/>
      <c r="HSS22" s="43"/>
      <c r="HST22" s="43"/>
      <c r="HSU22" s="43"/>
      <c r="HSV22" s="43"/>
      <c r="HSW22" s="43"/>
      <c r="HSX22" s="43"/>
      <c r="HSY22" s="43"/>
      <c r="HSZ22" s="43"/>
      <c r="HTA22" s="43"/>
      <c r="HTB22" s="43"/>
      <c r="HTC22" s="43"/>
      <c r="HTD22" s="43"/>
      <c r="HTE22" s="43"/>
      <c r="HTF22" s="43"/>
      <c r="HTG22" s="43"/>
      <c r="HTH22" s="43"/>
      <c r="HTI22" s="43"/>
      <c r="HTJ22" s="43"/>
      <c r="HTK22" s="43"/>
      <c r="HTL22" s="43"/>
      <c r="HTM22" s="43"/>
      <c r="HTN22" s="43"/>
      <c r="HTO22" s="43"/>
      <c r="HTP22" s="43"/>
      <c r="HTQ22" s="43"/>
      <c r="HTR22" s="43"/>
      <c r="HTS22" s="43"/>
      <c r="HTT22" s="43"/>
      <c r="HTU22" s="43"/>
      <c r="HTV22" s="43"/>
      <c r="HTW22" s="43"/>
      <c r="HTX22" s="43"/>
      <c r="HTY22" s="43"/>
      <c r="HTZ22" s="43"/>
      <c r="HUA22" s="43"/>
      <c r="HUB22" s="43"/>
      <c r="HUC22" s="43"/>
      <c r="HUD22" s="43"/>
      <c r="HUE22" s="43"/>
      <c r="HUF22" s="43"/>
      <c r="HUG22" s="43"/>
      <c r="HUH22" s="43"/>
      <c r="HUI22" s="43"/>
      <c r="HUJ22" s="43"/>
      <c r="HUK22" s="43"/>
      <c r="HUL22" s="43"/>
      <c r="HUM22" s="43"/>
      <c r="HUN22" s="43"/>
      <c r="HUO22" s="43"/>
      <c r="HUP22" s="43"/>
      <c r="HUQ22" s="43"/>
      <c r="HUR22" s="43"/>
      <c r="HUS22" s="43"/>
      <c r="HUT22" s="43"/>
      <c r="HUU22" s="43"/>
      <c r="HUV22" s="43"/>
      <c r="HUW22" s="43"/>
      <c r="HUX22" s="43"/>
      <c r="HUY22" s="43"/>
      <c r="HUZ22" s="43"/>
      <c r="HVA22" s="43"/>
      <c r="HVB22" s="43"/>
      <c r="HVC22" s="43"/>
      <c r="HVD22" s="43"/>
      <c r="HVE22" s="43"/>
      <c r="HVF22" s="43"/>
      <c r="HVG22" s="43"/>
      <c r="HVH22" s="43"/>
      <c r="HVI22" s="43"/>
      <c r="HVJ22" s="43"/>
      <c r="HVK22" s="43"/>
      <c r="HVL22" s="43"/>
      <c r="HVM22" s="43"/>
      <c r="HVN22" s="43"/>
      <c r="HVO22" s="43"/>
      <c r="HVP22" s="43"/>
      <c r="HVQ22" s="43"/>
      <c r="HVR22" s="43"/>
      <c r="HVS22" s="43"/>
      <c r="HVT22" s="43"/>
      <c r="HVU22" s="43"/>
      <c r="HVV22" s="43"/>
      <c r="HVW22" s="43"/>
      <c r="HVX22" s="43"/>
      <c r="HVY22" s="43"/>
      <c r="HVZ22" s="43"/>
      <c r="HWA22" s="43"/>
      <c r="HWB22" s="43"/>
      <c r="HWC22" s="43"/>
      <c r="HWD22" s="43"/>
      <c r="HWE22" s="43"/>
      <c r="HWF22" s="43"/>
      <c r="HWG22" s="43"/>
      <c r="HWH22" s="43"/>
      <c r="HWI22" s="43"/>
      <c r="HWJ22" s="43"/>
      <c r="HWK22" s="43"/>
      <c r="HWL22" s="43"/>
      <c r="HWM22" s="43"/>
      <c r="HWN22" s="43"/>
      <c r="HWO22" s="43"/>
      <c r="HWP22" s="43"/>
      <c r="HWQ22" s="43"/>
      <c r="HWR22" s="43"/>
      <c r="HWS22" s="43"/>
      <c r="HWT22" s="43"/>
      <c r="HWU22" s="43"/>
      <c r="HWV22" s="43"/>
      <c r="HWW22" s="43"/>
      <c r="HWX22" s="43"/>
      <c r="HWY22" s="43"/>
      <c r="HWZ22" s="43"/>
      <c r="HXA22" s="43"/>
      <c r="HXB22" s="43"/>
      <c r="HXC22" s="43"/>
      <c r="HXD22" s="43"/>
      <c r="HXE22" s="43"/>
      <c r="HXF22" s="43"/>
      <c r="HXG22" s="43"/>
      <c r="HXH22" s="43"/>
      <c r="HXI22" s="43"/>
      <c r="HXJ22" s="43"/>
      <c r="HXK22" s="43"/>
      <c r="HXL22" s="43"/>
      <c r="HXM22" s="43"/>
      <c r="HXN22" s="43"/>
      <c r="HXO22" s="43"/>
      <c r="HXP22" s="43"/>
      <c r="HXQ22" s="43"/>
      <c r="HXR22" s="43"/>
      <c r="HXS22" s="43"/>
      <c r="HXT22" s="43"/>
      <c r="HXU22" s="43"/>
      <c r="HXV22" s="43"/>
      <c r="HXW22" s="43"/>
      <c r="HXX22" s="43"/>
      <c r="HXY22" s="43"/>
      <c r="HXZ22" s="43"/>
      <c r="HYA22" s="43"/>
      <c r="HYB22" s="43"/>
      <c r="HYC22" s="43"/>
      <c r="HYD22" s="43"/>
      <c r="HYE22" s="43"/>
      <c r="HYF22" s="43"/>
      <c r="HYG22" s="43"/>
      <c r="HYH22" s="43"/>
      <c r="HYI22" s="43"/>
      <c r="HYJ22" s="43"/>
      <c r="HYK22" s="43"/>
      <c r="HYL22" s="43"/>
      <c r="HYM22" s="43"/>
      <c r="HYN22" s="43"/>
      <c r="HYO22" s="43"/>
      <c r="HYP22" s="43"/>
      <c r="HYQ22" s="43"/>
      <c r="HYR22" s="43"/>
      <c r="HYS22" s="43"/>
      <c r="HYT22" s="43"/>
      <c r="HYU22" s="43"/>
      <c r="HYV22" s="43"/>
      <c r="HYW22" s="43"/>
      <c r="HYX22" s="43"/>
      <c r="HYY22" s="43"/>
      <c r="HYZ22" s="43"/>
      <c r="HZA22" s="43"/>
      <c r="HZB22" s="43"/>
      <c r="HZC22" s="43"/>
      <c r="HZD22" s="43"/>
      <c r="HZE22" s="43"/>
      <c r="HZF22" s="43"/>
      <c r="HZG22" s="43"/>
      <c r="HZH22" s="43"/>
      <c r="HZI22" s="43"/>
      <c r="HZJ22" s="43"/>
      <c r="HZK22" s="43"/>
      <c r="HZL22" s="43"/>
      <c r="HZM22" s="43"/>
      <c r="HZN22" s="43"/>
      <c r="HZO22" s="43"/>
      <c r="HZP22" s="43"/>
      <c r="HZQ22" s="43"/>
      <c r="HZR22" s="43"/>
      <c r="HZS22" s="43"/>
      <c r="HZT22" s="43"/>
      <c r="HZU22" s="43"/>
      <c r="HZV22" s="43"/>
      <c r="HZW22" s="43"/>
      <c r="HZX22" s="43"/>
      <c r="HZY22" s="43"/>
      <c r="HZZ22" s="43"/>
      <c r="IAA22" s="43"/>
      <c r="IAB22" s="43"/>
      <c r="IAC22" s="43"/>
      <c r="IAD22" s="43"/>
      <c r="IAE22" s="43"/>
      <c r="IAF22" s="43"/>
      <c r="IAG22" s="43"/>
      <c r="IAH22" s="43"/>
      <c r="IAI22" s="43"/>
      <c r="IAJ22" s="43"/>
      <c r="IAK22" s="43"/>
      <c r="IAL22" s="43"/>
      <c r="IAM22" s="43"/>
      <c r="IAN22" s="43"/>
      <c r="IAO22" s="43"/>
      <c r="IAP22" s="43"/>
      <c r="IAQ22" s="43"/>
      <c r="IAR22" s="43"/>
      <c r="IAS22" s="43"/>
      <c r="IAT22" s="43"/>
      <c r="IAU22" s="43"/>
      <c r="IAV22" s="43"/>
      <c r="IAW22" s="43"/>
      <c r="IAX22" s="43"/>
      <c r="IAY22" s="43"/>
      <c r="IAZ22" s="43"/>
      <c r="IBA22" s="43"/>
      <c r="IBB22" s="43"/>
      <c r="IBC22" s="43"/>
      <c r="IBD22" s="43"/>
      <c r="IBE22" s="43"/>
      <c r="IBF22" s="43"/>
      <c r="IBG22" s="43"/>
      <c r="IBH22" s="43"/>
      <c r="IBI22" s="43"/>
      <c r="IBJ22" s="43"/>
      <c r="IBK22" s="43"/>
      <c r="IBL22" s="43"/>
      <c r="IBM22" s="43"/>
      <c r="IBN22" s="43"/>
      <c r="IBO22" s="43"/>
      <c r="IBP22" s="43"/>
      <c r="IBQ22" s="43"/>
      <c r="IBR22" s="43"/>
      <c r="IBS22" s="43"/>
      <c r="IBT22" s="43"/>
      <c r="IBU22" s="43"/>
      <c r="IBV22" s="43"/>
      <c r="IBW22" s="43"/>
      <c r="IBX22" s="43"/>
      <c r="IBY22" s="43"/>
      <c r="IBZ22" s="43"/>
      <c r="ICA22" s="43"/>
      <c r="ICB22" s="43"/>
      <c r="ICC22" s="43"/>
      <c r="ICD22" s="43"/>
      <c r="ICE22" s="43"/>
      <c r="ICF22" s="43"/>
      <c r="ICG22" s="43"/>
      <c r="ICH22" s="43"/>
      <c r="ICI22" s="43"/>
      <c r="ICJ22" s="43"/>
      <c r="ICK22" s="43"/>
      <c r="ICL22" s="43"/>
      <c r="ICM22" s="43"/>
      <c r="ICN22" s="43"/>
      <c r="ICO22" s="43"/>
      <c r="ICP22" s="43"/>
      <c r="ICQ22" s="43"/>
      <c r="ICR22" s="43"/>
      <c r="ICS22" s="43"/>
      <c r="ICT22" s="43"/>
      <c r="ICU22" s="43"/>
      <c r="ICV22" s="43"/>
      <c r="ICW22" s="43"/>
      <c r="ICX22" s="43"/>
      <c r="ICY22" s="43"/>
      <c r="ICZ22" s="43"/>
      <c r="IDA22" s="43"/>
      <c r="IDB22" s="43"/>
      <c r="IDC22" s="43"/>
      <c r="IDD22" s="43"/>
      <c r="IDE22" s="43"/>
      <c r="IDF22" s="43"/>
      <c r="IDG22" s="43"/>
      <c r="IDH22" s="43"/>
      <c r="IDI22" s="43"/>
      <c r="IDJ22" s="43"/>
      <c r="IDK22" s="43"/>
      <c r="IDL22" s="43"/>
      <c r="IDM22" s="43"/>
      <c r="IDN22" s="43"/>
      <c r="IDO22" s="43"/>
      <c r="IDP22" s="43"/>
      <c r="IDQ22" s="43"/>
      <c r="IDR22" s="43"/>
      <c r="IDS22" s="43"/>
      <c r="IDT22" s="43"/>
      <c r="IDU22" s="43"/>
      <c r="IDV22" s="43"/>
      <c r="IDW22" s="43"/>
      <c r="IDX22" s="43"/>
      <c r="IDY22" s="43"/>
      <c r="IDZ22" s="43"/>
      <c r="IEA22" s="43"/>
      <c r="IEB22" s="43"/>
      <c r="IEC22" s="43"/>
      <c r="IED22" s="43"/>
      <c r="IEE22" s="43"/>
      <c r="IEF22" s="43"/>
      <c r="IEG22" s="43"/>
      <c r="IEH22" s="43"/>
      <c r="IEI22" s="43"/>
      <c r="IEJ22" s="43"/>
      <c r="IEK22" s="43"/>
      <c r="IEL22" s="43"/>
      <c r="IEM22" s="43"/>
      <c r="IEN22" s="43"/>
      <c r="IEO22" s="43"/>
      <c r="IEP22" s="43"/>
      <c r="IEQ22" s="43"/>
      <c r="IER22" s="43"/>
      <c r="IES22" s="43"/>
      <c r="IET22" s="43"/>
      <c r="IEU22" s="43"/>
      <c r="IEV22" s="43"/>
      <c r="IEW22" s="43"/>
      <c r="IEX22" s="43"/>
      <c r="IEY22" s="43"/>
      <c r="IEZ22" s="43"/>
      <c r="IFA22" s="43"/>
      <c r="IFB22" s="43"/>
      <c r="IFC22" s="43"/>
      <c r="IFD22" s="43"/>
      <c r="IFE22" s="43"/>
      <c r="IFF22" s="43"/>
      <c r="IFG22" s="43"/>
      <c r="IFH22" s="43"/>
      <c r="IFI22" s="43"/>
      <c r="IFJ22" s="43"/>
      <c r="IFK22" s="43"/>
      <c r="IFL22" s="43"/>
      <c r="IFM22" s="43"/>
      <c r="IFN22" s="43"/>
      <c r="IFO22" s="43"/>
      <c r="IFP22" s="43"/>
      <c r="IFQ22" s="43"/>
      <c r="IFR22" s="43"/>
      <c r="IFS22" s="43"/>
      <c r="IFT22" s="43"/>
      <c r="IFU22" s="43"/>
      <c r="IFV22" s="43"/>
      <c r="IFW22" s="43"/>
      <c r="IFX22" s="43"/>
      <c r="IFY22" s="43"/>
      <c r="IFZ22" s="43"/>
      <c r="IGA22" s="43"/>
      <c r="IGB22" s="43"/>
      <c r="IGC22" s="43"/>
      <c r="IGD22" s="43"/>
      <c r="IGE22" s="43"/>
      <c r="IGF22" s="43"/>
      <c r="IGG22" s="43"/>
      <c r="IGH22" s="43"/>
      <c r="IGI22" s="43"/>
      <c r="IGJ22" s="43"/>
      <c r="IGK22" s="43"/>
      <c r="IGL22" s="43"/>
      <c r="IGM22" s="43"/>
      <c r="IGN22" s="43"/>
      <c r="IGO22" s="43"/>
      <c r="IGP22" s="43"/>
      <c r="IGQ22" s="43"/>
      <c r="IGR22" s="43"/>
      <c r="IGS22" s="43"/>
      <c r="IGT22" s="43"/>
      <c r="IGU22" s="43"/>
      <c r="IGV22" s="43"/>
      <c r="IGW22" s="43"/>
      <c r="IGX22" s="43"/>
      <c r="IGY22" s="43"/>
      <c r="IGZ22" s="43"/>
      <c r="IHA22" s="43"/>
      <c r="IHB22" s="43"/>
      <c r="IHC22" s="43"/>
      <c r="IHD22" s="43"/>
      <c r="IHE22" s="43"/>
      <c r="IHF22" s="43"/>
      <c r="IHG22" s="43"/>
      <c r="IHH22" s="43"/>
      <c r="IHI22" s="43"/>
      <c r="IHJ22" s="43"/>
      <c r="IHK22" s="43"/>
      <c r="IHL22" s="43"/>
      <c r="IHM22" s="43"/>
      <c r="IHN22" s="43"/>
      <c r="IHO22" s="43"/>
      <c r="IHP22" s="43"/>
      <c r="IHQ22" s="43"/>
      <c r="IHR22" s="43"/>
      <c r="IHS22" s="43"/>
      <c r="IHT22" s="43"/>
      <c r="IHU22" s="43"/>
      <c r="IHV22" s="43"/>
      <c r="IHW22" s="43"/>
      <c r="IHX22" s="43"/>
      <c r="IHY22" s="43"/>
      <c r="IHZ22" s="43"/>
      <c r="IIA22" s="43"/>
      <c r="IIB22" s="43"/>
      <c r="IIC22" s="43"/>
      <c r="IID22" s="43"/>
      <c r="IIE22" s="43"/>
      <c r="IIF22" s="43"/>
      <c r="IIG22" s="43"/>
      <c r="IIH22" s="43"/>
      <c r="III22" s="43"/>
      <c r="IIJ22" s="43"/>
      <c r="IIK22" s="43"/>
      <c r="IIL22" s="43"/>
      <c r="IIM22" s="43"/>
      <c r="IIN22" s="43"/>
      <c r="IIO22" s="43"/>
      <c r="IIP22" s="43"/>
      <c r="IIQ22" s="43"/>
      <c r="IIR22" s="43"/>
      <c r="IIS22" s="43"/>
      <c r="IIT22" s="43"/>
      <c r="IIU22" s="43"/>
      <c r="IIV22" s="43"/>
      <c r="IIW22" s="43"/>
      <c r="IIX22" s="43"/>
      <c r="IIY22" s="43"/>
      <c r="IIZ22" s="43"/>
      <c r="IJA22" s="43"/>
      <c r="IJB22" s="43"/>
      <c r="IJC22" s="43"/>
      <c r="IJD22" s="43"/>
      <c r="IJE22" s="43"/>
      <c r="IJF22" s="43"/>
      <c r="IJG22" s="43"/>
      <c r="IJH22" s="43"/>
      <c r="IJI22" s="43"/>
      <c r="IJJ22" s="43"/>
      <c r="IJK22" s="43"/>
      <c r="IJL22" s="43"/>
      <c r="IJM22" s="43"/>
      <c r="IJN22" s="43"/>
      <c r="IJO22" s="43"/>
      <c r="IJP22" s="43"/>
      <c r="IJQ22" s="43"/>
      <c r="IJR22" s="43"/>
      <c r="IJS22" s="43"/>
      <c r="IJT22" s="43"/>
      <c r="IJU22" s="43"/>
      <c r="IJV22" s="43"/>
      <c r="IJW22" s="43"/>
      <c r="IJX22" s="43"/>
      <c r="IJY22" s="43"/>
      <c r="IJZ22" s="43"/>
      <c r="IKA22" s="43"/>
      <c r="IKB22" s="43"/>
      <c r="IKC22" s="43"/>
      <c r="IKD22" s="43"/>
      <c r="IKE22" s="43"/>
      <c r="IKF22" s="43"/>
      <c r="IKG22" s="43"/>
      <c r="IKH22" s="43"/>
      <c r="IKI22" s="43"/>
      <c r="IKJ22" s="43"/>
      <c r="IKK22" s="43"/>
      <c r="IKL22" s="43"/>
      <c r="IKM22" s="43"/>
      <c r="IKN22" s="43"/>
      <c r="IKO22" s="43"/>
      <c r="IKP22" s="43"/>
      <c r="IKQ22" s="43"/>
      <c r="IKR22" s="43"/>
      <c r="IKS22" s="43"/>
      <c r="IKT22" s="43"/>
      <c r="IKU22" s="43"/>
      <c r="IKV22" s="43"/>
      <c r="IKW22" s="43"/>
      <c r="IKX22" s="43"/>
      <c r="IKY22" s="43"/>
      <c r="IKZ22" s="43"/>
      <c r="ILA22" s="43"/>
      <c r="ILB22" s="43"/>
      <c r="ILC22" s="43"/>
      <c r="ILD22" s="43"/>
      <c r="ILE22" s="43"/>
      <c r="ILF22" s="43"/>
      <c r="ILG22" s="43"/>
      <c r="ILH22" s="43"/>
      <c r="ILI22" s="43"/>
      <c r="ILJ22" s="43"/>
      <c r="ILK22" s="43"/>
      <c r="ILL22" s="43"/>
      <c r="ILM22" s="43"/>
      <c r="ILN22" s="43"/>
      <c r="ILO22" s="43"/>
      <c r="ILP22" s="43"/>
      <c r="ILQ22" s="43"/>
      <c r="ILR22" s="43"/>
      <c r="ILS22" s="43"/>
      <c r="ILT22" s="43"/>
      <c r="ILU22" s="43"/>
      <c r="ILV22" s="43"/>
      <c r="ILW22" s="43"/>
      <c r="ILX22" s="43"/>
      <c r="ILY22" s="43"/>
      <c r="ILZ22" s="43"/>
      <c r="IMA22" s="43"/>
      <c r="IMB22" s="43"/>
      <c r="IMC22" s="43"/>
      <c r="IMD22" s="43"/>
      <c r="IME22" s="43"/>
      <c r="IMF22" s="43"/>
      <c r="IMG22" s="43"/>
      <c r="IMH22" s="43"/>
      <c r="IMI22" s="43"/>
      <c r="IMJ22" s="43"/>
      <c r="IMK22" s="43"/>
      <c r="IML22" s="43"/>
      <c r="IMM22" s="43"/>
      <c r="IMN22" s="43"/>
      <c r="IMO22" s="43"/>
      <c r="IMP22" s="43"/>
      <c r="IMQ22" s="43"/>
      <c r="IMR22" s="43"/>
      <c r="IMS22" s="43"/>
      <c r="IMT22" s="43"/>
      <c r="IMU22" s="43"/>
      <c r="IMV22" s="43"/>
      <c r="IMW22" s="43"/>
      <c r="IMX22" s="43"/>
      <c r="IMY22" s="43"/>
      <c r="IMZ22" s="43"/>
      <c r="INA22" s="43"/>
      <c r="INB22" s="43"/>
      <c r="INC22" s="43"/>
      <c r="IND22" s="43"/>
      <c r="INE22" s="43"/>
      <c r="INF22" s="43"/>
      <c r="ING22" s="43"/>
      <c r="INH22" s="43"/>
      <c r="INI22" s="43"/>
      <c r="INJ22" s="43"/>
      <c r="INK22" s="43"/>
      <c r="INL22" s="43"/>
      <c r="INM22" s="43"/>
      <c r="INN22" s="43"/>
      <c r="INO22" s="43"/>
      <c r="INP22" s="43"/>
      <c r="INQ22" s="43"/>
      <c r="INR22" s="43"/>
      <c r="INS22" s="43"/>
      <c r="INT22" s="43"/>
      <c r="INU22" s="43"/>
      <c r="INV22" s="43"/>
      <c r="INW22" s="43"/>
      <c r="INX22" s="43"/>
      <c r="INY22" s="43"/>
      <c r="INZ22" s="43"/>
      <c r="IOA22" s="43"/>
      <c r="IOB22" s="43"/>
      <c r="IOC22" s="43"/>
      <c r="IOD22" s="43"/>
      <c r="IOE22" s="43"/>
      <c r="IOF22" s="43"/>
      <c r="IOG22" s="43"/>
      <c r="IOH22" s="43"/>
      <c r="IOI22" s="43"/>
      <c r="IOJ22" s="43"/>
      <c r="IOK22" s="43"/>
      <c r="IOL22" s="43"/>
      <c r="IOM22" s="43"/>
      <c r="ION22" s="43"/>
      <c r="IOO22" s="43"/>
      <c r="IOP22" s="43"/>
      <c r="IOQ22" s="43"/>
      <c r="IOR22" s="43"/>
      <c r="IOS22" s="43"/>
      <c r="IOT22" s="43"/>
      <c r="IOU22" s="43"/>
      <c r="IOV22" s="43"/>
      <c r="IOW22" s="43"/>
      <c r="IOX22" s="43"/>
      <c r="IOY22" s="43"/>
      <c r="IOZ22" s="43"/>
      <c r="IPA22" s="43"/>
      <c r="IPB22" s="43"/>
      <c r="IPC22" s="43"/>
      <c r="IPD22" s="43"/>
      <c r="IPE22" s="43"/>
      <c r="IPF22" s="43"/>
      <c r="IPG22" s="43"/>
      <c r="IPH22" s="43"/>
      <c r="IPI22" s="43"/>
      <c r="IPJ22" s="43"/>
      <c r="IPK22" s="43"/>
      <c r="IPL22" s="43"/>
      <c r="IPM22" s="43"/>
      <c r="IPN22" s="43"/>
      <c r="IPO22" s="43"/>
      <c r="IPP22" s="43"/>
      <c r="IPQ22" s="43"/>
      <c r="IPR22" s="43"/>
      <c r="IPS22" s="43"/>
      <c r="IPT22" s="43"/>
      <c r="IPU22" s="43"/>
      <c r="IPV22" s="43"/>
      <c r="IPW22" s="43"/>
      <c r="IPX22" s="43"/>
      <c r="IPY22" s="43"/>
      <c r="IPZ22" s="43"/>
      <c r="IQA22" s="43"/>
      <c r="IQB22" s="43"/>
      <c r="IQC22" s="43"/>
      <c r="IQD22" s="43"/>
      <c r="IQE22" s="43"/>
      <c r="IQF22" s="43"/>
      <c r="IQG22" s="43"/>
      <c r="IQH22" s="43"/>
      <c r="IQI22" s="43"/>
      <c r="IQJ22" s="43"/>
      <c r="IQK22" s="43"/>
      <c r="IQL22" s="43"/>
      <c r="IQM22" s="43"/>
      <c r="IQN22" s="43"/>
      <c r="IQO22" s="43"/>
      <c r="IQP22" s="43"/>
      <c r="IQQ22" s="43"/>
      <c r="IQR22" s="43"/>
      <c r="IQS22" s="43"/>
      <c r="IQT22" s="43"/>
      <c r="IQU22" s="43"/>
      <c r="IQV22" s="43"/>
      <c r="IQW22" s="43"/>
      <c r="IQX22" s="43"/>
      <c r="IQY22" s="43"/>
      <c r="IQZ22" s="43"/>
      <c r="IRA22" s="43"/>
      <c r="IRB22" s="43"/>
      <c r="IRC22" s="43"/>
      <c r="IRD22" s="43"/>
      <c r="IRE22" s="43"/>
      <c r="IRF22" s="43"/>
      <c r="IRG22" s="43"/>
      <c r="IRH22" s="43"/>
      <c r="IRI22" s="43"/>
      <c r="IRJ22" s="43"/>
      <c r="IRK22" s="43"/>
      <c r="IRL22" s="43"/>
      <c r="IRM22" s="43"/>
      <c r="IRN22" s="43"/>
      <c r="IRO22" s="43"/>
      <c r="IRP22" s="43"/>
      <c r="IRQ22" s="43"/>
      <c r="IRR22" s="43"/>
      <c r="IRS22" s="43"/>
      <c r="IRT22" s="43"/>
      <c r="IRU22" s="43"/>
      <c r="IRV22" s="43"/>
      <c r="IRW22" s="43"/>
      <c r="IRX22" s="43"/>
      <c r="IRY22" s="43"/>
      <c r="IRZ22" s="43"/>
      <c r="ISA22" s="43"/>
      <c r="ISB22" s="43"/>
      <c r="ISC22" s="43"/>
      <c r="ISD22" s="43"/>
      <c r="ISE22" s="43"/>
      <c r="ISF22" s="43"/>
      <c r="ISG22" s="43"/>
      <c r="ISH22" s="43"/>
      <c r="ISI22" s="43"/>
      <c r="ISJ22" s="43"/>
      <c r="ISK22" s="43"/>
      <c r="ISL22" s="43"/>
      <c r="ISM22" s="43"/>
      <c r="ISN22" s="43"/>
      <c r="ISO22" s="43"/>
      <c r="ISP22" s="43"/>
      <c r="ISQ22" s="43"/>
      <c r="ISR22" s="43"/>
      <c r="ISS22" s="43"/>
      <c r="IST22" s="43"/>
      <c r="ISU22" s="43"/>
      <c r="ISV22" s="43"/>
      <c r="ISW22" s="43"/>
      <c r="ISX22" s="43"/>
      <c r="ISY22" s="43"/>
      <c r="ISZ22" s="43"/>
      <c r="ITA22" s="43"/>
      <c r="ITB22" s="43"/>
      <c r="ITC22" s="43"/>
      <c r="ITD22" s="43"/>
      <c r="ITE22" s="43"/>
      <c r="ITF22" s="43"/>
      <c r="ITG22" s="43"/>
      <c r="ITH22" s="43"/>
      <c r="ITI22" s="43"/>
      <c r="ITJ22" s="43"/>
      <c r="ITK22" s="43"/>
      <c r="ITL22" s="43"/>
      <c r="ITM22" s="43"/>
      <c r="ITN22" s="43"/>
      <c r="ITO22" s="43"/>
      <c r="ITP22" s="43"/>
      <c r="ITQ22" s="43"/>
      <c r="ITR22" s="43"/>
      <c r="ITS22" s="43"/>
      <c r="ITT22" s="43"/>
      <c r="ITU22" s="43"/>
      <c r="ITV22" s="43"/>
      <c r="ITW22" s="43"/>
      <c r="ITX22" s="43"/>
      <c r="ITY22" s="43"/>
      <c r="ITZ22" s="43"/>
      <c r="IUA22" s="43"/>
      <c r="IUB22" s="43"/>
      <c r="IUC22" s="43"/>
      <c r="IUD22" s="43"/>
      <c r="IUE22" s="43"/>
      <c r="IUF22" s="43"/>
      <c r="IUG22" s="43"/>
      <c r="IUH22" s="43"/>
      <c r="IUI22" s="43"/>
      <c r="IUJ22" s="43"/>
      <c r="IUK22" s="43"/>
      <c r="IUL22" s="43"/>
      <c r="IUM22" s="43"/>
      <c r="IUN22" s="43"/>
      <c r="IUO22" s="43"/>
      <c r="IUP22" s="43"/>
      <c r="IUQ22" s="43"/>
      <c r="IUR22" s="43"/>
      <c r="IUS22" s="43"/>
      <c r="IUT22" s="43"/>
      <c r="IUU22" s="43"/>
      <c r="IUV22" s="43"/>
      <c r="IUW22" s="43"/>
      <c r="IUX22" s="43"/>
      <c r="IUY22" s="43"/>
      <c r="IUZ22" s="43"/>
      <c r="IVA22" s="43"/>
      <c r="IVB22" s="43"/>
      <c r="IVC22" s="43"/>
      <c r="IVD22" s="43"/>
      <c r="IVE22" s="43"/>
      <c r="IVF22" s="43"/>
      <c r="IVG22" s="43"/>
      <c r="IVH22" s="43"/>
      <c r="IVI22" s="43"/>
      <c r="IVJ22" s="43"/>
      <c r="IVK22" s="43"/>
      <c r="IVL22" s="43"/>
      <c r="IVM22" s="43"/>
      <c r="IVN22" s="43"/>
      <c r="IVO22" s="43"/>
      <c r="IVP22" s="43"/>
      <c r="IVQ22" s="43"/>
      <c r="IVR22" s="43"/>
      <c r="IVS22" s="43"/>
      <c r="IVT22" s="43"/>
      <c r="IVU22" s="43"/>
      <c r="IVV22" s="43"/>
      <c r="IVW22" s="43"/>
      <c r="IVX22" s="43"/>
      <c r="IVY22" s="43"/>
      <c r="IVZ22" s="43"/>
      <c r="IWA22" s="43"/>
      <c r="IWB22" s="43"/>
      <c r="IWC22" s="43"/>
      <c r="IWD22" s="43"/>
      <c r="IWE22" s="43"/>
      <c r="IWF22" s="43"/>
      <c r="IWG22" s="43"/>
      <c r="IWH22" s="43"/>
      <c r="IWI22" s="43"/>
      <c r="IWJ22" s="43"/>
      <c r="IWK22" s="43"/>
      <c r="IWL22" s="43"/>
      <c r="IWM22" s="43"/>
      <c r="IWN22" s="43"/>
      <c r="IWO22" s="43"/>
      <c r="IWP22" s="43"/>
      <c r="IWQ22" s="43"/>
      <c r="IWR22" s="43"/>
      <c r="IWS22" s="43"/>
      <c r="IWT22" s="43"/>
      <c r="IWU22" s="43"/>
      <c r="IWV22" s="43"/>
      <c r="IWW22" s="43"/>
      <c r="IWX22" s="43"/>
      <c r="IWY22" s="43"/>
      <c r="IWZ22" s="43"/>
      <c r="IXA22" s="43"/>
      <c r="IXB22" s="43"/>
      <c r="IXC22" s="43"/>
      <c r="IXD22" s="43"/>
      <c r="IXE22" s="43"/>
      <c r="IXF22" s="43"/>
      <c r="IXG22" s="43"/>
      <c r="IXH22" s="43"/>
      <c r="IXI22" s="43"/>
      <c r="IXJ22" s="43"/>
      <c r="IXK22" s="43"/>
      <c r="IXL22" s="43"/>
      <c r="IXM22" s="43"/>
      <c r="IXN22" s="43"/>
      <c r="IXO22" s="43"/>
      <c r="IXP22" s="43"/>
      <c r="IXQ22" s="43"/>
      <c r="IXR22" s="43"/>
      <c r="IXS22" s="43"/>
      <c r="IXT22" s="43"/>
      <c r="IXU22" s="43"/>
      <c r="IXV22" s="43"/>
      <c r="IXW22" s="43"/>
      <c r="IXX22" s="43"/>
      <c r="IXY22" s="43"/>
      <c r="IXZ22" s="43"/>
      <c r="IYA22" s="43"/>
      <c r="IYB22" s="43"/>
      <c r="IYC22" s="43"/>
      <c r="IYD22" s="43"/>
      <c r="IYE22" s="43"/>
      <c r="IYF22" s="43"/>
      <c r="IYG22" s="43"/>
      <c r="IYH22" s="43"/>
      <c r="IYI22" s="43"/>
      <c r="IYJ22" s="43"/>
      <c r="IYK22" s="43"/>
      <c r="IYL22" s="43"/>
      <c r="IYM22" s="43"/>
      <c r="IYN22" s="43"/>
      <c r="IYO22" s="43"/>
      <c r="IYP22" s="43"/>
      <c r="IYQ22" s="43"/>
      <c r="IYR22" s="43"/>
      <c r="IYS22" s="43"/>
      <c r="IYT22" s="43"/>
      <c r="IYU22" s="43"/>
      <c r="IYV22" s="43"/>
      <c r="IYW22" s="43"/>
      <c r="IYX22" s="43"/>
      <c r="IYY22" s="43"/>
      <c r="IYZ22" s="43"/>
      <c r="IZA22" s="43"/>
      <c r="IZB22" s="43"/>
      <c r="IZC22" s="43"/>
      <c r="IZD22" s="43"/>
      <c r="IZE22" s="43"/>
      <c r="IZF22" s="43"/>
      <c r="IZG22" s="43"/>
      <c r="IZH22" s="43"/>
      <c r="IZI22" s="43"/>
      <c r="IZJ22" s="43"/>
      <c r="IZK22" s="43"/>
      <c r="IZL22" s="43"/>
      <c r="IZM22" s="43"/>
      <c r="IZN22" s="43"/>
      <c r="IZO22" s="43"/>
      <c r="IZP22" s="43"/>
      <c r="IZQ22" s="43"/>
      <c r="IZR22" s="43"/>
      <c r="IZS22" s="43"/>
      <c r="IZT22" s="43"/>
      <c r="IZU22" s="43"/>
      <c r="IZV22" s="43"/>
      <c r="IZW22" s="43"/>
      <c r="IZX22" s="43"/>
      <c r="IZY22" s="43"/>
      <c r="IZZ22" s="43"/>
      <c r="JAA22" s="43"/>
      <c r="JAB22" s="43"/>
      <c r="JAC22" s="43"/>
      <c r="JAD22" s="43"/>
      <c r="JAE22" s="43"/>
      <c r="JAF22" s="43"/>
      <c r="JAG22" s="43"/>
      <c r="JAH22" s="43"/>
      <c r="JAI22" s="43"/>
      <c r="JAJ22" s="43"/>
      <c r="JAK22" s="43"/>
      <c r="JAL22" s="43"/>
      <c r="JAM22" s="43"/>
      <c r="JAN22" s="43"/>
      <c r="JAO22" s="43"/>
      <c r="JAP22" s="43"/>
      <c r="JAQ22" s="43"/>
      <c r="JAR22" s="43"/>
      <c r="JAS22" s="43"/>
      <c r="JAT22" s="43"/>
      <c r="JAU22" s="43"/>
      <c r="JAV22" s="43"/>
      <c r="JAW22" s="43"/>
      <c r="JAX22" s="43"/>
      <c r="JAY22" s="43"/>
      <c r="JAZ22" s="43"/>
      <c r="JBA22" s="43"/>
      <c r="JBB22" s="43"/>
      <c r="JBC22" s="43"/>
      <c r="JBD22" s="43"/>
      <c r="JBE22" s="43"/>
      <c r="JBF22" s="43"/>
      <c r="JBG22" s="43"/>
      <c r="JBH22" s="43"/>
      <c r="JBI22" s="43"/>
      <c r="JBJ22" s="43"/>
      <c r="JBK22" s="43"/>
      <c r="JBL22" s="43"/>
      <c r="JBM22" s="43"/>
      <c r="JBN22" s="43"/>
      <c r="JBO22" s="43"/>
      <c r="JBP22" s="43"/>
      <c r="JBQ22" s="43"/>
      <c r="JBR22" s="43"/>
      <c r="JBS22" s="43"/>
      <c r="JBT22" s="43"/>
      <c r="JBU22" s="43"/>
      <c r="JBV22" s="43"/>
      <c r="JBW22" s="43"/>
      <c r="JBX22" s="43"/>
      <c r="JBY22" s="43"/>
      <c r="JBZ22" s="43"/>
      <c r="JCA22" s="43"/>
      <c r="JCB22" s="43"/>
      <c r="JCC22" s="43"/>
      <c r="JCD22" s="43"/>
      <c r="JCE22" s="43"/>
      <c r="JCF22" s="43"/>
      <c r="JCG22" s="43"/>
      <c r="JCH22" s="43"/>
      <c r="JCI22" s="43"/>
      <c r="JCJ22" s="43"/>
      <c r="JCK22" s="43"/>
      <c r="JCL22" s="43"/>
      <c r="JCM22" s="43"/>
      <c r="JCN22" s="43"/>
      <c r="JCO22" s="43"/>
      <c r="JCP22" s="43"/>
      <c r="JCQ22" s="43"/>
      <c r="JCR22" s="43"/>
      <c r="JCS22" s="43"/>
      <c r="JCT22" s="43"/>
      <c r="JCU22" s="43"/>
      <c r="JCV22" s="43"/>
      <c r="JCW22" s="43"/>
      <c r="JCX22" s="43"/>
      <c r="JCY22" s="43"/>
      <c r="JCZ22" s="43"/>
      <c r="JDA22" s="43"/>
      <c r="JDB22" s="43"/>
      <c r="JDC22" s="43"/>
      <c r="JDD22" s="43"/>
      <c r="JDE22" s="43"/>
      <c r="JDF22" s="43"/>
      <c r="JDG22" s="43"/>
      <c r="JDH22" s="43"/>
      <c r="JDI22" s="43"/>
      <c r="JDJ22" s="43"/>
      <c r="JDK22" s="43"/>
      <c r="JDL22" s="43"/>
      <c r="JDM22" s="43"/>
      <c r="JDN22" s="43"/>
      <c r="JDO22" s="43"/>
      <c r="JDP22" s="43"/>
      <c r="JDQ22" s="43"/>
      <c r="JDR22" s="43"/>
      <c r="JDS22" s="43"/>
      <c r="JDT22" s="43"/>
      <c r="JDU22" s="43"/>
      <c r="JDV22" s="43"/>
      <c r="JDW22" s="43"/>
      <c r="JDX22" s="43"/>
      <c r="JDY22" s="43"/>
      <c r="JDZ22" s="43"/>
      <c r="JEA22" s="43"/>
      <c r="JEB22" s="43"/>
      <c r="JEC22" s="43"/>
      <c r="JED22" s="43"/>
      <c r="JEE22" s="43"/>
      <c r="JEF22" s="43"/>
      <c r="JEG22" s="43"/>
      <c r="JEH22" s="43"/>
      <c r="JEI22" s="43"/>
      <c r="JEJ22" s="43"/>
      <c r="JEK22" s="43"/>
      <c r="JEL22" s="43"/>
      <c r="JEM22" s="43"/>
      <c r="JEN22" s="43"/>
      <c r="JEO22" s="43"/>
      <c r="JEP22" s="43"/>
      <c r="JEQ22" s="43"/>
      <c r="JER22" s="43"/>
      <c r="JES22" s="43"/>
      <c r="JET22" s="43"/>
      <c r="JEU22" s="43"/>
      <c r="JEV22" s="43"/>
      <c r="JEW22" s="43"/>
      <c r="JEX22" s="43"/>
      <c r="JEY22" s="43"/>
      <c r="JEZ22" s="43"/>
      <c r="JFA22" s="43"/>
      <c r="JFB22" s="43"/>
      <c r="JFC22" s="43"/>
      <c r="JFD22" s="43"/>
      <c r="JFE22" s="43"/>
      <c r="JFF22" s="43"/>
      <c r="JFG22" s="43"/>
      <c r="JFH22" s="43"/>
      <c r="JFI22" s="43"/>
      <c r="JFJ22" s="43"/>
      <c r="JFK22" s="43"/>
      <c r="JFL22" s="43"/>
      <c r="JFM22" s="43"/>
      <c r="JFN22" s="43"/>
      <c r="JFO22" s="43"/>
      <c r="JFP22" s="43"/>
      <c r="JFQ22" s="43"/>
      <c r="JFR22" s="43"/>
      <c r="JFS22" s="43"/>
      <c r="JFT22" s="43"/>
      <c r="JFU22" s="43"/>
      <c r="JFV22" s="43"/>
      <c r="JFW22" s="43"/>
      <c r="JFX22" s="43"/>
      <c r="JFY22" s="43"/>
      <c r="JFZ22" s="43"/>
      <c r="JGA22" s="43"/>
      <c r="JGB22" s="43"/>
      <c r="JGC22" s="43"/>
      <c r="JGD22" s="43"/>
      <c r="JGE22" s="43"/>
      <c r="JGF22" s="43"/>
      <c r="JGG22" s="43"/>
      <c r="JGH22" s="43"/>
      <c r="JGI22" s="43"/>
      <c r="JGJ22" s="43"/>
      <c r="JGK22" s="43"/>
      <c r="JGL22" s="43"/>
      <c r="JGM22" s="43"/>
      <c r="JGN22" s="43"/>
      <c r="JGO22" s="43"/>
      <c r="JGP22" s="43"/>
      <c r="JGQ22" s="43"/>
      <c r="JGR22" s="43"/>
      <c r="JGS22" s="43"/>
      <c r="JGT22" s="43"/>
      <c r="JGU22" s="43"/>
      <c r="JGV22" s="43"/>
      <c r="JGW22" s="43"/>
      <c r="JGX22" s="43"/>
      <c r="JGY22" s="43"/>
      <c r="JGZ22" s="43"/>
      <c r="JHA22" s="43"/>
      <c r="JHB22" s="43"/>
      <c r="JHC22" s="43"/>
      <c r="JHD22" s="43"/>
      <c r="JHE22" s="43"/>
      <c r="JHF22" s="43"/>
      <c r="JHG22" s="43"/>
      <c r="JHH22" s="43"/>
      <c r="JHI22" s="43"/>
      <c r="JHJ22" s="43"/>
      <c r="JHK22" s="43"/>
      <c r="JHL22" s="43"/>
      <c r="JHM22" s="43"/>
      <c r="JHN22" s="43"/>
      <c r="JHO22" s="43"/>
      <c r="JHP22" s="43"/>
      <c r="JHQ22" s="43"/>
      <c r="JHR22" s="43"/>
      <c r="JHS22" s="43"/>
      <c r="JHT22" s="43"/>
      <c r="JHU22" s="43"/>
      <c r="JHV22" s="43"/>
      <c r="JHW22" s="43"/>
      <c r="JHX22" s="43"/>
      <c r="JHY22" s="43"/>
      <c r="JHZ22" s="43"/>
      <c r="JIA22" s="43"/>
      <c r="JIB22" s="43"/>
      <c r="JIC22" s="43"/>
      <c r="JID22" s="43"/>
      <c r="JIE22" s="43"/>
      <c r="JIF22" s="43"/>
      <c r="JIG22" s="43"/>
      <c r="JIH22" s="43"/>
      <c r="JII22" s="43"/>
      <c r="JIJ22" s="43"/>
      <c r="JIK22" s="43"/>
      <c r="JIL22" s="43"/>
      <c r="JIM22" s="43"/>
      <c r="JIN22" s="43"/>
      <c r="JIO22" s="43"/>
      <c r="JIP22" s="43"/>
      <c r="JIQ22" s="43"/>
      <c r="JIR22" s="43"/>
      <c r="JIS22" s="43"/>
      <c r="JIT22" s="43"/>
      <c r="JIU22" s="43"/>
      <c r="JIV22" s="43"/>
      <c r="JIW22" s="43"/>
      <c r="JIX22" s="43"/>
      <c r="JIY22" s="43"/>
      <c r="JIZ22" s="43"/>
      <c r="JJA22" s="43"/>
      <c r="JJB22" s="43"/>
      <c r="JJC22" s="43"/>
      <c r="JJD22" s="43"/>
      <c r="JJE22" s="43"/>
      <c r="JJF22" s="43"/>
      <c r="JJG22" s="43"/>
      <c r="JJH22" s="43"/>
      <c r="JJI22" s="43"/>
      <c r="JJJ22" s="43"/>
      <c r="JJK22" s="43"/>
      <c r="JJL22" s="43"/>
      <c r="JJM22" s="43"/>
      <c r="JJN22" s="43"/>
      <c r="JJO22" s="43"/>
      <c r="JJP22" s="43"/>
      <c r="JJQ22" s="43"/>
      <c r="JJR22" s="43"/>
      <c r="JJS22" s="43"/>
      <c r="JJT22" s="43"/>
      <c r="JJU22" s="43"/>
      <c r="JJV22" s="43"/>
      <c r="JJW22" s="43"/>
      <c r="JJX22" s="43"/>
      <c r="JJY22" s="43"/>
      <c r="JJZ22" s="43"/>
      <c r="JKA22" s="43"/>
      <c r="JKB22" s="43"/>
      <c r="JKC22" s="43"/>
      <c r="JKD22" s="43"/>
      <c r="JKE22" s="43"/>
      <c r="JKF22" s="43"/>
      <c r="JKG22" s="43"/>
      <c r="JKH22" s="43"/>
      <c r="JKI22" s="43"/>
      <c r="JKJ22" s="43"/>
      <c r="JKK22" s="43"/>
      <c r="JKL22" s="43"/>
      <c r="JKM22" s="43"/>
      <c r="JKN22" s="43"/>
      <c r="JKO22" s="43"/>
      <c r="JKP22" s="43"/>
      <c r="JKQ22" s="43"/>
      <c r="JKR22" s="43"/>
      <c r="JKS22" s="43"/>
      <c r="JKT22" s="43"/>
      <c r="JKU22" s="43"/>
      <c r="JKV22" s="43"/>
      <c r="JKW22" s="43"/>
      <c r="JKX22" s="43"/>
      <c r="JKY22" s="43"/>
      <c r="JKZ22" s="43"/>
      <c r="JLA22" s="43"/>
      <c r="JLB22" s="43"/>
      <c r="JLC22" s="43"/>
      <c r="JLD22" s="43"/>
      <c r="JLE22" s="43"/>
      <c r="JLF22" s="43"/>
      <c r="JLG22" s="43"/>
      <c r="JLH22" s="43"/>
      <c r="JLI22" s="43"/>
      <c r="JLJ22" s="43"/>
      <c r="JLK22" s="43"/>
      <c r="JLL22" s="43"/>
      <c r="JLM22" s="43"/>
      <c r="JLN22" s="43"/>
      <c r="JLO22" s="43"/>
      <c r="JLP22" s="43"/>
      <c r="JLQ22" s="43"/>
      <c r="JLR22" s="43"/>
      <c r="JLS22" s="43"/>
      <c r="JLT22" s="43"/>
      <c r="JLU22" s="43"/>
      <c r="JLV22" s="43"/>
      <c r="JLW22" s="43"/>
      <c r="JLX22" s="43"/>
      <c r="JLY22" s="43"/>
      <c r="JLZ22" s="43"/>
      <c r="JMA22" s="43"/>
      <c r="JMB22" s="43"/>
      <c r="JMC22" s="43"/>
      <c r="JMD22" s="43"/>
      <c r="JME22" s="43"/>
      <c r="JMF22" s="43"/>
      <c r="JMG22" s="43"/>
      <c r="JMH22" s="43"/>
      <c r="JMI22" s="43"/>
      <c r="JMJ22" s="43"/>
      <c r="JMK22" s="43"/>
      <c r="JML22" s="43"/>
      <c r="JMM22" s="43"/>
      <c r="JMN22" s="43"/>
      <c r="JMO22" s="43"/>
      <c r="JMP22" s="43"/>
      <c r="JMQ22" s="43"/>
      <c r="JMR22" s="43"/>
      <c r="JMS22" s="43"/>
      <c r="JMT22" s="43"/>
      <c r="JMU22" s="43"/>
      <c r="JMV22" s="43"/>
      <c r="JMW22" s="43"/>
      <c r="JMX22" s="43"/>
      <c r="JMY22" s="43"/>
      <c r="JMZ22" s="43"/>
      <c r="JNA22" s="43"/>
      <c r="JNB22" s="43"/>
      <c r="JNC22" s="43"/>
      <c r="JND22" s="43"/>
      <c r="JNE22" s="43"/>
      <c r="JNF22" s="43"/>
      <c r="JNG22" s="43"/>
      <c r="JNH22" s="43"/>
      <c r="JNI22" s="43"/>
      <c r="JNJ22" s="43"/>
      <c r="JNK22" s="43"/>
      <c r="JNL22" s="43"/>
      <c r="JNM22" s="43"/>
      <c r="JNN22" s="43"/>
      <c r="JNO22" s="43"/>
      <c r="JNP22" s="43"/>
      <c r="JNQ22" s="43"/>
      <c r="JNR22" s="43"/>
      <c r="JNS22" s="43"/>
      <c r="JNT22" s="43"/>
      <c r="JNU22" s="43"/>
      <c r="JNV22" s="43"/>
      <c r="JNW22" s="43"/>
      <c r="JNX22" s="43"/>
      <c r="JNY22" s="43"/>
      <c r="JNZ22" s="43"/>
      <c r="JOA22" s="43"/>
      <c r="JOB22" s="43"/>
      <c r="JOC22" s="43"/>
      <c r="JOD22" s="43"/>
      <c r="JOE22" s="43"/>
      <c r="JOF22" s="43"/>
      <c r="JOG22" s="43"/>
      <c r="JOH22" s="43"/>
      <c r="JOI22" s="43"/>
      <c r="JOJ22" s="43"/>
      <c r="JOK22" s="43"/>
      <c r="JOL22" s="43"/>
      <c r="JOM22" s="43"/>
      <c r="JON22" s="43"/>
      <c r="JOO22" s="43"/>
      <c r="JOP22" s="43"/>
      <c r="JOQ22" s="43"/>
      <c r="JOR22" s="43"/>
      <c r="JOS22" s="43"/>
      <c r="JOT22" s="43"/>
      <c r="JOU22" s="43"/>
      <c r="JOV22" s="43"/>
      <c r="JOW22" s="43"/>
      <c r="JOX22" s="43"/>
      <c r="JOY22" s="43"/>
      <c r="JOZ22" s="43"/>
      <c r="JPA22" s="43"/>
      <c r="JPB22" s="43"/>
      <c r="JPC22" s="43"/>
      <c r="JPD22" s="43"/>
      <c r="JPE22" s="43"/>
      <c r="JPF22" s="43"/>
      <c r="JPG22" s="43"/>
      <c r="JPH22" s="43"/>
      <c r="JPI22" s="43"/>
      <c r="JPJ22" s="43"/>
      <c r="JPK22" s="43"/>
      <c r="JPL22" s="43"/>
      <c r="JPM22" s="43"/>
      <c r="JPN22" s="43"/>
      <c r="JPO22" s="43"/>
      <c r="JPP22" s="43"/>
      <c r="JPQ22" s="43"/>
      <c r="JPR22" s="43"/>
      <c r="JPS22" s="43"/>
      <c r="JPT22" s="43"/>
      <c r="JPU22" s="43"/>
      <c r="JPV22" s="43"/>
      <c r="JPW22" s="43"/>
      <c r="JPX22" s="43"/>
      <c r="JPY22" s="43"/>
      <c r="JPZ22" s="43"/>
      <c r="JQA22" s="43"/>
      <c r="JQB22" s="43"/>
      <c r="JQC22" s="43"/>
      <c r="JQD22" s="43"/>
      <c r="JQE22" s="43"/>
      <c r="JQF22" s="43"/>
      <c r="JQG22" s="43"/>
      <c r="JQH22" s="43"/>
      <c r="JQI22" s="43"/>
      <c r="JQJ22" s="43"/>
      <c r="JQK22" s="43"/>
      <c r="JQL22" s="43"/>
      <c r="JQM22" s="43"/>
      <c r="JQN22" s="43"/>
      <c r="JQO22" s="43"/>
      <c r="JQP22" s="43"/>
      <c r="JQQ22" s="43"/>
      <c r="JQR22" s="43"/>
      <c r="JQS22" s="43"/>
      <c r="JQT22" s="43"/>
      <c r="JQU22" s="43"/>
      <c r="JQV22" s="43"/>
      <c r="JQW22" s="43"/>
      <c r="JQX22" s="43"/>
      <c r="JQY22" s="43"/>
      <c r="JQZ22" s="43"/>
      <c r="JRA22" s="43"/>
      <c r="JRB22" s="43"/>
      <c r="JRC22" s="43"/>
      <c r="JRD22" s="43"/>
      <c r="JRE22" s="43"/>
      <c r="JRF22" s="43"/>
      <c r="JRG22" s="43"/>
      <c r="JRH22" s="43"/>
      <c r="JRI22" s="43"/>
      <c r="JRJ22" s="43"/>
      <c r="JRK22" s="43"/>
      <c r="JRL22" s="43"/>
      <c r="JRM22" s="43"/>
      <c r="JRN22" s="43"/>
      <c r="JRO22" s="43"/>
      <c r="JRP22" s="43"/>
      <c r="JRQ22" s="43"/>
      <c r="JRR22" s="43"/>
      <c r="JRS22" s="43"/>
      <c r="JRT22" s="43"/>
      <c r="JRU22" s="43"/>
      <c r="JRV22" s="43"/>
      <c r="JRW22" s="43"/>
      <c r="JRX22" s="43"/>
      <c r="JRY22" s="43"/>
      <c r="JRZ22" s="43"/>
      <c r="JSA22" s="43"/>
      <c r="JSB22" s="43"/>
      <c r="JSC22" s="43"/>
      <c r="JSD22" s="43"/>
      <c r="JSE22" s="43"/>
      <c r="JSF22" s="43"/>
      <c r="JSG22" s="43"/>
      <c r="JSH22" s="43"/>
      <c r="JSI22" s="43"/>
      <c r="JSJ22" s="43"/>
      <c r="JSK22" s="43"/>
      <c r="JSL22" s="43"/>
      <c r="JSM22" s="43"/>
      <c r="JSN22" s="43"/>
      <c r="JSO22" s="43"/>
      <c r="JSP22" s="43"/>
      <c r="JSQ22" s="43"/>
      <c r="JSR22" s="43"/>
      <c r="JSS22" s="43"/>
      <c r="JST22" s="43"/>
      <c r="JSU22" s="43"/>
      <c r="JSV22" s="43"/>
      <c r="JSW22" s="43"/>
      <c r="JSX22" s="43"/>
      <c r="JSY22" s="43"/>
      <c r="JSZ22" s="43"/>
      <c r="JTA22" s="43"/>
      <c r="JTB22" s="43"/>
      <c r="JTC22" s="43"/>
      <c r="JTD22" s="43"/>
      <c r="JTE22" s="43"/>
      <c r="JTF22" s="43"/>
      <c r="JTG22" s="43"/>
      <c r="JTH22" s="43"/>
      <c r="JTI22" s="43"/>
      <c r="JTJ22" s="43"/>
      <c r="JTK22" s="43"/>
      <c r="JTL22" s="43"/>
      <c r="JTM22" s="43"/>
      <c r="JTN22" s="43"/>
      <c r="JTO22" s="43"/>
      <c r="JTP22" s="43"/>
      <c r="JTQ22" s="43"/>
      <c r="JTR22" s="43"/>
      <c r="JTS22" s="43"/>
      <c r="JTT22" s="43"/>
      <c r="JTU22" s="43"/>
      <c r="JTV22" s="43"/>
      <c r="JTW22" s="43"/>
      <c r="JTX22" s="43"/>
      <c r="JTY22" s="43"/>
      <c r="JTZ22" s="43"/>
      <c r="JUA22" s="43"/>
      <c r="JUB22" s="43"/>
      <c r="JUC22" s="43"/>
      <c r="JUD22" s="43"/>
      <c r="JUE22" s="43"/>
      <c r="JUF22" s="43"/>
      <c r="JUG22" s="43"/>
      <c r="JUH22" s="43"/>
      <c r="JUI22" s="43"/>
      <c r="JUJ22" s="43"/>
      <c r="JUK22" s="43"/>
      <c r="JUL22" s="43"/>
      <c r="JUM22" s="43"/>
      <c r="JUN22" s="43"/>
      <c r="JUO22" s="43"/>
      <c r="JUP22" s="43"/>
      <c r="JUQ22" s="43"/>
      <c r="JUR22" s="43"/>
      <c r="JUS22" s="43"/>
      <c r="JUT22" s="43"/>
      <c r="JUU22" s="43"/>
      <c r="JUV22" s="43"/>
      <c r="JUW22" s="43"/>
      <c r="JUX22" s="43"/>
      <c r="JUY22" s="43"/>
      <c r="JUZ22" s="43"/>
      <c r="JVA22" s="43"/>
      <c r="JVB22" s="43"/>
      <c r="JVC22" s="43"/>
      <c r="JVD22" s="43"/>
      <c r="JVE22" s="43"/>
      <c r="JVF22" s="43"/>
      <c r="JVG22" s="43"/>
      <c r="JVH22" s="43"/>
      <c r="JVI22" s="43"/>
      <c r="JVJ22" s="43"/>
      <c r="JVK22" s="43"/>
      <c r="JVL22" s="43"/>
      <c r="JVM22" s="43"/>
      <c r="JVN22" s="43"/>
      <c r="JVO22" s="43"/>
      <c r="JVP22" s="43"/>
      <c r="JVQ22" s="43"/>
      <c r="JVR22" s="43"/>
      <c r="JVS22" s="43"/>
      <c r="JVT22" s="43"/>
      <c r="JVU22" s="43"/>
      <c r="JVV22" s="43"/>
      <c r="JVW22" s="43"/>
      <c r="JVX22" s="43"/>
      <c r="JVY22" s="43"/>
      <c r="JVZ22" s="43"/>
      <c r="JWA22" s="43"/>
      <c r="JWB22" s="43"/>
      <c r="JWC22" s="43"/>
      <c r="JWD22" s="43"/>
      <c r="JWE22" s="43"/>
      <c r="JWF22" s="43"/>
      <c r="JWG22" s="43"/>
      <c r="JWH22" s="43"/>
      <c r="JWI22" s="43"/>
      <c r="JWJ22" s="43"/>
      <c r="JWK22" s="43"/>
      <c r="JWL22" s="43"/>
      <c r="JWM22" s="43"/>
      <c r="JWN22" s="43"/>
      <c r="JWO22" s="43"/>
      <c r="JWP22" s="43"/>
      <c r="JWQ22" s="43"/>
      <c r="JWR22" s="43"/>
      <c r="JWS22" s="43"/>
      <c r="JWT22" s="43"/>
      <c r="JWU22" s="43"/>
      <c r="JWV22" s="43"/>
      <c r="JWW22" s="43"/>
      <c r="JWX22" s="43"/>
      <c r="JWY22" s="43"/>
      <c r="JWZ22" s="43"/>
      <c r="JXA22" s="43"/>
      <c r="JXB22" s="43"/>
      <c r="JXC22" s="43"/>
      <c r="JXD22" s="43"/>
      <c r="JXE22" s="43"/>
      <c r="JXF22" s="43"/>
      <c r="JXG22" s="43"/>
      <c r="JXH22" s="43"/>
      <c r="JXI22" s="43"/>
      <c r="JXJ22" s="43"/>
      <c r="JXK22" s="43"/>
      <c r="JXL22" s="43"/>
      <c r="JXM22" s="43"/>
      <c r="JXN22" s="43"/>
      <c r="JXO22" s="43"/>
      <c r="JXP22" s="43"/>
      <c r="JXQ22" s="43"/>
      <c r="JXR22" s="43"/>
      <c r="JXS22" s="43"/>
      <c r="JXT22" s="43"/>
      <c r="JXU22" s="43"/>
      <c r="JXV22" s="43"/>
      <c r="JXW22" s="43"/>
      <c r="JXX22" s="43"/>
      <c r="JXY22" s="43"/>
      <c r="JXZ22" s="43"/>
      <c r="JYA22" s="43"/>
      <c r="JYB22" s="43"/>
      <c r="JYC22" s="43"/>
      <c r="JYD22" s="43"/>
      <c r="JYE22" s="43"/>
      <c r="JYF22" s="43"/>
      <c r="JYG22" s="43"/>
      <c r="JYH22" s="43"/>
      <c r="JYI22" s="43"/>
      <c r="JYJ22" s="43"/>
      <c r="JYK22" s="43"/>
      <c r="JYL22" s="43"/>
      <c r="JYM22" s="43"/>
      <c r="JYN22" s="43"/>
      <c r="JYO22" s="43"/>
      <c r="JYP22" s="43"/>
      <c r="JYQ22" s="43"/>
      <c r="JYR22" s="43"/>
      <c r="JYS22" s="43"/>
      <c r="JYT22" s="43"/>
      <c r="JYU22" s="43"/>
      <c r="JYV22" s="43"/>
      <c r="JYW22" s="43"/>
      <c r="JYX22" s="43"/>
      <c r="JYY22" s="43"/>
      <c r="JYZ22" s="43"/>
      <c r="JZA22" s="43"/>
      <c r="JZB22" s="43"/>
      <c r="JZC22" s="43"/>
      <c r="JZD22" s="43"/>
      <c r="JZE22" s="43"/>
      <c r="JZF22" s="43"/>
      <c r="JZG22" s="43"/>
      <c r="JZH22" s="43"/>
      <c r="JZI22" s="43"/>
      <c r="JZJ22" s="43"/>
      <c r="JZK22" s="43"/>
      <c r="JZL22" s="43"/>
      <c r="JZM22" s="43"/>
      <c r="JZN22" s="43"/>
      <c r="JZO22" s="43"/>
      <c r="JZP22" s="43"/>
      <c r="JZQ22" s="43"/>
      <c r="JZR22" s="43"/>
      <c r="JZS22" s="43"/>
      <c r="JZT22" s="43"/>
      <c r="JZU22" s="43"/>
      <c r="JZV22" s="43"/>
      <c r="JZW22" s="43"/>
      <c r="JZX22" s="43"/>
      <c r="JZY22" s="43"/>
      <c r="JZZ22" s="43"/>
      <c r="KAA22" s="43"/>
      <c r="KAB22" s="43"/>
      <c r="KAC22" s="43"/>
      <c r="KAD22" s="43"/>
      <c r="KAE22" s="43"/>
      <c r="KAF22" s="43"/>
      <c r="KAG22" s="43"/>
      <c r="KAH22" s="43"/>
      <c r="KAI22" s="43"/>
      <c r="KAJ22" s="43"/>
      <c r="KAK22" s="43"/>
      <c r="KAL22" s="43"/>
      <c r="KAM22" s="43"/>
      <c r="KAN22" s="43"/>
      <c r="KAO22" s="43"/>
      <c r="KAP22" s="43"/>
      <c r="KAQ22" s="43"/>
      <c r="KAR22" s="43"/>
      <c r="KAS22" s="43"/>
      <c r="KAT22" s="43"/>
      <c r="KAU22" s="43"/>
      <c r="KAV22" s="43"/>
      <c r="KAW22" s="43"/>
      <c r="KAX22" s="43"/>
      <c r="KAY22" s="43"/>
      <c r="KAZ22" s="43"/>
      <c r="KBA22" s="43"/>
      <c r="KBB22" s="43"/>
      <c r="KBC22" s="43"/>
      <c r="KBD22" s="43"/>
      <c r="KBE22" s="43"/>
      <c r="KBF22" s="43"/>
      <c r="KBG22" s="43"/>
      <c r="KBH22" s="43"/>
      <c r="KBI22" s="43"/>
      <c r="KBJ22" s="43"/>
      <c r="KBK22" s="43"/>
      <c r="KBL22" s="43"/>
      <c r="KBM22" s="43"/>
      <c r="KBN22" s="43"/>
      <c r="KBO22" s="43"/>
      <c r="KBP22" s="43"/>
      <c r="KBQ22" s="43"/>
      <c r="KBR22" s="43"/>
      <c r="KBS22" s="43"/>
      <c r="KBT22" s="43"/>
      <c r="KBU22" s="43"/>
      <c r="KBV22" s="43"/>
      <c r="KBW22" s="43"/>
      <c r="KBX22" s="43"/>
      <c r="KBY22" s="43"/>
      <c r="KBZ22" s="43"/>
      <c r="KCA22" s="43"/>
      <c r="KCB22" s="43"/>
      <c r="KCC22" s="43"/>
      <c r="KCD22" s="43"/>
      <c r="KCE22" s="43"/>
      <c r="KCF22" s="43"/>
      <c r="KCG22" s="43"/>
      <c r="KCH22" s="43"/>
      <c r="KCI22" s="43"/>
      <c r="KCJ22" s="43"/>
      <c r="KCK22" s="43"/>
      <c r="KCL22" s="43"/>
      <c r="KCM22" s="43"/>
      <c r="KCN22" s="43"/>
      <c r="KCO22" s="43"/>
      <c r="KCP22" s="43"/>
      <c r="KCQ22" s="43"/>
      <c r="KCR22" s="43"/>
      <c r="KCS22" s="43"/>
      <c r="KCT22" s="43"/>
      <c r="KCU22" s="43"/>
      <c r="KCV22" s="43"/>
      <c r="KCW22" s="43"/>
      <c r="KCX22" s="43"/>
      <c r="KCY22" s="43"/>
      <c r="KCZ22" s="43"/>
      <c r="KDA22" s="43"/>
      <c r="KDB22" s="43"/>
      <c r="KDC22" s="43"/>
      <c r="KDD22" s="43"/>
      <c r="KDE22" s="43"/>
      <c r="KDF22" s="43"/>
      <c r="KDG22" s="43"/>
      <c r="KDH22" s="43"/>
      <c r="KDI22" s="43"/>
      <c r="KDJ22" s="43"/>
      <c r="KDK22" s="43"/>
      <c r="KDL22" s="43"/>
      <c r="KDM22" s="43"/>
      <c r="KDN22" s="43"/>
      <c r="KDO22" s="43"/>
      <c r="KDP22" s="43"/>
      <c r="KDQ22" s="43"/>
      <c r="KDR22" s="43"/>
      <c r="KDS22" s="43"/>
      <c r="KDT22" s="43"/>
      <c r="KDU22" s="43"/>
      <c r="KDV22" s="43"/>
      <c r="KDW22" s="43"/>
      <c r="KDX22" s="43"/>
      <c r="KDY22" s="43"/>
      <c r="KDZ22" s="43"/>
      <c r="KEA22" s="43"/>
      <c r="KEB22" s="43"/>
      <c r="KEC22" s="43"/>
      <c r="KED22" s="43"/>
      <c r="KEE22" s="43"/>
      <c r="KEF22" s="43"/>
      <c r="KEG22" s="43"/>
      <c r="KEH22" s="43"/>
      <c r="KEI22" s="43"/>
      <c r="KEJ22" s="43"/>
      <c r="KEK22" s="43"/>
      <c r="KEL22" s="43"/>
      <c r="KEM22" s="43"/>
      <c r="KEN22" s="43"/>
      <c r="KEO22" s="43"/>
      <c r="KEP22" s="43"/>
      <c r="KEQ22" s="43"/>
      <c r="KER22" s="43"/>
      <c r="KES22" s="43"/>
      <c r="KET22" s="43"/>
      <c r="KEU22" s="43"/>
      <c r="KEV22" s="43"/>
      <c r="KEW22" s="43"/>
      <c r="KEX22" s="43"/>
      <c r="KEY22" s="43"/>
      <c r="KEZ22" s="43"/>
      <c r="KFA22" s="43"/>
      <c r="KFB22" s="43"/>
      <c r="KFC22" s="43"/>
      <c r="KFD22" s="43"/>
      <c r="KFE22" s="43"/>
      <c r="KFF22" s="43"/>
      <c r="KFG22" s="43"/>
      <c r="KFH22" s="43"/>
      <c r="KFI22" s="43"/>
      <c r="KFJ22" s="43"/>
      <c r="KFK22" s="43"/>
      <c r="KFL22" s="43"/>
      <c r="KFM22" s="43"/>
      <c r="KFN22" s="43"/>
      <c r="KFO22" s="43"/>
      <c r="KFP22" s="43"/>
      <c r="KFQ22" s="43"/>
      <c r="KFR22" s="43"/>
      <c r="KFS22" s="43"/>
      <c r="KFT22" s="43"/>
      <c r="KFU22" s="43"/>
      <c r="KFV22" s="43"/>
      <c r="KFW22" s="43"/>
      <c r="KFX22" s="43"/>
      <c r="KFY22" s="43"/>
      <c r="KFZ22" s="43"/>
      <c r="KGA22" s="43"/>
      <c r="KGB22" s="43"/>
      <c r="KGC22" s="43"/>
      <c r="KGD22" s="43"/>
      <c r="KGE22" s="43"/>
      <c r="KGF22" s="43"/>
      <c r="KGG22" s="43"/>
      <c r="KGH22" s="43"/>
      <c r="KGI22" s="43"/>
      <c r="KGJ22" s="43"/>
      <c r="KGK22" s="43"/>
      <c r="KGL22" s="43"/>
      <c r="KGM22" s="43"/>
      <c r="KGN22" s="43"/>
      <c r="KGO22" s="43"/>
      <c r="KGP22" s="43"/>
      <c r="KGQ22" s="43"/>
      <c r="KGR22" s="43"/>
      <c r="KGS22" s="43"/>
      <c r="KGT22" s="43"/>
      <c r="KGU22" s="43"/>
      <c r="KGV22" s="43"/>
      <c r="KGW22" s="43"/>
      <c r="KGX22" s="43"/>
      <c r="KGY22" s="43"/>
      <c r="KGZ22" s="43"/>
      <c r="KHA22" s="43"/>
      <c r="KHB22" s="43"/>
      <c r="KHC22" s="43"/>
      <c r="KHD22" s="43"/>
      <c r="KHE22" s="43"/>
      <c r="KHF22" s="43"/>
      <c r="KHG22" s="43"/>
      <c r="KHH22" s="43"/>
      <c r="KHI22" s="43"/>
      <c r="KHJ22" s="43"/>
      <c r="KHK22" s="43"/>
      <c r="KHL22" s="43"/>
      <c r="KHM22" s="43"/>
      <c r="KHN22" s="43"/>
      <c r="KHO22" s="43"/>
      <c r="KHP22" s="43"/>
      <c r="KHQ22" s="43"/>
      <c r="KHR22" s="43"/>
      <c r="KHS22" s="43"/>
      <c r="KHT22" s="43"/>
      <c r="KHU22" s="43"/>
      <c r="KHV22" s="43"/>
      <c r="KHW22" s="43"/>
      <c r="KHX22" s="43"/>
      <c r="KHY22" s="43"/>
      <c r="KHZ22" s="43"/>
      <c r="KIA22" s="43"/>
      <c r="KIB22" s="43"/>
      <c r="KIC22" s="43"/>
      <c r="KID22" s="43"/>
      <c r="KIE22" s="43"/>
      <c r="KIF22" s="43"/>
      <c r="KIG22" s="43"/>
      <c r="KIH22" s="43"/>
      <c r="KII22" s="43"/>
      <c r="KIJ22" s="43"/>
      <c r="KIK22" s="43"/>
      <c r="KIL22" s="43"/>
      <c r="KIM22" s="43"/>
      <c r="KIN22" s="43"/>
      <c r="KIO22" s="43"/>
      <c r="KIP22" s="43"/>
      <c r="KIQ22" s="43"/>
      <c r="KIR22" s="43"/>
      <c r="KIS22" s="43"/>
      <c r="KIT22" s="43"/>
      <c r="KIU22" s="43"/>
      <c r="KIV22" s="43"/>
      <c r="KIW22" s="43"/>
      <c r="KIX22" s="43"/>
      <c r="KIY22" s="43"/>
      <c r="KIZ22" s="43"/>
      <c r="KJA22" s="43"/>
      <c r="KJB22" s="43"/>
      <c r="KJC22" s="43"/>
      <c r="KJD22" s="43"/>
      <c r="KJE22" s="43"/>
      <c r="KJF22" s="43"/>
      <c r="KJG22" s="43"/>
      <c r="KJH22" s="43"/>
      <c r="KJI22" s="43"/>
      <c r="KJJ22" s="43"/>
      <c r="KJK22" s="43"/>
      <c r="KJL22" s="43"/>
      <c r="KJM22" s="43"/>
      <c r="KJN22" s="43"/>
      <c r="KJO22" s="43"/>
      <c r="KJP22" s="43"/>
      <c r="KJQ22" s="43"/>
      <c r="KJR22" s="43"/>
      <c r="KJS22" s="43"/>
      <c r="KJT22" s="43"/>
      <c r="KJU22" s="43"/>
      <c r="KJV22" s="43"/>
      <c r="KJW22" s="43"/>
      <c r="KJX22" s="43"/>
      <c r="KJY22" s="43"/>
      <c r="KJZ22" s="43"/>
      <c r="KKA22" s="43"/>
      <c r="KKB22" s="43"/>
      <c r="KKC22" s="43"/>
      <c r="KKD22" s="43"/>
      <c r="KKE22" s="43"/>
      <c r="KKF22" s="43"/>
      <c r="KKG22" s="43"/>
      <c r="KKH22" s="43"/>
      <c r="KKI22" s="43"/>
      <c r="KKJ22" s="43"/>
      <c r="KKK22" s="43"/>
      <c r="KKL22" s="43"/>
      <c r="KKM22" s="43"/>
      <c r="KKN22" s="43"/>
      <c r="KKO22" s="43"/>
      <c r="KKP22" s="43"/>
      <c r="KKQ22" s="43"/>
      <c r="KKR22" s="43"/>
      <c r="KKS22" s="43"/>
      <c r="KKT22" s="43"/>
      <c r="KKU22" s="43"/>
      <c r="KKV22" s="43"/>
      <c r="KKW22" s="43"/>
      <c r="KKX22" s="43"/>
      <c r="KKY22" s="43"/>
      <c r="KKZ22" s="43"/>
      <c r="KLA22" s="43"/>
      <c r="KLB22" s="43"/>
      <c r="KLC22" s="43"/>
      <c r="KLD22" s="43"/>
      <c r="KLE22" s="43"/>
      <c r="KLF22" s="43"/>
      <c r="KLG22" s="43"/>
      <c r="KLH22" s="43"/>
      <c r="KLI22" s="43"/>
      <c r="KLJ22" s="43"/>
      <c r="KLK22" s="43"/>
      <c r="KLL22" s="43"/>
      <c r="KLM22" s="43"/>
      <c r="KLN22" s="43"/>
      <c r="KLO22" s="43"/>
      <c r="KLP22" s="43"/>
      <c r="KLQ22" s="43"/>
      <c r="KLR22" s="43"/>
      <c r="KLS22" s="43"/>
      <c r="KLT22" s="43"/>
      <c r="KLU22" s="43"/>
      <c r="KLV22" s="43"/>
      <c r="KLW22" s="43"/>
      <c r="KLX22" s="43"/>
      <c r="KLY22" s="43"/>
      <c r="KLZ22" s="43"/>
      <c r="KMA22" s="43"/>
      <c r="KMB22" s="43"/>
      <c r="KMC22" s="43"/>
      <c r="KMD22" s="43"/>
      <c r="KME22" s="43"/>
      <c r="KMF22" s="43"/>
      <c r="KMG22" s="43"/>
      <c r="KMH22" s="43"/>
      <c r="KMI22" s="43"/>
      <c r="KMJ22" s="43"/>
      <c r="KMK22" s="43"/>
      <c r="KML22" s="43"/>
      <c r="KMM22" s="43"/>
      <c r="KMN22" s="43"/>
      <c r="KMO22" s="43"/>
      <c r="KMP22" s="43"/>
      <c r="KMQ22" s="43"/>
      <c r="KMR22" s="43"/>
      <c r="KMS22" s="43"/>
      <c r="KMT22" s="43"/>
      <c r="KMU22" s="43"/>
      <c r="KMV22" s="43"/>
      <c r="KMW22" s="43"/>
      <c r="KMX22" s="43"/>
      <c r="KMY22" s="43"/>
      <c r="KMZ22" s="43"/>
      <c r="KNA22" s="43"/>
      <c r="KNB22" s="43"/>
      <c r="KNC22" s="43"/>
      <c r="KND22" s="43"/>
      <c r="KNE22" s="43"/>
      <c r="KNF22" s="43"/>
      <c r="KNG22" s="43"/>
      <c r="KNH22" s="43"/>
      <c r="KNI22" s="43"/>
      <c r="KNJ22" s="43"/>
      <c r="KNK22" s="43"/>
      <c r="KNL22" s="43"/>
      <c r="KNM22" s="43"/>
      <c r="KNN22" s="43"/>
      <c r="KNO22" s="43"/>
      <c r="KNP22" s="43"/>
      <c r="KNQ22" s="43"/>
      <c r="KNR22" s="43"/>
      <c r="KNS22" s="43"/>
      <c r="KNT22" s="43"/>
      <c r="KNU22" s="43"/>
      <c r="KNV22" s="43"/>
      <c r="KNW22" s="43"/>
      <c r="KNX22" s="43"/>
      <c r="KNY22" s="43"/>
      <c r="KNZ22" s="43"/>
      <c r="KOA22" s="43"/>
      <c r="KOB22" s="43"/>
      <c r="KOC22" s="43"/>
      <c r="KOD22" s="43"/>
      <c r="KOE22" s="43"/>
      <c r="KOF22" s="43"/>
      <c r="KOG22" s="43"/>
      <c r="KOH22" s="43"/>
      <c r="KOI22" s="43"/>
      <c r="KOJ22" s="43"/>
      <c r="KOK22" s="43"/>
      <c r="KOL22" s="43"/>
      <c r="KOM22" s="43"/>
      <c r="KON22" s="43"/>
      <c r="KOO22" s="43"/>
      <c r="KOP22" s="43"/>
      <c r="KOQ22" s="43"/>
      <c r="KOR22" s="43"/>
      <c r="KOS22" s="43"/>
      <c r="KOT22" s="43"/>
      <c r="KOU22" s="43"/>
      <c r="KOV22" s="43"/>
      <c r="KOW22" s="43"/>
      <c r="KOX22" s="43"/>
      <c r="KOY22" s="43"/>
      <c r="KOZ22" s="43"/>
      <c r="KPA22" s="43"/>
      <c r="KPB22" s="43"/>
      <c r="KPC22" s="43"/>
      <c r="KPD22" s="43"/>
      <c r="KPE22" s="43"/>
      <c r="KPF22" s="43"/>
      <c r="KPG22" s="43"/>
      <c r="KPH22" s="43"/>
      <c r="KPI22" s="43"/>
      <c r="KPJ22" s="43"/>
      <c r="KPK22" s="43"/>
      <c r="KPL22" s="43"/>
      <c r="KPM22" s="43"/>
      <c r="KPN22" s="43"/>
      <c r="KPO22" s="43"/>
      <c r="KPP22" s="43"/>
      <c r="KPQ22" s="43"/>
      <c r="KPR22" s="43"/>
      <c r="KPS22" s="43"/>
      <c r="KPT22" s="43"/>
      <c r="KPU22" s="43"/>
      <c r="KPV22" s="43"/>
      <c r="KPW22" s="43"/>
      <c r="KPX22" s="43"/>
      <c r="KPY22" s="43"/>
      <c r="KPZ22" s="43"/>
      <c r="KQA22" s="43"/>
      <c r="KQB22" s="43"/>
      <c r="KQC22" s="43"/>
      <c r="KQD22" s="43"/>
      <c r="KQE22" s="43"/>
      <c r="KQF22" s="43"/>
      <c r="KQG22" s="43"/>
      <c r="KQH22" s="43"/>
      <c r="KQI22" s="43"/>
      <c r="KQJ22" s="43"/>
      <c r="KQK22" s="43"/>
      <c r="KQL22" s="43"/>
      <c r="KQM22" s="43"/>
      <c r="KQN22" s="43"/>
      <c r="KQO22" s="43"/>
      <c r="KQP22" s="43"/>
      <c r="KQQ22" s="43"/>
      <c r="KQR22" s="43"/>
      <c r="KQS22" s="43"/>
      <c r="KQT22" s="43"/>
      <c r="KQU22" s="43"/>
      <c r="KQV22" s="43"/>
      <c r="KQW22" s="43"/>
      <c r="KQX22" s="43"/>
      <c r="KQY22" s="43"/>
      <c r="KQZ22" s="43"/>
      <c r="KRA22" s="43"/>
      <c r="KRB22" s="43"/>
      <c r="KRC22" s="43"/>
      <c r="KRD22" s="43"/>
      <c r="KRE22" s="43"/>
      <c r="KRF22" s="43"/>
      <c r="KRG22" s="43"/>
      <c r="KRH22" s="43"/>
      <c r="KRI22" s="43"/>
      <c r="KRJ22" s="43"/>
      <c r="KRK22" s="43"/>
      <c r="KRL22" s="43"/>
      <c r="KRM22" s="43"/>
      <c r="KRN22" s="43"/>
      <c r="KRO22" s="43"/>
      <c r="KRP22" s="43"/>
      <c r="KRQ22" s="43"/>
      <c r="KRR22" s="43"/>
      <c r="KRS22" s="43"/>
      <c r="KRT22" s="43"/>
      <c r="KRU22" s="43"/>
      <c r="KRV22" s="43"/>
      <c r="KRW22" s="43"/>
      <c r="KRX22" s="43"/>
      <c r="KRY22" s="43"/>
      <c r="KRZ22" s="43"/>
      <c r="KSA22" s="43"/>
      <c r="KSB22" s="43"/>
      <c r="KSC22" s="43"/>
      <c r="KSD22" s="43"/>
      <c r="KSE22" s="43"/>
      <c r="KSF22" s="43"/>
      <c r="KSG22" s="43"/>
      <c r="KSH22" s="43"/>
      <c r="KSI22" s="43"/>
      <c r="KSJ22" s="43"/>
      <c r="KSK22" s="43"/>
      <c r="KSL22" s="43"/>
      <c r="KSM22" s="43"/>
      <c r="KSN22" s="43"/>
      <c r="KSO22" s="43"/>
      <c r="KSP22" s="43"/>
      <c r="KSQ22" s="43"/>
      <c r="KSR22" s="43"/>
      <c r="KSS22" s="43"/>
      <c r="KST22" s="43"/>
      <c r="KSU22" s="43"/>
      <c r="KSV22" s="43"/>
      <c r="KSW22" s="43"/>
      <c r="KSX22" s="43"/>
      <c r="KSY22" s="43"/>
      <c r="KSZ22" s="43"/>
      <c r="KTA22" s="43"/>
      <c r="KTB22" s="43"/>
      <c r="KTC22" s="43"/>
      <c r="KTD22" s="43"/>
      <c r="KTE22" s="43"/>
      <c r="KTF22" s="43"/>
      <c r="KTG22" s="43"/>
      <c r="KTH22" s="43"/>
      <c r="KTI22" s="43"/>
      <c r="KTJ22" s="43"/>
      <c r="KTK22" s="43"/>
      <c r="KTL22" s="43"/>
      <c r="KTM22" s="43"/>
      <c r="KTN22" s="43"/>
      <c r="KTO22" s="43"/>
      <c r="KTP22" s="43"/>
      <c r="KTQ22" s="43"/>
      <c r="KTR22" s="43"/>
      <c r="KTS22" s="43"/>
      <c r="KTT22" s="43"/>
      <c r="KTU22" s="43"/>
      <c r="KTV22" s="43"/>
      <c r="KTW22" s="43"/>
      <c r="KTX22" s="43"/>
      <c r="KTY22" s="43"/>
      <c r="KTZ22" s="43"/>
      <c r="KUA22" s="43"/>
      <c r="KUB22" s="43"/>
      <c r="KUC22" s="43"/>
      <c r="KUD22" s="43"/>
      <c r="KUE22" s="43"/>
      <c r="KUF22" s="43"/>
      <c r="KUG22" s="43"/>
      <c r="KUH22" s="43"/>
      <c r="KUI22" s="43"/>
      <c r="KUJ22" s="43"/>
      <c r="KUK22" s="43"/>
      <c r="KUL22" s="43"/>
      <c r="KUM22" s="43"/>
      <c r="KUN22" s="43"/>
      <c r="KUO22" s="43"/>
      <c r="KUP22" s="43"/>
      <c r="KUQ22" s="43"/>
      <c r="KUR22" s="43"/>
      <c r="KUS22" s="43"/>
      <c r="KUT22" s="43"/>
      <c r="KUU22" s="43"/>
      <c r="KUV22" s="43"/>
      <c r="KUW22" s="43"/>
      <c r="KUX22" s="43"/>
      <c r="KUY22" s="43"/>
      <c r="KUZ22" s="43"/>
      <c r="KVA22" s="43"/>
      <c r="KVB22" s="43"/>
      <c r="KVC22" s="43"/>
      <c r="KVD22" s="43"/>
      <c r="KVE22" s="43"/>
      <c r="KVF22" s="43"/>
      <c r="KVG22" s="43"/>
      <c r="KVH22" s="43"/>
      <c r="KVI22" s="43"/>
      <c r="KVJ22" s="43"/>
      <c r="KVK22" s="43"/>
      <c r="KVL22" s="43"/>
      <c r="KVM22" s="43"/>
      <c r="KVN22" s="43"/>
      <c r="KVO22" s="43"/>
      <c r="KVP22" s="43"/>
      <c r="KVQ22" s="43"/>
      <c r="KVR22" s="43"/>
      <c r="KVS22" s="43"/>
      <c r="KVT22" s="43"/>
      <c r="KVU22" s="43"/>
      <c r="KVV22" s="43"/>
      <c r="KVW22" s="43"/>
      <c r="KVX22" s="43"/>
      <c r="KVY22" s="43"/>
      <c r="KVZ22" s="43"/>
      <c r="KWA22" s="43"/>
      <c r="KWB22" s="43"/>
      <c r="KWC22" s="43"/>
      <c r="KWD22" s="43"/>
      <c r="KWE22" s="43"/>
      <c r="KWF22" s="43"/>
      <c r="KWG22" s="43"/>
      <c r="KWH22" s="43"/>
      <c r="KWI22" s="43"/>
      <c r="KWJ22" s="43"/>
      <c r="KWK22" s="43"/>
      <c r="KWL22" s="43"/>
      <c r="KWM22" s="43"/>
      <c r="KWN22" s="43"/>
      <c r="KWO22" s="43"/>
      <c r="KWP22" s="43"/>
      <c r="KWQ22" s="43"/>
      <c r="KWR22" s="43"/>
      <c r="KWS22" s="43"/>
      <c r="KWT22" s="43"/>
      <c r="KWU22" s="43"/>
      <c r="KWV22" s="43"/>
      <c r="KWW22" s="43"/>
      <c r="KWX22" s="43"/>
      <c r="KWY22" s="43"/>
      <c r="KWZ22" s="43"/>
      <c r="KXA22" s="43"/>
      <c r="KXB22" s="43"/>
      <c r="KXC22" s="43"/>
      <c r="KXD22" s="43"/>
      <c r="KXE22" s="43"/>
      <c r="KXF22" s="43"/>
      <c r="KXG22" s="43"/>
      <c r="KXH22" s="43"/>
      <c r="KXI22" s="43"/>
      <c r="KXJ22" s="43"/>
      <c r="KXK22" s="43"/>
      <c r="KXL22" s="43"/>
      <c r="KXM22" s="43"/>
      <c r="KXN22" s="43"/>
      <c r="KXO22" s="43"/>
      <c r="KXP22" s="43"/>
      <c r="KXQ22" s="43"/>
      <c r="KXR22" s="43"/>
      <c r="KXS22" s="43"/>
      <c r="KXT22" s="43"/>
      <c r="KXU22" s="43"/>
      <c r="KXV22" s="43"/>
      <c r="KXW22" s="43"/>
      <c r="KXX22" s="43"/>
      <c r="KXY22" s="43"/>
      <c r="KXZ22" s="43"/>
      <c r="KYA22" s="43"/>
      <c r="KYB22" s="43"/>
      <c r="KYC22" s="43"/>
      <c r="KYD22" s="43"/>
      <c r="KYE22" s="43"/>
      <c r="KYF22" s="43"/>
      <c r="KYG22" s="43"/>
      <c r="KYH22" s="43"/>
      <c r="KYI22" s="43"/>
      <c r="KYJ22" s="43"/>
      <c r="KYK22" s="43"/>
      <c r="KYL22" s="43"/>
      <c r="KYM22" s="43"/>
      <c r="KYN22" s="43"/>
      <c r="KYO22" s="43"/>
      <c r="KYP22" s="43"/>
      <c r="KYQ22" s="43"/>
      <c r="KYR22" s="43"/>
      <c r="KYS22" s="43"/>
      <c r="KYT22" s="43"/>
      <c r="KYU22" s="43"/>
      <c r="KYV22" s="43"/>
      <c r="KYW22" s="43"/>
      <c r="KYX22" s="43"/>
      <c r="KYY22" s="43"/>
      <c r="KYZ22" s="43"/>
      <c r="KZA22" s="43"/>
      <c r="KZB22" s="43"/>
      <c r="KZC22" s="43"/>
      <c r="KZD22" s="43"/>
      <c r="KZE22" s="43"/>
      <c r="KZF22" s="43"/>
      <c r="KZG22" s="43"/>
      <c r="KZH22" s="43"/>
      <c r="KZI22" s="43"/>
      <c r="KZJ22" s="43"/>
      <c r="KZK22" s="43"/>
      <c r="KZL22" s="43"/>
      <c r="KZM22" s="43"/>
      <c r="KZN22" s="43"/>
      <c r="KZO22" s="43"/>
      <c r="KZP22" s="43"/>
      <c r="KZQ22" s="43"/>
      <c r="KZR22" s="43"/>
      <c r="KZS22" s="43"/>
      <c r="KZT22" s="43"/>
      <c r="KZU22" s="43"/>
      <c r="KZV22" s="43"/>
      <c r="KZW22" s="43"/>
      <c r="KZX22" s="43"/>
      <c r="KZY22" s="43"/>
      <c r="KZZ22" s="43"/>
      <c r="LAA22" s="43"/>
      <c r="LAB22" s="43"/>
      <c r="LAC22" s="43"/>
      <c r="LAD22" s="43"/>
      <c r="LAE22" s="43"/>
      <c r="LAF22" s="43"/>
      <c r="LAG22" s="43"/>
      <c r="LAH22" s="43"/>
      <c r="LAI22" s="43"/>
      <c r="LAJ22" s="43"/>
      <c r="LAK22" s="43"/>
      <c r="LAL22" s="43"/>
      <c r="LAM22" s="43"/>
      <c r="LAN22" s="43"/>
      <c r="LAO22" s="43"/>
      <c r="LAP22" s="43"/>
      <c r="LAQ22" s="43"/>
      <c r="LAR22" s="43"/>
      <c r="LAS22" s="43"/>
      <c r="LAT22" s="43"/>
      <c r="LAU22" s="43"/>
      <c r="LAV22" s="43"/>
      <c r="LAW22" s="43"/>
      <c r="LAX22" s="43"/>
      <c r="LAY22" s="43"/>
      <c r="LAZ22" s="43"/>
      <c r="LBA22" s="43"/>
      <c r="LBB22" s="43"/>
      <c r="LBC22" s="43"/>
      <c r="LBD22" s="43"/>
      <c r="LBE22" s="43"/>
      <c r="LBF22" s="43"/>
      <c r="LBG22" s="43"/>
      <c r="LBH22" s="43"/>
      <c r="LBI22" s="43"/>
      <c r="LBJ22" s="43"/>
      <c r="LBK22" s="43"/>
      <c r="LBL22" s="43"/>
      <c r="LBM22" s="43"/>
      <c r="LBN22" s="43"/>
      <c r="LBO22" s="43"/>
      <c r="LBP22" s="43"/>
      <c r="LBQ22" s="43"/>
      <c r="LBR22" s="43"/>
      <c r="LBS22" s="43"/>
      <c r="LBT22" s="43"/>
      <c r="LBU22" s="43"/>
      <c r="LBV22" s="43"/>
      <c r="LBW22" s="43"/>
      <c r="LBX22" s="43"/>
      <c r="LBY22" s="43"/>
      <c r="LBZ22" s="43"/>
      <c r="LCA22" s="43"/>
      <c r="LCB22" s="43"/>
      <c r="LCC22" s="43"/>
      <c r="LCD22" s="43"/>
      <c r="LCE22" s="43"/>
      <c r="LCF22" s="43"/>
      <c r="LCG22" s="43"/>
      <c r="LCH22" s="43"/>
      <c r="LCI22" s="43"/>
      <c r="LCJ22" s="43"/>
      <c r="LCK22" s="43"/>
      <c r="LCL22" s="43"/>
      <c r="LCM22" s="43"/>
      <c r="LCN22" s="43"/>
      <c r="LCO22" s="43"/>
      <c r="LCP22" s="43"/>
      <c r="LCQ22" s="43"/>
      <c r="LCR22" s="43"/>
      <c r="LCS22" s="43"/>
      <c r="LCT22" s="43"/>
      <c r="LCU22" s="43"/>
      <c r="LCV22" s="43"/>
      <c r="LCW22" s="43"/>
      <c r="LCX22" s="43"/>
      <c r="LCY22" s="43"/>
      <c r="LCZ22" s="43"/>
      <c r="LDA22" s="43"/>
      <c r="LDB22" s="43"/>
      <c r="LDC22" s="43"/>
      <c r="LDD22" s="43"/>
      <c r="LDE22" s="43"/>
      <c r="LDF22" s="43"/>
      <c r="LDG22" s="43"/>
      <c r="LDH22" s="43"/>
      <c r="LDI22" s="43"/>
      <c r="LDJ22" s="43"/>
      <c r="LDK22" s="43"/>
      <c r="LDL22" s="43"/>
      <c r="LDM22" s="43"/>
      <c r="LDN22" s="43"/>
      <c r="LDO22" s="43"/>
      <c r="LDP22" s="43"/>
      <c r="LDQ22" s="43"/>
      <c r="LDR22" s="43"/>
      <c r="LDS22" s="43"/>
      <c r="LDT22" s="43"/>
      <c r="LDU22" s="43"/>
      <c r="LDV22" s="43"/>
      <c r="LDW22" s="43"/>
      <c r="LDX22" s="43"/>
      <c r="LDY22" s="43"/>
      <c r="LDZ22" s="43"/>
      <c r="LEA22" s="43"/>
      <c r="LEB22" s="43"/>
      <c r="LEC22" s="43"/>
      <c r="LED22" s="43"/>
      <c r="LEE22" s="43"/>
      <c r="LEF22" s="43"/>
      <c r="LEG22" s="43"/>
      <c r="LEH22" s="43"/>
      <c r="LEI22" s="43"/>
      <c r="LEJ22" s="43"/>
      <c r="LEK22" s="43"/>
      <c r="LEL22" s="43"/>
      <c r="LEM22" s="43"/>
      <c r="LEN22" s="43"/>
      <c r="LEO22" s="43"/>
      <c r="LEP22" s="43"/>
      <c r="LEQ22" s="43"/>
      <c r="LER22" s="43"/>
      <c r="LES22" s="43"/>
      <c r="LET22" s="43"/>
      <c r="LEU22" s="43"/>
      <c r="LEV22" s="43"/>
      <c r="LEW22" s="43"/>
      <c r="LEX22" s="43"/>
      <c r="LEY22" s="43"/>
      <c r="LEZ22" s="43"/>
      <c r="LFA22" s="43"/>
      <c r="LFB22" s="43"/>
      <c r="LFC22" s="43"/>
      <c r="LFD22" s="43"/>
      <c r="LFE22" s="43"/>
      <c r="LFF22" s="43"/>
      <c r="LFG22" s="43"/>
      <c r="LFH22" s="43"/>
      <c r="LFI22" s="43"/>
      <c r="LFJ22" s="43"/>
      <c r="LFK22" s="43"/>
      <c r="LFL22" s="43"/>
      <c r="LFM22" s="43"/>
      <c r="LFN22" s="43"/>
      <c r="LFO22" s="43"/>
      <c r="LFP22" s="43"/>
      <c r="LFQ22" s="43"/>
      <c r="LFR22" s="43"/>
      <c r="LFS22" s="43"/>
      <c r="LFT22" s="43"/>
      <c r="LFU22" s="43"/>
      <c r="LFV22" s="43"/>
      <c r="LFW22" s="43"/>
      <c r="LFX22" s="43"/>
      <c r="LFY22" s="43"/>
      <c r="LFZ22" s="43"/>
      <c r="LGA22" s="43"/>
      <c r="LGB22" s="43"/>
      <c r="LGC22" s="43"/>
      <c r="LGD22" s="43"/>
      <c r="LGE22" s="43"/>
      <c r="LGF22" s="43"/>
      <c r="LGG22" s="43"/>
      <c r="LGH22" s="43"/>
      <c r="LGI22" s="43"/>
      <c r="LGJ22" s="43"/>
      <c r="LGK22" s="43"/>
      <c r="LGL22" s="43"/>
      <c r="LGM22" s="43"/>
      <c r="LGN22" s="43"/>
      <c r="LGO22" s="43"/>
      <c r="LGP22" s="43"/>
      <c r="LGQ22" s="43"/>
      <c r="LGR22" s="43"/>
      <c r="LGS22" s="43"/>
      <c r="LGT22" s="43"/>
      <c r="LGU22" s="43"/>
      <c r="LGV22" s="43"/>
      <c r="LGW22" s="43"/>
      <c r="LGX22" s="43"/>
      <c r="LGY22" s="43"/>
      <c r="LGZ22" s="43"/>
      <c r="LHA22" s="43"/>
      <c r="LHB22" s="43"/>
      <c r="LHC22" s="43"/>
      <c r="LHD22" s="43"/>
      <c r="LHE22" s="43"/>
      <c r="LHF22" s="43"/>
      <c r="LHG22" s="43"/>
      <c r="LHH22" s="43"/>
      <c r="LHI22" s="43"/>
      <c r="LHJ22" s="43"/>
      <c r="LHK22" s="43"/>
      <c r="LHL22" s="43"/>
      <c r="LHM22" s="43"/>
      <c r="LHN22" s="43"/>
      <c r="LHO22" s="43"/>
      <c r="LHP22" s="43"/>
      <c r="LHQ22" s="43"/>
      <c r="LHR22" s="43"/>
      <c r="LHS22" s="43"/>
      <c r="LHT22" s="43"/>
      <c r="LHU22" s="43"/>
      <c r="LHV22" s="43"/>
      <c r="LHW22" s="43"/>
      <c r="LHX22" s="43"/>
      <c r="LHY22" s="43"/>
      <c r="LHZ22" s="43"/>
      <c r="LIA22" s="43"/>
      <c r="LIB22" s="43"/>
      <c r="LIC22" s="43"/>
      <c r="LID22" s="43"/>
      <c r="LIE22" s="43"/>
      <c r="LIF22" s="43"/>
      <c r="LIG22" s="43"/>
      <c r="LIH22" s="43"/>
      <c r="LII22" s="43"/>
      <c r="LIJ22" s="43"/>
      <c r="LIK22" s="43"/>
      <c r="LIL22" s="43"/>
      <c r="LIM22" s="43"/>
      <c r="LIN22" s="43"/>
      <c r="LIO22" s="43"/>
      <c r="LIP22" s="43"/>
      <c r="LIQ22" s="43"/>
      <c r="LIR22" s="43"/>
      <c r="LIS22" s="43"/>
      <c r="LIT22" s="43"/>
      <c r="LIU22" s="43"/>
      <c r="LIV22" s="43"/>
      <c r="LIW22" s="43"/>
      <c r="LIX22" s="43"/>
      <c r="LIY22" s="43"/>
      <c r="LIZ22" s="43"/>
      <c r="LJA22" s="43"/>
      <c r="LJB22" s="43"/>
      <c r="LJC22" s="43"/>
      <c r="LJD22" s="43"/>
      <c r="LJE22" s="43"/>
      <c r="LJF22" s="43"/>
      <c r="LJG22" s="43"/>
      <c r="LJH22" s="43"/>
      <c r="LJI22" s="43"/>
      <c r="LJJ22" s="43"/>
      <c r="LJK22" s="43"/>
      <c r="LJL22" s="43"/>
      <c r="LJM22" s="43"/>
      <c r="LJN22" s="43"/>
      <c r="LJO22" s="43"/>
      <c r="LJP22" s="43"/>
      <c r="LJQ22" s="43"/>
      <c r="LJR22" s="43"/>
      <c r="LJS22" s="43"/>
      <c r="LJT22" s="43"/>
      <c r="LJU22" s="43"/>
      <c r="LJV22" s="43"/>
      <c r="LJW22" s="43"/>
      <c r="LJX22" s="43"/>
      <c r="LJY22" s="43"/>
      <c r="LJZ22" s="43"/>
      <c r="LKA22" s="43"/>
      <c r="LKB22" s="43"/>
      <c r="LKC22" s="43"/>
      <c r="LKD22" s="43"/>
      <c r="LKE22" s="43"/>
      <c r="LKF22" s="43"/>
      <c r="LKG22" s="43"/>
      <c r="LKH22" s="43"/>
      <c r="LKI22" s="43"/>
      <c r="LKJ22" s="43"/>
      <c r="LKK22" s="43"/>
      <c r="LKL22" s="43"/>
      <c r="LKM22" s="43"/>
      <c r="LKN22" s="43"/>
      <c r="LKO22" s="43"/>
      <c r="LKP22" s="43"/>
      <c r="LKQ22" s="43"/>
      <c r="LKR22" s="43"/>
      <c r="LKS22" s="43"/>
      <c r="LKT22" s="43"/>
      <c r="LKU22" s="43"/>
      <c r="LKV22" s="43"/>
      <c r="LKW22" s="43"/>
      <c r="LKX22" s="43"/>
      <c r="LKY22" s="43"/>
      <c r="LKZ22" s="43"/>
      <c r="LLA22" s="43"/>
      <c r="LLB22" s="43"/>
      <c r="LLC22" s="43"/>
      <c r="LLD22" s="43"/>
      <c r="LLE22" s="43"/>
      <c r="LLF22" s="43"/>
      <c r="LLG22" s="43"/>
      <c r="LLH22" s="43"/>
      <c r="LLI22" s="43"/>
      <c r="LLJ22" s="43"/>
      <c r="LLK22" s="43"/>
      <c r="LLL22" s="43"/>
      <c r="LLM22" s="43"/>
      <c r="LLN22" s="43"/>
      <c r="LLO22" s="43"/>
      <c r="LLP22" s="43"/>
      <c r="LLQ22" s="43"/>
      <c r="LLR22" s="43"/>
      <c r="LLS22" s="43"/>
      <c r="LLT22" s="43"/>
      <c r="LLU22" s="43"/>
      <c r="LLV22" s="43"/>
      <c r="LLW22" s="43"/>
      <c r="LLX22" s="43"/>
      <c r="LLY22" s="43"/>
      <c r="LLZ22" s="43"/>
      <c r="LMA22" s="43"/>
      <c r="LMB22" s="43"/>
      <c r="LMC22" s="43"/>
      <c r="LMD22" s="43"/>
      <c r="LME22" s="43"/>
      <c r="LMF22" s="43"/>
      <c r="LMG22" s="43"/>
      <c r="LMH22" s="43"/>
      <c r="LMI22" s="43"/>
      <c r="LMJ22" s="43"/>
      <c r="LMK22" s="43"/>
      <c r="LML22" s="43"/>
      <c r="LMM22" s="43"/>
      <c r="LMN22" s="43"/>
      <c r="LMO22" s="43"/>
      <c r="LMP22" s="43"/>
      <c r="LMQ22" s="43"/>
      <c r="LMR22" s="43"/>
      <c r="LMS22" s="43"/>
      <c r="LMT22" s="43"/>
      <c r="LMU22" s="43"/>
      <c r="LMV22" s="43"/>
      <c r="LMW22" s="43"/>
      <c r="LMX22" s="43"/>
      <c r="LMY22" s="43"/>
      <c r="LMZ22" s="43"/>
      <c r="LNA22" s="43"/>
      <c r="LNB22" s="43"/>
      <c r="LNC22" s="43"/>
      <c r="LND22" s="43"/>
      <c r="LNE22" s="43"/>
      <c r="LNF22" s="43"/>
      <c r="LNG22" s="43"/>
      <c r="LNH22" s="43"/>
      <c r="LNI22" s="43"/>
      <c r="LNJ22" s="43"/>
      <c r="LNK22" s="43"/>
      <c r="LNL22" s="43"/>
      <c r="LNM22" s="43"/>
      <c r="LNN22" s="43"/>
      <c r="LNO22" s="43"/>
      <c r="LNP22" s="43"/>
      <c r="LNQ22" s="43"/>
      <c r="LNR22" s="43"/>
      <c r="LNS22" s="43"/>
      <c r="LNT22" s="43"/>
      <c r="LNU22" s="43"/>
      <c r="LNV22" s="43"/>
      <c r="LNW22" s="43"/>
      <c r="LNX22" s="43"/>
      <c r="LNY22" s="43"/>
      <c r="LNZ22" s="43"/>
      <c r="LOA22" s="43"/>
      <c r="LOB22" s="43"/>
      <c r="LOC22" s="43"/>
      <c r="LOD22" s="43"/>
      <c r="LOE22" s="43"/>
      <c r="LOF22" s="43"/>
      <c r="LOG22" s="43"/>
      <c r="LOH22" s="43"/>
      <c r="LOI22" s="43"/>
      <c r="LOJ22" s="43"/>
      <c r="LOK22" s="43"/>
      <c r="LOL22" s="43"/>
      <c r="LOM22" s="43"/>
      <c r="LON22" s="43"/>
      <c r="LOO22" s="43"/>
      <c r="LOP22" s="43"/>
      <c r="LOQ22" s="43"/>
      <c r="LOR22" s="43"/>
      <c r="LOS22" s="43"/>
      <c r="LOT22" s="43"/>
      <c r="LOU22" s="43"/>
      <c r="LOV22" s="43"/>
      <c r="LOW22" s="43"/>
      <c r="LOX22" s="43"/>
      <c r="LOY22" s="43"/>
      <c r="LOZ22" s="43"/>
      <c r="LPA22" s="43"/>
      <c r="LPB22" s="43"/>
      <c r="LPC22" s="43"/>
      <c r="LPD22" s="43"/>
      <c r="LPE22" s="43"/>
      <c r="LPF22" s="43"/>
      <c r="LPG22" s="43"/>
      <c r="LPH22" s="43"/>
      <c r="LPI22" s="43"/>
      <c r="LPJ22" s="43"/>
      <c r="LPK22" s="43"/>
      <c r="LPL22" s="43"/>
      <c r="LPM22" s="43"/>
      <c r="LPN22" s="43"/>
      <c r="LPO22" s="43"/>
      <c r="LPP22" s="43"/>
      <c r="LPQ22" s="43"/>
      <c r="LPR22" s="43"/>
      <c r="LPS22" s="43"/>
      <c r="LPT22" s="43"/>
      <c r="LPU22" s="43"/>
      <c r="LPV22" s="43"/>
      <c r="LPW22" s="43"/>
      <c r="LPX22" s="43"/>
      <c r="LPY22" s="43"/>
      <c r="LPZ22" s="43"/>
      <c r="LQA22" s="43"/>
      <c r="LQB22" s="43"/>
      <c r="LQC22" s="43"/>
      <c r="LQD22" s="43"/>
      <c r="LQE22" s="43"/>
      <c r="LQF22" s="43"/>
      <c r="LQG22" s="43"/>
      <c r="LQH22" s="43"/>
      <c r="LQI22" s="43"/>
      <c r="LQJ22" s="43"/>
      <c r="LQK22" s="43"/>
      <c r="LQL22" s="43"/>
      <c r="LQM22" s="43"/>
      <c r="LQN22" s="43"/>
      <c r="LQO22" s="43"/>
      <c r="LQP22" s="43"/>
      <c r="LQQ22" s="43"/>
      <c r="LQR22" s="43"/>
      <c r="LQS22" s="43"/>
      <c r="LQT22" s="43"/>
      <c r="LQU22" s="43"/>
      <c r="LQV22" s="43"/>
      <c r="LQW22" s="43"/>
      <c r="LQX22" s="43"/>
      <c r="LQY22" s="43"/>
      <c r="LQZ22" s="43"/>
      <c r="LRA22" s="43"/>
      <c r="LRB22" s="43"/>
      <c r="LRC22" s="43"/>
      <c r="LRD22" s="43"/>
      <c r="LRE22" s="43"/>
      <c r="LRF22" s="43"/>
      <c r="LRG22" s="43"/>
      <c r="LRH22" s="43"/>
      <c r="LRI22" s="43"/>
      <c r="LRJ22" s="43"/>
      <c r="LRK22" s="43"/>
      <c r="LRL22" s="43"/>
      <c r="LRM22" s="43"/>
      <c r="LRN22" s="43"/>
      <c r="LRO22" s="43"/>
      <c r="LRP22" s="43"/>
      <c r="LRQ22" s="43"/>
      <c r="LRR22" s="43"/>
      <c r="LRS22" s="43"/>
      <c r="LRT22" s="43"/>
      <c r="LRU22" s="43"/>
      <c r="LRV22" s="43"/>
      <c r="LRW22" s="43"/>
      <c r="LRX22" s="43"/>
      <c r="LRY22" s="43"/>
      <c r="LRZ22" s="43"/>
      <c r="LSA22" s="43"/>
      <c r="LSB22" s="43"/>
      <c r="LSC22" s="43"/>
      <c r="LSD22" s="43"/>
      <c r="LSE22" s="43"/>
      <c r="LSF22" s="43"/>
      <c r="LSG22" s="43"/>
      <c r="LSH22" s="43"/>
      <c r="LSI22" s="43"/>
      <c r="LSJ22" s="43"/>
      <c r="LSK22" s="43"/>
      <c r="LSL22" s="43"/>
      <c r="LSM22" s="43"/>
      <c r="LSN22" s="43"/>
      <c r="LSO22" s="43"/>
      <c r="LSP22" s="43"/>
      <c r="LSQ22" s="43"/>
      <c r="LSR22" s="43"/>
      <c r="LSS22" s="43"/>
      <c r="LST22" s="43"/>
      <c r="LSU22" s="43"/>
      <c r="LSV22" s="43"/>
      <c r="LSW22" s="43"/>
      <c r="LSX22" s="43"/>
      <c r="LSY22" s="43"/>
      <c r="LSZ22" s="43"/>
      <c r="LTA22" s="43"/>
      <c r="LTB22" s="43"/>
      <c r="LTC22" s="43"/>
      <c r="LTD22" s="43"/>
      <c r="LTE22" s="43"/>
      <c r="LTF22" s="43"/>
      <c r="LTG22" s="43"/>
      <c r="LTH22" s="43"/>
      <c r="LTI22" s="43"/>
      <c r="LTJ22" s="43"/>
      <c r="LTK22" s="43"/>
      <c r="LTL22" s="43"/>
      <c r="LTM22" s="43"/>
      <c r="LTN22" s="43"/>
      <c r="LTO22" s="43"/>
      <c r="LTP22" s="43"/>
      <c r="LTQ22" s="43"/>
      <c r="LTR22" s="43"/>
      <c r="LTS22" s="43"/>
      <c r="LTT22" s="43"/>
      <c r="LTU22" s="43"/>
      <c r="LTV22" s="43"/>
      <c r="LTW22" s="43"/>
      <c r="LTX22" s="43"/>
      <c r="LTY22" s="43"/>
      <c r="LTZ22" s="43"/>
      <c r="LUA22" s="43"/>
      <c r="LUB22" s="43"/>
      <c r="LUC22" s="43"/>
      <c r="LUD22" s="43"/>
      <c r="LUE22" s="43"/>
      <c r="LUF22" s="43"/>
      <c r="LUG22" s="43"/>
      <c r="LUH22" s="43"/>
      <c r="LUI22" s="43"/>
      <c r="LUJ22" s="43"/>
      <c r="LUK22" s="43"/>
      <c r="LUL22" s="43"/>
      <c r="LUM22" s="43"/>
      <c r="LUN22" s="43"/>
      <c r="LUO22" s="43"/>
      <c r="LUP22" s="43"/>
      <c r="LUQ22" s="43"/>
      <c r="LUR22" s="43"/>
      <c r="LUS22" s="43"/>
      <c r="LUT22" s="43"/>
      <c r="LUU22" s="43"/>
      <c r="LUV22" s="43"/>
      <c r="LUW22" s="43"/>
      <c r="LUX22" s="43"/>
      <c r="LUY22" s="43"/>
      <c r="LUZ22" s="43"/>
      <c r="LVA22" s="43"/>
      <c r="LVB22" s="43"/>
      <c r="LVC22" s="43"/>
      <c r="LVD22" s="43"/>
      <c r="LVE22" s="43"/>
      <c r="LVF22" s="43"/>
      <c r="LVG22" s="43"/>
      <c r="LVH22" s="43"/>
      <c r="LVI22" s="43"/>
      <c r="LVJ22" s="43"/>
      <c r="LVK22" s="43"/>
      <c r="LVL22" s="43"/>
      <c r="LVM22" s="43"/>
      <c r="LVN22" s="43"/>
      <c r="LVO22" s="43"/>
      <c r="LVP22" s="43"/>
      <c r="LVQ22" s="43"/>
      <c r="LVR22" s="43"/>
      <c r="LVS22" s="43"/>
      <c r="LVT22" s="43"/>
      <c r="LVU22" s="43"/>
      <c r="LVV22" s="43"/>
      <c r="LVW22" s="43"/>
      <c r="LVX22" s="43"/>
      <c r="LVY22" s="43"/>
      <c r="LVZ22" s="43"/>
      <c r="LWA22" s="43"/>
      <c r="LWB22" s="43"/>
      <c r="LWC22" s="43"/>
      <c r="LWD22" s="43"/>
      <c r="LWE22" s="43"/>
      <c r="LWF22" s="43"/>
      <c r="LWG22" s="43"/>
      <c r="LWH22" s="43"/>
      <c r="LWI22" s="43"/>
      <c r="LWJ22" s="43"/>
      <c r="LWK22" s="43"/>
      <c r="LWL22" s="43"/>
      <c r="LWM22" s="43"/>
      <c r="LWN22" s="43"/>
      <c r="LWO22" s="43"/>
      <c r="LWP22" s="43"/>
      <c r="LWQ22" s="43"/>
      <c r="LWR22" s="43"/>
      <c r="LWS22" s="43"/>
      <c r="LWT22" s="43"/>
      <c r="LWU22" s="43"/>
      <c r="LWV22" s="43"/>
      <c r="LWW22" s="43"/>
      <c r="LWX22" s="43"/>
      <c r="LWY22" s="43"/>
      <c r="LWZ22" s="43"/>
      <c r="LXA22" s="43"/>
      <c r="LXB22" s="43"/>
      <c r="LXC22" s="43"/>
      <c r="LXD22" s="43"/>
      <c r="LXE22" s="43"/>
      <c r="LXF22" s="43"/>
      <c r="LXG22" s="43"/>
      <c r="LXH22" s="43"/>
      <c r="LXI22" s="43"/>
      <c r="LXJ22" s="43"/>
      <c r="LXK22" s="43"/>
      <c r="LXL22" s="43"/>
      <c r="LXM22" s="43"/>
      <c r="LXN22" s="43"/>
      <c r="LXO22" s="43"/>
      <c r="LXP22" s="43"/>
      <c r="LXQ22" s="43"/>
      <c r="LXR22" s="43"/>
      <c r="LXS22" s="43"/>
      <c r="LXT22" s="43"/>
      <c r="LXU22" s="43"/>
      <c r="LXV22" s="43"/>
      <c r="LXW22" s="43"/>
      <c r="LXX22" s="43"/>
      <c r="LXY22" s="43"/>
      <c r="LXZ22" s="43"/>
      <c r="LYA22" s="43"/>
      <c r="LYB22" s="43"/>
      <c r="LYC22" s="43"/>
      <c r="LYD22" s="43"/>
      <c r="LYE22" s="43"/>
      <c r="LYF22" s="43"/>
      <c r="LYG22" s="43"/>
      <c r="LYH22" s="43"/>
      <c r="LYI22" s="43"/>
      <c r="LYJ22" s="43"/>
      <c r="LYK22" s="43"/>
      <c r="LYL22" s="43"/>
      <c r="LYM22" s="43"/>
      <c r="LYN22" s="43"/>
      <c r="LYO22" s="43"/>
      <c r="LYP22" s="43"/>
      <c r="LYQ22" s="43"/>
      <c r="LYR22" s="43"/>
      <c r="LYS22" s="43"/>
      <c r="LYT22" s="43"/>
      <c r="LYU22" s="43"/>
      <c r="LYV22" s="43"/>
      <c r="LYW22" s="43"/>
      <c r="LYX22" s="43"/>
      <c r="LYY22" s="43"/>
      <c r="LYZ22" s="43"/>
      <c r="LZA22" s="43"/>
      <c r="LZB22" s="43"/>
      <c r="LZC22" s="43"/>
      <c r="LZD22" s="43"/>
      <c r="LZE22" s="43"/>
      <c r="LZF22" s="43"/>
      <c r="LZG22" s="43"/>
      <c r="LZH22" s="43"/>
      <c r="LZI22" s="43"/>
      <c r="LZJ22" s="43"/>
      <c r="LZK22" s="43"/>
      <c r="LZL22" s="43"/>
      <c r="LZM22" s="43"/>
      <c r="LZN22" s="43"/>
      <c r="LZO22" s="43"/>
      <c r="LZP22" s="43"/>
      <c r="LZQ22" s="43"/>
      <c r="LZR22" s="43"/>
      <c r="LZS22" s="43"/>
      <c r="LZT22" s="43"/>
      <c r="LZU22" s="43"/>
      <c r="LZV22" s="43"/>
      <c r="LZW22" s="43"/>
      <c r="LZX22" s="43"/>
      <c r="LZY22" s="43"/>
      <c r="LZZ22" s="43"/>
      <c r="MAA22" s="43"/>
      <c r="MAB22" s="43"/>
      <c r="MAC22" s="43"/>
      <c r="MAD22" s="43"/>
      <c r="MAE22" s="43"/>
      <c r="MAF22" s="43"/>
      <c r="MAG22" s="43"/>
      <c r="MAH22" s="43"/>
      <c r="MAI22" s="43"/>
      <c r="MAJ22" s="43"/>
      <c r="MAK22" s="43"/>
      <c r="MAL22" s="43"/>
      <c r="MAM22" s="43"/>
      <c r="MAN22" s="43"/>
      <c r="MAO22" s="43"/>
      <c r="MAP22" s="43"/>
      <c r="MAQ22" s="43"/>
      <c r="MAR22" s="43"/>
      <c r="MAS22" s="43"/>
      <c r="MAT22" s="43"/>
      <c r="MAU22" s="43"/>
      <c r="MAV22" s="43"/>
      <c r="MAW22" s="43"/>
      <c r="MAX22" s="43"/>
      <c r="MAY22" s="43"/>
      <c r="MAZ22" s="43"/>
      <c r="MBA22" s="43"/>
      <c r="MBB22" s="43"/>
      <c r="MBC22" s="43"/>
      <c r="MBD22" s="43"/>
      <c r="MBE22" s="43"/>
      <c r="MBF22" s="43"/>
      <c r="MBG22" s="43"/>
      <c r="MBH22" s="43"/>
      <c r="MBI22" s="43"/>
      <c r="MBJ22" s="43"/>
      <c r="MBK22" s="43"/>
      <c r="MBL22" s="43"/>
      <c r="MBM22" s="43"/>
      <c r="MBN22" s="43"/>
      <c r="MBO22" s="43"/>
      <c r="MBP22" s="43"/>
      <c r="MBQ22" s="43"/>
      <c r="MBR22" s="43"/>
      <c r="MBS22" s="43"/>
      <c r="MBT22" s="43"/>
      <c r="MBU22" s="43"/>
      <c r="MBV22" s="43"/>
      <c r="MBW22" s="43"/>
      <c r="MBX22" s="43"/>
      <c r="MBY22" s="43"/>
      <c r="MBZ22" s="43"/>
      <c r="MCA22" s="43"/>
      <c r="MCB22" s="43"/>
      <c r="MCC22" s="43"/>
      <c r="MCD22" s="43"/>
      <c r="MCE22" s="43"/>
      <c r="MCF22" s="43"/>
      <c r="MCG22" s="43"/>
      <c r="MCH22" s="43"/>
      <c r="MCI22" s="43"/>
      <c r="MCJ22" s="43"/>
      <c r="MCK22" s="43"/>
      <c r="MCL22" s="43"/>
      <c r="MCM22" s="43"/>
      <c r="MCN22" s="43"/>
      <c r="MCO22" s="43"/>
      <c r="MCP22" s="43"/>
      <c r="MCQ22" s="43"/>
      <c r="MCR22" s="43"/>
      <c r="MCS22" s="43"/>
      <c r="MCT22" s="43"/>
      <c r="MCU22" s="43"/>
      <c r="MCV22" s="43"/>
      <c r="MCW22" s="43"/>
      <c r="MCX22" s="43"/>
      <c r="MCY22" s="43"/>
      <c r="MCZ22" s="43"/>
      <c r="MDA22" s="43"/>
      <c r="MDB22" s="43"/>
      <c r="MDC22" s="43"/>
      <c r="MDD22" s="43"/>
      <c r="MDE22" s="43"/>
      <c r="MDF22" s="43"/>
      <c r="MDG22" s="43"/>
      <c r="MDH22" s="43"/>
      <c r="MDI22" s="43"/>
      <c r="MDJ22" s="43"/>
      <c r="MDK22" s="43"/>
      <c r="MDL22" s="43"/>
      <c r="MDM22" s="43"/>
      <c r="MDN22" s="43"/>
      <c r="MDO22" s="43"/>
      <c r="MDP22" s="43"/>
      <c r="MDQ22" s="43"/>
      <c r="MDR22" s="43"/>
      <c r="MDS22" s="43"/>
      <c r="MDT22" s="43"/>
      <c r="MDU22" s="43"/>
      <c r="MDV22" s="43"/>
      <c r="MDW22" s="43"/>
      <c r="MDX22" s="43"/>
      <c r="MDY22" s="43"/>
      <c r="MDZ22" s="43"/>
      <c r="MEA22" s="43"/>
      <c r="MEB22" s="43"/>
      <c r="MEC22" s="43"/>
      <c r="MED22" s="43"/>
      <c r="MEE22" s="43"/>
      <c r="MEF22" s="43"/>
      <c r="MEG22" s="43"/>
      <c r="MEH22" s="43"/>
      <c r="MEI22" s="43"/>
      <c r="MEJ22" s="43"/>
      <c r="MEK22" s="43"/>
      <c r="MEL22" s="43"/>
      <c r="MEM22" s="43"/>
      <c r="MEN22" s="43"/>
      <c r="MEO22" s="43"/>
      <c r="MEP22" s="43"/>
      <c r="MEQ22" s="43"/>
      <c r="MER22" s="43"/>
      <c r="MES22" s="43"/>
      <c r="MET22" s="43"/>
      <c r="MEU22" s="43"/>
      <c r="MEV22" s="43"/>
      <c r="MEW22" s="43"/>
      <c r="MEX22" s="43"/>
      <c r="MEY22" s="43"/>
      <c r="MEZ22" s="43"/>
      <c r="MFA22" s="43"/>
      <c r="MFB22" s="43"/>
      <c r="MFC22" s="43"/>
      <c r="MFD22" s="43"/>
      <c r="MFE22" s="43"/>
      <c r="MFF22" s="43"/>
      <c r="MFG22" s="43"/>
      <c r="MFH22" s="43"/>
      <c r="MFI22" s="43"/>
      <c r="MFJ22" s="43"/>
      <c r="MFK22" s="43"/>
      <c r="MFL22" s="43"/>
      <c r="MFM22" s="43"/>
      <c r="MFN22" s="43"/>
      <c r="MFO22" s="43"/>
      <c r="MFP22" s="43"/>
      <c r="MFQ22" s="43"/>
      <c r="MFR22" s="43"/>
      <c r="MFS22" s="43"/>
      <c r="MFT22" s="43"/>
      <c r="MFU22" s="43"/>
      <c r="MFV22" s="43"/>
      <c r="MFW22" s="43"/>
      <c r="MFX22" s="43"/>
      <c r="MFY22" s="43"/>
      <c r="MFZ22" s="43"/>
      <c r="MGA22" s="43"/>
      <c r="MGB22" s="43"/>
      <c r="MGC22" s="43"/>
      <c r="MGD22" s="43"/>
      <c r="MGE22" s="43"/>
      <c r="MGF22" s="43"/>
      <c r="MGG22" s="43"/>
      <c r="MGH22" s="43"/>
      <c r="MGI22" s="43"/>
      <c r="MGJ22" s="43"/>
      <c r="MGK22" s="43"/>
      <c r="MGL22" s="43"/>
      <c r="MGM22" s="43"/>
      <c r="MGN22" s="43"/>
      <c r="MGO22" s="43"/>
      <c r="MGP22" s="43"/>
      <c r="MGQ22" s="43"/>
      <c r="MGR22" s="43"/>
      <c r="MGS22" s="43"/>
      <c r="MGT22" s="43"/>
      <c r="MGU22" s="43"/>
      <c r="MGV22" s="43"/>
      <c r="MGW22" s="43"/>
      <c r="MGX22" s="43"/>
      <c r="MGY22" s="43"/>
      <c r="MGZ22" s="43"/>
      <c r="MHA22" s="43"/>
      <c r="MHB22" s="43"/>
      <c r="MHC22" s="43"/>
      <c r="MHD22" s="43"/>
      <c r="MHE22" s="43"/>
      <c r="MHF22" s="43"/>
      <c r="MHG22" s="43"/>
      <c r="MHH22" s="43"/>
      <c r="MHI22" s="43"/>
      <c r="MHJ22" s="43"/>
      <c r="MHK22" s="43"/>
      <c r="MHL22" s="43"/>
      <c r="MHM22" s="43"/>
      <c r="MHN22" s="43"/>
      <c r="MHO22" s="43"/>
      <c r="MHP22" s="43"/>
      <c r="MHQ22" s="43"/>
      <c r="MHR22" s="43"/>
      <c r="MHS22" s="43"/>
      <c r="MHT22" s="43"/>
      <c r="MHU22" s="43"/>
      <c r="MHV22" s="43"/>
      <c r="MHW22" s="43"/>
      <c r="MHX22" s="43"/>
      <c r="MHY22" s="43"/>
      <c r="MHZ22" s="43"/>
      <c r="MIA22" s="43"/>
      <c r="MIB22" s="43"/>
      <c r="MIC22" s="43"/>
      <c r="MID22" s="43"/>
      <c r="MIE22" s="43"/>
      <c r="MIF22" s="43"/>
      <c r="MIG22" s="43"/>
      <c r="MIH22" s="43"/>
      <c r="MII22" s="43"/>
      <c r="MIJ22" s="43"/>
      <c r="MIK22" s="43"/>
      <c r="MIL22" s="43"/>
      <c r="MIM22" s="43"/>
      <c r="MIN22" s="43"/>
      <c r="MIO22" s="43"/>
      <c r="MIP22" s="43"/>
      <c r="MIQ22" s="43"/>
      <c r="MIR22" s="43"/>
      <c r="MIS22" s="43"/>
      <c r="MIT22" s="43"/>
      <c r="MIU22" s="43"/>
      <c r="MIV22" s="43"/>
      <c r="MIW22" s="43"/>
      <c r="MIX22" s="43"/>
      <c r="MIY22" s="43"/>
      <c r="MIZ22" s="43"/>
      <c r="MJA22" s="43"/>
      <c r="MJB22" s="43"/>
      <c r="MJC22" s="43"/>
      <c r="MJD22" s="43"/>
      <c r="MJE22" s="43"/>
      <c r="MJF22" s="43"/>
      <c r="MJG22" s="43"/>
      <c r="MJH22" s="43"/>
      <c r="MJI22" s="43"/>
      <c r="MJJ22" s="43"/>
      <c r="MJK22" s="43"/>
      <c r="MJL22" s="43"/>
      <c r="MJM22" s="43"/>
      <c r="MJN22" s="43"/>
      <c r="MJO22" s="43"/>
      <c r="MJP22" s="43"/>
      <c r="MJQ22" s="43"/>
      <c r="MJR22" s="43"/>
      <c r="MJS22" s="43"/>
      <c r="MJT22" s="43"/>
      <c r="MJU22" s="43"/>
      <c r="MJV22" s="43"/>
      <c r="MJW22" s="43"/>
      <c r="MJX22" s="43"/>
      <c r="MJY22" s="43"/>
      <c r="MJZ22" s="43"/>
      <c r="MKA22" s="43"/>
      <c r="MKB22" s="43"/>
      <c r="MKC22" s="43"/>
      <c r="MKD22" s="43"/>
      <c r="MKE22" s="43"/>
      <c r="MKF22" s="43"/>
      <c r="MKG22" s="43"/>
      <c r="MKH22" s="43"/>
      <c r="MKI22" s="43"/>
      <c r="MKJ22" s="43"/>
      <c r="MKK22" s="43"/>
      <c r="MKL22" s="43"/>
      <c r="MKM22" s="43"/>
      <c r="MKN22" s="43"/>
      <c r="MKO22" s="43"/>
      <c r="MKP22" s="43"/>
      <c r="MKQ22" s="43"/>
      <c r="MKR22" s="43"/>
      <c r="MKS22" s="43"/>
      <c r="MKT22" s="43"/>
      <c r="MKU22" s="43"/>
      <c r="MKV22" s="43"/>
      <c r="MKW22" s="43"/>
      <c r="MKX22" s="43"/>
      <c r="MKY22" s="43"/>
      <c r="MKZ22" s="43"/>
      <c r="MLA22" s="43"/>
      <c r="MLB22" s="43"/>
      <c r="MLC22" s="43"/>
      <c r="MLD22" s="43"/>
      <c r="MLE22" s="43"/>
      <c r="MLF22" s="43"/>
      <c r="MLG22" s="43"/>
      <c r="MLH22" s="43"/>
      <c r="MLI22" s="43"/>
      <c r="MLJ22" s="43"/>
      <c r="MLK22" s="43"/>
      <c r="MLL22" s="43"/>
      <c r="MLM22" s="43"/>
      <c r="MLN22" s="43"/>
      <c r="MLO22" s="43"/>
      <c r="MLP22" s="43"/>
      <c r="MLQ22" s="43"/>
      <c r="MLR22" s="43"/>
      <c r="MLS22" s="43"/>
      <c r="MLT22" s="43"/>
      <c r="MLU22" s="43"/>
      <c r="MLV22" s="43"/>
      <c r="MLW22" s="43"/>
      <c r="MLX22" s="43"/>
      <c r="MLY22" s="43"/>
      <c r="MLZ22" s="43"/>
      <c r="MMA22" s="43"/>
      <c r="MMB22" s="43"/>
      <c r="MMC22" s="43"/>
      <c r="MMD22" s="43"/>
      <c r="MME22" s="43"/>
      <c r="MMF22" s="43"/>
      <c r="MMG22" s="43"/>
      <c r="MMH22" s="43"/>
      <c r="MMI22" s="43"/>
      <c r="MMJ22" s="43"/>
      <c r="MMK22" s="43"/>
      <c r="MML22" s="43"/>
      <c r="MMM22" s="43"/>
      <c r="MMN22" s="43"/>
      <c r="MMO22" s="43"/>
      <c r="MMP22" s="43"/>
      <c r="MMQ22" s="43"/>
      <c r="MMR22" s="43"/>
      <c r="MMS22" s="43"/>
      <c r="MMT22" s="43"/>
      <c r="MMU22" s="43"/>
      <c r="MMV22" s="43"/>
      <c r="MMW22" s="43"/>
      <c r="MMX22" s="43"/>
      <c r="MMY22" s="43"/>
      <c r="MMZ22" s="43"/>
      <c r="MNA22" s="43"/>
      <c r="MNB22" s="43"/>
      <c r="MNC22" s="43"/>
      <c r="MND22" s="43"/>
      <c r="MNE22" s="43"/>
      <c r="MNF22" s="43"/>
      <c r="MNG22" s="43"/>
      <c r="MNH22" s="43"/>
      <c r="MNI22" s="43"/>
      <c r="MNJ22" s="43"/>
      <c r="MNK22" s="43"/>
      <c r="MNL22" s="43"/>
      <c r="MNM22" s="43"/>
      <c r="MNN22" s="43"/>
      <c r="MNO22" s="43"/>
      <c r="MNP22" s="43"/>
      <c r="MNQ22" s="43"/>
      <c r="MNR22" s="43"/>
      <c r="MNS22" s="43"/>
      <c r="MNT22" s="43"/>
      <c r="MNU22" s="43"/>
      <c r="MNV22" s="43"/>
      <c r="MNW22" s="43"/>
      <c r="MNX22" s="43"/>
      <c r="MNY22" s="43"/>
      <c r="MNZ22" s="43"/>
      <c r="MOA22" s="43"/>
      <c r="MOB22" s="43"/>
      <c r="MOC22" s="43"/>
      <c r="MOD22" s="43"/>
      <c r="MOE22" s="43"/>
      <c r="MOF22" s="43"/>
      <c r="MOG22" s="43"/>
      <c r="MOH22" s="43"/>
      <c r="MOI22" s="43"/>
      <c r="MOJ22" s="43"/>
      <c r="MOK22" s="43"/>
      <c r="MOL22" s="43"/>
      <c r="MOM22" s="43"/>
      <c r="MON22" s="43"/>
      <c r="MOO22" s="43"/>
      <c r="MOP22" s="43"/>
      <c r="MOQ22" s="43"/>
      <c r="MOR22" s="43"/>
      <c r="MOS22" s="43"/>
      <c r="MOT22" s="43"/>
      <c r="MOU22" s="43"/>
      <c r="MOV22" s="43"/>
      <c r="MOW22" s="43"/>
      <c r="MOX22" s="43"/>
      <c r="MOY22" s="43"/>
      <c r="MOZ22" s="43"/>
      <c r="MPA22" s="43"/>
      <c r="MPB22" s="43"/>
      <c r="MPC22" s="43"/>
      <c r="MPD22" s="43"/>
      <c r="MPE22" s="43"/>
      <c r="MPF22" s="43"/>
      <c r="MPG22" s="43"/>
      <c r="MPH22" s="43"/>
      <c r="MPI22" s="43"/>
      <c r="MPJ22" s="43"/>
      <c r="MPK22" s="43"/>
      <c r="MPL22" s="43"/>
      <c r="MPM22" s="43"/>
      <c r="MPN22" s="43"/>
      <c r="MPO22" s="43"/>
      <c r="MPP22" s="43"/>
      <c r="MPQ22" s="43"/>
      <c r="MPR22" s="43"/>
      <c r="MPS22" s="43"/>
      <c r="MPT22" s="43"/>
      <c r="MPU22" s="43"/>
      <c r="MPV22" s="43"/>
      <c r="MPW22" s="43"/>
      <c r="MPX22" s="43"/>
      <c r="MPY22" s="43"/>
      <c r="MPZ22" s="43"/>
      <c r="MQA22" s="43"/>
      <c r="MQB22" s="43"/>
      <c r="MQC22" s="43"/>
      <c r="MQD22" s="43"/>
      <c r="MQE22" s="43"/>
      <c r="MQF22" s="43"/>
      <c r="MQG22" s="43"/>
      <c r="MQH22" s="43"/>
      <c r="MQI22" s="43"/>
      <c r="MQJ22" s="43"/>
      <c r="MQK22" s="43"/>
      <c r="MQL22" s="43"/>
      <c r="MQM22" s="43"/>
      <c r="MQN22" s="43"/>
      <c r="MQO22" s="43"/>
      <c r="MQP22" s="43"/>
      <c r="MQQ22" s="43"/>
      <c r="MQR22" s="43"/>
      <c r="MQS22" s="43"/>
      <c r="MQT22" s="43"/>
      <c r="MQU22" s="43"/>
      <c r="MQV22" s="43"/>
      <c r="MQW22" s="43"/>
      <c r="MQX22" s="43"/>
      <c r="MQY22" s="43"/>
      <c r="MQZ22" s="43"/>
      <c r="MRA22" s="43"/>
      <c r="MRB22" s="43"/>
      <c r="MRC22" s="43"/>
      <c r="MRD22" s="43"/>
      <c r="MRE22" s="43"/>
      <c r="MRF22" s="43"/>
      <c r="MRG22" s="43"/>
      <c r="MRH22" s="43"/>
      <c r="MRI22" s="43"/>
      <c r="MRJ22" s="43"/>
      <c r="MRK22" s="43"/>
      <c r="MRL22" s="43"/>
      <c r="MRM22" s="43"/>
      <c r="MRN22" s="43"/>
      <c r="MRO22" s="43"/>
      <c r="MRP22" s="43"/>
      <c r="MRQ22" s="43"/>
      <c r="MRR22" s="43"/>
      <c r="MRS22" s="43"/>
      <c r="MRT22" s="43"/>
      <c r="MRU22" s="43"/>
      <c r="MRV22" s="43"/>
      <c r="MRW22" s="43"/>
      <c r="MRX22" s="43"/>
      <c r="MRY22" s="43"/>
      <c r="MRZ22" s="43"/>
      <c r="MSA22" s="43"/>
      <c r="MSB22" s="43"/>
      <c r="MSC22" s="43"/>
      <c r="MSD22" s="43"/>
      <c r="MSE22" s="43"/>
      <c r="MSF22" s="43"/>
      <c r="MSG22" s="43"/>
      <c r="MSH22" s="43"/>
      <c r="MSI22" s="43"/>
      <c r="MSJ22" s="43"/>
      <c r="MSK22" s="43"/>
      <c r="MSL22" s="43"/>
      <c r="MSM22" s="43"/>
      <c r="MSN22" s="43"/>
      <c r="MSO22" s="43"/>
      <c r="MSP22" s="43"/>
      <c r="MSQ22" s="43"/>
      <c r="MSR22" s="43"/>
      <c r="MSS22" s="43"/>
      <c r="MST22" s="43"/>
      <c r="MSU22" s="43"/>
      <c r="MSV22" s="43"/>
      <c r="MSW22" s="43"/>
      <c r="MSX22" s="43"/>
      <c r="MSY22" s="43"/>
      <c r="MSZ22" s="43"/>
      <c r="MTA22" s="43"/>
      <c r="MTB22" s="43"/>
      <c r="MTC22" s="43"/>
      <c r="MTD22" s="43"/>
      <c r="MTE22" s="43"/>
      <c r="MTF22" s="43"/>
      <c r="MTG22" s="43"/>
      <c r="MTH22" s="43"/>
      <c r="MTI22" s="43"/>
      <c r="MTJ22" s="43"/>
      <c r="MTK22" s="43"/>
      <c r="MTL22" s="43"/>
      <c r="MTM22" s="43"/>
      <c r="MTN22" s="43"/>
      <c r="MTO22" s="43"/>
      <c r="MTP22" s="43"/>
      <c r="MTQ22" s="43"/>
      <c r="MTR22" s="43"/>
      <c r="MTS22" s="43"/>
      <c r="MTT22" s="43"/>
      <c r="MTU22" s="43"/>
      <c r="MTV22" s="43"/>
      <c r="MTW22" s="43"/>
      <c r="MTX22" s="43"/>
      <c r="MTY22" s="43"/>
      <c r="MTZ22" s="43"/>
      <c r="MUA22" s="43"/>
      <c r="MUB22" s="43"/>
      <c r="MUC22" s="43"/>
      <c r="MUD22" s="43"/>
      <c r="MUE22" s="43"/>
      <c r="MUF22" s="43"/>
      <c r="MUG22" s="43"/>
      <c r="MUH22" s="43"/>
      <c r="MUI22" s="43"/>
      <c r="MUJ22" s="43"/>
      <c r="MUK22" s="43"/>
      <c r="MUL22" s="43"/>
      <c r="MUM22" s="43"/>
      <c r="MUN22" s="43"/>
      <c r="MUO22" s="43"/>
      <c r="MUP22" s="43"/>
      <c r="MUQ22" s="43"/>
      <c r="MUR22" s="43"/>
      <c r="MUS22" s="43"/>
      <c r="MUT22" s="43"/>
      <c r="MUU22" s="43"/>
      <c r="MUV22" s="43"/>
      <c r="MUW22" s="43"/>
      <c r="MUX22" s="43"/>
      <c r="MUY22" s="43"/>
      <c r="MUZ22" s="43"/>
      <c r="MVA22" s="43"/>
      <c r="MVB22" s="43"/>
      <c r="MVC22" s="43"/>
      <c r="MVD22" s="43"/>
      <c r="MVE22" s="43"/>
      <c r="MVF22" s="43"/>
      <c r="MVG22" s="43"/>
      <c r="MVH22" s="43"/>
      <c r="MVI22" s="43"/>
      <c r="MVJ22" s="43"/>
      <c r="MVK22" s="43"/>
      <c r="MVL22" s="43"/>
      <c r="MVM22" s="43"/>
      <c r="MVN22" s="43"/>
      <c r="MVO22" s="43"/>
      <c r="MVP22" s="43"/>
      <c r="MVQ22" s="43"/>
      <c r="MVR22" s="43"/>
      <c r="MVS22" s="43"/>
      <c r="MVT22" s="43"/>
      <c r="MVU22" s="43"/>
      <c r="MVV22" s="43"/>
      <c r="MVW22" s="43"/>
      <c r="MVX22" s="43"/>
      <c r="MVY22" s="43"/>
      <c r="MVZ22" s="43"/>
      <c r="MWA22" s="43"/>
      <c r="MWB22" s="43"/>
      <c r="MWC22" s="43"/>
      <c r="MWD22" s="43"/>
      <c r="MWE22" s="43"/>
      <c r="MWF22" s="43"/>
      <c r="MWG22" s="43"/>
      <c r="MWH22" s="43"/>
      <c r="MWI22" s="43"/>
      <c r="MWJ22" s="43"/>
      <c r="MWK22" s="43"/>
      <c r="MWL22" s="43"/>
      <c r="MWM22" s="43"/>
      <c r="MWN22" s="43"/>
      <c r="MWO22" s="43"/>
      <c r="MWP22" s="43"/>
      <c r="MWQ22" s="43"/>
      <c r="MWR22" s="43"/>
      <c r="MWS22" s="43"/>
      <c r="MWT22" s="43"/>
      <c r="MWU22" s="43"/>
      <c r="MWV22" s="43"/>
      <c r="MWW22" s="43"/>
      <c r="MWX22" s="43"/>
      <c r="MWY22" s="43"/>
      <c r="MWZ22" s="43"/>
      <c r="MXA22" s="43"/>
      <c r="MXB22" s="43"/>
      <c r="MXC22" s="43"/>
      <c r="MXD22" s="43"/>
      <c r="MXE22" s="43"/>
      <c r="MXF22" s="43"/>
      <c r="MXG22" s="43"/>
      <c r="MXH22" s="43"/>
      <c r="MXI22" s="43"/>
      <c r="MXJ22" s="43"/>
      <c r="MXK22" s="43"/>
      <c r="MXL22" s="43"/>
      <c r="MXM22" s="43"/>
      <c r="MXN22" s="43"/>
      <c r="MXO22" s="43"/>
      <c r="MXP22" s="43"/>
      <c r="MXQ22" s="43"/>
      <c r="MXR22" s="43"/>
      <c r="MXS22" s="43"/>
      <c r="MXT22" s="43"/>
      <c r="MXU22" s="43"/>
      <c r="MXV22" s="43"/>
      <c r="MXW22" s="43"/>
      <c r="MXX22" s="43"/>
      <c r="MXY22" s="43"/>
      <c r="MXZ22" s="43"/>
      <c r="MYA22" s="43"/>
      <c r="MYB22" s="43"/>
      <c r="MYC22" s="43"/>
      <c r="MYD22" s="43"/>
      <c r="MYE22" s="43"/>
      <c r="MYF22" s="43"/>
      <c r="MYG22" s="43"/>
      <c r="MYH22" s="43"/>
      <c r="MYI22" s="43"/>
      <c r="MYJ22" s="43"/>
      <c r="MYK22" s="43"/>
      <c r="MYL22" s="43"/>
      <c r="MYM22" s="43"/>
      <c r="MYN22" s="43"/>
      <c r="MYO22" s="43"/>
      <c r="MYP22" s="43"/>
      <c r="MYQ22" s="43"/>
      <c r="MYR22" s="43"/>
      <c r="MYS22" s="43"/>
      <c r="MYT22" s="43"/>
      <c r="MYU22" s="43"/>
      <c r="MYV22" s="43"/>
      <c r="MYW22" s="43"/>
      <c r="MYX22" s="43"/>
      <c r="MYY22" s="43"/>
      <c r="MYZ22" s="43"/>
      <c r="MZA22" s="43"/>
      <c r="MZB22" s="43"/>
      <c r="MZC22" s="43"/>
      <c r="MZD22" s="43"/>
      <c r="MZE22" s="43"/>
      <c r="MZF22" s="43"/>
      <c r="MZG22" s="43"/>
      <c r="MZH22" s="43"/>
      <c r="MZI22" s="43"/>
      <c r="MZJ22" s="43"/>
      <c r="MZK22" s="43"/>
      <c r="MZL22" s="43"/>
      <c r="MZM22" s="43"/>
      <c r="MZN22" s="43"/>
      <c r="MZO22" s="43"/>
      <c r="MZP22" s="43"/>
      <c r="MZQ22" s="43"/>
      <c r="MZR22" s="43"/>
      <c r="MZS22" s="43"/>
      <c r="MZT22" s="43"/>
      <c r="MZU22" s="43"/>
      <c r="MZV22" s="43"/>
      <c r="MZW22" s="43"/>
      <c r="MZX22" s="43"/>
      <c r="MZY22" s="43"/>
      <c r="MZZ22" s="43"/>
      <c r="NAA22" s="43"/>
      <c r="NAB22" s="43"/>
      <c r="NAC22" s="43"/>
      <c r="NAD22" s="43"/>
      <c r="NAE22" s="43"/>
      <c r="NAF22" s="43"/>
      <c r="NAG22" s="43"/>
      <c r="NAH22" s="43"/>
      <c r="NAI22" s="43"/>
      <c r="NAJ22" s="43"/>
      <c r="NAK22" s="43"/>
      <c r="NAL22" s="43"/>
      <c r="NAM22" s="43"/>
      <c r="NAN22" s="43"/>
      <c r="NAO22" s="43"/>
      <c r="NAP22" s="43"/>
      <c r="NAQ22" s="43"/>
      <c r="NAR22" s="43"/>
      <c r="NAS22" s="43"/>
      <c r="NAT22" s="43"/>
      <c r="NAU22" s="43"/>
      <c r="NAV22" s="43"/>
      <c r="NAW22" s="43"/>
      <c r="NAX22" s="43"/>
      <c r="NAY22" s="43"/>
      <c r="NAZ22" s="43"/>
      <c r="NBA22" s="43"/>
      <c r="NBB22" s="43"/>
      <c r="NBC22" s="43"/>
      <c r="NBD22" s="43"/>
      <c r="NBE22" s="43"/>
      <c r="NBF22" s="43"/>
      <c r="NBG22" s="43"/>
      <c r="NBH22" s="43"/>
      <c r="NBI22" s="43"/>
      <c r="NBJ22" s="43"/>
      <c r="NBK22" s="43"/>
      <c r="NBL22" s="43"/>
      <c r="NBM22" s="43"/>
      <c r="NBN22" s="43"/>
      <c r="NBO22" s="43"/>
      <c r="NBP22" s="43"/>
      <c r="NBQ22" s="43"/>
      <c r="NBR22" s="43"/>
      <c r="NBS22" s="43"/>
      <c r="NBT22" s="43"/>
      <c r="NBU22" s="43"/>
      <c r="NBV22" s="43"/>
      <c r="NBW22" s="43"/>
      <c r="NBX22" s="43"/>
      <c r="NBY22" s="43"/>
      <c r="NBZ22" s="43"/>
      <c r="NCA22" s="43"/>
      <c r="NCB22" s="43"/>
      <c r="NCC22" s="43"/>
      <c r="NCD22" s="43"/>
      <c r="NCE22" s="43"/>
      <c r="NCF22" s="43"/>
      <c r="NCG22" s="43"/>
      <c r="NCH22" s="43"/>
      <c r="NCI22" s="43"/>
      <c r="NCJ22" s="43"/>
      <c r="NCK22" s="43"/>
      <c r="NCL22" s="43"/>
      <c r="NCM22" s="43"/>
      <c r="NCN22" s="43"/>
      <c r="NCO22" s="43"/>
      <c r="NCP22" s="43"/>
      <c r="NCQ22" s="43"/>
      <c r="NCR22" s="43"/>
      <c r="NCS22" s="43"/>
      <c r="NCT22" s="43"/>
      <c r="NCU22" s="43"/>
      <c r="NCV22" s="43"/>
      <c r="NCW22" s="43"/>
      <c r="NCX22" s="43"/>
      <c r="NCY22" s="43"/>
      <c r="NCZ22" s="43"/>
      <c r="NDA22" s="43"/>
      <c r="NDB22" s="43"/>
      <c r="NDC22" s="43"/>
      <c r="NDD22" s="43"/>
      <c r="NDE22" s="43"/>
      <c r="NDF22" s="43"/>
      <c r="NDG22" s="43"/>
      <c r="NDH22" s="43"/>
      <c r="NDI22" s="43"/>
      <c r="NDJ22" s="43"/>
      <c r="NDK22" s="43"/>
      <c r="NDL22" s="43"/>
      <c r="NDM22" s="43"/>
      <c r="NDN22" s="43"/>
      <c r="NDO22" s="43"/>
      <c r="NDP22" s="43"/>
      <c r="NDQ22" s="43"/>
      <c r="NDR22" s="43"/>
      <c r="NDS22" s="43"/>
      <c r="NDT22" s="43"/>
      <c r="NDU22" s="43"/>
      <c r="NDV22" s="43"/>
      <c r="NDW22" s="43"/>
      <c r="NDX22" s="43"/>
      <c r="NDY22" s="43"/>
      <c r="NDZ22" s="43"/>
      <c r="NEA22" s="43"/>
      <c r="NEB22" s="43"/>
      <c r="NEC22" s="43"/>
      <c r="NED22" s="43"/>
      <c r="NEE22" s="43"/>
      <c r="NEF22" s="43"/>
      <c r="NEG22" s="43"/>
      <c r="NEH22" s="43"/>
      <c r="NEI22" s="43"/>
      <c r="NEJ22" s="43"/>
      <c r="NEK22" s="43"/>
      <c r="NEL22" s="43"/>
      <c r="NEM22" s="43"/>
      <c r="NEN22" s="43"/>
      <c r="NEO22" s="43"/>
      <c r="NEP22" s="43"/>
      <c r="NEQ22" s="43"/>
      <c r="NER22" s="43"/>
      <c r="NES22" s="43"/>
      <c r="NET22" s="43"/>
      <c r="NEU22" s="43"/>
      <c r="NEV22" s="43"/>
      <c r="NEW22" s="43"/>
      <c r="NEX22" s="43"/>
      <c r="NEY22" s="43"/>
      <c r="NEZ22" s="43"/>
      <c r="NFA22" s="43"/>
      <c r="NFB22" s="43"/>
      <c r="NFC22" s="43"/>
      <c r="NFD22" s="43"/>
      <c r="NFE22" s="43"/>
      <c r="NFF22" s="43"/>
      <c r="NFG22" s="43"/>
      <c r="NFH22" s="43"/>
      <c r="NFI22" s="43"/>
      <c r="NFJ22" s="43"/>
      <c r="NFK22" s="43"/>
      <c r="NFL22" s="43"/>
      <c r="NFM22" s="43"/>
      <c r="NFN22" s="43"/>
      <c r="NFO22" s="43"/>
      <c r="NFP22" s="43"/>
      <c r="NFQ22" s="43"/>
      <c r="NFR22" s="43"/>
      <c r="NFS22" s="43"/>
      <c r="NFT22" s="43"/>
      <c r="NFU22" s="43"/>
      <c r="NFV22" s="43"/>
      <c r="NFW22" s="43"/>
      <c r="NFX22" s="43"/>
      <c r="NFY22" s="43"/>
      <c r="NFZ22" s="43"/>
      <c r="NGA22" s="43"/>
      <c r="NGB22" s="43"/>
      <c r="NGC22" s="43"/>
      <c r="NGD22" s="43"/>
      <c r="NGE22" s="43"/>
      <c r="NGF22" s="43"/>
      <c r="NGG22" s="43"/>
      <c r="NGH22" s="43"/>
      <c r="NGI22" s="43"/>
      <c r="NGJ22" s="43"/>
      <c r="NGK22" s="43"/>
      <c r="NGL22" s="43"/>
      <c r="NGM22" s="43"/>
      <c r="NGN22" s="43"/>
      <c r="NGO22" s="43"/>
      <c r="NGP22" s="43"/>
      <c r="NGQ22" s="43"/>
      <c r="NGR22" s="43"/>
      <c r="NGS22" s="43"/>
      <c r="NGT22" s="43"/>
      <c r="NGU22" s="43"/>
      <c r="NGV22" s="43"/>
      <c r="NGW22" s="43"/>
      <c r="NGX22" s="43"/>
      <c r="NGY22" s="43"/>
      <c r="NGZ22" s="43"/>
      <c r="NHA22" s="43"/>
      <c r="NHB22" s="43"/>
      <c r="NHC22" s="43"/>
      <c r="NHD22" s="43"/>
      <c r="NHE22" s="43"/>
      <c r="NHF22" s="43"/>
      <c r="NHG22" s="43"/>
      <c r="NHH22" s="43"/>
      <c r="NHI22" s="43"/>
      <c r="NHJ22" s="43"/>
      <c r="NHK22" s="43"/>
      <c r="NHL22" s="43"/>
      <c r="NHM22" s="43"/>
      <c r="NHN22" s="43"/>
      <c r="NHO22" s="43"/>
      <c r="NHP22" s="43"/>
      <c r="NHQ22" s="43"/>
      <c r="NHR22" s="43"/>
      <c r="NHS22" s="43"/>
      <c r="NHT22" s="43"/>
      <c r="NHU22" s="43"/>
      <c r="NHV22" s="43"/>
      <c r="NHW22" s="43"/>
      <c r="NHX22" s="43"/>
      <c r="NHY22" s="43"/>
      <c r="NHZ22" s="43"/>
      <c r="NIA22" s="43"/>
      <c r="NIB22" s="43"/>
      <c r="NIC22" s="43"/>
      <c r="NID22" s="43"/>
      <c r="NIE22" s="43"/>
      <c r="NIF22" s="43"/>
      <c r="NIG22" s="43"/>
      <c r="NIH22" s="43"/>
      <c r="NII22" s="43"/>
      <c r="NIJ22" s="43"/>
      <c r="NIK22" s="43"/>
      <c r="NIL22" s="43"/>
      <c r="NIM22" s="43"/>
      <c r="NIN22" s="43"/>
      <c r="NIO22" s="43"/>
      <c r="NIP22" s="43"/>
      <c r="NIQ22" s="43"/>
      <c r="NIR22" s="43"/>
      <c r="NIS22" s="43"/>
      <c r="NIT22" s="43"/>
      <c r="NIU22" s="43"/>
      <c r="NIV22" s="43"/>
      <c r="NIW22" s="43"/>
      <c r="NIX22" s="43"/>
      <c r="NIY22" s="43"/>
      <c r="NIZ22" s="43"/>
      <c r="NJA22" s="43"/>
      <c r="NJB22" s="43"/>
      <c r="NJC22" s="43"/>
      <c r="NJD22" s="43"/>
      <c r="NJE22" s="43"/>
      <c r="NJF22" s="43"/>
      <c r="NJG22" s="43"/>
      <c r="NJH22" s="43"/>
      <c r="NJI22" s="43"/>
      <c r="NJJ22" s="43"/>
      <c r="NJK22" s="43"/>
      <c r="NJL22" s="43"/>
      <c r="NJM22" s="43"/>
      <c r="NJN22" s="43"/>
      <c r="NJO22" s="43"/>
      <c r="NJP22" s="43"/>
      <c r="NJQ22" s="43"/>
      <c r="NJR22" s="43"/>
      <c r="NJS22" s="43"/>
      <c r="NJT22" s="43"/>
      <c r="NJU22" s="43"/>
      <c r="NJV22" s="43"/>
      <c r="NJW22" s="43"/>
      <c r="NJX22" s="43"/>
      <c r="NJY22" s="43"/>
      <c r="NJZ22" s="43"/>
      <c r="NKA22" s="43"/>
      <c r="NKB22" s="43"/>
      <c r="NKC22" s="43"/>
      <c r="NKD22" s="43"/>
      <c r="NKE22" s="43"/>
      <c r="NKF22" s="43"/>
      <c r="NKG22" s="43"/>
      <c r="NKH22" s="43"/>
      <c r="NKI22" s="43"/>
      <c r="NKJ22" s="43"/>
      <c r="NKK22" s="43"/>
      <c r="NKL22" s="43"/>
      <c r="NKM22" s="43"/>
      <c r="NKN22" s="43"/>
      <c r="NKO22" s="43"/>
      <c r="NKP22" s="43"/>
      <c r="NKQ22" s="43"/>
      <c r="NKR22" s="43"/>
      <c r="NKS22" s="43"/>
      <c r="NKT22" s="43"/>
      <c r="NKU22" s="43"/>
      <c r="NKV22" s="43"/>
      <c r="NKW22" s="43"/>
      <c r="NKX22" s="43"/>
      <c r="NKY22" s="43"/>
      <c r="NKZ22" s="43"/>
      <c r="NLA22" s="43"/>
      <c r="NLB22" s="43"/>
      <c r="NLC22" s="43"/>
      <c r="NLD22" s="43"/>
      <c r="NLE22" s="43"/>
      <c r="NLF22" s="43"/>
      <c r="NLG22" s="43"/>
      <c r="NLH22" s="43"/>
      <c r="NLI22" s="43"/>
      <c r="NLJ22" s="43"/>
      <c r="NLK22" s="43"/>
      <c r="NLL22" s="43"/>
      <c r="NLM22" s="43"/>
      <c r="NLN22" s="43"/>
      <c r="NLO22" s="43"/>
      <c r="NLP22" s="43"/>
      <c r="NLQ22" s="43"/>
      <c r="NLR22" s="43"/>
      <c r="NLS22" s="43"/>
      <c r="NLT22" s="43"/>
      <c r="NLU22" s="43"/>
      <c r="NLV22" s="43"/>
      <c r="NLW22" s="43"/>
      <c r="NLX22" s="43"/>
      <c r="NLY22" s="43"/>
      <c r="NLZ22" s="43"/>
      <c r="NMA22" s="43"/>
      <c r="NMB22" s="43"/>
      <c r="NMC22" s="43"/>
      <c r="NMD22" s="43"/>
      <c r="NME22" s="43"/>
      <c r="NMF22" s="43"/>
      <c r="NMG22" s="43"/>
      <c r="NMH22" s="43"/>
      <c r="NMI22" s="43"/>
      <c r="NMJ22" s="43"/>
      <c r="NMK22" s="43"/>
      <c r="NML22" s="43"/>
      <c r="NMM22" s="43"/>
      <c r="NMN22" s="43"/>
      <c r="NMO22" s="43"/>
      <c r="NMP22" s="43"/>
      <c r="NMQ22" s="43"/>
      <c r="NMR22" s="43"/>
      <c r="NMS22" s="43"/>
      <c r="NMT22" s="43"/>
      <c r="NMU22" s="43"/>
      <c r="NMV22" s="43"/>
      <c r="NMW22" s="43"/>
      <c r="NMX22" s="43"/>
      <c r="NMY22" s="43"/>
      <c r="NMZ22" s="43"/>
      <c r="NNA22" s="43"/>
      <c r="NNB22" s="43"/>
      <c r="NNC22" s="43"/>
      <c r="NND22" s="43"/>
      <c r="NNE22" s="43"/>
      <c r="NNF22" s="43"/>
      <c r="NNG22" s="43"/>
      <c r="NNH22" s="43"/>
      <c r="NNI22" s="43"/>
      <c r="NNJ22" s="43"/>
      <c r="NNK22" s="43"/>
      <c r="NNL22" s="43"/>
      <c r="NNM22" s="43"/>
      <c r="NNN22" s="43"/>
      <c r="NNO22" s="43"/>
      <c r="NNP22" s="43"/>
      <c r="NNQ22" s="43"/>
      <c r="NNR22" s="43"/>
      <c r="NNS22" s="43"/>
      <c r="NNT22" s="43"/>
      <c r="NNU22" s="43"/>
      <c r="NNV22" s="43"/>
      <c r="NNW22" s="43"/>
      <c r="NNX22" s="43"/>
      <c r="NNY22" s="43"/>
      <c r="NNZ22" s="43"/>
      <c r="NOA22" s="43"/>
      <c r="NOB22" s="43"/>
      <c r="NOC22" s="43"/>
      <c r="NOD22" s="43"/>
      <c r="NOE22" s="43"/>
      <c r="NOF22" s="43"/>
      <c r="NOG22" s="43"/>
      <c r="NOH22" s="43"/>
      <c r="NOI22" s="43"/>
      <c r="NOJ22" s="43"/>
      <c r="NOK22" s="43"/>
      <c r="NOL22" s="43"/>
      <c r="NOM22" s="43"/>
      <c r="NON22" s="43"/>
      <c r="NOO22" s="43"/>
      <c r="NOP22" s="43"/>
      <c r="NOQ22" s="43"/>
      <c r="NOR22" s="43"/>
      <c r="NOS22" s="43"/>
      <c r="NOT22" s="43"/>
      <c r="NOU22" s="43"/>
      <c r="NOV22" s="43"/>
      <c r="NOW22" s="43"/>
      <c r="NOX22" s="43"/>
      <c r="NOY22" s="43"/>
      <c r="NOZ22" s="43"/>
      <c r="NPA22" s="43"/>
      <c r="NPB22" s="43"/>
      <c r="NPC22" s="43"/>
      <c r="NPD22" s="43"/>
      <c r="NPE22" s="43"/>
      <c r="NPF22" s="43"/>
      <c r="NPG22" s="43"/>
      <c r="NPH22" s="43"/>
      <c r="NPI22" s="43"/>
      <c r="NPJ22" s="43"/>
      <c r="NPK22" s="43"/>
      <c r="NPL22" s="43"/>
      <c r="NPM22" s="43"/>
      <c r="NPN22" s="43"/>
      <c r="NPO22" s="43"/>
      <c r="NPP22" s="43"/>
      <c r="NPQ22" s="43"/>
      <c r="NPR22" s="43"/>
      <c r="NPS22" s="43"/>
      <c r="NPT22" s="43"/>
      <c r="NPU22" s="43"/>
      <c r="NPV22" s="43"/>
      <c r="NPW22" s="43"/>
      <c r="NPX22" s="43"/>
      <c r="NPY22" s="43"/>
      <c r="NPZ22" s="43"/>
      <c r="NQA22" s="43"/>
      <c r="NQB22" s="43"/>
      <c r="NQC22" s="43"/>
      <c r="NQD22" s="43"/>
      <c r="NQE22" s="43"/>
      <c r="NQF22" s="43"/>
      <c r="NQG22" s="43"/>
      <c r="NQH22" s="43"/>
      <c r="NQI22" s="43"/>
      <c r="NQJ22" s="43"/>
      <c r="NQK22" s="43"/>
      <c r="NQL22" s="43"/>
      <c r="NQM22" s="43"/>
      <c r="NQN22" s="43"/>
      <c r="NQO22" s="43"/>
      <c r="NQP22" s="43"/>
      <c r="NQQ22" s="43"/>
      <c r="NQR22" s="43"/>
      <c r="NQS22" s="43"/>
      <c r="NQT22" s="43"/>
      <c r="NQU22" s="43"/>
      <c r="NQV22" s="43"/>
      <c r="NQW22" s="43"/>
      <c r="NQX22" s="43"/>
      <c r="NQY22" s="43"/>
      <c r="NQZ22" s="43"/>
      <c r="NRA22" s="43"/>
      <c r="NRB22" s="43"/>
      <c r="NRC22" s="43"/>
      <c r="NRD22" s="43"/>
      <c r="NRE22" s="43"/>
      <c r="NRF22" s="43"/>
      <c r="NRG22" s="43"/>
      <c r="NRH22" s="43"/>
      <c r="NRI22" s="43"/>
      <c r="NRJ22" s="43"/>
      <c r="NRK22" s="43"/>
      <c r="NRL22" s="43"/>
      <c r="NRM22" s="43"/>
      <c r="NRN22" s="43"/>
      <c r="NRO22" s="43"/>
      <c r="NRP22" s="43"/>
      <c r="NRQ22" s="43"/>
      <c r="NRR22" s="43"/>
      <c r="NRS22" s="43"/>
      <c r="NRT22" s="43"/>
      <c r="NRU22" s="43"/>
      <c r="NRV22" s="43"/>
      <c r="NRW22" s="43"/>
      <c r="NRX22" s="43"/>
      <c r="NRY22" s="43"/>
      <c r="NRZ22" s="43"/>
      <c r="NSA22" s="43"/>
      <c r="NSB22" s="43"/>
      <c r="NSC22" s="43"/>
      <c r="NSD22" s="43"/>
      <c r="NSE22" s="43"/>
      <c r="NSF22" s="43"/>
      <c r="NSG22" s="43"/>
      <c r="NSH22" s="43"/>
      <c r="NSI22" s="43"/>
      <c r="NSJ22" s="43"/>
      <c r="NSK22" s="43"/>
      <c r="NSL22" s="43"/>
      <c r="NSM22" s="43"/>
      <c r="NSN22" s="43"/>
      <c r="NSO22" s="43"/>
      <c r="NSP22" s="43"/>
      <c r="NSQ22" s="43"/>
      <c r="NSR22" s="43"/>
      <c r="NSS22" s="43"/>
      <c r="NST22" s="43"/>
      <c r="NSU22" s="43"/>
      <c r="NSV22" s="43"/>
      <c r="NSW22" s="43"/>
      <c r="NSX22" s="43"/>
      <c r="NSY22" s="43"/>
      <c r="NSZ22" s="43"/>
      <c r="NTA22" s="43"/>
      <c r="NTB22" s="43"/>
      <c r="NTC22" s="43"/>
      <c r="NTD22" s="43"/>
      <c r="NTE22" s="43"/>
      <c r="NTF22" s="43"/>
      <c r="NTG22" s="43"/>
      <c r="NTH22" s="43"/>
      <c r="NTI22" s="43"/>
      <c r="NTJ22" s="43"/>
      <c r="NTK22" s="43"/>
      <c r="NTL22" s="43"/>
      <c r="NTM22" s="43"/>
      <c r="NTN22" s="43"/>
      <c r="NTO22" s="43"/>
      <c r="NTP22" s="43"/>
      <c r="NTQ22" s="43"/>
      <c r="NTR22" s="43"/>
      <c r="NTS22" s="43"/>
      <c r="NTT22" s="43"/>
      <c r="NTU22" s="43"/>
      <c r="NTV22" s="43"/>
      <c r="NTW22" s="43"/>
      <c r="NTX22" s="43"/>
      <c r="NTY22" s="43"/>
      <c r="NTZ22" s="43"/>
      <c r="NUA22" s="43"/>
      <c r="NUB22" s="43"/>
      <c r="NUC22" s="43"/>
      <c r="NUD22" s="43"/>
      <c r="NUE22" s="43"/>
      <c r="NUF22" s="43"/>
      <c r="NUG22" s="43"/>
      <c r="NUH22" s="43"/>
      <c r="NUI22" s="43"/>
      <c r="NUJ22" s="43"/>
      <c r="NUK22" s="43"/>
      <c r="NUL22" s="43"/>
      <c r="NUM22" s="43"/>
      <c r="NUN22" s="43"/>
      <c r="NUO22" s="43"/>
      <c r="NUP22" s="43"/>
      <c r="NUQ22" s="43"/>
      <c r="NUR22" s="43"/>
      <c r="NUS22" s="43"/>
      <c r="NUT22" s="43"/>
      <c r="NUU22" s="43"/>
      <c r="NUV22" s="43"/>
      <c r="NUW22" s="43"/>
      <c r="NUX22" s="43"/>
      <c r="NUY22" s="43"/>
      <c r="NUZ22" s="43"/>
      <c r="NVA22" s="43"/>
      <c r="NVB22" s="43"/>
      <c r="NVC22" s="43"/>
      <c r="NVD22" s="43"/>
      <c r="NVE22" s="43"/>
      <c r="NVF22" s="43"/>
      <c r="NVG22" s="43"/>
      <c r="NVH22" s="43"/>
      <c r="NVI22" s="43"/>
      <c r="NVJ22" s="43"/>
      <c r="NVK22" s="43"/>
      <c r="NVL22" s="43"/>
      <c r="NVM22" s="43"/>
      <c r="NVN22" s="43"/>
      <c r="NVO22" s="43"/>
      <c r="NVP22" s="43"/>
      <c r="NVQ22" s="43"/>
      <c r="NVR22" s="43"/>
      <c r="NVS22" s="43"/>
      <c r="NVT22" s="43"/>
      <c r="NVU22" s="43"/>
      <c r="NVV22" s="43"/>
      <c r="NVW22" s="43"/>
      <c r="NVX22" s="43"/>
      <c r="NVY22" s="43"/>
      <c r="NVZ22" s="43"/>
      <c r="NWA22" s="43"/>
      <c r="NWB22" s="43"/>
      <c r="NWC22" s="43"/>
      <c r="NWD22" s="43"/>
      <c r="NWE22" s="43"/>
      <c r="NWF22" s="43"/>
      <c r="NWG22" s="43"/>
      <c r="NWH22" s="43"/>
      <c r="NWI22" s="43"/>
      <c r="NWJ22" s="43"/>
      <c r="NWK22" s="43"/>
      <c r="NWL22" s="43"/>
      <c r="NWM22" s="43"/>
      <c r="NWN22" s="43"/>
      <c r="NWO22" s="43"/>
      <c r="NWP22" s="43"/>
      <c r="NWQ22" s="43"/>
      <c r="NWR22" s="43"/>
      <c r="NWS22" s="43"/>
      <c r="NWT22" s="43"/>
      <c r="NWU22" s="43"/>
      <c r="NWV22" s="43"/>
      <c r="NWW22" s="43"/>
      <c r="NWX22" s="43"/>
      <c r="NWY22" s="43"/>
      <c r="NWZ22" s="43"/>
      <c r="NXA22" s="43"/>
      <c r="NXB22" s="43"/>
      <c r="NXC22" s="43"/>
      <c r="NXD22" s="43"/>
      <c r="NXE22" s="43"/>
      <c r="NXF22" s="43"/>
      <c r="NXG22" s="43"/>
      <c r="NXH22" s="43"/>
      <c r="NXI22" s="43"/>
      <c r="NXJ22" s="43"/>
      <c r="NXK22" s="43"/>
      <c r="NXL22" s="43"/>
      <c r="NXM22" s="43"/>
      <c r="NXN22" s="43"/>
      <c r="NXO22" s="43"/>
      <c r="NXP22" s="43"/>
      <c r="NXQ22" s="43"/>
      <c r="NXR22" s="43"/>
      <c r="NXS22" s="43"/>
      <c r="NXT22" s="43"/>
      <c r="NXU22" s="43"/>
      <c r="NXV22" s="43"/>
      <c r="NXW22" s="43"/>
      <c r="NXX22" s="43"/>
      <c r="NXY22" s="43"/>
      <c r="NXZ22" s="43"/>
      <c r="NYA22" s="43"/>
      <c r="NYB22" s="43"/>
      <c r="NYC22" s="43"/>
      <c r="NYD22" s="43"/>
      <c r="NYE22" s="43"/>
      <c r="NYF22" s="43"/>
      <c r="NYG22" s="43"/>
      <c r="NYH22" s="43"/>
      <c r="NYI22" s="43"/>
      <c r="NYJ22" s="43"/>
      <c r="NYK22" s="43"/>
      <c r="NYL22" s="43"/>
      <c r="NYM22" s="43"/>
      <c r="NYN22" s="43"/>
      <c r="NYO22" s="43"/>
      <c r="NYP22" s="43"/>
      <c r="NYQ22" s="43"/>
      <c r="NYR22" s="43"/>
      <c r="NYS22" s="43"/>
      <c r="NYT22" s="43"/>
      <c r="NYU22" s="43"/>
      <c r="NYV22" s="43"/>
      <c r="NYW22" s="43"/>
      <c r="NYX22" s="43"/>
      <c r="NYY22" s="43"/>
      <c r="NYZ22" s="43"/>
      <c r="NZA22" s="43"/>
      <c r="NZB22" s="43"/>
      <c r="NZC22" s="43"/>
      <c r="NZD22" s="43"/>
      <c r="NZE22" s="43"/>
      <c r="NZF22" s="43"/>
      <c r="NZG22" s="43"/>
      <c r="NZH22" s="43"/>
      <c r="NZI22" s="43"/>
      <c r="NZJ22" s="43"/>
      <c r="NZK22" s="43"/>
      <c r="NZL22" s="43"/>
      <c r="NZM22" s="43"/>
      <c r="NZN22" s="43"/>
      <c r="NZO22" s="43"/>
      <c r="NZP22" s="43"/>
      <c r="NZQ22" s="43"/>
      <c r="NZR22" s="43"/>
      <c r="NZS22" s="43"/>
      <c r="NZT22" s="43"/>
      <c r="NZU22" s="43"/>
      <c r="NZV22" s="43"/>
      <c r="NZW22" s="43"/>
      <c r="NZX22" s="43"/>
      <c r="NZY22" s="43"/>
      <c r="NZZ22" s="43"/>
      <c r="OAA22" s="43"/>
      <c r="OAB22" s="43"/>
      <c r="OAC22" s="43"/>
      <c r="OAD22" s="43"/>
      <c r="OAE22" s="43"/>
      <c r="OAF22" s="43"/>
      <c r="OAG22" s="43"/>
      <c r="OAH22" s="43"/>
      <c r="OAI22" s="43"/>
      <c r="OAJ22" s="43"/>
      <c r="OAK22" s="43"/>
      <c r="OAL22" s="43"/>
      <c r="OAM22" s="43"/>
      <c r="OAN22" s="43"/>
      <c r="OAO22" s="43"/>
      <c r="OAP22" s="43"/>
      <c r="OAQ22" s="43"/>
      <c r="OAR22" s="43"/>
      <c r="OAS22" s="43"/>
      <c r="OAT22" s="43"/>
      <c r="OAU22" s="43"/>
      <c r="OAV22" s="43"/>
      <c r="OAW22" s="43"/>
      <c r="OAX22" s="43"/>
      <c r="OAY22" s="43"/>
      <c r="OAZ22" s="43"/>
      <c r="OBA22" s="43"/>
      <c r="OBB22" s="43"/>
      <c r="OBC22" s="43"/>
      <c r="OBD22" s="43"/>
      <c r="OBE22" s="43"/>
      <c r="OBF22" s="43"/>
      <c r="OBG22" s="43"/>
      <c r="OBH22" s="43"/>
      <c r="OBI22" s="43"/>
      <c r="OBJ22" s="43"/>
      <c r="OBK22" s="43"/>
      <c r="OBL22" s="43"/>
      <c r="OBM22" s="43"/>
      <c r="OBN22" s="43"/>
      <c r="OBO22" s="43"/>
      <c r="OBP22" s="43"/>
      <c r="OBQ22" s="43"/>
      <c r="OBR22" s="43"/>
      <c r="OBS22" s="43"/>
      <c r="OBT22" s="43"/>
      <c r="OBU22" s="43"/>
      <c r="OBV22" s="43"/>
      <c r="OBW22" s="43"/>
      <c r="OBX22" s="43"/>
      <c r="OBY22" s="43"/>
      <c r="OBZ22" s="43"/>
      <c r="OCA22" s="43"/>
      <c r="OCB22" s="43"/>
      <c r="OCC22" s="43"/>
      <c r="OCD22" s="43"/>
      <c r="OCE22" s="43"/>
      <c r="OCF22" s="43"/>
      <c r="OCG22" s="43"/>
      <c r="OCH22" s="43"/>
      <c r="OCI22" s="43"/>
      <c r="OCJ22" s="43"/>
      <c r="OCK22" s="43"/>
      <c r="OCL22" s="43"/>
      <c r="OCM22" s="43"/>
      <c r="OCN22" s="43"/>
      <c r="OCO22" s="43"/>
      <c r="OCP22" s="43"/>
      <c r="OCQ22" s="43"/>
      <c r="OCR22" s="43"/>
      <c r="OCS22" s="43"/>
      <c r="OCT22" s="43"/>
      <c r="OCU22" s="43"/>
      <c r="OCV22" s="43"/>
      <c r="OCW22" s="43"/>
      <c r="OCX22" s="43"/>
      <c r="OCY22" s="43"/>
      <c r="OCZ22" s="43"/>
      <c r="ODA22" s="43"/>
      <c r="ODB22" s="43"/>
      <c r="ODC22" s="43"/>
      <c r="ODD22" s="43"/>
      <c r="ODE22" s="43"/>
      <c r="ODF22" s="43"/>
      <c r="ODG22" s="43"/>
      <c r="ODH22" s="43"/>
      <c r="ODI22" s="43"/>
      <c r="ODJ22" s="43"/>
      <c r="ODK22" s="43"/>
      <c r="ODL22" s="43"/>
      <c r="ODM22" s="43"/>
      <c r="ODN22" s="43"/>
      <c r="ODO22" s="43"/>
      <c r="ODP22" s="43"/>
      <c r="ODQ22" s="43"/>
      <c r="ODR22" s="43"/>
      <c r="ODS22" s="43"/>
      <c r="ODT22" s="43"/>
      <c r="ODU22" s="43"/>
      <c r="ODV22" s="43"/>
      <c r="ODW22" s="43"/>
      <c r="ODX22" s="43"/>
      <c r="ODY22" s="43"/>
      <c r="ODZ22" s="43"/>
      <c r="OEA22" s="43"/>
      <c r="OEB22" s="43"/>
      <c r="OEC22" s="43"/>
      <c r="OED22" s="43"/>
      <c r="OEE22" s="43"/>
      <c r="OEF22" s="43"/>
      <c r="OEG22" s="43"/>
      <c r="OEH22" s="43"/>
      <c r="OEI22" s="43"/>
      <c r="OEJ22" s="43"/>
      <c r="OEK22" s="43"/>
      <c r="OEL22" s="43"/>
      <c r="OEM22" s="43"/>
      <c r="OEN22" s="43"/>
      <c r="OEO22" s="43"/>
      <c r="OEP22" s="43"/>
      <c r="OEQ22" s="43"/>
      <c r="OER22" s="43"/>
      <c r="OES22" s="43"/>
      <c r="OET22" s="43"/>
      <c r="OEU22" s="43"/>
      <c r="OEV22" s="43"/>
      <c r="OEW22" s="43"/>
      <c r="OEX22" s="43"/>
      <c r="OEY22" s="43"/>
      <c r="OEZ22" s="43"/>
      <c r="OFA22" s="43"/>
      <c r="OFB22" s="43"/>
      <c r="OFC22" s="43"/>
      <c r="OFD22" s="43"/>
      <c r="OFE22" s="43"/>
      <c r="OFF22" s="43"/>
      <c r="OFG22" s="43"/>
      <c r="OFH22" s="43"/>
      <c r="OFI22" s="43"/>
      <c r="OFJ22" s="43"/>
      <c r="OFK22" s="43"/>
      <c r="OFL22" s="43"/>
      <c r="OFM22" s="43"/>
      <c r="OFN22" s="43"/>
      <c r="OFO22" s="43"/>
      <c r="OFP22" s="43"/>
      <c r="OFQ22" s="43"/>
      <c r="OFR22" s="43"/>
      <c r="OFS22" s="43"/>
      <c r="OFT22" s="43"/>
      <c r="OFU22" s="43"/>
      <c r="OFV22" s="43"/>
      <c r="OFW22" s="43"/>
      <c r="OFX22" s="43"/>
      <c r="OFY22" s="43"/>
      <c r="OFZ22" s="43"/>
      <c r="OGA22" s="43"/>
      <c r="OGB22" s="43"/>
      <c r="OGC22" s="43"/>
      <c r="OGD22" s="43"/>
      <c r="OGE22" s="43"/>
      <c r="OGF22" s="43"/>
      <c r="OGG22" s="43"/>
      <c r="OGH22" s="43"/>
      <c r="OGI22" s="43"/>
      <c r="OGJ22" s="43"/>
      <c r="OGK22" s="43"/>
      <c r="OGL22" s="43"/>
      <c r="OGM22" s="43"/>
      <c r="OGN22" s="43"/>
      <c r="OGO22" s="43"/>
      <c r="OGP22" s="43"/>
      <c r="OGQ22" s="43"/>
      <c r="OGR22" s="43"/>
      <c r="OGS22" s="43"/>
      <c r="OGT22" s="43"/>
      <c r="OGU22" s="43"/>
      <c r="OGV22" s="43"/>
      <c r="OGW22" s="43"/>
      <c r="OGX22" s="43"/>
      <c r="OGY22" s="43"/>
      <c r="OGZ22" s="43"/>
      <c r="OHA22" s="43"/>
      <c r="OHB22" s="43"/>
      <c r="OHC22" s="43"/>
      <c r="OHD22" s="43"/>
      <c r="OHE22" s="43"/>
      <c r="OHF22" s="43"/>
      <c r="OHG22" s="43"/>
      <c r="OHH22" s="43"/>
      <c r="OHI22" s="43"/>
      <c r="OHJ22" s="43"/>
      <c r="OHK22" s="43"/>
      <c r="OHL22" s="43"/>
      <c r="OHM22" s="43"/>
      <c r="OHN22" s="43"/>
      <c r="OHO22" s="43"/>
      <c r="OHP22" s="43"/>
      <c r="OHQ22" s="43"/>
      <c r="OHR22" s="43"/>
      <c r="OHS22" s="43"/>
      <c r="OHT22" s="43"/>
      <c r="OHU22" s="43"/>
      <c r="OHV22" s="43"/>
      <c r="OHW22" s="43"/>
      <c r="OHX22" s="43"/>
      <c r="OHY22" s="43"/>
      <c r="OHZ22" s="43"/>
      <c r="OIA22" s="43"/>
      <c r="OIB22" s="43"/>
      <c r="OIC22" s="43"/>
      <c r="OID22" s="43"/>
      <c r="OIE22" s="43"/>
      <c r="OIF22" s="43"/>
      <c r="OIG22" s="43"/>
      <c r="OIH22" s="43"/>
      <c r="OII22" s="43"/>
      <c r="OIJ22" s="43"/>
      <c r="OIK22" s="43"/>
      <c r="OIL22" s="43"/>
      <c r="OIM22" s="43"/>
      <c r="OIN22" s="43"/>
      <c r="OIO22" s="43"/>
      <c r="OIP22" s="43"/>
      <c r="OIQ22" s="43"/>
      <c r="OIR22" s="43"/>
      <c r="OIS22" s="43"/>
      <c r="OIT22" s="43"/>
      <c r="OIU22" s="43"/>
      <c r="OIV22" s="43"/>
      <c r="OIW22" s="43"/>
      <c r="OIX22" s="43"/>
      <c r="OIY22" s="43"/>
      <c r="OIZ22" s="43"/>
      <c r="OJA22" s="43"/>
      <c r="OJB22" s="43"/>
      <c r="OJC22" s="43"/>
      <c r="OJD22" s="43"/>
      <c r="OJE22" s="43"/>
      <c r="OJF22" s="43"/>
      <c r="OJG22" s="43"/>
      <c r="OJH22" s="43"/>
      <c r="OJI22" s="43"/>
      <c r="OJJ22" s="43"/>
      <c r="OJK22" s="43"/>
      <c r="OJL22" s="43"/>
      <c r="OJM22" s="43"/>
      <c r="OJN22" s="43"/>
      <c r="OJO22" s="43"/>
      <c r="OJP22" s="43"/>
      <c r="OJQ22" s="43"/>
      <c r="OJR22" s="43"/>
      <c r="OJS22" s="43"/>
      <c r="OJT22" s="43"/>
      <c r="OJU22" s="43"/>
      <c r="OJV22" s="43"/>
      <c r="OJW22" s="43"/>
      <c r="OJX22" s="43"/>
      <c r="OJY22" s="43"/>
      <c r="OJZ22" s="43"/>
      <c r="OKA22" s="43"/>
      <c r="OKB22" s="43"/>
      <c r="OKC22" s="43"/>
      <c r="OKD22" s="43"/>
      <c r="OKE22" s="43"/>
      <c r="OKF22" s="43"/>
      <c r="OKG22" s="43"/>
      <c r="OKH22" s="43"/>
      <c r="OKI22" s="43"/>
      <c r="OKJ22" s="43"/>
      <c r="OKK22" s="43"/>
      <c r="OKL22" s="43"/>
      <c r="OKM22" s="43"/>
      <c r="OKN22" s="43"/>
      <c r="OKO22" s="43"/>
      <c r="OKP22" s="43"/>
      <c r="OKQ22" s="43"/>
      <c r="OKR22" s="43"/>
      <c r="OKS22" s="43"/>
      <c r="OKT22" s="43"/>
      <c r="OKU22" s="43"/>
      <c r="OKV22" s="43"/>
      <c r="OKW22" s="43"/>
      <c r="OKX22" s="43"/>
      <c r="OKY22" s="43"/>
      <c r="OKZ22" s="43"/>
      <c r="OLA22" s="43"/>
      <c r="OLB22" s="43"/>
      <c r="OLC22" s="43"/>
      <c r="OLD22" s="43"/>
      <c r="OLE22" s="43"/>
      <c r="OLF22" s="43"/>
      <c r="OLG22" s="43"/>
      <c r="OLH22" s="43"/>
      <c r="OLI22" s="43"/>
      <c r="OLJ22" s="43"/>
      <c r="OLK22" s="43"/>
      <c r="OLL22" s="43"/>
      <c r="OLM22" s="43"/>
      <c r="OLN22" s="43"/>
      <c r="OLO22" s="43"/>
      <c r="OLP22" s="43"/>
      <c r="OLQ22" s="43"/>
      <c r="OLR22" s="43"/>
      <c r="OLS22" s="43"/>
      <c r="OLT22" s="43"/>
      <c r="OLU22" s="43"/>
      <c r="OLV22" s="43"/>
      <c r="OLW22" s="43"/>
      <c r="OLX22" s="43"/>
      <c r="OLY22" s="43"/>
      <c r="OLZ22" s="43"/>
      <c r="OMA22" s="43"/>
      <c r="OMB22" s="43"/>
      <c r="OMC22" s="43"/>
      <c r="OMD22" s="43"/>
      <c r="OME22" s="43"/>
      <c r="OMF22" s="43"/>
      <c r="OMG22" s="43"/>
      <c r="OMH22" s="43"/>
      <c r="OMI22" s="43"/>
      <c r="OMJ22" s="43"/>
      <c r="OMK22" s="43"/>
      <c r="OML22" s="43"/>
      <c r="OMM22" s="43"/>
      <c r="OMN22" s="43"/>
      <c r="OMO22" s="43"/>
      <c r="OMP22" s="43"/>
      <c r="OMQ22" s="43"/>
      <c r="OMR22" s="43"/>
      <c r="OMS22" s="43"/>
      <c r="OMT22" s="43"/>
      <c r="OMU22" s="43"/>
      <c r="OMV22" s="43"/>
      <c r="OMW22" s="43"/>
      <c r="OMX22" s="43"/>
      <c r="OMY22" s="43"/>
      <c r="OMZ22" s="43"/>
      <c r="ONA22" s="43"/>
      <c r="ONB22" s="43"/>
      <c r="ONC22" s="43"/>
      <c r="OND22" s="43"/>
      <c r="ONE22" s="43"/>
      <c r="ONF22" s="43"/>
      <c r="ONG22" s="43"/>
      <c r="ONH22" s="43"/>
      <c r="ONI22" s="43"/>
      <c r="ONJ22" s="43"/>
      <c r="ONK22" s="43"/>
      <c r="ONL22" s="43"/>
      <c r="ONM22" s="43"/>
      <c r="ONN22" s="43"/>
      <c r="ONO22" s="43"/>
      <c r="ONP22" s="43"/>
      <c r="ONQ22" s="43"/>
      <c r="ONR22" s="43"/>
      <c r="ONS22" s="43"/>
      <c r="ONT22" s="43"/>
      <c r="ONU22" s="43"/>
      <c r="ONV22" s="43"/>
      <c r="ONW22" s="43"/>
      <c r="ONX22" s="43"/>
      <c r="ONY22" s="43"/>
      <c r="ONZ22" s="43"/>
      <c r="OOA22" s="43"/>
      <c r="OOB22" s="43"/>
      <c r="OOC22" s="43"/>
      <c r="OOD22" s="43"/>
      <c r="OOE22" s="43"/>
      <c r="OOF22" s="43"/>
      <c r="OOG22" s="43"/>
      <c r="OOH22" s="43"/>
      <c r="OOI22" s="43"/>
      <c r="OOJ22" s="43"/>
      <c r="OOK22" s="43"/>
      <c r="OOL22" s="43"/>
      <c r="OOM22" s="43"/>
      <c r="OON22" s="43"/>
      <c r="OOO22" s="43"/>
      <c r="OOP22" s="43"/>
      <c r="OOQ22" s="43"/>
      <c r="OOR22" s="43"/>
      <c r="OOS22" s="43"/>
      <c r="OOT22" s="43"/>
      <c r="OOU22" s="43"/>
      <c r="OOV22" s="43"/>
      <c r="OOW22" s="43"/>
      <c r="OOX22" s="43"/>
      <c r="OOY22" s="43"/>
      <c r="OOZ22" s="43"/>
      <c r="OPA22" s="43"/>
      <c r="OPB22" s="43"/>
      <c r="OPC22" s="43"/>
      <c r="OPD22" s="43"/>
      <c r="OPE22" s="43"/>
      <c r="OPF22" s="43"/>
      <c r="OPG22" s="43"/>
      <c r="OPH22" s="43"/>
      <c r="OPI22" s="43"/>
      <c r="OPJ22" s="43"/>
      <c r="OPK22" s="43"/>
      <c r="OPL22" s="43"/>
      <c r="OPM22" s="43"/>
      <c r="OPN22" s="43"/>
      <c r="OPO22" s="43"/>
      <c r="OPP22" s="43"/>
      <c r="OPQ22" s="43"/>
      <c r="OPR22" s="43"/>
      <c r="OPS22" s="43"/>
      <c r="OPT22" s="43"/>
      <c r="OPU22" s="43"/>
      <c r="OPV22" s="43"/>
      <c r="OPW22" s="43"/>
      <c r="OPX22" s="43"/>
      <c r="OPY22" s="43"/>
      <c r="OPZ22" s="43"/>
      <c r="OQA22" s="43"/>
      <c r="OQB22" s="43"/>
      <c r="OQC22" s="43"/>
      <c r="OQD22" s="43"/>
      <c r="OQE22" s="43"/>
      <c r="OQF22" s="43"/>
      <c r="OQG22" s="43"/>
      <c r="OQH22" s="43"/>
      <c r="OQI22" s="43"/>
      <c r="OQJ22" s="43"/>
      <c r="OQK22" s="43"/>
      <c r="OQL22" s="43"/>
      <c r="OQM22" s="43"/>
      <c r="OQN22" s="43"/>
      <c r="OQO22" s="43"/>
      <c r="OQP22" s="43"/>
      <c r="OQQ22" s="43"/>
      <c r="OQR22" s="43"/>
      <c r="OQS22" s="43"/>
      <c r="OQT22" s="43"/>
      <c r="OQU22" s="43"/>
      <c r="OQV22" s="43"/>
      <c r="OQW22" s="43"/>
      <c r="OQX22" s="43"/>
      <c r="OQY22" s="43"/>
      <c r="OQZ22" s="43"/>
      <c r="ORA22" s="43"/>
      <c r="ORB22" s="43"/>
      <c r="ORC22" s="43"/>
      <c r="ORD22" s="43"/>
      <c r="ORE22" s="43"/>
      <c r="ORF22" s="43"/>
      <c r="ORG22" s="43"/>
      <c r="ORH22" s="43"/>
      <c r="ORI22" s="43"/>
      <c r="ORJ22" s="43"/>
      <c r="ORK22" s="43"/>
      <c r="ORL22" s="43"/>
      <c r="ORM22" s="43"/>
      <c r="ORN22" s="43"/>
      <c r="ORO22" s="43"/>
      <c r="ORP22" s="43"/>
      <c r="ORQ22" s="43"/>
      <c r="ORR22" s="43"/>
      <c r="ORS22" s="43"/>
      <c r="ORT22" s="43"/>
      <c r="ORU22" s="43"/>
      <c r="ORV22" s="43"/>
      <c r="ORW22" s="43"/>
      <c r="ORX22" s="43"/>
      <c r="ORY22" s="43"/>
      <c r="ORZ22" s="43"/>
      <c r="OSA22" s="43"/>
      <c r="OSB22" s="43"/>
      <c r="OSC22" s="43"/>
      <c r="OSD22" s="43"/>
      <c r="OSE22" s="43"/>
      <c r="OSF22" s="43"/>
      <c r="OSG22" s="43"/>
      <c r="OSH22" s="43"/>
      <c r="OSI22" s="43"/>
      <c r="OSJ22" s="43"/>
      <c r="OSK22" s="43"/>
      <c r="OSL22" s="43"/>
      <c r="OSM22" s="43"/>
      <c r="OSN22" s="43"/>
      <c r="OSO22" s="43"/>
      <c r="OSP22" s="43"/>
      <c r="OSQ22" s="43"/>
      <c r="OSR22" s="43"/>
      <c r="OSS22" s="43"/>
      <c r="OST22" s="43"/>
      <c r="OSU22" s="43"/>
      <c r="OSV22" s="43"/>
      <c r="OSW22" s="43"/>
      <c r="OSX22" s="43"/>
      <c r="OSY22" s="43"/>
      <c r="OSZ22" s="43"/>
      <c r="OTA22" s="43"/>
      <c r="OTB22" s="43"/>
      <c r="OTC22" s="43"/>
      <c r="OTD22" s="43"/>
      <c r="OTE22" s="43"/>
      <c r="OTF22" s="43"/>
      <c r="OTG22" s="43"/>
      <c r="OTH22" s="43"/>
      <c r="OTI22" s="43"/>
      <c r="OTJ22" s="43"/>
      <c r="OTK22" s="43"/>
      <c r="OTL22" s="43"/>
      <c r="OTM22" s="43"/>
      <c r="OTN22" s="43"/>
      <c r="OTO22" s="43"/>
      <c r="OTP22" s="43"/>
      <c r="OTQ22" s="43"/>
      <c r="OTR22" s="43"/>
      <c r="OTS22" s="43"/>
      <c r="OTT22" s="43"/>
      <c r="OTU22" s="43"/>
      <c r="OTV22" s="43"/>
      <c r="OTW22" s="43"/>
      <c r="OTX22" s="43"/>
      <c r="OTY22" s="43"/>
      <c r="OTZ22" s="43"/>
      <c r="OUA22" s="43"/>
      <c r="OUB22" s="43"/>
      <c r="OUC22" s="43"/>
      <c r="OUD22" s="43"/>
      <c r="OUE22" s="43"/>
      <c r="OUF22" s="43"/>
      <c r="OUG22" s="43"/>
      <c r="OUH22" s="43"/>
      <c r="OUI22" s="43"/>
      <c r="OUJ22" s="43"/>
      <c r="OUK22" s="43"/>
      <c r="OUL22" s="43"/>
      <c r="OUM22" s="43"/>
      <c r="OUN22" s="43"/>
      <c r="OUO22" s="43"/>
      <c r="OUP22" s="43"/>
      <c r="OUQ22" s="43"/>
      <c r="OUR22" s="43"/>
      <c r="OUS22" s="43"/>
      <c r="OUT22" s="43"/>
      <c r="OUU22" s="43"/>
      <c r="OUV22" s="43"/>
      <c r="OUW22" s="43"/>
      <c r="OUX22" s="43"/>
      <c r="OUY22" s="43"/>
      <c r="OUZ22" s="43"/>
      <c r="OVA22" s="43"/>
      <c r="OVB22" s="43"/>
      <c r="OVC22" s="43"/>
      <c r="OVD22" s="43"/>
      <c r="OVE22" s="43"/>
      <c r="OVF22" s="43"/>
      <c r="OVG22" s="43"/>
      <c r="OVH22" s="43"/>
      <c r="OVI22" s="43"/>
      <c r="OVJ22" s="43"/>
      <c r="OVK22" s="43"/>
      <c r="OVL22" s="43"/>
      <c r="OVM22" s="43"/>
      <c r="OVN22" s="43"/>
      <c r="OVO22" s="43"/>
      <c r="OVP22" s="43"/>
      <c r="OVQ22" s="43"/>
      <c r="OVR22" s="43"/>
      <c r="OVS22" s="43"/>
      <c r="OVT22" s="43"/>
      <c r="OVU22" s="43"/>
      <c r="OVV22" s="43"/>
      <c r="OVW22" s="43"/>
      <c r="OVX22" s="43"/>
      <c r="OVY22" s="43"/>
      <c r="OVZ22" s="43"/>
      <c r="OWA22" s="43"/>
      <c r="OWB22" s="43"/>
      <c r="OWC22" s="43"/>
      <c r="OWD22" s="43"/>
      <c r="OWE22" s="43"/>
      <c r="OWF22" s="43"/>
      <c r="OWG22" s="43"/>
      <c r="OWH22" s="43"/>
      <c r="OWI22" s="43"/>
      <c r="OWJ22" s="43"/>
      <c r="OWK22" s="43"/>
      <c r="OWL22" s="43"/>
      <c r="OWM22" s="43"/>
      <c r="OWN22" s="43"/>
      <c r="OWO22" s="43"/>
      <c r="OWP22" s="43"/>
      <c r="OWQ22" s="43"/>
      <c r="OWR22" s="43"/>
      <c r="OWS22" s="43"/>
      <c r="OWT22" s="43"/>
      <c r="OWU22" s="43"/>
      <c r="OWV22" s="43"/>
      <c r="OWW22" s="43"/>
      <c r="OWX22" s="43"/>
      <c r="OWY22" s="43"/>
      <c r="OWZ22" s="43"/>
      <c r="OXA22" s="43"/>
      <c r="OXB22" s="43"/>
      <c r="OXC22" s="43"/>
      <c r="OXD22" s="43"/>
      <c r="OXE22" s="43"/>
      <c r="OXF22" s="43"/>
      <c r="OXG22" s="43"/>
      <c r="OXH22" s="43"/>
      <c r="OXI22" s="43"/>
      <c r="OXJ22" s="43"/>
      <c r="OXK22" s="43"/>
      <c r="OXL22" s="43"/>
      <c r="OXM22" s="43"/>
      <c r="OXN22" s="43"/>
      <c r="OXO22" s="43"/>
      <c r="OXP22" s="43"/>
      <c r="OXQ22" s="43"/>
      <c r="OXR22" s="43"/>
      <c r="OXS22" s="43"/>
      <c r="OXT22" s="43"/>
      <c r="OXU22" s="43"/>
      <c r="OXV22" s="43"/>
      <c r="OXW22" s="43"/>
      <c r="OXX22" s="43"/>
      <c r="OXY22" s="43"/>
      <c r="OXZ22" s="43"/>
      <c r="OYA22" s="43"/>
      <c r="OYB22" s="43"/>
      <c r="OYC22" s="43"/>
      <c r="OYD22" s="43"/>
      <c r="OYE22" s="43"/>
      <c r="OYF22" s="43"/>
      <c r="OYG22" s="43"/>
      <c r="OYH22" s="43"/>
      <c r="OYI22" s="43"/>
      <c r="OYJ22" s="43"/>
      <c r="OYK22" s="43"/>
      <c r="OYL22" s="43"/>
      <c r="OYM22" s="43"/>
      <c r="OYN22" s="43"/>
      <c r="OYO22" s="43"/>
      <c r="OYP22" s="43"/>
      <c r="OYQ22" s="43"/>
      <c r="OYR22" s="43"/>
      <c r="OYS22" s="43"/>
      <c r="OYT22" s="43"/>
      <c r="OYU22" s="43"/>
      <c r="OYV22" s="43"/>
      <c r="OYW22" s="43"/>
      <c r="OYX22" s="43"/>
      <c r="OYY22" s="43"/>
      <c r="OYZ22" s="43"/>
      <c r="OZA22" s="43"/>
      <c r="OZB22" s="43"/>
      <c r="OZC22" s="43"/>
      <c r="OZD22" s="43"/>
      <c r="OZE22" s="43"/>
      <c r="OZF22" s="43"/>
      <c r="OZG22" s="43"/>
      <c r="OZH22" s="43"/>
      <c r="OZI22" s="43"/>
      <c r="OZJ22" s="43"/>
      <c r="OZK22" s="43"/>
      <c r="OZL22" s="43"/>
      <c r="OZM22" s="43"/>
      <c r="OZN22" s="43"/>
      <c r="OZO22" s="43"/>
      <c r="OZP22" s="43"/>
      <c r="OZQ22" s="43"/>
      <c r="OZR22" s="43"/>
      <c r="OZS22" s="43"/>
      <c r="OZT22" s="43"/>
      <c r="OZU22" s="43"/>
      <c r="OZV22" s="43"/>
      <c r="OZW22" s="43"/>
      <c r="OZX22" s="43"/>
      <c r="OZY22" s="43"/>
      <c r="OZZ22" s="43"/>
      <c r="PAA22" s="43"/>
      <c r="PAB22" s="43"/>
      <c r="PAC22" s="43"/>
      <c r="PAD22" s="43"/>
      <c r="PAE22" s="43"/>
      <c r="PAF22" s="43"/>
      <c r="PAG22" s="43"/>
      <c r="PAH22" s="43"/>
      <c r="PAI22" s="43"/>
      <c r="PAJ22" s="43"/>
      <c r="PAK22" s="43"/>
      <c r="PAL22" s="43"/>
      <c r="PAM22" s="43"/>
      <c r="PAN22" s="43"/>
      <c r="PAO22" s="43"/>
      <c r="PAP22" s="43"/>
      <c r="PAQ22" s="43"/>
      <c r="PAR22" s="43"/>
      <c r="PAS22" s="43"/>
      <c r="PAT22" s="43"/>
      <c r="PAU22" s="43"/>
      <c r="PAV22" s="43"/>
      <c r="PAW22" s="43"/>
      <c r="PAX22" s="43"/>
      <c r="PAY22" s="43"/>
      <c r="PAZ22" s="43"/>
      <c r="PBA22" s="43"/>
      <c r="PBB22" s="43"/>
      <c r="PBC22" s="43"/>
      <c r="PBD22" s="43"/>
      <c r="PBE22" s="43"/>
      <c r="PBF22" s="43"/>
      <c r="PBG22" s="43"/>
      <c r="PBH22" s="43"/>
      <c r="PBI22" s="43"/>
      <c r="PBJ22" s="43"/>
      <c r="PBK22" s="43"/>
      <c r="PBL22" s="43"/>
      <c r="PBM22" s="43"/>
      <c r="PBN22" s="43"/>
      <c r="PBO22" s="43"/>
      <c r="PBP22" s="43"/>
      <c r="PBQ22" s="43"/>
      <c r="PBR22" s="43"/>
      <c r="PBS22" s="43"/>
      <c r="PBT22" s="43"/>
      <c r="PBU22" s="43"/>
      <c r="PBV22" s="43"/>
      <c r="PBW22" s="43"/>
      <c r="PBX22" s="43"/>
      <c r="PBY22" s="43"/>
      <c r="PBZ22" s="43"/>
      <c r="PCA22" s="43"/>
      <c r="PCB22" s="43"/>
      <c r="PCC22" s="43"/>
      <c r="PCD22" s="43"/>
      <c r="PCE22" s="43"/>
      <c r="PCF22" s="43"/>
      <c r="PCG22" s="43"/>
      <c r="PCH22" s="43"/>
      <c r="PCI22" s="43"/>
      <c r="PCJ22" s="43"/>
      <c r="PCK22" s="43"/>
      <c r="PCL22" s="43"/>
      <c r="PCM22" s="43"/>
      <c r="PCN22" s="43"/>
      <c r="PCO22" s="43"/>
      <c r="PCP22" s="43"/>
      <c r="PCQ22" s="43"/>
      <c r="PCR22" s="43"/>
      <c r="PCS22" s="43"/>
      <c r="PCT22" s="43"/>
      <c r="PCU22" s="43"/>
      <c r="PCV22" s="43"/>
      <c r="PCW22" s="43"/>
      <c r="PCX22" s="43"/>
      <c r="PCY22" s="43"/>
      <c r="PCZ22" s="43"/>
      <c r="PDA22" s="43"/>
      <c r="PDB22" s="43"/>
      <c r="PDC22" s="43"/>
      <c r="PDD22" s="43"/>
      <c r="PDE22" s="43"/>
      <c r="PDF22" s="43"/>
      <c r="PDG22" s="43"/>
      <c r="PDH22" s="43"/>
      <c r="PDI22" s="43"/>
      <c r="PDJ22" s="43"/>
      <c r="PDK22" s="43"/>
      <c r="PDL22" s="43"/>
      <c r="PDM22" s="43"/>
      <c r="PDN22" s="43"/>
      <c r="PDO22" s="43"/>
      <c r="PDP22" s="43"/>
      <c r="PDQ22" s="43"/>
      <c r="PDR22" s="43"/>
      <c r="PDS22" s="43"/>
      <c r="PDT22" s="43"/>
      <c r="PDU22" s="43"/>
      <c r="PDV22" s="43"/>
      <c r="PDW22" s="43"/>
      <c r="PDX22" s="43"/>
      <c r="PDY22" s="43"/>
      <c r="PDZ22" s="43"/>
      <c r="PEA22" s="43"/>
      <c r="PEB22" s="43"/>
      <c r="PEC22" s="43"/>
      <c r="PED22" s="43"/>
      <c r="PEE22" s="43"/>
      <c r="PEF22" s="43"/>
      <c r="PEG22" s="43"/>
      <c r="PEH22" s="43"/>
      <c r="PEI22" s="43"/>
      <c r="PEJ22" s="43"/>
      <c r="PEK22" s="43"/>
      <c r="PEL22" s="43"/>
      <c r="PEM22" s="43"/>
      <c r="PEN22" s="43"/>
      <c r="PEO22" s="43"/>
      <c r="PEP22" s="43"/>
      <c r="PEQ22" s="43"/>
      <c r="PER22" s="43"/>
      <c r="PES22" s="43"/>
      <c r="PET22" s="43"/>
      <c r="PEU22" s="43"/>
      <c r="PEV22" s="43"/>
      <c r="PEW22" s="43"/>
      <c r="PEX22" s="43"/>
      <c r="PEY22" s="43"/>
      <c r="PEZ22" s="43"/>
      <c r="PFA22" s="43"/>
      <c r="PFB22" s="43"/>
      <c r="PFC22" s="43"/>
      <c r="PFD22" s="43"/>
      <c r="PFE22" s="43"/>
      <c r="PFF22" s="43"/>
      <c r="PFG22" s="43"/>
      <c r="PFH22" s="43"/>
      <c r="PFI22" s="43"/>
      <c r="PFJ22" s="43"/>
      <c r="PFK22" s="43"/>
      <c r="PFL22" s="43"/>
      <c r="PFM22" s="43"/>
      <c r="PFN22" s="43"/>
      <c r="PFO22" s="43"/>
      <c r="PFP22" s="43"/>
      <c r="PFQ22" s="43"/>
      <c r="PFR22" s="43"/>
      <c r="PFS22" s="43"/>
      <c r="PFT22" s="43"/>
      <c r="PFU22" s="43"/>
      <c r="PFV22" s="43"/>
      <c r="PFW22" s="43"/>
      <c r="PFX22" s="43"/>
      <c r="PFY22" s="43"/>
      <c r="PFZ22" s="43"/>
      <c r="PGA22" s="43"/>
      <c r="PGB22" s="43"/>
      <c r="PGC22" s="43"/>
      <c r="PGD22" s="43"/>
      <c r="PGE22" s="43"/>
      <c r="PGF22" s="43"/>
      <c r="PGG22" s="43"/>
      <c r="PGH22" s="43"/>
      <c r="PGI22" s="43"/>
      <c r="PGJ22" s="43"/>
      <c r="PGK22" s="43"/>
      <c r="PGL22" s="43"/>
      <c r="PGM22" s="43"/>
      <c r="PGN22" s="43"/>
      <c r="PGO22" s="43"/>
      <c r="PGP22" s="43"/>
      <c r="PGQ22" s="43"/>
      <c r="PGR22" s="43"/>
      <c r="PGS22" s="43"/>
      <c r="PGT22" s="43"/>
      <c r="PGU22" s="43"/>
      <c r="PGV22" s="43"/>
      <c r="PGW22" s="43"/>
      <c r="PGX22" s="43"/>
      <c r="PGY22" s="43"/>
      <c r="PGZ22" s="43"/>
      <c r="PHA22" s="43"/>
      <c r="PHB22" s="43"/>
      <c r="PHC22" s="43"/>
      <c r="PHD22" s="43"/>
      <c r="PHE22" s="43"/>
      <c r="PHF22" s="43"/>
      <c r="PHG22" s="43"/>
      <c r="PHH22" s="43"/>
      <c r="PHI22" s="43"/>
      <c r="PHJ22" s="43"/>
      <c r="PHK22" s="43"/>
      <c r="PHL22" s="43"/>
      <c r="PHM22" s="43"/>
      <c r="PHN22" s="43"/>
      <c r="PHO22" s="43"/>
      <c r="PHP22" s="43"/>
      <c r="PHQ22" s="43"/>
      <c r="PHR22" s="43"/>
      <c r="PHS22" s="43"/>
      <c r="PHT22" s="43"/>
      <c r="PHU22" s="43"/>
      <c r="PHV22" s="43"/>
      <c r="PHW22" s="43"/>
      <c r="PHX22" s="43"/>
      <c r="PHY22" s="43"/>
      <c r="PHZ22" s="43"/>
      <c r="PIA22" s="43"/>
      <c r="PIB22" s="43"/>
      <c r="PIC22" s="43"/>
      <c r="PID22" s="43"/>
      <c r="PIE22" s="43"/>
      <c r="PIF22" s="43"/>
      <c r="PIG22" s="43"/>
      <c r="PIH22" s="43"/>
      <c r="PII22" s="43"/>
      <c r="PIJ22" s="43"/>
      <c r="PIK22" s="43"/>
      <c r="PIL22" s="43"/>
      <c r="PIM22" s="43"/>
      <c r="PIN22" s="43"/>
      <c r="PIO22" s="43"/>
      <c r="PIP22" s="43"/>
      <c r="PIQ22" s="43"/>
      <c r="PIR22" s="43"/>
      <c r="PIS22" s="43"/>
      <c r="PIT22" s="43"/>
      <c r="PIU22" s="43"/>
      <c r="PIV22" s="43"/>
      <c r="PIW22" s="43"/>
      <c r="PIX22" s="43"/>
      <c r="PIY22" s="43"/>
      <c r="PIZ22" s="43"/>
      <c r="PJA22" s="43"/>
      <c r="PJB22" s="43"/>
      <c r="PJC22" s="43"/>
      <c r="PJD22" s="43"/>
      <c r="PJE22" s="43"/>
      <c r="PJF22" s="43"/>
      <c r="PJG22" s="43"/>
      <c r="PJH22" s="43"/>
      <c r="PJI22" s="43"/>
      <c r="PJJ22" s="43"/>
      <c r="PJK22" s="43"/>
      <c r="PJL22" s="43"/>
      <c r="PJM22" s="43"/>
      <c r="PJN22" s="43"/>
      <c r="PJO22" s="43"/>
      <c r="PJP22" s="43"/>
      <c r="PJQ22" s="43"/>
      <c r="PJR22" s="43"/>
      <c r="PJS22" s="43"/>
      <c r="PJT22" s="43"/>
      <c r="PJU22" s="43"/>
      <c r="PJV22" s="43"/>
      <c r="PJW22" s="43"/>
      <c r="PJX22" s="43"/>
      <c r="PJY22" s="43"/>
      <c r="PJZ22" s="43"/>
      <c r="PKA22" s="43"/>
      <c r="PKB22" s="43"/>
      <c r="PKC22" s="43"/>
      <c r="PKD22" s="43"/>
      <c r="PKE22" s="43"/>
      <c r="PKF22" s="43"/>
      <c r="PKG22" s="43"/>
      <c r="PKH22" s="43"/>
      <c r="PKI22" s="43"/>
      <c r="PKJ22" s="43"/>
      <c r="PKK22" s="43"/>
      <c r="PKL22" s="43"/>
      <c r="PKM22" s="43"/>
      <c r="PKN22" s="43"/>
      <c r="PKO22" s="43"/>
      <c r="PKP22" s="43"/>
      <c r="PKQ22" s="43"/>
      <c r="PKR22" s="43"/>
      <c r="PKS22" s="43"/>
      <c r="PKT22" s="43"/>
      <c r="PKU22" s="43"/>
      <c r="PKV22" s="43"/>
      <c r="PKW22" s="43"/>
      <c r="PKX22" s="43"/>
      <c r="PKY22" s="43"/>
      <c r="PKZ22" s="43"/>
      <c r="PLA22" s="43"/>
      <c r="PLB22" s="43"/>
      <c r="PLC22" s="43"/>
      <c r="PLD22" s="43"/>
      <c r="PLE22" s="43"/>
      <c r="PLF22" s="43"/>
      <c r="PLG22" s="43"/>
      <c r="PLH22" s="43"/>
      <c r="PLI22" s="43"/>
      <c r="PLJ22" s="43"/>
      <c r="PLK22" s="43"/>
      <c r="PLL22" s="43"/>
      <c r="PLM22" s="43"/>
      <c r="PLN22" s="43"/>
      <c r="PLO22" s="43"/>
      <c r="PLP22" s="43"/>
      <c r="PLQ22" s="43"/>
      <c r="PLR22" s="43"/>
      <c r="PLS22" s="43"/>
      <c r="PLT22" s="43"/>
      <c r="PLU22" s="43"/>
      <c r="PLV22" s="43"/>
      <c r="PLW22" s="43"/>
      <c r="PLX22" s="43"/>
      <c r="PLY22" s="43"/>
      <c r="PLZ22" s="43"/>
      <c r="PMA22" s="43"/>
      <c r="PMB22" s="43"/>
      <c r="PMC22" s="43"/>
      <c r="PMD22" s="43"/>
      <c r="PME22" s="43"/>
      <c r="PMF22" s="43"/>
      <c r="PMG22" s="43"/>
      <c r="PMH22" s="43"/>
      <c r="PMI22" s="43"/>
      <c r="PMJ22" s="43"/>
      <c r="PMK22" s="43"/>
      <c r="PML22" s="43"/>
      <c r="PMM22" s="43"/>
      <c r="PMN22" s="43"/>
      <c r="PMO22" s="43"/>
      <c r="PMP22" s="43"/>
      <c r="PMQ22" s="43"/>
      <c r="PMR22" s="43"/>
      <c r="PMS22" s="43"/>
      <c r="PMT22" s="43"/>
      <c r="PMU22" s="43"/>
      <c r="PMV22" s="43"/>
      <c r="PMW22" s="43"/>
      <c r="PMX22" s="43"/>
      <c r="PMY22" s="43"/>
      <c r="PMZ22" s="43"/>
      <c r="PNA22" s="43"/>
      <c r="PNB22" s="43"/>
      <c r="PNC22" s="43"/>
      <c r="PND22" s="43"/>
      <c r="PNE22" s="43"/>
      <c r="PNF22" s="43"/>
      <c r="PNG22" s="43"/>
      <c r="PNH22" s="43"/>
      <c r="PNI22" s="43"/>
      <c r="PNJ22" s="43"/>
      <c r="PNK22" s="43"/>
      <c r="PNL22" s="43"/>
      <c r="PNM22" s="43"/>
      <c r="PNN22" s="43"/>
      <c r="PNO22" s="43"/>
      <c r="PNP22" s="43"/>
      <c r="PNQ22" s="43"/>
      <c r="PNR22" s="43"/>
      <c r="PNS22" s="43"/>
      <c r="PNT22" s="43"/>
      <c r="PNU22" s="43"/>
      <c r="PNV22" s="43"/>
      <c r="PNW22" s="43"/>
      <c r="PNX22" s="43"/>
      <c r="PNY22" s="43"/>
      <c r="PNZ22" s="43"/>
      <c r="POA22" s="43"/>
      <c r="POB22" s="43"/>
      <c r="POC22" s="43"/>
      <c r="POD22" s="43"/>
      <c r="POE22" s="43"/>
      <c r="POF22" s="43"/>
      <c r="POG22" s="43"/>
      <c r="POH22" s="43"/>
      <c r="POI22" s="43"/>
      <c r="POJ22" s="43"/>
      <c r="POK22" s="43"/>
      <c r="POL22" s="43"/>
      <c r="POM22" s="43"/>
      <c r="PON22" s="43"/>
      <c r="POO22" s="43"/>
      <c r="POP22" s="43"/>
      <c r="POQ22" s="43"/>
      <c r="POR22" s="43"/>
      <c r="POS22" s="43"/>
      <c r="POT22" s="43"/>
      <c r="POU22" s="43"/>
      <c r="POV22" s="43"/>
      <c r="POW22" s="43"/>
      <c r="POX22" s="43"/>
      <c r="POY22" s="43"/>
      <c r="POZ22" s="43"/>
      <c r="PPA22" s="43"/>
      <c r="PPB22" s="43"/>
      <c r="PPC22" s="43"/>
      <c r="PPD22" s="43"/>
      <c r="PPE22" s="43"/>
      <c r="PPF22" s="43"/>
      <c r="PPG22" s="43"/>
      <c r="PPH22" s="43"/>
      <c r="PPI22" s="43"/>
      <c r="PPJ22" s="43"/>
      <c r="PPK22" s="43"/>
      <c r="PPL22" s="43"/>
      <c r="PPM22" s="43"/>
      <c r="PPN22" s="43"/>
      <c r="PPO22" s="43"/>
      <c r="PPP22" s="43"/>
      <c r="PPQ22" s="43"/>
      <c r="PPR22" s="43"/>
      <c r="PPS22" s="43"/>
      <c r="PPT22" s="43"/>
      <c r="PPU22" s="43"/>
      <c r="PPV22" s="43"/>
      <c r="PPW22" s="43"/>
      <c r="PPX22" s="43"/>
      <c r="PPY22" s="43"/>
      <c r="PPZ22" s="43"/>
      <c r="PQA22" s="43"/>
      <c r="PQB22" s="43"/>
      <c r="PQC22" s="43"/>
      <c r="PQD22" s="43"/>
      <c r="PQE22" s="43"/>
      <c r="PQF22" s="43"/>
      <c r="PQG22" s="43"/>
      <c r="PQH22" s="43"/>
      <c r="PQI22" s="43"/>
      <c r="PQJ22" s="43"/>
      <c r="PQK22" s="43"/>
      <c r="PQL22" s="43"/>
      <c r="PQM22" s="43"/>
      <c r="PQN22" s="43"/>
      <c r="PQO22" s="43"/>
      <c r="PQP22" s="43"/>
      <c r="PQQ22" s="43"/>
      <c r="PQR22" s="43"/>
      <c r="PQS22" s="43"/>
      <c r="PQT22" s="43"/>
      <c r="PQU22" s="43"/>
      <c r="PQV22" s="43"/>
      <c r="PQW22" s="43"/>
      <c r="PQX22" s="43"/>
      <c r="PQY22" s="43"/>
      <c r="PQZ22" s="43"/>
      <c r="PRA22" s="43"/>
      <c r="PRB22" s="43"/>
      <c r="PRC22" s="43"/>
      <c r="PRD22" s="43"/>
      <c r="PRE22" s="43"/>
      <c r="PRF22" s="43"/>
      <c r="PRG22" s="43"/>
      <c r="PRH22" s="43"/>
      <c r="PRI22" s="43"/>
      <c r="PRJ22" s="43"/>
      <c r="PRK22" s="43"/>
      <c r="PRL22" s="43"/>
      <c r="PRM22" s="43"/>
      <c r="PRN22" s="43"/>
      <c r="PRO22" s="43"/>
      <c r="PRP22" s="43"/>
      <c r="PRQ22" s="43"/>
      <c r="PRR22" s="43"/>
      <c r="PRS22" s="43"/>
      <c r="PRT22" s="43"/>
      <c r="PRU22" s="43"/>
      <c r="PRV22" s="43"/>
      <c r="PRW22" s="43"/>
      <c r="PRX22" s="43"/>
      <c r="PRY22" s="43"/>
      <c r="PRZ22" s="43"/>
      <c r="PSA22" s="43"/>
      <c r="PSB22" s="43"/>
      <c r="PSC22" s="43"/>
      <c r="PSD22" s="43"/>
      <c r="PSE22" s="43"/>
      <c r="PSF22" s="43"/>
      <c r="PSG22" s="43"/>
      <c r="PSH22" s="43"/>
      <c r="PSI22" s="43"/>
      <c r="PSJ22" s="43"/>
      <c r="PSK22" s="43"/>
      <c r="PSL22" s="43"/>
      <c r="PSM22" s="43"/>
      <c r="PSN22" s="43"/>
      <c r="PSO22" s="43"/>
      <c r="PSP22" s="43"/>
      <c r="PSQ22" s="43"/>
      <c r="PSR22" s="43"/>
      <c r="PSS22" s="43"/>
      <c r="PST22" s="43"/>
      <c r="PSU22" s="43"/>
      <c r="PSV22" s="43"/>
      <c r="PSW22" s="43"/>
      <c r="PSX22" s="43"/>
      <c r="PSY22" s="43"/>
      <c r="PSZ22" s="43"/>
      <c r="PTA22" s="43"/>
      <c r="PTB22" s="43"/>
      <c r="PTC22" s="43"/>
      <c r="PTD22" s="43"/>
      <c r="PTE22" s="43"/>
      <c r="PTF22" s="43"/>
      <c r="PTG22" s="43"/>
      <c r="PTH22" s="43"/>
      <c r="PTI22" s="43"/>
      <c r="PTJ22" s="43"/>
      <c r="PTK22" s="43"/>
      <c r="PTL22" s="43"/>
      <c r="PTM22" s="43"/>
      <c r="PTN22" s="43"/>
      <c r="PTO22" s="43"/>
      <c r="PTP22" s="43"/>
      <c r="PTQ22" s="43"/>
      <c r="PTR22" s="43"/>
      <c r="PTS22" s="43"/>
      <c r="PTT22" s="43"/>
      <c r="PTU22" s="43"/>
      <c r="PTV22" s="43"/>
      <c r="PTW22" s="43"/>
      <c r="PTX22" s="43"/>
      <c r="PTY22" s="43"/>
      <c r="PTZ22" s="43"/>
      <c r="PUA22" s="43"/>
      <c r="PUB22" s="43"/>
      <c r="PUC22" s="43"/>
      <c r="PUD22" s="43"/>
      <c r="PUE22" s="43"/>
      <c r="PUF22" s="43"/>
      <c r="PUG22" s="43"/>
      <c r="PUH22" s="43"/>
      <c r="PUI22" s="43"/>
      <c r="PUJ22" s="43"/>
      <c r="PUK22" s="43"/>
      <c r="PUL22" s="43"/>
      <c r="PUM22" s="43"/>
      <c r="PUN22" s="43"/>
      <c r="PUO22" s="43"/>
      <c r="PUP22" s="43"/>
      <c r="PUQ22" s="43"/>
      <c r="PUR22" s="43"/>
      <c r="PUS22" s="43"/>
      <c r="PUT22" s="43"/>
      <c r="PUU22" s="43"/>
      <c r="PUV22" s="43"/>
      <c r="PUW22" s="43"/>
      <c r="PUX22" s="43"/>
      <c r="PUY22" s="43"/>
      <c r="PUZ22" s="43"/>
      <c r="PVA22" s="43"/>
      <c r="PVB22" s="43"/>
      <c r="PVC22" s="43"/>
      <c r="PVD22" s="43"/>
      <c r="PVE22" s="43"/>
      <c r="PVF22" s="43"/>
      <c r="PVG22" s="43"/>
      <c r="PVH22" s="43"/>
      <c r="PVI22" s="43"/>
      <c r="PVJ22" s="43"/>
      <c r="PVK22" s="43"/>
      <c r="PVL22" s="43"/>
      <c r="PVM22" s="43"/>
      <c r="PVN22" s="43"/>
      <c r="PVO22" s="43"/>
      <c r="PVP22" s="43"/>
      <c r="PVQ22" s="43"/>
      <c r="PVR22" s="43"/>
      <c r="PVS22" s="43"/>
      <c r="PVT22" s="43"/>
      <c r="PVU22" s="43"/>
      <c r="PVV22" s="43"/>
      <c r="PVW22" s="43"/>
      <c r="PVX22" s="43"/>
      <c r="PVY22" s="43"/>
      <c r="PVZ22" s="43"/>
      <c r="PWA22" s="43"/>
      <c r="PWB22" s="43"/>
      <c r="PWC22" s="43"/>
      <c r="PWD22" s="43"/>
      <c r="PWE22" s="43"/>
      <c r="PWF22" s="43"/>
      <c r="PWG22" s="43"/>
      <c r="PWH22" s="43"/>
      <c r="PWI22" s="43"/>
      <c r="PWJ22" s="43"/>
      <c r="PWK22" s="43"/>
      <c r="PWL22" s="43"/>
      <c r="PWM22" s="43"/>
      <c r="PWN22" s="43"/>
      <c r="PWO22" s="43"/>
      <c r="PWP22" s="43"/>
      <c r="PWQ22" s="43"/>
      <c r="PWR22" s="43"/>
      <c r="PWS22" s="43"/>
      <c r="PWT22" s="43"/>
      <c r="PWU22" s="43"/>
      <c r="PWV22" s="43"/>
      <c r="PWW22" s="43"/>
      <c r="PWX22" s="43"/>
      <c r="PWY22" s="43"/>
      <c r="PWZ22" s="43"/>
      <c r="PXA22" s="43"/>
      <c r="PXB22" s="43"/>
      <c r="PXC22" s="43"/>
      <c r="PXD22" s="43"/>
      <c r="PXE22" s="43"/>
      <c r="PXF22" s="43"/>
      <c r="PXG22" s="43"/>
      <c r="PXH22" s="43"/>
      <c r="PXI22" s="43"/>
      <c r="PXJ22" s="43"/>
      <c r="PXK22" s="43"/>
      <c r="PXL22" s="43"/>
      <c r="PXM22" s="43"/>
      <c r="PXN22" s="43"/>
      <c r="PXO22" s="43"/>
      <c r="PXP22" s="43"/>
      <c r="PXQ22" s="43"/>
      <c r="PXR22" s="43"/>
      <c r="PXS22" s="43"/>
      <c r="PXT22" s="43"/>
      <c r="PXU22" s="43"/>
      <c r="PXV22" s="43"/>
      <c r="PXW22" s="43"/>
      <c r="PXX22" s="43"/>
      <c r="PXY22" s="43"/>
      <c r="PXZ22" s="43"/>
      <c r="PYA22" s="43"/>
      <c r="PYB22" s="43"/>
      <c r="PYC22" s="43"/>
      <c r="PYD22" s="43"/>
      <c r="PYE22" s="43"/>
      <c r="PYF22" s="43"/>
      <c r="PYG22" s="43"/>
      <c r="PYH22" s="43"/>
      <c r="PYI22" s="43"/>
      <c r="PYJ22" s="43"/>
      <c r="PYK22" s="43"/>
      <c r="PYL22" s="43"/>
      <c r="PYM22" s="43"/>
      <c r="PYN22" s="43"/>
      <c r="PYO22" s="43"/>
      <c r="PYP22" s="43"/>
      <c r="PYQ22" s="43"/>
      <c r="PYR22" s="43"/>
      <c r="PYS22" s="43"/>
      <c r="PYT22" s="43"/>
      <c r="PYU22" s="43"/>
      <c r="PYV22" s="43"/>
      <c r="PYW22" s="43"/>
      <c r="PYX22" s="43"/>
      <c r="PYY22" s="43"/>
      <c r="PYZ22" s="43"/>
      <c r="PZA22" s="43"/>
      <c r="PZB22" s="43"/>
      <c r="PZC22" s="43"/>
      <c r="PZD22" s="43"/>
      <c r="PZE22" s="43"/>
      <c r="PZF22" s="43"/>
      <c r="PZG22" s="43"/>
      <c r="PZH22" s="43"/>
      <c r="PZI22" s="43"/>
      <c r="PZJ22" s="43"/>
      <c r="PZK22" s="43"/>
      <c r="PZL22" s="43"/>
      <c r="PZM22" s="43"/>
      <c r="PZN22" s="43"/>
      <c r="PZO22" s="43"/>
      <c r="PZP22" s="43"/>
      <c r="PZQ22" s="43"/>
      <c r="PZR22" s="43"/>
      <c r="PZS22" s="43"/>
      <c r="PZT22" s="43"/>
      <c r="PZU22" s="43"/>
      <c r="PZV22" s="43"/>
      <c r="PZW22" s="43"/>
      <c r="PZX22" s="43"/>
      <c r="PZY22" s="43"/>
      <c r="PZZ22" s="43"/>
      <c r="QAA22" s="43"/>
      <c r="QAB22" s="43"/>
      <c r="QAC22" s="43"/>
      <c r="QAD22" s="43"/>
      <c r="QAE22" s="43"/>
      <c r="QAF22" s="43"/>
      <c r="QAG22" s="43"/>
      <c r="QAH22" s="43"/>
      <c r="QAI22" s="43"/>
      <c r="QAJ22" s="43"/>
      <c r="QAK22" s="43"/>
      <c r="QAL22" s="43"/>
      <c r="QAM22" s="43"/>
      <c r="QAN22" s="43"/>
      <c r="QAO22" s="43"/>
      <c r="QAP22" s="43"/>
      <c r="QAQ22" s="43"/>
      <c r="QAR22" s="43"/>
      <c r="QAS22" s="43"/>
      <c r="QAT22" s="43"/>
      <c r="QAU22" s="43"/>
      <c r="QAV22" s="43"/>
      <c r="QAW22" s="43"/>
      <c r="QAX22" s="43"/>
      <c r="QAY22" s="43"/>
      <c r="QAZ22" s="43"/>
      <c r="QBA22" s="43"/>
      <c r="QBB22" s="43"/>
      <c r="QBC22" s="43"/>
      <c r="QBD22" s="43"/>
      <c r="QBE22" s="43"/>
      <c r="QBF22" s="43"/>
      <c r="QBG22" s="43"/>
      <c r="QBH22" s="43"/>
      <c r="QBI22" s="43"/>
      <c r="QBJ22" s="43"/>
      <c r="QBK22" s="43"/>
      <c r="QBL22" s="43"/>
      <c r="QBM22" s="43"/>
      <c r="QBN22" s="43"/>
      <c r="QBO22" s="43"/>
      <c r="QBP22" s="43"/>
      <c r="QBQ22" s="43"/>
      <c r="QBR22" s="43"/>
      <c r="QBS22" s="43"/>
      <c r="QBT22" s="43"/>
      <c r="QBU22" s="43"/>
      <c r="QBV22" s="43"/>
      <c r="QBW22" s="43"/>
      <c r="QBX22" s="43"/>
      <c r="QBY22" s="43"/>
      <c r="QBZ22" s="43"/>
      <c r="QCA22" s="43"/>
      <c r="QCB22" s="43"/>
      <c r="QCC22" s="43"/>
      <c r="QCD22" s="43"/>
      <c r="QCE22" s="43"/>
      <c r="QCF22" s="43"/>
      <c r="QCG22" s="43"/>
      <c r="QCH22" s="43"/>
      <c r="QCI22" s="43"/>
      <c r="QCJ22" s="43"/>
      <c r="QCK22" s="43"/>
      <c r="QCL22" s="43"/>
      <c r="QCM22" s="43"/>
      <c r="QCN22" s="43"/>
      <c r="QCO22" s="43"/>
      <c r="QCP22" s="43"/>
      <c r="QCQ22" s="43"/>
      <c r="QCR22" s="43"/>
      <c r="QCS22" s="43"/>
      <c r="QCT22" s="43"/>
      <c r="QCU22" s="43"/>
      <c r="QCV22" s="43"/>
      <c r="QCW22" s="43"/>
      <c r="QCX22" s="43"/>
      <c r="QCY22" s="43"/>
      <c r="QCZ22" s="43"/>
      <c r="QDA22" s="43"/>
      <c r="QDB22" s="43"/>
      <c r="QDC22" s="43"/>
      <c r="QDD22" s="43"/>
      <c r="QDE22" s="43"/>
      <c r="QDF22" s="43"/>
      <c r="QDG22" s="43"/>
      <c r="QDH22" s="43"/>
      <c r="QDI22" s="43"/>
      <c r="QDJ22" s="43"/>
      <c r="QDK22" s="43"/>
      <c r="QDL22" s="43"/>
      <c r="QDM22" s="43"/>
      <c r="QDN22" s="43"/>
      <c r="QDO22" s="43"/>
      <c r="QDP22" s="43"/>
      <c r="QDQ22" s="43"/>
      <c r="QDR22" s="43"/>
      <c r="QDS22" s="43"/>
      <c r="QDT22" s="43"/>
      <c r="QDU22" s="43"/>
      <c r="QDV22" s="43"/>
      <c r="QDW22" s="43"/>
      <c r="QDX22" s="43"/>
      <c r="QDY22" s="43"/>
      <c r="QDZ22" s="43"/>
      <c r="QEA22" s="43"/>
      <c r="QEB22" s="43"/>
      <c r="QEC22" s="43"/>
      <c r="QED22" s="43"/>
      <c r="QEE22" s="43"/>
      <c r="QEF22" s="43"/>
      <c r="QEG22" s="43"/>
      <c r="QEH22" s="43"/>
      <c r="QEI22" s="43"/>
      <c r="QEJ22" s="43"/>
      <c r="QEK22" s="43"/>
      <c r="QEL22" s="43"/>
      <c r="QEM22" s="43"/>
      <c r="QEN22" s="43"/>
      <c r="QEO22" s="43"/>
      <c r="QEP22" s="43"/>
      <c r="QEQ22" s="43"/>
      <c r="QER22" s="43"/>
      <c r="QES22" s="43"/>
      <c r="QET22" s="43"/>
      <c r="QEU22" s="43"/>
      <c r="QEV22" s="43"/>
      <c r="QEW22" s="43"/>
      <c r="QEX22" s="43"/>
      <c r="QEY22" s="43"/>
      <c r="QEZ22" s="43"/>
      <c r="QFA22" s="43"/>
      <c r="QFB22" s="43"/>
      <c r="QFC22" s="43"/>
      <c r="QFD22" s="43"/>
      <c r="QFE22" s="43"/>
      <c r="QFF22" s="43"/>
      <c r="QFG22" s="43"/>
      <c r="QFH22" s="43"/>
      <c r="QFI22" s="43"/>
      <c r="QFJ22" s="43"/>
      <c r="QFK22" s="43"/>
      <c r="QFL22" s="43"/>
      <c r="QFM22" s="43"/>
      <c r="QFN22" s="43"/>
      <c r="QFO22" s="43"/>
      <c r="QFP22" s="43"/>
      <c r="QFQ22" s="43"/>
      <c r="QFR22" s="43"/>
      <c r="QFS22" s="43"/>
      <c r="QFT22" s="43"/>
      <c r="QFU22" s="43"/>
      <c r="QFV22" s="43"/>
      <c r="QFW22" s="43"/>
      <c r="QFX22" s="43"/>
      <c r="QFY22" s="43"/>
      <c r="QFZ22" s="43"/>
      <c r="QGA22" s="43"/>
      <c r="QGB22" s="43"/>
      <c r="QGC22" s="43"/>
      <c r="QGD22" s="43"/>
      <c r="QGE22" s="43"/>
      <c r="QGF22" s="43"/>
      <c r="QGG22" s="43"/>
      <c r="QGH22" s="43"/>
      <c r="QGI22" s="43"/>
      <c r="QGJ22" s="43"/>
      <c r="QGK22" s="43"/>
      <c r="QGL22" s="43"/>
      <c r="QGM22" s="43"/>
      <c r="QGN22" s="43"/>
      <c r="QGO22" s="43"/>
      <c r="QGP22" s="43"/>
      <c r="QGQ22" s="43"/>
      <c r="QGR22" s="43"/>
      <c r="QGS22" s="43"/>
      <c r="QGT22" s="43"/>
      <c r="QGU22" s="43"/>
      <c r="QGV22" s="43"/>
      <c r="QGW22" s="43"/>
      <c r="QGX22" s="43"/>
      <c r="QGY22" s="43"/>
      <c r="QGZ22" s="43"/>
      <c r="QHA22" s="43"/>
      <c r="QHB22" s="43"/>
      <c r="QHC22" s="43"/>
      <c r="QHD22" s="43"/>
      <c r="QHE22" s="43"/>
      <c r="QHF22" s="43"/>
      <c r="QHG22" s="43"/>
      <c r="QHH22" s="43"/>
      <c r="QHI22" s="43"/>
      <c r="QHJ22" s="43"/>
      <c r="QHK22" s="43"/>
      <c r="QHL22" s="43"/>
      <c r="QHM22" s="43"/>
      <c r="QHN22" s="43"/>
      <c r="QHO22" s="43"/>
      <c r="QHP22" s="43"/>
      <c r="QHQ22" s="43"/>
      <c r="QHR22" s="43"/>
      <c r="QHS22" s="43"/>
      <c r="QHT22" s="43"/>
      <c r="QHU22" s="43"/>
      <c r="QHV22" s="43"/>
      <c r="QHW22" s="43"/>
      <c r="QHX22" s="43"/>
      <c r="QHY22" s="43"/>
      <c r="QHZ22" s="43"/>
      <c r="QIA22" s="43"/>
      <c r="QIB22" s="43"/>
      <c r="QIC22" s="43"/>
      <c r="QID22" s="43"/>
      <c r="QIE22" s="43"/>
      <c r="QIF22" s="43"/>
      <c r="QIG22" s="43"/>
      <c r="QIH22" s="43"/>
      <c r="QII22" s="43"/>
      <c r="QIJ22" s="43"/>
      <c r="QIK22" s="43"/>
      <c r="QIL22" s="43"/>
      <c r="QIM22" s="43"/>
      <c r="QIN22" s="43"/>
      <c r="QIO22" s="43"/>
      <c r="QIP22" s="43"/>
      <c r="QIQ22" s="43"/>
      <c r="QIR22" s="43"/>
      <c r="QIS22" s="43"/>
      <c r="QIT22" s="43"/>
      <c r="QIU22" s="43"/>
      <c r="QIV22" s="43"/>
      <c r="QIW22" s="43"/>
      <c r="QIX22" s="43"/>
      <c r="QIY22" s="43"/>
      <c r="QIZ22" s="43"/>
      <c r="QJA22" s="43"/>
      <c r="QJB22" s="43"/>
      <c r="QJC22" s="43"/>
      <c r="QJD22" s="43"/>
      <c r="QJE22" s="43"/>
      <c r="QJF22" s="43"/>
      <c r="QJG22" s="43"/>
      <c r="QJH22" s="43"/>
      <c r="QJI22" s="43"/>
      <c r="QJJ22" s="43"/>
      <c r="QJK22" s="43"/>
      <c r="QJL22" s="43"/>
      <c r="QJM22" s="43"/>
      <c r="QJN22" s="43"/>
      <c r="QJO22" s="43"/>
      <c r="QJP22" s="43"/>
      <c r="QJQ22" s="43"/>
      <c r="QJR22" s="43"/>
      <c r="QJS22" s="43"/>
      <c r="QJT22" s="43"/>
      <c r="QJU22" s="43"/>
      <c r="QJV22" s="43"/>
      <c r="QJW22" s="43"/>
      <c r="QJX22" s="43"/>
      <c r="QJY22" s="43"/>
      <c r="QJZ22" s="43"/>
      <c r="QKA22" s="43"/>
      <c r="QKB22" s="43"/>
      <c r="QKC22" s="43"/>
      <c r="QKD22" s="43"/>
      <c r="QKE22" s="43"/>
      <c r="QKF22" s="43"/>
      <c r="QKG22" s="43"/>
      <c r="QKH22" s="43"/>
      <c r="QKI22" s="43"/>
      <c r="QKJ22" s="43"/>
      <c r="QKK22" s="43"/>
      <c r="QKL22" s="43"/>
      <c r="QKM22" s="43"/>
      <c r="QKN22" s="43"/>
      <c r="QKO22" s="43"/>
      <c r="QKP22" s="43"/>
      <c r="QKQ22" s="43"/>
      <c r="QKR22" s="43"/>
      <c r="QKS22" s="43"/>
      <c r="QKT22" s="43"/>
      <c r="QKU22" s="43"/>
      <c r="QKV22" s="43"/>
      <c r="QKW22" s="43"/>
      <c r="QKX22" s="43"/>
      <c r="QKY22" s="43"/>
      <c r="QKZ22" s="43"/>
      <c r="QLA22" s="43"/>
      <c r="QLB22" s="43"/>
      <c r="QLC22" s="43"/>
      <c r="QLD22" s="43"/>
      <c r="QLE22" s="43"/>
      <c r="QLF22" s="43"/>
      <c r="QLG22" s="43"/>
      <c r="QLH22" s="43"/>
      <c r="QLI22" s="43"/>
      <c r="QLJ22" s="43"/>
      <c r="QLK22" s="43"/>
      <c r="QLL22" s="43"/>
      <c r="QLM22" s="43"/>
      <c r="QLN22" s="43"/>
      <c r="QLO22" s="43"/>
      <c r="QLP22" s="43"/>
      <c r="QLQ22" s="43"/>
      <c r="QLR22" s="43"/>
      <c r="QLS22" s="43"/>
      <c r="QLT22" s="43"/>
      <c r="QLU22" s="43"/>
      <c r="QLV22" s="43"/>
      <c r="QLW22" s="43"/>
      <c r="QLX22" s="43"/>
      <c r="QLY22" s="43"/>
      <c r="QLZ22" s="43"/>
      <c r="QMA22" s="43"/>
      <c r="QMB22" s="43"/>
      <c r="QMC22" s="43"/>
      <c r="QMD22" s="43"/>
      <c r="QME22" s="43"/>
      <c r="QMF22" s="43"/>
      <c r="QMG22" s="43"/>
      <c r="QMH22" s="43"/>
      <c r="QMI22" s="43"/>
      <c r="QMJ22" s="43"/>
      <c r="QMK22" s="43"/>
      <c r="QML22" s="43"/>
      <c r="QMM22" s="43"/>
      <c r="QMN22" s="43"/>
      <c r="QMO22" s="43"/>
      <c r="QMP22" s="43"/>
      <c r="QMQ22" s="43"/>
      <c r="QMR22" s="43"/>
      <c r="QMS22" s="43"/>
      <c r="QMT22" s="43"/>
      <c r="QMU22" s="43"/>
      <c r="QMV22" s="43"/>
      <c r="QMW22" s="43"/>
      <c r="QMX22" s="43"/>
      <c r="QMY22" s="43"/>
      <c r="QMZ22" s="43"/>
      <c r="QNA22" s="43"/>
      <c r="QNB22" s="43"/>
      <c r="QNC22" s="43"/>
      <c r="QND22" s="43"/>
      <c r="QNE22" s="43"/>
      <c r="QNF22" s="43"/>
      <c r="QNG22" s="43"/>
      <c r="QNH22" s="43"/>
      <c r="QNI22" s="43"/>
      <c r="QNJ22" s="43"/>
      <c r="QNK22" s="43"/>
      <c r="QNL22" s="43"/>
      <c r="QNM22" s="43"/>
      <c r="QNN22" s="43"/>
      <c r="QNO22" s="43"/>
      <c r="QNP22" s="43"/>
      <c r="QNQ22" s="43"/>
      <c r="QNR22" s="43"/>
      <c r="QNS22" s="43"/>
      <c r="QNT22" s="43"/>
      <c r="QNU22" s="43"/>
      <c r="QNV22" s="43"/>
      <c r="QNW22" s="43"/>
      <c r="QNX22" s="43"/>
      <c r="QNY22" s="43"/>
      <c r="QNZ22" s="43"/>
      <c r="QOA22" s="43"/>
      <c r="QOB22" s="43"/>
      <c r="QOC22" s="43"/>
      <c r="QOD22" s="43"/>
      <c r="QOE22" s="43"/>
      <c r="QOF22" s="43"/>
      <c r="QOG22" s="43"/>
      <c r="QOH22" s="43"/>
      <c r="QOI22" s="43"/>
      <c r="QOJ22" s="43"/>
      <c r="QOK22" s="43"/>
      <c r="QOL22" s="43"/>
      <c r="QOM22" s="43"/>
      <c r="QON22" s="43"/>
      <c r="QOO22" s="43"/>
      <c r="QOP22" s="43"/>
      <c r="QOQ22" s="43"/>
      <c r="QOR22" s="43"/>
      <c r="QOS22" s="43"/>
      <c r="QOT22" s="43"/>
      <c r="QOU22" s="43"/>
      <c r="QOV22" s="43"/>
      <c r="QOW22" s="43"/>
      <c r="QOX22" s="43"/>
      <c r="QOY22" s="43"/>
      <c r="QOZ22" s="43"/>
      <c r="QPA22" s="43"/>
      <c r="QPB22" s="43"/>
      <c r="QPC22" s="43"/>
      <c r="QPD22" s="43"/>
      <c r="QPE22" s="43"/>
      <c r="QPF22" s="43"/>
      <c r="QPG22" s="43"/>
      <c r="QPH22" s="43"/>
      <c r="QPI22" s="43"/>
      <c r="QPJ22" s="43"/>
      <c r="QPK22" s="43"/>
      <c r="QPL22" s="43"/>
      <c r="QPM22" s="43"/>
      <c r="QPN22" s="43"/>
      <c r="QPO22" s="43"/>
      <c r="QPP22" s="43"/>
      <c r="QPQ22" s="43"/>
      <c r="QPR22" s="43"/>
      <c r="QPS22" s="43"/>
      <c r="QPT22" s="43"/>
      <c r="QPU22" s="43"/>
      <c r="QPV22" s="43"/>
      <c r="QPW22" s="43"/>
      <c r="QPX22" s="43"/>
      <c r="QPY22" s="43"/>
      <c r="QPZ22" s="43"/>
      <c r="QQA22" s="43"/>
      <c r="QQB22" s="43"/>
      <c r="QQC22" s="43"/>
      <c r="QQD22" s="43"/>
      <c r="QQE22" s="43"/>
      <c r="QQF22" s="43"/>
      <c r="QQG22" s="43"/>
      <c r="QQH22" s="43"/>
      <c r="QQI22" s="43"/>
      <c r="QQJ22" s="43"/>
      <c r="QQK22" s="43"/>
      <c r="QQL22" s="43"/>
      <c r="QQM22" s="43"/>
      <c r="QQN22" s="43"/>
      <c r="QQO22" s="43"/>
      <c r="QQP22" s="43"/>
      <c r="QQQ22" s="43"/>
      <c r="QQR22" s="43"/>
      <c r="QQS22" s="43"/>
      <c r="QQT22" s="43"/>
      <c r="QQU22" s="43"/>
      <c r="QQV22" s="43"/>
      <c r="QQW22" s="43"/>
      <c r="QQX22" s="43"/>
      <c r="QQY22" s="43"/>
      <c r="QQZ22" s="43"/>
      <c r="QRA22" s="43"/>
      <c r="QRB22" s="43"/>
      <c r="QRC22" s="43"/>
      <c r="QRD22" s="43"/>
      <c r="QRE22" s="43"/>
      <c r="QRF22" s="43"/>
      <c r="QRG22" s="43"/>
      <c r="QRH22" s="43"/>
      <c r="QRI22" s="43"/>
      <c r="QRJ22" s="43"/>
      <c r="QRK22" s="43"/>
      <c r="QRL22" s="43"/>
      <c r="QRM22" s="43"/>
      <c r="QRN22" s="43"/>
      <c r="QRO22" s="43"/>
      <c r="QRP22" s="43"/>
      <c r="QRQ22" s="43"/>
      <c r="QRR22" s="43"/>
      <c r="QRS22" s="43"/>
      <c r="QRT22" s="43"/>
      <c r="QRU22" s="43"/>
      <c r="QRV22" s="43"/>
      <c r="QRW22" s="43"/>
      <c r="QRX22" s="43"/>
      <c r="QRY22" s="43"/>
      <c r="QRZ22" s="43"/>
      <c r="QSA22" s="43"/>
      <c r="QSB22" s="43"/>
      <c r="QSC22" s="43"/>
      <c r="QSD22" s="43"/>
      <c r="QSE22" s="43"/>
      <c r="QSF22" s="43"/>
      <c r="QSG22" s="43"/>
      <c r="QSH22" s="43"/>
      <c r="QSI22" s="43"/>
      <c r="QSJ22" s="43"/>
      <c r="QSK22" s="43"/>
      <c r="QSL22" s="43"/>
      <c r="QSM22" s="43"/>
      <c r="QSN22" s="43"/>
      <c r="QSO22" s="43"/>
      <c r="QSP22" s="43"/>
      <c r="QSQ22" s="43"/>
      <c r="QSR22" s="43"/>
      <c r="QSS22" s="43"/>
      <c r="QST22" s="43"/>
      <c r="QSU22" s="43"/>
      <c r="QSV22" s="43"/>
      <c r="QSW22" s="43"/>
      <c r="QSX22" s="43"/>
      <c r="QSY22" s="43"/>
      <c r="QSZ22" s="43"/>
      <c r="QTA22" s="43"/>
      <c r="QTB22" s="43"/>
      <c r="QTC22" s="43"/>
      <c r="QTD22" s="43"/>
      <c r="QTE22" s="43"/>
      <c r="QTF22" s="43"/>
      <c r="QTG22" s="43"/>
      <c r="QTH22" s="43"/>
      <c r="QTI22" s="43"/>
      <c r="QTJ22" s="43"/>
      <c r="QTK22" s="43"/>
      <c r="QTL22" s="43"/>
      <c r="QTM22" s="43"/>
      <c r="QTN22" s="43"/>
      <c r="QTO22" s="43"/>
      <c r="QTP22" s="43"/>
      <c r="QTQ22" s="43"/>
      <c r="QTR22" s="43"/>
      <c r="QTS22" s="43"/>
      <c r="QTT22" s="43"/>
      <c r="QTU22" s="43"/>
      <c r="QTV22" s="43"/>
      <c r="QTW22" s="43"/>
      <c r="QTX22" s="43"/>
      <c r="QTY22" s="43"/>
      <c r="QTZ22" s="43"/>
      <c r="QUA22" s="43"/>
      <c r="QUB22" s="43"/>
      <c r="QUC22" s="43"/>
      <c r="QUD22" s="43"/>
      <c r="QUE22" s="43"/>
      <c r="QUF22" s="43"/>
      <c r="QUG22" s="43"/>
      <c r="QUH22" s="43"/>
      <c r="QUI22" s="43"/>
      <c r="QUJ22" s="43"/>
      <c r="QUK22" s="43"/>
      <c r="QUL22" s="43"/>
      <c r="QUM22" s="43"/>
      <c r="QUN22" s="43"/>
      <c r="QUO22" s="43"/>
      <c r="QUP22" s="43"/>
      <c r="QUQ22" s="43"/>
      <c r="QUR22" s="43"/>
      <c r="QUS22" s="43"/>
      <c r="QUT22" s="43"/>
      <c r="QUU22" s="43"/>
      <c r="QUV22" s="43"/>
      <c r="QUW22" s="43"/>
      <c r="QUX22" s="43"/>
      <c r="QUY22" s="43"/>
      <c r="QUZ22" s="43"/>
      <c r="QVA22" s="43"/>
      <c r="QVB22" s="43"/>
      <c r="QVC22" s="43"/>
      <c r="QVD22" s="43"/>
      <c r="QVE22" s="43"/>
      <c r="QVF22" s="43"/>
      <c r="QVG22" s="43"/>
      <c r="QVH22" s="43"/>
      <c r="QVI22" s="43"/>
      <c r="QVJ22" s="43"/>
      <c r="QVK22" s="43"/>
      <c r="QVL22" s="43"/>
      <c r="QVM22" s="43"/>
      <c r="QVN22" s="43"/>
      <c r="QVO22" s="43"/>
      <c r="QVP22" s="43"/>
      <c r="QVQ22" s="43"/>
      <c r="QVR22" s="43"/>
      <c r="QVS22" s="43"/>
      <c r="QVT22" s="43"/>
      <c r="QVU22" s="43"/>
      <c r="QVV22" s="43"/>
      <c r="QVW22" s="43"/>
      <c r="QVX22" s="43"/>
      <c r="QVY22" s="43"/>
      <c r="QVZ22" s="43"/>
      <c r="QWA22" s="43"/>
      <c r="QWB22" s="43"/>
      <c r="QWC22" s="43"/>
      <c r="QWD22" s="43"/>
      <c r="QWE22" s="43"/>
      <c r="QWF22" s="43"/>
      <c r="QWG22" s="43"/>
      <c r="QWH22" s="43"/>
      <c r="QWI22" s="43"/>
      <c r="QWJ22" s="43"/>
      <c r="QWK22" s="43"/>
      <c r="QWL22" s="43"/>
      <c r="QWM22" s="43"/>
      <c r="QWN22" s="43"/>
      <c r="QWO22" s="43"/>
      <c r="QWP22" s="43"/>
      <c r="QWQ22" s="43"/>
      <c r="QWR22" s="43"/>
      <c r="QWS22" s="43"/>
      <c r="QWT22" s="43"/>
      <c r="QWU22" s="43"/>
      <c r="QWV22" s="43"/>
      <c r="QWW22" s="43"/>
      <c r="QWX22" s="43"/>
      <c r="QWY22" s="43"/>
      <c r="QWZ22" s="43"/>
      <c r="QXA22" s="43"/>
      <c r="QXB22" s="43"/>
      <c r="QXC22" s="43"/>
      <c r="QXD22" s="43"/>
      <c r="QXE22" s="43"/>
      <c r="QXF22" s="43"/>
      <c r="QXG22" s="43"/>
      <c r="QXH22" s="43"/>
      <c r="QXI22" s="43"/>
      <c r="QXJ22" s="43"/>
      <c r="QXK22" s="43"/>
      <c r="QXL22" s="43"/>
      <c r="QXM22" s="43"/>
      <c r="QXN22" s="43"/>
      <c r="QXO22" s="43"/>
      <c r="QXP22" s="43"/>
      <c r="QXQ22" s="43"/>
      <c r="QXR22" s="43"/>
      <c r="QXS22" s="43"/>
      <c r="QXT22" s="43"/>
      <c r="QXU22" s="43"/>
      <c r="QXV22" s="43"/>
      <c r="QXW22" s="43"/>
      <c r="QXX22" s="43"/>
      <c r="QXY22" s="43"/>
      <c r="QXZ22" s="43"/>
      <c r="QYA22" s="43"/>
      <c r="QYB22" s="43"/>
      <c r="QYC22" s="43"/>
      <c r="QYD22" s="43"/>
      <c r="QYE22" s="43"/>
      <c r="QYF22" s="43"/>
      <c r="QYG22" s="43"/>
      <c r="QYH22" s="43"/>
      <c r="QYI22" s="43"/>
      <c r="QYJ22" s="43"/>
      <c r="QYK22" s="43"/>
      <c r="QYL22" s="43"/>
      <c r="QYM22" s="43"/>
      <c r="QYN22" s="43"/>
      <c r="QYO22" s="43"/>
      <c r="QYP22" s="43"/>
      <c r="QYQ22" s="43"/>
      <c r="QYR22" s="43"/>
      <c r="QYS22" s="43"/>
      <c r="QYT22" s="43"/>
      <c r="QYU22" s="43"/>
      <c r="QYV22" s="43"/>
      <c r="QYW22" s="43"/>
      <c r="QYX22" s="43"/>
      <c r="QYY22" s="43"/>
      <c r="QYZ22" s="43"/>
      <c r="QZA22" s="43"/>
      <c r="QZB22" s="43"/>
      <c r="QZC22" s="43"/>
      <c r="QZD22" s="43"/>
      <c r="QZE22" s="43"/>
      <c r="QZF22" s="43"/>
      <c r="QZG22" s="43"/>
      <c r="QZH22" s="43"/>
      <c r="QZI22" s="43"/>
      <c r="QZJ22" s="43"/>
      <c r="QZK22" s="43"/>
      <c r="QZL22" s="43"/>
      <c r="QZM22" s="43"/>
      <c r="QZN22" s="43"/>
      <c r="QZO22" s="43"/>
      <c r="QZP22" s="43"/>
      <c r="QZQ22" s="43"/>
      <c r="QZR22" s="43"/>
      <c r="QZS22" s="43"/>
      <c r="QZT22" s="43"/>
      <c r="QZU22" s="43"/>
      <c r="QZV22" s="43"/>
      <c r="QZW22" s="43"/>
      <c r="QZX22" s="43"/>
      <c r="QZY22" s="43"/>
      <c r="QZZ22" s="43"/>
      <c r="RAA22" s="43"/>
      <c r="RAB22" s="43"/>
      <c r="RAC22" s="43"/>
      <c r="RAD22" s="43"/>
      <c r="RAE22" s="43"/>
      <c r="RAF22" s="43"/>
      <c r="RAG22" s="43"/>
      <c r="RAH22" s="43"/>
      <c r="RAI22" s="43"/>
      <c r="RAJ22" s="43"/>
      <c r="RAK22" s="43"/>
      <c r="RAL22" s="43"/>
      <c r="RAM22" s="43"/>
      <c r="RAN22" s="43"/>
      <c r="RAO22" s="43"/>
      <c r="RAP22" s="43"/>
      <c r="RAQ22" s="43"/>
      <c r="RAR22" s="43"/>
      <c r="RAS22" s="43"/>
      <c r="RAT22" s="43"/>
      <c r="RAU22" s="43"/>
      <c r="RAV22" s="43"/>
      <c r="RAW22" s="43"/>
      <c r="RAX22" s="43"/>
      <c r="RAY22" s="43"/>
      <c r="RAZ22" s="43"/>
      <c r="RBA22" s="43"/>
      <c r="RBB22" s="43"/>
      <c r="RBC22" s="43"/>
      <c r="RBD22" s="43"/>
      <c r="RBE22" s="43"/>
      <c r="RBF22" s="43"/>
      <c r="RBG22" s="43"/>
      <c r="RBH22" s="43"/>
      <c r="RBI22" s="43"/>
      <c r="RBJ22" s="43"/>
      <c r="RBK22" s="43"/>
      <c r="RBL22" s="43"/>
      <c r="RBM22" s="43"/>
      <c r="RBN22" s="43"/>
      <c r="RBO22" s="43"/>
      <c r="RBP22" s="43"/>
      <c r="RBQ22" s="43"/>
      <c r="RBR22" s="43"/>
      <c r="RBS22" s="43"/>
      <c r="RBT22" s="43"/>
      <c r="RBU22" s="43"/>
      <c r="RBV22" s="43"/>
      <c r="RBW22" s="43"/>
      <c r="RBX22" s="43"/>
      <c r="RBY22" s="43"/>
      <c r="RBZ22" s="43"/>
      <c r="RCA22" s="43"/>
      <c r="RCB22" s="43"/>
      <c r="RCC22" s="43"/>
      <c r="RCD22" s="43"/>
      <c r="RCE22" s="43"/>
      <c r="RCF22" s="43"/>
      <c r="RCG22" s="43"/>
      <c r="RCH22" s="43"/>
      <c r="RCI22" s="43"/>
      <c r="RCJ22" s="43"/>
      <c r="RCK22" s="43"/>
      <c r="RCL22" s="43"/>
      <c r="RCM22" s="43"/>
      <c r="RCN22" s="43"/>
      <c r="RCO22" s="43"/>
      <c r="RCP22" s="43"/>
      <c r="RCQ22" s="43"/>
      <c r="RCR22" s="43"/>
      <c r="RCS22" s="43"/>
      <c r="RCT22" s="43"/>
      <c r="RCU22" s="43"/>
      <c r="RCV22" s="43"/>
      <c r="RCW22" s="43"/>
      <c r="RCX22" s="43"/>
      <c r="RCY22" s="43"/>
      <c r="RCZ22" s="43"/>
      <c r="RDA22" s="43"/>
      <c r="RDB22" s="43"/>
      <c r="RDC22" s="43"/>
      <c r="RDD22" s="43"/>
      <c r="RDE22" s="43"/>
      <c r="RDF22" s="43"/>
      <c r="RDG22" s="43"/>
      <c r="RDH22" s="43"/>
      <c r="RDI22" s="43"/>
      <c r="RDJ22" s="43"/>
      <c r="RDK22" s="43"/>
      <c r="RDL22" s="43"/>
      <c r="RDM22" s="43"/>
      <c r="RDN22" s="43"/>
      <c r="RDO22" s="43"/>
      <c r="RDP22" s="43"/>
      <c r="RDQ22" s="43"/>
      <c r="RDR22" s="43"/>
      <c r="RDS22" s="43"/>
      <c r="RDT22" s="43"/>
      <c r="RDU22" s="43"/>
      <c r="RDV22" s="43"/>
      <c r="RDW22" s="43"/>
      <c r="RDX22" s="43"/>
      <c r="RDY22" s="43"/>
      <c r="RDZ22" s="43"/>
      <c r="REA22" s="43"/>
      <c r="REB22" s="43"/>
      <c r="REC22" s="43"/>
      <c r="RED22" s="43"/>
      <c r="REE22" s="43"/>
      <c r="REF22" s="43"/>
      <c r="REG22" s="43"/>
      <c r="REH22" s="43"/>
      <c r="REI22" s="43"/>
      <c r="REJ22" s="43"/>
      <c r="REK22" s="43"/>
      <c r="REL22" s="43"/>
      <c r="REM22" s="43"/>
      <c r="REN22" s="43"/>
      <c r="REO22" s="43"/>
      <c r="REP22" s="43"/>
      <c r="REQ22" s="43"/>
      <c r="RER22" s="43"/>
      <c r="RES22" s="43"/>
      <c r="RET22" s="43"/>
      <c r="REU22" s="43"/>
      <c r="REV22" s="43"/>
      <c r="REW22" s="43"/>
      <c r="REX22" s="43"/>
      <c r="REY22" s="43"/>
      <c r="REZ22" s="43"/>
      <c r="RFA22" s="43"/>
      <c r="RFB22" s="43"/>
      <c r="RFC22" s="43"/>
      <c r="RFD22" s="43"/>
      <c r="RFE22" s="43"/>
      <c r="RFF22" s="43"/>
      <c r="RFG22" s="43"/>
      <c r="RFH22" s="43"/>
      <c r="RFI22" s="43"/>
      <c r="RFJ22" s="43"/>
      <c r="RFK22" s="43"/>
      <c r="RFL22" s="43"/>
      <c r="RFM22" s="43"/>
      <c r="RFN22" s="43"/>
      <c r="RFO22" s="43"/>
      <c r="RFP22" s="43"/>
      <c r="RFQ22" s="43"/>
      <c r="RFR22" s="43"/>
      <c r="RFS22" s="43"/>
      <c r="RFT22" s="43"/>
      <c r="RFU22" s="43"/>
      <c r="RFV22" s="43"/>
      <c r="RFW22" s="43"/>
      <c r="RFX22" s="43"/>
      <c r="RFY22" s="43"/>
      <c r="RFZ22" s="43"/>
      <c r="RGA22" s="43"/>
      <c r="RGB22" s="43"/>
      <c r="RGC22" s="43"/>
      <c r="RGD22" s="43"/>
      <c r="RGE22" s="43"/>
      <c r="RGF22" s="43"/>
      <c r="RGG22" s="43"/>
      <c r="RGH22" s="43"/>
      <c r="RGI22" s="43"/>
      <c r="RGJ22" s="43"/>
      <c r="RGK22" s="43"/>
      <c r="RGL22" s="43"/>
      <c r="RGM22" s="43"/>
      <c r="RGN22" s="43"/>
      <c r="RGO22" s="43"/>
      <c r="RGP22" s="43"/>
      <c r="RGQ22" s="43"/>
      <c r="RGR22" s="43"/>
      <c r="RGS22" s="43"/>
      <c r="RGT22" s="43"/>
      <c r="RGU22" s="43"/>
      <c r="RGV22" s="43"/>
      <c r="RGW22" s="43"/>
      <c r="RGX22" s="43"/>
      <c r="RGY22" s="43"/>
      <c r="RGZ22" s="43"/>
      <c r="RHA22" s="43"/>
      <c r="RHB22" s="43"/>
      <c r="RHC22" s="43"/>
      <c r="RHD22" s="43"/>
      <c r="RHE22" s="43"/>
      <c r="RHF22" s="43"/>
      <c r="RHG22" s="43"/>
      <c r="RHH22" s="43"/>
      <c r="RHI22" s="43"/>
      <c r="RHJ22" s="43"/>
      <c r="RHK22" s="43"/>
      <c r="RHL22" s="43"/>
      <c r="RHM22" s="43"/>
      <c r="RHN22" s="43"/>
      <c r="RHO22" s="43"/>
      <c r="RHP22" s="43"/>
      <c r="RHQ22" s="43"/>
      <c r="RHR22" s="43"/>
      <c r="RHS22" s="43"/>
      <c r="RHT22" s="43"/>
      <c r="RHU22" s="43"/>
      <c r="RHV22" s="43"/>
      <c r="RHW22" s="43"/>
      <c r="RHX22" s="43"/>
      <c r="RHY22" s="43"/>
      <c r="RHZ22" s="43"/>
      <c r="RIA22" s="43"/>
      <c r="RIB22" s="43"/>
      <c r="RIC22" s="43"/>
      <c r="RID22" s="43"/>
      <c r="RIE22" s="43"/>
      <c r="RIF22" s="43"/>
      <c r="RIG22" s="43"/>
      <c r="RIH22" s="43"/>
      <c r="RII22" s="43"/>
      <c r="RIJ22" s="43"/>
      <c r="RIK22" s="43"/>
      <c r="RIL22" s="43"/>
      <c r="RIM22" s="43"/>
      <c r="RIN22" s="43"/>
      <c r="RIO22" s="43"/>
      <c r="RIP22" s="43"/>
      <c r="RIQ22" s="43"/>
      <c r="RIR22" s="43"/>
      <c r="RIS22" s="43"/>
      <c r="RIT22" s="43"/>
      <c r="RIU22" s="43"/>
      <c r="RIV22" s="43"/>
      <c r="RIW22" s="43"/>
      <c r="RIX22" s="43"/>
      <c r="RIY22" s="43"/>
      <c r="RIZ22" s="43"/>
      <c r="RJA22" s="43"/>
      <c r="RJB22" s="43"/>
      <c r="RJC22" s="43"/>
      <c r="RJD22" s="43"/>
      <c r="RJE22" s="43"/>
      <c r="RJF22" s="43"/>
      <c r="RJG22" s="43"/>
      <c r="RJH22" s="43"/>
      <c r="RJI22" s="43"/>
      <c r="RJJ22" s="43"/>
      <c r="RJK22" s="43"/>
      <c r="RJL22" s="43"/>
      <c r="RJM22" s="43"/>
      <c r="RJN22" s="43"/>
      <c r="RJO22" s="43"/>
      <c r="RJP22" s="43"/>
      <c r="RJQ22" s="43"/>
      <c r="RJR22" s="43"/>
      <c r="RJS22" s="43"/>
      <c r="RJT22" s="43"/>
      <c r="RJU22" s="43"/>
      <c r="RJV22" s="43"/>
      <c r="RJW22" s="43"/>
      <c r="RJX22" s="43"/>
      <c r="RJY22" s="43"/>
      <c r="RJZ22" s="43"/>
      <c r="RKA22" s="43"/>
      <c r="RKB22" s="43"/>
      <c r="RKC22" s="43"/>
      <c r="RKD22" s="43"/>
      <c r="RKE22" s="43"/>
      <c r="RKF22" s="43"/>
      <c r="RKG22" s="43"/>
      <c r="RKH22" s="43"/>
      <c r="RKI22" s="43"/>
      <c r="RKJ22" s="43"/>
      <c r="RKK22" s="43"/>
      <c r="RKL22" s="43"/>
      <c r="RKM22" s="43"/>
      <c r="RKN22" s="43"/>
      <c r="RKO22" s="43"/>
      <c r="RKP22" s="43"/>
      <c r="RKQ22" s="43"/>
      <c r="RKR22" s="43"/>
      <c r="RKS22" s="43"/>
      <c r="RKT22" s="43"/>
      <c r="RKU22" s="43"/>
      <c r="RKV22" s="43"/>
      <c r="RKW22" s="43"/>
      <c r="RKX22" s="43"/>
      <c r="RKY22" s="43"/>
      <c r="RKZ22" s="43"/>
      <c r="RLA22" s="43"/>
      <c r="RLB22" s="43"/>
      <c r="RLC22" s="43"/>
      <c r="RLD22" s="43"/>
      <c r="RLE22" s="43"/>
      <c r="RLF22" s="43"/>
      <c r="RLG22" s="43"/>
      <c r="RLH22" s="43"/>
      <c r="RLI22" s="43"/>
      <c r="RLJ22" s="43"/>
      <c r="RLK22" s="43"/>
      <c r="RLL22" s="43"/>
      <c r="RLM22" s="43"/>
      <c r="RLN22" s="43"/>
      <c r="RLO22" s="43"/>
      <c r="RLP22" s="43"/>
      <c r="RLQ22" s="43"/>
      <c r="RLR22" s="43"/>
      <c r="RLS22" s="43"/>
      <c r="RLT22" s="43"/>
      <c r="RLU22" s="43"/>
      <c r="RLV22" s="43"/>
      <c r="RLW22" s="43"/>
      <c r="RLX22" s="43"/>
      <c r="RLY22" s="43"/>
      <c r="RLZ22" s="43"/>
      <c r="RMA22" s="43"/>
      <c r="RMB22" s="43"/>
      <c r="RMC22" s="43"/>
      <c r="RMD22" s="43"/>
      <c r="RME22" s="43"/>
      <c r="RMF22" s="43"/>
      <c r="RMG22" s="43"/>
      <c r="RMH22" s="43"/>
      <c r="RMI22" s="43"/>
      <c r="RMJ22" s="43"/>
      <c r="RMK22" s="43"/>
      <c r="RML22" s="43"/>
      <c r="RMM22" s="43"/>
      <c r="RMN22" s="43"/>
      <c r="RMO22" s="43"/>
      <c r="RMP22" s="43"/>
      <c r="RMQ22" s="43"/>
      <c r="RMR22" s="43"/>
      <c r="RMS22" s="43"/>
      <c r="RMT22" s="43"/>
      <c r="RMU22" s="43"/>
      <c r="RMV22" s="43"/>
      <c r="RMW22" s="43"/>
      <c r="RMX22" s="43"/>
      <c r="RMY22" s="43"/>
      <c r="RMZ22" s="43"/>
      <c r="RNA22" s="43"/>
      <c r="RNB22" s="43"/>
      <c r="RNC22" s="43"/>
      <c r="RND22" s="43"/>
      <c r="RNE22" s="43"/>
      <c r="RNF22" s="43"/>
      <c r="RNG22" s="43"/>
      <c r="RNH22" s="43"/>
      <c r="RNI22" s="43"/>
      <c r="RNJ22" s="43"/>
      <c r="RNK22" s="43"/>
      <c r="RNL22" s="43"/>
      <c r="RNM22" s="43"/>
      <c r="RNN22" s="43"/>
      <c r="RNO22" s="43"/>
      <c r="RNP22" s="43"/>
      <c r="RNQ22" s="43"/>
      <c r="RNR22" s="43"/>
      <c r="RNS22" s="43"/>
      <c r="RNT22" s="43"/>
      <c r="RNU22" s="43"/>
      <c r="RNV22" s="43"/>
      <c r="RNW22" s="43"/>
      <c r="RNX22" s="43"/>
      <c r="RNY22" s="43"/>
      <c r="RNZ22" s="43"/>
      <c r="ROA22" s="43"/>
      <c r="ROB22" s="43"/>
      <c r="ROC22" s="43"/>
      <c r="ROD22" s="43"/>
      <c r="ROE22" s="43"/>
      <c r="ROF22" s="43"/>
      <c r="ROG22" s="43"/>
      <c r="ROH22" s="43"/>
      <c r="ROI22" s="43"/>
      <c r="ROJ22" s="43"/>
      <c r="ROK22" s="43"/>
      <c r="ROL22" s="43"/>
      <c r="ROM22" s="43"/>
      <c r="RON22" s="43"/>
      <c r="ROO22" s="43"/>
      <c r="ROP22" s="43"/>
      <c r="ROQ22" s="43"/>
      <c r="ROR22" s="43"/>
      <c r="ROS22" s="43"/>
      <c r="ROT22" s="43"/>
      <c r="ROU22" s="43"/>
      <c r="ROV22" s="43"/>
      <c r="ROW22" s="43"/>
      <c r="ROX22" s="43"/>
      <c r="ROY22" s="43"/>
      <c r="ROZ22" s="43"/>
      <c r="RPA22" s="43"/>
      <c r="RPB22" s="43"/>
      <c r="RPC22" s="43"/>
      <c r="RPD22" s="43"/>
      <c r="RPE22" s="43"/>
      <c r="RPF22" s="43"/>
      <c r="RPG22" s="43"/>
      <c r="RPH22" s="43"/>
      <c r="RPI22" s="43"/>
      <c r="RPJ22" s="43"/>
      <c r="RPK22" s="43"/>
      <c r="RPL22" s="43"/>
      <c r="RPM22" s="43"/>
      <c r="RPN22" s="43"/>
      <c r="RPO22" s="43"/>
      <c r="RPP22" s="43"/>
      <c r="RPQ22" s="43"/>
      <c r="RPR22" s="43"/>
      <c r="RPS22" s="43"/>
      <c r="RPT22" s="43"/>
      <c r="RPU22" s="43"/>
      <c r="RPV22" s="43"/>
      <c r="RPW22" s="43"/>
      <c r="RPX22" s="43"/>
      <c r="RPY22" s="43"/>
      <c r="RPZ22" s="43"/>
      <c r="RQA22" s="43"/>
      <c r="RQB22" s="43"/>
      <c r="RQC22" s="43"/>
      <c r="RQD22" s="43"/>
      <c r="RQE22" s="43"/>
      <c r="RQF22" s="43"/>
      <c r="RQG22" s="43"/>
      <c r="RQH22" s="43"/>
      <c r="RQI22" s="43"/>
      <c r="RQJ22" s="43"/>
      <c r="RQK22" s="43"/>
      <c r="RQL22" s="43"/>
      <c r="RQM22" s="43"/>
      <c r="RQN22" s="43"/>
      <c r="RQO22" s="43"/>
      <c r="RQP22" s="43"/>
      <c r="RQQ22" s="43"/>
      <c r="RQR22" s="43"/>
      <c r="RQS22" s="43"/>
      <c r="RQT22" s="43"/>
      <c r="RQU22" s="43"/>
      <c r="RQV22" s="43"/>
      <c r="RQW22" s="43"/>
      <c r="RQX22" s="43"/>
      <c r="RQY22" s="43"/>
      <c r="RQZ22" s="43"/>
      <c r="RRA22" s="43"/>
      <c r="RRB22" s="43"/>
      <c r="RRC22" s="43"/>
      <c r="RRD22" s="43"/>
      <c r="RRE22" s="43"/>
      <c r="RRF22" s="43"/>
      <c r="RRG22" s="43"/>
      <c r="RRH22" s="43"/>
      <c r="RRI22" s="43"/>
      <c r="RRJ22" s="43"/>
      <c r="RRK22" s="43"/>
      <c r="RRL22" s="43"/>
      <c r="RRM22" s="43"/>
      <c r="RRN22" s="43"/>
      <c r="RRO22" s="43"/>
      <c r="RRP22" s="43"/>
      <c r="RRQ22" s="43"/>
      <c r="RRR22" s="43"/>
      <c r="RRS22" s="43"/>
      <c r="RRT22" s="43"/>
      <c r="RRU22" s="43"/>
      <c r="RRV22" s="43"/>
      <c r="RRW22" s="43"/>
      <c r="RRX22" s="43"/>
      <c r="RRY22" s="43"/>
      <c r="RRZ22" s="43"/>
      <c r="RSA22" s="43"/>
      <c r="RSB22" s="43"/>
      <c r="RSC22" s="43"/>
      <c r="RSD22" s="43"/>
      <c r="RSE22" s="43"/>
      <c r="RSF22" s="43"/>
      <c r="RSG22" s="43"/>
      <c r="RSH22" s="43"/>
      <c r="RSI22" s="43"/>
      <c r="RSJ22" s="43"/>
      <c r="RSK22" s="43"/>
      <c r="RSL22" s="43"/>
      <c r="RSM22" s="43"/>
      <c r="RSN22" s="43"/>
      <c r="RSO22" s="43"/>
      <c r="RSP22" s="43"/>
      <c r="RSQ22" s="43"/>
      <c r="RSR22" s="43"/>
      <c r="RSS22" s="43"/>
      <c r="RST22" s="43"/>
      <c r="RSU22" s="43"/>
      <c r="RSV22" s="43"/>
      <c r="RSW22" s="43"/>
      <c r="RSX22" s="43"/>
      <c r="RSY22" s="43"/>
      <c r="RSZ22" s="43"/>
      <c r="RTA22" s="43"/>
      <c r="RTB22" s="43"/>
      <c r="RTC22" s="43"/>
      <c r="RTD22" s="43"/>
      <c r="RTE22" s="43"/>
      <c r="RTF22" s="43"/>
      <c r="RTG22" s="43"/>
      <c r="RTH22" s="43"/>
      <c r="RTI22" s="43"/>
      <c r="RTJ22" s="43"/>
      <c r="RTK22" s="43"/>
      <c r="RTL22" s="43"/>
      <c r="RTM22" s="43"/>
      <c r="RTN22" s="43"/>
      <c r="RTO22" s="43"/>
      <c r="RTP22" s="43"/>
      <c r="RTQ22" s="43"/>
      <c r="RTR22" s="43"/>
      <c r="RTS22" s="43"/>
      <c r="RTT22" s="43"/>
      <c r="RTU22" s="43"/>
      <c r="RTV22" s="43"/>
      <c r="RTW22" s="43"/>
      <c r="RTX22" s="43"/>
      <c r="RTY22" s="43"/>
      <c r="RTZ22" s="43"/>
      <c r="RUA22" s="43"/>
      <c r="RUB22" s="43"/>
      <c r="RUC22" s="43"/>
      <c r="RUD22" s="43"/>
      <c r="RUE22" s="43"/>
      <c r="RUF22" s="43"/>
      <c r="RUG22" s="43"/>
      <c r="RUH22" s="43"/>
      <c r="RUI22" s="43"/>
      <c r="RUJ22" s="43"/>
      <c r="RUK22" s="43"/>
      <c r="RUL22" s="43"/>
      <c r="RUM22" s="43"/>
      <c r="RUN22" s="43"/>
      <c r="RUO22" s="43"/>
      <c r="RUP22" s="43"/>
      <c r="RUQ22" s="43"/>
      <c r="RUR22" s="43"/>
      <c r="RUS22" s="43"/>
      <c r="RUT22" s="43"/>
      <c r="RUU22" s="43"/>
      <c r="RUV22" s="43"/>
      <c r="RUW22" s="43"/>
      <c r="RUX22" s="43"/>
      <c r="RUY22" s="43"/>
      <c r="RUZ22" s="43"/>
      <c r="RVA22" s="43"/>
      <c r="RVB22" s="43"/>
      <c r="RVC22" s="43"/>
      <c r="RVD22" s="43"/>
      <c r="RVE22" s="43"/>
      <c r="RVF22" s="43"/>
      <c r="RVG22" s="43"/>
      <c r="RVH22" s="43"/>
      <c r="RVI22" s="43"/>
      <c r="RVJ22" s="43"/>
      <c r="RVK22" s="43"/>
      <c r="RVL22" s="43"/>
      <c r="RVM22" s="43"/>
      <c r="RVN22" s="43"/>
      <c r="RVO22" s="43"/>
      <c r="RVP22" s="43"/>
      <c r="RVQ22" s="43"/>
      <c r="RVR22" s="43"/>
      <c r="RVS22" s="43"/>
      <c r="RVT22" s="43"/>
      <c r="RVU22" s="43"/>
      <c r="RVV22" s="43"/>
      <c r="RVW22" s="43"/>
      <c r="RVX22" s="43"/>
      <c r="RVY22" s="43"/>
      <c r="RVZ22" s="43"/>
      <c r="RWA22" s="43"/>
      <c r="RWB22" s="43"/>
      <c r="RWC22" s="43"/>
      <c r="RWD22" s="43"/>
      <c r="RWE22" s="43"/>
      <c r="RWF22" s="43"/>
      <c r="RWG22" s="43"/>
      <c r="RWH22" s="43"/>
      <c r="RWI22" s="43"/>
      <c r="RWJ22" s="43"/>
      <c r="RWK22" s="43"/>
      <c r="RWL22" s="43"/>
      <c r="RWM22" s="43"/>
      <c r="RWN22" s="43"/>
      <c r="RWO22" s="43"/>
      <c r="RWP22" s="43"/>
      <c r="RWQ22" s="43"/>
      <c r="RWR22" s="43"/>
      <c r="RWS22" s="43"/>
      <c r="RWT22" s="43"/>
      <c r="RWU22" s="43"/>
      <c r="RWV22" s="43"/>
      <c r="RWW22" s="43"/>
      <c r="RWX22" s="43"/>
      <c r="RWY22" s="43"/>
      <c r="RWZ22" s="43"/>
      <c r="RXA22" s="43"/>
      <c r="RXB22" s="43"/>
      <c r="RXC22" s="43"/>
      <c r="RXD22" s="43"/>
      <c r="RXE22" s="43"/>
      <c r="RXF22" s="43"/>
      <c r="RXG22" s="43"/>
      <c r="RXH22" s="43"/>
      <c r="RXI22" s="43"/>
      <c r="RXJ22" s="43"/>
      <c r="RXK22" s="43"/>
      <c r="RXL22" s="43"/>
      <c r="RXM22" s="43"/>
      <c r="RXN22" s="43"/>
      <c r="RXO22" s="43"/>
      <c r="RXP22" s="43"/>
      <c r="RXQ22" s="43"/>
      <c r="RXR22" s="43"/>
      <c r="RXS22" s="43"/>
      <c r="RXT22" s="43"/>
      <c r="RXU22" s="43"/>
      <c r="RXV22" s="43"/>
      <c r="RXW22" s="43"/>
      <c r="RXX22" s="43"/>
      <c r="RXY22" s="43"/>
      <c r="RXZ22" s="43"/>
      <c r="RYA22" s="43"/>
      <c r="RYB22" s="43"/>
      <c r="RYC22" s="43"/>
      <c r="RYD22" s="43"/>
      <c r="RYE22" s="43"/>
      <c r="RYF22" s="43"/>
      <c r="RYG22" s="43"/>
      <c r="RYH22" s="43"/>
      <c r="RYI22" s="43"/>
      <c r="RYJ22" s="43"/>
      <c r="RYK22" s="43"/>
      <c r="RYL22" s="43"/>
      <c r="RYM22" s="43"/>
      <c r="RYN22" s="43"/>
      <c r="RYO22" s="43"/>
      <c r="RYP22" s="43"/>
      <c r="RYQ22" s="43"/>
      <c r="RYR22" s="43"/>
      <c r="RYS22" s="43"/>
      <c r="RYT22" s="43"/>
      <c r="RYU22" s="43"/>
      <c r="RYV22" s="43"/>
      <c r="RYW22" s="43"/>
      <c r="RYX22" s="43"/>
      <c r="RYY22" s="43"/>
      <c r="RYZ22" s="43"/>
      <c r="RZA22" s="43"/>
      <c r="RZB22" s="43"/>
      <c r="RZC22" s="43"/>
      <c r="RZD22" s="43"/>
      <c r="RZE22" s="43"/>
      <c r="RZF22" s="43"/>
      <c r="RZG22" s="43"/>
      <c r="RZH22" s="43"/>
      <c r="RZI22" s="43"/>
      <c r="RZJ22" s="43"/>
      <c r="RZK22" s="43"/>
      <c r="RZL22" s="43"/>
      <c r="RZM22" s="43"/>
      <c r="RZN22" s="43"/>
      <c r="RZO22" s="43"/>
      <c r="RZP22" s="43"/>
      <c r="RZQ22" s="43"/>
      <c r="RZR22" s="43"/>
      <c r="RZS22" s="43"/>
      <c r="RZT22" s="43"/>
      <c r="RZU22" s="43"/>
      <c r="RZV22" s="43"/>
      <c r="RZW22" s="43"/>
      <c r="RZX22" s="43"/>
      <c r="RZY22" s="43"/>
      <c r="RZZ22" s="43"/>
      <c r="SAA22" s="43"/>
      <c r="SAB22" s="43"/>
      <c r="SAC22" s="43"/>
      <c r="SAD22" s="43"/>
      <c r="SAE22" s="43"/>
      <c r="SAF22" s="43"/>
      <c r="SAG22" s="43"/>
      <c r="SAH22" s="43"/>
      <c r="SAI22" s="43"/>
      <c r="SAJ22" s="43"/>
      <c r="SAK22" s="43"/>
      <c r="SAL22" s="43"/>
      <c r="SAM22" s="43"/>
      <c r="SAN22" s="43"/>
      <c r="SAO22" s="43"/>
      <c r="SAP22" s="43"/>
      <c r="SAQ22" s="43"/>
      <c r="SAR22" s="43"/>
      <c r="SAS22" s="43"/>
      <c r="SAT22" s="43"/>
      <c r="SAU22" s="43"/>
      <c r="SAV22" s="43"/>
      <c r="SAW22" s="43"/>
      <c r="SAX22" s="43"/>
      <c r="SAY22" s="43"/>
      <c r="SAZ22" s="43"/>
      <c r="SBA22" s="43"/>
      <c r="SBB22" s="43"/>
      <c r="SBC22" s="43"/>
      <c r="SBD22" s="43"/>
      <c r="SBE22" s="43"/>
      <c r="SBF22" s="43"/>
      <c r="SBG22" s="43"/>
      <c r="SBH22" s="43"/>
      <c r="SBI22" s="43"/>
      <c r="SBJ22" s="43"/>
      <c r="SBK22" s="43"/>
      <c r="SBL22" s="43"/>
      <c r="SBM22" s="43"/>
      <c r="SBN22" s="43"/>
      <c r="SBO22" s="43"/>
      <c r="SBP22" s="43"/>
      <c r="SBQ22" s="43"/>
      <c r="SBR22" s="43"/>
      <c r="SBS22" s="43"/>
      <c r="SBT22" s="43"/>
      <c r="SBU22" s="43"/>
      <c r="SBV22" s="43"/>
      <c r="SBW22" s="43"/>
      <c r="SBX22" s="43"/>
      <c r="SBY22" s="43"/>
      <c r="SBZ22" s="43"/>
      <c r="SCA22" s="43"/>
      <c r="SCB22" s="43"/>
      <c r="SCC22" s="43"/>
      <c r="SCD22" s="43"/>
      <c r="SCE22" s="43"/>
      <c r="SCF22" s="43"/>
      <c r="SCG22" s="43"/>
      <c r="SCH22" s="43"/>
      <c r="SCI22" s="43"/>
      <c r="SCJ22" s="43"/>
      <c r="SCK22" s="43"/>
      <c r="SCL22" s="43"/>
      <c r="SCM22" s="43"/>
      <c r="SCN22" s="43"/>
      <c r="SCO22" s="43"/>
      <c r="SCP22" s="43"/>
      <c r="SCQ22" s="43"/>
      <c r="SCR22" s="43"/>
      <c r="SCS22" s="43"/>
      <c r="SCT22" s="43"/>
      <c r="SCU22" s="43"/>
      <c r="SCV22" s="43"/>
      <c r="SCW22" s="43"/>
      <c r="SCX22" s="43"/>
      <c r="SCY22" s="43"/>
      <c r="SCZ22" s="43"/>
      <c r="SDA22" s="43"/>
      <c r="SDB22" s="43"/>
      <c r="SDC22" s="43"/>
      <c r="SDD22" s="43"/>
      <c r="SDE22" s="43"/>
      <c r="SDF22" s="43"/>
      <c r="SDG22" s="43"/>
      <c r="SDH22" s="43"/>
      <c r="SDI22" s="43"/>
      <c r="SDJ22" s="43"/>
      <c r="SDK22" s="43"/>
      <c r="SDL22" s="43"/>
      <c r="SDM22" s="43"/>
      <c r="SDN22" s="43"/>
      <c r="SDO22" s="43"/>
      <c r="SDP22" s="43"/>
      <c r="SDQ22" s="43"/>
      <c r="SDR22" s="43"/>
      <c r="SDS22" s="43"/>
      <c r="SDT22" s="43"/>
      <c r="SDU22" s="43"/>
      <c r="SDV22" s="43"/>
      <c r="SDW22" s="43"/>
      <c r="SDX22" s="43"/>
      <c r="SDY22" s="43"/>
      <c r="SDZ22" s="43"/>
      <c r="SEA22" s="43"/>
      <c r="SEB22" s="43"/>
      <c r="SEC22" s="43"/>
      <c r="SED22" s="43"/>
      <c r="SEE22" s="43"/>
      <c r="SEF22" s="43"/>
      <c r="SEG22" s="43"/>
      <c r="SEH22" s="43"/>
      <c r="SEI22" s="43"/>
      <c r="SEJ22" s="43"/>
      <c r="SEK22" s="43"/>
      <c r="SEL22" s="43"/>
      <c r="SEM22" s="43"/>
      <c r="SEN22" s="43"/>
      <c r="SEO22" s="43"/>
      <c r="SEP22" s="43"/>
      <c r="SEQ22" s="43"/>
      <c r="SER22" s="43"/>
      <c r="SES22" s="43"/>
      <c r="SET22" s="43"/>
      <c r="SEU22" s="43"/>
      <c r="SEV22" s="43"/>
      <c r="SEW22" s="43"/>
      <c r="SEX22" s="43"/>
      <c r="SEY22" s="43"/>
      <c r="SEZ22" s="43"/>
      <c r="SFA22" s="43"/>
      <c r="SFB22" s="43"/>
      <c r="SFC22" s="43"/>
      <c r="SFD22" s="43"/>
      <c r="SFE22" s="43"/>
      <c r="SFF22" s="43"/>
      <c r="SFG22" s="43"/>
      <c r="SFH22" s="43"/>
      <c r="SFI22" s="43"/>
      <c r="SFJ22" s="43"/>
      <c r="SFK22" s="43"/>
      <c r="SFL22" s="43"/>
      <c r="SFM22" s="43"/>
      <c r="SFN22" s="43"/>
      <c r="SFO22" s="43"/>
      <c r="SFP22" s="43"/>
      <c r="SFQ22" s="43"/>
      <c r="SFR22" s="43"/>
      <c r="SFS22" s="43"/>
      <c r="SFT22" s="43"/>
      <c r="SFU22" s="43"/>
      <c r="SFV22" s="43"/>
      <c r="SFW22" s="43"/>
      <c r="SFX22" s="43"/>
      <c r="SFY22" s="43"/>
      <c r="SFZ22" s="43"/>
      <c r="SGA22" s="43"/>
      <c r="SGB22" s="43"/>
      <c r="SGC22" s="43"/>
      <c r="SGD22" s="43"/>
      <c r="SGE22" s="43"/>
      <c r="SGF22" s="43"/>
      <c r="SGG22" s="43"/>
      <c r="SGH22" s="43"/>
      <c r="SGI22" s="43"/>
      <c r="SGJ22" s="43"/>
      <c r="SGK22" s="43"/>
      <c r="SGL22" s="43"/>
      <c r="SGM22" s="43"/>
      <c r="SGN22" s="43"/>
      <c r="SGO22" s="43"/>
      <c r="SGP22" s="43"/>
      <c r="SGQ22" s="43"/>
      <c r="SGR22" s="43"/>
      <c r="SGS22" s="43"/>
      <c r="SGT22" s="43"/>
      <c r="SGU22" s="43"/>
      <c r="SGV22" s="43"/>
      <c r="SGW22" s="43"/>
      <c r="SGX22" s="43"/>
      <c r="SGY22" s="43"/>
      <c r="SGZ22" s="43"/>
      <c r="SHA22" s="43"/>
      <c r="SHB22" s="43"/>
      <c r="SHC22" s="43"/>
      <c r="SHD22" s="43"/>
      <c r="SHE22" s="43"/>
      <c r="SHF22" s="43"/>
      <c r="SHG22" s="43"/>
      <c r="SHH22" s="43"/>
      <c r="SHI22" s="43"/>
      <c r="SHJ22" s="43"/>
      <c r="SHK22" s="43"/>
      <c r="SHL22" s="43"/>
      <c r="SHM22" s="43"/>
      <c r="SHN22" s="43"/>
      <c r="SHO22" s="43"/>
      <c r="SHP22" s="43"/>
      <c r="SHQ22" s="43"/>
      <c r="SHR22" s="43"/>
      <c r="SHS22" s="43"/>
      <c r="SHT22" s="43"/>
      <c r="SHU22" s="43"/>
      <c r="SHV22" s="43"/>
      <c r="SHW22" s="43"/>
      <c r="SHX22" s="43"/>
      <c r="SHY22" s="43"/>
      <c r="SHZ22" s="43"/>
      <c r="SIA22" s="43"/>
      <c r="SIB22" s="43"/>
      <c r="SIC22" s="43"/>
      <c r="SID22" s="43"/>
      <c r="SIE22" s="43"/>
      <c r="SIF22" s="43"/>
      <c r="SIG22" s="43"/>
      <c r="SIH22" s="43"/>
      <c r="SII22" s="43"/>
      <c r="SIJ22" s="43"/>
      <c r="SIK22" s="43"/>
      <c r="SIL22" s="43"/>
      <c r="SIM22" s="43"/>
      <c r="SIN22" s="43"/>
      <c r="SIO22" s="43"/>
      <c r="SIP22" s="43"/>
      <c r="SIQ22" s="43"/>
      <c r="SIR22" s="43"/>
      <c r="SIS22" s="43"/>
      <c r="SIT22" s="43"/>
      <c r="SIU22" s="43"/>
      <c r="SIV22" s="43"/>
      <c r="SIW22" s="43"/>
      <c r="SIX22" s="43"/>
      <c r="SIY22" s="43"/>
      <c r="SIZ22" s="43"/>
      <c r="SJA22" s="43"/>
      <c r="SJB22" s="43"/>
      <c r="SJC22" s="43"/>
      <c r="SJD22" s="43"/>
      <c r="SJE22" s="43"/>
      <c r="SJF22" s="43"/>
      <c r="SJG22" s="43"/>
      <c r="SJH22" s="43"/>
      <c r="SJI22" s="43"/>
      <c r="SJJ22" s="43"/>
      <c r="SJK22" s="43"/>
      <c r="SJL22" s="43"/>
      <c r="SJM22" s="43"/>
      <c r="SJN22" s="43"/>
      <c r="SJO22" s="43"/>
      <c r="SJP22" s="43"/>
      <c r="SJQ22" s="43"/>
      <c r="SJR22" s="43"/>
      <c r="SJS22" s="43"/>
      <c r="SJT22" s="43"/>
      <c r="SJU22" s="43"/>
      <c r="SJV22" s="43"/>
      <c r="SJW22" s="43"/>
      <c r="SJX22" s="43"/>
      <c r="SJY22" s="43"/>
      <c r="SJZ22" s="43"/>
      <c r="SKA22" s="43"/>
      <c r="SKB22" s="43"/>
      <c r="SKC22" s="43"/>
      <c r="SKD22" s="43"/>
      <c r="SKE22" s="43"/>
      <c r="SKF22" s="43"/>
      <c r="SKG22" s="43"/>
      <c r="SKH22" s="43"/>
      <c r="SKI22" s="43"/>
      <c r="SKJ22" s="43"/>
      <c r="SKK22" s="43"/>
      <c r="SKL22" s="43"/>
      <c r="SKM22" s="43"/>
      <c r="SKN22" s="43"/>
      <c r="SKO22" s="43"/>
      <c r="SKP22" s="43"/>
      <c r="SKQ22" s="43"/>
      <c r="SKR22" s="43"/>
      <c r="SKS22" s="43"/>
      <c r="SKT22" s="43"/>
      <c r="SKU22" s="43"/>
      <c r="SKV22" s="43"/>
      <c r="SKW22" s="43"/>
      <c r="SKX22" s="43"/>
      <c r="SKY22" s="43"/>
      <c r="SKZ22" s="43"/>
      <c r="SLA22" s="43"/>
      <c r="SLB22" s="43"/>
      <c r="SLC22" s="43"/>
      <c r="SLD22" s="43"/>
      <c r="SLE22" s="43"/>
      <c r="SLF22" s="43"/>
      <c r="SLG22" s="43"/>
      <c r="SLH22" s="43"/>
      <c r="SLI22" s="43"/>
      <c r="SLJ22" s="43"/>
      <c r="SLK22" s="43"/>
      <c r="SLL22" s="43"/>
      <c r="SLM22" s="43"/>
      <c r="SLN22" s="43"/>
      <c r="SLO22" s="43"/>
      <c r="SLP22" s="43"/>
      <c r="SLQ22" s="43"/>
      <c r="SLR22" s="43"/>
      <c r="SLS22" s="43"/>
      <c r="SLT22" s="43"/>
      <c r="SLU22" s="43"/>
      <c r="SLV22" s="43"/>
      <c r="SLW22" s="43"/>
      <c r="SLX22" s="43"/>
      <c r="SLY22" s="43"/>
      <c r="SLZ22" s="43"/>
      <c r="SMA22" s="43"/>
      <c r="SMB22" s="43"/>
      <c r="SMC22" s="43"/>
      <c r="SMD22" s="43"/>
      <c r="SME22" s="43"/>
      <c r="SMF22" s="43"/>
      <c r="SMG22" s="43"/>
      <c r="SMH22" s="43"/>
      <c r="SMI22" s="43"/>
      <c r="SMJ22" s="43"/>
      <c r="SMK22" s="43"/>
      <c r="SML22" s="43"/>
      <c r="SMM22" s="43"/>
      <c r="SMN22" s="43"/>
      <c r="SMO22" s="43"/>
      <c r="SMP22" s="43"/>
      <c r="SMQ22" s="43"/>
      <c r="SMR22" s="43"/>
      <c r="SMS22" s="43"/>
      <c r="SMT22" s="43"/>
      <c r="SMU22" s="43"/>
      <c r="SMV22" s="43"/>
      <c r="SMW22" s="43"/>
      <c r="SMX22" s="43"/>
      <c r="SMY22" s="43"/>
      <c r="SMZ22" s="43"/>
      <c r="SNA22" s="43"/>
      <c r="SNB22" s="43"/>
      <c r="SNC22" s="43"/>
      <c r="SND22" s="43"/>
      <c r="SNE22" s="43"/>
      <c r="SNF22" s="43"/>
      <c r="SNG22" s="43"/>
      <c r="SNH22" s="43"/>
      <c r="SNI22" s="43"/>
      <c r="SNJ22" s="43"/>
      <c r="SNK22" s="43"/>
      <c r="SNL22" s="43"/>
      <c r="SNM22" s="43"/>
      <c r="SNN22" s="43"/>
      <c r="SNO22" s="43"/>
      <c r="SNP22" s="43"/>
      <c r="SNQ22" s="43"/>
      <c r="SNR22" s="43"/>
      <c r="SNS22" s="43"/>
      <c r="SNT22" s="43"/>
      <c r="SNU22" s="43"/>
      <c r="SNV22" s="43"/>
      <c r="SNW22" s="43"/>
      <c r="SNX22" s="43"/>
      <c r="SNY22" s="43"/>
      <c r="SNZ22" s="43"/>
      <c r="SOA22" s="43"/>
      <c r="SOB22" s="43"/>
      <c r="SOC22" s="43"/>
      <c r="SOD22" s="43"/>
      <c r="SOE22" s="43"/>
      <c r="SOF22" s="43"/>
      <c r="SOG22" s="43"/>
      <c r="SOH22" s="43"/>
      <c r="SOI22" s="43"/>
      <c r="SOJ22" s="43"/>
      <c r="SOK22" s="43"/>
      <c r="SOL22" s="43"/>
      <c r="SOM22" s="43"/>
      <c r="SON22" s="43"/>
      <c r="SOO22" s="43"/>
      <c r="SOP22" s="43"/>
      <c r="SOQ22" s="43"/>
      <c r="SOR22" s="43"/>
      <c r="SOS22" s="43"/>
      <c r="SOT22" s="43"/>
      <c r="SOU22" s="43"/>
      <c r="SOV22" s="43"/>
      <c r="SOW22" s="43"/>
      <c r="SOX22" s="43"/>
      <c r="SOY22" s="43"/>
      <c r="SOZ22" s="43"/>
      <c r="SPA22" s="43"/>
      <c r="SPB22" s="43"/>
      <c r="SPC22" s="43"/>
      <c r="SPD22" s="43"/>
      <c r="SPE22" s="43"/>
      <c r="SPF22" s="43"/>
      <c r="SPG22" s="43"/>
      <c r="SPH22" s="43"/>
      <c r="SPI22" s="43"/>
      <c r="SPJ22" s="43"/>
      <c r="SPK22" s="43"/>
      <c r="SPL22" s="43"/>
      <c r="SPM22" s="43"/>
      <c r="SPN22" s="43"/>
      <c r="SPO22" s="43"/>
      <c r="SPP22" s="43"/>
      <c r="SPQ22" s="43"/>
      <c r="SPR22" s="43"/>
      <c r="SPS22" s="43"/>
      <c r="SPT22" s="43"/>
      <c r="SPU22" s="43"/>
      <c r="SPV22" s="43"/>
      <c r="SPW22" s="43"/>
      <c r="SPX22" s="43"/>
      <c r="SPY22" s="43"/>
      <c r="SPZ22" s="43"/>
      <c r="SQA22" s="43"/>
      <c r="SQB22" s="43"/>
      <c r="SQC22" s="43"/>
      <c r="SQD22" s="43"/>
      <c r="SQE22" s="43"/>
      <c r="SQF22" s="43"/>
      <c r="SQG22" s="43"/>
      <c r="SQH22" s="43"/>
      <c r="SQI22" s="43"/>
      <c r="SQJ22" s="43"/>
      <c r="SQK22" s="43"/>
      <c r="SQL22" s="43"/>
      <c r="SQM22" s="43"/>
      <c r="SQN22" s="43"/>
      <c r="SQO22" s="43"/>
      <c r="SQP22" s="43"/>
      <c r="SQQ22" s="43"/>
      <c r="SQR22" s="43"/>
      <c r="SQS22" s="43"/>
      <c r="SQT22" s="43"/>
      <c r="SQU22" s="43"/>
      <c r="SQV22" s="43"/>
      <c r="SQW22" s="43"/>
      <c r="SQX22" s="43"/>
      <c r="SQY22" s="43"/>
      <c r="SQZ22" s="43"/>
      <c r="SRA22" s="43"/>
      <c r="SRB22" s="43"/>
      <c r="SRC22" s="43"/>
      <c r="SRD22" s="43"/>
      <c r="SRE22" s="43"/>
      <c r="SRF22" s="43"/>
      <c r="SRG22" s="43"/>
      <c r="SRH22" s="43"/>
      <c r="SRI22" s="43"/>
      <c r="SRJ22" s="43"/>
      <c r="SRK22" s="43"/>
      <c r="SRL22" s="43"/>
      <c r="SRM22" s="43"/>
      <c r="SRN22" s="43"/>
      <c r="SRO22" s="43"/>
      <c r="SRP22" s="43"/>
      <c r="SRQ22" s="43"/>
      <c r="SRR22" s="43"/>
      <c r="SRS22" s="43"/>
      <c r="SRT22" s="43"/>
      <c r="SRU22" s="43"/>
      <c r="SRV22" s="43"/>
      <c r="SRW22" s="43"/>
      <c r="SRX22" s="43"/>
      <c r="SRY22" s="43"/>
      <c r="SRZ22" s="43"/>
      <c r="SSA22" s="43"/>
      <c r="SSB22" s="43"/>
      <c r="SSC22" s="43"/>
      <c r="SSD22" s="43"/>
      <c r="SSE22" s="43"/>
      <c r="SSF22" s="43"/>
      <c r="SSG22" s="43"/>
      <c r="SSH22" s="43"/>
      <c r="SSI22" s="43"/>
      <c r="SSJ22" s="43"/>
      <c r="SSK22" s="43"/>
      <c r="SSL22" s="43"/>
      <c r="SSM22" s="43"/>
      <c r="SSN22" s="43"/>
      <c r="SSO22" s="43"/>
      <c r="SSP22" s="43"/>
      <c r="SSQ22" s="43"/>
      <c r="SSR22" s="43"/>
      <c r="SSS22" s="43"/>
      <c r="SST22" s="43"/>
      <c r="SSU22" s="43"/>
      <c r="SSV22" s="43"/>
      <c r="SSW22" s="43"/>
      <c r="SSX22" s="43"/>
      <c r="SSY22" s="43"/>
      <c r="SSZ22" s="43"/>
      <c r="STA22" s="43"/>
      <c r="STB22" s="43"/>
      <c r="STC22" s="43"/>
      <c r="STD22" s="43"/>
      <c r="STE22" s="43"/>
      <c r="STF22" s="43"/>
      <c r="STG22" s="43"/>
      <c r="STH22" s="43"/>
      <c r="STI22" s="43"/>
      <c r="STJ22" s="43"/>
      <c r="STK22" s="43"/>
      <c r="STL22" s="43"/>
      <c r="STM22" s="43"/>
      <c r="STN22" s="43"/>
      <c r="STO22" s="43"/>
      <c r="STP22" s="43"/>
      <c r="STQ22" s="43"/>
      <c r="STR22" s="43"/>
      <c r="STS22" s="43"/>
      <c r="STT22" s="43"/>
      <c r="STU22" s="43"/>
      <c r="STV22" s="43"/>
      <c r="STW22" s="43"/>
      <c r="STX22" s="43"/>
      <c r="STY22" s="43"/>
      <c r="STZ22" s="43"/>
      <c r="SUA22" s="43"/>
      <c r="SUB22" s="43"/>
      <c r="SUC22" s="43"/>
      <c r="SUD22" s="43"/>
      <c r="SUE22" s="43"/>
      <c r="SUF22" s="43"/>
      <c r="SUG22" s="43"/>
      <c r="SUH22" s="43"/>
      <c r="SUI22" s="43"/>
      <c r="SUJ22" s="43"/>
      <c r="SUK22" s="43"/>
      <c r="SUL22" s="43"/>
      <c r="SUM22" s="43"/>
      <c r="SUN22" s="43"/>
      <c r="SUO22" s="43"/>
      <c r="SUP22" s="43"/>
      <c r="SUQ22" s="43"/>
      <c r="SUR22" s="43"/>
      <c r="SUS22" s="43"/>
      <c r="SUT22" s="43"/>
      <c r="SUU22" s="43"/>
      <c r="SUV22" s="43"/>
      <c r="SUW22" s="43"/>
      <c r="SUX22" s="43"/>
      <c r="SUY22" s="43"/>
      <c r="SUZ22" s="43"/>
      <c r="SVA22" s="43"/>
      <c r="SVB22" s="43"/>
      <c r="SVC22" s="43"/>
      <c r="SVD22" s="43"/>
      <c r="SVE22" s="43"/>
      <c r="SVF22" s="43"/>
      <c r="SVG22" s="43"/>
      <c r="SVH22" s="43"/>
      <c r="SVI22" s="43"/>
      <c r="SVJ22" s="43"/>
      <c r="SVK22" s="43"/>
      <c r="SVL22" s="43"/>
      <c r="SVM22" s="43"/>
      <c r="SVN22" s="43"/>
      <c r="SVO22" s="43"/>
      <c r="SVP22" s="43"/>
      <c r="SVQ22" s="43"/>
      <c r="SVR22" s="43"/>
      <c r="SVS22" s="43"/>
      <c r="SVT22" s="43"/>
      <c r="SVU22" s="43"/>
      <c r="SVV22" s="43"/>
      <c r="SVW22" s="43"/>
      <c r="SVX22" s="43"/>
      <c r="SVY22" s="43"/>
      <c r="SVZ22" s="43"/>
      <c r="SWA22" s="43"/>
      <c r="SWB22" s="43"/>
      <c r="SWC22" s="43"/>
      <c r="SWD22" s="43"/>
      <c r="SWE22" s="43"/>
      <c r="SWF22" s="43"/>
      <c r="SWG22" s="43"/>
      <c r="SWH22" s="43"/>
      <c r="SWI22" s="43"/>
      <c r="SWJ22" s="43"/>
      <c r="SWK22" s="43"/>
      <c r="SWL22" s="43"/>
      <c r="SWM22" s="43"/>
      <c r="SWN22" s="43"/>
      <c r="SWO22" s="43"/>
      <c r="SWP22" s="43"/>
      <c r="SWQ22" s="43"/>
      <c r="SWR22" s="43"/>
      <c r="SWS22" s="43"/>
      <c r="SWT22" s="43"/>
      <c r="SWU22" s="43"/>
      <c r="SWV22" s="43"/>
      <c r="SWW22" s="43"/>
      <c r="SWX22" s="43"/>
      <c r="SWY22" s="43"/>
      <c r="SWZ22" s="43"/>
      <c r="SXA22" s="43"/>
      <c r="SXB22" s="43"/>
      <c r="SXC22" s="43"/>
      <c r="SXD22" s="43"/>
      <c r="SXE22" s="43"/>
      <c r="SXF22" s="43"/>
      <c r="SXG22" s="43"/>
      <c r="SXH22" s="43"/>
      <c r="SXI22" s="43"/>
      <c r="SXJ22" s="43"/>
      <c r="SXK22" s="43"/>
      <c r="SXL22" s="43"/>
      <c r="SXM22" s="43"/>
      <c r="SXN22" s="43"/>
      <c r="SXO22" s="43"/>
      <c r="SXP22" s="43"/>
      <c r="SXQ22" s="43"/>
      <c r="SXR22" s="43"/>
      <c r="SXS22" s="43"/>
      <c r="SXT22" s="43"/>
      <c r="SXU22" s="43"/>
      <c r="SXV22" s="43"/>
      <c r="SXW22" s="43"/>
      <c r="SXX22" s="43"/>
      <c r="SXY22" s="43"/>
      <c r="SXZ22" s="43"/>
      <c r="SYA22" s="43"/>
      <c r="SYB22" s="43"/>
      <c r="SYC22" s="43"/>
      <c r="SYD22" s="43"/>
      <c r="SYE22" s="43"/>
      <c r="SYF22" s="43"/>
      <c r="SYG22" s="43"/>
      <c r="SYH22" s="43"/>
      <c r="SYI22" s="43"/>
      <c r="SYJ22" s="43"/>
      <c r="SYK22" s="43"/>
      <c r="SYL22" s="43"/>
      <c r="SYM22" s="43"/>
      <c r="SYN22" s="43"/>
      <c r="SYO22" s="43"/>
      <c r="SYP22" s="43"/>
      <c r="SYQ22" s="43"/>
      <c r="SYR22" s="43"/>
      <c r="SYS22" s="43"/>
      <c r="SYT22" s="43"/>
      <c r="SYU22" s="43"/>
      <c r="SYV22" s="43"/>
      <c r="SYW22" s="43"/>
      <c r="SYX22" s="43"/>
      <c r="SYY22" s="43"/>
      <c r="SYZ22" s="43"/>
      <c r="SZA22" s="43"/>
      <c r="SZB22" s="43"/>
      <c r="SZC22" s="43"/>
      <c r="SZD22" s="43"/>
      <c r="SZE22" s="43"/>
      <c r="SZF22" s="43"/>
      <c r="SZG22" s="43"/>
      <c r="SZH22" s="43"/>
      <c r="SZI22" s="43"/>
      <c r="SZJ22" s="43"/>
      <c r="SZK22" s="43"/>
      <c r="SZL22" s="43"/>
      <c r="SZM22" s="43"/>
      <c r="SZN22" s="43"/>
      <c r="SZO22" s="43"/>
      <c r="SZP22" s="43"/>
      <c r="SZQ22" s="43"/>
      <c r="SZR22" s="43"/>
      <c r="SZS22" s="43"/>
      <c r="SZT22" s="43"/>
      <c r="SZU22" s="43"/>
      <c r="SZV22" s="43"/>
      <c r="SZW22" s="43"/>
      <c r="SZX22" s="43"/>
      <c r="SZY22" s="43"/>
      <c r="SZZ22" s="43"/>
      <c r="TAA22" s="43"/>
      <c r="TAB22" s="43"/>
      <c r="TAC22" s="43"/>
      <c r="TAD22" s="43"/>
      <c r="TAE22" s="43"/>
      <c r="TAF22" s="43"/>
      <c r="TAG22" s="43"/>
      <c r="TAH22" s="43"/>
      <c r="TAI22" s="43"/>
      <c r="TAJ22" s="43"/>
      <c r="TAK22" s="43"/>
      <c r="TAL22" s="43"/>
      <c r="TAM22" s="43"/>
      <c r="TAN22" s="43"/>
      <c r="TAO22" s="43"/>
      <c r="TAP22" s="43"/>
      <c r="TAQ22" s="43"/>
      <c r="TAR22" s="43"/>
      <c r="TAS22" s="43"/>
      <c r="TAT22" s="43"/>
      <c r="TAU22" s="43"/>
      <c r="TAV22" s="43"/>
      <c r="TAW22" s="43"/>
      <c r="TAX22" s="43"/>
      <c r="TAY22" s="43"/>
      <c r="TAZ22" s="43"/>
      <c r="TBA22" s="43"/>
      <c r="TBB22" s="43"/>
      <c r="TBC22" s="43"/>
      <c r="TBD22" s="43"/>
      <c r="TBE22" s="43"/>
      <c r="TBF22" s="43"/>
      <c r="TBG22" s="43"/>
      <c r="TBH22" s="43"/>
      <c r="TBI22" s="43"/>
      <c r="TBJ22" s="43"/>
      <c r="TBK22" s="43"/>
      <c r="TBL22" s="43"/>
      <c r="TBM22" s="43"/>
      <c r="TBN22" s="43"/>
      <c r="TBO22" s="43"/>
      <c r="TBP22" s="43"/>
      <c r="TBQ22" s="43"/>
      <c r="TBR22" s="43"/>
      <c r="TBS22" s="43"/>
      <c r="TBT22" s="43"/>
      <c r="TBU22" s="43"/>
      <c r="TBV22" s="43"/>
      <c r="TBW22" s="43"/>
      <c r="TBX22" s="43"/>
      <c r="TBY22" s="43"/>
      <c r="TBZ22" s="43"/>
      <c r="TCA22" s="43"/>
      <c r="TCB22" s="43"/>
      <c r="TCC22" s="43"/>
      <c r="TCD22" s="43"/>
      <c r="TCE22" s="43"/>
      <c r="TCF22" s="43"/>
      <c r="TCG22" s="43"/>
      <c r="TCH22" s="43"/>
      <c r="TCI22" s="43"/>
      <c r="TCJ22" s="43"/>
      <c r="TCK22" s="43"/>
      <c r="TCL22" s="43"/>
      <c r="TCM22" s="43"/>
      <c r="TCN22" s="43"/>
      <c r="TCO22" s="43"/>
      <c r="TCP22" s="43"/>
      <c r="TCQ22" s="43"/>
      <c r="TCR22" s="43"/>
      <c r="TCS22" s="43"/>
      <c r="TCT22" s="43"/>
      <c r="TCU22" s="43"/>
      <c r="TCV22" s="43"/>
      <c r="TCW22" s="43"/>
      <c r="TCX22" s="43"/>
      <c r="TCY22" s="43"/>
      <c r="TCZ22" s="43"/>
      <c r="TDA22" s="43"/>
      <c r="TDB22" s="43"/>
      <c r="TDC22" s="43"/>
      <c r="TDD22" s="43"/>
      <c r="TDE22" s="43"/>
      <c r="TDF22" s="43"/>
      <c r="TDG22" s="43"/>
      <c r="TDH22" s="43"/>
      <c r="TDI22" s="43"/>
      <c r="TDJ22" s="43"/>
      <c r="TDK22" s="43"/>
      <c r="TDL22" s="43"/>
      <c r="TDM22" s="43"/>
      <c r="TDN22" s="43"/>
      <c r="TDO22" s="43"/>
      <c r="TDP22" s="43"/>
      <c r="TDQ22" s="43"/>
      <c r="TDR22" s="43"/>
      <c r="TDS22" s="43"/>
      <c r="TDT22" s="43"/>
      <c r="TDU22" s="43"/>
      <c r="TDV22" s="43"/>
      <c r="TDW22" s="43"/>
      <c r="TDX22" s="43"/>
      <c r="TDY22" s="43"/>
      <c r="TDZ22" s="43"/>
      <c r="TEA22" s="43"/>
      <c r="TEB22" s="43"/>
      <c r="TEC22" s="43"/>
      <c r="TED22" s="43"/>
      <c r="TEE22" s="43"/>
      <c r="TEF22" s="43"/>
      <c r="TEG22" s="43"/>
      <c r="TEH22" s="43"/>
      <c r="TEI22" s="43"/>
      <c r="TEJ22" s="43"/>
      <c r="TEK22" s="43"/>
      <c r="TEL22" s="43"/>
      <c r="TEM22" s="43"/>
      <c r="TEN22" s="43"/>
      <c r="TEO22" s="43"/>
      <c r="TEP22" s="43"/>
      <c r="TEQ22" s="43"/>
      <c r="TER22" s="43"/>
      <c r="TES22" s="43"/>
      <c r="TET22" s="43"/>
      <c r="TEU22" s="43"/>
      <c r="TEV22" s="43"/>
      <c r="TEW22" s="43"/>
      <c r="TEX22" s="43"/>
      <c r="TEY22" s="43"/>
      <c r="TEZ22" s="43"/>
      <c r="TFA22" s="43"/>
      <c r="TFB22" s="43"/>
      <c r="TFC22" s="43"/>
      <c r="TFD22" s="43"/>
      <c r="TFE22" s="43"/>
      <c r="TFF22" s="43"/>
      <c r="TFG22" s="43"/>
      <c r="TFH22" s="43"/>
      <c r="TFI22" s="43"/>
      <c r="TFJ22" s="43"/>
      <c r="TFK22" s="43"/>
      <c r="TFL22" s="43"/>
      <c r="TFM22" s="43"/>
      <c r="TFN22" s="43"/>
      <c r="TFO22" s="43"/>
      <c r="TFP22" s="43"/>
      <c r="TFQ22" s="43"/>
      <c r="TFR22" s="43"/>
      <c r="TFS22" s="43"/>
      <c r="TFT22" s="43"/>
      <c r="TFU22" s="43"/>
      <c r="TFV22" s="43"/>
      <c r="TFW22" s="43"/>
      <c r="TFX22" s="43"/>
      <c r="TFY22" s="43"/>
      <c r="TFZ22" s="43"/>
      <c r="TGA22" s="43"/>
      <c r="TGB22" s="43"/>
      <c r="TGC22" s="43"/>
      <c r="TGD22" s="43"/>
      <c r="TGE22" s="43"/>
      <c r="TGF22" s="43"/>
      <c r="TGG22" s="43"/>
      <c r="TGH22" s="43"/>
      <c r="TGI22" s="43"/>
      <c r="TGJ22" s="43"/>
      <c r="TGK22" s="43"/>
      <c r="TGL22" s="43"/>
      <c r="TGM22" s="43"/>
      <c r="TGN22" s="43"/>
      <c r="TGO22" s="43"/>
      <c r="TGP22" s="43"/>
      <c r="TGQ22" s="43"/>
      <c r="TGR22" s="43"/>
      <c r="TGS22" s="43"/>
      <c r="TGT22" s="43"/>
      <c r="TGU22" s="43"/>
      <c r="TGV22" s="43"/>
      <c r="TGW22" s="43"/>
      <c r="TGX22" s="43"/>
      <c r="TGY22" s="43"/>
      <c r="TGZ22" s="43"/>
      <c r="THA22" s="43"/>
      <c r="THB22" s="43"/>
      <c r="THC22" s="43"/>
      <c r="THD22" s="43"/>
      <c r="THE22" s="43"/>
      <c r="THF22" s="43"/>
      <c r="THG22" s="43"/>
      <c r="THH22" s="43"/>
      <c r="THI22" s="43"/>
      <c r="THJ22" s="43"/>
      <c r="THK22" s="43"/>
      <c r="THL22" s="43"/>
      <c r="THM22" s="43"/>
      <c r="THN22" s="43"/>
      <c r="THO22" s="43"/>
      <c r="THP22" s="43"/>
      <c r="THQ22" s="43"/>
      <c r="THR22" s="43"/>
      <c r="THS22" s="43"/>
      <c r="THT22" s="43"/>
      <c r="THU22" s="43"/>
      <c r="THV22" s="43"/>
      <c r="THW22" s="43"/>
      <c r="THX22" s="43"/>
      <c r="THY22" s="43"/>
      <c r="THZ22" s="43"/>
      <c r="TIA22" s="43"/>
      <c r="TIB22" s="43"/>
      <c r="TIC22" s="43"/>
      <c r="TID22" s="43"/>
      <c r="TIE22" s="43"/>
      <c r="TIF22" s="43"/>
      <c r="TIG22" s="43"/>
      <c r="TIH22" s="43"/>
      <c r="TII22" s="43"/>
      <c r="TIJ22" s="43"/>
      <c r="TIK22" s="43"/>
      <c r="TIL22" s="43"/>
      <c r="TIM22" s="43"/>
      <c r="TIN22" s="43"/>
      <c r="TIO22" s="43"/>
      <c r="TIP22" s="43"/>
      <c r="TIQ22" s="43"/>
      <c r="TIR22" s="43"/>
      <c r="TIS22" s="43"/>
      <c r="TIT22" s="43"/>
      <c r="TIU22" s="43"/>
      <c r="TIV22" s="43"/>
      <c r="TIW22" s="43"/>
      <c r="TIX22" s="43"/>
      <c r="TIY22" s="43"/>
      <c r="TIZ22" s="43"/>
      <c r="TJA22" s="43"/>
      <c r="TJB22" s="43"/>
      <c r="TJC22" s="43"/>
      <c r="TJD22" s="43"/>
      <c r="TJE22" s="43"/>
      <c r="TJF22" s="43"/>
      <c r="TJG22" s="43"/>
      <c r="TJH22" s="43"/>
      <c r="TJI22" s="43"/>
      <c r="TJJ22" s="43"/>
      <c r="TJK22" s="43"/>
      <c r="TJL22" s="43"/>
      <c r="TJM22" s="43"/>
      <c r="TJN22" s="43"/>
      <c r="TJO22" s="43"/>
      <c r="TJP22" s="43"/>
      <c r="TJQ22" s="43"/>
      <c r="TJR22" s="43"/>
      <c r="TJS22" s="43"/>
      <c r="TJT22" s="43"/>
      <c r="TJU22" s="43"/>
      <c r="TJV22" s="43"/>
      <c r="TJW22" s="43"/>
      <c r="TJX22" s="43"/>
      <c r="TJY22" s="43"/>
      <c r="TJZ22" s="43"/>
      <c r="TKA22" s="43"/>
      <c r="TKB22" s="43"/>
      <c r="TKC22" s="43"/>
      <c r="TKD22" s="43"/>
      <c r="TKE22" s="43"/>
      <c r="TKF22" s="43"/>
      <c r="TKG22" s="43"/>
      <c r="TKH22" s="43"/>
      <c r="TKI22" s="43"/>
      <c r="TKJ22" s="43"/>
      <c r="TKK22" s="43"/>
      <c r="TKL22" s="43"/>
      <c r="TKM22" s="43"/>
      <c r="TKN22" s="43"/>
      <c r="TKO22" s="43"/>
      <c r="TKP22" s="43"/>
      <c r="TKQ22" s="43"/>
      <c r="TKR22" s="43"/>
      <c r="TKS22" s="43"/>
      <c r="TKT22" s="43"/>
      <c r="TKU22" s="43"/>
      <c r="TKV22" s="43"/>
      <c r="TKW22" s="43"/>
      <c r="TKX22" s="43"/>
      <c r="TKY22" s="43"/>
      <c r="TKZ22" s="43"/>
      <c r="TLA22" s="43"/>
      <c r="TLB22" s="43"/>
      <c r="TLC22" s="43"/>
      <c r="TLD22" s="43"/>
      <c r="TLE22" s="43"/>
      <c r="TLF22" s="43"/>
      <c r="TLG22" s="43"/>
      <c r="TLH22" s="43"/>
      <c r="TLI22" s="43"/>
      <c r="TLJ22" s="43"/>
      <c r="TLK22" s="43"/>
      <c r="TLL22" s="43"/>
      <c r="TLM22" s="43"/>
      <c r="TLN22" s="43"/>
      <c r="TLO22" s="43"/>
      <c r="TLP22" s="43"/>
      <c r="TLQ22" s="43"/>
      <c r="TLR22" s="43"/>
      <c r="TLS22" s="43"/>
      <c r="TLT22" s="43"/>
      <c r="TLU22" s="43"/>
      <c r="TLV22" s="43"/>
      <c r="TLW22" s="43"/>
      <c r="TLX22" s="43"/>
      <c r="TLY22" s="43"/>
      <c r="TLZ22" s="43"/>
      <c r="TMA22" s="43"/>
      <c r="TMB22" s="43"/>
      <c r="TMC22" s="43"/>
      <c r="TMD22" s="43"/>
      <c r="TME22" s="43"/>
      <c r="TMF22" s="43"/>
      <c r="TMG22" s="43"/>
      <c r="TMH22" s="43"/>
      <c r="TMI22" s="43"/>
      <c r="TMJ22" s="43"/>
      <c r="TMK22" s="43"/>
      <c r="TML22" s="43"/>
      <c r="TMM22" s="43"/>
      <c r="TMN22" s="43"/>
      <c r="TMO22" s="43"/>
      <c r="TMP22" s="43"/>
      <c r="TMQ22" s="43"/>
      <c r="TMR22" s="43"/>
      <c r="TMS22" s="43"/>
      <c r="TMT22" s="43"/>
      <c r="TMU22" s="43"/>
      <c r="TMV22" s="43"/>
      <c r="TMW22" s="43"/>
      <c r="TMX22" s="43"/>
      <c r="TMY22" s="43"/>
      <c r="TMZ22" s="43"/>
      <c r="TNA22" s="43"/>
      <c r="TNB22" s="43"/>
      <c r="TNC22" s="43"/>
      <c r="TND22" s="43"/>
      <c r="TNE22" s="43"/>
      <c r="TNF22" s="43"/>
      <c r="TNG22" s="43"/>
      <c r="TNH22" s="43"/>
      <c r="TNI22" s="43"/>
      <c r="TNJ22" s="43"/>
      <c r="TNK22" s="43"/>
      <c r="TNL22" s="43"/>
      <c r="TNM22" s="43"/>
      <c r="TNN22" s="43"/>
      <c r="TNO22" s="43"/>
      <c r="TNP22" s="43"/>
      <c r="TNQ22" s="43"/>
      <c r="TNR22" s="43"/>
      <c r="TNS22" s="43"/>
      <c r="TNT22" s="43"/>
      <c r="TNU22" s="43"/>
      <c r="TNV22" s="43"/>
      <c r="TNW22" s="43"/>
      <c r="TNX22" s="43"/>
      <c r="TNY22" s="43"/>
      <c r="TNZ22" s="43"/>
      <c r="TOA22" s="43"/>
      <c r="TOB22" s="43"/>
      <c r="TOC22" s="43"/>
      <c r="TOD22" s="43"/>
      <c r="TOE22" s="43"/>
      <c r="TOF22" s="43"/>
      <c r="TOG22" s="43"/>
      <c r="TOH22" s="43"/>
      <c r="TOI22" s="43"/>
      <c r="TOJ22" s="43"/>
      <c r="TOK22" s="43"/>
      <c r="TOL22" s="43"/>
      <c r="TOM22" s="43"/>
      <c r="TON22" s="43"/>
      <c r="TOO22" s="43"/>
      <c r="TOP22" s="43"/>
      <c r="TOQ22" s="43"/>
      <c r="TOR22" s="43"/>
      <c r="TOS22" s="43"/>
      <c r="TOT22" s="43"/>
      <c r="TOU22" s="43"/>
      <c r="TOV22" s="43"/>
      <c r="TOW22" s="43"/>
      <c r="TOX22" s="43"/>
      <c r="TOY22" s="43"/>
      <c r="TOZ22" s="43"/>
      <c r="TPA22" s="43"/>
      <c r="TPB22" s="43"/>
      <c r="TPC22" s="43"/>
      <c r="TPD22" s="43"/>
      <c r="TPE22" s="43"/>
      <c r="TPF22" s="43"/>
      <c r="TPG22" s="43"/>
      <c r="TPH22" s="43"/>
      <c r="TPI22" s="43"/>
      <c r="TPJ22" s="43"/>
      <c r="TPK22" s="43"/>
      <c r="TPL22" s="43"/>
      <c r="TPM22" s="43"/>
      <c r="TPN22" s="43"/>
      <c r="TPO22" s="43"/>
      <c r="TPP22" s="43"/>
      <c r="TPQ22" s="43"/>
      <c r="TPR22" s="43"/>
      <c r="TPS22" s="43"/>
      <c r="TPT22" s="43"/>
      <c r="TPU22" s="43"/>
      <c r="TPV22" s="43"/>
      <c r="TPW22" s="43"/>
      <c r="TPX22" s="43"/>
      <c r="TPY22" s="43"/>
      <c r="TPZ22" s="43"/>
      <c r="TQA22" s="43"/>
      <c r="TQB22" s="43"/>
      <c r="TQC22" s="43"/>
      <c r="TQD22" s="43"/>
      <c r="TQE22" s="43"/>
      <c r="TQF22" s="43"/>
      <c r="TQG22" s="43"/>
      <c r="TQH22" s="43"/>
      <c r="TQI22" s="43"/>
      <c r="TQJ22" s="43"/>
      <c r="TQK22" s="43"/>
      <c r="TQL22" s="43"/>
      <c r="TQM22" s="43"/>
      <c r="TQN22" s="43"/>
      <c r="TQO22" s="43"/>
      <c r="TQP22" s="43"/>
      <c r="TQQ22" s="43"/>
      <c r="TQR22" s="43"/>
      <c r="TQS22" s="43"/>
      <c r="TQT22" s="43"/>
      <c r="TQU22" s="43"/>
      <c r="TQV22" s="43"/>
      <c r="TQW22" s="43"/>
      <c r="TQX22" s="43"/>
      <c r="TQY22" s="43"/>
      <c r="TQZ22" s="43"/>
      <c r="TRA22" s="43"/>
      <c r="TRB22" s="43"/>
      <c r="TRC22" s="43"/>
      <c r="TRD22" s="43"/>
      <c r="TRE22" s="43"/>
      <c r="TRF22" s="43"/>
      <c r="TRG22" s="43"/>
      <c r="TRH22" s="43"/>
      <c r="TRI22" s="43"/>
      <c r="TRJ22" s="43"/>
      <c r="TRK22" s="43"/>
      <c r="TRL22" s="43"/>
      <c r="TRM22" s="43"/>
      <c r="TRN22" s="43"/>
      <c r="TRO22" s="43"/>
      <c r="TRP22" s="43"/>
      <c r="TRQ22" s="43"/>
      <c r="TRR22" s="43"/>
      <c r="TRS22" s="43"/>
      <c r="TRT22" s="43"/>
      <c r="TRU22" s="43"/>
      <c r="TRV22" s="43"/>
      <c r="TRW22" s="43"/>
      <c r="TRX22" s="43"/>
      <c r="TRY22" s="43"/>
      <c r="TRZ22" s="43"/>
      <c r="TSA22" s="43"/>
      <c r="TSB22" s="43"/>
      <c r="TSC22" s="43"/>
      <c r="TSD22" s="43"/>
      <c r="TSE22" s="43"/>
      <c r="TSF22" s="43"/>
      <c r="TSG22" s="43"/>
      <c r="TSH22" s="43"/>
      <c r="TSI22" s="43"/>
      <c r="TSJ22" s="43"/>
      <c r="TSK22" s="43"/>
      <c r="TSL22" s="43"/>
      <c r="TSM22" s="43"/>
      <c r="TSN22" s="43"/>
      <c r="TSO22" s="43"/>
      <c r="TSP22" s="43"/>
      <c r="TSQ22" s="43"/>
      <c r="TSR22" s="43"/>
      <c r="TSS22" s="43"/>
      <c r="TST22" s="43"/>
      <c r="TSU22" s="43"/>
      <c r="TSV22" s="43"/>
      <c r="TSW22" s="43"/>
      <c r="TSX22" s="43"/>
      <c r="TSY22" s="43"/>
      <c r="TSZ22" s="43"/>
      <c r="TTA22" s="43"/>
      <c r="TTB22" s="43"/>
      <c r="TTC22" s="43"/>
      <c r="TTD22" s="43"/>
      <c r="TTE22" s="43"/>
      <c r="TTF22" s="43"/>
      <c r="TTG22" s="43"/>
      <c r="TTH22" s="43"/>
      <c r="TTI22" s="43"/>
      <c r="TTJ22" s="43"/>
      <c r="TTK22" s="43"/>
      <c r="TTL22" s="43"/>
      <c r="TTM22" s="43"/>
      <c r="TTN22" s="43"/>
      <c r="TTO22" s="43"/>
      <c r="TTP22" s="43"/>
      <c r="TTQ22" s="43"/>
      <c r="TTR22" s="43"/>
      <c r="TTS22" s="43"/>
      <c r="TTT22" s="43"/>
      <c r="TTU22" s="43"/>
      <c r="TTV22" s="43"/>
      <c r="TTW22" s="43"/>
      <c r="TTX22" s="43"/>
      <c r="TTY22" s="43"/>
      <c r="TTZ22" s="43"/>
      <c r="TUA22" s="43"/>
      <c r="TUB22" s="43"/>
      <c r="TUC22" s="43"/>
      <c r="TUD22" s="43"/>
      <c r="TUE22" s="43"/>
      <c r="TUF22" s="43"/>
      <c r="TUG22" s="43"/>
      <c r="TUH22" s="43"/>
      <c r="TUI22" s="43"/>
      <c r="TUJ22" s="43"/>
      <c r="TUK22" s="43"/>
      <c r="TUL22" s="43"/>
      <c r="TUM22" s="43"/>
      <c r="TUN22" s="43"/>
      <c r="TUO22" s="43"/>
      <c r="TUP22" s="43"/>
      <c r="TUQ22" s="43"/>
      <c r="TUR22" s="43"/>
      <c r="TUS22" s="43"/>
      <c r="TUT22" s="43"/>
      <c r="TUU22" s="43"/>
      <c r="TUV22" s="43"/>
      <c r="TUW22" s="43"/>
      <c r="TUX22" s="43"/>
      <c r="TUY22" s="43"/>
      <c r="TUZ22" s="43"/>
      <c r="TVA22" s="43"/>
      <c r="TVB22" s="43"/>
      <c r="TVC22" s="43"/>
      <c r="TVD22" s="43"/>
      <c r="TVE22" s="43"/>
      <c r="TVF22" s="43"/>
      <c r="TVG22" s="43"/>
      <c r="TVH22" s="43"/>
      <c r="TVI22" s="43"/>
      <c r="TVJ22" s="43"/>
      <c r="TVK22" s="43"/>
      <c r="TVL22" s="43"/>
      <c r="TVM22" s="43"/>
      <c r="TVN22" s="43"/>
      <c r="TVO22" s="43"/>
      <c r="TVP22" s="43"/>
      <c r="TVQ22" s="43"/>
      <c r="TVR22" s="43"/>
      <c r="TVS22" s="43"/>
      <c r="TVT22" s="43"/>
      <c r="TVU22" s="43"/>
      <c r="TVV22" s="43"/>
      <c r="TVW22" s="43"/>
      <c r="TVX22" s="43"/>
      <c r="TVY22" s="43"/>
      <c r="TVZ22" s="43"/>
      <c r="TWA22" s="43"/>
      <c r="TWB22" s="43"/>
      <c r="TWC22" s="43"/>
      <c r="TWD22" s="43"/>
      <c r="TWE22" s="43"/>
      <c r="TWF22" s="43"/>
      <c r="TWG22" s="43"/>
      <c r="TWH22" s="43"/>
      <c r="TWI22" s="43"/>
      <c r="TWJ22" s="43"/>
      <c r="TWK22" s="43"/>
      <c r="TWL22" s="43"/>
      <c r="TWM22" s="43"/>
      <c r="TWN22" s="43"/>
      <c r="TWO22" s="43"/>
      <c r="TWP22" s="43"/>
      <c r="TWQ22" s="43"/>
      <c r="TWR22" s="43"/>
      <c r="TWS22" s="43"/>
      <c r="TWT22" s="43"/>
      <c r="TWU22" s="43"/>
      <c r="TWV22" s="43"/>
      <c r="TWW22" s="43"/>
      <c r="TWX22" s="43"/>
      <c r="TWY22" s="43"/>
      <c r="TWZ22" s="43"/>
      <c r="TXA22" s="43"/>
      <c r="TXB22" s="43"/>
      <c r="TXC22" s="43"/>
      <c r="TXD22" s="43"/>
      <c r="TXE22" s="43"/>
      <c r="TXF22" s="43"/>
      <c r="TXG22" s="43"/>
      <c r="TXH22" s="43"/>
      <c r="TXI22" s="43"/>
      <c r="TXJ22" s="43"/>
      <c r="TXK22" s="43"/>
      <c r="TXL22" s="43"/>
      <c r="TXM22" s="43"/>
      <c r="TXN22" s="43"/>
      <c r="TXO22" s="43"/>
      <c r="TXP22" s="43"/>
      <c r="TXQ22" s="43"/>
      <c r="TXR22" s="43"/>
      <c r="TXS22" s="43"/>
      <c r="TXT22" s="43"/>
      <c r="TXU22" s="43"/>
      <c r="TXV22" s="43"/>
      <c r="TXW22" s="43"/>
      <c r="TXX22" s="43"/>
      <c r="TXY22" s="43"/>
      <c r="TXZ22" s="43"/>
      <c r="TYA22" s="43"/>
      <c r="TYB22" s="43"/>
      <c r="TYC22" s="43"/>
      <c r="TYD22" s="43"/>
      <c r="TYE22" s="43"/>
      <c r="TYF22" s="43"/>
      <c r="TYG22" s="43"/>
      <c r="TYH22" s="43"/>
      <c r="TYI22" s="43"/>
      <c r="TYJ22" s="43"/>
      <c r="TYK22" s="43"/>
      <c r="TYL22" s="43"/>
      <c r="TYM22" s="43"/>
      <c r="TYN22" s="43"/>
      <c r="TYO22" s="43"/>
      <c r="TYP22" s="43"/>
      <c r="TYQ22" s="43"/>
      <c r="TYR22" s="43"/>
      <c r="TYS22" s="43"/>
      <c r="TYT22" s="43"/>
      <c r="TYU22" s="43"/>
      <c r="TYV22" s="43"/>
      <c r="TYW22" s="43"/>
      <c r="TYX22" s="43"/>
      <c r="TYY22" s="43"/>
      <c r="TYZ22" s="43"/>
      <c r="TZA22" s="43"/>
      <c r="TZB22" s="43"/>
      <c r="TZC22" s="43"/>
      <c r="TZD22" s="43"/>
      <c r="TZE22" s="43"/>
      <c r="TZF22" s="43"/>
      <c r="TZG22" s="43"/>
      <c r="TZH22" s="43"/>
      <c r="TZI22" s="43"/>
      <c r="TZJ22" s="43"/>
      <c r="TZK22" s="43"/>
      <c r="TZL22" s="43"/>
      <c r="TZM22" s="43"/>
      <c r="TZN22" s="43"/>
      <c r="TZO22" s="43"/>
      <c r="TZP22" s="43"/>
      <c r="TZQ22" s="43"/>
      <c r="TZR22" s="43"/>
      <c r="TZS22" s="43"/>
      <c r="TZT22" s="43"/>
      <c r="TZU22" s="43"/>
      <c r="TZV22" s="43"/>
      <c r="TZW22" s="43"/>
      <c r="TZX22" s="43"/>
      <c r="TZY22" s="43"/>
      <c r="TZZ22" s="43"/>
      <c r="UAA22" s="43"/>
      <c r="UAB22" s="43"/>
      <c r="UAC22" s="43"/>
      <c r="UAD22" s="43"/>
      <c r="UAE22" s="43"/>
      <c r="UAF22" s="43"/>
      <c r="UAG22" s="43"/>
      <c r="UAH22" s="43"/>
      <c r="UAI22" s="43"/>
      <c r="UAJ22" s="43"/>
      <c r="UAK22" s="43"/>
      <c r="UAL22" s="43"/>
      <c r="UAM22" s="43"/>
      <c r="UAN22" s="43"/>
      <c r="UAO22" s="43"/>
      <c r="UAP22" s="43"/>
      <c r="UAQ22" s="43"/>
      <c r="UAR22" s="43"/>
      <c r="UAS22" s="43"/>
      <c r="UAT22" s="43"/>
      <c r="UAU22" s="43"/>
      <c r="UAV22" s="43"/>
      <c r="UAW22" s="43"/>
      <c r="UAX22" s="43"/>
      <c r="UAY22" s="43"/>
      <c r="UAZ22" s="43"/>
      <c r="UBA22" s="43"/>
      <c r="UBB22" s="43"/>
      <c r="UBC22" s="43"/>
      <c r="UBD22" s="43"/>
      <c r="UBE22" s="43"/>
      <c r="UBF22" s="43"/>
      <c r="UBG22" s="43"/>
      <c r="UBH22" s="43"/>
      <c r="UBI22" s="43"/>
      <c r="UBJ22" s="43"/>
      <c r="UBK22" s="43"/>
      <c r="UBL22" s="43"/>
      <c r="UBM22" s="43"/>
      <c r="UBN22" s="43"/>
      <c r="UBO22" s="43"/>
      <c r="UBP22" s="43"/>
      <c r="UBQ22" s="43"/>
      <c r="UBR22" s="43"/>
      <c r="UBS22" s="43"/>
      <c r="UBT22" s="43"/>
      <c r="UBU22" s="43"/>
      <c r="UBV22" s="43"/>
      <c r="UBW22" s="43"/>
      <c r="UBX22" s="43"/>
      <c r="UBY22" s="43"/>
      <c r="UBZ22" s="43"/>
      <c r="UCA22" s="43"/>
      <c r="UCB22" s="43"/>
      <c r="UCC22" s="43"/>
      <c r="UCD22" s="43"/>
      <c r="UCE22" s="43"/>
      <c r="UCF22" s="43"/>
      <c r="UCG22" s="43"/>
      <c r="UCH22" s="43"/>
      <c r="UCI22" s="43"/>
      <c r="UCJ22" s="43"/>
      <c r="UCK22" s="43"/>
      <c r="UCL22" s="43"/>
      <c r="UCM22" s="43"/>
      <c r="UCN22" s="43"/>
      <c r="UCO22" s="43"/>
      <c r="UCP22" s="43"/>
      <c r="UCQ22" s="43"/>
      <c r="UCR22" s="43"/>
      <c r="UCS22" s="43"/>
      <c r="UCT22" s="43"/>
      <c r="UCU22" s="43"/>
      <c r="UCV22" s="43"/>
      <c r="UCW22" s="43"/>
      <c r="UCX22" s="43"/>
      <c r="UCY22" s="43"/>
      <c r="UCZ22" s="43"/>
      <c r="UDA22" s="43"/>
      <c r="UDB22" s="43"/>
      <c r="UDC22" s="43"/>
      <c r="UDD22" s="43"/>
      <c r="UDE22" s="43"/>
      <c r="UDF22" s="43"/>
      <c r="UDG22" s="43"/>
      <c r="UDH22" s="43"/>
      <c r="UDI22" s="43"/>
      <c r="UDJ22" s="43"/>
      <c r="UDK22" s="43"/>
      <c r="UDL22" s="43"/>
      <c r="UDM22" s="43"/>
      <c r="UDN22" s="43"/>
      <c r="UDO22" s="43"/>
      <c r="UDP22" s="43"/>
      <c r="UDQ22" s="43"/>
      <c r="UDR22" s="43"/>
      <c r="UDS22" s="43"/>
      <c r="UDT22" s="43"/>
      <c r="UDU22" s="43"/>
      <c r="UDV22" s="43"/>
      <c r="UDW22" s="43"/>
      <c r="UDX22" s="43"/>
      <c r="UDY22" s="43"/>
      <c r="UDZ22" s="43"/>
      <c r="UEA22" s="43"/>
      <c r="UEB22" s="43"/>
      <c r="UEC22" s="43"/>
      <c r="UED22" s="43"/>
      <c r="UEE22" s="43"/>
      <c r="UEF22" s="43"/>
      <c r="UEG22" s="43"/>
      <c r="UEH22" s="43"/>
      <c r="UEI22" s="43"/>
      <c r="UEJ22" s="43"/>
      <c r="UEK22" s="43"/>
      <c r="UEL22" s="43"/>
      <c r="UEM22" s="43"/>
      <c r="UEN22" s="43"/>
      <c r="UEO22" s="43"/>
      <c r="UEP22" s="43"/>
      <c r="UEQ22" s="43"/>
      <c r="UER22" s="43"/>
      <c r="UES22" s="43"/>
      <c r="UET22" s="43"/>
      <c r="UEU22" s="43"/>
      <c r="UEV22" s="43"/>
      <c r="UEW22" s="43"/>
      <c r="UEX22" s="43"/>
      <c r="UEY22" s="43"/>
      <c r="UEZ22" s="43"/>
      <c r="UFA22" s="43"/>
      <c r="UFB22" s="43"/>
      <c r="UFC22" s="43"/>
      <c r="UFD22" s="43"/>
      <c r="UFE22" s="43"/>
      <c r="UFF22" s="43"/>
      <c r="UFG22" s="43"/>
      <c r="UFH22" s="43"/>
      <c r="UFI22" s="43"/>
      <c r="UFJ22" s="43"/>
      <c r="UFK22" s="43"/>
      <c r="UFL22" s="43"/>
      <c r="UFM22" s="43"/>
      <c r="UFN22" s="43"/>
      <c r="UFO22" s="43"/>
      <c r="UFP22" s="43"/>
      <c r="UFQ22" s="43"/>
      <c r="UFR22" s="43"/>
      <c r="UFS22" s="43"/>
      <c r="UFT22" s="43"/>
      <c r="UFU22" s="43"/>
      <c r="UFV22" s="43"/>
      <c r="UFW22" s="43"/>
      <c r="UFX22" s="43"/>
      <c r="UFY22" s="43"/>
      <c r="UFZ22" s="43"/>
      <c r="UGA22" s="43"/>
      <c r="UGB22" s="43"/>
      <c r="UGC22" s="43"/>
      <c r="UGD22" s="43"/>
      <c r="UGE22" s="43"/>
      <c r="UGF22" s="43"/>
      <c r="UGG22" s="43"/>
      <c r="UGH22" s="43"/>
      <c r="UGI22" s="43"/>
      <c r="UGJ22" s="43"/>
      <c r="UGK22" s="43"/>
      <c r="UGL22" s="43"/>
      <c r="UGM22" s="43"/>
      <c r="UGN22" s="43"/>
      <c r="UGO22" s="43"/>
      <c r="UGP22" s="43"/>
      <c r="UGQ22" s="43"/>
      <c r="UGR22" s="43"/>
      <c r="UGS22" s="43"/>
      <c r="UGT22" s="43"/>
      <c r="UGU22" s="43"/>
      <c r="UGV22" s="43"/>
      <c r="UGW22" s="43"/>
      <c r="UGX22" s="43"/>
      <c r="UGY22" s="43"/>
      <c r="UGZ22" s="43"/>
      <c r="UHA22" s="43"/>
      <c r="UHB22" s="43"/>
      <c r="UHC22" s="43"/>
      <c r="UHD22" s="43"/>
      <c r="UHE22" s="43"/>
      <c r="UHF22" s="43"/>
      <c r="UHG22" s="43"/>
      <c r="UHH22" s="43"/>
      <c r="UHI22" s="43"/>
      <c r="UHJ22" s="43"/>
      <c r="UHK22" s="43"/>
      <c r="UHL22" s="43"/>
      <c r="UHM22" s="43"/>
      <c r="UHN22" s="43"/>
      <c r="UHO22" s="43"/>
      <c r="UHP22" s="43"/>
      <c r="UHQ22" s="43"/>
      <c r="UHR22" s="43"/>
      <c r="UHS22" s="43"/>
      <c r="UHT22" s="43"/>
      <c r="UHU22" s="43"/>
      <c r="UHV22" s="43"/>
      <c r="UHW22" s="43"/>
      <c r="UHX22" s="43"/>
      <c r="UHY22" s="43"/>
      <c r="UHZ22" s="43"/>
      <c r="UIA22" s="43"/>
      <c r="UIB22" s="43"/>
      <c r="UIC22" s="43"/>
      <c r="UID22" s="43"/>
      <c r="UIE22" s="43"/>
      <c r="UIF22" s="43"/>
      <c r="UIG22" s="43"/>
      <c r="UIH22" s="43"/>
      <c r="UII22" s="43"/>
      <c r="UIJ22" s="43"/>
      <c r="UIK22" s="43"/>
      <c r="UIL22" s="43"/>
      <c r="UIM22" s="43"/>
      <c r="UIN22" s="43"/>
      <c r="UIO22" s="43"/>
      <c r="UIP22" s="43"/>
      <c r="UIQ22" s="43"/>
      <c r="UIR22" s="43"/>
      <c r="UIS22" s="43"/>
      <c r="UIT22" s="43"/>
      <c r="UIU22" s="43"/>
      <c r="UIV22" s="43"/>
      <c r="UIW22" s="43"/>
      <c r="UIX22" s="43"/>
      <c r="UIY22" s="43"/>
      <c r="UIZ22" s="43"/>
      <c r="UJA22" s="43"/>
      <c r="UJB22" s="43"/>
      <c r="UJC22" s="43"/>
      <c r="UJD22" s="43"/>
      <c r="UJE22" s="43"/>
      <c r="UJF22" s="43"/>
      <c r="UJG22" s="43"/>
      <c r="UJH22" s="43"/>
      <c r="UJI22" s="43"/>
      <c r="UJJ22" s="43"/>
      <c r="UJK22" s="43"/>
      <c r="UJL22" s="43"/>
      <c r="UJM22" s="43"/>
      <c r="UJN22" s="43"/>
      <c r="UJO22" s="43"/>
      <c r="UJP22" s="43"/>
      <c r="UJQ22" s="43"/>
      <c r="UJR22" s="43"/>
      <c r="UJS22" s="43"/>
      <c r="UJT22" s="43"/>
      <c r="UJU22" s="43"/>
      <c r="UJV22" s="43"/>
      <c r="UJW22" s="43"/>
      <c r="UJX22" s="43"/>
      <c r="UJY22" s="43"/>
      <c r="UJZ22" s="43"/>
      <c r="UKA22" s="43"/>
      <c r="UKB22" s="43"/>
      <c r="UKC22" s="43"/>
      <c r="UKD22" s="43"/>
      <c r="UKE22" s="43"/>
      <c r="UKF22" s="43"/>
      <c r="UKG22" s="43"/>
      <c r="UKH22" s="43"/>
      <c r="UKI22" s="43"/>
      <c r="UKJ22" s="43"/>
      <c r="UKK22" s="43"/>
      <c r="UKL22" s="43"/>
      <c r="UKM22" s="43"/>
      <c r="UKN22" s="43"/>
      <c r="UKO22" s="43"/>
      <c r="UKP22" s="43"/>
      <c r="UKQ22" s="43"/>
      <c r="UKR22" s="43"/>
      <c r="UKS22" s="43"/>
      <c r="UKT22" s="43"/>
      <c r="UKU22" s="43"/>
      <c r="UKV22" s="43"/>
      <c r="UKW22" s="43"/>
      <c r="UKX22" s="43"/>
      <c r="UKY22" s="43"/>
      <c r="UKZ22" s="43"/>
      <c r="ULA22" s="43"/>
      <c r="ULB22" s="43"/>
      <c r="ULC22" s="43"/>
      <c r="ULD22" s="43"/>
      <c r="ULE22" s="43"/>
      <c r="ULF22" s="43"/>
      <c r="ULG22" s="43"/>
      <c r="ULH22" s="43"/>
      <c r="ULI22" s="43"/>
      <c r="ULJ22" s="43"/>
      <c r="ULK22" s="43"/>
      <c r="ULL22" s="43"/>
      <c r="ULM22" s="43"/>
      <c r="ULN22" s="43"/>
      <c r="ULO22" s="43"/>
      <c r="ULP22" s="43"/>
      <c r="ULQ22" s="43"/>
      <c r="ULR22" s="43"/>
      <c r="ULS22" s="43"/>
      <c r="ULT22" s="43"/>
      <c r="ULU22" s="43"/>
      <c r="ULV22" s="43"/>
      <c r="ULW22" s="43"/>
      <c r="ULX22" s="43"/>
      <c r="ULY22" s="43"/>
      <c r="ULZ22" s="43"/>
      <c r="UMA22" s="43"/>
      <c r="UMB22" s="43"/>
      <c r="UMC22" s="43"/>
      <c r="UMD22" s="43"/>
      <c r="UME22" s="43"/>
      <c r="UMF22" s="43"/>
      <c r="UMG22" s="43"/>
      <c r="UMH22" s="43"/>
      <c r="UMI22" s="43"/>
      <c r="UMJ22" s="43"/>
      <c r="UMK22" s="43"/>
      <c r="UML22" s="43"/>
      <c r="UMM22" s="43"/>
      <c r="UMN22" s="43"/>
      <c r="UMO22" s="43"/>
      <c r="UMP22" s="43"/>
      <c r="UMQ22" s="43"/>
      <c r="UMR22" s="43"/>
      <c r="UMS22" s="43"/>
      <c r="UMT22" s="43"/>
      <c r="UMU22" s="43"/>
      <c r="UMV22" s="43"/>
      <c r="UMW22" s="43"/>
      <c r="UMX22" s="43"/>
      <c r="UMY22" s="43"/>
      <c r="UMZ22" s="43"/>
      <c r="UNA22" s="43"/>
      <c r="UNB22" s="43"/>
      <c r="UNC22" s="43"/>
      <c r="UND22" s="43"/>
      <c r="UNE22" s="43"/>
      <c r="UNF22" s="43"/>
      <c r="UNG22" s="43"/>
      <c r="UNH22" s="43"/>
      <c r="UNI22" s="43"/>
      <c r="UNJ22" s="43"/>
      <c r="UNK22" s="43"/>
      <c r="UNL22" s="43"/>
      <c r="UNM22" s="43"/>
      <c r="UNN22" s="43"/>
      <c r="UNO22" s="43"/>
      <c r="UNP22" s="43"/>
      <c r="UNQ22" s="43"/>
      <c r="UNR22" s="43"/>
      <c r="UNS22" s="43"/>
      <c r="UNT22" s="43"/>
      <c r="UNU22" s="43"/>
      <c r="UNV22" s="43"/>
      <c r="UNW22" s="43"/>
      <c r="UNX22" s="43"/>
      <c r="UNY22" s="43"/>
      <c r="UNZ22" s="43"/>
      <c r="UOA22" s="43"/>
      <c r="UOB22" s="43"/>
      <c r="UOC22" s="43"/>
      <c r="UOD22" s="43"/>
      <c r="UOE22" s="43"/>
      <c r="UOF22" s="43"/>
      <c r="UOG22" s="43"/>
      <c r="UOH22" s="43"/>
      <c r="UOI22" s="43"/>
      <c r="UOJ22" s="43"/>
      <c r="UOK22" s="43"/>
      <c r="UOL22" s="43"/>
      <c r="UOM22" s="43"/>
      <c r="UON22" s="43"/>
      <c r="UOO22" s="43"/>
      <c r="UOP22" s="43"/>
      <c r="UOQ22" s="43"/>
      <c r="UOR22" s="43"/>
      <c r="UOS22" s="43"/>
      <c r="UOT22" s="43"/>
      <c r="UOU22" s="43"/>
      <c r="UOV22" s="43"/>
      <c r="UOW22" s="43"/>
      <c r="UOX22" s="43"/>
      <c r="UOY22" s="43"/>
      <c r="UOZ22" s="43"/>
      <c r="UPA22" s="43"/>
      <c r="UPB22" s="43"/>
      <c r="UPC22" s="43"/>
      <c r="UPD22" s="43"/>
      <c r="UPE22" s="43"/>
      <c r="UPF22" s="43"/>
      <c r="UPG22" s="43"/>
      <c r="UPH22" s="43"/>
      <c r="UPI22" s="43"/>
      <c r="UPJ22" s="43"/>
      <c r="UPK22" s="43"/>
      <c r="UPL22" s="43"/>
      <c r="UPM22" s="43"/>
      <c r="UPN22" s="43"/>
      <c r="UPO22" s="43"/>
      <c r="UPP22" s="43"/>
      <c r="UPQ22" s="43"/>
      <c r="UPR22" s="43"/>
      <c r="UPS22" s="43"/>
      <c r="UPT22" s="43"/>
      <c r="UPU22" s="43"/>
      <c r="UPV22" s="43"/>
      <c r="UPW22" s="43"/>
      <c r="UPX22" s="43"/>
      <c r="UPY22" s="43"/>
      <c r="UPZ22" s="43"/>
      <c r="UQA22" s="43"/>
      <c r="UQB22" s="43"/>
      <c r="UQC22" s="43"/>
      <c r="UQD22" s="43"/>
      <c r="UQE22" s="43"/>
      <c r="UQF22" s="43"/>
      <c r="UQG22" s="43"/>
      <c r="UQH22" s="43"/>
      <c r="UQI22" s="43"/>
      <c r="UQJ22" s="43"/>
      <c r="UQK22" s="43"/>
      <c r="UQL22" s="43"/>
      <c r="UQM22" s="43"/>
      <c r="UQN22" s="43"/>
      <c r="UQO22" s="43"/>
      <c r="UQP22" s="43"/>
      <c r="UQQ22" s="43"/>
      <c r="UQR22" s="43"/>
      <c r="UQS22" s="43"/>
      <c r="UQT22" s="43"/>
      <c r="UQU22" s="43"/>
      <c r="UQV22" s="43"/>
      <c r="UQW22" s="43"/>
      <c r="UQX22" s="43"/>
      <c r="UQY22" s="43"/>
      <c r="UQZ22" s="43"/>
      <c r="URA22" s="43"/>
      <c r="URB22" s="43"/>
      <c r="URC22" s="43"/>
      <c r="URD22" s="43"/>
      <c r="URE22" s="43"/>
      <c r="URF22" s="43"/>
      <c r="URG22" s="43"/>
      <c r="URH22" s="43"/>
      <c r="URI22" s="43"/>
      <c r="URJ22" s="43"/>
      <c r="URK22" s="43"/>
      <c r="URL22" s="43"/>
      <c r="URM22" s="43"/>
      <c r="URN22" s="43"/>
      <c r="URO22" s="43"/>
      <c r="URP22" s="43"/>
      <c r="URQ22" s="43"/>
      <c r="URR22" s="43"/>
      <c r="URS22" s="43"/>
      <c r="URT22" s="43"/>
      <c r="URU22" s="43"/>
      <c r="URV22" s="43"/>
      <c r="URW22" s="43"/>
      <c r="URX22" s="43"/>
      <c r="URY22" s="43"/>
      <c r="URZ22" s="43"/>
      <c r="USA22" s="43"/>
      <c r="USB22" s="43"/>
      <c r="USC22" s="43"/>
      <c r="USD22" s="43"/>
      <c r="USE22" s="43"/>
      <c r="USF22" s="43"/>
      <c r="USG22" s="43"/>
      <c r="USH22" s="43"/>
      <c r="USI22" s="43"/>
      <c r="USJ22" s="43"/>
      <c r="USK22" s="43"/>
      <c r="USL22" s="43"/>
      <c r="USM22" s="43"/>
      <c r="USN22" s="43"/>
      <c r="USO22" s="43"/>
      <c r="USP22" s="43"/>
      <c r="USQ22" s="43"/>
      <c r="USR22" s="43"/>
      <c r="USS22" s="43"/>
      <c r="UST22" s="43"/>
      <c r="USU22" s="43"/>
      <c r="USV22" s="43"/>
      <c r="USW22" s="43"/>
      <c r="USX22" s="43"/>
      <c r="USY22" s="43"/>
      <c r="USZ22" s="43"/>
      <c r="UTA22" s="43"/>
      <c r="UTB22" s="43"/>
      <c r="UTC22" s="43"/>
      <c r="UTD22" s="43"/>
      <c r="UTE22" s="43"/>
      <c r="UTF22" s="43"/>
      <c r="UTG22" s="43"/>
      <c r="UTH22" s="43"/>
      <c r="UTI22" s="43"/>
      <c r="UTJ22" s="43"/>
      <c r="UTK22" s="43"/>
      <c r="UTL22" s="43"/>
      <c r="UTM22" s="43"/>
      <c r="UTN22" s="43"/>
      <c r="UTO22" s="43"/>
      <c r="UTP22" s="43"/>
      <c r="UTQ22" s="43"/>
      <c r="UTR22" s="43"/>
      <c r="UTS22" s="43"/>
      <c r="UTT22" s="43"/>
      <c r="UTU22" s="43"/>
      <c r="UTV22" s="43"/>
      <c r="UTW22" s="43"/>
      <c r="UTX22" s="43"/>
      <c r="UTY22" s="43"/>
      <c r="UTZ22" s="43"/>
      <c r="UUA22" s="43"/>
      <c r="UUB22" s="43"/>
      <c r="UUC22" s="43"/>
      <c r="UUD22" s="43"/>
      <c r="UUE22" s="43"/>
      <c r="UUF22" s="43"/>
      <c r="UUG22" s="43"/>
      <c r="UUH22" s="43"/>
      <c r="UUI22" s="43"/>
      <c r="UUJ22" s="43"/>
      <c r="UUK22" s="43"/>
      <c r="UUL22" s="43"/>
      <c r="UUM22" s="43"/>
      <c r="UUN22" s="43"/>
      <c r="UUO22" s="43"/>
      <c r="UUP22" s="43"/>
      <c r="UUQ22" s="43"/>
      <c r="UUR22" s="43"/>
      <c r="UUS22" s="43"/>
      <c r="UUT22" s="43"/>
      <c r="UUU22" s="43"/>
      <c r="UUV22" s="43"/>
      <c r="UUW22" s="43"/>
      <c r="UUX22" s="43"/>
      <c r="UUY22" s="43"/>
      <c r="UUZ22" s="43"/>
      <c r="UVA22" s="43"/>
      <c r="UVB22" s="43"/>
      <c r="UVC22" s="43"/>
      <c r="UVD22" s="43"/>
      <c r="UVE22" s="43"/>
      <c r="UVF22" s="43"/>
      <c r="UVG22" s="43"/>
      <c r="UVH22" s="43"/>
      <c r="UVI22" s="43"/>
      <c r="UVJ22" s="43"/>
      <c r="UVK22" s="43"/>
      <c r="UVL22" s="43"/>
      <c r="UVM22" s="43"/>
      <c r="UVN22" s="43"/>
      <c r="UVO22" s="43"/>
      <c r="UVP22" s="43"/>
      <c r="UVQ22" s="43"/>
      <c r="UVR22" s="43"/>
      <c r="UVS22" s="43"/>
      <c r="UVT22" s="43"/>
      <c r="UVU22" s="43"/>
      <c r="UVV22" s="43"/>
      <c r="UVW22" s="43"/>
      <c r="UVX22" s="43"/>
      <c r="UVY22" s="43"/>
      <c r="UVZ22" s="43"/>
      <c r="UWA22" s="43"/>
      <c r="UWB22" s="43"/>
      <c r="UWC22" s="43"/>
      <c r="UWD22" s="43"/>
      <c r="UWE22" s="43"/>
      <c r="UWF22" s="43"/>
      <c r="UWG22" s="43"/>
      <c r="UWH22" s="43"/>
      <c r="UWI22" s="43"/>
      <c r="UWJ22" s="43"/>
      <c r="UWK22" s="43"/>
      <c r="UWL22" s="43"/>
      <c r="UWM22" s="43"/>
      <c r="UWN22" s="43"/>
      <c r="UWO22" s="43"/>
      <c r="UWP22" s="43"/>
      <c r="UWQ22" s="43"/>
      <c r="UWR22" s="43"/>
      <c r="UWS22" s="43"/>
      <c r="UWT22" s="43"/>
      <c r="UWU22" s="43"/>
      <c r="UWV22" s="43"/>
      <c r="UWW22" s="43"/>
      <c r="UWX22" s="43"/>
      <c r="UWY22" s="43"/>
      <c r="UWZ22" s="43"/>
      <c r="UXA22" s="43"/>
      <c r="UXB22" s="43"/>
      <c r="UXC22" s="43"/>
      <c r="UXD22" s="43"/>
      <c r="UXE22" s="43"/>
      <c r="UXF22" s="43"/>
      <c r="UXG22" s="43"/>
      <c r="UXH22" s="43"/>
      <c r="UXI22" s="43"/>
      <c r="UXJ22" s="43"/>
      <c r="UXK22" s="43"/>
      <c r="UXL22" s="43"/>
      <c r="UXM22" s="43"/>
      <c r="UXN22" s="43"/>
      <c r="UXO22" s="43"/>
      <c r="UXP22" s="43"/>
      <c r="UXQ22" s="43"/>
      <c r="UXR22" s="43"/>
      <c r="UXS22" s="43"/>
      <c r="UXT22" s="43"/>
      <c r="UXU22" s="43"/>
      <c r="UXV22" s="43"/>
      <c r="UXW22" s="43"/>
      <c r="UXX22" s="43"/>
      <c r="UXY22" s="43"/>
      <c r="UXZ22" s="43"/>
      <c r="UYA22" s="43"/>
      <c r="UYB22" s="43"/>
      <c r="UYC22" s="43"/>
      <c r="UYD22" s="43"/>
      <c r="UYE22" s="43"/>
      <c r="UYF22" s="43"/>
      <c r="UYG22" s="43"/>
      <c r="UYH22" s="43"/>
      <c r="UYI22" s="43"/>
      <c r="UYJ22" s="43"/>
      <c r="UYK22" s="43"/>
      <c r="UYL22" s="43"/>
      <c r="UYM22" s="43"/>
      <c r="UYN22" s="43"/>
      <c r="UYO22" s="43"/>
      <c r="UYP22" s="43"/>
      <c r="UYQ22" s="43"/>
      <c r="UYR22" s="43"/>
      <c r="UYS22" s="43"/>
      <c r="UYT22" s="43"/>
      <c r="UYU22" s="43"/>
      <c r="UYV22" s="43"/>
      <c r="UYW22" s="43"/>
      <c r="UYX22" s="43"/>
      <c r="UYY22" s="43"/>
      <c r="UYZ22" s="43"/>
      <c r="UZA22" s="43"/>
      <c r="UZB22" s="43"/>
      <c r="UZC22" s="43"/>
      <c r="UZD22" s="43"/>
      <c r="UZE22" s="43"/>
      <c r="UZF22" s="43"/>
      <c r="UZG22" s="43"/>
      <c r="UZH22" s="43"/>
      <c r="UZI22" s="43"/>
      <c r="UZJ22" s="43"/>
      <c r="UZK22" s="43"/>
      <c r="UZL22" s="43"/>
      <c r="UZM22" s="43"/>
      <c r="UZN22" s="43"/>
      <c r="UZO22" s="43"/>
      <c r="UZP22" s="43"/>
      <c r="UZQ22" s="43"/>
      <c r="UZR22" s="43"/>
      <c r="UZS22" s="43"/>
      <c r="UZT22" s="43"/>
      <c r="UZU22" s="43"/>
      <c r="UZV22" s="43"/>
      <c r="UZW22" s="43"/>
      <c r="UZX22" s="43"/>
      <c r="UZY22" s="43"/>
      <c r="UZZ22" s="43"/>
      <c r="VAA22" s="43"/>
      <c r="VAB22" s="43"/>
      <c r="VAC22" s="43"/>
      <c r="VAD22" s="43"/>
      <c r="VAE22" s="43"/>
      <c r="VAF22" s="43"/>
      <c r="VAG22" s="43"/>
      <c r="VAH22" s="43"/>
      <c r="VAI22" s="43"/>
      <c r="VAJ22" s="43"/>
      <c r="VAK22" s="43"/>
      <c r="VAL22" s="43"/>
      <c r="VAM22" s="43"/>
      <c r="VAN22" s="43"/>
      <c r="VAO22" s="43"/>
      <c r="VAP22" s="43"/>
      <c r="VAQ22" s="43"/>
      <c r="VAR22" s="43"/>
      <c r="VAS22" s="43"/>
      <c r="VAT22" s="43"/>
      <c r="VAU22" s="43"/>
      <c r="VAV22" s="43"/>
      <c r="VAW22" s="43"/>
      <c r="VAX22" s="43"/>
      <c r="VAY22" s="43"/>
      <c r="VAZ22" s="43"/>
      <c r="VBA22" s="43"/>
      <c r="VBB22" s="43"/>
      <c r="VBC22" s="43"/>
      <c r="VBD22" s="43"/>
      <c r="VBE22" s="43"/>
      <c r="VBF22" s="43"/>
      <c r="VBG22" s="43"/>
      <c r="VBH22" s="43"/>
      <c r="VBI22" s="43"/>
      <c r="VBJ22" s="43"/>
      <c r="VBK22" s="43"/>
      <c r="VBL22" s="43"/>
      <c r="VBM22" s="43"/>
      <c r="VBN22" s="43"/>
      <c r="VBO22" s="43"/>
      <c r="VBP22" s="43"/>
      <c r="VBQ22" s="43"/>
      <c r="VBR22" s="43"/>
      <c r="VBS22" s="43"/>
      <c r="VBT22" s="43"/>
      <c r="VBU22" s="43"/>
      <c r="VBV22" s="43"/>
      <c r="VBW22" s="43"/>
      <c r="VBX22" s="43"/>
      <c r="VBY22" s="43"/>
      <c r="VBZ22" s="43"/>
      <c r="VCA22" s="43"/>
      <c r="VCB22" s="43"/>
      <c r="VCC22" s="43"/>
      <c r="VCD22" s="43"/>
      <c r="VCE22" s="43"/>
      <c r="VCF22" s="43"/>
      <c r="VCG22" s="43"/>
      <c r="VCH22" s="43"/>
      <c r="VCI22" s="43"/>
      <c r="VCJ22" s="43"/>
      <c r="VCK22" s="43"/>
      <c r="VCL22" s="43"/>
      <c r="VCM22" s="43"/>
      <c r="VCN22" s="43"/>
      <c r="VCO22" s="43"/>
      <c r="VCP22" s="43"/>
      <c r="VCQ22" s="43"/>
      <c r="VCR22" s="43"/>
      <c r="VCS22" s="43"/>
      <c r="VCT22" s="43"/>
      <c r="VCU22" s="43"/>
      <c r="VCV22" s="43"/>
      <c r="VCW22" s="43"/>
      <c r="VCX22" s="43"/>
      <c r="VCY22" s="43"/>
      <c r="VCZ22" s="43"/>
      <c r="VDA22" s="43"/>
      <c r="VDB22" s="43"/>
      <c r="VDC22" s="43"/>
      <c r="VDD22" s="43"/>
      <c r="VDE22" s="43"/>
      <c r="VDF22" s="43"/>
      <c r="VDG22" s="43"/>
      <c r="VDH22" s="43"/>
      <c r="VDI22" s="43"/>
      <c r="VDJ22" s="43"/>
      <c r="VDK22" s="43"/>
      <c r="VDL22" s="43"/>
      <c r="VDM22" s="43"/>
      <c r="VDN22" s="43"/>
      <c r="VDO22" s="43"/>
      <c r="VDP22" s="43"/>
      <c r="VDQ22" s="43"/>
      <c r="VDR22" s="43"/>
      <c r="VDS22" s="43"/>
      <c r="VDT22" s="43"/>
      <c r="VDU22" s="43"/>
      <c r="VDV22" s="43"/>
      <c r="VDW22" s="43"/>
      <c r="VDX22" s="43"/>
      <c r="VDY22" s="43"/>
      <c r="VDZ22" s="43"/>
      <c r="VEA22" s="43"/>
      <c r="VEB22" s="43"/>
      <c r="VEC22" s="43"/>
      <c r="VED22" s="43"/>
      <c r="VEE22" s="43"/>
      <c r="VEF22" s="43"/>
      <c r="VEG22" s="43"/>
      <c r="VEH22" s="43"/>
      <c r="VEI22" s="43"/>
      <c r="VEJ22" s="43"/>
      <c r="VEK22" s="43"/>
      <c r="VEL22" s="43"/>
      <c r="VEM22" s="43"/>
      <c r="VEN22" s="43"/>
      <c r="VEO22" s="43"/>
      <c r="VEP22" s="43"/>
      <c r="VEQ22" s="43"/>
      <c r="VER22" s="43"/>
      <c r="VES22" s="43"/>
      <c r="VET22" s="43"/>
      <c r="VEU22" s="43"/>
      <c r="VEV22" s="43"/>
      <c r="VEW22" s="43"/>
      <c r="VEX22" s="43"/>
      <c r="VEY22" s="43"/>
      <c r="VEZ22" s="43"/>
      <c r="VFA22" s="43"/>
      <c r="VFB22" s="43"/>
      <c r="VFC22" s="43"/>
      <c r="VFD22" s="43"/>
      <c r="VFE22" s="43"/>
      <c r="VFF22" s="43"/>
      <c r="VFG22" s="43"/>
      <c r="VFH22" s="43"/>
      <c r="VFI22" s="43"/>
      <c r="VFJ22" s="43"/>
      <c r="VFK22" s="43"/>
      <c r="VFL22" s="43"/>
      <c r="VFM22" s="43"/>
      <c r="VFN22" s="43"/>
      <c r="VFO22" s="43"/>
      <c r="VFP22" s="43"/>
      <c r="VFQ22" s="43"/>
      <c r="VFR22" s="43"/>
      <c r="VFS22" s="43"/>
      <c r="VFT22" s="43"/>
      <c r="VFU22" s="43"/>
      <c r="VFV22" s="43"/>
      <c r="VFW22" s="43"/>
      <c r="VFX22" s="43"/>
      <c r="VFY22" s="43"/>
      <c r="VFZ22" s="43"/>
      <c r="VGA22" s="43"/>
      <c r="VGB22" s="43"/>
      <c r="VGC22" s="43"/>
      <c r="VGD22" s="43"/>
      <c r="VGE22" s="43"/>
      <c r="VGF22" s="43"/>
      <c r="VGG22" s="43"/>
      <c r="VGH22" s="43"/>
      <c r="VGI22" s="43"/>
      <c r="VGJ22" s="43"/>
      <c r="VGK22" s="43"/>
      <c r="VGL22" s="43"/>
      <c r="VGM22" s="43"/>
      <c r="VGN22" s="43"/>
      <c r="VGO22" s="43"/>
      <c r="VGP22" s="43"/>
      <c r="VGQ22" s="43"/>
      <c r="VGR22" s="43"/>
      <c r="VGS22" s="43"/>
      <c r="VGT22" s="43"/>
      <c r="VGU22" s="43"/>
      <c r="VGV22" s="43"/>
      <c r="VGW22" s="43"/>
      <c r="VGX22" s="43"/>
      <c r="VGY22" s="43"/>
      <c r="VGZ22" s="43"/>
      <c r="VHA22" s="43"/>
      <c r="VHB22" s="43"/>
      <c r="VHC22" s="43"/>
      <c r="VHD22" s="43"/>
      <c r="VHE22" s="43"/>
      <c r="VHF22" s="43"/>
      <c r="VHG22" s="43"/>
      <c r="VHH22" s="43"/>
      <c r="VHI22" s="43"/>
      <c r="VHJ22" s="43"/>
      <c r="VHK22" s="43"/>
      <c r="VHL22" s="43"/>
      <c r="VHM22" s="43"/>
      <c r="VHN22" s="43"/>
      <c r="VHO22" s="43"/>
      <c r="VHP22" s="43"/>
      <c r="VHQ22" s="43"/>
      <c r="VHR22" s="43"/>
      <c r="VHS22" s="43"/>
      <c r="VHT22" s="43"/>
      <c r="VHU22" s="43"/>
      <c r="VHV22" s="43"/>
      <c r="VHW22" s="43"/>
      <c r="VHX22" s="43"/>
      <c r="VHY22" s="43"/>
      <c r="VHZ22" s="43"/>
      <c r="VIA22" s="43"/>
      <c r="VIB22" s="43"/>
      <c r="VIC22" s="43"/>
      <c r="VID22" s="43"/>
      <c r="VIE22" s="43"/>
      <c r="VIF22" s="43"/>
      <c r="VIG22" s="43"/>
      <c r="VIH22" s="43"/>
      <c r="VII22" s="43"/>
      <c r="VIJ22" s="43"/>
      <c r="VIK22" s="43"/>
      <c r="VIL22" s="43"/>
      <c r="VIM22" s="43"/>
      <c r="VIN22" s="43"/>
      <c r="VIO22" s="43"/>
      <c r="VIP22" s="43"/>
      <c r="VIQ22" s="43"/>
      <c r="VIR22" s="43"/>
      <c r="VIS22" s="43"/>
      <c r="VIT22" s="43"/>
      <c r="VIU22" s="43"/>
      <c r="VIV22" s="43"/>
      <c r="VIW22" s="43"/>
      <c r="VIX22" s="43"/>
      <c r="VIY22" s="43"/>
      <c r="VIZ22" s="43"/>
      <c r="VJA22" s="43"/>
      <c r="VJB22" s="43"/>
      <c r="VJC22" s="43"/>
      <c r="VJD22" s="43"/>
      <c r="VJE22" s="43"/>
      <c r="VJF22" s="43"/>
      <c r="VJG22" s="43"/>
      <c r="VJH22" s="43"/>
      <c r="VJI22" s="43"/>
      <c r="VJJ22" s="43"/>
      <c r="VJK22" s="43"/>
      <c r="VJL22" s="43"/>
      <c r="VJM22" s="43"/>
      <c r="VJN22" s="43"/>
      <c r="VJO22" s="43"/>
      <c r="VJP22" s="43"/>
      <c r="VJQ22" s="43"/>
      <c r="VJR22" s="43"/>
      <c r="VJS22" s="43"/>
      <c r="VJT22" s="43"/>
      <c r="VJU22" s="43"/>
      <c r="VJV22" s="43"/>
      <c r="VJW22" s="43"/>
      <c r="VJX22" s="43"/>
      <c r="VJY22" s="43"/>
      <c r="VJZ22" s="43"/>
      <c r="VKA22" s="43"/>
      <c r="VKB22" s="43"/>
      <c r="VKC22" s="43"/>
      <c r="VKD22" s="43"/>
      <c r="VKE22" s="43"/>
      <c r="VKF22" s="43"/>
      <c r="VKG22" s="43"/>
      <c r="VKH22" s="43"/>
      <c r="VKI22" s="43"/>
      <c r="VKJ22" s="43"/>
      <c r="VKK22" s="43"/>
      <c r="VKL22" s="43"/>
      <c r="VKM22" s="43"/>
      <c r="VKN22" s="43"/>
      <c r="VKO22" s="43"/>
      <c r="VKP22" s="43"/>
      <c r="VKQ22" s="43"/>
      <c r="VKR22" s="43"/>
      <c r="VKS22" s="43"/>
      <c r="VKT22" s="43"/>
      <c r="VKU22" s="43"/>
      <c r="VKV22" s="43"/>
      <c r="VKW22" s="43"/>
      <c r="VKX22" s="43"/>
      <c r="VKY22" s="43"/>
      <c r="VKZ22" s="43"/>
      <c r="VLA22" s="43"/>
      <c r="VLB22" s="43"/>
      <c r="VLC22" s="43"/>
      <c r="VLD22" s="43"/>
      <c r="VLE22" s="43"/>
      <c r="VLF22" s="43"/>
      <c r="VLG22" s="43"/>
      <c r="VLH22" s="43"/>
      <c r="VLI22" s="43"/>
      <c r="VLJ22" s="43"/>
      <c r="VLK22" s="43"/>
      <c r="VLL22" s="43"/>
      <c r="VLM22" s="43"/>
      <c r="VLN22" s="43"/>
      <c r="VLO22" s="43"/>
      <c r="VLP22" s="43"/>
      <c r="VLQ22" s="43"/>
      <c r="VLR22" s="43"/>
      <c r="VLS22" s="43"/>
      <c r="VLT22" s="43"/>
      <c r="VLU22" s="43"/>
      <c r="VLV22" s="43"/>
      <c r="VLW22" s="43"/>
      <c r="VLX22" s="43"/>
      <c r="VLY22" s="43"/>
      <c r="VLZ22" s="43"/>
      <c r="VMA22" s="43"/>
      <c r="VMB22" s="43"/>
      <c r="VMC22" s="43"/>
      <c r="VMD22" s="43"/>
      <c r="VME22" s="43"/>
      <c r="VMF22" s="43"/>
      <c r="VMG22" s="43"/>
      <c r="VMH22" s="43"/>
      <c r="VMI22" s="43"/>
      <c r="VMJ22" s="43"/>
      <c r="VMK22" s="43"/>
      <c r="VML22" s="43"/>
      <c r="VMM22" s="43"/>
      <c r="VMN22" s="43"/>
      <c r="VMO22" s="43"/>
      <c r="VMP22" s="43"/>
      <c r="VMQ22" s="43"/>
      <c r="VMR22" s="43"/>
      <c r="VMS22" s="43"/>
      <c r="VMT22" s="43"/>
      <c r="VMU22" s="43"/>
      <c r="VMV22" s="43"/>
      <c r="VMW22" s="43"/>
      <c r="VMX22" s="43"/>
      <c r="VMY22" s="43"/>
      <c r="VMZ22" s="43"/>
      <c r="VNA22" s="43"/>
      <c r="VNB22" s="43"/>
      <c r="VNC22" s="43"/>
      <c r="VND22" s="43"/>
      <c r="VNE22" s="43"/>
      <c r="VNF22" s="43"/>
      <c r="VNG22" s="43"/>
      <c r="VNH22" s="43"/>
      <c r="VNI22" s="43"/>
      <c r="VNJ22" s="43"/>
      <c r="VNK22" s="43"/>
      <c r="VNL22" s="43"/>
      <c r="VNM22" s="43"/>
      <c r="VNN22" s="43"/>
      <c r="VNO22" s="43"/>
      <c r="VNP22" s="43"/>
      <c r="VNQ22" s="43"/>
      <c r="VNR22" s="43"/>
      <c r="VNS22" s="43"/>
      <c r="VNT22" s="43"/>
      <c r="VNU22" s="43"/>
      <c r="VNV22" s="43"/>
      <c r="VNW22" s="43"/>
      <c r="VNX22" s="43"/>
      <c r="VNY22" s="43"/>
      <c r="VNZ22" s="43"/>
      <c r="VOA22" s="43"/>
      <c r="VOB22" s="43"/>
      <c r="VOC22" s="43"/>
      <c r="VOD22" s="43"/>
      <c r="VOE22" s="43"/>
      <c r="VOF22" s="43"/>
      <c r="VOG22" s="43"/>
      <c r="VOH22" s="43"/>
      <c r="VOI22" s="43"/>
      <c r="VOJ22" s="43"/>
      <c r="VOK22" s="43"/>
      <c r="VOL22" s="43"/>
      <c r="VOM22" s="43"/>
      <c r="VON22" s="43"/>
      <c r="VOO22" s="43"/>
      <c r="VOP22" s="43"/>
      <c r="VOQ22" s="43"/>
      <c r="VOR22" s="43"/>
      <c r="VOS22" s="43"/>
      <c r="VOT22" s="43"/>
      <c r="VOU22" s="43"/>
      <c r="VOV22" s="43"/>
      <c r="VOW22" s="43"/>
      <c r="VOX22" s="43"/>
      <c r="VOY22" s="43"/>
      <c r="VOZ22" s="43"/>
      <c r="VPA22" s="43"/>
      <c r="VPB22" s="43"/>
      <c r="VPC22" s="43"/>
      <c r="VPD22" s="43"/>
      <c r="VPE22" s="43"/>
      <c r="VPF22" s="43"/>
      <c r="VPG22" s="43"/>
      <c r="VPH22" s="43"/>
      <c r="VPI22" s="43"/>
      <c r="VPJ22" s="43"/>
      <c r="VPK22" s="43"/>
      <c r="VPL22" s="43"/>
      <c r="VPM22" s="43"/>
      <c r="VPN22" s="43"/>
      <c r="VPO22" s="43"/>
      <c r="VPP22" s="43"/>
      <c r="VPQ22" s="43"/>
      <c r="VPR22" s="43"/>
      <c r="VPS22" s="43"/>
      <c r="VPT22" s="43"/>
      <c r="VPU22" s="43"/>
      <c r="VPV22" s="43"/>
      <c r="VPW22" s="43"/>
      <c r="VPX22" s="43"/>
      <c r="VPY22" s="43"/>
      <c r="VPZ22" s="43"/>
      <c r="VQA22" s="43"/>
      <c r="VQB22" s="43"/>
      <c r="VQC22" s="43"/>
      <c r="VQD22" s="43"/>
      <c r="VQE22" s="43"/>
      <c r="VQF22" s="43"/>
      <c r="VQG22" s="43"/>
      <c r="VQH22" s="43"/>
      <c r="VQI22" s="43"/>
      <c r="VQJ22" s="43"/>
      <c r="VQK22" s="43"/>
      <c r="VQL22" s="43"/>
      <c r="VQM22" s="43"/>
      <c r="VQN22" s="43"/>
      <c r="VQO22" s="43"/>
      <c r="VQP22" s="43"/>
      <c r="VQQ22" s="43"/>
      <c r="VQR22" s="43"/>
      <c r="VQS22" s="43"/>
      <c r="VQT22" s="43"/>
      <c r="VQU22" s="43"/>
      <c r="VQV22" s="43"/>
      <c r="VQW22" s="43"/>
      <c r="VQX22" s="43"/>
      <c r="VQY22" s="43"/>
      <c r="VQZ22" s="43"/>
      <c r="VRA22" s="43"/>
      <c r="VRB22" s="43"/>
      <c r="VRC22" s="43"/>
      <c r="VRD22" s="43"/>
      <c r="VRE22" s="43"/>
      <c r="VRF22" s="43"/>
      <c r="VRG22" s="43"/>
      <c r="VRH22" s="43"/>
      <c r="VRI22" s="43"/>
      <c r="VRJ22" s="43"/>
      <c r="VRK22" s="43"/>
      <c r="VRL22" s="43"/>
      <c r="VRM22" s="43"/>
      <c r="VRN22" s="43"/>
      <c r="VRO22" s="43"/>
      <c r="VRP22" s="43"/>
      <c r="VRQ22" s="43"/>
      <c r="VRR22" s="43"/>
      <c r="VRS22" s="43"/>
      <c r="VRT22" s="43"/>
      <c r="VRU22" s="43"/>
      <c r="VRV22" s="43"/>
      <c r="VRW22" s="43"/>
      <c r="VRX22" s="43"/>
      <c r="VRY22" s="43"/>
      <c r="VRZ22" s="43"/>
      <c r="VSA22" s="43"/>
      <c r="VSB22" s="43"/>
      <c r="VSC22" s="43"/>
      <c r="VSD22" s="43"/>
      <c r="VSE22" s="43"/>
      <c r="VSF22" s="43"/>
      <c r="VSG22" s="43"/>
      <c r="VSH22" s="43"/>
      <c r="VSI22" s="43"/>
      <c r="VSJ22" s="43"/>
      <c r="VSK22" s="43"/>
      <c r="VSL22" s="43"/>
      <c r="VSM22" s="43"/>
      <c r="VSN22" s="43"/>
      <c r="VSO22" s="43"/>
      <c r="VSP22" s="43"/>
      <c r="VSQ22" s="43"/>
      <c r="VSR22" s="43"/>
      <c r="VSS22" s="43"/>
      <c r="VST22" s="43"/>
      <c r="VSU22" s="43"/>
      <c r="VSV22" s="43"/>
      <c r="VSW22" s="43"/>
      <c r="VSX22" s="43"/>
      <c r="VSY22" s="43"/>
      <c r="VSZ22" s="43"/>
      <c r="VTA22" s="43"/>
      <c r="VTB22" s="43"/>
      <c r="VTC22" s="43"/>
      <c r="VTD22" s="43"/>
      <c r="VTE22" s="43"/>
      <c r="VTF22" s="43"/>
      <c r="VTG22" s="43"/>
      <c r="VTH22" s="43"/>
      <c r="VTI22" s="43"/>
      <c r="VTJ22" s="43"/>
      <c r="VTK22" s="43"/>
      <c r="VTL22" s="43"/>
      <c r="VTM22" s="43"/>
      <c r="VTN22" s="43"/>
      <c r="VTO22" s="43"/>
      <c r="VTP22" s="43"/>
      <c r="VTQ22" s="43"/>
      <c r="VTR22" s="43"/>
      <c r="VTS22" s="43"/>
      <c r="VTT22" s="43"/>
      <c r="VTU22" s="43"/>
      <c r="VTV22" s="43"/>
      <c r="VTW22" s="43"/>
      <c r="VTX22" s="43"/>
      <c r="VTY22" s="43"/>
      <c r="VTZ22" s="43"/>
      <c r="VUA22" s="43"/>
      <c r="VUB22" s="43"/>
      <c r="VUC22" s="43"/>
      <c r="VUD22" s="43"/>
      <c r="VUE22" s="43"/>
      <c r="VUF22" s="43"/>
      <c r="VUG22" s="43"/>
      <c r="VUH22" s="43"/>
      <c r="VUI22" s="43"/>
      <c r="VUJ22" s="43"/>
      <c r="VUK22" s="43"/>
      <c r="VUL22" s="43"/>
      <c r="VUM22" s="43"/>
      <c r="VUN22" s="43"/>
      <c r="VUO22" s="43"/>
      <c r="VUP22" s="43"/>
      <c r="VUQ22" s="43"/>
      <c r="VUR22" s="43"/>
      <c r="VUS22" s="43"/>
      <c r="VUT22" s="43"/>
      <c r="VUU22" s="43"/>
      <c r="VUV22" s="43"/>
      <c r="VUW22" s="43"/>
      <c r="VUX22" s="43"/>
      <c r="VUY22" s="43"/>
      <c r="VUZ22" s="43"/>
      <c r="VVA22" s="43"/>
      <c r="VVB22" s="43"/>
      <c r="VVC22" s="43"/>
      <c r="VVD22" s="43"/>
      <c r="VVE22" s="43"/>
      <c r="VVF22" s="43"/>
      <c r="VVG22" s="43"/>
      <c r="VVH22" s="43"/>
      <c r="VVI22" s="43"/>
      <c r="VVJ22" s="43"/>
      <c r="VVK22" s="43"/>
      <c r="VVL22" s="43"/>
      <c r="VVM22" s="43"/>
      <c r="VVN22" s="43"/>
      <c r="VVO22" s="43"/>
      <c r="VVP22" s="43"/>
      <c r="VVQ22" s="43"/>
      <c r="VVR22" s="43"/>
      <c r="VVS22" s="43"/>
      <c r="VVT22" s="43"/>
      <c r="VVU22" s="43"/>
      <c r="VVV22" s="43"/>
      <c r="VVW22" s="43"/>
      <c r="VVX22" s="43"/>
      <c r="VVY22" s="43"/>
      <c r="VVZ22" s="43"/>
      <c r="VWA22" s="43"/>
      <c r="VWB22" s="43"/>
      <c r="VWC22" s="43"/>
      <c r="VWD22" s="43"/>
      <c r="VWE22" s="43"/>
      <c r="VWF22" s="43"/>
      <c r="VWG22" s="43"/>
      <c r="VWH22" s="43"/>
      <c r="VWI22" s="43"/>
      <c r="VWJ22" s="43"/>
      <c r="VWK22" s="43"/>
      <c r="VWL22" s="43"/>
      <c r="VWM22" s="43"/>
      <c r="VWN22" s="43"/>
      <c r="VWO22" s="43"/>
      <c r="VWP22" s="43"/>
      <c r="VWQ22" s="43"/>
      <c r="VWR22" s="43"/>
      <c r="VWS22" s="43"/>
      <c r="VWT22" s="43"/>
      <c r="VWU22" s="43"/>
      <c r="VWV22" s="43"/>
      <c r="VWW22" s="43"/>
      <c r="VWX22" s="43"/>
      <c r="VWY22" s="43"/>
      <c r="VWZ22" s="43"/>
      <c r="VXA22" s="43"/>
      <c r="VXB22" s="43"/>
      <c r="VXC22" s="43"/>
      <c r="VXD22" s="43"/>
      <c r="VXE22" s="43"/>
      <c r="VXF22" s="43"/>
      <c r="VXG22" s="43"/>
      <c r="VXH22" s="43"/>
      <c r="VXI22" s="43"/>
      <c r="VXJ22" s="43"/>
      <c r="VXK22" s="43"/>
      <c r="VXL22" s="43"/>
      <c r="VXM22" s="43"/>
      <c r="VXN22" s="43"/>
      <c r="VXO22" s="43"/>
      <c r="VXP22" s="43"/>
      <c r="VXQ22" s="43"/>
      <c r="VXR22" s="43"/>
      <c r="VXS22" s="43"/>
      <c r="VXT22" s="43"/>
      <c r="VXU22" s="43"/>
      <c r="VXV22" s="43"/>
      <c r="VXW22" s="43"/>
      <c r="VXX22" s="43"/>
      <c r="VXY22" s="43"/>
      <c r="VXZ22" s="43"/>
      <c r="VYA22" s="43"/>
      <c r="VYB22" s="43"/>
      <c r="VYC22" s="43"/>
      <c r="VYD22" s="43"/>
      <c r="VYE22" s="43"/>
      <c r="VYF22" s="43"/>
      <c r="VYG22" s="43"/>
      <c r="VYH22" s="43"/>
      <c r="VYI22" s="43"/>
      <c r="VYJ22" s="43"/>
      <c r="VYK22" s="43"/>
      <c r="VYL22" s="43"/>
      <c r="VYM22" s="43"/>
      <c r="VYN22" s="43"/>
      <c r="VYO22" s="43"/>
      <c r="VYP22" s="43"/>
      <c r="VYQ22" s="43"/>
      <c r="VYR22" s="43"/>
      <c r="VYS22" s="43"/>
      <c r="VYT22" s="43"/>
      <c r="VYU22" s="43"/>
      <c r="VYV22" s="43"/>
      <c r="VYW22" s="43"/>
      <c r="VYX22" s="43"/>
      <c r="VYY22" s="43"/>
      <c r="VYZ22" s="43"/>
      <c r="VZA22" s="43"/>
      <c r="VZB22" s="43"/>
      <c r="VZC22" s="43"/>
      <c r="VZD22" s="43"/>
      <c r="VZE22" s="43"/>
      <c r="VZF22" s="43"/>
      <c r="VZG22" s="43"/>
      <c r="VZH22" s="43"/>
      <c r="VZI22" s="43"/>
      <c r="VZJ22" s="43"/>
      <c r="VZK22" s="43"/>
      <c r="VZL22" s="43"/>
      <c r="VZM22" s="43"/>
      <c r="VZN22" s="43"/>
      <c r="VZO22" s="43"/>
      <c r="VZP22" s="43"/>
      <c r="VZQ22" s="43"/>
      <c r="VZR22" s="43"/>
      <c r="VZS22" s="43"/>
      <c r="VZT22" s="43"/>
      <c r="VZU22" s="43"/>
      <c r="VZV22" s="43"/>
      <c r="VZW22" s="43"/>
      <c r="VZX22" s="43"/>
      <c r="VZY22" s="43"/>
      <c r="VZZ22" s="43"/>
      <c r="WAA22" s="43"/>
      <c r="WAB22" s="43"/>
      <c r="WAC22" s="43"/>
      <c r="WAD22" s="43"/>
      <c r="WAE22" s="43"/>
      <c r="WAF22" s="43"/>
      <c r="WAG22" s="43"/>
      <c r="WAH22" s="43"/>
      <c r="WAI22" s="43"/>
      <c r="WAJ22" s="43"/>
      <c r="WAK22" s="43"/>
      <c r="WAL22" s="43"/>
      <c r="WAM22" s="43"/>
      <c r="WAN22" s="43"/>
      <c r="WAO22" s="43"/>
      <c r="WAP22" s="43"/>
      <c r="WAQ22" s="43"/>
      <c r="WAR22" s="43"/>
      <c r="WAS22" s="43"/>
      <c r="WAT22" s="43"/>
      <c r="WAU22" s="43"/>
      <c r="WAV22" s="43"/>
      <c r="WAW22" s="43"/>
      <c r="WAX22" s="43"/>
      <c r="WAY22" s="43"/>
      <c r="WAZ22" s="43"/>
      <c r="WBA22" s="43"/>
      <c r="WBB22" s="43"/>
      <c r="WBC22" s="43"/>
      <c r="WBD22" s="43"/>
      <c r="WBE22" s="43"/>
      <c r="WBF22" s="43"/>
      <c r="WBG22" s="43"/>
      <c r="WBH22" s="43"/>
      <c r="WBI22" s="43"/>
      <c r="WBJ22" s="43"/>
      <c r="WBK22" s="43"/>
      <c r="WBL22" s="43"/>
      <c r="WBM22" s="43"/>
      <c r="WBN22" s="43"/>
      <c r="WBO22" s="43"/>
      <c r="WBP22" s="43"/>
      <c r="WBQ22" s="43"/>
      <c r="WBR22" s="43"/>
      <c r="WBS22" s="43"/>
      <c r="WBT22" s="43"/>
      <c r="WBU22" s="43"/>
      <c r="WBV22" s="43"/>
      <c r="WBW22" s="43"/>
      <c r="WBX22" s="43"/>
      <c r="WBY22" s="43"/>
      <c r="WBZ22" s="43"/>
      <c r="WCA22" s="43"/>
      <c r="WCB22" s="43"/>
      <c r="WCC22" s="43"/>
      <c r="WCD22" s="43"/>
      <c r="WCE22" s="43"/>
      <c r="WCF22" s="43"/>
      <c r="WCG22" s="43"/>
      <c r="WCH22" s="43"/>
      <c r="WCI22" s="43"/>
      <c r="WCJ22" s="43"/>
      <c r="WCK22" s="43"/>
      <c r="WCL22" s="43"/>
      <c r="WCM22" s="43"/>
      <c r="WCN22" s="43"/>
      <c r="WCO22" s="43"/>
      <c r="WCP22" s="43"/>
      <c r="WCQ22" s="43"/>
      <c r="WCR22" s="43"/>
      <c r="WCS22" s="43"/>
      <c r="WCT22" s="43"/>
      <c r="WCU22" s="43"/>
      <c r="WCV22" s="43"/>
      <c r="WCW22" s="43"/>
      <c r="WCX22" s="43"/>
      <c r="WCY22" s="43"/>
      <c r="WCZ22" s="43"/>
      <c r="WDA22" s="43"/>
      <c r="WDB22" s="43"/>
      <c r="WDC22" s="43"/>
      <c r="WDD22" s="43"/>
      <c r="WDE22" s="43"/>
      <c r="WDF22" s="43"/>
      <c r="WDG22" s="43"/>
      <c r="WDH22" s="43"/>
      <c r="WDI22" s="43"/>
      <c r="WDJ22" s="43"/>
      <c r="WDK22" s="43"/>
      <c r="WDL22" s="43"/>
      <c r="WDM22" s="43"/>
      <c r="WDN22" s="43"/>
      <c r="WDO22" s="43"/>
      <c r="WDP22" s="43"/>
      <c r="WDQ22" s="43"/>
      <c r="WDR22" s="43"/>
      <c r="WDS22" s="43"/>
      <c r="WDT22" s="43"/>
      <c r="WDU22" s="43"/>
      <c r="WDV22" s="43"/>
      <c r="WDW22" s="43"/>
      <c r="WDX22" s="43"/>
      <c r="WDY22" s="43"/>
      <c r="WDZ22" s="43"/>
      <c r="WEA22" s="43"/>
      <c r="WEB22" s="43"/>
      <c r="WEC22" s="43"/>
      <c r="WED22" s="43"/>
      <c r="WEE22" s="43"/>
      <c r="WEF22" s="43"/>
      <c r="WEG22" s="43"/>
      <c r="WEH22" s="43"/>
      <c r="WEI22" s="43"/>
      <c r="WEJ22" s="43"/>
      <c r="WEK22" s="43"/>
      <c r="WEL22" s="43"/>
      <c r="WEM22" s="43"/>
      <c r="WEN22" s="43"/>
      <c r="WEO22" s="43"/>
      <c r="WEP22" s="43"/>
      <c r="WEQ22" s="43"/>
      <c r="WER22" s="43"/>
      <c r="WES22" s="43"/>
      <c r="WET22" s="43"/>
      <c r="WEU22" s="43"/>
      <c r="WEV22" s="43"/>
      <c r="WEW22" s="43"/>
      <c r="WEX22" s="43"/>
      <c r="WEY22" s="43"/>
      <c r="WEZ22" s="43"/>
      <c r="WFA22" s="43"/>
      <c r="WFB22" s="43"/>
      <c r="WFC22" s="43"/>
      <c r="WFD22" s="43"/>
      <c r="WFE22" s="43"/>
      <c r="WFF22" s="43"/>
      <c r="WFG22" s="43"/>
      <c r="WFH22" s="43"/>
      <c r="WFI22" s="43"/>
      <c r="WFJ22" s="43"/>
      <c r="WFK22" s="43"/>
      <c r="WFL22" s="43"/>
      <c r="WFM22" s="43"/>
      <c r="WFN22" s="43"/>
      <c r="WFO22" s="43"/>
      <c r="WFP22" s="43"/>
      <c r="WFQ22" s="43"/>
      <c r="WFR22" s="43"/>
      <c r="WFS22" s="43"/>
      <c r="WFT22" s="43"/>
      <c r="WFU22" s="43"/>
      <c r="WFV22" s="43"/>
      <c r="WFW22" s="43"/>
      <c r="WFX22" s="43"/>
      <c r="WFY22" s="43"/>
      <c r="WFZ22" s="43"/>
      <c r="WGA22" s="43"/>
      <c r="WGB22" s="43"/>
      <c r="WGC22" s="43"/>
      <c r="WGD22" s="43"/>
      <c r="WGE22" s="43"/>
      <c r="WGF22" s="43"/>
      <c r="WGG22" s="43"/>
      <c r="WGH22" s="43"/>
      <c r="WGI22" s="43"/>
      <c r="WGJ22" s="43"/>
      <c r="WGK22" s="43"/>
      <c r="WGL22" s="43"/>
      <c r="WGM22" s="43"/>
      <c r="WGN22" s="43"/>
      <c r="WGO22" s="43"/>
      <c r="WGP22" s="43"/>
      <c r="WGQ22" s="43"/>
      <c r="WGR22" s="43"/>
      <c r="WGS22" s="43"/>
      <c r="WGT22" s="43"/>
      <c r="WGU22" s="43"/>
      <c r="WGV22" s="43"/>
      <c r="WGW22" s="43"/>
      <c r="WGX22" s="43"/>
      <c r="WGY22" s="43"/>
      <c r="WGZ22" s="43"/>
      <c r="WHA22" s="43"/>
      <c r="WHB22" s="43"/>
      <c r="WHC22" s="43"/>
      <c r="WHD22" s="43"/>
      <c r="WHE22" s="43"/>
      <c r="WHF22" s="43"/>
      <c r="WHG22" s="43"/>
      <c r="WHH22" s="43"/>
      <c r="WHI22" s="43"/>
      <c r="WHJ22" s="43"/>
      <c r="WHK22" s="43"/>
      <c r="WHL22" s="43"/>
      <c r="WHM22" s="43"/>
      <c r="WHN22" s="43"/>
      <c r="WHO22" s="43"/>
      <c r="WHP22" s="43"/>
      <c r="WHQ22" s="43"/>
      <c r="WHR22" s="43"/>
      <c r="WHS22" s="43"/>
      <c r="WHT22" s="43"/>
      <c r="WHU22" s="43"/>
      <c r="WHV22" s="43"/>
      <c r="WHW22" s="43"/>
      <c r="WHX22" s="43"/>
      <c r="WHY22" s="43"/>
      <c r="WHZ22" s="43"/>
      <c r="WIA22" s="43"/>
      <c r="WIB22" s="43"/>
      <c r="WIC22" s="43"/>
      <c r="WID22" s="43"/>
      <c r="WIE22" s="43"/>
      <c r="WIF22" s="43"/>
      <c r="WIG22" s="43"/>
      <c r="WIH22" s="43"/>
      <c r="WII22" s="43"/>
      <c r="WIJ22" s="43"/>
      <c r="WIK22" s="43"/>
      <c r="WIL22" s="43"/>
      <c r="WIM22" s="43"/>
      <c r="WIN22" s="43"/>
      <c r="WIO22" s="43"/>
      <c r="WIP22" s="43"/>
      <c r="WIQ22" s="43"/>
      <c r="WIR22" s="43"/>
      <c r="WIS22" s="43"/>
      <c r="WIT22" s="43"/>
      <c r="WIU22" s="43"/>
      <c r="WIV22" s="43"/>
      <c r="WIW22" s="43"/>
      <c r="WIX22" s="43"/>
      <c r="WIY22" s="43"/>
      <c r="WIZ22" s="43"/>
      <c r="WJA22" s="43"/>
      <c r="WJB22" s="43"/>
      <c r="WJC22" s="43"/>
      <c r="WJD22" s="43"/>
      <c r="WJE22" s="43"/>
      <c r="WJF22" s="43"/>
      <c r="WJG22" s="43"/>
      <c r="WJH22" s="43"/>
      <c r="WJI22" s="43"/>
      <c r="WJJ22" s="43"/>
      <c r="WJK22" s="43"/>
      <c r="WJL22" s="43"/>
      <c r="WJM22" s="43"/>
      <c r="WJN22" s="43"/>
      <c r="WJO22" s="43"/>
      <c r="WJP22" s="43"/>
      <c r="WJQ22" s="43"/>
      <c r="WJR22" s="43"/>
      <c r="WJS22" s="43"/>
      <c r="WJT22" s="43"/>
      <c r="WJU22" s="43"/>
      <c r="WJV22" s="43"/>
      <c r="WJW22" s="43"/>
      <c r="WJX22" s="43"/>
      <c r="WJY22" s="43"/>
      <c r="WJZ22" s="43"/>
      <c r="WKA22" s="43"/>
      <c r="WKB22" s="43"/>
      <c r="WKC22" s="43"/>
      <c r="WKD22" s="43"/>
      <c r="WKE22" s="43"/>
      <c r="WKF22" s="43"/>
      <c r="WKG22" s="43"/>
      <c r="WKH22" s="43"/>
      <c r="WKI22" s="43"/>
      <c r="WKJ22" s="43"/>
      <c r="WKK22" s="43"/>
      <c r="WKL22" s="43"/>
      <c r="WKM22" s="43"/>
      <c r="WKN22" s="43"/>
      <c r="WKO22" s="43"/>
      <c r="WKP22" s="43"/>
      <c r="WKQ22" s="43"/>
      <c r="WKR22" s="43"/>
      <c r="WKS22" s="43"/>
      <c r="WKT22" s="43"/>
      <c r="WKU22" s="43"/>
      <c r="WKV22" s="43"/>
      <c r="WKW22" s="43"/>
      <c r="WKX22" s="43"/>
      <c r="WKY22" s="43"/>
      <c r="WKZ22" s="43"/>
      <c r="WLA22" s="43"/>
      <c r="WLB22" s="43"/>
      <c r="WLC22" s="43"/>
      <c r="WLD22" s="43"/>
      <c r="WLE22" s="43"/>
      <c r="WLF22" s="43"/>
      <c r="WLG22" s="43"/>
      <c r="WLH22" s="43"/>
      <c r="WLI22" s="43"/>
      <c r="WLJ22" s="43"/>
      <c r="WLK22" s="43"/>
      <c r="WLL22" s="43"/>
      <c r="WLM22" s="43"/>
      <c r="WLN22" s="43"/>
      <c r="WLO22" s="43"/>
      <c r="WLP22" s="43"/>
      <c r="WLQ22" s="43"/>
      <c r="WLR22" s="43"/>
      <c r="WLS22" s="43"/>
      <c r="WLT22" s="43"/>
      <c r="WLU22" s="43"/>
      <c r="WLV22" s="43"/>
      <c r="WLW22" s="43"/>
      <c r="WLX22" s="43"/>
      <c r="WLY22" s="43"/>
      <c r="WLZ22" s="43"/>
      <c r="WMA22" s="43"/>
      <c r="WMB22" s="43"/>
      <c r="WMC22" s="43"/>
      <c r="WMD22" s="43"/>
      <c r="WME22" s="43"/>
      <c r="WMF22" s="43"/>
      <c r="WMG22" s="43"/>
      <c r="WMH22" s="43"/>
      <c r="WMI22" s="43"/>
      <c r="WMJ22" s="43"/>
      <c r="WMK22" s="43"/>
      <c r="WML22" s="43"/>
      <c r="WMM22" s="43"/>
      <c r="WMN22" s="43"/>
      <c r="WMO22" s="43"/>
      <c r="WMP22" s="43"/>
      <c r="WMQ22" s="43"/>
      <c r="WMR22" s="43"/>
      <c r="WMS22" s="43"/>
      <c r="WMT22" s="43"/>
      <c r="WMU22" s="43"/>
      <c r="WMV22" s="43"/>
      <c r="WMW22" s="43"/>
      <c r="WMX22" s="43"/>
      <c r="WMY22" s="43"/>
      <c r="WMZ22" s="43"/>
      <c r="WNA22" s="43"/>
      <c r="WNB22" s="43"/>
      <c r="WNC22" s="43"/>
      <c r="WND22" s="43"/>
      <c r="WNE22" s="43"/>
      <c r="WNF22" s="43"/>
      <c r="WNG22" s="43"/>
      <c r="WNH22" s="43"/>
      <c r="WNI22" s="43"/>
      <c r="WNJ22" s="43"/>
      <c r="WNK22" s="43"/>
      <c r="WNL22" s="43"/>
      <c r="WNM22" s="43"/>
      <c r="WNN22" s="43"/>
      <c r="WNO22" s="43"/>
      <c r="WNP22" s="43"/>
      <c r="WNQ22" s="43"/>
      <c r="WNR22" s="43"/>
      <c r="WNS22" s="43"/>
      <c r="WNT22" s="43"/>
      <c r="WNU22" s="43"/>
      <c r="WNV22" s="43"/>
      <c r="WNW22" s="43"/>
      <c r="WNX22" s="43"/>
      <c r="WNY22" s="43"/>
      <c r="WNZ22" s="43"/>
      <c r="WOA22" s="43"/>
      <c r="WOB22" s="43"/>
      <c r="WOC22" s="43"/>
      <c r="WOD22" s="43"/>
      <c r="WOE22" s="43"/>
      <c r="WOF22" s="43"/>
      <c r="WOG22" s="43"/>
      <c r="WOH22" s="43"/>
      <c r="WOI22" s="43"/>
      <c r="WOJ22" s="43"/>
      <c r="WOK22" s="43"/>
      <c r="WOL22" s="43"/>
      <c r="WOM22" s="43"/>
      <c r="WON22" s="43"/>
      <c r="WOO22" s="43"/>
      <c r="WOP22" s="43"/>
      <c r="WOQ22" s="43"/>
      <c r="WOR22" s="43"/>
      <c r="WOS22" s="43"/>
      <c r="WOT22" s="43"/>
      <c r="WOU22" s="43"/>
      <c r="WOV22" s="43"/>
      <c r="WOW22" s="43"/>
      <c r="WOX22" s="43"/>
      <c r="WOY22" s="43"/>
      <c r="WOZ22" s="43"/>
      <c r="WPA22" s="43"/>
      <c r="WPB22" s="43"/>
      <c r="WPC22" s="43"/>
      <c r="WPD22" s="43"/>
      <c r="WPE22" s="43"/>
      <c r="WPF22" s="43"/>
      <c r="WPG22" s="43"/>
      <c r="WPH22" s="43"/>
      <c r="WPI22" s="43"/>
      <c r="WPJ22" s="43"/>
      <c r="WPK22" s="43"/>
      <c r="WPL22" s="43"/>
      <c r="WPM22" s="43"/>
      <c r="WPN22" s="43"/>
      <c r="WPO22" s="43"/>
      <c r="WPP22" s="43"/>
      <c r="WPQ22" s="43"/>
      <c r="WPR22" s="43"/>
      <c r="WPS22" s="43"/>
      <c r="WPT22" s="43"/>
      <c r="WPU22" s="43"/>
      <c r="WPV22" s="43"/>
      <c r="WPW22" s="43"/>
      <c r="WPX22" s="43"/>
      <c r="WPY22" s="43"/>
      <c r="WPZ22" s="43"/>
      <c r="WQA22" s="43"/>
      <c r="WQB22" s="43"/>
      <c r="WQC22" s="43"/>
      <c r="WQD22" s="43"/>
      <c r="WQE22" s="43"/>
      <c r="WQF22" s="43"/>
      <c r="WQG22" s="43"/>
      <c r="WQH22" s="43"/>
      <c r="WQI22" s="43"/>
      <c r="WQJ22" s="43"/>
      <c r="WQK22" s="43"/>
      <c r="WQL22" s="43"/>
      <c r="WQM22" s="43"/>
      <c r="WQN22" s="43"/>
      <c r="WQO22" s="43"/>
      <c r="WQP22" s="43"/>
      <c r="WQQ22" s="43"/>
      <c r="WQR22" s="43"/>
      <c r="WQS22" s="43"/>
      <c r="WQT22" s="43"/>
      <c r="WQU22" s="43"/>
      <c r="WQV22" s="43"/>
      <c r="WQW22" s="43"/>
      <c r="WQX22" s="43"/>
      <c r="WQY22" s="43"/>
      <c r="WQZ22" s="43"/>
      <c r="WRA22" s="43"/>
      <c r="WRB22" s="43"/>
      <c r="WRC22" s="43"/>
      <c r="WRD22" s="43"/>
      <c r="WRE22" s="43"/>
      <c r="WRF22" s="43"/>
      <c r="WRG22" s="43"/>
      <c r="WRH22" s="43"/>
      <c r="WRI22" s="43"/>
      <c r="WRJ22" s="43"/>
      <c r="WRK22" s="43"/>
      <c r="WRL22" s="43"/>
      <c r="WRM22" s="43"/>
      <c r="WRN22" s="43"/>
      <c r="WRO22" s="43"/>
      <c r="WRP22" s="43"/>
      <c r="WRQ22" s="43"/>
      <c r="WRR22" s="43"/>
      <c r="WRS22" s="43"/>
      <c r="WRT22" s="43"/>
      <c r="WRU22" s="43"/>
      <c r="WRV22" s="43"/>
      <c r="WRW22" s="43"/>
      <c r="WRX22" s="43"/>
      <c r="WRY22" s="43"/>
      <c r="WRZ22" s="43"/>
      <c r="WSA22" s="43"/>
      <c r="WSB22" s="43"/>
      <c r="WSC22" s="43"/>
      <c r="WSD22" s="43"/>
      <c r="WSE22" s="43"/>
      <c r="WSF22" s="43"/>
      <c r="WSG22" s="43"/>
      <c r="WSH22" s="43"/>
      <c r="WSI22" s="43"/>
      <c r="WSJ22" s="43"/>
      <c r="WSK22" s="43"/>
      <c r="WSL22" s="43"/>
      <c r="WSM22" s="43"/>
      <c r="WSN22" s="43"/>
      <c r="WSO22" s="43"/>
      <c r="WSP22" s="43"/>
      <c r="WSQ22" s="43"/>
      <c r="WSR22" s="43"/>
      <c r="WSS22" s="43"/>
      <c r="WST22" s="43"/>
      <c r="WSU22" s="43"/>
      <c r="WSV22" s="43"/>
      <c r="WSW22" s="43"/>
      <c r="WSX22" s="43"/>
      <c r="WSY22" s="43"/>
      <c r="WSZ22" s="43"/>
      <c r="WTA22" s="43"/>
      <c r="WTB22" s="43"/>
      <c r="WTC22" s="43"/>
      <c r="WTD22" s="43"/>
      <c r="WTE22" s="43"/>
      <c r="WTF22" s="43"/>
      <c r="WTG22" s="43"/>
      <c r="WTH22" s="43"/>
      <c r="WTI22" s="43"/>
      <c r="WTJ22" s="43"/>
      <c r="WTK22" s="43"/>
      <c r="WTL22" s="43"/>
      <c r="WTM22" s="43"/>
      <c r="WTN22" s="43"/>
      <c r="WTO22" s="43"/>
      <c r="WTP22" s="43"/>
      <c r="WTQ22" s="43"/>
      <c r="WTR22" s="43"/>
      <c r="WTS22" s="43"/>
      <c r="WTT22" s="43"/>
      <c r="WTU22" s="43"/>
      <c r="WTV22" s="43"/>
      <c r="WTW22" s="43"/>
      <c r="WTX22" s="43"/>
      <c r="WTY22" s="43"/>
      <c r="WTZ22" s="43"/>
      <c r="WUA22" s="43"/>
      <c r="WUB22" s="43"/>
      <c r="WUC22" s="43"/>
      <c r="WUD22" s="43"/>
      <c r="WUE22" s="43"/>
      <c r="WUF22" s="43"/>
      <c r="WUG22" s="43"/>
      <c r="WUH22" s="43"/>
      <c r="WUI22" s="43"/>
      <c r="WUJ22" s="43"/>
      <c r="WUK22" s="43"/>
      <c r="WUL22" s="43"/>
      <c r="WUM22" s="43"/>
      <c r="WUN22" s="43"/>
      <c r="WUO22" s="43"/>
      <c r="WUP22" s="43"/>
      <c r="WUQ22" s="43"/>
      <c r="WUR22" s="43"/>
      <c r="WUS22" s="43"/>
      <c r="WUT22" s="43"/>
      <c r="WUU22" s="43"/>
      <c r="WUV22" s="43"/>
      <c r="WUW22" s="43"/>
      <c r="WUX22" s="43"/>
      <c r="WUY22" s="43"/>
      <c r="WUZ22" s="43"/>
      <c r="WVA22" s="43"/>
      <c r="WVB22" s="43"/>
      <c r="WVC22" s="43"/>
      <c r="WVD22" s="43"/>
      <c r="WVE22" s="43"/>
      <c r="WVF22" s="43"/>
      <c r="WVG22" s="43"/>
      <c r="WVH22" s="43"/>
      <c r="WVI22" s="43"/>
      <c r="WVJ22" s="43"/>
      <c r="WVK22" s="43"/>
      <c r="WVL22" s="43"/>
      <c r="WVM22" s="43"/>
      <c r="WVN22" s="43"/>
      <c r="WVO22" s="43"/>
      <c r="WVP22" s="43"/>
      <c r="WVQ22" s="43"/>
      <c r="WVR22" s="43"/>
      <c r="WVS22" s="43"/>
      <c r="WVT22" s="43"/>
      <c r="WVU22" s="43"/>
      <c r="WVV22" s="43"/>
      <c r="WVW22" s="43"/>
      <c r="WVX22" s="43"/>
      <c r="WVY22" s="43"/>
      <c r="WVZ22" s="43"/>
      <c r="WWA22" s="43"/>
      <c r="WWB22" s="43"/>
      <c r="WWC22" s="43"/>
      <c r="WWD22" s="43"/>
      <c r="WWE22" s="43"/>
      <c r="WWF22" s="43"/>
      <c r="WWG22" s="43"/>
      <c r="WWH22" s="43"/>
      <c r="WWI22" s="43"/>
      <c r="WWJ22" s="43"/>
      <c r="WWK22" s="43"/>
      <c r="WWL22" s="43"/>
      <c r="WWM22" s="43"/>
      <c r="WWN22" s="43"/>
      <c r="WWO22" s="43"/>
      <c r="WWP22" s="43"/>
      <c r="WWQ22" s="43"/>
      <c r="WWR22" s="43"/>
      <c r="WWS22" s="43"/>
      <c r="WWT22" s="43"/>
      <c r="WWU22" s="43"/>
      <c r="WWV22" s="43"/>
      <c r="WWW22" s="43"/>
      <c r="WWX22" s="43"/>
      <c r="WWY22" s="43"/>
      <c r="WWZ22" s="43"/>
      <c r="WXA22" s="43"/>
      <c r="WXB22" s="43"/>
      <c r="WXC22" s="43"/>
      <c r="WXD22" s="43"/>
      <c r="WXE22" s="43"/>
      <c r="WXF22" s="43"/>
      <c r="WXG22" s="43"/>
      <c r="WXH22" s="43"/>
      <c r="WXI22" s="43"/>
      <c r="WXJ22" s="43"/>
      <c r="WXK22" s="43"/>
      <c r="WXL22" s="43"/>
      <c r="WXM22" s="43"/>
      <c r="WXN22" s="43"/>
      <c r="WXO22" s="43"/>
      <c r="WXP22" s="43"/>
      <c r="WXQ22" s="43"/>
      <c r="WXR22" s="43"/>
      <c r="WXS22" s="43"/>
      <c r="WXT22" s="43"/>
      <c r="WXU22" s="43"/>
      <c r="WXV22" s="43"/>
      <c r="WXW22" s="43"/>
      <c r="WXX22" s="43"/>
      <c r="WXY22" s="43"/>
      <c r="WXZ22" s="43"/>
      <c r="WYA22" s="43"/>
      <c r="WYB22" s="43"/>
      <c r="WYC22" s="43"/>
      <c r="WYD22" s="43"/>
      <c r="WYE22" s="43"/>
      <c r="WYF22" s="43"/>
      <c r="WYG22" s="43"/>
      <c r="WYH22" s="43"/>
      <c r="WYI22" s="43"/>
      <c r="WYJ22" s="43"/>
      <c r="WYK22" s="43"/>
      <c r="WYL22" s="43"/>
      <c r="WYM22" s="43"/>
      <c r="WYN22" s="43"/>
      <c r="WYO22" s="43"/>
      <c r="WYP22" s="43"/>
      <c r="WYQ22" s="43"/>
      <c r="WYR22" s="43"/>
      <c r="WYS22" s="43"/>
      <c r="WYT22" s="43"/>
      <c r="WYU22" s="43"/>
      <c r="WYV22" s="43"/>
      <c r="WYW22" s="43"/>
      <c r="WYX22" s="43"/>
      <c r="WYY22" s="43"/>
      <c r="WYZ22" s="43"/>
      <c r="WZA22" s="43"/>
      <c r="WZB22" s="43"/>
      <c r="WZC22" s="43"/>
      <c r="WZD22" s="43"/>
      <c r="WZE22" s="43"/>
      <c r="WZF22" s="43"/>
      <c r="WZG22" s="43"/>
      <c r="WZH22" s="43"/>
      <c r="WZI22" s="43"/>
      <c r="WZJ22" s="43"/>
      <c r="WZK22" s="43"/>
      <c r="WZL22" s="43"/>
      <c r="WZM22" s="43"/>
      <c r="WZN22" s="43"/>
      <c r="WZO22" s="43"/>
      <c r="WZP22" s="43"/>
      <c r="WZQ22" s="43"/>
      <c r="WZR22" s="43"/>
      <c r="WZS22" s="43"/>
      <c r="WZT22" s="43"/>
      <c r="WZU22" s="43"/>
      <c r="WZV22" s="43"/>
      <c r="WZW22" s="43"/>
      <c r="WZX22" s="43"/>
      <c r="WZY22" s="43"/>
      <c r="WZZ22" s="43"/>
      <c r="XAA22" s="43"/>
      <c r="XAB22" s="43"/>
      <c r="XAC22" s="43"/>
      <c r="XAD22" s="43"/>
      <c r="XAE22" s="43"/>
      <c r="XAF22" s="43"/>
      <c r="XAG22" s="43"/>
      <c r="XAH22" s="43"/>
      <c r="XAI22" s="43"/>
      <c r="XAJ22" s="43"/>
      <c r="XAK22" s="43"/>
      <c r="XAL22" s="43"/>
      <c r="XAM22" s="43"/>
      <c r="XAN22" s="43"/>
      <c r="XAO22" s="43"/>
      <c r="XAP22" s="43"/>
      <c r="XAQ22" s="43"/>
      <c r="XAR22" s="43"/>
      <c r="XAS22" s="43"/>
      <c r="XAT22" s="43"/>
      <c r="XAU22" s="43"/>
      <c r="XAV22" s="43"/>
      <c r="XAW22" s="43"/>
      <c r="XAX22" s="43"/>
      <c r="XAY22" s="43"/>
      <c r="XAZ22" s="43"/>
      <c r="XBA22" s="43"/>
      <c r="XBB22" s="43"/>
      <c r="XBC22" s="43"/>
      <c r="XBD22" s="43"/>
      <c r="XBE22" s="43"/>
      <c r="XBF22" s="43"/>
      <c r="XBG22" s="43"/>
      <c r="XBH22" s="43"/>
      <c r="XBI22" s="43"/>
      <c r="XBJ22" s="43"/>
      <c r="XBK22" s="43"/>
      <c r="XBL22" s="43"/>
      <c r="XBM22" s="43"/>
      <c r="XBN22" s="43"/>
      <c r="XBO22" s="43"/>
      <c r="XBP22" s="43"/>
      <c r="XBQ22" s="43"/>
      <c r="XBR22" s="43"/>
      <c r="XBS22" s="43"/>
      <c r="XBT22" s="43"/>
      <c r="XBU22" s="43"/>
      <c r="XBV22" s="43"/>
      <c r="XBW22" s="43"/>
      <c r="XBX22" s="43"/>
      <c r="XBY22" s="43"/>
      <c r="XBZ22" s="43"/>
      <c r="XCA22" s="43"/>
      <c r="XCB22" s="43"/>
      <c r="XCC22" s="43"/>
      <c r="XCD22" s="43"/>
      <c r="XCE22" s="43"/>
      <c r="XCF22" s="43"/>
      <c r="XCG22" s="43"/>
      <c r="XCH22" s="43"/>
      <c r="XCI22" s="43"/>
      <c r="XCJ22" s="43"/>
      <c r="XCK22" s="43"/>
      <c r="XCL22" s="43"/>
      <c r="XCM22" s="43"/>
      <c r="XCN22" s="43"/>
      <c r="XCO22" s="43"/>
      <c r="XCP22" s="43"/>
      <c r="XCQ22" s="43"/>
      <c r="XCR22" s="43"/>
      <c r="XCS22" s="43"/>
      <c r="XCT22" s="43"/>
      <c r="XCU22" s="43"/>
      <c r="XCV22" s="43"/>
      <c r="XCW22" s="43"/>
      <c r="XCX22" s="43"/>
      <c r="XCY22" s="43"/>
      <c r="XCZ22" s="43"/>
      <c r="XDA22" s="43"/>
      <c r="XDB22" s="43"/>
      <c r="XDC22" s="43"/>
      <c r="XDD22" s="43"/>
      <c r="XDE22" s="43"/>
      <c r="XDF22" s="43"/>
      <c r="XDG22" s="43"/>
      <c r="XDH22" s="43"/>
      <c r="XDI22" s="43"/>
      <c r="XDJ22" s="43"/>
      <c r="XDK22" s="43"/>
      <c r="XDL22" s="43"/>
      <c r="XDM22" s="43"/>
      <c r="XDN22" s="43"/>
      <c r="XDO22" s="43"/>
      <c r="XDP22" s="43"/>
      <c r="XDQ22" s="43"/>
      <c r="XDR22" s="43"/>
      <c r="XDS22" s="43"/>
      <c r="XDT22" s="43"/>
      <c r="XDU22" s="43"/>
      <c r="XDV22" s="43"/>
      <c r="XDW22" s="43"/>
      <c r="XDX22" s="43"/>
      <c r="XDY22" s="43"/>
      <c r="XDZ22" s="43"/>
      <c r="XEA22" s="43"/>
      <c r="XEB22" s="43"/>
      <c r="XEC22" s="43"/>
      <c r="XED22" s="43"/>
      <c r="XEE22" s="43"/>
      <c r="XEF22" s="43"/>
      <c r="XEG22" s="43"/>
      <c r="XEH22" s="43"/>
      <c r="XEI22" s="43"/>
      <c r="XEJ22" s="43"/>
      <c r="XEK22" s="43"/>
      <c r="XEL22" s="43"/>
      <c r="XEM22" s="43"/>
      <c r="XEN22" s="43"/>
      <c r="XEO22" s="43"/>
      <c r="XEP22" s="43"/>
      <c r="XEQ22" s="43"/>
      <c r="XER22" s="43"/>
      <c r="XES22" s="43"/>
      <c r="XET22" s="43"/>
      <c r="XEU22" s="43"/>
      <c r="XEV22" s="43"/>
      <c r="XEW22" s="43"/>
      <c r="XEX22" s="43"/>
      <c r="XEY22" s="43"/>
    </row>
    <row r="23" spans="1:16379" ht="56.25">
      <c r="A23" s="419">
        <v>19</v>
      </c>
      <c r="B23" s="50">
        <v>60</v>
      </c>
      <c r="C23" s="57" t="s">
        <v>99</v>
      </c>
      <c r="D23" s="58">
        <v>26</v>
      </c>
      <c r="E23" s="52" t="s">
        <v>113</v>
      </c>
      <c r="F23" s="52">
        <f t="shared" si="0"/>
        <v>1560</v>
      </c>
      <c r="G23" s="43" t="s">
        <v>11</v>
      </c>
    </row>
    <row r="24" spans="1:16379" s="61" customFormat="1" ht="56.25">
      <c r="A24" s="419">
        <v>20</v>
      </c>
      <c r="B24" s="50">
        <v>979.80000000000007</v>
      </c>
      <c r="C24" s="51" t="s">
        <v>54</v>
      </c>
      <c r="D24" s="52">
        <v>34</v>
      </c>
      <c r="E24" s="52" t="s">
        <v>111</v>
      </c>
      <c r="F24" s="52">
        <f t="shared" si="0"/>
        <v>33313.200000000004</v>
      </c>
    </row>
    <row r="25" spans="1:16379" ht="56.25">
      <c r="A25" s="419">
        <v>21</v>
      </c>
      <c r="B25" s="50">
        <v>17.510000000000002</v>
      </c>
      <c r="C25" s="51" t="s">
        <v>57</v>
      </c>
      <c r="D25" s="53">
        <v>4755</v>
      </c>
      <c r="E25" s="52" t="s">
        <v>115</v>
      </c>
      <c r="F25" s="52">
        <f t="shared" si="0"/>
        <v>83260.05</v>
      </c>
      <c r="G25" s="43" t="s">
        <v>11</v>
      </c>
    </row>
    <row r="26" spans="1:16379" ht="75">
      <c r="A26" s="419">
        <v>22</v>
      </c>
      <c r="B26" s="50">
        <v>101.4</v>
      </c>
      <c r="C26" s="51" t="s">
        <v>356</v>
      </c>
      <c r="D26" s="52">
        <v>256.41000000000003</v>
      </c>
      <c r="E26" s="52" t="s">
        <v>110</v>
      </c>
      <c r="F26" s="52">
        <f t="shared" si="0"/>
        <v>25999.974000000006</v>
      </c>
      <c r="G26" s="43" t="s">
        <v>11</v>
      </c>
    </row>
    <row r="27" spans="1:16379" ht="75">
      <c r="A27" s="419">
        <v>23</v>
      </c>
      <c r="B27" s="50">
        <v>144.9</v>
      </c>
      <c r="C27" s="51" t="s">
        <v>56</v>
      </c>
      <c r="D27" s="53">
        <v>8457.42</v>
      </c>
      <c r="E27" s="52" t="s">
        <v>110</v>
      </c>
      <c r="F27" s="52">
        <f t="shared" si="0"/>
        <v>1225480.1580000001</v>
      </c>
      <c r="G27" s="43" t="s">
        <v>11</v>
      </c>
    </row>
    <row r="28" spans="1:16379">
      <c r="A28" s="419">
        <v>24</v>
      </c>
      <c r="B28" s="50">
        <v>96</v>
      </c>
      <c r="C28" s="51" t="s">
        <v>39</v>
      </c>
      <c r="D28" s="53">
        <v>8582.3799999999992</v>
      </c>
      <c r="E28" s="52" t="s">
        <v>110</v>
      </c>
      <c r="F28" s="52">
        <f t="shared" si="0"/>
        <v>823908.48</v>
      </c>
      <c r="G28" s="43" t="s">
        <v>11</v>
      </c>
    </row>
    <row r="29" spans="1:16379" s="43" customFormat="1" ht="93.75">
      <c r="A29" s="419">
        <v>25</v>
      </c>
      <c r="B29" s="50">
        <v>4.0999999999999996</v>
      </c>
      <c r="C29" s="57" t="s">
        <v>282</v>
      </c>
      <c r="D29" s="58">
        <v>1709.84</v>
      </c>
      <c r="E29" s="52" t="s">
        <v>111</v>
      </c>
      <c r="F29" s="52">
        <f t="shared" si="0"/>
        <v>7010.3439999999991</v>
      </c>
      <c r="G29" s="43" t="s">
        <v>11</v>
      </c>
    </row>
    <row r="30" spans="1:16379" ht="112.5">
      <c r="A30" s="419">
        <v>26</v>
      </c>
      <c r="B30" s="50">
        <v>342.5</v>
      </c>
      <c r="C30" s="51" t="s">
        <v>55</v>
      </c>
      <c r="D30" s="52">
        <v>881.39</v>
      </c>
      <c r="E30" s="52" t="s">
        <v>111</v>
      </c>
      <c r="F30" s="52">
        <f t="shared" si="0"/>
        <v>301876.07500000001</v>
      </c>
      <c r="G30" s="43" t="s">
        <v>11</v>
      </c>
    </row>
    <row r="31" spans="1:16379" ht="93.75">
      <c r="A31" s="419">
        <v>27</v>
      </c>
      <c r="B31" s="50">
        <v>43.8</v>
      </c>
      <c r="C31" s="51" t="s">
        <v>37</v>
      </c>
      <c r="D31" s="52">
        <v>982.08</v>
      </c>
      <c r="E31" s="52" t="s">
        <v>111</v>
      </c>
      <c r="F31" s="52">
        <f t="shared" si="0"/>
        <v>43015.103999999999</v>
      </c>
      <c r="G31" s="43" t="s">
        <v>11</v>
      </c>
    </row>
    <row r="32" spans="1:16379" ht="112.5">
      <c r="A32" s="419">
        <v>28</v>
      </c>
      <c r="B32" s="50">
        <v>225.3</v>
      </c>
      <c r="C32" s="51" t="s">
        <v>38</v>
      </c>
      <c r="D32" s="52">
        <v>1178.5</v>
      </c>
      <c r="E32" s="52" t="s">
        <v>111</v>
      </c>
      <c r="F32" s="52">
        <f t="shared" si="0"/>
        <v>265516.05</v>
      </c>
      <c r="G32" s="43" t="s">
        <v>11</v>
      </c>
    </row>
    <row r="33" spans="1:7" ht="75">
      <c r="A33" s="419">
        <v>29</v>
      </c>
      <c r="B33" s="50">
        <v>11.7</v>
      </c>
      <c r="C33" s="57" t="s">
        <v>85</v>
      </c>
      <c r="D33" s="58">
        <v>3325</v>
      </c>
      <c r="E33" s="52" t="s">
        <v>111</v>
      </c>
      <c r="F33" s="52">
        <f t="shared" si="0"/>
        <v>38902.5</v>
      </c>
      <c r="G33" s="43" t="s">
        <v>13</v>
      </c>
    </row>
    <row r="34" spans="1:7" s="43" customFormat="1" ht="75">
      <c r="A34" s="419">
        <v>30</v>
      </c>
      <c r="B34" s="50">
        <v>3.3</v>
      </c>
      <c r="C34" s="57" t="s">
        <v>357</v>
      </c>
      <c r="D34" s="58">
        <v>3088.84</v>
      </c>
      <c r="E34" s="52" t="s">
        <v>111</v>
      </c>
      <c r="F34" s="52">
        <f t="shared" si="0"/>
        <v>10193.172</v>
      </c>
      <c r="G34" s="43" t="s">
        <v>11</v>
      </c>
    </row>
    <row r="35" spans="1:7" s="43" customFormat="1" ht="37.5">
      <c r="A35" s="419">
        <v>31</v>
      </c>
      <c r="B35" s="50">
        <v>118.3</v>
      </c>
      <c r="C35" s="51" t="s">
        <v>93</v>
      </c>
      <c r="D35" s="52">
        <v>1413.05</v>
      </c>
      <c r="E35" s="52" t="s">
        <v>111</v>
      </c>
      <c r="F35" s="52">
        <f t="shared" si="0"/>
        <v>167163.815</v>
      </c>
      <c r="G35" s="43" t="s">
        <v>11</v>
      </c>
    </row>
    <row r="36" spans="1:7" s="43" customFormat="1" ht="56.25">
      <c r="A36" s="419">
        <v>32</v>
      </c>
      <c r="B36" s="50">
        <v>26.6</v>
      </c>
      <c r="C36" s="59" t="s">
        <v>92</v>
      </c>
      <c r="D36" s="52">
        <v>1237.8900000000001</v>
      </c>
      <c r="E36" s="52" t="s">
        <v>111</v>
      </c>
      <c r="F36" s="52">
        <f t="shared" si="0"/>
        <v>32927.874000000003</v>
      </c>
      <c r="G36" s="43" t="s">
        <v>11</v>
      </c>
    </row>
    <row r="37" spans="1:7" ht="112.5">
      <c r="A37" s="419">
        <v>33</v>
      </c>
      <c r="B37" s="50">
        <v>17.510000000000002</v>
      </c>
      <c r="C37" s="62" t="s">
        <v>45</v>
      </c>
      <c r="D37" s="53">
        <v>90322.8</v>
      </c>
      <c r="E37" s="52" t="s">
        <v>115</v>
      </c>
      <c r="F37" s="52">
        <f t="shared" si="0"/>
        <v>1581552.2280000001</v>
      </c>
      <c r="G37" s="43" t="s">
        <v>11</v>
      </c>
    </row>
    <row r="38" spans="1:7" s="43" customFormat="1" ht="93.75">
      <c r="A38" s="419">
        <v>34</v>
      </c>
      <c r="B38" s="50">
        <v>18</v>
      </c>
      <c r="C38" s="62" t="s">
        <v>47</v>
      </c>
      <c r="D38" s="52">
        <v>2114.2199999999998</v>
      </c>
      <c r="E38" s="52" t="s">
        <v>112</v>
      </c>
      <c r="F38" s="52">
        <f t="shared" si="0"/>
        <v>38055.96</v>
      </c>
      <c r="G38" s="43" t="s">
        <v>11</v>
      </c>
    </row>
    <row r="39" spans="1:7" s="43" customFormat="1">
      <c r="A39" s="419">
        <v>35</v>
      </c>
      <c r="B39" s="50">
        <v>88.2</v>
      </c>
      <c r="C39" s="51" t="s">
        <v>41</v>
      </c>
      <c r="D39" s="419">
        <v>500.41</v>
      </c>
      <c r="E39" s="52" t="s">
        <v>113</v>
      </c>
      <c r="F39" s="52">
        <f t="shared" si="0"/>
        <v>44136.162000000004</v>
      </c>
      <c r="G39" s="43" t="s">
        <v>11</v>
      </c>
    </row>
    <row r="40" spans="1:7" ht="93.75">
      <c r="A40" s="419">
        <v>36</v>
      </c>
      <c r="B40" s="50">
        <v>168.3</v>
      </c>
      <c r="C40" s="62" t="s">
        <v>359</v>
      </c>
      <c r="D40" s="52">
        <v>353.71</v>
      </c>
      <c r="E40" s="52" t="s">
        <v>113</v>
      </c>
      <c r="F40" s="52">
        <f t="shared" si="0"/>
        <v>59529.393000000004</v>
      </c>
      <c r="G40" s="43" t="s">
        <v>11</v>
      </c>
    </row>
    <row r="41" spans="1:7" ht="168.75">
      <c r="A41" s="419">
        <v>37</v>
      </c>
      <c r="B41" s="50">
        <v>50</v>
      </c>
      <c r="C41" s="62" t="s">
        <v>358</v>
      </c>
      <c r="D41" s="55">
        <v>259.33999999999997</v>
      </c>
      <c r="E41" s="52" t="s">
        <v>113</v>
      </c>
      <c r="F41" s="52">
        <f t="shared" si="0"/>
        <v>12966.999999999998</v>
      </c>
      <c r="G41" s="43" t="s">
        <v>11</v>
      </c>
    </row>
    <row r="42" spans="1:7" ht="75">
      <c r="A42" s="419">
        <v>38</v>
      </c>
      <c r="B42" s="50">
        <v>44</v>
      </c>
      <c r="C42" s="51" t="s">
        <v>184</v>
      </c>
      <c r="D42" s="55">
        <v>241.73</v>
      </c>
      <c r="E42" s="52" t="s">
        <v>113</v>
      </c>
      <c r="F42" s="52">
        <f t="shared" si="0"/>
        <v>10636.119999999999</v>
      </c>
      <c r="G42" s="43" t="s">
        <v>11</v>
      </c>
    </row>
    <row r="43" spans="1:7" ht="150">
      <c r="A43" s="419">
        <v>39</v>
      </c>
      <c r="B43" s="50">
        <v>22</v>
      </c>
      <c r="C43" s="62" t="s">
        <v>48</v>
      </c>
      <c r="D43" s="55">
        <v>237.94</v>
      </c>
      <c r="E43" s="52" t="s">
        <v>113</v>
      </c>
      <c r="F43" s="52">
        <f t="shared" si="0"/>
        <v>5234.68</v>
      </c>
      <c r="G43" s="43" t="s">
        <v>11</v>
      </c>
    </row>
    <row r="44" spans="1:7" ht="56.25">
      <c r="A44" s="419">
        <v>40</v>
      </c>
      <c r="B44" s="50">
        <v>6</v>
      </c>
      <c r="C44" s="63" t="s">
        <v>50</v>
      </c>
      <c r="D44" s="58">
        <v>259</v>
      </c>
      <c r="E44" s="52" t="s">
        <v>112</v>
      </c>
      <c r="F44" s="52">
        <f t="shared" si="0"/>
        <v>1554</v>
      </c>
      <c r="G44" s="43" t="s">
        <v>11</v>
      </c>
    </row>
    <row r="45" spans="1:7" ht="93.75">
      <c r="A45" s="419">
        <v>41</v>
      </c>
      <c r="B45" s="50">
        <v>4</v>
      </c>
      <c r="C45" s="62" t="s">
        <v>49</v>
      </c>
      <c r="D45" s="55">
        <v>3410.75</v>
      </c>
      <c r="E45" s="52" t="s">
        <v>112</v>
      </c>
      <c r="F45" s="52">
        <f t="shared" si="0"/>
        <v>13643</v>
      </c>
      <c r="G45" s="43" t="s">
        <v>11</v>
      </c>
    </row>
    <row r="46" spans="1:7" ht="56.25">
      <c r="A46" s="419">
        <v>42</v>
      </c>
      <c r="B46" s="50">
        <v>2</v>
      </c>
      <c r="C46" s="51" t="s">
        <v>79</v>
      </c>
      <c r="D46" s="55">
        <v>7257.85</v>
      </c>
      <c r="E46" s="52" t="s">
        <v>112</v>
      </c>
      <c r="F46" s="52">
        <f t="shared" si="0"/>
        <v>14515.7</v>
      </c>
      <c r="G46" s="43" t="s">
        <v>11</v>
      </c>
    </row>
    <row r="47" spans="1:7" ht="131.25">
      <c r="A47" s="419">
        <v>43</v>
      </c>
      <c r="B47" s="50">
        <v>24</v>
      </c>
      <c r="C47" s="51" t="s">
        <v>82</v>
      </c>
      <c r="D47" s="55">
        <v>735.27</v>
      </c>
      <c r="E47" s="52" t="s">
        <v>113</v>
      </c>
      <c r="F47" s="52">
        <f t="shared" si="0"/>
        <v>17646.48</v>
      </c>
      <c r="G47" s="43" t="s">
        <v>11</v>
      </c>
    </row>
    <row r="48" spans="1:7" ht="56.25">
      <c r="A48" s="419">
        <v>44</v>
      </c>
      <c r="B48" s="50">
        <v>16.5</v>
      </c>
      <c r="C48" s="51" t="s">
        <v>43</v>
      </c>
      <c r="D48" s="52">
        <v>617.97</v>
      </c>
      <c r="E48" s="52" t="s">
        <v>113</v>
      </c>
      <c r="F48" s="52">
        <f t="shared" si="0"/>
        <v>10196.505000000001</v>
      </c>
      <c r="G48" s="43" t="s">
        <v>11</v>
      </c>
    </row>
    <row r="49" spans="1:16379" ht="112.5">
      <c r="A49" s="419">
        <v>45</v>
      </c>
      <c r="B49" s="50">
        <v>96</v>
      </c>
      <c r="C49" s="51" t="s">
        <v>283</v>
      </c>
      <c r="D49" s="58">
        <v>488.07</v>
      </c>
      <c r="E49" s="52" t="s">
        <v>956</v>
      </c>
      <c r="F49" s="52">
        <f t="shared" si="0"/>
        <v>46854.720000000001</v>
      </c>
      <c r="G49" s="43" t="s">
        <v>11</v>
      </c>
    </row>
    <row r="50" spans="1:16379" s="43" customFormat="1" ht="112.5">
      <c r="A50" s="419">
        <v>46</v>
      </c>
      <c r="B50" s="50">
        <v>10</v>
      </c>
      <c r="C50" s="51" t="s">
        <v>68</v>
      </c>
      <c r="D50" s="52">
        <v>830.25</v>
      </c>
      <c r="E50" s="52" t="s">
        <v>112</v>
      </c>
      <c r="F50" s="52">
        <f t="shared" si="0"/>
        <v>8302.5</v>
      </c>
      <c r="G50" s="43" t="s">
        <v>11</v>
      </c>
    </row>
    <row r="51" spans="1:16379" s="43" customFormat="1" ht="150">
      <c r="A51" s="419">
        <v>47</v>
      </c>
      <c r="B51" s="50">
        <v>51</v>
      </c>
      <c r="C51" s="62" t="s">
        <v>69</v>
      </c>
      <c r="D51" s="52">
        <v>1120.45</v>
      </c>
      <c r="E51" s="52" t="s">
        <v>112</v>
      </c>
      <c r="F51" s="52">
        <f t="shared" si="0"/>
        <v>57142.950000000004</v>
      </c>
      <c r="G51" s="43" t="s">
        <v>11</v>
      </c>
    </row>
    <row r="52" spans="1:16379" s="43" customFormat="1" ht="75">
      <c r="A52" s="419">
        <v>48</v>
      </c>
      <c r="B52" s="50">
        <v>20</v>
      </c>
      <c r="C52" s="62" t="s">
        <v>46</v>
      </c>
      <c r="D52" s="52">
        <v>134</v>
      </c>
      <c r="E52" s="52" t="s">
        <v>112</v>
      </c>
      <c r="F52" s="52">
        <f t="shared" si="0"/>
        <v>2680</v>
      </c>
      <c r="G52" s="43" t="s">
        <v>11</v>
      </c>
    </row>
    <row r="53" spans="1:16379" s="43" customFormat="1" ht="56.25">
      <c r="A53" s="419">
        <v>49</v>
      </c>
      <c r="B53" s="50">
        <v>80</v>
      </c>
      <c r="C53" s="51" t="s">
        <v>360</v>
      </c>
      <c r="D53" s="52">
        <v>691.6</v>
      </c>
      <c r="E53" s="52" t="s">
        <v>112</v>
      </c>
      <c r="F53" s="52">
        <f t="shared" si="0"/>
        <v>55328</v>
      </c>
      <c r="G53" s="43" t="s">
        <v>11</v>
      </c>
    </row>
    <row r="54" spans="1:16379" ht="56.25">
      <c r="A54" s="419">
        <v>50</v>
      </c>
      <c r="B54" s="50">
        <v>269.5</v>
      </c>
      <c r="C54" s="63" t="s">
        <v>98</v>
      </c>
      <c r="D54" s="58">
        <v>128.32</v>
      </c>
      <c r="E54" s="52" t="s">
        <v>113</v>
      </c>
      <c r="F54" s="52">
        <f t="shared" si="0"/>
        <v>34582.239999999998</v>
      </c>
    </row>
    <row r="55" spans="1:16379" s="43" customFormat="1" ht="56.25">
      <c r="A55" s="419">
        <v>51</v>
      </c>
      <c r="B55" s="50">
        <v>77</v>
      </c>
      <c r="C55" s="62" t="s">
        <v>70</v>
      </c>
      <c r="D55" s="52">
        <v>1552.7</v>
      </c>
      <c r="E55" s="52" t="s">
        <v>112</v>
      </c>
      <c r="F55" s="52">
        <f t="shared" si="0"/>
        <v>119557.90000000001</v>
      </c>
      <c r="G55" s="43" t="s">
        <v>11</v>
      </c>
    </row>
    <row r="56" spans="1:16379" s="43" customFormat="1" ht="93.75">
      <c r="A56" s="419">
        <v>52</v>
      </c>
      <c r="B56" s="50">
        <v>240</v>
      </c>
      <c r="C56" s="51" t="s">
        <v>71</v>
      </c>
      <c r="D56" s="52">
        <v>225.86</v>
      </c>
      <c r="E56" s="52" t="s">
        <v>113</v>
      </c>
      <c r="F56" s="52">
        <f t="shared" si="0"/>
        <v>54206.400000000001</v>
      </c>
      <c r="G56" s="43" t="s">
        <v>11</v>
      </c>
    </row>
    <row r="57" spans="1:16379" s="43" customFormat="1" ht="56.25">
      <c r="A57" s="419">
        <v>53</v>
      </c>
      <c r="B57" s="50">
        <v>2</v>
      </c>
      <c r="C57" s="57" t="s">
        <v>91</v>
      </c>
      <c r="D57" s="58">
        <v>1305.72</v>
      </c>
      <c r="E57" s="52" t="s">
        <v>112</v>
      </c>
      <c r="F57" s="52">
        <f t="shared" si="0"/>
        <v>2611.44</v>
      </c>
      <c r="G57" s="43" t="s">
        <v>11</v>
      </c>
    </row>
    <row r="58" spans="1:16379" ht="75">
      <c r="A58" s="419">
        <v>54</v>
      </c>
      <c r="B58" s="50">
        <v>8</v>
      </c>
      <c r="C58" s="57" t="s">
        <v>278</v>
      </c>
      <c r="D58" s="58">
        <v>14146.53</v>
      </c>
      <c r="E58" s="52" t="s">
        <v>112</v>
      </c>
      <c r="F58" s="52">
        <f t="shared" si="0"/>
        <v>113172.24</v>
      </c>
      <c r="G58" s="43" t="s">
        <v>11</v>
      </c>
    </row>
    <row r="59" spans="1:16379" s="43" customFormat="1" ht="93.75">
      <c r="A59" s="419">
        <v>55</v>
      </c>
      <c r="B59" s="50">
        <v>240</v>
      </c>
      <c r="C59" s="51" t="s">
        <v>72</v>
      </c>
      <c r="D59" s="52">
        <v>265.45999999999998</v>
      </c>
      <c r="E59" s="52" t="s">
        <v>113</v>
      </c>
      <c r="F59" s="52">
        <f t="shared" si="0"/>
        <v>63710.399999999994</v>
      </c>
      <c r="G59" s="43" t="s">
        <v>11</v>
      </c>
    </row>
    <row r="60" spans="1:16379" s="60" customFormat="1" ht="56.25">
      <c r="A60" s="419">
        <v>56</v>
      </c>
      <c r="B60" s="50">
        <v>264</v>
      </c>
      <c r="C60" s="59" t="s">
        <v>361</v>
      </c>
      <c r="D60" s="52">
        <v>4736.9799999999996</v>
      </c>
      <c r="E60" s="52" t="s">
        <v>111</v>
      </c>
      <c r="F60" s="52">
        <f>B60*D60</f>
        <v>1250562.72</v>
      </c>
      <c r="G60" s="43" t="s">
        <v>11</v>
      </c>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3"/>
      <c r="BI60" s="43"/>
      <c r="BJ60" s="43"/>
      <c r="BK60" s="43"/>
      <c r="BL60" s="43"/>
      <c r="BM60" s="43"/>
      <c r="BN60" s="43"/>
      <c r="BO60" s="43"/>
      <c r="BP60" s="43"/>
      <c r="BQ60" s="43"/>
      <c r="BR60" s="43"/>
      <c r="BS60" s="43"/>
      <c r="BT60" s="43"/>
      <c r="BU60" s="43"/>
      <c r="BV60" s="43"/>
      <c r="BW60" s="43"/>
      <c r="BX60" s="43"/>
      <c r="BY60" s="43"/>
      <c r="BZ60" s="43"/>
      <c r="CA60" s="43"/>
      <c r="CB60" s="43"/>
      <c r="CC60" s="43"/>
      <c r="CD60" s="43"/>
      <c r="CE60" s="43"/>
      <c r="CF60" s="43"/>
      <c r="CG60" s="43"/>
      <c r="CH60" s="43"/>
      <c r="CI60" s="43"/>
      <c r="CJ60" s="43"/>
      <c r="CK60" s="43"/>
      <c r="CL60" s="43"/>
      <c r="CM60" s="43"/>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3"/>
      <c r="DY60" s="43"/>
      <c r="DZ60" s="43"/>
      <c r="EA60" s="43"/>
      <c r="EB60" s="43"/>
      <c r="EC60" s="43"/>
      <c r="ED60" s="43"/>
      <c r="EE60" s="43"/>
      <c r="EF60" s="43"/>
      <c r="EG60" s="43"/>
      <c r="EH60" s="43"/>
      <c r="EI60" s="43"/>
      <c r="EJ60" s="43"/>
      <c r="EK60" s="43"/>
      <c r="EL60" s="43"/>
      <c r="EM60" s="43"/>
      <c r="EN60" s="43"/>
      <c r="EO60" s="43"/>
      <c r="EP60" s="43"/>
      <c r="EQ60" s="43"/>
      <c r="ER60" s="43"/>
      <c r="ES60" s="43"/>
      <c r="ET60" s="43"/>
      <c r="EU60" s="43"/>
      <c r="EV60" s="43"/>
      <c r="EW60" s="43"/>
      <c r="EX60" s="43"/>
      <c r="EY60" s="43"/>
      <c r="EZ60" s="43"/>
      <c r="FA60" s="43"/>
      <c r="FB60" s="43"/>
      <c r="FC60" s="43"/>
      <c r="FD60" s="43"/>
      <c r="FE60" s="43"/>
      <c r="FF60" s="43"/>
      <c r="FG60" s="43"/>
      <c r="FH60" s="43"/>
      <c r="FI60" s="43"/>
      <c r="FJ60" s="43"/>
      <c r="FK60" s="43"/>
      <c r="FL60" s="43"/>
      <c r="FM60" s="43"/>
      <c r="FN60" s="43"/>
      <c r="FO60" s="43"/>
      <c r="FP60" s="43"/>
      <c r="FQ60" s="43"/>
      <c r="FR60" s="43"/>
      <c r="FS60" s="43"/>
      <c r="FT60" s="43"/>
      <c r="FU60" s="43"/>
      <c r="FV60" s="43"/>
      <c r="FW60" s="43"/>
      <c r="FX60" s="43"/>
      <c r="FY60" s="43"/>
      <c r="FZ60" s="43"/>
      <c r="GA60" s="43"/>
      <c r="GB60" s="43"/>
      <c r="GC60" s="43"/>
      <c r="GD60" s="43"/>
      <c r="GE60" s="43"/>
      <c r="GF60" s="43"/>
      <c r="GG60" s="43"/>
      <c r="GH60" s="43"/>
      <c r="GI60" s="43"/>
      <c r="GJ60" s="43"/>
      <c r="GK60" s="43"/>
      <c r="GL60" s="43"/>
      <c r="GM60" s="43"/>
      <c r="GN60" s="43"/>
      <c r="GO60" s="43"/>
      <c r="GP60" s="43"/>
      <c r="GQ60" s="43"/>
      <c r="GR60" s="43"/>
      <c r="GS60" s="43"/>
      <c r="GT60" s="43"/>
      <c r="GU60" s="43"/>
      <c r="GV60" s="43"/>
      <c r="GW60" s="43"/>
      <c r="GX60" s="43"/>
      <c r="GY60" s="43"/>
      <c r="GZ60" s="43"/>
      <c r="HA60" s="43"/>
      <c r="HB60" s="43"/>
      <c r="HC60" s="43"/>
      <c r="HD60" s="43"/>
      <c r="HE60" s="43"/>
      <c r="HF60" s="43"/>
      <c r="HG60" s="43"/>
      <c r="HH60" s="43"/>
      <c r="HI60" s="43"/>
      <c r="HJ60" s="43"/>
      <c r="HK60" s="43"/>
      <c r="HL60" s="43"/>
      <c r="HM60" s="43"/>
      <c r="HN60" s="43"/>
      <c r="HO60" s="43"/>
      <c r="HP60" s="43"/>
      <c r="HQ60" s="43"/>
      <c r="HR60" s="43"/>
      <c r="HS60" s="43"/>
      <c r="HT60" s="43"/>
      <c r="HU60" s="43"/>
      <c r="HV60" s="43"/>
      <c r="HW60" s="43"/>
      <c r="HX60" s="43"/>
      <c r="HY60" s="43"/>
      <c r="HZ60" s="43"/>
      <c r="IA60" s="43"/>
      <c r="IB60" s="43"/>
      <c r="IC60" s="43"/>
      <c r="ID60" s="43"/>
      <c r="IE60" s="43"/>
      <c r="IF60" s="43"/>
      <c r="IG60" s="43"/>
      <c r="IH60" s="43"/>
      <c r="II60" s="43"/>
      <c r="IJ60" s="43"/>
      <c r="IK60" s="43"/>
      <c r="IL60" s="43"/>
      <c r="IM60" s="43"/>
      <c r="IN60" s="43"/>
      <c r="IO60" s="43"/>
      <c r="IP60" s="43"/>
      <c r="IQ60" s="43"/>
      <c r="IR60" s="43"/>
      <c r="IS60" s="43"/>
      <c r="IT60" s="43"/>
      <c r="IU60" s="43"/>
      <c r="IV60" s="43"/>
      <c r="IW60" s="43"/>
      <c r="IX60" s="43"/>
      <c r="IY60" s="43"/>
      <c r="IZ60" s="43"/>
      <c r="JA60" s="43"/>
      <c r="JB60" s="43"/>
      <c r="JC60" s="43"/>
      <c r="JD60" s="43"/>
      <c r="JE60" s="43"/>
      <c r="JF60" s="43"/>
      <c r="JG60" s="43"/>
      <c r="JH60" s="43"/>
      <c r="JI60" s="43"/>
      <c r="JJ60" s="43"/>
      <c r="JK60" s="43"/>
      <c r="JL60" s="43"/>
      <c r="JM60" s="43"/>
      <c r="JN60" s="43"/>
      <c r="JO60" s="43"/>
      <c r="JP60" s="43"/>
      <c r="JQ60" s="43"/>
      <c r="JR60" s="43"/>
      <c r="JS60" s="43"/>
      <c r="JT60" s="43"/>
      <c r="JU60" s="43"/>
      <c r="JV60" s="43"/>
      <c r="JW60" s="43"/>
      <c r="JX60" s="43"/>
      <c r="JY60" s="43"/>
      <c r="JZ60" s="43"/>
      <c r="KA60" s="43"/>
      <c r="KB60" s="43"/>
      <c r="KC60" s="43"/>
      <c r="KD60" s="43"/>
      <c r="KE60" s="43"/>
      <c r="KF60" s="43"/>
      <c r="KG60" s="43"/>
      <c r="KH60" s="43"/>
      <c r="KI60" s="43"/>
      <c r="KJ60" s="43"/>
      <c r="KK60" s="43"/>
      <c r="KL60" s="43"/>
      <c r="KM60" s="43"/>
      <c r="KN60" s="43"/>
      <c r="KO60" s="43"/>
      <c r="KP60" s="43"/>
      <c r="KQ60" s="43"/>
      <c r="KR60" s="43"/>
      <c r="KS60" s="43"/>
      <c r="KT60" s="43"/>
      <c r="KU60" s="43"/>
      <c r="KV60" s="43"/>
      <c r="KW60" s="43"/>
      <c r="KX60" s="43"/>
      <c r="KY60" s="43"/>
      <c r="KZ60" s="43"/>
      <c r="LA60" s="43"/>
      <c r="LB60" s="43"/>
      <c r="LC60" s="43"/>
      <c r="LD60" s="43"/>
      <c r="LE60" s="43"/>
      <c r="LF60" s="43"/>
      <c r="LG60" s="43"/>
      <c r="LH60" s="43"/>
      <c r="LI60" s="43"/>
      <c r="LJ60" s="43"/>
      <c r="LK60" s="43"/>
      <c r="LL60" s="43"/>
      <c r="LM60" s="43"/>
      <c r="LN60" s="43"/>
      <c r="LO60" s="43"/>
      <c r="LP60" s="43"/>
      <c r="LQ60" s="43"/>
      <c r="LR60" s="43"/>
      <c r="LS60" s="43"/>
      <c r="LT60" s="43"/>
      <c r="LU60" s="43"/>
      <c r="LV60" s="43"/>
      <c r="LW60" s="43"/>
      <c r="LX60" s="43"/>
      <c r="LY60" s="43"/>
      <c r="LZ60" s="43"/>
      <c r="MA60" s="43"/>
      <c r="MB60" s="43"/>
      <c r="MC60" s="43"/>
      <c r="MD60" s="43"/>
      <c r="ME60" s="43"/>
      <c r="MF60" s="43"/>
      <c r="MG60" s="43"/>
      <c r="MH60" s="43"/>
      <c r="MI60" s="43"/>
      <c r="MJ60" s="43"/>
      <c r="MK60" s="43"/>
      <c r="ML60" s="43"/>
      <c r="MM60" s="43"/>
      <c r="MN60" s="43"/>
      <c r="MO60" s="43"/>
      <c r="MP60" s="43"/>
      <c r="MQ60" s="43"/>
      <c r="MR60" s="43"/>
      <c r="MS60" s="43"/>
      <c r="MT60" s="43"/>
      <c r="MU60" s="43"/>
      <c r="MV60" s="43"/>
      <c r="MW60" s="43"/>
      <c r="MX60" s="43"/>
      <c r="MY60" s="43"/>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43"/>
      <c r="OK60" s="43"/>
      <c r="OL60" s="43"/>
      <c r="OM60" s="43"/>
      <c r="ON60" s="43"/>
      <c r="OO60" s="43"/>
      <c r="OP60" s="43"/>
      <c r="OQ60" s="43"/>
      <c r="OR60" s="43"/>
      <c r="OS60" s="43"/>
      <c r="OT60" s="43"/>
      <c r="OU60" s="43"/>
      <c r="OV60" s="43"/>
      <c r="OW60" s="43"/>
      <c r="OX60" s="43"/>
      <c r="OY60" s="43"/>
      <c r="OZ60" s="43"/>
      <c r="PA60" s="43"/>
      <c r="PB60" s="43"/>
      <c r="PC60" s="43"/>
      <c r="PD60" s="43"/>
      <c r="PE60" s="43"/>
      <c r="PF60" s="43"/>
      <c r="PG60" s="43"/>
      <c r="PH60" s="43"/>
      <c r="PI60" s="43"/>
      <c r="PJ60" s="43"/>
      <c r="PK60" s="43"/>
      <c r="PL60" s="43"/>
      <c r="PM60" s="43"/>
      <c r="PN60" s="43"/>
      <c r="PO60" s="43"/>
      <c r="PP60" s="43"/>
      <c r="PQ60" s="43"/>
      <c r="PR60" s="43"/>
      <c r="PS60" s="43"/>
      <c r="PT60" s="43"/>
      <c r="PU60" s="43"/>
      <c r="PV60" s="43"/>
      <c r="PW60" s="43"/>
      <c r="PX60" s="43"/>
      <c r="PY60" s="43"/>
      <c r="PZ60" s="43"/>
      <c r="QA60" s="43"/>
      <c r="QB60" s="43"/>
      <c r="QC60" s="43"/>
      <c r="QD60" s="43"/>
      <c r="QE60" s="43"/>
      <c r="QF60" s="43"/>
      <c r="QG60" s="43"/>
      <c r="QH60" s="43"/>
      <c r="QI60" s="43"/>
      <c r="QJ60" s="43"/>
      <c r="QK60" s="43"/>
      <c r="QL60" s="43"/>
      <c r="QM60" s="43"/>
      <c r="QN60" s="43"/>
      <c r="QO60" s="43"/>
      <c r="QP60" s="43"/>
      <c r="QQ60" s="43"/>
      <c r="QR60" s="43"/>
      <c r="QS60" s="43"/>
      <c r="QT60" s="43"/>
      <c r="QU60" s="43"/>
      <c r="QV60" s="43"/>
      <c r="QW60" s="43"/>
      <c r="QX60" s="43"/>
      <c r="QY60" s="43"/>
      <c r="QZ60" s="43"/>
      <c r="RA60" s="43"/>
      <c r="RB60" s="43"/>
      <c r="RC60" s="43"/>
      <c r="RD60" s="43"/>
      <c r="RE60" s="43"/>
      <c r="RF60" s="43"/>
      <c r="RG60" s="43"/>
      <c r="RH60" s="43"/>
      <c r="RI60" s="43"/>
      <c r="RJ60" s="43"/>
      <c r="RK60" s="43"/>
      <c r="RL60" s="43"/>
      <c r="RM60" s="43"/>
      <c r="RN60" s="43"/>
      <c r="RO60" s="43"/>
      <c r="RP60" s="43"/>
      <c r="RQ60" s="43"/>
      <c r="RR60" s="43"/>
      <c r="RS60" s="43"/>
      <c r="RT60" s="43"/>
      <c r="RU60" s="43"/>
      <c r="RV60" s="43"/>
      <c r="RW60" s="43"/>
      <c r="RX60" s="43"/>
      <c r="RY60" s="43"/>
      <c r="RZ60" s="43"/>
      <c r="SA60" s="43"/>
      <c r="SB60" s="43"/>
      <c r="SC60" s="43"/>
      <c r="SD60" s="43"/>
      <c r="SE60" s="43"/>
      <c r="SF60" s="43"/>
      <c r="SG60" s="43"/>
      <c r="SH60" s="43"/>
      <c r="SI60" s="43"/>
      <c r="SJ60" s="43"/>
      <c r="SK60" s="43"/>
      <c r="SL60" s="43"/>
      <c r="SM60" s="43"/>
      <c r="SN60" s="43"/>
      <c r="SO60" s="43"/>
      <c r="SP60" s="43"/>
      <c r="SQ60" s="43"/>
      <c r="SR60" s="43"/>
      <c r="SS60" s="43"/>
      <c r="ST60" s="43"/>
      <c r="SU60" s="43"/>
      <c r="SV60" s="43"/>
      <c r="SW60" s="43"/>
      <c r="SX60" s="43"/>
      <c r="SY60" s="43"/>
      <c r="SZ60" s="43"/>
      <c r="TA60" s="43"/>
      <c r="TB60" s="43"/>
      <c r="TC60" s="43"/>
      <c r="TD60" s="43"/>
      <c r="TE60" s="43"/>
      <c r="TF60" s="43"/>
      <c r="TG60" s="43"/>
      <c r="TH60" s="43"/>
      <c r="TI60" s="43"/>
      <c r="TJ60" s="43"/>
      <c r="TK60" s="43"/>
      <c r="TL60" s="43"/>
      <c r="TM60" s="43"/>
      <c r="TN60" s="43"/>
      <c r="TO60" s="43"/>
      <c r="TP60" s="43"/>
      <c r="TQ60" s="43"/>
      <c r="TR60" s="43"/>
      <c r="TS60" s="43"/>
      <c r="TT60" s="43"/>
      <c r="TU60" s="43"/>
      <c r="TV60" s="43"/>
      <c r="TW60" s="43"/>
      <c r="TX60" s="43"/>
      <c r="TY60" s="43"/>
      <c r="TZ60" s="43"/>
      <c r="UA60" s="43"/>
      <c r="UB60" s="43"/>
      <c r="UC60" s="43"/>
      <c r="UD60" s="43"/>
      <c r="UE60" s="43"/>
      <c r="UF60" s="43"/>
      <c r="UG60" s="43"/>
      <c r="UH60" s="43"/>
      <c r="UI60" s="43"/>
      <c r="UJ60" s="43"/>
      <c r="UK60" s="43"/>
      <c r="UL60" s="43"/>
      <c r="UM60" s="43"/>
      <c r="UN60" s="43"/>
      <c r="UO60" s="43"/>
      <c r="UP60" s="43"/>
      <c r="UQ60" s="43"/>
      <c r="UR60" s="43"/>
      <c r="US60" s="43"/>
      <c r="UT60" s="43"/>
      <c r="UU60" s="43"/>
      <c r="UV60" s="43"/>
      <c r="UW60" s="43"/>
      <c r="UX60" s="43"/>
      <c r="UY60" s="43"/>
      <c r="UZ60" s="43"/>
      <c r="VA60" s="43"/>
      <c r="VB60" s="43"/>
      <c r="VC60" s="43"/>
      <c r="VD60" s="43"/>
      <c r="VE60" s="43"/>
      <c r="VF60" s="43"/>
      <c r="VG60" s="43"/>
      <c r="VH60" s="43"/>
      <c r="VI60" s="43"/>
      <c r="VJ60" s="43"/>
      <c r="VK60" s="43"/>
      <c r="VL60" s="43"/>
      <c r="VM60" s="43"/>
      <c r="VN60" s="43"/>
      <c r="VO60" s="43"/>
      <c r="VP60" s="43"/>
      <c r="VQ60" s="43"/>
      <c r="VR60" s="43"/>
      <c r="VS60" s="43"/>
      <c r="VT60" s="43"/>
      <c r="VU60" s="43"/>
      <c r="VV60" s="43"/>
      <c r="VW60" s="43"/>
      <c r="VX60" s="43"/>
      <c r="VY60" s="43"/>
      <c r="VZ60" s="43"/>
      <c r="WA60" s="43"/>
      <c r="WB60" s="43"/>
      <c r="WC60" s="43"/>
      <c r="WD60" s="43"/>
      <c r="WE60" s="43"/>
      <c r="WF60" s="43"/>
      <c r="WG60" s="43"/>
      <c r="WH60" s="43"/>
      <c r="WI60" s="43"/>
      <c r="WJ60" s="43"/>
      <c r="WK60" s="43"/>
      <c r="WL60" s="43"/>
      <c r="WM60" s="43"/>
      <c r="WN60" s="43"/>
      <c r="WO60" s="43"/>
      <c r="WP60" s="43"/>
      <c r="WQ60" s="43"/>
      <c r="WR60" s="43"/>
      <c r="WS60" s="43"/>
      <c r="WT60" s="43"/>
      <c r="WU60" s="43"/>
      <c r="WV60" s="43"/>
      <c r="WW60" s="43"/>
      <c r="WX60" s="43"/>
      <c r="WY60" s="43"/>
      <c r="WZ60" s="43"/>
      <c r="XA60" s="43"/>
      <c r="XB60" s="43"/>
      <c r="XC60" s="43"/>
      <c r="XD60" s="43"/>
      <c r="XE60" s="43"/>
      <c r="XF60" s="43"/>
      <c r="XG60" s="43"/>
      <c r="XH60" s="43"/>
      <c r="XI60" s="43"/>
      <c r="XJ60" s="43"/>
      <c r="XK60" s="43"/>
      <c r="XL60" s="43"/>
      <c r="XM60" s="43"/>
      <c r="XN60" s="43"/>
      <c r="XO60" s="43"/>
      <c r="XP60" s="43"/>
      <c r="XQ60" s="43"/>
      <c r="XR60" s="43"/>
      <c r="XS60" s="43"/>
      <c r="XT60" s="43"/>
      <c r="XU60" s="43"/>
      <c r="XV60" s="43"/>
      <c r="XW60" s="43"/>
      <c r="XX60" s="43"/>
      <c r="XY60" s="43"/>
      <c r="XZ60" s="43"/>
      <c r="YA60" s="43"/>
      <c r="YB60" s="43"/>
      <c r="YC60" s="43"/>
      <c r="YD60" s="43"/>
      <c r="YE60" s="43"/>
      <c r="YF60" s="43"/>
      <c r="YG60" s="43"/>
      <c r="YH60" s="43"/>
      <c r="YI60" s="43"/>
      <c r="YJ60" s="43"/>
      <c r="YK60" s="43"/>
      <c r="YL60" s="43"/>
      <c r="YM60" s="43"/>
      <c r="YN60" s="43"/>
      <c r="YO60" s="43"/>
      <c r="YP60" s="43"/>
      <c r="YQ60" s="43"/>
      <c r="YR60" s="43"/>
      <c r="YS60" s="43"/>
      <c r="YT60" s="43"/>
      <c r="YU60" s="43"/>
      <c r="YV60" s="43"/>
      <c r="YW60" s="43"/>
      <c r="YX60" s="43"/>
      <c r="YY60" s="43"/>
      <c r="YZ60" s="43"/>
      <c r="ZA60" s="43"/>
      <c r="ZB60" s="43"/>
      <c r="ZC60" s="43"/>
      <c r="ZD60" s="43"/>
      <c r="ZE60" s="43"/>
      <c r="ZF60" s="43"/>
      <c r="ZG60" s="43"/>
      <c r="ZH60" s="43"/>
      <c r="ZI60" s="43"/>
      <c r="ZJ60" s="43"/>
      <c r="ZK60" s="43"/>
      <c r="ZL60" s="43"/>
      <c r="ZM60" s="43"/>
      <c r="ZN60" s="43"/>
      <c r="ZO60" s="43"/>
      <c r="ZP60" s="43"/>
      <c r="ZQ60" s="43"/>
      <c r="ZR60" s="43"/>
      <c r="ZS60" s="43"/>
      <c r="ZT60" s="43"/>
      <c r="ZU60" s="43"/>
      <c r="ZV60" s="43"/>
      <c r="ZW60" s="43"/>
      <c r="ZX60" s="43"/>
      <c r="ZY60" s="43"/>
      <c r="ZZ60" s="43"/>
      <c r="AAA60" s="43"/>
      <c r="AAB60" s="43"/>
      <c r="AAC60" s="43"/>
      <c r="AAD60" s="43"/>
      <c r="AAE60" s="43"/>
      <c r="AAF60" s="43"/>
      <c r="AAG60" s="43"/>
      <c r="AAH60" s="43"/>
      <c r="AAI60" s="43"/>
      <c r="AAJ60" s="43"/>
      <c r="AAK60" s="43"/>
      <c r="AAL60" s="43"/>
      <c r="AAM60" s="43"/>
      <c r="AAN60" s="43"/>
      <c r="AAO60" s="43"/>
      <c r="AAP60" s="43"/>
      <c r="AAQ60" s="43"/>
      <c r="AAR60" s="43"/>
      <c r="AAS60" s="43"/>
      <c r="AAT60" s="43"/>
      <c r="AAU60" s="43"/>
      <c r="AAV60" s="43"/>
      <c r="AAW60" s="43"/>
      <c r="AAX60" s="43"/>
      <c r="AAY60" s="43"/>
      <c r="AAZ60" s="43"/>
      <c r="ABA60" s="43"/>
      <c r="ABB60" s="43"/>
      <c r="ABC60" s="43"/>
      <c r="ABD60" s="43"/>
      <c r="ABE60" s="43"/>
      <c r="ABF60" s="43"/>
      <c r="ABG60" s="43"/>
      <c r="ABH60" s="43"/>
      <c r="ABI60" s="43"/>
      <c r="ABJ60" s="43"/>
      <c r="ABK60" s="43"/>
      <c r="ABL60" s="43"/>
      <c r="ABM60" s="43"/>
      <c r="ABN60" s="43"/>
      <c r="ABO60" s="43"/>
      <c r="ABP60" s="43"/>
      <c r="ABQ60" s="43"/>
      <c r="ABR60" s="43"/>
      <c r="ABS60" s="43"/>
      <c r="ABT60" s="43"/>
      <c r="ABU60" s="43"/>
      <c r="ABV60" s="43"/>
      <c r="ABW60" s="43"/>
      <c r="ABX60" s="43"/>
      <c r="ABY60" s="43"/>
      <c r="ABZ60" s="43"/>
      <c r="ACA60" s="43"/>
      <c r="ACB60" s="43"/>
      <c r="ACC60" s="43"/>
      <c r="ACD60" s="43"/>
      <c r="ACE60" s="43"/>
      <c r="ACF60" s="43"/>
      <c r="ACG60" s="43"/>
      <c r="ACH60" s="43"/>
      <c r="ACI60" s="43"/>
      <c r="ACJ60" s="43"/>
      <c r="ACK60" s="43"/>
      <c r="ACL60" s="43"/>
      <c r="ACM60" s="43"/>
      <c r="ACN60" s="43"/>
      <c r="ACO60" s="43"/>
      <c r="ACP60" s="43"/>
      <c r="ACQ60" s="43"/>
      <c r="ACR60" s="43"/>
      <c r="ACS60" s="43"/>
      <c r="ACT60" s="43"/>
      <c r="ACU60" s="43"/>
      <c r="ACV60" s="43"/>
      <c r="ACW60" s="43"/>
      <c r="ACX60" s="43"/>
      <c r="ACY60" s="43"/>
      <c r="ACZ60" s="43"/>
      <c r="ADA60" s="43"/>
      <c r="ADB60" s="43"/>
      <c r="ADC60" s="43"/>
      <c r="ADD60" s="43"/>
      <c r="ADE60" s="43"/>
      <c r="ADF60" s="43"/>
      <c r="ADG60" s="43"/>
      <c r="ADH60" s="43"/>
      <c r="ADI60" s="43"/>
      <c r="ADJ60" s="43"/>
      <c r="ADK60" s="43"/>
      <c r="ADL60" s="43"/>
      <c r="ADM60" s="43"/>
      <c r="ADN60" s="43"/>
      <c r="ADO60" s="43"/>
      <c r="ADP60" s="43"/>
      <c r="ADQ60" s="43"/>
      <c r="ADR60" s="43"/>
      <c r="ADS60" s="43"/>
      <c r="ADT60" s="43"/>
      <c r="ADU60" s="43"/>
      <c r="ADV60" s="43"/>
      <c r="ADW60" s="43"/>
      <c r="ADX60" s="43"/>
      <c r="ADY60" s="43"/>
      <c r="ADZ60" s="43"/>
      <c r="AEA60" s="43"/>
      <c r="AEB60" s="43"/>
      <c r="AEC60" s="43"/>
      <c r="AED60" s="43"/>
      <c r="AEE60" s="43"/>
      <c r="AEF60" s="43"/>
      <c r="AEG60" s="43"/>
      <c r="AEH60" s="43"/>
      <c r="AEI60" s="43"/>
      <c r="AEJ60" s="43"/>
      <c r="AEK60" s="43"/>
      <c r="AEL60" s="43"/>
      <c r="AEM60" s="43"/>
      <c r="AEN60" s="43"/>
      <c r="AEO60" s="43"/>
      <c r="AEP60" s="43"/>
      <c r="AEQ60" s="43"/>
      <c r="AER60" s="43"/>
      <c r="AES60" s="43"/>
      <c r="AET60" s="43"/>
      <c r="AEU60" s="43"/>
      <c r="AEV60" s="43"/>
      <c r="AEW60" s="43"/>
      <c r="AEX60" s="43"/>
      <c r="AEY60" s="43"/>
      <c r="AEZ60" s="43"/>
      <c r="AFA60" s="43"/>
      <c r="AFB60" s="43"/>
      <c r="AFC60" s="43"/>
      <c r="AFD60" s="43"/>
      <c r="AFE60" s="43"/>
      <c r="AFF60" s="43"/>
      <c r="AFG60" s="43"/>
      <c r="AFH60" s="43"/>
      <c r="AFI60" s="43"/>
      <c r="AFJ60" s="43"/>
      <c r="AFK60" s="43"/>
      <c r="AFL60" s="43"/>
      <c r="AFM60" s="43"/>
      <c r="AFN60" s="43"/>
      <c r="AFO60" s="43"/>
      <c r="AFP60" s="43"/>
      <c r="AFQ60" s="43"/>
      <c r="AFR60" s="43"/>
      <c r="AFS60" s="43"/>
      <c r="AFT60" s="43"/>
      <c r="AFU60" s="43"/>
      <c r="AFV60" s="43"/>
      <c r="AFW60" s="43"/>
      <c r="AFX60" s="43"/>
      <c r="AFY60" s="43"/>
      <c r="AFZ60" s="43"/>
      <c r="AGA60" s="43"/>
      <c r="AGB60" s="43"/>
      <c r="AGC60" s="43"/>
      <c r="AGD60" s="43"/>
      <c r="AGE60" s="43"/>
      <c r="AGF60" s="43"/>
      <c r="AGG60" s="43"/>
      <c r="AGH60" s="43"/>
      <c r="AGI60" s="43"/>
      <c r="AGJ60" s="43"/>
      <c r="AGK60" s="43"/>
      <c r="AGL60" s="43"/>
      <c r="AGM60" s="43"/>
      <c r="AGN60" s="43"/>
      <c r="AGO60" s="43"/>
      <c r="AGP60" s="43"/>
      <c r="AGQ60" s="43"/>
      <c r="AGR60" s="43"/>
      <c r="AGS60" s="43"/>
      <c r="AGT60" s="43"/>
      <c r="AGU60" s="43"/>
      <c r="AGV60" s="43"/>
      <c r="AGW60" s="43"/>
      <c r="AGX60" s="43"/>
      <c r="AGY60" s="43"/>
      <c r="AGZ60" s="43"/>
      <c r="AHA60" s="43"/>
      <c r="AHB60" s="43"/>
      <c r="AHC60" s="43"/>
      <c r="AHD60" s="43"/>
      <c r="AHE60" s="43"/>
      <c r="AHF60" s="43"/>
      <c r="AHG60" s="43"/>
      <c r="AHH60" s="43"/>
      <c r="AHI60" s="43"/>
      <c r="AHJ60" s="43"/>
      <c r="AHK60" s="43"/>
      <c r="AHL60" s="43"/>
      <c r="AHM60" s="43"/>
      <c r="AHN60" s="43"/>
      <c r="AHO60" s="43"/>
      <c r="AHP60" s="43"/>
      <c r="AHQ60" s="43"/>
      <c r="AHR60" s="43"/>
      <c r="AHS60" s="43"/>
      <c r="AHT60" s="43"/>
      <c r="AHU60" s="43"/>
      <c r="AHV60" s="43"/>
      <c r="AHW60" s="43"/>
      <c r="AHX60" s="43"/>
      <c r="AHY60" s="43"/>
      <c r="AHZ60" s="43"/>
      <c r="AIA60" s="43"/>
      <c r="AIB60" s="43"/>
      <c r="AIC60" s="43"/>
      <c r="AID60" s="43"/>
      <c r="AIE60" s="43"/>
      <c r="AIF60" s="43"/>
      <c r="AIG60" s="43"/>
      <c r="AIH60" s="43"/>
      <c r="AII60" s="43"/>
      <c r="AIJ60" s="43"/>
      <c r="AIK60" s="43"/>
      <c r="AIL60" s="43"/>
      <c r="AIM60" s="43"/>
      <c r="AIN60" s="43"/>
      <c r="AIO60" s="43"/>
      <c r="AIP60" s="43"/>
      <c r="AIQ60" s="43"/>
      <c r="AIR60" s="43"/>
      <c r="AIS60" s="43"/>
      <c r="AIT60" s="43"/>
      <c r="AIU60" s="43"/>
      <c r="AIV60" s="43"/>
      <c r="AIW60" s="43"/>
      <c r="AIX60" s="43"/>
      <c r="AIY60" s="43"/>
      <c r="AIZ60" s="43"/>
      <c r="AJA60" s="43"/>
      <c r="AJB60" s="43"/>
      <c r="AJC60" s="43"/>
      <c r="AJD60" s="43"/>
      <c r="AJE60" s="43"/>
      <c r="AJF60" s="43"/>
      <c r="AJG60" s="43"/>
      <c r="AJH60" s="43"/>
      <c r="AJI60" s="43"/>
      <c r="AJJ60" s="43"/>
      <c r="AJK60" s="43"/>
      <c r="AJL60" s="43"/>
      <c r="AJM60" s="43"/>
      <c r="AJN60" s="43"/>
      <c r="AJO60" s="43"/>
      <c r="AJP60" s="43"/>
      <c r="AJQ60" s="43"/>
      <c r="AJR60" s="43"/>
      <c r="AJS60" s="43"/>
      <c r="AJT60" s="43"/>
      <c r="AJU60" s="43"/>
      <c r="AJV60" s="43"/>
      <c r="AJW60" s="43"/>
      <c r="AJX60" s="43"/>
      <c r="AJY60" s="43"/>
      <c r="AJZ60" s="43"/>
      <c r="AKA60" s="43"/>
      <c r="AKB60" s="43"/>
      <c r="AKC60" s="43"/>
      <c r="AKD60" s="43"/>
      <c r="AKE60" s="43"/>
      <c r="AKF60" s="43"/>
      <c r="AKG60" s="43"/>
      <c r="AKH60" s="43"/>
      <c r="AKI60" s="43"/>
      <c r="AKJ60" s="43"/>
      <c r="AKK60" s="43"/>
      <c r="AKL60" s="43"/>
      <c r="AKM60" s="43"/>
      <c r="AKN60" s="43"/>
      <c r="AKO60" s="43"/>
      <c r="AKP60" s="43"/>
      <c r="AKQ60" s="43"/>
      <c r="AKR60" s="43"/>
      <c r="AKS60" s="43"/>
      <c r="AKT60" s="43"/>
      <c r="AKU60" s="43"/>
      <c r="AKV60" s="43"/>
      <c r="AKW60" s="43"/>
      <c r="AKX60" s="43"/>
      <c r="AKY60" s="43"/>
      <c r="AKZ60" s="43"/>
      <c r="ALA60" s="43"/>
      <c r="ALB60" s="43"/>
      <c r="ALC60" s="43"/>
      <c r="ALD60" s="43"/>
      <c r="ALE60" s="43"/>
      <c r="ALF60" s="43"/>
      <c r="ALG60" s="43"/>
      <c r="ALH60" s="43"/>
      <c r="ALI60" s="43"/>
      <c r="ALJ60" s="43"/>
      <c r="ALK60" s="43"/>
      <c r="ALL60" s="43"/>
      <c r="ALM60" s="43"/>
      <c r="ALN60" s="43"/>
      <c r="ALO60" s="43"/>
      <c r="ALP60" s="43"/>
      <c r="ALQ60" s="43"/>
      <c r="ALR60" s="43"/>
      <c r="ALS60" s="43"/>
      <c r="ALT60" s="43"/>
      <c r="ALU60" s="43"/>
      <c r="ALV60" s="43"/>
      <c r="ALW60" s="43"/>
      <c r="ALX60" s="43"/>
      <c r="ALY60" s="43"/>
      <c r="ALZ60" s="43"/>
      <c r="AMA60" s="43"/>
      <c r="AMB60" s="43"/>
      <c r="AMC60" s="43"/>
      <c r="AMD60" s="43"/>
      <c r="AME60" s="43"/>
      <c r="AMF60" s="43"/>
      <c r="AMG60" s="43"/>
      <c r="AMH60" s="43"/>
      <c r="AMI60" s="43"/>
      <c r="AMJ60" s="43"/>
      <c r="AMK60" s="43"/>
      <c r="AML60" s="43"/>
      <c r="AMM60" s="43"/>
      <c r="AMN60" s="43"/>
      <c r="AMO60" s="43"/>
      <c r="AMP60" s="43"/>
      <c r="AMQ60" s="43"/>
      <c r="AMR60" s="43"/>
      <c r="AMS60" s="43"/>
      <c r="AMT60" s="43"/>
      <c r="AMU60" s="43"/>
      <c r="AMV60" s="43"/>
      <c r="AMW60" s="43"/>
      <c r="AMX60" s="43"/>
      <c r="AMY60" s="43"/>
      <c r="AMZ60" s="43"/>
      <c r="ANA60" s="43"/>
      <c r="ANB60" s="43"/>
      <c r="ANC60" s="43"/>
      <c r="AND60" s="43"/>
      <c r="ANE60" s="43"/>
      <c r="ANF60" s="43"/>
      <c r="ANG60" s="43"/>
      <c r="ANH60" s="43"/>
      <c r="ANI60" s="43"/>
      <c r="ANJ60" s="43"/>
      <c r="ANK60" s="43"/>
      <c r="ANL60" s="43"/>
      <c r="ANM60" s="43"/>
      <c r="ANN60" s="43"/>
      <c r="ANO60" s="43"/>
      <c r="ANP60" s="43"/>
      <c r="ANQ60" s="43"/>
      <c r="ANR60" s="43"/>
      <c r="ANS60" s="43"/>
      <c r="ANT60" s="43"/>
      <c r="ANU60" s="43"/>
      <c r="ANV60" s="43"/>
      <c r="ANW60" s="43"/>
      <c r="ANX60" s="43"/>
      <c r="ANY60" s="43"/>
      <c r="ANZ60" s="43"/>
      <c r="AOA60" s="43"/>
      <c r="AOB60" s="43"/>
      <c r="AOC60" s="43"/>
      <c r="AOD60" s="43"/>
      <c r="AOE60" s="43"/>
      <c r="AOF60" s="43"/>
      <c r="AOG60" s="43"/>
      <c r="AOH60" s="43"/>
      <c r="AOI60" s="43"/>
      <c r="AOJ60" s="43"/>
      <c r="AOK60" s="43"/>
      <c r="AOL60" s="43"/>
      <c r="AOM60" s="43"/>
      <c r="AON60" s="43"/>
      <c r="AOO60" s="43"/>
      <c r="AOP60" s="43"/>
      <c r="AOQ60" s="43"/>
      <c r="AOR60" s="43"/>
      <c r="AOS60" s="43"/>
      <c r="AOT60" s="43"/>
      <c r="AOU60" s="43"/>
      <c r="AOV60" s="43"/>
      <c r="AOW60" s="43"/>
      <c r="AOX60" s="43"/>
      <c r="AOY60" s="43"/>
      <c r="AOZ60" s="43"/>
      <c r="APA60" s="43"/>
      <c r="APB60" s="43"/>
      <c r="APC60" s="43"/>
      <c r="APD60" s="43"/>
      <c r="APE60" s="43"/>
      <c r="APF60" s="43"/>
      <c r="APG60" s="43"/>
      <c r="APH60" s="43"/>
      <c r="API60" s="43"/>
      <c r="APJ60" s="43"/>
      <c r="APK60" s="43"/>
      <c r="APL60" s="43"/>
      <c r="APM60" s="43"/>
      <c r="APN60" s="43"/>
      <c r="APO60" s="43"/>
      <c r="APP60" s="43"/>
      <c r="APQ60" s="43"/>
      <c r="APR60" s="43"/>
      <c r="APS60" s="43"/>
      <c r="APT60" s="43"/>
      <c r="APU60" s="43"/>
      <c r="APV60" s="43"/>
      <c r="APW60" s="43"/>
      <c r="APX60" s="43"/>
      <c r="APY60" s="43"/>
      <c r="APZ60" s="43"/>
      <c r="AQA60" s="43"/>
      <c r="AQB60" s="43"/>
      <c r="AQC60" s="43"/>
      <c r="AQD60" s="43"/>
      <c r="AQE60" s="43"/>
      <c r="AQF60" s="43"/>
      <c r="AQG60" s="43"/>
      <c r="AQH60" s="43"/>
      <c r="AQI60" s="43"/>
      <c r="AQJ60" s="43"/>
      <c r="AQK60" s="43"/>
      <c r="AQL60" s="43"/>
      <c r="AQM60" s="43"/>
      <c r="AQN60" s="43"/>
      <c r="AQO60" s="43"/>
      <c r="AQP60" s="43"/>
      <c r="AQQ60" s="43"/>
      <c r="AQR60" s="43"/>
      <c r="AQS60" s="43"/>
      <c r="AQT60" s="43"/>
      <c r="AQU60" s="43"/>
      <c r="AQV60" s="43"/>
      <c r="AQW60" s="43"/>
      <c r="AQX60" s="43"/>
      <c r="AQY60" s="43"/>
      <c r="AQZ60" s="43"/>
      <c r="ARA60" s="43"/>
      <c r="ARB60" s="43"/>
      <c r="ARC60" s="43"/>
      <c r="ARD60" s="43"/>
      <c r="ARE60" s="43"/>
      <c r="ARF60" s="43"/>
      <c r="ARG60" s="43"/>
      <c r="ARH60" s="43"/>
      <c r="ARI60" s="43"/>
      <c r="ARJ60" s="43"/>
      <c r="ARK60" s="43"/>
      <c r="ARL60" s="43"/>
      <c r="ARM60" s="43"/>
      <c r="ARN60" s="43"/>
      <c r="ARO60" s="43"/>
      <c r="ARP60" s="43"/>
      <c r="ARQ60" s="43"/>
      <c r="ARR60" s="43"/>
      <c r="ARS60" s="43"/>
      <c r="ART60" s="43"/>
      <c r="ARU60" s="43"/>
      <c r="ARV60" s="43"/>
      <c r="ARW60" s="43"/>
      <c r="ARX60" s="43"/>
      <c r="ARY60" s="43"/>
      <c r="ARZ60" s="43"/>
      <c r="ASA60" s="43"/>
      <c r="ASB60" s="43"/>
      <c r="ASC60" s="43"/>
      <c r="ASD60" s="43"/>
      <c r="ASE60" s="43"/>
      <c r="ASF60" s="43"/>
      <c r="ASG60" s="43"/>
      <c r="ASH60" s="43"/>
      <c r="ASI60" s="43"/>
      <c r="ASJ60" s="43"/>
      <c r="ASK60" s="43"/>
      <c r="ASL60" s="43"/>
      <c r="ASM60" s="43"/>
      <c r="ASN60" s="43"/>
      <c r="ASO60" s="43"/>
      <c r="ASP60" s="43"/>
      <c r="ASQ60" s="43"/>
      <c r="ASR60" s="43"/>
      <c r="ASS60" s="43"/>
      <c r="AST60" s="43"/>
      <c r="ASU60" s="43"/>
      <c r="ASV60" s="43"/>
      <c r="ASW60" s="43"/>
      <c r="ASX60" s="43"/>
      <c r="ASY60" s="43"/>
      <c r="ASZ60" s="43"/>
      <c r="ATA60" s="43"/>
      <c r="ATB60" s="43"/>
      <c r="ATC60" s="43"/>
      <c r="ATD60" s="43"/>
      <c r="ATE60" s="43"/>
      <c r="ATF60" s="43"/>
      <c r="ATG60" s="43"/>
      <c r="ATH60" s="43"/>
      <c r="ATI60" s="43"/>
      <c r="ATJ60" s="43"/>
      <c r="ATK60" s="43"/>
      <c r="ATL60" s="43"/>
      <c r="ATM60" s="43"/>
      <c r="ATN60" s="43"/>
      <c r="ATO60" s="43"/>
      <c r="ATP60" s="43"/>
      <c r="ATQ60" s="43"/>
      <c r="ATR60" s="43"/>
      <c r="ATS60" s="43"/>
      <c r="ATT60" s="43"/>
      <c r="ATU60" s="43"/>
      <c r="ATV60" s="43"/>
      <c r="ATW60" s="43"/>
      <c r="ATX60" s="43"/>
      <c r="ATY60" s="43"/>
      <c r="ATZ60" s="43"/>
      <c r="AUA60" s="43"/>
      <c r="AUB60" s="43"/>
      <c r="AUC60" s="43"/>
      <c r="AUD60" s="43"/>
      <c r="AUE60" s="43"/>
      <c r="AUF60" s="43"/>
      <c r="AUG60" s="43"/>
      <c r="AUH60" s="43"/>
      <c r="AUI60" s="43"/>
      <c r="AUJ60" s="43"/>
      <c r="AUK60" s="43"/>
      <c r="AUL60" s="43"/>
      <c r="AUM60" s="43"/>
      <c r="AUN60" s="43"/>
      <c r="AUO60" s="43"/>
      <c r="AUP60" s="43"/>
      <c r="AUQ60" s="43"/>
      <c r="AUR60" s="43"/>
      <c r="AUS60" s="43"/>
      <c r="AUT60" s="43"/>
      <c r="AUU60" s="43"/>
      <c r="AUV60" s="43"/>
      <c r="AUW60" s="43"/>
      <c r="AUX60" s="43"/>
      <c r="AUY60" s="43"/>
      <c r="AUZ60" s="43"/>
      <c r="AVA60" s="43"/>
      <c r="AVB60" s="43"/>
      <c r="AVC60" s="43"/>
      <c r="AVD60" s="43"/>
      <c r="AVE60" s="43"/>
      <c r="AVF60" s="43"/>
      <c r="AVG60" s="43"/>
      <c r="AVH60" s="43"/>
      <c r="AVI60" s="43"/>
      <c r="AVJ60" s="43"/>
      <c r="AVK60" s="43"/>
      <c r="AVL60" s="43"/>
      <c r="AVM60" s="43"/>
      <c r="AVN60" s="43"/>
      <c r="AVO60" s="43"/>
      <c r="AVP60" s="43"/>
      <c r="AVQ60" s="43"/>
      <c r="AVR60" s="43"/>
      <c r="AVS60" s="43"/>
      <c r="AVT60" s="43"/>
      <c r="AVU60" s="43"/>
      <c r="AVV60" s="43"/>
      <c r="AVW60" s="43"/>
      <c r="AVX60" s="43"/>
      <c r="AVY60" s="43"/>
      <c r="AVZ60" s="43"/>
      <c r="AWA60" s="43"/>
      <c r="AWB60" s="43"/>
      <c r="AWC60" s="43"/>
      <c r="AWD60" s="43"/>
      <c r="AWE60" s="43"/>
      <c r="AWF60" s="43"/>
      <c r="AWG60" s="43"/>
      <c r="AWH60" s="43"/>
      <c r="AWI60" s="43"/>
      <c r="AWJ60" s="43"/>
      <c r="AWK60" s="43"/>
      <c r="AWL60" s="43"/>
      <c r="AWM60" s="43"/>
      <c r="AWN60" s="43"/>
      <c r="AWO60" s="43"/>
      <c r="AWP60" s="43"/>
      <c r="AWQ60" s="43"/>
      <c r="AWR60" s="43"/>
      <c r="AWS60" s="43"/>
      <c r="AWT60" s="43"/>
      <c r="AWU60" s="43"/>
      <c r="AWV60" s="43"/>
      <c r="AWW60" s="43"/>
      <c r="AWX60" s="43"/>
      <c r="AWY60" s="43"/>
      <c r="AWZ60" s="43"/>
      <c r="AXA60" s="43"/>
      <c r="AXB60" s="43"/>
      <c r="AXC60" s="43"/>
      <c r="AXD60" s="43"/>
      <c r="AXE60" s="43"/>
      <c r="AXF60" s="43"/>
      <c r="AXG60" s="43"/>
      <c r="AXH60" s="43"/>
      <c r="AXI60" s="43"/>
      <c r="AXJ60" s="43"/>
      <c r="AXK60" s="43"/>
      <c r="AXL60" s="43"/>
      <c r="AXM60" s="43"/>
      <c r="AXN60" s="43"/>
      <c r="AXO60" s="43"/>
      <c r="AXP60" s="43"/>
      <c r="AXQ60" s="43"/>
      <c r="AXR60" s="43"/>
      <c r="AXS60" s="43"/>
      <c r="AXT60" s="43"/>
      <c r="AXU60" s="43"/>
      <c r="AXV60" s="43"/>
      <c r="AXW60" s="43"/>
      <c r="AXX60" s="43"/>
      <c r="AXY60" s="43"/>
      <c r="AXZ60" s="43"/>
      <c r="AYA60" s="43"/>
      <c r="AYB60" s="43"/>
      <c r="AYC60" s="43"/>
      <c r="AYD60" s="43"/>
      <c r="AYE60" s="43"/>
      <c r="AYF60" s="43"/>
      <c r="AYG60" s="43"/>
      <c r="AYH60" s="43"/>
      <c r="AYI60" s="43"/>
      <c r="AYJ60" s="43"/>
      <c r="AYK60" s="43"/>
      <c r="AYL60" s="43"/>
      <c r="AYM60" s="43"/>
      <c r="AYN60" s="43"/>
      <c r="AYO60" s="43"/>
      <c r="AYP60" s="43"/>
      <c r="AYQ60" s="43"/>
      <c r="AYR60" s="43"/>
      <c r="AYS60" s="43"/>
      <c r="AYT60" s="43"/>
      <c r="AYU60" s="43"/>
      <c r="AYV60" s="43"/>
      <c r="AYW60" s="43"/>
      <c r="AYX60" s="43"/>
      <c r="AYY60" s="43"/>
      <c r="AYZ60" s="43"/>
      <c r="AZA60" s="43"/>
      <c r="AZB60" s="43"/>
      <c r="AZC60" s="43"/>
      <c r="AZD60" s="43"/>
      <c r="AZE60" s="43"/>
      <c r="AZF60" s="43"/>
      <c r="AZG60" s="43"/>
      <c r="AZH60" s="43"/>
      <c r="AZI60" s="43"/>
      <c r="AZJ60" s="43"/>
      <c r="AZK60" s="43"/>
      <c r="AZL60" s="43"/>
      <c r="AZM60" s="43"/>
      <c r="AZN60" s="43"/>
      <c r="AZO60" s="43"/>
      <c r="AZP60" s="43"/>
      <c r="AZQ60" s="43"/>
      <c r="AZR60" s="43"/>
      <c r="AZS60" s="43"/>
      <c r="AZT60" s="43"/>
      <c r="AZU60" s="43"/>
      <c r="AZV60" s="43"/>
      <c r="AZW60" s="43"/>
      <c r="AZX60" s="43"/>
      <c r="AZY60" s="43"/>
      <c r="AZZ60" s="43"/>
      <c r="BAA60" s="43"/>
      <c r="BAB60" s="43"/>
      <c r="BAC60" s="43"/>
      <c r="BAD60" s="43"/>
      <c r="BAE60" s="43"/>
      <c r="BAF60" s="43"/>
      <c r="BAG60" s="43"/>
      <c r="BAH60" s="43"/>
      <c r="BAI60" s="43"/>
      <c r="BAJ60" s="43"/>
      <c r="BAK60" s="43"/>
      <c r="BAL60" s="43"/>
      <c r="BAM60" s="43"/>
      <c r="BAN60" s="43"/>
      <c r="BAO60" s="43"/>
      <c r="BAP60" s="43"/>
      <c r="BAQ60" s="43"/>
      <c r="BAR60" s="43"/>
      <c r="BAS60" s="43"/>
      <c r="BAT60" s="43"/>
      <c r="BAU60" s="43"/>
      <c r="BAV60" s="43"/>
      <c r="BAW60" s="43"/>
      <c r="BAX60" s="43"/>
      <c r="BAY60" s="43"/>
      <c r="BAZ60" s="43"/>
      <c r="BBA60" s="43"/>
      <c r="BBB60" s="43"/>
      <c r="BBC60" s="43"/>
      <c r="BBD60" s="43"/>
      <c r="BBE60" s="43"/>
      <c r="BBF60" s="43"/>
      <c r="BBG60" s="43"/>
      <c r="BBH60" s="43"/>
      <c r="BBI60" s="43"/>
      <c r="BBJ60" s="43"/>
      <c r="BBK60" s="43"/>
      <c r="BBL60" s="43"/>
      <c r="BBM60" s="43"/>
      <c r="BBN60" s="43"/>
      <c r="BBO60" s="43"/>
      <c r="BBP60" s="43"/>
      <c r="BBQ60" s="43"/>
      <c r="BBR60" s="43"/>
      <c r="BBS60" s="43"/>
      <c r="BBT60" s="43"/>
      <c r="BBU60" s="43"/>
      <c r="BBV60" s="43"/>
      <c r="BBW60" s="43"/>
      <c r="BBX60" s="43"/>
      <c r="BBY60" s="43"/>
      <c r="BBZ60" s="43"/>
      <c r="BCA60" s="43"/>
      <c r="BCB60" s="43"/>
      <c r="BCC60" s="43"/>
      <c r="BCD60" s="43"/>
      <c r="BCE60" s="43"/>
      <c r="BCF60" s="43"/>
      <c r="BCG60" s="43"/>
      <c r="BCH60" s="43"/>
      <c r="BCI60" s="43"/>
      <c r="BCJ60" s="43"/>
      <c r="BCK60" s="43"/>
      <c r="BCL60" s="43"/>
      <c r="BCM60" s="43"/>
      <c r="BCN60" s="43"/>
      <c r="BCO60" s="43"/>
      <c r="BCP60" s="43"/>
      <c r="BCQ60" s="43"/>
      <c r="BCR60" s="43"/>
      <c r="BCS60" s="43"/>
      <c r="BCT60" s="43"/>
      <c r="BCU60" s="43"/>
      <c r="BCV60" s="43"/>
      <c r="BCW60" s="43"/>
      <c r="BCX60" s="43"/>
      <c r="BCY60" s="43"/>
      <c r="BCZ60" s="43"/>
      <c r="BDA60" s="43"/>
      <c r="BDB60" s="43"/>
      <c r="BDC60" s="43"/>
      <c r="BDD60" s="43"/>
      <c r="BDE60" s="43"/>
      <c r="BDF60" s="43"/>
      <c r="BDG60" s="43"/>
      <c r="BDH60" s="43"/>
      <c r="BDI60" s="43"/>
      <c r="BDJ60" s="43"/>
      <c r="BDK60" s="43"/>
      <c r="BDL60" s="43"/>
      <c r="BDM60" s="43"/>
      <c r="BDN60" s="43"/>
      <c r="BDO60" s="43"/>
      <c r="BDP60" s="43"/>
      <c r="BDQ60" s="43"/>
      <c r="BDR60" s="43"/>
      <c r="BDS60" s="43"/>
      <c r="BDT60" s="43"/>
      <c r="BDU60" s="43"/>
      <c r="BDV60" s="43"/>
      <c r="BDW60" s="43"/>
      <c r="BDX60" s="43"/>
      <c r="BDY60" s="43"/>
      <c r="BDZ60" s="43"/>
      <c r="BEA60" s="43"/>
      <c r="BEB60" s="43"/>
      <c r="BEC60" s="43"/>
      <c r="BED60" s="43"/>
      <c r="BEE60" s="43"/>
      <c r="BEF60" s="43"/>
      <c r="BEG60" s="43"/>
      <c r="BEH60" s="43"/>
      <c r="BEI60" s="43"/>
      <c r="BEJ60" s="43"/>
      <c r="BEK60" s="43"/>
      <c r="BEL60" s="43"/>
      <c r="BEM60" s="43"/>
      <c r="BEN60" s="43"/>
      <c r="BEO60" s="43"/>
      <c r="BEP60" s="43"/>
      <c r="BEQ60" s="43"/>
      <c r="BER60" s="43"/>
      <c r="BES60" s="43"/>
      <c r="BET60" s="43"/>
      <c r="BEU60" s="43"/>
      <c r="BEV60" s="43"/>
      <c r="BEW60" s="43"/>
      <c r="BEX60" s="43"/>
      <c r="BEY60" s="43"/>
      <c r="BEZ60" s="43"/>
      <c r="BFA60" s="43"/>
      <c r="BFB60" s="43"/>
      <c r="BFC60" s="43"/>
      <c r="BFD60" s="43"/>
      <c r="BFE60" s="43"/>
      <c r="BFF60" s="43"/>
      <c r="BFG60" s="43"/>
      <c r="BFH60" s="43"/>
      <c r="BFI60" s="43"/>
      <c r="BFJ60" s="43"/>
      <c r="BFK60" s="43"/>
      <c r="BFL60" s="43"/>
      <c r="BFM60" s="43"/>
      <c r="BFN60" s="43"/>
      <c r="BFO60" s="43"/>
      <c r="BFP60" s="43"/>
      <c r="BFQ60" s="43"/>
      <c r="BFR60" s="43"/>
      <c r="BFS60" s="43"/>
      <c r="BFT60" s="43"/>
      <c r="BFU60" s="43"/>
      <c r="BFV60" s="43"/>
      <c r="BFW60" s="43"/>
      <c r="BFX60" s="43"/>
      <c r="BFY60" s="43"/>
      <c r="BFZ60" s="43"/>
      <c r="BGA60" s="43"/>
      <c r="BGB60" s="43"/>
      <c r="BGC60" s="43"/>
      <c r="BGD60" s="43"/>
      <c r="BGE60" s="43"/>
      <c r="BGF60" s="43"/>
      <c r="BGG60" s="43"/>
      <c r="BGH60" s="43"/>
      <c r="BGI60" s="43"/>
      <c r="BGJ60" s="43"/>
      <c r="BGK60" s="43"/>
      <c r="BGL60" s="43"/>
      <c r="BGM60" s="43"/>
      <c r="BGN60" s="43"/>
      <c r="BGO60" s="43"/>
      <c r="BGP60" s="43"/>
      <c r="BGQ60" s="43"/>
      <c r="BGR60" s="43"/>
      <c r="BGS60" s="43"/>
      <c r="BGT60" s="43"/>
      <c r="BGU60" s="43"/>
      <c r="BGV60" s="43"/>
      <c r="BGW60" s="43"/>
      <c r="BGX60" s="43"/>
      <c r="BGY60" s="43"/>
      <c r="BGZ60" s="43"/>
      <c r="BHA60" s="43"/>
      <c r="BHB60" s="43"/>
      <c r="BHC60" s="43"/>
      <c r="BHD60" s="43"/>
      <c r="BHE60" s="43"/>
      <c r="BHF60" s="43"/>
      <c r="BHG60" s="43"/>
      <c r="BHH60" s="43"/>
      <c r="BHI60" s="43"/>
      <c r="BHJ60" s="43"/>
      <c r="BHK60" s="43"/>
      <c r="BHL60" s="43"/>
      <c r="BHM60" s="43"/>
      <c r="BHN60" s="43"/>
      <c r="BHO60" s="43"/>
      <c r="BHP60" s="43"/>
      <c r="BHQ60" s="43"/>
      <c r="BHR60" s="43"/>
      <c r="BHS60" s="43"/>
      <c r="BHT60" s="43"/>
      <c r="BHU60" s="43"/>
      <c r="BHV60" s="43"/>
      <c r="BHW60" s="43"/>
      <c r="BHX60" s="43"/>
      <c r="BHY60" s="43"/>
      <c r="BHZ60" s="43"/>
      <c r="BIA60" s="43"/>
      <c r="BIB60" s="43"/>
      <c r="BIC60" s="43"/>
      <c r="BID60" s="43"/>
      <c r="BIE60" s="43"/>
      <c r="BIF60" s="43"/>
      <c r="BIG60" s="43"/>
      <c r="BIH60" s="43"/>
      <c r="BII60" s="43"/>
      <c r="BIJ60" s="43"/>
      <c r="BIK60" s="43"/>
      <c r="BIL60" s="43"/>
      <c r="BIM60" s="43"/>
      <c r="BIN60" s="43"/>
      <c r="BIO60" s="43"/>
      <c r="BIP60" s="43"/>
      <c r="BIQ60" s="43"/>
      <c r="BIR60" s="43"/>
      <c r="BIS60" s="43"/>
      <c r="BIT60" s="43"/>
      <c r="BIU60" s="43"/>
      <c r="BIV60" s="43"/>
      <c r="BIW60" s="43"/>
      <c r="BIX60" s="43"/>
      <c r="BIY60" s="43"/>
      <c r="BIZ60" s="43"/>
      <c r="BJA60" s="43"/>
      <c r="BJB60" s="43"/>
      <c r="BJC60" s="43"/>
      <c r="BJD60" s="43"/>
      <c r="BJE60" s="43"/>
      <c r="BJF60" s="43"/>
      <c r="BJG60" s="43"/>
      <c r="BJH60" s="43"/>
      <c r="BJI60" s="43"/>
      <c r="BJJ60" s="43"/>
      <c r="BJK60" s="43"/>
      <c r="BJL60" s="43"/>
      <c r="BJM60" s="43"/>
      <c r="BJN60" s="43"/>
      <c r="BJO60" s="43"/>
      <c r="BJP60" s="43"/>
      <c r="BJQ60" s="43"/>
      <c r="BJR60" s="43"/>
      <c r="BJS60" s="43"/>
      <c r="BJT60" s="43"/>
      <c r="BJU60" s="43"/>
      <c r="BJV60" s="43"/>
      <c r="BJW60" s="43"/>
      <c r="BJX60" s="43"/>
      <c r="BJY60" s="43"/>
      <c r="BJZ60" s="43"/>
      <c r="BKA60" s="43"/>
      <c r="BKB60" s="43"/>
      <c r="BKC60" s="43"/>
      <c r="BKD60" s="43"/>
      <c r="BKE60" s="43"/>
      <c r="BKF60" s="43"/>
      <c r="BKG60" s="43"/>
      <c r="BKH60" s="43"/>
      <c r="BKI60" s="43"/>
      <c r="BKJ60" s="43"/>
      <c r="BKK60" s="43"/>
      <c r="BKL60" s="43"/>
      <c r="BKM60" s="43"/>
      <c r="BKN60" s="43"/>
      <c r="BKO60" s="43"/>
      <c r="BKP60" s="43"/>
      <c r="BKQ60" s="43"/>
      <c r="BKR60" s="43"/>
      <c r="BKS60" s="43"/>
      <c r="BKT60" s="43"/>
      <c r="BKU60" s="43"/>
      <c r="BKV60" s="43"/>
      <c r="BKW60" s="43"/>
      <c r="BKX60" s="43"/>
      <c r="BKY60" s="43"/>
      <c r="BKZ60" s="43"/>
      <c r="BLA60" s="43"/>
      <c r="BLB60" s="43"/>
      <c r="BLC60" s="43"/>
      <c r="BLD60" s="43"/>
      <c r="BLE60" s="43"/>
      <c r="BLF60" s="43"/>
      <c r="BLG60" s="43"/>
      <c r="BLH60" s="43"/>
      <c r="BLI60" s="43"/>
      <c r="BLJ60" s="43"/>
      <c r="BLK60" s="43"/>
      <c r="BLL60" s="43"/>
      <c r="BLM60" s="43"/>
      <c r="BLN60" s="43"/>
      <c r="BLO60" s="43"/>
      <c r="BLP60" s="43"/>
      <c r="BLQ60" s="43"/>
      <c r="BLR60" s="43"/>
      <c r="BLS60" s="43"/>
      <c r="BLT60" s="43"/>
      <c r="BLU60" s="43"/>
      <c r="BLV60" s="43"/>
      <c r="BLW60" s="43"/>
      <c r="BLX60" s="43"/>
      <c r="BLY60" s="43"/>
      <c r="BLZ60" s="43"/>
      <c r="BMA60" s="43"/>
      <c r="BMB60" s="43"/>
      <c r="BMC60" s="43"/>
      <c r="BMD60" s="43"/>
      <c r="BME60" s="43"/>
      <c r="BMF60" s="43"/>
      <c r="BMG60" s="43"/>
      <c r="BMH60" s="43"/>
      <c r="BMI60" s="43"/>
      <c r="BMJ60" s="43"/>
      <c r="BMK60" s="43"/>
      <c r="BML60" s="43"/>
      <c r="BMM60" s="43"/>
      <c r="BMN60" s="43"/>
      <c r="BMO60" s="43"/>
      <c r="BMP60" s="43"/>
      <c r="BMQ60" s="43"/>
      <c r="BMR60" s="43"/>
      <c r="BMS60" s="43"/>
      <c r="BMT60" s="43"/>
      <c r="BMU60" s="43"/>
      <c r="BMV60" s="43"/>
      <c r="BMW60" s="43"/>
      <c r="BMX60" s="43"/>
      <c r="BMY60" s="43"/>
      <c r="BMZ60" s="43"/>
      <c r="BNA60" s="43"/>
      <c r="BNB60" s="43"/>
      <c r="BNC60" s="43"/>
      <c r="BND60" s="43"/>
      <c r="BNE60" s="43"/>
      <c r="BNF60" s="43"/>
      <c r="BNG60" s="43"/>
      <c r="BNH60" s="43"/>
      <c r="BNI60" s="43"/>
      <c r="BNJ60" s="43"/>
      <c r="BNK60" s="43"/>
      <c r="BNL60" s="43"/>
      <c r="BNM60" s="43"/>
      <c r="BNN60" s="43"/>
      <c r="BNO60" s="43"/>
      <c r="BNP60" s="43"/>
      <c r="BNQ60" s="43"/>
      <c r="BNR60" s="43"/>
      <c r="BNS60" s="43"/>
      <c r="BNT60" s="43"/>
      <c r="BNU60" s="43"/>
      <c r="BNV60" s="43"/>
      <c r="BNW60" s="43"/>
      <c r="BNX60" s="43"/>
      <c r="BNY60" s="43"/>
      <c r="BNZ60" s="43"/>
      <c r="BOA60" s="43"/>
      <c r="BOB60" s="43"/>
      <c r="BOC60" s="43"/>
      <c r="BOD60" s="43"/>
      <c r="BOE60" s="43"/>
      <c r="BOF60" s="43"/>
      <c r="BOG60" s="43"/>
      <c r="BOH60" s="43"/>
      <c r="BOI60" s="43"/>
      <c r="BOJ60" s="43"/>
      <c r="BOK60" s="43"/>
      <c r="BOL60" s="43"/>
      <c r="BOM60" s="43"/>
      <c r="BON60" s="43"/>
      <c r="BOO60" s="43"/>
      <c r="BOP60" s="43"/>
      <c r="BOQ60" s="43"/>
      <c r="BOR60" s="43"/>
      <c r="BOS60" s="43"/>
      <c r="BOT60" s="43"/>
      <c r="BOU60" s="43"/>
      <c r="BOV60" s="43"/>
      <c r="BOW60" s="43"/>
      <c r="BOX60" s="43"/>
      <c r="BOY60" s="43"/>
      <c r="BOZ60" s="43"/>
      <c r="BPA60" s="43"/>
      <c r="BPB60" s="43"/>
      <c r="BPC60" s="43"/>
      <c r="BPD60" s="43"/>
      <c r="BPE60" s="43"/>
      <c r="BPF60" s="43"/>
      <c r="BPG60" s="43"/>
      <c r="BPH60" s="43"/>
      <c r="BPI60" s="43"/>
      <c r="BPJ60" s="43"/>
      <c r="BPK60" s="43"/>
      <c r="BPL60" s="43"/>
      <c r="BPM60" s="43"/>
      <c r="BPN60" s="43"/>
      <c r="BPO60" s="43"/>
      <c r="BPP60" s="43"/>
      <c r="BPQ60" s="43"/>
      <c r="BPR60" s="43"/>
      <c r="BPS60" s="43"/>
      <c r="BPT60" s="43"/>
      <c r="BPU60" s="43"/>
      <c r="BPV60" s="43"/>
      <c r="BPW60" s="43"/>
      <c r="BPX60" s="43"/>
      <c r="BPY60" s="43"/>
      <c r="BPZ60" s="43"/>
      <c r="BQA60" s="43"/>
      <c r="BQB60" s="43"/>
      <c r="BQC60" s="43"/>
      <c r="BQD60" s="43"/>
      <c r="BQE60" s="43"/>
      <c r="BQF60" s="43"/>
      <c r="BQG60" s="43"/>
      <c r="BQH60" s="43"/>
      <c r="BQI60" s="43"/>
      <c r="BQJ60" s="43"/>
      <c r="BQK60" s="43"/>
      <c r="BQL60" s="43"/>
      <c r="BQM60" s="43"/>
      <c r="BQN60" s="43"/>
      <c r="BQO60" s="43"/>
      <c r="BQP60" s="43"/>
      <c r="BQQ60" s="43"/>
      <c r="BQR60" s="43"/>
      <c r="BQS60" s="43"/>
      <c r="BQT60" s="43"/>
      <c r="BQU60" s="43"/>
      <c r="BQV60" s="43"/>
      <c r="BQW60" s="43"/>
      <c r="BQX60" s="43"/>
      <c r="BQY60" s="43"/>
      <c r="BQZ60" s="43"/>
      <c r="BRA60" s="43"/>
      <c r="BRB60" s="43"/>
      <c r="BRC60" s="43"/>
      <c r="BRD60" s="43"/>
      <c r="BRE60" s="43"/>
      <c r="BRF60" s="43"/>
      <c r="BRG60" s="43"/>
      <c r="BRH60" s="43"/>
      <c r="BRI60" s="43"/>
      <c r="BRJ60" s="43"/>
      <c r="BRK60" s="43"/>
      <c r="BRL60" s="43"/>
      <c r="BRM60" s="43"/>
      <c r="BRN60" s="43"/>
      <c r="BRO60" s="43"/>
      <c r="BRP60" s="43"/>
      <c r="BRQ60" s="43"/>
      <c r="BRR60" s="43"/>
      <c r="BRS60" s="43"/>
      <c r="BRT60" s="43"/>
      <c r="BRU60" s="43"/>
      <c r="BRV60" s="43"/>
      <c r="BRW60" s="43"/>
      <c r="BRX60" s="43"/>
      <c r="BRY60" s="43"/>
      <c r="BRZ60" s="43"/>
      <c r="BSA60" s="43"/>
      <c r="BSB60" s="43"/>
      <c r="BSC60" s="43"/>
      <c r="BSD60" s="43"/>
      <c r="BSE60" s="43"/>
      <c r="BSF60" s="43"/>
      <c r="BSG60" s="43"/>
      <c r="BSH60" s="43"/>
      <c r="BSI60" s="43"/>
      <c r="BSJ60" s="43"/>
      <c r="BSK60" s="43"/>
      <c r="BSL60" s="43"/>
      <c r="BSM60" s="43"/>
      <c r="BSN60" s="43"/>
      <c r="BSO60" s="43"/>
      <c r="BSP60" s="43"/>
      <c r="BSQ60" s="43"/>
      <c r="BSR60" s="43"/>
      <c r="BSS60" s="43"/>
      <c r="BST60" s="43"/>
      <c r="BSU60" s="43"/>
      <c r="BSV60" s="43"/>
      <c r="BSW60" s="43"/>
      <c r="BSX60" s="43"/>
      <c r="BSY60" s="43"/>
      <c r="BSZ60" s="43"/>
      <c r="BTA60" s="43"/>
      <c r="BTB60" s="43"/>
      <c r="BTC60" s="43"/>
      <c r="BTD60" s="43"/>
      <c r="BTE60" s="43"/>
      <c r="BTF60" s="43"/>
      <c r="BTG60" s="43"/>
      <c r="BTH60" s="43"/>
      <c r="BTI60" s="43"/>
      <c r="BTJ60" s="43"/>
      <c r="BTK60" s="43"/>
      <c r="BTL60" s="43"/>
      <c r="BTM60" s="43"/>
      <c r="BTN60" s="43"/>
      <c r="BTO60" s="43"/>
      <c r="BTP60" s="43"/>
      <c r="BTQ60" s="43"/>
      <c r="BTR60" s="43"/>
      <c r="BTS60" s="43"/>
      <c r="BTT60" s="43"/>
      <c r="BTU60" s="43"/>
      <c r="BTV60" s="43"/>
      <c r="BTW60" s="43"/>
      <c r="BTX60" s="43"/>
      <c r="BTY60" s="43"/>
      <c r="BTZ60" s="43"/>
      <c r="BUA60" s="43"/>
      <c r="BUB60" s="43"/>
      <c r="BUC60" s="43"/>
      <c r="BUD60" s="43"/>
      <c r="BUE60" s="43"/>
      <c r="BUF60" s="43"/>
      <c r="BUG60" s="43"/>
      <c r="BUH60" s="43"/>
      <c r="BUI60" s="43"/>
      <c r="BUJ60" s="43"/>
      <c r="BUK60" s="43"/>
      <c r="BUL60" s="43"/>
      <c r="BUM60" s="43"/>
      <c r="BUN60" s="43"/>
      <c r="BUO60" s="43"/>
      <c r="BUP60" s="43"/>
      <c r="BUQ60" s="43"/>
      <c r="BUR60" s="43"/>
      <c r="BUS60" s="43"/>
      <c r="BUT60" s="43"/>
      <c r="BUU60" s="43"/>
      <c r="BUV60" s="43"/>
      <c r="BUW60" s="43"/>
      <c r="BUX60" s="43"/>
      <c r="BUY60" s="43"/>
      <c r="BUZ60" s="43"/>
      <c r="BVA60" s="43"/>
      <c r="BVB60" s="43"/>
      <c r="BVC60" s="43"/>
      <c r="BVD60" s="43"/>
      <c r="BVE60" s="43"/>
      <c r="BVF60" s="43"/>
      <c r="BVG60" s="43"/>
      <c r="BVH60" s="43"/>
      <c r="BVI60" s="43"/>
      <c r="BVJ60" s="43"/>
      <c r="BVK60" s="43"/>
      <c r="BVL60" s="43"/>
      <c r="BVM60" s="43"/>
      <c r="BVN60" s="43"/>
      <c r="BVO60" s="43"/>
      <c r="BVP60" s="43"/>
      <c r="BVQ60" s="43"/>
      <c r="BVR60" s="43"/>
      <c r="BVS60" s="43"/>
      <c r="BVT60" s="43"/>
      <c r="BVU60" s="43"/>
      <c r="BVV60" s="43"/>
      <c r="BVW60" s="43"/>
      <c r="BVX60" s="43"/>
      <c r="BVY60" s="43"/>
      <c r="BVZ60" s="43"/>
      <c r="BWA60" s="43"/>
      <c r="BWB60" s="43"/>
      <c r="BWC60" s="43"/>
      <c r="BWD60" s="43"/>
      <c r="BWE60" s="43"/>
      <c r="BWF60" s="43"/>
      <c r="BWG60" s="43"/>
      <c r="BWH60" s="43"/>
      <c r="BWI60" s="43"/>
      <c r="BWJ60" s="43"/>
      <c r="BWK60" s="43"/>
      <c r="BWL60" s="43"/>
      <c r="BWM60" s="43"/>
      <c r="BWN60" s="43"/>
      <c r="BWO60" s="43"/>
      <c r="BWP60" s="43"/>
      <c r="BWQ60" s="43"/>
      <c r="BWR60" s="43"/>
      <c r="BWS60" s="43"/>
      <c r="BWT60" s="43"/>
      <c r="BWU60" s="43"/>
      <c r="BWV60" s="43"/>
      <c r="BWW60" s="43"/>
      <c r="BWX60" s="43"/>
      <c r="BWY60" s="43"/>
      <c r="BWZ60" s="43"/>
      <c r="BXA60" s="43"/>
      <c r="BXB60" s="43"/>
      <c r="BXC60" s="43"/>
      <c r="BXD60" s="43"/>
      <c r="BXE60" s="43"/>
      <c r="BXF60" s="43"/>
      <c r="BXG60" s="43"/>
      <c r="BXH60" s="43"/>
      <c r="BXI60" s="43"/>
      <c r="BXJ60" s="43"/>
      <c r="BXK60" s="43"/>
      <c r="BXL60" s="43"/>
      <c r="BXM60" s="43"/>
      <c r="BXN60" s="43"/>
      <c r="BXO60" s="43"/>
      <c r="BXP60" s="43"/>
      <c r="BXQ60" s="43"/>
      <c r="BXR60" s="43"/>
      <c r="BXS60" s="43"/>
      <c r="BXT60" s="43"/>
      <c r="BXU60" s="43"/>
      <c r="BXV60" s="43"/>
      <c r="BXW60" s="43"/>
      <c r="BXX60" s="43"/>
      <c r="BXY60" s="43"/>
      <c r="BXZ60" s="43"/>
      <c r="BYA60" s="43"/>
      <c r="BYB60" s="43"/>
      <c r="BYC60" s="43"/>
      <c r="BYD60" s="43"/>
      <c r="BYE60" s="43"/>
      <c r="BYF60" s="43"/>
      <c r="BYG60" s="43"/>
      <c r="BYH60" s="43"/>
      <c r="BYI60" s="43"/>
      <c r="BYJ60" s="43"/>
      <c r="BYK60" s="43"/>
      <c r="BYL60" s="43"/>
      <c r="BYM60" s="43"/>
      <c r="BYN60" s="43"/>
      <c r="BYO60" s="43"/>
      <c r="BYP60" s="43"/>
      <c r="BYQ60" s="43"/>
      <c r="BYR60" s="43"/>
      <c r="BYS60" s="43"/>
      <c r="BYT60" s="43"/>
      <c r="BYU60" s="43"/>
      <c r="BYV60" s="43"/>
      <c r="BYW60" s="43"/>
      <c r="BYX60" s="43"/>
      <c r="BYY60" s="43"/>
      <c r="BYZ60" s="43"/>
      <c r="BZA60" s="43"/>
      <c r="BZB60" s="43"/>
      <c r="BZC60" s="43"/>
      <c r="BZD60" s="43"/>
      <c r="BZE60" s="43"/>
      <c r="BZF60" s="43"/>
      <c r="BZG60" s="43"/>
      <c r="BZH60" s="43"/>
      <c r="BZI60" s="43"/>
      <c r="BZJ60" s="43"/>
      <c r="BZK60" s="43"/>
      <c r="BZL60" s="43"/>
      <c r="BZM60" s="43"/>
      <c r="BZN60" s="43"/>
      <c r="BZO60" s="43"/>
      <c r="BZP60" s="43"/>
      <c r="BZQ60" s="43"/>
      <c r="BZR60" s="43"/>
      <c r="BZS60" s="43"/>
      <c r="BZT60" s="43"/>
      <c r="BZU60" s="43"/>
      <c r="BZV60" s="43"/>
      <c r="BZW60" s="43"/>
      <c r="BZX60" s="43"/>
      <c r="BZY60" s="43"/>
      <c r="BZZ60" s="43"/>
      <c r="CAA60" s="43"/>
      <c r="CAB60" s="43"/>
      <c r="CAC60" s="43"/>
      <c r="CAD60" s="43"/>
      <c r="CAE60" s="43"/>
      <c r="CAF60" s="43"/>
      <c r="CAG60" s="43"/>
      <c r="CAH60" s="43"/>
      <c r="CAI60" s="43"/>
      <c r="CAJ60" s="43"/>
      <c r="CAK60" s="43"/>
      <c r="CAL60" s="43"/>
      <c r="CAM60" s="43"/>
      <c r="CAN60" s="43"/>
      <c r="CAO60" s="43"/>
      <c r="CAP60" s="43"/>
      <c r="CAQ60" s="43"/>
      <c r="CAR60" s="43"/>
      <c r="CAS60" s="43"/>
      <c r="CAT60" s="43"/>
      <c r="CAU60" s="43"/>
      <c r="CAV60" s="43"/>
      <c r="CAW60" s="43"/>
      <c r="CAX60" s="43"/>
      <c r="CAY60" s="43"/>
      <c r="CAZ60" s="43"/>
      <c r="CBA60" s="43"/>
      <c r="CBB60" s="43"/>
      <c r="CBC60" s="43"/>
      <c r="CBD60" s="43"/>
      <c r="CBE60" s="43"/>
      <c r="CBF60" s="43"/>
      <c r="CBG60" s="43"/>
      <c r="CBH60" s="43"/>
      <c r="CBI60" s="43"/>
      <c r="CBJ60" s="43"/>
      <c r="CBK60" s="43"/>
      <c r="CBL60" s="43"/>
      <c r="CBM60" s="43"/>
      <c r="CBN60" s="43"/>
      <c r="CBO60" s="43"/>
      <c r="CBP60" s="43"/>
      <c r="CBQ60" s="43"/>
      <c r="CBR60" s="43"/>
      <c r="CBS60" s="43"/>
      <c r="CBT60" s="43"/>
      <c r="CBU60" s="43"/>
      <c r="CBV60" s="43"/>
      <c r="CBW60" s="43"/>
      <c r="CBX60" s="43"/>
      <c r="CBY60" s="43"/>
      <c r="CBZ60" s="43"/>
      <c r="CCA60" s="43"/>
      <c r="CCB60" s="43"/>
      <c r="CCC60" s="43"/>
      <c r="CCD60" s="43"/>
      <c r="CCE60" s="43"/>
      <c r="CCF60" s="43"/>
      <c r="CCG60" s="43"/>
      <c r="CCH60" s="43"/>
      <c r="CCI60" s="43"/>
      <c r="CCJ60" s="43"/>
      <c r="CCK60" s="43"/>
      <c r="CCL60" s="43"/>
      <c r="CCM60" s="43"/>
      <c r="CCN60" s="43"/>
      <c r="CCO60" s="43"/>
      <c r="CCP60" s="43"/>
      <c r="CCQ60" s="43"/>
      <c r="CCR60" s="43"/>
      <c r="CCS60" s="43"/>
      <c r="CCT60" s="43"/>
      <c r="CCU60" s="43"/>
      <c r="CCV60" s="43"/>
      <c r="CCW60" s="43"/>
      <c r="CCX60" s="43"/>
      <c r="CCY60" s="43"/>
      <c r="CCZ60" s="43"/>
      <c r="CDA60" s="43"/>
      <c r="CDB60" s="43"/>
      <c r="CDC60" s="43"/>
      <c r="CDD60" s="43"/>
      <c r="CDE60" s="43"/>
      <c r="CDF60" s="43"/>
      <c r="CDG60" s="43"/>
      <c r="CDH60" s="43"/>
      <c r="CDI60" s="43"/>
      <c r="CDJ60" s="43"/>
      <c r="CDK60" s="43"/>
      <c r="CDL60" s="43"/>
      <c r="CDM60" s="43"/>
      <c r="CDN60" s="43"/>
      <c r="CDO60" s="43"/>
      <c r="CDP60" s="43"/>
      <c r="CDQ60" s="43"/>
      <c r="CDR60" s="43"/>
      <c r="CDS60" s="43"/>
      <c r="CDT60" s="43"/>
      <c r="CDU60" s="43"/>
      <c r="CDV60" s="43"/>
      <c r="CDW60" s="43"/>
      <c r="CDX60" s="43"/>
      <c r="CDY60" s="43"/>
      <c r="CDZ60" s="43"/>
      <c r="CEA60" s="43"/>
      <c r="CEB60" s="43"/>
      <c r="CEC60" s="43"/>
      <c r="CED60" s="43"/>
      <c r="CEE60" s="43"/>
      <c r="CEF60" s="43"/>
      <c r="CEG60" s="43"/>
      <c r="CEH60" s="43"/>
      <c r="CEI60" s="43"/>
      <c r="CEJ60" s="43"/>
      <c r="CEK60" s="43"/>
      <c r="CEL60" s="43"/>
      <c r="CEM60" s="43"/>
      <c r="CEN60" s="43"/>
      <c r="CEO60" s="43"/>
      <c r="CEP60" s="43"/>
      <c r="CEQ60" s="43"/>
      <c r="CER60" s="43"/>
      <c r="CES60" s="43"/>
      <c r="CET60" s="43"/>
      <c r="CEU60" s="43"/>
      <c r="CEV60" s="43"/>
      <c r="CEW60" s="43"/>
      <c r="CEX60" s="43"/>
      <c r="CEY60" s="43"/>
      <c r="CEZ60" s="43"/>
      <c r="CFA60" s="43"/>
      <c r="CFB60" s="43"/>
      <c r="CFC60" s="43"/>
      <c r="CFD60" s="43"/>
      <c r="CFE60" s="43"/>
      <c r="CFF60" s="43"/>
      <c r="CFG60" s="43"/>
      <c r="CFH60" s="43"/>
      <c r="CFI60" s="43"/>
      <c r="CFJ60" s="43"/>
      <c r="CFK60" s="43"/>
      <c r="CFL60" s="43"/>
      <c r="CFM60" s="43"/>
      <c r="CFN60" s="43"/>
      <c r="CFO60" s="43"/>
      <c r="CFP60" s="43"/>
      <c r="CFQ60" s="43"/>
      <c r="CFR60" s="43"/>
      <c r="CFS60" s="43"/>
      <c r="CFT60" s="43"/>
      <c r="CFU60" s="43"/>
      <c r="CFV60" s="43"/>
      <c r="CFW60" s="43"/>
      <c r="CFX60" s="43"/>
      <c r="CFY60" s="43"/>
      <c r="CFZ60" s="43"/>
      <c r="CGA60" s="43"/>
      <c r="CGB60" s="43"/>
      <c r="CGC60" s="43"/>
      <c r="CGD60" s="43"/>
      <c r="CGE60" s="43"/>
      <c r="CGF60" s="43"/>
      <c r="CGG60" s="43"/>
      <c r="CGH60" s="43"/>
      <c r="CGI60" s="43"/>
      <c r="CGJ60" s="43"/>
      <c r="CGK60" s="43"/>
      <c r="CGL60" s="43"/>
      <c r="CGM60" s="43"/>
      <c r="CGN60" s="43"/>
      <c r="CGO60" s="43"/>
      <c r="CGP60" s="43"/>
      <c r="CGQ60" s="43"/>
      <c r="CGR60" s="43"/>
      <c r="CGS60" s="43"/>
      <c r="CGT60" s="43"/>
      <c r="CGU60" s="43"/>
      <c r="CGV60" s="43"/>
      <c r="CGW60" s="43"/>
      <c r="CGX60" s="43"/>
      <c r="CGY60" s="43"/>
      <c r="CGZ60" s="43"/>
      <c r="CHA60" s="43"/>
      <c r="CHB60" s="43"/>
      <c r="CHC60" s="43"/>
      <c r="CHD60" s="43"/>
      <c r="CHE60" s="43"/>
      <c r="CHF60" s="43"/>
      <c r="CHG60" s="43"/>
      <c r="CHH60" s="43"/>
      <c r="CHI60" s="43"/>
      <c r="CHJ60" s="43"/>
      <c r="CHK60" s="43"/>
      <c r="CHL60" s="43"/>
      <c r="CHM60" s="43"/>
      <c r="CHN60" s="43"/>
      <c r="CHO60" s="43"/>
      <c r="CHP60" s="43"/>
      <c r="CHQ60" s="43"/>
      <c r="CHR60" s="43"/>
      <c r="CHS60" s="43"/>
      <c r="CHT60" s="43"/>
      <c r="CHU60" s="43"/>
      <c r="CHV60" s="43"/>
      <c r="CHW60" s="43"/>
      <c r="CHX60" s="43"/>
      <c r="CHY60" s="43"/>
      <c r="CHZ60" s="43"/>
      <c r="CIA60" s="43"/>
      <c r="CIB60" s="43"/>
      <c r="CIC60" s="43"/>
      <c r="CID60" s="43"/>
      <c r="CIE60" s="43"/>
      <c r="CIF60" s="43"/>
      <c r="CIG60" s="43"/>
      <c r="CIH60" s="43"/>
      <c r="CII60" s="43"/>
      <c r="CIJ60" s="43"/>
      <c r="CIK60" s="43"/>
      <c r="CIL60" s="43"/>
      <c r="CIM60" s="43"/>
      <c r="CIN60" s="43"/>
      <c r="CIO60" s="43"/>
      <c r="CIP60" s="43"/>
      <c r="CIQ60" s="43"/>
      <c r="CIR60" s="43"/>
      <c r="CIS60" s="43"/>
      <c r="CIT60" s="43"/>
      <c r="CIU60" s="43"/>
      <c r="CIV60" s="43"/>
      <c r="CIW60" s="43"/>
      <c r="CIX60" s="43"/>
      <c r="CIY60" s="43"/>
      <c r="CIZ60" s="43"/>
      <c r="CJA60" s="43"/>
      <c r="CJB60" s="43"/>
      <c r="CJC60" s="43"/>
      <c r="CJD60" s="43"/>
      <c r="CJE60" s="43"/>
      <c r="CJF60" s="43"/>
      <c r="CJG60" s="43"/>
      <c r="CJH60" s="43"/>
      <c r="CJI60" s="43"/>
      <c r="CJJ60" s="43"/>
      <c r="CJK60" s="43"/>
      <c r="CJL60" s="43"/>
      <c r="CJM60" s="43"/>
      <c r="CJN60" s="43"/>
      <c r="CJO60" s="43"/>
      <c r="CJP60" s="43"/>
      <c r="CJQ60" s="43"/>
      <c r="CJR60" s="43"/>
      <c r="CJS60" s="43"/>
      <c r="CJT60" s="43"/>
      <c r="CJU60" s="43"/>
      <c r="CJV60" s="43"/>
      <c r="CJW60" s="43"/>
      <c r="CJX60" s="43"/>
      <c r="CJY60" s="43"/>
      <c r="CJZ60" s="43"/>
      <c r="CKA60" s="43"/>
      <c r="CKB60" s="43"/>
      <c r="CKC60" s="43"/>
      <c r="CKD60" s="43"/>
      <c r="CKE60" s="43"/>
      <c r="CKF60" s="43"/>
      <c r="CKG60" s="43"/>
      <c r="CKH60" s="43"/>
      <c r="CKI60" s="43"/>
      <c r="CKJ60" s="43"/>
      <c r="CKK60" s="43"/>
      <c r="CKL60" s="43"/>
      <c r="CKM60" s="43"/>
      <c r="CKN60" s="43"/>
      <c r="CKO60" s="43"/>
      <c r="CKP60" s="43"/>
      <c r="CKQ60" s="43"/>
      <c r="CKR60" s="43"/>
      <c r="CKS60" s="43"/>
      <c r="CKT60" s="43"/>
      <c r="CKU60" s="43"/>
      <c r="CKV60" s="43"/>
      <c r="CKW60" s="43"/>
      <c r="CKX60" s="43"/>
      <c r="CKY60" s="43"/>
      <c r="CKZ60" s="43"/>
      <c r="CLA60" s="43"/>
      <c r="CLB60" s="43"/>
      <c r="CLC60" s="43"/>
      <c r="CLD60" s="43"/>
      <c r="CLE60" s="43"/>
      <c r="CLF60" s="43"/>
      <c r="CLG60" s="43"/>
      <c r="CLH60" s="43"/>
      <c r="CLI60" s="43"/>
      <c r="CLJ60" s="43"/>
      <c r="CLK60" s="43"/>
      <c r="CLL60" s="43"/>
      <c r="CLM60" s="43"/>
      <c r="CLN60" s="43"/>
      <c r="CLO60" s="43"/>
      <c r="CLP60" s="43"/>
      <c r="CLQ60" s="43"/>
      <c r="CLR60" s="43"/>
      <c r="CLS60" s="43"/>
      <c r="CLT60" s="43"/>
      <c r="CLU60" s="43"/>
      <c r="CLV60" s="43"/>
      <c r="CLW60" s="43"/>
      <c r="CLX60" s="43"/>
      <c r="CLY60" s="43"/>
      <c r="CLZ60" s="43"/>
      <c r="CMA60" s="43"/>
      <c r="CMB60" s="43"/>
      <c r="CMC60" s="43"/>
      <c r="CMD60" s="43"/>
      <c r="CME60" s="43"/>
      <c r="CMF60" s="43"/>
      <c r="CMG60" s="43"/>
      <c r="CMH60" s="43"/>
      <c r="CMI60" s="43"/>
      <c r="CMJ60" s="43"/>
      <c r="CMK60" s="43"/>
      <c r="CML60" s="43"/>
      <c r="CMM60" s="43"/>
      <c r="CMN60" s="43"/>
      <c r="CMO60" s="43"/>
      <c r="CMP60" s="43"/>
      <c r="CMQ60" s="43"/>
      <c r="CMR60" s="43"/>
      <c r="CMS60" s="43"/>
      <c r="CMT60" s="43"/>
      <c r="CMU60" s="43"/>
      <c r="CMV60" s="43"/>
      <c r="CMW60" s="43"/>
      <c r="CMX60" s="43"/>
      <c r="CMY60" s="43"/>
      <c r="CMZ60" s="43"/>
      <c r="CNA60" s="43"/>
      <c r="CNB60" s="43"/>
      <c r="CNC60" s="43"/>
      <c r="CND60" s="43"/>
      <c r="CNE60" s="43"/>
      <c r="CNF60" s="43"/>
      <c r="CNG60" s="43"/>
      <c r="CNH60" s="43"/>
      <c r="CNI60" s="43"/>
      <c r="CNJ60" s="43"/>
      <c r="CNK60" s="43"/>
      <c r="CNL60" s="43"/>
      <c r="CNM60" s="43"/>
      <c r="CNN60" s="43"/>
      <c r="CNO60" s="43"/>
      <c r="CNP60" s="43"/>
      <c r="CNQ60" s="43"/>
      <c r="CNR60" s="43"/>
      <c r="CNS60" s="43"/>
      <c r="CNT60" s="43"/>
      <c r="CNU60" s="43"/>
      <c r="CNV60" s="43"/>
      <c r="CNW60" s="43"/>
      <c r="CNX60" s="43"/>
      <c r="CNY60" s="43"/>
      <c r="CNZ60" s="43"/>
      <c r="COA60" s="43"/>
      <c r="COB60" s="43"/>
      <c r="COC60" s="43"/>
      <c r="COD60" s="43"/>
      <c r="COE60" s="43"/>
      <c r="COF60" s="43"/>
      <c r="COG60" s="43"/>
      <c r="COH60" s="43"/>
      <c r="COI60" s="43"/>
      <c r="COJ60" s="43"/>
      <c r="COK60" s="43"/>
      <c r="COL60" s="43"/>
      <c r="COM60" s="43"/>
      <c r="CON60" s="43"/>
      <c r="COO60" s="43"/>
      <c r="COP60" s="43"/>
      <c r="COQ60" s="43"/>
      <c r="COR60" s="43"/>
      <c r="COS60" s="43"/>
      <c r="COT60" s="43"/>
      <c r="COU60" s="43"/>
      <c r="COV60" s="43"/>
      <c r="COW60" s="43"/>
      <c r="COX60" s="43"/>
      <c r="COY60" s="43"/>
      <c r="COZ60" s="43"/>
      <c r="CPA60" s="43"/>
      <c r="CPB60" s="43"/>
      <c r="CPC60" s="43"/>
      <c r="CPD60" s="43"/>
      <c r="CPE60" s="43"/>
      <c r="CPF60" s="43"/>
      <c r="CPG60" s="43"/>
      <c r="CPH60" s="43"/>
      <c r="CPI60" s="43"/>
      <c r="CPJ60" s="43"/>
      <c r="CPK60" s="43"/>
      <c r="CPL60" s="43"/>
      <c r="CPM60" s="43"/>
      <c r="CPN60" s="43"/>
      <c r="CPO60" s="43"/>
      <c r="CPP60" s="43"/>
      <c r="CPQ60" s="43"/>
      <c r="CPR60" s="43"/>
      <c r="CPS60" s="43"/>
      <c r="CPT60" s="43"/>
      <c r="CPU60" s="43"/>
      <c r="CPV60" s="43"/>
      <c r="CPW60" s="43"/>
      <c r="CPX60" s="43"/>
      <c r="CPY60" s="43"/>
      <c r="CPZ60" s="43"/>
      <c r="CQA60" s="43"/>
      <c r="CQB60" s="43"/>
      <c r="CQC60" s="43"/>
      <c r="CQD60" s="43"/>
      <c r="CQE60" s="43"/>
      <c r="CQF60" s="43"/>
      <c r="CQG60" s="43"/>
      <c r="CQH60" s="43"/>
      <c r="CQI60" s="43"/>
      <c r="CQJ60" s="43"/>
      <c r="CQK60" s="43"/>
      <c r="CQL60" s="43"/>
      <c r="CQM60" s="43"/>
      <c r="CQN60" s="43"/>
      <c r="CQO60" s="43"/>
      <c r="CQP60" s="43"/>
      <c r="CQQ60" s="43"/>
      <c r="CQR60" s="43"/>
      <c r="CQS60" s="43"/>
      <c r="CQT60" s="43"/>
      <c r="CQU60" s="43"/>
      <c r="CQV60" s="43"/>
      <c r="CQW60" s="43"/>
      <c r="CQX60" s="43"/>
      <c r="CQY60" s="43"/>
      <c r="CQZ60" s="43"/>
      <c r="CRA60" s="43"/>
      <c r="CRB60" s="43"/>
      <c r="CRC60" s="43"/>
      <c r="CRD60" s="43"/>
      <c r="CRE60" s="43"/>
      <c r="CRF60" s="43"/>
      <c r="CRG60" s="43"/>
      <c r="CRH60" s="43"/>
      <c r="CRI60" s="43"/>
      <c r="CRJ60" s="43"/>
      <c r="CRK60" s="43"/>
      <c r="CRL60" s="43"/>
      <c r="CRM60" s="43"/>
      <c r="CRN60" s="43"/>
      <c r="CRO60" s="43"/>
      <c r="CRP60" s="43"/>
      <c r="CRQ60" s="43"/>
      <c r="CRR60" s="43"/>
      <c r="CRS60" s="43"/>
      <c r="CRT60" s="43"/>
      <c r="CRU60" s="43"/>
      <c r="CRV60" s="43"/>
      <c r="CRW60" s="43"/>
      <c r="CRX60" s="43"/>
      <c r="CRY60" s="43"/>
      <c r="CRZ60" s="43"/>
      <c r="CSA60" s="43"/>
      <c r="CSB60" s="43"/>
      <c r="CSC60" s="43"/>
      <c r="CSD60" s="43"/>
      <c r="CSE60" s="43"/>
      <c r="CSF60" s="43"/>
      <c r="CSG60" s="43"/>
      <c r="CSH60" s="43"/>
      <c r="CSI60" s="43"/>
      <c r="CSJ60" s="43"/>
      <c r="CSK60" s="43"/>
      <c r="CSL60" s="43"/>
      <c r="CSM60" s="43"/>
      <c r="CSN60" s="43"/>
      <c r="CSO60" s="43"/>
      <c r="CSP60" s="43"/>
      <c r="CSQ60" s="43"/>
      <c r="CSR60" s="43"/>
      <c r="CSS60" s="43"/>
      <c r="CST60" s="43"/>
      <c r="CSU60" s="43"/>
      <c r="CSV60" s="43"/>
      <c r="CSW60" s="43"/>
      <c r="CSX60" s="43"/>
      <c r="CSY60" s="43"/>
      <c r="CSZ60" s="43"/>
      <c r="CTA60" s="43"/>
      <c r="CTB60" s="43"/>
      <c r="CTC60" s="43"/>
      <c r="CTD60" s="43"/>
      <c r="CTE60" s="43"/>
      <c r="CTF60" s="43"/>
      <c r="CTG60" s="43"/>
      <c r="CTH60" s="43"/>
      <c r="CTI60" s="43"/>
      <c r="CTJ60" s="43"/>
      <c r="CTK60" s="43"/>
      <c r="CTL60" s="43"/>
      <c r="CTM60" s="43"/>
      <c r="CTN60" s="43"/>
      <c r="CTO60" s="43"/>
      <c r="CTP60" s="43"/>
      <c r="CTQ60" s="43"/>
      <c r="CTR60" s="43"/>
      <c r="CTS60" s="43"/>
      <c r="CTT60" s="43"/>
      <c r="CTU60" s="43"/>
      <c r="CTV60" s="43"/>
      <c r="CTW60" s="43"/>
      <c r="CTX60" s="43"/>
      <c r="CTY60" s="43"/>
      <c r="CTZ60" s="43"/>
      <c r="CUA60" s="43"/>
      <c r="CUB60" s="43"/>
      <c r="CUC60" s="43"/>
      <c r="CUD60" s="43"/>
      <c r="CUE60" s="43"/>
      <c r="CUF60" s="43"/>
      <c r="CUG60" s="43"/>
      <c r="CUH60" s="43"/>
      <c r="CUI60" s="43"/>
      <c r="CUJ60" s="43"/>
      <c r="CUK60" s="43"/>
      <c r="CUL60" s="43"/>
      <c r="CUM60" s="43"/>
      <c r="CUN60" s="43"/>
      <c r="CUO60" s="43"/>
      <c r="CUP60" s="43"/>
      <c r="CUQ60" s="43"/>
      <c r="CUR60" s="43"/>
      <c r="CUS60" s="43"/>
      <c r="CUT60" s="43"/>
      <c r="CUU60" s="43"/>
      <c r="CUV60" s="43"/>
      <c r="CUW60" s="43"/>
      <c r="CUX60" s="43"/>
      <c r="CUY60" s="43"/>
      <c r="CUZ60" s="43"/>
      <c r="CVA60" s="43"/>
      <c r="CVB60" s="43"/>
      <c r="CVC60" s="43"/>
      <c r="CVD60" s="43"/>
      <c r="CVE60" s="43"/>
      <c r="CVF60" s="43"/>
      <c r="CVG60" s="43"/>
      <c r="CVH60" s="43"/>
      <c r="CVI60" s="43"/>
      <c r="CVJ60" s="43"/>
      <c r="CVK60" s="43"/>
      <c r="CVL60" s="43"/>
      <c r="CVM60" s="43"/>
      <c r="CVN60" s="43"/>
      <c r="CVO60" s="43"/>
      <c r="CVP60" s="43"/>
      <c r="CVQ60" s="43"/>
      <c r="CVR60" s="43"/>
      <c r="CVS60" s="43"/>
      <c r="CVT60" s="43"/>
      <c r="CVU60" s="43"/>
      <c r="CVV60" s="43"/>
      <c r="CVW60" s="43"/>
      <c r="CVX60" s="43"/>
      <c r="CVY60" s="43"/>
      <c r="CVZ60" s="43"/>
      <c r="CWA60" s="43"/>
      <c r="CWB60" s="43"/>
      <c r="CWC60" s="43"/>
      <c r="CWD60" s="43"/>
      <c r="CWE60" s="43"/>
      <c r="CWF60" s="43"/>
      <c r="CWG60" s="43"/>
      <c r="CWH60" s="43"/>
      <c r="CWI60" s="43"/>
      <c r="CWJ60" s="43"/>
      <c r="CWK60" s="43"/>
      <c r="CWL60" s="43"/>
      <c r="CWM60" s="43"/>
      <c r="CWN60" s="43"/>
      <c r="CWO60" s="43"/>
      <c r="CWP60" s="43"/>
      <c r="CWQ60" s="43"/>
      <c r="CWR60" s="43"/>
      <c r="CWS60" s="43"/>
      <c r="CWT60" s="43"/>
      <c r="CWU60" s="43"/>
      <c r="CWV60" s="43"/>
      <c r="CWW60" s="43"/>
      <c r="CWX60" s="43"/>
      <c r="CWY60" s="43"/>
      <c r="CWZ60" s="43"/>
      <c r="CXA60" s="43"/>
      <c r="CXB60" s="43"/>
      <c r="CXC60" s="43"/>
      <c r="CXD60" s="43"/>
      <c r="CXE60" s="43"/>
      <c r="CXF60" s="43"/>
      <c r="CXG60" s="43"/>
      <c r="CXH60" s="43"/>
      <c r="CXI60" s="43"/>
      <c r="CXJ60" s="43"/>
      <c r="CXK60" s="43"/>
      <c r="CXL60" s="43"/>
      <c r="CXM60" s="43"/>
      <c r="CXN60" s="43"/>
      <c r="CXO60" s="43"/>
      <c r="CXP60" s="43"/>
      <c r="CXQ60" s="43"/>
      <c r="CXR60" s="43"/>
      <c r="CXS60" s="43"/>
      <c r="CXT60" s="43"/>
      <c r="CXU60" s="43"/>
      <c r="CXV60" s="43"/>
      <c r="CXW60" s="43"/>
      <c r="CXX60" s="43"/>
      <c r="CXY60" s="43"/>
      <c r="CXZ60" s="43"/>
      <c r="CYA60" s="43"/>
      <c r="CYB60" s="43"/>
      <c r="CYC60" s="43"/>
      <c r="CYD60" s="43"/>
      <c r="CYE60" s="43"/>
      <c r="CYF60" s="43"/>
      <c r="CYG60" s="43"/>
      <c r="CYH60" s="43"/>
      <c r="CYI60" s="43"/>
      <c r="CYJ60" s="43"/>
      <c r="CYK60" s="43"/>
      <c r="CYL60" s="43"/>
      <c r="CYM60" s="43"/>
      <c r="CYN60" s="43"/>
      <c r="CYO60" s="43"/>
      <c r="CYP60" s="43"/>
      <c r="CYQ60" s="43"/>
      <c r="CYR60" s="43"/>
      <c r="CYS60" s="43"/>
      <c r="CYT60" s="43"/>
      <c r="CYU60" s="43"/>
      <c r="CYV60" s="43"/>
      <c r="CYW60" s="43"/>
      <c r="CYX60" s="43"/>
      <c r="CYY60" s="43"/>
      <c r="CYZ60" s="43"/>
      <c r="CZA60" s="43"/>
      <c r="CZB60" s="43"/>
      <c r="CZC60" s="43"/>
      <c r="CZD60" s="43"/>
      <c r="CZE60" s="43"/>
      <c r="CZF60" s="43"/>
      <c r="CZG60" s="43"/>
      <c r="CZH60" s="43"/>
      <c r="CZI60" s="43"/>
      <c r="CZJ60" s="43"/>
      <c r="CZK60" s="43"/>
      <c r="CZL60" s="43"/>
      <c r="CZM60" s="43"/>
      <c r="CZN60" s="43"/>
      <c r="CZO60" s="43"/>
      <c r="CZP60" s="43"/>
      <c r="CZQ60" s="43"/>
      <c r="CZR60" s="43"/>
      <c r="CZS60" s="43"/>
      <c r="CZT60" s="43"/>
      <c r="CZU60" s="43"/>
      <c r="CZV60" s="43"/>
      <c r="CZW60" s="43"/>
      <c r="CZX60" s="43"/>
      <c r="CZY60" s="43"/>
      <c r="CZZ60" s="43"/>
      <c r="DAA60" s="43"/>
      <c r="DAB60" s="43"/>
      <c r="DAC60" s="43"/>
      <c r="DAD60" s="43"/>
      <c r="DAE60" s="43"/>
      <c r="DAF60" s="43"/>
      <c r="DAG60" s="43"/>
      <c r="DAH60" s="43"/>
      <c r="DAI60" s="43"/>
      <c r="DAJ60" s="43"/>
      <c r="DAK60" s="43"/>
      <c r="DAL60" s="43"/>
      <c r="DAM60" s="43"/>
      <c r="DAN60" s="43"/>
      <c r="DAO60" s="43"/>
      <c r="DAP60" s="43"/>
      <c r="DAQ60" s="43"/>
      <c r="DAR60" s="43"/>
      <c r="DAS60" s="43"/>
      <c r="DAT60" s="43"/>
      <c r="DAU60" s="43"/>
      <c r="DAV60" s="43"/>
      <c r="DAW60" s="43"/>
      <c r="DAX60" s="43"/>
      <c r="DAY60" s="43"/>
      <c r="DAZ60" s="43"/>
      <c r="DBA60" s="43"/>
      <c r="DBB60" s="43"/>
      <c r="DBC60" s="43"/>
      <c r="DBD60" s="43"/>
      <c r="DBE60" s="43"/>
      <c r="DBF60" s="43"/>
      <c r="DBG60" s="43"/>
      <c r="DBH60" s="43"/>
      <c r="DBI60" s="43"/>
      <c r="DBJ60" s="43"/>
      <c r="DBK60" s="43"/>
      <c r="DBL60" s="43"/>
      <c r="DBM60" s="43"/>
      <c r="DBN60" s="43"/>
      <c r="DBO60" s="43"/>
      <c r="DBP60" s="43"/>
      <c r="DBQ60" s="43"/>
      <c r="DBR60" s="43"/>
      <c r="DBS60" s="43"/>
      <c r="DBT60" s="43"/>
      <c r="DBU60" s="43"/>
      <c r="DBV60" s="43"/>
      <c r="DBW60" s="43"/>
      <c r="DBX60" s="43"/>
      <c r="DBY60" s="43"/>
      <c r="DBZ60" s="43"/>
      <c r="DCA60" s="43"/>
      <c r="DCB60" s="43"/>
      <c r="DCC60" s="43"/>
      <c r="DCD60" s="43"/>
      <c r="DCE60" s="43"/>
      <c r="DCF60" s="43"/>
      <c r="DCG60" s="43"/>
      <c r="DCH60" s="43"/>
      <c r="DCI60" s="43"/>
      <c r="DCJ60" s="43"/>
      <c r="DCK60" s="43"/>
      <c r="DCL60" s="43"/>
      <c r="DCM60" s="43"/>
      <c r="DCN60" s="43"/>
      <c r="DCO60" s="43"/>
      <c r="DCP60" s="43"/>
      <c r="DCQ60" s="43"/>
      <c r="DCR60" s="43"/>
      <c r="DCS60" s="43"/>
      <c r="DCT60" s="43"/>
      <c r="DCU60" s="43"/>
      <c r="DCV60" s="43"/>
      <c r="DCW60" s="43"/>
      <c r="DCX60" s="43"/>
      <c r="DCY60" s="43"/>
      <c r="DCZ60" s="43"/>
      <c r="DDA60" s="43"/>
      <c r="DDB60" s="43"/>
      <c r="DDC60" s="43"/>
      <c r="DDD60" s="43"/>
      <c r="DDE60" s="43"/>
      <c r="DDF60" s="43"/>
      <c r="DDG60" s="43"/>
      <c r="DDH60" s="43"/>
      <c r="DDI60" s="43"/>
      <c r="DDJ60" s="43"/>
      <c r="DDK60" s="43"/>
      <c r="DDL60" s="43"/>
      <c r="DDM60" s="43"/>
      <c r="DDN60" s="43"/>
      <c r="DDO60" s="43"/>
      <c r="DDP60" s="43"/>
      <c r="DDQ60" s="43"/>
      <c r="DDR60" s="43"/>
      <c r="DDS60" s="43"/>
      <c r="DDT60" s="43"/>
      <c r="DDU60" s="43"/>
      <c r="DDV60" s="43"/>
      <c r="DDW60" s="43"/>
      <c r="DDX60" s="43"/>
      <c r="DDY60" s="43"/>
      <c r="DDZ60" s="43"/>
      <c r="DEA60" s="43"/>
      <c r="DEB60" s="43"/>
      <c r="DEC60" s="43"/>
      <c r="DED60" s="43"/>
      <c r="DEE60" s="43"/>
      <c r="DEF60" s="43"/>
      <c r="DEG60" s="43"/>
      <c r="DEH60" s="43"/>
      <c r="DEI60" s="43"/>
      <c r="DEJ60" s="43"/>
      <c r="DEK60" s="43"/>
      <c r="DEL60" s="43"/>
      <c r="DEM60" s="43"/>
      <c r="DEN60" s="43"/>
      <c r="DEO60" s="43"/>
      <c r="DEP60" s="43"/>
      <c r="DEQ60" s="43"/>
      <c r="DER60" s="43"/>
      <c r="DES60" s="43"/>
      <c r="DET60" s="43"/>
      <c r="DEU60" s="43"/>
      <c r="DEV60" s="43"/>
      <c r="DEW60" s="43"/>
      <c r="DEX60" s="43"/>
      <c r="DEY60" s="43"/>
      <c r="DEZ60" s="43"/>
      <c r="DFA60" s="43"/>
      <c r="DFB60" s="43"/>
      <c r="DFC60" s="43"/>
      <c r="DFD60" s="43"/>
      <c r="DFE60" s="43"/>
      <c r="DFF60" s="43"/>
      <c r="DFG60" s="43"/>
      <c r="DFH60" s="43"/>
      <c r="DFI60" s="43"/>
      <c r="DFJ60" s="43"/>
      <c r="DFK60" s="43"/>
      <c r="DFL60" s="43"/>
      <c r="DFM60" s="43"/>
      <c r="DFN60" s="43"/>
      <c r="DFO60" s="43"/>
      <c r="DFP60" s="43"/>
      <c r="DFQ60" s="43"/>
      <c r="DFR60" s="43"/>
      <c r="DFS60" s="43"/>
      <c r="DFT60" s="43"/>
      <c r="DFU60" s="43"/>
      <c r="DFV60" s="43"/>
      <c r="DFW60" s="43"/>
      <c r="DFX60" s="43"/>
      <c r="DFY60" s="43"/>
      <c r="DFZ60" s="43"/>
      <c r="DGA60" s="43"/>
      <c r="DGB60" s="43"/>
      <c r="DGC60" s="43"/>
      <c r="DGD60" s="43"/>
      <c r="DGE60" s="43"/>
      <c r="DGF60" s="43"/>
      <c r="DGG60" s="43"/>
      <c r="DGH60" s="43"/>
      <c r="DGI60" s="43"/>
      <c r="DGJ60" s="43"/>
      <c r="DGK60" s="43"/>
      <c r="DGL60" s="43"/>
      <c r="DGM60" s="43"/>
      <c r="DGN60" s="43"/>
      <c r="DGO60" s="43"/>
      <c r="DGP60" s="43"/>
      <c r="DGQ60" s="43"/>
      <c r="DGR60" s="43"/>
      <c r="DGS60" s="43"/>
      <c r="DGT60" s="43"/>
      <c r="DGU60" s="43"/>
      <c r="DGV60" s="43"/>
      <c r="DGW60" s="43"/>
      <c r="DGX60" s="43"/>
      <c r="DGY60" s="43"/>
      <c r="DGZ60" s="43"/>
      <c r="DHA60" s="43"/>
      <c r="DHB60" s="43"/>
      <c r="DHC60" s="43"/>
      <c r="DHD60" s="43"/>
      <c r="DHE60" s="43"/>
      <c r="DHF60" s="43"/>
      <c r="DHG60" s="43"/>
      <c r="DHH60" s="43"/>
      <c r="DHI60" s="43"/>
      <c r="DHJ60" s="43"/>
      <c r="DHK60" s="43"/>
      <c r="DHL60" s="43"/>
      <c r="DHM60" s="43"/>
      <c r="DHN60" s="43"/>
      <c r="DHO60" s="43"/>
      <c r="DHP60" s="43"/>
      <c r="DHQ60" s="43"/>
      <c r="DHR60" s="43"/>
      <c r="DHS60" s="43"/>
      <c r="DHT60" s="43"/>
      <c r="DHU60" s="43"/>
      <c r="DHV60" s="43"/>
      <c r="DHW60" s="43"/>
      <c r="DHX60" s="43"/>
      <c r="DHY60" s="43"/>
      <c r="DHZ60" s="43"/>
      <c r="DIA60" s="43"/>
      <c r="DIB60" s="43"/>
      <c r="DIC60" s="43"/>
      <c r="DID60" s="43"/>
      <c r="DIE60" s="43"/>
      <c r="DIF60" s="43"/>
      <c r="DIG60" s="43"/>
      <c r="DIH60" s="43"/>
      <c r="DII60" s="43"/>
      <c r="DIJ60" s="43"/>
      <c r="DIK60" s="43"/>
      <c r="DIL60" s="43"/>
      <c r="DIM60" s="43"/>
      <c r="DIN60" s="43"/>
      <c r="DIO60" s="43"/>
      <c r="DIP60" s="43"/>
      <c r="DIQ60" s="43"/>
      <c r="DIR60" s="43"/>
      <c r="DIS60" s="43"/>
      <c r="DIT60" s="43"/>
      <c r="DIU60" s="43"/>
      <c r="DIV60" s="43"/>
      <c r="DIW60" s="43"/>
      <c r="DIX60" s="43"/>
      <c r="DIY60" s="43"/>
      <c r="DIZ60" s="43"/>
      <c r="DJA60" s="43"/>
      <c r="DJB60" s="43"/>
      <c r="DJC60" s="43"/>
      <c r="DJD60" s="43"/>
      <c r="DJE60" s="43"/>
      <c r="DJF60" s="43"/>
      <c r="DJG60" s="43"/>
      <c r="DJH60" s="43"/>
      <c r="DJI60" s="43"/>
      <c r="DJJ60" s="43"/>
      <c r="DJK60" s="43"/>
      <c r="DJL60" s="43"/>
      <c r="DJM60" s="43"/>
      <c r="DJN60" s="43"/>
      <c r="DJO60" s="43"/>
      <c r="DJP60" s="43"/>
      <c r="DJQ60" s="43"/>
      <c r="DJR60" s="43"/>
      <c r="DJS60" s="43"/>
      <c r="DJT60" s="43"/>
      <c r="DJU60" s="43"/>
      <c r="DJV60" s="43"/>
      <c r="DJW60" s="43"/>
      <c r="DJX60" s="43"/>
      <c r="DJY60" s="43"/>
      <c r="DJZ60" s="43"/>
      <c r="DKA60" s="43"/>
      <c r="DKB60" s="43"/>
      <c r="DKC60" s="43"/>
      <c r="DKD60" s="43"/>
      <c r="DKE60" s="43"/>
      <c r="DKF60" s="43"/>
      <c r="DKG60" s="43"/>
      <c r="DKH60" s="43"/>
      <c r="DKI60" s="43"/>
      <c r="DKJ60" s="43"/>
      <c r="DKK60" s="43"/>
      <c r="DKL60" s="43"/>
      <c r="DKM60" s="43"/>
      <c r="DKN60" s="43"/>
      <c r="DKO60" s="43"/>
      <c r="DKP60" s="43"/>
      <c r="DKQ60" s="43"/>
      <c r="DKR60" s="43"/>
      <c r="DKS60" s="43"/>
      <c r="DKT60" s="43"/>
      <c r="DKU60" s="43"/>
      <c r="DKV60" s="43"/>
      <c r="DKW60" s="43"/>
      <c r="DKX60" s="43"/>
      <c r="DKY60" s="43"/>
      <c r="DKZ60" s="43"/>
      <c r="DLA60" s="43"/>
      <c r="DLB60" s="43"/>
      <c r="DLC60" s="43"/>
      <c r="DLD60" s="43"/>
      <c r="DLE60" s="43"/>
      <c r="DLF60" s="43"/>
      <c r="DLG60" s="43"/>
      <c r="DLH60" s="43"/>
      <c r="DLI60" s="43"/>
      <c r="DLJ60" s="43"/>
      <c r="DLK60" s="43"/>
      <c r="DLL60" s="43"/>
      <c r="DLM60" s="43"/>
      <c r="DLN60" s="43"/>
      <c r="DLO60" s="43"/>
      <c r="DLP60" s="43"/>
      <c r="DLQ60" s="43"/>
      <c r="DLR60" s="43"/>
      <c r="DLS60" s="43"/>
      <c r="DLT60" s="43"/>
      <c r="DLU60" s="43"/>
      <c r="DLV60" s="43"/>
      <c r="DLW60" s="43"/>
      <c r="DLX60" s="43"/>
      <c r="DLY60" s="43"/>
      <c r="DLZ60" s="43"/>
      <c r="DMA60" s="43"/>
      <c r="DMB60" s="43"/>
      <c r="DMC60" s="43"/>
      <c r="DMD60" s="43"/>
      <c r="DME60" s="43"/>
      <c r="DMF60" s="43"/>
      <c r="DMG60" s="43"/>
      <c r="DMH60" s="43"/>
      <c r="DMI60" s="43"/>
      <c r="DMJ60" s="43"/>
      <c r="DMK60" s="43"/>
      <c r="DML60" s="43"/>
      <c r="DMM60" s="43"/>
      <c r="DMN60" s="43"/>
      <c r="DMO60" s="43"/>
      <c r="DMP60" s="43"/>
      <c r="DMQ60" s="43"/>
      <c r="DMR60" s="43"/>
      <c r="DMS60" s="43"/>
      <c r="DMT60" s="43"/>
      <c r="DMU60" s="43"/>
      <c r="DMV60" s="43"/>
      <c r="DMW60" s="43"/>
      <c r="DMX60" s="43"/>
      <c r="DMY60" s="43"/>
      <c r="DMZ60" s="43"/>
      <c r="DNA60" s="43"/>
      <c r="DNB60" s="43"/>
      <c r="DNC60" s="43"/>
      <c r="DND60" s="43"/>
      <c r="DNE60" s="43"/>
      <c r="DNF60" s="43"/>
      <c r="DNG60" s="43"/>
      <c r="DNH60" s="43"/>
      <c r="DNI60" s="43"/>
      <c r="DNJ60" s="43"/>
      <c r="DNK60" s="43"/>
      <c r="DNL60" s="43"/>
      <c r="DNM60" s="43"/>
      <c r="DNN60" s="43"/>
      <c r="DNO60" s="43"/>
      <c r="DNP60" s="43"/>
      <c r="DNQ60" s="43"/>
      <c r="DNR60" s="43"/>
      <c r="DNS60" s="43"/>
      <c r="DNT60" s="43"/>
      <c r="DNU60" s="43"/>
      <c r="DNV60" s="43"/>
      <c r="DNW60" s="43"/>
      <c r="DNX60" s="43"/>
      <c r="DNY60" s="43"/>
      <c r="DNZ60" s="43"/>
      <c r="DOA60" s="43"/>
      <c r="DOB60" s="43"/>
      <c r="DOC60" s="43"/>
      <c r="DOD60" s="43"/>
      <c r="DOE60" s="43"/>
      <c r="DOF60" s="43"/>
      <c r="DOG60" s="43"/>
      <c r="DOH60" s="43"/>
      <c r="DOI60" s="43"/>
      <c r="DOJ60" s="43"/>
      <c r="DOK60" s="43"/>
      <c r="DOL60" s="43"/>
      <c r="DOM60" s="43"/>
      <c r="DON60" s="43"/>
      <c r="DOO60" s="43"/>
      <c r="DOP60" s="43"/>
      <c r="DOQ60" s="43"/>
      <c r="DOR60" s="43"/>
      <c r="DOS60" s="43"/>
      <c r="DOT60" s="43"/>
      <c r="DOU60" s="43"/>
      <c r="DOV60" s="43"/>
      <c r="DOW60" s="43"/>
      <c r="DOX60" s="43"/>
      <c r="DOY60" s="43"/>
      <c r="DOZ60" s="43"/>
      <c r="DPA60" s="43"/>
      <c r="DPB60" s="43"/>
      <c r="DPC60" s="43"/>
      <c r="DPD60" s="43"/>
      <c r="DPE60" s="43"/>
      <c r="DPF60" s="43"/>
      <c r="DPG60" s="43"/>
      <c r="DPH60" s="43"/>
      <c r="DPI60" s="43"/>
      <c r="DPJ60" s="43"/>
      <c r="DPK60" s="43"/>
      <c r="DPL60" s="43"/>
      <c r="DPM60" s="43"/>
      <c r="DPN60" s="43"/>
      <c r="DPO60" s="43"/>
      <c r="DPP60" s="43"/>
      <c r="DPQ60" s="43"/>
      <c r="DPR60" s="43"/>
      <c r="DPS60" s="43"/>
      <c r="DPT60" s="43"/>
      <c r="DPU60" s="43"/>
      <c r="DPV60" s="43"/>
      <c r="DPW60" s="43"/>
      <c r="DPX60" s="43"/>
      <c r="DPY60" s="43"/>
      <c r="DPZ60" s="43"/>
      <c r="DQA60" s="43"/>
      <c r="DQB60" s="43"/>
      <c r="DQC60" s="43"/>
      <c r="DQD60" s="43"/>
      <c r="DQE60" s="43"/>
      <c r="DQF60" s="43"/>
      <c r="DQG60" s="43"/>
      <c r="DQH60" s="43"/>
      <c r="DQI60" s="43"/>
      <c r="DQJ60" s="43"/>
      <c r="DQK60" s="43"/>
      <c r="DQL60" s="43"/>
      <c r="DQM60" s="43"/>
      <c r="DQN60" s="43"/>
      <c r="DQO60" s="43"/>
      <c r="DQP60" s="43"/>
      <c r="DQQ60" s="43"/>
      <c r="DQR60" s="43"/>
      <c r="DQS60" s="43"/>
      <c r="DQT60" s="43"/>
      <c r="DQU60" s="43"/>
      <c r="DQV60" s="43"/>
      <c r="DQW60" s="43"/>
      <c r="DQX60" s="43"/>
      <c r="DQY60" s="43"/>
      <c r="DQZ60" s="43"/>
      <c r="DRA60" s="43"/>
      <c r="DRB60" s="43"/>
      <c r="DRC60" s="43"/>
      <c r="DRD60" s="43"/>
      <c r="DRE60" s="43"/>
      <c r="DRF60" s="43"/>
      <c r="DRG60" s="43"/>
      <c r="DRH60" s="43"/>
      <c r="DRI60" s="43"/>
      <c r="DRJ60" s="43"/>
      <c r="DRK60" s="43"/>
      <c r="DRL60" s="43"/>
      <c r="DRM60" s="43"/>
      <c r="DRN60" s="43"/>
      <c r="DRO60" s="43"/>
      <c r="DRP60" s="43"/>
      <c r="DRQ60" s="43"/>
      <c r="DRR60" s="43"/>
      <c r="DRS60" s="43"/>
      <c r="DRT60" s="43"/>
      <c r="DRU60" s="43"/>
      <c r="DRV60" s="43"/>
      <c r="DRW60" s="43"/>
      <c r="DRX60" s="43"/>
      <c r="DRY60" s="43"/>
      <c r="DRZ60" s="43"/>
      <c r="DSA60" s="43"/>
      <c r="DSB60" s="43"/>
      <c r="DSC60" s="43"/>
      <c r="DSD60" s="43"/>
      <c r="DSE60" s="43"/>
      <c r="DSF60" s="43"/>
      <c r="DSG60" s="43"/>
      <c r="DSH60" s="43"/>
      <c r="DSI60" s="43"/>
      <c r="DSJ60" s="43"/>
      <c r="DSK60" s="43"/>
      <c r="DSL60" s="43"/>
      <c r="DSM60" s="43"/>
      <c r="DSN60" s="43"/>
      <c r="DSO60" s="43"/>
      <c r="DSP60" s="43"/>
      <c r="DSQ60" s="43"/>
      <c r="DSR60" s="43"/>
      <c r="DSS60" s="43"/>
      <c r="DST60" s="43"/>
      <c r="DSU60" s="43"/>
      <c r="DSV60" s="43"/>
      <c r="DSW60" s="43"/>
      <c r="DSX60" s="43"/>
      <c r="DSY60" s="43"/>
      <c r="DSZ60" s="43"/>
      <c r="DTA60" s="43"/>
      <c r="DTB60" s="43"/>
      <c r="DTC60" s="43"/>
      <c r="DTD60" s="43"/>
      <c r="DTE60" s="43"/>
      <c r="DTF60" s="43"/>
      <c r="DTG60" s="43"/>
      <c r="DTH60" s="43"/>
      <c r="DTI60" s="43"/>
      <c r="DTJ60" s="43"/>
      <c r="DTK60" s="43"/>
      <c r="DTL60" s="43"/>
      <c r="DTM60" s="43"/>
      <c r="DTN60" s="43"/>
      <c r="DTO60" s="43"/>
      <c r="DTP60" s="43"/>
      <c r="DTQ60" s="43"/>
      <c r="DTR60" s="43"/>
      <c r="DTS60" s="43"/>
      <c r="DTT60" s="43"/>
      <c r="DTU60" s="43"/>
      <c r="DTV60" s="43"/>
      <c r="DTW60" s="43"/>
      <c r="DTX60" s="43"/>
      <c r="DTY60" s="43"/>
      <c r="DTZ60" s="43"/>
      <c r="DUA60" s="43"/>
      <c r="DUB60" s="43"/>
      <c r="DUC60" s="43"/>
      <c r="DUD60" s="43"/>
      <c r="DUE60" s="43"/>
      <c r="DUF60" s="43"/>
      <c r="DUG60" s="43"/>
      <c r="DUH60" s="43"/>
      <c r="DUI60" s="43"/>
      <c r="DUJ60" s="43"/>
      <c r="DUK60" s="43"/>
      <c r="DUL60" s="43"/>
      <c r="DUM60" s="43"/>
      <c r="DUN60" s="43"/>
      <c r="DUO60" s="43"/>
      <c r="DUP60" s="43"/>
      <c r="DUQ60" s="43"/>
      <c r="DUR60" s="43"/>
      <c r="DUS60" s="43"/>
      <c r="DUT60" s="43"/>
      <c r="DUU60" s="43"/>
      <c r="DUV60" s="43"/>
      <c r="DUW60" s="43"/>
      <c r="DUX60" s="43"/>
      <c r="DUY60" s="43"/>
      <c r="DUZ60" s="43"/>
      <c r="DVA60" s="43"/>
      <c r="DVB60" s="43"/>
      <c r="DVC60" s="43"/>
      <c r="DVD60" s="43"/>
      <c r="DVE60" s="43"/>
      <c r="DVF60" s="43"/>
      <c r="DVG60" s="43"/>
      <c r="DVH60" s="43"/>
      <c r="DVI60" s="43"/>
      <c r="DVJ60" s="43"/>
      <c r="DVK60" s="43"/>
      <c r="DVL60" s="43"/>
      <c r="DVM60" s="43"/>
      <c r="DVN60" s="43"/>
      <c r="DVO60" s="43"/>
      <c r="DVP60" s="43"/>
      <c r="DVQ60" s="43"/>
      <c r="DVR60" s="43"/>
      <c r="DVS60" s="43"/>
      <c r="DVT60" s="43"/>
      <c r="DVU60" s="43"/>
      <c r="DVV60" s="43"/>
      <c r="DVW60" s="43"/>
      <c r="DVX60" s="43"/>
      <c r="DVY60" s="43"/>
      <c r="DVZ60" s="43"/>
      <c r="DWA60" s="43"/>
      <c r="DWB60" s="43"/>
      <c r="DWC60" s="43"/>
      <c r="DWD60" s="43"/>
      <c r="DWE60" s="43"/>
      <c r="DWF60" s="43"/>
      <c r="DWG60" s="43"/>
      <c r="DWH60" s="43"/>
      <c r="DWI60" s="43"/>
      <c r="DWJ60" s="43"/>
      <c r="DWK60" s="43"/>
      <c r="DWL60" s="43"/>
      <c r="DWM60" s="43"/>
      <c r="DWN60" s="43"/>
      <c r="DWO60" s="43"/>
      <c r="DWP60" s="43"/>
      <c r="DWQ60" s="43"/>
      <c r="DWR60" s="43"/>
      <c r="DWS60" s="43"/>
      <c r="DWT60" s="43"/>
      <c r="DWU60" s="43"/>
      <c r="DWV60" s="43"/>
      <c r="DWW60" s="43"/>
      <c r="DWX60" s="43"/>
      <c r="DWY60" s="43"/>
      <c r="DWZ60" s="43"/>
      <c r="DXA60" s="43"/>
      <c r="DXB60" s="43"/>
      <c r="DXC60" s="43"/>
      <c r="DXD60" s="43"/>
      <c r="DXE60" s="43"/>
      <c r="DXF60" s="43"/>
      <c r="DXG60" s="43"/>
      <c r="DXH60" s="43"/>
      <c r="DXI60" s="43"/>
      <c r="DXJ60" s="43"/>
      <c r="DXK60" s="43"/>
      <c r="DXL60" s="43"/>
      <c r="DXM60" s="43"/>
      <c r="DXN60" s="43"/>
      <c r="DXO60" s="43"/>
      <c r="DXP60" s="43"/>
      <c r="DXQ60" s="43"/>
      <c r="DXR60" s="43"/>
      <c r="DXS60" s="43"/>
      <c r="DXT60" s="43"/>
      <c r="DXU60" s="43"/>
      <c r="DXV60" s="43"/>
      <c r="DXW60" s="43"/>
      <c r="DXX60" s="43"/>
      <c r="DXY60" s="43"/>
      <c r="DXZ60" s="43"/>
      <c r="DYA60" s="43"/>
      <c r="DYB60" s="43"/>
      <c r="DYC60" s="43"/>
      <c r="DYD60" s="43"/>
      <c r="DYE60" s="43"/>
      <c r="DYF60" s="43"/>
      <c r="DYG60" s="43"/>
      <c r="DYH60" s="43"/>
      <c r="DYI60" s="43"/>
      <c r="DYJ60" s="43"/>
      <c r="DYK60" s="43"/>
      <c r="DYL60" s="43"/>
      <c r="DYM60" s="43"/>
      <c r="DYN60" s="43"/>
      <c r="DYO60" s="43"/>
      <c r="DYP60" s="43"/>
      <c r="DYQ60" s="43"/>
      <c r="DYR60" s="43"/>
      <c r="DYS60" s="43"/>
      <c r="DYT60" s="43"/>
      <c r="DYU60" s="43"/>
      <c r="DYV60" s="43"/>
      <c r="DYW60" s="43"/>
      <c r="DYX60" s="43"/>
      <c r="DYY60" s="43"/>
      <c r="DYZ60" s="43"/>
      <c r="DZA60" s="43"/>
      <c r="DZB60" s="43"/>
      <c r="DZC60" s="43"/>
      <c r="DZD60" s="43"/>
      <c r="DZE60" s="43"/>
      <c r="DZF60" s="43"/>
      <c r="DZG60" s="43"/>
      <c r="DZH60" s="43"/>
      <c r="DZI60" s="43"/>
      <c r="DZJ60" s="43"/>
      <c r="DZK60" s="43"/>
      <c r="DZL60" s="43"/>
      <c r="DZM60" s="43"/>
      <c r="DZN60" s="43"/>
      <c r="DZO60" s="43"/>
      <c r="DZP60" s="43"/>
      <c r="DZQ60" s="43"/>
      <c r="DZR60" s="43"/>
      <c r="DZS60" s="43"/>
      <c r="DZT60" s="43"/>
      <c r="DZU60" s="43"/>
      <c r="DZV60" s="43"/>
      <c r="DZW60" s="43"/>
      <c r="DZX60" s="43"/>
      <c r="DZY60" s="43"/>
      <c r="DZZ60" s="43"/>
      <c r="EAA60" s="43"/>
      <c r="EAB60" s="43"/>
      <c r="EAC60" s="43"/>
      <c r="EAD60" s="43"/>
      <c r="EAE60" s="43"/>
      <c r="EAF60" s="43"/>
      <c r="EAG60" s="43"/>
      <c r="EAH60" s="43"/>
      <c r="EAI60" s="43"/>
      <c r="EAJ60" s="43"/>
      <c r="EAK60" s="43"/>
      <c r="EAL60" s="43"/>
      <c r="EAM60" s="43"/>
      <c r="EAN60" s="43"/>
      <c r="EAO60" s="43"/>
      <c r="EAP60" s="43"/>
      <c r="EAQ60" s="43"/>
      <c r="EAR60" s="43"/>
      <c r="EAS60" s="43"/>
      <c r="EAT60" s="43"/>
      <c r="EAU60" s="43"/>
      <c r="EAV60" s="43"/>
      <c r="EAW60" s="43"/>
      <c r="EAX60" s="43"/>
      <c r="EAY60" s="43"/>
      <c r="EAZ60" s="43"/>
      <c r="EBA60" s="43"/>
      <c r="EBB60" s="43"/>
      <c r="EBC60" s="43"/>
      <c r="EBD60" s="43"/>
      <c r="EBE60" s="43"/>
      <c r="EBF60" s="43"/>
      <c r="EBG60" s="43"/>
      <c r="EBH60" s="43"/>
      <c r="EBI60" s="43"/>
      <c r="EBJ60" s="43"/>
      <c r="EBK60" s="43"/>
      <c r="EBL60" s="43"/>
      <c r="EBM60" s="43"/>
      <c r="EBN60" s="43"/>
      <c r="EBO60" s="43"/>
      <c r="EBP60" s="43"/>
      <c r="EBQ60" s="43"/>
      <c r="EBR60" s="43"/>
      <c r="EBS60" s="43"/>
      <c r="EBT60" s="43"/>
      <c r="EBU60" s="43"/>
      <c r="EBV60" s="43"/>
      <c r="EBW60" s="43"/>
      <c r="EBX60" s="43"/>
      <c r="EBY60" s="43"/>
      <c r="EBZ60" s="43"/>
      <c r="ECA60" s="43"/>
      <c r="ECB60" s="43"/>
      <c r="ECC60" s="43"/>
      <c r="ECD60" s="43"/>
      <c r="ECE60" s="43"/>
      <c r="ECF60" s="43"/>
      <c r="ECG60" s="43"/>
      <c r="ECH60" s="43"/>
      <c r="ECI60" s="43"/>
      <c r="ECJ60" s="43"/>
      <c r="ECK60" s="43"/>
      <c r="ECL60" s="43"/>
      <c r="ECM60" s="43"/>
      <c r="ECN60" s="43"/>
      <c r="ECO60" s="43"/>
      <c r="ECP60" s="43"/>
      <c r="ECQ60" s="43"/>
      <c r="ECR60" s="43"/>
      <c r="ECS60" s="43"/>
      <c r="ECT60" s="43"/>
      <c r="ECU60" s="43"/>
      <c r="ECV60" s="43"/>
      <c r="ECW60" s="43"/>
      <c r="ECX60" s="43"/>
      <c r="ECY60" s="43"/>
      <c r="ECZ60" s="43"/>
      <c r="EDA60" s="43"/>
      <c r="EDB60" s="43"/>
      <c r="EDC60" s="43"/>
      <c r="EDD60" s="43"/>
      <c r="EDE60" s="43"/>
      <c r="EDF60" s="43"/>
      <c r="EDG60" s="43"/>
      <c r="EDH60" s="43"/>
      <c r="EDI60" s="43"/>
      <c r="EDJ60" s="43"/>
      <c r="EDK60" s="43"/>
      <c r="EDL60" s="43"/>
      <c r="EDM60" s="43"/>
      <c r="EDN60" s="43"/>
      <c r="EDO60" s="43"/>
      <c r="EDP60" s="43"/>
      <c r="EDQ60" s="43"/>
      <c r="EDR60" s="43"/>
      <c r="EDS60" s="43"/>
      <c r="EDT60" s="43"/>
      <c r="EDU60" s="43"/>
      <c r="EDV60" s="43"/>
      <c r="EDW60" s="43"/>
      <c r="EDX60" s="43"/>
      <c r="EDY60" s="43"/>
      <c r="EDZ60" s="43"/>
      <c r="EEA60" s="43"/>
      <c r="EEB60" s="43"/>
      <c r="EEC60" s="43"/>
      <c r="EED60" s="43"/>
      <c r="EEE60" s="43"/>
      <c r="EEF60" s="43"/>
      <c r="EEG60" s="43"/>
      <c r="EEH60" s="43"/>
      <c r="EEI60" s="43"/>
      <c r="EEJ60" s="43"/>
      <c r="EEK60" s="43"/>
      <c r="EEL60" s="43"/>
      <c r="EEM60" s="43"/>
      <c r="EEN60" s="43"/>
      <c r="EEO60" s="43"/>
      <c r="EEP60" s="43"/>
      <c r="EEQ60" s="43"/>
      <c r="EER60" s="43"/>
      <c r="EES60" s="43"/>
      <c r="EET60" s="43"/>
      <c r="EEU60" s="43"/>
      <c r="EEV60" s="43"/>
      <c r="EEW60" s="43"/>
      <c r="EEX60" s="43"/>
      <c r="EEY60" s="43"/>
      <c r="EEZ60" s="43"/>
      <c r="EFA60" s="43"/>
      <c r="EFB60" s="43"/>
      <c r="EFC60" s="43"/>
      <c r="EFD60" s="43"/>
      <c r="EFE60" s="43"/>
      <c r="EFF60" s="43"/>
      <c r="EFG60" s="43"/>
      <c r="EFH60" s="43"/>
      <c r="EFI60" s="43"/>
      <c r="EFJ60" s="43"/>
      <c r="EFK60" s="43"/>
      <c r="EFL60" s="43"/>
      <c r="EFM60" s="43"/>
      <c r="EFN60" s="43"/>
      <c r="EFO60" s="43"/>
      <c r="EFP60" s="43"/>
      <c r="EFQ60" s="43"/>
      <c r="EFR60" s="43"/>
      <c r="EFS60" s="43"/>
      <c r="EFT60" s="43"/>
      <c r="EFU60" s="43"/>
      <c r="EFV60" s="43"/>
      <c r="EFW60" s="43"/>
      <c r="EFX60" s="43"/>
      <c r="EFY60" s="43"/>
      <c r="EFZ60" s="43"/>
      <c r="EGA60" s="43"/>
      <c r="EGB60" s="43"/>
      <c r="EGC60" s="43"/>
      <c r="EGD60" s="43"/>
      <c r="EGE60" s="43"/>
      <c r="EGF60" s="43"/>
      <c r="EGG60" s="43"/>
      <c r="EGH60" s="43"/>
      <c r="EGI60" s="43"/>
      <c r="EGJ60" s="43"/>
      <c r="EGK60" s="43"/>
      <c r="EGL60" s="43"/>
      <c r="EGM60" s="43"/>
      <c r="EGN60" s="43"/>
      <c r="EGO60" s="43"/>
      <c r="EGP60" s="43"/>
      <c r="EGQ60" s="43"/>
      <c r="EGR60" s="43"/>
      <c r="EGS60" s="43"/>
      <c r="EGT60" s="43"/>
      <c r="EGU60" s="43"/>
      <c r="EGV60" s="43"/>
      <c r="EGW60" s="43"/>
      <c r="EGX60" s="43"/>
      <c r="EGY60" s="43"/>
      <c r="EGZ60" s="43"/>
      <c r="EHA60" s="43"/>
      <c r="EHB60" s="43"/>
      <c r="EHC60" s="43"/>
      <c r="EHD60" s="43"/>
      <c r="EHE60" s="43"/>
      <c r="EHF60" s="43"/>
      <c r="EHG60" s="43"/>
      <c r="EHH60" s="43"/>
      <c r="EHI60" s="43"/>
      <c r="EHJ60" s="43"/>
      <c r="EHK60" s="43"/>
      <c r="EHL60" s="43"/>
      <c r="EHM60" s="43"/>
      <c r="EHN60" s="43"/>
      <c r="EHO60" s="43"/>
      <c r="EHP60" s="43"/>
      <c r="EHQ60" s="43"/>
      <c r="EHR60" s="43"/>
      <c r="EHS60" s="43"/>
      <c r="EHT60" s="43"/>
      <c r="EHU60" s="43"/>
      <c r="EHV60" s="43"/>
      <c r="EHW60" s="43"/>
      <c r="EHX60" s="43"/>
      <c r="EHY60" s="43"/>
      <c r="EHZ60" s="43"/>
      <c r="EIA60" s="43"/>
      <c r="EIB60" s="43"/>
      <c r="EIC60" s="43"/>
      <c r="EID60" s="43"/>
      <c r="EIE60" s="43"/>
      <c r="EIF60" s="43"/>
      <c r="EIG60" s="43"/>
      <c r="EIH60" s="43"/>
      <c r="EII60" s="43"/>
      <c r="EIJ60" s="43"/>
      <c r="EIK60" s="43"/>
      <c r="EIL60" s="43"/>
      <c r="EIM60" s="43"/>
      <c r="EIN60" s="43"/>
      <c r="EIO60" s="43"/>
      <c r="EIP60" s="43"/>
      <c r="EIQ60" s="43"/>
      <c r="EIR60" s="43"/>
      <c r="EIS60" s="43"/>
      <c r="EIT60" s="43"/>
      <c r="EIU60" s="43"/>
      <c r="EIV60" s="43"/>
      <c r="EIW60" s="43"/>
      <c r="EIX60" s="43"/>
      <c r="EIY60" s="43"/>
      <c r="EIZ60" s="43"/>
      <c r="EJA60" s="43"/>
      <c r="EJB60" s="43"/>
      <c r="EJC60" s="43"/>
      <c r="EJD60" s="43"/>
      <c r="EJE60" s="43"/>
      <c r="EJF60" s="43"/>
      <c r="EJG60" s="43"/>
      <c r="EJH60" s="43"/>
      <c r="EJI60" s="43"/>
      <c r="EJJ60" s="43"/>
      <c r="EJK60" s="43"/>
      <c r="EJL60" s="43"/>
      <c r="EJM60" s="43"/>
      <c r="EJN60" s="43"/>
      <c r="EJO60" s="43"/>
      <c r="EJP60" s="43"/>
      <c r="EJQ60" s="43"/>
      <c r="EJR60" s="43"/>
      <c r="EJS60" s="43"/>
      <c r="EJT60" s="43"/>
      <c r="EJU60" s="43"/>
      <c r="EJV60" s="43"/>
      <c r="EJW60" s="43"/>
      <c r="EJX60" s="43"/>
      <c r="EJY60" s="43"/>
      <c r="EJZ60" s="43"/>
      <c r="EKA60" s="43"/>
      <c r="EKB60" s="43"/>
      <c r="EKC60" s="43"/>
      <c r="EKD60" s="43"/>
      <c r="EKE60" s="43"/>
      <c r="EKF60" s="43"/>
      <c r="EKG60" s="43"/>
      <c r="EKH60" s="43"/>
      <c r="EKI60" s="43"/>
      <c r="EKJ60" s="43"/>
      <c r="EKK60" s="43"/>
      <c r="EKL60" s="43"/>
      <c r="EKM60" s="43"/>
      <c r="EKN60" s="43"/>
      <c r="EKO60" s="43"/>
      <c r="EKP60" s="43"/>
      <c r="EKQ60" s="43"/>
      <c r="EKR60" s="43"/>
      <c r="EKS60" s="43"/>
      <c r="EKT60" s="43"/>
      <c r="EKU60" s="43"/>
      <c r="EKV60" s="43"/>
      <c r="EKW60" s="43"/>
      <c r="EKX60" s="43"/>
      <c r="EKY60" s="43"/>
      <c r="EKZ60" s="43"/>
      <c r="ELA60" s="43"/>
      <c r="ELB60" s="43"/>
      <c r="ELC60" s="43"/>
      <c r="ELD60" s="43"/>
      <c r="ELE60" s="43"/>
      <c r="ELF60" s="43"/>
      <c r="ELG60" s="43"/>
      <c r="ELH60" s="43"/>
      <c r="ELI60" s="43"/>
      <c r="ELJ60" s="43"/>
      <c r="ELK60" s="43"/>
      <c r="ELL60" s="43"/>
      <c r="ELM60" s="43"/>
      <c r="ELN60" s="43"/>
      <c r="ELO60" s="43"/>
      <c r="ELP60" s="43"/>
      <c r="ELQ60" s="43"/>
      <c r="ELR60" s="43"/>
      <c r="ELS60" s="43"/>
      <c r="ELT60" s="43"/>
      <c r="ELU60" s="43"/>
      <c r="ELV60" s="43"/>
      <c r="ELW60" s="43"/>
      <c r="ELX60" s="43"/>
      <c r="ELY60" s="43"/>
      <c r="ELZ60" s="43"/>
      <c r="EMA60" s="43"/>
      <c r="EMB60" s="43"/>
      <c r="EMC60" s="43"/>
      <c r="EMD60" s="43"/>
      <c r="EME60" s="43"/>
      <c r="EMF60" s="43"/>
      <c r="EMG60" s="43"/>
      <c r="EMH60" s="43"/>
      <c r="EMI60" s="43"/>
      <c r="EMJ60" s="43"/>
      <c r="EMK60" s="43"/>
      <c r="EML60" s="43"/>
      <c r="EMM60" s="43"/>
      <c r="EMN60" s="43"/>
      <c r="EMO60" s="43"/>
      <c r="EMP60" s="43"/>
      <c r="EMQ60" s="43"/>
      <c r="EMR60" s="43"/>
      <c r="EMS60" s="43"/>
      <c r="EMT60" s="43"/>
      <c r="EMU60" s="43"/>
      <c r="EMV60" s="43"/>
      <c r="EMW60" s="43"/>
      <c r="EMX60" s="43"/>
      <c r="EMY60" s="43"/>
      <c r="EMZ60" s="43"/>
      <c r="ENA60" s="43"/>
      <c r="ENB60" s="43"/>
      <c r="ENC60" s="43"/>
      <c r="END60" s="43"/>
      <c r="ENE60" s="43"/>
      <c r="ENF60" s="43"/>
      <c r="ENG60" s="43"/>
      <c r="ENH60" s="43"/>
      <c r="ENI60" s="43"/>
      <c r="ENJ60" s="43"/>
      <c r="ENK60" s="43"/>
      <c r="ENL60" s="43"/>
      <c r="ENM60" s="43"/>
      <c r="ENN60" s="43"/>
      <c r="ENO60" s="43"/>
      <c r="ENP60" s="43"/>
      <c r="ENQ60" s="43"/>
      <c r="ENR60" s="43"/>
      <c r="ENS60" s="43"/>
      <c r="ENT60" s="43"/>
      <c r="ENU60" s="43"/>
      <c r="ENV60" s="43"/>
      <c r="ENW60" s="43"/>
      <c r="ENX60" s="43"/>
      <c r="ENY60" s="43"/>
      <c r="ENZ60" s="43"/>
      <c r="EOA60" s="43"/>
      <c r="EOB60" s="43"/>
      <c r="EOC60" s="43"/>
      <c r="EOD60" s="43"/>
      <c r="EOE60" s="43"/>
      <c r="EOF60" s="43"/>
      <c r="EOG60" s="43"/>
      <c r="EOH60" s="43"/>
      <c r="EOI60" s="43"/>
      <c r="EOJ60" s="43"/>
      <c r="EOK60" s="43"/>
      <c r="EOL60" s="43"/>
      <c r="EOM60" s="43"/>
      <c r="EON60" s="43"/>
      <c r="EOO60" s="43"/>
      <c r="EOP60" s="43"/>
      <c r="EOQ60" s="43"/>
      <c r="EOR60" s="43"/>
      <c r="EOS60" s="43"/>
      <c r="EOT60" s="43"/>
      <c r="EOU60" s="43"/>
      <c r="EOV60" s="43"/>
      <c r="EOW60" s="43"/>
      <c r="EOX60" s="43"/>
      <c r="EOY60" s="43"/>
      <c r="EOZ60" s="43"/>
      <c r="EPA60" s="43"/>
      <c r="EPB60" s="43"/>
      <c r="EPC60" s="43"/>
      <c r="EPD60" s="43"/>
      <c r="EPE60" s="43"/>
      <c r="EPF60" s="43"/>
      <c r="EPG60" s="43"/>
      <c r="EPH60" s="43"/>
      <c r="EPI60" s="43"/>
      <c r="EPJ60" s="43"/>
      <c r="EPK60" s="43"/>
      <c r="EPL60" s="43"/>
      <c r="EPM60" s="43"/>
      <c r="EPN60" s="43"/>
      <c r="EPO60" s="43"/>
      <c r="EPP60" s="43"/>
      <c r="EPQ60" s="43"/>
      <c r="EPR60" s="43"/>
      <c r="EPS60" s="43"/>
      <c r="EPT60" s="43"/>
      <c r="EPU60" s="43"/>
      <c r="EPV60" s="43"/>
      <c r="EPW60" s="43"/>
      <c r="EPX60" s="43"/>
      <c r="EPY60" s="43"/>
      <c r="EPZ60" s="43"/>
      <c r="EQA60" s="43"/>
      <c r="EQB60" s="43"/>
      <c r="EQC60" s="43"/>
      <c r="EQD60" s="43"/>
      <c r="EQE60" s="43"/>
      <c r="EQF60" s="43"/>
      <c r="EQG60" s="43"/>
      <c r="EQH60" s="43"/>
      <c r="EQI60" s="43"/>
      <c r="EQJ60" s="43"/>
      <c r="EQK60" s="43"/>
      <c r="EQL60" s="43"/>
      <c r="EQM60" s="43"/>
      <c r="EQN60" s="43"/>
      <c r="EQO60" s="43"/>
      <c r="EQP60" s="43"/>
      <c r="EQQ60" s="43"/>
      <c r="EQR60" s="43"/>
      <c r="EQS60" s="43"/>
      <c r="EQT60" s="43"/>
      <c r="EQU60" s="43"/>
      <c r="EQV60" s="43"/>
      <c r="EQW60" s="43"/>
      <c r="EQX60" s="43"/>
      <c r="EQY60" s="43"/>
      <c r="EQZ60" s="43"/>
      <c r="ERA60" s="43"/>
      <c r="ERB60" s="43"/>
      <c r="ERC60" s="43"/>
      <c r="ERD60" s="43"/>
      <c r="ERE60" s="43"/>
      <c r="ERF60" s="43"/>
      <c r="ERG60" s="43"/>
      <c r="ERH60" s="43"/>
      <c r="ERI60" s="43"/>
      <c r="ERJ60" s="43"/>
      <c r="ERK60" s="43"/>
      <c r="ERL60" s="43"/>
      <c r="ERM60" s="43"/>
      <c r="ERN60" s="43"/>
      <c r="ERO60" s="43"/>
      <c r="ERP60" s="43"/>
      <c r="ERQ60" s="43"/>
      <c r="ERR60" s="43"/>
      <c r="ERS60" s="43"/>
      <c r="ERT60" s="43"/>
      <c r="ERU60" s="43"/>
      <c r="ERV60" s="43"/>
      <c r="ERW60" s="43"/>
      <c r="ERX60" s="43"/>
      <c r="ERY60" s="43"/>
      <c r="ERZ60" s="43"/>
      <c r="ESA60" s="43"/>
      <c r="ESB60" s="43"/>
      <c r="ESC60" s="43"/>
      <c r="ESD60" s="43"/>
      <c r="ESE60" s="43"/>
      <c r="ESF60" s="43"/>
      <c r="ESG60" s="43"/>
      <c r="ESH60" s="43"/>
      <c r="ESI60" s="43"/>
      <c r="ESJ60" s="43"/>
      <c r="ESK60" s="43"/>
      <c r="ESL60" s="43"/>
      <c r="ESM60" s="43"/>
      <c r="ESN60" s="43"/>
      <c r="ESO60" s="43"/>
      <c r="ESP60" s="43"/>
      <c r="ESQ60" s="43"/>
      <c r="ESR60" s="43"/>
      <c r="ESS60" s="43"/>
      <c r="EST60" s="43"/>
      <c r="ESU60" s="43"/>
      <c r="ESV60" s="43"/>
      <c r="ESW60" s="43"/>
      <c r="ESX60" s="43"/>
      <c r="ESY60" s="43"/>
      <c r="ESZ60" s="43"/>
      <c r="ETA60" s="43"/>
      <c r="ETB60" s="43"/>
      <c r="ETC60" s="43"/>
      <c r="ETD60" s="43"/>
      <c r="ETE60" s="43"/>
      <c r="ETF60" s="43"/>
      <c r="ETG60" s="43"/>
      <c r="ETH60" s="43"/>
      <c r="ETI60" s="43"/>
      <c r="ETJ60" s="43"/>
      <c r="ETK60" s="43"/>
      <c r="ETL60" s="43"/>
      <c r="ETM60" s="43"/>
      <c r="ETN60" s="43"/>
      <c r="ETO60" s="43"/>
      <c r="ETP60" s="43"/>
      <c r="ETQ60" s="43"/>
      <c r="ETR60" s="43"/>
      <c r="ETS60" s="43"/>
      <c r="ETT60" s="43"/>
      <c r="ETU60" s="43"/>
      <c r="ETV60" s="43"/>
      <c r="ETW60" s="43"/>
      <c r="ETX60" s="43"/>
      <c r="ETY60" s="43"/>
      <c r="ETZ60" s="43"/>
      <c r="EUA60" s="43"/>
      <c r="EUB60" s="43"/>
      <c r="EUC60" s="43"/>
      <c r="EUD60" s="43"/>
      <c r="EUE60" s="43"/>
      <c r="EUF60" s="43"/>
      <c r="EUG60" s="43"/>
      <c r="EUH60" s="43"/>
      <c r="EUI60" s="43"/>
      <c r="EUJ60" s="43"/>
      <c r="EUK60" s="43"/>
      <c r="EUL60" s="43"/>
      <c r="EUM60" s="43"/>
      <c r="EUN60" s="43"/>
      <c r="EUO60" s="43"/>
      <c r="EUP60" s="43"/>
      <c r="EUQ60" s="43"/>
      <c r="EUR60" s="43"/>
      <c r="EUS60" s="43"/>
      <c r="EUT60" s="43"/>
      <c r="EUU60" s="43"/>
      <c r="EUV60" s="43"/>
      <c r="EUW60" s="43"/>
      <c r="EUX60" s="43"/>
      <c r="EUY60" s="43"/>
      <c r="EUZ60" s="43"/>
      <c r="EVA60" s="43"/>
      <c r="EVB60" s="43"/>
      <c r="EVC60" s="43"/>
      <c r="EVD60" s="43"/>
      <c r="EVE60" s="43"/>
      <c r="EVF60" s="43"/>
      <c r="EVG60" s="43"/>
      <c r="EVH60" s="43"/>
      <c r="EVI60" s="43"/>
      <c r="EVJ60" s="43"/>
      <c r="EVK60" s="43"/>
      <c r="EVL60" s="43"/>
      <c r="EVM60" s="43"/>
      <c r="EVN60" s="43"/>
      <c r="EVO60" s="43"/>
      <c r="EVP60" s="43"/>
      <c r="EVQ60" s="43"/>
      <c r="EVR60" s="43"/>
      <c r="EVS60" s="43"/>
      <c r="EVT60" s="43"/>
      <c r="EVU60" s="43"/>
      <c r="EVV60" s="43"/>
      <c r="EVW60" s="43"/>
      <c r="EVX60" s="43"/>
      <c r="EVY60" s="43"/>
      <c r="EVZ60" s="43"/>
      <c r="EWA60" s="43"/>
      <c r="EWB60" s="43"/>
      <c r="EWC60" s="43"/>
      <c r="EWD60" s="43"/>
      <c r="EWE60" s="43"/>
      <c r="EWF60" s="43"/>
      <c r="EWG60" s="43"/>
      <c r="EWH60" s="43"/>
      <c r="EWI60" s="43"/>
      <c r="EWJ60" s="43"/>
      <c r="EWK60" s="43"/>
      <c r="EWL60" s="43"/>
      <c r="EWM60" s="43"/>
      <c r="EWN60" s="43"/>
      <c r="EWO60" s="43"/>
      <c r="EWP60" s="43"/>
      <c r="EWQ60" s="43"/>
      <c r="EWR60" s="43"/>
      <c r="EWS60" s="43"/>
      <c r="EWT60" s="43"/>
      <c r="EWU60" s="43"/>
      <c r="EWV60" s="43"/>
      <c r="EWW60" s="43"/>
      <c r="EWX60" s="43"/>
      <c r="EWY60" s="43"/>
      <c r="EWZ60" s="43"/>
      <c r="EXA60" s="43"/>
      <c r="EXB60" s="43"/>
      <c r="EXC60" s="43"/>
      <c r="EXD60" s="43"/>
      <c r="EXE60" s="43"/>
      <c r="EXF60" s="43"/>
      <c r="EXG60" s="43"/>
      <c r="EXH60" s="43"/>
      <c r="EXI60" s="43"/>
      <c r="EXJ60" s="43"/>
      <c r="EXK60" s="43"/>
      <c r="EXL60" s="43"/>
      <c r="EXM60" s="43"/>
      <c r="EXN60" s="43"/>
      <c r="EXO60" s="43"/>
      <c r="EXP60" s="43"/>
      <c r="EXQ60" s="43"/>
      <c r="EXR60" s="43"/>
      <c r="EXS60" s="43"/>
      <c r="EXT60" s="43"/>
      <c r="EXU60" s="43"/>
      <c r="EXV60" s="43"/>
      <c r="EXW60" s="43"/>
      <c r="EXX60" s="43"/>
      <c r="EXY60" s="43"/>
      <c r="EXZ60" s="43"/>
      <c r="EYA60" s="43"/>
      <c r="EYB60" s="43"/>
      <c r="EYC60" s="43"/>
      <c r="EYD60" s="43"/>
      <c r="EYE60" s="43"/>
      <c r="EYF60" s="43"/>
      <c r="EYG60" s="43"/>
      <c r="EYH60" s="43"/>
      <c r="EYI60" s="43"/>
      <c r="EYJ60" s="43"/>
      <c r="EYK60" s="43"/>
      <c r="EYL60" s="43"/>
      <c r="EYM60" s="43"/>
      <c r="EYN60" s="43"/>
      <c r="EYO60" s="43"/>
      <c r="EYP60" s="43"/>
      <c r="EYQ60" s="43"/>
      <c r="EYR60" s="43"/>
      <c r="EYS60" s="43"/>
      <c r="EYT60" s="43"/>
      <c r="EYU60" s="43"/>
      <c r="EYV60" s="43"/>
      <c r="EYW60" s="43"/>
      <c r="EYX60" s="43"/>
      <c r="EYY60" s="43"/>
      <c r="EYZ60" s="43"/>
      <c r="EZA60" s="43"/>
      <c r="EZB60" s="43"/>
      <c r="EZC60" s="43"/>
      <c r="EZD60" s="43"/>
      <c r="EZE60" s="43"/>
      <c r="EZF60" s="43"/>
      <c r="EZG60" s="43"/>
      <c r="EZH60" s="43"/>
      <c r="EZI60" s="43"/>
      <c r="EZJ60" s="43"/>
      <c r="EZK60" s="43"/>
      <c r="EZL60" s="43"/>
      <c r="EZM60" s="43"/>
      <c r="EZN60" s="43"/>
      <c r="EZO60" s="43"/>
      <c r="EZP60" s="43"/>
      <c r="EZQ60" s="43"/>
      <c r="EZR60" s="43"/>
      <c r="EZS60" s="43"/>
      <c r="EZT60" s="43"/>
      <c r="EZU60" s="43"/>
      <c r="EZV60" s="43"/>
      <c r="EZW60" s="43"/>
      <c r="EZX60" s="43"/>
      <c r="EZY60" s="43"/>
      <c r="EZZ60" s="43"/>
      <c r="FAA60" s="43"/>
      <c r="FAB60" s="43"/>
      <c r="FAC60" s="43"/>
      <c r="FAD60" s="43"/>
      <c r="FAE60" s="43"/>
      <c r="FAF60" s="43"/>
      <c r="FAG60" s="43"/>
      <c r="FAH60" s="43"/>
      <c r="FAI60" s="43"/>
      <c r="FAJ60" s="43"/>
      <c r="FAK60" s="43"/>
      <c r="FAL60" s="43"/>
      <c r="FAM60" s="43"/>
      <c r="FAN60" s="43"/>
      <c r="FAO60" s="43"/>
      <c r="FAP60" s="43"/>
      <c r="FAQ60" s="43"/>
      <c r="FAR60" s="43"/>
      <c r="FAS60" s="43"/>
      <c r="FAT60" s="43"/>
      <c r="FAU60" s="43"/>
      <c r="FAV60" s="43"/>
      <c r="FAW60" s="43"/>
      <c r="FAX60" s="43"/>
      <c r="FAY60" s="43"/>
      <c r="FAZ60" s="43"/>
      <c r="FBA60" s="43"/>
      <c r="FBB60" s="43"/>
      <c r="FBC60" s="43"/>
      <c r="FBD60" s="43"/>
      <c r="FBE60" s="43"/>
      <c r="FBF60" s="43"/>
      <c r="FBG60" s="43"/>
      <c r="FBH60" s="43"/>
      <c r="FBI60" s="43"/>
      <c r="FBJ60" s="43"/>
      <c r="FBK60" s="43"/>
      <c r="FBL60" s="43"/>
      <c r="FBM60" s="43"/>
      <c r="FBN60" s="43"/>
      <c r="FBO60" s="43"/>
      <c r="FBP60" s="43"/>
      <c r="FBQ60" s="43"/>
      <c r="FBR60" s="43"/>
      <c r="FBS60" s="43"/>
      <c r="FBT60" s="43"/>
      <c r="FBU60" s="43"/>
      <c r="FBV60" s="43"/>
      <c r="FBW60" s="43"/>
      <c r="FBX60" s="43"/>
      <c r="FBY60" s="43"/>
      <c r="FBZ60" s="43"/>
      <c r="FCA60" s="43"/>
      <c r="FCB60" s="43"/>
      <c r="FCC60" s="43"/>
      <c r="FCD60" s="43"/>
      <c r="FCE60" s="43"/>
      <c r="FCF60" s="43"/>
      <c r="FCG60" s="43"/>
      <c r="FCH60" s="43"/>
      <c r="FCI60" s="43"/>
      <c r="FCJ60" s="43"/>
      <c r="FCK60" s="43"/>
      <c r="FCL60" s="43"/>
      <c r="FCM60" s="43"/>
      <c r="FCN60" s="43"/>
      <c r="FCO60" s="43"/>
      <c r="FCP60" s="43"/>
      <c r="FCQ60" s="43"/>
      <c r="FCR60" s="43"/>
      <c r="FCS60" s="43"/>
      <c r="FCT60" s="43"/>
      <c r="FCU60" s="43"/>
      <c r="FCV60" s="43"/>
      <c r="FCW60" s="43"/>
      <c r="FCX60" s="43"/>
      <c r="FCY60" s="43"/>
      <c r="FCZ60" s="43"/>
      <c r="FDA60" s="43"/>
      <c r="FDB60" s="43"/>
      <c r="FDC60" s="43"/>
      <c r="FDD60" s="43"/>
      <c r="FDE60" s="43"/>
      <c r="FDF60" s="43"/>
      <c r="FDG60" s="43"/>
      <c r="FDH60" s="43"/>
      <c r="FDI60" s="43"/>
      <c r="FDJ60" s="43"/>
      <c r="FDK60" s="43"/>
      <c r="FDL60" s="43"/>
      <c r="FDM60" s="43"/>
      <c r="FDN60" s="43"/>
      <c r="FDO60" s="43"/>
      <c r="FDP60" s="43"/>
      <c r="FDQ60" s="43"/>
      <c r="FDR60" s="43"/>
      <c r="FDS60" s="43"/>
      <c r="FDT60" s="43"/>
      <c r="FDU60" s="43"/>
      <c r="FDV60" s="43"/>
      <c r="FDW60" s="43"/>
      <c r="FDX60" s="43"/>
      <c r="FDY60" s="43"/>
      <c r="FDZ60" s="43"/>
      <c r="FEA60" s="43"/>
      <c r="FEB60" s="43"/>
      <c r="FEC60" s="43"/>
      <c r="FED60" s="43"/>
      <c r="FEE60" s="43"/>
      <c r="FEF60" s="43"/>
      <c r="FEG60" s="43"/>
      <c r="FEH60" s="43"/>
      <c r="FEI60" s="43"/>
      <c r="FEJ60" s="43"/>
      <c r="FEK60" s="43"/>
      <c r="FEL60" s="43"/>
      <c r="FEM60" s="43"/>
      <c r="FEN60" s="43"/>
      <c r="FEO60" s="43"/>
      <c r="FEP60" s="43"/>
      <c r="FEQ60" s="43"/>
      <c r="FER60" s="43"/>
      <c r="FES60" s="43"/>
      <c r="FET60" s="43"/>
      <c r="FEU60" s="43"/>
      <c r="FEV60" s="43"/>
      <c r="FEW60" s="43"/>
      <c r="FEX60" s="43"/>
      <c r="FEY60" s="43"/>
      <c r="FEZ60" s="43"/>
      <c r="FFA60" s="43"/>
      <c r="FFB60" s="43"/>
      <c r="FFC60" s="43"/>
      <c r="FFD60" s="43"/>
      <c r="FFE60" s="43"/>
      <c r="FFF60" s="43"/>
      <c r="FFG60" s="43"/>
      <c r="FFH60" s="43"/>
      <c r="FFI60" s="43"/>
      <c r="FFJ60" s="43"/>
      <c r="FFK60" s="43"/>
      <c r="FFL60" s="43"/>
      <c r="FFM60" s="43"/>
      <c r="FFN60" s="43"/>
      <c r="FFO60" s="43"/>
      <c r="FFP60" s="43"/>
      <c r="FFQ60" s="43"/>
      <c r="FFR60" s="43"/>
      <c r="FFS60" s="43"/>
      <c r="FFT60" s="43"/>
      <c r="FFU60" s="43"/>
      <c r="FFV60" s="43"/>
      <c r="FFW60" s="43"/>
      <c r="FFX60" s="43"/>
      <c r="FFY60" s="43"/>
      <c r="FFZ60" s="43"/>
      <c r="FGA60" s="43"/>
      <c r="FGB60" s="43"/>
      <c r="FGC60" s="43"/>
      <c r="FGD60" s="43"/>
      <c r="FGE60" s="43"/>
      <c r="FGF60" s="43"/>
      <c r="FGG60" s="43"/>
      <c r="FGH60" s="43"/>
      <c r="FGI60" s="43"/>
      <c r="FGJ60" s="43"/>
      <c r="FGK60" s="43"/>
      <c r="FGL60" s="43"/>
      <c r="FGM60" s="43"/>
      <c r="FGN60" s="43"/>
      <c r="FGO60" s="43"/>
      <c r="FGP60" s="43"/>
      <c r="FGQ60" s="43"/>
      <c r="FGR60" s="43"/>
      <c r="FGS60" s="43"/>
      <c r="FGT60" s="43"/>
      <c r="FGU60" s="43"/>
      <c r="FGV60" s="43"/>
      <c r="FGW60" s="43"/>
      <c r="FGX60" s="43"/>
      <c r="FGY60" s="43"/>
      <c r="FGZ60" s="43"/>
      <c r="FHA60" s="43"/>
      <c r="FHB60" s="43"/>
      <c r="FHC60" s="43"/>
      <c r="FHD60" s="43"/>
      <c r="FHE60" s="43"/>
      <c r="FHF60" s="43"/>
      <c r="FHG60" s="43"/>
      <c r="FHH60" s="43"/>
      <c r="FHI60" s="43"/>
      <c r="FHJ60" s="43"/>
      <c r="FHK60" s="43"/>
      <c r="FHL60" s="43"/>
      <c r="FHM60" s="43"/>
      <c r="FHN60" s="43"/>
      <c r="FHO60" s="43"/>
      <c r="FHP60" s="43"/>
      <c r="FHQ60" s="43"/>
      <c r="FHR60" s="43"/>
      <c r="FHS60" s="43"/>
      <c r="FHT60" s="43"/>
      <c r="FHU60" s="43"/>
      <c r="FHV60" s="43"/>
      <c r="FHW60" s="43"/>
      <c r="FHX60" s="43"/>
      <c r="FHY60" s="43"/>
      <c r="FHZ60" s="43"/>
      <c r="FIA60" s="43"/>
      <c r="FIB60" s="43"/>
      <c r="FIC60" s="43"/>
      <c r="FID60" s="43"/>
      <c r="FIE60" s="43"/>
      <c r="FIF60" s="43"/>
      <c r="FIG60" s="43"/>
      <c r="FIH60" s="43"/>
      <c r="FII60" s="43"/>
      <c r="FIJ60" s="43"/>
      <c r="FIK60" s="43"/>
      <c r="FIL60" s="43"/>
      <c r="FIM60" s="43"/>
      <c r="FIN60" s="43"/>
      <c r="FIO60" s="43"/>
      <c r="FIP60" s="43"/>
      <c r="FIQ60" s="43"/>
      <c r="FIR60" s="43"/>
      <c r="FIS60" s="43"/>
      <c r="FIT60" s="43"/>
      <c r="FIU60" s="43"/>
      <c r="FIV60" s="43"/>
      <c r="FIW60" s="43"/>
      <c r="FIX60" s="43"/>
      <c r="FIY60" s="43"/>
      <c r="FIZ60" s="43"/>
      <c r="FJA60" s="43"/>
      <c r="FJB60" s="43"/>
      <c r="FJC60" s="43"/>
      <c r="FJD60" s="43"/>
      <c r="FJE60" s="43"/>
      <c r="FJF60" s="43"/>
      <c r="FJG60" s="43"/>
      <c r="FJH60" s="43"/>
      <c r="FJI60" s="43"/>
      <c r="FJJ60" s="43"/>
      <c r="FJK60" s="43"/>
      <c r="FJL60" s="43"/>
      <c r="FJM60" s="43"/>
      <c r="FJN60" s="43"/>
      <c r="FJO60" s="43"/>
      <c r="FJP60" s="43"/>
      <c r="FJQ60" s="43"/>
      <c r="FJR60" s="43"/>
      <c r="FJS60" s="43"/>
      <c r="FJT60" s="43"/>
      <c r="FJU60" s="43"/>
      <c r="FJV60" s="43"/>
      <c r="FJW60" s="43"/>
      <c r="FJX60" s="43"/>
      <c r="FJY60" s="43"/>
      <c r="FJZ60" s="43"/>
      <c r="FKA60" s="43"/>
      <c r="FKB60" s="43"/>
      <c r="FKC60" s="43"/>
      <c r="FKD60" s="43"/>
      <c r="FKE60" s="43"/>
      <c r="FKF60" s="43"/>
      <c r="FKG60" s="43"/>
      <c r="FKH60" s="43"/>
      <c r="FKI60" s="43"/>
      <c r="FKJ60" s="43"/>
      <c r="FKK60" s="43"/>
      <c r="FKL60" s="43"/>
      <c r="FKM60" s="43"/>
      <c r="FKN60" s="43"/>
      <c r="FKO60" s="43"/>
      <c r="FKP60" s="43"/>
      <c r="FKQ60" s="43"/>
      <c r="FKR60" s="43"/>
      <c r="FKS60" s="43"/>
      <c r="FKT60" s="43"/>
      <c r="FKU60" s="43"/>
      <c r="FKV60" s="43"/>
      <c r="FKW60" s="43"/>
      <c r="FKX60" s="43"/>
      <c r="FKY60" s="43"/>
      <c r="FKZ60" s="43"/>
      <c r="FLA60" s="43"/>
      <c r="FLB60" s="43"/>
      <c r="FLC60" s="43"/>
      <c r="FLD60" s="43"/>
      <c r="FLE60" s="43"/>
      <c r="FLF60" s="43"/>
      <c r="FLG60" s="43"/>
      <c r="FLH60" s="43"/>
      <c r="FLI60" s="43"/>
      <c r="FLJ60" s="43"/>
      <c r="FLK60" s="43"/>
      <c r="FLL60" s="43"/>
      <c r="FLM60" s="43"/>
      <c r="FLN60" s="43"/>
      <c r="FLO60" s="43"/>
      <c r="FLP60" s="43"/>
      <c r="FLQ60" s="43"/>
      <c r="FLR60" s="43"/>
      <c r="FLS60" s="43"/>
      <c r="FLT60" s="43"/>
      <c r="FLU60" s="43"/>
      <c r="FLV60" s="43"/>
      <c r="FLW60" s="43"/>
      <c r="FLX60" s="43"/>
      <c r="FLY60" s="43"/>
      <c r="FLZ60" s="43"/>
      <c r="FMA60" s="43"/>
      <c r="FMB60" s="43"/>
      <c r="FMC60" s="43"/>
      <c r="FMD60" s="43"/>
      <c r="FME60" s="43"/>
      <c r="FMF60" s="43"/>
      <c r="FMG60" s="43"/>
      <c r="FMH60" s="43"/>
      <c r="FMI60" s="43"/>
      <c r="FMJ60" s="43"/>
      <c r="FMK60" s="43"/>
      <c r="FML60" s="43"/>
      <c r="FMM60" s="43"/>
      <c r="FMN60" s="43"/>
      <c r="FMO60" s="43"/>
      <c r="FMP60" s="43"/>
      <c r="FMQ60" s="43"/>
      <c r="FMR60" s="43"/>
      <c r="FMS60" s="43"/>
      <c r="FMT60" s="43"/>
      <c r="FMU60" s="43"/>
      <c r="FMV60" s="43"/>
      <c r="FMW60" s="43"/>
      <c r="FMX60" s="43"/>
      <c r="FMY60" s="43"/>
      <c r="FMZ60" s="43"/>
      <c r="FNA60" s="43"/>
      <c r="FNB60" s="43"/>
      <c r="FNC60" s="43"/>
      <c r="FND60" s="43"/>
      <c r="FNE60" s="43"/>
      <c r="FNF60" s="43"/>
      <c r="FNG60" s="43"/>
      <c r="FNH60" s="43"/>
      <c r="FNI60" s="43"/>
      <c r="FNJ60" s="43"/>
      <c r="FNK60" s="43"/>
      <c r="FNL60" s="43"/>
      <c r="FNM60" s="43"/>
      <c r="FNN60" s="43"/>
      <c r="FNO60" s="43"/>
      <c r="FNP60" s="43"/>
      <c r="FNQ60" s="43"/>
      <c r="FNR60" s="43"/>
      <c r="FNS60" s="43"/>
      <c r="FNT60" s="43"/>
      <c r="FNU60" s="43"/>
      <c r="FNV60" s="43"/>
      <c r="FNW60" s="43"/>
      <c r="FNX60" s="43"/>
      <c r="FNY60" s="43"/>
      <c r="FNZ60" s="43"/>
      <c r="FOA60" s="43"/>
      <c r="FOB60" s="43"/>
      <c r="FOC60" s="43"/>
      <c r="FOD60" s="43"/>
      <c r="FOE60" s="43"/>
      <c r="FOF60" s="43"/>
      <c r="FOG60" s="43"/>
      <c r="FOH60" s="43"/>
      <c r="FOI60" s="43"/>
      <c r="FOJ60" s="43"/>
      <c r="FOK60" s="43"/>
      <c r="FOL60" s="43"/>
      <c r="FOM60" s="43"/>
      <c r="FON60" s="43"/>
      <c r="FOO60" s="43"/>
      <c r="FOP60" s="43"/>
      <c r="FOQ60" s="43"/>
      <c r="FOR60" s="43"/>
      <c r="FOS60" s="43"/>
      <c r="FOT60" s="43"/>
      <c r="FOU60" s="43"/>
      <c r="FOV60" s="43"/>
      <c r="FOW60" s="43"/>
      <c r="FOX60" s="43"/>
      <c r="FOY60" s="43"/>
      <c r="FOZ60" s="43"/>
      <c r="FPA60" s="43"/>
      <c r="FPB60" s="43"/>
      <c r="FPC60" s="43"/>
      <c r="FPD60" s="43"/>
      <c r="FPE60" s="43"/>
      <c r="FPF60" s="43"/>
      <c r="FPG60" s="43"/>
      <c r="FPH60" s="43"/>
      <c r="FPI60" s="43"/>
      <c r="FPJ60" s="43"/>
      <c r="FPK60" s="43"/>
      <c r="FPL60" s="43"/>
      <c r="FPM60" s="43"/>
      <c r="FPN60" s="43"/>
      <c r="FPO60" s="43"/>
      <c r="FPP60" s="43"/>
      <c r="FPQ60" s="43"/>
      <c r="FPR60" s="43"/>
      <c r="FPS60" s="43"/>
      <c r="FPT60" s="43"/>
      <c r="FPU60" s="43"/>
      <c r="FPV60" s="43"/>
      <c r="FPW60" s="43"/>
      <c r="FPX60" s="43"/>
      <c r="FPY60" s="43"/>
      <c r="FPZ60" s="43"/>
      <c r="FQA60" s="43"/>
      <c r="FQB60" s="43"/>
      <c r="FQC60" s="43"/>
      <c r="FQD60" s="43"/>
      <c r="FQE60" s="43"/>
      <c r="FQF60" s="43"/>
      <c r="FQG60" s="43"/>
      <c r="FQH60" s="43"/>
      <c r="FQI60" s="43"/>
      <c r="FQJ60" s="43"/>
      <c r="FQK60" s="43"/>
      <c r="FQL60" s="43"/>
      <c r="FQM60" s="43"/>
      <c r="FQN60" s="43"/>
      <c r="FQO60" s="43"/>
      <c r="FQP60" s="43"/>
      <c r="FQQ60" s="43"/>
      <c r="FQR60" s="43"/>
      <c r="FQS60" s="43"/>
      <c r="FQT60" s="43"/>
      <c r="FQU60" s="43"/>
      <c r="FQV60" s="43"/>
      <c r="FQW60" s="43"/>
      <c r="FQX60" s="43"/>
      <c r="FQY60" s="43"/>
      <c r="FQZ60" s="43"/>
      <c r="FRA60" s="43"/>
      <c r="FRB60" s="43"/>
      <c r="FRC60" s="43"/>
      <c r="FRD60" s="43"/>
      <c r="FRE60" s="43"/>
      <c r="FRF60" s="43"/>
      <c r="FRG60" s="43"/>
      <c r="FRH60" s="43"/>
      <c r="FRI60" s="43"/>
      <c r="FRJ60" s="43"/>
      <c r="FRK60" s="43"/>
      <c r="FRL60" s="43"/>
      <c r="FRM60" s="43"/>
      <c r="FRN60" s="43"/>
      <c r="FRO60" s="43"/>
      <c r="FRP60" s="43"/>
      <c r="FRQ60" s="43"/>
      <c r="FRR60" s="43"/>
      <c r="FRS60" s="43"/>
      <c r="FRT60" s="43"/>
      <c r="FRU60" s="43"/>
      <c r="FRV60" s="43"/>
      <c r="FRW60" s="43"/>
      <c r="FRX60" s="43"/>
      <c r="FRY60" s="43"/>
      <c r="FRZ60" s="43"/>
      <c r="FSA60" s="43"/>
      <c r="FSB60" s="43"/>
      <c r="FSC60" s="43"/>
      <c r="FSD60" s="43"/>
      <c r="FSE60" s="43"/>
      <c r="FSF60" s="43"/>
      <c r="FSG60" s="43"/>
      <c r="FSH60" s="43"/>
      <c r="FSI60" s="43"/>
      <c r="FSJ60" s="43"/>
      <c r="FSK60" s="43"/>
      <c r="FSL60" s="43"/>
      <c r="FSM60" s="43"/>
      <c r="FSN60" s="43"/>
      <c r="FSO60" s="43"/>
      <c r="FSP60" s="43"/>
      <c r="FSQ60" s="43"/>
      <c r="FSR60" s="43"/>
      <c r="FSS60" s="43"/>
      <c r="FST60" s="43"/>
      <c r="FSU60" s="43"/>
      <c r="FSV60" s="43"/>
      <c r="FSW60" s="43"/>
      <c r="FSX60" s="43"/>
      <c r="FSY60" s="43"/>
      <c r="FSZ60" s="43"/>
      <c r="FTA60" s="43"/>
      <c r="FTB60" s="43"/>
      <c r="FTC60" s="43"/>
      <c r="FTD60" s="43"/>
      <c r="FTE60" s="43"/>
      <c r="FTF60" s="43"/>
      <c r="FTG60" s="43"/>
      <c r="FTH60" s="43"/>
      <c r="FTI60" s="43"/>
      <c r="FTJ60" s="43"/>
      <c r="FTK60" s="43"/>
      <c r="FTL60" s="43"/>
      <c r="FTM60" s="43"/>
      <c r="FTN60" s="43"/>
      <c r="FTO60" s="43"/>
      <c r="FTP60" s="43"/>
      <c r="FTQ60" s="43"/>
      <c r="FTR60" s="43"/>
      <c r="FTS60" s="43"/>
      <c r="FTT60" s="43"/>
      <c r="FTU60" s="43"/>
      <c r="FTV60" s="43"/>
      <c r="FTW60" s="43"/>
      <c r="FTX60" s="43"/>
      <c r="FTY60" s="43"/>
      <c r="FTZ60" s="43"/>
      <c r="FUA60" s="43"/>
      <c r="FUB60" s="43"/>
      <c r="FUC60" s="43"/>
      <c r="FUD60" s="43"/>
      <c r="FUE60" s="43"/>
      <c r="FUF60" s="43"/>
      <c r="FUG60" s="43"/>
      <c r="FUH60" s="43"/>
      <c r="FUI60" s="43"/>
      <c r="FUJ60" s="43"/>
      <c r="FUK60" s="43"/>
      <c r="FUL60" s="43"/>
      <c r="FUM60" s="43"/>
      <c r="FUN60" s="43"/>
      <c r="FUO60" s="43"/>
      <c r="FUP60" s="43"/>
      <c r="FUQ60" s="43"/>
      <c r="FUR60" s="43"/>
      <c r="FUS60" s="43"/>
      <c r="FUT60" s="43"/>
      <c r="FUU60" s="43"/>
      <c r="FUV60" s="43"/>
      <c r="FUW60" s="43"/>
      <c r="FUX60" s="43"/>
      <c r="FUY60" s="43"/>
      <c r="FUZ60" s="43"/>
      <c r="FVA60" s="43"/>
      <c r="FVB60" s="43"/>
      <c r="FVC60" s="43"/>
      <c r="FVD60" s="43"/>
      <c r="FVE60" s="43"/>
      <c r="FVF60" s="43"/>
      <c r="FVG60" s="43"/>
      <c r="FVH60" s="43"/>
      <c r="FVI60" s="43"/>
      <c r="FVJ60" s="43"/>
      <c r="FVK60" s="43"/>
      <c r="FVL60" s="43"/>
      <c r="FVM60" s="43"/>
      <c r="FVN60" s="43"/>
      <c r="FVO60" s="43"/>
      <c r="FVP60" s="43"/>
      <c r="FVQ60" s="43"/>
      <c r="FVR60" s="43"/>
      <c r="FVS60" s="43"/>
      <c r="FVT60" s="43"/>
      <c r="FVU60" s="43"/>
      <c r="FVV60" s="43"/>
      <c r="FVW60" s="43"/>
      <c r="FVX60" s="43"/>
      <c r="FVY60" s="43"/>
      <c r="FVZ60" s="43"/>
      <c r="FWA60" s="43"/>
      <c r="FWB60" s="43"/>
      <c r="FWC60" s="43"/>
      <c r="FWD60" s="43"/>
      <c r="FWE60" s="43"/>
      <c r="FWF60" s="43"/>
      <c r="FWG60" s="43"/>
      <c r="FWH60" s="43"/>
      <c r="FWI60" s="43"/>
      <c r="FWJ60" s="43"/>
      <c r="FWK60" s="43"/>
      <c r="FWL60" s="43"/>
      <c r="FWM60" s="43"/>
      <c r="FWN60" s="43"/>
      <c r="FWO60" s="43"/>
      <c r="FWP60" s="43"/>
      <c r="FWQ60" s="43"/>
      <c r="FWR60" s="43"/>
      <c r="FWS60" s="43"/>
      <c r="FWT60" s="43"/>
      <c r="FWU60" s="43"/>
      <c r="FWV60" s="43"/>
      <c r="FWW60" s="43"/>
      <c r="FWX60" s="43"/>
      <c r="FWY60" s="43"/>
      <c r="FWZ60" s="43"/>
      <c r="FXA60" s="43"/>
      <c r="FXB60" s="43"/>
      <c r="FXC60" s="43"/>
      <c r="FXD60" s="43"/>
      <c r="FXE60" s="43"/>
      <c r="FXF60" s="43"/>
      <c r="FXG60" s="43"/>
      <c r="FXH60" s="43"/>
      <c r="FXI60" s="43"/>
      <c r="FXJ60" s="43"/>
      <c r="FXK60" s="43"/>
      <c r="FXL60" s="43"/>
      <c r="FXM60" s="43"/>
      <c r="FXN60" s="43"/>
      <c r="FXO60" s="43"/>
      <c r="FXP60" s="43"/>
      <c r="FXQ60" s="43"/>
      <c r="FXR60" s="43"/>
      <c r="FXS60" s="43"/>
      <c r="FXT60" s="43"/>
      <c r="FXU60" s="43"/>
      <c r="FXV60" s="43"/>
      <c r="FXW60" s="43"/>
      <c r="FXX60" s="43"/>
      <c r="FXY60" s="43"/>
      <c r="FXZ60" s="43"/>
      <c r="FYA60" s="43"/>
      <c r="FYB60" s="43"/>
      <c r="FYC60" s="43"/>
      <c r="FYD60" s="43"/>
      <c r="FYE60" s="43"/>
      <c r="FYF60" s="43"/>
      <c r="FYG60" s="43"/>
      <c r="FYH60" s="43"/>
      <c r="FYI60" s="43"/>
      <c r="FYJ60" s="43"/>
      <c r="FYK60" s="43"/>
      <c r="FYL60" s="43"/>
      <c r="FYM60" s="43"/>
      <c r="FYN60" s="43"/>
      <c r="FYO60" s="43"/>
      <c r="FYP60" s="43"/>
      <c r="FYQ60" s="43"/>
      <c r="FYR60" s="43"/>
      <c r="FYS60" s="43"/>
      <c r="FYT60" s="43"/>
      <c r="FYU60" s="43"/>
      <c r="FYV60" s="43"/>
      <c r="FYW60" s="43"/>
      <c r="FYX60" s="43"/>
      <c r="FYY60" s="43"/>
      <c r="FYZ60" s="43"/>
      <c r="FZA60" s="43"/>
      <c r="FZB60" s="43"/>
      <c r="FZC60" s="43"/>
      <c r="FZD60" s="43"/>
      <c r="FZE60" s="43"/>
      <c r="FZF60" s="43"/>
      <c r="FZG60" s="43"/>
      <c r="FZH60" s="43"/>
      <c r="FZI60" s="43"/>
      <c r="FZJ60" s="43"/>
      <c r="FZK60" s="43"/>
      <c r="FZL60" s="43"/>
      <c r="FZM60" s="43"/>
      <c r="FZN60" s="43"/>
      <c r="FZO60" s="43"/>
      <c r="FZP60" s="43"/>
      <c r="FZQ60" s="43"/>
      <c r="FZR60" s="43"/>
      <c r="FZS60" s="43"/>
      <c r="FZT60" s="43"/>
      <c r="FZU60" s="43"/>
      <c r="FZV60" s="43"/>
      <c r="FZW60" s="43"/>
      <c r="FZX60" s="43"/>
      <c r="FZY60" s="43"/>
      <c r="FZZ60" s="43"/>
      <c r="GAA60" s="43"/>
      <c r="GAB60" s="43"/>
      <c r="GAC60" s="43"/>
      <c r="GAD60" s="43"/>
      <c r="GAE60" s="43"/>
      <c r="GAF60" s="43"/>
      <c r="GAG60" s="43"/>
      <c r="GAH60" s="43"/>
      <c r="GAI60" s="43"/>
      <c r="GAJ60" s="43"/>
      <c r="GAK60" s="43"/>
      <c r="GAL60" s="43"/>
      <c r="GAM60" s="43"/>
      <c r="GAN60" s="43"/>
      <c r="GAO60" s="43"/>
      <c r="GAP60" s="43"/>
      <c r="GAQ60" s="43"/>
      <c r="GAR60" s="43"/>
      <c r="GAS60" s="43"/>
      <c r="GAT60" s="43"/>
      <c r="GAU60" s="43"/>
      <c r="GAV60" s="43"/>
      <c r="GAW60" s="43"/>
      <c r="GAX60" s="43"/>
      <c r="GAY60" s="43"/>
      <c r="GAZ60" s="43"/>
      <c r="GBA60" s="43"/>
      <c r="GBB60" s="43"/>
      <c r="GBC60" s="43"/>
      <c r="GBD60" s="43"/>
      <c r="GBE60" s="43"/>
      <c r="GBF60" s="43"/>
      <c r="GBG60" s="43"/>
      <c r="GBH60" s="43"/>
      <c r="GBI60" s="43"/>
      <c r="GBJ60" s="43"/>
      <c r="GBK60" s="43"/>
      <c r="GBL60" s="43"/>
      <c r="GBM60" s="43"/>
      <c r="GBN60" s="43"/>
      <c r="GBO60" s="43"/>
      <c r="GBP60" s="43"/>
      <c r="GBQ60" s="43"/>
      <c r="GBR60" s="43"/>
      <c r="GBS60" s="43"/>
      <c r="GBT60" s="43"/>
      <c r="GBU60" s="43"/>
      <c r="GBV60" s="43"/>
      <c r="GBW60" s="43"/>
      <c r="GBX60" s="43"/>
      <c r="GBY60" s="43"/>
      <c r="GBZ60" s="43"/>
      <c r="GCA60" s="43"/>
      <c r="GCB60" s="43"/>
      <c r="GCC60" s="43"/>
      <c r="GCD60" s="43"/>
      <c r="GCE60" s="43"/>
      <c r="GCF60" s="43"/>
      <c r="GCG60" s="43"/>
      <c r="GCH60" s="43"/>
      <c r="GCI60" s="43"/>
      <c r="GCJ60" s="43"/>
      <c r="GCK60" s="43"/>
      <c r="GCL60" s="43"/>
      <c r="GCM60" s="43"/>
      <c r="GCN60" s="43"/>
      <c r="GCO60" s="43"/>
      <c r="GCP60" s="43"/>
      <c r="GCQ60" s="43"/>
      <c r="GCR60" s="43"/>
      <c r="GCS60" s="43"/>
      <c r="GCT60" s="43"/>
      <c r="GCU60" s="43"/>
      <c r="GCV60" s="43"/>
      <c r="GCW60" s="43"/>
      <c r="GCX60" s="43"/>
      <c r="GCY60" s="43"/>
      <c r="GCZ60" s="43"/>
      <c r="GDA60" s="43"/>
      <c r="GDB60" s="43"/>
      <c r="GDC60" s="43"/>
      <c r="GDD60" s="43"/>
      <c r="GDE60" s="43"/>
      <c r="GDF60" s="43"/>
      <c r="GDG60" s="43"/>
      <c r="GDH60" s="43"/>
      <c r="GDI60" s="43"/>
      <c r="GDJ60" s="43"/>
      <c r="GDK60" s="43"/>
      <c r="GDL60" s="43"/>
      <c r="GDM60" s="43"/>
      <c r="GDN60" s="43"/>
      <c r="GDO60" s="43"/>
      <c r="GDP60" s="43"/>
      <c r="GDQ60" s="43"/>
      <c r="GDR60" s="43"/>
      <c r="GDS60" s="43"/>
      <c r="GDT60" s="43"/>
      <c r="GDU60" s="43"/>
      <c r="GDV60" s="43"/>
      <c r="GDW60" s="43"/>
      <c r="GDX60" s="43"/>
      <c r="GDY60" s="43"/>
      <c r="GDZ60" s="43"/>
      <c r="GEA60" s="43"/>
      <c r="GEB60" s="43"/>
      <c r="GEC60" s="43"/>
      <c r="GED60" s="43"/>
      <c r="GEE60" s="43"/>
      <c r="GEF60" s="43"/>
      <c r="GEG60" s="43"/>
      <c r="GEH60" s="43"/>
      <c r="GEI60" s="43"/>
      <c r="GEJ60" s="43"/>
      <c r="GEK60" s="43"/>
      <c r="GEL60" s="43"/>
      <c r="GEM60" s="43"/>
      <c r="GEN60" s="43"/>
      <c r="GEO60" s="43"/>
      <c r="GEP60" s="43"/>
      <c r="GEQ60" s="43"/>
      <c r="GER60" s="43"/>
      <c r="GES60" s="43"/>
      <c r="GET60" s="43"/>
      <c r="GEU60" s="43"/>
      <c r="GEV60" s="43"/>
      <c r="GEW60" s="43"/>
      <c r="GEX60" s="43"/>
      <c r="GEY60" s="43"/>
      <c r="GEZ60" s="43"/>
      <c r="GFA60" s="43"/>
      <c r="GFB60" s="43"/>
      <c r="GFC60" s="43"/>
      <c r="GFD60" s="43"/>
      <c r="GFE60" s="43"/>
      <c r="GFF60" s="43"/>
      <c r="GFG60" s="43"/>
      <c r="GFH60" s="43"/>
      <c r="GFI60" s="43"/>
      <c r="GFJ60" s="43"/>
      <c r="GFK60" s="43"/>
      <c r="GFL60" s="43"/>
      <c r="GFM60" s="43"/>
      <c r="GFN60" s="43"/>
      <c r="GFO60" s="43"/>
      <c r="GFP60" s="43"/>
      <c r="GFQ60" s="43"/>
      <c r="GFR60" s="43"/>
      <c r="GFS60" s="43"/>
      <c r="GFT60" s="43"/>
      <c r="GFU60" s="43"/>
      <c r="GFV60" s="43"/>
      <c r="GFW60" s="43"/>
      <c r="GFX60" s="43"/>
      <c r="GFY60" s="43"/>
      <c r="GFZ60" s="43"/>
      <c r="GGA60" s="43"/>
      <c r="GGB60" s="43"/>
      <c r="GGC60" s="43"/>
      <c r="GGD60" s="43"/>
      <c r="GGE60" s="43"/>
      <c r="GGF60" s="43"/>
      <c r="GGG60" s="43"/>
      <c r="GGH60" s="43"/>
      <c r="GGI60" s="43"/>
      <c r="GGJ60" s="43"/>
      <c r="GGK60" s="43"/>
      <c r="GGL60" s="43"/>
      <c r="GGM60" s="43"/>
      <c r="GGN60" s="43"/>
      <c r="GGO60" s="43"/>
      <c r="GGP60" s="43"/>
      <c r="GGQ60" s="43"/>
      <c r="GGR60" s="43"/>
      <c r="GGS60" s="43"/>
      <c r="GGT60" s="43"/>
      <c r="GGU60" s="43"/>
      <c r="GGV60" s="43"/>
      <c r="GGW60" s="43"/>
      <c r="GGX60" s="43"/>
      <c r="GGY60" s="43"/>
      <c r="GGZ60" s="43"/>
      <c r="GHA60" s="43"/>
      <c r="GHB60" s="43"/>
      <c r="GHC60" s="43"/>
      <c r="GHD60" s="43"/>
      <c r="GHE60" s="43"/>
      <c r="GHF60" s="43"/>
      <c r="GHG60" s="43"/>
      <c r="GHH60" s="43"/>
      <c r="GHI60" s="43"/>
      <c r="GHJ60" s="43"/>
      <c r="GHK60" s="43"/>
      <c r="GHL60" s="43"/>
      <c r="GHM60" s="43"/>
      <c r="GHN60" s="43"/>
      <c r="GHO60" s="43"/>
      <c r="GHP60" s="43"/>
      <c r="GHQ60" s="43"/>
      <c r="GHR60" s="43"/>
      <c r="GHS60" s="43"/>
      <c r="GHT60" s="43"/>
      <c r="GHU60" s="43"/>
      <c r="GHV60" s="43"/>
      <c r="GHW60" s="43"/>
      <c r="GHX60" s="43"/>
      <c r="GHY60" s="43"/>
      <c r="GHZ60" s="43"/>
      <c r="GIA60" s="43"/>
      <c r="GIB60" s="43"/>
      <c r="GIC60" s="43"/>
      <c r="GID60" s="43"/>
      <c r="GIE60" s="43"/>
      <c r="GIF60" s="43"/>
      <c r="GIG60" s="43"/>
      <c r="GIH60" s="43"/>
      <c r="GII60" s="43"/>
      <c r="GIJ60" s="43"/>
      <c r="GIK60" s="43"/>
      <c r="GIL60" s="43"/>
      <c r="GIM60" s="43"/>
      <c r="GIN60" s="43"/>
      <c r="GIO60" s="43"/>
      <c r="GIP60" s="43"/>
      <c r="GIQ60" s="43"/>
      <c r="GIR60" s="43"/>
      <c r="GIS60" s="43"/>
      <c r="GIT60" s="43"/>
      <c r="GIU60" s="43"/>
      <c r="GIV60" s="43"/>
      <c r="GIW60" s="43"/>
      <c r="GIX60" s="43"/>
      <c r="GIY60" s="43"/>
      <c r="GIZ60" s="43"/>
      <c r="GJA60" s="43"/>
      <c r="GJB60" s="43"/>
      <c r="GJC60" s="43"/>
      <c r="GJD60" s="43"/>
      <c r="GJE60" s="43"/>
      <c r="GJF60" s="43"/>
      <c r="GJG60" s="43"/>
      <c r="GJH60" s="43"/>
      <c r="GJI60" s="43"/>
      <c r="GJJ60" s="43"/>
      <c r="GJK60" s="43"/>
      <c r="GJL60" s="43"/>
      <c r="GJM60" s="43"/>
      <c r="GJN60" s="43"/>
      <c r="GJO60" s="43"/>
      <c r="GJP60" s="43"/>
      <c r="GJQ60" s="43"/>
      <c r="GJR60" s="43"/>
      <c r="GJS60" s="43"/>
      <c r="GJT60" s="43"/>
      <c r="GJU60" s="43"/>
      <c r="GJV60" s="43"/>
      <c r="GJW60" s="43"/>
      <c r="GJX60" s="43"/>
      <c r="GJY60" s="43"/>
      <c r="GJZ60" s="43"/>
      <c r="GKA60" s="43"/>
      <c r="GKB60" s="43"/>
      <c r="GKC60" s="43"/>
      <c r="GKD60" s="43"/>
      <c r="GKE60" s="43"/>
      <c r="GKF60" s="43"/>
      <c r="GKG60" s="43"/>
      <c r="GKH60" s="43"/>
      <c r="GKI60" s="43"/>
      <c r="GKJ60" s="43"/>
      <c r="GKK60" s="43"/>
      <c r="GKL60" s="43"/>
      <c r="GKM60" s="43"/>
      <c r="GKN60" s="43"/>
      <c r="GKO60" s="43"/>
      <c r="GKP60" s="43"/>
      <c r="GKQ60" s="43"/>
      <c r="GKR60" s="43"/>
      <c r="GKS60" s="43"/>
      <c r="GKT60" s="43"/>
      <c r="GKU60" s="43"/>
      <c r="GKV60" s="43"/>
      <c r="GKW60" s="43"/>
      <c r="GKX60" s="43"/>
      <c r="GKY60" s="43"/>
      <c r="GKZ60" s="43"/>
      <c r="GLA60" s="43"/>
      <c r="GLB60" s="43"/>
      <c r="GLC60" s="43"/>
      <c r="GLD60" s="43"/>
      <c r="GLE60" s="43"/>
      <c r="GLF60" s="43"/>
      <c r="GLG60" s="43"/>
      <c r="GLH60" s="43"/>
      <c r="GLI60" s="43"/>
      <c r="GLJ60" s="43"/>
      <c r="GLK60" s="43"/>
      <c r="GLL60" s="43"/>
      <c r="GLM60" s="43"/>
      <c r="GLN60" s="43"/>
      <c r="GLO60" s="43"/>
      <c r="GLP60" s="43"/>
      <c r="GLQ60" s="43"/>
      <c r="GLR60" s="43"/>
      <c r="GLS60" s="43"/>
      <c r="GLT60" s="43"/>
      <c r="GLU60" s="43"/>
      <c r="GLV60" s="43"/>
      <c r="GLW60" s="43"/>
      <c r="GLX60" s="43"/>
      <c r="GLY60" s="43"/>
      <c r="GLZ60" s="43"/>
      <c r="GMA60" s="43"/>
      <c r="GMB60" s="43"/>
      <c r="GMC60" s="43"/>
      <c r="GMD60" s="43"/>
      <c r="GME60" s="43"/>
      <c r="GMF60" s="43"/>
      <c r="GMG60" s="43"/>
      <c r="GMH60" s="43"/>
      <c r="GMI60" s="43"/>
      <c r="GMJ60" s="43"/>
      <c r="GMK60" s="43"/>
      <c r="GML60" s="43"/>
      <c r="GMM60" s="43"/>
      <c r="GMN60" s="43"/>
      <c r="GMO60" s="43"/>
      <c r="GMP60" s="43"/>
      <c r="GMQ60" s="43"/>
      <c r="GMR60" s="43"/>
      <c r="GMS60" s="43"/>
      <c r="GMT60" s="43"/>
      <c r="GMU60" s="43"/>
      <c r="GMV60" s="43"/>
      <c r="GMW60" s="43"/>
      <c r="GMX60" s="43"/>
      <c r="GMY60" s="43"/>
      <c r="GMZ60" s="43"/>
      <c r="GNA60" s="43"/>
      <c r="GNB60" s="43"/>
      <c r="GNC60" s="43"/>
      <c r="GND60" s="43"/>
      <c r="GNE60" s="43"/>
      <c r="GNF60" s="43"/>
      <c r="GNG60" s="43"/>
      <c r="GNH60" s="43"/>
      <c r="GNI60" s="43"/>
      <c r="GNJ60" s="43"/>
      <c r="GNK60" s="43"/>
      <c r="GNL60" s="43"/>
      <c r="GNM60" s="43"/>
      <c r="GNN60" s="43"/>
      <c r="GNO60" s="43"/>
      <c r="GNP60" s="43"/>
      <c r="GNQ60" s="43"/>
      <c r="GNR60" s="43"/>
      <c r="GNS60" s="43"/>
      <c r="GNT60" s="43"/>
      <c r="GNU60" s="43"/>
      <c r="GNV60" s="43"/>
      <c r="GNW60" s="43"/>
      <c r="GNX60" s="43"/>
      <c r="GNY60" s="43"/>
      <c r="GNZ60" s="43"/>
      <c r="GOA60" s="43"/>
      <c r="GOB60" s="43"/>
      <c r="GOC60" s="43"/>
      <c r="GOD60" s="43"/>
      <c r="GOE60" s="43"/>
      <c r="GOF60" s="43"/>
      <c r="GOG60" s="43"/>
      <c r="GOH60" s="43"/>
      <c r="GOI60" s="43"/>
      <c r="GOJ60" s="43"/>
      <c r="GOK60" s="43"/>
      <c r="GOL60" s="43"/>
      <c r="GOM60" s="43"/>
      <c r="GON60" s="43"/>
      <c r="GOO60" s="43"/>
      <c r="GOP60" s="43"/>
      <c r="GOQ60" s="43"/>
      <c r="GOR60" s="43"/>
      <c r="GOS60" s="43"/>
      <c r="GOT60" s="43"/>
      <c r="GOU60" s="43"/>
      <c r="GOV60" s="43"/>
      <c r="GOW60" s="43"/>
      <c r="GOX60" s="43"/>
      <c r="GOY60" s="43"/>
      <c r="GOZ60" s="43"/>
      <c r="GPA60" s="43"/>
      <c r="GPB60" s="43"/>
      <c r="GPC60" s="43"/>
      <c r="GPD60" s="43"/>
      <c r="GPE60" s="43"/>
      <c r="GPF60" s="43"/>
      <c r="GPG60" s="43"/>
      <c r="GPH60" s="43"/>
      <c r="GPI60" s="43"/>
      <c r="GPJ60" s="43"/>
      <c r="GPK60" s="43"/>
      <c r="GPL60" s="43"/>
      <c r="GPM60" s="43"/>
      <c r="GPN60" s="43"/>
      <c r="GPO60" s="43"/>
      <c r="GPP60" s="43"/>
      <c r="GPQ60" s="43"/>
      <c r="GPR60" s="43"/>
      <c r="GPS60" s="43"/>
      <c r="GPT60" s="43"/>
      <c r="GPU60" s="43"/>
      <c r="GPV60" s="43"/>
      <c r="GPW60" s="43"/>
      <c r="GPX60" s="43"/>
      <c r="GPY60" s="43"/>
      <c r="GPZ60" s="43"/>
      <c r="GQA60" s="43"/>
      <c r="GQB60" s="43"/>
      <c r="GQC60" s="43"/>
      <c r="GQD60" s="43"/>
      <c r="GQE60" s="43"/>
      <c r="GQF60" s="43"/>
      <c r="GQG60" s="43"/>
      <c r="GQH60" s="43"/>
      <c r="GQI60" s="43"/>
      <c r="GQJ60" s="43"/>
      <c r="GQK60" s="43"/>
      <c r="GQL60" s="43"/>
      <c r="GQM60" s="43"/>
      <c r="GQN60" s="43"/>
      <c r="GQO60" s="43"/>
      <c r="GQP60" s="43"/>
      <c r="GQQ60" s="43"/>
      <c r="GQR60" s="43"/>
      <c r="GQS60" s="43"/>
      <c r="GQT60" s="43"/>
      <c r="GQU60" s="43"/>
      <c r="GQV60" s="43"/>
      <c r="GQW60" s="43"/>
      <c r="GQX60" s="43"/>
      <c r="GQY60" s="43"/>
      <c r="GQZ60" s="43"/>
      <c r="GRA60" s="43"/>
      <c r="GRB60" s="43"/>
      <c r="GRC60" s="43"/>
      <c r="GRD60" s="43"/>
      <c r="GRE60" s="43"/>
      <c r="GRF60" s="43"/>
      <c r="GRG60" s="43"/>
      <c r="GRH60" s="43"/>
      <c r="GRI60" s="43"/>
      <c r="GRJ60" s="43"/>
      <c r="GRK60" s="43"/>
      <c r="GRL60" s="43"/>
      <c r="GRM60" s="43"/>
      <c r="GRN60" s="43"/>
      <c r="GRO60" s="43"/>
      <c r="GRP60" s="43"/>
      <c r="GRQ60" s="43"/>
      <c r="GRR60" s="43"/>
      <c r="GRS60" s="43"/>
      <c r="GRT60" s="43"/>
      <c r="GRU60" s="43"/>
      <c r="GRV60" s="43"/>
      <c r="GRW60" s="43"/>
      <c r="GRX60" s="43"/>
      <c r="GRY60" s="43"/>
      <c r="GRZ60" s="43"/>
      <c r="GSA60" s="43"/>
      <c r="GSB60" s="43"/>
      <c r="GSC60" s="43"/>
      <c r="GSD60" s="43"/>
      <c r="GSE60" s="43"/>
      <c r="GSF60" s="43"/>
      <c r="GSG60" s="43"/>
      <c r="GSH60" s="43"/>
      <c r="GSI60" s="43"/>
      <c r="GSJ60" s="43"/>
      <c r="GSK60" s="43"/>
      <c r="GSL60" s="43"/>
      <c r="GSM60" s="43"/>
      <c r="GSN60" s="43"/>
      <c r="GSO60" s="43"/>
      <c r="GSP60" s="43"/>
      <c r="GSQ60" s="43"/>
      <c r="GSR60" s="43"/>
      <c r="GSS60" s="43"/>
      <c r="GST60" s="43"/>
      <c r="GSU60" s="43"/>
      <c r="GSV60" s="43"/>
      <c r="GSW60" s="43"/>
      <c r="GSX60" s="43"/>
      <c r="GSY60" s="43"/>
      <c r="GSZ60" s="43"/>
      <c r="GTA60" s="43"/>
      <c r="GTB60" s="43"/>
      <c r="GTC60" s="43"/>
      <c r="GTD60" s="43"/>
      <c r="GTE60" s="43"/>
      <c r="GTF60" s="43"/>
      <c r="GTG60" s="43"/>
      <c r="GTH60" s="43"/>
      <c r="GTI60" s="43"/>
      <c r="GTJ60" s="43"/>
      <c r="GTK60" s="43"/>
      <c r="GTL60" s="43"/>
      <c r="GTM60" s="43"/>
      <c r="GTN60" s="43"/>
      <c r="GTO60" s="43"/>
      <c r="GTP60" s="43"/>
      <c r="GTQ60" s="43"/>
      <c r="GTR60" s="43"/>
      <c r="GTS60" s="43"/>
      <c r="GTT60" s="43"/>
      <c r="GTU60" s="43"/>
      <c r="GTV60" s="43"/>
      <c r="GTW60" s="43"/>
      <c r="GTX60" s="43"/>
      <c r="GTY60" s="43"/>
      <c r="GTZ60" s="43"/>
      <c r="GUA60" s="43"/>
      <c r="GUB60" s="43"/>
      <c r="GUC60" s="43"/>
      <c r="GUD60" s="43"/>
      <c r="GUE60" s="43"/>
      <c r="GUF60" s="43"/>
      <c r="GUG60" s="43"/>
      <c r="GUH60" s="43"/>
      <c r="GUI60" s="43"/>
      <c r="GUJ60" s="43"/>
      <c r="GUK60" s="43"/>
      <c r="GUL60" s="43"/>
      <c r="GUM60" s="43"/>
      <c r="GUN60" s="43"/>
      <c r="GUO60" s="43"/>
      <c r="GUP60" s="43"/>
      <c r="GUQ60" s="43"/>
      <c r="GUR60" s="43"/>
      <c r="GUS60" s="43"/>
      <c r="GUT60" s="43"/>
      <c r="GUU60" s="43"/>
      <c r="GUV60" s="43"/>
      <c r="GUW60" s="43"/>
      <c r="GUX60" s="43"/>
      <c r="GUY60" s="43"/>
      <c r="GUZ60" s="43"/>
      <c r="GVA60" s="43"/>
      <c r="GVB60" s="43"/>
      <c r="GVC60" s="43"/>
      <c r="GVD60" s="43"/>
      <c r="GVE60" s="43"/>
      <c r="GVF60" s="43"/>
      <c r="GVG60" s="43"/>
      <c r="GVH60" s="43"/>
      <c r="GVI60" s="43"/>
      <c r="GVJ60" s="43"/>
      <c r="GVK60" s="43"/>
      <c r="GVL60" s="43"/>
      <c r="GVM60" s="43"/>
      <c r="GVN60" s="43"/>
      <c r="GVO60" s="43"/>
      <c r="GVP60" s="43"/>
      <c r="GVQ60" s="43"/>
      <c r="GVR60" s="43"/>
      <c r="GVS60" s="43"/>
      <c r="GVT60" s="43"/>
      <c r="GVU60" s="43"/>
      <c r="GVV60" s="43"/>
      <c r="GVW60" s="43"/>
      <c r="GVX60" s="43"/>
      <c r="GVY60" s="43"/>
      <c r="GVZ60" s="43"/>
      <c r="GWA60" s="43"/>
      <c r="GWB60" s="43"/>
      <c r="GWC60" s="43"/>
      <c r="GWD60" s="43"/>
      <c r="GWE60" s="43"/>
      <c r="GWF60" s="43"/>
      <c r="GWG60" s="43"/>
      <c r="GWH60" s="43"/>
      <c r="GWI60" s="43"/>
      <c r="GWJ60" s="43"/>
      <c r="GWK60" s="43"/>
      <c r="GWL60" s="43"/>
      <c r="GWM60" s="43"/>
      <c r="GWN60" s="43"/>
      <c r="GWO60" s="43"/>
      <c r="GWP60" s="43"/>
      <c r="GWQ60" s="43"/>
      <c r="GWR60" s="43"/>
      <c r="GWS60" s="43"/>
      <c r="GWT60" s="43"/>
      <c r="GWU60" s="43"/>
      <c r="GWV60" s="43"/>
      <c r="GWW60" s="43"/>
      <c r="GWX60" s="43"/>
      <c r="GWY60" s="43"/>
      <c r="GWZ60" s="43"/>
      <c r="GXA60" s="43"/>
      <c r="GXB60" s="43"/>
      <c r="GXC60" s="43"/>
      <c r="GXD60" s="43"/>
      <c r="GXE60" s="43"/>
      <c r="GXF60" s="43"/>
      <c r="GXG60" s="43"/>
      <c r="GXH60" s="43"/>
      <c r="GXI60" s="43"/>
      <c r="GXJ60" s="43"/>
      <c r="GXK60" s="43"/>
      <c r="GXL60" s="43"/>
      <c r="GXM60" s="43"/>
      <c r="GXN60" s="43"/>
      <c r="GXO60" s="43"/>
      <c r="GXP60" s="43"/>
      <c r="GXQ60" s="43"/>
      <c r="GXR60" s="43"/>
      <c r="GXS60" s="43"/>
      <c r="GXT60" s="43"/>
      <c r="GXU60" s="43"/>
      <c r="GXV60" s="43"/>
      <c r="GXW60" s="43"/>
      <c r="GXX60" s="43"/>
      <c r="GXY60" s="43"/>
      <c r="GXZ60" s="43"/>
      <c r="GYA60" s="43"/>
      <c r="GYB60" s="43"/>
      <c r="GYC60" s="43"/>
      <c r="GYD60" s="43"/>
      <c r="GYE60" s="43"/>
      <c r="GYF60" s="43"/>
      <c r="GYG60" s="43"/>
      <c r="GYH60" s="43"/>
      <c r="GYI60" s="43"/>
      <c r="GYJ60" s="43"/>
      <c r="GYK60" s="43"/>
      <c r="GYL60" s="43"/>
      <c r="GYM60" s="43"/>
      <c r="GYN60" s="43"/>
      <c r="GYO60" s="43"/>
      <c r="GYP60" s="43"/>
      <c r="GYQ60" s="43"/>
      <c r="GYR60" s="43"/>
      <c r="GYS60" s="43"/>
      <c r="GYT60" s="43"/>
      <c r="GYU60" s="43"/>
      <c r="GYV60" s="43"/>
      <c r="GYW60" s="43"/>
      <c r="GYX60" s="43"/>
      <c r="GYY60" s="43"/>
      <c r="GYZ60" s="43"/>
      <c r="GZA60" s="43"/>
      <c r="GZB60" s="43"/>
      <c r="GZC60" s="43"/>
      <c r="GZD60" s="43"/>
      <c r="GZE60" s="43"/>
      <c r="GZF60" s="43"/>
      <c r="GZG60" s="43"/>
      <c r="GZH60" s="43"/>
      <c r="GZI60" s="43"/>
      <c r="GZJ60" s="43"/>
      <c r="GZK60" s="43"/>
      <c r="GZL60" s="43"/>
      <c r="GZM60" s="43"/>
      <c r="GZN60" s="43"/>
      <c r="GZO60" s="43"/>
      <c r="GZP60" s="43"/>
      <c r="GZQ60" s="43"/>
      <c r="GZR60" s="43"/>
      <c r="GZS60" s="43"/>
      <c r="GZT60" s="43"/>
      <c r="GZU60" s="43"/>
      <c r="GZV60" s="43"/>
      <c r="GZW60" s="43"/>
      <c r="GZX60" s="43"/>
      <c r="GZY60" s="43"/>
      <c r="GZZ60" s="43"/>
      <c r="HAA60" s="43"/>
      <c r="HAB60" s="43"/>
      <c r="HAC60" s="43"/>
      <c r="HAD60" s="43"/>
      <c r="HAE60" s="43"/>
      <c r="HAF60" s="43"/>
      <c r="HAG60" s="43"/>
      <c r="HAH60" s="43"/>
      <c r="HAI60" s="43"/>
      <c r="HAJ60" s="43"/>
      <c r="HAK60" s="43"/>
      <c r="HAL60" s="43"/>
      <c r="HAM60" s="43"/>
      <c r="HAN60" s="43"/>
      <c r="HAO60" s="43"/>
      <c r="HAP60" s="43"/>
      <c r="HAQ60" s="43"/>
      <c r="HAR60" s="43"/>
      <c r="HAS60" s="43"/>
      <c r="HAT60" s="43"/>
      <c r="HAU60" s="43"/>
      <c r="HAV60" s="43"/>
      <c r="HAW60" s="43"/>
      <c r="HAX60" s="43"/>
      <c r="HAY60" s="43"/>
      <c r="HAZ60" s="43"/>
      <c r="HBA60" s="43"/>
      <c r="HBB60" s="43"/>
      <c r="HBC60" s="43"/>
      <c r="HBD60" s="43"/>
      <c r="HBE60" s="43"/>
      <c r="HBF60" s="43"/>
      <c r="HBG60" s="43"/>
      <c r="HBH60" s="43"/>
      <c r="HBI60" s="43"/>
      <c r="HBJ60" s="43"/>
      <c r="HBK60" s="43"/>
      <c r="HBL60" s="43"/>
      <c r="HBM60" s="43"/>
      <c r="HBN60" s="43"/>
      <c r="HBO60" s="43"/>
      <c r="HBP60" s="43"/>
      <c r="HBQ60" s="43"/>
      <c r="HBR60" s="43"/>
      <c r="HBS60" s="43"/>
      <c r="HBT60" s="43"/>
      <c r="HBU60" s="43"/>
      <c r="HBV60" s="43"/>
      <c r="HBW60" s="43"/>
      <c r="HBX60" s="43"/>
      <c r="HBY60" s="43"/>
      <c r="HBZ60" s="43"/>
      <c r="HCA60" s="43"/>
      <c r="HCB60" s="43"/>
      <c r="HCC60" s="43"/>
      <c r="HCD60" s="43"/>
      <c r="HCE60" s="43"/>
      <c r="HCF60" s="43"/>
      <c r="HCG60" s="43"/>
      <c r="HCH60" s="43"/>
      <c r="HCI60" s="43"/>
      <c r="HCJ60" s="43"/>
      <c r="HCK60" s="43"/>
      <c r="HCL60" s="43"/>
      <c r="HCM60" s="43"/>
      <c r="HCN60" s="43"/>
      <c r="HCO60" s="43"/>
      <c r="HCP60" s="43"/>
      <c r="HCQ60" s="43"/>
      <c r="HCR60" s="43"/>
      <c r="HCS60" s="43"/>
      <c r="HCT60" s="43"/>
      <c r="HCU60" s="43"/>
      <c r="HCV60" s="43"/>
      <c r="HCW60" s="43"/>
      <c r="HCX60" s="43"/>
      <c r="HCY60" s="43"/>
      <c r="HCZ60" s="43"/>
      <c r="HDA60" s="43"/>
      <c r="HDB60" s="43"/>
      <c r="HDC60" s="43"/>
      <c r="HDD60" s="43"/>
      <c r="HDE60" s="43"/>
      <c r="HDF60" s="43"/>
      <c r="HDG60" s="43"/>
      <c r="HDH60" s="43"/>
      <c r="HDI60" s="43"/>
      <c r="HDJ60" s="43"/>
      <c r="HDK60" s="43"/>
      <c r="HDL60" s="43"/>
      <c r="HDM60" s="43"/>
      <c r="HDN60" s="43"/>
      <c r="HDO60" s="43"/>
      <c r="HDP60" s="43"/>
      <c r="HDQ60" s="43"/>
      <c r="HDR60" s="43"/>
      <c r="HDS60" s="43"/>
      <c r="HDT60" s="43"/>
      <c r="HDU60" s="43"/>
      <c r="HDV60" s="43"/>
      <c r="HDW60" s="43"/>
      <c r="HDX60" s="43"/>
      <c r="HDY60" s="43"/>
      <c r="HDZ60" s="43"/>
      <c r="HEA60" s="43"/>
      <c r="HEB60" s="43"/>
      <c r="HEC60" s="43"/>
      <c r="HED60" s="43"/>
      <c r="HEE60" s="43"/>
      <c r="HEF60" s="43"/>
      <c r="HEG60" s="43"/>
      <c r="HEH60" s="43"/>
      <c r="HEI60" s="43"/>
      <c r="HEJ60" s="43"/>
      <c r="HEK60" s="43"/>
      <c r="HEL60" s="43"/>
      <c r="HEM60" s="43"/>
      <c r="HEN60" s="43"/>
      <c r="HEO60" s="43"/>
      <c r="HEP60" s="43"/>
      <c r="HEQ60" s="43"/>
      <c r="HER60" s="43"/>
      <c r="HES60" s="43"/>
      <c r="HET60" s="43"/>
      <c r="HEU60" s="43"/>
      <c r="HEV60" s="43"/>
      <c r="HEW60" s="43"/>
      <c r="HEX60" s="43"/>
      <c r="HEY60" s="43"/>
      <c r="HEZ60" s="43"/>
      <c r="HFA60" s="43"/>
      <c r="HFB60" s="43"/>
      <c r="HFC60" s="43"/>
      <c r="HFD60" s="43"/>
      <c r="HFE60" s="43"/>
      <c r="HFF60" s="43"/>
      <c r="HFG60" s="43"/>
      <c r="HFH60" s="43"/>
      <c r="HFI60" s="43"/>
      <c r="HFJ60" s="43"/>
      <c r="HFK60" s="43"/>
      <c r="HFL60" s="43"/>
      <c r="HFM60" s="43"/>
      <c r="HFN60" s="43"/>
      <c r="HFO60" s="43"/>
      <c r="HFP60" s="43"/>
      <c r="HFQ60" s="43"/>
      <c r="HFR60" s="43"/>
      <c r="HFS60" s="43"/>
      <c r="HFT60" s="43"/>
      <c r="HFU60" s="43"/>
      <c r="HFV60" s="43"/>
      <c r="HFW60" s="43"/>
      <c r="HFX60" s="43"/>
      <c r="HFY60" s="43"/>
      <c r="HFZ60" s="43"/>
      <c r="HGA60" s="43"/>
      <c r="HGB60" s="43"/>
      <c r="HGC60" s="43"/>
      <c r="HGD60" s="43"/>
      <c r="HGE60" s="43"/>
      <c r="HGF60" s="43"/>
      <c r="HGG60" s="43"/>
      <c r="HGH60" s="43"/>
      <c r="HGI60" s="43"/>
      <c r="HGJ60" s="43"/>
      <c r="HGK60" s="43"/>
      <c r="HGL60" s="43"/>
      <c r="HGM60" s="43"/>
      <c r="HGN60" s="43"/>
      <c r="HGO60" s="43"/>
      <c r="HGP60" s="43"/>
      <c r="HGQ60" s="43"/>
      <c r="HGR60" s="43"/>
      <c r="HGS60" s="43"/>
      <c r="HGT60" s="43"/>
      <c r="HGU60" s="43"/>
      <c r="HGV60" s="43"/>
      <c r="HGW60" s="43"/>
      <c r="HGX60" s="43"/>
      <c r="HGY60" s="43"/>
      <c r="HGZ60" s="43"/>
      <c r="HHA60" s="43"/>
      <c r="HHB60" s="43"/>
      <c r="HHC60" s="43"/>
      <c r="HHD60" s="43"/>
      <c r="HHE60" s="43"/>
      <c r="HHF60" s="43"/>
      <c r="HHG60" s="43"/>
      <c r="HHH60" s="43"/>
      <c r="HHI60" s="43"/>
      <c r="HHJ60" s="43"/>
      <c r="HHK60" s="43"/>
      <c r="HHL60" s="43"/>
      <c r="HHM60" s="43"/>
      <c r="HHN60" s="43"/>
      <c r="HHO60" s="43"/>
      <c r="HHP60" s="43"/>
      <c r="HHQ60" s="43"/>
      <c r="HHR60" s="43"/>
      <c r="HHS60" s="43"/>
      <c r="HHT60" s="43"/>
      <c r="HHU60" s="43"/>
      <c r="HHV60" s="43"/>
      <c r="HHW60" s="43"/>
      <c r="HHX60" s="43"/>
      <c r="HHY60" s="43"/>
      <c r="HHZ60" s="43"/>
      <c r="HIA60" s="43"/>
      <c r="HIB60" s="43"/>
      <c r="HIC60" s="43"/>
      <c r="HID60" s="43"/>
      <c r="HIE60" s="43"/>
      <c r="HIF60" s="43"/>
      <c r="HIG60" s="43"/>
      <c r="HIH60" s="43"/>
      <c r="HII60" s="43"/>
      <c r="HIJ60" s="43"/>
      <c r="HIK60" s="43"/>
      <c r="HIL60" s="43"/>
      <c r="HIM60" s="43"/>
      <c r="HIN60" s="43"/>
      <c r="HIO60" s="43"/>
      <c r="HIP60" s="43"/>
      <c r="HIQ60" s="43"/>
      <c r="HIR60" s="43"/>
      <c r="HIS60" s="43"/>
      <c r="HIT60" s="43"/>
      <c r="HIU60" s="43"/>
      <c r="HIV60" s="43"/>
      <c r="HIW60" s="43"/>
      <c r="HIX60" s="43"/>
      <c r="HIY60" s="43"/>
      <c r="HIZ60" s="43"/>
      <c r="HJA60" s="43"/>
      <c r="HJB60" s="43"/>
      <c r="HJC60" s="43"/>
      <c r="HJD60" s="43"/>
      <c r="HJE60" s="43"/>
      <c r="HJF60" s="43"/>
      <c r="HJG60" s="43"/>
      <c r="HJH60" s="43"/>
      <c r="HJI60" s="43"/>
      <c r="HJJ60" s="43"/>
      <c r="HJK60" s="43"/>
      <c r="HJL60" s="43"/>
      <c r="HJM60" s="43"/>
      <c r="HJN60" s="43"/>
      <c r="HJO60" s="43"/>
      <c r="HJP60" s="43"/>
      <c r="HJQ60" s="43"/>
      <c r="HJR60" s="43"/>
      <c r="HJS60" s="43"/>
      <c r="HJT60" s="43"/>
      <c r="HJU60" s="43"/>
      <c r="HJV60" s="43"/>
      <c r="HJW60" s="43"/>
      <c r="HJX60" s="43"/>
      <c r="HJY60" s="43"/>
      <c r="HJZ60" s="43"/>
      <c r="HKA60" s="43"/>
      <c r="HKB60" s="43"/>
      <c r="HKC60" s="43"/>
      <c r="HKD60" s="43"/>
      <c r="HKE60" s="43"/>
      <c r="HKF60" s="43"/>
      <c r="HKG60" s="43"/>
      <c r="HKH60" s="43"/>
      <c r="HKI60" s="43"/>
      <c r="HKJ60" s="43"/>
      <c r="HKK60" s="43"/>
      <c r="HKL60" s="43"/>
      <c r="HKM60" s="43"/>
      <c r="HKN60" s="43"/>
      <c r="HKO60" s="43"/>
      <c r="HKP60" s="43"/>
      <c r="HKQ60" s="43"/>
      <c r="HKR60" s="43"/>
      <c r="HKS60" s="43"/>
      <c r="HKT60" s="43"/>
      <c r="HKU60" s="43"/>
      <c r="HKV60" s="43"/>
      <c r="HKW60" s="43"/>
      <c r="HKX60" s="43"/>
      <c r="HKY60" s="43"/>
      <c r="HKZ60" s="43"/>
      <c r="HLA60" s="43"/>
      <c r="HLB60" s="43"/>
      <c r="HLC60" s="43"/>
      <c r="HLD60" s="43"/>
      <c r="HLE60" s="43"/>
      <c r="HLF60" s="43"/>
      <c r="HLG60" s="43"/>
      <c r="HLH60" s="43"/>
      <c r="HLI60" s="43"/>
      <c r="HLJ60" s="43"/>
      <c r="HLK60" s="43"/>
      <c r="HLL60" s="43"/>
      <c r="HLM60" s="43"/>
      <c r="HLN60" s="43"/>
      <c r="HLO60" s="43"/>
      <c r="HLP60" s="43"/>
      <c r="HLQ60" s="43"/>
      <c r="HLR60" s="43"/>
      <c r="HLS60" s="43"/>
      <c r="HLT60" s="43"/>
      <c r="HLU60" s="43"/>
      <c r="HLV60" s="43"/>
      <c r="HLW60" s="43"/>
      <c r="HLX60" s="43"/>
      <c r="HLY60" s="43"/>
      <c r="HLZ60" s="43"/>
      <c r="HMA60" s="43"/>
      <c r="HMB60" s="43"/>
      <c r="HMC60" s="43"/>
      <c r="HMD60" s="43"/>
      <c r="HME60" s="43"/>
      <c r="HMF60" s="43"/>
      <c r="HMG60" s="43"/>
      <c r="HMH60" s="43"/>
      <c r="HMI60" s="43"/>
      <c r="HMJ60" s="43"/>
      <c r="HMK60" s="43"/>
      <c r="HML60" s="43"/>
      <c r="HMM60" s="43"/>
      <c r="HMN60" s="43"/>
      <c r="HMO60" s="43"/>
      <c r="HMP60" s="43"/>
      <c r="HMQ60" s="43"/>
      <c r="HMR60" s="43"/>
      <c r="HMS60" s="43"/>
      <c r="HMT60" s="43"/>
      <c r="HMU60" s="43"/>
      <c r="HMV60" s="43"/>
      <c r="HMW60" s="43"/>
      <c r="HMX60" s="43"/>
      <c r="HMY60" s="43"/>
      <c r="HMZ60" s="43"/>
      <c r="HNA60" s="43"/>
      <c r="HNB60" s="43"/>
      <c r="HNC60" s="43"/>
      <c r="HND60" s="43"/>
      <c r="HNE60" s="43"/>
      <c r="HNF60" s="43"/>
      <c r="HNG60" s="43"/>
      <c r="HNH60" s="43"/>
      <c r="HNI60" s="43"/>
      <c r="HNJ60" s="43"/>
      <c r="HNK60" s="43"/>
      <c r="HNL60" s="43"/>
      <c r="HNM60" s="43"/>
      <c r="HNN60" s="43"/>
      <c r="HNO60" s="43"/>
      <c r="HNP60" s="43"/>
      <c r="HNQ60" s="43"/>
      <c r="HNR60" s="43"/>
      <c r="HNS60" s="43"/>
      <c r="HNT60" s="43"/>
      <c r="HNU60" s="43"/>
      <c r="HNV60" s="43"/>
      <c r="HNW60" s="43"/>
      <c r="HNX60" s="43"/>
      <c r="HNY60" s="43"/>
      <c r="HNZ60" s="43"/>
      <c r="HOA60" s="43"/>
      <c r="HOB60" s="43"/>
      <c r="HOC60" s="43"/>
      <c r="HOD60" s="43"/>
      <c r="HOE60" s="43"/>
      <c r="HOF60" s="43"/>
      <c r="HOG60" s="43"/>
      <c r="HOH60" s="43"/>
      <c r="HOI60" s="43"/>
      <c r="HOJ60" s="43"/>
      <c r="HOK60" s="43"/>
      <c r="HOL60" s="43"/>
      <c r="HOM60" s="43"/>
      <c r="HON60" s="43"/>
      <c r="HOO60" s="43"/>
      <c r="HOP60" s="43"/>
      <c r="HOQ60" s="43"/>
      <c r="HOR60" s="43"/>
      <c r="HOS60" s="43"/>
      <c r="HOT60" s="43"/>
      <c r="HOU60" s="43"/>
      <c r="HOV60" s="43"/>
      <c r="HOW60" s="43"/>
      <c r="HOX60" s="43"/>
      <c r="HOY60" s="43"/>
      <c r="HOZ60" s="43"/>
      <c r="HPA60" s="43"/>
      <c r="HPB60" s="43"/>
      <c r="HPC60" s="43"/>
      <c r="HPD60" s="43"/>
      <c r="HPE60" s="43"/>
      <c r="HPF60" s="43"/>
      <c r="HPG60" s="43"/>
      <c r="HPH60" s="43"/>
      <c r="HPI60" s="43"/>
      <c r="HPJ60" s="43"/>
      <c r="HPK60" s="43"/>
      <c r="HPL60" s="43"/>
      <c r="HPM60" s="43"/>
      <c r="HPN60" s="43"/>
      <c r="HPO60" s="43"/>
      <c r="HPP60" s="43"/>
      <c r="HPQ60" s="43"/>
      <c r="HPR60" s="43"/>
      <c r="HPS60" s="43"/>
      <c r="HPT60" s="43"/>
      <c r="HPU60" s="43"/>
      <c r="HPV60" s="43"/>
      <c r="HPW60" s="43"/>
      <c r="HPX60" s="43"/>
      <c r="HPY60" s="43"/>
      <c r="HPZ60" s="43"/>
      <c r="HQA60" s="43"/>
      <c r="HQB60" s="43"/>
      <c r="HQC60" s="43"/>
      <c r="HQD60" s="43"/>
      <c r="HQE60" s="43"/>
      <c r="HQF60" s="43"/>
      <c r="HQG60" s="43"/>
      <c r="HQH60" s="43"/>
      <c r="HQI60" s="43"/>
      <c r="HQJ60" s="43"/>
      <c r="HQK60" s="43"/>
      <c r="HQL60" s="43"/>
      <c r="HQM60" s="43"/>
      <c r="HQN60" s="43"/>
      <c r="HQO60" s="43"/>
      <c r="HQP60" s="43"/>
      <c r="HQQ60" s="43"/>
      <c r="HQR60" s="43"/>
      <c r="HQS60" s="43"/>
      <c r="HQT60" s="43"/>
      <c r="HQU60" s="43"/>
      <c r="HQV60" s="43"/>
      <c r="HQW60" s="43"/>
      <c r="HQX60" s="43"/>
      <c r="HQY60" s="43"/>
      <c r="HQZ60" s="43"/>
      <c r="HRA60" s="43"/>
      <c r="HRB60" s="43"/>
      <c r="HRC60" s="43"/>
      <c r="HRD60" s="43"/>
      <c r="HRE60" s="43"/>
      <c r="HRF60" s="43"/>
      <c r="HRG60" s="43"/>
      <c r="HRH60" s="43"/>
      <c r="HRI60" s="43"/>
      <c r="HRJ60" s="43"/>
      <c r="HRK60" s="43"/>
      <c r="HRL60" s="43"/>
      <c r="HRM60" s="43"/>
      <c r="HRN60" s="43"/>
      <c r="HRO60" s="43"/>
      <c r="HRP60" s="43"/>
      <c r="HRQ60" s="43"/>
      <c r="HRR60" s="43"/>
      <c r="HRS60" s="43"/>
      <c r="HRT60" s="43"/>
      <c r="HRU60" s="43"/>
      <c r="HRV60" s="43"/>
      <c r="HRW60" s="43"/>
      <c r="HRX60" s="43"/>
      <c r="HRY60" s="43"/>
      <c r="HRZ60" s="43"/>
      <c r="HSA60" s="43"/>
      <c r="HSB60" s="43"/>
      <c r="HSC60" s="43"/>
      <c r="HSD60" s="43"/>
      <c r="HSE60" s="43"/>
      <c r="HSF60" s="43"/>
      <c r="HSG60" s="43"/>
      <c r="HSH60" s="43"/>
      <c r="HSI60" s="43"/>
      <c r="HSJ60" s="43"/>
      <c r="HSK60" s="43"/>
      <c r="HSL60" s="43"/>
      <c r="HSM60" s="43"/>
      <c r="HSN60" s="43"/>
      <c r="HSO60" s="43"/>
      <c r="HSP60" s="43"/>
      <c r="HSQ60" s="43"/>
      <c r="HSR60" s="43"/>
      <c r="HSS60" s="43"/>
      <c r="HST60" s="43"/>
      <c r="HSU60" s="43"/>
      <c r="HSV60" s="43"/>
      <c r="HSW60" s="43"/>
      <c r="HSX60" s="43"/>
      <c r="HSY60" s="43"/>
      <c r="HSZ60" s="43"/>
      <c r="HTA60" s="43"/>
      <c r="HTB60" s="43"/>
      <c r="HTC60" s="43"/>
      <c r="HTD60" s="43"/>
      <c r="HTE60" s="43"/>
      <c r="HTF60" s="43"/>
      <c r="HTG60" s="43"/>
      <c r="HTH60" s="43"/>
      <c r="HTI60" s="43"/>
      <c r="HTJ60" s="43"/>
      <c r="HTK60" s="43"/>
      <c r="HTL60" s="43"/>
      <c r="HTM60" s="43"/>
      <c r="HTN60" s="43"/>
      <c r="HTO60" s="43"/>
      <c r="HTP60" s="43"/>
      <c r="HTQ60" s="43"/>
      <c r="HTR60" s="43"/>
      <c r="HTS60" s="43"/>
      <c r="HTT60" s="43"/>
      <c r="HTU60" s="43"/>
      <c r="HTV60" s="43"/>
      <c r="HTW60" s="43"/>
      <c r="HTX60" s="43"/>
      <c r="HTY60" s="43"/>
      <c r="HTZ60" s="43"/>
      <c r="HUA60" s="43"/>
      <c r="HUB60" s="43"/>
      <c r="HUC60" s="43"/>
      <c r="HUD60" s="43"/>
      <c r="HUE60" s="43"/>
      <c r="HUF60" s="43"/>
      <c r="HUG60" s="43"/>
      <c r="HUH60" s="43"/>
      <c r="HUI60" s="43"/>
      <c r="HUJ60" s="43"/>
      <c r="HUK60" s="43"/>
      <c r="HUL60" s="43"/>
      <c r="HUM60" s="43"/>
      <c r="HUN60" s="43"/>
      <c r="HUO60" s="43"/>
      <c r="HUP60" s="43"/>
      <c r="HUQ60" s="43"/>
      <c r="HUR60" s="43"/>
      <c r="HUS60" s="43"/>
      <c r="HUT60" s="43"/>
      <c r="HUU60" s="43"/>
      <c r="HUV60" s="43"/>
      <c r="HUW60" s="43"/>
      <c r="HUX60" s="43"/>
      <c r="HUY60" s="43"/>
      <c r="HUZ60" s="43"/>
      <c r="HVA60" s="43"/>
      <c r="HVB60" s="43"/>
      <c r="HVC60" s="43"/>
      <c r="HVD60" s="43"/>
      <c r="HVE60" s="43"/>
      <c r="HVF60" s="43"/>
      <c r="HVG60" s="43"/>
      <c r="HVH60" s="43"/>
      <c r="HVI60" s="43"/>
      <c r="HVJ60" s="43"/>
      <c r="HVK60" s="43"/>
      <c r="HVL60" s="43"/>
      <c r="HVM60" s="43"/>
      <c r="HVN60" s="43"/>
      <c r="HVO60" s="43"/>
      <c r="HVP60" s="43"/>
      <c r="HVQ60" s="43"/>
      <c r="HVR60" s="43"/>
      <c r="HVS60" s="43"/>
      <c r="HVT60" s="43"/>
      <c r="HVU60" s="43"/>
      <c r="HVV60" s="43"/>
      <c r="HVW60" s="43"/>
      <c r="HVX60" s="43"/>
      <c r="HVY60" s="43"/>
      <c r="HVZ60" s="43"/>
      <c r="HWA60" s="43"/>
      <c r="HWB60" s="43"/>
      <c r="HWC60" s="43"/>
      <c r="HWD60" s="43"/>
      <c r="HWE60" s="43"/>
      <c r="HWF60" s="43"/>
      <c r="HWG60" s="43"/>
      <c r="HWH60" s="43"/>
      <c r="HWI60" s="43"/>
      <c r="HWJ60" s="43"/>
      <c r="HWK60" s="43"/>
      <c r="HWL60" s="43"/>
      <c r="HWM60" s="43"/>
      <c r="HWN60" s="43"/>
      <c r="HWO60" s="43"/>
      <c r="HWP60" s="43"/>
      <c r="HWQ60" s="43"/>
      <c r="HWR60" s="43"/>
      <c r="HWS60" s="43"/>
      <c r="HWT60" s="43"/>
      <c r="HWU60" s="43"/>
      <c r="HWV60" s="43"/>
      <c r="HWW60" s="43"/>
      <c r="HWX60" s="43"/>
      <c r="HWY60" s="43"/>
      <c r="HWZ60" s="43"/>
      <c r="HXA60" s="43"/>
      <c r="HXB60" s="43"/>
      <c r="HXC60" s="43"/>
      <c r="HXD60" s="43"/>
      <c r="HXE60" s="43"/>
      <c r="HXF60" s="43"/>
      <c r="HXG60" s="43"/>
      <c r="HXH60" s="43"/>
      <c r="HXI60" s="43"/>
      <c r="HXJ60" s="43"/>
      <c r="HXK60" s="43"/>
      <c r="HXL60" s="43"/>
      <c r="HXM60" s="43"/>
      <c r="HXN60" s="43"/>
      <c r="HXO60" s="43"/>
      <c r="HXP60" s="43"/>
      <c r="HXQ60" s="43"/>
      <c r="HXR60" s="43"/>
      <c r="HXS60" s="43"/>
      <c r="HXT60" s="43"/>
      <c r="HXU60" s="43"/>
      <c r="HXV60" s="43"/>
      <c r="HXW60" s="43"/>
      <c r="HXX60" s="43"/>
      <c r="HXY60" s="43"/>
      <c r="HXZ60" s="43"/>
      <c r="HYA60" s="43"/>
      <c r="HYB60" s="43"/>
      <c r="HYC60" s="43"/>
      <c r="HYD60" s="43"/>
      <c r="HYE60" s="43"/>
      <c r="HYF60" s="43"/>
      <c r="HYG60" s="43"/>
      <c r="HYH60" s="43"/>
      <c r="HYI60" s="43"/>
      <c r="HYJ60" s="43"/>
      <c r="HYK60" s="43"/>
      <c r="HYL60" s="43"/>
      <c r="HYM60" s="43"/>
      <c r="HYN60" s="43"/>
      <c r="HYO60" s="43"/>
      <c r="HYP60" s="43"/>
      <c r="HYQ60" s="43"/>
      <c r="HYR60" s="43"/>
      <c r="HYS60" s="43"/>
      <c r="HYT60" s="43"/>
      <c r="HYU60" s="43"/>
      <c r="HYV60" s="43"/>
      <c r="HYW60" s="43"/>
      <c r="HYX60" s="43"/>
      <c r="HYY60" s="43"/>
      <c r="HYZ60" s="43"/>
      <c r="HZA60" s="43"/>
      <c r="HZB60" s="43"/>
      <c r="HZC60" s="43"/>
      <c r="HZD60" s="43"/>
      <c r="HZE60" s="43"/>
      <c r="HZF60" s="43"/>
      <c r="HZG60" s="43"/>
      <c r="HZH60" s="43"/>
      <c r="HZI60" s="43"/>
      <c r="HZJ60" s="43"/>
      <c r="HZK60" s="43"/>
      <c r="HZL60" s="43"/>
      <c r="HZM60" s="43"/>
      <c r="HZN60" s="43"/>
      <c r="HZO60" s="43"/>
      <c r="HZP60" s="43"/>
      <c r="HZQ60" s="43"/>
      <c r="HZR60" s="43"/>
      <c r="HZS60" s="43"/>
      <c r="HZT60" s="43"/>
      <c r="HZU60" s="43"/>
      <c r="HZV60" s="43"/>
      <c r="HZW60" s="43"/>
      <c r="HZX60" s="43"/>
      <c r="HZY60" s="43"/>
      <c r="HZZ60" s="43"/>
      <c r="IAA60" s="43"/>
      <c r="IAB60" s="43"/>
      <c r="IAC60" s="43"/>
      <c r="IAD60" s="43"/>
      <c r="IAE60" s="43"/>
      <c r="IAF60" s="43"/>
      <c r="IAG60" s="43"/>
      <c r="IAH60" s="43"/>
      <c r="IAI60" s="43"/>
      <c r="IAJ60" s="43"/>
      <c r="IAK60" s="43"/>
      <c r="IAL60" s="43"/>
      <c r="IAM60" s="43"/>
      <c r="IAN60" s="43"/>
      <c r="IAO60" s="43"/>
      <c r="IAP60" s="43"/>
      <c r="IAQ60" s="43"/>
      <c r="IAR60" s="43"/>
      <c r="IAS60" s="43"/>
      <c r="IAT60" s="43"/>
      <c r="IAU60" s="43"/>
      <c r="IAV60" s="43"/>
      <c r="IAW60" s="43"/>
      <c r="IAX60" s="43"/>
      <c r="IAY60" s="43"/>
      <c r="IAZ60" s="43"/>
      <c r="IBA60" s="43"/>
      <c r="IBB60" s="43"/>
      <c r="IBC60" s="43"/>
      <c r="IBD60" s="43"/>
      <c r="IBE60" s="43"/>
      <c r="IBF60" s="43"/>
      <c r="IBG60" s="43"/>
      <c r="IBH60" s="43"/>
      <c r="IBI60" s="43"/>
      <c r="IBJ60" s="43"/>
      <c r="IBK60" s="43"/>
      <c r="IBL60" s="43"/>
      <c r="IBM60" s="43"/>
      <c r="IBN60" s="43"/>
      <c r="IBO60" s="43"/>
      <c r="IBP60" s="43"/>
      <c r="IBQ60" s="43"/>
      <c r="IBR60" s="43"/>
      <c r="IBS60" s="43"/>
      <c r="IBT60" s="43"/>
      <c r="IBU60" s="43"/>
      <c r="IBV60" s="43"/>
      <c r="IBW60" s="43"/>
      <c r="IBX60" s="43"/>
      <c r="IBY60" s="43"/>
      <c r="IBZ60" s="43"/>
      <c r="ICA60" s="43"/>
      <c r="ICB60" s="43"/>
      <c r="ICC60" s="43"/>
      <c r="ICD60" s="43"/>
      <c r="ICE60" s="43"/>
      <c r="ICF60" s="43"/>
      <c r="ICG60" s="43"/>
      <c r="ICH60" s="43"/>
      <c r="ICI60" s="43"/>
      <c r="ICJ60" s="43"/>
      <c r="ICK60" s="43"/>
      <c r="ICL60" s="43"/>
      <c r="ICM60" s="43"/>
      <c r="ICN60" s="43"/>
      <c r="ICO60" s="43"/>
      <c r="ICP60" s="43"/>
      <c r="ICQ60" s="43"/>
      <c r="ICR60" s="43"/>
      <c r="ICS60" s="43"/>
      <c r="ICT60" s="43"/>
      <c r="ICU60" s="43"/>
      <c r="ICV60" s="43"/>
      <c r="ICW60" s="43"/>
      <c r="ICX60" s="43"/>
      <c r="ICY60" s="43"/>
      <c r="ICZ60" s="43"/>
      <c r="IDA60" s="43"/>
      <c r="IDB60" s="43"/>
      <c r="IDC60" s="43"/>
      <c r="IDD60" s="43"/>
      <c r="IDE60" s="43"/>
      <c r="IDF60" s="43"/>
      <c r="IDG60" s="43"/>
      <c r="IDH60" s="43"/>
      <c r="IDI60" s="43"/>
      <c r="IDJ60" s="43"/>
      <c r="IDK60" s="43"/>
      <c r="IDL60" s="43"/>
      <c r="IDM60" s="43"/>
      <c r="IDN60" s="43"/>
      <c r="IDO60" s="43"/>
      <c r="IDP60" s="43"/>
      <c r="IDQ60" s="43"/>
      <c r="IDR60" s="43"/>
      <c r="IDS60" s="43"/>
      <c r="IDT60" s="43"/>
      <c r="IDU60" s="43"/>
      <c r="IDV60" s="43"/>
      <c r="IDW60" s="43"/>
      <c r="IDX60" s="43"/>
      <c r="IDY60" s="43"/>
      <c r="IDZ60" s="43"/>
      <c r="IEA60" s="43"/>
      <c r="IEB60" s="43"/>
      <c r="IEC60" s="43"/>
      <c r="IED60" s="43"/>
      <c r="IEE60" s="43"/>
      <c r="IEF60" s="43"/>
      <c r="IEG60" s="43"/>
      <c r="IEH60" s="43"/>
      <c r="IEI60" s="43"/>
      <c r="IEJ60" s="43"/>
      <c r="IEK60" s="43"/>
      <c r="IEL60" s="43"/>
      <c r="IEM60" s="43"/>
      <c r="IEN60" s="43"/>
      <c r="IEO60" s="43"/>
      <c r="IEP60" s="43"/>
      <c r="IEQ60" s="43"/>
      <c r="IER60" s="43"/>
      <c r="IES60" s="43"/>
      <c r="IET60" s="43"/>
      <c r="IEU60" s="43"/>
      <c r="IEV60" s="43"/>
      <c r="IEW60" s="43"/>
      <c r="IEX60" s="43"/>
      <c r="IEY60" s="43"/>
      <c r="IEZ60" s="43"/>
      <c r="IFA60" s="43"/>
      <c r="IFB60" s="43"/>
      <c r="IFC60" s="43"/>
      <c r="IFD60" s="43"/>
      <c r="IFE60" s="43"/>
      <c r="IFF60" s="43"/>
      <c r="IFG60" s="43"/>
      <c r="IFH60" s="43"/>
      <c r="IFI60" s="43"/>
      <c r="IFJ60" s="43"/>
      <c r="IFK60" s="43"/>
      <c r="IFL60" s="43"/>
      <c r="IFM60" s="43"/>
      <c r="IFN60" s="43"/>
      <c r="IFO60" s="43"/>
      <c r="IFP60" s="43"/>
      <c r="IFQ60" s="43"/>
      <c r="IFR60" s="43"/>
      <c r="IFS60" s="43"/>
      <c r="IFT60" s="43"/>
      <c r="IFU60" s="43"/>
      <c r="IFV60" s="43"/>
      <c r="IFW60" s="43"/>
      <c r="IFX60" s="43"/>
      <c r="IFY60" s="43"/>
      <c r="IFZ60" s="43"/>
      <c r="IGA60" s="43"/>
      <c r="IGB60" s="43"/>
      <c r="IGC60" s="43"/>
      <c r="IGD60" s="43"/>
      <c r="IGE60" s="43"/>
      <c r="IGF60" s="43"/>
      <c r="IGG60" s="43"/>
      <c r="IGH60" s="43"/>
      <c r="IGI60" s="43"/>
      <c r="IGJ60" s="43"/>
      <c r="IGK60" s="43"/>
      <c r="IGL60" s="43"/>
      <c r="IGM60" s="43"/>
      <c r="IGN60" s="43"/>
      <c r="IGO60" s="43"/>
      <c r="IGP60" s="43"/>
      <c r="IGQ60" s="43"/>
      <c r="IGR60" s="43"/>
      <c r="IGS60" s="43"/>
      <c r="IGT60" s="43"/>
      <c r="IGU60" s="43"/>
      <c r="IGV60" s="43"/>
      <c r="IGW60" s="43"/>
      <c r="IGX60" s="43"/>
      <c r="IGY60" s="43"/>
      <c r="IGZ60" s="43"/>
      <c r="IHA60" s="43"/>
      <c r="IHB60" s="43"/>
      <c r="IHC60" s="43"/>
      <c r="IHD60" s="43"/>
      <c r="IHE60" s="43"/>
      <c r="IHF60" s="43"/>
      <c r="IHG60" s="43"/>
      <c r="IHH60" s="43"/>
      <c r="IHI60" s="43"/>
      <c r="IHJ60" s="43"/>
      <c r="IHK60" s="43"/>
      <c r="IHL60" s="43"/>
      <c r="IHM60" s="43"/>
      <c r="IHN60" s="43"/>
      <c r="IHO60" s="43"/>
      <c r="IHP60" s="43"/>
      <c r="IHQ60" s="43"/>
      <c r="IHR60" s="43"/>
      <c r="IHS60" s="43"/>
      <c r="IHT60" s="43"/>
      <c r="IHU60" s="43"/>
      <c r="IHV60" s="43"/>
      <c r="IHW60" s="43"/>
      <c r="IHX60" s="43"/>
      <c r="IHY60" s="43"/>
      <c r="IHZ60" s="43"/>
      <c r="IIA60" s="43"/>
      <c r="IIB60" s="43"/>
      <c r="IIC60" s="43"/>
      <c r="IID60" s="43"/>
      <c r="IIE60" s="43"/>
      <c r="IIF60" s="43"/>
      <c r="IIG60" s="43"/>
      <c r="IIH60" s="43"/>
      <c r="III60" s="43"/>
      <c r="IIJ60" s="43"/>
      <c r="IIK60" s="43"/>
      <c r="IIL60" s="43"/>
      <c r="IIM60" s="43"/>
      <c r="IIN60" s="43"/>
      <c r="IIO60" s="43"/>
      <c r="IIP60" s="43"/>
      <c r="IIQ60" s="43"/>
      <c r="IIR60" s="43"/>
      <c r="IIS60" s="43"/>
      <c r="IIT60" s="43"/>
      <c r="IIU60" s="43"/>
      <c r="IIV60" s="43"/>
      <c r="IIW60" s="43"/>
      <c r="IIX60" s="43"/>
      <c r="IIY60" s="43"/>
      <c r="IIZ60" s="43"/>
      <c r="IJA60" s="43"/>
      <c r="IJB60" s="43"/>
      <c r="IJC60" s="43"/>
      <c r="IJD60" s="43"/>
      <c r="IJE60" s="43"/>
      <c r="IJF60" s="43"/>
      <c r="IJG60" s="43"/>
      <c r="IJH60" s="43"/>
      <c r="IJI60" s="43"/>
      <c r="IJJ60" s="43"/>
      <c r="IJK60" s="43"/>
      <c r="IJL60" s="43"/>
      <c r="IJM60" s="43"/>
      <c r="IJN60" s="43"/>
      <c r="IJO60" s="43"/>
      <c r="IJP60" s="43"/>
      <c r="IJQ60" s="43"/>
      <c r="IJR60" s="43"/>
      <c r="IJS60" s="43"/>
      <c r="IJT60" s="43"/>
      <c r="IJU60" s="43"/>
      <c r="IJV60" s="43"/>
      <c r="IJW60" s="43"/>
      <c r="IJX60" s="43"/>
      <c r="IJY60" s="43"/>
      <c r="IJZ60" s="43"/>
      <c r="IKA60" s="43"/>
      <c r="IKB60" s="43"/>
      <c r="IKC60" s="43"/>
      <c r="IKD60" s="43"/>
      <c r="IKE60" s="43"/>
      <c r="IKF60" s="43"/>
      <c r="IKG60" s="43"/>
      <c r="IKH60" s="43"/>
      <c r="IKI60" s="43"/>
      <c r="IKJ60" s="43"/>
      <c r="IKK60" s="43"/>
      <c r="IKL60" s="43"/>
      <c r="IKM60" s="43"/>
      <c r="IKN60" s="43"/>
      <c r="IKO60" s="43"/>
      <c r="IKP60" s="43"/>
      <c r="IKQ60" s="43"/>
      <c r="IKR60" s="43"/>
      <c r="IKS60" s="43"/>
      <c r="IKT60" s="43"/>
      <c r="IKU60" s="43"/>
      <c r="IKV60" s="43"/>
      <c r="IKW60" s="43"/>
      <c r="IKX60" s="43"/>
      <c r="IKY60" s="43"/>
      <c r="IKZ60" s="43"/>
      <c r="ILA60" s="43"/>
      <c r="ILB60" s="43"/>
      <c r="ILC60" s="43"/>
      <c r="ILD60" s="43"/>
      <c r="ILE60" s="43"/>
      <c r="ILF60" s="43"/>
      <c r="ILG60" s="43"/>
      <c r="ILH60" s="43"/>
      <c r="ILI60" s="43"/>
      <c r="ILJ60" s="43"/>
      <c r="ILK60" s="43"/>
      <c r="ILL60" s="43"/>
      <c r="ILM60" s="43"/>
      <c r="ILN60" s="43"/>
      <c r="ILO60" s="43"/>
      <c r="ILP60" s="43"/>
      <c r="ILQ60" s="43"/>
      <c r="ILR60" s="43"/>
      <c r="ILS60" s="43"/>
      <c r="ILT60" s="43"/>
      <c r="ILU60" s="43"/>
      <c r="ILV60" s="43"/>
      <c r="ILW60" s="43"/>
      <c r="ILX60" s="43"/>
      <c r="ILY60" s="43"/>
      <c r="ILZ60" s="43"/>
      <c r="IMA60" s="43"/>
      <c r="IMB60" s="43"/>
      <c r="IMC60" s="43"/>
      <c r="IMD60" s="43"/>
      <c r="IME60" s="43"/>
      <c r="IMF60" s="43"/>
      <c r="IMG60" s="43"/>
      <c r="IMH60" s="43"/>
      <c r="IMI60" s="43"/>
      <c r="IMJ60" s="43"/>
      <c r="IMK60" s="43"/>
      <c r="IML60" s="43"/>
      <c r="IMM60" s="43"/>
      <c r="IMN60" s="43"/>
      <c r="IMO60" s="43"/>
      <c r="IMP60" s="43"/>
      <c r="IMQ60" s="43"/>
      <c r="IMR60" s="43"/>
      <c r="IMS60" s="43"/>
      <c r="IMT60" s="43"/>
      <c r="IMU60" s="43"/>
      <c r="IMV60" s="43"/>
      <c r="IMW60" s="43"/>
      <c r="IMX60" s="43"/>
      <c r="IMY60" s="43"/>
      <c r="IMZ60" s="43"/>
      <c r="INA60" s="43"/>
      <c r="INB60" s="43"/>
      <c r="INC60" s="43"/>
      <c r="IND60" s="43"/>
      <c r="INE60" s="43"/>
      <c r="INF60" s="43"/>
      <c r="ING60" s="43"/>
      <c r="INH60" s="43"/>
      <c r="INI60" s="43"/>
      <c r="INJ60" s="43"/>
      <c r="INK60" s="43"/>
      <c r="INL60" s="43"/>
      <c r="INM60" s="43"/>
      <c r="INN60" s="43"/>
      <c r="INO60" s="43"/>
      <c r="INP60" s="43"/>
      <c r="INQ60" s="43"/>
      <c r="INR60" s="43"/>
      <c r="INS60" s="43"/>
      <c r="INT60" s="43"/>
      <c r="INU60" s="43"/>
      <c r="INV60" s="43"/>
      <c r="INW60" s="43"/>
      <c r="INX60" s="43"/>
      <c r="INY60" s="43"/>
      <c r="INZ60" s="43"/>
      <c r="IOA60" s="43"/>
      <c r="IOB60" s="43"/>
      <c r="IOC60" s="43"/>
      <c r="IOD60" s="43"/>
      <c r="IOE60" s="43"/>
      <c r="IOF60" s="43"/>
      <c r="IOG60" s="43"/>
      <c r="IOH60" s="43"/>
      <c r="IOI60" s="43"/>
      <c r="IOJ60" s="43"/>
      <c r="IOK60" s="43"/>
      <c r="IOL60" s="43"/>
      <c r="IOM60" s="43"/>
      <c r="ION60" s="43"/>
      <c r="IOO60" s="43"/>
      <c r="IOP60" s="43"/>
      <c r="IOQ60" s="43"/>
      <c r="IOR60" s="43"/>
      <c r="IOS60" s="43"/>
      <c r="IOT60" s="43"/>
      <c r="IOU60" s="43"/>
      <c r="IOV60" s="43"/>
      <c r="IOW60" s="43"/>
      <c r="IOX60" s="43"/>
      <c r="IOY60" s="43"/>
      <c r="IOZ60" s="43"/>
      <c r="IPA60" s="43"/>
      <c r="IPB60" s="43"/>
      <c r="IPC60" s="43"/>
      <c r="IPD60" s="43"/>
      <c r="IPE60" s="43"/>
      <c r="IPF60" s="43"/>
      <c r="IPG60" s="43"/>
      <c r="IPH60" s="43"/>
      <c r="IPI60" s="43"/>
      <c r="IPJ60" s="43"/>
      <c r="IPK60" s="43"/>
      <c r="IPL60" s="43"/>
      <c r="IPM60" s="43"/>
      <c r="IPN60" s="43"/>
      <c r="IPO60" s="43"/>
      <c r="IPP60" s="43"/>
      <c r="IPQ60" s="43"/>
      <c r="IPR60" s="43"/>
      <c r="IPS60" s="43"/>
      <c r="IPT60" s="43"/>
      <c r="IPU60" s="43"/>
      <c r="IPV60" s="43"/>
      <c r="IPW60" s="43"/>
      <c r="IPX60" s="43"/>
      <c r="IPY60" s="43"/>
      <c r="IPZ60" s="43"/>
      <c r="IQA60" s="43"/>
      <c r="IQB60" s="43"/>
      <c r="IQC60" s="43"/>
      <c r="IQD60" s="43"/>
      <c r="IQE60" s="43"/>
      <c r="IQF60" s="43"/>
      <c r="IQG60" s="43"/>
      <c r="IQH60" s="43"/>
      <c r="IQI60" s="43"/>
      <c r="IQJ60" s="43"/>
      <c r="IQK60" s="43"/>
      <c r="IQL60" s="43"/>
      <c r="IQM60" s="43"/>
      <c r="IQN60" s="43"/>
      <c r="IQO60" s="43"/>
      <c r="IQP60" s="43"/>
      <c r="IQQ60" s="43"/>
      <c r="IQR60" s="43"/>
      <c r="IQS60" s="43"/>
      <c r="IQT60" s="43"/>
      <c r="IQU60" s="43"/>
      <c r="IQV60" s="43"/>
      <c r="IQW60" s="43"/>
      <c r="IQX60" s="43"/>
      <c r="IQY60" s="43"/>
      <c r="IQZ60" s="43"/>
      <c r="IRA60" s="43"/>
      <c r="IRB60" s="43"/>
      <c r="IRC60" s="43"/>
      <c r="IRD60" s="43"/>
      <c r="IRE60" s="43"/>
      <c r="IRF60" s="43"/>
      <c r="IRG60" s="43"/>
      <c r="IRH60" s="43"/>
      <c r="IRI60" s="43"/>
      <c r="IRJ60" s="43"/>
      <c r="IRK60" s="43"/>
      <c r="IRL60" s="43"/>
      <c r="IRM60" s="43"/>
      <c r="IRN60" s="43"/>
      <c r="IRO60" s="43"/>
      <c r="IRP60" s="43"/>
      <c r="IRQ60" s="43"/>
      <c r="IRR60" s="43"/>
      <c r="IRS60" s="43"/>
      <c r="IRT60" s="43"/>
      <c r="IRU60" s="43"/>
      <c r="IRV60" s="43"/>
      <c r="IRW60" s="43"/>
      <c r="IRX60" s="43"/>
      <c r="IRY60" s="43"/>
      <c r="IRZ60" s="43"/>
      <c r="ISA60" s="43"/>
      <c r="ISB60" s="43"/>
      <c r="ISC60" s="43"/>
      <c r="ISD60" s="43"/>
      <c r="ISE60" s="43"/>
      <c r="ISF60" s="43"/>
      <c r="ISG60" s="43"/>
      <c r="ISH60" s="43"/>
      <c r="ISI60" s="43"/>
      <c r="ISJ60" s="43"/>
      <c r="ISK60" s="43"/>
      <c r="ISL60" s="43"/>
      <c r="ISM60" s="43"/>
      <c r="ISN60" s="43"/>
      <c r="ISO60" s="43"/>
      <c r="ISP60" s="43"/>
      <c r="ISQ60" s="43"/>
      <c r="ISR60" s="43"/>
      <c r="ISS60" s="43"/>
      <c r="IST60" s="43"/>
      <c r="ISU60" s="43"/>
      <c r="ISV60" s="43"/>
      <c r="ISW60" s="43"/>
      <c r="ISX60" s="43"/>
      <c r="ISY60" s="43"/>
      <c r="ISZ60" s="43"/>
      <c r="ITA60" s="43"/>
      <c r="ITB60" s="43"/>
      <c r="ITC60" s="43"/>
      <c r="ITD60" s="43"/>
      <c r="ITE60" s="43"/>
      <c r="ITF60" s="43"/>
      <c r="ITG60" s="43"/>
      <c r="ITH60" s="43"/>
      <c r="ITI60" s="43"/>
      <c r="ITJ60" s="43"/>
      <c r="ITK60" s="43"/>
      <c r="ITL60" s="43"/>
      <c r="ITM60" s="43"/>
      <c r="ITN60" s="43"/>
      <c r="ITO60" s="43"/>
      <c r="ITP60" s="43"/>
      <c r="ITQ60" s="43"/>
      <c r="ITR60" s="43"/>
      <c r="ITS60" s="43"/>
      <c r="ITT60" s="43"/>
      <c r="ITU60" s="43"/>
      <c r="ITV60" s="43"/>
      <c r="ITW60" s="43"/>
      <c r="ITX60" s="43"/>
      <c r="ITY60" s="43"/>
      <c r="ITZ60" s="43"/>
      <c r="IUA60" s="43"/>
      <c r="IUB60" s="43"/>
      <c r="IUC60" s="43"/>
      <c r="IUD60" s="43"/>
      <c r="IUE60" s="43"/>
      <c r="IUF60" s="43"/>
      <c r="IUG60" s="43"/>
      <c r="IUH60" s="43"/>
      <c r="IUI60" s="43"/>
      <c r="IUJ60" s="43"/>
      <c r="IUK60" s="43"/>
      <c r="IUL60" s="43"/>
      <c r="IUM60" s="43"/>
      <c r="IUN60" s="43"/>
      <c r="IUO60" s="43"/>
      <c r="IUP60" s="43"/>
      <c r="IUQ60" s="43"/>
      <c r="IUR60" s="43"/>
      <c r="IUS60" s="43"/>
      <c r="IUT60" s="43"/>
      <c r="IUU60" s="43"/>
      <c r="IUV60" s="43"/>
      <c r="IUW60" s="43"/>
      <c r="IUX60" s="43"/>
      <c r="IUY60" s="43"/>
      <c r="IUZ60" s="43"/>
      <c r="IVA60" s="43"/>
      <c r="IVB60" s="43"/>
      <c r="IVC60" s="43"/>
      <c r="IVD60" s="43"/>
      <c r="IVE60" s="43"/>
      <c r="IVF60" s="43"/>
      <c r="IVG60" s="43"/>
      <c r="IVH60" s="43"/>
      <c r="IVI60" s="43"/>
      <c r="IVJ60" s="43"/>
      <c r="IVK60" s="43"/>
      <c r="IVL60" s="43"/>
      <c r="IVM60" s="43"/>
      <c r="IVN60" s="43"/>
      <c r="IVO60" s="43"/>
      <c r="IVP60" s="43"/>
      <c r="IVQ60" s="43"/>
      <c r="IVR60" s="43"/>
      <c r="IVS60" s="43"/>
      <c r="IVT60" s="43"/>
      <c r="IVU60" s="43"/>
      <c r="IVV60" s="43"/>
      <c r="IVW60" s="43"/>
      <c r="IVX60" s="43"/>
      <c r="IVY60" s="43"/>
      <c r="IVZ60" s="43"/>
      <c r="IWA60" s="43"/>
      <c r="IWB60" s="43"/>
      <c r="IWC60" s="43"/>
      <c r="IWD60" s="43"/>
      <c r="IWE60" s="43"/>
      <c r="IWF60" s="43"/>
      <c r="IWG60" s="43"/>
      <c r="IWH60" s="43"/>
      <c r="IWI60" s="43"/>
      <c r="IWJ60" s="43"/>
      <c r="IWK60" s="43"/>
      <c r="IWL60" s="43"/>
      <c r="IWM60" s="43"/>
      <c r="IWN60" s="43"/>
      <c r="IWO60" s="43"/>
      <c r="IWP60" s="43"/>
      <c r="IWQ60" s="43"/>
      <c r="IWR60" s="43"/>
      <c r="IWS60" s="43"/>
      <c r="IWT60" s="43"/>
      <c r="IWU60" s="43"/>
      <c r="IWV60" s="43"/>
      <c r="IWW60" s="43"/>
      <c r="IWX60" s="43"/>
      <c r="IWY60" s="43"/>
      <c r="IWZ60" s="43"/>
      <c r="IXA60" s="43"/>
      <c r="IXB60" s="43"/>
      <c r="IXC60" s="43"/>
      <c r="IXD60" s="43"/>
      <c r="IXE60" s="43"/>
      <c r="IXF60" s="43"/>
      <c r="IXG60" s="43"/>
      <c r="IXH60" s="43"/>
      <c r="IXI60" s="43"/>
      <c r="IXJ60" s="43"/>
      <c r="IXK60" s="43"/>
      <c r="IXL60" s="43"/>
      <c r="IXM60" s="43"/>
      <c r="IXN60" s="43"/>
      <c r="IXO60" s="43"/>
      <c r="IXP60" s="43"/>
      <c r="IXQ60" s="43"/>
      <c r="IXR60" s="43"/>
      <c r="IXS60" s="43"/>
      <c r="IXT60" s="43"/>
      <c r="IXU60" s="43"/>
      <c r="IXV60" s="43"/>
      <c r="IXW60" s="43"/>
      <c r="IXX60" s="43"/>
      <c r="IXY60" s="43"/>
      <c r="IXZ60" s="43"/>
      <c r="IYA60" s="43"/>
      <c r="IYB60" s="43"/>
      <c r="IYC60" s="43"/>
      <c r="IYD60" s="43"/>
      <c r="IYE60" s="43"/>
      <c r="IYF60" s="43"/>
      <c r="IYG60" s="43"/>
      <c r="IYH60" s="43"/>
      <c r="IYI60" s="43"/>
      <c r="IYJ60" s="43"/>
      <c r="IYK60" s="43"/>
      <c r="IYL60" s="43"/>
      <c r="IYM60" s="43"/>
      <c r="IYN60" s="43"/>
      <c r="IYO60" s="43"/>
      <c r="IYP60" s="43"/>
      <c r="IYQ60" s="43"/>
      <c r="IYR60" s="43"/>
      <c r="IYS60" s="43"/>
      <c r="IYT60" s="43"/>
      <c r="IYU60" s="43"/>
      <c r="IYV60" s="43"/>
      <c r="IYW60" s="43"/>
      <c r="IYX60" s="43"/>
      <c r="IYY60" s="43"/>
      <c r="IYZ60" s="43"/>
      <c r="IZA60" s="43"/>
      <c r="IZB60" s="43"/>
      <c r="IZC60" s="43"/>
      <c r="IZD60" s="43"/>
      <c r="IZE60" s="43"/>
      <c r="IZF60" s="43"/>
      <c r="IZG60" s="43"/>
      <c r="IZH60" s="43"/>
      <c r="IZI60" s="43"/>
      <c r="IZJ60" s="43"/>
      <c r="IZK60" s="43"/>
      <c r="IZL60" s="43"/>
      <c r="IZM60" s="43"/>
      <c r="IZN60" s="43"/>
      <c r="IZO60" s="43"/>
      <c r="IZP60" s="43"/>
      <c r="IZQ60" s="43"/>
      <c r="IZR60" s="43"/>
      <c r="IZS60" s="43"/>
      <c r="IZT60" s="43"/>
      <c r="IZU60" s="43"/>
      <c r="IZV60" s="43"/>
      <c r="IZW60" s="43"/>
      <c r="IZX60" s="43"/>
      <c r="IZY60" s="43"/>
      <c r="IZZ60" s="43"/>
      <c r="JAA60" s="43"/>
      <c r="JAB60" s="43"/>
      <c r="JAC60" s="43"/>
      <c r="JAD60" s="43"/>
      <c r="JAE60" s="43"/>
      <c r="JAF60" s="43"/>
      <c r="JAG60" s="43"/>
      <c r="JAH60" s="43"/>
      <c r="JAI60" s="43"/>
      <c r="JAJ60" s="43"/>
      <c r="JAK60" s="43"/>
      <c r="JAL60" s="43"/>
      <c r="JAM60" s="43"/>
      <c r="JAN60" s="43"/>
      <c r="JAO60" s="43"/>
      <c r="JAP60" s="43"/>
      <c r="JAQ60" s="43"/>
      <c r="JAR60" s="43"/>
      <c r="JAS60" s="43"/>
      <c r="JAT60" s="43"/>
      <c r="JAU60" s="43"/>
      <c r="JAV60" s="43"/>
      <c r="JAW60" s="43"/>
      <c r="JAX60" s="43"/>
      <c r="JAY60" s="43"/>
      <c r="JAZ60" s="43"/>
      <c r="JBA60" s="43"/>
      <c r="JBB60" s="43"/>
      <c r="JBC60" s="43"/>
      <c r="JBD60" s="43"/>
      <c r="JBE60" s="43"/>
      <c r="JBF60" s="43"/>
      <c r="JBG60" s="43"/>
      <c r="JBH60" s="43"/>
      <c r="JBI60" s="43"/>
      <c r="JBJ60" s="43"/>
      <c r="JBK60" s="43"/>
      <c r="JBL60" s="43"/>
      <c r="JBM60" s="43"/>
      <c r="JBN60" s="43"/>
      <c r="JBO60" s="43"/>
      <c r="JBP60" s="43"/>
      <c r="JBQ60" s="43"/>
      <c r="JBR60" s="43"/>
      <c r="JBS60" s="43"/>
      <c r="JBT60" s="43"/>
      <c r="JBU60" s="43"/>
      <c r="JBV60" s="43"/>
      <c r="JBW60" s="43"/>
      <c r="JBX60" s="43"/>
      <c r="JBY60" s="43"/>
      <c r="JBZ60" s="43"/>
      <c r="JCA60" s="43"/>
      <c r="JCB60" s="43"/>
      <c r="JCC60" s="43"/>
      <c r="JCD60" s="43"/>
      <c r="JCE60" s="43"/>
      <c r="JCF60" s="43"/>
      <c r="JCG60" s="43"/>
      <c r="JCH60" s="43"/>
      <c r="JCI60" s="43"/>
      <c r="JCJ60" s="43"/>
      <c r="JCK60" s="43"/>
      <c r="JCL60" s="43"/>
      <c r="JCM60" s="43"/>
      <c r="JCN60" s="43"/>
      <c r="JCO60" s="43"/>
      <c r="JCP60" s="43"/>
      <c r="JCQ60" s="43"/>
      <c r="JCR60" s="43"/>
      <c r="JCS60" s="43"/>
      <c r="JCT60" s="43"/>
      <c r="JCU60" s="43"/>
      <c r="JCV60" s="43"/>
      <c r="JCW60" s="43"/>
      <c r="JCX60" s="43"/>
      <c r="JCY60" s="43"/>
      <c r="JCZ60" s="43"/>
      <c r="JDA60" s="43"/>
      <c r="JDB60" s="43"/>
      <c r="JDC60" s="43"/>
      <c r="JDD60" s="43"/>
      <c r="JDE60" s="43"/>
      <c r="JDF60" s="43"/>
      <c r="JDG60" s="43"/>
      <c r="JDH60" s="43"/>
      <c r="JDI60" s="43"/>
      <c r="JDJ60" s="43"/>
      <c r="JDK60" s="43"/>
      <c r="JDL60" s="43"/>
      <c r="JDM60" s="43"/>
      <c r="JDN60" s="43"/>
      <c r="JDO60" s="43"/>
      <c r="JDP60" s="43"/>
      <c r="JDQ60" s="43"/>
      <c r="JDR60" s="43"/>
      <c r="JDS60" s="43"/>
      <c r="JDT60" s="43"/>
      <c r="JDU60" s="43"/>
      <c r="JDV60" s="43"/>
      <c r="JDW60" s="43"/>
      <c r="JDX60" s="43"/>
      <c r="JDY60" s="43"/>
      <c r="JDZ60" s="43"/>
      <c r="JEA60" s="43"/>
      <c r="JEB60" s="43"/>
      <c r="JEC60" s="43"/>
      <c r="JED60" s="43"/>
      <c r="JEE60" s="43"/>
      <c r="JEF60" s="43"/>
      <c r="JEG60" s="43"/>
      <c r="JEH60" s="43"/>
      <c r="JEI60" s="43"/>
      <c r="JEJ60" s="43"/>
      <c r="JEK60" s="43"/>
      <c r="JEL60" s="43"/>
      <c r="JEM60" s="43"/>
      <c r="JEN60" s="43"/>
      <c r="JEO60" s="43"/>
      <c r="JEP60" s="43"/>
      <c r="JEQ60" s="43"/>
      <c r="JER60" s="43"/>
      <c r="JES60" s="43"/>
      <c r="JET60" s="43"/>
      <c r="JEU60" s="43"/>
      <c r="JEV60" s="43"/>
      <c r="JEW60" s="43"/>
      <c r="JEX60" s="43"/>
      <c r="JEY60" s="43"/>
      <c r="JEZ60" s="43"/>
      <c r="JFA60" s="43"/>
      <c r="JFB60" s="43"/>
      <c r="JFC60" s="43"/>
      <c r="JFD60" s="43"/>
      <c r="JFE60" s="43"/>
      <c r="JFF60" s="43"/>
      <c r="JFG60" s="43"/>
      <c r="JFH60" s="43"/>
      <c r="JFI60" s="43"/>
      <c r="JFJ60" s="43"/>
      <c r="JFK60" s="43"/>
      <c r="JFL60" s="43"/>
      <c r="JFM60" s="43"/>
      <c r="JFN60" s="43"/>
      <c r="JFO60" s="43"/>
      <c r="JFP60" s="43"/>
      <c r="JFQ60" s="43"/>
      <c r="JFR60" s="43"/>
      <c r="JFS60" s="43"/>
      <c r="JFT60" s="43"/>
      <c r="JFU60" s="43"/>
      <c r="JFV60" s="43"/>
      <c r="JFW60" s="43"/>
      <c r="JFX60" s="43"/>
      <c r="JFY60" s="43"/>
      <c r="JFZ60" s="43"/>
      <c r="JGA60" s="43"/>
      <c r="JGB60" s="43"/>
      <c r="JGC60" s="43"/>
      <c r="JGD60" s="43"/>
      <c r="JGE60" s="43"/>
      <c r="JGF60" s="43"/>
      <c r="JGG60" s="43"/>
      <c r="JGH60" s="43"/>
      <c r="JGI60" s="43"/>
      <c r="JGJ60" s="43"/>
      <c r="JGK60" s="43"/>
      <c r="JGL60" s="43"/>
      <c r="JGM60" s="43"/>
      <c r="JGN60" s="43"/>
      <c r="JGO60" s="43"/>
      <c r="JGP60" s="43"/>
      <c r="JGQ60" s="43"/>
      <c r="JGR60" s="43"/>
      <c r="JGS60" s="43"/>
      <c r="JGT60" s="43"/>
      <c r="JGU60" s="43"/>
      <c r="JGV60" s="43"/>
      <c r="JGW60" s="43"/>
      <c r="JGX60" s="43"/>
      <c r="JGY60" s="43"/>
      <c r="JGZ60" s="43"/>
      <c r="JHA60" s="43"/>
      <c r="JHB60" s="43"/>
      <c r="JHC60" s="43"/>
      <c r="JHD60" s="43"/>
      <c r="JHE60" s="43"/>
      <c r="JHF60" s="43"/>
      <c r="JHG60" s="43"/>
      <c r="JHH60" s="43"/>
      <c r="JHI60" s="43"/>
      <c r="JHJ60" s="43"/>
      <c r="JHK60" s="43"/>
      <c r="JHL60" s="43"/>
      <c r="JHM60" s="43"/>
      <c r="JHN60" s="43"/>
      <c r="JHO60" s="43"/>
      <c r="JHP60" s="43"/>
      <c r="JHQ60" s="43"/>
      <c r="JHR60" s="43"/>
      <c r="JHS60" s="43"/>
      <c r="JHT60" s="43"/>
      <c r="JHU60" s="43"/>
      <c r="JHV60" s="43"/>
      <c r="JHW60" s="43"/>
      <c r="JHX60" s="43"/>
      <c r="JHY60" s="43"/>
      <c r="JHZ60" s="43"/>
      <c r="JIA60" s="43"/>
      <c r="JIB60" s="43"/>
      <c r="JIC60" s="43"/>
      <c r="JID60" s="43"/>
      <c r="JIE60" s="43"/>
      <c r="JIF60" s="43"/>
      <c r="JIG60" s="43"/>
      <c r="JIH60" s="43"/>
      <c r="JII60" s="43"/>
      <c r="JIJ60" s="43"/>
      <c r="JIK60" s="43"/>
      <c r="JIL60" s="43"/>
      <c r="JIM60" s="43"/>
      <c r="JIN60" s="43"/>
      <c r="JIO60" s="43"/>
      <c r="JIP60" s="43"/>
      <c r="JIQ60" s="43"/>
      <c r="JIR60" s="43"/>
      <c r="JIS60" s="43"/>
      <c r="JIT60" s="43"/>
      <c r="JIU60" s="43"/>
      <c r="JIV60" s="43"/>
      <c r="JIW60" s="43"/>
      <c r="JIX60" s="43"/>
      <c r="JIY60" s="43"/>
      <c r="JIZ60" s="43"/>
      <c r="JJA60" s="43"/>
      <c r="JJB60" s="43"/>
      <c r="JJC60" s="43"/>
      <c r="JJD60" s="43"/>
      <c r="JJE60" s="43"/>
      <c r="JJF60" s="43"/>
      <c r="JJG60" s="43"/>
      <c r="JJH60" s="43"/>
      <c r="JJI60" s="43"/>
      <c r="JJJ60" s="43"/>
      <c r="JJK60" s="43"/>
      <c r="JJL60" s="43"/>
      <c r="JJM60" s="43"/>
      <c r="JJN60" s="43"/>
      <c r="JJO60" s="43"/>
      <c r="JJP60" s="43"/>
      <c r="JJQ60" s="43"/>
      <c r="JJR60" s="43"/>
      <c r="JJS60" s="43"/>
      <c r="JJT60" s="43"/>
      <c r="JJU60" s="43"/>
      <c r="JJV60" s="43"/>
      <c r="JJW60" s="43"/>
      <c r="JJX60" s="43"/>
      <c r="JJY60" s="43"/>
      <c r="JJZ60" s="43"/>
      <c r="JKA60" s="43"/>
      <c r="JKB60" s="43"/>
      <c r="JKC60" s="43"/>
      <c r="JKD60" s="43"/>
      <c r="JKE60" s="43"/>
      <c r="JKF60" s="43"/>
      <c r="JKG60" s="43"/>
      <c r="JKH60" s="43"/>
      <c r="JKI60" s="43"/>
      <c r="JKJ60" s="43"/>
      <c r="JKK60" s="43"/>
      <c r="JKL60" s="43"/>
      <c r="JKM60" s="43"/>
      <c r="JKN60" s="43"/>
      <c r="JKO60" s="43"/>
      <c r="JKP60" s="43"/>
      <c r="JKQ60" s="43"/>
      <c r="JKR60" s="43"/>
      <c r="JKS60" s="43"/>
      <c r="JKT60" s="43"/>
      <c r="JKU60" s="43"/>
      <c r="JKV60" s="43"/>
      <c r="JKW60" s="43"/>
      <c r="JKX60" s="43"/>
      <c r="JKY60" s="43"/>
      <c r="JKZ60" s="43"/>
      <c r="JLA60" s="43"/>
      <c r="JLB60" s="43"/>
      <c r="JLC60" s="43"/>
      <c r="JLD60" s="43"/>
      <c r="JLE60" s="43"/>
      <c r="JLF60" s="43"/>
      <c r="JLG60" s="43"/>
      <c r="JLH60" s="43"/>
      <c r="JLI60" s="43"/>
      <c r="JLJ60" s="43"/>
      <c r="JLK60" s="43"/>
      <c r="JLL60" s="43"/>
      <c r="JLM60" s="43"/>
      <c r="JLN60" s="43"/>
      <c r="JLO60" s="43"/>
      <c r="JLP60" s="43"/>
      <c r="JLQ60" s="43"/>
      <c r="JLR60" s="43"/>
      <c r="JLS60" s="43"/>
      <c r="JLT60" s="43"/>
      <c r="JLU60" s="43"/>
      <c r="JLV60" s="43"/>
      <c r="JLW60" s="43"/>
      <c r="JLX60" s="43"/>
      <c r="JLY60" s="43"/>
      <c r="JLZ60" s="43"/>
      <c r="JMA60" s="43"/>
      <c r="JMB60" s="43"/>
      <c r="JMC60" s="43"/>
      <c r="JMD60" s="43"/>
      <c r="JME60" s="43"/>
      <c r="JMF60" s="43"/>
      <c r="JMG60" s="43"/>
      <c r="JMH60" s="43"/>
      <c r="JMI60" s="43"/>
      <c r="JMJ60" s="43"/>
      <c r="JMK60" s="43"/>
      <c r="JML60" s="43"/>
      <c r="JMM60" s="43"/>
      <c r="JMN60" s="43"/>
      <c r="JMO60" s="43"/>
      <c r="JMP60" s="43"/>
      <c r="JMQ60" s="43"/>
      <c r="JMR60" s="43"/>
      <c r="JMS60" s="43"/>
      <c r="JMT60" s="43"/>
      <c r="JMU60" s="43"/>
      <c r="JMV60" s="43"/>
      <c r="JMW60" s="43"/>
      <c r="JMX60" s="43"/>
      <c r="JMY60" s="43"/>
      <c r="JMZ60" s="43"/>
      <c r="JNA60" s="43"/>
      <c r="JNB60" s="43"/>
      <c r="JNC60" s="43"/>
      <c r="JND60" s="43"/>
      <c r="JNE60" s="43"/>
      <c r="JNF60" s="43"/>
      <c r="JNG60" s="43"/>
      <c r="JNH60" s="43"/>
      <c r="JNI60" s="43"/>
      <c r="JNJ60" s="43"/>
      <c r="JNK60" s="43"/>
      <c r="JNL60" s="43"/>
      <c r="JNM60" s="43"/>
      <c r="JNN60" s="43"/>
      <c r="JNO60" s="43"/>
      <c r="JNP60" s="43"/>
      <c r="JNQ60" s="43"/>
      <c r="JNR60" s="43"/>
      <c r="JNS60" s="43"/>
      <c r="JNT60" s="43"/>
      <c r="JNU60" s="43"/>
      <c r="JNV60" s="43"/>
      <c r="JNW60" s="43"/>
      <c r="JNX60" s="43"/>
      <c r="JNY60" s="43"/>
      <c r="JNZ60" s="43"/>
      <c r="JOA60" s="43"/>
      <c r="JOB60" s="43"/>
      <c r="JOC60" s="43"/>
      <c r="JOD60" s="43"/>
      <c r="JOE60" s="43"/>
      <c r="JOF60" s="43"/>
      <c r="JOG60" s="43"/>
      <c r="JOH60" s="43"/>
      <c r="JOI60" s="43"/>
      <c r="JOJ60" s="43"/>
      <c r="JOK60" s="43"/>
      <c r="JOL60" s="43"/>
      <c r="JOM60" s="43"/>
      <c r="JON60" s="43"/>
      <c r="JOO60" s="43"/>
      <c r="JOP60" s="43"/>
      <c r="JOQ60" s="43"/>
      <c r="JOR60" s="43"/>
      <c r="JOS60" s="43"/>
      <c r="JOT60" s="43"/>
      <c r="JOU60" s="43"/>
      <c r="JOV60" s="43"/>
      <c r="JOW60" s="43"/>
      <c r="JOX60" s="43"/>
      <c r="JOY60" s="43"/>
      <c r="JOZ60" s="43"/>
      <c r="JPA60" s="43"/>
      <c r="JPB60" s="43"/>
      <c r="JPC60" s="43"/>
      <c r="JPD60" s="43"/>
      <c r="JPE60" s="43"/>
      <c r="JPF60" s="43"/>
      <c r="JPG60" s="43"/>
      <c r="JPH60" s="43"/>
      <c r="JPI60" s="43"/>
      <c r="JPJ60" s="43"/>
      <c r="JPK60" s="43"/>
      <c r="JPL60" s="43"/>
      <c r="JPM60" s="43"/>
      <c r="JPN60" s="43"/>
      <c r="JPO60" s="43"/>
      <c r="JPP60" s="43"/>
      <c r="JPQ60" s="43"/>
      <c r="JPR60" s="43"/>
      <c r="JPS60" s="43"/>
      <c r="JPT60" s="43"/>
      <c r="JPU60" s="43"/>
      <c r="JPV60" s="43"/>
      <c r="JPW60" s="43"/>
      <c r="JPX60" s="43"/>
      <c r="JPY60" s="43"/>
      <c r="JPZ60" s="43"/>
      <c r="JQA60" s="43"/>
      <c r="JQB60" s="43"/>
      <c r="JQC60" s="43"/>
      <c r="JQD60" s="43"/>
      <c r="JQE60" s="43"/>
      <c r="JQF60" s="43"/>
      <c r="JQG60" s="43"/>
      <c r="JQH60" s="43"/>
      <c r="JQI60" s="43"/>
      <c r="JQJ60" s="43"/>
      <c r="JQK60" s="43"/>
      <c r="JQL60" s="43"/>
      <c r="JQM60" s="43"/>
      <c r="JQN60" s="43"/>
      <c r="JQO60" s="43"/>
      <c r="JQP60" s="43"/>
      <c r="JQQ60" s="43"/>
      <c r="JQR60" s="43"/>
      <c r="JQS60" s="43"/>
      <c r="JQT60" s="43"/>
      <c r="JQU60" s="43"/>
      <c r="JQV60" s="43"/>
      <c r="JQW60" s="43"/>
      <c r="JQX60" s="43"/>
      <c r="JQY60" s="43"/>
      <c r="JQZ60" s="43"/>
      <c r="JRA60" s="43"/>
      <c r="JRB60" s="43"/>
      <c r="JRC60" s="43"/>
      <c r="JRD60" s="43"/>
      <c r="JRE60" s="43"/>
      <c r="JRF60" s="43"/>
      <c r="JRG60" s="43"/>
      <c r="JRH60" s="43"/>
      <c r="JRI60" s="43"/>
      <c r="JRJ60" s="43"/>
      <c r="JRK60" s="43"/>
      <c r="JRL60" s="43"/>
      <c r="JRM60" s="43"/>
      <c r="JRN60" s="43"/>
      <c r="JRO60" s="43"/>
      <c r="JRP60" s="43"/>
      <c r="JRQ60" s="43"/>
      <c r="JRR60" s="43"/>
      <c r="JRS60" s="43"/>
      <c r="JRT60" s="43"/>
      <c r="JRU60" s="43"/>
      <c r="JRV60" s="43"/>
      <c r="JRW60" s="43"/>
      <c r="JRX60" s="43"/>
      <c r="JRY60" s="43"/>
      <c r="JRZ60" s="43"/>
      <c r="JSA60" s="43"/>
      <c r="JSB60" s="43"/>
      <c r="JSC60" s="43"/>
      <c r="JSD60" s="43"/>
      <c r="JSE60" s="43"/>
      <c r="JSF60" s="43"/>
      <c r="JSG60" s="43"/>
      <c r="JSH60" s="43"/>
      <c r="JSI60" s="43"/>
      <c r="JSJ60" s="43"/>
      <c r="JSK60" s="43"/>
      <c r="JSL60" s="43"/>
      <c r="JSM60" s="43"/>
      <c r="JSN60" s="43"/>
      <c r="JSO60" s="43"/>
      <c r="JSP60" s="43"/>
      <c r="JSQ60" s="43"/>
      <c r="JSR60" s="43"/>
      <c r="JSS60" s="43"/>
      <c r="JST60" s="43"/>
      <c r="JSU60" s="43"/>
      <c r="JSV60" s="43"/>
      <c r="JSW60" s="43"/>
      <c r="JSX60" s="43"/>
      <c r="JSY60" s="43"/>
      <c r="JSZ60" s="43"/>
      <c r="JTA60" s="43"/>
      <c r="JTB60" s="43"/>
      <c r="JTC60" s="43"/>
      <c r="JTD60" s="43"/>
      <c r="JTE60" s="43"/>
      <c r="JTF60" s="43"/>
      <c r="JTG60" s="43"/>
      <c r="JTH60" s="43"/>
      <c r="JTI60" s="43"/>
      <c r="JTJ60" s="43"/>
      <c r="JTK60" s="43"/>
      <c r="JTL60" s="43"/>
      <c r="JTM60" s="43"/>
      <c r="JTN60" s="43"/>
      <c r="JTO60" s="43"/>
      <c r="JTP60" s="43"/>
      <c r="JTQ60" s="43"/>
      <c r="JTR60" s="43"/>
      <c r="JTS60" s="43"/>
      <c r="JTT60" s="43"/>
      <c r="JTU60" s="43"/>
      <c r="JTV60" s="43"/>
      <c r="JTW60" s="43"/>
      <c r="JTX60" s="43"/>
      <c r="JTY60" s="43"/>
      <c r="JTZ60" s="43"/>
      <c r="JUA60" s="43"/>
      <c r="JUB60" s="43"/>
      <c r="JUC60" s="43"/>
      <c r="JUD60" s="43"/>
      <c r="JUE60" s="43"/>
      <c r="JUF60" s="43"/>
      <c r="JUG60" s="43"/>
      <c r="JUH60" s="43"/>
      <c r="JUI60" s="43"/>
      <c r="JUJ60" s="43"/>
      <c r="JUK60" s="43"/>
      <c r="JUL60" s="43"/>
      <c r="JUM60" s="43"/>
      <c r="JUN60" s="43"/>
      <c r="JUO60" s="43"/>
      <c r="JUP60" s="43"/>
      <c r="JUQ60" s="43"/>
      <c r="JUR60" s="43"/>
      <c r="JUS60" s="43"/>
      <c r="JUT60" s="43"/>
      <c r="JUU60" s="43"/>
      <c r="JUV60" s="43"/>
      <c r="JUW60" s="43"/>
      <c r="JUX60" s="43"/>
      <c r="JUY60" s="43"/>
      <c r="JUZ60" s="43"/>
      <c r="JVA60" s="43"/>
      <c r="JVB60" s="43"/>
      <c r="JVC60" s="43"/>
      <c r="JVD60" s="43"/>
      <c r="JVE60" s="43"/>
      <c r="JVF60" s="43"/>
      <c r="JVG60" s="43"/>
      <c r="JVH60" s="43"/>
      <c r="JVI60" s="43"/>
      <c r="JVJ60" s="43"/>
      <c r="JVK60" s="43"/>
      <c r="JVL60" s="43"/>
      <c r="JVM60" s="43"/>
      <c r="JVN60" s="43"/>
      <c r="JVO60" s="43"/>
      <c r="JVP60" s="43"/>
      <c r="JVQ60" s="43"/>
      <c r="JVR60" s="43"/>
      <c r="JVS60" s="43"/>
      <c r="JVT60" s="43"/>
      <c r="JVU60" s="43"/>
      <c r="JVV60" s="43"/>
      <c r="JVW60" s="43"/>
      <c r="JVX60" s="43"/>
      <c r="JVY60" s="43"/>
      <c r="JVZ60" s="43"/>
      <c r="JWA60" s="43"/>
      <c r="JWB60" s="43"/>
      <c r="JWC60" s="43"/>
      <c r="JWD60" s="43"/>
      <c r="JWE60" s="43"/>
      <c r="JWF60" s="43"/>
      <c r="JWG60" s="43"/>
      <c r="JWH60" s="43"/>
      <c r="JWI60" s="43"/>
      <c r="JWJ60" s="43"/>
      <c r="JWK60" s="43"/>
      <c r="JWL60" s="43"/>
      <c r="JWM60" s="43"/>
      <c r="JWN60" s="43"/>
      <c r="JWO60" s="43"/>
      <c r="JWP60" s="43"/>
      <c r="JWQ60" s="43"/>
      <c r="JWR60" s="43"/>
      <c r="JWS60" s="43"/>
      <c r="JWT60" s="43"/>
      <c r="JWU60" s="43"/>
      <c r="JWV60" s="43"/>
      <c r="JWW60" s="43"/>
      <c r="JWX60" s="43"/>
      <c r="JWY60" s="43"/>
      <c r="JWZ60" s="43"/>
      <c r="JXA60" s="43"/>
      <c r="JXB60" s="43"/>
      <c r="JXC60" s="43"/>
      <c r="JXD60" s="43"/>
      <c r="JXE60" s="43"/>
      <c r="JXF60" s="43"/>
      <c r="JXG60" s="43"/>
      <c r="JXH60" s="43"/>
      <c r="JXI60" s="43"/>
      <c r="JXJ60" s="43"/>
      <c r="JXK60" s="43"/>
      <c r="JXL60" s="43"/>
      <c r="JXM60" s="43"/>
      <c r="JXN60" s="43"/>
      <c r="JXO60" s="43"/>
      <c r="JXP60" s="43"/>
      <c r="JXQ60" s="43"/>
      <c r="JXR60" s="43"/>
      <c r="JXS60" s="43"/>
      <c r="JXT60" s="43"/>
      <c r="JXU60" s="43"/>
      <c r="JXV60" s="43"/>
      <c r="JXW60" s="43"/>
      <c r="JXX60" s="43"/>
      <c r="JXY60" s="43"/>
      <c r="JXZ60" s="43"/>
      <c r="JYA60" s="43"/>
      <c r="JYB60" s="43"/>
      <c r="JYC60" s="43"/>
      <c r="JYD60" s="43"/>
      <c r="JYE60" s="43"/>
      <c r="JYF60" s="43"/>
      <c r="JYG60" s="43"/>
      <c r="JYH60" s="43"/>
      <c r="JYI60" s="43"/>
      <c r="JYJ60" s="43"/>
      <c r="JYK60" s="43"/>
      <c r="JYL60" s="43"/>
      <c r="JYM60" s="43"/>
      <c r="JYN60" s="43"/>
      <c r="JYO60" s="43"/>
      <c r="JYP60" s="43"/>
      <c r="JYQ60" s="43"/>
      <c r="JYR60" s="43"/>
      <c r="JYS60" s="43"/>
      <c r="JYT60" s="43"/>
      <c r="JYU60" s="43"/>
      <c r="JYV60" s="43"/>
      <c r="JYW60" s="43"/>
      <c r="JYX60" s="43"/>
      <c r="JYY60" s="43"/>
      <c r="JYZ60" s="43"/>
      <c r="JZA60" s="43"/>
      <c r="JZB60" s="43"/>
      <c r="JZC60" s="43"/>
      <c r="JZD60" s="43"/>
      <c r="JZE60" s="43"/>
      <c r="JZF60" s="43"/>
      <c r="JZG60" s="43"/>
      <c r="JZH60" s="43"/>
      <c r="JZI60" s="43"/>
      <c r="JZJ60" s="43"/>
      <c r="JZK60" s="43"/>
      <c r="JZL60" s="43"/>
      <c r="JZM60" s="43"/>
      <c r="JZN60" s="43"/>
      <c r="JZO60" s="43"/>
      <c r="JZP60" s="43"/>
      <c r="JZQ60" s="43"/>
      <c r="JZR60" s="43"/>
      <c r="JZS60" s="43"/>
      <c r="JZT60" s="43"/>
      <c r="JZU60" s="43"/>
      <c r="JZV60" s="43"/>
      <c r="JZW60" s="43"/>
      <c r="JZX60" s="43"/>
      <c r="JZY60" s="43"/>
      <c r="JZZ60" s="43"/>
      <c r="KAA60" s="43"/>
      <c r="KAB60" s="43"/>
      <c r="KAC60" s="43"/>
      <c r="KAD60" s="43"/>
      <c r="KAE60" s="43"/>
      <c r="KAF60" s="43"/>
      <c r="KAG60" s="43"/>
      <c r="KAH60" s="43"/>
      <c r="KAI60" s="43"/>
      <c r="KAJ60" s="43"/>
      <c r="KAK60" s="43"/>
      <c r="KAL60" s="43"/>
      <c r="KAM60" s="43"/>
      <c r="KAN60" s="43"/>
      <c r="KAO60" s="43"/>
      <c r="KAP60" s="43"/>
      <c r="KAQ60" s="43"/>
      <c r="KAR60" s="43"/>
      <c r="KAS60" s="43"/>
      <c r="KAT60" s="43"/>
      <c r="KAU60" s="43"/>
      <c r="KAV60" s="43"/>
      <c r="KAW60" s="43"/>
      <c r="KAX60" s="43"/>
      <c r="KAY60" s="43"/>
      <c r="KAZ60" s="43"/>
      <c r="KBA60" s="43"/>
      <c r="KBB60" s="43"/>
      <c r="KBC60" s="43"/>
      <c r="KBD60" s="43"/>
      <c r="KBE60" s="43"/>
      <c r="KBF60" s="43"/>
      <c r="KBG60" s="43"/>
      <c r="KBH60" s="43"/>
      <c r="KBI60" s="43"/>
      <c r="KBJ60" s="43"/>
      <c r="KBK60" s="43"/>
      <c r="KBL60" s="43"/>
      <c r="KBM60" s="43"/>
      <c r="KBN60" s="43"/>
      <c r="KBO60" s="43"/>
      <c r="KBP60" s="43"/>
      <c r="KBQ60" s="43"/>
      <c r="KBR60" s="43"/>
      <c r="KBS60" s="43"/>
      <c r="KBT60" s="43"/>
      <c r="KBU60" s="43"/>
      <c r="KBV60" s="43"/>
      <c r="KBW60" s="43"/>
      <c r="KBX60" s="43"/>
      <c r="KBY60" s="43"/>
      <c r="KBZ60" s="43"/>
      <c r="KCA60" s="43"/>
      <c r="KCB60" s="43"/>
      <c r="KCC60" s="43"/>
      <c r="KCD60" s="43"/>
      <c r="KCE60" s="43"/>
      <c r="KCF60" s="43"/>
      <c r="KCG60" s="43"/>
      <c r="KCH60" s="43"/>
      <c r="KCI60" s="43"/>
      <c r="KCJ60" s="43"/>
      <c r="KCK60" s="43"/>
      <c r="KCL60" s="43"/>
      <c r="KCM60" s="43"/>
      <c r="KCN60" s="43"/>
      <c r="KCO60" s="43"/>
      <c r="KCP60" s="43"/>
      <c r="KCQ60" s="43"/>
      <c r="KCR60" s="43"/>
      <c r="KCS60" s="43"/>
      <c r="KCT60" s="43"/>
      <c r="KCU60" s="43"/>
      <c r="KCV60" s="43"/>
      <c r="KCW60" s="43"/>
      <c r="KCX60" s="43"/>
      <c r="KCY60" s="43"/>
      <c r="KCZ60" s="43"/>
      <c r="KDA60" s="43"/>
      <c r="KDB60" s="43"/>
      <c r="KDC60" s="43"/>
      <c r="KDD60" s="43"/>
      <c r="KDE60" s="43"/>
      <c r="KDF60" s="43"/>
      <c r="KDG60" s="43"/>
      <c r="KDH60" s="43"/>
      <c r="KDI60" s="43"/>
      <c r="KDJ60" s="43"/>
      <c r="KDK60" s="43"/>
      <c r="KDL60" s="43"/>
      <c r="KDM60" s="43"/>
      <c r="KDN60" s="43"/>
      <c r="KDO60" s="43"/>
      <c r="KDP60" s="43"/>
      <c r="KDQ60" s="43"/>
      <c r="KDR60" s="43"/>
      <c r="KDS60" s="43"/>
      <c r="KDT60" s="43"/>
      <c r="KDU60" s="43"/>
      <c r="KDV60" s="43"/>
      <c r="KDW60" s="43"/>
      <c r="KDX60" s="43"/>
      <c r="KDY60" s="43"/>
      <c r="KDZ60" s="43"/>
      <c r="KEA60" s="43"/>
      <c r="KEB60" s="43"/>
      <c r="KEC60" s="43"/>
      <c r="KED60" s="43"/>
      <c r="KEE60" s="43"/>
      <c r="KEF60" s="43"/>
      <c r="KEG60" s="43"/>
      <c r="KEH60" s="43"/>
      <c r="KEI60" s="43"/>
      <c r="KEJ60" s="43"/>
      <c r="KEK60" s="43"/>
      <c r="KEL60" s="43"/>
      <c r="KEM60" s="43"/>
      <c r="KEN60" s="43"/>
      <c r="KEO60" s="43"/>
      <c r="KEP60" s="43"/>
      <c r="KEQ60" s="43"/>
      <c r="KER60" s="43"/>
      <c r="KES60" s="43"/>
      <c r="KET60" s="43"/>
      <c r="KEU60" s="43"/>
      <c r="KEV60" s="43"/>
      <c r="KEW60" s="43"/>
      <c r="KEX60" s="43"/>
      <c r="KEY60" s="43"/>
      <c r="KEZ60" s="43"/>
      <c r="KFA60" s="43"/>
      <c r="KFB60" s="43"/>
      <c r="KFC60" s="43"/>
      <c r="KFD60" s="43"/>
      <c r="KFE60" s="43"/>
      <c r="KFF60" s="43"/>
      <c r="KFG60" s="43"/>
      <c r="KFH60" s="43"/>
      <c r="KFI60" s="43"/>
      <c r="KFJ60" s="43"/>
      <c r="KFK60" s="43"/>
      <c r="KFL60" s="43"/>
      <c r="KFM60" s="43"/>
      <c r="KFN60" s="43"/>
      <c r="KFO60" s="43"/>
      <c r="KFP60" s="43"/>
      <c r="KFQ60" s="43"/>
      <c r="KFR60" s="43"/>
      <c r="KFS60" s="43"/>
      <c r="KFT60" s="43"/>
      <c r="KFU60" s="43"/>
      <c r="KFV60" s="43"/>
      <c r="KFW60" s="43"/>
      <c r="KFX60" s="43"/>
      <c r="KFY60" s="43"/>
      <c r="KFZ60" s="43"/>
      <c r="KGA60" s="43"/>
      <c r="KGB60" s="43"/>
      <c r="KGC60" s="43"/>
      <c r="KGD60" s="43"/>
      <c r="KGE60" s="43"/>
      <c r="KGF60" s="43"/>
      <c r="KGG60" s="43"/>
      <c r="KGH60" s="43"/>
      <c r="KGI60" s="43"/>
      <c r="KGJ60" s="43"/>
      <c r="KGK60" s="43"/>
      <c r="KGL60" s="43"/>
      <c r="KGM60" s="43"/>
      <c r="KGN60" s="43"/>
      <c r="KGO60" s="43"/>
      <c r="KGP60" s="43"/>
      <c r="KGQ60" s="43"/>
      <c r="KGR60" s="43"/>
      <c r="KGS60" s="43"/>
      <c r="KGT60" s="43"/>
      <c r="KGU60" s="43"/>
      <c r="KGV60" s="43"/>
      <c r="KGW60" s="43"/>
      <c r="KGX60" s="43"/>
      <c r="KGY60" s="43"/>
      <c r="KGZ60" s="43"/>
      <c r="KHA60" s="43"/>
      <c r="KHB60" s="43"/>
      <c r="KHC60" s="43"/>
      <c r="KHD60" s="43"/>
      <c r="KHE60" s="43"/>
      <c r="KHF60" s="43"/>
      <c r="KHG60" s="43"/>
      <c r="KHH60" s="43"/>
      <c r="KHI60" s="43"/>
      <c r="KHJ60" s="43"/>
      <c r="KHK60" s="43"/>
      <c r="KHL60" s="43"/>
      <c r="KHM60" s="43"/>
      <c r="KHN60" s="43"/>
      <c r="KHO60" s="43"/>
      <c r="KHP60" s="43"/>
      <c r="KHQ60" s="43"/>
      <c r="KHR60" s="43"/>
      <c r="KHS60" s="43"/>
      <c r="KHT60" s="43"/>
      <c r="KHU60" s="43"/>
      <c r="KHV60" s="43"/>
      <c r="KHW60" s="43"/>
      <c r="KHX60" s="43"/>
      <c r="KHY60" s="43"/>
      <c r="KHZ60" s="43"/>
      <c r="KIA60" s="43"/>
      <c r="KIB60" s="43"/>
      <c r="KIC60" s="43"/>
      <c r="KID60" s="43"/>
      <c r="KIE60" s="43"/>
      <c r="KIF60" s="43"/>
      <c r="KIG60" s="43"/>
      <c r="KIH60" s="43"/>
      <c r="KII60" s="43"/>
      <c r="KIJ60" s="43"/>
      <c r="KIK60" s="43"/>
      <c r="KIL60" s="43"/>
      <c r="KIM60" s="43"/>
      <c r="KIN60" s="43"/>
      <c r="KIO60" s="43"/>
      <c r="KIP60" s="43"/>
      <c r="KIQ60" s="43"/>
      <c r="KIR60" s="43"/>
      <c r="KIS60" s="43"/>
      <c r="KIT60" s="43"/>
      <c r="KIU60" s="43"/>
      <c r="KIV60" s="43"/>
      <c r="KIW60" s="43"/>
      <c r="KIX60" s="43"/>
      <c r="KIY60" s="43"/>
      <c r="KIZ60" s="43"/>
      <c r="KJA60" s="43"/>
      <c r="KJB60" s="43"/>
      <c r="KJC60" s="43"/>
      <c r="KJD60" s="43"/>
      <c r="KJE60" s="43"/>
      <c r="KJF60" s="43"/>
      <c r="KJG60" s="43"/>
      <c r="KJH60" s="43"/>
      <c r="KJI60" s="43"/>
      <c r="KJJ60" s="43"/>
      <c r="KJK60" s="43"/>
      <c r="KJL60" s="43"/>
      <c r="KJM60" s="43"/>
      <c r="KJN60" s="43"/>
      <c r="KJO60" s="43"/>
      <c r="KJP60" s="43"/>
      <c r="KJQ60" s="43"/>
      <c r="KJR60" s="43"/>
      <c r="KJS60" s="43"/>
      <c r="KJT60" s="43"/>
      <c r="KJU60" s="43"/>
      <c r="KJV60" s="43"/>
      <c r="KJW60" s="43"/>
      <c r="KJX60" s="43"/>
      <c r="KJY60" s="43"/>
      <c r="KJZ60" s="43"/>
      <c r="KKA60" s="43"/>
      <c r="KKB60" s="43"/>
      <c r="KKC60" s="43"/>
      <c r="KKD60" s="43"/>
      <c r="KKE60" s="43"/>
      <c r="KKF60" s="43"/>
      <c r="KKG60" s="43"/>
      <c r="KKH60" s="43"/>
      <c r="KKI60" s="43"/>
      <c r="KKJ60" s="43"/>
      <c r="KKK60" s="43"/>
      <c r="KKL60" s="43"/>
      <c r="KKM60" s="43"/>
      <c r="KKN60" s="43"/>
      <c r="KKO60" s="43"/>
      <c r="KKP60" s="43"/>
      <c r="KKQ60" s="43"/>
      <c r="KKR60" s="43"/>
      <c r="KKS60" s="43"/>
      <c r="KKT60" s="43"/>
      <c r="KKU60" s="43"/>
      <c r="KKV60" s="43"/>
      <c r="KKW60" s="43"/>
      <c r="KKX60" s="43"/>
      <c r="KKY60" s="43"/>
      <c r="KKZ60" s="43"/>
      <c r="KLA60" s="43"/>
      <c r="KLB60" s="43"/>
      <c r="KLC60" s="43"/>
      <c r="KLD60" s="43"/>
      <c r="KLE60" s="43"/>
      <c r="KLF60" s="43"/>
      <c r="KLG60" s="43"/>
      <c r="KLH60" s="43"/>
      <c r="KLI60" s="43"/>
      <c r="KLJ60" s="43"/>
      <c r="KLK60" s="43"/>
      <c r="KLL60" s="43"/>
      <c r="KLM60" s="43"/>
      <c r="KLN60" s="43"/>
      <c r="KLO60" s="43"/>
      <c r="KLP60" s="43"/>
      <c r="KLQ60" s="43"/>
      <c r="KLR60" s="43"/>
      <c r="KLS60" s="43"/>
      <c r="KLT60" s="43"/>
      <c r="KLU60" s="43"/>
      <c r="KLV60" s="43"/>
      <c r="KLW60" s="43"/>
      <c r="KLX60" s="43"/>
      <c r="KLY60" s="43"/>
      <c r="KLZ60" s="43"/>
      <c r="KMA60" s="43"/>
      <c r="KMB60" s="43"/>
      <c r="KMC60" s="43"/>
      <c r="KMD60" s="43"/>
      <c r="KME60" s="43"/>
      <c r="KMF60" s="43"/>
      <c r="KMG60" s="43"/>
      <c r="KMH60" s="43"/>
      <c r="KMI60" s="43"/>
      <c r="KMJ60" s="43"/>
      <c r="KMK60" s="43"/>
      <c r="KML60" s="43"/>
      <c r="KMM60" s="43"/>
      <c r="KMN60" s="43"/>
      <c r="KMO60" s="43"/>
      <c r="KMP60" s="43"/>
      <c r="KMQ60" s="43"/>
      <c r="KMR60" s="43"/>
      <c r="KMS60" s="43"/>
      <c r="KMT60" s="43"/>
      <c r="KMU60" s="43"/>
      <c r="KMV60" s="43"/>
      <c r="KMW60" s="43"/>
      <c r="KMX60" s="43"/>
      <c r="KMY60" s="43"/>
      <c r="KMZ60" s="43"/>
      <c r="KNA60" s="43"/>
      <c r="KNB60" s="43"/>
      <c r="KNC60" s="43"/>
      <c r="KND60" s="43"/>
      <c r="KNE60" s="43"/>
      <c r="KNF60" s="43"/>
      <c r="KNG60" s="43"/>
      <c r="KNH60" s="43"/>
      <c r="KNI60" s="43"/>
      <c r="KNJ60" s="43"/>
      <c r="KNK60" s="43"/>
      <c r="KNL60" s="43"/>
      <c r="KNM60" s="43"/>
      <c r="KNN60" s="43"/>
      <c r="KNO60" s="43"/>
      <c r="KNP60" s="43"/>
      <c r="KNQ60" s="43"/>
      <c r="KNR60" s="43"/>
      <c r="KNS60" s="43"/>
      <c r="KNT60" s="43"/>
      <c r="KNU60" s="43"/>
      <c r="KNV60" s="43"/>
      <c r="KNW60" s="43"/>
      <c r="KNX60" s="43"/>
      <c r="KNY60" s="43"/>
      <c r="KNZ60" s="43"/>
      <c r="KOA60" s="43"/>
      <c r="KOB60" s="43"/>
      <c r="KOC60" s="43"/>
      <c r="KOD60" s="43"/>
      <c r="KOE60" s="43"/>
      <c r="KOF60" s="43"/>
      <c r="KOG60" s="43"/>
      <c r="KOH60" s="43"/>
      <c r="KOI60" s="43"/>
      <c r="KOJ60" s="43"/>
      <c r="KOK60" s="43"/>
      <c r="KOL60" s="43"/>
      <c r="KOM60" s="43"/>
      <c r="KON60" s="43"/>
      <c r="KOO60" s="43"/>
      <c r="KOP60" s="43"/>
      <c r="KOQ60" s="43"/>
      <c r="KOR60" s="43"/>
      <c r="KOS60" s="43"/>
      <c r="KOT60" s="43"/>
      <c r="KOU60" s="43"/>
      <c r="KOV60" s="43"/>
      <c r="KOW60" s="43"/>
      <c r="KOX60" s="43"/>
      <c r="KOY60" s="43"/>
      <c r="KOZ60" s="43"/>
      <c r="KPA60" s="43"/>
      <c r="KPB60" s="43"/>
      <c r="KPC60" s="43"/>
      <c r="KPD60" s="43"/>
      <c r="KPE60" s="43"/>
      <c r="KPF60" s="43"/>
      <c r="KPG60" s="43"/>
      <c r="KPH60" s="43"/>
      <c r="KPI60" s="43"/>
      <c r="KPJ60" s="43"/>
      <c r="KPK60" s="43"/>
      <c r="KPL60" s="43"/>
      <c r="KPM60" s="43"/>
      <c r="KPN60" s="43"/>
      <c r="KPO60" s="43"/>
      <c r="KPP60" s="43"/>
      <c r="KPQ60" s="43"/>
      <c r="KPR60" s="43"/>
      <c r="KPS60" s="43"/>
      <c r="KPT60" s="43"/>
      <c r="KPU60" s="43"/>
      <c r="KPV60" s="43"/>
      <c r="KPW60" s="43"/>
      <c r="KPX60" s="43"/>
      <c r="KPY60" s="43"/>
      <c r="KPZ60" s="43"/>
      <c r="KQA60" s="43"/>
      <c r="KQB60" s="43"/>
      <c r="KQC60" s="43"/>
      <c r="KQD60" s="43"/>
      <c r="KQE60" s="43"/>
      <c r="KQF60" s="43"/>
      <c r="KQG60" s="43"/>
      <c r="KQH60" s="43"/>
      <c r="KQI60" s="43"/>
      <c r="KQJ60" s="43"/>
      <c r="KQK60" s="43"/>
      <c r="KQL60" s="43"/>
      <c r="KQM60" s="43"/>
      <c r="KQN60" s="43"/>
      <c r="KQO60" s="43"/>
      <c r="KQP60" s="43"/>
      <c r="KQQ60" s="43"/>
      <c r="KQR60" s="43"/>
      <c r="KQS60" s="43"/>
      <c r="KQT60" s="43"/>
      <c r="KQU60" s="43"/>
      <c r="KQV60" s="43"/>
      <c r="KQW60" s="43"/>
      <c r="KQX60" s="43"/>
      <c r="KQY60" s="43"/>
      <c r="KQZ60" s="43"/>
      <c r="KRA60" s="43"/>
      <c r="KRB60" s="43"/>
      <c r="KRC60" s="43"/>
      <c r="KRD60" s="43"/>
      <c r="KRE60" s="43"/>
      <c r="KRF60" s="43"/>
      <c r="KRG60" s="43"/>
      <c r="KRH60" s="43"/>
      <c r="KRI60" s="43"/>
      <c r="KRJ60" s="43"/>
      <c r="KRK60" s="43"/>
      <c r="KRL60" s="43"/>
      <c r="KRM60" s="43"/>
      <c r="KRN60" s="43"/>
      <c r="KRO60" s="43"/>
      <c r="KRP60" s="43"/>
      <c r="KRQ60" s="43"/>
      <c r="KRR60" s="43"/>
      <c r="KRS60" s="43"/>
      <c r="KRT60" s="43"/>
      <c r="KRU60" s="43"/>
      <c r="KRV60" s="43"/>
      <c r="KRW60" s="43"/>
      <c r="KRX60" s="43"/>
      <c r="KRY60" s="43"/>
      <c r="KRZ60" s="43"/>
      <c r="KSA60" s="43"/>
      <c r="KSB60" s="43"/>
      <c r="KSC60" s="43"/>
      <c r="KSD60" s="43"/>
      <c r="KSE60" s="43"/>
      <c r="KSF60" s="43"/>
      <c r="KSG60" s="43"/>
      <c r="KSH60" s="43"/>
      <c r="KSI60" s="43"/>
      <c r="KSJ60" s="43"/>
      <c r="KSK60" s="43"/>
      <c r="KSL60" s="43"/>
      <c r="KSM60" s="43"/>
      <c r="KSN60" s="43"/>
      <c r="KSO60" s="43"/>
      <c r="KSP60" s="43"/>
      <c r="KSQ60" s="43"/>
      <c r="KSR60" s="43"/>
      <c r="KSS60" s="43"/>
      <c r="KST60" s="43"/>
      <c r="KSU60" s="43"/>
      <c r="KSV60" s="43"/>
      <c r="KSW60" s="43"/>
      <c r="KSX60" s="43"/>
      <c r="KSY60" s="43"/>
      <c r="KSZ60" s="43"/>
      <c r="KTA60" s="43"/>
      <c r="KTB60" s="43"/>
      <c r="KTC60" s="43"/>
      <c r="KTD60" s="43"/>
      <c r="KTE60" s="43"/>
      <c r="KTF60" s="43"/>
      <c r="KTG60" s="43"/>
      <c r="KTH60" s="43"/>
      <c r="KTI60" s="43"/>
      <c r="KTJ60" s="43"/>
      <c r="KTK60" s="43"/>
      <c r="KTL60" s="43"/>
      <c r="KTM60" s="43"/>
      <c r="KTN60" s="43"/>
      <c r="KTO60" s="43"/>
      <c r="KTP60" s="43"/>
      <c r="KTQ60" s="43"/>
      <c r="KTR60" s="43"/>
      <c r="KTS60" s="43"/>
      <c r="KTT60" s="43"/>
      <c r="KTU60" s="43"/>
      <c r="KTV60" s="43"/>
      <c r="KTW60" s="43"/>
      <c r="KTX60" s="43"/>
      <c r="KTY60" s="43"/>
      <c r="KTZ60" s="43"/>
      <c r="KUA60" s="43"/>
      <c r="KUB60" s="43"/>
      <c r="KUC60" s="43"/>
      <c r="KUD60" s="43"/>
      <c r="KUE60" s="43"/>
      <c r="KUF60" s="43"/>
      <c r="KUG60" s="43"/>
      <c r="KUH60" s="43"/>
      <c r="KUI60" s="43"/>
      <c r="KUJ60" s="43"/>
      <c r="KUK60" s="43"/>
      <c r="KUL60" s="43"/>
      <c r="KUM60" s="43"/>
      <c r="KUN60" s="43"/>
      <c r="KUO60" s="43"/>
      <c r="KUP60" s="43"/>
      <c r="KUQ60" s="43"/>
      <c r="KUR60" s="43"/>
      <c r="KUS60" s="43"/>
      <c r="KUT60" s="43"/>
      <c r="KUU60" s="43"/>
      <c r="KUV60" s="43"/>
      <c r="KUW60" s="43"/>
      <c r="KUX60" s="43"/>
      <c r="KUY60" s="43"/>
      <c r="KUZ60" s="43"/>
      <c r="KVA60" s="43"/>
      <c r="KVB60" s="43"/>
      <c r="KVC60" s="43"/>
      <c r="KVD60" s="43"/>
      <c r="KVE60" s="43"/>
      <c r="KVF60" s="43"/>
      <c r="KVG60" s="43"/>
      <c r="KVH60" s="43"/>
      <c r="KVI60" s="43"/>
      <c r="KVJ60" s="43"/>
      <c r="KVK60" s="43"/>
      <c r="KVL60" s="43"/>
      <c r="KVM60" s="43"/>
      <c r="KVN60" s="43"/>
      <c r="KVO60" s="43"/>
      <c r="KVP60" s="43"/>
      <c r="KVQ60" s="43"/>
      <c r="KVR60" s="43"/>
      <c r="KVS60" s="43"/>
      <c r="KVT60" s="43"/>
      <c r="KVU60" s="43"/>
      <c r="KVV60" s="43"/>
      <c r="KVW60" s="43"/>
      <c r="KVX60" s="43"/>
      <c r="KVY60" s="43"/>
      <c r="KVZ60" s="43"/>
      <c r="KWA60" s="43"/>
      <c r="KWB60" s="43"/>
      <c r="KWC60" s="43"/>
      <c r="KWD60" s="43"/>
      <c r="KWE60" s="43"/>
      <c r="KWF60" s="43"/>
      <c r="KWG60" s="43"/>
      <c r="KWH60" s="43"/>
      <c r="KWI60" s="43"/>
      <c r="KWJ60" s="43"/>
      <c r="KWK60" s="43"/>
      <c r="KWL60" s="43"/>
      <c r="KWM60" s="43"/>
      <c r="KWN60" s="43"/>
      <c r="KWO60" s="43"/>
      <c r="KWP60" s="43"/>
      <c r="KWQ60" s="43"/>
      <c r="KWR60" s="43"/>
      <c r="KWS60" s="43"/>
      <c r="KWT60" s="43"/>
      <c r="KWU60" s="43"/>
      <c r="KWV60" s="43"/>
      <c r="KWW60" s="43"/>
      <c r="KWX60" s="43"/>
      <c r="KWY60" s="43"/>
      <c r="KWZ60" s="43"/>
      <c r="KXA60" s="43"/>
      <c r="KXB60" s="43"/>
      <c r="KXC60" s="43"/>
      <c r="KXD60" s="43"/>
      <c r="KXE60" s="43"/>
      <c r="KXF60" s="43"/>
      <c r="KXG60" s="43"/>
      <c r="KXH60" s="43"/>
      <c r="KXI60" s="43"/>
      <c r="KXJ60" s="43"/>
      <c r="KXK60" s="43"/>
      <c r="KXL60" s="43"/>
      <c r="KXM60" s="43"/>
      <c r="KXN60" s="43"/>
      <c r="KXO60" s="43"/>
      <c r="KXP60" s="43"/>
      <c r="KXQ60" s="43"/>
      <c r="KXR60" s="43"/>
      <c r="KXS60" s="43"/>
      <c r="KXT60" s="43"/>
      <c r="KXU60" s="43"/>
      <c r="KXV60" s="43"/>
      <c r="KXW60" s="43"/>
      <c r="KXX60" s="43"/>
      <c r="KXY60" s="43"/>
      <c r="KXZ60" s="43"/>
      <c r="KYA60" s="43"/>
      <c r="KYB60" s="43"/>
      <c r="KYC60" s="43"/>
      <c r="KYD60" s="43"/>
      <c r="KYE60" s="43"/>
      <c r="KYF60" s="43"/>
      <c r="KYG60" s="43"/>
      <c r="KYH60" s="43"/>
      <c r="KYI60" s="43"/>
      <c r="KYJ60" s="43"/>
      <c r="KYK60" s="43"/>
      <c r="KYL60" s="43"/>
      <c r="KYM60" s="43"/>
      <c r="KYN60" s="43"/>
      <c r="KYO60" s="43"/>
      <c r="KYP60" s="43"/>
      <c r="KYQ60" s="43"/>
      <c r="KYR60" s="43"/>
      <c r="KYS60" s="43"/>
      <c r="KYT60" s="43"/>
      <c r="KYU60" s="43"/>
      <c r="KYV60" s="43"/>
      <c r="KYW60" s="43"/>
      <c r="KYX60" s="43"/>
      <c r="KYY60" s="43"/>
      <c r="KYZ60" s="43"/>
      <c r="KZA60" s="43"/>
      <c r="KZB60" s="43"/>
      <c r="KZC60" s="43"/>
      <c r="KZD60" s="43"/>
      <c r="KZE60" s="43"/>
      <c r="KZF60" s="43"/>
      <c r="KZG60" s="43"/>
      <c r="KZH60" s="43"/>
      <c r="KZI60" s="43"/>
      <c r="KZJ60" s="43"/>
      <c r="KZK60" s="43"/>
      <c r="KZL60" s="43"/>
      <c r="KZM60" s="43"/>
      <c r="KZN60" s="43"/>
      <c r="KZO60" s="43"/>
      <c r="KZP60" s="43"/>
      <c r="KZQ60" s="43"/>
      <c r="KZR60" s="43"/>
      <c r="KZS60" s="43"/>
      <c r="KZT60" s="43"/>
      <c r="KZU60" s="43"/>
      <c r="KZV60" s="43"/>
      <c r="KZW60" s="43"/>
      <c r="KZX60" s="43"/>
      <c r="KZY60" s="43"/>
      <c r="KZZ60" s="43"/>
      <c r="LAA60" s="43"/>
      <c r="LAB60" s="43"/>
      <c r="LAC60" s="43"/>
      <c r="LAD60" s="43"/>
      <c r="LAE60" s="43"/>
      <c r="LAF60" s="43"/>
      <c r="LAG60" s="43"/>
      <c r="LAH60" s="43"/>
      <c r="LAI60" s="43"/>
      <c r="LAJ60" s="43"/>
      <c r="LAK60" s="43"/>
      <c r="LAL60" s="43"/>
      <c r="LAM60" s="43"/>
      <c r="LAN60" s="43"/>
      <c r="LAO60" s="43"/>
      <c r="LAP60" s="43"/>
      <c r="LAQ60" s="43"/>
      <c r="LAR60" s="43"/>
      <c r="LAS60" s="43"/>
      <c r="LAT60" s="43"/>
      <c r="LAU60" s="43"/>
      <c r="LAV60" s="43"/>
      <c r="LAW60" s="43"/>
      <c r="LAX60" s="43"/>
      <c r="LAY60" s="43"/>
      <c r="LAZ60" s="43"/>
      <c r="LBA60" s="43"/>
      <c r="LBB60" s="43"/>
      <c r="LBC60" s="43"/>
      <c r="LBD60" s="43"/>
      <c r="LBE60" s="43"/>
      <c r="LBF60" s="43"/>
      <c r="LBG60" s="43"/>
      <c r="LBH60" s="43"/>
      <c r="LBI60" s="43"/>
      <c r="LBJ60" s="43"/>
      <c r="LBK60" s="43"/>
      <c r="LBL60" s="43"/>
      <c r="LBM60" s="43"/>
      <c r="LBN60" s="43"/>
      <c r="LBO60" s="43"/>
      <c r="LBP60" s="43"/>
      <c r="LBQ60" s="43"/>
      <c r="LBR60" s="43"/>
      <c r="LBS60" s="43"/>
      <c r="LBT60" s="43"/>
      <c r="LBU60" s="43"/>
      <c r="LBV60" s="43"/>
      <c r="LBW60" s="43"/>
      <c r="LBX60" s="43"/>
      <c r="LBY60" s="43"/>
      <c r="LBZ60" s="43"/>
      <c r="LCA60" s="43"/>
      <c r="LCB60" s="43"/>
      <c r="LCC60" s="43"/>
      <c r="LCD60" s="43"/>
      <c r="LCE60" s="43"/>
      <c r="LCF60" s="43"/>
      <c r="LCG60" s="43"/>
      <c r="LCH60" s="43"/>
      <c r="LCI60" s="43"/>
      <c r="LCJ60" s="43"/>
      <c r="LCK60" s="43"/>
      <c r="LCL60" s="43"/>
      <c r="LCM60" s="43"/>
      <c r="LCN60" s="43"/>
      <c r="LCO60" s="43"/>
      <c r="LCP60" s="43"/>
      <c r="LCQ60" s="43"/>
      <c r="LCR60" s="43"/>
      <c r="LCS60" s="43"/>
      <c r="LCT60" s="43"/>
      <c r="LCU60" s="43"/>
      <c r="LCV60" s="43"/>
      <c r="LCW60" s="43"/>
      <c r="LCX60" s="43"/>
      <c r="LCY60" s="43"/>
      <c r="LCZ60" s="43"/>
      <c r="LDA60" s="43"/>
      <c r="LDB60" s="43"/>
      <c r="LDC60" s="43"/>
      <c r="LDD60" s="43"/>
      <c r="LDE60" s="43"/>
      <c r="LDF60" s="43"/>
      <c r="LDG60" s="43"/>
      <c r="LDH60" s="43"/>
      <c r="LDI60" s="43"/>
      <c r="LDJ60" s="43"/>
      <c r="LDK60" s="43"/>
      <c r="LDL60" s="43"/>
      <c r="LDM60" s="43"/>
      <c r="LDN60" s="43"/>
      <c r="LDO60" s="43"/>
      <c r="LDP60" s="43"/>
      <c r="LDQ60" s="43"/>
      <c r="LDR60" s="43"/>
      <c r="LDS60" s="43"/>
      <c r="LDT60" s="43"/>
      <c r="LDU60" s="43"/>
      <c r="LDV60" s="43"/>
      <c r="LDW60" s="43"/>
      <c r="LDX60" s="43"/>
      <c r="LDY60" s="43"/>
      <c r="LDZ60" s="43"/>
      <c r="LEA60" s="43"/>
      <c r="LEB60" s="43"/>
      <c r="LEC60" s="43"/>
      <c r="LED60" s="43"/>
      <c r="LEE60" s="43"/>
      <c r="LEF60" s="43"/>
      <c r="LEG60" s="43"/>
      <c r="LEH60" s="43"/>
      <c r="LEI60" s="43"/>
      <c r="LEJ60" s="43"/>
      <c r="LEK60" s="43"/>
      <c r="LEL60" s="43"/>
      <c r="LEM60" s="43"/>
      <c r="LEN60" s="43"/>
      <c r="LEO60" s="43"/>
      <c r="LEP60" s="43"/>
      <c r="LEQ60" s="43"/>
      <c r="LER60" s="43"/>
      <c r="LES60" s="43"/>
      <c r="LET60" s="43"/>
      <c r="LEU60" s="43"/>
      <c r="LEV60" s="43"/>
      <c r="LEW60" s="43"/>
      <c r="LEX60" s="43"/>
      <c r="LEY60" s="43"/>
      <c r="LEZ60" s="43"/>
      <c r="LFA60" s="43"/>
      <c r="LFB60" s="43"/>
      <c r="LFC60" s="43"/>
      <c r="LFD60" s="43"/>
      <c r="LFE60" s="43"/>
      <c r="LFF60" s="43"/>
      <c r="LFG60" s="43"/>
      <c r="LFH60" s="43"/>
      <c r="LFI60" s="43"/>
      <c r="LFJ60" s="43"/>
      <c r="LFK60" s="43"/>
      <c r="LFL60" s="43"/>
      <c r="LFM60" s="43"/>
      <c r="LFN60" s="43"/>
      <c r="LFO60" s="43"/>
      <c r="LFP60" s="43"/>
      <c r="LFQ60" s="43"/>
      <c r="LFR60" s="43"/>
      <c r="LFS60" s="43"/>
      <c r="LFT60" s="43"/>
      <c r="LFU60" s="43"/>
      <c r="LFV60" s="43"/>
      <c r="LFW60" s="43"/>
      <c r="LFX60" s="43"/>
      <c r="LFY60" s="43"/>
      <c r="LFZ60" s="43"/>
      <c r="LGA60" s="43"/>
      <c r="LGB60" s="43"/>
      <c r="LGC60" s="43"/>
      <c r="LGD60" s="43"/>
      <c r="LGE60" s="43"/>
      <c r="LGF60" s="43"/>
      <c r="LGG60" s="43"/>
      <c r="LGH60" s="43"/>
      <c r="LGI60" s="43"/>
      <c r="LGJ60" s="43"/>
      <c r="LGK60" s="43"/>
      <c r="LGL60" s="43"/>
      <c r="LGM60" s="43"/>
      <c r="LGN60" s="43"/>
      <c r="LGO60" s="43"/>
      <c r="LGP60" s="43"/>
      <c r="LGQ60" s="43"/>
      <c r="LGR60" s="43"/>
      <c r="LGS60" s="43"/>
      <c r="LGT60" s="43"/>
      <c r="LGU60" s="43"/>
      <c r="LGV60" s="43"/>
      <c r="LGW60" s="43"/>
      <c r="LGX60" s="43"/>
      <c r="LGY60" s="43"/>
      <c r="LGZ60" s="43"/>
      <c r="LHA60" s="43"/>
      <c r="LHB60" s="43"/>
      <c r="LHC60" s="43"/>
      <c r="LHD60" s="43"/>
      <c r="LHE60" s="43"/>
      <c r="LHF60" s="43"/>
      <c r="LHG60" s="43"/>
      <c r="LHH60" s="43"/>
      <c r="LHI60" s="43"/>
      <c r="LHJ60" s="43"/>
      <c r="LHK60" s="43"/>
      <c r="LHL60" s="43"/>
      <c r="LHM60" s="43"/>
      <c r="LHN60" s="43"/>
      <c r="LHO60" s="43"/>
      <c r="LHP60" s="43"/>
      <c r="LHQ60" s="43"/>
      <c r="LHR60" s="43"/>
      <c r="LHS60" s="43"/>
      <c r="LHT60" s="43"/>
      <c r="LHU60" s="43"/>
      <c r="LHV60" s="43"/>
      <c r="LHW60" s="43"/>
      <c r="LHX60" s="43"/>
      <c r="LHY60" s="43"/>
      <c r="LHZ60" s="43"/>
      <c r="LIA60" s="43"/>
      <c r="LIB60" s="43"/>
      <c r="LIC60" s="43"/>
      <c r="LID60" s="43"/>
      <c r="LIE60" s="43"/>
      <c r="LIF60" s="43"/>
      <c r="LIG60" s="43"/>
      <c r="LIH60" s="43"/>
      <c r="LII60" s="43"/>
      <c r="LIJ60" s="43"/>
      <c r="LIK60" s="43"/>
      <c r="LIL60" s="43"/>
      <c r="LIM60" s="43"/>
      <c r="LIN60" s="43"/>
      <c r="LIO60" s="43"/>
      <c r="LIP60" s="43"/>
      <c r="LIQ60" s="43"/>
      <c r="LIR60" s="43"/>
      <c r="LIS60" s="43"/>
      <c r="LIT60" s="43"/>
      <c r="LIU60" s="43"/>
      <c r="LIV60" s="43"/>
      <c r="LIW60" s="43"/>
      <c r="LIX60" s="43"/>
      <c r="LIY60" s="43"/>
      <c r="LIZ60" s="43"/>
      <c r="LJA60" s="43"/>
      <c r="LJB60" s="43"/>
      <c r="LJC60" s="43"/>
      <c r="LJD60" s="43"/>
      <c r="LJE60" s="43"/>
      <c r="LJF60" s="43"/>
      <c r="LJG60" s="43"/>
      <c r="LJH60" s="43"/>
      <c r="LJI60" s="43"/>
      <c r="LJJ60" s="43"/>
      <c r="LJK60" s="43"/>
      <c r="LJL60" s="43"/>
      <c r="LJM60" s="43"/>
      <c r="LJN60" s="43"/>
      <c r="LJO60" s="43"/>
      <c r="LJP60" s="43"/>
      <c r="LJQ60" s="43"/>
      <c r="LJR60" s="43"/>
      <c r="LJS60" s="43"/>
      <c r="LJT60" s="43"/>
      <c r="LJU60" s="43"/>
      <c r="LJV60" s="43"/>
      <c r="LJW60" s="43"/>
      <c r="LJX60" s="43"/>
      <c r="LJY60" s="43"/>
      <c r="LJZ60" s="43"/>
      <c r="LKA60" s="43"/>
      <c r="LKB60" s="43"/>
      <c r="LKC60" s="43"/>
      <c r="LKD60" s="43"/>
      <c r="LKE60" s="43"/>
      <c r="LKF60" s="43"/>
      <c r="LKG60" s="43"/>
      <c r="LKH60" s="43"/>
      <c r="LKI60" s="43"/>
      <c r="LKJ60" s="43"/>
      <c r="LKK60" s="43"/>
      <c r="LKL60" s="43"/>
      <c r="LKM60" s="43"/>
      <c r="LKN60" s="43"/>
      <c r="LKO60" s="43"/>
      <c r="LKP60" s="43"/>
      <c r="LKQ60" s="43"/>
      <c r="LKR60" s="43"/>
      <c r="LKS60" s="43"/>
      <c r="LKT60" s="43"/>
      <c r="LKU60" s="43"/>
      <c r="LKV60" s="43"/>
      <c r="LKW60" s="43"/>
      <c r="LKX60" s="43"/>
      <c r="LKY60" s="43"/>
      <c r="LKZ60" s="43"/>
      <c r="LLA60" s="43"/>
      <c r="LLB60" s="43"/>
      <c r="LLC60" s="43"/>
      <c r="LLD60" s="43"/>
      <c r="LLE60" s="43"/>
      <c r="LLF60" s="43"/>
      <c r="LLG60" s="43"/>
      <c r="LLH60" s="43"/>
      <c r="LLI60" s="43"/>
      <c r="LLJ60" s="43"/>
      <c r="LLK60" s="43"/>
      <c r="LLL60" s="43"/>
      <c r="LLM60" s="43"/>
      <c r="LLN60" s="43"/>
      <c r="LLO60" s="43"/>
      <c r="LLP60" s="43"/>
      <c r="LLQ60" s="43"/>
      <c r="LLR60" s="43"/>
      <c r="LLS60" s="43"/>
      <c r="LLT60" s="43"/>
      <c r="LLU60" s="43"/>
      <c r="LLV60" s="43"/>
      <c r="LLW60" s="43"/>
      <c r="LLX60" s="43"/>
      <c r="LLY60" s="43"/>
      <c r="LLZ60" s="43"/>
      <c r="LMA60" s="43"/>
      <c r="LMB60" s="43"/>
      <c r="LMC60" s="43"/>
      <c r="LMD60" s="43"/>
      <c r="LME60" s="43"/>
      <c r="LMF60" s="43"/>
      <c r="LMG60" s="43"/>
      <c r="LMH60" s="43"/>
      <c r="LMI60" s="43"/>
      <c r="LMJ60" s="43"/>
      <c r="LMK60" s="43"/>
      <c r="LML60" s="43"/>
      <c r="LMM60" s="43"/>
      <c r="LMN60" s="43"/>
      <c r="LMO60" s="43"/>
      <c r="LMP60" s="43"/>
      <c r="LMQ60" s="43"/>
      <c r="LMR60" s="43"/>
      <c r="LMS60" s="43"/>
      <c r="LMT60" s="43"/>
      <c r="LMU60" s="43"/>
      <c r="LMV60" s="43"/>
      <c r="LMW60" s="43"/>
      <c r="LMX60" s="43"/>
      <c r="LMY60" s="43"/>
      <c r="LMZ60" s="43"/>
      <c r="LNA60" s="43"/>
      <c r="LNB60" s="43"/>
      <c r="LNC60" s="43"/>
      <c r="LND60" s="43"/>
      <c r="LNE60" s="43"/>
      <c r="LNF60" s="43"/>
      <c r="LNG60" s="43"/>
      <c r="LNH60" s="43"/>
      <c r="LNI60" s="43"/>
      <c r="LNJ60" s="43"/>
      <c r="LNK60" s="43"/>
      <c r="LNL60" s="43"/>
      <c r="LNM60" s="43"/>
      <c r="LNN60" s="43"/>
      <c r="LNO60" s="43"/>
      <c r="LNP60" s="43"/>
      <c r="LNQ60" s="43"/>
      <c r="LNR60" s="43"/>
      <c r="LNS60" s="43"/>
      <c r="LNT60" s="43"/>
      <c r="LNU60" s="43"/>
      <c r="LNV60" s="43"/>
      <c r="LNW60" s="43"/>
      <c r="LNX60" s="43"/>
      <c r="LNY60" s="43"/>
      <c r="LNZ60" s="43"/>
      <c r="LOA60" s="43"/>
      <c r="LOB60" s="43"/>
      <c r="LOC60" s="43"/>
      <c r="LOD60" s="43"/>
      <c r="LOE60" s="43"/>
      <c r="LOF60" s="43"/>
      <c r="LOG60" s="43"/>
      <c r="LOH60" s="43"/>
      <c r="LOI60" s="43"/>
      <c r="LOJ60" s="43"/>
      <c r="LOK60" s="43"/>
      <c r="LOL60" s="43"/>
      <c r="LOM60" s="43"/>
      <c r="LON60" s="43"/>
      <c r="LOO60" s="43"/>
      <c r="LOP60" s="43"/>
      <c r="LOQ60" s="43"/>
      <c r="LOR60" s="43"/>
      <c r="LOS60" s="43"/>
      <c r="LOT60" s="43"/>
      <c r="LOU60" s="43"/>
      <c r="LOV60" s="43"/>
      <c r="LOW60" s="43"/>
      <c r="LOX60" s="43"/>
      <c r="LOY60" s="43"/>
      <c r="LOZ60" s="43"/>
      <c r="LPA60" s="43"/>
      <c r="LPB60" s="43"/>
      <c r="LPC60" s="43"/>
      <c r="LPD60" s="43"/>
      <c r="LPE60" s="43"/>
      <c r="LPF60" s="43"/>
      <c r="LPG60" s="43"/>
      <c r="LPH60" s="43"/>
      <c r="LPI60" s="43"/>
      <c r="LPJ60" s="43"/>
      <c r="LPK60" s="43"/>
      <c r="LPL60" s="43"/>
      <c r="LPM60" s="43"/>
      <c r="LPN60" s="43"/>
      <c r="LPO60" s="43"/>
      <c r="LPP60" s="43"/>
      <c r="LPQ60" s="43"/>
      <c r="LPR60" s="43"/>
      <c r="LPS60" s="43"/>
      <c r="LPT60" s="43"/>
      <c r="LPU60" s="43"/>
      <c r="LPV60" s="43"/>
      <c r="LPW60" s="43"/>
      <c r="LPX60" s="43"/>
      <c r="LPY60" s="43"/>
      <c r="LPZ60" s="43"/>
      <c r="LQA60" s="43"/>
      <c r="LQB60" s="43"/>
      <c r="LQC60" s="43"/>
      <c r="LQD60" s="43"/>
      <c r="LQE60" s="43"/>
      <c r="LQF60" s="43"/>
      <c r="LQG60" s="43"/>
      <c r="LQH60" s="43"/>
      <c r="LQI60" s="43"/>
      <c r="LQJ60" s="43"/>
      <c r="LQK60" s="43"/>
      <c r="LQL60" s="43"/>
      <c r="LQM60" s="43"/>
      <c r="LQN60" s="43"/>
      <c r="LQO60" s="43"/>
      <c r="LQP60" s="43"/>
      <c r="LQQ60" s="43"/>
      <c r="LQR60" s="43"/>
      <c r="LQS60" s="43"/>
      <c r="LQT60" s="43"/>
      <c r="LQU60" s="43"/>
      <c r="LQV60" s="43"/>
      <c r="LQW60" s="43"/>
      <c r="LQX60" s="43"/>
      <c r="LQY60" s="43"/>
      <c r="LQZ60" s="43"/>
      <c r="LRA60" s="43"/>
      <c r="LRB60" s="43"/>
      <c r="LRC60" s="43"/>
      <c r="LRD60" s="43"/>
      <c r="LRE60" s="43"/>
      <c r="LRF60" s="43"/>
      <c r="LRG60" s="43"/>
      <c r="LRH60" s="43"/>
      <c r="LRI60" s="43"/>
      <c r="LRJ60" s="43"/>
      <c r="LRK60" s="43"/>
      <c r="LRL60" s="43"/>
      <c r="LRM60" s="43"/>
      <c r="LRN60" s="43"/>
      <c r="LRO60" s="43"/>
      <c r="LRP60" s="43"/>
      <c r="LRQ60" s="43"/>
      <c r="LRR60" s="43"/>
      <c r="LRS60" s="43"/>
      <c r="LRT60" s="43"/>
      <c r="LRU60" s="43"/>
      <c r="LRV60" s="43"/>
      <c r="LRW60" s="43"/>
      <c r="LRX60" s="43"/>
      <c r="LRY60" s="43"/>
      <c r="LRZ60" s="43"/>
      <c r="LSA60" s="43"/>
      <c r="LSB60" s="43"/>
      <c r="LSC60" s="43"/>
      <c r="LSD60" s="43"/>
      <c r="LSE60" s="43"/>
      <c r="LSF60" s="43"/>
      <c r="LSG60" s="43"/>
      <c r="LSH60" s="43"/>
      <c r="LSI60" s="43"/>
      <c r="LSJ60" s="43"/>
      <c r="LSK60" s="43"/>
      <c r="LSL60" s="43"/>
      <c r="LSM60" s="43"/>
      <c r="LSN60" s="43"/>
      <c r="LSO60" s="43"/>
      <c r="LSP60" s="43"/>
      <c r="LSQ60" s="43"/>
      <c r="LSR60" s="43"/>
      <c r="LSS60" s="43"/>
      <c r="LST60" s="43"/>
      <c r="LSU60" s="43"/>
      <c r="LSV60" s="43"/>
      <c r="LSW60" s="43"/>
      <c r="LSX60" s="43"/>
      <c r="LSY60" s="43"/>
      <c r="LSZ60" s="43"/>
      <c r="LTA60" s="43"/>
      <c r="LTB60" s="43"/>
      <c r="LTC60" s="43"/>
      <c r="LTD60" s="43"/>
      <c r="LTE60" s="43"/>
      <c r="LTF60" s="43"/>
      <c r="LTG60" s="43"/>
      <c r="LTH60" s="43"/>
      <c r="LTI60" s="43"/>
      <c r="LTJ60" s="43"/>
      <c r="LTK60" s="43"/>
      <c r="LTL60" s="43"/>
      <c r="LTM60" s="43"/>
      <c r="LTN60" s="43"/>
      <c r="LTO60" s="43"/>
      <c r="LTP60" s="43"/>
      <c r="LTQ60" s="43"/>
      <c r="LTR60" s="43"/>
      <c r="LTS60" s="43"/>
      <c r="LTT60" s="43"/>
      <c r="LTU60" s="43"/>
      <c r="LTV60" s="43"/>
      <c r="LTW60" s="43"/>
      <c r="LTX60" s="43"/>
      <c r="LTY60" s="43"/>
      <c r="LTZ60" s="43"/>
      <c r="LUA60" s="43"/>
      <c r="LUB60" s="43"/>
      <c r="LUC60" s="43"/>
      <c r="LUD60" s="43"/>
      <c r="LUE60" s="43"/>
      <c r="LUF60" s="43"/>
      <c r="LUG60" s="43"/>
      <c r="LUH60" s="43"/>
      <c r="LUI60" s="43"/>
      <c r="LUJ60" s="43"/>
      <c r="LUK60" s="43"/>
      <c r="LUL60" s="43"/>
      <c r="LUM60" s="43"/>
      <c r="LUN60" s="43"/>
      <c r="LUO60" s="43"/>
      <c r="LUP60" s="43"/>
      <c r="LUQ60" s="43"/>
      <c r="LUR60" s="43"/>
      <c r="LUS60" s="43"/>
      <c r="LUT60" s="43"/>
      <c r="LUU60" s="43"/>
      <c r="LUV60" s="43"/>
      <c r="LUW60" s="43"/>
      <c r="LUX60" s="43"/>
      <c r="LUY60" s="43"/>
      <c r="LUZ60" s="43"/>
      <c r="LVA60" s="43"/>
      <c r="LVB60" s="43"/>
      <c r="LVC60" s="43"/>
      <c r="LVD60" s="43"/>
      <c r="LVE60" s="43"/>
      <c r="LVF60" s="43"/>
      <c r="LVG60" s="43"/>
      <c r="LVH60" s="43"/>
      <c r="LVI60" s="43"/>
      <c r="LVJ60" s="43"/>
      <c r="LVK60" s="43"/>
      <c r="LVL60" s="43"/>
      <c r="LVM60" s="43"/>
      <c r="LVN60" s="43"/>
      <c r="LVO60" s="43"/>
      <c r="LVP60" s="43"/>
      <c r="LVQ60" s="43"/>
      <c r="LVR60" s="43"/>
      <c r="LVS60" s="43"/>
      <c r="LVT60" s="43"/>
      <c r="LVU60" s="43"/>
      <c r="LVV60" s="43"/>
      <c r="LVW60" s="43"/>
      <c r="LVX60" s="43"/>
      <c r="LVY60" s="43"/>
      <c r="LVZ60" s="43"/>
      <c r="LWA60" s="43"/>
      <c r="LWB60" s="43"/>
      <c r="LWC60" s="43"/>
      <c r="LWD60" s="43"/>
      <c r="LWE60" s="43"/>
      <c r="LWF60" s="43"/>
      <c r="LWG60" s="43"/>
      <c r="LWH60" s="43"/>
      <c r="LWI60" s="43"/>
      <c r="LWJ60" s="43"/>
      <c r="LWK60" s="43"/>
      <c r="LWL60" s="43"/>
      <c r="LWM60" s="43"/>
      <c r="LWN60" s="43"/>
      <c r="LWO60" s="43"/>
      <c r="LWP60" s="43"/>
      <c r="LWQ60" s="43"/>
      <c r="LWR60" s="43"/>
      <c r="LWS60" s="43"/>
      <c r="LWT60" s="43"/>
      <c r="LWU60" s="43"/>
      <c r="LWV60" s="43"/>
      <c r="LWW60" s="43"/>
      <c r="LWX60" s="43"/>
      <c r="LWY60" s="43"/>
      <c r="LWZ60" s="43"/>
      <c r="LXA60" s="43"/>
      <c r="LXB60" s="43"/>
      <c r="LXC60" s="43"/>
      <c r="LXD60" s="43"/>
      <c r="LXE60" s="43"/>
      <c r="LXF60" s="43"/>
      <c r="LXG60" s="43"/>
      <c r="LXH60" s="43"/>
      <c r="LXI60" s="43"/>
      <c r="LXJ60" s="43"/>
      <c r="LXK60" s="43"/>
      <c r="LXL60" s="43"/>
      <c r="LXM60" s="43"/>
      <c r="LXN60" s="43"/>
      <c r="LXO60" s="43"/>
      <c r="LXP60" s="43"/>
      <c r="LXQ60" s="43"/>
      <c r="LXR60" s="43"/>
      <c r="LXS60" s="43"/>
      <c r="LXT60" s="43"/>
      <c r="LXU60" s="43"/>
      <c r="LXV60" s="43"/>
      <c r="LXW60" s="43"/>
      <c r="LXX60" s="43"/>
      <c r="LXY60" s="43"/>
      <c r="LXZ60" s="43"/>
      <c r="LYA60" s="43"/>
      <c r="LYB60" s="43"/>
      <c r="LYC60" s="43"/>
      <c r="LYD60" s="43"/>
      <c r="LYE60" s="43"/>
      <c r="LYF60" s="43"/>
      <c r="LYG60" s="43"/>
      <c r="LYH60" s="43"/>
      <c r="LYI60" s="43"/>
      <c r="LYJ60" s="43"/>
      <c r="LYK60" s="43"/>
      <c r="LYL60" s="43"/>
      <c r="LYM60" s="43"/>
      <c r="LYN60" s="43"/>
      <c r="LYO60" s="43"/>
      <c r="LYP60" s="43"/>
      <c r="LYQ60" s="43"/>
      <c r="LYR60" s="43"/>
      <c r="LYS60" s="43"/>
      <c r="LYT60" s="43"/>
      <c r="LYU60" s="43"/>
      <c r="LYV60" s="43"/>
      <c r="LYW60" s="43"/>
      <c r="LYX60" s="43"/>
      <c r="LYY60" s="43"/>
      <c r="LYZ60" s="43"/>
      <c r="LZA60" s="43"/>
      <c r="LZB60" s="43"/>
      <c r="LZC60" s="43"/>
      <c r="LZD60" s="43"/>
      <c r="LZE60" s="43"/>
      <c r="LZF60" s="43"/>
      <c r="LZG60" s="43"/>
      <c r="LZH60" s="43"/>
      <c r="LZI60" s="43"/>
      <c r="LZJ60" s="43"/>
      <c r="LZK60" s="43"/>
      <c r="LZL60" s="43"/>
      <c r="LZM60" s="43"/>
      <c r="LZN60" s="43"/>
      <c r="LZO60" s="43"/>
      <c r="LZP60" s="43"/>
      <c r="LZQ60" s="43"/>
      <c r="LZR60" s="43"/>
      <c r="LZS60" s="43"/>
      <c r="LZT60" s="43"/>
      <c r="LZU60" s="43"/>
      <c r="LZV60" s="43"/>
      <c r="LZW60" s="43"/>
      <c r="LZX60" s="43"/>
      <c r="LZY60" s="43"/>
      <c r="LZZ60" s="43"/>
      <c r="MAA60" s="43"/>
      <c r="MAB60" s="43"/>
      <c r="MAC60" s="43"/>
      <c r="MAD60" s="43"/>
      <c r="MAE60" s="43"/>
      <c r="MAF60" s="43"/>
      <c r="MAG60" s="43"/>
      <c r="MAH60" s="43"/>
      <c r="MAI60" s="43"/>
      <c r="MAJ60" s="43"/>
      <c r="MAK60" s="43"/>
      <c r="MAL60" s="43"/>
      <c r="MAM60" s="43"/>
      <c r="MAN60" s="43"/>
      <c r="MAO60" s="43"/>
      <c r="MAP60" s="43"/>
      <c r="MAQ60" s="43"/>
      <c r="MAR60" s="43"/>
      <c r="MAS60" s="43"/>
      <c r="MAT60" s="43"/>
      <c r="MAU60" s="43"/>
      <c r="MAV60" s="43"/>
      <c r="MAW60" s="43"/>
      <c r="MAX60" s="43"/>
      <c r="MAY60" s="43"/>
      <c r="MAZ60" s="43"/>
      <c r="MBA60" s="43"/>
      <c r="MBB60" s="43"/>
      <c r="MBC60" s="43"/>
      <c r="MBD60" s="43"/>
      <c r="MBE60" s="43"/>
      <c r="MBF60" s="43"/>
      <c r="MBG60" s="43"/>
      <c r="MBH60" s="43"/>
      <c r="MBI60" s="43"/>
      <c r="MBJ60" s="43"/>
      <c r="MBK60" s="43"/>
      <c r="MBL60" s="43"/>
      <c r="MBM60" s="43"/>
      <c r="MBN60" s="43"/>
      <c r="MBO60" s="43"/>
      <c r="MBP60" s="43"/>
      <c r="MBQ60" s="43"/>
      <c r="MBR60" s="43"/>
      <c r="MBS60" s="43"/>
      <c r="MBT60" s="43"/>
      <c r="MBU60" s="43"/>
      <c r="MBV60" s="43"/>
      <c r="MBW60" s="43"/>
      <c r="MBX60" s="43"/>
      <c r="MBY60" s="43"/>
      <c r="MBZ60" s="43"/>
      <c r="MCA60" s="43"/>
      <c r="MCB60" s="43"/>
      <c r="MCC60" s="43"/>
      <c r="MCD60" s="43"/>
      <c r="MCE60" s="43"/>
      <c r="MCF60" s="43"/>
      <c r="MCG60" s="43"/>
      <c r="MCH60" s="43"/>
      <c r="MCI60" s="43"/>
      <c r="MCJ60" s="43"/>
      <c r="MCK60" s="43"/>
      <c r="MCL60" s="43"/>
      <c r="MCM60" s="43"/>
      <c r="MCN60" s="43"/>
      <c r="MCO60" s="43"/>
      <c r="MCP60" s="43"/>
      <c r="MCQ60" s="43"/>
      <c r="MCR60" s="43"/>
      <c r="MCS60" s="43"/>
      <c r="MCT60" s="43"/>
      <c r="MCU60" s="43"/>
      <c r="MCV60" s="43"/>
      <c r="MCW60" s="43"/>
      <c r="MCX60" s="43"/>
      <c r="MCY60" s="43"/>
      <c r="MCZ60" s="43"/>
      <c r="MDA60" s="43"/>
      <c r="MDB60" s="43"/>
      <c r="MDC60" s="43"/>
      <c r="MDD60" s="43"/>
      <c r="MDE60" s="43"/>
      <c r="MDF60" s="43"/>
      <c r="MDG60" s="43"/>
      <c r="MDH60" s="43"/>
      <c r="MDI60" s="43"/>
      <c r="MDJ60" s="43"/>
      <c r="MDK60" s="43"/>
      <c r="MDL60" s="43"/>
      <c r="MDM60" s="43"/>
      <c r="MDN60" s="43"/>
      <c r="MDO60" s="43"/>
      <c r="MDP60" s="43"/>
      <c r="MDQ60" s="43"/>
      <c r="MDR60" s="43"/>
      <c r="MDS60" s="43"/>
      <c r="MDT60" s="43"/>
      <c r="MDU60" s="43"/>
      <c r="MDV60" s="43"/>
      <c r="MDW60" s="43"/>
      <c r="MDX60" s="43"/>
      <c r="MDY60" s="43"/>
      <c r="MDZ60" s="43"/>
      <c r="MEA60" s="43"/>
      <c r="MEB60" s="43"/>
      <c r="MEC60" s="43"/>
      <c r="MED60" s="43"/>
      <c r="MEE60" s="43"/>
      <c r="MEF60" s="43"/>
      <c r="MEG60" s="43"/>
      <c r="MEH60" s="43"/>
      <c r="MEI60" s="43"/>
      <c r="MEJ60" s="43"/>
      <c r="MEK60" s="43"/>
      <c r="MEL60" s="43"/>
      <c r="MEM60" s="43"/>
      <c r="MEN60" s="43"/>
      <c r="MEO60" s="43"/>
      <c r="MEP60" s="43"/>
      <c r="MEQ60" s="43"/>
      <c r="MER60" s="43"/>
      <c r="MES60" s="43"/>
      <c r="MET60" s="43"/>
      <c r="MEU60" s="43"/>
      <c r="MEV60" s="43"/>
      <c r="MEW60" s="43"/>
      <c r="MEX60" s="43"/>
      <c r="MEY60" s="43"/>
      <c r="MEZ60" s="43"/>
      <c r="MFA60" s="43"/>
      <c r="MFB60" s="43"/>
      <c r="MFC60" s="43"/>
      <c r="MFD60" s="43"/>
      <c r="MFE60" s="43"/>
      <c r="MFF60" s="43"/>
      <c r="MFG60" s="43"/>
      <c r="MFH60" s="43"/>
      <c r="MFI60" s="43"/>
      <c r="MFJ60" s="43"/>
      <c r="MFK60" s="43"/>
      <c r="MFL60" s="43"/>
      <c r="MFM60" s="43"/>
      <c r="MFN60" s="43"/>
      <c r="MFO60" s="43"/>
      <c r="MFP60" s="43"/>
      <c r="MFQ60" s="43"/>
      <c r="MFR60" s="43"/>
      <c r="MFS60" s="43"/>
      <c r="MFT60" s="43"/>
      <c r="MFU60" s="43"/>
      <c r="MFV60" s="43"/>
      <c r="MFW60" s="43"/>
      <c r="MFX60" s="43"/>
      <c r="MFY60" s="43"/>
      <c r="MFZ60" s="43"/>
      <c r="MGA60" s="43"/>
      <c r="MGB60" s="43"/>
      <c r="MGC60" s="43"/>
      <c r="MGD60" s="43"/>
      <c r="MGE60" s="43"/>
      <c r="MGF60" s="43"/>
      <c r="MGG60" s="43"/>
      <c r="MGH60" s="43"/>
      <c r="MGI60" s="43"/>
      <c r="MGJ60" s="43"/>
      <c r="MGK60" s="43"/>
      <c r="MGL60" s="43"/>
      <c r="MGM60" s="43"/>
      <c r="MGN60" s="43"/>
      <c r="MGO60" s="43"/>
      <c r="MGP60" s="43"/>
      <c r="MGQ60" s="43"/>
      <c r="MGR60" s="43"/>
      <c r="MGS60" s="43"/>
      <c r="MGT60" s="43"/>
      <c r="MGU60" s="43"/>
      <c r="MGV60" s="43"/>
      <c r="MGW60" s="43"/>
      <c r="MGX60" s="43"/>
      <c r="MGY60" s="43"/>
      <c r="MGZ60" s="43"/>
      <c r="MHA60" s="43"/>
      <c r="MHB60" s="43"/>
      <c r="MHC60" s="43"/>
      <c r="MHD60" s="43"/>
      <c r="MHE60" s="43"/>
      <c r="MHF60" s="43"/>
      <c r="MHG60" s="43"/>
      <c r="MHH60" s="43"/>
      <c r="MHI60" s="43"/>
      <c r="MHJ60" s="43"/>
      <c r="MHK60" s="43"/>
      <c r="MHL60" s="43"/>
      <c r="MHM60" s="43"/>
      <c r="MHN60" s="43"/>
      <c r="MHO60" s="43"/>
      <c r="MHP60" s="43"/>
      <c r="MHQ60" s="43"/>
      <c r="MHR60" s="43"/>
      <c r="MHS60" s="43"/>
      <c r="MHT60" s="43"/>
      <c r="MHU60" s="43"/>
      <c r="MHV60" s="43"/>
      <c r="MHW60" s="43"/>
      <c r="MHX60" s="43"/>
      <c r="MHY60" s="43"/>
      <c r="MHZ60" s="43"/>
      <c r="MIA60" s="43"/>
      <c r="MIB60" s="43"/>
      <c r="MIC60" s="43"/>
      <c r="MID60" s="43"/>
      <c r="MIE60" s="43"/>
      <c r="MIF60" s="43"/>
      <c r="MIG60" s="43"/>
      <c r="MIH60" s="43"/>
      <c r="MII60" s="43"/>
      <c r="MIJ60" s="43"/>
      <c r="MIK60" s="43"/>
      <c r="MIL60" s="43"/>
      <c r="MIM60" s="43"/>
      <c r="MIN60" s="43"/>
      <c r="MIO60" s="43"/>
      <c r="MIP60" s="43"/>
      <c r="MIQ60" s="43"/>
      <c r="MIR60" s="43"/>
      <c r="MIS60" s="43"/>
      <c r="MIT60" s="43"/>
      <c r="MIU60" s="43"/>
      <c r="MIV60" s="43"/>
      <c r="MIW60" s="43"/>
      <c r="MIX60" s="43"/>
      <c r="MIY60" s="43"/>
      <c r="MIZ60" s="43"/>
      <c r="MJA60" s="43"/>
      <c r="MJB60" s="43"/>
      <c r="MJC60" s="43"/>
      <c r="MJD60" s="43"/>
      <c r="MJE60" s="43"/>
      <c r="MJF60" s="43"/>
      <c r="MJG60" s="43"/>
      <c r="MJH60" s="43"/>
      <c r="MJI60" s="43"/>
      <c r="MJJ60" s="43"/>
      <c r="MJK60" s="43"/>
      <c r="MJL60" s="43"/>
      <c r="MJM60" s="43"/>
      <c r="MJN60" s="43"/>
      <c r="MJO60" s="43"/>
      <c r="MJP60" s="43"/>
      <c r="MJQ60" s="43"/>
      <c r="MJR60" s="43"/>
      <c r="MJS60" s="43"/>
      <c r="MJT60" s="43"/>
      <c r="MJU60" s="43"/>
      <c r="MJV60" s="43"/>
      <c r="MJW60" s="43"/>
      <c r="MJX60" s="43"/>
      <c r="MJY60" s="43"/>
      <c r="MJZ60" s="43"/>
      <c r="MKA60" s="43"/>
      <c r="MKB60" s="43"/>
      <c r="MKC60" s="43"/>
      <c r="MKD60" s="43"/>
      <c r="MKE60" s="43"/>
      <c r="MKF60" s="43"/>
      <c r="MKG60" s="43"/>
      <c r="MKH60" s="43"/>
      <c r="MKI60" s="43"/>
      <c r="MKJ60" s="43"/>
      <c r="MKK60" s="43"/>
      <c r="MKL60" s="43"/>
      <c r="MKM60" s="43"/>
      <c r="MKN60" s="43"/>
      <c r="MKO60" s="43"/>
      <c r="MKP60" s="43"/>
      <c r="MKQ60" s="43"/>
      <c r="MKR60" s="43"/>
      <c r="MKS60" s="43"/>
      <c r="MKT60" s="43"/>
      <c r="MKU60" s="43"/>
      <c r="MKV60" s="43"/>
      <c r="MKW60" s="43"/>
      <c r="MKX60" s="43"/>
      <c r="MKY60" s="43"/>
      <c r="MKZ60" s="43"/>
      <c r="MLA60" s="43"/>
      <c r="MLB60" s="43"/>
      <c r="MLC60" s="43"/>
      <c r="MLD60" s="43"/>
      <c r="MLE60" s="43"/>
      <c r="MLF60" s="43"/>
      <c r="MLG60" s="43"/>
      <c r="MLH60" s="43"/>
      <c r="MLI60" s="43"/>
      <c r="MLJ60" s="43"/>
      <c r="MLK60" s="43"/>
      <c r="MLL60" s="43"/>
      <c r="MLM60" s="43"/>
      <c r="MLN60" s="43"/>
      <c r="MLO60" s="43"/>
      <c r="MLP60" s="43"/>
      <c r="MLQ60" s="43"/>
      <c r="MLR60" s="43"/>
      <c r="MLS60" s="43"/>
      <c r="MLT60" s="43"/>
      <c r="MLU60" s="43"/>
      <c r="MLV60" s="43"/>
      <c r="MLW60" s="43"/>
      <c r="MLX60" s="43"/>
      <c r="MLY60" s="43"/>
      <c r="MLZ60" s="43"/>
      <c r="MMA60" s="43"/>
      <c r="MMB60" s="43"/>
      <c r="MMC60" s="43"/>
      <c r="MMD60" s="43"/>
      <c r="MME60" s="43"/>
      <c r="MMF60" s="43"/>
      <c r="MMG60" s="43"/>
      <c r="MMH60" s="43"/>
      <c r="MMI60" s="43"/>
      <c r="MMJ60" s="43"/>
      <c r="MMK60" s="43"/>
      <c r="MML60" s="43"/>
      <c r="MMM60" s="43"/>
      <c r="MMN60" s="43"/>
      <c r="MMO60" s="43"/>
      <c r="MMP60" s="43"/>
      <c r="MMQ60" s="43"/>
      <c r="MMR60" s="43"/>
      <c r="MMS60" s="43"/>
      <c r="MMT60" s="43"/>
      <c r="MMU60" s="43"/>
      <c r="MMV60" s="43"/>
      <c r="MMW60" s="43"/>
      <c r="MMX60" s="43"/>
      <c r="MMY60" s="43"/>
      <c r="MMZ60" s="43"/>
      <c r="MNA60" s="43"/>
      <c r="MNB60" s="43"/>
      <c r="MNC60" s="43"/>
      <c r="MND60" s="43"/>
      <c r="MNE60" s="43"/>
      <c r="MNF60" s="43"/>
      <c r="MNG60" s="43"/>
      <c r="MNH60" s="43"/>
      <c r="MNI60" s="43"/>
      <c r="MNJ60" s="43"/>
      <c r="MNK60" s="43"/>
      <c r="MNL60" s="43"/>
      <c r="MNM60" s="43"/>
      <c r="MNN60" s="43"/>
      <c r="MNO60" s="43"/>
      <c r="MNP60" s="43"/>
      <c r="MNQ60" s="43"/>
      <c r="MNR60" s="43"/>
      <c r="MNS60" s="43"/>
      <c r="MNT60" s="43"/>
      <c r="MNU60" s="43"/>
      <c r="MNV60" s="43"/>
      <c r="MNW60" s="43"/>
      <c r="MNX60" s="43"/>
      <c r="MNY60" s="43"/>
      <c r="MNZ60" s="43"/>
      <c r="MOA60" s="43"/>
      <c r="MOB60" s="43"/>
      <c r="MOC60" s="43"/>
      <c r="MOD60" s="43"/>
      <c r="MOE60" s="43"/>
      <c r="MOF60" s="43"/>
      <c r="MOG60" s="43"/>
      <c r="MOH60" s="43"/>
      <c r="MOI60" s="43"/>
      <c r="MOJ60" s="43"/>
      <c r="MOK60" s="43"/>
      <c r="MOL60" s="43"/>
      <c r="MOM60" s="43"/>
      <c r="MON60" s="43"/>
      <c r="MOO60" s="43"/>
      <c r="MOP60" s="43"/>
      <c r="MOQ60" s="43"/>
      <c r="MOR60" s="43"/>
      <c r="MOS60" s="43"/>
      <c r="MOT60" s="43"/>
      <c r="MOU60" s="43"/>
      <c r="MOV60" s="43"/>
      <c r="MOW60" s="43"/>
      <c r="MOX60" s="43"/>
      <c r="MOY60" s="43"/>
      <c r="MOZ60" s="43"/>
      <c r="MPA60" s="43"/>
      <c r="MPB60" s="43"/>
      <c r="MPC60" s="43"/>
      <c r="MPD60" s="43"/>
      <c r="MPE60" s="43"/>
      <c r="MPF60" s="43"/>
      <c r="MPG60" s="43"/>
      <c r="MPH60" s="43"/>
      <c r="MPI60" s="43"/>
      <c r="MPJ60" s="43"/>
      <c r="MPK60" s="43"/>
      <c r="MPL60" s="43"/>
      <c r="MPM60" s="43"/>
      <c r="MPN60" s="43"/>
      <c r="MPO60" s="43"/>
      <c r="MPP60" s="43"/>
      <c r="MPQ60" s="43"/>
      <c r="MPR60" s="43"/>
      <c r="MPS60" s="43"/>
      <c r="MPT60" s="43"/>
      <c r="MPU60" s="43"/>
      <c r="MPV60" s="43"/>
      <c r="MPW60" s="43"/>
      <c r="MPX60" s="43"/>
      <c r="MPY60" s="43"/>
      <c r="MPZ60" s="43"/>
      <c r="MQA60" s="43"/>
      <c r="MQB60" s="43"/>
      <c r="MQC60" s="43"/>
      <c r="MQD60" s="43"/>
      <c r="MQE60" s="43"/>
      <c r="MQF60" s="43"/>
      <c r="MQG60" s="43"/>
      <c r="MQH60" s="43"/>
      <c r="MQI60" s="43"/>
      <c r="MQJ60" s="43"/>
      <c r="MQK60" s="43"/>
      <c r="MQL60" s="43"/>
      <c r="MQM60" s="43"/>
      <c r="MQN60" s="43"/>
      <c r="MQO60" s="43"/>
      <c r="MQP60" s="43"/>
      <c r="MQQ60" s="43"/>
      <c r="MQR60" s="43"/>
      <c r="MQS60" s="43"/>
      <c r="MQT60" s="43"/>
      <c r="MQU60" s="43"/>
      <c r="MQV60" s="43"/>
      <c r="MQW60" s="43"/>
      <c r="MQX60" s="43"/>
      <c r="MQY60" s="43"/>
      <c r="MQZ60" s="43"/>
      <c r="MRA60" s="43"/>
      <c r="MRB60" s="43"/>
      <c r="MRC60" s="43"/>
      <c r="MRD60" s="43"/>
      <c r="MRE60" s="43"/>
      <c r="MRF60" s="43"/>
      <c r="MRG60" s="43"/>
      <c r="MRH60" s="43"/>
      <c r="MRI60" s="43"/>
      <c r="MRJ60" s="43"/>
      <c r="MRK60" s="43"/>
      <c r="MRL60" s="43"/>
      <c r="MRM60" s="43"/>
      <c r="MRN60" s="43"/>
      <c r="MRO60" s="43"/>
      <c r="MRP60" s="43"/>
      <c r="MRQ60" s="43"/>
      <c r="MRR60" s="43"/>
      <c r="MRS60" s="43"/>
      <c r="MRT60" s="43"/>
      <c r="MRU60" s="43"/>
      <c r="MRV60" s="43"/>
      <c r="MRW60" s="43"/>
      <c r="MRX60" s="43"/>
      <c r="MRY60" s="43"/>
      <c r="MRZ60" s="43"/>
      <c r="MSA60" s="43"/>
      <c r="MSB60" s="43"/>
      <c r="MSC60" s="43"/>
      <c r="MSD60" s="43"/>
      <c r="MSE60" s="43"/>
      <c r="MSF60" s="43"/>
      <c r="MSG60" s="43"/>
      <c r="MSH60" s="43"/>
      <c r="MSI60" s="43"/>
      <c r="MSJ60" s="43"/>
      <c r="MSK60" s="43"/>
      <c r="MSL60" s="43"/>
      <c r="MSM60" s="43"/>
      <c r="MSN60" s="43"/>
      <c r="MSO60" s="43"/>
      <c r="MSP60" s="43"/>
      <c r="MSQ60" s="43"/>
      <c r="MSR60" s="43"/>
      <c r="MSS60" s="43"/>
      <c r="MST60" s="43"/>
      <c r="MSU60" s="43"/>
      <c r="MSV60" s="43"/>
      <c r="MSW60" s="43"/>
      <c r="MSX60" s="43"/>
      <c r="MSY60" s="43"/>
      <c r="MSZ60" s="43"/>
      <c r="MTA60" s="43"/>
      <c r="MTB60" s="43"/>
      <c r="MTC60" s="43"/>
      <c r="MTD60" s="43"/>
      <c r="MTE60" s="43"/>
      <c r="MTF60" s="43"/>
      <c r="MTG60" s="43"/>
      <c r="MTH60" s="43"/>
      <c r="MTI60" s="43"/>
      <c r="MTJ60" s="43"/>
      <c r="MTK60" s="43"/>
      <c r="MTL60" s="43"/>
      <c r="MTM60" s="43"/>
      <c r="MTN60" s="43"/>
      <c r="MTO60" s="43"/>
      <c r="MTP60" s="43"/>
      <c r="MTQ60" s="43"/>
      <c r="MTR60" s="43"/>
      <c r="MTS60" s="43"/>
      <c r="MTT60" s="43"/>
      <c r="MTU60" s="43"/>
      <c r="MTV60" s="43"/>
      <c r="MTW60" s="43"/>
      <c r="MTX60" s="43"/>
      <c r="MTY60" s="43"/>
      <c r="MTZ60" s="43"/>
      <c r="MUA60" s="43"/>
      <c r="MUB60" s="43"/>
      <c r="MUC60" s="43"/>
      <c r="MUD60" s="43"/>
      <c r="MUE60" s="43"/>
      <c r="MUF60" s="43"/>
      <c r="MUG60" s="43"/>
      <c r="MUH60" s="43"/>
      <c r="MUI60" s="43"/>
      <c r="MUJ60" s="43"/>
      <c r="MUK60" s="43"/>
      <c r="MUL60" s="43"/>
      <c r="MUM60" s="43"/>
      <c r="MUN60" s="43"/>
      <c r="MUO60" s="43"/>
      <c r="MUP60" s="43"/>
      <c r="MUQ60" s="43"/>
      <c r="MUR60" s="43"/>
      <c r="MUS60" s="43"/>
      <c r="MUT60" s="43"/>
      <c r="MUU60" s="43"/>
      <c r="MUV60" s="43"/>
      <c r="MUW60" s="43"/>
      <c r="MUX60" s="43"/>
      <c r="MUY60" s="43"/>
      <c r="MUZ60" s="43"/>
      <c r="MVA60" s="43"/>
      <c r="MVB60" s="43"/>
      <c r="MVC60" s="43"/>
      <c r="MVD60" s="43"/>
      <c r="MVE60" s="43"/>
      <c r="MVF60" s="43"/>
      <c r="MVG60" s="43"/>
      <c r="MVH60" s="43"/>
      <c r="MVI60" s="43"/>
      <c r="MVJ60" s="43"/>
      <c r="MVK60" s="43"/>
      <c r="MVL60" s="43"/>
      <c r="MVM60" s="43"/>
      <c r="MVN60" s="43"/>
      <c r="MVO60" s="43"/>
      <c r="MVP60" s="43"/>
      <c r="MVQ60" s="43"/>
      <c r="MVR60" s="43"/>
      <c r="MVS60" s="43"/>
      <c r="MVT60" s="43"/>
      <c r="MVU60" s="43"/>
      <c r="MVV60" s="43"/>
      <c r="MVW60" s="43"/>
      <c r="MVX60" s="43"/>
      <c r="MVY60" s="43"/>
      <c r="MVZ60" s="43"/>
      <c r="MWA60" s="43"/>
      <c r="MWB60" s="43"/>
      <c r="MWC60" s="43"/>
      <c r="MWD60" s="43"/>
      <c r="MWE60" s="43"/>
      <c r="MWF60" s="43"/>
      <c r="MWG60" s="43"/>
      <c r="MWH60" s="43"/>
      <c r="MWI60" s="43"/>
      <c r="MWJ60" s="43"/>
      <c r="MWK60" s="43"/>
      <c r="MWL60" s="43"/>
      <c r="MWM60" s="43"/>
      <c r="MWN60" s="43"/>
      <c r="MWO60" s="43"/>
      <c r="MWP60" s="43"/>
      <c r="MWQ60" s="43"/>
      <c r="MWR60" s="43"/>
      <c r="MWS60" s="43"/>
      <c r="MWT60" s="43"/>
      <c r="MWU60" s="43"/>
      <c r="MWV60" s="43"/>
      <c r="MWW60" s="43"/>
      <c r="MWX60" s="43"/>
      <c r="MWY60" s="43"/>
      <c r="MWZ60" s="43"/>
      <c r="MXA60" s="43"/>
      <c r="MXB60" s="43"/>
      <c r="MXC60" s="43"/>
      <c r="MXD60" s="43"/>
      <c r="MXE60" s="43"/>
      <c r="MXF60" s="43"/>
      <c r="MXG60" s="43"/>
      <c r="MXH60" s="43"/>
      <c r="MXI60" s="43"/>
      <c r="MXJ60" s="43"/>
      <c r="MXK60" s="43"/>
      <c r="MXL60" s="43"/>
      <c r="MXM60" s="43"/>
      <c r="MXN60" s="43"/>
      <c r="MXO60" s="43"/>
      <c r="MXP60" s="43"/>
      <c r="MXQ60" s="43"/>
      <c r="MXR60" s="43"/>
      <c r="MXS60" s="43"/>
      <c r="MXT60" s="43"/>
      <c r="MXU60" s="43"/>
      <c r="MXV60" s="43"/>
      <c r="MXW60" s="43"/>
      <c r="MXX60" s="43"/>
      <c r="MXY60" s="43"/>
      <c r="MXZ60" s="43"/>
      <c r="MYA60" s="43"/>
      <c r="MYB60" s="43"/>
      <c r="MYC60" s="43"/>
      <c r="MYD60" s="43"/>
      <c r="MYE60" s="43"/>
      <c r="MYF60" s="43"/>
      <c r="MYG60" s="43"/>
      <c r="MYH60" s="43"/>
      <c r="MYI60" s="43"/>
      <c r="MYJ60" s="43"/>
      <c r="MYK60" s="43"/>
      <c r="MYL60" s="43"/>
      <c r="MYM60" s="43"/>
      <c r="MYN60" s="43"/>
      <c r="MYO60" s="43"/>
      <c r="MYP60" s="43"/>
      <c r="MYQ60" s="43"/>
      <c r="MYR60" s="43"/>
      <c r="MYS60" s="43"/>
      <c r="MYT60" s="43"/>
      <c r="MYU60" s="43"/>
      <c r="MYV60" s="43"/>
      <c r="MYW60" s="43"/>
      <c r="MYX60" s="43"/>
      <c r="MYY60" s="43"/>
      <c r="MYZ60" s="43"/>
      <c r="MZA60" s="43"/>
      <c r="MZB60" s="43"/>
      <c r="MZC60" s="43"/>
      <c r="MZD60" s="43"/>
      <c r="MZE60" s="43"/>
      <c r="MZF60" s="43"/>
      <c r="MZG60" s="43"/>
      <c r="MZH60" s="43"/>
      <c r="MZI60" s="43"/>
      <c r="MZJ60" s="43"/>
      <c r="MZK60" s="43"/>
      <c r="MZL60" s="43"/>
      <c r="MZM60" s="43"/>
      <c r="MZN60" s="43"/>
      <c r="MZO60" s="43"/>
      <c r="MZP60" s="43"/>
      <c r="MZQ60" s="43"/>
      <c r="MZR60" s="43"/>
      <c r="MZS60" s="43"/>
      <c r="MZT60" s="43"/>
      <c r="MZU60" s="43"/>
      <c r="MZV60" s="43"/>
      <c r="MZW60" s="43"/>
      <c r="MZX60" s="43"/>
      <c r="MZY60" s="43"/>
      <c r="MZZ60" s="43"/>
      <c r="NAA60" s="43"/>
      <c r="NAB60" s="43"/>
      <c r="NAC60" s="43"/>
      <c r="NAD60" s="43"/>
      <c r="NAE60" s="43"/>
      <c r="NAF60" s="43"/>
      <c r="NAG60" s="43"/>
      <c r="NAH60" s="43"/>
      <c r="NAI60" s="43"/>
      <c r="NAJ60" s="43"/>
      <c r="NAK60" s="43"/>
      <c r="NAL60" s="43"/>
      <c r="NAM60" s="43"/>
      <c r="NAN60" s="43"/>
      <c r="NAO60" s="43"/>
      <c r="NAP60" s="43"/>
      <c r="NAQ60" s="43"/>
      <c r="NAR60" s="43"/>
      <c r="NAS60" s="43"/>
      <c r="NAT60" s="43"/>
      <c r="NAU60" s="43"/>
      <c r="NAV60" s="43"/>
      <c r="NAW60" s="43"/>
      <c r="NAX60" s="43"/>
      <c r="NAY60" s="43"/>
      <c r="NAZ60" s="43"/>
      <c r="NBA60" s="43"/>
      <c r="NBB60" s="43"/>
      <c r="NBC60" s="43"/>
      <c r="NBD60" s="43"/>
      <c r="NBE60" s="43"/>
      <c r="NBF60" s="43"/>
      <c r="NBG60" s="43"/>
      <c r="NBH60" s="43"/>
      <c r="NBI60" s="43"/>
      <c r="NBJ60" s="43"/>
      <c r="NBK60" s="43"/>
      <c r="NBL60" s="43"/>
      <c r="NBM60" s="43"/>
      <c r="NBN60" s="43"/>
      <c r="NBO60" s="43"/>
      <c r="NBP60" s="43"/>
      <c r="NBQ60" s="43"/>
      <c r="NBR60" s="43"/>
      <c r="NBS60" s="43"/>
      <c r="NBT60" s="43"/>
      <c r="NBU60" s="43"/>
      <c r="NBV60" s="43"/>
      <c r="NBW60" s="43"/>
      <c r="NBX60" s="43"/>
      <c r="NBY60" s="43"/>
      <c r="NBZ60" s="43"/>
      <c r="NCA60" s="43"/>
      <c r="NCB60" s="43"/>
      <c r="NCC60" s="43"/>
      <c r="NCD60" s="43"/>
      <c r="NCE60" s="43"/>
      <c r="NCF60" s="43"/>
      <c r="NCG60" s="43"/>
      <c r="NCH60" s="43"/>
      <c r="NCI60" s="43"/>
      <c r="NCJ60" s="43"/>
      <c r="NCK60" s="43"/>
      <c r="NCL60" s="43"/>
      <c r="NCM60" s="43"/>
      <c r="NCN60" s="43"/>
      <c r="NCO60" s="43"/>
      <c r="NCP60" s="43"/>
      <c r="NCQ60" s="43"/>
      <c r="NCR60" s="43"/>
      <c r="NCS60" s="43"/>
      <c r="NCT60" s="43"/>
      <c r="NCU60" s="43"/>
      <c r="NCV60" s="43"/>
      <c r="NCW60" s="43"/>
      <c r="NCX60" s="43"/>
      <c r="NCY60" s="43"/>
      <c r="NCZ60" s="43"/>
      <c r="NDA60" s="43"/>
      <c r="NDB60" s="43"/>
      <c r="NDC60" s="43"/>
      <c r="NDD60" s="43"/>
      <c r="NDE60" s="43"/>
      <c r="NDF60" s="43"/>
      <c r="NDG60" s="43"/>
      <c r="NDH60" s="43"/>
      <c r="NDI60" s="43"/>
      <c r="NDJ60" s="43"/>
      <c r="NDK60" s="43"/>
      <c r="NDL60" s="43"/>
      <c r="NDM60" s="43"/>
      <c r="NDN60" s="43"/>
      <c r="NDO60" s="43"/>
      <c r="NDP60" s="43"/>
      <c r="NDQ60" s="43"/>
      <c r="NDR60" s="43"/>
      <c r="NDS60" s="43"/>
      <c r="NDT60" s="43"/>
      <c r="NDU60" s="43"/>
      <c r="NDV60" s="43"/>
      <c r="NDW60" s="43"/>
      <c r="NDX60" s="43"/>
      <c r="NDY60" s="43"/>
      <c r="NDZ60" s="43"/>
      <c r="NEA60" s="43"/>
      <c r="NEB60" s="43"/>
      <c r="NEC60" s="43"/>
      <c r="NED60" s="43"/>
      <c r="NEE60" s="43"/>
      <c r="NEF60" s="43"/>
      <c r="NEG60" s="43"/>
      <c r="NEH60" s="43"/>
      <c r="NEI60" s="43"/>
      <c r="NEJ60" s="43"/>
      <c r="NEK60" s="43"/>
      <c r="NEL60" s="43"/>
      <c r="NEM60" s="43"/>
      <c r="NEN60" s="43"/>
      <c r="NEO60" s="43"/>
      <c r="NEP60" s="43"/>
      <c r="NEQ60" s="43"/>
      <c r="NER60" s="43"/>
      <c r="NES60" s="43"/>
      <c r="NET60" s="43"/>
      <c r="NEU60" s="43"/>
      <c r="NEV60" s="43"/>
      <c r="NEW60" s="43"/>
      <c r="NEX60" s="43"/>
      <c r="NEY60" s="43"/>
      <c r="NEZ60" s="43"/>
      <c r="NFA60" s="43"/>
      <c r="NFB60" s="43"/>
      <c r="NFC60" s="43"/>
      <c r="NFD60" s="43"/>
      <c r="NFE60" s="43"/>
      <c r="NFF60" s="43"/>
      <c r="NFG60" s="43"/>
      <c r="NFH60" s="43"/>
      <c r="NFI60" s="43"/>
      <c r="NFJ60" s="43"/>
      <c r="NFK60" s="43"/>
      <c r="NFL60" s="43"/>
      <c r="NFM60" s="43"/>
      <c r="NFN60" s="43"/>
      <c r="NFO60" s="43"/>
      <c r="NFP60" s="43"/>
      <c r="NFQ60" s="43"/>
      <c r="NFR60" s="43"/>
      <c r="NFS60" s="43"/>
      <c r="NFT60" s="43"/>
      <c r="NFU60" s="43"/>
      <c r="NFV60" s="43"/>
      <c r="NFW60" s="43"/>
      <c r="NFX60" s="43"/>
      <c r="NFY60" s="43"/>
      <c r="NFZ60" s="43"/>
      <c r="NGA60" s="43"/>
      <c r="NGB60" s="43"/>
      <c r="NGC60" s="43"/>
      <c r="NGD60" s="43"/>
      <c r="NGE60" s="43"/>
      <c r="NGF60" s="43"/>
      <c r="NGG60" s="43"/>
      <c r="NGH60" s="43"/>
      <c r="NGI60" s="43"/>
      <c r="NGJ60" s="43"/>
      <c r="NGK60" s="43"/>
      <c r="NGL60" s="43"/>
      <c r="NGM60" s="43"/>
      <c r="NGN60" s="43"/>
      <c r="NGO60" s="43"/>
      <c r="NGP60" s="43"/>
      <c r="NGQ60" s="43"/>
      <c r="NGR60" s="43"/>
      <c r="NGS60" s="43"/>
      <c r="NGT60" s="43"/>
      <c r="NGU60" s="43"/>
      <c r="NGV60" s="43"/>
      <c r="NGW60" s="43"/>
      <c r="NGX60" s="43"/>
      <c r="NGY60" s="43"/>
      <c r="NGZ60" s="43"/>
      <c r="NHA60" s="43"/>
      <c r="NHB60" s="43"/>
      <c r="NHC60" s="43"/>
      <c r="NHD60" s="43"/>
      <c r="NHE60" s="43"/>
      <c r="NHF60" s="43"/>
      <c r="NHG60" s="43"/>
      <c r="NHH60" s="43"/>
      <c r="NHI60" s="43"/>
      <c r="NHJ60" s="43"/>
      <c r="NHK60" s="43"/>
      <c r="NHL60" s="43"/>
      <c r="NHM60" s="43"/>
      <c r="NHN60" s="43"/>
      <c r="NHO60" s="43"/>
      <c r="NHP60" s="43"/>
      <c r="NHQ60" s="43"/>
      <c r="NHR60" s="43"/>
      <c r="NHS60" s="43"/>
      <c r="NHT60" s="43"/>
      <c r="NHU60" s="43"/>
      <c r="NHV60" s="43"/>
      <c r="NHW60" s="43"/>
      <c r="NHX60" s="43"/>
      <c r="NHY60" s="43"/>
      <c r="NHZ60" s="43"/>
      <c r="NIA60" s="43"/>
      <c r="NIB60" s="43"/>
      <c r="NIC60" s="43"/>
      <c r="NID60" s="43"/>
      <c r="NIE60" s="43"/>
      <c r="NIF60" s="43"/>
      <c r="NIG60" s="43"/>
      <c r="NIH60" s="43"/>
      <c r="NII60" s="43"/>
      <c r="NIJ60" s="43"/>
      <c r="NIK60" s="43"/>
      <c r="NIL60" s="43"/>
      <c r="NIM60" s="43"/>
      <c r="NIN60" s="43"/>
      <c r="NIO60" s="43"/>
      <c r="NIP60" s="43"/>
      <c r="NIQ60" s="43"/>
      <c r="NIR60" s="43"/>
      <c r="NIS60" s="43"/>
      <c r="NIT60" s="43"/>
      <c r="NIU60" s="43"/>
      <c r="NIV60" s="43"/>
      <c r="NIW60" s="43"/>
      <c r="NIX60" s="43"/>
      <c r="NIY60" s="43"/>
      <c r="NIZ60" s="43"/>
      <c r="NJA60" s="43"/>
      <c r="NJB60" s="43"/>
      <c r="NJC60" s="43"/>
      <c r="NJD60" s="43"/>
      <c r="NJE60" s="43"/>
      <c r="NJF60" s="43"/>
      <c r="NJG60" s="43"/>
      <c r="NJH60" s="43"/>
      <c r="NJI60" s="43"/>
      <c r="NJJ60" s="43"/>
      <c r="NJK60" s="43"/>
      <c r="NJL60" s="43"/>
      <c r="NJM60" s="43"/>
      <c r="NJN60" s="43"/>
      <c r="NJO60" s="43"/>
      <c r="NJP60" s="43"/>
      <c r="NJQ60" s="43"/>
      <c r="NJR60" s="43"/>
      <c r="NJS60" s="43"/>
      <c r="NJT60" s="43"/>
      <c r="NJU60" s="43"/>
      <c r="NJV60" s="43"/>
      <c r="NJW60" s="43"/>
      <c r="NJX60" s="43"/>
      <c r="NJY60" s="43"/>
      <c r="NJZ60" s="43"/>
      <c r="NKA60" s="43"/>
      <c r="NKB60" s="43"/>
      <c r="NKC60" s="43"/>
      <c r="NKD60" s="43"/>
      <c r="NKE60" s="43"/>
      <c r="NKF60" s="43"/>
      <c r="NKG60" s="43"/>
      <c r="NKH60" s="43"/>
      <c r="NKI60" s="43"/>
      <c r="NKJ60" s="43"/>
      <c r="NKK60" s="43"/>
      <c r="NKL60" s="43"/>
      <c r="NKM60" s="43"/>
      <c r="NKN60" s="43"/>
      <c r="NKO60" s="43"/>
      <c r="NKP60" s="43"/>
      <c r="NKQ60" s="43"/>
      <c r="NKR60" s="43"/>
      <c r="NKS60" s="43"/>
      <c r="NKT60" s="43"/>
      <c r="NKU60" s="43"/>
      <c r="NKV60" s="43"/>
      <c r="NKW60" s="43"/>
      <c r="NKX60" s="43"/>
      <c r="NKY60" s="43"/>
      <c r="NKZ60" s="43"/>
      <c r="NLA60" s="43"/>
      <c r="NLB60" s="43"/>
      <c r="NLC60" s="43"/>
      <c r="NLD60" s="43"/>
      <c r="NLE60" s="43"/>
      <c r="NLF60" s="43"/>
      <c r="NLG60" s="43"/>
      <c r="NLH60" s="43"/>
      <c r="NLI60" s="43"/>
      <c r="NLJ60" s="43"/>
      <c r="NLK60" s="43"/>
      <c r="NLL60" s="43"/>
      <c r="NLM60" s="43"/>
      <c r="NLN60" s="43"/>
      <c r="NLO60" s="43"/>
      <c r="NLP60" s="43"/>
      <c r="NLQ60" s="43"/>
      <c r="NLR60" s="43"/>
      <c r="NLS60" s="43"/>
      <c r="NLT60" s="43"/>
      <c r="NLU60" s="43"/>
      <c r="NLV60" s="43"/>
      <c r="NLW60" s="43"/>
      <c r="NLX60" s="43"/>
      <c r="NLY60" s="43"/>
      <c r="NLZ60" s="43"/>
      <c r="NMA60" s="43"/>
      <c r="NMB60" s="43"/>
      <c r="NMC60" s="43"/>
      <c r="NMD60" s="43"/>
      <c r="NME60" s="43"/>
      <c r="NMF60" s="43"/>
      <c r="NMG60" s="43"/>
      <c r="NMH60" s="43"/>
      <c r="NMI60" s="43"/>
      <c r="NMJ60" s="43"/>
      <c r="NMK60" s="43"/>
      <c r="NML60" s="43"/>
      <c r="NMM60" s="43"/>
      <c r="NMN60" s="43"/>
      <c r="NMO60" s="43"/>
      <c r="NMP60" s="43"/>
      <c r="NMQ60" s="43"/>
      <c r="NMR60" s="43"/>
      <c r="NMS60" s="43"/>
      <c r="NMT60" s="43"/>
      <c r="NMU60" s="43"/>
      <c r="NMV60" s="43"/>
      <c r="NMW60" s="43"/>
      <c r="NMX60" s="43"/>
      <c r="NMY60" s="43"/>
      <c r="NMZ60" s="43"/>
      <c r="NNA60" s="43"/>
      <c r="NNB60" s="43"/>
      <c r="NNC60" s="43"/>
      <c r="NND60" s="43"/>
      <c r="NNE60" s="43"/>
      <c r="NNF60" s="43"/>
      <c r="NNG60" s="43"/>
      <c r="NNH60" s="43"/>
      <c r="NNI60" s="43"/>
      <c r="NNJ60" s="43"/>
      <c r="NNK60" s="43"/>
      <c r="NNL60" s="43"/>
      <c r="NNM60" s="43"/>
      <c r="NNN60" s="43"/>
      <c r="NNO60" s="43"/>
      <c r="NNP60" s="43"/>
      <c r="NNQ60" s="43"/>
      <c r="NNR60" s="43"/>
      <c r="NNS60" s="43"/>
      <c r="NNT60" s="43"/>
      <c r="NNU60" s="43"/>
      <c r="NNV60" s="43"/>
      <c r="NNW60" s="43"/>
      <c r="NNX60" s="43"/>
      <c r="NNY60" s="43"/>
      <c r="NNZ60" s="43"/>
      <c r="NOA60" s="43"/>
      <c r="NOB60" s="43"/>
      <c r="NOC60" s="43"/>
      <c r="NOD60" s="43"/>
      <c r="NOE60" s="43"/>
      <c r="NOF60" s="43"/>
      <c r="NOG60" s="43"/>
      <c r="NOH60" s="43"/>
      <c r="NOI60" s="43"/>
      <c r="NOJ60" s="43"/>
      <c r="NOK60" s="43"/>
      <c r="NOL60" s="43"/>
      <c r="NOM60" s="43"/>
      <c r="NON60" s="43"/>
      <c r="NOO60" s="43"/>
      <c r="NOP60" s="43"/>
      <c r="NOQ60" s="43"/>
      <c r="NOR60" s="43"/>
      <c r="NOS60" s="43"/>
      <c r="NOT60" s="43"/>
      <c r="NOU60" s="43"/>
      <c r="NOV60" s="43"/>
      <c r="NOW60" s="43"/>
      <c r="NOX60" s="43"/>
      <c r="NOY60" s="43"/>
      <c r="NOZ60" s="43"/>
      <c r="NPA60" s="43"/>
      <c r="NPB60" s="43"/>
      <c r="NPC60" s="43"/>
      <c r="NPD60" s="43"/>
      <c r="NPE60" s="43"/>
      <c r="NPF60" s="43"/>
      <c r="NPG60" s="43"/>
      <c r="NPH60" s="43"/>
      <c r="NPI60" s="43"/>
      <c r="NPJ60" s="43"/>
      <c r="NPK60" s="43"/>
      <c r="NPL60" s="43"/>
      <c r="NPM60" s="43"/>
      <c r="NPN60" s="43"/>
      <c r="NPO60" s="43"/>
      <c r="NPP60" s="43"/>
      <c r="NPQ60" s="43"/>
      <c r="NPR60" s="43"/>
      <c r="NPS60" s="43"/>
      <c r="NPT60" s="43"/>
      <c r="NPU60" s="43"/>
      <c r="NPV60" s="43"/>
      <c r="NPW60" s="43"/>
      <c r="NPX60" s="43"/>
      <c r="NPY60" s="43"/>
      <c r="NPZ60" s="43"/>
      <c r="NQA60" s="43"/>
      <c r="NQB60" s="43"/>
      <c r="NQC60" s="43"/>
      <c r="NQD60" s="43"/>
      <c r="NQE60" s="43"/>
      <c r="NQF60" s="43"/>
      <c r="NQG60" s="43"/>
      <c r="NQH60" s="43"/>
      <c r="NQI60" s="43"/>
      <c r="NQJ60" s="43"/>
      <c r="NQK60" s="43"/>
      <c r="NQL60" s="43"/>
      <c r="NQM60" s="43"/>
      <c r="NQN60" s="43"/>
      <c r="NQO60" s="43"/>
      <c r="NQP60" s="43"/>
      <c r="NQQ60" s="43"/>
      <c r="NQR60" s="43"/>
      <c r="NQS60" s="43"/>
      <c r="NQT60" s="43"/>
      <c r="NQU60" s="43"/>
      <c r="NQV60" s="43"/>
      <c r="NQW60" s="43"/>
      <c r="NQX60" s="43"/>
      <c r="NQY60" s="43"/>
      <c r="NQZ60" s="43"/>
      <c r="NRA60" s="43"/>
      <c r="NRB60" s="43"/>
      <c r="NRC60" s="43"/>
      <c r="NRD60" s="43"/>
      <c r="NRE60" s="43"/>
      <c r="NRF60" s="43"/>
      <c r="NRG60" s="43"/>
      <c r="NRH60" s="43"/>
      <c r="NRI60" s="43"/>
      <c r="NRJ60" s="43"/>
      <c r="NRK60" s="43"/>
      <c r="NRL60" s="43"/>
      <c r="NRM60" s="43"/>
      <c r="NRN60" s="43"/>
      <c r="NRO60" s="43"/>
      <c r="NRP60" s="43"/>
      <c r="NRQ60" s="43"/>
      <c r="NRR60" s="43"/>
      <c r="NRS60" s="43"/>
      <c r="NRT60" s="43"/>
      <c r="NRU60" s="43"/>
      <c r="NRV60" s="43"/>
      <c r="NRW60" s="43"/>
      <c r="NRX60" s="43"/>
      <c r="NRY60" s="43"/>
      <c r="NRZ60" s="43"/>
      <c r="NSA60" s="43"/>
      <c r="NSB60" s="43"/>
      <c r="NSC60" s="43"/>
      <c r="NSD60" s="43"/>
      <c r="NSE60" s="43"/>
      <c r="NSF60" s="43"/>
      <c r="NSG60" s="43"/>
      <c r="NSH60" s="43"/>
      <c r="NSI60" s="43"/>
      <c r="NSJ60" s="43"/>
      <c r="NSK60" s="43"/>
      <c r="NSL60" s="43"/>
      <c r="NSM60" s="43"/>
      <c r="NSN60" s="43"/>
      <c r="NSO60" s="43"/>
      <c r="NSP60" s="43"/>
      <c r="NSQ60" s="43"/>
      <c r="NSR60" s="43"/>
      <c r="NSS60" s="43"/>
      <c r="NST60" s="43"/>
      <c r="NSU60" s="43"/>
      <c r="NSV60" s="43"/>
      <c r="NSW60" s="43"/>
      <c r="NSX60" s="43"/>
      <c r="NSY60" s="43"/>
      <c r="NSZ60" s="43"/>
      <c r="NTA60" s="43"/>
      <c r="NTB60" s="43"/>
      <c r="NTC60" s="43"/>
      <c r="NTD60" s="43"/>
      <c r="NTE60" s="43"/>
      <c r="NTF60" s="43"/>
      <c r="NTG60" s="43"/>
      <c r="NTH60" s="43"/>
      <c r="NTI60" s="43"/>
      <c r="NTJ60" s="43"/>
      <c r="NTK60" s="43"/>
      <c r="NTL60" s="43"/>
      <c r="NTM60" s="43"/>
      <c r="NTN60" s="43"/>
      <c r="NTO60" s="43"/>
      <c r="NTP60" s="43"/>
      <c r="NTQ60" s="43"/>
      <c r="NTR60" s="43"/>
      <c r="NTS60" s="43"/>
      <c r="NTT60" s="43"/>
      <c r="NTU60" s="43"/>
      <c r="NTV60" s="43"/>
      <c r="NTW60" s="43"/>
      <c r="NTX60" s="43"/>
      <c r="NTY60" s="43"/>
      <c r="NTZ60" s="43"/>
      <c r="NUA60" s="43"/>
      <c r="NUB60" s="43"/>
      <c r="NUC60" s="43"/>
      <c r="NUD60" s="43"/>
      <c r="NUE60" s="43"/>
      <c r="NUF60" s="43"/>
      <c r="NUG60" s="43"/>
      <c r="NUH60" s="43"/>
      <c r="NUI60" s="43"/>
      <c r="NUJ60" s="43"/>
      <c r="NUK60" s="43"/>
      <c r="NUL60" s="43"/>
      <c r="NUM60" s="43"/>
      <c r="NUN60" s="43"/>
      <c r="NUO60" s="43"/>
      <c r="NUP60" s="43"/>
      <c r="NUQ60" s="43"/>
      <c r="NUR60" s="43"/>
      <c r="NUS60" s="43"/>
      <c r="NUT60" s="43"/>
      <c r="NUU60" s="43"/>
      <c r="NUV60" s="43"/>
      <c r="NUW60" s="43"/>
      <c r="NUX60" s="43"/>
      <c r="NUY60" s="43"/>
      <c r="NUZ60" s="43"/>
      <c r="NVA60" s="43"/>
      <c r="NVB60" s="43"/>
      <c r="NVC60" s="43"/>
      <c r="NVD60" s="43"/>
      <c r="NVE60" s="43"/>
      <c r="NVF60" s="43"/>
      <c r="NVG60" s="43"/>
      <c r="NVH60" s="43"/>
      <c r="NVI60" s="43"/>
      <c r="NVJ60" s="43"/>
      <c r="NVK60" s="43"/>
      <c r="NVL60" s="43"/>
      <c r="NVM60" s="43"/>
      <c r="NVN60" s="43"/>
      <c r="NVO60" s="43"/>
      <c r="NVP60" s="43"/>
      <c r="NVQ60" s="43"/>
      <c r="NVR60" s="43"/>
      <c r="NVS60" s="43"/>
      <c r="NVT60" s="43"/>
      <c r="NVU60" s="43"/>
      <c r="NVV60" s="43"/>
      <c r="NVW60" s="43"/>
      <c r="NVX60" s="43"/>
      <c r="NVY60" s="43"/>
      <c r="NVZ60" s="43"/>
      <c r="NWA60" s="43"/>
      <c r="NWB60" s="43"/>
      <c r="NWC60" s="43"/>
      <c r="NWD60" s="43"/>
      <c r="NWE60" s="43"/>
      <c r="NWF60" s="43"/>
      <c r="NWG60" s="43"/>
      <c r="NWH60" s="43"/>
      <c r="NWI60" s="43"/>
      <c r="NWJ60" s="43"/>
      <c r="NWK60" s="43"/>
      <c r="NWL60" s="43"/>
      <c r="NWM60" s="43"/>
      <c r="NWN60" s="43"/>
      <c r="NWO60" s="43"/>
      <c r="NWP60" s="43"/>
      <c r="NWQ60" s="43"/>
      <c r="NWR60" s="43"/>
      <c r="NWS60" s="43"/>
      <c r="NWT60" s="43"/>
      <c r="NWU60" s="43"/>
      <c r="NWV60" s="43"/>
      <c r="NWW60" s="43"/>
      <c r="NWX60" s="43"/>
      <c r="NWY60" s="43"/>
      <c r="NWZ60" s="43"/>
      <c r="NXA60" s="43"/>
      <c r="NXB60" s="43"/>
      <c r="NXC60" s="43"/>
      <c r="NXD60" s="43"/>
      <c r="NXE60" s="43"/>
      <c r="NXF60" s="43"/>
      <c r="NXG60" s="43"/>
      <c r="NXH60" s="43"/>
      <c r="NXI60" s="43"/>
      <c r="NXJ60" s="43"/>
      <c r="NXK60" s="43"/>
      <c r="NXL60" s="43"/>
      <c r="NXM60" s="43"/>
      <c r="NXN60" s="43"/>
      <c r="NXO60" s="43"/>
      <c r="NXP60" s="43"/>
      <c r="NXQ60" s="43"/>
      <c r="NXR60" s="43"/>
      <c r="NXS60" s="43"/>
      <c r="NXT60" s="43"/>
      <c r="NXU60" s="43"/>
      <c r="NXV60" s="43"/>
      <c r="NXW60" s="43"/>
      <c r="NXX60" s="43"/>
      <c r="NXY60" s="43"/>
      <c r="NXZ60" s="43"/>
      <c r="NYA60" s="43"/>
      <c r="NYB60" s="43"/>
      <c r="NYC60" s="43"/>
      <c r="NYD60" s="43"/>
      <c r="NYE60" s="43"/>
      <c r="NYF60" s="43"/>
      <c r="NYG60" s="43"/>
      <c r="NYH60" s="43"/>
      <c r="NYI60" s="43"/>
      <c r="NYJ60" s="43"/>
      <c r="NYK60" s="43"/>
      <c r="NYL60" s="43"/>
      <c r="NYM60" s="43"/>
      <c r="NYN60" s="43"/>
      <c r="NYO60" s="43"/>
      <c r="NYP60" s="43"/>
      <c r="NYQ60" s="43"/>
      <c r="NYR60" s="43"/>
      <c r="NYS60" s="43"/>
      <c r="NYT60" s="43"/>
      <c r="NYU60" s="43"/>
      <c r="NYV60" s="43"/>
      <c r="NYW60" s="43"/>
      <c r="NYX60" s="43"/>
      <c r="NYY60" s="43"/>
      <c r="NYZ60" s="43"/>
      <c r="NZA60" s="43"/>
      <c r="NZB60" s="43"/>
      <c r="NZC60" s="43"/>
      <c r="NZD60" s="43"/>
      <c r="NZE60" s="43"/>
      <c r="NZF60" s="43"/>
      <c r="NZG60" s="43"/>
      <c r="NZH60" s="43"/>
      <c r="NZI60" s="43"/>
      <c r="NZJ60" s="43"/>
      <c r="NZK60" s="43"/>
      <c r="NZL60" s="43"/>
      <c r="NZM60" s="43"/>
      <c r="NZN60" s="43"/>
      <c r="NZO60" s="43"/>
      <c r="NZP60" s="43"/>
      <c r="NZQ60" s="43"/>
      <c r="NZR60" s="43"/>
      <c r="NZS60" s="43"/>
      <c r="NZT60" s="43"/>
      <c r="NZU60" s="43"/>
      <c r="NZV60" s="43"/>
      <c r="NZW60" s="43"/>
      <c r="NZX60" s="43"/>
      <c r="NZY60" s="43"/>
      <c r="NZZ60" s="43"/>
      <c r="OAA60" s="43"/>
      <c r="OAB60" s="43"/>
      <c r="OAC60" s="43"/>
      <c r="OAD60" s="43"/>
      <c r="OAE60" s="43"/>
      <c r="OAF60" s="43"/>
      <c r="OAG60" s="43"/>
      <c r="OAH60" s="43"/>
      <c r="OAI60" s="43"/>
      <c r="OAJ60" s="43"/>
      <c r="OAK60" s="43"/>
      <c r="OAL60" s="43"/>
      <c r="OAM60" s="43"/>
      <c r="OAN60" s="43"/>
      <c r="OAO60" s="43"/>
      <c r="OAP60" s="43"/>
      <c r="OAQ60" s="43"/>
      <c r="OAR60" s="43"/>
      <c r="OAS60" s="43"/>
      <c r="OAT60" s="43"/>
      <c r="OAU60" s="43"/>
      <c r="OAV60" s="43"/>
      <c r="OAW60" s="43"/>
      <c r="OAX60" s="43"/>
      <c r="OAY60" s="43"/>
      <c r="OAZ60" s="43"/>
      <c r="OBA60" s="43"/>
      <c r="OBB60" s="43"/>
      <c r="OBC60" s="43"/>
      <c r="OBD60" s="43"/>
      <c r="OBE60" s="43"/>
      <c r="OBF60" s="43"/>
      <c r="OBG60" s="43"/>
      <c r="OBH60" s="43"/>
      <c r="OBI60" s="43"/>
      <c r="OBJ60" s="43"/>
      <c r="OBK60" s="43"/>
      <c r="OBL60" s="43"/>
      <c r="OBM60" s="43"/>
      <c r="OBN60" s="43"/>
      <c r="OBO60" s="43"/>
      <c r="OBP60" s="43"/>
      <c r="OBQ60" s="43"/>
      <c r="OBR60" s="43"/>
      <c r="OBS60" s="43"/>
      <c r="OBT60" s="43"/>
      <c r="OBU60" s="43"/>
      <c r="OBV60" s="43"/>
      <c r="OBW60" s="43"/>
      <c r="OBX60" s="43"/>
      <c r="OBY60" s="43"/>
      <c r="OBZ60" s="43"/>
      <c r="OCA60" s="43"/>
      <c r="OCB60" s="43"/>
      <c r="OCC60" s="43"/>
      <c r="OCD60" s="43"/>
      <c r="OCE60" s="43"/>
      <c r="OCF60" s="43"/>
      <c r="OCG60" s="43"/>
      <c r="OCH60" s="43"/>
      <c r="OCI60" s="43"/>
      <c r="OCJ60" s="43"/>
      <c r="OCK60" s="43"/>
      <c r="OCL60" s="43"/>
      <c r="OCM60" s="43"/>
      <c r="OCN60" s="43"/>
      <c r="OCO60" s="43"/>
      <c r="OCP60" s="43"/>
      <c r="OCQ60" s="43"/>
      <c r="OCR60" s="43"/>
      <c r="OCS60" s="43"/>
      <c r="OCT60" s="43"/>
      <c r="OCU60" s="43"/>
      <c r="OCV60" s="43"/>
      <c r="OCW60" s="43"/>
      <c r="OCX60" s="43"/>
      <c r="OCY60" s="43"/>
      <c r="OCZ60" s="43"/>
      <c r="ODA60" s="43"/>
      <c r="ODB60" s="43"/>
      <c r="ODC60" s="43"/>
      <c r="ODD60" s="43"/>
      <c r="ODE60" s="43"/>
      <c r="ODF60" s="43"/>
      <c r="ODG60" s="43"/>
      <c r="ODH60" s="43"/>
      <c r="ODI60" s="43"/>
      <c r="ODJ60" s="43"/>
      <c r="ODK60" s="43"/>
      <c r="ODL60" s="43"/>
      <c r="ODM60" s="43"/>
      <c r="ODN60" s="43"/>
      <c r="ODO60" s="43"/>
      <c r="ODP60" s="43"/>
      <c r="ODQ60" s="43"/>
      <c r="ODR60" s="43"/>
      <c r="ODS60" s="43"/>
      <c r="ODT60" s="43"/>
      <c r="ODU60" s="43"/>
      <c r="ODV60" s="43"/>
      <c r="ODW60" s="43"/>
      <c r="ODX60" s="43"/>
      <c r="ODY60" s="43"/>
      <c r="ODZ60" s="43"/>
      <c r="OEA60" s="43"/>
      <c r="OEB60" s="43"/>
      <c r="OEC60" s="43"/>
      <c r="OED60" s="43"/>
      <c r="OEE60" s="43"/>
      <c r="OEF60" s="43"/>
      <c r="OEG60" s="43"/>
      <c r="OEH60" s="43"/>
      <c r="OEI60" s="43"/>
      <c r="OEJ60" s="43"/>
      <c r="OEK60" s="43"/>
      <c r="OEL60" s="43"/>
      <c r="OEM60" s="43"/>
      <c r="OEN60" s="43"/>
      <c r="OEO60" s="43"/>
      <c r="OEP60" s="43"/>
      <c r="OEQ60" s="43"/>
      <c r="OER60" s="43"/>
      <c r="OES60" s="43"/>
      <c r="OET60" s="43"/>
      <c r="OEU60" s="43"/>
      <c r="OEV60" s="43"/>
      <c r="OEW60" s="43"/>
      <c r="OEX60" s="43"/>
      <c r="OEY60" s="43"/>
      <c r="OEZ60" s="43"/>
      <c r="OFA60" s="43"/>
      <c r="OFB60" s="43"/>
      <c r="OFC60" s="43"/>
      <c r="OFD60" s="43"/>
      <c r="OFE60" s="43"/>
      <c r="OFF60" s="43"/>
      <c r="OFG60" s="43"/>
      <c r="OFH60" s="43"/>
      <c r="OFI60" s="43"/>
      <c r="OFJ60" s="43"/>
      <c r="OFK60" s="43"/>
      <c r="OFL60" s="43"/>
      <c r="OFM60" s="43"/>
      <c r="OFN60" s="43"/>
      <c r="OFO60" s="43"/>
      <c r="OFP60" s="43"/>
      <c r="OFQ60" s="43"/>
      <c r="OFR60" s="43"/>
      <c r="OFS60" s="43"/>
      <c r="OFT60" s="43"/>
      <c r="OFU60" s="43"/>
      <c r="OFV60" s="43"/>
      <c r="OFW60" s="43"/>
      <c r="OFX60" s="43"/>
      <c r="OFY60" s="43"/>
      <c r="OFZ60" s="43"/>
      <c r="OGA60" s="43"/>
      <c r="OGB60" s="43"/>
      <c r="OGC60" s="43"/>
      <c r="OGD60" s="43"/>
      <c r="OGE60" s="43"/>
      <c r="OGF60" s="43"/>
      <c r="OGG60" s="43"/>
      <c r="OGH60" s="43"/>
      <c r="OGI60" s="43"/>
      <c r="OGJ60" s="43"/>
      <c r="OGK60" s="43"/>
      <c r="OGL60" s="43"/>
      <c r="OGM60" s="43"/>
      <c r="OGN60" s="43"/>
      <c r="OGO60" s="43"/>
      <c r="OGP60" s="43"/>
      <c r="OGQ60" s="43"/>
      <c r="OGR60" s="43"/>
      <c r="OGS60" s="43"/>
      <c r="OGT60" s="43"/>
      <c r="OGU60" s="43"/>
      <c r="OGV60" s="43"/>
      <c r="OGW60" s="43"/>
      <c r="OGX60" s="43"/>
      <c r="OGY60" s="43"/>
      <c r="OGZ60" s="43"/>
      <c r="OHA60" s="43"/>
      <c r="OHB60" s="43"/>
      <c r="OHC60" s="43"/>
      <c r="OHD60" s="43"/>
      <c r="OHE60" s="43"/>
      <c r="OHF60" s="43"/>
      <c r="OHG60" s="43"/>
      <c r="OHH60" s="43"/>
      <c r="OHI60" s="43"/>
      <c r="OHJ60" s="43"/>
      <c r="OHK60" s="43"/>
      <c r="OHL60" s="43"/>
      <c r="OHM60" s="43"/>
      <c r="OHN60" s="43"/>
      <c r="OHO60" s="43"/>
      <c r="OHP60" s="43"/>
      <c r="OHQ60" s="43"/>
      <c r="OHR60" s="43"/>
      <c r="OHS60" s="43"/>
      <c r="OHT60" s="43"/>
      <c r="OHU60" s="43"/>
      <c r="OHV60" s="43"/>
      <c r="OHW60" s="43"/>
      <c r="OHX60" s="43"/>
      <c r="OHY60" s="43"/>
      <c r="OHZ60" s="43"/>
      <c r="OIA60" s="43"/>
      <c r="OIB60" s="43"/>
      <c r="OIC60" s="43"/>
      <c r="OID60" s="43"/>
      <c r="OIE60" s="43"/>
      <c r="OIF60" s="43"/>
      <c r="OIG60" s="43"/>
      <c r="OIH60" s="43"/>
      <c r="OII60" s="43"/>
      <c r="OIJ60" s="43"/>
      <c r="OIK60" s="43"/>
      <c r="OIL60" s="43"/>
      <c r="OIM60" s="43"/>
      <c r="OIN60" s="43"/>
      <c r="OIO60" s="43"/>
      <c r="OIP60" s="43"/>
      <c r="OIQ60" s="43"/>
      <c r="OIR60" s="43"/>
      <c r="OIS60" s="43"/>
      <c r="OIT60" s="43"/>
      <c r="OIU60" s="43"/>
      <c r="OIV60" s="43"/>
      <c r="OIW60" s="43"/>
      <c r="OIX60" s="43"/>
      <c r="OIY60" s="43"/>
      <c r="OIZ60" s="43"/>
      <c r="OJA60" s="43"/>
      <c r="OJB60" s="43"/>
      <c r="OJC60" s="43"/>
      <c r="OJD60" s="43"/>
      <c r="OJE60" s="43"/>
      <c r="OJF60" s="43"/>
      <c r="OJG60" s="43"/>
      <c r="OJH60" s="43"/>
      <c r="OJI60" s="43"/>
      <c r="OJJ60" s="43"/>
      <c r="OJK60" s="43"/>
      <c r="OJL60" s="43"/>
      <c r="OJM60" s="43"/>
      <c r="OJN60" s="43"/>
      <c r="OJO60" s="43"/>
      <c r="OJP60" s="43"/>
      <c r="OJQ60" s="43"/>
      <c r="OJR60" s="43"/>
      <c r="OJS60" s="43"/>
      <c r="OJT60" s="43"/>
      <c r="OJU60" s="43"/>
      <c r="OJV60" s="43"/>
      <c r="OJW60" s="43"/>
      <c r="OJX60" s="43"/>
      <c r="OJY60" s="43"/>
      <c r="OJZ60" s="43"/>
      <c r="OKA60" s="43"/>
      <c r="OKB60" s="43"/>
      <c r="OKC60" s="43"/>
      <c r="OKD60" s="43"/>
      <c r="OKE60" s="43"/>
      <c r="OKF60" s="43"/>
      <c r="OKG60" s="43"/>
      <c r="OKH60" s="43"/>
      <c r="OKI60" s="43"/>
      <c r="OKJ60" s="43"/>
      <c r="OKK60" s="43"/>
      <c r="OKL60" s="43"/>
      <c r="OKM60" s="43"/>
      <c r="OKN60" s="43"/>
      <c r="OKO60" s="43"/>
      <c r="OKP60" s="43"/>
      <c r="OKQ60" s="43"/>
      <c r="OKR60" s="43"/>
      <c r="OKS60" s="43"/>
      <c r="OKT60" s="43"/>
      <c r="OKU60" s="43"/>
      <c r="OKV60" s="43"/>
      <c r="OKW60" s="43"/>
      <c r="OKX60" s="43"/>
      <c r="OKY60" s="43"/>
      <c r="OKZ60" s="43"/>
      <c r="OLA60" s="43"/>
      <c r="OLB60" s="43"/>
      <c r="OLC60" s="43"/>
      <c r="OLD60" s="43"/>
      <c r="OLE60" s="43"/>
      <c r="OLF60" s="43"/>
      <c r="OLG60" s="43"/>
      <c r="OLH60" s="43"/>
      <c r="OLI60" s="43"/>
      <c r="OLJ60" s="43"/>
      <c r="OLK60" s="43"/>
      <c r="OLL60" s="43"/>
      <c r="OLM60" s="43"/>
      <c r="OLN60" s="43"/>
      <c r="OLO60" s="43"/>
      <c r="OLP60" s="43"/>
      <c r="OLQ60" s="43"/>
      <c r="OLR60" s="43"/>
      <c r="OLS60" s="43"/>
      <c r="OLT60" s="43"/>
      <c r="OLU60" s="43"/>
      <c r="OLV60" s="43"/>
      <c r="OLW60" s="43"/>
      <c r="OLX60" s="43"/>
      <c r="OLY60" s="43"/>
      <c r="OLZ60" s="43"/>
      <c r="OMA60" s="43"/>
      <c r="OMB60" s="43"/>
      <c r="OMC60" s="43"/>
      <c r="OMD60" s="43"/>
      <c r="OME60" s="43"/>
      <c r="OMF60" s="43"/>
      <c r="OMG60" s="43"/>
      <c r="OMH60" s="43"/>
      <c r="OMI60" s="43"/>
      <c r="OMJ60" s="43"/>
      <c r="OMK60" s="43"/>
      <c r="OML60" s="43"/>
      <c r="OMM60" s="43"/>
      <c r="OMN60" s="43"/>
      <c r="OMO60" s="43"/>
      <c r="OMP60" s="43"/>
      <c r="OMQ60" s="43"/>
      <c r="OMR60" s="43"/>
      <c r="OMS60" s="43"/>
      <c r="OMT60" s="43"/>
      <c r="OMU60" s="43"/>
      <c r="OMV60" s="43"/>
      <c r="OMW60" s="43"/>
      <c r="OMX60" s="43"/>
      <c r="OMY60" s="43"/>
      <c r="OMZ60" s="43"/>
      <c r="ONA60" s="43"/>
      <c r="ONB60" s="43"/>
      <c r="ONC60" s="43"/>
      <c r="OND60" s="43"/>
      <c r="ONE60" s="43"/>
      <c r="ONF60" s="43"/>
      <c r="ONG60" s="43"/>
      <c r="ONH60" s="43"/>
      <c r="ONI60" s="43"/>
      <c r="ONJ60" s="43"/>
      <c r="ONK60" s="43"/>
      <c r="ONL60" s="43"/>
      <c r="ONM60" s="43"/>
      <c r="ONN60" s="43"/>
      <c r="ONO60" s="43"/>
      <c r="ONP60" s="43"/>
      <c r="ONQ60" s="43"/>
      <c r="ONR60" s="43"/>
      <c r="ONS60" s="43"/>
      <c r="ONT60" s="43"/>
      <c r="ONU60" s="43"/>
      <c r="ONV60" s="43"/>
      <c r="ONW60" s="43"/>
      <c r="ONX60" s="43"/>
      <c r="ONY60" s="43"/>
      <c r="ONZ60" s="43"/>
      <c r="OOA60" s="43"/>
      <c r="OOB60" s="43"/>
      <c r="OOC60" s="43"/>
      <c r="OOD60" s="43"/>
      <c r="OOE60" s="43"/>
      <c r="OOF60" s="43"/>
      <c r="OOG60" s="43"/>
      <c r="OOH60" s="43"/>
      <c r="OOI60" s="43"/>
      <c r="OOJ60" s="43"/>
      <c r="OOK60" s="43"/>
      <c r="OOL60" s="43"/>
      <c r="OOM60" s="43"/>
      <c r="OON60" s="43"/>
      <c r="OOO60" s="43"/>
      <c r="OOP60" s="43"/>
      <c r="OOQ60" s="43"/>
      <c r="OOR60" s="43"/>
      <c r="OOS60" s="43"/>
      <c r="OOT60" s="43"/>
      <c r="OOU60" s="43"/>
      <c r="OOV60" s="43"/>
      <c r="OOW60" s="43"/>
      <c r="OOX60" s="43"/>
      <c r="OOY60" s="43"/>
      <c r="OOZ60" s="43"/>
      <c r="OPA60" s="43"/>
      <c r="OPB60" s="43"/>
      <c r="OPC60" s="43"/>
      <c r="OPD60" s="43"/>
      <c r="OPE60" s="43"/>
      <c r="OPF60" s="43"/>
      <c r="OPG60" s="43"/>
      <c r="OPH60" s="43"/>
      <c r="OPI60" s="43"/>
      <c r="OPJ60" s="43"/>
      <c r="OPK60" s="43"/>
      <c r="OPL60" s="43"/>
      <c r="OPM60" s="43"/>
      <c r="OPN60" s="43"/>
      <c r="OPO60" s="43"/>
      <c r="OPP60" s="43"/>
      <c r="OPQ60" s="43"/>
      <c r="OPR60" s="43"/>
      <c r="OPS60" s="43"/>
      <c r="OPT60" s="43"/>
      <c r="OPU60" s="43"/>
      <c r="OPV60" s="43"/>
      <c r="OPW60" s="43"/>
      <c r="OPX60" s="43"/>
      <c r="OPY60" s="43"/>
      <c r="OPZ60" s="43"/>
      <c r="OQA60" s="43"/>
      <c r="OQB60" s="43"/>
      <c r="OQC60" s="43"/>
      <c r="OQD60" s="43"/>
      <c r="OQE60" s="43"/>
      <c r="OQF60" s="43"/>
      <c r="OQG60" s="43"/>
      <c r="OQH60" s="43"/>
      <c r="OQI60" s="43"/>
      <c r="OQJ60" s="43"/>
      <c r="OQK60" s="43"/>
      <c r="OQL60" s="43"/>
      <c r="OQM60" s="43"/>
      <c r="OQN60" s="43"/>
      <c r="OQO60" s="43"/>
      <c r="OQP60" s="43"/>
      <c r="OQQ60" s="43"/>
      <c r="OQR60" s="43"/>
      <c r="OQS60" s="43"/>
      <c r="OQT60" s="43"/>
      <c r="OQU60" s="43"/>
      <c r="OQV60" s="43"/>
      <c r="OQW60" s="43"/>
      <c r="OQX60" s="43"/>
      <c r="OQY60" s="43"/>
      <c r="OQZ60" s="43"/>
      <c r="ORA60" s="43"/>
      <c r="ORB60" s="43"/>
      <c r="ORC60" s="43"/>
      <c r="ORD60" s="43"/>
      <c r="ORE60" s="43"/>
      <c r="ORF60" s="43"/>
      <c r="ORG60" s="43"/>
      <c r="ORH60" s="43"/>
      <c r="ORI60" s="43"/>
      <c r="ORJ60" s="43"/>
      <c r="ORK60" s="43"/>
      <c r="ORL60" s="43"/>
      <c r="ORM60" s="43"/>
      <c r="ORN60" s="43"/>
      <c r="ORO60" s="43"/>
      <c r="ORP60" s="43"/>
      <c r="ORQ60" s="43"/>
      <c r="ORR60" s="43"/>
      <c r="ORS60" s="43"/>
      <c r="ORT60" s="43"/>
      <c r="ORU60" s="43"/>
      <c r="ORV60" s="43"/>
      <c r="ORW60" s="43"/>
      <c r="ORX60" s="43"/>
      <c r="ORY60" s="43"/>
      <c r="ORZ60" s="43"/>
      <c r="OSA60" s="43"/>
      <c r="OSB60" s="43"/>
      <c r="OSC60" s="43"/>
      <c r="OSD60" s="43"/>
      <c r="OSE60" s="43"/>
      <c r="OSF60" s="43"/>
      <c r="OSG60" s="43"/>
      <c r="OSH60" s="43"/>
      <c r="OSI60" s="43"/>
      <c r="OSJ60" s="43"/>
      <c r="OSK60" s="43"/>
      <c r="OSL60" s="43"/>
      <c r="OSM60" s="43"/>
      <c r="OSN60" s="43"/>
      <c r="OSO60" s="43"/>
      <c r="OSP60" s="43"/>
      <c r="OSQ60" s="43"/>
      <c r="OSR60" s="43"/>
      <c r="OSS60" s="43"/>
      <c r="OST60" s="43"/>
      <c r="OSU60" s="43"/>
      <c r="OSV60" s="43"/>
      <c r="OSW60" s="43"/>
      <c r="OSX60" s="43"/>
      <c r="OSY60" s="43"/>
      <c r="OSZ60" s="43"/>
      <c r="OTA60" s="43"/>
      <c r="OTB60" s="43"/>
      <c r="OTC60" s="43"/>
      <c r="OTD60" s="43"/>
      <c r="OTE60" s="43"/>
      <c r="OTF60" s="43"/>
      <c r="OTG60" s="43"/>
      <c r="OTH60" s="43"/>
      <c r="OTI60" s="43"/>
      <c r="OTJ60" s="43"/>
      <c r="OTK60" s="43"/>
      <c r="OTL60" s="43"/>
      <c r="OTM60" s="43"/>
      <c r="OTN60" s="43"/>
      <c r="OTO60" s="43"/>
      <c r="OTP60" s="43"/>
      <c r="OTQ60" s="43"/>
      <c r="OTR60" s="43"/>
      <c r="OTS60" s="43"/>
      <c r="OTT60" s="43"/>
      <c r="OTU60" s="43"/>
      <c r="OTV60" s="43"/>
      <c r="OTW60" s="43"/>
      <c r="OTX60" s="43"/>
      <c r="OTY60" s="43"/>
      <c r="OTZ60" s="43"/>
      <c r="OUA60" s="43"/>
      <c r="OUB60" s="43"/>
      <c r="OUC60" s="43"/>
      <c r="OUD60" s="43"/>
      <c r="OUE60" s="43"/>
      <c r="OUF60" s="43"/>
      <c r="OUG60" s="43"/>
      <c r="OUH60" s="43"/>
      <c r="OUI60" s="43"/>
      <c r="OUJ60" s="43"/>
      <c r="OUK60" s="43"/>
      <c r="OUL60" s="43"/>
      <c r="OUM60" s="43"/>
      <c r="OUN60" s="43"/>
      <c r="OUO60" s="43"/>
      <c r="OUP60" s="43"/>
      <c r="OUQ60" s="43"/>
      <c r="OUR60" s="43"/>
      <c r="OUS60" s="43"/>
      <c r="OUT60" s="43"/>
      <c r="OUU60" s="43"/>
      <c r="OUV60" s="43"/>
      <c r="OUW60" s="43"/>
      <c r="OUX60" s="43"/>
      <c r="OUY60" s="43"/>
      <c r="OUZ60" s="43"/>
      <c r="OVA60" s="43"/>
      <c r="OVB60" s="43"/>
      <c r="OVC60" s="43"/>
      <c r="OVD60" s="43"/>
      <c r="OVE60" s="43"/>
      <c r="OVF60" s="43"/>
      <c r="OVG60" s="43"/>
      <c r="OVH60" s="43"/>
      <c r="OVI60" s="43"/>
      <c r="OVJ60" s="43"/>
      <c r="OVK60" s="43"/>
      <c r="OVL60" s="43"/>
      <c r="OVM60" s="43"/>
      <c r="OVN60" s="43"/>
      <c r="OVO60" s="43"/>
      <c r="OVP60" s="43"/>
      <c r="OVQ60" s="43"/>
      <c r="OVR60" s="43"/>
      <c r="OVS60" s="43"/>
      <c r="OVT60" s="43"/>
      <c r="OVU60" s="43"/>
      <c r="OVV60" s="43"/>
      <c r="OVW60" s="43"/>
      <c r="OVX60" s="43"/>
      <c r="OVY60" s="43"/>
      <c r="OVZ60" s="43"/>
      <c r="OWA60" s="43"/>
      <c r="OWB60" s="43"/>
      <c r="OWC60" s="43"/>
      <c r="OWD60" s="43"/>
      <c r="OWE60" s="43"/>
      <c r="OWF60" s="43"/>
      <c r="OWG60" s="43"/>
      <c r="OWH60" s="43"/>
      <c r="OWI60" s="43"/>
      <c r="OWJ60" s="43"/>
      <c r="OWK60" s="43"/>
      <c r="OWL60" s="43"/>
      <c r="OWM60" s="43"/>
      <c r="OWN60" s="43"/>
      <c r="OWO60" s="43"/>
      <c r="OWP60" s="43"/>
      <c r="OWQ60" s="43"/>
      <c r="OWR60" s="43"/>
      <c r="OWS60" s="43"/>
      <c r="OWT60" s="43"/>
      <c r="OWU60" s="43"/>
      <c r="OWV60" s="43"/>
      <c r="OWW60" s="43"/>
      <c r="OWX60" s="43"/>
      <c r="OWY60" s="43"/>
      <c r="OWZ60" s="43"/>
      <c r="OXA60" s="43"/>
      <c r="OXB60" s="43"/>
      <c r="OXC60" s="43"/>
      <c r="OXD60" s="43"/>
      <c r="OXE60" s="43"/>
      <c r="OXF60" s="43"/>
      <c r="OXG60" s="43"/>
      <c r="OXH60" s="43"/>
      <c r="OXI60" s="43"/>
      <c r="OXJ60" s="43"/>
      <c r="OXK60" s="43"/>
      <c r="OXL60" s="43"/>
      <c r="OXM60" s="43"/>
      <c r="OXN60" s="43"/>
      <c r="OXO60" s="43"/>
      <c r="OXP60" s="43"/>
      <c r="OXQ60" s="43"/>
      <c r="OXR60" s="43"/>
      <c r="OXS60" s="43"/>
      <c r="OXT60" s="43"/>
      <c r="OXU60" s="43"/>
      <c r="OXV60" s="43"/>
      <c r="OXW60" s="43"/>
      <c r="OXX60" s="43"/>
      <c r="OXY60" s="43"/>
      <c r="OXZ60" s="43"/>
      <c r="OYA60" s="43"/>
      <c r="OYB60" s="43"/>
      <c r="OYC60" s="43"/>
      <c r="OYD60" s="43"/>
      <c r="OYE60" s="43"/>
      <c r="OYF60" s="43"/>
      <c r="OYG60" s="43"/>
      <c r="OYH60" s="43"/>
      <c r="OYI60" s="43"/>
      <c r="OYJ60" s="43"/>
      <c r="OYK60" s="43"/>
      <c r="OYL60" s="43"/>
      <c r="OYM60" s="43"/>
      <c r="OYN60" s="43"/>
      <c r="OYO60" s="43"/>
      <c r="OYP60" s="43"/>
      <c r="OYQ60" s="43"/>
      <c r="OYR60" s="43"/>
      <c r="OYS60" s="43"/>
      <c r="OYT60" s="43"/>
      <c r="OYU60" s="43"/>
      <c r="OYV60" s="43"/>
      <c r="OYW60" s="43"/>
      <c r="OYX60" s="43"/>
      <c r="OYY60" s="43"/>
      <c r="OYZ60" s="43"/>
      <c r="OZA60" s="43"/>
      <c r="OZB60" s="43"/>
      <c r="OZC60" s="43"/>
      <c r="OZD60" s="43"/>
      <c r="OZE60" s="43"/>
      <c r="OZF60" s="43"/>
      <c r="OZG60" s="43"/>
      <c r="OZH60" s="43"/>
      <c r="OZI60" s="43"/>
      <c r="OZJ60" s="43"/>
      <c r="OZK60" s="43"/>
      <c r="OZL60" s="43"/>
      <c r="OZM60" s="43"/>
      <c r="OZN60" s="43"/>
      <c r="OZO60" s="43"/>
      <c r="OZP60" s="43"/>
      <c r="OZQ60" s="43"/>
      <c r="OZR60" s="43"/>
      <c r="OZS60" s="43"/>
      <c r="OZT60" s="43"/>
      <c r="OZU60" s="43"/>
      <c r="OZV60" s="43"/>
      <c r="OZW60" s="43"/>
      <c r="OZX60" s="43"/>
      <c r="OZY60" s="43"/>
      <c r="OZZ60" s="43"/>
      <c r="PAA60" s="43"/>
      <c r="PAB60" s="43"/>
      <c r="PAC60" s="43"/>
      <c r="PAD60" s="43"/>
      <c r="PAE60" s="43"/>
      <c r="PAF60" s="43"/>
      <c r="PAG60" s="43"/>
      <c r="PAH60" s="43"/>
      <c r="PAI60" s="43"/>
      <c r="PAJ60" s="43"/>
      <c r="PAK60" s="43"/>
      <c r="PAL60" s="43"/>
      <c r="PAM60" s="43"/>
      <c r="PAN60" s="43"/>
      <c r="PAO60" s="43"/>
      <c r="PAP60" s="43"/>
      <c r="PAQ60" s="43"/>
      <c r="PAR60" s="43"/>
      <c r="PAS60" s="43"/>
      <c r="PAT60" s="43"/>
      <c r="PAU60" s="43"/>
      <c r="PAV60" s="43"/>
      <c r="PAW60" s="43"/>
      <c r="PAX60" s="43"/>
      <c r="PAY60" s="43"/>
      <c r="PAZ60" s="43"/>
      <c r="PBA60" s="43"/>
      <c r="PBB60" s="43"/>
      <c r="PBC60" s="43"/>
      <c r="PBD60" s="43"/>
      <c r="PBE60" s="43"/>
      <c r="PBF60" s="43"/>
      <c r="PBG60" s="43"/>
      <c r="PBH60" s="43"/>
      <c r="PBI60" s="43"/>
      <c r="PBJ60" s="43"/>
      <c r="PBK60" s="43"/>
      <c r="PBL60" s="43"/>
      <c r="PBM60" s="43"/>
      <c r="PBN60" s="43"/>
      <c r="PBO60" s="43"/>
      <c r="PBP60" s="43"/>
      <c r="PBQ60" s="43"/>
      <c r="PBR60" s="43"/>
      <c r="PBS60" s="43"/>
      <c r="PBT60" s="43"/>
      <c r="PBU60" s="43"/>
      <c r="PBV60" s="43"/>
      <c r="PBW60" s="43"/>
      <c r="PBX60" s="43"/>
      <c r="PBY60" s="43"/>
      <c r="PBZ60" s="43"/>
      <c r="PCA60" s="43"/>
      <c r="PCB60" s="43"/>
      <c r="PCC60" s="43"/>
      <c r="PCD60" s="43"/>
      <c r="PCE60" s="43"/>
      <c r="PCF60" s="43"/>
      <c r="PCG60" s="43"/>
      <c r="PCH60" s="43"/>
      <c r="PCI60" s="43"/>
      <c r="PCJ60" s="43"/>
      <c r="PCK60" s="43"/>
      <c r="PCL60" s="43"/>
      <c r="PCM60" s="43"/>
      <c r="PCN60" s="43"/>
      <c r="PCO60" s="43"/>
      <c r="PCP60" s="43"/>
      <c r="PCQ60" s="43"/>
      <c r="PCR60" s="43"/>
      <c r="PCS60" s="43"/>
      <c r="PCT60" s="43"/>
      <c r="PCU60" s="43"/>
      <c r="PCV60" s="43"/>
      <c r="PCW60" s="43"/>
      <c r="PCX60" s="43"/>
      <c r="PCY60" s="43"/>
      <c r="PCZ60" s="43"/>
      <c r="PDA60" s="43"/>
      <c r="PDB60" s="43"/>
      <c r="PDC60" s="43"/>
      <c r="PDD60" s="43"/>
      <c r="PDE60" s="43"/>
      <c r="PDF60" s="43"/>
      <c r="PDG60" s="43"/>
      <c r="PDH60" s="43"/>
      <c r="PDI60" s="43"/>
      <c r="PDJ60" s="43"/>
      <c r="PDK60" s="43"/>
      <c r="PDL60" s="43"/>
      <c r="PDM60" s="43"/>
      <c r="PDN60" s="43"/>
      <c r="PDO60" s="43"/>
      <c r="PDP60" s="43"/>
      <c r="PDQ60" s="43"/>
      <c r="PDR60" s="43"/>
      <c r="PDS60" s="43"/>
      <c r="PDT60" s="43"/>
      <c r="PDU60" s="43"/>
      <c r="PDV60" s="43"/>
      <c r="PDW60" s="43"/>
      <c r="PDX60" s="43"/>
      <c r="PDY60" s="43"/>
      <c r="PDZ60" s="43"/>
      <c r="PEA60" s="43"/>
      <c r="PEB60" s="43"/>
      <c r="PEC60" s="43"/>
      <c r="PED60" s="43"/>
      <c r="PEE60" s="43"/>
      <c r="PEF60" s="43"/>
      <c r="PEG60" s="43"/>
      <c r="PEH60" s="43"/>
      <c r="PEI60" s="43"/>
      <c r="PEJ60" s="43"/>
      <c r="PEK60" s="43"/>
      <c r="PEL60" s="43"/>
      <c r="PEM60" s="43"/>
      <c r="PEN60" s="43"/>
      <c r="PEO60" s="43"/>
      <c r="PEP60" s="43"/>
      <c r="PEQ60" s="43"/>
      <c r="PER60" s="43"/>
      <c r="PES60" s="43"/>
      <c r="PET60" s="43"/>
      <c r="PEU60" s="43"/>
      <c r="PEV60" s="43"/>
      <c r="PEW60" s="43"/>
      <c r="PEX60" s="43"/>
      <c r="PEY60" s="43"/>
      <c r="PEZ60" s="43"/>
      <c r="PFA60" s="43"/>
      <c r="PFB60" s="43"/>
      <c r="PFC60" s="43"/>
      <c r="PFD60" s="43"/>
      <c r="PFE60" s="43"/>
      <c r="PFF60" s="43"/>
      <c r="PFG60" s="43"/>
      <c r="PFH60" s="43"/>
      <c r="PFI60" s="43"/>
      <c r="PFJ60" s="43"/>
      <c r="PFK60" s="43"/>
      <c r="PFL60" s="43"/>
      <c r="PFM60" s="43"/>
      <c r="PFN60" s="43"/>
      <c r="PFO60" s="43"/>
      <c r="PFP60" s="43"/>
      <c r="PFQ60" s="43"/>
      <c r="PFR60" s="43"/>
      <c r="PFS60" s="43"/>
      <c r="PFT60" s="43"/>
      <c r="PFU60" s="43"/>
      <c r="PFV60" s="43"/>
      <c r="PFW60" s="43"/>
      <c r="PFX60" s="43"/>
      <c r="PFY60" s="43"/>
      <c r="PFZ60" s="43"/>
      <c r="PGA60" s="43"/>
      <c r="PGB60" s="43"/>
      <c r="PGC60" s="43"/>
      <c r="PGD60" s="43"/>
      <c r="PGE60" s="43"/>
      <c r="PGF60" s="43"/>
      <c r="PGG60" s="43"/>
      <c r="PGH60" s="43"/>
      <c r="PGI60" s="43"/>
      <c r="PGJ60" s="43"/>
      <c r="PGK60" s="43"/>
      <c r="PGL60" s="43"/>
      <c r="PGM60" s="43"/>
      <c r="PGN60" s="43"/>
      <c r="PGO60" s="43"/>
      <c r="PGP60" s="43"/>
      <c r="PGQ60" s="43"/>
      <c r="PGR60" s="43"/>
      <c r="PGS60" s="43"/>
      <c r="PGT60" s="43"/>
      <c r="PGU60" s="43"/>
      <c r="PGV60" s="43"/>
      <c r="PGW60" s="43"/>
      <c r="PGX60" s="43"/>
      <c r="PGY60" s="43"/>
      <c r="PGZ60" s="43"/>
      <c r="PHA60" s="43"/>
      <c r="PHB60" s="43"/>
      <c r="PHC60" s="43"/>
      <c r="PHD60" s="43"/>
      <c r="PHE60" s="43"/>
      <c r="PHF60" s="43"/>
      <c r="PHG60" s="43"/>
      <c r="PHH60" s="43"/>
      <c r="PHI60" s="43"/>
      <c r="PHJ60" s="43"/>
      <c r="PHK60" s="43"/>
      <c r="PHL60" s="43"/>
      <c r="PHM60" s="43"/>
      <c r="PHN60" s="43"/>
      <c r="PHO60" s="43"/>
      <c r="PHP60" s="43"/>
      <c r="PHQ60" s="43"/>
      <c r="PHR60" s="43"/>
      <c r="PHS60" s="43"/>
      <c r="PHT60" s="43"/>
      <c r="PHU60" s="43"/>
      <c r="PHV60" s="43"/>
      <c r="PHW60" s="43"/>
      <c r="PHX60" s="43"/>
      <c r="PHY60" s="43"/>
      <c r="PHZ60" s="43"/>
      <c r="PIA60" s="43"/>
      <c r="PIB60" s="43"/>
      <c r="PIC60" s="43"/>
      <c r="PID60" s="43"/>
      <c r="PIE60" s="43"/>
      <c r="PIF60" s="43"/>
      <c r="PIG60" s="43"/>
      <c r="PIH60" s="43"/>
      <c r="PII60" s="43"/>
      <c r="PIJ60" s="43"/>
      <c r="PIK60" s="43"/>
      <c r="PIL60" s="43"/>
      <c r="PIM60" s="43"/>
      <c r="PIN60" s="43"/>
      <c r="PIO60" s="43"/>
      <c r="PIP60" s="43"/>
      <c r="PIQ60" s="43"/>
      <c r="PIR60" s="43"/>
      <c r="PIS60" s="43"/>
      <c r="PIT60" s="43"/>
      <c r="PIU60" s="43"/>
      <c r="PIV60" s="43"/>
      <c r="PIW60" s="43"/>
      <c r="PIX60" s="43"/>
      <c r="PIY60" s="43"/>
      <c r="PIZ60" s="43"/>
      <c r="PJA60" s="43"/>
      <c r="PJB60" s="43"/>
      <c r="PJC60" s="43"/>
      <c r="PJD60" s="43"/>
      <c r="PJE60" s="43"/>
      <c r="PJF60" s="43"/>
      <c r="PJG60" s="43"/>
      <c r="PJH60" s="43"/>
      <c r="PJI60" s="43"/>
      <c r="PJJ60" s="43"/>
      <c r="PJK60" s="43"/>
      <c r="PJL60" s="43"/>
      <c r="PJM60" s="43"/>
      <c r="PJN60" s="43"/>
      <c r="PJO60" s="43"/>
      <c r="PJP60" s="43"/>
      <c r="PJQ60" s="43"/>
      <c r="PJR60" s="43"/>
      <c r="PJS60" s="43"/>
      <c r="PJT60" s="43"/>
      <c r="PJU60" s="43"/>
      <c r="PJV60" s="43"/>
      <c r="PJW60" s="43"/>
      <c r="PJX60" s="43"/>
      <c r="PJY60" s="43"/>
      <c r="PJZ60" s="43"/>
      <c r="PKA60" s="43"/>
      <c r="PKB60" s="43"/>
      <c r="PKC60" s="43"/>
      <c r="PKD60" s="43"/>
      <c r="PKE60" s="43"/>
      <c r="PKF60" s="43"/>
      <c r="PKG60" s="43"/>
      <c r="PKH60" s="43"/>
      <c r="PKI60" s="43"/>
      <c r="PKJ60" s="43"/>
      <c r="PKK60" s="43"/>
      <c r="PKL60" s="43"/>
      <c r="PKM60" s="43"/>
      <c r="PKN60" s="43"/>
      <c r="PKO60" s="43"/>
      <c r="PKP60" s="43"/>
      <c r="PKQ60" s="43"/>
      <c r="PKR60" s="43"/>
      <c r="PKS60" s="43"/>
      <c r="PKT60" s="43"/>
      <c r="PKU60" s="43"/>
      <c r="PKV60" s="43"/>
      <c r="PKW60" s="43"/>
      <c r="PKX60" s="43"/>
      <c r="PKY60" s="43"/>
      <c r="PKZ60" s="43"/>
      <c r="PLA60" s="43"/>
      <c r="PLB60" s="43"/>
      <c r="PLC60" s="43"/>
      <c r="PLD60" s="43"/>
      <c r="PLE60" s="43"/>
      <c r="PLF60" s="43"/>
      <c r="PLG60" s="43"/>
      <c r="PLH60" s="43"/>
      <c r="PLI60" s="43"/>
      <c r="PLJ60" s="43"/>
      <c r="PLK60" s="43"/>
      <c r="PLL60" s="43"/>
      <c r="PLM60" s="43"/>
      <c r="PLN60" s="43"/>
      <c r="PLO60" s="43"/>
      <c r="PLP60" s="43"/>
      <c r="PLQ60" s="43"/>
      <c r="PLR60" s="43"/>
      <c r="PLS60" s="43"/>
      <c r="PLT60" s="43"/>
      <c r="PLU60" s="43"/>
      <c r="PLV60" s="43"/>
      <c r="PLW60" s="43"/>
      <c r="PLX60" s="43"/>
      <c r="PLY60" s="43"/>
      <c r="PLZ60" s="43"/>
      <c r="PMA60" s="43"/>
      <c r="PMB60" s="43"/>
      <c r="PMC60" s="43"/>
      <c r="PMD60" s="43"/>
      <c r="PME60" s="43"/>
      <c r="PMF60" s="43"/>
      <c r="PMG60" s="43"/>
      <c r="PMH60" s="43"/>
      <c r="PMI60" s="43"/>
      <c r="PMJ60" s="43"/>
      <c r="PMK60" s="43"/>
      <c r="PML60" s="43"/>
      <c r="PMM60" s="43"/>
      <c r="PMN60" s="43"/>
      <c r="PMO60" s="43"/>
      <c r="PMP60" s="43"/>
      <c r="PMQ60" s="43"/>
      <c r="PMR60" s="43"/>
      <c r="PMS60" s="43"/>
      <c r="PMT60" s="43"/>
      <c r="PMU60" s="43"/>
      <c r="PMV60" s="43"/>
      <c r="PMW60" s="43"/>
      <c r="PMX60" s="43"/>
      <c r="PMY60" s="43"/>
      <c r="PMZ60" s="43"/>
      <c r="PNA60" s="43"/>
      <c r="PNB60" s="43"/>
      <c r="PNC60" s="43"/>
      <c r="PND60" s="43"/>
      <c r="PNE60" s="43"/>
      <c r="PNF60" s="43"/>
      <c r="PNG60" s="43"/>
      <c r="PNH60" s="43"/>
      <c r="PNI60" s="43"/>
      <c r="PNJ60" s="43"/>
      <c r="PNK60" s="43"/>
      <c r="PNL60" s="43"/>
      <c r="PNM60" s="43"/>
      <c r="PNN60" s="43"/>
      <c r="PNO60" s="43"/>
      <c r="PNP60" s="43"/>
      <c r="PNQ60" s="43"/>
      <c r="PNR60" s="43"/>
      <c r="PNS60" s="43"/>
      <c r="PNT60" s="43"/>
      <c r="PNU60" s="43"/>
      <c r="PNV60" s="43"/>
      <c r="PNW60" s="43"/>
      <c r="PNX60" s="43"/>
      <c r="PNY60" s="43"/>
      <c r="PNZ60" s="43"/>
      <c r="POA60" s="43"/>
      <c r="POB60" s="43"/>
      <c r="POC60" s="43"/>
      <c r="POD60" s="43"/>
      <c r="POE60" s="43"/>
      <c r="POF60" s="43"/>
      <c r="POG60" s="43"/>
      <c r="POH60" s="43"/>
      <c r="POI60" s="43"/>
      <c r="POJ60" s="43"/>
      <c r="POK60" s="43"/>
      <c r="POL60" s="43"/>
      <c r="POM60" s="43"/>
      <c r="PON60" s="43"/>
      <c r="POO60" s="43"/>
      <c r="POP60" s="43"/>
      <c r="POQ60" s="43"/>
      <c r="POR60" s="43"/>
      <c r="POS60" s="43"/>
      <c r="POT60" s="43"/>
      <c r="POU60" s="43"/>
      <c r="POV60" s="43"/>
      <c r="POW60" s="43"/>
      <c r="POX60" s="43"/>
      <c r="POY60" s="43"/>
      <c r="POZ60" s="43"/>
      <c r="PPA60" s="43"/>
      <c r="PPB60" s="43"/>
      <c r="PPC60" s="43"/>
      <c r="PPD60" s="43"/>
      <c r="PPE60" s="43"/>
      <c r="PPF60" s="43"/>
      <c r="PPG60" s="43"/>
      <c r="PPH60" s="43"/>
      <c r="PPI60" s="43"/>
      <c r="PPJ60" s="43"/>
      <c r="PPK60" s="43"/>
      <c r="PPL60" s="43"/>
      <c r="PPM60" s="43"/>
      <c r="PPN60" s="43"/>
      <c r="PPO60" s="43"/>
      <c r="PPP60" s="43"/>
      <c r="PPQ60" s="43"/>
      <c r="PPR60" s="43"/>
      <c r="PPS60" s="43"/>
      <c r="PPT60" s="43"/>
      <c r="PPU60" s="43"/>
      <c r="PPV60" s="43"/>
      <c r="PPW60" s="43"/>
      <c r="PPX60" s="43"/>
      <c r="PPY60" s="43"/>
      <c r="PPZ60" s="43"/>
      <c r="PQA60" s="43"/>
      <c r="PQB60" s="43"/>
      <c r="PQC60" s="43"/>
      <c r="PQD60" s="43"/>
      <c r="PQE60" s="43"/>
      <c r="PQF60" s="43"/>
      <c r="PQG60" s="43"/>
      <c r="PQH60" s="43"/>
      <c r="PQI60" s="43"/>
      <c r="PQJ60" s="43"/>
      <c r="PQK60" s="43"/>
      <c r="PQL60" s="43"/>
      <c r="PQM60" s="43"/>
      <c r="PQN60" s="43"/>
      <c r="PQO60" s="43"/>
      <c r="PQP60" s="43"/>
      <c r="PQQ60" s="43"/>
      <c r="PQR60" s="43"/>
      <c r="PQS60" s="43"/>
      <c r="PQT60" s="43"/>
      <c r="PQU60" s="43"/>
      <c r="PQV60" s="43"/>
      <c r="PQW60" s="43"/>
      <c r="PQX60" s="43"/>
      <c r="PQY60" s="43"/>
      <c r="PQZ60" s="43"/>
      <c r="PRA60" s="43"/>
      <c r="PRB60" s="43"/>
      <c r="PRC60" s="43"/>
      <c r="PRD60" s="43"/>
      <c r="PRE60" s="43"/>
      <c r="PRF60" s="43"/>
      <c r="PRG60" s="43"/>
      <c r="PRH60" s="43"/>
      <c r="PRI60" s="43"/>
      <c r="PRJ60" s="43"/>
      <c r="PRK60" s="43"/>
      <c r="PRL60" s="43"/>
      <c r="PRM60" s="43"/>
      <c r="PRN60" s="43"/>
      <c r="PRO60" s="43"/>
      <c r="PRP60" s="43"/>
      <c r="PRQ60" s="43"/>
      <c r="PRR60" s="43"/>
      <c r="PRS60" s="43"/>
      <c r="PRT60" s="43"/>
      <c r="PRU60" s="43"/>
      <c r="PRV60" s="43"/>
      <c r="PRW60" s="43"/>
      <c r="PRX60" s="43"/>
      <c r="PRY60" s="43"/>
      <c r="PRZ60" s="43"/>
      <c r="PSA60" s="43"/>
      <c r="PSB60" s="43"/>
      <c r="PSC60" s="43"/>
      <c r="PSD60" s="43"/>
      <c r="PSE60" s="43"/>
      <c r="PSF60" s="43"/>
      <c r="PSG60" s="43"/>
      <c r="PSH60" s="43"/>
      <c r="PSI60" s="43"/>
      <c r="PSJ60" s="43"/>
      <c r="PSK60" s="43"/>
      <c r="PSL60" s="43"/>
      <c r="PSM60" s="43"/>
      <c r="PSN60" s="43"/>
      <c r="PSO60" s="43"/>
      <c r="PSP60" s="43"/>
      <c r="PSQ60" s="43"/>
      <c r="PSR60" s="43"/>
      <c r="PSS60" s="43"/>
      <c r="PST60" s="43"/>
      <c r="PSU60" s="43"/>
      <c r="PSV60" s="43"/>
      <c r="PSW60" s="43"/>
      <c r="PSX60" s="43"/>
      <c r="PSY60" s="43"/>
      <c r="PSZ60" s="43"/>
      <c r="PTA60" s="43"/>
      <c r="PTB60" s="43"/>
      <c r="PTC60" s="43"/>
      <c r="PTD60" s="43"/>
      <c r="PTE60" s="43"/>
      <c r="PTF60" s="43"/>
      <c r="PTG60" s="43"/>
      <c r="PTH60" s="43"/>
      <c r="PTI60" s="43"/>
      <c r="PTJ60" s="43"/>
      <c r="PTK60" s="43"/>
      <c r="PTL60" s="43"/>
      <c r="PTM60" s="43"/>
      <c r="PTN60" s="43"/>
      <c r="PTO60" s="43"/>
      <c r="PTP60" s="43"/>
      <c r="PTQ60" s="43"/>
      <c r="PTR60" s="43"/>
      <c r="PTS60" s="43"/>
      <c r="PTT60" s="43"/>
      <c r="PTU60" s="43"/>
      <c r="PTV60" s="43"/>
      <c r="PTW60" s="43"/>
      <c r="PTX60" s="43"/>
      <c r="PTY60" s="43"/>
      <c r="PTZ60" s="43"/>
      <c r="PUA60" s="43"/>
      <c r="PUB60" s="43"/>
      <c r="PUC60" s="43"/>
      <c r="PUD60" s="43"/>
      <c r="PUE60" s="43"/>
      <c r="PUF60" s="43"/>
      <c r="PUG60" s="43"/>
      <c r="PUH60" s="43"/>
      <c r="PUI60" s="43"/>
      <c r="PUJ60" s="43"/>
      <c r="PUK60" s="43"/>
      <c r="PUL60" s="43"/>
      <c r="PUM60" s="43"/>
      <c r="PUN60" s="43"/>
      <c r="PUO60" s="43"/>
      <c r="PUP60" s="43"/>
      <c r="PUQ60" s="43"/>
      <c r="PUR60" s="43"/>
      <c r="PUS60" s="43"/>
      <c r="PUT60" s="43"/>
      <c r="PUU60" s="43"/>
      <c r="PUV60" s="43"/>
      <c r="PUW60" s="43"/>
      <c r="PUX60" s="43"/>
      <c r="PUY60" s="43"/>
      <c r="PUZ60" s="43"/>
      <c r="PVA60" s="43"/>
      <c r="PVB60" s="43"/>
      <c r="PVC60" s="43"/>
      <c r="PVD60" s="43"/>
      <c r="PVE60" s="43"/>
      <c r="PVF60" s="43"/>
      <c r="PVG60" s="43"/>
      <c r="PVH60" s="43"/>
      <c r="PVI60" s="43"/>
      <c r="PVJ60" s="43"/>
      <c r="PVK60" s="43"/>
      <c r="PVL60" s="43"/>
      <c r="PVM60" s="43"/>
      <c r="PVN60" s="43"/>
      <c r="PVO60" s="43"/>
      <c r="PVP60" s="43"/>
      <c r="PVQ60" s="43"/>
      <c r="PVR60" s="43"/>
      <c r="PVS60" s="43"/>
      <c r="PVT60" s="43"/>
      <c r="PVU60" s="43"/>
      <c r="PVV60" s="43"/>
      <c r="PVW60" s="43"/>
      <c r="PVX60" s="43"/>
      <c r="PVY60" s="43"/>
      <c r="PVZ60" s="43"/>
      <c r="PWA60" s="43"/>
      <c r="PWB60" s="43"/>
      <c r="PWC60" s="43"/>
      <c r="PWD60" s="43"/>
      <c r="PWE60" s="43"/>
      <c r="PWF60" s="43"/>
      <c r="PWG60" s="43"/>
      <c r="PWH60" s="43"/>
      <c r="PWI60" s="43"/>
      <c r="PWJ60" s="43"/>
      <c r="PWK60" s="43"/>
      <c r="PWL60" s="43"/>
      <c r="PWM60" s="43"/>
      <c r="PWN60" s="43"/>
      <c r="PWO60" s="43"/>
      <c r="PWP60" s="43"/>
      <c r="PWQ60" s="43"/>
      <c r="PWR60" s="43"/>
      <c r="PWS60" s="43"/>
      <c r="PWT60" s="43"/>
      <c r="PWU60" s="43"/>
      <c r="PWV60" s="43"/>
      <c r="PWW60" s="43"/>
      <c r="PWX60" s="43"/>
      <c r="PWY60" s="43"/>
      <c r="PWZ60" s="43"/>
      <c r="PXA60" s="43"/>
      <c r="PXB60" s="43"/>
      <c r="PXC60" s="43"/>
      <c r="PXD60" s="43"/>
      <c r="PXE60" s="43"/>
      <c r="PXF60" s="43"/>
      <c r="PXG60" s="43"/>
      <c r="PXH60" s="43"/>
      <c r="PXI60" s="43"/>
      <c r="PXJ60" s="43"/>
      <c r="PXK60" s="43"/>
      <c r="PXL60" s="43"/>
      <c r="PXM60" s="43"/>
      <c r="PXN60" s="43"/>
      <c r="PXO60" s="43"/>
      <c r="PXP60" s="43"/>
      <c r="PXQ60" s="43"/>
      <c r="PXR60" s="43"/>
      <c r="PXS60" s="43"/>
      <c r="PXT60" s="43"/>
      <c r="PXU60" s="43"/>
      <c r="PXV60" s="43"/>
      <c r="PXW60" s="43"/>
      <c r="PXX60" s="43"/>
      <c r="PXY60" s="43"/>
      <c r="PXZ60" s="43"/>
      <c r="PYA60" s="43"/>
      <c r="PYB60" s="43"/>
      <c r="PYC60" s="43"/>
      <c r="PYD60" s="43"/>
      <c r="PYE60" s="43"/>
      <c r="PYF60" s="43"/>
      <c r="PYG60" s="43"/>
      <c r="PYH60" s="43"/>
      <c r="PYI60" s="43"/>
      <c r="PYJ60" s="43"/>
      <c r="PYK60" s="43"/>
      <c r="PYL60" s="43"/>
      <c r="PYM60" s="43"/>
      <c r="PYN60" s="43"/>
      <c r="PYO60" s="43"/>
      <c r="PYP60" s="43"/>
      <c r="PYQ60" s="43"/>
      <c r="PYR60" s="43"/>
      <c r="PYS60" s="43"/>
      <c r="PYT60" s="43"/>
      <c r="PYU60" s="43"/>
      <c r="PYV60" s="43"/>
      <c r="PYW60" s="43"/>
      <c r="PYX60" s="43"/>
      <c r="PYY60" s="43"/>
      <c r="PYZ60" s="43"/>
      <c r="PZA60" s="43"/>
      <c r="PZB60" s="43"/>
      <c r="PZC60" s="43"/>
      <c r="PZD60" s="43"/>
      <c r="PZE60" s="43"/>
      <c r="PZF60" s="43"/>
      <c r="PZG60" s="43"/>
      <c r="PZH60" s="43"/>
      <c r="PZI60" s="43"/>
      <c r="PZJ60" s="43"/>
      <c r="PZK60" s="43"/>
      <c r="PZL60" s="43"/>
      <c r="PZM60" s="43"/>
      <c r="PZN60" s="43"/>
      <c r="PZO60" s="43"/>
      <c r="PZP60" s="43"/>
      <c r="PZQ60" s="43"/>
      <c r="PZR60" s="43"/>
      <c r="PZS60" s="43"/>
      <c r="PZT60" s="43"/>
      <c r="PZU60" s="43"/>
      <c r="PZV60" s="43"/>
      <c r="PZW60" s="43"/>
      <c r="PZX60" s="43"/>
      <c r="PZY60" s="43"/>
      <c r="PZZ60" s="43"/>
      <c r="QAA60" s="43"/>
      <c r="QAB60" s="43"/>
      <c r="QAC60" s="43"/>
      <c r="QAD60" s="43"/>
      <c r="QAE60" s="43"/>
      <c r="QAF60" s="43"/>
      <c r="QAG60" s="43"/>
      <c r="QAH60" s="43"/>
      <c r="QAI60" s="43"/>
      <c r="QAJ60" s="43"/>
      <c r="QAK60" s="43"/>
      <c r="QAL60" s="43"/>
      <c r="QAM60" s="43"/>
      <c r="QAN60" s="43"/>
      <c r="QAO60" s="43"/>
      <c r="QAP60" s="43"/>
      <c r="QAQ60" s="43"/>
      <c r="QAR60" s="43"/>
      <c r="QAS60" s="43"/>
      <c r="QAT60" s="43"/>
      <c r="QAU60" s="43"/>
      <c r="QAV60" s="43"/>
      <c r="QAW60" s="43"/>
      <c r="QAX60" s="43"/>
      <c r="QAY60" s="43"/>
      <c r="QAZ60" s="43"/>
      <c r="QBA60" s="43"/>
      <c r="QBB60" s="43"/>
      <c r="QBC60" s="43"/>
      <c r="QBD60" s="43"/>
      <c r="QBE60" s="43"/>
      <c r="QBF60" s="43"/>
      <c r="QBG60" s="43"/>
      <c r="QBH60" s="43"/>
      <c r="QBI60" s="43"/>
      <c r="QBJ60" s="43"/>
      <c r="QBK60" s="43"/>
      <c r="QBL60" s="43"/>
      <c r="QBM60" s="43"/>
      <c r="QBN60" s="43"/>
      <c r="QBO60" s="43"/>
      <c r="QBP60" s="43"/>
      <c r="QBQ60" s="43"/>
      <c r="QBR60" s="43"/>
      <c r="QBS60" s="43"/>
      <c r="QBT60" s="43"/>
      <c r="QBU60" s="43"/>
      <c r="QBV60" s="43"/>
      <c r="QBW60" s="43"/>
      <c r="QBX60" s="43"/>
      <c r="QBY60" s="43"/>
      <c r="QBZ60" s="43"/>
      <c r="QCA60" s="43"/>
      <c r="QCB60" s="43"/>
      <c r="QCC60" s="43"/>
      <c r="QCD60" s="43"/>
      <c r="QCE60" s="43"/>
      <c r="QCF60" s="43"/>
      <c r="QCG60" s="43"/>
      <c r="QCH60" s="43"/>
      <c r="QCI60" s="43"/>
      <c r="QCJ60" s="43"/>
      <c r="QCK60" s="43"/>
      <c r="QCL60" s="43"/>
      <c r="QCM60" s="43"/>
      <c r="QCN60" s="43"/>
      <c r="QCO60" s="43"/>
      <c r="QCP60" s="43"/>
      <c r="QCQ60" s="43"/>
      <c r="QCR60" s="43"/>
      <c r="QCS60" s="43"/>
      <c r="QCT60" s="43"/>
      <c r="QCU60" s="43"/>
      <c r="QCV60" s="43"/>
      <c r="QCW60" s="43"/>
      <c r="QCX60" s="43"/>
      <c r="QCY60" s="43"/>
      <c r="QCZ60" s="43"/>
      <c r="QDA60" s="43"/>
      <c r="QDB60" s="43"/>
      <c r="QDC60" s="43"/>
      <c r="QDD60" s="43"/>
      <c r="QDE60" s="43"/>
      <c r="QDF60" s="43"/>
      <c r="QDG60" s="43"/>
      <c r="QDH60" s="43"/>
      <c r="QDI60" s="43"/>
      <c r="QDJ60" s="43"/>
      <c r="QDK60" s="43"/>
      <c r="QDL60" s="43"/>
      <c r="QDM60" s="43"/>
      <c r="QDN60" s="43"/>
      <c r="QDO60" s="43"/>
      <c r="QDP60" s="43"/>
      <c r="QDQ60" s="43"/>
      <c r="QDR60" s="43"/>
      <c r="QDS60" s="43"/>
      <c r="QDT60" s="43"/>
      <c r="QDU60" s="43"/>
      <c r="QDV60" s="43"/>
      <c r="QDW60" s="43"/>
      <c r="QDX60" s="43"/>
      <c r="QDY60" s="43"/>
      <c r="QDZ60" s="43"/>
      <c r="QEA60" s="43"/>
      <c r="QEB60" s="43"/>
      <c r="QEC60" s="43"/>
      <c r="QED60" s="43"/>
      <c r="QEE60" s="43"/>
      <c r="QEF60" s="43"/>
      <c r="QEG60" s="43"/>
      <c r="QEH60" s="43"/>
      <c r="QEI60" s="43"/>
      <c r="QEJ60" s="43"/>
      <c r="QEK60" s="43"/>
      <c r="QEL60" s="43"/>
      <c r="QEM60" s="43"/>
      <c r="QEN60" s="43"/>
      <c r="QEO60" s="43"/>
      <c r="QEP60" s="43"/>
      <c r="QEQ60" s="43"/>
      <c r="QER60" s="43"/>
      <c r="QES60" s="43"/>
      <c r="QET60" s="43"/>
      <c r="QEU60" s="43"/>
      <c r="QEV60" s="43"/>
      <c r="QEW60" s="43"/>
      <c r="QEX60" s="43"/>
      <c r="QEY60" s="43"/>
      <c r="QEZ60" s="43"/>
      <c r="QFA60" s="43"/>
      <c r="QFB60" s="43"/>
      <c r="QFC60" s="43"/>
      <c r="QFD60" s="43"/>
      <c r="QFE60" s="43"/>
      <c r="QFF60" s="43"/>
      <c r="QFG60" s="43"/>
      <c r="QFH60" s="43"/>
      <c r="QFI60" s="43"/>
      <c r="QFJ60" s="43"/>
      <c r="QFK60" s="43"/>
      <c r="QFL60" s="43"/>
      <c r="QFM60" s="43"/>
      <c r="QFN60" s="43"/>
      <c r="QFO60" s="43"/>
      <c r="QFP60" s="43"/>
      <c r="QFQ60" s="43"/>
      <c r="QFR60" s="43"/>
      <c r="QFS60" s="43"/>
      <c r="QFT60" s="43"/>
      <c r="QFU60" s="43"/>
      <c r="QFV60" s="43"/>
      <c r="QFW60" s="43"/>
      <c r="QFX60" s="43"/>
      <c r="QFY60" s="43"/>
      <c r="QFZ60" s="43"/>
      <c r="QGA60" s="43"/>
      <c r="QGB60" s="43"/>
      <c r="QGC60" s="43"/>
      <c r="QGD60" s="43"/>
      <c r="QGE60" s="43"/>
      <c r="QGF60" s="43"/>
      <c r="QGG60" s="43"/>
      <c r="QGH60" s="43"/>
      <c r="QGI60" s="43"/>
      <c r="QGJ60" s="43"/>
      <c r="QGK60" s="43"/>
      <c r="QGL60" s="43"/>
      <c r="QGM60" s="43"/>
      <c r="QGN60" s="43"/>
      <c r="QGO60" s="43"/>
      <c r="QGP60" s="43"/>
      <c r="QGQ60" s="43"/>
      <c r="QGR60" s="43"/>
      <c r="QGS60" s="43"/>
      <c r="QGT60" s="43"/>
      <c r="QGU60" s="43"/>
      <c r="QGV60" s="43"/>
      <c r="QGW60" s="43"/>
      <c r="QGX60" s="43"/>
      <c r="QGY60" s="43"/>
      <c r="QGZ60" s="43"/>
      <c r="QHA60" s="43"/>
      <c r="QHB60" s="43"/>
      <c r="QHC60" s="43"/>
      <c r="QHD60" s="43"/>
      <c r="QHE60" s="43"/>
      <c r="QHF60" s="43"/>
      <c r="QHG60" s="43"/>
      <c r="QHH60" s="43"/>
      <c r="QHI60" s="43"/>
      <c r="QHJ60" s="43"/>
      <c r="QHK60" s="43"/>
      <c r="QHL60" s="43"/>
      <c r="QHM60" s="43"/>
      <c r="QHN60" s="43"/>
      <c r="QHO60" s="43"/>
      <c r="QHP60" s="43"/>
      <c r="QHQ60" s="43"/>
      <c r="QHR60" s="43"/>
      <c r="QHS60" s="43"/>
      <c r="QHT60" s="43"/>
      <c r="QHU60" s="43"/>
      <c r="QHV60" s="43"/>
      <c r="QHW60" s="43"/>
      <c r="QHX60" s="43"/>
      <c r="QHY60" s="43"/>
      <c r="QHZ60" s="43"/>
      <c r="QIA60" s="43"/>
      <c r="QIB60" s="43"/>
      <c r="QIC60" s="43"/>
      <c r="QID60" s="43"/>
      <c r="QIE60" s="43"/>
      <c r="QIF60" s="43"/>
      <c r="QIG60" s="43"/>
      <c r="QIH60" s="43"/>
      <c r="QII60" s="43"/>
      <c r="QIJ60" s="43"/>
      <c r="QIK60" s="43"/>
      <c r="QIL60" s="43"/>
      <c r="QIM60" s="43"/>
      <c r="QIN60" s="43"/>
      <c r="QIO60" s="43"/>
      <c r="QIP60" s="43"/>
      <c r="QIQ60" s="43"/>
      <c r="QIR60" s="43"/>
      <c r="QIS60" s="43"/>
      <c r="QIT60" s="43"/>
      <c r="QIU60" s="43"/>
      <c r="QIV60" s="43"/>
      <c r="QIW60" s="43"/>
      <c r="QIX60" s="43"/>
      <c r="QIY60" s="43"/>
      <c r="QIZ60" s="43"/>
      <c r="QJA60" s="43"/>
      <c r="QJB60" s="43"/>
      <c r="QJC60" s="43"/>
      <c r="QJD60" s="43"/>
      <c r="QJE60" s="43"/>
      <c r="QJF60" s="43"/>
      <c r="QJG60" s="43"/>
      <c r="QJH60" s="43"/>
      <c r="QJI60" s="43"/>
      <c r="QJJ60" s="43"/>
      <c r="QJK60" s="43"/>
      <c r="QJL60" s="43"/>
      <c r="QJM60" s="43"/>
      <c r="QJN60" s="43"/>
      <c r="QJO60" s="43"/>
      <c r="QJP60" s="43"/>
      <c r="QJQ60" s="43"/>
      <c r="QJR60" s="43"/>
      <c r="QJS60" s="43"/>
      <c r="QJT60" s="43"/>
      <c r="QJU60" s="43"/>
      <c r="QJV60" s="43"/>
      <c r="QJW60" s="43"/>
      <c r="QJX60" s="43"/>
      <c r="QJY60" s="43"/>
      <c r="QJZ60" s="43"/>
      <c r="QKA60" s="43"/>
      <c r="QKB60" s="43"/>
      <c r="QKC60" s="43"/>
      <c r="QKD60" s="43"/>
      <c r="QKE60" s="43"/>
      <c r="QKF60" s="43"/>
      <c r="QKG60" s="43"/>
      <c r="QKH60" s="43"/>
      <c r="QKI60" s="43"/>
      <c r="QKJ60" s="43"/>
      <c r="QKK60" s="43"/>
      <c r="QKL60" s="43"/>
      <c r="QKM60" s="43"/>
      <c r="QKN60" s="43"/>
      <c r="QKO60" s="43"/>
      <c r="QKP60" s="43"/>
      <c r="QKQ60" s="43"/>
      <c r="QKR60" s="43"/>
      <c r="QKS60" s="43"/>
      <c r="QKT60" s="43"/>
      <c r="QKU60" s="43"/>
      <c r="QKV60" s="43"/>
      <c r="QKW60" s="43"/>
      <c r="QKX60" s="43"/>
      <c r="QKY60" s="43"/>
      <c r="QKZ60" s="43"/>
      <c r="QLA60" s="43"/>
      <c r="QLB60" s="43"/>
      <c r="QLC60" s="43"/>
      <c r="QLD60" s="43"/>
      <c r="QLE60" s="43"/>
      <c r="QLF60" s="43"/>
      <c r="QLG60" s="43"/>
      <c r="QLH60" s="43"/>
      <c r="QLI60" s="43"/>
      <c r="QLJ60" s="43"/>
      <c r="QLK60" s="43"/>
      <c r="QLL60" s="43"/>
      <c r="QLM60" s="43"/>
      <c r="QLN60" s="43"/>
      <c r="QLO60" s="43"/>
      <c r="QLP60" s="43"/>
      <c r="QLQ60" s="43"/>
      <c r="QLR60" s="43"/>
      <c r="QLS60" s="43"/>
      <c r="QLT60" s="43"/>
      <c r="QLU60" s="43"/>
      <c r="QLV60" s="43"/>
      <c r="QLW60" s="43"/>
      <c r="QLX60" s="43"/>
      <c r="QLY60" s="43"/>
      <c r="QLZ60" s="43"/>
      <c r="QMA60" s="43"/>
      <c r="QMB60" s="43"/>
      <c r="QMC60" s="43"/>
      <c r="QMD60" s="43"/>
      <c r="QME60" s="43"/>
      <c r="QMF60" s="43"/>
      <c r="QMG60" s="43"/>
      <c r="QMH60" s="43"/>
      <c r="QMI60" s="43"/>
      <c r="QMJ60" s="43"/>
      <c r="QMK60" s="43"/>
      <c r="QML60" s="43"/>
      <c r="QMM60" s="43"/>
      <c r="QMN60" s="43"/>
      <c r="QMO60" s="43"/>
      <c r="QMP60" s="43"/>
      <c r="QMQ60" s="43"/>
      <c r="QMR60" s="43"/>
      <c r="QMS60" s="43"/>
      <c r="QMT60" s="43"/>
      <c r="QMU60" s="43"/>
      <c r="QMV60" s="43"/>
      <c r="QMW60" s="43"/>
      <c r="QMX60" s="43"/>
      <c r="QMY60" s="43"/>
      <c r="QMZ60" s="43"/>
      <c r="QNA60" s="43"/>
      <c r="QNB60" s="43"/>
      <c r="QNC60" s="43"/>
      <c r="QND60" s="43"/>
      <c r="QNE60" s="43"/>
      <c r="QNF60" s="43"/>
      <c r="QNG60" s="43"/>
      <c r="QNH60" s="43"/>
      <c r="QNI60" s="43"/>
      <c r="QNJ60" s="43"/>
      <c r="QNK60" s="43"/>
      <c r="QNL60" s="43"/>
      <c r="QNM60" s="43"/>
      <c r="QNN60" s="43"/>
      <c r="QNO60" s="43"/>
      <c r="QNP60" s="43"/>
      <c r="QNQ60" s="43"/>
      <c r="QNR60" s="43"/>
      <c r="QNS60" s="43"/>
      <c r="QNT60" s="43"/>
      <c r="QNU60" s="43"/>
      <c r="QNV60" s="43"/>
      <c r="QNW60" s="43"/>
      <c r="QNX60" s="43"/>
      <c r="QNY60" s="43"/>
      <c r="QNZ60" s="43"/>
      <c r="QOA60" s="43"/>
      <c r="QOB60" s="43"/>
      <c r="QOC60" s="43"/>
      <c r="QOD60" s="43"/>
      <c r="QOE60" s="43"/>
      <c r="QOF60" s="43"/>
      <c r="QOG60" s="43"/>
      <c r="QOH60" s="43"/>
      <c r="QOI60" s="43"/>
      <c r="QOJ60" s="43"/>
      <c r="QOK60" s="43"/>
      <c r="QOL60" s="43"/>
      <c r="QOM60" s="43"/>
      <c r="QON60" s="43"/>
      <c r="QOO60" s="43"/>
      <c r="QOP60" s="43"/>
      <c r="QOQ60" s="43"/>
      <c r="QOR60" s="43"/>
      <c r="QOS60" s="43"/>
      <c r="QOT60" s="43"/>
      <c r="QOU60" s="43"/>
      <c r="QOV60" s="43"/>
      <c r="QOW60" s="43"/>
      <c r="QOX60" s="43"/>
      <c r="QOY60" s="43"/>
      <c r="QOZ60" s="43"/>
      <c r="QPA60" s="43"/>
      <c r="QPB60" s="43"/>
      <c r="QPC60" s="43"/>
      <c r="QPD60" s="43"/>
      <c r="QPE60" s="43"/>
      <c r="QPF60" s="43"/>
      <c r="QPG60" s="43"/>
      <c r="QPH60" s="43"/>
      <c r="QPI60" s="43"/>
      <c r="QPJ60" s="43"/>
      <c r="QPK60" s="43"/>
      <c r="QPL60" s="43"/>
      <c r="QPM60" s="43"/>
      <c r="QPN60" s="43"/>
      <c r="QPO60" s="43"/>
      <c r="QPP60" s="43"/>
      <c r="QPQ60" s="43"/>
      <c r="QPR60" s="43"/>
      <c r="QPS60" s="43"/>
      <c r="QPT60" s="43"/>
      <c r="QPU60" s="43"/>
      <c r="QPV60" s="43"/>
      <c r="QPW60" s="43"/>
      <c r="QPX60" s="43"/>
      <c r="QPY60" s="43"/>
      <c r="QPZ60" s="43"/>
      <c r="QQA60" s="43"/>
      <c r="QQB60" s="43"/>
      <c r="QQC60" s="43"/>
      <c r="QQD60" s="43"/>
      <c r="QQE60" s="43"/>
      <c r="QQF60" s="43"/>
      <c r="QQG60" s="43"/>
      <c r="QQH60" s="43"/>
      <c r="QQI60" s="43"/>
      <c r="QQJ60" s="43"/>
      <c r="QQK60" s="43"/>
      <c r="QQL60" s="43"/>
      <c r="QQM60" s="43"/>
      <c r="QQN60" s="43"/>
      <c r="QQO60" s="43"/>
      <c r="QQP60" s="43"/>
      <c r="QQQ60" s="43"/>
      <c r="QQR60" s="43"/>
      <c r="QQS60" s="43"/>
      <c r="QQT60" s="43"/>
      <c r="QQU60" s="43"/>
      <c r="QQV60" s="43"/>
      <c r="QQW60" s="43"/>
      <c r="QQX60" s="43"/>
      <c r="QQY60" s="43"/>
      <c r="QQZ60" s="43"/>
      <c r="QRA60" s="43"/>
      <c r="QRB60" s="43"/>
      <c r="QRC60" s="43"/>
      <c r="QRD60" s="43"/>
      <c r="QRE60" s="43"/>
      <c r="QRF60" s="43"/>
      <c r="QRG60" s="43"/>
      <c r="QRH60" s="43"/>
      <c r="QRI60" s="43"/>
      <c r="QRJ60" s="43"/>
      <c r="QRK60" s="43"/>
      <c r="QRL60" s="43"/>
      <c r="QRM60" s="43"/>
      <c r="QRN60" s="43"/>
      <c r="QRO60" s="43"/>
      <c r="QRP60" s="43"/>
      <c r="QRQ60" s="43"/>
      <c r="QRR60" s="43"/>
      <c r="QRS60" s="43"/>
      <c r="QRT60" s="43"/>
      <c r="QRU60" s="43"/>
      <c r="QRV60" s="43"/>
      <c r="QRW60" s="43"/>
      <c r="QRX60" s="43"/>
      <c r="QRY60" s="43"/>
      <c r="QRZ60" s="43"/>
      <c r="QSA60" s="43"/>
      <c r="QSB60" s="43"/>
      <c r="QSC60" s="43"/>
      <c r="QSD60" s="43"/>
      <c r="QSE60" s="43"/>
      <c r="QSF60" s="43"/>
      <c r="QSG60" s="43"/>
      <c r="QSH60" s="43"/>
      <c r="QSI60" s="43"/>
      <c r="QSJ60" s="43"/>
      <c r="QSK60" s="43"/>
      <c r="QSL60" s="43"/>
      <c r="QSM60" s="43"/>
      <c r="QSN60" s="43"/>
      <c r="QSO60" s="43"/>
      <c r="QSP60" s="43"/>
      <c r="QSQ60" s="43"/>
      <c r="QSR60" s="43"/>
      <c r="QSS60" s="43"/>
      <c r="QST60" s="43"/>
      <c r="QSU60" s="43"/>
      <c r="QSV60" s="43"/>
      <c r="QSW60" s="43"/>
      <c r="QSX60" s="43"/>
      <c r="QSY60" s="43"/>
      <c r="QSZ60" s="43"/>
      <c r="QTA60" s="43"/>
      <c r="QTB60" s="43"/>
      <c r="QTC60" s="43"/>
      <c r="QTD60" s="43"/>
      <c r="QTE60" s="43"/>
      <c r="QTF60" s="43"/>
      <c r="QTG60" s="43"/>
      <c r="QTH60" s="43"/>
      <c r="QTI60" s="43"/>
      <c r="QTJ60" s="43"/>
      <c r="QTK60" s="43"/>
      <c r="QTL60" s="43"/>
      <c r="QTM60" s="43"/>
      <c r="QTN60" s="43"/>
      <c r="QTO60" s="43"/>
      <c r="QTP60" s="43"/>
      <c r="QTQ60" s="43"/>
      <c r="QTR60" s="43"/>
      <c r="QTS60" s="43"/>
      <c r="QTT60" s="43"/>
      <c r="QTU60" s="43"/>
      <c r="QTV60" s="43"/>
      <c r="QTW60" s="43"/>
      <c r="QTX60" s="43"/>
      <c r="QTY60" s="43"/>
      <c r="QTZ60" s="43"/>
      <c r="QUA60" s="43"/>
      <c r="QUB60" s="43"/>
      <c r="QUC60" s="43"/>
      <c r="QUD60" s="43"/>
      <c r="QUE60" s="43"/>
      <c r="QUF60" s="43"/>
      <c r="QUG60" s="43"/>
      <c r="QUH60" s="43"/>
      <c r="QUI60" s="43"/>
      <c r="QUJ60" s="43"/>
      <c r="QUK60" s="43"/>
      <c r="QUL60" s="43"/>
      <c r="QUM60" s="43"/>
      <c r="QUN60" s="43"/>
      <c r="QUO60" s="43"/>
      <c r="QUP60" s="43"/>
      <c r="QUQ60" s="43"/>
      <c r="QUR60" s="43"/>
      <c r="QUS60" s="43"/>
      <c r="QUT60" s="43"/>
      <c r="QUU60" s="43"/>
      <c r="QUV60" s="43"/>
      <c r="QUW60" s="43"/>
      <c r="QUX60" s="43"/>
      <c r="QUY60" s="43"/>
      <c r="QUZ60" s="43"/>
      <c r="QVA60" s="43"/>
      <c r="QVB60" s="43"/>
      <c r="QVC60" s="43"/>
      <c r="QVD60" s="43"/>
      <c r="QVE60" s="43"/>
      <c r="QVF60" s="43"/>
      <c r="QVG60" s="43"/>
      <c r="QVH60" s="43"/>
      <c r="QVI60" s="43"/>
      <c r="QVJ60" s="43"/>
      <c r="QVK60" s="43"/>
      <c r="QVL60" s="43"/>
      <c r="QVM60" s="43"/>
      <c r="QVN60" s="43"/>
      <c r="QVO60" s="43"/>
      <c r="QVP60" s="43"/>
      <c r="QVQ60" s="43"/>
      <c r="QVR60" s="43"/>
      <c r="QVS60" s="43"/>
      <c r="QVT60" s="43"/>
      <c r="QVU60" s="43"/>
      <c r="QVV60" s="43"/>
      <c r="QVW60" s="43"/>
      <c r="QVX60" s="43"/>
      <c r="QVY60" s="43"/>
      <c r="QVZ60" s="43"/>
      <c r="QWA60" s="43"/>
      <c r="QWB60" s="43"/>
      <c r="QWC60" s="43"/>
      <c r="QWD60" s="43"/>
      <c r="QWE60" s="43"/>
      <c r="QWF60" s="43"/>
      <c r="QWG60" s="43"/>
      <c r="QWH60" s="43"/>
      <c r="QWI60" s="43"/>
      <c r="QWJ60" s="43"/>
      <c r="QWK60" s="43"/>
      <c r="QWL60" s="43"/>
      <c r="QWM60" s="43"/>
      <c r="QWN60" s="43"/>
      <c r="QWO60" s="43"/>
      <c r="QWP60" s="43"/>
      <c r="QWQ60" s="43"/>
      <c r="QWR60" s="43"/>
      <c r="QWS60" s="43"/>
      <c r="QWT60" s="43"/>
      <c r="QWU60" s="43"/>
      <c r="QWV60" s="43"/>
      <c r="QWW60" s="43"/>
      <c r="QWX60" s="43"/>
      <c r="QWY60" s="43"/>
      <c r="QWZ60" s="43"/>
      <c r="QXA60" s="43"/>
      <c r="QXB60" s="43"/>
      <c r="QXC60" s="43"/>
      <c r="QXD60" s="43"/>
      <c r="QXE60" s="43"/>
      <c r="QXF60" s="43"/>
      <c r="QXG60" s="43"/>
      <c r="QXH60" s="43"/>
      <c r="QXI60" s="43"/>
      <c r="QXJ60" s="43"/>
      <c r="QXK60" s="43"/>
      <c r="QXL60" s="43"/>
      <c r="QXM60" s="43"/>
      <c r="QXN60" s="43"/>
      <c r="QXO60" s="43"/>
      <c r="QXP60" s="43"/>
      <c r="QXQ60" s="43"/>
      <c r="QXR60" s="43"/>
      <c r="QXS60" s="43"/>
      <c r="QXT60" s="43"/>
      <c r="QXU60" s="43"/>
      <c r="QXV60" s="43"/>
      <c r="QXW60" s="43"/>
      <c r="QXX60" s="43"/>
      <c r="QXY60" s="43"/>
      <c r="QXZ60" s="43"/>
      <c r="QYA60" s="43"/>
      <c r="QYB60" s="43"/>
      <c r="QYC60" s="43"/>
      <c r="QYD60" s="43"/>
      <c r="QYE60" s="43"/>
      <c r="QYF60" s="43"/>
      <c r="QYG60" s="43"/>
      <c r="QYH60" s="43"/>
      <c r="QYI60" s="43"/>
      <c r="QYJ60" s="43"/>
      <c r="QYK60" s="43"/>
      <c r="QYL60" s="43"/>
      <c r="QYM60" s="43"/>
      <c r="QYN60" s="43"/>
      <c r="QYO60" s="43"/>
      <c r="QYP60" s="43"/>
      <c r="QYQ60" s="43"/>
      <c r="QYR60" s="43"/>
      <c r="QYS60" s="43"/>
      <c r="QYT60" s="43"/>
      <c r="QYU60" s="43"/>
      <c r="QYV60" s="43"/>
      <c r="QYW60" s="43"/>
      <c r="QYX60" s="43"/>
      <c r="QYY60" s="43"/>
      <c r="QYZ60" s="43"/>
      <c r="QZA60" s="43"/>
      <c r="QZB60" s="43"/>
      <c r="QZC60" s="43"/>
      <c r="QZD60" s="43"/>
      <c r="QZE60" s="43"/>
      <c r="QZF60" s="43"/>
      <c r="QZG60" s="43"/>
      <c r="QZH60" s="43"/>
      <c r="QZI60" s="43"/>
      <c r="QZJ60" s="43"/>
      <c r="QZK60" s="43"/>
      <c r="QZL60" s="43"/>
      <c r="QZM60" s="43"/>
      <c r="QZN60" s="43"/>
      <c r="QZO60" s="43"/>
      <c r="QZP60" s="43"/>
      <c r="QZQ60" s="43"/>
      <c r="QZR60" s="43"/>
      <c r="QZS60" s="43"/>
      <c r="QZT60" s="43"/>
      <c r="QZU60" s="43"/>
      <c r="QZV60" s="43"/>
      <c r="QZW60" s="43"/>
      <c r="QZX60" s="43"/>
      <c r="QZY60" s="43"/>
      <c r="QZZ60" s="43"/>
      <c r="RAA60" s="43"/>
      <c r="RAB60" s="43"/>
      <c r="RAC60" s="43"/>
      <c r="RAD60" s="43"/>
      <c r="RAE60" s="43"/>
      <c r="RAF60" s="43"/>
      <c r="RAG60" s="43"/>
      <c r="RAH60" s="43"/>
      <c r="RAI60" s="43"/>
      <c r="RAJ60" s="43"/>
      <c r="RAK60" s="43"/>
      <c r="RAL60" s="43"/>
      <c r="RAM60" s="43"/>
      <c r="RAN60" s="43"/>
      <c r="RAO60" s="43"/>
      <c r="RAP60" s="43"/>
      <c r="RAQ60" s="43"/>
      <c r="RAR60" s="43"/>
      <c r="RAS60" s="43"/>
      <c r="RAT60" s="43"/>
      <c r="RAU60" s="43"/>
      <c r="RAV60" s="43"/>
      <c r="RAW60" s="43"/>
      <c r="RAX60" s="43"/>
      <c r="RAY60" s="43"/>
      <c r="RAZ60" s="43"/>
      <c r="RBA60" s="43"/>
      <c r="RBB60" s="43"/>
      <c r="RBC60" s="43"/>
      <c r="RBD60" s="43"/>
      <c r="RBE60" s="43"/>
      <c r="RBF60" s="43"/>
      <c r="RBG60" s="43"/>
      <c r="RBH60" s="43"/>
      <c r="RBI60" s="43"/>
      <c r="RBJ60" s="43"/>
      <c r="RBK60" s="43"/>
      <c r="RBL60" s="43"/>
      <c r="RBM60" s="43"/>
      <c r="RBN60" s="43"/>
      <c r="RBO60" s="43"/>
      <c r="RBP60" s="43"/>
      <c r="RBQ60" s="43"/>
      <c r="RBR60" s="43"/>
      <c r="RBS60" s="43"/>
      <c r="RBT60" s="43"/>
      <c r="RBU60" s="43"/>
      <c r="RBV60" s="43"/>
      <c r="RBW60" s="43"/>
      <c r="RBX60" s="43"/>
      <c r="RBY60" s="43"/>
      <c r="RBZ60" s="43"/>
      <c r="RCA60" s="43"/>
      <c r="RCB60" s="43"/>
      <c r="RCC60" s="43"/>
      <c r="RCD60" s="43"/>
      <c r="RCE60" s="43"/>
      <c r="RCF60" s="43"/>
      <c r="RCG60" s="43"/>
      <c r="RCH60" s="43"/>
      <c r="RCI60" s="43"/>
      <c r="RCJ60" s="43"/>
      <c r="RCK60" s="43"/>
      <c r="RCL60" s="43"/>
      <c r="RCM60" s="43"/>
      <c r="RCN60" s="43"/>
      <c r="RCO60" s="43"/>
      <c r="RCP60" s="43"/>
      <c r="RCQ60" s="43"/>
      <c r="RCR60" s="43"/>
      <c r="RCS60" s="43"/>
      <c r="RCT60" s="43"/>
      <c r="RCU60" s="43"/>
      <c r="RCV60" s="43"/>
      <c r="RCW60" s="43"/>
      <c r="RCX60" s="43"/>
      <c r="RCY60" s="43"/>
      <c r="RCZ60" s="43"/>
      <c r="RDA60" s="43"/>
      <c r="RDB60" s="43"/>
      <c r="RDC60" s="43"/>
      <c r="RDD60" s="43"/>
      <c r="RDE60" s="43"/>
      <c r="RDF60" s="43"/>
      <c r="RDG60" s="43"/>
      <c r="RDH60" s="43"/>
      <c r="RDI60" s="43"/>
      <c r="RDJ60" s="43"/>
      <c r="RDK60" s="43"/>
      <c r="RDL60" s="43"/>
      <c r="RDM60" s="43"/>
      <c r="RDN60" s="43"/>
      <c r="RDO60" s="43"/>
      <c r="RDP60" s="43"/>
      <c r="RDQ60" s="43"/>
      <c r="RDR60" s="43"/>
      <c r="RDS60" s="43"/>
      <c r="RDT60" s="43"/>
      <c r="RDU60" s="43"/>
      <c r="RDV60" s="43"/>
      <c r="RDW60" s="43"/>
      <c r="RDX60" s="43"/>
      <c r="RDY60" s="43"/>
      <c r="RDZ60" s="43"/>
      <c r="REA60" s="43"/>
      <c r="REB60" s="43"/>
      <c r="REC60" s="43"/>
      <c r="RED60" s="43"/>
      <c r="REE60" s="43"/>
      <c r="REF60" s="43"/>
      <c r="REG60" s="43"/>
      <c r="REH60" s="43"/>
      <c r="REI60" s="43"/>
      <c r="REJ60" s="43"/>
      <c r="REK60" s="43"/>
      <c r="REL60" s="43"/>
      <c r="REM60" s="43"/>
      <c r="REN60" s="43"/>
      <c r="REO60" s="43"/>
      <c r="REP60" s="43"/>
      <c r="REQ60" s="43"/>
      <c r="RER60" s="43"/>
      <c r="RES60" s="43"/>
      <c r="RET60" s="43"/>
      <c r="REU60" s="43"/>
      <c r="REV60" s="43"/>
      <c r="REW60" s="43"/>
      <c r="REX60" s="43"/>
      <c r="REY60" s="43"/>
      <c r="REZ60" s="43"/>
      <c r="RFA60" s="43"/>
      <c r="RFB60" s="43"/>
      <c r="RFC60" s="43"/>
      <c r="RFD60" s="43"/>
      <c r="RFE60" s="43"/>
      <c r="RFF60" s="43"/>
      <c r="RFG60" s="43"/>
      <c r="RFH60" s="43"/>
      <c r="RFI60" s="43"/>
      <c r="RFJ60" s="43"/>
      <c r="RFK60" s="43"/>
      <c r="RFL60" s="43"/>
      <c r="RFM60" s="43"/>
      <c r="RFN60" s="43"/>
      <c r="RFO60" s="43"/>
      <c r="RFP60" s="43"/>
      <c r="RFQ60" s="43"/>
      <c r="RFR60" s="43"/>
      <c r="RFS60" s="43"/>
      <c r="RFT60" s="43"/>
      <c r="RFU60" s="43"/>
      <c r="RFV60" s="43"/>
      <c r="RFW60" s="43"/>
      <c r="RFX60" s="43"/>
      <c r="RFY60" s="43"/>
      <c r="RFZ60" s="43"/>
      <c r="RGA60" s="43"/>
      <c r="RGB60" s="43"/>
      <c r="RGC60" s="43"/>
      <c r="RGD60" s="43"/>
      <c r="RGE60" s="43"/>
      <c r="RGF60" s="43"/>
      <c r="RGG60" s="43"/>
      <c r="RGH60" s="43"/>
      <c r="RGI60" s="43"/>
      <c r="RGJ60" s="43"/>
      <c r="RGK60" s="43"/>
      <c r="RGL60" s="43"/>
      <c r="RGM60" s="43"/>
      <c r="RGN60" s="43"/>
      <c r="RGO60" s="43"/>
      <c r="RGP60" s="43"/>
      <c r="RGQ60" s="43"/>
      <c r="RGR60" s="43"/>
      <c r="RGS60" s="43"/>
      <c r="RGT60" s="43"/>
      <c r="RGU60" s="43"/>
      <c r="RGV60" s="43"/>
      <c r="RGW60" s="43"/>
      <c r="RGX60" s="43"/>
      <c r="RGY60" s="43"/>
      <c r="RGZ60" s="43"/>
      <c r="RHA60" s="43"/>
      <c r="RHB60" s="43"/>
      <c r="RHC60" s="43"/>
      <c r="RHD60" s="43"/>
      <c r="RHE60" s="43"/>
      <c r="RHF60" s="43"/>
      <c r="RHG60" s="43"/>
      <c r="RHH60" s="43"/>
      <c r="RHI60" s="43"/>
      <c r="RHJ60" s="43"/>
      <c r="RHK60" s="43"/>
      <c r="RHL60" s="43"/>
      <c r="RHM60" s="43"/>
      <c r="RHN60" s="43"/>
      <c r="RHO60" s="43"/>
      <c r="RHP60" s="43"/>
      <c r="RHQ60" s="43"/>
      <c r="RHR60" s="43"/>
      <c r="RHS60" s="43"/>
      <c r="RHT60" s="43"/>
      <c r="RHU60" s="43"/>
      <c r="RHV60" s="43"/>
      <c r="RHW60" s="43"/>
      <c r="RHX60" s="43"/>
      <c r="RHY60" s="43"/>
      <c r="RHZ60" s="43"/>
      <c r="RIA60" s="43"/>
      <c r="RIB60" s="43"/>
      <c r="RIC60" s="43"/>
      <c r="RID60" s="43"/>
      <c r="RIE60" s="43"/>
      <c r="RIF60" s="43"/>
      <c r="RIG60" s="43"/>
      <c r="RIH60" s="43"/>
      <c r="RII60" s="43"/>
      <c r="RIJ60" s="43"/>
      <c r="RIK60" s="43"/>
      <c r="RIL60" s="43"/>
      <c r="RIM60" s="43"/>
      <c r="RIN60" s="43"/>
      <c r="RIO60" s="43"/>
      <c r="RIP60" s="43"/>
      <c r="RIQ60" s="43"/>
      <c r="RIR60" s="43"/>
      <c r="RIS60" s="43"/>
      <c r="RIT60" s="43"/>
      <c r="RIU60" s="43"/>
      <c r="RIV60" s="43"/>
      <c r="RIW60" s="43"/>
      <c r="RIX60" s="43"/>
      <c r="RIY60" s="43"/>
      <c r="RIZ60" s="43"/>
      <c r="RJA60" s="43"/>
      <c r="RJB60" s="43"/>
      <c r="RJC60" s="43"/>
      <c r="RJD60" s="43"/>
      <c r="RJE60" s="43"/>
      <c r="RJF60" s="43"/>
      <c r="RJG60" s="43"/>
      <c r="RJH60" s="43"/>
      <c r="RJI60" s="43"/>
      <c r="RJJ60" s="43"/>
      <c r="RJK60" s="43"/>
      <c r="RJL60" s="43"/>
      <c r="RJM60" s="43"/>
      <c r="RJN60" s="43"/>
      <c r="RJO60" s="43"/>
      <c r="RJP60" s="43"/>
      <c r="RJQ60" s="43"/>
      <c r="RJR60" s="43"/>
      <c r="RJS60" s="43"/>
      <c r="RJT60" s="43"/>
      <c r="RJU60" s="43"/>
      <c r="RJV60" s="43"/>
      <c r="RJW60" s="43"/>
      <c r="RJX60" s="43"/>
      <c r="RJY60" s="43"/>
      <c r="RJZ60" s="43"/>
      <c r="RKA60" s="43"/>
      <c r="RKB60" s="43"/>
      <c r="RKC60" s="43"/>
      <c r="RKD60" s="43"/>
      <c r="RKE60" s="43"/>
      <c r="RKF60" s="43"/>
      <c r="RKG60" s="43"/>
      <c r="RKH60" s="43"/>
      <c r="RKI60" s="43"/>
      <c r="RKJ60" s="43"/>
      <c r="RKK60" s="43"/>
      <c r="RKL60" s="43"/>
      <c r="RKM60" s="43"/>
      <c r="RKN60" s="43"/>
      <c r="RKO60" s="43"/>
      <c r="RKP60" s="43"/>
      <c r="RKQ60" s="43"/>
      <c r="RKR60" s="43"/>
      <c r="RKS60" s="43"/>
      <c r="RKT60" s="43"/>
      <c r="RKU60" s="43"/>
      <c r="RKV60" s="43"/>
      <c r="RKW60" s="43"/>
      <c r="RKX60" s="43"/>
      <c r="RKY60" s="43"/>
      <c r="RKZ60" s="43"/>
      <c r="RLA60" s="43"/>
      <c r="RLB60" s="43"/>
      <c r="RLC60" s="43"/>
      <c r="RLD60" s="43"/>
      <c r="RLE60" s="43"/>
      <c r="RLF60" s="43"/>
      <c r="RLG60" s="43"/>
      <c r="RLH60" s="43"/>
      <c r="RLI60" s="43"/>
      <c r="RLJ60" s="43"/>
      <c r="RLK60" s="43"/>
      <c r="RLL60" s="43"/>
      <c r="RLM60" s="43"/>
      <c r="RLN60" s="43"/>
      <c r="RLO60" s="43"/>
      <c r="RLP60" s="43"/>
      <c r="RLQ60" s="43"/>
      <c r="RLR60" s="43"/>
      <c r="RLS60" s="43"/>
      <c r="RLT60" s="43"/>
      <c r="RLU60" s="43"/>
      <c r="RLV60" s="43"/>
      <c r="RLW60" s="43"/>
      <c r="RLX60" s="43"/>
      <c r="RLY60" s="43"/>
      <c r="RLZ60" s="43"/>
      <c r="RMA60" s="43"/>
      <c r="RMB60" s="43"/>
      <c r="RMC60" s="43"/>
      <c r="RMD60" s="43"/>
      <c r="RME60" s="43"/>
      <c r="RMF60" s="43"/>
      <c r="RMG60" s="43"/>
      <c r="RMH60" s="43"/>
      <c r="RMI60" s="43"/>
      <c r="RMJ60" s="43"/>
      <c r="RMK60" s="43"/>
      <c r="RML60" s="43"/>
      <c r="RMM60" s="43"/>
      <c r="RMN60" s="43"/>
      <c r="RMO60" s="43"/>
      <c r="RMP60" s="43"/>
      <c r="RMQ60" s="43"/>
      <c r="RMR60" s="43"/>
      <c r="RMS60" s="43"/>
      <c r="RMT60" s="43"/>
      <c r="RMU60" s="43"/>
      <c r="RMV60" s="43"/>
      <c r="RMW60" s="43"/>
      <c r="RMX60" s="43"/>
      <c r="RMY60" s="43"/>
      <c r="RMZ60" s="43"/>
      <c r="RNA60" s="43"/>
      <c r="RNB60" s="43"/>
      <c r="RNC60" s="43"/>
      <c r="RND60" s="43"/>
      <c r="RNE60" s="43"/>
      <c r="RNF60" s="43"/>
      <c r="RNG60" s="43"/>
      <c r="RNH60" s="43"/>
      <c r="RNI60" s="43"/>
      <c r="RNJ60" s="43"/>
      <c r="RNK60" s="43"/>
      <c r="RNL60" s="43"/>
      <c r="RNM60" s="43"/>
      <c r="RNN60" s="43"/>
      <c r="RNO60" s="43"/>
      <c r="RNP60" s="43"/>
      <c r="RNQ60" s="43"/>
      <c r="RNR60" s="43"/>
      <c r="RNS60" s="43"/>
      <c r="RNT60" s="43"/>
      <c r="RNU60" s="43"/>
      <c r="RNV60" s="43"/>
      <c r="RNW60" s="43"/>
      <c r="RNX60" s="43"/>
      <c r="RNY60" s="43"/>
      <c r="RNZ60" s="43"/>
      <c r="ROA60" s="43"/>
      <c r="ROB60" s="43"/>
      <c r="ROC60" s="43"/>
      <c r="ROD60" s="43"/>
      <c r="ROE60" s="43"/>
      <c r="ROF60" s="43"/>
      <c r="ROG60" s="43"/>
      <c r="ROH60" s="43"/>
      <c r="ROI60" s="43"/>
      <c r="ROJ60" s="43"/>
      <c r="ROK60" s="43"/>
      <c r="ROL60" s="43"/>
      <c r="ROM60" s="43"/>
      <c r="RON60" s="43"/>
      <c r="ROO60" s="43"/>
      <c r="ROP60" s="43"/>
      <c r="ROQ60" s="43"/>
      <c r="ROR60" s="43"/>
      <c r="ROS60" s="43"/>
      <c r="ROT60" s="43"/>
      <c r="ROU60" s="43"/>
      <c r="ROV60" s="43"/>
      <c r="ROW60" s="43"/>
      <c r="ROX60" s="43"/>
      <c r="ROY60" s="43"/>
      <c r="ROZ60" s="43"/>
      <c r="RPA60" s="43"/>
      <c r="RPB60" s="43"/>
      <c r="RPC60" s="43"/>
      <c r="RPD60" s="43"/>
      <c r="RPE60" s="43"/>
      <c r="RPF60" s="43"/>
      <c r="RPG60" s="43"/>
      <c r="RPH60" s="43"/>
      <c r="RPI60" s="43"/>
      <c r="RPJ60" s="43"/>
      <c r="RPK60" s="43"/>
      <c r="RPL60" s="43"/>
      <c r="RPM60" s="43"/>
      <c r="RPN60" s="43"/>
      <c r="RPO60" s="43"/>
      <c r="RPP60" s="43"/>
      <c r="RPQ60" s="43"/>
      <c r="RPR60" s="43"/>
      <c r="RPS60" s="43"/>
      <c r="RPT60" s="43"/>
      <c r="RPU60" s="43"/>
      <c r="RPV60" s="43"/>
      <c r="RPW60" s="43"/>
      <c r="RPX60" s="43"/>
      <c r="RPY60" s="43"/>
      <c r="RPZ60" s="43"/>
      <c r="RQA60" s="43"/>
      <c r="RQB60" s="43"/>
      <c r="RQC60" s="43"/>
      <c r="RQD60" s="43"/>
      <c r="RQE60" s="43"/>
      <c r="RQF60" s="43"/>
      <c r="RQG60" s="43"/>
      <c r="RQH60" s="43"/>
      <c r="RQI60" s="43"/>
      <c r="RQJ60" s="43"/>
      <c r="RQK60" s="43"/>
      <c r="RQL60" s="43"/>
      <c r="RQM60" s="43"/>
      <c r="RQN60" s="43"/>
      <c r="RQO60" s="43"/>
      <c r="RQP60" s="43"/>
      <c r="RQQ60" s="43"/>
      <c r="RQR60" s="43"/>
      <c r="RQS60" s="43"/>
      <c r="RQT60" s="43"/>
      <c r="RQU60" s="43"/>
      <c r="RQV60" s="43"/>
      <c r="RQW60" s="43"/>
      <c r="RQX60" s="43"/>
      <c r="RQY60" s="43"/>
      <c r="RQZ60" s="43"/>
      <c r="RRA60" s="43"/>
      <c r="RRB60" s="43"/>
      <c r="RRC60" s="43"/>
      <c r="RRD60" s="43"/>
      <c r="RRE60" s="43"/>
      <c r="RRF60" s="43"/>
      <c r="RRG60" s="43"/>
      <c r="RRH60" s="43"/>
      <c r="RRI60" s="43"/>
      <c r="RRJ60" s="43"/>
      <c r="RRK60" s="43"/>
      <c r="RRL60" s="43"/>
      <c r="RRM60" s="43"/>
      <c r="RRN60" s="43"/>
      <c r="RRO60" s="43"/>
      <c r="RRP60" s="43"/>
      <c r="RRQ60" s="43"/>
      <c r="RRR60" s="43"/>
      <c r="RRS60" s="43"/>
      <c r="RRT60" s="43"/>
      <c r="RRU60" s="43"/>
      <c r="RRV60" s="43"/>
      <c r="RRW60" s="43"/>
      <c r="RRX60" s="43"/>
      <c r="RRY60" s="43"/>
      <c r="RRZ60" s="43"/>
      <c r="RSA60" s="43"/>
      <c r="RSB60" s="43"/>
      <c r="RSC60" s="43"/>
      <c r="RSD60" s="43"/>
      <c r="RSE60" s="43"/>
      <c r="RSF60" s="43"/>
      <c r="RSG60" s="43"/>
      <c r="RSH60" s="43"/>
      <c r="RSI60" s="43"/>
      <c r="RSJ60" s="43"/>
      <c r="RSK60" s="43"/>
      <c r="RSL60" s="43"/>
      <c r="RSM60" s="43"/>
      <c r="RSN60" s="43"/>
      <c r="RSO60" s="43"/>
      <c r="RSP60" s="43"/>
      <c r="RSQ60" s="43"/>
      <c r="RSR60" s="43"/>
      <c r="RSS60" s="43"/>
      <c r="RST60" s="43"/>
      <c r="RSU60" s="43"/>
      <c r="RSV60" s="43"/>
      <c r="RSW60" s="43"/>
      <c r="RSX60" s="43"/>
      <c r="RSY60" s="43"/>
      <c r="RSZ60" s="43"/>
      <c r="RTA60" s="43"/>
      <c r="RTB60" s="43"/>
      <c r="RTC60" s="43"/>
      <c r="RTD60" s="43"/>
      <c r="RTE60" s="43"/>
      <c r="RTF60" s="43"/>
      <c r="RTG60" s="43"/>
      <c r="RTH60" s="43"/>
      <c r="RTI60" s="43"/>
      <c r="RTJ60" s="43"/>
      <c r="RTK60" s="43"/>
      <c r="RTL60" s="43"/>
      <c r="RTM60" s="43"/>
      <c r="RTN60" s="43"/>
      <c r="RTO60" s="43"/>
      <c r="RTP60" s="43"/>
      <c r="RTQ60" s="43"/>
      <c r="RTR60" s="43"/>
      <c r="RTS60" s="43"/>
      <c r="RTT60" s="43"/>
      <c r="RTU60" s="43"/>
      <c r="RTV60" s="43"/>
      <c r="RTW60" s="43"/>
      <c r="RTX60" s="43"/>
      <c r="RTY60" s="43"/>
      <c r="RTZ60" s="43"/>
      <c r="RUA60" s="43"/>
      <c r="RUB60" s="43"/>
      <c r="RUC60" s="43"/>
      <c r="RUD60" s="43"/>
      <c r="RUE60" s="43"/>
      <c r="RUF60" s="43"/>
      <c r="RUG60" s="43"/>
      <c r="RUH60" s="43"/>
      <c r="RUI60" s="43"/>
      <c r="RUJ60" s="43"/>
      <c r="RUK60" s="43"/>
      <c r="RUL60" s="43"/>
      <c r="RUM60" s="43"/>
      <c r="RUN60" s="43"/>
      <c r="RUO60" s="43"/>
      <c r="RUP60" s="43"/>
      <c r="RUQ60" s="43"/>
      <c r="RUR60" s="43"/>
      <c r="RUS60" s="43"/>
      <c r="RUT60" s="43"/>
      <c r="RUU60" s="43"/>
      <c r="RUV60" s="43"/>
      <c r="RUW60" s="43"/>
      <c r="RUX60" s="43"/>
      <c r="RUY60" s="43"/>
      <c r="RUZ60" s="43"/>
      <c r="RVA60" s="43"/>
      <c r="RVB60" s="43"/>
      <c r="RVC60" s="43"/>
      <c r="RVD60" s="43"/>
      <c r="RVE60" s="43"/>
      <c r="RVF60" s="43"/>
      <c r="RVG60" s="43"/>
      <c r="RVH60" s="43"/>
      <c r="RVI60" s="43"/>
      <c r="RVJ60" s="43"/>
      <c r="RVK60" s="43"/>
      <c r="RVL60" s="43"/>
      <c r="RVM60" s="43"/>
      <c r="RVN60" s="43"/>
      <c r="RVO60" s="43"/>
      <c r="RVP60" s="43"/>
      <c r="RVQ60" s="43"/>
      <c r="RVR60" s="43"/>
      <c r="RVS60" s="43"/>
      <c r="RVT60" s="43"/>
      <c r="RVU60" s="43"/>
      <c r="RVV60" s="43"/>
      <c r="RVW60" s="43"/>
      <c r="RVX60" s="43"/>
      <c r="RVY60" s="43"/>
      <c r="RVZ60" s="43"/>
      <c r="RWA60" s="43"/>
      <c r="RWB60" s="43"/>
      <c r="RWC60" s="43"/>
      <c r="RWD60" s="43"/>
      <c r="RWE60" s="43"/>
      <c r="RWF60" s="43"/>
      <c r="RWG60" s="43"/>
      <c r="RWH60" s="43"/>
      <c r="RWI60" s="43"/>
      <c r="RWJ60" s="43"/>
      <c r="RWK60" s="43"/>
      <c r="RWL60" s="43"/>
      <c r="RWM60" s="43"/>
      <c r="RWN60" s="43"/>
      <c r="RWO60" s="43"/>
      <c r="RWP60" s="43"/>
      <c r="RWQ60" s="43"/>
      <c r="RWR60" s="43"/>
      <c r="RWS60" s="43"/>
      <c r="RWT60" s="43"/>
      <c r="RWU60" s="43"/>
      <c r="RWV60" s="43"/>
      <c r="RWW60" s="43"/>
      <c r="RWX60" s="43"/>
      <c r="RWY60" s="43"/>
      <c r="RWZ60" s="43"/>
      <c r="RXA60" s="43"/>
      <c r="RXB60" s="43"/>
      <c r="RXC60" s="43"/>
      <c r="RXD60" s="43"/>
      <c r="RXE60" s="43"/>
      <c r="RXF60" s="43"/>
      <c r="RXG60" s="43"/>
      <c r="RXH60" s="43"/>
      <c r="RXI60" s="43"/>
      <c r="RXJ60" s="43"/>
      <c r="RXK60" s="43"/>
      <c r="RXL60" s="43"/>
      <c r="RXM60" s="43"/>
      <c r="RXN60" s="43"/>
      <c r="RXO60" s="43"/>
      <c r="RXP60" s="43"/>
      <c r="RXQ60" s="43"/>
      <c r="RXR60" s="43"/>
      <c r="RXS60" s="43"/>
      <c r="RXT60" s="43"/>
      <c r="RXU60" s="43"/>
      <c r="RXV60" s="43"/>
      <c r="RXW60" s="43"/>
      <c r="RXX60" s="43"/>
      <c r="RXY60" s="43"/>
      <c r="RXZ60" s="43"/>
      <c r="RYA60" s="43"/>
      <c r="RYB60" s="43"/>
      <c r="RYC60" s="43"/>
      <c r="RYD60" s="43"/>
      <c r="RYE60" s="43"/>
      <c r="RYF60" s="43"/>
      <c r="RYG60" s="43"/>
      <c r="RYH60" s="43"/>
      <c r="RYI60" s="43"/>
      <c r="RYJ60" s="43"/>
      <c r="RYK60" s="43"/>
      <c r="RYL60" s="43"/>
      <c r="RYM60" s="43"/>
      <c r="RYN60" s="43"/>
      <c r="RYO60" s="43"/>
      <c r="RYP60" s="43"/>
      <c r="RYQ60" s="43"/>
      <c r="RYR60" s="43"/>
      <c r="RYS60" s="43"/>
      <c r="RYT60" s="43"/>
      <c r="RYU60" s="43"/>
      <c r="RYV60" s="43"/>
      <c r="RYW60" s="43"/>
      <c r="RYX60" s="43"/>
      <c r="RYY60" s="43"/>
      <c r="RYZ60" s="43"/>
      <c r="RZA60" s="43"/>
      <c r="RZB60" s="43"/>
      <c r="RZC60" s="43"/>
      <c r="RZD60" s="43"/>
      <c r="RZE60" s="43"/>
      <c r="RZF60" s="43"/>
      <c r="RZG60" s="43"/>
      <c r="RZH60" s="43"/>
      <c r="RZI60" s="43"/>
      <c r="RZJ60" s="43"/>
      <c r="RZK60" s="43"/>
      <c r="RZL60" s="43"/>
      <c r="RZM60" s="43"/>
      <c r="RZN60" s="43"/>
      <c r="RZO60" s="43"/>
      <c r="RZP60" s="43"/>
      <c r="RZQ60" s="43"/>
      <c r="RZR60" s="43"/>
      <c r="RZS60" s="43"/>
      <c r="RZT60" s="43"/>
      <c r="RZU60" s="43"/>
      <c r="RZV60" s="43"/>
      <c r="RZW60" s="43"/>
      <c r="RZX60" s="43"/>
      <c r="RZY60" s="43"/>
      <c r="RZZ60" s="43"/>
      <c r="SAA60" s="43"/>
      <c r="SAB60" s="43"/>
      <c r="SAC60" s="43"/>
      <c r="SAD60" s="43"/>
      <c r="SAE60" s="43"/>
      <c r="SAF60" s="43"/>
      <c r="SAG60" s="43"/>
      <c r="SAH60" s="43"/>
      <c r="SAI60" s="43"/>
      <c r="SAJ60" s="43"/>
      <c r="SAK60" s="43"/>
      <c r="SAL60" s="43"/>
      <c r="SAM60" s="43"/>
      <c r="SAN60" s="43"/>
      <c r="SAO60" s="43"/>
      <c r="SAP60" s="43"/>
      <c r="SAQ60" s="43"/>
      <c r="SAR60" s="43"/>
      <c r="SAS60" s="43"/>
      <c r="SAT60" s="43"/>
      <c r="SAU60" s="43"/>
      <c r="SAV60" s="43"/>
      <c r="SAW60" s="43"/>
      <c r="SAX60" s="43"/>
      <c r="SAY60" s="43"/>
      <c r="SAZ60" s="43"/>
      <c r="SBA60" s="43"/>
      <c r="SBB60" s="43"/>
      <c r="SBC60" s="43"/>
      <c r="SBD60" s="43"/>
      <c r="SBE60" s="43"/>
      <c r="SBF60" s="43"/>
      <c r="SBG60" s="43"/>
      <c r="SBH60" s="43"/>
      <c r="SBI60" s="43"/>
      <c r="SBJ60" s="43"/>
      <c r="SBK60" s="43"/>
      <c r="SBL60" s="43"/>
      <c r="SBM60" s="43"/>
      <c r="SBN60" s="43"/>
      <c r="SBO60" s="43"/>
      <c r="SBP60" s="43"/>
      <c r="SBQ60" s="43"/>
      <c r="SBR60" s="43"/>
      <c r="SBS60" s="43"/>
      <c r="SBT60" s="43"/>
      <c r="SBU60" s="43"/>
      <c r="SBV60" s="43"/>
      <c r="SBW60" s="43"/>
      <c r="SBX60" s="43"/>
      <c r="SBY60" s="43"/>
      <c r="SBZ60" s="43"/>
      <c r="SCA60" s="43"/>
      <c r="SCB60" s="43"/>
      <c r="SCC60" s="43"/>
      <c r="SCD60" s="43"/>
      <c r="SCE60" s="43"/>
      <c r="SCF60" s="43"/>
      <c r="SCG60" s="43"/>
      <c r="SCH60" s="43"/>
      <c r="SCI60" s="43"/>
      <c r="SCJ60" s="43"/>
      <c r="SCK60" s="43"/>
      <c r="SCL60" s="43"/>
      <c r="SCM60" s="43"/>
      <c r="SCN60" s="43"/>
      <c r="SCO60" s="43"/>
      <c r="SCP60" s="43"/>
      <c r="SCQ60" s="43"/>
      <c r="SCR60" s="43"/>
      <c r="SCS60" s="43"/>
      <c r="SCT60" s="43"/>
      <c r="SCU60" s="43"/>
      <c r="SCV60" s="43"/>
      <c r="SCW60" s="43"/>
      <c r="SCX60" s="43"/>
      <c r="SCY60" s="43"/>
      <c r="SCZ60" s="43"/>
      <c r="SDA60" s="43"/>
      <c r="SDB60" s="43"/>
      <c r="SDC60" s="43"/>
      <c r="SDD60" s="43"/>
      <c r="SDE60" s="43"/>
      <c r="SDF60" s="43"/>
      <c r="SDG60" s="43"/>
      <c r="SDH60" s="43"/>
      <c r="SDI60" s="43"/>
      <c r="SDJ60" s="43"/>
      <c r="SDK60" s="43"/>
      <c r="SDL60" s="43"/>
      <c r="SDM60" s="43"/>
      <c r="SDN60" s="43"/>
      <c r="SDO60" s="43"/>
      <c r="SDP60" s="43"/>
      <c r="SDQ60" s="43"/>
      <c r="SDR60" s="43"/>
      <c r="SDS60" s="43"/>
      <c r="SDT60" s="43"/>
      <c r="SDU60" s="43"/>
      <c r="SDV60" s="43"/>
      <c r="SDW60" s="43"/>
      <c r="SDX60" s="43"/>
      <c r="SDY60" s="43"/>
      <c r="SDZ60" s="43"/>
      <c r="SEA60" s="43"/>
      <c r="SEB60" s="43"/>
      <c r="SEC60" s="43"/>
      <c r="SED60" s="43"/>
      <c r="SEE60" s="43"/>
      <c r="SEF60" s="43"/>
      <c r="SEG60" s="43"/>
      <c r="SEH60" s="43"/>
      <c r="SEI60" s="43"/>
      <c r="SEJ60" s="43"/>
      <c r="SEK60" s="43"/>
      <c r="SEL60" s="43"/>
      <c r="SEM60" s="43"/>
      <c r="SEN60" s="43"/>
      <c r="SEO60" s="43"/>
      <c r="SEP60" s="43"/>
      <c r="SEQ60" s="43"/>
      <c r="SER60" s="43"/>
      <c r="SES60" s="43"/>
      <c r="SET60" s="43"/>
      <c r="SEU60" s="43"/>
      <c r="SEV60" s="43"/>
      <c r="SEW60" s="43"/>
      <c r="SEX60" s="43"/>
      <c r="SEY60" s="43"/>
      <c r="SEZ60" s="43"/>
      <c r="SFA60" s="43"/>
      <c r="SFB60" s="43"/>
      <c r="SFC60" s="43"/>
      <c r="SFD60" s="43"/>
      <c r="SFE60" s="43"/>
      <c r="SFF60" s="43"/>
      <c r="SFG60" s="43"/>
      <c r="SFH60" s="43"/>
      <c r="SFI60" s="43"/>
      <c r="SFJ60" s="43"/>
      <c r="SFK60" s="43"/>
      <c r="SFL60" s="43"/>
      <c r="SFM60" s="43"/>
      <c r="SFN60" s="43"/>
      <c r="SFO60" s="43"/>
      <c r="SFP60" s="43"/>
      <c r="SFQ60" s="43"/>
      <c r="SFR60" s="43"/>
      <c r="SFS60" s="43"/>
      <c r="SFT60" s="43"/>
      <c r="SFU60" s="43"/>
      <c r="SFV60" s="43"/>
      <c r="SFW60" s="43"/>
      <c r="SFX60" s="43"/>
      <c r="SFY60" s="43"/>
      <c r="SFZ60" s="43"/>
      <c r="SGA60" s="43"/>
      <c r="SGB60" s="43"/>
      <c r="SGC60" s="43"/>
      <c r="SGD60" s="43"/>
      <c r="SGE60" s="43"/>
      <c r="SGF60" s="43"/>
      <c r="SGG60" s="43"/>
      <c r="SGH60" s="43"/>
      <c r="SGI60" s="43"/>
      <c r="SGJ60" s="43"/>
      <c r="SGK60" s="43"/>
      <c r="SGL60" s="43"/>
      <c r="SGM60" s="43"/>
      <c r="SGN60" s="43"/>
      <c r="SGO60" s="43"/>
      <c r="SGP60" s="43"/>
      <c r="SGQ60" s="43"/>
      <c r="SGR60" s="43"/>
      <c r="SGS60" s="43"/>
      <c r="SGT60" s="43"/>
      <c r="SGU60" s="43"/>
      <c r="SGV60" s="43"/>
      <c r="SGW60" s="43"/>
      <c r="SGX60" s="43"/>
      <c r="SGY60" s="43"/>
      <c r="SGZ60" s="43"/>
      <c r="SHA60" s="43"/>
      <c r="SHB60" s="43"/>
      <c r="SHC60" s="43"/>
      <c r="SHD60" s="43"/>
      <c r="SHE60" s="43"/>
      <c r="SHF60" s="43"/>
      <c r="SHG60" s="43"/>
      <c r="SHH60" s="43"/>
      <c r="SHI60" s="43"/>
      <c r="SHJ60" s="43"/>
      <c r="SHK60" s="43"/>
      <c r="SHL60" s="43"/>
      <c r="SHM60" s="43"/>
      <c r="SHN60" s="43"/>
      <c r="SHO60" s="43"/>
      <c r="SHP60" s="43"/>
      <c r="SHQ60" s="43"/>
      <c r="SHR60" s="43"/>
      <c r="SHS60" s="43"/>
      <c r="SHT60" s="43"/>
      <c r="SHU60" s="43"/>
      <c r="SHV60" s="43"/>
      <c r="SHW60" s="43"/>
      <c r="SHX60" s="43"/>
      <c r="SHY60" s="43"/>
      <c r="SHZ60" s="43"/>
      <c r="SIA60" s="43"/>
      <c r="SIB60" s="43"/>
      <c r="SIC60" s="43"/>
      <c r="SID60" s="43"/>
      <c r="SIE60" s="43"/>
      <c r="SIF60" s="43"/>
      <c r="SIG60" s="43"/>
      <c r="SIH60" s="43"/>
      <c r="SII60" s="43"/>
      <c r="SIJ60" s="43"/>
      <c r="SIK60" s="43"/>
      <c r="SIL60" s="43"/>
      <c r="SIM60" s="43"/>
      <c r="SIN60" s="43"/>
      <c r="SIO60" s="43"/>
      <c r="SIP60" s="43"/>
      <c r="SIQ60" s="43"/>
      <c r="SIR60" s="43"/>
      <c r="SIS60" s="43"/>
      <c r="SIT60" s="43"/>
      <c r="SIU60" s="43"/>
      <c r="SIV60" s="43"/>
      <c r="SIW60" s="43"/>
      <c r="SIX60" s="43"/>
      <c r="SIY60" s="43"/>
      <c r="SIZ60" s="43"/>
      <c r="SJA60" s="43"/>
      <c r="SJB60" s="43"/>
      <c r="SJC60" s="43"/>
      <c r="SJD60" s="43"/>
      <c r="SJE60" s="43"/>
      <c r="SJF60" s="43"/>
      <c r="SJG60" s="43"/>
      <c r="SJH60" s="43"/>
      <c r="SJI60" s="43"/>
      <c r="SJJ60" s="43"/>
      <c r="SJK60" s="43"/>
      <c r="SJL60" s="43"/>
      <c r="SJM60" s="43"/>
      <c r="SJN60" s="43"/>
      <c r="SJO60" s="43"/>
      <c r="SJP60" s="43"/>
      <c r="SJQ60" s="43"/>
      <c r="SJR60" s="43"/>
      <c r="SJS60" s="43"/>
      <c r="SJT60" s="43"/>
      <c r="SJU60" s="43"/>
      <c r="SJV60" s="43"/>
      <c r="SJW60" s="43"/>
      <c r="SJX60" s="43"/>
      <c r="SJY60" s="43"/>
      <c r="SJZ60" s="43"/>
      <c r="SKA60" s="43"/>
      <c r="SKB60" s="43"/>
      <c r="SKC60" s="43"/>
      <c r="SKD60" s="43"/>
      <c r="SKE60" s="43"/>
      <c r="SKF60" s="43"/>
      <c r="SKG60" s="43"/>
      <c r="SKH60" s="43"/>
      <c r="SKI60" s="43"/>
      <c r="SKJ60" s="43"/>
      <c r="SKK60" s="43"/>
      <c r="SKL60" s="43"/>
      <c r="SKM60" s="43"/>
      <c r="SKN60" s="43"/>
      <c r="SKO60" s="43"/>
      <c r="SKP60" s="43"/>
      <c r="SKQ60" s="43"/>
      <c r="SKR60" s="43"/>
      <c r="SKS60" s="43"/>
      <c r="SKT60" s="43"/>
      <c r="SKU60" s="43"/>
      <c r="SKV60" s="43"/>
      <c r="SKW60" s="43"/>
      <c r="SKX60" s="43"/>
      <c r="SKY60" s="43"/>
      <c r="SKZ60" s="43"/>
      <c r="SLA60" s="43"/>
      <c r="SLB60" s="43"/>
      <c r="SLC60" s="43"/>
      <c r="SLD60" s="43"/>
      <c r="SLE60" s="43"/>
      <c r="SLF60" s="43"/>
      <c r="SLG60" s="43"/>
      <c r="SLH60" s="43"/>
      <c r="SLI60" s="43"/>
      <c r="SLJ60" s="43"/>
      <c r="SLK60" s="43"/>
      <c r="SLL60" s="43"/>
      <c r="SLM60" s="43"/>
      <c r="SLN60" s="43"/>
      <c r="SLO60" s="43"/>
      <c r="SLP60" s="43"/>
      <c r="SLQ60" s="43"/>
      <c r="SLR60" s="43"/>
      <c r="SLS60" s="43"/>
      <c r="SLT60" s="43"/>
      <c r="SLU60" s="43"/>
      <c r="SLV60" s="43"/>
      <c r="SLW60" s="43"/>
      <c r="SLX60" s="43"/>
      <c r="SLY60" s="43"/>
      <c r="SLZ60" s="43"/>
      <c r="SMA60" s="43"/>
      <c r="SMB60" s="43"/>
      <c r="SMC60" s="43"/>
      <c r="SMD60" s="43"/>
      <c r="SME60" s="43"/>
      <c r="SMF60" s="43"/>
      <c r="SMG60" s="43"/>
      <c r="SMH60" s="43"/>
      <c r="SMI60" s="43"/>
      <c r="SMJ60" s="43"/>
      <c r="SMK60" s="43"/>
      <c r="SML60" s="43"/>
      <c r="SMM60" s="43"/>
      <c r="SMN60" s="43"/>
      <c r="SMO60" s="43"/>
      <c r="SMP60" s="43"/>
      <c r="SMQ60" s="43"/>
      <c r="SMR60" s="43"/>
      <c r="SMS60" s="43"/>
      <c r="SMT60" s="43"/>
      <c r="SMU60" s="43"/>
      <c r="SMV60" s="43"/>
      <c r="SMW60" s="43"/>
      <c r="SMX60" s="43"/>
      <c r="SMY60" s="43"/>
      <c r="SMZ60" s="43"/>
      <c r="SNA60" s="43"/>
      <c r="SNB60" s="43"/>
      <c r="SNC60" s="43"/>
      <c r="SND60" s="43"/>
      <c r="SNE60" s="43"/>
      <c r="SNF60" s="43"/>
      <c r="SNG60" s="43"/>
      <c r="SNH60" s="43"/>
      <c r="SNI60" s="43"/>
      <c r="SNJ60" s="43"/>
      <c r="SNK60" s="43"/>
      <c r="SNL60" s="43"/>
      <c r="SNM60" s="43"/>
      <c r="SNN60" s="43"/>
      <c r="SNO60" s="43"/>
      <c r="SNP60" s="43"/>
      <c r="SNQ60" s="43"/>
      <c r="SNR60" s="43"/>
      <c r="SNS60" s="43"/>
      <c r="SNT60" s="43"/>
      <c r="SNU60" s="43"/>
      <c r="SNV60" s="43"/>
      <c r="SNW60" s="43"/>
      <c r="SNX60" s="43"/>
      <c r="SNY60" s="43"/>
      <c r="SNZ60" s="43"/>
      <c r="SOA60" s="43"/>
      <c r="SOB60" s="43"/>
      <c r="SOC60" s="43"/>
      <c r="SOD60" s="43"/>
      <c r="SOE60" s="43"/>
      <c r="SOF60" s="43"/>
      <c r="SOG60" s="43"/>
      <c r="SOH60" s="43"/>
      <c r="SOI60" s="43"/>
      <c r="SOJ60" s="43"/>
      <c r="SOK60" s="43"/>
      <c r="SOL60" s="43"/>
      <c r="SOM60" s="43"/>
      <c r="SON60" s="43"/>
      <c r="SOO60" s="43"/>
      <c r="SOP60" s="43"/>
      <c r="SOQ60" s="43"/>
      <c r="SOR60" s="43"/>
      <c r="SOS60" s="43"/>
      <c r="SOT60" s="43"/>
      <c r="SOU60" s="43"/>
      <c r="SOV60" s="43"/>
      <c r="SOW60" s="43"/>
      <c r="SOX60" s="43"/>
      <c r="SOY60" s="43"/>
      <c r="SOZ60" s="43"/>
      <c r="SPA60" s="43"/>
      <c r="SPB60" s="43"/>
      <c r="SPC60" s="43"/>
      <c r="SPD60" s="43"/>
      <c r="SPE60" s="43"/>
      <c r="SPF60" s="43"/>
      <c r="SPG60" s="43"/>
      <c r="SPH60" s="43"/>
      <c r="SPI60" s="43"/>
      <c r="SPJ60" s="43"/>
      <c r="SPK60" s="43"/>
      <c r="SPL60" s="43"/>
      <c r="SPM60" s="43"/>
      <c r="SPN60" s="43"/>
      <c r="SPO60" s="43"/>
      <c r="SPP60" s="43"/>
      <c r="SPQ60" s="43"/>
      <c r="SPR60" s="43"/>
      <c r="SPS60" s="43"/>
      <c r="SPT60" s="43"/>
      <c r="SPU60" s="43"/>
      <c r="SPV60" s="43"/>
      <c r="SPW60" s="43"/>
      <c r="SPX60" s="43"/>
      <c r="SPY60" s="43"/>
      <c r="SPZ60" s="43"/>
      <c r="SQA60" s="43"/>
      <c r="SQB60" s="43"/>
      <c r="SQC60" s="43"/>
      <c r="SQD60" s="43"/>
      <c r="SQE60" s="43"/>
      <c r="SQF60" s="43"/>
      <c r="SQG60" s="43"/>
      <c r="SQH60" s="43"/>
      <c r="SQI60" s="43"/>
      <c r="SQJ60" s="43"/>
      <c r="SQK60" s="43"/>
      <c r="SQL60" s="43"/>
      <c r="SQM60" s="43"/>
      <c r="SQN60" s="43"/>
      <c r="SQO60" s="43"/>
      <c r="SQP60" s="43"/>
      <c r="SQQ60" s="43"/>
      <c r="SQR60" s="43"/>
      <c r="SQS60" s="43"/>
      <c r="SQT60" s="43"/>
      <c r="SQU60" s="43"/>
      <c r="SQV60" s="43"/>
      <c r="SQW60" s="43"/>
      <c r="SQX60" s="43"/>
      <c r="SQY60" s="43"/>
      <c r="SQZ60" s="43"/>
      <c r="SRA60" s="43"/>
      <c r="SRB60" s="43"/>
      <c r="SRC60" s="43"/>
      <c r="SRD60" s="43"/>
      <c r="SRE60" s="43"/>
      <c r="SRF60" s="43"/>
      <c r="SRG60" s="43"/>
      <c r="SRH60" s="43"/>
      <c r="SRI60" s="43"/>
      <c r="SRJ60" s="43"/>
      <c r="SRK60" s="43"/>
      <c r="SRL60" s="43"/>
      <c r="SRM60" s="43"/>
      <c r="SRN60" s="43"/>
      <c r="SRO60" s="43"/>
      <c r="SRP60" s="43"/>
      <c r="SRQ60" s="43"/>
      <c r="SRR60" s="43"/>
      <c r="SRS60" s="43"/>
      <c r="SRT60" s="43"/>
      <c r="SRU60" s="43"/>
      <c r="SRV60" s="43"/>
      <c r="SRW60" s="43"/>
      <c r="SRX60" s="43"/>
      <c r="SRY60" s="43"/>
      <c r="SRZ60" s="43"/>
      <c r="SSA60" s="43"/>
      <c r="SSB60" s="43"/>
      <c r="SSC60" s="43"/>
      <c r="SSD60" s="43"/>
      <c r="SSE60" s="43"/>
      <c r="SSF60" s="43"/>
      <c r="SSG60" s="43"/>
      <c r="SSH60" s="43"/>
      <c r="SSI60" s="43"/>
      <c r="SSJ60" s="43"/>
      <c r="SSK60" s="43"/>
      <c r="SSL60" s="43"/>
      <c r="SSM60" s="43"/>
      <c r="SSN60" s="43"/>
      <c r="SSO60" s="43"/>
      <c r="SSP60" s="43"/>
      <c r="SSQ60" s="43"/>
      <c r="SSR60" s="43"/>
      <c r="SSS60" s="43"/>
      <c r="SST60" s="43"/>
      <c r="SSU60" s="43"/>
      <c r="SSV60" s="43"/>
      <c r="SSW60" s="43"/>
      <c r="SSX60" s="43"/>
      <c r="SSY60" s="43"/>
      <c r="SSZ60" s="43"/>
      <c r="STA60" s="43"/>
      <c r="STB60" s="43"/>
      <c r="STC60" s="43"/>
      <c r="STD60" s="43"/>
      <c r="STE60" s="43"/>
      <c r="STF60" s="43"/>
      <c r="STG60" s="43"/>
      <c r="STH60" s="43"/>
      <c r="STI60" s="43"/>
      <c r="STJ60" s="43"/>
      <c r="STK60" s="43"/>
      <c r="STL60" s="43"/>
      <c r="STM60" s="43"/>
      <c r="STN60" s="43"/>
      <c r="STO60" s="43"/>
      <c r="STP60" s="43"/>
      <c r="STQ60" s="43"/>
      <c r="STR60" s="43"/>
      <c r="STS60" s="43"/>
      <c r="STT60" s="43"/>
      <c r="STU60" s="43"/>
      <c r="STV60" s="43"/>
      <c r="STW60" s="43"/>
      <c r="STX60" s="43"/>
      <c r="STY60" s="43"/>
      <c r="STZ60" s="43"/>
      <c r="SUA60" s="43"/>
      <c r="SUB60" s="43"/>
      <c r="SUC60" s="43"/>
      <c r="SUD60" s="43"/>
      <c r="SUE60" s="43"/>
      <c r="SUF60" s="43"/>
      <c r="SUG60" s="43"/>
      <c r="SUH60" s="43"/>
      <c r="SUI60" s="43"/>
      <c r="SUJ60" s="43"/>
      <c r="SUK60" s="43"/>
      <c r="SUL60" s="43"/>
      <c r="SUM60" s="43"/>
      <c r="SUN60" s="43"/>
      <c r="SUO60" s="43"/>
      <c r="SUP60" s="43"/>
      <c r="SUQ60" s="43"/>
      <c r="SUR60" s="43"/>
      <c r="SUS60" s="43"/>
      <c r="SUT60" s="43"/>
      <c r="SUU60" s="43"/>
      <c r="SUV60" s="43"/>
      <c r="SUW60" s="43"/>
      <c r="SUX60" s="43"/>
      <c r="SUY60" s="43"/>
      <c r="SUZ60" s="43"/>
      <c r="SVA60" s="43"/>
      <c r="SVB60" s="43"/>
      <c r="SVC60" s="43"/>
      <c r="SVD60" s="43"/>
      <c r="SVE60" s="43"/>
      <c r="SVF60" s="43"/>
      <c r="SVG60" s="43"/>
      <c r="SVH60" s="43"/>
      <c r="SVI60" s="43"/>
      <c r="SVJ60" s="43"/>
      <c r="SVK60" s="43"/>
      <c r="SVL60" s="43"/>
      <c r="SVM60" s="43"/>
      <c r="SVN60" s="43"/>
      <c r="SVO60" s="43"/>
      <c r="SVP60" s="43"/>
      <c r="SVQ60" s="43"/>
      <c r="SVR60" s="43"/>
      <c r="SVS60" s="43"/>
      <c r="SVT60" s="43"/>
      <c r="SVU60" s="43"/>
      <c r="SVV60" s="43"/>
      <c r="SVW60" s="43"/>
      <c r="SVX60" s="43"/>
      <c r="SVY60" s="43"/>
      <c r="SVZ60" s="43"/>
      <c r="SWA60" s="43"/>
      <c r="SWB60" s="43"/>
      <c r="SWC60" s="43"/>
      <c r="SWD60" s="43"/>
      <c r="SWE60" s="43"/>
      <c r="SWF60" s="43"/>
      <c r="SWG60" s="43"/>
      <c r="SWH60" s="43"/>
      <c r="SWI60" s="43"/>
      <c r="SWJ60" s="43"/>
      <c r="SWK60" s="43"/>
      <c r="SWL60" s="43"/>
      <c r="SWM60" s="43"/>
      <c r="SWN60" s="43"/>
      <c r="SWO60" s="43"/>
      <c r="SWP60" s="43"/>
      <c r="SWQ60" s="43"/>
      <c r="SWR60" s="43"/>
      <c r="SWS60" s="43"/>
      <c r="SWT60" s="43"/>
      <c r="SWU60" s="43"/>
      <c r="SWV60" s="43"/>
      <c r="SWW60" s="43"/>
      <c r="SWX60" s="43"/>
      <c r="SWY60" s="43"/>
      <c r="SWZ60" s="43"/>
      <c r="SXA60" s="43"/>
      <c r="SXB60" s="43"/>
      <c r="SXC60" s="43"/>
      <c r="SXD60" s="43"/>
      <c r="SXE60" s="43"/>
      <c r="SXF60" s="43"/>
      <c r="SXG60" s="43"/>
      <c r="SXH60" s="43"/>
      <c r="SXI60" s="43"/>
      <c r="SXJ60" s="43"/>
      <c r="SXK60" s="43"/>
      <c r="SXL60" s="43"/>
      <c r="SXM60" s="43"/>
      <c r="SXN60" s="43"/>
      <c r="SXO60" s="43"/>
      <c r="SXP60" s="43"/>
      <c r="SXQ60" s="43"/>
      <c r="SXR60" s="43"/>
      <c r="SXS60" s="43"/>
      <c r="SXT60" s="43"/>
      <c r="SXU60" s="43"/>
      <c r="SXV60" s="43"/>
      <c r="SXW60" s="43"/>
      <c r="SXX60" s="43"/>
      <c r="SXY60" s="43"/>
      <c r="SXZ60" s="43"/>
      <c r="SYA60" s="43"/>
      <c r="SYB60" s="43"/>
      <c r="SYC60" s="43"/>
      <c r="SYD60" s="43"/>
      <c r="SYE60" s="43"/>
      <c r="SYF60" s="43"/>
      <c r="SYG60" s="43"/>
      <c r="SYH60" s="43"/>
      <c r="SYI60" s="43"/>
      <c r="SYJ60" s="43"/>
      <c r="SYK60" s="43"/>
      <c r="SYL60" s="43"/>
      <c r="SYM60" s="43"/>
      <c r="SYN60" s="43"/>
      <c r="SYO60" s="43"/>
      <c r="SYP60" s="43"/>
      <c r="SYQ60" s="43"/>
      <c r="SYR60" s="43"/>
      <c r="SYS60" s="43"/>
      <c r="SYT60" s="43"/>
      <c r="SYU60" s="43"/>
      <c r="SYV60" s="43"/>
      <c r="SYW60" s="43"/>
      <c r="SYX60" s="43"/>
      <c r="SYY60" s="43"/>
      <c r="SYZ60" s="43"/>
      <c r="SZA60" s="43"/>
      <c r="SZB60" s="43"/>
      <c r="SZC60" s="43"/>
      <c r="SZD60" s="43"/>
      <c r="SZE60" s="43"/>
      <c r="SZF60" s="43"/>
      <c r="SZG60" s="43"/>
      <c r="SZH60" s="43"/>
      <c r="SZI60" s="43"/>
      <c r="SZJ60" s="43"/>
      <c r="SZK60" s="43"/>
      <c r="SZL60" s="43"/>
      <c r="SZM60" s="43"/>
      <c r="SZN60" s="43"/>
      <c r="SZO60" s="43"/>
      <c r="SZP60" s="43"/>
      <c r="SZQ60" s="43"/>
      <c r="SZR60" s="43"/>
      <c r="SZS60" s="43"/>
      <c r="SZT60" s="43"/>
      <c r="SZU60" s="43"/>
      <c r="SZV60" s="43"/>
      <c r="SZW60" s="43"/>
      <c r="SZX60" s="43"/>
      <c r="SZY60" s="43"/>
      <c r="SZZ60" s="43"/>
      <c r="TAA60" s="43"/>
      <c r="TAB60" s="43"/>
      <c r="TAC60" s="43"/>
      <c r="TAD60" s="43"/>
      <c r="TAE60" s="43"/>
      <c r="TAF60" s="43"/>
      <c r="TAG60" s="43"/>
      <c r="TAH60" s="43"/>
      <c r="TAI60" s="43"/>
      <c r="TAJ60" s="43"/>
      <c r="TAK60" s="43"/>
      <c r="TAL60" s="43"/>
      <c r="TAM60" s="43"/>
      <c r="TAN60" s="43"/>
      <c r="TAO60" s="43"/>
      <c r="TAP60" s="43"/>
      <c r="TAQ60" s="43"/>
      <c r="TAR60" s="43"/>
      <c r="TAS60" s="43"/>
      <c r="TAT60" s="43"/>
      <c r="TAU60" s="43"/>
      <c r="TAV60" s="43"/>
      <c r="TAW60" s="43"/>
      <c r="TAX60" s="43"/>
      <c r="TAY60" s="43"/>
      <c r="TAZ60" s="43"/>
      <c r="TBA60" s="43"/>
      <c r="TBB60" s="43"/>
      <c r="TBC60" s="43"/>
      <c r="TBD60" s="43"/>
      <c r="TBE60" s="43"/>
      <c r="TBF60" s="43"/>
      <c r="TBG60" s="43"/>
      <c r="TBH60" s="43"/>
      <c r="TBI60" s="43"/>
      <c r="TBJ60" s="43"/>
      <c r="TBK60" s="43"/>
      <c r="TBL60" s="43"/>
      <c r="TBM60" s="43"/>
      <c r="TBN60" s="43"/>
      <c r="TBO60" s="43"/>
      <c r="TBP60" s="43"/>
      <c r="TBQ60" s="43"/>
      <c r="TBR60" s="43"/>
      <c r="TBS60" s="43"/>
      <c r="TBT60" s="43"/>
      <c r="TBU60" s="43"/>
      <c r="TBV60" s="43"/>
      <c r="TBW60" s="43"/>
      <c r="TBX60" s="43"/>
      <c r="TBY60" s="43"/>
      <c r="TBZ60" s="43"/>
      <c r="TCA60" s="43"/>
      <c r="TCB60" s="43"/>
      <c r="TCC60" s="43"/>
      <c r="TCD60" s="43"/>
      <c r="TCE60" s="43"/>
      <c r="TCF60" s="43"/>
      <c r="TCG60" s="43"/>
      <c r="TCH60" s="43"/>
      <c r="TCI60" s="43"/>
      <c r="TCJ60" s="43"/>
      <c r="TCK60" s="43"/>
      <c r="TCL60" s="43"/>
      <c r="TCM60" s="43"/>
      <c r="TCN60" s="43"/>
      <c r="TCO60" s="43"/>
      <c r="TCP60" s="43"/>
      <c r="TCQ60" s="43"/>
      <c r="TCR60" s="43"/>
      <c r="TCS60" s="43"/>
      <c r="TCT60" s="43"/>
      <c r="TCU60" s="43"/>
      <c r="TCV60" s="43"/>
      <c r="TCW60" s="43"/>
      <c r="TCX60" s="43"/>
      <c r="TCY60" s="43"/>
      <c r="TCZ60" s="43"/>
      <c r="TDA60" s="43"/>
      <c r="TDB60" s="43"/>
      <c r="TDC60" s="43"/>
      <c r="TDD60" s="43"/>
      <c r="TDE60" s="43"/>
      <c r="TDF60" s="43"/>
      <c r="TDG60" s="43"/>
      <c r="TDH60" s="43"/>
      <c r="TDI60" s="43"/>
      <c r="TDJ60" s="43"/>
      <c r="TDK60" s="43"/>
      <c r="TDL60" s="43"/>
      <c r="TDM60" s="43"/>
      <c r="TDN60" s="43"/>
      <c r="TDO60" s="43"/>
      <c r="TDP60" s="43"/>
      <c r="TDQ60" s="43"/>
      <c r="TDR60" s="43"/>
      <c r="TDS60" s="43"/>
      <c r="TDT60" s="43"/>
      <c r="TDU60" s="43"/>
      <c r="TDV60" s="43"/>
      <c r="TDW60" s="43"/>
      <c r="TDX60" s="43"/>
      <c r="TDY60" s="43"/>
      <c r="TDZ60" s="43"/>
      <c r="TEA60" s="43"/>
      <c r="TEB60" s="43"/>
      <c r="TEC60" s="43"/>
      <c r="TED60" s="43"/>
      <c r="TEE60" s="43"/>
      <c r="TEF60" s="43"/>
      <c r="TEG60" s="43"/>
      <c r="TEH60" s="43"/>
      <c r="TEI60" s="43"/>
      <c r="TEJ60" s="43"/>
      <c r="TEK60" s="43"/>
      <c r="TEL60" s="43"/>
      <c r="TEM60" s="43"/>
      <c r="TEN60" s="43"/>
      <c r="TEO60" s="43"/>
      <c r="TEP60" s="43"/>
      <c r="TEQ60" s="43"/>
      <c r="TER60" s="43"/>
      <c r="TES60" s="43"/>
      <c r="TET60" s="43"/>
      <c r="TEU60" s="43"/>
      <c r="TEV60" s="43"/>
      <c r="TEW60" s="43"/>
      <c r="TEX60" s="43"/>
      <c r="TEY60" s="43"/>
      <c r="TEZ60" s="43"/>
      <c r="TFA60" s="43"/>
      <c r="TFB60" s="43"/>
      <c r="TFC60" s="43"/>
      <c r="TFD60" s="43"/>
      <c r="TFE60" s="43"/>
      <c r="TFF60" s="43"/>
      <c r="TFG60" s="43"/>
      <c r="TFH60" s="43"/>
      <c r="TFI60" s="43"/>
      <c r="TFJ60" s="43"/>
      <c r="TFK60" s="43"/>
      <c r="TFL60" s="43"/>
      <c r="TFM60" s="43"/>
      <c r="TFN60" s="43"/>
      <c r="TFO60" s="43"/>
      <c r="TFP60" s="43"/>
      <c r="TFQ60" s="43"/>
      <c r="TFR60" s="43"/>
      <c r="TFS60" s="43"/>
      <c r="TFT60" s="43"/>
      <c r="TFU60" s="43"/>
      <c r="TFV60" s="43"/>
      <c r="TFW60" s="43"/>
      <c r="TFX60" s="43"/>
      <c r="TFY60" s="43"/>
      <c r="TFZ60" s="43"/>
      <c r="TGA60" s="43"/>
      <c r="TGB60" s="43"/>
      <c r="TGC60" s="43"/>
      <c r="TGD60" s="43"/>
      <c r="TGE60" s="43"/>
      <c r="TGF60" s="43"/>
      <c r="TGG60" s="43"/>
      <c r="TGH60" s="43"/>
      <c r="TGI60" s="43"/>
      <c r="TGJ60" s="43"/>
      <c r="TGK60" s="43"/>
      <c r="TGL60" s="43"/>
      <c r="TGM60" s="43"/>
      <c r="TGN60" s="43"/>
      <c r="TGO60" s="43"/>
      <c r="TGP60" s="43"/>
      <c r="TGQ60" s="43"/>
      <c r="TGR60" s="43"/>
      <c r="TGS60" s="43"/>
      <c r="TGT60" s="43"/>
      <c r="TGU60" s="43"/>
      <c r="TGV60" s="43"/>
      <c r="TGW60" s="43"/>
      <c r="TGX60" s="43"/>
      <c r="TGY60" s="43"/>
      <c r="TGZ60" s="43"/>
      <c r="THA60" s="43"/>
      <c r="THB60" s="43"/>
      <c r="THC60" s="43"/>
      <c r="THD60" s="43"/>
      <c r="THE60" s="43"/>
      <c r="THF60" s="43"/>
      <c r="THG60" s="43"/>
      <c r="THH60" s="43"/>
      <c r="THI60" s="43"/>
      <c r="THJ60" s="43"/>
      <c r="THK60" s="43"/>
      <c r="THL60" s="43"/>
      <c r="THM60" s="43"/>
      <c r="THN60" s="43"/>
      <c r="THO60" s="43"/>
      <c r="THP60" s="43"/>
      <c r="THQ60" s="43"/>
      <c r="THR60" s="43"/>
      <c r="THS60" s="43"/>
      <c r="THT60" s="43"/>
      <c r="THU60" s="43"/>
      <c r="THV60" s="43"/>
      <c r="THW60" s="43"/>
      <c r="THX60" s="43"/>
      <c r="THY60" s="43"/>
      <c r="THZ60" s="43"/>
      <c r="TIA60" s="43"/>
      <c r="TIB60" s="43"/>
      <c r="TIC60" s="43"/>
      <c r="TID60" s="43"/>
      <c r="TIE60" s="43"/>
      <c r="TIF60" s="43"/>
      <c r="TIG60" s="43"/>
      <c r="TIH60" s="43"/>
      <c r="TII60" s="43"/>
      <c r="TIJ60" s="43"/>
      <c r="TIK60" s="43"/>
      <c r="TIL60" s="43"/>
      <c r="TIM60" s="43"/>
      <c r="TIN60" s="43"/>
      <c r="TIO60" s="43"/>
      <c r="TIP60" s="43"/>
      <c r="TIQ60" s="43"/>
      <c r="TIR60" s="43"/>
      <c r="TIS60" s="43"/>
      <c r="TIT60" s="43"/>
      <c r="TIU60" s="43"/>
      <c r="TIV60" s="43"/>
      <c r="TIW60" s="43"/>
      <c r="TIX60" s="43"/>
      <c r="TIY60" s="43"/>
      <c r="TIZ60" s="43"/>
      <c r="TJA60" s="43"/>
      <c r="TJB60" s="43"/>
      <c r="TJC60" s="43"/>
      <c r="TJD60" s="43"/>
      <c r="TJE60" s="43"/>
      <c r="TJF60" s="43"/>
      <c r="TJG60" s="43"/>
      <c r="TJH60" s="43"/>
      <c r="TJI60" s="43"/>
      <c r="TJJ60" s="43"/>
      <c r="TJK60" s="43"/>
      <c r="TJL60" s="43"/>
      <c r="TJM60" s="43"/>
      <c r="TJN60" s="43"/>
      <c r="TJO60" s="43"/>
      <c r="TJP60" s="43"/>
      <c r="TJQ60" s="43"/>
      <c r="TJR60" s="43"/>
      <c r="TJS60" s="43"/>
      <c r="TJT60" s="43"/>
      <c r="TJU60" s="43"/>
      <c r="TJV60" s="43"/>
      <c r="TJW60" s="43"/>
      <c r="TJX60" s="43"/>
      <c r="TJY60" s="43"/>
      <c r="TJZ60" s="43"/>
      <c r="TKA60" s="43"/>
      <c r="TKB60" s="43"/>
      <c r="TKC60" s="43"/>
      <c r="TKD60" s="43"/>
      <c r="TKE60" s="43"/>
      <c r="TKF60" s="43"/>
      <c r="TKG60" s="43"/>
      <c r="TKH60" s="43"/>
      <c r="TKI60" s="43"/>
      <c r="TKJ60" s="43"/>
      <c r="TKK60" s="43"/>
      <c r="TKL60" s="43"/>
      <c r="TKM60" s="43"/>
      <c r="TKN60" s="43"/>
      <c r="TKO60" s="43"/>
      <c r="TKP60" s="43"/>
      <c r="TKQ60" s="43"/>
      <c r="TKR60" s="43"/>
      <c r="TKS60" s="43"/>
      <c r="TKT60" s="43"/>
      <c r="TKU60" s="43"/>
      <c r="TKV60" s="43"/>
      <c r="TKW60" s="43"/>
      <c r="TKX60" s="43"/>
      <c r="TKY60" s="43"/>
      <c r="TKZ60" s="43"/>
      <c r="TLA60" s="43"/>
      <c r="TLB60" s="43"/>
      <c r="TLC60" s="43"/>
      <c r="TLD60" s="43"/>
      <c r="TLE60" s="43"/>
      <c r="TLF60" s="43"/>
      <c r="TLG60" s="43"/>
      <c r="TLH60" s="43"/>
      <c r="TLI60" s="43"/>
      <c r="TLJ60" s="43"/>
      <c r="TLK60" s="43"/>
      <c r="TLL60" s="43"/>
      <c r="TLM60" s="43"/>
      <c r="TLN60" s="43"/>
      <c r="TLO60" s="43"/>
      <c r="TLP60" s="43"/>
      <c r="TLQ60" s="43"/>
      <c r="TLR60" s="43"/>
      <c r="TLS60" s="43"/>
      <c r="TLT60" s="43"/>
      <c r="TLU60" s="43"/>
      <c r="TLV60" s="43"/>
      <c r="TLW60" s="43"/>
      <c r="TLX60" s="43"/>
      <c r="TLY60" s="43"/>
      <c r="TLZ60" s="43"/>
      <c r="TMA60" s="43"/>
      <c r="TMB60" s="43"/>
      <c r="TMC60" s="43"/>
      <c r="TMD60" s="43"/>
      <c r="TME60" s="43"/>
      <c r="TMF60" s="43"/>
      <c r="TMG60" s="43"/>
      <c r="TMH60" s="43"/>
      <c r="TMI60" s="43"/>
      <c r="TMJ60" s="43"/>
      <c r="TMK60" s="43"/>
      <c r="TML60" s="43"/>
      <c r="TMM60" s="43"/>
      <c r="TMN60" s="43"/>
      <c r="TMO60" s="43"/>
      <c r="TMP60" s="43"/>
      <c r="TMQ60" s="43"/>
      <c r="TMR60" s="43"/>
      <c r="TMS60" s="43"/>
      <c r="TMT60" s="43"/>
      <c r="TMU60" s="43"/>
      <c r="TMV60" s="43"/>
      <c r="TMW60" s="43"/>
      <c r="TMX60" s="43"/>
      <c r="TMY60" s="43"/>
      <c r="TMZ60" s="43"/>
      <c r="TNA60" s="43"/>
      <c r="TNB60" s="43"/>
      <c r="TNC60" s="43"/>
      <c r="TND60" s="43"/>
      <c r="TNE60" s="43"/>
      <c r="TNF60" s="43"/>
      <c r="TNG60" s="43"/>
      <c r="TNH60" s="43"/>
      <c r="TNI60" s="43"/>
      <c r="TNJ60" s="43"/>
      <c r="TNK60" s="43"/>
      <c r="TNL60" s="43"/>
      <c r="TNM60" s="43"/>
      <c r="TNN60" s="43"/>
      <c r="TNO60" s="43"/>
      <c r="TNP60" s="43"/>
      <c r="TNQ60" s="43"/>
      <c r="TNR60" s="43"/>
      <c r="TNS60" s="43"/>
      <c r="TNT60" s="43"/>
      <c r="TNU60" s="43"/>
      <c r="TNV60" s="43"/>
      <c r="TNW60" s="43"/>
      <c r="TNX60" s="43"/>
      <c r="TNY60" s="43"/>
      <c r="TNZ60" s="43"/>
      <c r="TOA60" s="43"/>
      <c r="TOB60" s="43"/>
      <c r="TOC60" s="43"/>
      <c r="TOD60" s="43"/>
      <c r="TOE60" s="43"/>
      <c r="TOF60" s="43"/>
      <c r="TOG60" s="43"/>
      <c r="TOH60" s="43"/>
      <c r="TOI60" s="43"/>
      <c r="TOJ60" s="43"/>
      <c r="TOK60" s="43"/>
      <c r="TOL60" s="43"/>
      <c r="TOM60" s="43"/>
      <c r="TON60" s="43"/>
      <c r="TOO60" s="43"/>
      <c r="TOP60" s="43"/>
      <c r="TOQ60" s="43"/>
      <c r="TOR60" s="43"/>
      <c r="TOS60" s="43"/>
      <c r="TOT60" s="43"/>
      <c r="TOU60" s="43"/>
      <c r="TOV60" s="43"/>
      <c r="TOW60" s="43"/>
      <c r="TOX60" s="43"/>
      <c r="TOY60" s="43"/>
      <c r="TOZ60" s="43"/>
      <c r="TPA60" s="43"/>
      <c r="TPB60" s="43"/>
      <c r="TPC60" s="43"/>
      <c r="TPD60" s="43"/>
      <c r="TPE60" s="43"/>
      <c r="TPF60" s="43"/>
      <c r="TPG60" s="43"/>
      <c r="TPH60" s="43"/>
      <c r="TPI60" s="43"/>
      <c r="TPJ60" s="43"/>
      <c r="TPK60" s="43"/>
      <c r="TPL60" s="43"/>
      <c r="TPM60" s="43"/>
      <c r="TPN60" s="43"/>
      <c r="TPO60" s="43"/>
      <c r="TPP60" s="43"/>
      <c r="TPQ60" s="43"/>
      <c r="TPR60" s="43"/>
      <c r="TPS60" s="43"/>
      <c r="TPT60" s="43"/>
      <c r="TPU60" s="43"/>
      <c r="TPV60" s="43"/>
      <c r="TPW60" s="43"/>
      <c r="TPX60" s="43"/>
      <c r="TPY60" s="43"/>
      <c r="TPZ60" s="43"/>
      <c r="TQA60" s="43"/>
      <c r="TQB60" s="43"/>
      <c r="TQC60" s="43"/>
      <c r="TQD60" s="43"/>
      <c r="TQE60" s="43"/>
      <c r="TQF60" s="43"/>
      <c r="TQG60" s="43"/>
      <c r="TQH60" s="43"/>
      <c r="TQI60" s="43"/>
      <c r="TQJ60" s="43"/>
      <c r="TQK60" s="43"/>
      <c r="TQL60" s="43"/>
      <c r="TQM60" s="43"/>
      <c r="TQN60" s="43"/>
      <c r="TQO60" s="43"/>
      <c r="TQP60" s="43"/>
      <c r="TQQ60" s="43"/>
      <c r="TQR60" s="43"/>
      <c r="TQS60" s="43"/>
      <c r="TQT60" s="43"/>
      <c r="TQU60" s="43"/>
      <c r="TQV60" s="43"/>
      <c r="TQW60" s="43"/>
      <c r="TQX60" s="43"/>
      <c r="TQY60" s="43"/>
      <c r="TQZ60" s="43"/>
      <c r="TRA60" s="43"/>
      <c r="TRB60" s="43"/>
      <c r="TRC60" s="43"/>
      <c r="TRD60" s="43"/>
      <c r="TRE60" s="43"/>
      <c r="TRF60" s="43"/>
      <c r="TRG60" s="43"/>
      <c r="TRH60" s="43"/>
      <c r="TRI60" s="43"/>
      <c r="TRJ60" s="43"/>
      <c r="TRK60" s="43"/>
      <c r="TRL60" s="43"/>
      <c r="TRM60" s="43"/>
      <c r="TRN60" s="43"/>
      <c r="TRO60" s="43"/>
      <c r="TRP60" s="43"/>
      <c r="TRQ60" s="43"/>
      <c r="TRR60" s="43"/>
      <c r="TRS60" s="43"/>
      <c r="TRT60" s="43"/>
      <c r="TRU60" s="43"/>
      <c r="TRV60" s="43"/>
      <c r="TRW60" s="43"/>
      <c r="TRX60" s="43"/>
      <c r="TRY60" s="43"/>
      <c r="TRZ60" s="43"/>
      <c r="TSA60" s="43"/>
      <c r="TSB60" s="43"/>
      <c r="TSC60" s="43"/>
      <c r="TSD60" s="43"/>
      <c r="TSE60" s="43"/>
      <c r="TSF60" s="43"/>
      <c r="TSG60" s="43"/>
      <c r="TSH60" s="43"/>
      <c r="TSI60" s="43"/>
      <c r="TSJ60" s="43"/>
      <c r="TSK60" s="43"/>
      <c r="TSL60" s="43"/>
      <c r="TSM60" s="43"/>
      <c r="TSN60" s="43"/>
      <c r="TSO60" s="43"/>
      <c r="TSP60" s="43"/>
      <c r="TSQ60" s="43"/>
      <c r="TSR60" s="43"/>
      <c r="TSS60" s="43"/>
      <c r="TST60" s="43"/>
      <c r="TSU60" s="43"/>
      <c r="TSV60" s="43"/>
      <c r="TSW60" s="43"/>
      <c r="TSX60" s="43"/>
      <c r="TSY60" s="43"/>
      <c r="TSZ60" s="43"/>
      <c r="TTA60" s="43"/>
      <c r="TTB60" s="43"/>
      <c r="TTC60" s="43"/>
      <c r="TTD60" s="43"/>
      <c r="TTE60" s="43"/>
      <c r="TTF60" s="43"/>
      <c r="TTG60" s="43"/>
      <c r="TTH60" s="43"/>
      <c r="TTI60" s="43"/>
      <c r="TTJ60" s="43"/>
      <c r="TTK60" s="43"/>
      <c r="TTL60" s="43"/>
      <c r="TTM60" s="43"/>
      <c r="TTN60" s="43"/>
      <c r="TTO60" s="43"/>
      <c r="TTP60" s="43"/>
      <c r="TTQ60" s="43"/>
      <c r="TTR60" s="43"/>
      <c r="TTS60" s="43"/>
      <c r="TTT60" s="43"/>
      <c r="TTU60" s="43"/>
      <c r="TTV60" s="43"/>
      <c r="TTW60" s="43"/>
      <c r="TTX60" s="43"/>
      <c r="TTY60" s="43"/>
      <c r="TTZ60" s="43"/>
      <c r="TUA60" s="43"/>
      <c r="TUB60" s="43"/>
      <c r="TUC60" s="43"/>
      <c r="TUD60" s="43"/>
      <c r="TUE60" s="43"/>
      <c r="TUF60" s="43"/>
      <c r="TUG60" s="43"/>
      <c r="TUH60" s="43"/>
      <c r="TUI60" s="43"/>
      <c r="TUJ60" s="43"/>
      <c r="TUK60" s="43"/>
      <c r="TUL60" s="43"/>
      <c r="TUM60" s="43"/>
      <c r="TUN60" s="43"/>
      <c r="TUO60" s="43"/>
      <c r="TUP60" s="43"/>
      <c r="TUQ60" s="43"/>
      <c r="TUR60" s="43"/>
      <c r="TUS60" s="43"/>
      <c r="TUT60" s="43"/>
      <c r="TUU60" s="43"/>
      <c r="TUV60" s="43"/>
      <c r="TUW60" s="43"/>
      <c r="TUX60" s="43"/>
      <c r="TUY60" s="43"/>
      <c r="TUZ60" s="43"/>
      <c r="TVA60" s="43"/>
      <c r="TVB60" s="43"/>
      <c r="TVC60" s="43"/>
      <c r="TVD60" s="43"/>
      <c r="TVE60" s="43"/>
      <c r="TVF60" s="43"/>
      <c r="TVG60" s="43"/>
      <c r="TVH60" s="43"/>
      <c r="TVI60" s="43"/>
      <c r="TVJ60" s="43"/>
      <c r="TVK60" s="43"/>
      <c r="TVL60" s="43"/>
      <c r="TVM60" s="43"/>
      <c r="TVN60" s="43"/>
      <c r="TVO60" s="43"/>
      <c r="TVP60" s="43"/>
      <c r="TVQ60" s="43"/>
      <c r="TVR60" s="43"/>
      <c r="TVS60" s="43"/>
      <c r="TVT60" s="43"/>
      <c r="TVU60" s="43"/>
      <c r="TVV60" s="43"/>
      <c r="TVW60" s="43"/>
      <c r="TVX60" s="43"/>
      <c r="TVY60" s="43"/>
      <c r="TVZ60" s="43"/>
      <c r="TWA60" s="43"/>
      <c r="TWB60" s="43"/>
      <c r="TWC60" s="43"/>
      <c r="TWD60" s="43"/>
      <c r="TWE60" s="43"/>
      <c r="TWF60" s="43"/>
      <c r="TWG60" s="43"/>
      <c r="TWH60" s="43"/>
      <c r="TWI60" s="43"/>
      <c r="TWJ60" s="43"/>
      <c r="TWK60" s="43"/>
      <c r="TWL60" s="43"/>
      <c r="TWM60" s="43"/>
      <c r="TWN60" s="43"/>
      <c r="TWO60" s="43"/>
      <c r="TWP60" s="43"/>
      <c r="TWQ60" s="43"/>
      <c r="TWR60" s="43"/>
      <c r="TWS60" s="43"/>
      <c r="TWT60" s="43"/>
      <c r="TWU60" s="43"/>
      <c r="TWV60" s="43"/>
      <c r="TWW60" s="43"/>
      <c r="TWX60" s="43"/>
      <c r="TWY60" s="43"/>
      <c r="TWZ60" s="43"/>
      <c r="TXA60" s="43"/>
      <c r="TXB60" s="43"/>
      <c r="TXC60" s="43"/>
      <c r="TXD60" s="43"/>
      <c r="TXE60" s="43"/>
      <c r="TXF60" s="43"/>
      <c r="TXG60" s="43"/>
      <c r="TXH60" s="43"/>
      <c r="TXI60" s="43"/>
      <c r="TXJ60" s="43"/>
      <c r="TXK60" s="43"/>
      <c r="TXL60" s="43"/>
      <c r="TXM60" s="43"/>
      <c r="TXN60" s="43"/>
      <c r="TXO60" s="43"/>
      <c r="TXP60" s="43"/>
      <c r="TXQ60" s="43"/>
      <c r="TXR60" s="43"/>
      <c r="TXS60" s="43"/>
      <c r="TXT60" s="43"/>
      <c r="TXU60" s="43"/>
      <c r="TXV60" s="43"/>
      <c r="TXW60" s="43"/>
      <c r="TXX60" s="43"/>
      <c r="TXY60" s="43"/>
      <c r="TXZ60" s="43"/>
      <c r="TYA60" s="43"/>
      <c r="TYB60" s="43"/>
      <c r="TYC60" s="43"/>
      <c r="TYD60" s="43"/>
      <c r="TYE60" s="43"/>
      <c r="TYF60" s="43"/>
      <c r="TYG60" s="43"/>
      <c r="TYH60" s="43"/>
      <c r="TYI60" s="43"/>
      <c r="TYJ60" s="43"/>
      <c r="TYK60" s="43"/>
      <c r="TYL60" s="43"/>
      <c r="TYM60" s="43"/>
      <c r="TYN60" s="43"/>
      <c r="TYO60" s="43"/>
      <c r="TYP60" s="43"/>
      <c r="TYQ60" s="43"/>
      <c r="TYR60" s="43"/>
      <c r="TYS60" s="43"/>
      <c r="TYT60" s="43"/>
      <c r="TYU60" s="43"/>
      <c r="TYV60" s="43"/>
      <c r="TYW60" s="43"/>
      <c r="TYX60" s="43"/>
      <c r="TYY60" s="43"/>
      <c r="TYZ60" s="43"/>
      <c r="TZA60" s="43"/>
      <c r="TZB60" s="43"/>
      <c r="TZC60" s="43"/>
      <c r="TZD60" s="43"/>
      <c r="TZE60" s="43"/>
      <c r="TZF60" s="43"/>
      <c r="TZG60" s="43"/>
      <c r="TZH60" s="43"/>
      <c r="TZI60" s="43"/>
      <c r="TZJ60" s="43"/>
      <c r="TZK60" s="43"/>
      <c r="TZL60" s="43"/>
      <c r="TZM60" s="43"/>
      <c r="TZN60" s="43"/>
      <c r="TZO60" s="43"/>
      <c r="TZP60" s="43"/>
      <c r="TZQ60" s="43"/>
      <c r="TZR60" s="43"/>
      <c r="TZS60" s="43"/>
      <c r="TZT60" s="43"/>
      <c r="TZU60" s="43"/>
      <c r="TZV60" s="43"/>
      <c r="TZW60" s="43"/>
      <c r="TZX60" s="43"/>
      <c r="TZY60" s="43"/>
      <c r="TZZ60" s="43"/>
      <c r="UAA60" s="43"/>
      <c r="UAB60" s="43"/>
      <c r="UAC60" s="43"/>
      <c r="UAD60" s="43"/>
      <c r="UAE60" s="43"/>
      <c r="UAF60" s="43"/>
      <c r="UAG60" s="43"/>
      <c r="UAH60" s="43"/>
      <c r="UAI60" s="43"/>
      <c r="UAJ60" s="43"/>
      <c r="UAK60" s="43"/>
      <c r="UAL60" s="43"/>
      <c r="UAM60" s="43"/>
      <c r="UAN60" s="43"/>
      <c r="UAO60" s="43"/>
      <c r="UAP60" s="43"/>
      <c r="UAQ60" s="43"/>
      <c r="UAR60" s="43"/>
      <c r="UAS60" s="43"/>
      <c r="UAT60" s="43"/>
      <c r="UAU60" s="43"/>
      <c r="UAV60" s="43"/>
      <c r="UAW60" s="43"/>
      <c r="UAX60" s="43"/>
      <c r="UAY60" s="43"/>
      <c r="UAZ60" s="43"/>
      <c r="UBA60" s="43"/>
      <c r="UBB60" s="43"/>
      <c r="UBC60" s="43"/>
      <c r="UBD60" s="43"/>
      <c r="UBE60" s="43"/>
      <c r="UBF60" s="43"/>
      <c r="UBG60" s="43"/>
      <c r="UBH60" s="43"/>
      <c r="UBI60" s="43"/>
      <c r="UBJ60" s="43"/>
      <c r="UBK60" s="43"/>
      <c r="UBL60" s="43"/>
      <c r="UBM60" s="43"/>
      <c r="UBN60" s="43"/>
      <c r="UBO60" s="43"/>
      <c r="UBP60" s="43"/>
      <c r="UBQ60" s="43"/>
      <c r="UBR60" s="43"/>
      <c r="UBS60" s="43"/>
      <c r="UBT60" s="43"/>
      <c r="UBU60" s="43"/>
      <c r="UBV60" s="43"/>
      <c r="UBW60" s="43"/>
      <c r="UBX60" s="43"/>
      <c r="UBY60" s="43"/>
      <c r="UBZ60" s="43"/>
      <c r="UCA60" s="43"/>
      <c r="UCB60" s="43"/>
      <c r="UCC60" s="43"/>
      <c r="UCD60" s="43"/>
      <c r="UCE60" s="43"/>
      <c r="UCF60" s="43"/>
      <c r="UCG60" s="43"/>
      <c r="UCH60" s="43"/>
      <c r="UCI60" s="43"/>
      <c r="UCJ60" s="43"/>
      <c r="UCK60" s="43"/>
      <c r="UCL60" s="43"/>
      <c r="UCM60" s="43"/>
      <c r="UCN60" s="43"/>
      <c r="UCO60" s="43"/>
      <c r="UCP60" s="43"/>
      <c r="UCQ60" s="43"/>
      <c r="UCR60" s="43"/>
      <c r="UCS60" s="43"/>
      <c r="UCT60" s="43"/>
      <c r="UCU60" s="43"/>
      <c r="UCV60" s="43"/>
      <c r="UCW60" s="43"/>
      <c r="UCX60" s="43"/>
      <c r="UCY60" s="43"/>
      <c r="UCZ60" s="43"/>
      <c r="UDA60" s="43"/>
      <c r="UDB60" s="43"/>
      <c r="UDC60" s="43"/>
      <c r="UDD60" s="43"/>
      <c r="UDE60" s="43"/>
      <c r="UDF60" s="43"/>
      <c r="UDG60" s="43"/>
      <c r="UDH60" s="43"/>
      <c r="UDI60" s="43"/>
      <c r="UDJ60" s="43"/>
      <c r="UDK60" s="43"/>
      <c r="UDL60" s="43"/>
      <c r="UDM60" s="43"/>
      <c r="UDN60" s="43"/>
      <c r="UDO60" s="43"/>
      <c r="UDP60" s="43"/>
      <c r="UDQ60" s="43"/>
      <c r="UDR60" s="43"/>
      <c r="UDS60" s="43"/>
      <c r="UDT60" s="43"/>
      <c r="UDU60" s="43"/>
      <c r="UDV60" s="43"/>
      <c r="UDW60" s="43"/>
      <c r="UDX60" s="43"/>
      <c r="UDY60" s="43"/>
      <c r="UDZ60" s="43"/>
      <c r="UEA60" s="43"/>
      <c r="UEB60" s="43"/>
      <c r="UEC60" s="43"/>
      <c r="UED60" s="43"/>
      <c r="UEE60" s="43"/>
      <c r="UEF60" s="43"/>
      <c r="UEG60" s="43"/>
      <c r="UEH60" s="43"/>
      <c r="UEI60" s="43"/>
      <c r="UEJ60" s="43"/>
      <c r="UEK60" s="43"/>
      <c r="UEL60" s="43"/>
      <c r="UEM60" s="43"/>
      <c r="UEN60" s="43"/>
      <c r="UEO60" s="43"/>
      <c r="UEP60" s="43"/>
      <c r="UEQ60" s="43"/>
      <c r="UER60" s="43"/>
      <c r="UES60" s="43"/>
      <c r="UET60" s="43"/>
      <c r="UEU60" s="43"/>
      <c r="UEV60" s="43"/>
      <c r="UEW60" s="43"/>
      <c r="UEX60" s="43"/>
      <c r="UEY60" s="43"/>
      <c r="UEZ60" s="43"/>
      <c r="UFA60" s="43"/>
      <c r="UFB60" s="43"/>
      <c r="UFC60" s="43"/>
      <c r="UFD60" s="43"/>
      <c r="UFE60" s="43"/>
      <c r="UFF60" s="43"/>
      <c r="UFG60" s="43"/>
      <c r="UFH60" s="43"/>
      <c r="UFI60" s="43"/>
      <c r="UFJ60" s="43"/>
      <c r="UFK60" s="43"/>
      <c r="UFL60" s="43"/>
      <c r="UFM60" s="43"/>
      <c r="UFN60" s="43"/>
      <c r="UFO60" s="43"/>
      <c r="UFP60" s="43"/>
      <c r="UFQ60" s="43"/>
      <c r="UFR60" s="43"/>
      <c r="UFS60" s="43"/>
      <c r="UFT60" s="43"/>
      <c r="UFU60" s="43"/>
      <c r="UFV60" s="43"/>
      <c r="UFW60" s="43"/>
      <c r="UFX60" s="43"/>
      <c r="UFY60" s="43"/>
      <c r="UFZ60" s="43"/>
      <c r="UGA60" s="43"/>
      <c r="UGB60" s="43"/>
      <c r="UGC60" s="43"/>
      <c r="UGD60" s="43"/>
      <c r="UGE60" s="43"/>
      <c r="UGF60" s="43"/>
      <c r="UGG60" s="43"/>
      <c r="UGH60" s="43"/>
      <c r="UGI60" s="43"/>
      <c r="UGJ60" s="43"/>
      <c r="UGK60" s="43"/>
      <c r="UGL60" s="43"/>
      <c r="UGM60" s="43"/>
      <c r="UGN60" s="43"/>
      <c r="UGO60" s="43"/>
      <c r="UGP60" s="43"/>
      <c r="UGQ60" s="43"/>
      <c r="UGR60" s="43"/>
      <c r="UGS60" s="43"/>
      <c r="UGT60" s="43"/>
      <c r="UGU60" s="43"/>
      <c r="UGV60" s="43"/>
      <c r="UGW60" s="43"/>
      <c r="UGX60" s="43"/>
      <c r="UGY60" s="43"/>
      <c r="UGZ60" s="43"/>
      <c r="UHA60" s="43"/>
      <c r="UHB60" s="43"/>
      <c r="UHC60" s="43"/>
      <c r="UHD60" s="43"/>
      <c r="UHE60" s="43"/>
      <c r="UHF60" s="43"/>
      <c r="UHG60" s="43"/>
      <c r="UHH60" s="43"/>
      <c r="UHI60" s="43"/>
      <c r="UHJ60" s="43"/>
      <c r="UHK60" s="43"/>
      <c r="UHL60" s="43"/>
      <c r="UHM60" s="43"/>
      <c r="UHN60" s="43"/>
      <c r="UHO60" s="43"/>
      <c r="UHP60" s="43"/>
      <c r="UHQ60" s="43"/>
      <c r="UHR60" s="43"/>
      <c r="UHS60" s="43"/>
      <c r="UHT60" s="43"/>
      <c r="UHU60" s="43"/>
      <c r="UHV60" s="43"/>
      <c r="UHW60" s="43"/>
      <c r="UHX60" s="43"/>
      <c r="UHY60" s="43"/>
      <c r="UHZ60" s="43"/>
      <c r="UIA60" s="43"/>
      <c r="UIB60" s="43"/>
      <c r="UIC60" s="43"/>
      <c r="UID60" s="43"/>
      <c r="UIE60" s="43"/>
      <c r="UIF60" s="43"/>
      <c r="UIG60" s="43"/>
      <c r="UIH60" s="43"/>
      <c r="UII60" s="43"/>
      <c r="UIJ60" s="43"/>
      <c r="UIK60" s="43"/>
      <c r="UIL60" s="43"/>
      <c r="UIM60" s="43"/>
      <c r="UIN60" s="43"/>
      <c r="UIO60" s="43"/>
      <c r="UIP60" s="43"/>
      <c r="UIQ60" s="43"/>
      <c r="UIR60" s="43"/>
      <c r="UIS60" s="43"/>
      <c r="UIT60" s="43"/>
      <c r="UIU60" s="43"/>
      <c r="UIV60" s="43"/>
      <c r="UIW60" s="43"/>
      <c r="UIX60" s="43"/>
      <c r="UIY60" s="43"/>
      <c r="UIZ60" s="43"/>
      <c r="UJA60" s="43"/>
      <c r="UJB60" s="43"/>
      <c r="UJC60" s="43"/>
      <c r="UJD60" s="43"/>
      <c r="UJE60" s="43"/>
      <c r="UJF60" s="43"/>
      <c r="UJG60" s="43"/>
      <c r="UJH60" s="43"/>
      <c r="UJI60" s="43"/>
      <c r="UJJ60" s="43"/>
      <c r="UJK60" s="43"/>
      <c r="UJL60" s="43"/>
      <c r="UJM60" s="43"/>
      <c r="UJN60" s="43"/>
      <c r="UJO60" s="43"/>
      <c r="UJP60" s="43"/>
      <c r="UJQ60" s="43"/>
      <c r="UJR60" s="43"/>
      <c r="UJS60" s="43"/>
      <c r="UJT60" s="43"/>
      <c r="UJU60" s="43"/>
      <c r="UJV60" s="43"/>
      <c r="UJW60" s="43"/>
      <c r="UJX60" s="43"/>
      <c r="UJY60" s="43"/>
      <c r="UJZ60" s="43"/>
      <c r="UKA60" s="43"/>
      <c r="UKB60" s="43"/>
      <c r="UKC60" s="43"/>
      <c r="UKD60" s="43"/>
      <c r="UKE60" s="43"/>
      <c r="UKF60" s="43"/>
      <c r="UKG60" s="43"/>
      <c r="UKH60" s="43"/>
      <c r="UKI60" s="43"/>
      <c r="UKJ60" s="43"/>
      <c r="UKK60" s="43"/>
      <c r="UKL60" s="43"/>
      <c r="UKM60" s="43"/>
      <c r="UKN60" s="43"/>
      <c r="UKO60" s="43"/>
      <c r="UKP60" s="43"/>
      <c r="UKQ60" s="43"/>
      <c r="UKR60" s="43"/>
      <c r="UKS60" s="43"/>
      <c r="UKT60" s="43"/>
      <c r="UKU60" s="43"/>
      <c r="UKV60" s="43"/>
      <c r="UKW60" s="43"/>
      <c r="UKX60" s="43"/>
      <c r="UKY60" s="43"/>
      <c r="UKZ60" s="43"/>
      <c r="ULA60" s="43"/>
      <c r="ULB60" s="43"/>
      <c r="ULC60" s="43"/>
      <c r="ULD60" s="43"/>
      <c r="ULE60" s="43"/>
      <c r="ULF60" s="43"/>
      <c r="ULG60" s="43"/>
      <c r="ULH60" s="43"/>
      <c r="ULI60" s="43"/>
      <c r="ULJ60" s="43"/>
      <c r="ULK60" s="43"/>
      <c r="ULL60" s="43"/>
      <c r="ULM60" s="43"/>
      <c r="ULN60" s="43"/>
      <c r="ULO60" s="43"/>
      <c r="ULP60" s="43"/>
      <c r="ULQ60" s="43"/>
      <c r="ULR60" s="43"/>
      <c r="ULS60" s="43"/>
      <c r="ULT60" s="43"/>
      <c r="ULU60" s="43"/>
      <c r="ULV60" s="43"/>
      <c r="ULW60" s="43"/>
      <c r="ULX60" s="43"/>
      <c r="ULY60" s="43"/>
      <c r="ULZ60" s="43"/>
      <c r="UMA60" s="43"/>
      <c r="UMB60" s="43"/>
      <c r="UMC60" s="43"/>
      <c r="UMD60" s="43"/>
      <c r="UME60" s="43"/>
      <c r="UMF60" s="43"/>
      <c r="UMG60" s="43"/>
      <c r="UMH60" s="43"/>
      <c r="UMI60" s="43"/>
      <c r="UMJ60" s="43"/>
      <c r="UMK60" s="43"/>
      <c r="UML60" s="43"/>
      <c r="UMM60" s="43"/>
      <c r="UMN60" s="43"/>
      <c r="UMO60" s="43"/>
      <c r="UMP60" s="43"/>
      <c r="UMQ60" s="43"/>
      <c r="UMR60" s="43"/>
      <c r="UMS60" s="43"/>
      <c r="UMT60" s="43"/>
      <c r="UMU60" s="43"/>
      <c r="UMV60" s="43"/>
      <c r="UMW60" s="43"/>
      <c r="UMX60" s="43"/>
      <c r="UMY60" s="43"/>
      <c r="UMZ60" s="43"/>
      <c r="UNA60" s="43"/>
      <c r="UNB60" s="43"/>
      <c r="UNC60" s="43"/>
      <c r="UND60" s="43"/>
      <c r="UNE60" s="43"/>
      <c r="UNF60" s="43"/>
      <c r="UNG60" s="43"/>
      <c r="UNH60" s="43"/>
      <c r="UNI60" s="43"/>
      <c r="UNJ60" s="43"/>
      <c r="UNK60" s="43"/>
      <c r="UNL60" s="43"/>
      <c r="UNM60" s="43"/>
      <c r="UNN60" s="43"/>
      <c r="UNO60" s="43"/>
      <c r="UNP60" s="43"/>
      <c r="UNQ60" s="43"/>
      <c r="UNR60" s="43"/>
      <c r="UNS60" s="43"/>
      <c r="UNT60" s="43"/>
      <c r="UNU60" s="43"/>
      <c r="UNV60" s="43"/>
      <c r="UNW60" s="43"/>
      <c r="UNX60" s="43"/>
      <c r="UNY60" s="43"/>
      <c r="UNZ60" s="43"/>
      <c r="UOA60" s="43"/>
      <c r="UOB60" s="43"/>
      <c r="UOC60" s="43"/>
      <c r="UOD60" s="43"/>
      <c r="UOE60" s="43"/>
      <c r="UOF60" s="43"/>
      <c r="UOG60" s="43"/>
      <c r="UOH60" s="43"/>
      <c r="UOI60" s="43"/>
      <c r="UOJ60" s="43"/>
      <c r="UOK60" s="43"/>
      <c r="UOL60" s="43"/>
      <c r="UOM60" s="43"/>
      <c r="UON60" s="43"/>
      <c r="UOO60" s="43"/>
      <c r="UOP60" s="43"/>
      <c r="UOQ60" s="43"/>
      <c r="UOR60" s="43"/>
      <c r="UOS60" s="43"/>
      <c r="UOT60" s="43"/>
      <c r="UOU60" s="43"/>
      <c r="UOV60" s="43"/>
      <c r="UOW60" s="43"/>
      <c r="UOX60" s="43"/>
      <c r="UOY60" s="43"/>
      <c r="UOZ60" s="43"/>
      <c r="UPA60" s="43"/>
      <c r="UPB60" s="43"/>
      <c r="UPC60" s="43"/>
      <c r="UPD60" s="43"/>
      <c r="UPE60" s="43"/>
      <c r="UPF60" s="43"/>
      <c r="UPG60" s="43"/>
      <c r="UPH60" s="43"/>
      <c r="UPI60" s="43"/>
      <c r="UPJ60" s="43"/>
      <c r="UPK60" s="43"/>
      <c r="UPL60" s="43"/>
      <c r="UPM60" s="43"/>
      <c r="UPN60" s="43"/>
      <c r="UPO60" s="43"/>
      <c r="UPP60" s="43"/>
      <c r="UPQ60" s="43"/>
      <c r="UPR60" s="43"/>
      <c r="UPS60" s="43"/>
      <c r="UPT60" s="43"/>
      <c r="UPU60" s="43"/>
      <c r="UPV60" s="43"/>
      <c r="UPW60" s="43"/>
      <c r="UPX60" s="43"/>
      <c r="UPY60" s="43"/>
      <c r="UPZ60" s="43"/>
      <c r="UQA60" s="43"/>
      <c r="UQB60" s="43"/>
      <c r="UQC60" s="43"/>
      <c r="UQD60" s="43"/>
      <c r="UQE60" s="43"/>
      <c r="UQF60" s="43"/>
      <c r="UQG60" s="43"/>
      <c r="UQH60" s="43"/>
      <c r="UQI60" s="43"/>
      <c r="UQJ60" s="43"/>
      <c r="UQK60" s="43"/>
      <c r="UQL60" s="43"/>
      <c r="UQM60" s="43"/>
      <c r="UQN60" s="43"/>
      <c r="UQO60" s="43"/>
      <c r="UQP60" s="43"/>
      <c r="UQQ60" s="43"/>
      <c r="UQR60" s="43"/>
      <c r="UQS60" s="43"/>
      <c r="UQT60" s="43"/>
      <c r="UQU60" s="43"/>
      <c r="UQV60" s="43"/>
      <c r="UQW60" s="43"/>
      <c r="UQX60" s="43"/>
      <c r="UQY60" s="43"/>
      <c r="UQZ60" s="43"/>
      <c r="URA60" s="43"/>
      <c r="URB60" s="43"/>
      <c r="URC60" s="43"/>
      <c r="URD60" s="43"/>
      <c r="URE60" s="43"/>
      <c r="URF60" s="43"/>
      <c r="URG60" s="43"/>
      <c r="URH60" s="43"/>
      <c r="URI60" s="43"/>
      <c r="URJ60" s="43"/>
      <c r="URK60" s="43"/>
      <c r="URL60" s="43"/>
      <c r="URM60" s="43"/>
      <c r="URN60" s="43"/>
      <c r="URO60" s="43"/>
      <c r="URP60" s="43"/>
      <c r="URQ60" s="43"/>
      <c r="URR60" s="43"/>
      <c r="URS60" s="43"/>
      <c r="URT60" s="43"/>
      <c r="URU60" s="43"/>
      <c r="URV60" s="43"/>
      <c r="URW60" s="43"/>
      <c r="URX60" s="43"/>
      <c r="URY60" s="43"/>
      <c r="URZ60" s="43"/>
      <c r="USA60" s="43"/>
      <c r="USB60" s="43"/>
      <c r="USC60" s="43"/>
      <c r="USD60" s="43"/>
      <c r="USE60" s="43"/>
      <c r="USF60" s="43"/>
      <c r="USG60" s="43"/>
      <c r="USH60" s="43"/>
      <c r="USI60" s="43"/>
      <c r="USJ60" s="43"/>
      <c r="USK60" s="43"/>
      <c r="USL60" s="43"/>
      <c r="USM60" s="43"/>
      <c r="USN60" s="43"/>
      <c r="USO60" s="43"/>
      <c r="USP60" s="43"/>
      <c r="USQ60" s="43"/>
      <c r="USR60" s="43"/>
      <c r="USS60" s="43"/>
      <c r="UST60" s="43"/>
      <c r="USU60" s="43"/>
      <c r="USV60" s="43"/>
      <c r="USW60" s="43"/>
      <c r="USX60" s="43"/>
      <c r="USY60" s="43"/>
      <c r="USZ60" s="43"/>
      <c r="UTA60" s="43"/>
      <c r="UTB60" s="43"/>
      <c r="UTC60" s="43"/>
      <c r="UTD60" s="43"/>
      <c r="UTE60" s="43"/>
      <c r="UTF60" s="43"/>
      <c r="UTG60" s="43"/>
      <c r="UTH60" s="43"/>
      <c r="UTI60" s="43"/>
      <c r="UTJ60" s="43"/>
      <c r="UTK60" s="43"/>
      <c r="UTL60" s="43"/>
      <c r="UTM60" s="43"/>
      <c r="UTN60" s="43"/>
      <c r="UTO60" s="43"/>
      <c r="UTP60" s="43"/>
      <c r="UTQ60" s="43"/>
      <c r="UTR60" s="43"/>
      <c r="UTS60" s="43"/>
      <c r="UTT60" s="43"/>
      <c r="UTU60" s="43"/>
      <c r="UTV60" s="43"/>
      <c r="UTW60" s="43"/>
      <c r="UTX60" s="43"/>
      <c r="UTY60" s="43"/>
      <c r="UTZ60" s="43"/>
      <c r="UUA60" s="43"/>
      <c r="UUB60" s="43"/>
      <c r="UUC60" s="43"/>
      <c r="UUD60" s="43"/>
      <c r="UUE60" s="43"/>
      <c r="UUF60" s="43"/>
      <c r="UUG60" s="43"/>
      <c r="UUH60" s="43"/>
      <c r="UUI60" s="43"/>
      <c r="UUJ60" s="43"/>
      <c r="UUK60" s="43"/>
      <c r="UUL60" s="43"/>
      <c r="UUM60" s="43"/>
      <c r="UUN60" s="43"/>
      <c r="UUO60" s="43"/>
      <c r="UUP60" s="43"/>
      <c r="UUQ60" s="43"/>
      <c r="UUR60" s="43"/>
      <c r="UUS60" s="43"/>
      <c r="UUT60" s="43"/>
      <c r="UUU60" s="43"/>
      <c r="UUV60" s="43"/>
      <c r="UUW60" s="43"/>
      <c r="UUX60" s="43"/>
      <c r="UUY60" s="43"/>
      <c r="UUZ60" s="43"/>
      <c r="UVA60" s="43"/>
      <c r="UVB60" s="43"/>
      <c r="UVC60" s="43"/>
      <c r="UVD60" s="43"/>
      <c r="UVE60" s="43"/>
      <c r="UVF60" s="43"/>
      <c r="UVG60" s="43"/>
      <c r="UVH60" s="43"/>
      <c r="UVI60" s="43"/>
      <c r="UVJ60" s="43"/>
      <c r="UVK60" s="43"/>
      <c r="UVL60" s="43"/>
      <c r="UVM60" s="43"/>
      <c r="UVN60" s="43"/>
      <c r="UVO60" s="43"/>
      <c r="UVP60" s="43"/>
      <c r="UVQ60" s="43"/>
      <c r="UVR60" s="43"/>
      <c r="UVS60" s="43"/>
      <c r="UVT60" s="43"/>
      <c r="UVU60" s="43"/>
      <c r="UVV60" s="43"/>
      <c r="UVW60" s="43"/>
      <c r="UVX60" s="43"/>
      <c r="UVY60" s="43"/>
      <c r="UVZ60" s="43"/>
      <c r="UWA60" s="43"/>
      <c r="UWB60" s="43"/>
      <c r="UWC60" s="43"/>
      <c r="UWD60" s="43"/>
      <c r="UWE60" s="43"/>
      <c r="UWF60" s="43"/>
      <c r="UWG60" s="43"/>
      <c r="UWH60" s="43"/>
      <c r="UWI60" s="43"/>
      <c r="UWJ60" s="43"/>
      <c r="UWK60" s="43"/>
      <c r="UWL60" s="43"/>
      <c r="UWM60" s="43"/>
      <c r="UWN60" s="43"/>
      <c r="UWO60" s="43"/>
      <c r="UWP60" s="43"/>
      <c r="UWQ60" s="43"/>
      <c r="UWR60" s="43"/>
      <c r="UWS60" s="43"/>
      <c r="UWT60" s="43"/>
      <c r="UWU60" s="43"/>
      <c r="UWV60" s="43"/>
      <c r="UWW60" s="43"/>
      <c r="UWX60" s="43"/>
      <c r="UWY60" s="43"/>
      <c r="UWZ60" s="43"/>
      <c r="UXA60" s="43"/>
      <c r="UXB60" s="43"/>
      <c r="UXC60" s="43"/>
      <c r="UXD60" s="43"/>
      <c r="UXE60" s="43"/>
      <c r="UXF60" s="43"/>
      <c r="UXG60" s="43"/>
      <c r="UXH60" s="43"/>
      <c r="UXI60" s="43"/>
      <c r="UXJ60" s="43"/>
      <c r="UXK60" s="43"/>
      <c r="UXL60" s="43"/>
      <c r="UXM60" s="43"/>
      <c r="UXN60" s="43"/>
      <c r="UXO60" s="43"/>
      <c r="UXP60" s="43"/>
      <c r="UXQ60" s="43"/>
      <c r="UXR60" s="43"/>
      <c r="UXS60" s="43"/>
      <c r="UXT60" s="43"/>
      <c r="UXU60" s="43"/>
      <c r="UXV60" s="43"/>
      <c r="UXW60" s="43"/>
      <c r="UXX60" s="43"/>
      <c r="UXY60" s="43"/>
      <c r="UXZ60" s="43"/>
      <c r="UYA60" s="43"/>
      <c r="UYB60" s="43"/>
      <c r="UYC60" s="43"/>
      <c r="UYD60" s="43"/>
      <c r="UYE60" s="43"/>
      <c r="UYF60" s="43"/>
      <c r="UYG60" s="43"/>
      <c r="UYH60" s="43"/>
      <c r="UYI60" s="43"/>
      <c r="UYJ60" s="43"/>
      <c r="UYK60" s="43"/>
      <c r="UYL60" s="43"/>
      <c r="UYM60" s="43"/>
      <c r="UYN60" s="43"/>
      <c r="UYO60" s="43"/>
      <c r="UYP60" s="43"/>
      <c r="UYQ60" s="43"/>
      <c r="UYR60" s="43"/>
      <c r="UYS60" s="43"/>
      <c r="UYT60" s="43"/>
      <c r="UYU60" s="43"/>
      <c r="UYV60" s="43"/>
      <c r="UYW60" s="43"/>
      <c r="UYX60" s="43"/>
      <c r="UYY60" s="43"/>
      <c r="UYZ60" s="43"/>
      <c r="UZA60" s="43"/>
      <c r="UZB60" s="43"/>
      <c r="UZC60" s="43"/>
      <c r="UZD60" s="43"/>
      <c r="UZE60" s="43"/>
      <c r="UZF60" s="43"/>
      <c r="UZG60" s="43"/>
      <c r="UZH60" s="43"/>
      <c r="UZI60" s="43"/>
      <c r="UZJ60" s="43"/>
      <c r="UZK60" s="43"/>
      <c r="UZL60" s="43"/>
      <c r="UZM60" s="43"/>
      <c r="UZN60" s="43"/>
      <c r="UZO60" s="43"/>
      <c r="UZP60" s="43"/>
      <c r="UZQ60" s="43"/>
      <c r="UZR60" s="43"/>
      <c r="UZS60" s="43"/>
      <c r="UZT60" s="43"/>
      <c r="UZU60" s="43"/>
      <c r="UZV60" s="43"/>
      <c r="UZW60" s="43"/>
      <c r="UZX60" s="43"/>
      <c r="UZY60" s="43"/>
      <c r="UZZ60" s="43"/>
      <c r="VAA60" s="43"/>
      <c r="VAB60" s="43"/>
      <c r="VAC60" s="43"/>
      <c r="VAD60" s="43"/>
      <c r="VAE60" s="43"/>
      <c r="VAF60" s="43"/>
      <c r="VAG60" s="43"/>
      <c r="VAH60" s="43"/>
      <c r="VAI60" s="43"/>
      <c r="VAJ60" s="43"/>
      <c r="VAK60" s="43"/>
      <c r="VAL60" s="43"/>
      <c r="VAM60" s="43"/>
      <c r="VAN60" s="43"/>
      <c r="VAO60" s="43"/>
      <c r="VAP60" s="43"/>
      <c r="VAQ60" s="43"/>
      <c r="VAR60" s="43"/>
      <c r="VAS60" s="43"/>
      <c r="VAT60" s="43"/>
      <c r="VAU60" s="43"/>
      <c r="VAV60" s="43"/>
      <c r="VAW60" s="43"/>
      <c r="VAX60" s="43"/>
      <c r="VAY60" s="43"/>
      <c r="VAZ60" s="43"/>
      <c r="VBA60" s="43"/>
      <c r="VBB60" s="43"/>
      <c r="VBC60" s="43"/>
      <c r="VBD60" s="43"/>
      <c r="VBE60" s="43"/>
      <c r="VBF60" s="43"/>
      <c r="VBG60" s="43"/>
      <c r="VBH60" s="43"/>
      <c r="VBI60" s="43"/>
      <c r="VBJ60" s="43"/>
      <c r="VBK60" s="43"/>
      <c r="VBL60" s="43"/>
      <c r="VBM60" s="43"/>
      <c r="VBN60" s="43"/>
      <c r="VBO60" s="43"/>
      <c r="VBP60" s="43"/>
      <c r="VBQ60" s="43"/>
      <c r="VBR60" s="43"/>
      <c r="VBS60" s="43"/>
      <c r="VBT60" s="43"/>
      <c r="VBU60" s="43"/>
      <c r="VBV60" s="43"/>
      <c r="VBW60" s="43"/>
      <c r="VBX60" s="43"/>
      <c r="VBY60" s="43"/>
      <c r="VBZ60" s="43"/>
      <c r="VCA60" s="43"/>
      <c r="VCB60" s="43"/>
      <c r="VCC60" s="43"/>
      <c r="VCD60" s="43"/>
      <c r="VCE60" s="43"/>
      <c r="VCF60" s="43"/>
      <c r="VCG60" s="43"/>
      <c r="VCH60" s="43"/>
      <c r="VCI60" s="43"/>
      <c r="VCJ60" s="43"/>
      <c r="VCK60" s="43"/>
      <c r="VCL60" s="43"/>
      <c r="VCM60" s="43"/>
      <c r="VCN60" s="43"/>
      <c r="VCO60" s="43"/>
      <c r="VCP60" s="43"/>
      <c r="VCQ60" s="43"/>
      <c r="VCR60" s="43"/>
      <c r="VCS60" s="43"/>
      <c r="VCT60" s="43"/>
      <c r="VCU60" s="43"/>
      <c r="VCV60" s="43"/>
      <c r="VCW60" s="43"/>
      <c r="VCX60" s="43"/>
      <c r="VCY60" s="43"/>
      <c r="VCZ60" s="43"/>
      <c r="VDA60" s="43"/>
      <c r="VDB60" s="43"/>
      <c r="VDC60" s="43"/>
      <c r="VDD60" s="43"/>
      <c r="VDE60" s="43"/>
      <c r="VDF60" s="43"/>
      <c r="VDG60" s="43"/>
      <c r="VDH60" s="43"/>
      <c r="VDI60" s="43"/>
      <c r="VDJ60" s="43"/>
      <c r="VDK60" s="43"/>
      <c r="VDL60" s="43"/>
      <c r="VDM60" s="43"/>
      <c r="VDN60" s="43"/>
      <c r="VDO60" s="43"/>
      <c r="VDP60" s="43"/>
      <c r="VDQ60" s="43"/>
      <c r="VDR60" s="43"/>
      <c r="VDS60" s="43"/>
      <c r="VDT60" s="43"/>
      <c r="VDU60" s="43"/>
      <c r="VDV60" s="43"/>
      <c r="VDW60" s="43"/>
      <c r="VDX60" s="43"/>
      <c r="VDY60" s="43"/>
      <c r="VDZ60" s="43"/>
      <c r="VEA60" s="43"/>
      <c r="VEB60" s="43"/>
      <c r="VEC60" s="43"/>
      <c r="VED60" s="43"/>
      <c r="VEE60" s="43"/>
      <c r="VEF60" s="43"/>
      <c r="VEG60" s="43"/>
      <c r="VEH60" s="43"/>
      <c r="VEI60" s="43"/>
      <c r="VEJ60" s="43"/>
      <c r="VEK60" s="43"/>
      <c r="VEL60" s="43"/>
      <c r="VEM60" s="43"/>
      <c r="VEN60" s="43"/>
      <c r="VEO60" s="43"/>
      <c r="VEP60" s="43"/>
      <c r="VEQ60" s="43"/>
      <c r="VER60" s="43"/>
      <c r="VES60" s="43"/>
      <c r="VET60" s="43"/>
      <c r="VEU60" s="43"/>
      <c r="VEV60" s="43"/>
      <c r="VEW60" s="43"/>
      <c r="VEX60" s="43"/>
      <c r="VEY60" s="43"/>
      <c r="VEZ60" s="43"/>
      <c r="VFA60" s="43"/>
      <c r="VFB60" s="43"/>
      <c r="VFC60" s="43"/>
      <c r="VFD60" s="43"/>
      <c r="VFE60" s="43"/>
      <c r="VFF60" s="43"/>
      <c r="VFG60" s="43"/>
      <c r="VFH60" s="43"/>
      <c r="VFI60" s="43"/>
      <c r="VFJ60" s="43"/>
      <c r="VFK60" s="43"/>
      <c r="VFL60" s="43"/>
      <c r="VFM60" s="43"/>
      <c r="VFN60" s="43"/>
      <c r="VFO60" s="43"/>
      <c r="VFP60" s="43"/>
      <c r="VFQ60" s="43"/>
      <c r="VFR60" s="43"/>
      <c r="VFS60" s="43"/>
      <c r="VFT60" s="43"/>
      <c r="VFU60" s="43"/>
      <c r="VFV60" s="43"/>
      <c r="VFW60" s="43"/>
      <c r="VFX60" s="43"/>
      <c r="VFY60" s="43"/>
      <c r="VFZ60" s="43"/>
      <c r="VGA60" s="43"/>
      <c r="VGB60" s="43"/>
      <c r="VGC60" s="43"/>
      <c r="VGD60" s="43"/>
      <c r="VGE60" s="43"/>
      <c r="VGF60" s="43"/>
      <c r="VGG60" s="43"/>
      <c r="VGH60" s="43"/>
      <c r="VGI60" s="43"/>
      <c r="VGJ60" s="43"/>
      <c r="VGK60" s="43"/>
      <c r="VGL60" s="43"/>
      <c r="VGM60" s="43"/>
      <c r="VGN60" s="43"/>
      <c r="VGO60" s="43"/>
      <c r="VGP60" s="43"/>
      <c r="VGQ60" s="43"/>
      <c r="VGR60" s="43"/>
      <c r="VGS60" s="43"/>
      <c r="VGT60" s="43"/>
      <c r="VGU60" s="43"/>
      <c r="VGV60" s="43"/>
      <c r="VGW60" s="43"/>
      <c r="VGX60" s="43"/>
      <c r="VGY60" s="43"/>
      <c r="VGZ60" s="43"/>
      <c r="VHA60" s="43"/>
      <c r="VHB60" s="43"/>
      <c r="VHC60" s="43"/>
      <c r="VHD60" s="43"/>
      <c r="VHE60" s="43"/>
      <c r="VHF60" s="43"/>
      <c r="VHG60" s="43"/>
      <c r="VHH60" s="43"/>
      <c r="VHI60" s="43"/>
      <c r="VHJ60" s="43"/>
      <c r="VHK60" s="43"/>
      <c r="VHL60" s="43"/>
      <c r="VHM60" s="43"/>
      <c r="VHN60" s="43"/>
      <c r="VHO60" s="43"/>
      <c r="VHP60" s="43"/>
      <c r="VHQ60" s="43"/>
      <c r="VHR60" s="43"/>
      <c r="VHS60" s="43"/>
      <c r="VHT60" s="43"/>
      <c r="VHU60" s="43"/>
      <c r="VHV60" s="43"/>
      <c r="VHW60" s="43"/>
      <c r="VHX60" s="43"/>
      <c r="VHY60" s="43"/>
      <c r="VHZ60" s="43"/>
      <c r="VIA60" s="43"/>
      <c r="VIB60" s="43"/>
      <c r="VIC60" s="43"/>
      <c r="VID60" s="43"/>
      <c r="VIE60" s="43"/>
      <c r="VIF60" s="43"/>
      <c r="VIG60" s="43"/>
      <c r="VIH60" s="43"/>
      <c r="VII60" s="43"/>
      <c r="VIJ60" s="43"/>
      <c r="VIK60" s="43"/>
      <c r="VIL60" s="43"/>
      <c r="VIM60" s="43"/>
      <c r="VIN60" s="43"/>
      <c r="VIO60" s="43"/>
      <c r="VIP60" s="43"/>
      <c r="VIQ60" s="43"/>
      <c r="VIR60" s="43"/>
      <c r="VIS60" s="43"/>
      <c r="VIT60" s="43"/>
      <c r="VIU60" s="43"/>
      <c r="VIV60" s="43"/>
      <c r="VIW60" s="43"/>
      <c r="VIX60" s="43"/>
      <c r="VIY60" s="43"/>
      <c r="VIZ60" s="43"/>
      <c r="VJA60" s="43"/>
      <c r="VJB60" s="43"/>
      <c r="VJC60" s="43"/>
      <c r="VJD60" s="43"/>
      <c r="VJE60" s="43"/>
      <c r="VJF60" s="43"/>
      <c r="VJG60" s="43"/>
      <c r="VJH60" s="43"/>
      <c r="VJI60" s="43"/>
      <c r="VJJ60" s="43"/>
      <c r="VJK60" s="43"/>
      <c r="VJL60" s="43"/>
      <c r="VJM60" s="43"/>
      <c r="VJN60" s="43"/>
      <c r="VJO60" s="43"/>
      <c r="VJP60" s="43"/>
      <c r="VJQ60" s="43"/>
      <c r="VJR60" s="43"/>
      <c r="VJS60" s="43"/>
      <c r="VJT60" s="43"/>
      <c r="VJU60" s="43"/>
      <c r="VJV60" s="43"/>
      <c r="VJW60" s="43"/>
      <c r="VJX60" s="43"/>
      <c r="VJY60" s="43"/>
      <c r="VJZ60" s="43"/>
      <c r="VKA60" s="43"/>
      <c r="VKB60" s="43"/>
      <c r="VKC60" s="43"/>
      <c r="VKD60" s="43"/>
      <c r="VKE60" s="43"/>
      <c r="VKF60" s="43"/>
      <c r="VKG60" s="43"/>
      <c r="VKH60" s="43"/>
      <c r="VKI60" s="43"/>
      <c r="VKJ60" s="43"/>
      <c r="VKK60" s="43"/>
      <c r="VKL60" s="43"/>
      <c r="VKM60" s="43"/>
      <c r="VKN60" s="43"/>
      <c r="VKO60" s="43"/>
      <c r="VKP60" s="43"/>
      <c r="VKQ60" s="43"/>
      <c r="VKR60" s="43"/>
      <c r="VKS60" s="43"/>
      <c r="VKT60" s="43"/>
      <c r="VKU60" s="43"/>
      <c r="VKV60" s="43"/>
      <c r="VKW60" s="43"/>
      <c r="VKX60" s="43"/>
      <c r="VKY60" s="43"/>
      <c r="VKZ60" s="43"/>
      <c r="VLA60" s="43"/>
      <c r="VLB60" s="43"/>
      <c r="VLC60" s="43"/>
      <c r="VLD60" s="43"/>
      <c r="VLE60" s="43"/>
      <c r="VLF60" s="43"/>
      <c r="VLG60" s="43"/>
      <c r="VLH60" s="43"/>
      <c r="VLI60" s="43"/>
      <c r="VLJ60" s="43"/>
      <c r="VLK60" s="43"/>
      <c r="VLL60" s="43"/>
      <c r="VLM60" s="43"/>
      <c r="VLN60" s="43"/>
      <c r="VLO60" s="43"/>
      <c r="VLP60" s="43"/>
      <c r="VLQ60" s="43"/>
      <c r="VLR60" s="43"/>
      <c r="VLS60" s="43"/>
      <c r="VLT60" s="43"/>
      <c r="VLU60" s="43"/>
      <c r="VLV60" s="43"/>
      <c r="VLW60" s="43"/>
      <c r="VLX60" s="43"/>
      <c r="VLY60" s="43"/>
      <c r="VLZ60" s="43"/>
      <c r="VMA60" s="43"/>
      <c r="VMB60" s="43"/>
      <c r="VMC60" s="43"/>
      <c r="VMD60" s="43"/>
      <c r="VME60" s="43"/>
      <c r="VMF60" s="43"/>
      <c r="VMG60" s="43"/>
      <c r="VMH60" s="43"/>
      <c r="VMI60" s="43"/>
      <c r="VMJ60" s="43"/>
      <c r="VMK60" s="43"/>
      <c r="VML60" s="43"/>
      <c r="VMM60" s="43"/>
      <c r="VMN60" s="43"/>
      <c r="VMO60" s="43"/>
      <c r="VMP60" s="43"/>
      <c r="VMQ60" s="43"/>
      <c r="VMR60" s="43"/>
      <c r="VMS60" s="43"/>
      <c r="VMT60" s="43"/>
      <c r="VMU60" s="43"/>
      <c r="VMV60" s="43"/>
      <c r="VMW60" s="43"/>
      <c r="VMX60" s="43"/>
      <c r="VMY60" s="43"/>
      <c r="VMZ60" s="43"/>
      <c r="VNA60" s="43"/>
      <c r="VNB60" s="43"/>
      <c r="VNC60" s="43"/>
      <c r="VND60" s="43"/>
      <c r="VNE60" s="43"/>
      <c r="VNF60" s="43"/>
      <c r="VNG60" s="43"/>
      <c r="VNH60" s="43"/>
      <c r="VNI60" s="43"/>
      <c r="VNJ60" s="43"/>
      <c r="VNK60" s="43"/>
      <c r="VNL60" s="43"/>
      <c r="VNM60" s="43"/>
      <c r="VNN60" s="43"/>
      <c r="VNO60" s="43"/>
      <c r="VNP60" s="43"/>
      <c r="VNQ60" s="43"/>
      <c r="VNR60" s="43"/>
      <c r="VNS60" s="43"/>
      <c r="VNT60" s="43"/>
      <c r="VNU60" s="43"/>
      <c r="VNV60" s="43"/>
      <c r="VNW60" s="43"/>
      <c r="VNX60" s="43"/>
      <c r="VNY60" s="43"/>
      <c r="VNZ60" s="43"/>
      <c r="VOA60" s="43"/>
      <c r="VOB60" s="43"/>
      <c r="VOC60" s="43"/>
      <c r="VOD60" s="43"/>
      <c r="VOE60" s="43"/>
      <c r="VOF60" s="43"/>
      <c r="VOG60" s="43"/>
      <c r="VOH60" s="43"/>
      <c r="VOI60" s="43"/>
      <c r="VOJ60" s="43"/>
      <c r="VOK60" s="43"/>
      <c r="VOL60" s="43"/>
      <c r="VOM60" s="43"/>
      <c r="VON60" s="43"/>
      <c r="VOO60" s="43"/>
      <c r="VOP60" s="43"/>
      <c r="VOQ60" s="43"/>
      <c r="VOR60" s="43"/>
      <c r="VOS60" s="43"/>
      <c r="VOT60" s="43"/>
      <c r="VOU60" s="43"/>
      <c r="VOV60" s="43"/>
      <c r="VOW60" s="43"/>
      <c r="VOX60" s="43"/>
      <c r="VOY60" s="43"/>
      <c r="VOZ60" s="43"/>
      <c r="VPA60" s="43"/>
      <c r="VPB60" s="43"/>
      <c r="VPC60" s="43"/>
      <c r="VPD60" s="43"/>
      <c r="VPE60" s="43"/>
      <c r="VPF60" s="43"/>
      <c r="VPG60" s="43"/>
      <c r="VPH60" s="43"/>
      <c r="VPI60" s="43"/>
      <c r="VPJ60" s="43"/>
      <c r="VPK60" s="43"/>
      <c r="VPL60" s="43"/>
      <c r="VPM60" s="43"/>
      <c r="VPN60" s="43"/>
      <c r="VPO60" s="43"/>
      <c r="VPP60" s="43"/>
      <c r="VPQ60" s="43"/>
      <c r="VPR60" s="43"/>
      <c r="VPS60" s="43"/>
      <c r="VPT60" s="43"/>
      <c r="VPU60" s="43"/>
      <c r="VPV60" s="43"/>
      <c r="VPW60" s="43"/>
      <c r="VPX60" s="43"/>
      <c r="VPY60" s="43"/>
      <c r="VPZ60" s="43"/>
      <c r="VQA60" s="43"/>
      <c r="VQB60" s="43"/>
      <c r="VQC60" s="43"/>
      <c r="VQD60" s="43"/>
      <c r="VQE60" s="43"/>
      <c r="VQF60" s="43"/>
      <c r="VQG60" s="43"/>
      <c r="VQH60" s="43"/>
      <c r="VQI60" s="43"/>
      <c r="VQJ60" s="43"/>
      <c r="VQK60" s="43"/>
      <c r="VQL60" s="43"/>
      <c r="VQM60" s="43"/>
      <c r="VQN60" s="43"/>
      <c r="VQO60" s="43"/>
      <c r="VQP60" s="43"/>
      <c r="VQQ60" s="43"/>
      <c r="VQR60" s="43"/>
      <c r="VQS60" s="43"/>
      <c r="VQT60" s="43"/>
      <c r="VQU60" s="43"/>
      <c r="VQV60" s="43"/>
      <c r="VQW60" s="43"/>
      <c r="VQX60" s="43"/>
      <c r="VQY60" s="43"/>
      <c r="VQZ60" s="43"/>
      <c r="VRA60" s="43"/>
      <c r="VRB60" s="43"/>
      <c r="VRC60" s="43"/>
      <c r="VRD60" s="43"/>
      <c r="VRE60" s="43"/>
      <c r="VRF60" s="43"/>
      <c r="VRG60" s="43"/>
      <c r="VRH60" s="43"/>
      <c r="VRI60" s="43"/>
      <c r="VRJ60" s="43"/>
      <c r="VRK60" s="43"/>
      <c r="VRL60" s="43"/>
      <c r="VRM60" s="43"/>
      <c r="VRN60" s="43"/>
      <c r="VRO60" s="43"/>
      <c r="VRP60" s="43"/>
      <c r="VRQ60" s="43"/>
      <c r="VRR60" s="43"/>
      <c r="VRS60" s="43"/>
      <c r="VRT60" s="43"/>
      <c r="VRU60" s="43"/>
      <c r="VRV60" s="43"/>
      <c r="VRW60" s="43"/>
      <c r="VRX60" s="43"/>
      <c r="VRY60" s="43"/>
      <c r="VRZ60" s="43"/>
      <c r="VSA60" s="43"/>
      <c r="VSB60" s="43"/>
      <c r="VSC60" s="43"/>
      <c r="VSD60" s="43"/>
      <c r="VSE60" s="43"/>
      <c r="VSF60" s="43"/>
      <c r="VSG60" s="43"/>
      <c r="VSH60" s="43"/>
      <c r="VSI60" s="43"/>
      <c r="VSJ60" s="43"/>
      <c r="VSK60" s="43"/>
      <c r="VSL60" s="43"/>
      <c r="VSM60" s="43"/>
      <c r="VSN60" s="43"/>
      <c r="VSO60" s="43"/>
      <c r="VSP60" s="43"/>
      <c r="VSQ60" s="43"/>
      <c r="VSR60" s="43"/>
      <c r="VSS60" s="43"/>
      <c r="VST60" s="43"/>
      <c r="VSU60" s="43"/>
      <c r="VSV60" s="43"/>
      <c r="VSW60" s="43"/>
      <c r="VSX60" s="43"/>
      <c r="VSY60" s="43"/>
      <c r="VSZ60" s="43"/>
      <c r="VTA60" s="43"/>
      <c r="VTB60" s="43"/>
      <c r="VTC60" s="43"/>
      <c r="VTD60" s="43"/>
      <c r="VTE60" s="43"/>
      <c r="VTF60" s="43"/>
      <c r="VTG60" s="43"/>
      <c r="VTH60" s="43"/>
      <c r="VTI60" s="43"/>
      <c r="VTJ60" s="43"/>
      <c r="VTK60" s="43"/>
      <c r="VTL60" s="43"/>
      <c r="VTM60" s="43"/>
      <c r="VTN60" s="43"/>
      <c r="VTO60" s="43"/>
      <c r="VTP60" s="43"/>
      <c r="VTQ60" s="43"/>
      <c r="VTR60" s="43"/>
      <c r="VTS60" s="43"/>
      <c r="VTT60" s="43"/>
      <c r="VTU60" s="43"/>
      <c r="VTV60" s="43"/>
      <c r="VTW60" s="43"/>
      <c r="VTX60" s="43"/>
      <c r="VTY60" s="43"/>
      <c r="VTZ60" s="43"/>
      <c r="VUA60" s="43"/>
      <c r="VUB60" s="43"/>
      <c r="VUC60" s="43"/>
      <c r="VUD60" s="43"/>
      <c r="VUE60" s="43"/>
      <c r="VUF60" s="43"/>
      <c r="VUG60" s="43"/>
      <c r="VUH60" s="43"/>
      <c r="VUI60" s="43"/>
      <c r="VUJ60" s="43"/>
      <c r="VUK60" s="43"/>
      <c r="VUL60" s="43"/>
      <c r="VUM60" s="43"/>
      <c r="VUN60" s="43"/>
      <c r="VUO60" s="43"/>
      <c r="VUP60" s="43"/>
      <c r="VUQ60" s="43"/>
      <c r="VUR60" s="43"/>
      <c r="VUS60" s="43"/>
      <c r="VUT60" s="43"/>
      <c r="VUU60" s="43"/>
      <c r="VUV60" s="43"/>
      <c r="VUW60" s="43"/>
      <c r="VUX60" s="43"/>
      <c r="VUY60" s="43"/>
      <c r="VUZ60" s="43"/>
      <c r="VVA60" s="43"/>
      <c r="VVB60" s="43"/>
      <c r="VVC60" s="43"/>
      <c r="VVD60" s="43"/>
      <c r="VVE60" s="43"/>
      <c r="VVF60" s="43"/>
      <c r="VVG60" s="43"/>
      <c r="VVH60" s="43"/>
      <c r="VVI60" s="43"/>
      <c r="VVJ60" s="43"/>
      <c r="VVK60" s="43"/>
      <c r="VVL60" s="43"/>
      <c r="VVM60" s="43"/>
      <c r="VVN60" s="43"/>
      <c r="VVO60" s="43"/>
      <c r="VVP60" s="43"/>
      <c r="VVQ60" s="43"/>
      <c r="VVR60" s="43"/>
      <c r="VVS60" s="43"/>
      <c r="VVT60" s="43"/>
      <c r="VVU60" s="43"/>
      <c r="VVV60" s="43"/>
      <c r="VVW60" s="43"/>
      <c r="VVX60" s="43"/>
      <c r="VVY60" s="43"/>
      <c r="VVZ60" s="43"/>
      <c r="VWA60" s="43"/>
      <c r="VWB60" s="43"/>
      <c r="VWC60" s="43"/>
      <c r="VWD60" s="43"/>
      <c r="VWE60" s="43"/>
      <c r="VWF60" s="43"/>
      <c r="VWG60" s="43"/>
      <c r="VWH60" s="43"/>
      <c r="VWI60" s="43"/>
      <c r="VWJ60" s="43"/>
      <c r="VWK60" s="43"/>
      <c r="VWL60" s="43"/>
      <c r="VWM60" s="43"/>
      <c r="VWN60" s="43"/>
      <c r="VWO60" s="43"/>
      <c r="VWP60" s="43"/>
      <c r="VWQ60" s="43"/>
      <c r="VWR60" s="43"/>
      <c r="VWS60" s="43"/>
      <c r="VWT60" s="43"/>
      <c r="VWU60" s="43"/>
      <c r="VWV60" s="43"/>
      <c r="VWW60" s="43"/>
      <c r="VWX60" s="43"/>
      <c r="VWY60" s="43"/>
      <c r="VWZ60" s="43"/>
      <c r="VXA60" s="43"/>
      <c r="VXB60" s="43"/>
      <c r="VXC60" s="43"/>
      <c r="VXD60" s="43"/>
      <c r="VXE60" s="43"/>
      <c r="VXF60" s="43"/>
      <c r="VXG60" s="43"/>
      <c r="VXH60" s="43"/>
      <c r="VXI60" s="43"/>
      <c r="VXJ60" s="43"/>
      <c r="VXK60" s="43"/>
      <c r="VXL60" s="43"/>
      <c r="VXM60" s="43"/>
      <c r="VXN60" s="43"/>
      <c r="VXO60" s="43"/>
      <c r="VXP60" s="43"/>
      <c r="VXQ60" s="43"/>
      <c r="VXR60" s="43"/>
      <c r="VXS60" s="43"/>
      <c r="VXT60" s="43"/>
      <c r="VXU60" s="43"/>
      <c r="VXV60" s="43"/>
      <c r="VXW60" s="43"/>
      <c r="VXX60" s="43"/>
      <c r="VXY60" s="43"/>
      <c r="VXZ60" s="43"/>
      <c r="VYA60" s="43"/>
      <c r="VYB60" s="43"/>
      <c r="VYC60" s="43"/>
      <c r="VYD60" s="43"/>
      <c r="VYE60" s="43"/>
      <c r="VYF60" s="43"/>
      <c r="VYG60" s="43"/>
      <c r="VYH60" s="43"/>
      <c r="VYI60" s="43"/>
      <c r="VYJ60" s="43"/>
      <c r="VYK60" s="43"/>
      <c r="VYL60" s="43"/>
      <c r="VYM60" s="43"/>
      <c r="VYN60" s="43"/>
      <c r="VYO60" s="43"/>
      <c r="VYP60" s="43"/>
      <c r="VYQ60" s="43"/>
      <c r="VYR60" s="43"/>
      <c r="VYS60" s="43"/>
      <c r="VYT60" s="43"/>
      <c r="VYU60" s="43"/>
      <c r="VYV60" s="43"/>
      <c r="VYW60" s="43"/>
      <c r="VYX60" s="43"/>
      <c r="VYY60" s="43"/>
      <c r="VYZ60" s="43"/>
      <c r="VZA60" s="43"/>
      <c r="VZB60" s="43"/>
      <c r="VZC60" s="43"/>
      <c r="VZD60" s="43"/>
      <c r="VZE60" s="43"/>
      <c r="VZF60" s="43"/>
      <c r="VZG60" s="43"/>
      <c r="VZH60" s="43"/>
      <c r="VZI60" s="43"/>
      <c r="VZJ60" s="43"/>
      <c r="VZK60" s="43"/>
      <c r="VZL60" s="43"/>
      <c r="VZM60" s="43"/>
      <c r="VZN60" s="43"/>
      <c r="VZO60" s="43"/>
      <c r="VZP60" s="43"/>
      <c r="VZQ60" s="43"/>
      <c r="VZR60" s="43"/>
      <c r="VZS60" s="43"/>
      <c r="VZT60" s="43"/>
      <c r="VZU60" s="43"/>
      <c r="VZV60" s="43"/>
      <c r="VZW60" s="43"/>
      <c r="VZX60" s="43"/>
      <c r="VZY60" s="43"/>
      <c r="VZZ60" s="43"/>
      <c r="WAA60" s="43"/>
      <c r="WAB60" s="43"/>
      <c r="WAC60" s="43"/>
      <c r="WAD60" s="43"/>
      <c r="WAE60" s="43"/>
      <c r="WAF60" s="43"/>
      <c r="WAG60" s="43"/>
      <c r="WAH60" s="43"/>
      <c r="WAI60" s="43"/>
      <c r="WAJ60" s="43"/>
      <c r="WAK60" s="43"/>
      <c r="WAL60" s="43"/>
      <c r="WAM60" s="43"/>
      <c r="WAN60" s="43"/>
      <c r="WAO60" s="43"/>
      <c r="WAP60" s="43"/>
      <c r="WAQ60" s="43"/>
      <c r="WAR60" s="43"/>
      <c r="WAS60" s="43"/>
      <c r="WAT60" s="43"/>
      <c r="WAU60" s="43"/>
      <c r="WAV60" s="43"/>
      <c r="WAW60" s="43"/>
      <c r="WAX60" s="43"/>
      <c r="WAY60" s="43"/>
      <c r="WAZ60" s="43"/>
      <c r="WBA60" s="43"/>
      <c r="WBB60" s="43"/>
      <c r="WBC60" s="43"/>
      <c r="WBD60" s="43"/>
      <c r="WBE60" s="43"/>
      <c r="WBF60" s="43"/>
      <c r="WBG60" s="43"/>
      <c r="WBH60" s="43"/>
      <c r="WBI60" s="43"/>
      <c r="WBJ60" s="43"/>
      <c r="WBK60" s="43"/>
      <c r="WBL60" s="43"/>
      <c r="WBM60" s="43"/>
      <c r="WBN60" s="43"/>
      <c r="WBO60" s="43"/>
      <c r="WBP60" s="43"/>
      <c r="WBQ60" s="43"/>
      <c r="WBR60" s="43"/>
      <c r="WBS60" s="43"/>
      <c r="WBT60" s="43"/>
      <c r="WBU60" s="43"/>
      <c r="WBV60" s="43"/>
      <c r="WBW60" s="43"/>
      <c r="WBX60" s="43"/>
      <c r="WBY60" s="43"/>
      <c r="WBZ60" s="43"/>
      <c r="WCA60" s="43"/>
      <c r="WCB60" s="43"/>
      <c r="WCC60" s="43"/>
      <c r="WCD60" s="43"/>
      <c r="WCE60" s="43"/>
      <c r="WCF60" s="43"/>
      <c r="WCG60" s="43"/>
      <c r="WCH60" s="43"/>
      <c r="WCI60" s="43"/>
      <c r="WCJ60" s="43"/>
      <c r="WCK60" s="43"/>
      <c r="WCL60" s="43"/>
      <c r="WCM60" s="43"/>
      <c r="WCN60" s="43"/>
      <c r="WCO60" s="43"/>
      <c r="WCP60" s="43"/>
      <c r="WCQ60" s="43"/>
      <c r="WCR60" s="43"/>
      <c r="WCS60" s="43"/>
      <c r="WCT60" s="43"/>
      <c r="WCU60" s="43"/>
      <c r="WCV60" s="43"/>
      <c r="WCW60" s="43"/>
      <c r="WCX60" s="43"/>
      <c r="WCY60" s="43"/>
      <c r="WCZ60" s="43"/>
      <c r="WDA60" s="43"/>
      <c r="WDB60" s="43"/>
      <c r="WDC60" s="43"/>
      <c r="WDD60" s="43"/>
      <c r="WDE60" s="43"/>
      <c r="WDF60" s="43"/>
      <c r="WDG60" s="43"/>
      <c r="WDH60" s="43"/>
      <c r="WDI60" s="43"/>
      <c r="WDJ60" s="43"/>
      <c r="WDK60" s="43"/>
      <c r="WDL60" s="43"/>
      <c r="WDM60" s="43"/>
      <c r="WDN60" s="43"/>
      <c r="WDO60" s="43"/>
      <c r="WDP60" s="43"/>
      <c r="WDQ60" s="43"/>
      <c r="WDR60" s="43"/>
      <c r="WDS60" s="43"/>
      <c r="WDT60" s="43"/>
      <c r="WDU60" s="43"/>
      <c r="WDV60" s="43"/>
      <c r="WDW60" s="43"/>
      <c r="WDX60" s="43"/>
      <c r="WDY60" s="43"/>
      <c r="WDZ60" s="43"/>
      <c r="WEA60" s="43"/>
      <c r="WEB60" s="43"/>
      <c r="WEC60" s="43"/>
      <c r="WED60" s="43"/>
      <c r="WEE60" s="43"/>
      <c r="WEF60" s="43"/>
      <c r="WEG60" s="43"/>
      <c r="WEH60" s="43"/>
      <c r="WEI60" s="43"/>
      <c r="WEJ60" s="43"/>
      <c r="WEK60" s="43"/>
      <c r="WEL60" s="43"/>
      <c r="WEM60" s="43"/>
      <c r="WEN60" s="43"/>
      <c r="WEO60" s="43"/>
      <c r="WEP60" s="43"/>
      <c r="WEQ60" s="43"/>
      <c r="WER60" s="43"/>
      <c r="WES60" s="43"/>
      <c r="WET60" s="43"/>
      <c r="WEU60" s="43"/>
      <c r="WEV60" s="43"/>
      <c r="WEW60" s="43"/>
      <c r="WEX60" s="43"/>
      <c r="WEY60" s="43"/>
      <c r="WEZ60" s="43"/>
      <c r="WFA60" s="43"/>
      <c r="WFB60" s="43"/>
      <c r="WFC60" s="43"/>
      <c r="WFD60" s="43"/>
      <c r="WFE60" s="43"/>
      <c r="WFF60" s="43"/>
      <c r="WFG60" s="43"/>
      <c r="WFH60" s="43"/>
      <c r="WFI60" s="43"/>
      <c r="WFJ60" s="43"/>
      <c r="WFK60" s="43"/>
      <c r="WFL60" s="43"/>
      <c r="WFM60" s="43"/>
      <c r="WFN60" s="43"/>
      <c r="WFO60" s="43"/>
      <c r="WFP60" s="43"/>
      <c r="WFQ60" s="43"/>
      <c r="WFR60" s="43"/>
      <c r="WFS60" s="43"/>
      <c r="WFT60" s="43"/>
      <c r="WFU60" s="43"/>
      <c r="WFV60" s="43"/>
      <c r="WFW60" s="43"/>
      <c r="WFX60" s="43"/>
      <c r="WFY60" s="43"/>
      <c r="WFZ60" s="43"/>
      <c r="WGA60" s="43"/>
      <c r="WGB60" s="43"/>
      <c r="WGC60" s="43"/>
      <c r="WGD60" s="43"/>
      <c r="WGE60" s="43"/>
      <c r="WGF60" s="43"/>
      <c r="WGG60" s="43"/>
      <c r="WGH60" s="43"/>
      <c r="WGI60" s="43"/>
      <c r="WGJ60" s="43"/>
      <c r="WGK60" s="43"/>
      <c r="WGL60" s="43"/>
      <c r="WGM60" s="43"/>
      <c r="WGN60" s="43"/>
      <c r="WGO60" s="43"/>
      <c r="WGP60" s="43"/>
      <c r="WGQ60" s="43"/>
      <c r="WGR60" s="43"/>
      <c r="WGS60" s="43"/>
      <c r="WGT60" s="43"/>
      <c r="WGU60" s="43"/>
      <c r="WGV60" s="43"/>
      <c r="WGW60" s="43"/>
      <c r="WGX60" s="43"/>
      <c r="WGY60" s="43"/>
      <c r="WGZ60" s="43"/>
      <c r="WHA60" s="43"/>
      <c r="WHB60" s="43"/>
      <c r="WHC60" s="43"/>
      <c r="WHD60" s="43"/>
      <c r="WHE60" s="43"/>
      <c r="WHF60" s="43"/>
      <c r="WHG60" s="43"/>
      <c r="WHH60" s="43"/>
      <c r="WHI60" s="43"/>
      <c r="WHJ60" s="43"/>
      <c r="WHK60" s="43"/>
      <c r="WHL60" s="43"/>
      <c r="WHM60" s="43"/>
      <c r="WHN60" s="43"/>
      <c r="WHO60" s="43"/>
      <c r="WHP60" s="43"/>
      <c r="WHQ60" s="43"/>
      <c r="WHR60" s="43"/>
      <c r="WHS60" s="43"/>
      <c r="WHT60" s="43"/>
      <c r="WHU60" s="43"/>
      <c r="WHV60" s="43"/>
      <c r="WHW60" s="43"/>
      <c r="WHX60" s="43"/>
      <c r="WHY60" s="43"/>
      <c r="WHZ60" s="43"/>
      <c r="WIA60" s="43"/>
      <c r="WIB60" s="43"/>
      <c r="WIC60" s="43"/>
      <c r="WID60" s="43"/>
      <c r="WIE60" s="43"/>
      <c r="WIF60" s="43"/>
      <c r="WIG60" s="43"/>
      <c r="WIH60" s="43"/>
      <c r="WII60" s="43"/>
      <c r="WIJ60" s="43"/>
      <c r="WIK60" s="43"/>
      <c r="WIL60" s="43"/>
      <c r="WIM60" s="43"/>
      <c r="WIN60" s="43"/>
      <c r="WIO60" s="43"/>
      <c r="WIP60" s="43"/>
      <c r="WIQ60" s="43"/>
      <c r="WIR60" s="43"/>
      <c r="WIS60" s="43"/>
      <c r="WIT60" s="43"/>
      <c r="WIU60" s="43"/>
      <c r="WIV60" s="43"/>
      <c r="WIW60" s="43"/>
      <c r="WIX60" s="43"/>
      <c r="WIY60" s="43"/>
      <c r="WIZ60" s="43"/>
      <c r="WJA60" s="43"/>
      <c r="WJB60" s="43"/>
      <c r="WJC60" s="43"/>
      <c r="WJD60" s="43"/>
      <c r="WJE60" s="43"/>
      <c r="WJF60" s="43"/>
      <c r="WJG60" s="43"/>
      <c r="WJH60" s="43"/>
      <c r="WJI60" s="43"/>
      <c r="WJJ60" s="43"/>
      <c r="WJK60" s="43"/>
      <c r="WJL60" s="43"/>
      <c r="WJM60" s="43"/>
      <c r="WJN60" s="43"/>
      <c r="WJO60" s="43"/>
      <c r="WJP60" s="43"/>
      <c r="WJQ60" s="43"/>
      <c r="WJR60" s="43"/>
      <c r="WJS60" s="43"/>
      <c r="WJT60" s="43"/>
      <c r="WJU60" s="43"/>
      <c r="WJV60" s="43"/>
      <c r="WJW60" s="43"/>
      <c r="WJX60" s="43"/>
      <c r="WJY60" s="43"/>
      <c r="WJZ60" s="43"/>
      <c r="WKA60" s="43"/>
      <c r="WKB60" s="43"/>
      <c r="WKC60" s="43"/>
      <c r="WKD60" s="43"/>
      <c r="WKE60" s="43"/>
      <c r="WKF60" s="43"/>
      <c r="WKG60" s="43"/>
      <c r="WKH60" s="43"/>
      <c r="WKI60" s="43"/>
      <c r="WKJ60" s="43"/>
      <c r="WKK60" s="43"/>
      <c r="WKL60" s="43"/>
      <c r="WKM60" s="43"/>
      <c r="WKN60" s="43"/>
      <c r="WKO60" s="43"/>
      <c r="WKP60" s="43"/>
      <c r="WKQ60" s="43"/>
      <c r="WKR60" s="43"/>
      <c r="WKS60" s="43"/>
      <c r="WKT60" s="43"/>
      <c r="WKU60" s="43"/>
      <c r="WKV60" s="43"/>
      <c r="WKW60" s="43"/>
      <c r="WKX60" s="43"/>
      <c r="WKY60" s="43"/>
      <c r="WKZ60" s="43"/>
      <c r="WLA60" s="43"/>
      <c r="WLB60" s="43"/>
      <c r="WLC60" s="43"/>
      <c r="WLD60" s="43"/>
      <c r="WLE60" s="43"/>
      <c r="WLF60" s="43"/>
      <c r="WLG60" s="43"/>
      <c r="WLH60" s="43"/>
      <c r="WLI60" s="43"/>
      <c r="WLJ60" s="43"/>
      <c r="WLK60" s="43"/>
      <c r="WLL60" s="43"/>
      <c r="WLM60" s="43"/>
      <c r="WLN60" s="43"/>
      <c r="WLO60" s="43"/>
      <c r="WLP60" s="43"/>
      <c r="WLQ60" s="43"/>
      <c r="WLR60" s="43"/>
      <c r="WLS60" s="43"/>
      <c r="WLT60" s="43"/>
      <c r="WLU60" s="43"/>
      <c r="WLV60" s="43"/>
      <c r="WLW60" s="43"/>
      <c r="WLX60" s="43"/>
      <c r="WLY60" s="43"/>
      <c r="WLZ60" s="43"/>
      <c r="WMA60" s="43"/>
      <c r="WMB60" s="43"/>
      <c r="WMC60" s="43"/>
      <c r="WMD60" s="43"/>
      <c r="WME60" s="43"/>
      <c r="WMF60" s="43"/>
      <c r="WMG60" s="43"/>
      <c r="WMH60" s="43"/>
      <c r="WMI60" s="43"/>
      <c r="WMJ60" s="43"/>
      <c r="WMK60" s="43"/>
      <c r="WML60" s="43"/>
      <c r="WMM60" s="43"/>
      <c r="WMN60" s="43"/>
      <c r="WMO60" s="43"/>
      <c r="WMP60" s="43"/>
      <c r="WMQ60" s="43"/>
      <c r="WMR60" s="43"/>
      <c r="WMS60" s="43"/>
      <c r="WMT60" s="43"/>
      <c r="WMU60" s="43"/>
      <c r="WMV60" s="43"/>
      <c r="WMW60" s="43"/>
      <c r="WMX60" s="43"/>
      <c r="WMY60" s="43"/>
      <c r="WMZ60" s="43"/>
      <c r="WNA60" s="43"/>
      <c r="WNB60" s="43"/>
      <c r="WNC60" s="43"/>
      <c r="WND60" s="43"/>
      <c r="WNE60" s="43"/>
      <c r="WNF60" s="43"/>
      <c r="WNG60" s="43"/>
      <c r="WNH60" s="43"/>
      <c r="WNI60" s="43"/>
      <c r="WNJ60" s="43"/>
      <c r="WNK60" s="43"/>
      <c r="WNL60" s="43"/>
      <c r="WNM60" s="43"/>
      <c r="WNN60" s="43"/>
      <c r="WNO60" s="43"/>
      <c r="WNP60" s="43"/>
      <c r="WNQ60" s="43"/>
      <c r="WNR60" s="43"/>
      <c r="WNS60" s="43"/>
      <c r="WNT60" s="43"/>
      <c r="WNU60" s="43"/>
      <c r="WNV60" s="43"/>
      <c r="WNW60" s="43"/>
      <c r="WNX60" s="43"/>
      <c r="WNY60" s="43"/>
      <c r="WNZ60" s="43"/>
      <c r="WOA60" s="43"/>
      <c r="WOB60" s="43"/>
      <c r="WOC60" s="43"/>
      <c r="WOD60" s="43"/>
      <c r="WOE60" s="43"/>
      <c r="WOF60" s="43"/>
      <c r="WOG60" s="43"/>
      <c r="WOH60" s="43"/>
      <c r="WOI60" s="43"/>
      <c r="WOJ60" s="43"/>
      <c r="WOK60" s="43"/>
      <c r="WOL60" s="43"/>
      <c r="WOM60" s="43"/>
      <c r="WON60" s="43"/>
      <c r="WOO60" s="43"/>
      <c r="WOP60" s="43"/>
      <c r="WOQ60" s="43"/>
      <c r="WOR60" s="43"/>
      <c r="WOS60" s="43"/>
      <c r="WOT60" s="43"/>
      <c r="WOU60" s="43"/>
      <c r="WOV60" s="43"/>
      <c r="WOW60" s="43"/>
      <c r="WOX60" s="43"/>
      <c r="WOY60" s="43"/>
      <c r="WOZ60" s="43"/>
      <c r="WPA60" s="43"/>
      <c r="WPB60" s="43"/>
      <c r="WPC60" s="43"/>
      <c r="WPD60" s="43"/>
      <c r="WPE60" s="43"/>
      <c r="WPF60" s="43"/>
      <c r="WPG60" s="43"/>
      <c r="WPH60" s="43"/>
      <c r="WPI60" s="43"/>
      <c r="WPJ60" s="43"/>
      <c r="WPK60" s="43"/>
      <c r="WPL60" s="43"/>
      <c r="WPM60" s="43"/>
      <c r="WPN60" s="43"/>
      <c r="WPO60" s="43"/>
      <c r="WPP60" s="43"/>
      <c r="WPQ60" s="43"/>
      <c r="WPR60" s="43"/>
      <c r="WPS60" s="43"/>
      <c r="WPT60" s="43"/>
      <c r="WPU60" s="43"/>
      <c r="WPV60" s="43"/>
      <c r="WPW60" s="43"/>
      <c r="WPX60" s="43"/>
      <c r="WPY60" s="43"/>
      <c r="WPZ60" s="43"/>
      <c r="WQA60" s="43"/>
      <c r="WQB60" s="43"/>
      <c r="WQC60" s="43"/>
      <c r="WQD60" s="43"/>
      <c r="WQE60" s="43"/>
      <c r="WQF60" s="43"/>
      <c r="WQG60" s="43"/>
      <c r="WQH60" s="43"/>
      <c r="WQI60" s="43"/>
      <c r="WQJ60" s="43"/>
      <c r="WQK60" s="43"/>
      <c r="WQL60" s="43"/>
      <c r="WQM60" s="43"/>
      <c r="WQN60" s="43"/>
      <c r="WQO60" s="43"/>
      <c r="WQP60" s="43"/>
      <c r="WQQ60" s="43"/>
      <c r="WQR60" s="43"/>
      <c r="WQS60" s="43"/>
      <c r="WQT60" s="43"/>
      <c r="WQU60" s="43"/>
      <c r="WQV60" s="43"/>
      <c r="WQW60" s="43"/>
      <c r="WQX60" s="43"/>
      <c r="WQY60" s="43"/>
      <c r="WQZ60" s="43"/>
      <c r="WRA60" s="43"/>
      <c r="WRB60" s="43"/>
      <c r="WRC60" s="43"/>
      <c r="WRD60" s="43"/>
      <c r="WRE60" s="43"/>
      <c r="WRF60" s="43"/>
      <c r="WRG60" s="43"/>
      <c r="WRH60" s="43"/>
      <c r="WRI60" s="43"/>
      <c r="WRJ60" s="43"/>
      <c r="WRK60" s="43"/>
      <c r="WRL60" s="43"/>
      <c r="WRM60" s="43"/>
      <c r="WRN60" s="43"/>
      <c r="WRO60" s="43"/>
      <c r="WRP60" s="43"/>
      <c r="WRQ60" s="43"/>
      <c r="WRR60" s="43"/>
      <c r="WRS60" s="43"/>
      <c r="WRT60" s="43"/>
      <c r="WRU60" s="43"/>
      <c r="WRV60" s="43"/>
      <c r="WRW60" s="43"/>
      <c r="WRX60" s="43"/>
      <c r="WRY60" s="43"/>
      <c r="WRZ60" s="43"/>
      <c r="WSA60" s="43"/>
      <c r="WSB60" s="43"/>
      <c r="WSC60" s="43"/>
      <c r="WSD60" s="43"/>
      <c r="WSE60" s="43"/>
      <c r="WSF60" s="43"/>
      <c r="WSG60" s="43"/>
      <c r="WSH60" s="43"/>
      <c r="WSI60" s="43"/>
      <c r="WSJ60" s="43"/>
      <c r="WSK60" s="43"/>
      <c r="WSL60" s="43"/>
      <c r="WSM60" s="43"/>
      <c r="WSN60" s="43"/>
      <c r="WSO60" s="43"/>
      <c r="WSP60" s="43"/>
      <c r="WSQ60" s="43"/>
      <c r="WSR60" s="43"/>
      <c r="WSS60" s="43"/>
      <c r="WST60" s="43"/>
      <c r="WSU60" s="43"/>
      <c r="WSV60" s="43"/>
      <c r="WSW60" s="43"/>
      <c r="WSX60" s="43"/>
      <c r="WSY60" s="43"/>
      <c r="WSZ60" s="43"/>
      <c r="WTA60" s="43"/>
      <c r="WTB60" s="43"/>
      <c r="WTC60" s="43"/>
      <c r="WTD60" s="43"/>
      <c r="WTE60" s="43"/>
      <c r="WTF60" s="43"/>
      <c r="WTG60" s="43"/>
      <c r="WTH60" s="43"/>
      <c r="WTI60" s="43"/>
      <c r="WTJ60" s="43"/>
      <c r="WTK60" s="43"/>
      <c r="WTL60" s="43"/>
      <c r="WTM60" s="43"/>
      <c r="WTN60" s="43"/>
      <c r="WTO60" s="43"/>
      <c r="WTP60" s="43"/>
      <c r="WTQ60" s="43"/>
      <c r="WTR60" s="43"/>
      <c r="WTS60" s="43"/>
      <c r="WTT60" s="43"/>
      <c r="WTU60" s="43"/>
      <c r="WTV60" s="43"/>
      <c r="WTW60" s="43"/>
      <c r="WTX60" s="43"/>
      <c r="WTY60" s="43"/>
      <c r="WTZ60" s="43"/>
      <c r="WUA60" s="43"/>
      <c r="WUB60" s="43"/>
      <c r="WUC60" s="43"/>
      <c r="WUD60" s="43"/>
      <c r="WUE60" s="43"/>
      <c r="WUF60" s="43"/>
      <c r="WUG60" s="43"/>
      <c r="WUH60" s="43"/>
      <c r="WUI60" s="43"/>
      <c r="WUJ60" s="43"/>
      <c r="WUK60" s="43"/>
      <c r="WUL60" s="43"/>
      <c r="WUM60" s="43"/>
      <c r="WUN60" s="43"/>
      <c r="WUO60" s="43"/>
      <c r="WUP60" s="43"/>
      <c r="WUQ60" s="43"/>
      <c r="WUR60" s="43"/>
      <c r="WUS60" s="43"/>
      <c r="WUT60" s="43"/>
      <c r="WUU60" s="43"/>
      <c r="WUV60" s="43"/>
      <c r="WUW60" s="43"/>
      <c r="WUX60" s="43"/>
      <c r="WUY60" s="43"/>
      <c r="WUZ60" s="43"/>
      <c r="WVA60" s="43"/>
      <c r="WVB60" s="43"/>
      <c r="WVC60" s="43"/>
      <c r="WVD60" s="43"/>
      <c r="WVE60" s="43"/>
      <c r="WVF60" s="43"/>
      <c r="WVG60" s="43"/>
      <c r="WVH60" s="43"/>
      <c r="WVI60" s="43"/>
      <c r="WVJ60" s="43"/>
      <c r="WVK60" s="43"/>
      <c r="WVL60" s="43"/>
      <c r="WVM60" s="43"/>
      <c r="WVN60" s="43"/>
      <c r="WVO60" s="43"/>
      <c r="WVP60" s="43"/>
      <c r="WVQ60" s="43"/>
      <c r="WVR60" s="43"/>
      <c r="WVS60" s="43"/>
      <c r="WVT60" s="43"/>
      <c r="WVU60" s="43"/>
      <c r="WVV60" s="43"/>
      <c r="WVW60" s="43"/>
      <c r="WVX60" s="43"/>
      <c r="WVY60" s="43"/>
      <c r="WVZ60" s="43"/>
      <c r="WWA60" s="43"/>
      <c r="WWB60" s="43"/>
      <c r="WWC60" s="43"/>
      <c r="WWD60" s="43"/>
      <c r="WWE60" s="43"/>
      <c r="WWF60" s="43"/>
      <c r="WWG60" s="43"/>
      <c r="WWH60" s="43"/>
      <c r="WWI60" s="43"/>
      <c r="WWJ60" s="43"/>
      <c r="WWK60" s="43"/>
      <c r="WWL60" s="43"/>
      <c r="WWM60" s="43"/>
      <c r="WWN60" s="43"/>
      <c r="WWO60" s="43"/>
      <c r="WWP60" s="43"/>
      <c r="WWQ60" s="43"/>
      <c r="WWR60" s="43"/>
      <c r="WWS60" s="43"/>
      <c r="WWT60" s="43"/>
      <c r="WWU60" s="43"/>
      <c r="WWV60" s="43"/>
      <c r="WWW60" s="43"/>
      <c r="WWX60" s="43"/>
      <c r="WWY60" s="43"/>
      <c r="WWZ60" s="43"/>
      <c r="WXA60" s="43"/>
      <c r="WXB60" s="43"/>
      <c r="WXC60" s="43"/>
      <c r="WXD60" s="43"/>
      <c r="WXE60" s="43"/>
      <c r="WXF60" s="43"/>
      <c r="WXG60" s="43"/>
      <c r="WXH60" s="43"/>
      <c r="WXI60" s="43"/>
      <c r="WXJ60" s="43"/>
      <c r="WXK60" s="43"/>
      <c r="WXL60" s="43"/>
      <c r="WXM60" s="43"/>
      <c r="WXN60" s="43"/>
      <c r="WXO60" s="43"/>
      <c r="WXP60" s="43"/>
      <c r="WXQ60" s="43"/>
      <c r="WXR60" s="43"/>
      <c r="WXS60" s="43"/>
      <c r="WXT60" s="43"/>
      <c r="WXU60" s="43"/>
      <c r="WXV60" s="43"/>
      <c r="WXW60" s="43"/>
      <c r="WXX60" s="43"/>
      <c r="WXY60" s="43"/>
      <c r="WXZ60" s="43"/>
      <c r="WYA60" s="43"/>
      <c r="WYB60" s="43"/>
      <c r="WYC60" s="43"/>
      <c r="WYD60" s="43"/>
      <c r="WYE60" s="43"/>
      <c r="WYF60" s="43"/>
      <c r="WYG60" s="43"/>
      <c r="WYH60" s="43"/>
      <c r="WYI60" s="43"/>
      <c r="WYJ60" s="43"/>
      <c r="WYK60" s="43"/>
      <c r="WYL60" s="43"/>
      <c r="WYM60" s="43"/>
      <c r="WYN60" s="43"/>
      <c r="WYO60" s="43"/>
      <c r="WYP60" s="43"/>
      <c r="WYQ60" s="43"/>
      <c r="WYR60" s="43"/>
      <c r="WYS60" s="43"/>
      <c r="WYT60" s="43"/>
      <c r="WYU60" s="43"/>
      <c r="WYV60" s="43"/>
      <c r="WYW60" s="43"/>
      <c r="WYX60" s="43"/>
      <c r="WYY60" s="43"/>
      <c r="WYZ60" s="43"/>
      <c r="WZA60" s="43"/>
      <c r="WZB60" s="43"/>
      <c r="WZC60" s="43"/>
      <c r="WZD60" s="43"/>
      <c r="WZE60" s="43"/>
      <c r="WZF60" s="43"/>
      <c r="WZG60" s="43"/>
      <c r="WZH60" s="43"/>
      <c r="WZI60" s="43"/>
      <c r="WZJ60" s="43"/>
      <c r="WZK60" s="43"/>
      <c r="WZL60" s="43"/>
      <c r="WZM60" s="43"/>
      <c r="WZN60" s="43"/>
      <c r="WZO60" s="43"/>
      <c r="WZP60" s="43"/>
      <c r="WZQ60" s="43"/>
      <c r="WZR60" s="43"/>
      <c r="WZS60" s="43"/>
      <c r="WZT60" s="43"/>
      <c r="WZU60" s="43"/>
      <c r="WZV60" s="43"/>
      <c r="WZW60" s="43"/>
      <c r="WZX60" s="43"/>
      <c r="WZY60" s="43"/>
      <c r="WZZ60" s="43"/>
      <c r="XAA60" s="43"/>
      <c r="XAB60" s="43"/>
      <c r="XAC60" s="43"/>
      <c r="XAD60" s="43"/>
      <c r="XAE60" s="43"/>
      <c r="XAF60" s="43"/>
      <c r="XAG60" s="43"/>
      <c r="XAH60" s="43"/>
      <c r="XAI60" s="43"/>
      <c r="XAJ60" s="43"/>
      <c r="XAK60" s="43"/>
      <c r="XAL60" s="43"/>
      <c r="XAM60" s="43"/>
      <c r="XAN60" s="43"/>
      <c r="XAO60" s="43"/>
      <c r="XAP60" s="43"/>
      <c r="XAQ60" s="43"/>
      <c r="XAR60" s="43"/>
      <c r="XAS60" s="43"/>
      <c r="XAT60" s="43"/>
      <c r="XAU60" s="43"/>
      <c r="XAV60" s="43"/>
      <c r="XAW60" s="43"/>
      <c r="XAX60" s="43"/>
      <c r="XAY60" s="43"/>
      <c r="XAZ60" s="43"/>
      <c r="XBA60" s="43"/>
      <c r="XBB60" s="43"/>
      <c r="XBC60" s="43"/>
      <c r="XBD60" s="43"/>
      <c r="XBE60" s="43"/>
      <c r="XBF60" s="43"/>
      <c r="XBG60" s="43"/>
      <c r="XBH60" s="43"/>
      <c r="XBI60" s="43"/>
      <c r="XBJ60" s="43"/>
      <c r="XBK60" s="43"/>
      <c r="XBL60" s="43"/>
      <c r="XBM60" s="43"/>
      <c r="XBN60" s="43"/>
      <c r="XBO60" s="43"/>
      <c r="XBP60" s="43"/>
      <c r="XBQ60" s="43"/>
      <c r="XBR60" s="43"/>
      <c r="XBS60" s="43"/>
      <c r="XBT60" s="43"/>
      <c r="XBU60" s="43"/>
      <c r="XBV60" s="43"/>
      <c r="XBW60" s="43"/>
      <c r="XBX60" s="43"/>
      <c r="XBY60" s="43"/>
      <c r="XBZ60" s="43"/>
      <c r="XCA60" s="43"/>
      <c r="XCB60" s="43"/>
      <c r="XCC60" s="43"/>
      <c r="XCD60" s="43"/>
      <c r="XCE60" s="43"/>
      <c r="XCF60" s="43"/>
      <c r="XCG60" s="43"/>
      <c r="XCH60" s="43"/>
      <c r="XCI60" s="43"/>
      <c r="XCJ60" s="43"/>
      <c r="XCK60" s="43"/>
      <c r="XCL60" s="43"/>
      <c r="XCM60" s="43"/>
      <c r="XCN60" s="43"/>
      <c r="XCO60" s="43"/>
      <c r="XCP60" s="43"/>
      <c r="XCQ60" s="43"/>
      <c r="XCR60" s="43"/>
      <c r="XCS60" s="43"/>
      <c r="XCT60" s="43"/>
      <c r="XCU60" s="43"/>
      <c r="XCV60" s="43"/>
      <c r="XCW60" s="43"/>
      <c r="XCX60" s="43"/>
      <c r="XCY60" s="43"/>
      <c r="XCZ60" s="43"/>
      <c r="XDA60" s="43"/>
      <c r="XDB60" s="43"/>
      <c r="XDC60" s="43"/>
      <c r="XDD60" s="43"/>
      <c r="XDE60" s="43"/>
      <c r="XDF60" s="43"/>
      <c r="XDG60" s="43"/>
      <c r="XDH60" s="43"/>
      <c r="XDI60" s="43"/>
      <c r="XDJ60" s="43"/>
      <c r="XDK60" s="43"/>
      <c r="XDL60" s="43"/>
      <c r="XDM60" s="43"/>
      <c r="XDN60" s="43"/>
      <c r="XDO60" s="43"/>
      <c r="XDP60" s="43"/>
      <c r="XDQ60" s="43"/>
      <c r="XDR60" s="43"/>
      <c r="XDS60" s="43"/>
      <c r="XDT60" s="43"/>
      <c r="XDU60" s="43"/>
      <c r="XDV60" s="43"/>
      <c r="XDW60" s="43"/>
      <c r="XDX60" s="43"/>
      <c r="XDY60" s="43"/>
      <c r="XDZ60" s="43"/>
      <c r="XEA60" s="43"/>
      <c r="XEB60" s="43"/>
      <c r="XEC60" s="43"/>
      <c r="XED60" s="43"/>
      <c r="XEE60" s="43"/>
      <c r="XEF60" s="43"/>
      <c r="XEG60" s="43"/>
      <c r="XEH60" s="43"/>
      <c r="XEI60" s="43"/>
      <c r="XEJ60" s="43"/>
      <c r="XEK60" s="43"/>
      <c r="XEL60" s="43"/>
      <c r="XEM60" s="43"/>
      <c r="XEN60" s="43"/>
      <c r="XEO60" s="43"/>
      <c r="XEP60" s="43"/>
      <c r="XEQ60" s="43"/>
      <c r="XER60" s="43"/>
      <c r="XES60" s="43"/>
      <c r="XET60" s="43"/>
      <c r="XEU60" s="43"/>
      <c r="XEV60" s="43"/>
      <c r="XEW60" s="43"/>
      <c r="XEX60" s="43"/>
      <c r="XEY60" s="43"/>
    </row>
    <row r="61" spans="1:16379" s="60" customFormat="1" ht="112.5">
      <c r="A61" s="419">
        <v>57</v>
      </c>
      <c r="B61" s="50">
        <v>16.8</v>
      </c>
      <c r="C61" s="59" t="s">
        <v>380</v>
      </c>
      <c r="D61" s="52">
        <v>7110.04</v>
      </c>
      <c r="E61" s="52" t="s">
        <v>111</v>
      </c>
      <c r="F61" s="52">
        <f t="shared" si="0"/>
        <v>119448.67200000001</v>
      </c>
      <c r="G61" s="43" t="s">
        <v>11</v>
      </c>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3"/>
      <c r="BI61" s="43"/>
      <c r="BJ61" s="43"/>
      <c r="BK61" s="43"/>
      <c r="BL61" s="43"/>
      <c r="BM61" s="43"/>
      <c r="BN61" s="43"/>
      <c r="BO61" s="43"/>
      <c r="BP61" s="43"/>
      <c r="BQ61" s="43"/>
      <c r="BR61" s="43"/>
      <c r="BS61" s="43"/>
      <c r="BT61" s="43"/>
      <c r="BU61" s="43"/>
      <c r="BV61" s="43"/>
      <c r="BW61" s="43"/>
      <c r="BX61" s="43"/>
      <c r="BY61" s="43"/>
      <c r="BZ61" s="43"/>
      <c r="CA61" s="43"/>
      <c r="CB61" s="43"/>
      <c r="CC61" s="43"/>
      <c r="CD61" s="43"/>
      <c r="CE61" s="43"/>
      <c r="CF61" s="43"/>
      <c r="CG61" s="43"/>
      <c r="CH61" s="43"/>
      <c r="CI61" s="43"/>
      <c r="CJ61" s="43"/>
      <c r="CK61" s="43"/>
      <c r="CL61" s="43"/>
      <c r="CM61" s="43"/>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3"/>
      <c r="DY61" s="43"/>
      <c r="DZ61" s="43"/>
      <c r="EA61" s="43"/>
      <c r="EB61" s="43"/>
      <c r="EC61" s="43"/>
      <c r="ED61" s="43"/>
      <c r="EE61" s="43"/>
      <c r="EF61" s="43"/>
      <c r="EG61" s="43"/>
      <c r="EH61" s="43"/>
      <c r="EI61" s="43"/>
      <c r="EJ61" s="43"/>
      <c r="EK61" s="43"/>
      <c r="EL61" s="43"/>
      <c r="EM61" s="43"/>
      <c r="EN61" s="43"/>
      <c r="EO61" s="43"/>
      <c r="EP61" s="43"/>
      <c r="EQ61" s="43"/>
      <c r="ER61" s="43"/>
      <c r="ES61" s="43"/>
      <c r="ET61" s="43"/>
      <c r="EU61" s="43"/>
      <c r="EV61" s="43"/>
      <c r="EW61" s="43"/>
      <c r="EX61" s="43"/>
      <c r="EY61" s="43"/>
      <c r="EZ61" s="43"/>
      <c r="FA61" s="43"/>
      <c r="FB61" s="43"/>
      <c r="FC61" s="43"/>
      <c r="FD61" s="43"/>
      <c r="FE61" s="43"/>
      <c r="FF61" s="43"/>
      <c r="FG61" s="43"/>
      <c r="FH61" s="43"/>
      <c r="FI61" s="43"/>
      <c r="FJ61" s="43"/>
      <c r="FK61" s="43"/>
      <c r="FL61" s="43"/>
      <c r="FM61" s="43"/>
      <c r="FN61" s="43"/>
      <c r="FO61" s="43"/>
      <c r="FP61" s="43"/>
      <c r="FQ61" s="43"/>
      <c r="FR61" s="43"/>
      <c r="FS61" s="43"/>
      <c r="FT61" s="43"/>
      <c r="FU61" s="43"/>
      <c r="FV61" s="43"/>
      <c r="FW61" s="43"/>
      <c r="FX61" s="43"/>
      <c r="FY61" s="43"/>
      <c r="FZ61" s="43"/>
      <c r="GA61" s="43"/>
      <c r="GB61" s="43"/>
      <c r="GC61" s="43"/>
      <c r="GD61" s="43"/>
      <c r="GE61" s="43"/>
      <c r="GF61" s="43"/>
      <c r="GG61" s="43"/>
      <c r="GH61" s="43"/>
      <c r="GI61" s="43"/>
      <c r="GJ61" s="43"/>
      <c r="GK61" s="43"/>
      <c r="GL61" s="43"/>
      <c r="GM61" s="43"/>
      <c r="GN61" s="43"/>
      <c r="GO61" s="43"/>
      <c r="GP61" s="43"/>
      <c r="GQ61" s="43"/>
      <c r="GR61" s="43"/>
      <c r="GS61" s="43"/>
      <c r="GT61" s="43"/>
      <c r="GU61" s="43"/>
      <c r="GV61" s="43"/>
      <c r="GW61" s="43"/>
      <c r="GX61" s="43"/>
      <c r="GY61" s="43"/>
      <c r="GZ61" s="43"/>
      <c r="HA61" s="43"/>
      <c r="HB61" s="43"/>
      <c r="HC61" s="43"/>
      <c r="HD61" s="43"/>
      <c r="HE61" s="43"/>
      <c r="HF61" s="43"/>
      <c r="HG61" s="43"/>
      <c r="HH61" s="43"/>
      <c r="HI61" s="43"/>
      <c r="HJ61" s="43"/>
      <c r="HK61" s="43"/>
      <c r="HL61" s="43"/>
      <c r="HM61" s="43"/>
      <c r="HN61" s="43"/>
      <c r="HO61" s="43"/>
      <c r="HP61" s="43"/>
      <c r="HQ61" s="43"/>
      <c r="HR61" s="43"/>
      <c r="HS61" s="43"/>
      <c r="HT61" s="43"/>
      <c r="HU61" s="43"/>
      <c r="HV61" s="43"/>
      <c r="HW61" s="43"/>
      <c r="HX61" s="43"/>
      <c r="HY61" s="43"/>
      <c r="HZ61" s="43"/>
      <c r="IA61" s="43"/>
      <c r="IB61" s="43"/>
      <c r="IC61" s="43"/>
      <c r="ID61" s="43"/>
      <c r="IE61" s="43"/>
      <c r="IF61" s="43"/>
      <c r="IG61" s="43"/>
      <c r="IH61" s="43"/>
      <c r="II61" s="43"/>
      <c r="IJ61" s="43"/>
      <c r="IK61" s="43"/>
      <c r="IL61" s="43"/>
      <c r="IM61" s="43"/>
      <c r="IN61" s="43"/>
      <c r="IO61" s="43"/>
      <c r="IP61" s="43"/>
      <c r="IQ61" s="43"/>
      <c r="IR61" s="43"/>
      <c r="IS61" s="43"/>
      <c r="IT61" s="43"/>
      <c r="IU61" s="43"/>
      <c r="IV61" s="43"/>
      <c r="IW61" s="43"/>
      <c r="IX61" s="43"/>
      <c r="IY61" s="43"/>
      <c r="IZ61" s="43"/>
      <c r="JA61" s="43"/>
      <c r="JB61" s="43"/>
      <c r="JC61" s="43"/>
      <c r="JD61" s="43"/>
      <c r="JE61" s="43"/>
      <c r="JF61" s="43"/>
      <c r="JG61" s="43"/>
      <c r="JH61" s="43"/>
      <c r="JI61" s="43"/>
      <c r="JJ61" s="43"/>
      <c r="JK61" s="43"/>
      <c r="JL61" s="43"/>
      <c r="JM61" s="43"/>
      <c r="JN61" s="43"/>
      <c r="JO61" s="43"/>
      <c r="JP61" s="43"/>
      <c r="JQ61" s="43"/>
      <c r="JR61" s="43"/>
      <c r="JS61" s="43"/>
      <c r="JT61" s="43"/>
      <c r="JU61" s="43"/>
      <c r="JV61" s="43"/>
      <c r="JW61" s="43"/>
      <c r="JX61" s="43"/>
      <c r="JY61" s="43"/>
      <c r="JZ61" s="43"/>
      <c r="KA61" s="43"/>
      <c r="KB61" s="43"/>
      <c r="KC61" s="43"/>
      <c r="KD61" s="43"/>
      <c r="KE61" s="43"/>
      <c r="KF61" s="43"/>
      <c r="KG61" s="43"/>
      <c r="KH61" s="43"/>
      <c r="KI61" s="43"/>
      <c r="KJ61" s="43"/>
      <c r="KK61" s="43"/>
      <c r="KL61" s="43"/>
      <c r="KM61" s="43"/>
      <c r="KN61" s="43"/>
      <c r="KO61" s="43"/>
      <c r="KP61" s="43"/>
      <c r="KQ61" s="43"/>
      <c r="KR61" s="43"/>
      <c r="KS61" s="43"/>
      <c r="KT61" s="43"/>
      <c r="KU61" s="43"/>
      <c r="KV61" s="43"/>
      <c r="KW61" s="43"/>
      <c r="KX61" s="43"/>
      <c r="KY61" s="43"/>
      <c r="KZ61" s="43"/>
      <c r="LA61" s="43"/>
      <c r="LB61" s="43"/>
      <c r="LC61" s="43"/>
      <c r="LD61" s="43"/>
      <c r="LE61" s="43"/>
      <c r="LF61" s="43"/>
      <c r="LG61" s="43"/>
      <c r="LH61" s="43"/>
      <c r="LI61" s="43"/>
      <c r="LJ61" s="43"/>
      <c r="LK61" s="43"/>
      <c r="LL61" s="43"/>
      <c r="LM61" s="43"/>
      <c r="LN61" s="43"/>
      <c r="LO61" s="43"/>
      <c r="LP61" s="43"/>
      <c r="LQ61" s="43"/>
      <c r="LR61" s="43"/>
      <c r="LS61" s="43"/>
      <c r="LT61" s="43"/>
      <c r="LU61" s="43"/>
      <c r="LV61" s="43"/>
      <c r="LW61" s="43"/>
      <c r="LX61" s="43"/>
      <c r="LY61" s="43"/>
      <c r="LZ61" s="43"/>
      <c r="MA61" s="43"/>
      <c r="MB61" s="43"/>
      <c r="MC61" s="43"/>
      <c r="MD61" s="43"/>
      <c r="ME61" s="43"/>
      <c r="MF61" s="43"/>
      <c r="MG61" s="43"/>
      <c r="MH61" s="43"/>
      <c r="MI61" s="43"/>
      <c r="MJ61" s="43"/>
      <c r="MK61" s="43"/>
      <c r="ML61" s="43"/>
      <c r="MM61" s="43"/>
      <c r="MN61" s="43"/>
      <c r="MO61" s="43"/>
      <c r="MP61" s="43"/>
      <c r="MQ61" s="43"/>
      <c r="MR61" s="43"/>
      <c r="MS61" s="43"/>
      <c r="MT61" s="43"/>
      <c r="MU61" s="43"/>
      <c r="MV61" s="43"/>
      <c r="MW61" s="43"/>
      <c r="MX61" s="43"/>
      <c r="MY61" s="43"/>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43"/>
      <c r="OK61" s="43"/>
      <c r="OL61" s="43"/>
      <c r="OM61" s="43"/>
      <c r="ON61" s="43"/>
      <c r="OO61" s="43"/>
      <c r="OP61" s="43"/>
      <c r="OQ61" s="43"/>
      <c r="OR61" s="43"/>
      <c r="OS61" s="43"/>
      <c r="OT61" s="43"/>
      <c r="OU61" s="43"/>
      <c r="OV61" s="43"/>
      <c r="OW61" s="43"/>
      <c r="OX61" s="43"/>
      <c r="OY61" s="43"/>
      <c r="OZ61" s="43"/>
      <c r="PA61" s="43"/>
      <c r="PB61" s="43"/>
      <c r="PC61" s="43"/>
      <c r="PD61" s="43"/>
      <c r="PE61" s="43"/>
      <c r="PF61" s="43"/>
      <c r="PG61" s="43"/>
      <c r="PH61" s="43"/>
      <c r="PI61" s="43"/>
      <c r="PJ61" s="43"/>
      <c r="PK61" s="43"/>
      <c r="PL61" s="43"/>
      <c r="PM61" s="43"/>
      <c r="PN61" s="43"/>
      <c r="PO61" s="43"/>
      <c r="PP61" s="43"/>
      <c r="PQ61" s="43"/>
      <c r="PR61" s="43"/>
      <c r="PS61" s="43"/>
      <c r="PT61" s="43"/>
      <c r="PU61" s="43"/>
      <c r="PV61" s="43"/>
      <c r="PW61" s="43"/>
      <c r="PX61" s="43"/>
      <c r="PY61" s="43"/>
      <c r="PZ61" s="43"/>
      <c r="QA61" s="43"/>
      <c r="QB61" s="43"/>
      <c r="QC61" s="43"/>
      <c r="QD61" s="43"/>
      <c r="QE61" s="43"/>
      <c r="QF61" s="43"/>
      <c r="QG61" s="43"/>
      <c r="QH61" s="43"/>
      <c r="QI61" s="43"/>
      <c r="QJ61" s="43"/>
      <c r="QK61" s="43"/>
      <c r="QL61" s="43"/>
      <c r="QM61" s="43"/>
      <c r="QN61" s="43"/>
      <c r="QO61" s="43"/>
      <c r="QP61" s="43"/>
      <c r="QQ61" s="43"/>
      <c r="QR61" s="43"/>
      <c r="QS61" s="43"/>
      <c r="QT61" s="43"/>
      <c r="QU61" s="43"/>
      <c r="QV61" s="43"/>
      <c r="QW61" s="43"/>
      <c r="QX61" s="43"/>
      <c r="QY61" s="43"/>
      <c r="QZ61" s="43"/>
      <c r="RA61" s="43"/>
      <c r="RB61" s="43"/>
      <c r="RC61" s="43"/>
      <c r="RD61" s="43"/>
      <c r="RE61" s="43"/>
      <c r="RF61" s="43"/>
      <c r="RG61" s="43"/>
      <c r="RH61" s="43"/>
      <c r="RI61" s="43"/>
      <c r="RJ61" s="43"/>
      <c r="RK61" s="43"/>
      <c r="RL61" s="43"/>
      <c r="RM61" s="43"/>
      <c r="RN61" s="43"/>
      <c r="RO61" s="43"/>
      <c r="RP61" s="43"/>
      <c r="RQ61" s="43"/>
      <c r="RR61" s="43"/>
      <c r="RS61" s="43"/>
      <c r="RT61" s="43"/>
      <c r="RU61" s="43"/>
      <c r="RV61" s="43"/>
      <c r="RW61" s="43"/>
      <c r="RX61" s="43"/>
      <c r="RY61" s="43"/>
      <c r="RZ61" s="43"/>
      <c r="SA61" s="43"/>
      <c r="SB61" s="43"/>
      <c r="SC61" s="43"/>
      <c r="SD61" s="43"/>
      <c r="SE61" s="43"/>
      <c r="SF61" s="43"/>
      <c r="SG61" s="43"/>
      <c r="SH61" s="43"/>
      <c r="SI61" s="43"/>
      <c r="SJ61" s="43"/>
      <c r="SK61" s="43"/>
      <c r="SL61" s="43"/>
      <c r="SM61" s="43"/>
      <c r="SN61" s="43"/>
      <c r="SO61" s="43"/>
      <c r="SP61" s="43"/>
      <c r="SQ61" s="43"/>
      <c r="SR61" s="43"/>
      <c r="SS61" s="43"/>
      <c r="ST61" s="43"/>
      <c r="SU61" s="43"/>
      <c r="SV61" s="43"/>
      <c r="SW61" s="43"/>
      <c r="SX61" s="43"/>
      <c r="SY61" s="43"/>
      <c r="SZ61" s="43"/>
      <c r="TA61" s="43"/>
      <c r="TB61" s="43"/>
      <c r="TC61" s="43"/>
      <c r="TD61" s="43"/>
      <c r="TE61" s="43"/>
      <c r="TF61" s="43"/>
      <c r="TG61" s="43"/>
      <c r="TH61" s="43"/>
      <c r="TI61" s="43"/>
      <c r="TJ61" s="43"/>
      <c r="TK61" s="43"/>
      <c r="TL61" s="43"/>
      <c r="TM61" s="43"/>
      <c r="TN61" s="43"/>
      <c r="TO61" s="43"/>
      <c r="TP61" s="43"/>
      <c r="TQ61" s="43"/>
      <c r="TR61" s="43"/>
      <c r="TS61" s="43"/>
      <c r="TT61" s="43"/>
      <c r="TU61" s="43"/>
      <c r="TV61" s="43"/>
      <c r="TW61" s="43"/>
      <c r="TX61" s="43"/>
      <c r="TY61" s="43"/>
      <c r="TZ61" s="43"/>
      <c r="UA61" s="43"/>
      <c r="UB61" s="43"/>
      <c r="UC61" s="43"/>
      <c r="UD61" s="43"/>
      <c r="UE61" s="43"/>
      <c r="UF61" s="43"/>
      <c r="UG61" s="43"/>
      <c r="UH61" s="43"/>
      <c r="UI61" s="43"/>
      <c r="UJ61" s="43"/>
      <c r="UK61" s="43"/>
      <c r="UL61" s="43"/>
      <c r="UM61" s="43"/>
      <c r="UN61" s="43"/>
      <c r="UO61" s="43"/>
      <c r="UP61" s="43"/>
      <c r="UQ61" s="43"/>
      <c r="UR61" s="43"/>
      <c r="US61" s="43"/>
      <c r="UT61" s="43"/>
      <c r="UU61" s="43"/>
      <c r="UV61" s="43"/>
      <c r="UW61" s="43"/>
      <c r="UX61" s="43"/>
      <c r="UY61" s="43"/>
      <c r="UZ61" s="43"/>
      <c r="VA61" s="43"/>
      <c r="VB61" s="43"/>
      <c r="VC61" s="43"/>
      <c r="VD61" s="43"/>
      <c r="VE61" s="43"/>
      <c r="VF61" s="43"/>
      <c r="VG61" s="43"/>
      <c r="VH61" s="43"/>
      <c r="VI61" s="43"/>
      <c r="VJ61" s="43"/>
      <c r="VK61" s="43"/>
      <c r="VL61" s="43"/>
      <c r="VM61" s="43"/>
      <c r="VN61" s="43"/>
      <c r="VO61" s="43"/>
      <c r="VP61" s="43"/>
      <c r="VQ61" s="43"/>
      <c r="VR61" s="43"/>
      <c r="VS61" s="43"/>
      <c r="VT61" s="43"/>
      <c r="VU61" s="43"/>
      <c r="VV61" s="43"/>
      <c r="VW61" s="43"/>
      <c r="VX61" s="43"/>
      <c r="VY61" s="43"/>
      <c r="VZ61" s="43"/>
      <c r="WA61" s="43"/>
      <c r="WB61" s="43"/>
      <c r="WC61" s="43"/>
      <c r="WD61" s="43"/>
      <c r="WE61" s="43"/>
      <c r="WF61" s="43"/>
      <c r="WG61" s="43"/>
      <c r="WH61" s="43"/>
      <c r="WI61" s="43"/>
      <c r="WJ61" s="43"/>
      <c r="WK61" s="43"/>
      <c r="WL61" s="43"/>
      <c r="WM61" s="43"/>
      <c r="WN61" s="43"/>
      <c r="WO61" s="43"/>
      <c r="WP61" s="43"/>
      <c r="WQ61" s="43"/>
      <c r="WR61" s="43"/>
      <c r="WS61" s="43"/>
      <c r="WT61" s="43"/>
      <c r="WU61" s="43"/>
      <c r="WV61" s="43"/>
      <c r="WW61" s="43"/>
      <c r="WX61" s="43"/>
      <c r="WY61" s="43"/>
      <c r="WZ61" s="43"/>
      <c r="XA61" s="43"/>
      <c r="XB61" s="43"/>
      <c r="XC61" s="43"/>
      <c r="XD61" s="43"/>
      <c r="XE61" s="43"/>
      <c r="XF61" s="43"/>
      <c r="XG61" s="43"/>
      <c r="XH61" s="43"/>
      <c r="XI61" s="43"/>
      <c r="XJ61" s="43"/>
      <c r="XK61" s="43"/>
      <c r="XL61" s="43"/>
      <c r="XM61" s="43"/>
      <c r="XN61" s="43"/>
      <c r="XO61" s="43"/>
      <c r="XP61" s="43"/>
      <c r="XQ61" s="43"/>
      <c r="XR61" s="43"/>
      <c r="XS61" s="43"/>
      <c r="XT61" s="43"/>
      <c r="XU61" s="43"/>
      <c r="XV61" s="43"/>
      <c r="XW61" s="43"/>
      <c r="XX61" s="43"/>
      <c r="XY61" s="43"/>
      <c r="XZ61" s="43"/>
      <c r="YA61" s="43"/>
      <c r="YB61" s="43"/>
      <c r="YC61" s="43"/>
      <c r="YD61" s="43"/>
      <c r="YE61" s="43"/>
      <c r="YF61" s="43"/>
      <c r="YG61" s="43"/>
      <c r="YH61" s="43"/>
      <c r="YI61" s="43"/>
      <c r="YJ61" s="43"/>
      <c r="YK61" s="43"/>
      <c r="YL61" s="43"/>
      <c r="YM61" s="43"/>
      <c r="YN61" s="43"/>
      <c r="YO61" s="43"/>
      <c r="YP61" s="43"/>
      <c r="YQ61" s="43"/>
      <c r="YR61" s="43"/>
      <c r="YS61" s="43"/>
      <c r="YT61" s="43"/>
      <c r="YU61" s="43"/>
      <c r="YV61" s="43"/>
      <c r="YW61" s="43"/>
      <c r="YX61" s="43"/>
      <c r="YY61" s="43"/>
      <c r="YZ61" s="43"/>
      <c r="ZA61" s="43"/>
      <c r="ZB61" s="43"/>
      <c r="ZC61" s="43"/>
      <c r="ZD61" s="43"/>
      <c r="ZE61" s="43"/>
      <c r="ZF61" s="43"/>
      <c r="ZG61" s="43"/>
      <c r="ZH61" s="43"/>
      <c r="ZI61" s="43"/>
      <c r="ZJ61" s="43"/>
      <c r="ZK61" s="43"/>
      <c r="ZL61" s="43"/>
      <c r="ZM61" s="43"/>
      <c r="ZN61" s="43"/>
      <c r="ZO61" s="43"/>
      <c r="ZP61" s="43"/>
      <c r="ZQ61" s="43"/>
      <c r="ZR61" s="43"/>
      <c r="ZS61" s="43"/>
      <c r="ZT61" s="43"/>
      <c r="ZU61" s="43"/>
      <c r="ZV61" s="43"/>
      <c r="ZW61" s="43"/>
      <c r="ZX61" s="43"/>
      <c r="ZY61" s="43"/>
      <c r="ZZ61" s="43"/>
      <c r="AAA61" s="43"/>
      <c r="AAB61" s="43"/>
      <c r="AAC61" s="43"/>
      <c r="AAD61" s="43"/>
      <c r="AAE61" s="43"/>
      <c r="AAF61" s="43"/>
      <c r="AAG61" s="43"/>
      <c r="AAH61" s="43"/>
      <c r="AAI61" s="43"/>
      <c r="AAJ61" s="43"/>
      <c r="AAK61" s="43"/>
      <c r="AAL61" s="43"/>
      <c r="AAM61" s="43"/>
      <c r="AAN61" s="43"/>
      <c r="AAO61" s="43"/>
      <c r="AAP61" s="43"/>
      <c r="AAQ61" s="43"/>
      <c r="AAR61" s="43"/>
      <c r="AAS61" s="43"/>
      <c r="AAT61" s="43"/>
      <c r="AAU61" s="43"/>
      <c r="AAV61" s="43"/>
      <c r="AAW61" s="43"/>
      <c r="AAX61" s="43"/>
      <c r="AAY61" s="43"/>
      <c r="AAZ61" s="43"/>
      <c r="ABA61" s="43"/>
      <c r="ABB61" s="43"/>
      <c r="ABC61" s="43"/>
      <c r="ABD61" s="43"/>
      <c r="ABE61" s="43"/>
      <c r="ABF61" s="43"/>
      <c r="ABG61" s="43"/>
      <c r="ABH61" s="43"/>
      <c r="ABI61" s="43"/>
      <c r="ABJ61" s="43"/>
      <c r="ABK61" s="43"/>
      <c r="ABL61" s="43"/>
      <c r="ABM61" s="43"/>
      <c r="ABN61" s="43"/>
      <c r="ABO61" s="43"/>
      <c r="ABP61" s="43"/>
      <c r="ABQ61" s="43"/>
      <c r="ABR61" s="43"/>
      <c r="ABS61" s="43"/>
      <c r="ABT61" s="43"/>
      <c r="ABU61" s="43"/>
      <c r="ABV61" s="43"/>
      <c r="ABW61" s="43"/>
      <c r="ABX61" s="43"/>
      <c r="ABY61" s="43"/>
      <c r="ABZ61" s="43"/>
      <c r="ACA61" s="43"/>
      <c r="ACB61" s="43"/>
      <c r="ACC61" s="43"/>
      <c r="ACD61" s="43"/>
      <c r="ACE61" s="43"/>
      <c r="ACF61" s="43"/>
      <c r="ACG61" s="43"/>
      <c r="ACH61" s="43"/>
      <c r="ACI61" s="43"/>
      <c r="ACJ61" s="43"/>
      <c r="ACK61" s="43"/>
      <c r="ACL61" s="43"/>
      <c r="ACM61" s="43"/>
      <c r="ACN61" s="43"/>
      <c r="ACO61" s="43"/>
      <c r="ACP61" s="43"/>
      <c r="ACQ61" s="43"/>
      <c r="ACR61" s="43"/>
      <c r="ACS61" s="43"/>
      <c r="ACT61" s="43"/>
      <c r="ACU61" s="43"/>
      <c r="ACV61" s="43"/>
      <c r="ACW61" s="43"/>
      <c r="ACX61" s="43"/>
      <c r="ACY61" s="43"/>
      <c r="ACZ61" s="43"/>
      <c r="ADA61" s="43"/>
      <c r="ADB61" s="43"/>
      <c r="ADC61" s="43"/>
      <c r="ADD61" s="43"/>
      <c r="ADE61" s="43"/>
      <c r="ADF61" s="43"/>
      <c r="ADG61" s="43"/>
      <c r="ADH61" s="43"/>
      <c r="ADI61" s="43"/>
      <c r="ADJ61" s="43"/>
      <c r="ADK61" s="43"/>
      <c r="ADL61" s="43"/>
      <c r="ADM61" s="43"/>
      <c r="ADN61" s="43"/>
      <c r="ADO61" s="43"/>
      <c r="ADP61" s="43"/>
      <c r="ADQ61" s="43"/>
      <c r="ADR61" s="43"/>
      <c r="ADS61" s="43"/>
      <c r="ADT61" s="43"/>
      <c r="ADU61" s="43"/>
      <c r="ADV61" s="43"/>
      <c r="ADW61" s="43"/>
      <c r="ADX61" s="43"/>
      <c r="ADY61" s="43"/>
      <c r="ADZ61" s="43"/>
      <c r="AEA61" s="43"/>
      <c r="AEB61" s="43"/>
      <c r="AEC61" s="43"/>
      <c r="AED61" s="43"/>
      <c r="AEE61" s="43"/>
      <c r="AEF61" s="43"/>
      <c r="AEG61" s="43"/>
      <c r="AEH61" s="43"/>
      <c r="AEI61" s="43"/>
      <c r="AEJ61" s="43"/>
      <c r="AEK61" s="43"/>
      <c r="AEL61" s="43"/>
      <c r="AEM61" s="43"/>
      <c r="AEN61" s="43"/>
      <c r="AEO61" s="43"/>
      <c r="AEP61" s="43"/>
      <c r="AEQ61" s="43"/>
      <c r="AER61" s="43"/>
      <c r="AES61" s="43"/>
      <c r="AET61" s="43"/>
      <c r="AEU61" s="43"/>
      <c r="AEV61" s="43"/>
      <c r="AEW61" s="43"/>
      <c r="AEX61" s="43"/>
      <c r="AEY61" s="43"/>
      <c r="AEZ61" s="43"/>
      <c r="AFA61" s="43"/>
      <c r="AFB61" s="43"/>
      <c r="AFC61" s="43"/>
      <c r="AFD61" s="43"/>
      <c r="AFE61" s="43"/>
      <c r="AFF61" s="43"/>
      <c r="AFG61" s="43"/>
      <c r="AFH61" s="43"/>
      <c r="AFI61" s="43"/>
      <c r="AFJ61" s="43"/>
      <c r="AFK61" s="43"/>
      <c r="AFL61" s="43"/>
      <c r="AFM61" s="43"/>
      <c r="AFN61" s="43"/>
      <c r="AFO61" s="43"/>
      <c r="AFP61" s="43"/>
      <c r="AFQ61" s="43"/>
      <c r="AFR61" s="43"/>
      <c r="AFS61" s="43"/>
      <c r="AFT61" s="43"/>
      <c r="AFU61" s="43"/>
      <c r="AFV61" s="43"/>
      <c r="AFW61" s="43"/>
      <c r="AFX61" s="43"/>
      <c r="AFY61" s="43"/>
      <c r="AFZ61" s="43"/>
      <c r="AGA61" s="43"/>
      <c r="AGB61" s="43"/>
      <c r="AGC61" s="43"/>
      <c r="AGD61" s="43"/>
      <c r="AGE61" s="43"/>
      <c r="AGF61" s="43"/>
      <c r="AGG61" s="43"/>
      <c r="AGH61" s="43"/>
      <c r="AGI61" s="43"/>
      <c r="AGJ61" s="43"/>
      <c r="AGK61" s="43"/>
      <c r="AGL61" s="43"/>
      <c r="AGM61" s="43"/>
      <c r="AGN61" s="43"/>
      <c r="AGO61" s="43"/>
      <c r="AGP61" s="43"/>
      <c r="AGQ61" s="43"/>
      <c r="AGR61" s="43"/>
      <c r="AGS61" s="43"/>
      <c r="AGT61" s="43"/>
      <c r="AGU61" s="43"/>
      <c r="AGV61" s="43"/>
      <c r="AGW61" s="43"/>
      <c r="AGX61" s="43"/>
      <c r="AGY61" s="43"/>
      <c r="AGZ61" s="43"/>
      <c r="AHA61" s="43"/>
      <c r="AHB61" s="43"/>
      <c r="AHC61" s="43"/>
      <c r="AHD61" s="43"/>
      <c r="AHE61" s="43"/>
      <c r="AHF61" s="43"/>
      <c r="AHG61" s="43"/>
      <c r="AHH61" s="43"/>
      <c r="AHI61" s="43"/>
      <c r="AHJ61" s="43"/>
      <c r="AHK61" s="43"/>
      <c r="AHL61" s="43"/>
      <c r="AHM61" s="43"/>
      <c r="AHN61" s="43"/>
      <c r="AHO61" s="43"/>
      <c r="AHP61" s="43"/>
      <c r="AHQ61" s="43"/>
      <c r="AHR61" s="43"/>
      <c r="AHS61" s="43"/>
      <c r="AHT61" s="43"/>
      <c r="AHU61" s="43"/>
      <c r="AHV61" s="43"/>
      <c r="AHW61" s="43"/>
      <c r="AHX61" s="43"/>
      <c r="AHY61" s="43"/>
      <c r="AHZ61" s="43"/>
      <c r="AIA61" s="43"/>
      <c r="AIB61" s="43"/>
      <c r="AIC61" s="43"/>
      <c r="AID61" s="43"/>
      <c r="AIE61" s="43"/>
      <c r="AIF61" s="43"/>
      <c r="AIG61" s="43"/>
      <c r="AIH61" s="43"/>
      <c r="AII61" s="43"/>
      <c r="AIJ61" s="43"/>
      <c r="AIK61" s="43"/>
      <c r="AIL61" s="43"/>
      <c r="AIM61" s="43"/>
      <c r="AIN61" s="43"/>
      <c r="AIO61" s="43"/>
      <c r="AIP61" s="43"/>
      <c r="AIQ61" s="43"/>
      <c r="AIR61" s="43"/>
      <c r="AIS61" s="43"/>
      <c r="AIT61" s="43"/>
      <c r="AIU61" s="43"/>
      <c r="AIV61" s="43"/>
      <c r="AIW61" s="43"/>
      <c r="AIX61" s="43"/>
      <c r="AIY61" s="43"/>
      <c r="AIZ61" s="43"/>
      <c r="AJA61" s="43"/>
      <c r="AJB61" s="43"/>
      <c r="AJC61" s="43"/>
      <c r="AJD61" s="43"/>
      <c r="AJE61" s="43"/>
      <c r="AJF61" s="43"/>
      <c r="AJG61" s="43"/>
      <c r="AJH61" s="43"/>
      <c r="AJI61" s="43"/>
      <c r="AJJ61" s="43"/>
      <c r="AJK61" s="43"/>
      <c r="AJL61" s="43"/>
      <c r="AJM61" s="43"/>
      <c r="AJN61" s="43"/>
      <c r="AJO61" s="43"/>
      <c r="AJP61" s="43"/>
      <c r="AJQ61" s="43"/>
      <c r="AJR61" s="43"/>
      <c r="AJS61" s="43"/>
      <c r="AJT61" s="43"/>
      <c r="AJU61" s="43"/>
      <c r="AJV61" s="43"/>
      <c r="AJW61" s="43"/>
      <c r="AJX61" s="43"/>
      <c r="AJY61" s="43"/>
      <c r="AJZ61" s="43"/>
      <c r="AKA61" s="43"/>
      <c r="AKB61" s="43"/>
      <c r="AKC61" s="43"/>
      <c r="AKD61" s="43"/>
      <c r="AKE61" s="43"/>
      <c r="AKF61" s="43"/>
      <c r="AKG61" s="43"/>
      <c r="AKH61" s="43"/>
      <c r="AKI61" s="43"/>
      <c r="AKJ61" s="43"/>
      <c r="AKK61" s="43"/>
      <c r="AKL61" s="43"/>
      <c r="AKM61" s="43"/>
      <c r="AKN61" s="43"/>
      <c r="AKO61" s="43"/>
      <c r="AKP61" s="43"/>
      <c r="AKQ61" s="43"/>
      <c r="AKR61" s="43"/>
      <c r="AKS61" s="43"/>
      <c r="AKT61" s="43"/>
      <c r="AKU61" s="43"/>
      <c r="AKV61" s="43"/>
      <c r="AKW61" s="43"/>
      <c r="AKX61" s="43"/>
      <c r="AKY61" s="43"/>
      <c r="AKZ61" s="43"/>
      <c r="ALA61" s="43"/>
      <c r="ALB61" s="43"/>
      <c r="ALC61" s="43"/>
      <c r="ALD61" s="43"/>
      <c r="ALE61" s="43"/>
      <c r="ALF61" s="43"/>
      <c r="ALG61" s="43"/>
      <c r="ALH61" s="43"/>
      <c r="ALI61" s="43"/>
      <c r="ALJ61" s="43"/>
      <c r="ALK61" s="43"/>
      <c r="ALL61" s="43"/>
      <c r="ALM61" s="43"/>
      <c r="ALN61" s="43"/>
      <c r="ALO61" s="43"/>
      <c r="ALP61" s="43"/>
      <c r="ALQ61" s="43"/>
      <c r="ALR61" s="43"/>
      <c r="ALS61" s="43"/>
      <c r="ALT61" s="43"/>
      <c r="ALU61" s="43"/>
      <c r="ALV61" s="43"/>
      <c r="ALW61" s="43"/>
      <c r="ALX61" s="43"/>
      <c r="ALY61" s="43"/>
      <c r="ALZ61" s="43"/>
      <c r="AMA61" s="43"/>
      <c r="AMB61" s="43"/>
      <c r="AMC61" s="43"/>
      <c r="AMD61" s="43"/>
      <c r="AME61" s="43"/>
      <c r="AMF61" s="43"/>
      <c r="AMG61" s="43"/>
      <c r="AMH61" s="43"/>
      <c r="AMI61" s="43"/>
      <c r="AMJ61" s="43"/>
      <c r="AMK61" s="43"/>
      <c r="AML61" s="43"/>
      <c r="AMM61" s="43"/>
      <c r="AMN61" s="43"/>
      <c r="AMO61" s="43"/>
      <c r="AMP61" s="43"/>
      <c r="AMQ61" s="43"/>
      <c r="AMR61" s="43"/>
      <c r="AMS61" s="43"/>
      <c r="AMT61" s="43"/>
      <c r="AMU61" s="43"/>
      <c r="AMV61" s="43"/>
      <c r="AMW61" s="43"/>
      <c r="AMX61" s="43"/>
      <c r="AMY61" s="43"/>
      <c r="AMZ61" s="43"/>
      <c r="ANA61" s="43"/>
      <c r="ANB61" s="43"/>
      <c r="ANC61" s="43"/>
      <c r="AND61" s="43"/>
      <c r="ANE61" s="43"/>
      <c r="ANF61" s="43"/>
      <c r="ANG61" s="43"/>
      <c r="ANH61" s="43"/>
      <c r="ANI61" s="43"/>
      <c r="ANJ61" s="43"/>
      <c r="ANK61" s="43"/>
      <c r="ANL61" s="43"/>
      <c r="ANM61" s="43"/>
      <c r="ANN61" s="43"/>
      <c r="ANO61" s="43"/>
      <c r="ANP61" s="43"/>
      <c r="ANQ61" s="43"/>
      <c r="ANR61" s="43"/>
      <c r="ANS61" s="43"/>
      <c r="ANT61" s="43"/>
      <c r="ANU61" s="43"/>
      <c r="ANV61" s="43"/>
      <c r="ANW61" s="43"/>
      <c r="ANX61" s="43"/>
      <c r="ANY61" s="43"/>
      <c r="ANZ61" s="43"/>
      <c r="AOA61" s="43"/>
      <c r="AOB61" s="43"/>
      <c r="AOC61" s="43"/>
      <c r="AOD61" s="43"/>
      <c r="AOE61" s="43"/>
      <c r="AOF61" s="43"/>
      <c r="AOG61" s="43"/>
      <c r="AOH61" s="43"/>
      <c r="AOI61" s="43"/>
      <c r="AOJ61" s="43"/>
      <c r="AOK61" s="43"/>
      <c r="AOL61" s="43"/>
      <c r="AOM61" s="43"/>
      <c r="AON61" s="43"/>
      <c r="AOO61" s="43"/>
      <c r="AOP61" s="43"/>
      <c r="AOQ61" s="43"/>
      <c r="AOR61" s="43"/>
      <c r="AOS61" s="43"/>
      <c r="AOT61" s="43"/>
      <c r="AOU61" s="43"/>
      <c r="AOV61" s="43"/>
      <c r="AOW61" s="43"/>
      <c r="AOX61" s="43"/>
      <c r="AOY61" s="43"/>
      <c r="AOZ61" s="43"/>
      <c r="APA61" s="43"/>
      <c r="APB61" s="43"/>
      <c r="APC61" s="43"/>
      <c r="APD61" s="43"/>
      <c r="APE61" s="43"/>
      <c r="APF61" s="43"/>
      <c r="APG61" s="43"/>
      <c r="APH61" s="43"/>
      <c r="API61" s="43"/>
      <c r="APJ61" s="43"/>
      <c r="APK61" s="43"/>
      <c r="APL61" s="43"/>
      <c r="APM61" s="43"/>
      <c r="APN61" s="43"/>
      <c r="APO61" s="43"/>
      <c r="APP61" s="43"/>
      <c r="APQ61" s="43"/>
      <c r="APR61" s="43"/>
      <c r="APS61" s="43"/>
      <c r="APT61" s="43"/>
      <c r="APU61" s="43"/>
      <c r="APV61" s="43"/>
      <c r="APW61" s="43"/>
      <c r="APX61" s="43"/>
      <c r="APY61" s="43"/>
      <c r="APZ61" s="43"/>
      <c r="AQA61" s="43"/>
      <c r="AQB61" s="43"/>
      <c r="AQC61" s="43"/>
      <c r="AQD61" s="43"/>
      <c r="AQE61" s="43"/>
      <c r="AQF61" s="43"/>
      <c r="AQG61" s="43"/>
      <c r="AQH61" s="43"/>
      <c r="AQI61" s="43"/>
      <c r="AQJ61" s="43"/>
      <c r="AQK61" s="43"/>
      <c r="AQL61" s="43"/>
      <c r="AQM61" s="43"/>
      <c r="AQN61" s="43"/>
      <c r="AQO61" s="43"/>
      <c r="AQP61" s="43"/>
      <c r="AQQ61" s="43"/>
      <c r="AQR61" s="43"/>
      <c r="AQS61" s="43"/>
      <c r="AQT61" s="43"/>
      <c r="AQU61" s="43"/>
      <c r="AQV61" s="43"/>
      <c r="AQW61" s="43"/>
      <c r="AQX61" s="43"/>
      <c r="AQY61" s="43"/>
      <c r="AQZ61" s="43"/>
      <c r="ARA61" s="43"/>
      <c r="ARB61" s="43"/>
      <c r="ARC61" s="43"/>
      <c r="ARD61" s="43"/>
      <c r="ARE61" s="43"/>
      <c r="ARF61" s="43"/>
      <c r="ARG61" s="43"/>
      <c r="ARH61" s="43"/>
      <c r="ARI61" s="43"/>
      <c r="ARJ61" s="43"/>
      <c r="ARK61" s="43"/>
      <c r="ARL61" s="43"/>
      <c r="ARM61" s="43"/>
      <c r="ARN61" s="43"/>
      <c r="ARO61" s="43"/>
      <c r="ARP61" s="43"/>
      <c r="ARQ61" s="43"/>
      <c r="ARR61" s="43"/>
      <c r="ARS61" s="43"/>
      <c r="ART61" s="43"/>
      <c r="ARU61" s="43"/>
      <c r="ARV61" s="43"/>
      <c r="ARW61" s="43"/>
      <c r="ARX61" s="43"/>
      <c r="ARY61" s="43"/>
      <c r="ARZ61" s="43"/>
      <c r="ASA61" s="43"/>
      <c r="ASB61" s="43"/>
      <c r="ASC61" s="43"/>
      <c r="ASD61" s="43"/>
      <c r="ASE61" s="43"/>
      <c r="ASF61" s="43"/>
      <c r="ASG61" s="43"/>
      <c r="ASH61" s="43"/>
      <c r="ASI61" s="43"/>
      <c r="ASJ61" s="43"/>
      <c r="ASK61" s="43"/>
      <c r="ASL61" s="43"/>
      <c r="ASM61" s="43"/>
      <c r="ASN61" s="43"/>
      <c r="ASO61" s="43"/>
      <c r="ASP61" s="43"/>
      <c r="ASQ61" s="43"/>
      <c r="ASR61" s="43"/>
      <c r="ASS61" s="43"/>
      <c r="AST61" s="43"/>
      <c r="ASU61" s="43"/>
      <c r="ASV61" s="43"/>
      <c r="ASW61" s="43"/>
      <c r="ASX61" s="43"/>
      <c r="ASY61" s="43"/>
      <c r="ASZ61" s="43"/>
      <c r="ATA61" s="43"/>
      <c r="ATB61" s="43"/>
      <c r="ATC61" s="43"/>
      <c r="ATD61" s="43"/>
      <c r="ATE61" s="43"/>
      <c r="ATF61" s="43"/>
      <c r="ATG61" s="43"/>
      <c r="ATH61" s="43"/>
      <c r="ATI61" s="43"/>
      <c r="ATJ61" s="43"/>
      <c r="ATK61" s="43"/>
      <c r="ATL61" s="43"/>
      <c r="ATM61" s="43"/>
      <c r="ATN61" s="43"/>
      <c r="ATO61" s="43"/>
      <c r="ATP61" s="43"/>
      <c r="ATQ61" s="43"/>
      <c r="ATR61" s="43"/>
      <c r="ATS61" s="43"/>
      <c r="ATT61" s="43"/>
      <c r="ATU61" s="43"/>
      <c r="ATV61" s="43"/>
      <c r="ATW61" s="43"/>
      <c r="ATX61" s="43"/>
      <c r="ATY61" s="43"/>
      <c r="ATZ61" s="43"/>
      <c r="AUA61" s="43"/>
      <c r="AUB61" s="43"/>
      <c r="AUC61" s="43"/>
      <c r="AUD61" s="43"/>
      <c r="AUE61" s="43"/>
      <c r="AUF61" s="43"/>
      <c r="AUG61" s="43"/>
      <c r="AUH61" s="43"/>
      <c r="AUI61" s="43"/>
      <c r="AUJ61" s="43"/>
      <c r="AUK61" s="43"/>
      <c r="AUL61" s="43"/>
      <c r="AUM61" s="43"/>
      <c r="AUN61" s="43"/>
      <c r="AUO61" s="43"/>
      <c r="AUP61" s="43"/>
      <c r="AUQ61" s="43"/>
      <c r="AUR61" s="43"/>
      <c r="AUS61" s="43"/>
      <c r="AUT61" s="43"/>
      <c r="AUU61" s="43"/>
      <c r="AUV61" s="43"/>
      <c r="AUW61" s="43"/>
      <c r="AUX61" s="43"/>
      <c r="AUY61" s="43"/>
      <c r="AUZ61" s="43"/>
      <c r="AVA61" s="43"/>
      <c r="AVB61" s="43"/>
      <c r="AVC61" s="43"/>
      <c r="AVD61" s="43"/>
      <c r="AVE61" s="43"/>
      <c r="AVF61" s="43"/>
      <c r="AVG61" s="43"/>
      <c r="AVH61" s="43"/>
      <c r="AVI61" s="43"/>
      <c r="AVJ61" s="43"/>
      <c r="AVK61" s="43"/>
      <c r="AVL61" s="43"/>
      <c r="AVM61" s="43"/>
      <c r="AVN61" s="43"/>
      <c r="AVO61" s="43"/>
      <c r="AVP61" s="43"/>
      <c r="AVQ61" s="43"/>
      <c r="AVR61" s="43"/>
      <c r="AVS61" s="43"/>
      <c r="AVT61" s="43"/>
      <c r="AVU61" s="43"/>
      <c r="AVV61" s="43"/>
      <c r="AVW61" s="43"/>
      <c r="AVX61" s="43"/>
      <c r="AVY61" s="43"/>
      <c r="AVZ61" s="43"/>
      <c r="AWA61" s="43"/>
      <c r="AWB61" s="43"/>
      <c r="AWC61" s="43"/>
      <c r="AWD61" s="43"/>
      <c r="AWE61" s="43"/>
      <c r="AWF61" s="43"/>
      <c r="AWG61" s="43"/>
      <c r="AWH61" s="43"/>
      <c r="AWI61" s="43"/>
      <c r="AWJ61" s="43"/>
      <c r="AWK61" s="43"/>
      <c r="AWL61" s="43"/>
      <c r="AWM61" s="43"/>
      <c r="AWN61" s="43"/>
      <c r="AWO61" s="43"/>
      <c r="AWP61" s="43"/>
      <c r="AWQ61" s="43"/>
      <c r="AWR61" s="43"/>
      <c r="AWS61" s="43"/>
      <c r="AWT61" s="43"/>
      <c r="AWU61" s="43"/>
      <c r="AWV61" s="43"/>
      <c r="AWW61" s="43"/>
      <c r="AWX61" s="43"/>
      <c r="AWY61" s="43"/>
      <c r="AWZ61" s="43"/>
      <c r="AXA61" s="43"/>
      <c r="AXB61" s="43"/>
      <c r="AXC61" s="43"/>
      <c r="AXD61" s="43"/>
      <c r="AXE61" s="43"/>
      <c r="AXF61" s="43"/>
      <c r="AXG61" s="43"/>
      <c r="AXH61" s="43"/>
      <c r="AXI61" s="43"/>
      <c r="AXJ61" s="43"/>
      <c r="AXK61" s="43"/>
      <c r="AXL61" s="43"/>
      <c r="AXM61" s="43"/>
      <c r="AXN61" s="43"/>
      <c r="AXO61" s="43"/>
      <c r="AXP61" s="43"/>
      <c r="AXQ61" s="43"/>
      <c r="AXR61" s="43"/>
      <c r="AXS61" s="43"/>
      <c r="AXT61" s="43"/>
      <c r="AXU61" s="43"/>
      <c r="AXV61" s="43"/>
      <c r="AXW61" s="43"/>
      <c r="AXX61" s="43"/>
      <c r="AXY61" s="43"/>
      <c r="AXZ61" s="43"/>
      <c r="AYA61" s="43"/>
      <c r="AYB61" s="43"/>
      <c r="AYC61" s="43"/>
      <c r="AYD61" s="43"/>
      <c r="AYE61" s="43"/>
      <c r="AYF61" s="43"/>
      <c r="AYG61" s="43"/>
      <c r="AYH61" s="43"/>
      <c r="AYI61" s="43"/>
      <c r="AYJ61" s="43"/>
      <c r="AYK61" s="43"/>
      <c r="AYL61" s="43"/>
      <c r="AYM61" s="43"/>
      <c r="AYN61" s="43"/>
      <c r="AYO61" s="43"/>
      <c r="AYP61" s="43"/>
      <c r="AYQ61" s="43"/>
      <c r="AYR61" s="43"/>
      <c r="AYS61" s="43"/>
      <c r="AYT61" s="43"/>
      <c r="AYU61" s="43"/>
      <c r="AYV61" s="43"/>
      <c r="AYW61" s="43"/>
      <c r="AYX61" s="43"/>
      <c r="AYY61" s="43"/>
      <c r="AYZ61" s="43"/>
      <c r="AZA61" s="43"/>
      <c r="AZB61" s="43"/>
      <c r="AZC61" s="43"/>
      <c r="AZD61" s="43"/>
      <c r="AZE61" s="43"/>
      <c r="AZF61" s="43"/>
      <c r="AZG61" s="43"/>
      <c r="AZH61" s="43"/>
      <c r="AZI61" s="43"/>
      <c r="AZJ61" s="43"/>
      <c r="AZK61" s="43"/>
      <c r="AZL61" s="43"/>
      <c r="AZM61" s="43"/>
      <c r="AZN61" s="43"/>
      <c r="AZO61" s="43"/>
      <c r="AZP61" s="43"/>
      <c r="AZQ61" s="43"/>
      <c r="AZR61" s="43"/>
      <c r="AZS61" s="43"/>
      <c r="AZT61" s="43"/>
      <c r="AZU61" s="43"/>
      <c r="AZV61" s="43"/>
      <c r="AZW61" s="43"/>
      <c r="AZX61" s="43"/>
      <c r="AZY61" s="43"/>
      <c r="AZZ61" s="43"/>
      <c r="BAA61" s="43"/>
      <c r="BAB61" s="43"/>
      <c r="BAC61" s="43"/>
      <c r="BAD61" s="43"/>
      <c r="BAE61" s="43"/>
      <c r="BAF61" s="43"/>
      <c r="BAG61" s="43"/>
      <c r="BAH61" s="43"/>
      <c r="BAI61" s="43"/>
      <c r="BAJ61" s="43"/>
      <c r="BAK61" s="43"/>
      <c r="BAL61" s="43"/>
      <c r="BAM61" s="43"/>
      <c r="BAN61" s="43"/>
      <c r="BAO61" s="43"/>
      <c r="BAP61" s="43"/>
      <c r="BAQ61" s="43"/>
      <c r="BAR61" s="43"/>
      <c r="BAS61" s="43"/>
      <c r="BAT61" s="43"/>
      <c r="BAU61" s="43"/>
      <c r="BAV61" s="43"/>
      <c r="BAW61" s="43"/>
      <c r="BAX61" s="43"/>
      <c r="BAY61" s="43"/>
      <c r="BAZ61" s="43"/>
      <c r="BBA61" s="43"/>
      <c r="BBB61" s="43"/>
      <c r="BBC61" s="43"/>
      <c r="BBD61" s="43"/>
      <c r="BBE61" s="43"/>
      <c r="BBF61" s="43"/>
      <c r="BBG61" s="43"/>
      <c r="BBH61" s="43"/>
      <c r="BBI61" s="43"/>
      <c r="BBJ61" s="43"/>
      <c r="BBK61" s="43"/>
      <c r="BBL61" s="43"/>
      <c r="BBM61" s="43"/>
      <c r="BBN61" s="43"/>
      <c r="BBO61" s="43"/>
      <c r="BBP61" s="43"/>
      <c r="BBQ61" s="43"/>
      <c r="BBR61" s="43"/>
      <c r="BBS61" s="43"/>
      <c r="BBT61" s="43"/>
      <c r="BBU61" s="43"/>
      <c r="BBV61" s="43"/>
      <c r="BBW61" s="43"/>
      <c r="BBX61" s="43"/>
      <c r="BBY61" s="43"/>
      <c r="BBZ61" s="43"/>
      <c r="BCA61" s="43"/>
      <c r="BCB61" s="43"/>
      <c r="BCC61" s="43"/>
      <c r="BCD61" s="43"/>
      <c r="BCE61" s="43"/>
      <c r="BCF61" s="43"/>
      <c r="BCG61" s="43"/>
      <c r="BCH61" s="43"/>
      <c r="BCI61" s="43"/>
      <c r="BCJ61" s="43"/>
      <c r="BCK61" s="43"/>
      <c r="BCL61" s="43"/>
      <c r="BCM61" s="43"/>
      <c r="BCN61" s="43"/>
      <c r="BCO61" s="43"/>
      <c r="BCP61" s="43"/>
      <c r="BCQ61" s="43"/>
      <c r="BCR61" s="43"/>
      <c r="BCS61" s="43"/>
      <c r="BCT61" s="43"/>
      <c r="BCU61" s="43"/>
      <c r="BCV61" s="43"/>
      <c r="BCW61" s="43"/>
      <c r="BCX61" s="43"/>
      <c r="BCY61" s="43"/>
      <c r="BCZ61" s="43"/>
      <c r="BDA61" s="43"/>
      <c r="BDB61" s="43"/>
      <c r="BDC61" s="43"/>
      <c r="BDD61" s="43"/>
      <c r="BDE61" s="43"/>
      <c r="BDF61" s="43"/>
      <c r="BDG61" s="43"/>
      <c r="BDH61" s="43"/>
      <c r="BDI61" s="43"/>
      <c r="BDJ61" s="43"/>
      <c r="BDK61" s="43"/>
      <c r="BDL61" s="43"/>
      <c r="BDM61" s="43"/>
      <c r="BDN61" s="43"/>
      <c r="BDO61" s="43"/>
      <c r="BDP61" s="43"/>
      <c r="BDQ61" s="43"/>
      <c r="BDR61" s="43"/>
      <c r="BDS61" s="43"/>
      <c r="BDT61" s="43"/>
      <c r="BDU61" s="43"/>
      <c r="BDV61" s="43"/>
      <c r="BDW61" s="43"/>
      <c r="BDX61" s="43"/>
      <c r="BDY61" s="43"/>
      <c r="BDZ61" s="43"/>
      <c r="BEA61" s="43"/>
      <c r="BEB61" s="43"/>
      <c r="BEC61" s="43"/>
      <c r="BED61" s="43"/>
      <c r="BEE61" s="43"/>
      <c r="BEF61" s="43"/>
      <c r="BEG61" s="43"/>
      <c r="BEH61" s="43"/>
      <c r="BEI61" s="43"/>
      <c r="BEJ61" s="43"/>
      <c r="BEK61" s="43"/>
      <c r="BEL61" s="43"/>
      <c r="BEM61" s="43"/>
      <c r="BEN61" s="43"/>
      <c r="BEO61" s="43"/>
      <c r="BEP61" s="43"/>
      <c r="BEQ61" s="43"/>
      <c r="BER61" s="43"/>
      <c r="BES61" s="43"/>
      <c r="BET61" s="43"/>
      <c r="BEU61" s="43"/>
      <c r="BEV61" s="43"/>
      <c r="BEW61" s="43"/>
      <c r="BEX61" s="43"/>
      <c r="BEY61" s="43"/>
      <c r="BEZ61" s="43"/>
      <c r="BFA61" s="43"/>
      <c r="BFB61" s="43"/>
      <c r="BFC61" s="43"/>
      <c r="BFD61" s="43"/>
      <c r="BFE61" s="43"/>
      <c r="BFF61" s="43"/>
      <c r="BFG61" s="43"/>
      <c r="BFH61" s="43"/>
      <c r="BFI61" s="43"/>
      <c r="BFJ61" s="43"/>
      <c r="BFK61" s="43"/>
      <c r="BFL61" s="43"/>
      <c r="BFM61" s="43"/>
      <c r="BFN61" s="43"/>
      <c r="BFO61" s="43"/>
      <c r="BFP61" s="43"/>
      <c r="BFQ61" s="43"/>
      <c r="BFR61" s="43"/>
      <c r="BFS61" s="43"/>
      <c r="BFT61" s="43"/>
      <c r="BFU61" s="43"/>
      <c r="BFV61" s="43"/>
      <c r="BFW61" s="43"/>
      <c r="BFX61" s="43"/>
      <c r="BFY61" s="43"/>
      <c r="BFZ61" s="43"/>
      <c r="BGA61" s="43"/>
      <c r="BGB61" s="43"/>
      <c r="BGC61" s="43"/>
      <c r="BGD61" s="43"/>
      <c r="BGE61" s="43"/>
      <c r="BGF61" s="43"/>
      <c r="BGG61" s="43"/>
      <c r="BGH61" s="43"/>
      <c r="BGI61" s="43"/>
      <c r="BGJ61" s="43"/>
      <c r="BGK61" s="43"/>
      <c r="BGL61" s="43"/>
      <c r="BGM61" s="43"/>
      <c r="BGN61" s="43"/>
      <c r="BGO61" s="43"/>
      <c r="BGP61" s="43"/>
      <c r="BGQ61" s="43"/>
      <c r="BGR61" s="43"/>
      <c r="BGS61" s="43"/>
      <c r="BGT61" s="43"/>
      <c r="BGU61" s="43"/>
      <c r="BGV61" s="43"/>
      <c r="BGW61" s="43"/>
      <c r="BGX61" s="43"/>
      <c r="BGY61" s="43"/>
      <c r="BGZ61" s="43"/>
      <c r="BHA61" s="43"/>
      <c r="BHB61" s="43"/>
      <c r="BHC61" s="43"/>
      <c r="BHD61" s="43"/>
      <c r="BHE61" s="43"/>
      <c r="BHF61" s="43"/>
      <c r="BHG61" s="43"/>
      <c r="BHH61" s="43"/>
      <c r="BHI61" s="43"/>
      <c r="BHJ61" s="43"/>
      <c r="BHK61" s="43"/>
      <c r="BHL61" s="43"/>
      <c r="BHM61" s="43"/>
      <c r="BHN61" s="43"/>
      <c r="BHO61" s="43"/>
      <c r="BHP61" s="43"/>
      <c r="BHQ61" s="43"/>
      <c r="BHR61" s="43"/>
      <c r="BHS61" s="43"/>
      <c r="BHT61" s="43"/>
      <c r="BHU61" s="43"/>
      <c r="BHV61" s="43"/>
      <c r="BHW61" s="43"/>
      <c r="BHX61" s="43"/>
      <c r="BHY61" s="43"/>
      <c r="BHZ61" s="43"/>
      <c r="BIA61" s="43"/>
      <c r="BIB61" s="43"/>
      <c r="BIC61" s="43"/>
      <c r="BID61" s="43"/>
      <c r="BIE61" s="43"/>
      <c r="BIF61" s="43"/>
      <c r="BIG61" s="43"/>
      <c r="BIH61" s="43"/>
      <c r="BII61" s="43"/>
      <c r="BIJ61" s="43"/>
      <c r="BIK61" s="43"/>
      <c r="BIL61" s="43"/>
      <c r="BIM61" s="43"/>
      <c r="BIN61" s="43"/>
      <c r="BIO61" s="43"/>
      <c r="BIP61" s="43"/>
      <c r="BIQ61" s="43"/>
      <c r="BIR61" s="43"/>
      <c r="BIS61" s="43"/>
      <c r="BIT61" s="43"/>
      <c r="BIU61" s="43"/>
      <c r="BIV61" s="43"/>
      <c r="BIW61" s="43"/>
      <c r="BIX61" s="43"/>
      <c r="BIY61" s="43"/>
      <c r="BIZ61" s="43"/>
      <c r="BJA61" s="43"/>
      <c r="BJB61" s="43"/>
      <c r="BJC61" s="43"/>
      <c r="BJD61" s="43"/>
      <c r="BJE61" s="43"/>
      <c r="BJF61" s="43"/>
      <c r="BJG61" s="43"/>
      <c r="BJH61" s="43"/>
      <c r="BJI61" s="43"/>
      <c r="BJJ61" s="43"/>
      <c r="BJK61" s="43"/>
      <c r="BJL61" s="43"/>
      <c r="BJM61" s="43"/>
      <c r="BJN61" s="43"/>
      <c r="BJO61" s="43"/>
      <c r="BJP61" s="43"/>
      <c r="BJQ61" s="43"/>
      <c r="BJR61" s="43"/>
      <c r="BJS61" s="43"/>
      <c r="BJT61" s="43"/>
      <c r="BJU61" s="43"/>
      <c r="BJV61" s="43"/>
      <c r="BJW61" s="43"/>
      <c r="BJX61" s="43"/>
      <c r="BJY61" s="43"/>
      <c r="BJZ61" s="43"/>
      <c r="BKA61" s="43"/>
      <c r="BKB61" s="43"/>
      <c r="BKC61" s="43"/>
      <c r="BKD61" s="43"/>
      <c r="BKE61" s="43"/>
      <c r="BKF61" s="43"/>
      <c r="BKG61" s="43"/>
      <c r="BKH61" s="43"/>
      <c r="BKI61" s="43"/>
      <c r="BKJ61" s="43"/>
      <c r="BKK61" s="43"/>
      <c r="BKL61" s="43"/>
      <c r="BKM61" s="43"/>
      <c r="BKN61" s="43"/>
      <c r="BKO61" s="43"/>
      <c r="BKP61" s="43"/>
      <c r="BKQ61" s="43"/>
      <c r="BKR61" s="43"/>
      <c r="BKS61" s="43"/>
      <c r="BKT61" s="43"/>
      <c r="BKU61" s="43"/>
      <c r="BKV61" s="43"/>
      <c r="BKW61" s="43"/>
      <c r="BKX61" s="43"/>
      <c r="BKY61" s="43"/>
      <c r="BKZ61" s="43"/>
      <c r="BLA61" s="43"/>
      <c r="BLB61" s="43"/>
      <c r="BLC61" s="43"/>
      <c r="BLD61" s="43"/>
      <c r="BLE61" s="43"/>
      <c r="BLF61" s="43"/>
      <c r="BLG61" s="43"/>
      <c r="BLH61" s="43"/>
      <c r="BLI61" s="43"/>
      <c r="BLJ61" s="43"/>
      <c r="BLK61" s="43"/>
      <c r="BLL61" s="43"/>
      <c r="BLM61" s="43"/>
      <c r="BLN61" s="43"/>
      <c r="BLO61" s="43"/>
      <c r="BLP61" s="43"/>
      <c r="BLQ61" s="43"/>
      <c r="BLR61" s="43"/>
      <c r="BLS61" s="43"/>
      <c r="BLT61" s="43"/>
      <c r="BLU61" s="43"/>
      <c r="BLV61" s="43"/>
      <c r="BLW61" s="43"/>
      <c r="BLX61" s="43"/>
      <c r="BLY61" s="43"/>
      <c r="BLZ61" s="43"/>
      <c r="BMA61" s="43"/>
      <c r="BMB61" s="43"/>
      <c r="BMC61" s="43"/>
      <c r="BMD61" s="43"/>
      <c r="BME61" s="43"/>
      <c r="BMF61" s="43"/>
      <c r="BMG61" s="43"/>
      <c r="BMH61" s="43"/>
      <c r="BMI61" s="43"/>
      <c r="BMJ61" s="43"/>
      <c r="BMK61" s="43"/>
      <c r="BML61" s="43"/>
      <c r="BMM61" s="43"/>
      <c r="BMN61" s="43"/>
      <c r="BMO61" s="43"/>
      <c r="BMP61" s="43"/>
      <c r="BMQ61" s="43"/>
      <c r="BMR61" s="43"/>
      <c r="BMS61" s="43"/>
      <c r="BMT61" s="43"/>
      <c r="BMU61" s="43"/>
      <c r="BMV61" s="43"/>
      <c r="BMW61" s="43"/>
      <c r="BMX61" s="43"/>
      <c r="BMY61" s="43"/>
      <c r="BMZ61" s="43"/>
      <c r="BNA61" s="43"/>
      <c r="BNB61" s="43"/>
      <c r="BNC61" s="43"/>
      <c r="BND61" s="43"/>
      <c r="BNE61" s="43"/>
      <c r="BNF61" s="43"/>
      <c r="BNG61" s="43"/>
      <c r="BNH61" s="43"/>
      <c r="BNI61" s="43"/>
      <c r="BNJ61" s="43"/>
      <c r="BNK61" s="43"/>
      <c r="BNL61" s="43"/>
      <c r="BNM61" s="43"/>
      <c r="BNN61" s="43"/>
      <c r="BNO61" s="43"/>
      <c r="BNP61" s="43"/>
      <c r="BNQ61" s="43"/>
      <c r="BNR61" s="43"/>
      <c r="BNS61" s="43"/>
      <c r="BNT61" s="43"/>
      <c r="BNU61" s="43"/>
      <c r="BNV61" s="43"/>
      <c r="BNW61" s="43"/>
      <c r="BNX61" s="43"/>
      <c r="BNY61" s="43"/>
      <c r="BNZ61" s="43"/>
      <c r="BOA61" s="43"/>
      <c r="BOB61" s="43"/>
      <c r="BOC61" s="43"/>
      <c r="BOD61" s="43"/>
      <c r="BOE61" s="43"/>
      <c r="BOF61" s="43"/>
      <c r="BOG61" s="43"/>
      <c r="BOH61" s="43"/>
      <c r="BOI61" s="43"/>
      <c r="BOJ61" s="43"/>
      <c r="BOK61" s="43"/>
      <c r="BOL61" s="43"/>
      <c r="BOM61" s="43"/>
      <c r="BON61" s="43"/>
      <c r="BOO61" s="43"/>
      <c r="BOP61" s="43"/>
      <c r="BOQ61" s="43"/>
      <c r="BOR61" s="43"/>
      <c r="BOS61" s="43"/>
      <c r="BOT61" s="43"/>
      <c r="BOU61" s="43"/>
      <c r="BOV61" s="43"/>
      <c r="BOW61" s="43"/>
      <c r="BOX61" s="43"/>
      <c r="BOY61" s="43"/>
      <c r="BOZ61" s="43"/>
      <c r="BPA61" s="43"/>
      <c r="BPB61" s="43"/>
      <c r="BPC61" s="43"/>
      <c r="BPD61" s="43"/>
      <c r="BPE61" s="43"/>
      <c r="BPF61" s="43"/>
      <c r="BPG61" s="43"/>
      <c r="BPH61" s="43"/>
      <c r="BPI61" s="43"/>
      <c r="BPJ61" s="43"/>
      <c r="BPK61" s="43"/>
      <c r="BPL61" s="43"/>
      <c r="BPM61" s="43"/>
      <c r="BPN61" s="43"/>
      <c r="BPO61" s="43"/>
      <c r="BPP61" s="43"/>
      <c r="BPQ61" s="43"/>
      <c r="BPR61" s="43"/>
      <c r="BPS61" s="43"/>
      <c r="BPT61" s="43"/>
      <c r="BPU61" s="43"/>
      <c r="BPV61" s="43"/>
      <c r="BPW61" s="43"/>
      <c r="BPX61" s="43"/>
      <c r="BPY61" s="43"/>
      <c r="BPZ61" s="43"/>
      <c r="BQA61" s="43"/>
      <c r="BQB61" s="43"/>
      <c r="BQC61" s="43"/>
      <c r="BQD61" s="43"/>
      <c r="BQE61" s="43"/>
      <c r="BQF61" s="43"/>
      <c r="BQG61" s="43"/>
      <c r="BQH61" s="43"/>
      <c r="BQI61" s="43"/>
      <c r="BQJ61" s="43"/>
      <c r="BQK61" s="43"/>
      <c r="BQL61" s="43"/>
      <c r="BQM61" s="43"/>
      <c r="BQN61" s="43"/>
      <c r="BQO61" s="43"/>
      <c r="BQP61" s="43"/>
      <c r="BQQ61" s="43"/>
      <c r="BQR61" s="43"/>
      <c r="BQS61" s="43"/>
      <c r="BQT61" s="43"/>
      <c r="BQU61" s="43"/>
      <c r="BQV61" s="43"/>
      <c r="BQW61" s="43"/>
      <c r="BQX61" s="43"/>
      <c r="BQY61" s="43"/>
      <c r="BQZ61" s="43"/>
      <c r="BRA61" s="43"/>
      <c r="BRB61" s="43"/>
      <c r="BRC61" s="43"/>
      <c r="BRD61" s="43"/>
      <c r="BRE61" s="43"/>
      <c r="BRF61" s="43"/>
      <c r="BRG61" s="43"/>
      <c r="BRH61" s="43"/>
      <c r="BRI61" s="43"/>
      <c r="BRJ61" s="43"/>
      <c r="BRK61" s="43"/>
      <c r="BRL61" s="43"/>
      <c r="BRM61" s="43"/>
      <c r="BRN61" s="43"/>
      <c r="BRO61" s="43"/>
      <c r="BRP61" s="43"/>
      <c r="BRQ61" s="43"/>
      <c r="BRR61" s="43"/>
      <c r="BRS61" s="43"/>
      <c r="BRT61" s="43"/>
      <c r="BRU61" s="43"/>
      <c r="BRV61" s="43"/>
      <c r="BRW61" s="43"/>
      <c r="BRX61" s="43"/>
      <c r="BRY61" s="43"/>
      <c r="BRZ61" s="43"/>
      <c r="BSA61" s="43"/>
      <c r="BSB61" s="43"/>
      <c r="BSC61" s="43"/>
      <c r="BSD61" s="43"/>
      <c r="BSE61" s="43"/>
      <c r="BSF61" s="43"/>
      <c r="BSG61" s="43"/>
      <c r="BSH61" s="43"/>
      <c r="BSI61" s="43"/>
      <c r="BSJ61" s="43"/>
      <c r="BSK61" s="43"/>
      <c r="BSL61" s="43"/>
      <c r="BSM61" s="43"/>
      <c r="BSN61" s="43"/>
      <c r="BSO61" s="43"/>
      <c r="BSP61" s="43"/>
      <c r="BSQ61" s="43"/>
      <c r="BSR61" s="43"/>
      <c r="BSS61" s="43"/>
      <c r="BST61" s="43"/>
      <c r="BSU61" s="43"/>
      <c r="BSV61" s="43"/>
      <c r="BSW61" s="43"/>
      <c r="BSX61" s="43"/>
      <c r="BSY61" s="43"/>
      <c r="BSZ61" s="43"/>
      <c r="BTA61" s="43"/>
      <c r="BTB61" s="43"/>
      <c r="BTC61" s="43"/>
      <c r="BTD61" s="43"/>
      <c r="BTE61" s="43"/>
      <c r="BTF61" s="43"/>
      <c r="BTG61" s="43"/>
      <c r="BTH61" s="43"/>
      <c r="BTI61" s="43"/>
      <c r="BTJ61" s="43"/>
      <c r="BTK61" s="43"/>
      <c r="BTL61" s="43"/>
      <c r="BTM61" s="43"/>
      <c r="BTN61" s="43"/>
      <c r="BTO61" s="43"/>
      <c r="BTP61" s="43"/>
      <c r="BTQ61" s="43"/>
      <c r="BTR61" s="43"/>
      <c r="BTS61" s="43"/>
      <c r="BTT61" s="43"/>
      <c r="BTU61" s="43"/>
      <c r="BTV61" s="43"/>
      <c r="BTW61" s="43"/>
      <c r="BTX61" s="43"/>
      <c r="BTY61" s="43"/>
      <c r="BTZ61" s="43"/>
      <c r="BUA61" s="43"/>
      <c r="BUB61" s="43"/>
      <c r="BUC61" s="43"/>
      <c r="BUD61" s="43"/>
      <c r="BUE61" s="43"/>
      <c r="BUF61" s="43"/>
      <c r="BUG61" s="43"/>
      <c r="BUH61" s="43"/>
      <c r="BUI61" s="43"/>
      <c r="BUJ61" s="43"/>
      <c r="BUK61" s="43"/>
      <c r="BUL61" s="43"/>
      <c r="BUM61" s="43"/>
      <c r="BUN61" s="43"/>
      <c r="BUO61" s="43"/>
      <c r="BUP61" s="43"/>
      <c r="BUQ61" s="43"/>
      <c r="BUR61" s="43"/>
      <c r="BUS61" s="43"/>
      <c r="BUT61" s="43"/>
      <c r="BUU61" s="43"/>
      <c r="BUV61" s="43"/>
      <c r="BUW61" s="43"/>
      <c r="BUX61" s="43"/>
      <c r="BUY61" s="43"/>
      <c r="BUZ61" s="43"/>
      <c r="BVA61" s="43"/>
      <c r="BVB61" s="43"/>
      <c r="BVC61" s="43"/>
      <c r="BVD61" s="43"/>
      <c r="BVE61" s="43"/>
      <c r="BVF61" s="43"/>
      <c r="BVG61" s="43"/>
      <c r="BVH61" s="43"/>
      <c r="BVI61" s="43"/>
      <c r="BVJ61" s="43"/>
      <c r="BVK61" s="43"/>
      <c r="BVL61" s="43"/>
      <c r="BVM61" s="43"/>
      <c r="BVN61" s="43"/>
      <c r="BVO61" s="43"/>
      <c r="BVP61" s="43"/>
      <c r="BVQ61" s="43"/>
      <c r="BVR61" s="43"/>
      <c r="BVS61" s="43"/>
      <c r="BVT61" s="43"/>
      <c r="BVU61" s="43"/>
      <c r="BVV61" s="43"/>
      <c r="BVW61" s="43"/>
      <c r="BVX61" s="43"/>
      <c r="BVY61" s="43"/>
      <c r="BVZ61" s="43"/>
      <c r="BWA61" s="43"/>
      <c r="BWB61" s="43"/>
      <c r="BWC61" s="43"/>
      <c r="BWD61" s="43"/>
      <c r="BWE61" s="43"/>
      <c r="BWF61" s="43"/>
      <c r="BWG61" s="43"/>
      <c r="BWH61" s="43"/>
      <c r="BWI61" s="43"/>
      <c r="BWJ61" s="43"/>
      <c r="BWK61" s="43"/>
      <c r="BWL61" s="43"/>
      <c r="BWM61" s="43"/>
      <c r="BWN61" s="43"/>
      <c r="BWO61" s="43"/>
      <c r="BWP61" s="43"/>
      <c r="BWQ61" s="43"/>
      <c r="BWR61" s="43"/>
      <c r="BWS61" s="43"/>
      <c r="BWT61" s="43"/>
      <c r="BWU61" s="43"/>
      <c r="BWV61" s="43"/>
      <c r="BWW61" s="43"/>
      <c r="BWX61" s="43"/>
      <c r="BWY61" s="43"/>
      <c r="BWZ61" s="43"/>
      <c r="BXA61" s="43"/>
      <c r="BXB61" s="43"/>
      <c r="BXC61" s="43"/>
      <c r="BXD61" s="43"/>
      <c r="BXE61" s="43"/>
      <c r="BXF61" s="43"/>
      <c r="BXG61" s="43"/>
      <c r="BXH61" s="43"/>
      <c r="BXI61" s="43"/>
      <c r="BXJ61" s="43"/>
      <c r="BXK61" s="43"/>
      <c r="BXL61" s="43"/>
      <c r="BXM61" s="43"/>
      <c r="BXN61" s="43"/>
      <c r="BXO61" s="43"/>
      <c r="BXP61" s="43"/>
      <c r="BXQ61" s="43"/>
      <c r="BXR61" s="43"/>
      <c r="BXS61" s="43"/>
      <c r="BXT61" s="43"/>
      <c r="BXU61" s="43"/>
      <c r="BXV61" s="43"/>
      <c r="BXW61" s="43"/>
      <c r="BXX61" s="43"/>
      <c r="BXY61" s="43"/>
      <c r="BXZ61" s="43"/>
      <c r="BYA61" s="43"/>
      <c r="BYB61" s="43"/>
      <c r="BYC61" s="43"/>
      <c r="BYD61" s="43"/>
      <c r="BYE61" s="43"/>
      <c r="BYF61" s="43"/>
      <c r="BYG61" s="43"/>
      <c r="BYH61" s="43"/>
      <c r="BYI61" s="43"/>
      <c r="BYJ61" s="43"/>
      <c r="BYK61" s="43"/>
      <c r="BYL61" s="43"/>
      <c r="BYM61" s="43"/>
      <c r="BYN61" s="43"/>
      <c r="BYO61" s="43"/>
      <c r="BYP61" s="43"/>
      <c r="BYQ61" s="43"/>
      <c r="BYR61" s="43"/>
      <c r="BYS61" s="43"/>
      <c r="BYT61" s="43"/>
      <c r="BYU61" s="43"/>
      <c r="BYV61" s="43"/>
      <c r="BYW61" s="43"/>
      <c r="BYX61" s="43"/>
      <c r="BYY61" s="43"/>
      <c r="BYZ61" s="43"/>
      <c r="BZA61" s="43"/>
      <c r="BZB61" s="43"/>
      <c r="BZC61" s="43"/>
      <c r="BZD61" s="43"/>
      <c r="BZE61" s="43"/>
      <c r="BZF61" s="43"/>
      <c r="BZG61" s="43"/>
      <c r="BZH61" s="43"/>
      <c r="BZI61" s="43"/>
      <c r="BZJ61" s="43"/>
      <c r="BZK61" s="43"/>
      <c r="BZL61" s="43"/>
      <c r="BZM61" s="43"/>
      <c r="BZN61" s="43"/>
      <c r="BZO61" s="43"/>
      <c r="BZP61" s="43"/>
      <c r="BZQ61" s="43"/>
      <c r="BZR61" s="43"/>
      <c r="BZS61" s="43"/>
      <c r="BZT61" s="43"/>
      <c r="BZU61" s="43"/>
      <c r="BZV61" s="43"/>
      <c r="BZW61" s="43"/>
      <c r="BZX61" s="43"/>
      <c r="BZY61" s="43"/>
      <c r="BZZ61" s="43"/>
      <c r="CAA61" s="43"/>
      <c r="CAB61" s="43"/>
      <c r="CAC61" s="43"/>
      <c r="CAD61" s="43"/>
      <c r="CAE61" s="43"/>
      <c r="CAF61" s="43"/>
      <c r="CAG61" s="43"/>
      <c r="CAH61" s="43"/>
      <c r="CAI61" s="43"/>
      <c r="CAJ61" s="43"/>
      <c r="CAK61" s="43"/>
      <c r="CAL61" s="43"/>
      <c r="CAM61" s="43"/>
      <c r="CAN61" s="43"/>
      <c r="CAO61" s="43"/>
      <c r="CAP61" s="43"/>
      <c r="CAQ61" s="43"/>
      <c r="CAR61" s="43"/>
      <c r="CAS61" s="43"/>
      <c r="CAT61" s="43"/>
      <c r="CAU61" s="43"/>
      <c r="CAV61" s="43"/>
      <c r="CAW61" s="43"/>
      <c r="CAX61" s="43"/>
      <c r="CAY61" s="43"/>
      <c r="CAZ61" s="43"/>
      <c r="CBA61" s="43"/>
      <c r="CBB61" s="43"/>
      <c r="CBC61" s="43"/>
      <c r="CBD61" s="43"/>
      <c r="CBE61" s="43"/>
      <c r="CBF61" s="43"/>
      <c r="CBG61" s="43"/>
      <c r="CBH61" s="43"/>
      <c r="CBI61" s="43"/>
      <c r="CBJ61" s="43"/>
      <c r="CBK61" s="43"/>
      <c r="CBL61" s="43"/>
      <c r="CBM61" s="43"/>
      <c r="CBN61" s="43"/>
      <c r="CBO61" s="43"/>
      <c r="CBP61" s="43"/>
      <c r="CBQ61" s="43"/>
      <c r="CBR61" s="43"/>
      <c r="CBS61" s="43"/>
      <c r="CBT61" s="43"/>
      <c r="CBU61" s="43"/>
      <c r="CBV61" s="43"/>
      <c r="CBW61" s="43"/>
      <c r="CBX61" s="43"/>
      <c r="CBY61" s="43"/>
      <c r="CBZ61" s="43"/>
      <c r="CCA61" s="43"/>
      <c r="CCB61" s="43"/>
      <c r="CCC61" s="43"/>
      <c r="CCD61" s="43"/>
      <c r="CCE61" s="43"/>
      <c r="CCF61" s="43"/>
      <c r="CCG61" s="43"/>
      <c r="CCH61" s="43"/>
      <c r="CCI61" s="43"/>
      <c r="CCJ61" s="43"/>
      <c r="CCK61" s="43"/>
      <c r="CCL61" s="43"/>
      <c r="CCM61" s="43"/>
      <c r="CCN61" s="43"/>
      <c r="CCO61" s="43"/>
      <c r="CCP61" s="43"/>
      <c r="CCQ61" s="43"/>
      <c r="CCR61" s="43"/>
      <c r="CCS61" s="43"/>
      <c r="CCT61" s="43"/>
      <c r="CCU61" s="43"/>
      <c r="CCV61" s="43"/>
      <c r="CCW61" s="43"/>
      <c r="CCX61" s="43"/>
      <c r="CCY61" s="43"/>
      <c r="CCZ61" s="43"/>
      <c r="CDA61" s="43"/>
      <c r="CDB61" s="43"/>
      <c r="CDC61" s="43"/>
      <c r="CDD61" s="43"/>
      <c r="CDE61" s="43"/>
      <c r="CDF61" s="43"/>
      <c r="CDG61" s="43"/>
      <c r="CDH61" s="43"/>
      <c r="CDI61" s="43"/>
      <c r="CDJ61" s="43"/>
      <c r="CDK61" s="43"/>
      <c r="CDL61" s="43"/>
      <c r="CDM61" s="43"/>
      <c r="CDN61" s="43"/>
      <c r="CDO61" s="43"/>
      <c r="CDP61" s="43"/>
      <c r="CDQ61" s="43"/>
      <c r="CDR61" s="43"/>
      <c r="CDS61" s="43"/>
      <c r="CDT61" s="43"/>
      <c r="CDU61" s="43"/>
      <c r="CDV61" s="43"/>
      <c r="CDW61" s="43"/>
      <c r="CDX61" s="43"/>
      <c r="CDY61" s="43"/>
      <c r="CDZ61" s="43"/>
      <c r="CEA61" s="43"/>
      <c r="CEB61" s="43"/>
      <c r="CEC61" s="43"/>
      <c r="CED61" s="43"/>
      <c r="CEE61" s="43"/>
      <c r="CEF61" s="43"/>
      <c r="CEG61" s="43"/>
      <c r="CEH61" s="43"/>
      <c r="CEI61" s="43"/>
      <c r="CEJ61" s="43"/>
      <c r="CEK61" s="43"/>
      <c r="CEL61" s="43"/>
      <c r="CEM61" s="43"/>
      <c r="CEN61" s="43"/>
      <c r="CEO61" s="43"/>
      <c r="CEP61" s="43"/>
      <c r="CEQ61" s="43"/>
      <c r="CER61" s="43"/>
      <c r="CES61" s="43"/>
      <c r="CET61" s="43"/>
      <c r="CEU61" s="43"/>
      <c r="CEV61" s="43"/>
      <c r="CEW61" s="43"/>
      <c r="CEX61" s="43"/>
      <c r="CEY61" s="43"/>
      <c r="CEZ61" s="43"/>
      <c r="CFA61" s="43"/>
      <c r="CFB61" s="43"/>
      <c r="CFC61" s="43"/>
      <c r="CFD61" s="43"/>
      <c r="CFE61" s="43"/>
      <c r="CFF61" s="43"/>
      <c r="CFG61" s="43"/>
      <c r="CFH61" s="43"/>
      <c r="CFI61" s="43"/>
      <c r="CFJ61" s="43"/>
      <c r="CFK61" s="43"/>
      <c r="CFL61" s="43"/>
      <c r="CFM61" s="43"/>
      <c r="CFN61" s="43"/>
      <c r="CFO61" s="43"/>
      <c r="CFP61" s="43"/>
      <c r="CFQ61" s="43"/>
      <c r="CFR61" s="43"/>
      <c r="CFS61" s="43"/>
      <c r="CFT61" s="43"/>
      <c r="CFU61" s="43"/>
      <c r="CFV61" s="43"/>
      <c r="CFW61" s="43"/>
      <c r="CFX61" s="43"/>
      <c r="CFY61" s="43"/>
      <c r="CFZ61" s="43"/>
      <c r="CGA61" s="43"/>
      <c r="CGB61" s="43"/>
      <c r="CGC61" s="43"/>
      <c r="CGD61" s="43"/>
      <c r="CGE61" s="43"/>
      <c r="CGF61" s="43"/>
      <c r="CGG61" s="43"/>
      <c r="CGH61" s="43"/>
      <c r="CGI61" s="43"/>
      <c r="CGJ61" s="43"/>
      <c r="CGK61" s="43"/>
      <c r="CGL61" s="43"/>
      <c r="CGM61" s="43"/>
      <c r="CGN61" s="43"/>
      <c r="CGO61" s="43"/>
      <c r="CGP61" s="43"/>
      <c r="CGQ61" s="43"/>
      <c r="CGR61" s="43"/>
      <c r="CGS61" s="43"/>
      <c r="CGT61" s="43"/>
      <c r="CGU61" s="43"/>
      <c r="CGV61" s="43"/>
      <c r="CGW61" s="43"/>
      <c r="CGX61" s="43"/>
      <c r="CGY61" s="43"/>
      <c r="CGZ61" s="43"/>
      <c r="CHA61" s="43"/>
      <c r="CHB61" s="43"/>
      <c r="CHC61" s="43"/>
      <c r="CHD61" s="43"/>
      <c r="CHE61" s="43"/>
      <c r="CHF61" s="43"/>
      <c r="CHG61" s="43"/>
      <c r="CHH61" s="43"/>
      <c r="CHI61" s="43"/>
      <c r="CHJ61" s="43"/>
      <c r="CHK61" s="43"/>
      <c r="CHL61" s="43"/>
      <c r="CHM61" s="43"/>
      <c r="CHN61" s="43"/>
      <c r="CHO61" s="43"/>
      <c r="CHP61" s="43"/>
      <c r="CHQ61" s="43"/>
      <c r="CHR61" s="43"/>
      <c r="CHS61" s="43"/>
      <c r="CHT61" s="43"/>
      <c r="CHU61" s="43"/>
      <c r="CHV61" s="43"/>
      <c r="CHW61" s="43"/>
      <c r="CHX61" s="43"/>
      <c r="CHY61" s="43"/>
      <c r="CHZ61" s="43"/>
      <c r="CIA61" s="43"/>
      <c r="CIB61" s="43"/>
      <c r="CIC61" s="43"/>
      <c r="CID61" s="43"/>
      <c r="CIE61" s="43"/>
      <c r="CIF61" s="43"/>
      <c r="CIG61" s="43"/>
      <c r="CIH61" s="43"/>
      <c r="CII61" s="43"/>
      <c r="CIJ61" s="43"/>
      <c r="CIK61" s="43"/>
      <c r="CIL61" s="43"/>
      <c r="CIM61" s="43"/>
      <c r="CIN61" s="43"/>
      <c r="CIO61" s="43"/>
      <c r="CIP61" s="43"/>
      <c r="CIQ61" s="43"/>
      <c r="CIR61" s="43"/>
      <c r="CIS61" s="43"/>
      <c r="CIT61" s="43"/>
      <c r="CIU61" s="43"/>
      <c r="CIV61" s="43"/>
      <c r="CIW61" s="43"/>
      <c r="CIX61" s="43"/>
      <c r="CIY61" s="43"/>
      <c r="CIZ61" s="43"/>
      <c r="CJA61" s="43"/>
      <c r="CJB61" s="43"/>
      <c r="CJC61" s="43"/>
      <c r="CJD61" s="43"/>
      <c r="CJE61" s="43"/>
      <c r="CJF61" s="43"/>
      <c r="CJG61" s="43"/>
      <c r="CJH61" s="43"/>
      <c r="CJI61" s="43"/>
      <c r="CJJ61" s="43"/>
      <c r="CJK61" s="43"/>
      <c r="CJL61" s="43"/>
      <c r="CJM61" s="43"/>
      <c r="CJN61" s="43"/>
      <c r="CJO61" s="43"/>
      <c r="CJP61" s="43"/>
      <c r="CJQ61" s="43"/>
      <c r="CJR61" s="43"/>
      <c r="CJS61" s="43"/>
      <c r="CJT61" s="43"/>
      <c r="CJU61" s="43"/>
      <c r="CJV61" s="43"/>
      <c r="CJW61" s="43"/>
      <c r="CJX61" s="43"/>
      <c r="CJY61" s="43"/>
      <c r="CJZ61" s="43"/>
      <c r="CKA61" s="43"/>
      <c r="CKB61" s="43"/>
      <c r="CKC61" s="43"/>
      <c r="CKD61" s="43"/>
      <c r="CKE61" s="43"/>
      <c r="CKF61" s="43"/>
      <c r="CKG61" s="43"/>
      <c r="CKH61" s="43"/>
      <c r="CKI61" s="43"/>
      <c r="CKJ61" s="43"/>
      <c r="CKK61" s="43"/>
      <c r="CKL61" s="43"/>
      <c r="CKM61" s="43"/>
      <c r="CKN61" s="43"/>
      <c r="CKO61" s="43"/>
      <c r="CKP61" s="43"/>
      <c r="CKQ61" s="43"/>
      <c r="CKR61" s="43"/>
      <c r="CKS61" s="43"/>
      <c r="CKT61" s="43"/>
      <c r="CKU61" s="43"/>
      <c r="CKV61" s="43"/>
      <c r="CKW61" s="43"/>
      <c r="CKX61" s="43"/>
      <c r="CKY61" s="43"/>
      <c r="CKZ61" s="43"/>
      <c r="CLA61" s="43"/>
      <c r="CLB61" s="43"/>
      <c r="CLC61" s="43"/>
      <c r="CLD61" s="43"/>
      <c r="CLE61" s="43"/>
      <c r="CLF61" s="43"/>
      <c r="CLG61" s="43"/>
      <c r="CLH61" s="43"/>
      <c r="CLI61" s="43"/>
      <c r="CLJ61" s="43"/>
      <c r="CLK61" s="43"/>
      <c r="CLL61" s="43"/>
      <c r="CLM61" s="43"/>
      <c r="CLN61" s="43"/>
      <c r="CLO61" s="43"/>
      <c r="CLP61" s="43"/>
      <c r="CLQ61" s="43"/>
      <c r="CLR61" s="43"/>
      <c r="CLS61" s="43"/>
      <c r="CLT61" s="43"/>
      <c r="CLU61" s="43"/>
      <c r="CLV61" s="43"/>
      <c r="CLW61" s="43"/>
      <c r="CLX61" s="43"/>
      <c r="CLY61" s="43"/>
      <c r="CLZ61" s="43"/>
      <c r="CMA61" s="43"/>
      <c r="CMB61" s="43"/>
      <c r="CMC61" s="43"/>
      <c r="CMD61" s="43"/>
      <c r="CME61" s="43"/>
      <c r="CMF61" s="43"/>
      <c r="CMG61" s="43"/>
      <c r="CMH61" s="43"/>
      <c r="CMI61" s="43"/>
      <c r="CMJ61" s="43"/>
      <c r="CMK61" s="43"/>
      <c r="CML61" s="43"/>
      <c r="CMM61" s="43"/>
      <c r="CMN61" s="43"/>
      <c r="CMO61" s="43"/>
      <c r="CMP61" s="43"/>
      <c r="CMQ61" s="43"/>
      <c r="CMR61" s="43"/>
      <c r="CMS61" s="43"/>
      <c r="CMT61" s="43"/>
      <c r="CMU61" s="43"/>
      <c r="CMV61" s="43"/>
      <c r="CMW61" s="43"/>
      <c r="CMX61" s="43"/>
      <c r="CMY61" s="43"/>
      <c r="CMZ61" s="43"/>
      <c r="CNA61" s="43"/>
      <c r="CNB61" s="43"/>
      <c r="CNC61" s="43"/>
      <c r="CND61" s="43"/>
      <c r="CNE61" s="43"/>
      <c r="CNF61" s="43"/>
      <c r="CNG61" s="43"/>
      <c r="CNH61" s="43"/>
      <c r="CNI61" s="43"/>
      <c r="CNJ61" s="43"/>
      <c r="CNK61" s="43"/>
      <c r="CNL61" s="43"/>
      <c r="CNM61" s="43"/>
      <c r="CNN61" s="43"/>
      <c r="CNO61" s="43"/>
      <c r="CNP61" s="43"/>
      <c r="CNQ61" s="43"/>
      <c r="CNR61" s="43"/>
      <c r="CNS61" s="43"/>
      <c r="CNT61" s="43"/>
      <c r="CNU61" s="43"/>
      <c r="CNV61" s="43"/>
      <c r="CNW61" s="43"/>
      <c r="CNX61" s="43"/>
      <c r="CNY61" s="43"/>
      <c r="CNZ61" s="43"/>
      <c r="COA61" s="43"/>
      <c r="COB61" s="43"/>
      <c r="COC61" s="43"/>
      <c r="COD61" s="43"/>
      <c r="COE61" s="43"/>
      <c r="COF61" s="43"/>
      <c r="COG61" s="43"/>
      <c r="COH61" s="43"/>
      <c r="COI61" s="43"/>
      <c r="COJ61" s="43"/>
      <c r="COK61" s="43"/>
      <c r="COL61" s="43"/>
      <c r="COM61" s="43"/>
      <c r="CON61" s="43"/>
      <c r="COO61" s="43"/>
      <c r="COP61" s="43"/>
      <c r="COQ61" s="43"/>
      <c r="COR61" s="43"/>
      <c r="COS61" s="43"/>
      <c r="COT61" s="43"/>
      <c r="COU61" s="43"/>
      <c r="COV61" s="43"/>
      <c r="COW61" s="43"/>
      <c r="COX61" s="43"/>
      <c r="COY61" s="43"/>
      <c r="COZ61" s="43"/>
      <c r="CPA61" s="43"/>
      <c r="CPB61" s="43"/>
      <c r="CPC61" s="43"/>
      <c r="CPD61" s="43"/>
      <c r="CPE61" s="43"/>
      <c r="CPF61" s="43"/>
      <c r="CPG61" s="43"/>
      <c r="CPH61" s="43"/>
      <c r="CPI61" s="43"/>
      <c r="CPJ61" s="43"/>
      <c r="CPK61" s="43"/>
      <c r="CPL61" s="43"/>
      <c r="CPM61" s="43"/>
      <c r="CPN61" s="43"/>
      <c r="CPO61" s="43"/>
      <c r="CPP61" s="43"/>
      <c r="CPQ61" s="43"/>
      <c r="CPR61" s="43"/>
      <c r="CPS61" s="43"/>
      <c r="CPT61" s="43"/>
      <c r="CPU61" s="43"/>
      <c r="CPV61" s="43"/>
      <c r="CPW61" s="43"/>
      <c r="CPX61" s="43"/>
      <c r="CPY61" s="43"/>
      <c r="CPZ61" s="43"/>
      <c r="CQA61" s="43"/>
      <c r="CQB61" s="43"/>
      <c r="CQC61" s="43"/>
      <c r="CQD61" s="43"/>
      <c r="CQE61" s="43"/>
      <c r="CQF61" s="43"/>
      <c r="CQG61" s="43"/>
      <c r="CQH61" s="43"/>
      <c r="CQI61" s="43"/>
      <c r="CQJ61" s="43"/>
      <c r="CQK61" s="43"/>
      <c r="CQL61" s="43"/>
      <c r="CQM61" s="43"/>
      <c r="CQN61" s="43"/>
      <c r="CQO61" s="43"/>
      <c r="CQP61" s="43"/>
      <c r="CQQ61" s="43"/>
      <c r="CQR61" s="43"/>
      <c r="CQS61" s="43"/>
      <c r="CQT61" s="43"/>
      <c r="CQU61" s="43"/>
      <c r="CQV61" s="43"/>
      <c r="CQW61" s="43"/>
      <c r="CQX61" s="43"/>
      <c r="CQY61" s="43"/>
      <c r="CQZ61" s="43"/>
      <c r="CRA61" s="43"/>
      <c r="CRB61" s="43"/>
      <c r="CRC61" s="43"/>
      <c r="CRD61" s="43"/>
      <c r="CRE61" s="43"/>
      <c r="CRF61" s="43"/>
      <c r="CRG61" s="43"/>
      <c r="CRH61" s="43"/>
      <c r="CRI61" s="43"/>
      <c r="CRJ61" s="43"/>
      <c r="CRK61" s="43"/>
      <c r="CRL61" s="43"/>
      <c r="CRM61" s="43"/>
      <c r="CRN61" s="43"/>
      <c r="CRO61" s="43"/>
      <c r="CRP61" s="43"/>
      <c r="CRQ61" s="43"/>
      <c r="CRR61" s="43"/>
      <c r="CRS61" s="43"/>
      <c r="CRT61" s="43"/>
      <c r="CRU61" s="43"/>
      <c r="CRV61" s="43"/>
      <c r="CRW61" s="43"/>
      <c r="CRX61" s="43"/>
      <c r="CRY61" s="43"/>
      <c r="CRZ61" s="43"/>
      <c r="CSA61" s="43"/>
      <c r="CSB61" s="43"/>
      <c r="CSC61" s="43"/>
      <c r="CSD61" s="43"/>
      <c r="CSE61" s="43"/>
      <c r="CSF61" s="43"/>
      <c r="CSG61" s="43"/>
      <c r="CSH61" s="43"/>
      <c r="CSI61" s="43"/>
      <c r="CSJ61" s="43"/>
      <c r="CSK61" s="43"/>
      <c r="CSL61" s="43"/>
      <c r="CSM61" s="43"/>
      <c r="CSN61" s="43"/>
      <c r="CSO61" s="43"/>
      <c r="CSP61" s="43"/>
      <c r="CSQ61" s="43"/>
      <c r="CSR61" s="43"/>
      <c r="CSS61" s="43"/>
      <c r="CST61" s="43"/>
      <c r="CSU61" s="43"/>
      <c r="CSV61" s="43"/>
      <c r="CSW61" s="43"/>
      <c r="CSX61" s="43"/>
      <c r="CSY61" s="43"/>
      <c r="CSZ61" s="43"/>
      <c r="CTA61" s="43"/>
      <c r="CTB61" s="43"/>
      <c r="CTC61" s="43"/>
      <c r="CTD61" s="43"/>
      <c r="CTE61" s="43"/>
      <c r="CTF61" s="43"/>
      <c r="CTG61" s="43"/>
      <c r="CTH61" s="43"/>
      <c r="CTI61" s="43"/>
      <c r="CTJ61" s="43"/>
      <c r="CTK61" s="43"/>
      <c r="CTL61" s="43"/>
      <c r="CTM61" s="43"/>
      <c r="CTN61" s="43"/>
      <c r="CTO61" s="43"/>
      <c r="CTP61" s="43"/>
      <c r="CTQ61" s="43"/>
      <c r="CTR61" s="43"/>
      <c r="CTS61" s="43"/>
      <c r="CTT61" s="43"/>
      <c r="CTU61" s="43"/>
      <c r="CTV61" s="43"/>
      <c r="CTW61" s="43"/>
      <c r="CTX61" s="43"/>
      <c r="CTY61" s="43"/>
      <c r="CTZ61" s="43"/>
      <c r="CUA61" s="43"/>
      <c r="CUB61" s="43"/>
      <c r="CUC61" s="43"/>
      <c r="CUD61" s="43"/>
      <c r="CUE61" s="43"/>
      <c r="CUF61" s="43"/>
      <c r="CUG61" s="43"/>
      <c r="CUH61" s="43"/>
      <c r="CUI61" s="43"/>
      <c r="CUJ61" s="43"/>
      <c r="CUK61" s="43"/>
      <c r="CUL61" s="43"/>
      <c r="CUM61" s="43"/>
      <c r="CUN61" s="43"/>
      <c r="CUO61" s="43"/>
      <c r="CUP61" s="43"/>
      <c r="CUQ61" s="43"/>
      <c r="CUR61" s="43"/>
      <c r="CUS61" s="43"/>
      <c r="CUT61" s="43"/>
      <c r="CUU61" s="43"/>
      <c r="CUV61" s="43"/>
      <c r="CUW61" s="43"/>
      <c r="CUX61" s="43"/>
      <c r="CUY61" s="43"/>
      <c r="CUZ61" s="43"/>
      <c r="CVA61" s="43"/>
      <c r="CVB61" s="43"/>
      <c r="CVC61" s="43"/>
      <c r="CVD61" s="43"/>
      <c r="CVE61" s="43"/>
      <c r="CVF61" s="43"/>
      <c r="CVG61" s="43"/>
      <c r="CVH61" s="43"/>
      <c r="CVI61" s="43"/>
      <c r="CVJ61" s="43"/>
      <c r="CVK61" s="43"/>
      <c r="CVL61" s="43"/>
      <c r="CVM61" s="43"/>
      <c r="CVN61" s="43"/>
      <c r="CVO61" s="43"/>
      <c r="CVP61" s="43"/>
      <c r="CVQ61" s="43"/>
      <c r="CVR61" s="43"/>
      <c r="CVS61" s="43"/>
      <c r="CVT61" s="43"/>
      <c r="CVU61" s="43"/>
      <c r="CVV61" s="43"/>
      <c r="CVW61" s="43"/>
      <c r="CVX61" s="43"/>
      <c r="CVY61" s="43"/>
      <c r="CVZ61" s="43"/>
      <c r="CWA61" s="43"/>
      <c r="CWB61" s="43"/>
      <c r="CWC61" s="43"/>
      <c r="CWD61" s="43"/>
      <c r="CWE61" s="43"/>
      <c r="CWF61" s="43"/>
      <c r="CWG61" s="43"/>
      <c r="CWH61" s="43"/>
      <c r="CWI61" s="43"/>
      <c r="CWJ61" s="43"/>
      <c r="CWK61" s="43"/>
      <c r="CWL61" s="43"/>
      <c r="CWM61" s="43"/>
      <c r="CWN61" s="43"/>
      <c r="CWO61" s="43"/>
      <c r="CWP61" s="43"/>
      <c r="CWQ61" s="43"/>
      <c r="CWR61" s="43"/>
      <c r="CWS61" s="43"/>
      <c r="CWT61" s="43"/>
      <c r="CWU61" s="43"/>
      <c r="CWV61" s="43"/>
      <c r="CWW61" s="43"/>
      <c r="CWX61" s="43"/>
      <c r="CWY61" s="43"/>
      <c r="CWZ61" s="43"/>
      <c r="CXA61" s="43"/>
      <c r="CXB61" s="43"/>
      <c r="CXC61" s="43"/>
      <c r="CXD61" s="43"/>
      <c r="CXE61" s="43"/>
      <c r="CXF61" s="43"/>
      <c r="CXG61" s="43"/>
      <c r="CXH61" s="43"/>
      <c r="CXI61" s="43"/>
      <c r="CXJ61" s="43"/>
      <c r="CXK61" s="43"/>
      <c r="CXL61" s="43"/>
      <c r="CXM61" s="43"/>
      <c r="CXN61" s="43"/>
      <c r="CXO61" s="43"/>
      <c r="CXP61" s="43"/>
      <c r="CXQ61" s="43"/>
      <c r="CXR61" s="43"/>
      <c r="CXS61" s="43"/>
      <c r="CXT61" s="43"/>
      <c r="CXU61" s="43"/>
      <c r="CXV61" s="43"/>
      <c r="CXW61" s="43"/>
      <c r="CXX61" s="43"/>
      <c r="CXY61" s="43"/>
      <c r="CXZ61" s="43"/>
      <c r="CYA61" s="43"/>
      <c r="CYB61" s="43"/>
      <c r="CYC61" s="43"/>
      <c r="CYD61" s="43"/>
      <c r="CYE61" s="43"/>
      <c r="CYF61" s="43"/>
      <c r="CYG61" s="43"/>
      <c r="CYH61" s="43"/>
      <c r="CYI61" s="43"/>
      <c r="CYJ61" s="43"/>
      <c r="CYK61" s="43"/>
      <c r="CYL61" s="43"/>
      <c r="CYM61" s="43"/>
      <c r="CYN61" s="43"/>
      <c r="CYO61" s="43"/>
      <c r="CYP61" s="43"/>
      <c r="CYQ61" s="43"/>
      <c r="CYR61" s="43"/>
      <c r="CYS61" s="43"/>
      <c r="CYT61" s="43"/>
      <c r="CYU61" s="43"/>
      <c r="CYV61" s="43"/>
      <c r="CYW61" s="43"/>
      <c r="CYX61" s="43"/>
      <c r="CYY61" s="43"/>
      <c r="CYZ61" s="43"/>
      <c r="CZA61" s="43"/>
      <c r="CZB61" s="43"/>
      <c r="CZC61" s="43"/>
      <c r="CZD61" s="43"/>
      <c r="CZE61" s="43"/>
      <c r="CZF61" s="43"/>
      <c r="CZG61" s="43"/>
      <c r="CZH61" s="43"/>
      <c r="CZI61" s="43"/>
      <c r="CZJ61" s="43"/>
      <c r="CZK61" s="43"/>
      <c r="CZL61" s="43"/>
      <c r="CZM61" s="43"/>
      <c r="CZN61" s="43"/>
      <c r="CZO61" s="43"/>
      <c r="CZP61" s="43"/>
      <c r="CZQ61" s="43"/>
      <c r="CZR61" s="43"/>
      <c r="CZS61" s="43"/>
      <c r="CZT61" s="43"/>
      <c r="CZU61" s="43"/>
      <c r="CZV61" s="43"/>
      <c r="CZW61" s="43"/>
      <c r="CZX61" s="43"/>
      <c r="CZY61" s="43"/>
      <c r="CZZ61" s="43"/>
      <c r="DAA61" s="43"/>
      <c r="DAB61" s="43"/>
      <c r="DAC61" s="43"/>
      <c r="DAD61" s="43"/>
      <c r="DAE61" s="43"/>
      <c r="DAF61" s="43"/>
      <c r="DAG61" s="43"/>
      <c r="DAH61" s="43"/>
      <c r="DAI61" s="43"/>
      <c r="DAJ61" s="43"/>
      <c r="DAK61" s="43"/>
      <c r="DAL61" s="43"/>
      <c r="DAM61" s="43"/>
      <c r="DAN61" s="43"/>
      <c r="DAO61" s="43"/>
      <c r="DAP61" s="43"/>
      <c r="DAQ61" s="43"/>
      <c r="DAR61" s="43"/>
      <c r="DAS61" s="43"/>
      <c r="DAT61" s="43"/>
      <c r="DAU61" s="43"/>
      <c r="DAV61" s="43"/>
      <c r="DAW61" s="43"/>
      <c r="DAX61" s="43"/>
      <c r="DAY61" s="43"/>
      <c r="DAZ61" s="43"/>
      <c r="DBA61" s="43"/>
      <c r="DBB61" s="43"/>
      <c r="DBC61" s="43"/>
      <c r="DBD61" s="43"/>
      <c r="DBE61" s="43"/>
      <c r="DBF61" s="43"/>
      <c r="DBG61" s="43"/>
      <c r="DBH61" s="43"/>
      <c r="DBI61" s="43"/>
      <c r="DBJ61" s="43"/>
      <c r="DBK61" s="43"/>
      <c r="DBL61" s="43"/>
      <c r="DBM61" s="43"/>
      <c r="DBN61" s="43"/>
      <c r="DBO61" s="43"/>
      <c r="DBP61" s="43"/>
      <c r="DBQ61" s="43"/>
      <c r="DBR61" s="43"/>
      <c r="DBS61" s="43"/>
      <c r="DBT61" s="43"/>
      <c r="DBU61" s="43"/>
      <c r="DBV61" s="43"/>
      <c r="DBW61" s="43"/>
      <c r="DBX61" s="43"/>
      <c r="DBY61" s="43"/>
      <c r="DBZ61" s="43"/>
      <c r="DCA61" s="43"/>
      <c r="DCB61" s="43"/>
      <c r="DCC61" s="43"/>
      <c r="DCD61" s="43"/>
      <c r="DCE61" s="43"/>
      <c r="DCF61" s="43"/>
      <c r="DCG61" s="43"/>
      <c r="DCH61" s="43"/>
      <c r="DCI61" s="43"/>
      <c r="DCJ61" s="43"/>
      <c r="DCK61" s="43"/>
      <c r="DCL61" s="43"/>
      <c r="DCM61" s="43"/>
      <c r="DCN61" s="43"/>
      <c r="DCO61" s="43"/>
      <c r="DCP61" s="43"/>
      <c r="DCQ61" s="43"/>
      <c r="DCR61" s="43"/>
      <c r="DCS61" s="43"/>
      <c r="DCT61" s="43"/>
      <c r="DCU61" s="43"/>
      <c r="DCV61" s="43"/>
      <c r="DCW61" s="43"/>
      <c r="DCX61" s="43"/>
      <c r="DCY61" s="43"/>
      <c r="DCZ61" s="43"/>
      <c r="DDA61" s="43"/>
      <c r="DDB61" s="43"/>
      <c r="DDC61" s="43"/>
      <c r="DDD61" s="43"/>
      <c r="DDE61" s="43"/>
      <c r="DDF61" s="43"/>
      <c r="DDG61" s="43"/>
      <c r="DDH61" s="43"/>
      <c r="DDI61" s="43"/>
      <c r="DDJ61" s="43"/>
      <c r="DDK61" s="43"/>
      <c r="DDL61" s="43"/>
      <c r="DDM61" s="43"/>
      <c r="DDN61" s="43"/>
      <c r="DDO61" s="43"/>
      <c r="DDP61" s="43"/>
      <c r="DDQ61" s="43"/>
      <c r="DDR61" s="43"/>
      <c r="DDS61" s="43"/>
      <c r="DDT61" s="43"/>
      <c r="DDU61" s="43"/>
      <c r="DDV61" s="43"/>
      <c r="DDW61" s="43"/>
      <c r="DDX61" s="43"/>
      <c r="DDY61" s="43"/>
      <c r="DDZ61" s="43"/>
      <c r="DEA61" s="43"/>
      <c r="DEB61" s="43"/>
      <c r="DEC61" s="43"/>
      <c r="DED61" s="43"/>
      <c r="DEE61" s="43"/>
      <c r="DEF61" s="43"/>
      <c r="DEG61" s="43"/>
      <c r="DEH61" s="43"/>
      <c r="DEI61" s="43"/>
      <c r="DEJ61" s="43"/>
      <c r="DEK61" s="43"/>
      <c r="DEL61" s="43"/>
      <c r="DEM61" s="43"/>
      <c r="DEN61" s="43"/>
      <c r="DEO61" s="43"/>
      <c r="DEP61" s="43"/>
      <c r="DEQ61" s="43"/>
      <c r="DER61" s="43"/>
      <c r="DES61" s="43"/>
      <c r="DET61" s="43"/>
      <c r="DEU61" s="43"/>
      <c r="DEV61" s="43"/>
      <c r="DEW61" s="43"/>
      <c r="DEX61" s="43"/>
      <c r="DEY61" s="43"/>
      <c r="DEZ61" s="43"/>
      <c r="DFA61" s="43"/>
      <c r="DFB61" s="43"/>
      <c r="DFC61" s="43"/>
      <c r="DFD61" s="43"/>
      <c r="DFE61" s="43"/>
      <c r="DFF61" s="43"/>
      <c r="DFG61" s="43"/>
      <c r="DFH61" s="43"/>
      <c r="DFI61" s="43"/>
      <c r="DFJ61" s="43"/>
      <c r="DFK61" s="43"/>
      <c r="DFL61" s="43"/>
      <c r="DFM61" s="43"/>
      <c r="DFN61" s="43"/>
      <c r="DFO61" s="43"/>
      <c r="DFP61" s="43"/>
      <c r="DFQ61" s="43"/>
      <c r="DFR61" s="43"/>
      <c r="DFS61" s="43"/>
      <c r="DFT61" s="43"/>
      <c r="DFU61" s="43"/>
      <c r="DFV61" s="43"/>
      <c r="DFW61" s="43"/>
      <c r="DFX61" s="43"/>
      <c r="DFY61" s="43"/>
      <c r="DFZ61" s="43"/>
      <c r="DGA61" s="43"/>
      <c r="DGB61" s="43"/>
      <c r="DGC61" s="43"/>
      <c r="DGD61" s="43"/>
      <c r="DGE61" s="43"/>
      <c r="DGF61" s="43"/>
      <c r="DGG61" s="43"/>
      <c r="DGH61" s="43"/>
      <c r="DGI61" s="43"/>
      <c r="DGJ61" s="43"/>
      <c r="DGK61" s="43"/>
      <c r="DGL61" s="43"/>
      <c r="DGM61" s="43"/>
      <c r="DGN61" s="43"/>
      <c r="DGO61" s="43"/>
      <c r="DGP61" s="43"/>
      <c r="DGQ61" s="43"/>
      <c r="DGR61" s="43"/>
      <c r="DGS61" s="43"/>
      <c r="DGT61" s="43"/>
      <c r="DGU61" s="43"/>
      <c r="DGV61" s="43"/>
      <c r="DGW61" s="43"/>
      <c r="DGX61" s="43"/>
      <c r="DGY61" s="43"/>
      <c r="DGZ61" s="43"/>
      <c r="DHA61" s="43"/>
      <c r="DHB61" s="43"/>
      <c r="DHC61" s="43"/>
      <c r="DHD61" s="43"/>
      <c r="DHE61" s="43"/>
      <c r="DHF61" s="43"/>
      <c r="DHG61" s="43"/>
      <c r="DHH61" s="43"/>
      <c r="DHI61" s="43"/>
      <c r="DHJ61" s="43"/>
      <c r="DHK61" s="43"/>
      <c r="DHL61" s="43"/>
      <c r="DHM61" s="43"/>
      <c r="DHN61" s="43"/>
      <c r="DHO61" s="43"/>
      <c r="DHP61" s="43"/>
      <c r="DHQ61" s="43"/>
      <c r="DHR61" s="43"/>
      <c r="DHS61" s="43"/>
      <c r="DHT61" s="43"/>
      <c r="DHU61" s="43"/>
      <c r="DHV61" s="43"/>
      <c r="DHW61" s="43"/>
      <c r="DHX61" s="43"/>
      <c r="DHY61" s="43"/>
      <c r="DHZ61" s="43"/>
      <c r="DIA61" s="43"/>
      <c r="DIB61" s="43"/>
      <c r="DIC61" s="43"/>
      <c r="DID61" s="43"/>
      <c r="DIE61" s="43"/>
      <c r="DIF61" s="43"/>
      <c r="DIG61" s="43"/>
      <c r="DIH61" s="43"/>
      <c r="DII61" s="43"/>
      <c r="DIJ61" s="43"/>
      <c r="DIK61" s="43"/>
      <c r="DIL61" s="43"/>
      <c r="DIM61" s="43"/>
      <c r="DIN61" s="43"/>
      <c r="DIO61" s="43"/>
      <c r="DIP61" s="43"/>
      <c r="DIQ61" s="43"/>
      <c r="DIR61" s="43"/>
      <c r="DIS61" s="43"/>
      <c r="DIT61" s="43"/>
      <c r="DIU61" s="43"/>
      <c r="DIV61" s="43"/>
      <c r="DIW61" s="43"/>
      <c r="DIX61" s="43"/>
      <c r="DIY61" s="43"/>
      <c r="DIZ61" s="43"/>
      <c r="DJA61" s="43"/>
      <c r="DJB61" s="43"/>
      <c r="DJC61" s="43"/>
      <c r="DJD61" s="43"/>
      <c r="DJE61" s="43"/>
      <c r="DJF61" s="43"/>
      <c r="DJG61" s="43"/>
      <c r="DJH61" s="43"/>
      <c r="DJI61" s="43"/>
      <c r="DJJ61" s="43"/>
      <c r="DJK61" s="43"/>
      <c r="DJL61" s="43"/>
      <c r="DJM61" s="43"/>
      <c r="DJN61" s="43"/>
      <c r="DJO61" s="43"/>
      <c r="DJP61" s="43"/>
      <c r="DJQ61" s="43"/>
      <c r="DJR61" s="43"/>
      <c r="DJS61" s="43"/>
      <c r="DJT61" s="43"/>
      <c r="DJU61" s="43"/>
      <c r="DJV61" s="43"/>
      <c r="DJW61" s="43"/>
      <c r="DJX61" s="43"/>
      <c r="DJY61" s="43"/>
      <c r="DJZ61" s="43"/>
      <c r="DKA61" s="43"/>
      <c r="DKB61" s="43"/>
      <c r="DKC61" s="43"/>
      <c r="DKD61" s="43"/>
      <c r="DKE61" s="43"/>
      <c r="DKF61" s="43"/>
      <c r="DKG61" s="43"/>
      <c r="DKH61" s="43"/>
      <c r="DKI61" s="43"/>
      <c r="DKJ61" s="43"/>
      <c r="DKK61" s="43"/>
      <c r="DKL61" s="43"/>
      <c r="DKM61" s="43"/>
      <c r="DKN61" s="43"/>
      <c r="DKO61" s="43"/>
      <c r="DKP61" s="43"/>
      <c r="DKQ61" s="43"/>
      <c r="DKR61" s="43"/>
      <c r="DKS61" s="43"/>
      <c r="DKT61" s="43"/>
      <c r="DKU61" s="43"/>
      <c r="DKV61" s="43"/>
      <c r="DKW61" s="43"/>
      <c r="DKX61" s="43"/>
      <c r="DKY61" s="43"/>
      <c r="DKZ61" s="43"/>
      <c r="DLA61" s="43"/>
      <c r="DLB61" s="43"/>
      <c r="DLC61" s="43"/>
      <c r="DLD61" s="43"/>
      <c r="DLE61" s="43"/>
      <c r="DLF61" s="43"/>
      <c r="DLG61" s="43"/>
      <c r="DLH61" s="43"/>
      <c r="DLI61" s="43"/>
      <c r="DLJ61" s="43"/>
      <c r="DLK61" s="43"/>
      <c r="DLL61" s="43"/>
      <c r="DLM61" s="43"/>
      <c r="DLN61" s="43"/>
      <c r="DLO61" s="43"/>
      <c r="DLP61" s="43"/>
      <c r="DLQ61" s="43"/>
      <c r="DLR61" s="43"/>
      <c r="DLS61" s="43"/>
      <c r="DLT61" s="43"/>
      <c r="DLU61" s="43"/>
      <c r="DLV61" s="43"/>
      <c r="DLW61" s="43"/>
      <c r="DLX61" s="43"/>
      <c r="DLY61" s="43"/>
      <c r="DLZ61" s="43"/>
      <c r="DMA61" s="43"/>
      <c r="DMB61" s="43"/>
      <c r="DMC61" s="43"/>
      <c r="DMD61" s="43"/>
      <c r="DME61" s="43"/>
      <c r="DMF61" s="43"/>
      <c r="DMG61" s="43"/>
      <c r="DMH61" s="43"/>
      <c r="DMI61" s="43"/>
      <c r="DMJ61" s="43"/>
      <c r="DMK61" s="43"/>
      <c r="DML61" s="43"/>
      <c r="DMM61" s="43"/>
      <c r="DMN61" s="43"/>
      <c r="DMO61" s="43"/>
      <c r="DMP61" s="43"/>
      <c r="DMQ61" s="43"/>
      <c r="DMR61" s="43"/>
      <c r="DMS61" s="43"/>
      <c r="DMT61" s="43"/>
      <c r="DMU61" s="43"/>
      <c r="DMV61" s="43"/>
      <c r="DMW61" s="43"/>
      <c r="DMX61" s="43"/>
      <c r="DMY61" s="43"/>
      <c r="DMZ61" s="43"/>
      <c r="DNA61" s="43"/>
      <c r="DNB61" s="43"/>
      <c r="DNC61" s="43"/>
      <c r="DND61" s="43"/>
      <c r="DNE61" s="43"/>
      <c r="DNF61" s="43"/>
      <c r="DNG61" s="43"/>
      <c r="DNH61" s="43"/>
      <c r="DNI61" s="43"/>
      <c r="DNJ61" s="43"/>
      <c r="DNK61" s="43"/>
      <c r="DNL61" s="43"/>
      <c r="DNM61" s="43"/>
      <c r="DNN61" s="43"/>
      <c r="DNO61" s="43"/>
      <c r="DNP61" s="43"/>
      <c r="DNQ61" s="43"/>
      <c r="DNR61" s="43"/>
      <c r="DNS61" s="43"/>
      <c r="DNT61" s="43"/>
      <c r="DNU61" s="43"/>
      <c r="DNV61" s="43"/>
      <c r="DNW61" s="43"/>
      <c r="DNX61" s="43"/>
      <c r="DNY61" s="43"/>
      <c r="DNZ61" s="43"/>
      <c r="DOA61" s="43"/>
      <c r="DOB61" s="43"/>
      <c r="DOC61" s="43"/>
      <c r="DOD61" s="43"/>
      <c r="DOE61" s="43"/>
      <c r="DOF61" s="43"/>
      <c r="DOG61" s="43"/>
      <c r="DOH61" s="43"/>
      <c r="DOI61" s="43"/>
      <c r="DOJ61" s="43"/>
      <c r="DOK61" s="43"/>
      <c r="DOL61" s="43"/>
      <c r="DOM61" s="43"/>
      <c r="DON61" s="43"/>
      <c r="DOO61" s="43"/>
      <c r="DOP61" s="43"/>
      <c r="DOQ61" s="43"/>
      <c r="DOR61" s="43"/>
      <c r="DOS61" s="43"/>
      <c r="DOT61" s="43"/>
      <c r="DOU61" s="43"/>
      <c r="DOV61" s="43"/>
      <c r="DOW61" s="43"/>
      <c r="DOX61" s="43"/>
      <c r="DOY61" s="43"/>
      <c r="DOZ61" s="43"/>
      <c r="DPA61" s="43"/>
      <c r="DPB61" s="43"/>
      <c r="DPC61" s="43"/>
      <c r="DPD61" s="43"/>
      <c r="DPE61" s="43"/>
      <c r="DPF61" s="43"/>
      <c r="DPG61" s="43"/>
      <c r="DPH61" s="43"/>
      <c r="DPI61" s="43"/>
      <c r="DPJ61" s="43"/>
      <c r="DPK61" s="43"/>
      <c r="DPL61" s="43"/>
      <c r="DPM61" s="43"/>
      <c r="DPN61" s="43"/>
      <c r="DPO61" s="43"/>
      <c r="DPP61" s="43"/>
      <c r="DPQ61" s="43"/>
      <c r="DPR61" s="43"/>
      <c r="DPS61" s="43"/>
      <c r="DPT61" s="43"/>
      <c r="DPU61" s="43"/>
      <c r="DPV61" s="43"/>
      <c r="DPW61" s="43"/>
      <c r="DPX61" s="43"/>
      <c r="DPY61" s="43"/>
      <c r="DPZ61" s="43"/>
      <c r="DQA61" s="43"/>
      <c r="DQB61" s="43"/>
      <c r="DQC61" s="43"/>
      <c r="DQD61" s="43"/>
      <c r="DQE61" s="43"/>
      <c r="DQF61" s="43"/>
      <c r="DQG61" s="43"/>
      <c r="DQH61" s="43"/>
      <c r="DQI61" s="43"/>
      <c r="DQJ61" s="43"/>
      <c r="DQK61" s="43"/>
      <c r="DQL61" s="43"/>
      <c r="DQM61" s="43"/>
      <c r="DQN61" s="43"/>
      <c r="DQO61" s="43"/>
      <c r="DQP61" s="43"/>
      <c r="DQQ61" s="43"/>
      <c r="DQR61" s="43"/>
      <c r="DQS61" s="43"/>
      <c r="DQT61" s="43"/>
      <c r="DQU61" s="43"/>
      <c r="DQV61" s="43"/>
      <c r="DQW61" s="43"/>
      <c r="DQX61" s="43"/>
      <c r="DQY61" s="43"/>
      <c r="DQZ61" s="43"/>
      <c r="DRA61" s="43"/>
      <c r="DRB61" s="43"/>
      <c r="DRC61" s="43"/>
      <c r="DRD61" s="43"/>
      <c r="DRE61" s="43"/>
      <c r="DRF61" s="43"/>
      <c r="DRG61" s="43"/>
      <c r="DRH61" s="43"/>
      <c r="DRI61" s="43"/>
      <c r="DRJ61" s="43"/>
      <c r="DRK61" s="43"/>
      <c r="DRL61" s="43"/>
      <c r="DRM61" s="43"/>
      <c r="DRN61" s="43"/>
      <c r="DRO61" s="43"/>
      <c r="DRP61" s="43"/>
      <c r="DRQ61" s="43"/>
      <c r="DRR61" s="43"/>
      <c r="DRS61" s="43"/>
      <c r="DRT61" s="43"/>
      <c r="DRU61" s="43"/>
      <c r="DRV61" s="43"/>
      <c r="DRW61" s="43"/>
      <c r="DRX61" s="43"/>
      <c r="DRY61" s="43"/>
      <c r="DRZ61" s="43"/>
      <c r="DSA61" s="43"/>
      <c r="DSB61" s="43"/>
      <c r="DSC61" s="43"/>
      <c r="DSD61" s="43"/>
      <c r="DSE61" s="43"/>
      <c r="DSF61" s="43"/>
      <c r="DSG61" s="43"/>
      <c r="DSH61" s="43"/>
      <c r="DSI61" s="43"/>
      <c r="DSJ61" s="43"/>
      <c r="DSK61" s="43"/>
      <c r="DSL61" s="43"/>
      <c r="DSM61" s="43"/>
      <c r="DSN61" s="43"/>
      <c r="DSO61" s="43"/>
      <c r="DSP61" s="43"/>
      <c r="DSQ61" s="43"/>
      <c r="DSR61" s="43"/>
      <c r="DSS61" s="43"/>
      <c r="DST61" s="43"/>
      <c r="DSU61" s="43"/>
      <c r="DSV61" s="43"/>
      <c r="DSW61" s="43"/>
      <c r="DSX61" s="43"/>
      <c r="DSY61" s="43"/>
      <c r="DSZ61" s="43"/>
      <c r="DTA61" s="43"/>
      <c r="DTB61" s="43"/>
      <c r="DTC61" s="43"/>
      <c r="DTD61" s="43"/>
      <c r="DTE61" s="43"/>
      <c r="DTF61" s="43"/>
      <c r="DTG61" s="43"/>
      <c r="DTH61" s="43"/>
      <c r="DTI61" s="43"/>
      <c r="DTJ61" s="43"/>
      <c r="DTK61" s="43"/>
      <c r="DTL61" s="43"/>
      <c r="DTM61" s="43"/>
      <c r="DTN61" s="43"/>
      <c r="DTO61" s="43"/>
      <c r="DTP61" s="43"/>
      <c r="DTQ61" s="43"/>
      <c r="DTR61" s="43"/>
      <c r="DTS61" s="43"/>
      <c r="DTT61" s="43"/>
      <c r="DTU61" s="43"/>
      <c r="DTV61" s="43"/>
      <c r="DTW61" s="43"/>
      <c r="DTX61" s="43"/>
      <c r="DTY61" s="43"/>
      <c r="DTZ61" s="43"/>
      <c r="DUA61" s="43"/>
      <c r="DUB61" s="43"/>
      <c r="DUC61" s="43"/>
      <c r="DUD61" s="43"/>
      <c r="DUE61" s="43"/>
      <c r="DUF61" s="43"/>
      <c r="DUG61" s="43"/>
      <c r="DUH61" s="43"/>
      <c r="DUI61" s="43"/>
      <c r="DUJ61" s="43"/>
      <c r="DUK61" s="43"/>
      <c r="DUL61" s="43"/>
      <c r="DUM61" s="43"/>
      <c r="DUN61" s="43"/>
      <c r="DUO61" s="43"/>
      <c r="DUP61" s="43"/>
      <c r="DUQ61" s="43"/>
      <c r="DUR61" s="43"/>
      <c r="DUS61" s="43"/>
      <c r="DUT61" s="43"/>
      <c r="DUU61" s="43"/>
      <c r="DUV61" s="43"/>
      <c r="DUW61" s="43"/>
      <c r="DUX61" s="43"/>
      <c r="DUY61" s="43"/>
      <c r="DUZ61" s="43"/>
      <c r="DVA61" s="43"/>
      <c r="DVB61" s="43"/>
      <c r="DVC61" s="43"/>
      <c r="DVD61" s="43"/>
      <c r="DVE61" s="43"/>
      <c r="DVF61" s="43"/>
      <c r="DVG61" s="43"/>
      <c r="DVH61" s="43"/>
      <c r="DVI61" s="43"/>
      <c r="DVJ61" s="43"/>
      <c r="DVK61" s="43"/>
      <c r="DVL61" s="43"/>
      <c r="DVM61" s="43"/>
      <c r="DVN61" s="43"/>
      <c r="DVO61" s="43"/>
      <c r="DVP61" s="43"/>
      <c r="DVQ61" s="43"/>
      <c r="DVR61" s="43"/>
      <c r="DVS61" s="43"/>
      <c r="DVT61" s="43"/>
      <c r="DVU61" s="43"/>
      <c r="DVV61" s="43"/>
      <c r="DVW61" s="43"/>
      <c r="DVX61" s="43"/>
      <c r="DVY61" s="43"/>
      <c r="DVZ61" s="43"/>
      <c r="DWA61" s="43"/>
      <c r="DWB61" s="43"/>
      <c r="DWC61" s="43"/>
      <c r="DWD61" s="43"/>
      <c r="DWE61" s="43"/>
      <c r="DWF61" s="43"/>
      <c r="DWG61" s="43"/>
      <c r="DWH61" s="43"/>
      <c r="DWI61" s="43"/>
      <c r="DWJ61" s="43"/>
      <c r="DWK61" s="43"/>
      <c r="DWL61" s="43"/>
      <c r="DWM61" s="43"/>
      <c r="DWN61" s="43"/>
      <c r="DWO61" s="43"/>
      <c r="DWP61" s="43"/>
      <c r="DWQ61" s="43"/>
      <c r="DWR61" s="43"/>
      <c r="DWS61" s="43"/>
      <c r="DWT61" s="43"/>
      <c r="DWU61" s="43"/>
      <c r="DWV61" s="43"/>
      <c r="DWW61" s="43"/>
      <c r="DWX61" s="43"/>
      <c r="DWY61" s="43"/>
      <c r="DWZ61" s="43"/>
      <c r="DXA61" s="43"/>
      <c r="DXB61" s="43"/>
      <c r="DXC61" s="43"/>
      <c r="DXD61" s="43"/>
      <c r="DXE61" s="43"/>
      <c r="DXF61" s="43"/>
      <c r="DXG61" s="43"/>
      <c r="DXH61" s="43"/>
      <c r="DXI61" s="43"/>
      <c r="DXJ61" s="43"/>
      <c r="DXK61" s="43"/>
      <c r="DXL61" s="43"/>
      <c r="DXM61" s="43"/>
      <c r="DXN61" s="43"/>
      <c r="DXO61" s="43"/>
      <c r="DXP61" s="43"/>
      <c r="DXQ61" s="43"/>
      <c r="DXR61" s="43"/>
      <c r="DXS61" s="43"/>
      <c r="DXT61" s="43"/>
      <c r="DXU61" s="43"/>
      <c r="DXV61" s="43"/>
      <c r="DXW61" s="43"/>
      <c r="DXX61" s="43"/>
      <c r="DXY61" s="43"/>
      <c r="DXZ61" s="43"/>
      <c r="DYA61" s="43"/>
      <c r="DYB61" s="43"/>
      <c r="DYC61" s="43"/>
      <c r="DYD61" s="43"/>
      <c r="DYE61" s="43"/>
      <c r="DYF61" s="43"/>
      <c r="DYG61" s="43"/>
      <c r="DYH61" s="43"/>
      <c r="DYI61" s="43"/>
      <c r="DYJ61" s="43"/>
      <c r="DYK61" s="43"/>
      <c r="DYL61" s="43"/>
      <c r="DYM61" s="43"/>
      <c r="DYN61" s="43"/>
      <c r="DYO61" s="43"/>
      <c r="DYP61" s="43"/>
      <c r="DYQ61" s="43"/>
      <c r="DYR61" s="43"/>
      <c r="DYS61" s="43"/>
      <c r="DYT61" s="43"/>
      <c r="DYU61" s="43"/>
      <c r="DYV61" s="43"/>
      <c r="DYW61" s="43"/>
      <c r="DYX61" s="43"/>
      <c r="DYY61" s="43"/>
      <c r="DYZ61" s="43"/>
      <c r="DZA61" s="43"/>
      <c r="DZB61" s="43"/>
      <c r="DZC61" s="43"/>
      <c r="DZD61" s="43"/>
      <c r="DZE61" s="43"/>
      <c r="DZF61" s="43"/>
      <c r="DZG61" s="43"/>
      <c r="DZH61" s="43"/>
      <c r="DZI61" s="43"/>
      <c r="DZJ61" s="43"/>
      <c r="DZK61" s="43"/>
      <c r="DZL61" s="43"/>
      <c r="DZM61" s="43"/>
      <c r="DZN61" s="43"/>
      <c r="DZO61" s="43"/>
      <c r="DZP61" s="43"/>
      <c r="DZQ61" s="43"/>
      <c r="DZR61" s="43"/>
      <c r="DZS61" s="43"/>
      <c r="DZT61" s="43"/>
      <c r="DZU61" s="43"/>
      <c r="DZV61" s="43"/>
      <c r="DZW61" s="43"/>
      <c r="DZX61" s="43"/>
      <c r="DZY61" s="43"/>
      <c r="DZZ61" s="43"/>
      <c r="EAA61" s="43"/>
      <c r="EAB61" s="43"/>
      <c r="EAC61" s="43"/>
      <c r="EAD61" s="43"/>
      <c r="EAE61" s="43"/>
      <c r="EAF61" s="43"/>
      <c r="EAG61" s="43"/>
      <c r="EAH61" s="43"/>
      <c r="EAI61" s="43"/>
      <c r="EAJ61" s="43"/>
      <c r="EAK61" s="43"/>
      <c r="EAL61" s="43"/>
      <c r="EAM61" s="43"/>
      <c r="EAN61" s="43"/>
      <c r="EAO61" s="43"/>
      <c r="EAP61" s="43"/>
      <c r="EAQ61" s="43"/>
      <c r="EAR61" s="43"/>
      <c r="EAS61" s="43"/>
      <c r="EAT61" s="43"/>
      <c r="EAU61" s="43"/>
      <c r="EAV61" s="43"/>
      <c r="EAW61" s="43"/>
      <c r="EAX61" s="43"/>
      <c r="EAY61" s="43"/>
      <c r="EAZ61" s="43"/>
      <c r="EBA61" s="43"/>
      <c r="EBB61" s="43"/>
      <c r="EBC61" s="43"/>
      <c r="EBD61" s="43"/>
      <c r="EBE61" s="43"/>
      <c r="EBF61" s="43"/>
      <c r="EBG61" s="43"/>
      <c r="EBH61" s="43"/>
      <c r="EBI61" s="43"/>
      <c r="EBJ61" s="43"/>
      <c r="EBK61" s="43"/>
      <c r="EBL61" s="43"/>
      <c r="EBM61" s="43"/>
      <c r="EBN61" s="43"/>
      <c r="EBO61" s="43"/>
      <c r="EBP61" s="43"/>
      <c r="EBQ61" s="43"/>
      <c r="EBR61" s="43"/>
      <c r="EBS61" s="43"/>
      <c r="EBT61" s="43"/>
      <c r="EBU61" s="43"/>
      <c r="EBV61" s="43"/>
      <c r="EBW61" s="43"/>
      <c r="EBX61" s="43"/>
      <c r="EBY61" s="43"/>
      <c r="EBZ61" s="43"/>
      <c r="ECA61" s="43"/>
      <c r="ECB61" s="43"/>
      <c r="ECC61" s="43"/>
      <c r="ECD61" s="43"/>
      <c r="ECE61" s="43"/>
      <c r="ECF61" s="43"/>
      <c r="ECG61" s="43"/>
      <c r="ECH61" s="43"/>
      <c r="ECI61" s="43"/>
      <c r="ECJ61" s="43"/>
      <c r="ECK61" s="43"/>
      <c r="ECL61" s="43"/>
      <c r="ECM61" s="43"/>
      <c r="ECN61" s="43"/>
      <c r="ECO61" s="43"/>
      <c r="ECP61" s="43"/>
      <c r="ECQ61" s="43"/>
      <c r="ECR61" s="43"/>
      <c r="ECS61" s="43"/>
      <c r="ECT61" s="43"/>
      <c r="ECU61" s="43"/>
      <c r="ECV61" s="43"/>
      <c r="ECW61" s="43"/>
      <c r="ECX61" s="43"/>
      <c r="ECY61" s="43"/>
      <c r="ECZ61" s="43"/>
      <c r="EDA61" s="43"/>
      <c r="EDB61" s="43"/>
      <c r="EDC61" s="43"/>
      <c r="EDD61" s="43"/>
      <c r="EDE61" s="43"/>
      <c r="EDF61" s="43"/>
      <c r="EDG61" s="43"/>
      <c r="EDH61" s="43"/>
      <c r="EDI61" s="43"/>
      <c r="EDJ61" s="43"/>
      <c r="EDK61" s="43"/>
      <c r="EDL61" s="43"/>
      <c r="EDM61" s="43"/>
      <c r="EDN61" s="43"/>
      <c r="EDO61" s="43"/>
      <c r="EDP61" s="43"/>
      <c r="EDQ61" s="43"/>
      <c r="EDR61" s="43"/>
      <c r="EDS61" s="43"/>
      <c r="EDT61" s="43"/>
      <c r="EDU61" s="43"/>
      <c r="EDV61" s="43"/>
      <c r="EDW61" s="43"/>
      <c r="EDX61" s="43"/>
      <c r="EDY61" s="43"/>
      <c r="EDZ61" s="43"/>
      <c r="EEA61" s="43"/>
      <c r="EEB61" s="43"/>
      <c r="EEC61" s="43"/>
      <c r="EED61" s="43"/>
      <c r="EEE61" s="43"/>
      <c r="EEF61" s="43"/>
      <c r="EEG61" s="43"/>
      <c r="EEH61" s="43"/>
      <c r="EEI61" s="43"/>
      <c r="EEJ61" s="43"/>
      <c r="EEK61" s="43"/>
      <c r="EEL61" s="43"/>
      <c r="EEM61" s="43"/>
      <c r="EEN61" s="43"/>
      <c r="EEO61" s="43"/>
      <c r="EEP61" s="43"/>
      <c r="EEQ61" s="43"/>
      <c r="EER61" s="43"/>
      <c r="EES61" s="43"/>
      <c r="EET61" s="43"/>
      <c r="EEU61" s="43"/>
      <c r="EEV61" s="43"/>
      <c r="EEW61" s="43"/>
      <c r="EEX61" s="43"/>
      <c r="EEY61" s="43"/>
      <c r="EEZ61" s="43"/>
      <c r="EFA61" s="43"/>
      <c r="EFB61" s="43"/>
      <c r="EFC61" s="43"/>
      <c r="EFD61" s="43"/>
      <c r="EFE61" s="43"/>
      <c r="EFF61" s="43"/>
      <c r="EFG61" s="43"/>
      <c r="EFH61" s="43"/>
      <c r="EFI61" s="43"/>
      <c r="EFJ61" s="43"/>
      <c r="EFK61" s="43"/>
      <c r="EFL61" s="43"/>
      <c r="EFM61" s="43"/>
      <c r="EFN61" s="43"/>
      <c r="EFO61" s="43"/>
      <c r="EFP61" s="43"/>
      <c r="EFQ61" s="43"/>
      <c r="EFR61" s="43"/>
      <c r="EFS61" s="43"/>
      <c r="EFT61" s="43"/>
      <c r="EFU61" s="43"/>
      <c r="EFV61" s="43"/>
      <c r="EFW61" s="43"/>
      <c r="EFX61" s="43"/>
      <c r="EFY61" s="43"/>
      <c r="EFZ61" s="43"/>
      <c r="EGA61" s="43"/>
      <c r="EGB61" s="43"/>
      <c r="EGC61" s="43"/>
      <c r="EGD61" s="43"/>
      <c r="EGE61" s="43"/>
      <c r="EGF61" s="43"/>
      <c r="EGG61" s="43"/>
      <c r="EGH61" s="43"/>
      <c r="EGI61" s="43"/>
      <c r="EGJ61" s="43"/>
      <c r="EGK61" s="43"/>
      <c r="EGL61" s="43"/>
      <c r="EGM61" s="43"/>
      <c r="EGN61" s="43"/>
      <c r="EGO61" s="43"/>
      <c r="EGP61" s="43"/>
      <c r="EGQ61" s="43"/>
      <c r="EGR61" s="43"/>
      <c r="EGS61" s="43"/>
      <c r="EGT61" s="43"/>
      <c r="EGU61" s="43"/>
      <c r="EGV61" s="43"/>
      <c r="EGW61" s="43"/>
      <c r="EGX61" s="43"/>
      <c r="EGY61" s="43"/>
      <c r="EGZ61" s="43"/>
      <c r="EHA61" s="43"/>
      <c r="EHB61" s="43"/>
      <c r="EHC61" s="43"/>
      <c r="EHD61" s="43"/>
      <c r="EHE61" s="43"/>
      <c r="EHF61" s="43"/>
      <c r="EHG61" s="43"/>
      <c r="EHH61" s="43"/>
      <c r="EHI61" s="43"/>
      <c r="EHJ61" s="43"/>
      <c r="EHK61" s="43"/>
      <c r="EHL61" s="43"/>
      <c r="EHM61" s="43"/>
      <c r="EHN61" s="43"/>
      <c r="EHO61" s="43"/>
      <c r="EHP61" s="43"/>
      <c r="EHQ61" s="43"/>
      <c r="EHR61" s="43"/>
      <c r="EHS61" s="43"/>
      <c r="EHT61" s="43"/>
      <c r="EHU61" s="43"/>
      <c r="EHV61" s="43"/>
      <c r="EHW61" s="43"/>
      <c r="EHX61" s="43"/>
      <c r="EHY61" s="43"/>
      <c r="EHZ61" s="43"/>
      <c r="EIA61" s="43"/>
      <c r="EIB61" s="43"/>
      <c r="EIC61" s="43"/>
      <c r="EID61" s="43"/>
      <c r="EIE61" s="43"/>
      <c r="EIF61" s="43"/>
      <c r="EIG61" s="43"/>
      <c r="EIH61" s="43"/>
      <c r="EII61" s="43"/>
      <c r="EIJ61" s="43"/>
      <c r="EIK61" s="43"/>
      <c r="EIL61" s="43"/>
      <c r="EIM61" s="43"/>
      <c r="EIN61" s="43"/>
      <c r="EIO61" s="43"/>
      <c r="EIP61" s="43"/>
      <c r="EIQ61" s="43"/>
      <c r="EIR61" s="43"/>
      <c r="EIS61" s="43"/>
      <c r="EIT61" s="43"/>
      <c r="EIU61" s="43"/>
      <c r="EIV61" s="43"/>
      <c r="EIW61" s="43"/>
      <c r="EIX61" s="43"/>
      <c r="EIY61" s="43"/>
      <c r="EIZ61" s="43"/>
      <c r="EJA61" s="43"/>
      <c r="EJB61" s="43"/>
      <c r="EJC61" s="43"/>
      <c r="EJD61" s="43"/>
      <c r="EJE61" s="43"/>
      <c r="EJF61" s="43"/>
      <c r="EJG61" s="43"/>
      <c r="EJH61" s="43"/>
      <c r="EJI61" s="43"/>
      <c r="EJJ61" s="43"/>
      <c r="EJK61" s="43"/>
      <c r="EJL61" s="43"/>
      <c r="EJM61" s="43"/>
      <c r="EJN61" s="43"/>
      <c r="EJO61" s="43"/>
      <c r="EJP61" s="43"/>
      <c r="EJQ61" s="43"/>
      <c r="EJR61" s="43"/>
      <c r="EJS61" s="43"/>
      <c r="EJT61" s="43"/>
      <c r="EJU61" s="43"/>
      <c r="EJV61" s="43"/>
      <c r="EJW61" s="43"/>
      <c r="EJX61" s="43"/>
      <c r="EJY61" s="43"/>
      <c r="EJZ61" s="43"/>
      <c r="EKA61" s="43"/>
      <c r="EKB61" s="43"/>
      <c r="EKC61" s="43"/>
      <c r="EKD61" s="43"/>
      <c r="EKE61" s="43"/>
      <c r="EKF61" s="43"/>
      <c r="EKG61" s="43"/>
      <c r="EKH61" s="43"/>
      <c r="EKI61" s="43"/>
      <c r="EKJ61" s="43"/>
      <c r="EKK61" s="43"/>
      <c r="EKL61" s="43"/>
      <c r="EKM61" s="43"/>
      <c r="EKN61" s="43"/>
      <c r="EKO61" s="43"/>
      <c r="EKP61" s="43"/>
      <c r="EKQ61" s="43"/>
      <c r="EKR61" s="43"/>
      <c r="EKS61" s="43"/>
      <c r="EKT61" s="43"/>
      <c r="EKU61" s="43"/>
      <c r="EKV61" s="43"/>
      <c r="EKW61" s="43"/>
      <c r="EKX61" s="43"/>
      <c r="EKY61" s="43"/>
      <c r="EKZ61" s="43"/>
      <c r="ELA61" s="43"/>
      <c r="ELB61" s="43"/>
      <c r="ELC61" s="43"/>
      <c r="ELD61" s="43"/>
      <c r="ELE61" s="43"/>
      <c r="ELF61" s="43"/>
      <c r="ELG61" s="43"/>
      <c r="ELH61" s="43"/>
      <c r="ELI61" s="43"/>
      <c r="ELJ61" s="43"/>
      <c r="ELK61" s="43"/>
      <c r="ELL61" s="43"/>
      <c r="ELM61" s="43"/>
      <c r="ELN61" s="43"/>
      <c r="ELO61" s="43"/>
      <c r="ELP61" s="43"/>
      <c r="ELQ61" s="43"/>
      <c r="ELR61" s="43"/>
      <c r="ELS61" s="43"/>
      <c r="ELT61" s="43"/>
      <c r="ELU61" s="43"/>
      <c r="ELV61" s="43"/>
      <c r="ELW61" s="43"/>
      <c r="ELX61" s="43"/>
      <c r="ELY61" s="43"/>
      <c r="ELZ61" s="43"/>
      <c r="EMA61" s="43"/>
      <c r="EMB61" s="43"/>
      <c r="EMC61" s="43"/>
      <c r="EMD61" s="43"/>
      <c r="EME61" s="43"/>
      <c r="EMF61" s="43"/>
      <c r="EMG61" s="43"/>
      <c r="EMH61" s="43"/>
      <c r="EMI61" s="43"/>
      <c r="EMJ61" s="43"/>
      <c r="EMK61" s="43"/>
      <c r="EML61" s="43"/>
      <c r="EMM61" s="43"/>
      <c r="EMN61" s="43"/>
      <c r="EMO61" s="43"/>
      <c r="EMP61" s="43"/>
      <c r="EMQ61" s="43"/>
      <c r="EMR61" s="43"/>
      <c r="EMS61" s="43"/>
      <c r="EMT61" s="43"/>
      <c r="EMU61" s="43"/>
      <c r="EMV61" s="43"/>
      <c r="EMW61" s="43"/>
      <c r="EMX61" s="43"/>
      <c r="EMY61" s="43"/>
      <c r="EMZ61" s="43"/>
      <c r="ENA61" s="43"/>
      <c r="ENB61" s="43"/>
      <c r="ENC61" s="43"/>
      <c r="END61" s="43"/>
      <c r="ENE61" s="43"/>
      <c r="ENF61" s="43"/>
      <c r="ENG61" s="43"/>
      <c r="ENH61" s="43"/>
      <c r="ENI61" s="43"/>
      <c r="ENJ61" s="43"/>
      <c r="ENK61" s="43"/>
      <c r="ENL61" s="43"/>
      <c r="ENM61" s="43"/>
      <c r="ENN61" s="43"/>
      <c r="ENO61" s="43"/>
      <c r="ENP61" s="43"/>
      <c r="ENQ61" s="43"/>
      <c r="ENR61" s="43"/>
      <c r="ENS61" s="43"/>
      <c r="ENT61" s="43"/>
      <c r="ENU61" s="43"/>
      <c r="ENV61" s="43"/>
      <c r="ENW61" s="43"/>
      <c r="ENX61" s="43"/>
      <c r="ENY61" s="43"/>
      <c r="ENZ61" s="43"/>
      <c r="EOA61" s="43"/>
      <c r="EOB61" s="43"/>
      <c r="EOC61" s="43"/>
      <c r="EOD61" s="43"/>
      <c r="EOE61" s="43"/>
      <c r="EOF61" s="43"/>
      <c r="EOG61" s="43"/>
      <c r="EOH61" s="43"/>
      <c r="EOI61" s="43"/>
      <c r="EOJ61" s="43"/>
      <c r="EOK61" s="43"/>
      <c r="EOL61" s="43"/>
      <c r="EOM61" s="43"/>
      <c r="EON61" s="43"/>
      <c r="EOO61" s="43"/>
      <c r="EOP61" s="43"/>
      <c r="EOQ61" s="43"/>
      <c r="EOR61" s="43"/>
      <c r="EOS61" s="43"/>
      <c r="EOT61" s="43"/>
      <c r="EOU61" s="43"/>
      <c r="EOV61" s="43"/>
      <c r="EOW61" s="43"/>
      <c r="EOX61" s="43"/>
      <c r="EOY61" s="43"/>
      <c r="EOZ61" s="43"/>
      <c r="EPA61" s="43"/>
      <c r="EPB61" s="43"/>
      <c r="EPC61" s="43"/>
      <c r="EPD61" s="43"/>
      <c r="EPE61" s="43"/>
      <c r="EPF61" s="43"/>
      <c r="EPG61" s="43"/>
      <c r="EPH61" s="43"/>
      <c r="EPI61" s="43"/>
      <c r="EPJ61" s="43"/>
      <c r="EPK61" s="43"/>
      <c r="EPL61" s="43"/>
      <c r="EPM61" s="43"/>
      <c r="EPN61" s="43"/>
      <c r="EPO61" s="43"/>
      <c r="EPP61" s="43"/>
      <c r="EPQ61" s="43"/>
      <c r="EPR61" s="43"/>
      <c r="EPS61" s="43"/>
      <c r="EPT61" s="43"/>
      <c r="EPU61" s="43"/>
      <c r="EPV61" s="43"/>
      <c r="EPW61" s="43"/>
      <c r="EPX61" s="43"/>
      <c r="EPY61" s="43"/>
      <c r="EPZ61" s="43"/>
      <c r="EQA61" s="43"/>
      <c r="EQB61" s="43"/>
      <c r="EQC61" s="43"/>
      <c r="EQD61" s="43"/>
      <c r="EQE61" s="43"/>
      <c r="EQF61" s="43"/>
      <c r="EQG61" s="43"/>
      <c r="EQH61" s="43"/>
      <c r="EQI61" s="43"/>
      <c r="EQJ61" s="43"/>
      <c r="EQK61" s="43"/>
      <c r="EQL61" s="43"/>
      <c r="EQM61" s="43"/>
      <c r="EQN61" s="43"/>
      <c r="EQO61" s="43"/>
      <c r="EQP61" s="43"/>
      <c r="EQQ61" s="43"/>
      <c r="EQR61" s="43"/>
      <c r="EQS61" s="43"/>
      <c r="EQT61" s="43"/>
      <c r="EQU61" s="43"/>
      <c r="EQV61" s="43"/>
      <c r="EQW61" s="43"/>
      <c r="EQX61" s="43"/>
      <c r="EQY61" s="43"/>
      <c r="EQZ61" s="43"/>
      <c r="ERA61" s="43"/>
      <c r="ERB61" s="43"/>
      <c r="ERC61" s="43"/>
      <c r="ERD61" s="43"/>
      <c r="ERE61" s="43"/>
      <c r="ERF61" s="43"/>
      <c r="ERG61" s="43"/>
      <c r="ERH61" s="43"/>
      <c r="ERI61" s="43"/>
      <c r="ERJ61" s="43"/>
      <c r="ERK61" s="43"/>
      <c r="ERL61" s="43"/>
      <c r="ERM61" s="43"/>
      <c r="ERN61" s="43"/>
      <c r="ERO61" s="43"/>
      <c r="ERP61" s="43"/>
      <c r="ERQ61" s="43"/>
      <c r="ERR61" s="43"/>
      <c r="ERS61" s="43"/>
      <c r="ERT61" s="43"/>
      <c r="ERU61" s="43"/>
      <c r="ERV61" s="43"/>
      <c r="ERW61" s="43"/>
      <c r="ERX61" s="43"/>
      <c r="ERY61" s="43"/>
      <c r="ERZ61" s="43"/>
      <c r="ESA61" s="43"/>
      <c r="ESB61" s="43"/>
      <c r="ESC61" s="43"/>
      <c r="ESD61" s="43"/>
      <c r="ESE61" s="43"/>
      <c r="ESF61" s="43"/>
      <c r="ESG61" s="43"/>
      <c r="ESH61" s="43"/>
      <c r="ESI61" s="43"/>
      <c r="ESJ61" s="43"/>
      <c r="ESK61" s="43"/>
      <c r="ESL61" s="43"/>
      <c r="ESM61" s="43"/>
      <c r="ESN61" s="43"/>
      <c r="ESO61" s="43"/>
      <c r="ESP61" s="43"/>
      <c r="ESQ61" s="43"/>
      <c r="ESR61" s="43"/>
      <c r="ESS61" s="43"/>
      <c r="EST61" s="43"/>
      <c r="ESU61" s="43"/>
      <c r="ESV61" s="43"/>
      <c r="ESW61" s="43"/>
      <c r="ESX61" s="43"/>
      <c r="ESY61" s="43"/>
      <c r="ESZ61" s="43"/>
      <c r="ETA61" s="43"/>
      <c r="ETB61" s="43"/>
      <c r="ETC61" s="43"/>
      <c r="ETD61" s="43"/>
      <c r="ETE61" s="43"/>
      <c r="ETF61" s="43"/>
      <c r="ETG61" s="43"/>
      <c r="ETH61" s="43"/>
      <c r="ETI61" s="43"/>
      <c r="ETJ61" s="43"/>
      <c r="ETK61" s="43"/>
      <c r="ETL61" s="43"/>
      <c r="ETM61" s="43"/>
      <c r="ETN61" s="43"/>
      <c r="ETO61" s="43"/>
      <c r="ETP61" s="43"/>
      <c r="ETQ61" s="43"/>
      <c r="ETR61" s="43"/>
      <c r="ETS61" s="43"/>
      <c r="ETT61" s="43"/>
      <c r="ETU61" s="43"/>
      <c r="ETV61" s="43"/>
      <c r="ETW61" s="43"/>
      <c r="ETX61" s="43"/>
      <c r="ETY61" s="43"/>
      <c r="ETZ61" s="43"/>
      <c r="EUA61" s="43"/>
      <c r="EUB61" s="43"/>
      <c r="EUC61" s="43"/>
      <c r="EUD61" s="43"/>
      <c r="EUE61" s="43"/>
      <c r="EUF61" s="43"/>
      <c r="EUG61" s="43"/>
      <c r="EUH61" s="43"/>
      <c r="EUI61" s="43"/>
      <c r="EUJ61" s="43"/>
      <c r="EUK61" s="43"/>
      <c r="EUL61" s="43"/>
      <c r="EUM61" s="43"/>
      <c r="EUN61" s="43"/>
      <c r="EUO61" s="43"/>
      <c r="EUP61" s="43"/>
      <c r="EUQ61" s="43"/>
      <c r="EUR61" s="43"/>
      <c r="EUS61" s="43"/>
      <c r="EUT61" s="43"/>
      <c r="EUU61" s="43"/>
      <c r="EUV61" s="43"/>
      <c r="EUW61" s="43"/>
      <c r="EUX61" s="43"/>
      <c r="EUY61" s="43"/>
      <c r="EUZ61" s="43"/>
      <c r="EVA61" s="43"/>
      <c r="EVB61" s="43"/>
      <c r="EVC61" s="43"/>
      <c r="EVD61" s="43"/>
      <c r="EVE61" s="43"/>
      <c r="EVF61" s="43"/>
      <c r="EVG61" s="43"/>
      <c r="EVH61" s="43"/>
      <c r="EVI61" s="43"/>
      <c r="EVJ61" s="43"/>
      <c r="EVK61" s="43"/>
      <c r="EVL61" s="43"/>
      <c r="EVM61" s="43"/>
      <c r="EVN61" s="43"/>
      <c r="EVO61" s="43"/>
      <c r="EVP61" s="43"/>
      <c r="EVQ61" s="43"/>
      <c r="EVR61" s="43"/>
      <c r="EVS61" s="43"/>
      <c r="EVT61" s="43"/>
      <c r="EVU61" s="43"/>
      <c r="EVV61" s="43"/>
      <c r="EVW61" s="43"/>
      <c r="EVX61" s="43"/>
      <c r="EVY61" s="43"/>
      <c r="EVZ61" s="43"/>
      <c r="EWA61" s="43"/>
      <c r="EWB61" s="43"/>
      <c r="EWC61" s="43"/>
      <c r="EWD61" s="43"/>
      <c r="EWE61" s="43"/>
      <c r="EWF61" s="43"/>
      <c r="EWG61" s="43"/>
      <c r="EWH61" s="43"/>
      <c r="EWI61" s="43"/>
      <c r="EWJ61" s="43"/>
      <c r="EWK61" s="43"/>
      <c r="EWL61" s="43"/>
      <c r="EWM61" s="43"/>
      <c r="EWN61" s="43"/>
      <c r="EWO61" s="43"/>
      <c r="EWP61" s="43"/>
      <c r="EWQ61" s="43"/>
      <c r="EWR61" s="43"/>
      <c r="EWS61" s="43"/>
      <c r="EWT61" s="43"/>
      <c r="EWU61" s="43"/>
      <c r="EWV61" s="43"/>
      <c r="EWW61" s="43"/>
      <c r="EWX61" s="43"/>
      <c r="EWY61" s="43"/>
      <c r="EWZ61" s="43"/>
      <c r="EXA61" s="43"/>
      <c r="EXB61" s="43"/>
      <c r="EXC61" s="43"/>
      <c r="EXD61" s="43"/>
      <c r="EXE61" s="43"/>
      <c r="EXF61" s="43"/>
      <c r="EXG61" s="43"/>
      <c r="EXH61" s="43"/>
      <c r="EXI61" s="43"/>
      <c r="EXJ61" s="43"/>
      <c r="EXK61" s="43"/>
      <c r="EXL61" s="43"/>
      <c r="EXM61" s="43"/>
      <c r="EXN61" s="43"/>
      <c r="EXO61" s="43"/>
      <c r="EXP61" s="43"/>
      <c r="EXQ61" s="43"/>
      <c r="EXR61" s="43"/>
      <c r="EXS61" s="43"/>
      <c r="EXT61" s="43"/>
      <c r="EXU61" s="43"/>
      <c r="EXV61" s="43"/>
      <c r="EXW61" s="43"/>
      <c r="EXX61" s="43"/>
      <c r="EXY61" s="43"/>
      <c r="EXZ61" s="43"/>
      <c r="EYA61" s="43"/>
      <c r="EYB61" s="43"/>
      <c r="EYC61" s="43"/>
      <c r="EYD61" s="43"/>
      <c r="EYE61" s="43"/>
      <c r="EYF61" s="43"/>
      <c r="EYG61" s="43"/>
      <c r="EYH61" s="43"/>
      <c r="EYI61" s="43"/>
      <c r="EYJ61" s="43"/>
      <c r="EYK61" s="43"/>
      <c r="EYL61" s="43"/>
      <c r="EYM61" s="43"/>
      <c r="EYN61" s="43"/>
      <c r="EYO61" s="43"/>
      <c r="EYP61" s="43"/>
      <c r="EYQ61" s="43"/>
      <c r="EYR61" s="43"/>
      <c r="EYS61" s="43"/>
      <c r="EYT61" s="43"/>
      <c r="EYU61" s="43"/>
      <c r="EYV61" s="43"/>
      <c r="EYW61" s="43"/>
      <c r="EYX61" s="43"/>
      <c r="EYY61" s="43"/>
      <c r="EYZ61" s="43"/>
      <c r="EZA61" s="43"/>
      <c r="EZB61" s="43"/>
      <c r="EZC61" s="43"/>
      <c r="EZD61" s="43"/>
      <c r="EZE61" s="43"/>
      <c r="EZF61" s="43"/>
      <c r="EZG61" s="43"/>
      <c r="EZH61" s="43"/>
      <c r="EZI61" s="43"/>
      <c r="EZJ61" s="43"/>
      <c r="EZK61" s="43"/>
      <c r="EZL61" s="43"/>
      <c r="EZM61" s="43"/>
      <c r="EZN61" s="43"/>
      <c r="EZO61" s="43"/>
      <c r="EZP61" s="43"/>
      <c r="EZQ61" s="43"/>
      <c r="EZR61" s="43"/>
      <c r="EZS61" s="43"/>
      <c r="EZT61" s="43"/>
      <c r="EZU61" s="43"/>
      <c r="EZV61" s="43"/>
      <c r="EZW61" s="43"/>
      <c r="EZX61" s="43"/>
      <c r="EZY61" s="43"/>
      <c r="EZZ61" s="43"/>
      <c r="FAA61" s="43"/>
      <c r="FAB61" s="43"/>
      <c r="FAC61" s="43"/>
      <c r="FAD61" s="43"/>
      <c r="FAE61" s="43"/>
      <c r="FAF61" s="43"/>
      <c r="FAG61" s="43"/>
      <c r="FAH61" s="43"/>
      <c r="FAI61" s="43"/>
      <c r="FAJ61" s="43"/>
      <c r="FAK61" s="43"/>
      <c r="FAL61" s="43"/>
      <c r="FAM61" s="43"/>
      <c r="FAN61" s="43"/>
      <c r="FAO61" s="43"/>
      <c r="FAP61" s="43"/>
      <c r="FAQ61" s="43"/>
      <c r="FAR61" s="43"/>
      <c r="FAS61" s="43"/>
      <c r="FAT61" s="43"/>
      <c r="FAU61" s="43"/>
      <c r="FAV61" s="43"/>
      <c r="FAW61" s="43"/>
      <c r="FAX61" s="43"/>
      <c r="FAY61" s="43"/>
      <c r="FAZ61" s="43"/>
      <c r="FBA61" s="43"/>
      <c r="FBB61" s="43"/>
      <c r="FBC61" s="43"/>
      <c r="FBD61" s="43"/>
      <c r="FBE61" s="43"/>
      <c r="FBF61" s="43"/>
      <c r="FBG61" s="43"/>
      <c r="FBH61" s="43"/>
      <c r="FBI61" s="43"/>
      <c r="FBJ61" s="43"/>
      <c r="FBK61" s="43"/>
      <c r="FBL61" s="43"/>
      <c r="FBM61" s="43"/>
      <c r="FBN61" s="43"/>
      <c r="FBO61" s="43"/>
      <c r="FBP61" s="43"/>
      <c r="FBQ61" s="43"/>
      <c r="FBR61" s="43"/>
      <c r="FBS61" s="43"/>
      <c r="FBT61" s="43"/>
      <c r="FBU61" s="43"/>
      <c r="FBV61" s="43"/>
      <c r="FBW61" s="43"/>
      <c r="FBX61" s="43"/>
      <c r="FBY61" s="43"/>
      <c r="FBZ61" s="43"/>
      <c r="FCA61" s="43"/>
      <c r="FCB61" s="43"/>
      <c r="FCC61" s="43"/>
      <c r="FCD61" s="43"/>
      <c r="FCE61" s="43"/>
      <c r="FCF61" s="43"/>
      <c r="FCG61" s="43"/>
      <c r="FCH61" s="43"/>
      <c r="FCI61" s="43"/>
      <c r="FCJ61" s="43"/>
      <c r="FCK61" s="43"/>
      <c r="FCL61" s="43"/>
      <c r="FCM61" s="43"/>
      <c r="FCN61" s="43"/>
      <c r="FCO61" s="43"/>
      <c r="FCP61" s="43"/>
      <c r="FCQ61" s="43"/>
      <c r="FCR61" s="43"/>
      <c r="FCS61" s="43"/>
      <c r="FCT61" s="43"/>
      <c r="FCU61" s="43"/>
      <c r="FCV61" s="43"/>
      <c r="FCW61" s="43"/>
      <c r="FCX61" s="43"/>
      <c r="FCY61" s="43"/>
      <c r="FCZ61" s="43"/>
      <c r="FDA61" s="43"/>
      <c r="FDB61" s="43"/>
      <c r="FDC61" s="43"/>
      <c r="FDD61" s="43"/>
      <c r="FDE61" s="43"/>
      <c r="FDF61" s="43"/>
      <c r="FDG61" s="43"/>
      <c r="FDH61" s="43"/>
      <c r="FDI61" s="43"/>
      <c r="FDJ61" s="43"/>
      <c r="FDK61" s="43"/>
      <c r="FDL61" s="43"/>
      <c r="FDM61" s="43"/>
      <c r="FDN61" s="43"/>
      <c r="FDO61" s="43"/>
      <c r="FDP61" s="43"/>
      <c r="FDQ61" s="43"/>
      <c r="FDR61" s="43"/>
      <c r="FDS61" s="43"/>
      <c r="FDT61" s="43"/>
      <c r="FDU61" s="43"/>
      <c r="FDV61" s="43"/>
      <c r="FDW61" s="43"/>
      <c r="FDX61" s="43"/>
      <c r="FDY61" s="43"/>
      <c r="FDZ61" s="43"/>
      <c r="FEA61" s="43"/>
      <c r="FEB61" s="43"/>
      <c r="FEC61" s="43"/>
      <c r="FED61" s="43"/>
      <c r="FEE61" s="43"/>
      <c r="FEF61" s="43"/>
      <c r="FEG61" s="43"/>
      <c r="FEH61" s="43"/>
      <c r="FEI61" s="43"/>
      <c r="FEJ61" s="43"/>
      <c r="FEK61" s="43"/>
      <c r="FEL61" s="43"/>
      <c r="FEM61" s="43"/>
      <c r="FEN61" s="43"/>
      <c r="FEO61" s="43"/>
      <c r="FEP61" s="43"/>
      <c r="FEQ61" s="43"/>
      <c r="FER61" s="43"/>
      <c r="FES61" s="43"/>
      <c r="FET61" s="43"/>
      <c r="FEU61" s="43"/>
      <c r="FEV61" s="43"/>
      <c r="FEW61" s="43"/>
      <c r="FEX61" s="43"/>
      <c r="FEY61" s="43"/>
      <c r="FEZ61" s="43"/>
      <c r="FFA61" s="43"/>
      <c r="FFB61" s="43"/>
      <c r="FFC61" s="43"/>
      <c r="FFD61" s="43"/>
      <c r="FFE61" s="43"/>
      <c r="FFF61" s="43"/>
      <c r="FFG61" s="43"/>
      <c r="FFH61" s="43"/>
      <c r="FFI61" s="43"/>
      <c r="FFJ61" s="43"/>
      <c r="FFK61" s="43"/>
      <c r="FFL61" s="43"/>
      <c r="FFM61" s="43"/>
      <c r="FFN61" s="43"/>
      <c r="FFO61" s="43"/>
      <c r="FFP61" s="43"/>
      <c r="FFQ61" s="43"/>
      <c r="FFR61" s="43"/>
      <c r="FFS61" s="43"/>
      <c r="FFT61" s="43"/>
      <c r="FFU61" s="43"/>
      <c r="FFV61" s="43"/>
      <c r="FFW61" s="43"/>
      <c r="FFX61" s="43"/>
      <c r="FFY61" s="43"/>
      <c r="FFZ61" s="43"/>
      <c r="FGA61" s="43"/>
      <c r="FGB61" s="43"/>
      <c r="FGC61" s="43"/>
      <c r="FGD61" s="43"/>
      <c r="FGE61" s="43"/>
      <c r="FGF61" s="43"/>
      <c r="FGG61" s="43"/>
      <c r="FGH61" s="43"/>
      <c r="FGI61" s="43"/>
      <c r="FGJ61" s="43"/>
      <c r="FGK61" s="43"/>
      <c r="FGL61" s="43"/>
      <c r="FGM61" s="43"/>
      <c r="FGN61" s="43"/>
      <c r="FGO61" s="43"/>
      <c r="FGP61" s="43"/>
      <c r="FGQ61" s="43"/>
      <c r="FGR61" s="43"/>
      <c r="FGS61" s="43"/>
      <c r="FGT61" s="43"/>
      <c r="FGU61" s="43"/>
      <c r="FGV61" s="43"/>
      <c r="FGW61" s="43"/>
      <c r="FGX61" s="43"/>
      <c r="FGY61" s="43"/>
      <c r="FGZ61" s="43"/>
      <c r="FHA61" s="43"/>
      <c r="FHB61" s="43"/>
      <c r="FHC61" s="43"/>
      <c r="FHD61" s="43"/>
      <c r="FHE61" s="43"/>
      <c r="FHF61" s="43"/>
      <c r="FHG61" s="43"/>
      <c r="FHH61" s="43"/>
      <c r="FHI61" s="43"/>
      <c r="FHJ61" s="43"/>
      <c r="FHK61" s="43"/>
      <c r="FHL61" s="43"/>
      <c r="FHM61" s="43"/>
      <c r="FHN61" s="43"/>
      <c r="FHO61" s="43"/>
      <c r="FHP61" s="43"/>
      <c r="FHQ61" s="43"/>
      <c r="FHR61" s="43"/>
      <c r="FHS61" s="43"/>
      <c r="FHT61" s="43"/>
      <c r="FHU61" s="43"/>
      <c r="FHV61" s="43"/>
      <c r="FHW61" s="43"/>
      <c r="FHX61" s="43"/>
      <c r="FHY61" s="43"/>
      <c r="FHZ61" s="43"/>
      <c r="FIA61" s="43"/>
      <c r="FIB61" s="43"/>
      <c r="FIC61" s="43"/>
      <c r="FID61" s="43"/>
      <c r="FIE61" s="43"/>
      <c r="FIF61" s="43"/>
      <c r="FIG61" s="43"/>
      <c r="FIH61" s="43"/>
      <c r="FII61" s="43"/>
      <c r="FIJ61" s="43"/>
      <c r="FIK61" s="43"/>
      <c r="FIL61" s="43"/>
      <c r="FIM61" s="43"/>
      <c r="FIN61" s="43"/>
      <c r="FIO61" s="43"/>
      <c r="FIP61" s="43"/>
      <c r="FIQ61" s="43"/>
      <c r="FIR61" s="43"/>
      <c r="FIS61" s="43"/>
      <c r="FIT61" s="43"/>
      <c r="FIU61" s="43"/>
      <c r="FIV61" s="43"/>
      <c r="FIW61" s="43"/>
      <c r="FIX61" s="43"/>
      <c r="FIY61" s="43"/>
      <c r="FIZ61" s="43"/>
      <c r="FJA61" s="43"/>
      <c r="FJB61" s="43"/>
      <c r="FJC61" s="43"/>
      <c r="FJD61" s="43"/>
      <c r="FJE61" s="43"/>
      <c r="FJF61" s="43"/>
      <c r="FJG61" s="43"/>
      <c r="FJH61" s="43"/>
      <c r="FJI61" s="43"/>
      <c r="FJJ61" s="43"/>
      <c r="FJK61" s="43"/>
      <c r="FJL61" s="43"/>
      <c r="FJM61" s="43"/>
      <c r="FJN61" s="43"/>
      <c r="FJO61" s="43"/>
      <c r="FJP61" s="43"/>
      <c r="FJQ61" s="43"/>
      <c r="FJR61" s="43"/>
      <c r="FJS61" s="43"/>
      <c r="FJT61" s="43"/>
      <c r="FJU61" s="43"/>
      <c r="FJV61" s="43"/>
      <c r="FJW61" s="43"/>
      <c r="FJX61" s="43"/>
      <c r="FJY61" s="43"/>
      <c r="FJZ61" s="43"/>
      <c r="FKA61" s="43"/>
      <c r="FKB61" s="43"/>
      <c r="FKC61" s="43"/>
      <c r="FKD61" s="43"/>
      <c r="FKE61" s="43"/>
      <c r="FKF61" s="43"/>
      <c r="FKG61" s="43"/>
      <c r="FKH61" s="43"/>
      <c r="FKI61" s="43"/>
      <c r="FKJ61" s="43"/>
      <c r="FKK61" s="43"/>
      <c r="FKL61" s="43"/>
      <c r="FKM61" s="43"/>
      <c r="FKN61" s="43"/>
      <c r="FKO61" s="43"/>
      <c r="FKP61" s="43"/>
      <c r="FKQ61" s="43"/>
      <c r="FKR61" s="43"/>
      <c r="FKS61" s="43"/>
      <c r="FKT61" s="43"/>
      <c r="FKU61" s="43"/>
      <c r="FKV61" s="43"/>
      <c r="FKW61" s="43"/>
      <c r="FKX61" s="43"/>
      <c r="FKY61" s="43"/>
      <c r="FKZ61" s="43"/>
      <c r="FLA61" s="43"/>
      <c r="FLB61" s="43"/>
      <c r="FLC61" s="43"/>
      <c r="FLD61" s="43"/>
      <c r="FLE61" s="43"/>
      <c r="FLF61" s="43"/>
      <c r="FLG61" s="43"/>
      <c r="FLH61" s="43"/>
      <c r="FLI61" s="43"/>
      <c r="FLJ61" s="43"/>
      <c r="FLK61" s="43"/>
      <c r="FLL61" s="43"/>
      <c r="FLM61" s="43"/>
      <c r="FLN61" s="43"/>
      <c r="FLO61" s="43"/>
      <c r="FLP61" s="43"/>
      <c r="FLQ61" s="43"/>
      <c r="FLR61" s="43"/>
      <c r="FLS61" s="43"/>
      <c r="FLT61" s="43"/>
      <c r="FLU61" s="43"/>
      <c r="FLV61" s="43"/>
      <c r="FLW61" s="43"/>
      <c r="FLX61" s="43"/>
      <c r="FLY61" s="43"/>
      <c r="FLZ61" s="43"/>
      <c r="FMA61" s="43"/>
      <c r="FMB61" s="43"/>
      <c r="FMC61" s="43"/>
      <c r="FMD61" s="43"/>
      <c r="FME61" s="43"/>
      <c r="FMF61" s="43"/>
      <c r="FMG61" s="43"/>
      <c r="FMH61" s="43"/>
      <c r="FMI61" s="43"/>
      <c r="FMJ61" s="43"/>
      <c r="FMK61" s="43"/>
      <c r="FML61" s="43"/>
      <c r="FMM61" s="43"/>
      <c r="FMN61" s="43"/>
      <c r="FMO61" s="43"/>
      <c r="FMP61" s="43"/>
      <c r="FMQ61" s="43"/>
      <c r="FMR61" s="43"/>
      <c r="FMS61" s="43"/>
      <c r="FMT61" s="43"/>
      <c r="FMU61" s="43"/>
      <c r="FMV61" s="43"/>
      <c r="FMW61" s="43"/>
      <c r="FMX61" s="43"/>
      <c r="FMY61" s="43"/>
      <c r="FMZ61" s="43"/>
      <c r="FNA61" s="43"/>
      <c r="FNB61" s="43"/>
      <c r="FNC61" s="43"/>
      <c r="FND61" s="43"/>
      <c r="FNE61" s="43"/>
      <c r="FNF61" s="43"/>
      <c r="FNG61" s="43"/>
      <c r="FNH61" s="43"/>
      <c r="FNI61" s="43"/>
      <c r="FNJ61" s="43"/>
      <c r="FNK61" s="43"/>
      <c r="FNL61" s="43"/>
      <c r="FNM61" s="43"/>
      <c r="FNN61" s="43"/>
      <c r="FNO61" s="43"/>
      <c r="FNP61" s="43"/>
      <c r="FNQ61" s="43"/>
      <c r="FNR61" s="43"/>
      <c r="FNS61" s="43"/>
      <c r="FNT61" s="43"/>
      <c r="FNU61" s="43"/>
      <c r="FNV61" s="43"/>
      <c r="FNW61" s="43"/>
      <c r="FNX61" s="43"/>
      <c r="FNY61" s="43"/>
      <c r="FNZ61" s="43"/>
      <c r="FOA61" s="43"/>
      <c r="FOB61" s="43"/>
      <c r="FOC61" s="43"/>
      <c r="FOD61" s="43"/>
      <c r="FOE61" s="43"/>
      <c r="FOF61" s="43"/>
      <c r="FOG61" s="43"/>
      <c r="FOH61" s="43"/>
      <c r="FOI61" s="43"/>
      <c r="FOJ61" s="43"/>
      <c r="FOK61" s="43"/>
      <c r="FOL61" s="43"/>
      <c r="FOM61" s="43"/>
      <c r="FON61" s="43"/>
      <c r="FOO61" s="43"/>
      <c r="FOP61" s="43"/>
      <c r="FOQ61" s="43"/>
      <c r="FOR61" s="43"/>
      <c r="FOS61" s="43"/>
      <c r="FOT61" s="43"/>
      <c r="FOU61" s="43"/>
      <c r="FOV61" s="43"/>
      <c r="FOW61" s="43"/>
      <c r="FOX61" s="43"/>
      <c r="FOY61" s="43"/>
      <c r="FOZ61" s="43"/>
      <c r="FPA61" s="43"/>
      <c r="FPB61" s="43"/>
      <c r="FPC61" s="43"/>
      <c r="FPD61" s="43"/>
      <c r="FPE61" s="43"/>
      <c r="FPF61" s="43"/>
      <c r="FPG61" s="43"/>
      <c r="FPH61" s="43"/>
      <c r="FPI61" s="43"/>
      <c r="FPJ61" s="43"/>
      <c r="FPK61" s="43"/>
      <c r="FPL61" s="43"/>
      <c r="FPM61" s="43"/>
      <c r="FPN61" s="43"/>
      <c r="FPO61" s="43"/>
      <c r="FPP61" s="43"/>
      <c r="FPQ61" s="43"/>
      <c r="FPR61" s="43"/>
      <c r="FPS61" s="43"/>
      <c r="FPT61" s="43"/>
      <c r="FPU61" s="43"/>
      <c r="FPV61" s="43"/>
      <c r="FPW61" s="43"/>
      <c r="FPX61" s="43"/>
      <c r="FPY61" s="43"/>
      <c r="FPZ61" s="43"/>
      <c r="FQA61" s="43"/>
      <c r="FQB61" s="43"/>
      <c r="FQC61" s="43"/>
      <c r="FQD61" s="43"/>
      <c r="FQE61" s="43"/>
      <c r="FQF61" s="43"/>
      <c r="FQG61" s="43"/>
      <c r="FQH61" s="43"/>
      <c r="FQI61" s="43"/>
      <c r="FQJ61" s="43"/>
      <c r="FQK61" s="43"/>
      <c r="FQL61" s="43"/>
      <c r="FQM61" s="43"/>
      <c r="FQN61" s="43"/>
      <c r="FQO61" s="43"/>
      <c r="FQP61" s="43"/>
      <c r="FQQ61" s="43"/>
      <c r="FQR61" s="43"/>
      <c r="FQS61" s="43"/>
      <c r="FQT61" s="43"/>
      <c r="FQU61" s="43"/>
      <c r="FQV61" s="43"/>
      <c r="FQW61" s="43"/>
      <c r="FQX61" s="43"/>
      <c r="FQY61" s="43"/>
      <c r="FQZ61" s="43"/>
      <c r="FRA61" s="43"/>
      <c r="FRB61" s="43"/>
      <c r="FRC61" s="43"/>
      <c r="FRD61" s="43"/>
      <c r="FRE61" s="43"/>
      <c r="FRF61" s="43"/>
      <c r="FRG61" s="43"/>
      <c r="FRH61" s="43"/>
      <c r="FRI61" s="43"/>
      <c r="FRJ61" s="43"/>
      <c r="FRK61" s="43"/>
      <c r="FRL61" s="43"/>
      <c r="FRM61" s="43"/>
      <c r="FRN61" s="43"/>
      <c r="FRO61" s="43"/>
      <c r="FRP61" s="43"/>
      <c r="FRQ61" s="43"/>
      <c r="FRR61" s="43"/>
      <c r="FRS61" s="43"/>
      <c r="FRT61" s="43"/>
      <c r="FRU61" s="43"/>
      <c r="FRV61" s="43"/>
      <c r="FRW61" s="43"/>
      <c r="FRX61" s="43"/>
      <c r="FRY61" s="43"/>
      <c r="FRZ61" s="43"/>
      <c r="FSA61" s="43"/>
      <c r="FSB61" s="43"/>
      <c r="FSC61" s="43"/>
      <c r="FSD61" s="43"/>
      <c r="FSE61" s="43"/>
      <c r="FSF61" s="43"/>
      <c r="FSG61" s="43"/>
      <c r="FSH61" s="43"/>
      <c r="FSI61" s="43"/>
      <c r="FSJ61" s="43"/>
      <c r="FSK61" s="43"/>
      <c r="FSL61" s="43"/>
      <c r="FSM61" s="43"/>
      <c r="FSN61" s="43"/>
      <c r="FSO61" s="43"/>
      <c r="FSP61" s="43"/>
      <c r="FSQ61" s="43"/>
      <c r="FSR61" s="43"/>
      <c r="FSS61" s="43"/>
      <c r="FST61" s="43"/>
      <c r="FSU61" s="43"/>
      <c r="FSV61" s="43"/>
      <c r="FSW61" s="43"/>
      <c r="FSX61" s="43"/>
      <c r="FSY61" s="43"/>
      <c r="FSZ61" s="43"/>
      <c r="FTA61" s="43"/>
      <c r="FTB61" s="43"/>
      <c r="FTC61" s="43"/>
      <c r="FTD61" s="43"/>
      <c r="FTE61" s="43"/>
      <c r="FTF61" s="43"/>
      <c r="FTG61" s="43"/>
      <c r="FTH61" s="43"/>
      <c r="FTI61" s="43"/>
      <c r="FTJ61" s="43"/>
      <c r="FTK61" s="43"/>
      <c r="FTL61" s="43"/>
      <c r="FTM61" s="43"/>
      <c r="FTN61" s="43"/>
      <c r="FTO61" s="43"/>
      <c r="FTP61" s="43"/>
      <c r="FTQ61" s="43"/>
      <c r="FTR61" s="43"/>
      <c r="FTS61" s="43"/>
      <c r="FTT61" s="43"/>
      <c r="FTU61" s="43"/>
      <c r="FTV61" s="43"/>
      <c r="FTW61" s="43"/>
      <c r="FTX61" s="43"/>
      <c r="FTY61" s="43"/>
      <c r="FTZ61" s="43"/>
      <c r="FUA61" s="43"/>
      <c r="FUB61" s="43"/>
      <c r="FUC61" s="43"/>
      <c r="FUD61" s="43"/>
      <c r="FUE61" s="43"/>
      <c r="FUF61" s="43"/>
      <c r="FUG61" s="43"/>
      <c r="FUH61" s="43"/>
      <c r="FUI61" s="43"/>
      <c r="FUJ61" s="43"/>
      <c r="FUK61" s="43"/>
      <c r="FUL61" s="43"/>
      <c r="FUM61" s="43"/>
      <c r="FUN61" s="43"/>
      <c r="FUO61" s="43"/>
      <c r="FUP61" s="43"/>
      <c r="FUQ61" s="43"/>
      <c r="FUR61" s="43"/>
      <c r="FUS61" s="43"/>
      <c r="FUT61" s="43"/>
      <c r="FUU61" s="43"/>
      <c r="FUV61" s="43"/>
      <c r="FUW61" s="43"/>
      <c r="FUX61" s="43"/>
      <c r="FUY61" s="43"/>
      <c r="FUZ61" s="43"/>
      <c r="FVA61" s="43"/>
      <c r="FVB61" s="43"/>
      <c r="FVC61" s="43"/>
      <c r="FVD61" s="43"/>
      <c r="FVE61" s="43"/>
      <c r="FVF61" s="43"/>
      <c r="FVG61" s="43"/>
      <c r="FVH61" s="43"/>
      <c r="FVI61" s="43"/>
      <c r="FVJ61" s="43"/>
      <c r="FVK61" s="43"/>
      <c r="FVL61" s="43"/>
      <c r="FVM61" s="43"/>
      <c r="FVN61" s="43"/>
      <c r="FVO61" s="43"/>
      <c r="FVP61" s="43"/>
      <c r="FVQ61" s="43"/>
      <c r="FVR61" s="43"/>
      <c r="FVS61" s="43"/>
      <c r="FVT61" s="43"/>
      <c r="FVU61" s="43"/>
      <c r="FVV61" s="43"/>
      <c r="FVW61" s="43"/>
      <c r="FVX61" s="43"/>
      <c r="FVY61" s="43"/>
      <c r="FVZ61" s="43"/>
      <c r="FWA61" s="43"/>
      <c r="FWB61" s="43"/>
      <c r="FWC61" s="43"/>
      <c r="FWD61" s="43"/>
      <c r="FWE61" s="43"/>
      <c r="FWF61" s="43"/>
      <c r="FWG61" s="43"/>
      <c r="FWH61" s="43"/>
      <c r="FWI61" s="43"/>
      <c r="FWJ61" s="43"/>
      <c r="FWK61" s="43"/>
      <c r="FWL61" s="43"/>
      <c r="FWM61" s="43"/>
      <c r="FWN61" s="43"/>
      <c r="FWO61" s="43"/>
      <c r="FWP61" s="43"/>
      <c r="FWQ61" s="43"/>
      <c r="FWR61" s="43"/>
      <c r="FWS61" s="43"/>
      <c r="FWT61" s="43"/>
      <c r="FWU61" s="43"/>
      <c r="FWV61" s="43"/>
      <c r="FWW61" s="43"/>
      <c r="FWX61" s="43"/>
      <c r="FWY61" s="43"/>
      <c r="FWZ61" s="43"/>
      <c r="FXA61" s="43"/>
      <c r="FXB61" s="43"/>
      <c r="FXC61" s="43"/>
      <c r="FXD61" s="43"/>
      <c r="FXE61" s="43"/>
      <c r="FXF61" s="43"/>
      <c r="FXG61" s="43"/>
      <c r="FXH61" s="43"/>
      <c r="FXI61" s="43"/>
      <c r="FXJ61" s="43"/>
      <c r="FXK61" s="43"/>
      <c r="FXL61" s="43"/>
      <c r="FXM61" s="43"/>
      <c r="FXN61" s="43"/>
      <c r="FXO61" s="43"/>
      <c r="FXP61" s="43"/>
      <c r="FXQ61" s="43"/>
      <c r="FXR61" s="43"/>
      <c r="FXS61" s="43"/>
      <c r="FXT61" s="43"/>
      <c r="FXU61" s="43"/>
      <c r="FXV61" s="43"/>
      <c r="FXW61" s="43"/>
      <c r="FXX61" s="43"/>
      <c r="FXY61" s="43"/>
      <c r="FXZ61" s="43"/>
      <c r="FYA61" s="43"/>
      <c r="FYB61" s="43"/>
      <c r="FYC61" s="43"/>
      <c r="FYD61" s="43"/>
      <c r="FYE61" s="43"/>
      <c r="FYF61" s="43"/>
      <c r="FYG61" s="43"/>
      <c r="FYH61" s="43"/>
      <c r="FYI61" s="43"/>
      <c r="FYJ61" s="43"/>
      <c r="FYK61" s="43"/>
      <c r="FYL61" s="43"/>
      <c r="FYM61" s="43"/>
      <c r="FYN61" s="43"/>
      <c r="FYO61" s="43"/>
      <c r="FYP61" s="43"/>
      <c r="FYQ61" s="43"/>
      <c r="FYR61" s="43"/>
      <c r="FYS61" s="43"/>
      <c r="FYT61" s="43"/>
      <c r="FYU61" s="43"/>
      <c r="FYV61" s="43"/>
      <c r="FYW61" s="43"/>
      <c r="FYX61" s="43"/>
      <c r="FYY61" s="43"/>
      <c r="FYZ61" s="43"/>
      <c r="FZA61" s="43"/>
      <c r="FZB61" s="43"/>
      <c r="FZC61" s="43"/>
      <c r="FZD61" s="43"/>
      <c r="FZE61" s="43"/>
      <c r="FZF61" s="43"/>
      <c r="FZG61" s="43"/>
      <c r="FZH61" s="43"/>
      <c r="FZI61" s="43"/>
      <c r="FZJ61" s="43"/>
      <c r="FZK61" s="43"/>
      <c r="FZL61" s="43"/>
      <c r="FZM61" s="43"/>
      <c r="FZN61" s="43"/>
      <c r="FZO61" s="43"/>
      <c r="FZP61" s="43"/>
      <c r="FZQ61" s="43"/>
      <c r="FZR61" s="43"/>
      <c r="FZS61" s="43"/>
      <c r="FZT61" s="43"/>
      <c r="FZU61" s="43"/>
      <c r="FZV61" s="43"/>
      <c r="FZW61" s="43"/>
      <c r="FZX61" s="43"/>
      <c r="FZY61" s="43"/>
      <c r="FZZ61" s="43"/>
      <c r="GAA61" s="43"/>
      <c r="GAB61" s="43"/>
      <c r="GAC61" s="43"/>
      <c r="GAD61" s="43"/>
      <c r="GAE61" s="43"/>
      <c r="GAF61" s="43"/>
      <c r="GAG61" s="43"/>
      <c r="GAH61" s="43"/>
      <c r="GAI61" s="43"/>
      <c r="GAJ61" s="43"/>
      <c r="GAK61" s="43"/>
      <c r="GAL61" s="43"/>
      <c r="GAM61" s="43"/>
      <c r="GAN61" s="43"/>
      <c r="GAO61" s="43"/>
      <c r="GAP61" s="43"/>
      <c r="GAQ61" s="43"/>
      <c r="GAR61" s="43"/>
      <c r="GAS61" s="43"/>
      <c r="GAT61" s="43"/>
      <c r="GAU61" s="43"/>
      <c r="GAV61" s="43"/>
      <c r="GAW61" s="43"/>
      <c r="GAX61" s="43"/>
      <c r="GAY61" s="43"/>
      <c r="GAZ61" s="43"/>
      <c r="GBA61" s="43"/>
      <c r="GBB61" s="43"/>
      <c r="GBC61" s="43"/>
      <c r="GBD61" s="43"/>
      <c r="GBE61" s="43"/>
      <c r="GBF61" s="43"/>
      <c r="GBG61" s="43"/>
      <c r="GBH61" s="43"/>
      <c r="GBI61" s="43"/>
      <c r="GBJ61" s="43"/>
      <c r="GBK61" s="43"/>
      <c r="GBL61" s="43"/>
      <c r="GBM61" s="43"/>
      <c r="GBN61" s="43"/>
      <c r="GBO61" s="43"/>
      <c r="GBP61" s="43"/>
      <c r="GBQ61" s="43"/>
      <c r="GBR61" s="43"/>
      <c r="GBS61" s="43"/>
      <c r="GBT61" s="43"/>
      <c r="GBU61" s="43"/>
      <c r="GBV61" s="43"/>
      <c r="GBW61" s="43"/>
      <c r="GBX61" s="43"/>
      <c r="GBY61" s="43"/>
      <c r="GBZ61" s="43"/>
      <c r="GCA61" s="43"/>
      <c r="GCB61" s="43"/>
      <c r="GCC61" s="43"/>
      <c r="GCD61" s="43"/>
      <c r="GCE61" s="43"/>
      <c r="GCF61" s="43"/>
      <c r="GCG61" s="43"/>
      <c r="GCH61" s="43"/>
      <c r="GCI61" s="43"/>
      <c r="GCJ61" s="43"/>
      <c r="GCK61" s="43"/>
      <c r="GCL61" s="43"/>
      <c r="GCM61" s="43"/>
      <c r="GCN61" s="43"/>
      <c r="GCO61" s="43"/>
      <c r="GCP61" s="43"/>
      <c r="GCQ61" s="43"/>
      <c r="GCR61" s="43"/>
      <c r="GCS61" s="43"/>
      <c r="GCT61" s="43"/>
      <c r="GCU61" s="43"/>
      <c r="GCV61" s="43"/>
      <c r="GCW61" s="43"/>
      <c r="GCX61" s="43"/>
      <c r="GCY61" s="43"/>
      <c r="GCZ61" s="43"/>
      <c r="GDA61" s="43"/>
      <c r="GDB61" s="43"/>
      <c r="GDC61" s="43"/>
      <c r="GDD61" s="43"/>
      <c r="GDE61" s="43"/>
      <c r="GDF61" s="43"/>
      <c r="GDG61" s="43"/>
      <c r="GDH61" s="43"/>
      <c r="GDI61" s="43"/>
      <c r="GDJ61" s="43"/>
      <c r="GDK61" s="43"/>
      <c r="GDL61" s="43"/>
      <c r="GDM61" s="43"/>
      <c r="GDN61" s="43"/>
      <c r="GDO61" s="43"/>
      <c r="GDP61" s="43"/>
      <c r="GDQ61" s="43"/>
      <c r="GDR61" s="43"/>
      <c r="GDS61" s="43"/>
      <c r="GDT61" s="43"/>
      <c r="GDU61" s="43"/>
      <c r="GDV61" s="43"/>
      <c r="GDW61" s="43"/>
      <c r="GDX61" s="43"/>
      <c r="GDY61" s="43"/>
      <c r="GDZ61" s="43"/>
      <c r="GEA61" s="43"/>
      <c r="GEB61" s="43"/>
      <c r="GEC61" s="43"/>
      <c r="GED61" s="43"/>
      <c r="GEE61" s="43"/>
      <c r="GEF61" s="43"/>
      <c r="GEG61" s="43"/>
      <c r="GEH61" s="43"/>
      <c r="GEI61" s="43"/>
      <c r="GEJ61" s="43"/>
      <c r="GEK61" s="43"/>
      <c r="GEL61" s="43"/>
      <c r="GEM61" s="43"/>
      <c r="GEN61" s="43"/>
      <c r="GEO61" s="43"/>
      <c r="GEP61" s="43"/>
      <c r="GEQ61" s="43"/>
      <c r="GER61" s="43"/>
      <c r="GES61" s="43"/>
      <c r="GET61" s="43"/>
      <c r="GEU61" s="43"/>
      <c r="GEV61" s="43"/>
      <c r="GEW61" s="43"/>
      <c r="GEX61" s="43"/>
      <c r="GEY61" s="43"/>
      <c r="GEZ61" s="43"/>
      <c r="GFA61" s="43"/>
      <c r="GFB61" s="43"/>
      <c r="GFC61" s="43"/>
      <c r="GFD61" s="43"/>
      <c r="GFE61" s="43"/>
      <c r="GFF61" s="43"/>
      <c r="GFG61" s="43"/>
      <c r="GFH61" s="43"/>
      <c r="GFI61" s="43"/>
      <c r="GFJ61" s="43"/>
      <c r="GFK61" s="43"/>
      <c r="GFL61" s="43"/>
      <c r="GFM61" s="43"/>
      <c r="GFN61" s="43"/>
      <c r="GFO61" s="43"/>
      <c r="GFP61" s="43"/>
      <c r="GFQ61" s="43"/>
      <c r="GFR61" s="43"/>
      <c r="GFS61" s="43"/>
      <c r="GFT61" s="43"/>
      <c r="GFU61" s="43"/>
      <c r="GFV61" s="43"/>
      <c r="GFW61" s="43"/>
      <c r="GFX61" s="43"/>
      <c r="GFY61" s="43"/>
      <c r="GFZ61" s="43"/>
      <c r="GGA61" s="43"/>
      <c r="GGB61" s="43"/>
      <c r="GGC61" s="43"/>
      <c r="GGD61" s="43"/>
      <c r="GGE61" s="43"/>
      <c r="GGF61" s="43"/>
      <c r="GGG61" s="43"/>
      <c r="GGH61" s="43"/>
      <c r="GGI61" s="43"/>
      <c r="GGJ61" s="43"/>
      <c r="GGK61" s="43"/>
      <c r="GGL61" s="43"/>
      <c r="GGM61" s="43"/>
      <c r="GGN61" s="43"/>
      <c r="GGO61" s="43"/>
      <c r="GGP61" s="43"/>
      <c r="GGQ61" s="43"/>
      <c r="GGR61" s="43"/>
      <c r="GGS61" s="43"/>
      <c r="GGT61" s="43"/>
      <c r="GGU61" s="43"/>
      <c r="GGV61" s="43"/>
      <c r="GGW61" s="43"/>
      <c r="GGX61" s="43"/>
      <c r="GGY61" s="43"/>
      <c r="GGZ61" s="43"/>
      <c r="GHA61" s="43"/>
      <c r="GHB61" s="43"/>
      <c r="GHC61" s="43"/>
      <c r="GHD61" s="43"/>
      <c r="GHE61" s="43"/>
      <c r="GHF61" s="43"/>
      <c r="GHG61" s="43"/>
      <c r="GHH61" s="43"/>
      <c r="GHI61" s="43"/>
      <c r="GHJ61" s="43"/>
      <c r="GHK61" s="43"/>
      <c r="GHL61" s="43"/>
      <c r="GHM61" s="43"/>
      <c r="GHN61" s="43"/>
      <c r="GHO61" s="43"/>
      <c r="GHP61" s="43"/>
      <c r="GHQ61" s="43"/>
      <c r="GHR61" s="43"/>
      <c r="GHS61" s="43"/>
      <c r="GHT61" s="43"/>
      <c r="GHU61" s="43"/>
      <c r="GHV61" s="43"/>
      <c r="GHW61" s="43"/>
      <c r="GHX61" s="43"/>
      <c r="GHY61" s="43"/>
      <c r="GHZ61" s="43"/>
      <c r="GIA61" s="43"/>
      <c r="GIB61" s="43"/>
      <c r="GIC61" s="43"/>
      <c r="GID61" s="43"/>
      <c r="GIE61" s="43"/>
      <c r="GIF61" s="43"/>
      <c r="GIG61" s="43"/>
      <c r="GIH61" s="43"/>
      <c r="GII61" s="43"/>
      <c r="GIJ61" s="43"/>
      <c r="GIK61" s="43"/>
      <c r="GIL61" s="43"/>
      <c r="GIM61" s="43"/>
      <c r="GIN61" s="43"/>
      <c r="GIO61" s="43"/>
      <c r="GIP61" s="43"/>
      <c r="GIQ61" s="43"/>
      <c r="GIR61" s="43"/>
      <c r="GIS61" s="43"/>
      <c r="GIT61" s="43"/>
      <c r="GIU61" s="43"/>
      <c r="GIV61" s="43"/>
      <c r="GIW61" s="43"/>
      <c r="GIX61" s="43"/>
      <c r="GIY61" s="43"/>
      <c r="GIZ61" s="43"/>
      <c r="GJA61" s="43"/>
      <c r="GJB61" s="43"/>
      <c r="GJC61" s="43"/>
      <c r="GJD61" s="43"/>
      <c r="GJE61" s="43"/>
      <c r="GJF61" s="43"/>
      <c r="GJG61" s="43"/>
      <c r="GJH61" s="43"/>
      <c r="GJI61" s="43"/>
      <c r="GJJ61" s="43"/>
      <c r="GJK61" s="43"/>
      <c r="GJL61" s="43"/>
      <c r="GJM61" s="43"/>
      <c r="GJN61" s="43"/>
      <c r="GJO61" s="43"/>
      <c r="GJP61" s="43"/>
      <c r="GJQ61" s="43"/>
      <c r="GJR61" s="43"/>
      <c r="GJS61" s="43"/>
      <c r="GJT61" s="43"/>
      <c r="GJU61" s="43"/>
      <c r="GJV61" s="43"/>
      <c r="GJW61" s="43"/>
      <c r="GJX61" s="43"/>
      <c r="GJY61" s="43"/>
      <c r="GJZ61" s="43"/>
      <c r="GKA61" s="43"/>
      <c r="GKB61" s="43"/>
      <c r="GKC61" s="43"/>
      <c r="GKD61" s="43"/>
      <c r="GKE61" s="43"/>
      <c r="GKF61" s="43"/>
      <c r="GKG61" s="43"/>
      <c r="GKH61" s="43"/>
      <c r="GKI61" s="43"/>
      <c r="GKJ61" s="43"/>
      <c r="GKK61" s="43"/>
      <c r="GKL61" s="43"/>
      <c r="GKM61" s="43"/>
      <c r="GKN61" s="43"/>
      <c r="GKO61" s="43"/>
      <c r="GKP61" s="43"/>
      <c r="GKQ61" s="43"/>
      <c r="GKR61" s="43"/>
      <c r="GKS61" s="43"/>
      <c r="GKT61" s="43"/>
      <c r="GKU61" s="43"/>
      <c r="GKV61" s="43"/>
      <c r="GKW61" s="43"/>
      <c r="GKX61" s="43"/>
      <c r="GKY61" s="43"/>
      <c r="GKZ61" s="43"/>
      <c r="GLA61" s="43"/>
      <c r="GLB61" s="43"/>
      <c r="GLC61" s="43"/>
      <c r="GLD61" s="43"/>
      <c r="GLE61" s="43"/>
      <c r="GLF61" s="43"/>
      <c r="GLG61" s="43"/>
      <c r="GLH61" s="43"/>
      <c r="GLI61" s="43"/>
      <c r="GLJ61" s="43"/>
      <c r="GLK61" s="43"/>
      <c r="GLL61" s="43"/>
      <c r="GLM61" s="43"/>
      <c r="GLN61" s="43"/>
      <c r="GLO61" s="43"/>
      <c r="GLP61" s="43"/>
      <c r="GLQ61" s="43"/>
      <c r="GLR61" s="43"/>
      <c r="GLS61" s="43"/>
      <c r="GLT61" s="43"/>
      <c r="GLU61" s="43"/>
      <c r="GLV61" s="43"/>
      <c r="GLW61" s="43"/>
      <c r="GLX61" s="43"/>
      <c r="GLY61" s="43"/>
      <c r="GLZ61" s="43"/>
      <c r="GMA61" s="43"/>
      <c r="GMB61" s="43"/>
      <c r="GMC61" s="43"/>
      <c r="GMD61" s="43"/>
      <c r="GME61" s="43"/>
      <c r="GMF61" s="43"/>
      <c r="GMG61" s="43"/>
      <c r="GMH61" s="43"/>
      <c r="GMI61" s="43"/>
      <c r="GMJ61" s="43"/>
      <c r="GMK61" s="43"/>
      <c r="GML61" s="43"/>
      <c r="GMM61" s="43"/>
      <c r="GMN61" s="43"/>
      <c r="GMO61" s="43"/>
      <c r="GMP61" s="43"/>
      <c r="GMQ61" s="43"/>
      <c r="GMR61" s="43"/>
      <c r="GMS61" s="43"/>
      <c r="GMT61" s="43"/>
      <c r="GMU61" s="43"/>
      <c r="GMV61" s="43"/>
      <c r="GMW61" s="43"/>
      <c r="GMX61" s="43"/>
      <c r="GMY61" s="43"/>
      <c r="GMZ61" s="43"/>
      <c r="GNA61" s="43"/>
      <c r="GNB61" s="43"/>
      <c r="GNC61" s="43"/>
      <c r="GND61" s="43"/>
      <c r="GNE61" s="43"/>
      <c r="GNF61" s="43"/>
      <c r="GNG61" s="43"/>
      <c r="GNH61" s="43"/>
      <c r="GNI61" s="43"/>
      <c r="GNJ61" s="43"/>
      <c r="GNK61" s="43"/>
      <c r="GNL61" s="43"/>
      <c r="GNM61" s="43"/>
      <c r="GNN61" s="43"/>
      <c r="GNO61" s="43"/>
      <c r="GNP61" s="43"/>
      <c r="GNQ61" s="43"/>
      <c r="GNR61" s="43"/>
      <c r="GNS61" s="43"/>
      <c r="GNT61" s="43"/>
      <c r="GNU61" s="43"/>
      <c r="GNV61" s="43"/>
      <c r="GNW61" s="43"/>
      <c r="GNX61" s="43"/>
      <c r="GNY61" s="43"/>
      <c r="GNZ61" s="43"/>
      <c r="GOA61" s="43"/>
      <c r="GOB61" s="43"/>
      <c r="GOC61" s="43"/>
      <c r="GOD61" s="43"/>
      <c r="GOE61" s="43"/>
      <c r="GOF61" s="43"/>
      <c r="GOG61" s="43"/>
      <c r="GOH61" s="43"/>
      <c r="GOI61" s="43"/>
      <c r="GOJ61" s="43"/>
      <c r="GOK61" s="43"/>
      <c r="GOL61" s="43"/>
      <c r="GOM61" s="43"/>
      <c r="GON61" s="43"/>
      <c r="GOO61" s="43"/>
      <c r="GOP61" s="43"/>
      <c r="GOQ61" s="43"/>
      <c r="GOR61" s="43"/>
      <c r="GOS61" s="43"/>
      <c r="GOT61" s="43"/>
      <c r="GOU61" s="43"/>
      <c r="GOV61" s="43"/>
      <c r="GOW61" s="43"/>
      <c r="GOX61" s="43"/>
      <c r="GOY61" s="43"/>
      <c r="GOZ61" s="43"/>
      <c r="GPA61" s="43"/>
      <c r="GPB61" s="43"/>
      <c r="GPC61" s="43"/>
      <c r="GPD61" s="43"/>
      <c r="GPE61" s="43"/>
      <c r="GPF61" s="43"/>
      <c r="GPG61" s="43"/>
      <c r="GPH61" s="43"/>
      <c r="GPI61" s="43"/>
      <c r="GPJ61" s="43"/>
      <c r="GPK61" s="43"/>
      <c r="GPL61" s="43"/>
      <c r="GPM61" s="43"/>
      <c r="GPN61" s="43"/>
      <c r="GPO61" s="43"/>
      <c r="GPP61" s="43"/>
      <c r="GPQ61" s="43"/>
      <c r="GPR61" s="43"/>
      <c r="GPS61" s="43"/>
      <c r="GPT61" s="43"/>
      <c r="GPU61" s="43"/>
      <c r="GPV61" s="43"/>
      <c r="GPW61" s="43"/>
      <c r="GPX61" s="43"/>
      <c r="GPY61" s="43"/>
      <c r="GPZ61" s="43"/>
      <c r="GQA61" s="43"/>
      <c r="GQB61" s="43"/>
      <c r="GQC61" s="43"/>
      <c r="GQD61" s="43"/>
      <c r="GQE61" s="43"/>
      <c r="GQF61" s="43"/>
      <c r="GQG61" s="43"/>
      <c r="GQH61" s="43"/>
      <c r="GQI61" s="43"/>
      <c r="GQJ61" s="43"/>
      <c r="GQK61" s="43"/>
      <c r="GQL61" s="43"/>
      <c r="GQM61" s="43"/>
      <c r="GQN61" s="43"/>
      <c r="GQO61" s="43"/>
      <c r="GQP61" s="43"/>
      <c r="GQQ61" s="43"/>
      <c r="GQR61" s="43"/>
      <c r="GQS61" s="43"/>
      <c r="GQT61" s="43"/>
      <c r="GQU61" s="43"/>
      <c r="GQV61" s="43"/>
      <c r="GQW61" s="43"/>
      <c r="GQX61" s="43"/>
      <c r="GQY61" s="43"/>
      <c r="GQZ61" s="43"/>
      <c r="GRA61" s="43"/>
      <c r="GRB61" s="43"/>
      <c r="GRC61" s="43"/>
      <c r="GRD61" s="43"/>
      <c r="GRE61" s="43"/>
      <c r="GRF61" s="43"/>
      <c r="GRG61" s="43"/>
      <c r="GRH61" s="43"/>
      <c r="GRI61" s="43"/>
      <c r="GRJ61" s="43"/>
      <c r="GRK61" s="43"/>
      <c r="GRL61" s="43"/>
      <c r="GRM61" s="43"/>
      <c r="GRN61" s="43"/>
      <c r="GRO61" s="43"/>
      <c r="GRP61" s="43"/>
      <c r="GRQ61" s="43"/>
      <c r="GRR61" s="43"/>
      <c r="GRS61" s="43"/>
      <c r="GRT61" s="43"/>
      <c r="GRU61" s="43"/>
      <c r="GRV61" s="43"/>
      <c r="GRW61" s="43"/>
      <c r="GRX61" s="43"/>
      <c r="GRY61" s="43"/>
      <c r="GRZ61" s="43"/>
      <c r="GSA61" s="43"/>
      <c r="GSB61" s="43"/>
      <c r="GSC61" s="43"/>
      <c r="GSD61" s="43"/>
      <c r="GSE61" s="43"/>
      <c r="GSF61" s="43"/>
      <c r="GSG61" s="43"/>
      <c r="GSH61" s="43"/>
      <c r="GSI61" s="43"/>
      <c r="GSJ61" s="43"/>
      <c r="GSK61" s="43"/>
      <c r="GSL61" s="43"/>
      <c r="GSM61" s="43"/>
      <c r="GSN61" s="43"/>
      <c r="GSO61" s="43"/>
      <c r="GSP61" s="43"/>
      <c r="GSQ61" s="43"/>
      <c r="GSR61" s="43"/>
      <c r="GSS61" s="43"/>
      <c r="GST61" s="43"/>
      <c r="GSU61" s="43"/>
      <c r="GSV61" s="43"/>
      <c r="GSW61" s="43"/>
      <c r="GSX61" s="43"/>
      <c r="GSY61" s="43"/>
      <c r="GSZ61" s="43"/>
      <c r="GTA61" s="43"/>
      <c r="GTB61" s="43"/>
      <c r="GTC61" s="43"/>
      <c r="GTD61" s="43"/>
      <c r="GTE61" s="43"/>
      <c r="GTF61" s="43"/>
      <c r="GTG61" s="43"/>
      <c r="GTH61" s="43"/>
      <c r="GTI61" s="43"/>
      <c r="GTJ61" s="43"/>
      <c r="GTK61" s="43"/>
      <c r="GTL61" s="43"/>
      <c r="GTM61" s="43"/>
      <c r="GTN61" s="43"/>
      <c r="GTO61" s="43"/>
      <c r="GTP61" s="43"/>
      <c r="GTQ61" s="43"/>
      <c r="GTR61" s="43"/>
      <c r="GTS61" s="43"/>
      <c r="GTT61" s="43"/>
      <c r="GTU61" s="43"/>
      <c r="GTV61" s="43"/>
      <c r="GTW61" s="43"/>
      <c r="GTX61" s="43"/>
      <c r="GTY61" s="43"/>
      <c r="GTZ61" s="43"/>
      <c r="GUA61" s="43"/>
      <c r="GUB61" s="43"/>
      <c r="GUC61" s="43"/>
      <c r="GUD61" s="43"/>
      <c r="GUE61" s="43"/>
      <c r="GUF61" s="43"/>
      <c r="GUG61" s="43"/>
      <c r="GUH61" s="43"/>
      <c r="GUI61" s="43"/>
      <c r="GUJ61" s="43"/>
      <c r="GUK61" s="43"/>
      <c r="GUL61" s="43"/>
      <c r="GUM61" s="43"/>
      <c r="GUN61" s="43"/>
      <c r="GUO61" s="43"/>
      <c r="GUP61" s="43"/>
      <c r="GUQ61" s="43"/>
      <c r="GUR61" s="43"/>
      <c r="GUS61" s="43"/>
      <c r="GUT61" s="43"/>
      <c r="GUU61" s="43"/>
      <c r="GUV61" s="43"/>
      <c r="GUW61" s="43"/>
      <c r="GUX61" s="43"/>
      <c r="GUY61" s="43"/>
      <c r="GUZ61" s="43"/>
      <c r="GVA61" s="43"/>
      <c r="GVB61" s="43"/>
      <c r="GVC61" s="43"/>
      <c r="GVD61" s="43"/>
      <c r="GVE61" s="43"/>
      <c r="GVF61" s="43"/>
      <c r="GVG61" s="43"/>
      <c r="GVH61" s="43"/>
      <c r="GVI61" s="43"/>
      <c r="GVJ61" s="43"/>
      <c r="GVK61" s="43"/>
      <c r="GVL61" s="43"/>
      <c r="GVM61" s="43"/>
      <c r="GVN61" s="43"/>
      <c r="GVO61" s="43"/>
      <c r="GVP61" s="43"/>
      <c r="GVQ61" s="43"/>
      <c r="GVR61" s="43"/>
      <c r="GVS61" s="43"/>
      <c r="GVT61" s="43"/>
      <c r="GVU61" s="43"/>
      <c r="GVV61" s="43"/>
      <c r="GVW61" s="43"/>
      <c r="GVX61" s="43"/>
      <c r="GVY61" s="43"/>
      <c r="GVZ61" s="43"/>
      <c r="GWA61" s="43"/>
      <c r="GWB61" s="43"/>
      <c r="GWC61" s="43"/>
      <c r="GWD61" s="43"/>
      <c r="GWE61" s="43"/>
      <c r="GWF61" s="43"/>
      <c r="GWG61" s="43"/>
      <c r="GWH61" s="43"/>
      <c r="GWI61" s="43"/>
      <c r="GWJ61" s="43"/>
      <c r="GWK61" s="43"/>
      <c r="GWL61" s="43"/>
      <c r="GWM61" s="43"/>
      <c r="GWN61" s="43"/>
      <c r="GWO61" s="43"/>
      <c r="GWP61" s="43"/>
      <c r="GWQ61" s="43"/>
      <c r="GWR61" s="43"/>
      <c r="GWS61" s="43"/>
      <c r="GWT61" s="43"/>
      <c r="GWU61" s="43"/>
      <c r="GWV61" s="43"/>
      <c r="GWW61" s="43"/>
      <c r="GWX61" s="43"/>
      <c r="GWY61" s="43"/>
      <c r="GWZ61" s="43"/>
      <c r="GXA61" s="43"/>
      <c r="GXB61" s="43"/>
      <c r="GXC61" s="43"/>
      <c r="GXD61" s="43"/>
      <c r="GXE61" s="43"/>
      <c r="GXF61" s="43"/>
      <c r="GXG61" s="43"/>
      <c r="GXH61" s="43"/>
      <c r="GXI61" s="43"/>
      <c r="GXJ61" s="43"/>
      <c r="GXK61" s="43"/>
      <c r="GXL61" s="43"/>
      <c r="GXM61" s="43"/>
      <c r="GXN61" s="43"/>
      <c r="GXO61" s="43"/>
      <c r="GXP61" s="43"/>
      <c r="GXQ61" s="43"/>
      <c r="GXR61" s="43"/>
      <c r="GXS61" s="43"/>
      <c r="GXT61" s="43"/>
      <c r="GXU61" s="43"/>
      <c r="GXV61" s="43"/>
      <c r="GXW61" s="43"/>
      <c r="GXX61" s="43"/>
      <c r="GXY61" s="43"/>
      <c r="GXZ61" s="43"/>
      <c r="GYA61" s="43"/>
      <c r="GYB61" s="43"/>
      <c r="GYC61" s="43"/>
      <c r="GYD61" s="43"/>
      <c r="GYE61" s="43"/>
      <c r="GYF61" s="43"/>
      <c r="GYG61" s="43"/>
      <c r="GYH61" s="43"/>
      <c r="GYI61" s="43"/>
      <c r="GYJ61" s="43"/>
      <c r="GYK61" s="43"/>
      <c r="GYL61" s="43"/>
      <c r="GYM61" s="43"/>
      <c r="GYN61" s="43"/>
      <c r="GYO61" s="43"/>
      <c r="GYP61" s="43"/>
      <c r="GYQ61" s="43"/>
      <c r="GYR61" s="43"/>
      <c r="GYS61" s="43"/>
      <c r="GYT61" s="43"/>
      <c r="GYU61" s="43"/>
      <c r="GYV61" s="43"/>
      <c r="GYW61" s="43"/>
      <c r="GYX61" s="43"/>
      <c r="GYY61" s="43"/>
      <c r="GYZ61" s="43"/>
      <c r="GZA61" s="43"/>
      <c r="GZB61" s="43"/>
      <c r="GZC61" s="43"/>
      <c r="GZD61" s="43"/>
      <c r="GZE61" s="43"/>
      <c r="GZF61" s="43"/>
      <c r="GZG61" s="43"/>
      <c r="GZH61" s="43"/>
      <c r="GZI61" s="43"/>
      <c r="GZJ61" s="43"/>
      <c r="GZK61" s="43"/>
      <c r="GZL61" s="43"/>
      <c r="GZM61" s="43"/>
      <c r="GZN61" s="43"/>
      <c r="GZO61" s="43"/>
      <c r="GZP61" s="43"/>
      <c r="GZQ61" s="43"/>
      <c r="GZR61" s="43"/>
      <c r="GZS61" s="43"/>
      <c r="GZT61" s="43"/>
      <c r="GZU61" s="43"/>
      <c r="GZV61" s="43"/>
      <c r="GZW61" s="43"/>
      <c r="GZX61" s="43"/>
      <c r="GZY61" s="43"/>
      <c r="GZZ61" s="43"/>
      <c r="HAA61" s="43"/>
      <c r="HAB61" s="43"/>
      <c r="HAC61" s="43"/>
      <c r="HAD61" s="43"/>
      <c r="HAE61" s="43"/>
      <c r="HAF61" s="43"/>
      <c r="HAG61" s="43"/>
      <c r="HAH61" s="43"/>
      <c r="HAI61" s="43"/>
      <c r="HAJ61" s="43"/>
      <c r="HAK61" s="43"/>
      <c r="HAL61" s="43"/>
      <c r="HAM61" s="43"/>
      <c r="HAN61" s="43"/>
      <c r="HAO61" s="43"/>
      <c r="HAP61" s="43"/>
      <c r="HAQ61" s="43"/>
      <c r="HAR61" s="43"/>
      <c r="HAS61" s="43"/>
      <c r="HAT61" s="43"/>
      <c r="HAU61" s="43"/>
      <c r="HAV61" s="43"/>
      <c r="HAW61" s="43"/>
      <c r="HAX61" s="43"/>
      <c r="HAY61" s="43"/>
      <c r="HAZ61" s="43"/>
      <c r="HBA61" s="43"/>
      <c r="HBB61" s="43"/>
      <c r="HBC61" s="43"/>
      <c r="HBD61" s="43"/>
      <c r="HBE61" s="43"/>
      <c r="HBF61" s="43"/>
      <c r="HBG61" s="43"/>
      <c r="HBH61" s="43"/>
      <c r="HBI61" s="43"/>
      <c r="HBJ61" s="43"/>
      <c r="HBK61" s="43"/>
      <c r="HBL61" s="43"/>
      <c r="HBM61" s="43"/>
      <c r="HBN61" s="43"/>
      <c r="HBO61" s="43"/>
      <c r="HBP61" s="43"/>
      <c r="HBQ61" s="43"/>
      <c r="HBR61" s="43"/>
      <c r="HBS61" s="43"/>
      <c r="HBT61" s="43"/>
      <c r="HBU61" s="43"/>
      <c r="HBV61" s="43"/>
      <c r="HBW61" s="43"/>
      <c r="HBX61" s="43"/>
      <c r="HBY61" s="43"/>
      <c r="HBZ61" s="43"/>
      <c r="HCA61" s="43"/>
      <c r="HCB61" s="43"/>
      <c r="HCC61" s="43"/>
      <c r="HCD61" s="43"/>
      <c r="HCE61" s="43"/>
      <c r="HCF61" s="43"/>
      <c r="HCG61" s="43"/>
      <c r="HCH61" s="43"/>
      <c r="HCI61" s="43"/>
      <c r="HCJ61" s="43"/>
      <c r="HCK61" s="43"/>
      <c r="HCL61" s="43"/>
      <c r="HCM61" s="43"/>
      <c r="HCN61" s="43"/>
      <c r="HCO61" s="43"/>
      <c r="HCP61" s="43"/>
      <c r="HCQ61" s="43"/>
      <c r="HCR61" s="43"/>
      <c r="HCS61" s="43"/>
      <c r="HCT61" s="43"/>
      <c r="HCU61" s="43"/>
      <c r="HCV61" s="43"/>
      <c r="HCW61" s="43"/>
      <c r="HCX61" s="43"/>
      <c r="HCY61" s="43"/>
      <c r="HCZ61" s="43"/>
      <c r="HDA61" s="43"/>
      <c r="HDB61" s="43"/>
      <c r="HDC61" s="43"/>
      <c r="HDD61" s="43"/>
      <c r="HDE61" s="43"/>
      <c r="HDF61" s="43"/>
      <c r="HDG61" s="43"/>
      <c r="HDH61" s="43"/>
      <c r="HDI61" s="43"/>
      <c r="HDJ61" s="43"/>
      <c r="HDK61" s="43"/>
      <c r="HDL61" s="43"/>
      <c r="HDM61" s="43"/>
      <c r="HDN61" s="43"/>
      <c r="HDO61" s="43"/>
      <c r="HDP61" s="43"/>
      <c r="HDQ61" s="43"/>
      <c r="HDR61" s="43"/>
      <c r="HDS61" s="43"/>
      <c r="HDT61" s="43"/>
      <c r="HDU61" s="43"/>
      <c r="HDV61" s="43"/>
      <c r="HDW61" s="43"/>
      <c r="HDX61" s="43"/>
      <c r="HDY61" s="43"/>
      <c r="HDZ61" s="43"/>
      <c r="HEA61" s="43"/>
      <c r="HEB61" s="43"/>
      <c r="HEC61" s="43"/>
      <c r="HED61" s="43"/>
      <c r="HEE61" s="43"/>
      <c r="HEF61" s="43"/>
      <c r="HEG61" s="43"/>
      <c r="HEH61" s="43"/>
      <c r="HEI61" s="43"/>
      <c r="HEJ61" s="43"/>
      <c r="HEK61" s="43"/>
      <c r="HEL61" s="43"/>
      <c r="HEM61" s="43"/>
      <c r="HEN61" s="43"/>
      <c r="HEO61" s="43"/>
      <c r="HEP61" s="43"/>
      <c r="HEQ61" s="43"/>
      <c r="HER61" s="43"/>
      <c r="HES61" s="43"/>
      <c r="HET61" s="43"/>
      <c r="HEU61" s="43"/>
      <c r="HEV61" s="43"/>
      <c r="HEW61" s="43"/>
      <c r="HEX61" s="43"/>
      <c r="HEY61" s="43"/>
      <c r="HEZ61" s="43"/>
      <c r="HFA61" s="43"/>
      <c r="HFB61" s="43"/>
      <c r="HFC61" s="43"/>
      <c r="HFD61" s="43"/>
      <c r="HFE61" s="43"/>
      <c r="HFF61" s="43"/>
      <c r="HFG61" s="43"/>
      <c r="HFH61" s="43"/>
      <c r="HFI61" s="43"/>
      <c r="HFJ61" s="43"/>
      <c r="HFK61" s="43"/>
      <c r="HFL61" s="43"/>
      <c r="HFM61" s="43"/>
      <c r="HFN61" s="43"/>
      <c r="HFO61" s="43"/>
      <c r="HFP61" s="43"/>
      <c r="HFQ61" s="43"/>
      <c r="HFR61" s="43"/>
      <c r="HFS61" s="43"/>
      <c r="HFT61" s="43"/>
      <c r="HFU61" s="43"/>
      <c r="HFV61" s="43"/>
      <c r="HFW61" s="43"/>
      <c r="HFX61" s="43"/>
      <c r="HFY61" s="43"/>
      <c r="HFZ61" s="43"/>
      <c r="HGA61" s="43"/>
      <c r="HGB61" s="43"/>
      <c r="HGC61" s="43"/>
      <c r="HGD61" s="43"/>
      <c r="HGE61" s="43"/>
      <c r="HGF61" s="43"/>
      <c r="HGG61" s="43"/>
      <c r="HGH61" s="43"/>
      <c r="HGI61" s="43"/>
      <c r="HGJ61" s="43"/>
      <c r="HGK61" s="43"/>
      <c r="HGL61" s="43"/>
      <c r="HGM61" s="43"/>
      <c r="HGN61" s="43"/>
      <c r="HGO61" s="43"/>
      <c r="HGP61" s="43"/>
      <c r="HGQ61" s="43"/>
      <c r="HGR61" s="43"/>
      <c r="HGS61" s="43"/>
      <c r="HGT61" s="43"/>
      <c r="HGU61" s="43"/>
      <c r="HGV61" s="43"/>
      <c r="HGW61" s="43"/>
      <c r="HGX61" s="43"/>
      <c r="HGY61" s="43"/>
      <c r="HGZ61" s="43"/>
      <c r="HHA61" s="43"/>
      <c r="HHB61" s="43"/>
      <c r="HHC61" s="43"/>
      <c r="HHD61" s="43"/>
      <c r="HHE61" s="43"/>
      <c r="HHF61" s="43"/>
      <c r="HHG61" s="43"/>
      <c r="HHH61" s="43"/>
      <c r="HHI61" s="43"/>
      <c r="HHJ61" s="43"/>
      <c r="HHK61" s="43"/>
      <c r="HHL61" s="43"/>
      <c r="HHM61" s="43"/>
      <c r="HHN61" s="43"/>
      <c r="HHO61" s="43"/>
      <c r="HHP61" s="43"/>
      <c r="HHQ61" s="43"/>
      <c r="HHR61" s="43"/>
      <c r="HHS61" s="43"/>
      <c r="HHT61" s="43"/>
      <c r="HHU61" s="43"/>
      <c r="HHV61" s="43"/>
      <c r="HHW61" s="43"/>
      <c r="HHX61" s="43"/>
      <c r="HHY61" s="43"/>
      <c r="HHZ61" s="43"/>
      <c r="HIA61" s="43"/>
      <c r="HIB61" s="43"/>
      <c r="HIC61" s="43"/>
      <c r="HID61" s="43"/>
      <c r="HIE61" s="43"/>
      <c r="HIF61" s="43"/>
      <c r="HIG61" s="43"/>
      <c r="HIH61" s="43"/>
      <c r="HII61" s="43"/>
      <c r="HIJ61" s="43"/>
      <c r="HIK61" s="43"/>
      <c r="HIL61" s="43"/>
      <c r="HIM61" s="43"/>
      <c r="HIN61" s="43"/>
      <c r="HIO61" s="43"/>
      <c r="HIP61" s="43"/>
      <c r="HIQ61" s="43"/>
      <c r="HIR61" s="43"/>
      <c r="HIS61" s="43"/>
      <c r="HIT61" s="43"/>
      <c r="HIU61" s="43"/>
      <c r="HIV61" s="43"/>
      <c r="HIW61" s="43"/>
      <c r="HIX61" s="43"/>
      <c r="HIY61" s="43"/>
      <c r="HIZ61" s="43"/>
      <c r="HJA61" s="43"/>
      <c r="HJB61" s="43"/>
      <c r="HJC61" s="43"/>
      <c r="HJD61" s="43"/>
      <c r="HJE61" s="43"/>
      <c r="HJF61" s="43"/>
      <c r="HJG61" s="43"/>
      <c r="HJH61" s="43"/>
      <c r="HJI61" s="43"/>
      <c r="HJJ61" s="43"/>
      <c r="HJK61" s="43"/>
      <c r="HJL61" s="43"/>
      <c r="HJM61" s="43"/>
      <c r="HJN61" s="43"/>
      <c r="HJO61" s="43"/>
      <c r="HJP61" s="43"/>
      <c r="HJQ61" s="43"/>
      <c r="HJR61" s="43"/>
      <c r="HJS61" s="43"/>
      <c r="HJT61" s="43"/>
      <c r="HJU61" s="43"/>
      <c r="HJV61" s="43"/>
      <c r="HJW61" s="43"/>
      <c r="HJX61" s="43"/>
      <c r="HJY61" s="43"/>
      <c r="HJZ61" s="43"/>
      <c r="HKA61" s="43"/>
      <c r="HKB61" s="43"/>
      <c r="HKC61" s="43"/>
      <c r="HKD61" s="43"/>
      <c r="HKE61" s="43"/>
      <c r="HKF61" s="43"/>
      <c r="HKG61" s="43"/>
      <c r="HKH61" s="43"/>
      <c r="HKI61" s="43"/>
      <c r="HKJ61" s="43"/>
      <c r="HKK61" s="43"/>
      <c r="HKL61" s="43"/>
      <c r="HKM61" s="43"/>
      <c r="HKN61" s="43"/>
      <c r="HKO61" s="43"/>
      <c r="HKP61" s="43"/>
      <c r="HKQ61" s="43"/>
      <c r="HKR61" s="43"/>
      <c r="HKS61" s="43"/>
      <c r="HKT61" s="43"/>
      <c r="HKU61" s="43"/>
      <c r="HKV61" s="43"/>
      <c r="HKW61" s="43"/>
      <c r="HKX61" s="43"/>
      <c r="HKY61" s="43"/>
      <c r="HKZ61" s="43"/>
      <c r="HLA61" s="43"/>
      <c r="HLB61" s="43"/>
      <c r="HLC61" s="43"/>
      <c r="HLD61" s="43"/>
      <c r="HLE61" s="43"/>
      <c r="HLF61" s="43"/>
      <c r="HLG61" s="43"/>
      <c r="HLH61" s="43"/>
      <c r="HLI61" s="43"/>
      <c r="HLJ61" s="43"/>
      <c r="HLK61" s="43"/>
      <c r="HLL61" s="43"/>
      <c r="HLM61" s="43"/>
      <c r="HLN61" s="43"/>
      <c r="HLO61" s="43"/>
      <c r="HLP61" s="43"/>
      <c r="HLQ61" s="43"/>
      <c r="HLR61" s="43"/>
      <c r="HLS61" s="43"/>
      <c r="HLT61" s="43"/>
      <c r="HLU61" s="43"/>
      <c r="HLV61" s="43"/>
      <c r="HLW61" s="43"/>
      <c r="HLX61" s="43"/>
      <c r="HLY61" s="43"/>
      <c r="HLZ61" s="43"/>
      <c r="HMA61" s="43"/>
      <c r="HMB61" s="43"/>
      <c r="HMC61" s="43"/>
      <c r="HMD61" s="43"/>
      <c r="HME61" s="43"/>
      <c r="HMF61" s="43"/>
      <c r="HMG61" s="43"/>
      <c r="HMH61" s="43"/>
      <c r="HMI61" s="43"/>
      <c r="HMJ61" s="43"/>
      <c r="HMK61" s="43"/>
      <c r="HML61" s="43"/>
      <c r="HMM61" s="43"/>
      <c r="HMN61" s="43"/>
      <c r="HMO61" s="43"/>
      <c r="HMP61" s="43"/>
      <c r="HMQ61" s="43"/>
      <c r="HMR61" s="43"/>
      <c r="HMS61" s="43"/>
      <c r="HMT61" s="43"/>
      <c r="HMU61" s="43"/>
      <c r="HMV61" s="43"/>
      <c r="HMW61" s="43"/>
      <c r="HMX61" s="43"/>
      <c r="HMY61" s="43"/>
      <c r="HMZ61" s="43"/>
      <c r="HNA61" s="43"/>
      <c r="HNB61" s="43"/>
      <c r="HNC61" s="43"/>
      <c r="HND61" s="43"/>
      <c r="HNE61" s="43"/>
      <c r="HNF61" s="43"/>
      <c r="HNG61" s="43"/>
      <c r="HNH61" s="43"/>
      <c r="HNI61" s="43"/>
      <c r="HNJ61" s="43"/>
      <c r="HNK61" s="43"/>
      <c r="HNL61" s="43"/>
      <c r="HNM61" s="43"/>
      <c r="HNN61" s="43"/>
      <c r="HNO61" s="43"/>
      <c r="HNP61" s="43"/>
      <c r="HNQ61" s="43"/>
      <c r="HNR61" s="43"/>
      <c r="HNS61" s="43"/>
      <c r="HNT61" s="43"/>
      <c r="HNU61" s="43"/>
      <c r="HNV61" s="43"/>
      <c r="HNW61" s="43"/>
      <c r="HNX61" s="43"/>
      <c r="HNY61" s="43"/>
      <c r="HNZ61" s="43"/>
      <c r="HOA61" s="43"/>
      <c r="HOB61" s="43"/>
      <c r="HOC61" s="43"/>
      <c r="HOD61" s="43"/>
      <c r="HOE61" s="43"/>
      <c r="HOF61" s="43"/>
      <c r="HOG61" s="43"/>
      <c r="HOH61" s="43"/>
      <c r="HOI61" s="43"/>
      <c r="HOJ61" s="43"/>
      <c r="HOK61" s="43"/>
      <c r="HOL61" s="43"/>
      <c r="HOM61" s="43"/>
      <c r="HON61" s="43"/>
      <c r="HOO61" s="43"/>
      <c r="HOP61" s="43"/>
      <c r="HOQ61" s="43"/>
      <c r="HOR61" s="43"/>
      <c r="HOS61" s="43"/>
      <c r="HOT61" s="43"/>
      <c r="HOU61" s="43"/>
      <c r="HOV61" s="43"/>
      <c r="HOW61" s="43"/>
      <c r="HOX61" s="43"/>
      <c r="HOY61" s="43"/>
      <c r="HOZ61" s="43"/>
      <c r="HPA61" s="43"/>
      <c r="HPB61" s="43"/>
      <c r="HPC61" s="43"/>
      <c r="HPD61" s="43"/>
      <c r="HPE61" s="43"/>
      <c r="HPF61" s="43"/>
      <c r="HPG61" s="43"/>
      <c r="HPH61" s="43"/>
      <c r="HPI61" s="43"/>
      <c r="HPJ61" s="43"/>
      <c r="HPK61" s="43"/>
      <c r="HPL61" s="43"/>
      <c r="HPM61" s="43"/>
      <c r="HPN61" s="43"/>
      <c r="HPO61" s="43"/>
      <c r="HPP61" s="43"/>
      <c r="HPQ61" s="43"/>
      <c r="HPR61" s="43"/>
      <c r="HPS61" s="43"/>
      <c r="HPT61" s="43"/>
      <c r="HPU61" s="43"/>
      <c r="HPV61" s="43"/>
      <c r="HPW61" s="43"/>
      <c r="HPX61" s="43"/>
      <c r="HPY61" s="43"/>
      <c r="HPZ61" s="43"/>
      <c r="HQA61" s="43"/>
      <c r="HQB61" s="43"/>
      <c r="HQC61" s="43"/>
      <c r="HQD61" s="43"/>
      <c r="HQE61" s="43"/>
      <c r="HQF61" s="43"/>
      <c r="HQG61" s="43"/>
      <c r="HQH61" s="43"/>
      <c r="HQI61" s="43"/>
      <c r="HQJ61" s="43"/>
      <c r="HQK61" s="43"/>
      <c r="HQL61" s="43"/>
      <c r="HQM61" s="43"/>
      <c r="HQN61" s="43"/>
      <c r="HQO61" s="43"/>
      <c r="HQP61" s="43"/>
      <c r="HQQ61" s="43"/>
      <c r="HQR61" s="43"/>
      <c r="HQS61" s="43"/>
      <c r="HQT61" s="43"/>
      <c r="HQU61" s="43"/>
      <c r="HQV61" s="43"/>
      <c r="HQW61" s="43"/>
      <c r="HQX61" s="43"/>
      <c r="HQY61" s="43"/>
      <c r="HQZ61" s="43"/>
      <c r="HRA61" s="43"/>
      <c r="HRB61" s="43"/>
      <c r="HRC61" s="43"/>
      <c r="HRD61" s="43"/>
      <c r="HRE61" s="43"/>
      <c r="HRF61" s="43"/>
      <c r="HRG61" s="43"/>
      <c r="HRH61" s="43"/>
      <c r="HRI61" s="43"/>
      <c r="HRJ61" s="43"/>
      <c r="HRK61" s="43"/>
      <c r="HRL61" s="43"/>
      <c r="HRM61" s="43"/>
      <c r="HRN61" s="43"/>
      <c r="HRO61" s="43"/>
      <c r="HRP61" s="43"/>
      <c r="HRQ61" s="43"/>
      <c r="HRR61" s="43"/>
      <c r="HRS61" s="43"/>
      <c r="HRT61" s="43"/>
      <c r="HRU61" s="43"/>
      <c r="HRV61" s="43"/>
      <c r="HRW61" s="43"/>
      <c r="HRX61" s="43"/>
      <c r="HRY61" s="43"/>
      <c r="HRZ61" s="43"/>
      <c r="HSA61" s="43"/>
      <c r="HSB61" s="43"/>
      <c r="HSC61" s="43"/>
      <c r="HSD61" s="43"/>
      <c r="HSE61" s="43"/>
      <c r="HSF61" s="43"/>
      <c r="HSG61" s="43"/>
      <c r="HSH61" s="43"/>
      <c r="HSI61" s="43"/>
      <c r="HSJ61" s="43"/>
      <c r="HSK61" s="43"/>
      <c r="HSL61" s="43"/>
      <c r="HSM61" s="43"/>
      <c r="HSN61" s="43"/>
      <c r="HSO61" s="43"/>
      <c r="HSP61" s="43"/>
      <c r="HSQ61" s="43"/>
      <c r="HSR61" s="43"/>
      <c r="HSS61" s="43"/>
      <c r="HST61" s="43"/>
      <c r="HSU61" s="43"/>
      <c r="HSV61" s="43"/>
      <c r="HSW61" s="43"/>
      <c r="HSX61" s="43"/>
      <c r="HSY61" s="43"/>
      <c r="HSZ61" s="43"/>
      <c r="HTA61" s="43"/>
      <c r="HTB61" s="43"/>
      <c r="HTC61" s="43"/>
      <c r="HTD61" s="43"/>
      <c r="HTE61" s="43"/>
      <c r="HTF61" s="43"/>
      <c r="HTG61" s="43"/>
      <c r="HTH61" s="43"/>
      <c r="HTI61" s="43"/>
      <c r="HTJ61" s="43"/>
      <c r="HTK61" s="43"/>
      <c r="HTL61" s="43"/>
      <c r="HTM61" s="43"/>
      <c r="HTN61" s="43"/>
      <c r="HTO61" s="43"/>
      <c r="HTP61" s="43"/>
      <c r="HTQ61" s="43"/>
      <c r="HTR61" s="43"/>
      <c r="HTS61" s="43"/>
      <c r="HTT61" s="43"/>
      <c r="HTU61" s="43"/>
      <c r="HTV61" s="43"/>
      <c r="HTW61" s="43"/>
      <c r="HTX61" s="43"/>
      <c r="HTY61" s="43"/>
      <c r="HTZ61" s="43"/>
      <c r="HUA61" s="43"/>
      <c r="HUB61" s="43"/>
      <c r="HUC61" s="43"/>
      <c r="HUD61" s="43"/>
      <c r="HUE61" s="43"/>
      <c r="HUF61" s="43"/>
      <c r="HUG61" s="43"/>
      <c r="HUH61" s="43"/>
      <c r="HUI61" s="43"/>
      <c r="HUJ61" s="43"/>
      <c r="HUK61" s="43"/>
      <c r="HUL61" s="43"/>
      <c r="HUM61" s="43"/>
      <c r="HUN61" s="43"/>
      <c r="HUO61" s="43"/>
      <c r="HUP61" s="43"/>
      <c r="HUQ61" s="43"/>
      <c r="HUR61" s="43"/>
      <c r="HUS61" s="43"/>
      <c r="HUT61" s="43"/>
      <c r="HUU61" s="43"/>
      <c r="HUV61" s="43"/>
      <c r="HUW61" s="43"/>
      <c r="HUX61" s="43"/>
      <c r="HUY61" s="43"/>
      <c r="HUZ61" s="43"/>
      <c r="HVA61" s="43"/>
      <c r="HVB61" s="43"/>
      <c r="HVC61" s="43"/>
      <c r="HVD61" s="43"/>
      <c r="HVE61" s="43"/>
      <c r="HVF61" s="43"/>
      <c r="HVG61" s="43"/>
      <c r="HVH61" s="43"/>
      <c r="HVI61" s="43"/>
      <c r="HVJ61" s="43"/>
      <c r="HVK61" s="43"/>
      <c r="HVL61" s="43"/>
      <c r="HVM61" s="43"/>
      <c r="HVN61" s="43"/>
      <c r="HVO61" s="43"/>
      <c r="HVP61" s="43"/>
      <c r="HVQ61" s="43"/>
      <c r="HVR61" s="43"/>
      <c r="HVS61" s="43"/>
      <c r="HVT61" s="43"/>
      <c r="HVU61" s="43"/>
      <c r="HVV61" s="43"/>
      <c r="HVW61" s="43"/>
      <c r="HVX61" s="43"/>
      <c r="HVY61" s="43"/>
      <c r="HVZ61" s="43"/>
      <c r="HWA61" s="43"/>
      <c r="HWB61" s="43"/>
      <c r="HWC61" s="43"/>
      <c r="HWD61" s="43"/>
      <c r="HWE61" s="43"/>
      <c r="HWF61" s="43"/>
      <c r="HWG61" s="43"/>
      <c r="HWH61" s="43"/>
      <c r="HWI61" s="43"/>
      <c r="HWJ61" s="43"/>
      <c r="HWK61" s="43"/>
      <c r="HWL61" s="43"/>
      <c r="HWM61" s="43"/>
      <c r="HWN61" s="43"/>
      <c r="HWO61" s="43"/>
      <c r="HWP61" s="43"/>
      <c r="HWQ61" s="43"/>
      <c r="HWR61" s="43"/>
      <c r="HWS61" s="43"/>
      <c r="HWT61" s="43"/>
      <c r="HWU61" s="43"/>
      <c r="HWV61" s="43"/>
      <c r="HWW61" s="43"/>
      <c r="HWX61" s="43"/>
      <c r="HWY61" s="43"/>
      <c r="HWZ61" s="43"/>
      <c r="HXA61" s="43"/>
      <c r="HXB61" s="43"/>
      <c r="HXC61" s="43"/>
      <c r="HXD61" s="43"/>
      <c r="HXE61" s="43"/>
      <c r="HXF61" s="43"/>
      <c r="HXG61" s="43"/>
      <c r="HXH61" s="43"/>
      <c r="HXI61" s="43"/>
      <c r="HXJ61" s="43"/>
      <c r="HXK61" s="43"/>
      <c r="HXL61" s="43"/>
      <c r="HXM61" s="43"/>
      <c r="HXN61" s="43"/>
      <c r="HXO61" s="43"/>
      <c r="HXP61" s="43"/>
      <c r="HXQ61" s="43"/>
      <c r="HXR61" s="43"/>
      <c r="HXS61" s="43"/>
      <c r="HXT61" s="43"/>
      <c r="HXU61" s="43"/>
      <c r="HXV61" s="43"/>
      <c r="HXW61" s="43"/>
      <c r="HXX61" s="43"/>
      <c r="HXY61" s="43"/>
      <c r="HXZ61" s="43"/>
      <c r="HYA61" s="43"/>
      <c r="HYB61" s="43"/>
      <c r="HYC61" s="43"/>
      <c r="HYD61" s="43"/>
      <c r="HYE61" s="43"/>
      <c r="HYF61" s="43"/>
      <c r="HYG61" s="43"/>
      <c r="HYH61" s="43"/>
      <c r="HYI61" s="43"/>
      <c r="HYJ61" s="43"/>
      <c r="HYK61" s="43"/>
      <c r="HYL61" s="43"/>
      <c r="HYM61" s="43"/>
      <c r="HYN61" s="43"/>
      <c r="HYO61" s="43"/>
      <c r="HYP61" s="43"/>
      <c r="HYQ61" s="43"/>
      <c r="HYR61" s="43"/>
      <c r="HYS61" s="43"/>
      <c r="HYT61" s="43"/>
      <c r="HYU61" s="43"/>
      <c r="HYV61" s="43"/>
      <c r="HYW61" s="43"/>
      <c r="HYX61" s="43"/>
      <c r="HYY61" s="43"/>
      <c r="HYZ61" s="43"/>
      <c r="HZA61" s="43"/>
      <c r="HZB61" s="43"/>
      <c r="HZC61" s="43"/>
      <c r="HZD61" s="43"/>
      <c r="HZE61" s="43"/>
      <c r="HZF61" s="43"/>
      <c r="HZG61" s="43"/>
      <c r="HZH61" s="43"/>
      <c r="HZI61" s="43"/>
      <c r="HZJ61" s="43"/>
      <c r="HZK61" s="43"/>
      <c r="HZL61" s="43"/>
      <c r="HZM61" s="43"/>
      <c r="HZN61" s="43"/>
      <c r="HZO61" s="43"/>
      <c r="HZP61" s="43"/>
      <c r="HZQ61" s="43"/>
      <c r="HZR61" s="43"/>
      <c r="HZS61" s="43"/>
      <c r="HZT61" s="43"/>
      <c r="HZU61" s="43"/>
      <c r="HZV61" s="43"/>
      <c r="HZW61" s="43"/>
      <c r="HZX61" s="43"/>
      <c r="HZY61" s="43"/>
      <c r="HZZ61" s="43"/>
      <c r="IAA61" s="43"/>
      <c r="IAB61" s="43"/>
      <c r="IAC61" s="43"/>
      <c r="IAD61" s="43"/>
      <c r="IAE61" s="43"/>
      <c r="IAF61" s="43"/>
      <c r="IAG61" s="43"/>
      <c r="IAH61" s="43"/>
      <c r="IAI61" s="43"/>
      <c r="IAJ61" s="43"/>
      <c r="IAK61" s="43"/>
      <c r="IAL61" s="43"/>
      <c r="IAM61" s="43"/>
      <c r="IAN61" s="43"/>
      <c r="IAO61" s="43"/>
      <c r="IAP61" s="43"/>
      <c r="IAQ61" s="43"/>
      <c r="IAR61" s="43"/>
      <c r="IAS61" s="43"/>
      <c r="IAT61" s="43"/>
      <c r="IAU61" s="43"/>
      <c r="IAV61" s="43"/>
      <c r="IAW61" s="43"/>
      <c r="IAX61" s="43"/>
      <c r="IAY61" s="43"/>
      <c r="IAZ61" s="43"/>
      <c r="IBA61" s="43"/>
      <c r="IBB61" s="43"/>
      <c r="IBC61" s="43"/>
      <c r="IBD61" s="43"/>
      <c r="IBE61" s="43"/>
      <c r="IBF61" s="43"/>
      <c r="IBG61" s="43"/>
      <c r="IBH61" s="43"/>
      <c r="IBI61" s="43"/>
      <c r="IBJ61" s="43"/>
      <c r="IBK61" s="43"/>
      <c r="IBL61" s="43"/>
      <c r="IBM61" s="43"/>
      <c r="IBN61" s="43"/>
      <c r="IBO61" s="43"/>
      <c r="IBP61" s="43"/>
      <c r="IBQ61" s="43"/>
      <c r="IBR61" s="43"/>
      <c r="IBS61" s="43"/>
      <c r="IBT61" s="43"/>
      <c r="IBU61" s="43"/>
      <c r="IBV61" s="43"/>
      <c r="IBW61" s="43"/>
      <c r="IBX61" s="43"/>
      <c r="IBY61" s="43"/>
      <c r="IBZ61" s="43"/>
      <c r="ICA61" s="43"/>
      <c r="ICB61" s="43"/>
      <c r="ICC61" s="43"/>
      <c r="ICD61" s="43"/>
      <c r="ICE61" s="43"/>
      <c r="ICF61" s="43"/>
      <c r="ICG61" s="43"/>
      <c r="ICH61" s="43"/>
      <c r="ICI61" s="43"/>
      <c r="ICJ61" s="43"/>
      <c r="ICK61" s="43"/>
      <c r="ICL61" s="43"/>
      <c r="ICM61" s="43"/>
      <c r="ICN61" s="43"/>
      <c r="ICO61" s="43"/>
      <c r="ICP61" s="43"/>
      <c r="ICQ61" s="43"/>
      <c r="ICR61" s="43"/>
      <c r="ICS61" s="43"/>
      <c r="ICT61" s="43"/>
      <c r="ICU61" s="43"/>
      <c r="ICV61" s="43"/>
      <c r="ICW61" s="43"/>
      <c r="ICX61" s="43"/>
      <c r="ICY61" s="43"/>
      <c r="ICZ61" s="43"/>
      <c r="IDA61" s="43"/>
      <c r="IDB61" s="43"/>
      <c r="IDC61" s="43"/>
      <c r="IDD61" s="43"/>
      <c r="IDE61" s="43"/>
      <c r="IDF61" s="43"/>
      <c r="IDG61" s="43"/>
      <c r="IDH61" s="43"/>
      <c r="IDI61" s="43"/>
      <c r="IDJ61" s="43"/>
      <c r="IDK61" s="43"/>
      <c r="IDL61" s="43"/>
      <c r="IDM61" s="43"/>
      <c r="IDN61" s="43"/>
      <c r="IDO61" s="43"/>
      <c r="IDP61" s="43"/>
      <c r="IDQ61" s="43"/>
      <c r="IDR61" s="43"/>
      <c r="IDS61" s="43"/>
      <c r="IDT61" s="43"/>
      <c r="IDU61" s="43"/>
      <c r="IDV61" s="43"/>
      <c r="IDW61" s="43"/>
      <c r="IDX61" s="43"/>
      <c r="IDY61" s="43"/>
      <c r="IDZ61" s="43"/>
      <c r="IEA61" s="43"/>
      <c r="IEB61" s="43"/>
      <c r="IEC61" s="43"/>
      <c r="IED61" s="43"/>
      <c r="IEE61" s="43"/>
      <c r="IEF61" s="43"/>
      <c r="IEG61" s="43"/>
      <c r="IEH61" s="43"/>
      <c r="IEI61" s="43"/>
      <c r="IEJ61" s="43"/>
      <c r="IEK61" s="43"/>
      <c r="IEL61" s="43"/>
      <c r="IEM61" s="43"/>
      <c r="IEN61" s="43"/>
      <c r="IEO61" s="43"/>
      <c r="IEP61" s="43"/>
      <c r="IEQ61" s="43"/>
      <c r="IER61" s="43"/>
      <c r="IES61" s="43"/>
      <c r="IET61" s="43"/>
      <c r="IEU61" s="43"/>
      <c r="IEV61" s="43"/>
      <c r="IEW61" s="43"/>
      <c r="IEX61" s="43"/>
      <c r="IEY61" s="43"/>
      <c r="IEZ61" s="43"/>
      <c r="IFA61" s="43"/>
      <c r="IFB61" s="43"/>
      <c r="IFC61" s="43"/>
      <c r="IFD61" s="43"/>
      <c r="IFE61" s="43"/>
      <c r="IFF61" s="43"/>
      <c r="IFG61" s="43"/>
      <c r="IFH61" s="43"/>
      <c r="IFI61" s="43"/>
      <c r="IFJ61" s="43"/>
      <c r="IFK61" s="43"/>
      <c r="IFL61" s="43"/>
      <c r="IFM61" s="43"/>
      <c r="IFN61" s="43"/>
      <c r="IFO61" s="43"/>
      <c r="IFP61" s="43"/>
      <c r="IFQ61" s="43"/>
      <c r="IFR61" s="43"/>
      <c r="IFS61" s="43"/>
      <c r="IFT61" s="43"/>
      <c r="IFU61" s="43"/>
      <c r="IFV61" s="43"/>
      <c r="IFW61" s="43"/>
      <c r="IFX61" s="43"/>
      <c r="IFY61" s="43"/>
      <c r="IFZ61" s="43"/>
      <c r="IGA61" s="43"/>
      <c r="IGB61" s="43"/>
      <c r="IGC61" s="43"/>
      <c r="IGD61" s="43"/>
      <c r="IGE61" s="43"/>
      <c r="IGF61" s="43"/>
      <c r="IGG61" s="43"/>
      <c r="IGH61" s="43"/>
      <c r="IGI61" s="43"/>
      <c r="IGJ61" s="43"/>
      <c r="IGK61" s="43"/>
      <c r="IGL61" s="43"/>
      <c r="IGM61" s="43"/>
      <c r="IGN61" s="43"/>
      <c r="IGO61" s="43"/>
      <c r="IGP61" s="43"/>
      <c r="IGQ61" s="43"/>
      <c r="IGR61" s="43"/>
      <c r="IGS61" s="43"/>
      <c r="IGT61" s="43"/>
      <c r="IGU61" s="43"/>
      <c r="IGV61" s="43"/>
      <c r="IGW61" s="43"/>
      <c r="IGX61" s="43"/>
      <c r="IGY61" s="43"/>
      <c r="IGZ61" s="43"/>
      <c r="IHA61" s="43"/>
      <c r="IHB61" s="43"/>
      <c r="IHC61" s="43"/>
      <c r="IHD61" s="43"/>
      <c r="IHE61" s="43"/>
      <c r="IHF61" s="43"/>
      <c r="IHG61" s="43"/>
      <c r="IHH61" s="43"/>
      <c r="IHI61" s="43"/>
      <c r="IHJ61" s="43"/>
      <c r="IHK61" s="43"/>
      <c r="IHL61" s="43"/>
      <c r="IHM61" s="43"/>
      <c r="IHN61" s="43"/>
      <c r="IHO61" s="43"/>
      <c r="IHP61" s="43"/>
      <c r="IHQ61" s="43"/>
      <c r="IHR61" s="43"/>
      <c r="IHS61" s="43"/>
      <c r="IHT61" s="43"/>
      <c r="IHU61" s="43"/>
      <c r="IHV61" s="43"/>
      <c r="IHW61" s="43"/>
      <c r="IHX61" s="43"/>
      <c r="IHY61" s="43"/>
      <c r="IHZ61" s="43"/>
      <c r="IIA61" s="43"/>
      <c r="IIB61" s="43"/>
      <c r="IIC61" s="43"/>
      <c r="IID61" s="43"/>
      <c r="IIE61" s="43"/>
      <c r="IIF61" s="43"/>
      <c r="IIG61" s="43"/>
      <c r="IIH61" s="43"/>
      <c r="III61" s="43"/>
      <c r="IIJ61" s="43"/>
      <c r="IIK61" s="43"/>
      <c r="IIL61" s="43"/>
      <c r="IIM61" s="43"/>
      <c r="IIN61" s="43"/>
      <c r="IIO61" s="43"/>
      <c r="IIP61" s="43"/>
      <c r="IIQ61" s="43"/>
      <c r="IIR61" s="43"/>
      <c r="IIS61" s="43"/>
      <c r="IIT61" s="43"/>
      <c r="IIU61" s="43"/>
      <c r="IIV61" s="43"/>
      <c r="IIW61" s="43"/>
      <c r="IIX61" s="43"/>
      <c r="IIY61" s="43"/>
      <c r="IIZ61" s="43"/>
      <c r="IJA61" s="43"/>
      <c r="IJB61" s="43"/>
      <c r="IJC61" s="43"/>
      <c r="IJD61" s="43"/>
      <c r="IJE61" s="43"/>
      <c r="IJF61" s="43"/>
      <c r="IJG61" s="43"/>
      <c r="IJH61" s="43"/>
      <c r="IJI61" s="43"/>
      <c r="IJJ61" s="43"/>
      <c r="IJK61" s="43"/>
      <c r="IJL61" s="43"/>
      <c r="IJM61" s="43"/>
      <c r="IJN61" s="43"/>
      <c r="IJO61" s="43"/>
      <c r="IJP61" s="43"/>
      <c r="IJQ61" s="43"/>
      <c r="IJR61" s="43"/>
      <c r="IJS61" s="43"/>
      <c r="IJT61" s="43"/>
      <c r="IJU61" s="43"/>
      <c r="IJV61" s="43"/>
      <c r="IJW61" s="43"/>
      <c r="IJX61" s="43"/>
      <c r="IJY61" s="43"/>
      <c r="IJZ61" s="43"/>
      <c r="IKA61" s="43"/>
      <c r="IKB61" s="43"/>
      <c r="IKC61" s="43"/>
      <c r="IKD61" s="43"/>
      <c r="IKE61" s="43"/>
      <c r="IKF61" s="43"/>
      <c r="IKG61" s="43"/>
      <c r="IKH61" s="43"/>
      <c r="IKI61" s="43"/>
      <c r="IKJ61" s="43"/>
      <c r="IKK61" s="43"/>
      <c r="IKL61" s="43"/>
      <c r="IKM61" s="43"/>
      <c r="IKN61" s="43"/>
      <c r="IKO61" s="43"/>
      <c r="IKP61" s="43"/>
      <c r="IKQ61" s="43"/>
      <c r="IKR61" s="43"/>
      <c r="IKS61" s="43"/>
      <c r="IKT61" s="43"/>
      <c r="IKU61" s="43"/>
      <c r="IKV61" s="43"/>
      <c r="IKW61" s="43"/>
      <c r="IKX61" s="43"/>
      <c r="IKY61" s="43"/>
      <c r="IKZ61" s="43"/>
      <c r="ILA61" s="43"/>
      <c r="ILB61" s="43"/>
      <c r="ILC61" s="43"/>
      <c r="ILD61" s="43"/>
      <c r="ILE61" s="43"/>
      <c r="ILF61" s="43"/>
      <c r="ILG61" s="43"/>
      <c r="ILH61" s="43"/>
      <c r="ILI61" s="43"/>
      <c r="ILJ61" s="43"/>
      <c r="ILK61" s="43"/>
      <c r="ILL61" s="43"/>
      <c r="ILM61" s="43"/>
      <c r="ILN61" s="43"/>
      <c r="ILO61" s="43"/>
      <c r="ILP61" s="43"/>
      <c r="ILQ61" s="43"/>
      <c r="ILR61" s="43"/>
      <c r="ILS61" s="43"/>
      <c r="ILT61" s="43"/>
      <c r="ILU61" s="43"/>
      <c r="ILV61" s="43"/>
      <c r="ILW61" s="43"/>
      <c r="ILX61" s="43"/>
      <c r="ILY61" s="43"/>
      <c r="ILZ61" s="43"/>
      <c r="IMA61" s="43"/>
      <c r="IMB61" s="43"/>
      <c r="IMC61" s="43"/>
      <c r="IMD61" s="43"/>
      <c r="IME61" s="43"/>
      <c r="IMF61" s="43"/>
      <c r="IMG61" s="43"/>
      <c r="IMH61" s="43"/>
      <c r="IMI61" s="43"/>
      <c r="IMJ61" s="43"/>
      <c r="IMK61" s="43"/>
      <c r="IML61" s="43"/>
      <c r="IMM61" s="43"/>
      <c r="IMN61" s="43"/>
      <c r="IMO61" s="43"/>
      <c r="IMP61" s="43"/>
      <c r="IMQ61" s="43"/>
      <c r="IMR61" s="43"/>
      <c r="IMS61" s="43"/>
      <c r="IMT61" s="43"/>
      <c r="IMU61" s="43"/>
      <c r="IMV61" s="43"/>
      <c r="IMW61" s="43"/>
      <c r="IMX61" s="43"/>
      <c r="IMY61" s="43"/>
      <c r="IMZ61" s="43"/>
      <c r="INA61" s="43"/>
      <c r="INB61" s="43"/>
      <c r="INC61" s="43"/>
      <c r="IND61" s="43"/>
      <c r="INE61" s="43"/>
      <c r="INF61" s="43"/>
      <c r="ING61" s="43"/>
      <c r="INH61" s="43"/>
      <c r="INI61" s="43"/>
      <c r="INJ61" s="43"/>
      <c r="INK61" s="43"/>
      <c r="INL61" s="43"/>
      <c r="INM61" s="43"/>
      <c r="INN61" s="43"/>
      <c r="INO61" s="43"/>
      <c r="INP61" s="43"/>
      <c r="INQ61" s="43"/>
      <c r="INR61" s="43"/>
      <c r="INS61" s="43"/>
      <c r="INT61" s="43"/>
      <c r="INU61" s="43"/>
      <c r="INV61" s="43"/>
      <c r="INW61" s="43"/>
      <c r="INX61" s="43"/>
      <c r="INY61" s="43"/>
      <c r="INZ61" s="43"/>
      <c r="IOA61" s="43"/>
      <c r="IOB61" s="43"/>
      <c r="IOC61" s="43"/>
      <c r="IOD61" s="43"/>
      <c r="IOE61" s="43"/>
      <c r="IOF61" s="43"/>
      <c r="IOG61" s="43"/>
      <c r="IOH61" s="43"/>
      <c r="IOI61" s="43"/>
      <c r="IOJ61" s="43"/>
      <c r="IOK61" s="43"/>
      <c r="IOL61" s="43"/>
      <c r="IOM61" s="43"/>
      <c r="ION61" s="43"/>
      <c r="IOO61" s="43"/>
      <c r="IOP61" s="43"/>
      <c r="IOQ61" s="43"/>
      <c r="IOR61" s="43"/>
      <c r="IOS61" s="43"/>
      <c r="IOT61" s="43"/>
      <c r="IOU61" s="43"/>
      <c r="IOV61" s="43"/>
      <c r="IOW61" s="43"/>
      <c r="IOX61" s="43"/>
      <c r="IOY61" s="43"/>
      <c r="IOZ61" s="43"/>
      <c r="IPA61" s="43"/>
      <c r="IPB61" s="43"/>
      <c r="IPC61" s="43"/>
      <c r="IPD61" s="43"/>
      <c r="IPE61" s="43"/>
      <c r="IPF61" s="43"/>
      <c r="IPG61" s="43"/>
      <c r="IPH61" s="43"/>
      <c r="IPI61" s="43"/>
      <c r="IPJ61" s="43"/>
      <c r="IPK61" s="43"/>
      <c r="IPL61" s="43"/>
      <c r="IPM61" s="43"/>
      <c r="IPN61" s="43"/>
      <c r="IPO61" s="43"/>
      <c r="IPP61" s="43"/>
      <c r="IPQ61" s="43"/>
      <c r="IPR61" s="43"/>
      <c r="IPS61" s="43"/>
      <c r="IPT61" s="43"/>
      <c r="IPU61" s="43"/>
      <c r="IPV61" s="43"/>
      <c r="IPW61" s="43"/>
      <c r="IPX61" s="43"/>
      <c r="IPY61" s="43"/>
      <c r="IPZ61" s="43"/>
      <c r="IQA61" s="43"/>
      <c r="IQB61" s="43"/>
      <c r="IQC61" s="43"/>
      <c r="IQD61" s="43"/>
      <c r="IQE61" s="43"/>
      <c r="IQF61" s="43"/>
      <c r="IQG61" s="43"/>
      <c r="IQH61" s="43"/>
      <c r="IQI61" s="43"/>
      <c r="IQJ61" s="43"/>
      <c r="IQK61" s="43"/>
      <c r="IQL61" s="43"/>
      <c r="IQM61" s="43"/>
      <c r="IQN61" s="43"/>
      <c r="IQO61" s="43"/>
      <c r="IQP61" s="43"/>
      <c r="IQQ61" s="43"/>
      <c r="IQR61" s="43"/>
      <c r="IQS61" s="43"/>
      <c r="IQT61" s="43"/>
      <c r="IQU61" s="43"/>
      <c r="IQV61" s="43"/>
      <c r="IQW61" s="43"/>
      <c r="IQX61" s="43"/>
      <c r="IQY61" s="43"/>
      <c r="IQZ61" s="43"/>
      <c r="IRA61" s="43"/>
      <c r="IRB61" s="43"/>
      <c r="IRC61" s="43"/>
      <c r="IRD61" s="43"/>
      <c r="IRE61" s="43"/>
      <c r="IRF61" s="43"/>
      <c r="IRG61" s="43"/>
      <c r="IRH61" s="43"/>
      <c r="IRI61" s="43"/>
      <c r="IRJ61" s="43"/>
      <c r="IRK61" s="43"/>
      <c r="IRL61" s="43"/>
      <c r="IRM61" s="43"/>
      <c r="IRN61" s="43"/>
      <c r="IRO61" s="43"/>
      <c r="IRP61" s="43"/>
      <c r="IRQ61" s="43"/>
      <c r="IRR61" s="43"/>
      <c r="IRS61" s="43"/>
      <c r="IRT61" s="43"/>
      <c r="IRU61" s="43"/>
      <c r="IRV61" s="43"/>
      <c r="IRW61" s="43"/>
      <c r="IRX61" s="43"/>
      <c r="IRY61" s="43"/>
      <c r="IRZ61" s="43"/>
      <c r="ISA61" s="43"/>
      <c r="ISB61" s="43"/>
      <c r="ISC61" s="43"/>
      <c r="ISD61" s="43"/>
      <c r="ISE61" s="43"/>
      <c r="ISF61" s="43"/>
      <c r="ISG61" s="43"/>
      <c r="ISH61" s="43"/>
      <c r="ISI61" s="43"/>
      <c r="ISJ61" s="43"/>
      <c r="ISK61" s="43"/>
      <c r="ISL61" s="43"/>
      <c r="ISM61" s="43"/>
      <c r="ISN61" s="43"/>
      <c r="ISO61" s="43"/>
      <c r="ISP61" s="43"/>
      <c r="ISQ61" s="43"/>
      <c r="ISR61" s="43"/>
      <c r="ISS61" s="43"/>
      <c r="IST61" s="43"/>
      <c r="ISU61" s="43"/>
      <c r="ISV61" s="43"/>
      <c r="ISW61" s="43"/>
      <c r="ISX61" s="43"/>
      <c r="ISY61" s="43"/>
      <c r="ISZ61" s="43"/>
      <c r="ITA61" s="43"/>
      <c r="ITB61" s="43"/>
      <c r="ITC61" s="43"/>
      <c r="ITD61" s="43"/>
      <c r="ITE61" s="43"/>
      <c r="ITF61" s="43"/>
      <c r="ITG61" s="43"/>
      <c r="ITH61" s="43"/>
      <c r="ITI61" s="43"/>
      <c r="ITJ61" s="43"/>
      <c r="ITK61" s="43"/>
      <c r="ITL61" s="43"/>
      <c r="ITM61" s="43"/>
      <c r="ITN61" s="43"/>
      <c r="ITO61" s="43"/>
      <c r="ITP61" s="43"/>
      <c r="ITQ61" s="43"/>
      <c r="ITR61" s="43"/>
      <c r="ITS61" s="43"/>
      <c r="ITT61" s="43"/>
      <c r="ITU61" s="43"/>
      <c r="ITV61" s="43"/>
      <c r="ITW61" s="43"/>
      <c r="ITX61" s="43"/>
      <c r="ITY61" s="43"/>
      <c r="ITZ61" s="43"/>
      <c r="IUA61" s="43"/>
      <c r="IUB61" s="43"/>
      <c r="IUC61" s="43"/>
      <c r="IUD61" s="43"/>
      <c r="IUE61" s="43"/>
      <c r="IUF61" s="43"/>
      <c r="IUG61" s="43"/>
      <c r="IUH61" s="43"/>
      <c r="IUI61" s="43"/>
      <c r="IUJ61" s="43"/>
      <c r="IUK61" s="43"/>
      <c r="IUL61" s="43"/>
      <c r="IUM61" s="43"/>
      <c r="IUN61" s="43"/>
      <c r="IUO61" s="43"/>
      <c r="IUP61" s="43"/>
      <c r="IUQ61" s="43"/>
      <c r="IUR61" s="43"/>
      <c r="IUS61" s="43"/>
      <c r="IUT61" s="43"/>
      <c r="IUU61" s="43"/>
      <c r="IUV61" s="43"/>
      <c r="IUW61" s="43"/>
      <c r="IUX61" s="43"/>
      <c r="IUY61" s="43"/>
      <c r="IUZ61" s="43"/>
      <c r="IVA61" s="43"/>
      <c r="IVB61" s="43"/>
      <c r="IVC61" s="43"/>
      <c r="IVD61" s="43"/>
      <c r="IVE61" s="43"/>
      <c r="IVF61" s="43"/>
      <c r="IVG61" s="43"/>
      <c r="IVH61" s="43"/>
      <c r="IVI61" s="43"/>
      <c r="IVJ61" s="43"/>
      <c r="IVK61" s="43"/>
      <c r="IVL61" s="43"/>
      <c r="IVM61" s="43"/>
      <c r="IVN61" s="43"/>
      <c r="IVO61" s="43"/>
      <c r="IVP61" s="43"/>
      <c r="IVQ61" s="43"/>
      <c r="IVR61" s="43"/>
      <c r="IVS61" s="43"/>
      <c r="IVT61" s="43"/>
      <c r="IVU61" s="43"/>
      <c r="IVV61" s="43"/>
      <c r="IVW61" s="43"/>
      <c r="IVX61" s="43"/>
      <c r="IVY61" s="43"/>
      <c r="IVZ61" s="43"/>
      <c r="IWA61" s="43"/>
      <c r="IWB61" s="43"/>
      <c r="IWC61" s="43"/>
      <c r="IWD61" s="43"/>
      <c r="IWE61" s="43"/>
      <c r="IWF61" s="43"/>
      <c r="IWG61" s="43"/>
      <c r="IWH61" s="43"/>
      <c r="IWI61" s="43"/>
      <c r="IWJ61" s="43"/>
      <c r="IWK61" s="43"/>
      <c r="IWL61" s="43"/>
      <c r="IWM61" s="43"/>
      <c r="IWN61" s="43"/>
      <c r="IWO61" s="43"/>
      <c r="IWP61" s="43"/>
      <c r="IWQ61" s="43"/>
      <c r="IWR61" s="43"/>
      <c r="IWS61" s="43"/>
      <c r="IWT61" s="43"/>
      <c r="IWU61" s="43"/>
      <c r="IWV61" s="43"/>
      <c r="IWW61" s="43"/>
      <c r="IWX61" s="43"/>
      <c r="IWY61" s="43"/>
      <c r="IWZ61" s="43"/>
      <c r="IXA61" s="43"/>
      <c r="IXB61" s="43"/>
      <c r="IXC61" s="43"/>
      <c r="IXD61" s="43"/>
      <c r="IXE61" s="43"/>
      <c r="IXF61" s="43"/>
      <c r="IXG61" s="43"/>
      <c r="IXH61" s="43"/>
      <c r="IXI61" s="43"/>
      <c r="IXJ61" s="43"/>
      <c r="IXK61" s="43"/>
      <c r="IXL61" s="43"/>
      <c r="IXM61" s="43"/>
      <c r="IXN61" s="43"/>
      <c r="IXO61" s="43"/>
      <c r="IXP61" s="43"/>
      <c r="IXQ61" s="43"/>
      <c r="IXR61" s="43"/>
      <c r="IXS61" s="43"/>
      <c r="IXT61" s="43"/>
      <c r="IXU61" s="43"/>
      <c r="IXV61" s="43"/>
      <c r="IXW61" s="43"/>
      <c r="IXX61" s="43"/>
      <c r="IXY61" s="43"/>
      <c r="IXZ61" s="43"/>
      <c r="IYA61" s="43"/>
      <c r="IYB61" s="43"/>
      <c r="IYC61" s="43"/>
      <c r="IYD61" s="43"/>
      <c r="IYE61" s="43"/>
      <c r="IYF61" s="43"/>
      <c r="IYG61" s="43"/>
      <c r="IYH61" s="43"/>
      <c r="IYI61" s="43"/>
      <c r="IYJ61" s="43"/>
      <c r="IYK61" s="43"/>
      <c r="IYL61" s="43"/>
      <c r="IYM61" s="43"/>
      <c r="IYN61" s="43"/>
      <c r="IYO61" s="43"/>
      <c r="IYP61" s="43"/>
      <c r="IYQ61" s="43"/>
      <c r="IYR61" s="43"/>
      <c r="IYS61" s="43"/>
      <c r="IYT61" s="43"/>
      <c r="IYU61" s="43"/>
      <c r="IYV61" s="43"/>
      <c r="IYW61" s="43"/>
      <c r="IYX61" s="43"/>
      <c r="IYY61" s="43"/>
      <c r="IYZ61" s="43"/>
      <c r="IZA61" s="43"/>
      <c r="IZB61" s="43"/>
      <c r="IZC61" s="43"/>
      <c r="IZD61" s="43"/>
      <c r="IZE61" s="43"/>
      <c r="IZF61" s="43"/>
      <c r="IZG61" s="43"/>
      <c r="IZH61" s="43"/>
      <c r="IZI61" s="43"/>
      <c r="IZJ61" s="43"/>
      <c r="IZK61" s="43"/>
      <c r="IZL61" s="43"/>
      <c r="IZM61" s="43"/>
      <c r="IZN61" s="43"/>
      <c r="IZO61" s="43"/>
      <c r="IZP61" s="43"/>
      <c r="IZQ61" s="43"/>
      <c r="IZR61" s="43"/>
      <c r="IZS61" s="43"/>
      <c r="IZT61" s="43"/>
      <c r="IZU61" s="43"/>
      <c r="IZV61" s="43"/>
      <c r="IZW61" s="43"/>
      <c r="IZX61" s="43"/>
      <c r="IZY61" s="43"/>
      <c r="IZZ61" s="43"/>
      <c r="JAA61" s="43"/>
      <c r="JAB61" s="43"/>
      <c r="JAC61" s="43"/>
      <c r="JAD61" s="43"/>
      <c r="JAE61" s="43"/>
      <c r="JAF61" s="43"/>
      <c r="JAG61" s="43"/>
      <c r="JAH61" s="43"/>
      <c r="JAI61" s="43"/>
      <c r="JAJ61" s="43"/>
      <c r="JAK61" s="43"/>
      <c r="JAL61" s="43"/>
      <c r="JAM61" s="43"/>
      <c r="JAN61" s="43"/>
      <c r="JAO61" s="43"/>
      <c r="JAP61" s="43"/>
      <c r="JAQ61" s="43"/>
      <c r="JAR61" s="43"/>
      <c r="JAS61" s="43"/>
      <c r="JAT61" s="43"/>
      <c r="JAU61" s="43"/>
      <c r="JAV61" s="43"/>
      <c r="JAW61" s="43"/>
      <c r="JAX61" s="43"/>
      <c r="JAY61" s="43"/>
      <c r="JAZ61" s="43"/>
      <c r="JBA61" s="43"/>
      <c r="JBB61" s="43"/>
      <c r="JBC61" s="43"/>
      <c r="JBD61" s="43"/>
      <c r="JBE61" s="43"/>
      <c r="JBF61" s="43"/>
      <c r="JBG61" s="43"/>
      <c r="JBH61" s="43"/>
      <c r="JBI61" s="43"/>
      <c r="JBJ61" s="43"/>
      <c r="JBK61" s="43"/>
      <c r="JBL61" s="43"/>
      <c r="JBM61" s="43"/>
      <c r="JBN61" s="43"/>
      <c r="JBO61" s="43"/>
      <c r="JBP61" s="43"/>
      <c r="JBQ61" s="43"/>
      <c r="JBR61" s="43"/>
      <c r="JBS61" s="43"/>
      <c r="JBT61" s="43"/>
      <c r="JBU61" s="43"/>
      <c r="JBV61" s="43"/>
      <c r="JBW61" s="43"/>
      <c r="JBX61" s="43"/>
      <c r="JBY61" s="43"/>
      <c r="JBZ61" s="43"/>
      <c r="JCA61" s="43"/>
      <c r="JCB61" s="43"/>
      <c r="JCC61" s="43"/>
      <c r="JCD61" s="43"/>
      <c r="JCE61" s="43"/>
      <c r="JCF61" s="43"/>
      <c r="JCG61" s="43"/>
      <c r="JCH61" s="43"/>
      <c r="JCI61" s="43"/>
      <c r="JCJ61" s="43"/>
      <c r="JCK61" s="43"/>
      <c r="JCL61" s="43"/>
      <c r="JCM61" s="43"/>
      <c r="JCN61" s="43"/>
      <c r="JCO61" s="43"/>
      <c r="JCP61" s="43"/>
      <c r="JCQ61" s="43"/>
      <c r="JCR61" s="43"/>
      <c r="JCS61" s="43"/>
      <c r="JCT61" s="43"/>
      <c r="JCU61" s="43"/>
      <c r="JCV61" s="43"/>
      <c r="JCW61" s="43"/>
      <c r="JCX61" s="43"/>
      <c r="JCY61" s="43"/>
      <c r="JCZ61" s="43"/>
      <c r="JDA61" s="43"/>
      <c r="JDB61" s="43"/>
      <c r="JDC61" s="43"/>
      <c r="JDD61" s="43"/>
      <c r="JDE61" s="43"/>
      <c r="JDF61" s="43"/>
      <c r="JDG61" s="43"/>
      <c r="JDH61" s="43"/>
      <c r="JDI61" s="43"/>
      <c r="JDJ61" s="43"/>
      <c r="JDK61" s="43"/>
      <c r="JDL61" s="43"/>
      <c r="JDM61" s="43"/>
      <c r="JDN61" s="43"/>
      <c r="JDO61" s="43"/>
      <c r="JDP61" s="43"/>
      <c r="JDQ61" s="43"/>
      <c r="JDR61" s="43"/>
      <c r="JDS61" s="43"/>
      <c r="JDT61" s="43"/>
      <c r="JDU61" s="43"/>
      <c r="JDV61" s="43"/>
      <c r="JDW61" s="43"/>
      <c r="JDX61" s="43"/>
      <c r="JDY61" s="43"/>
      <c r="JDZ61" s="43"/>
      <c r="JEA61" s="43"/>
      <c r="JEB61" s="43"/>
      <c r="JEC61" s="43"/>
      <c r="JED61" s="43"/>
      <c r="JEE61" s="43"/>
      <c r="JEF61" s="43"/>
      <c r="JEG61" s="43"/>
      <c r="JEH61" s="43"/>
      <c r="JEI61" s="43"/>
      <c r="JEJ61" s="43"/>
      <c r="JEK61" s="43"/>
      <c r="JEL61" s="43"/>
      <c r="JEM61" s="43"/>
      <c r="JEN61" s="43"/>
      <c r="JEO61" s="43"/>
      <c r="JEP61" s="43"/>
      <c r="JEQ61" s="43"/>
      <c r="JER61" s="43"/>
      <c r="JES61" s="43"/>
      <c r="JET61" s="43"/>
      <c r="JEU61" s="43"/>
      <c r="JEV61" s="43"/>
      <c r="JEW61" s="43"/>
      <c r="JEX61" s="43"/>
      <c r="JEY61" s="43"/>
      <c r="JEZ61" s="43"/>
      <c r="JFA61" s="43"/>
      <c r="JFB61" s="43"/>
      <c r="JFC61" s="43"/>
      <c r="JFD61" s="43"/>
      <c r="JFE61" s="43"/>
      <c r="JFF61" s="43"/>
      <c r="JFG61" s="43"/>
      <c r="JFH61" s="43"/>
      <c r="JFI61" s="43"/>
      <c r="JFJ61" s="43"/>
      <c r="JFK61" s="43"/>
      <c r="JFL61" s="43"/>
      <c r="JFM61" s="43"/>
      <c r="JFN61" s="43"/>
      <c r="JFO61" s="43"/>
      <c r="JFP61" s="43"/>
      <c r="JFQ61" s="43"/>
      <c r="JFR61" s="43"/>
      <c r="JFS61" s="43"/>
      <c r="JFT61" s="43"/>
      <c r="JFU61" s="43"/>
      <c r="JFV61" s="43"/>
      <c r="JFW61" s="43"/>
      <c r="JFX61" s="43"/>
      <c r="JFY61" s="43"/>
      <c r="JFZ61" s="43"/>
      <c r="JGA61" s="43"/>
      <c r="JGB61" s="43"/>
      <c r="JGC61" s="43"/>
      <c r="JGD61" s="43"/>
      <c r="JGE61" s="43"/>
      <c r="JGF61" s="43"/>
      <c r="JGG61" s="43"/>
      <c r="JGH61" s="43"/>
      <c r="JGI61" s="43"/>
      <c r="JGJ61" s="43"/>
      <c r="JGK61" s="43"/>
      <c r="JGL61" s="43"/>
      <c r="JGM61" s="43"/>
      <c r="JGN61" s="43"/>
      <c r="JGO61" s="43"/>
      <c r="JGP61" s="43"/>
      <c r="JGQ61" s="43"/>
      <c r="JGR61" s="43"/>
      <c r="JGS61" s="43"/>
      <c r="JGT61" s="43"/>
      <c r="JGU61" s="43"/>
      <c r="JGV61" s="43"/>
      <c r="JGW61" s="43"/>
      <c r="JGX61" s="43"/>
      <c r="JGY61" s="43"/>
      <c r="JGZ61" s="43"/>
      <c r="JHA61" s="43"/>
      <c r="JHB61" s="43"/>
      <c r="JHC61" s="43"/>
      <c r="JHD61" s="43"/>
      <c r="JHE61" s="43"/>
      <c r="JHF61" s="43"/>
      <c r="JHG61" s="43"/>
      <c r="JHH61" s="43"/>
      <c r="JHI61" s="43"/>
      <c r="JHJ61" s="43"/>
      <c r="JHK61" s="43"/>
      <c r="JHL61" s="43"/>
      <c r="JHM61" s="43"/>
      <c r="JHN61" s="43"/>
      <c r="JHO61" s="43"/>
      <c r="JHP61" s="43"/>
      <c r="JHQ61" s="43"/>
      <c r="JHR61" s="43"/>
      <c r="JHS61" s="43"/>
      <c r="JHT61" s="43"/>
      <c r="JHU61" s="43"/>
      <c r="JHV61" s="43"/>
      <c r="JHW61" s="43"/>
      <c r="JHX61" s="43"/>
      <c r="JHY61" s="43"/>
      <c r="JHZ61" s="43"/>
      <c r="JIA61" s="43"/>
      <c r="JIB61" s="43"/>
      <c r="JIC61" s="43"/>
      <c r="JID61" s="43"/>
      <c r="JIE61" s="43"/>
      <c r="JIF61" s="43"/>
      <c r="JIG61" s="43"/>
      <c r="JIH61" s="43"/>
      <c r="JII61" s="43"/>
      <c r="JIJ61" s="43"/>
      <c r="JIK61" s="43"/>
      <c r="JIL61" s="43"/>
      <c r="JIM61" s="43"/>
      <c r="JIN61" s="43"/>
      <c r="JIO61" s="43"/>
      <c r="JIP61" s="43"/>
      <c r="JIQ61" s="43"/>
      <c r="JIR61" s="43"/>
      <c r="JIS61" s="43"/>
      <c r="JIT61" s="43"/>
      <c r="JIU61" s="43"/>
      <c r="JIV61" s="43"/>
      <c r="JIW61" s="43"/>
      <c r="JIX61" s="43"/>
      <c r="JIY61" s="43"/>
      <c r="JIZ61" s="43"/>
      <c r="JJA61" s="43"/>
      <c r="JJB61" s="43"/>
      <c r="JJC61" s="43"/>
      <c r="JJD61" s="43"/>
      <c r="JJE61" s="43"/>
      <c r="JJF61" s="43"/>
      <c r="JJG61" s="43"/>
      <c r="JJH61" s="43"/>
      <c r="JJI61" s="43"/>
      <c r="JJJ61" s="43"/>
      <c r="JJK61" s="43"/>
      <c r="JJL61" s="43"/>
      <c r="JJM61" s="43"/>
      <c r="JJN61" s="43"/>
      <c r="JJO61" s="43"/>
      <c r="JJP61" s="43"/>
      <c r="JJQ61" s="43"/>
      <c r="JJR61" s="43"/>
      <c r="JJS61" s="43"/>
      <c r="JJT61" s="43"/>
      <c r="JJU61" s="43"/>
      <c r="JJV61" s="43"/>
      <c r="JJW61" s="43"/>
      <c r="JJX61" s="43"/>
      <c r="JJY61" s="43"/>
      <c r="JJZ61" s="43"/>
      <c r="JKA61" s="43"/>
      <c r="JKB61" s="43"/>
      <c r="JKC61" s="43"/>
      <c r="JKD61" s="43"/>
      <c r="JKE61" s="43"/>
      <c r="JKF61" s="43"/>
      <c r="JKG61" s="43"/>
      <c r="JKH61" s="43"/>
      <c r="JKI61" s="43"/>
      <c r="JKJ61" s="43"/>
      <c r="JKK61" s="43"/>
      <c r="JKL61" s="43"/>
      <c r="JKM61" s="43"/>
      <c r="JKN61" s="43"/>
      <c r="JKO61" s="43"/>
      <c r="JKP61" s="43"/>
      <c r="JKQ61" s="43"/>
      <c r="JKR61" s="43"/>
      <c r="JKS61" s="43"/>
      <c r="JKT61" s="43"/>
      <c r="JKU61" s="43"/>
      <c r="JKV61" s="43"/>
      <c r="JKW61" s="43"/>
      <c r="JKX61" s="43"/>
      <c r="JKY61" s="43"/>
      <c r="JKZ61" s="43"/>
      <c r="JLA61" s="43"/>
      <c r="JLB61" s="43"/>
      <c r="JLC61" s="43"/>
      <c r="JLD61" s="43"/>
      <c r="JLE61" s="43"/>
      <c r="JLF61" s="43"/>
      <c r="JLG61" s="43"/>
      <c r="JLH61" s="43"/>
      <c r="JLI61" s="43"/>
      <c r="JLJ61" s="43"/>
      <c r="JLK61" s="43"/>
      <c r="JLL61" s="43"/>
      <c r="JLM61" s="43"/>
      <c r="JLN61" s="43"/>
      <c r="JLO61" s="43"/>
      <c r="JLP61" s="43"/>
      <c r="JLQ61" s="43"/>
      <c r="JLR61" s="43"/>
      <c r="JLS61" s="43"/>
      <c r="JLT61" s="43"/>
      <c r="JLU61" s="43"/>
      <c r="JLV61" s="43"/>
      <c r="JLW61" s="43"/>
      <c r="JLX61" s="43"/>
      <c r="JLY61" s="43"/>
      <c r="JLZ61" s="43"/>
      <c r="JMA61" s="43"/>
      <c r="JMB61" s="43"/>
      <c r="JMC61" s="43"/>
      <c r="JMD61" s="43"/>
      <c r="JME61" s="43"/>
      <c r="JMF61" s="43"/>
      <c r="JMG61" s="43"/>
      <c r="JMH61" s="43"/>
      <c r="JMI61" s="43"/>
      <c r="JMJ61" s="43"/>
      <c r="JMK61" s="43"/>
      <c r="JML61" s="43"/>
      <c r="JMM61" s="43"/>
      <c r="JMN61" s="43"/>
      <c r="JMO61" s="43"/>
      <c r="JMP61" s="43"/>
      <c r="JMQ61" s="43"/>
      <c r="JMR61" s="43"/>
      <c r="JMS61" s="43"/>
      <c r="JMT61" s="43"/>
      <c r="JMU61" s="43"/>
      <c r="JMV61" s="43"/>
      <c r="JMW61" s="43"/>
      <c r="JMX61" s="43"/>
      <c r="JMY61" s="43"/>
      <c r="JMZ61" s="43"/>
      <c r="JNA61" s="43"/>
      <c r="JNB61" s="43"/>
      <c r="JNC61" s="43"/>
      <c r="JND61" s="43"/>
      <c r="JNE61" s="43"/>
      <c r="JNF61" s="43"/>
      <c r="JNG61" s="43"/>
      <c r="JNH61" s="43"/>
      <c r="JNI61" s="43"/>
      <c r="JNJ61" s="43"/>
      <c r="JNK61" s="43"/>
      <c r="JNL61" s="43"/>
      <c r="JNM61" s="43"/>
      <c r="JNN61" s="43"/>
      <c r="JNO61" s="43"/>
      <c r="JNP61" s="43"/>
      <c r="JNQ61" s="43"/>
      <c r="JNR61" s="43"/>
      <c r="JNS61" s="43"/>
      <c r="JNT61" s="43"/>
      <c r="JNU61" s="43"/>
      <c r="JNV61" s="43"/>
      <c r="JNW61" s="43"/>
      <c r="JNX61" s="43"/>
      <c r="JNY61" s="43"/>
      <c r="JNZ61" s="43"/>
      <c r="JOA61" s="43"/>
      <c r="JOB61" s="43"/>
      <c r="JOC61" s="43"/>
      <c r="JOD61" s="43"/>
      <c r="JOE61" s="43"/>
      <c r="JOF61" s="43"/>
      <c r="JOG61" s="43"/>
      <c r="JOH61" s="43"/>
      <c r="JOI61" s="43"/>
      <c r="JOJ61" s="43"/>
      <c r="JOK61" s="43"/>
      <c r="JOL61" s="43"/>
      <c r="JOM61" s="43"/>
      <c r="JON61" s="43"/>
      <c r="JOO61" s="43"/>
      <c r="JOP61" s="43"/>
      <c r="JOQ61" s="43"/>
      <c r="JOR61" s="43"/>
      <c r="JOS61" s="43"/>
      <c r="JOT61" s="43"/>
      <c r="JOU61" s="43"/>
      <c r="JOV61" s="43"/>
      <c r="JOW61" s="43"/>
      <c r="JOX61" s="43"/>
      <c r="JOY61" s="43"/>
      <c r="JOZ61" s="43"/>
      <c r="JPA61" s="43"/>
      <c r="JPB61" s="43"/>
      <c r="JPC61" s="43"/>
      <c r="JPD61" s="43"/>
      <c r="JPE61" s="43"/>
      <c r="JPF61" s="43"/>
      <c r="JPG61" s="43"/>
      <c r="JPH61" s="43"/>
      <c r="JPI61" s="43"/>
      <c r="JPJ61" s="43"/>
      <c r="JPK61" s="43"/>
      <c r="JPL61" s="43"/>
      <c r="JPM61" s="43"/>
      <c r="JPN61" s="43"/>
      <c r="JPO61" s="43"/>
      <c r="JPP61" s="43"/>
      <c r="JPQ61" s="43"/>
      <c r="JPR61" s="43"/>
      <c r="JPS61" s="43"/>
      <c r="JPT61" s="43"/>
      <c r="JPU61" s="43"/>
      <c r="JPV61" s="43"/>
      <c r="JPW61" s="43"/>
      <c r="JPX61" s="43"/>
      <c r="JPY61" s="43"/>
      <c r="JPZ61" s="43"/>
      <c r="JQA61" s="43"/>
      <c r="JQB61" s="43"/>
      <c r="JQC61" s="43"/>
      <c r="JQD61" s="43"/>
      <c r="JQE61" s="43"/>
      <c r="JQF61" s="43"/>
      <c r="JQG61" s="43"/>
      <c r="JQH61" s="43"/>
      <c r="JQI61" s="43"/>
      <c r="JQJ61" s="43"/>
      <c r="JQK61" s="43"/>
      <c r="JQL61" s="43"/>
      <c r="JQM61" s="43"/>
      <c r="JQN61" s="43"/>
      <c r="JQO61" s="43"/>
      <c r="JQP61" s="43"/>
      <c r="JQQ61" s="43"/>
      <c r="JQR61" s="43"/>
      <c r="JQS61" s="43"/>
      <c r="JQT61" s="43"/>
      <c r="JQU61" s="43"/>
      <c r="JQV61" s="43"/>
      <c r="JQW61" s="43"/>
      <c r="JQX61" s="43"/>
      <c r="JQY61" s="43"/>
      <c r="JQZ61" s="43"/>
      <c r="JRA61" s="43"/>
      <c r="JRB61" s="43"/>
      <c r="JRC61" s="43"/>
      <c r="JRD61" s="43"/>
      <c r="JRE61" s="43"/>
      <c r="JRF61" s="43"/>
      <c r="JRG61" s="43"/>
      <c r="JRH61" s="43"/>
      <c r="JRI61" s="43"/>
      <c r="JRJ61" s="43"/>
      <c r="JRK61" s="43"/>
      <c r="JRL61" s="43"/>
      <c r="JRM61" s="43"/>
      <c r="JRN61" s="43"/>
      <c r="JRO61" s="43"/>
      <c r="JRP61" s="43"/>
      <c r="JRQ61" s="43"/>
      <c r="JRR61" s="43"/>
      <c r="JRS61" s="43"/>
      <c r="JRT61" s="43"/>
      <c r="JRU61" s="43"/>
      <c r="JRV61" s="43"/>
      <c r="JRW61" s="43"/>
      <c r="JRX61" s="43"/>
      <c r="JRY61" s="43"/>
      <c r="JRZ61" s="43"/>
      <c r="JSA61" s="43"/>
      <c r="JSB61" s="43"/>
      <c r="JSC61" s="43"/>
      <c r="JSD61" s="43"/>
      <c r="JSE61" s="43"/>
      <c r="JSF61" s="43"/>
      <c r="JSG61" s="43"/>
      <c r="JSH61" s="43"/>
      <c r="JSI61" s="43"/>
      <c r="JSJ61" s="43"/>
      <c r="JSK61" s="43"/>
      <c r="JSL61" s="43"/>
      <c r="JSM61" s="43"/>
      <c r="JSN61" s="43"/>
      <c r="JSO61" s="43"/>
      <c r="JSP61" s="43"/>
      <c r="JSQ61" s="43"/>
      <c r="JSR61" s="43"/>
      <c r="JSS61" s="43"/>
      <c r="JST61" s="43"/>
      <c r="JSU61" s="43"/>
      <c r="JSV61" s="43"/>
      <c r="JSW61" s="43"/>
      <c r="JSX61" s="43"/>
      <c r="JSY61" s="43"/>
      <c r="JSZ61" s="43"/>
      <c r="JTA61" s="43"/>
      <c r="JTB61" s="43"/>
      <c r="JTC61" s="43"/>
      <c r="JTD61" s="43"/>
      <c r="JTE61" s="43"/>
      <c r="JTF61" s="43"/>
      <c r="JTG61" s="43"/>
      <c r="JTH61" s="43"/>
      <c r="JTI61" s="43"/>
      <c r="JTJ61" s="43"/>
      <c r="JTK61" s="43"/>
      <c r="JTL61" s="43"/>
      <c r="JTM61" s="43"/>
      <c r="JTN61" s="43"/>
      <c r="JTO61" s="43"/>
      <c r="JTP61" s="43"/>
      <c r="JTQ61" s="43"/>
      <c r="JTR61" s="43"/>
      <c r="JTS61" s="43"/>
      <c r="JTT61" s="43"/>
      <c r="JTU61" s="43"/>
      <c r="JTV61" s="43"/>
      <c r="JTW61" s="43"/>
      <c r="JTX61" s="43"/>
      <c r="JTY61" s="43"/>
      <c r="JTZ61" s="43"/>
      <c r="JUA61" s="43"/>
      <c r="JUB61" s="43"/>
      <c r="JUC61" s="43"/>
      <c r="JUD61" s="43"/>
      <c r="JUE61" s="43"/>
      <c r="JUF61" s="43"/>
      <c r="JUG61" s="43"/>
      <c r="JUH61" s="43"/>
      <c r="JUI61" s="43"/>
      <c r="JUJ61" s="43"/>
      <c r="JUK61" s="43"/>
      <c r="JUL61" s="43"/>
      <c r="JUM61" s="43"/>
      <c r="JUN61" s="43"/>
      <c r="JUO61" s="43"/>
      <c r="JUP61" s="43"/>
      <c r="JUQ61" s="43"/>
      <c r="JUR61" s="43"/>
      <c r="JUS61" s="43"/>
      <c r="JUT61" s="43"/>
      <c r="JUU61" s="43"/>
      <c r="JUV61" s="43"/>
      <c r="JUW61" s="43"/>
      <c r="JUX61" s="43"/>
      <c r="JUY61" s="43"/>
      <c r="JUZ61" s="43"/>
      <c r="JVA61" s="43"/>
      <c r="JVB61" s="43"/>
      <c r="JVC61" s="43"/>
      <c r="JVD61" s="43"/>
      <c r="JVE61" s="43"/>
      <c r="JVF61" s="43"/>
      <c r="JVG61" s="43"/>
      <c r="JVH61" s="43"/>
      <c r="JVI61" s="43"/>
      <c r="JVJ61" s="43"/>
      <c r="JVK61" s="43"/>
      <c r="JVL61" s="43"/>
      <c r="JVM61" s="43"/>
      <c r="JVN61" s="43"/>
      <c r="JVO61" s="43"/>
      <c r="JVP61" s="43"/>
      <c r="JVQ61" s="43"/>
      <c r="JVR61" s="43"/>
      <c r="JVS61" s="43"/>
      <c r="JVT61" s="43"/>
      <c r="JVU61" s="43"/>
      <c r="JVV61" s="43"/>
      <c r="JVW61" s="43"/>
      <c r="JVX61" s="43"/>
      <c r="JVY61" s="43"/>
      <c r="JVZ61" s="43"/>
      <c r="JWA61" s="43"/>
      <c r="JWB61" s="43"/>
      <c r="JWC61" s="43"/>
      <c r="JWD61" s="43"/>
      <c r="JWE61" s="43"/>
      <c r="JWF61" s="43"/>
      <c r="JWG61" s="43"/>
      <c r="JWH61" s="43"/>
      <c r="JWI61" s="43"/>
      <c r="JWJ61" s="43"/>
      <c r="JWK61" s="43"/>
      <c r="JWL61" s="43"/>
      <c r="JWM61" s="43"/>
      <c r="JWN61" s="43"/>
      <c r="JWO61" s="43"/>
      <c r="JWP61" s="43"/>
      <c r="JWQ61" s="43"/>
      <c r="JWR61" s="43"/>
      <c r="JWS61" s="43"/>
      <c r="JWT61" s="43"/>
      <c r="JWU61" s="43"/>
      <c r="JWV61" s="43"/>
      <c r="JWW61" s="43"/>
      <c r="JWX61" s="43"/>
      <c r="JWY61" s="43"/>
      <c r="JWZ61" s="43"/>
      <c r="JXA61" s="43"/>
      <c r="JXB61" s="43"/>
      <c r="JXC61" s="43"/>
      <c r="JXD61" s="43"/>
      <c r="JXE61" s="43"/>
      <c r="JXF61" s="43"/>
      <c r="JXG61" s="43"/>
      <c r="JXH61" s="43"/>
      <c r="JXI61" s="43"/>
      <c r="JXJ61" s="43"/>
      <c r="JXK61" s="43"/>
      <c r="JXL61" s="43"/>
      <c r="JXM61" s="43"/>
      <c r="JXN61" s="43"/>
      <c r="JXO61" s="43"/>
      <c r="JXP61" s="43"/>
      <c r="JXQ61" s="43"/>
      <c r="JXR61" s="43"/>
      <c r="JXS61" s="43"/>
      <c r="JXT61" s="43"/>
      <c r="JXU61" s="43"/>
      <c r="JXV61" s="43"/>
      <c r="JXW61" s="43"/>
      <c r="JXX61" s="43"/>
      <c r="JXY61" s="43"/>
      <c r="JXZ61" s="43"/>
      <c r="JYA61" s="43"/>
      <c r="JYB61" s="43"/>
      <c r="JYC61" s="43"/>
      <c r="JYD61" s="43"/>
      <c r="JYE61" s="43"/>
      <c r="JYF61" s="43"/>
      <c r="JYG61" s="43"/>
      <c r="JYH61" s="43"/>
      <c r="JYI61" s="43"/>
      <c r="JYJ61" s="43"/>
      <c r="JYK61" s="43"/>
      <c r="JYL61" s="43"/>
      <c r="JYM61" s="43"/>
      <c r="JYN61" s="43"/>
      <c r="JYO61" s="43"/>
      <c r="JYP61" s="43"/>
      <c r="JYQ61" s="43"/>
      <c r="JYR61" s="43"/>
      <c r="JYS61" s="43"/>
      <c r="JYT61" s="43"/>
      <c r="JYU61" s="43"/>
      <c r="JYV61" s="43"/>
      <c r="JYW61" s="43"/>
      <c r="JYX61" s="43"/>
      <c r="JYY61" s="43"/>
      <c r="JYZ61" s="43"/>
      <c r="JZA61" s="43"/>
      <c r="JZB61" s="43"/>
      <c r="JZC61" s="43"/>
      <c r="JZD61" s="43"/>
      <c r="JZE61" s="43"/>
      <c r="JZF61" s="43"/>
      <c r="JZG61" s="43"/>
      <c r="JZH61" s="43"/>
      <c r="JZI61" s="43"/>
      <c r="JZJ61" s="43"/>
      <c r="JZK61" s="43"/>
      <c r="JZL61" s="43"/>
      <c r="JZM61" s="43"/>
      <c r="JZN61" s="43"/>
      <c r="JZO61" s="43"/>
      <c r="JZP61" s="43"/>
      <c r="JZQ61" s="43"/>
      <c r="JZR61" s="43"/>
      <c r="JZS61" s="43"/>
      <c r="JZT61" s="43"/>
      <c r="JZU61" s="43"/>
      <c r="JZV61" s="43"/>
      <c r="JZW61" s="43"/>
      <c r="JZX61" s="43"/>
      <c r="JZY61" s="43"/>
      <c r="JZZ61" s="43"/>
      <c r="KAA61" s="43"/>
      <c r="KAB61" s="43"/>
      <c r="KAC61" s="43"/>
      <c r="KAD61" s="43"/>
      <c r="KAE61" s="43"/>
      <c r="KAF61" s="43"/>
      <c r="KAG61" s="43"/>
      <c r="KAH61" s="43"/>
      <c r="KAI61" s="43"/>
      <c r="KAJ61" s="43"/>
      <c r="KAK61" s="43"/>
      <c r="KAL61" s="43"/>
      <c r="KAM61" s="43"/>
      <c r="KAN61" s="43"/>
      <c r="KAO61" s="43"/>
      <c r="KAP61" s="43"/>
      <c r="KAQ61" s="43"/>
      <c r="KAR61" s="43"/>
      <c r="KAS61" s="43"/>
      <c r="KAT61" s="43"/>
      <c r="KAU61" s="43"/>
      <c r="KAV61" s="43"/>
      <c r="KAW61" s="43"/>
      <c r="KAX61" s="43"/>
      <c r="KAY61" s="43"/>
      <c r="KAZ61" s="43"/>
      <c r="KBA61" s="43"/>
      <c r="KBB61" s="43"/>
      <c r="KBC61" s="43"/>
      <c r="KBD61" s="43"/>
      <c r="KBE61" s="43"/>
      <c r="KBF61" s="43"/>
      <c r="KBG61" s="43"/>
      <c r="KBH61" s="43"/>
      <c r="KBI61" s="43"/>
      <c r="KBJ61" s="43"/>
      <c r="KBK61" s="43"/>
      <c r="KBL61" s="43"/>
      <c r="KBM61" s="43"/>
      <c r="KBN61" s="43"/>
      <c r="KBO61" s="43"/>
      <c r="KBP61" s="43"/>
      <c r="KBQ61" s="43"/>
      <c r="KBR61" s="43"/>
      <c r="KBS61" s="43"/>
      <c r="KBT61" s="43"/>
      <c r="KBU61" s="43"/>
      <c r="KBV61" s="43"/>
      <c r="KBW61" s="43"/>
      <c r="KBX61" s="43"/>
      <c r="KBY61" s="43"/>
      <c r="KBZ61" s="43"/>
      <c r="KCA61" s="43"/>
      <c r="KCB61" s="43"/>
      <c r="KCC61" s="43"/>
      <c r="KCD61" s="43"/>
      <c r="KCE61" s="43"/>
      <c r="KCF61" s="43"/>
      <c r="KCG61" s="43"/>
      <c r="KCH61" s="43"/>
      <c r="KCI61" s="43"/>
      <c r="KCJ61" s="43"/>
      <c r="KCK61" s="43"/>
      <c r="KCL61" s="43"/>
      <c r="KCM61" s="43"/>
      <c r="KCN61" s="43"/>
      <c r="KCO61" s="43"/>
      <c r="KCP61" s="43"/>
      <c r="KCQ61" s="43"/>
      <c r="KCR61" s="43"/>
      <c r="KCS61" s="43"/>
      <c r="KCT61" s="43"/>
      <c r="KCU61" s="43"/>
      <c r="KCV61" s="43"/>
      <c r="KCW61" s="43"/>
      <c r="KCX61" s="43"/>
      <c r="KCY61" s="43"/>
      <c r="KCZ61" s="43"/>
      <c r="KDA61" s="43"/>
      <c r="KDB61" s="43"/>
      <c r="KDC61" s="43"/>
      <c r="KDD61" s="43"/>
      <c r="KDE61" s="43"/>
      <c r="KDF61" s="43"/>
      <c r="KDG61" s="43"/>
      <c r="KDH61" s="43"/>
      <c r="KDI61" s="43"/>
      <c r="KDJ61" s="43"/>
      <c r="KDK61" s="43"/>
      <c r="KDL61" s="43"/>
      <c r="KDM61" s="43"/>
      <c r="KDN61" s="43"/>
      <c r="KDO61" s="43"/>
      <c r="KDP61" s="43"/>
      <c r="KDQ61" s="43"/>
      <c r="KDR61" s="43"/>
      <c r="KDS61" s="43"/>
      <c r="KDT61" s="43"/>
      <c r="KDU61" s="43"/>
      <c r="KDV61" s="43"/>
      <c r="KDW61" s="43"/>
      <c r="KDX61" s="43"/>
      <c r="KDY61" s="43"/>
      <c r="KDZ61" s="43"/>
      <c r="KEA61" s="43"/>
      <c r="KEB61" s="43"/>
      <c r="KEC61" s="43"/>
      <c r="KED61" s="43"/>
      <c r="KEE61" s="43"/>
      <c r="KEF61" s="43"/>
      <c r="KEG61" s="43"/>
      <c r="KEH61" s="43"/>
      <c r="KEI61" s="43"/>
      <c r="KEJ61" s="43"/>
      <c r="KEK61" s="43"/>
      <c r="KEL61" s="43"/>
      <c r="KEM61" s="43"/>
      <c r="KEN61" s="43"/>
      <c r="KEO61" s="43"/>
      <c r="KEP61" s="43"/>
      <c r="KEQ61" s="43"/>
      <c r="KER61" s="43"/>
      <c r="KES61" s="43"/>
      <c r="KET61" s="43"/>
      <c r="KEU61" s="43"/>
      <c r="KEV61" s="43"/>
      <c r="KEW61" s="43"/>
      <c r="KEX61" s="43"/>
      <c r="KEY61" s="43"/>
      <c r="KEZ61" s="43"/>
      <c r="KFA61" s="43"/>
      <c r="KFB61" s="43"/>
      <c r="KFC61" s="43"/>
      <c r="KFD61" s="43"/>
      <c r="KFE61" s="43"/>
      <c r="KFF61" s="43"/>
      <c r="KFG61" s="43"/>
      <c r="KFH61" s="43"/>
      <c r="KFI61" s="43"/>
      <c r="KFJ61" s="43"/>
      <c r="KFK61" s="43"/>
      <c r="KFL61" s="43"/>
      <c r="KFM61" s="43"/>
      <c r="KFN61" s="43"/>
      <c r="KFO61" s="43"/>
      <c r="KFP61" s="43"/>
      <c r="KFQ61" s="43"/>
      <c r="KFR61" s="43"/>
      <c r="KFS61" s="43"/>
      <c r="KFT61" s="43"/>
      <c r="KFU61" s="43"/>
      <c r="KFV61" s="43"/>
      <c r="KFW61" s="43"/>
      <c r="KFX61" s="43"/>
      <c r="KFY61" s="43"/>
      <c r="KFZ61" s="43"/>
      <c r="KGA61" s="43"/>
      <c r="KGB61" s="43"/>
      <c r="KGC61" s="43"/>
      <c r="KGD61" s="43"/>
      <c r="KGE61" s="43"/>
      <c r="KGF61" s="43"/>
      <c r="KGG61" s="43"/>
      <c r="KGH61" s="43"/>
      <c r="KGI61" s="43"/>
      <c r="KGJ61" s="43"/>
      <c r="KGK61" s="43"/>
      <c r="KGL61" s="43"/>
      <c r="KGM61" s="43"/>
      <c r="KGN61" s="43"/>
      <c r="KGO61" s="43"/>
      <c r="KGP61" s="43"/>
      <c r="KGQ61" s="43"/>
      <c r="KGR61" s="43"/>
      <c r="KGS61" s="43"/>
      <c r="KGT61" s="43"/>
      <c r="KGU61" s="43"/>
      <c r="KGV61" s="43"/>
      <c r="KGW61" s="43"/>
      <c r="KGX61" s="43"/>
      <c r="KGY61" s="43"/>
      <c r="KGZ61" s="43"/>
      <c r="KHA61" s="43"/>
      <c r="KHB61" s="43"/>
      <c r="KHC61" s="43"/>
      <c r="KHD61" s="43"/>
      <c r="KHE61" s="43"/>
      <c r="KHF61" s="43"/>
      <c r="KHG61" s="43"/>
      <c r="KHH61" s="43"/>
      <c r="KHI61" s="43"/>
      <c r="KHJ61" s="43"/>
      <c r="KHK61" s="43"/>
      <c r="KHL61" s="43"/>
      <c r="KHM61" s="43"/>
      <c r="KHN61" s="43"/>
      <c r="KHO61" s="43"/>
      <c r="KHP61" s="43"/>
      <c r="KHQ61" s="43"/>
      <c r="KHR61" s="43"/>
      <c r="KHS61" s="43"/>
      <c r="KHT61" s="43"/>
      <c r="KHU61" s="43"/>
      <c r="KHV61" s="43"/>
      <c r="KHW61" s="43"/>
      <c r="KHX61" s="43"/>
      <c r="KHY61" s="43"/>
      <c r="KHZ61" s="43"/>
      <c r="KIA61" s="43"/>
      <c r="KIB61" s="43"/>
      <c r="KIC61" s="43"/>
      <c r="KID61" s="43"/>
      <c r="KIE61" s="43"/>
      <c r="KIF61" s="43"/>
      <c r="KIG61" s="43"/>
      <c r="KIH61" s="43"/>
      <c r="KII61" s="43"/>
      <c r="KIJ61" s="43"/>
      <c r="KIK61" s="43"/>
      <c r="KIL61" s="43"/>
      <c r="KIM61" s="43"/>
      <c r="KIN61" s="43"/>
      <c r="KIO61" s="43"/>
      <c r="KIP61" s="43"/>
      <c r="KIQ61" s="43"/>
      <c r="KIR61" s="43"/>
      <c r="KIS61" s="43"/>
      <c r="KIT61" s="43"/>
      <c r="KIU61" s="43"/>
      <c r="KIV61" s="43"/>
      <c r="KIW61" s="43"/>
      <c r="KIX61" s="43"/>
      <c r="KIY61" s="43"/>
      <c r="KIZ61" s="43"/>
      <c r="KJA61" s="43"/>
      <c r="KJB61" s="43"/>
      <c r="KJC61" s="43"/>
      <c r="KJD61" s="43"/>
      <c r="KJE61" s="43"/>
      <c r="KJF61" s="43"/>
      <c r="KJG61" s="43"/>
      <c r="KJH61" s="43"/>
      <c r="KJI61" s="43"/>
      <c r="KJJ61" s="43"/>
      <c r="KJK61" s="43"/>
      <c r="KJL61" s="43"/>
      <c r="KJM61" s="43"/>
      <c r="KJN61" s="43"/>
      <c r="KJO61" s="43"/>
      <c r="KJP61" s="43"/>
      <c r="KJQ61" s="43"/>
      <c r="KJR61" s="43"/>
      <c r="KJS61" s="43"/>
      <c r="KJT61" s="43"/>
      <c r="KJU61" s="43"/>
      <c r="KJV61" s="43"/>
      <c r="KJW61" s="43"/>
      <c r="KJX61" s="43"/>
      <c r="KJY61" s="43"/>
      <c r="KJZ61" s="43"/>
      <c r="KKA61" s="43"/>
      <c r="KKB61" s="43"/>
      <c r="KKC61" s="43"/>
      <c r="KKD61" s="43"/>
      <c r="KKE61" s="43"/>
      <c r="KKF61" s="43"/>
      <c r="KKG61" s="43"/>
      <c r="KKH61" s="43"/>
      <c r="KKI61" s="43"/>
      <c r="KKJ61" s="43"/>
      <c r="KKK61" s="43"/>
      <c r="KKL61" s="43"/>
      <c r="KKM61" s="43"/>
      <c r="KKN61" s="43"/>
      <c r="KKO61" s="43"/>
      <c r="KKP61" s="43"/>
      <c r="KKQ61" s="43"/>
      <c r="KKR61" s="43"/>
      <c r="KKS61" s="43"/>
      <c r="KKT61" s="43"/>
      <c r="KKU61" s="43"/>
      <c r="KKV61" s="43"/>
      <c r="KKW61" s="43"/>
      <c r="KKX61" s="43"/>
      <c r="KKY61" s="43"/>
      <c r="KKZ61" s="43"/>
      <c r="KLA61" s="43"/>
      <c r="KLB61" s="43"/>
      <c r="KLC61" s="43"/>
      <c r="KLD61" s="43"/>
      <c r="KLE61" s="43"/>
      <c r="KLF61" s="43"/>
      <c r="KLG61" s="43"/>
      <c r="KLH61" s="43"/>
      <c r="KLI61" s="43"/>
      <c r="KLJ61" s="43"/>
      <c r="KLK61" s="43"/>
      <c r="KLL61" s="43"/>
      <c r="KLM61" s="43"/>
      <c r="KLN61" s="43"/>
      <c r="KLO61" s="43"/>
      <c r="KLP61" s="43"/>
      <c r="KLQ61" s="43"/>
      <c r="KLR61" s="43"/>
      <c r="KLS61" s="43"/>
      <c r="KLT61" s="43"/>
      <c r="KLU61" s="43"/>
      <c r="KLV61" s="43"/>
      <c r="KLW61" s="43"/>
      <c r="KLX61" s="43"/>
      <c r="KLY61" s="43"/>
      <c r="KLZ61" s="43"/>
      <c r="KMA61" s="43"/>
      <c r="KMB61" s="43"/>
      <c r="KMC61" s="43"/>
      <c r="KMD61" s="43"/>
      <c r="KME61" s="43"/>
      <c r="KMF61" s="43"/>
      <c r="KMG61" s="43"/>
      <c r="KMH61" s="43"/>
      <c r="KMI61" s="43"/>
      <c r="KMJ61" s="43"/>
      <c r="KMK61" s="43"/>
      <c r="KML61" s="43"/>
      <c r="KMM61" s="43"/>
      <c r="KMN61" s="43"/>
      <c r="KMO61" s="43"/>
      <c r="KMP61" s="43"/>
      <c r="KMQ61" s="43"/>
      <c r="KMR61" s="43"/>
      <c r="KMS61" s="43"/>
      <c r="KMT61" s="43"/>
      <c r="KMU61" s="43"/>
      <c r="KMV61" s="43"/>
      <c r="KMW61" s="43"/>
      <c r="KMX61" s="43"/>
      <c r="KMY61" s="43"/>
      <c r="KMZ61" s="43"/>
      <c r="KNA61" s="43"/>
      <c r="KNB61" s="43"/>
      <c r="KNC61" s="43"/>
      <c r="KND61" s="43"/>
      <c r="KNE61" s="43"/>
      <c r="KNF61" s="43"/>
      <c r="KNG61" s="43"/>
      <c r="KNH61" s="43"/>
      <c r="KNI61" s="43"/>
      <c r="KNJ61" s="43"/>
      <c r="KNK61" s="43"/>
      <c r="KNL61" s="43"/>
      <c r="KNM61" s="43"/>
      <c r="KNN61" s="43"/>
      <c r="KNO61" s="43"/>
      <c r="KNP61" s="43"/>
      <c r="KNQ61" s="43"/>
      <c r="KNR61" s="43"/>
      <c r="KNS61" s="43"/>
      <c r="KNT61" s="43"/>
      <c r="KNU61" s="43"/>
      <c r="KNV61" s="43"/>
      <c r="KNW61" s="43"/>
      <c r="KNX61" s="43"/>
      <c r="KNY61" s="43"/>
      <c r="KNZ61" s="43"/>
      <c r="KOA61" s="43"/>
      <c r="KOB61" s="43"/>
      <c r="KOC61" s="43"/>
      <c r="KOD61" s="43"/>
      <c r="KOE61" s="43"/>
      <c r="KOF61" s="43"/>
      <c r="KOG61" s="43"/>
      <c r="KOH61" s="43"/>
      <c r="KOI61" s="43"/>
      <c r="KOJ61" s="43"/>
      <c r="KOK61" s="43"/>
      <c r="KOL61" s="43"/>
      <c r="KOM61" s="43"/>
      <c r="KON61" s="43"/>
      <c r="KOO61" s="43"/>
      <c r="KOP61" s="43"/>
      <c r="KOQ61" s="43"/>
      <c r="KOR61" s="43"/>
      <c r="KOS61" s="43"/>
      <c r="KOT61" s="43"/>
      <c r="KOU61" s="43"/>
      <c r="KOV61" s="43"/>
      <c r="KOW61" s="43"/>
      <c r="KOX61" s="43"/>
      <c r="KOY61" s="43"/>
      <c r="KOZ61" s="43"/>
      <c r="KPA61" s="43"/>
      <c r="KPB61" s="43"/>
      <c r="KPC61" s="43"/>
      <c r="KPD61" s="43"/>
      <c r="KPE61" s="43"/>
      <c r="KPF61" s="43"/>
      <c r="KPG61" s="43"/>
      <c r="KPH61" s="43"/>
      <c r="KPI61" s="43"/>
      <c r="KPJ61" s="43"/>
      <c r="KPK61" s="43"/>
      <c r="KPL61" s="43"/>
      <c r="KPM61" s="43"/>
      <c r="KPN61" s="43"/>
      <c r="KPO61" s="43"/>
      <c r="KPP61" s="43"/>
      <c r="KPQ61" s="43"/>
      <c r="KPR61" s="43"/>
      <c r="KPS61" s="43"/>
      <c r="KPT61" s="43"/>
      <c r="KPU61" s="43"/>
      <c r="KPV61" s="43"/>
      <c r="KPW61" s="43"/>
      <c r="KPX61" s="43"/>
      <c r="KPY61" s="43"/>
      <c r="KPZ61" s="43"/>
      <c r="KQA61" s="43"/>
      <c r="KQB61" s="43"/>
      <c r="KQC61" s="43"/>
      <c r="KQD61" s="43"/>
      <c r="KQE61" s="43"/>
      <c r="KQF61" s="43"/>
      <c r="KQG61" s="43"/>
      <c r="KQH61" s="43"/>
      <c r="KQI61" s="43"/>
      <c r="KQJ61" s="43"/>
      <c r="KQK61" s="43"/>
      <c r="KQL61" s="43"/>
      <c r="KQM61" s="43"/>
      <c r="KQN61" s="43"/>
      <c r="KQO61" s="43"/>
      <c r="KQP61" s="43"/>
      <c r="KQQ61" s="43"/>
      <c r="KQR61" s="43"/>
      <c r="KQS61" s="43"/>
      <c r="KQT61" s="43"/>
      <c r="KQU61" s="43"/>
      <c r="KQV61" s="43"/>
      <c r="KQW61" s="43"/>
      <c r="KQX61" s="43"/>
      <c r="KQY61" s="43"/>
      <c r="KQZ61" s="43"/>
      <c r="KRA61" s="43"/>
      <c r="KRB61" s="43"/>
      <c r="KRC61" s="43"/>
      <c r="KRD61" s="43"/>
      <c r="KRE61" s="43"/>
      <c r="KRF61" s="43"/>
      <c r="KRG61" s="43"/>
      <c r="KRH61" s="43"/>
      <c r="KRI61" s="43"/>
      <c r="KRJ61" s="43"/>
      <c r="KRK61" s="43"/>
      <c r="KRL61" s="43"/>
      <c r="KRM61" s="43"/>
      <c r="KRN61" s="43"/>
      <c r="KRO61" s="43"/>
      <c r="KRP61" s="43"/>
      <c r="KRQ61" s="43"/>
      <c r="KRR61" s="43"/>
      <c r="KRS61" s="43"/>
      <c r="KRT61" s="43"/>
      <c r="KRU61" s="43"/>
      <c r="KRV61" s="43"/>
      <c r="KRW61" s="43"/>
      <c r="KRX61" s="43"/>
      <c r="KRY61" s="43"/>
      <c r="KRZ61" s="43"/>
      <c r="KSA61" s="43"/>
      <c r="KSB61" s="43"/>
      <c r="KSC61" s="43"/>
      <c r="KSD61" s="43"/>
      <c r="KSE61" s="43"/>
      <c r="KSF61" s="43"/>
      <c r="KSG61" s="43"/>
      <c r="KSH61" s="43"/>
      <c r="KSI61" s="43"/>
      <c r="KSJ61" s="43"/>
      <c r="KSK61" s="43"/>
      <c r="KSL61" s="43"/>
      <c r="KSM61" s="43"/>
      <c r="KSN61" s="43"/>
      <c r="KSO61" s="43"/>
      <c r="KSP61" s="43"/>
      <c r="KSQ61" s="43"/>
      <c r="KSR61" s="43"/>
      <c r="KSS61" s="43"/>
      <c r="KST61" s="43"/>
      <c r="KSU61" s="43"/>
      <c r="KSV61" s="43"/>
      <c r="KSW61" s="43"/>
      <c r="KSX61" s="43"/>
      <c r="KSY61" s="43"/>
      <c r="KSZ61" s="43"/>
      <c r="KTA61" s="43"/>
      <c r="KTB61" s="43"/>
      <c r="KTC61" s="43"/>
      <c r="KTD61" s="43"/>
      <c r="KTE61" s="43"/>
      <c r="KTF61" s="43"/>
      <c r="KTG61" s="43"/>
      <c r="KTH61" s="43"/>
      <c r="KTI61" s="43"/>
      <c r="KTJ61" s="43"/>
      <c r="KTK61" s="43"/>
      <c r="KTL61" s="43"/>
      <c r="KTM61" s="43"/>
      <c r="KTN61" s="43"/>
      <c r="KTO61" s="43"/>
      <c r="KTP61" s="43"/>
      <c r="KTQ61" s="43"/>
      <c r="KTR61" s="43"/>
      <c r="KTS61" s="43"/>
      <c r="KTT61" s="43"/>
      <c r="KTU61" s="43"/>
      <c r="KTV61" s="43"/>
      <c r="KTW61" s="43"/>
      <c r="KTX61" s="43"/>
      <c r="KTY61" s="43"/>
      <c r="KTZ61" s="43"/>
      <c r="KUA61" s="43"/>
      <c r="KUB61" s="43"/>
      <c r="KUC61" s="43"/>
      <c r="KUD61" s="43"/>
      <c r="KUE61" s="43"/>
      <c r="KUF61" s="43"/>
      <c r="KUG61" s="43"/>
      <c r="KUH61" s="43"/>
      <c r="KUI61" s="43"/>
      <c r="KUJ61" s="43"/>
      <c r="KUK61" s="43"/>
      <c r="KUL61" s="43"/>
      <c r="KUM61" s="43"/>
      <c r="KUN61" s="43"/>
      <c r="KUO61" s="43"/>
      <c r="KUP61" s="43"/>
      <c r="KUQ61" s="43"/>
      <c r="KUR61" s="43"/>
      <c r="KUS61" s="43"/>
      <c r="KUT61" s="43"/>
      <c r="KUU61" s="43"/>
      <c r="KUV61" s="43"/>
      <c r="KUW61" s="43"/>
      <c r="KUX61" s="43"/>
      <c r="KUY61" s="43"/>
      <c r="KUZ61" s="43"/>
      <c r="KVA61" s="43"/>
      <c r="KVB61" s="43"/>
      <c r="KVC61" s="43"/>
      <c r="KVD61" s="43"/>
      <c r="KVE61" s="43"/>
      <c r="KVF61" s="43"/>
      <c r="KVG61" s="43"/>
      <c r="KVH61" s="43"/>
      <c r="KVI61" s="43"/>
      <c r="KVJ61" s="43"/>
      <c r="KVK61" s="43"/>
      <c r="KVL61" s="43"/>
      <c r="KVM61" s="43"/>
      <c r="KVN61" s="43"/>
      <c r="KVO61" s="43"/>
      <c r="KVP61" s="43"/>
      <c r="KVQ61" s="43"/>
      <c r="KVR61" s="43"/>
      <c r="KVS61" s="43"/>
      <c r="KVT61" s="43"/>
      <c r="KVU61" s="43"/>
      <c r="KVV61" s="43"/>
      <c r="KVW61" s="43"/>
      <c r="KVX61" s="43"/>
      <c r="KVY61" s="43"/>
      <c r="KVZ61" s="43"/>
      <c r="KWA61" s="43"/>
      <c r="KWB61" s="43"/>
      <c r="KWC61" s="43"/>
      <c r="KWD61" s="43"/>
      <c r="KWE61" s="43"/>
      <c r="KWF61" s="43"/>
      <c r="KWG61" s="43"/>
      <c r="KWH61" s="43"/>
      <c r="KWI61" s="43"/>
      <c r="KWJ61" s="43"/>
      <c r="KWK61" s="43"/>
      <c r="KWL61" s="43"/>
      <c r="KWM61" s="43"/>
      <c r="KWN61" s="43"/>
      <c r="KWO61" s="43"/>
      <c r="KWP61" s="43"/>
      <c r="KWQ61" s="43"/>
      <c r="KWR61" s="43"/>
      <c r="KWS61" s="43"/>
      <c r="KWT61" s="43"/>
      <c r="KWU61" s="43"/>
      <c r="KWV61" s="43"/>
      <c r="KWW61" s="43"/>
      <c r="KWX61" s="43"/>
      <c r="KWY61" s="43"/>
      <c r="KWZ61" s="43"/>
      <c r="KXA61" s="43"/>
      <c r="KXB61" s="43"/>
      <c r="KXC61" s="43"/>
      <c r="KXD61" s="43"/>
      <c r="KXE61" s="43"/>
      <c r="KXF61" s="43"/>
      <c r="KXG61" s="43"/>
      <c r="KXH61" s="43"/>
      <c r="KXI61" s="43"/>
      <c r="KXJ61" s="43"/>
      <c r="KXK61" s="43"/>
      <c r="KXL61" s="43"/>
      <c r="KXM61" s="43"/>
      <c r="KXN61" s="43"/>
      <c r="KXO61" s="43"/>
      <c r="KXP61" s="43"/>
      <c r="KXQ61" s="43"/>
      <c r="KXR61" s="43"/>
      <c r="KXS61" s="43"/>
      <c r="KXT61" s="43"/>
      <c r="KXU61" s="43"/>
      <c r="KXV61" s="43"/>
      <c r="KXW61" s="43"/>
      <c r="KXX61" s="43"/>
      <c r="KXY61" s="43"/>
      <c r="KXZ61" s="43"/>
      <c r="KYA61" s="43"/>
      <c r="KYB61" s="43"/>
      <c r="KYC61" s="43"/>
      <c r="KYD61" s="43"/>
      <c r="KYE61" s="43"/>
      <c r="KYF61" s="43"/>
      <c r="KYG61" s="43"/>
      <c r="KYH61" s="43"/>
      <c r="KYI61" s="43"/>
      <c r="KYJ61" s="43"/>
      <c r="KYK61" s="43"/>
      <c r="KYL61" s="43"/>
      <c r="KYM61" s="43"/>
      <c r="KYN61" s="43"/>
      <c r="KYO61" s="43"/>
      <c r="KYP61" s="43"/>
      <c r="KYQ61" s="43"/>
      <c r="KYR61" s="43"/>
      <c r="KYS61" s="43"/>
      <c r="KYT61" s="43"/>
      <c r="KYU61" s="43"/>
      <c r="KYV61" s="43"/>
      <c r="KYW61" s="43"/>
      <c r="KYX61" s="43"/>
      <c r="KYY61" s="43"/>
      <c r="KYZ61" s="43"/>
      <c r="KZA61" s="43"/>
      <c r="KZB61" s="43"/>
      <c r="KZC61" s="43"/>
      <c r="KZD61" s="43"/>
      <c r="KZE61" s="43"/>
      <c r="KZF61" s="43"/>
      <c r="KZG61" s="43"/>
      <c r="KZH61" s="43"/>
      <c r="KZI61" s="43"/>
      <c r="KZJ61" s="43"/>
      <c r="KZK61" s="43"/>
      <c r="KZL61" s="43"/>
      <c r="KZM61" s="43"/>
      <c r="KZN61" s="43"/>
      <c r="KZO61" s="43"/>
      <c r="KZP61" s="43"/>
      <c r="KZQ61" s="43"/>
      <c r="KZR61" s="43"/>
      <c r="KZS61" s="43"/>
      <c r="KZT61" s="43"/>
      <c r="KZU61" s="43"/>
      <c r="KZV61" s="43"/>
      <c r="KZW61" s="43"/>
      <c r="KZX61" s="43"/>
      <c r="KZY61" s="43"/>
      <c r="KZZ61" s="43"/>
      <c r="LAA61" s="43"/>
      <c r="LAB61" s="43"/>
      <c r="LAC61" s="43"/>
      <c r="LAD61" s="43"/>
      <c r="LAE61" s="43"/>
      <c r="LAF61" s="43"/>
      <c r="LAG61" s="43"/>
      <c r="LAH61" s="43"/>
      <c r="LAI61" s="43"/>
      <c r="LAJ61" s="43"/>
      <c r="LAK61" s="43"/>
      <c r="LAL61" s="43"/>
      <c r="LAM61" s="43"/>
      <c r="LAN61" s="43"/>
      <c r="LAO61" s="43"/>
      <c r="LAP61" s="43"/>
      <c r="LAQ61" s="43"/>
      <c r="LAR61" s="43"/>
      <c r="LAS61" s="43"/>
      <c r="LAT61" s="43"/>
      <c r="LAU61" s="43"/>
      <c r="LAV61" s="43"/>
      <c r="LAW61" s="43"/>
      <c r="LAX61" s="43"/>
      <c r="LAY61" s="43"/>
      <c r="LAZ61" s="43"/>
      <c r="LBA61" s="43"/>
      <c r="LBB61" s="43"/>
      <c r="LBC61" s="43"/>
      <c r="LBD61" s="43"/>
      <c r="LBE61" s="43"/>
      <c r="LBF61" s="43"/>
      <c r="LBG61" s="43"/>
      <c r="LBH61" s="43"/>
      <c r="LBI61" s="43"/>
      <c r="LBJ61" s="43"/>
      <c r="LBK61" s="43"/>
      <c r="LBL61" s="43"/>
      <c r="LBM61" s="43"/>
      <c r="LBN61" s="43"/>
      <c r="LBO61" s="43"/>
      <c r="LBP61" s="43"/>
      <c r="LBQ61" s="43"/>
      <c r="LBR61" s="43"/>
      <c r="LBS61" s="43"/>
      <c r="LBT61" s="43"/>
      <c r="LBU61" s="43"/>
      <c r="LBV61" s="43"/>
      <c r="LBW61" s="43"/>
      <c r="LBX61" s="43"/>
      <c r="LBY61" s="43"/>
      <c r="LBZ61" s="43"/>
      <c r="LCA61" s="43"/>
      <c r="LCB61" s="43"/>
      <c r="LCC61" s="43"/>
      <c r="LCD61" s="43"/>
      <c r="LCE61" s="43"/>
      <c r="LCF61" s="43"/>
      <c r="LCG61" s="43"/>
      <c r="LCH61" s="43"/>
      <c r="LCI61" s="43"/>
      <c r="LCJ61" s="43"/>
      <c r="LCK61" s="43"/>
      <c r="LCL61" s="43"/>
      <c r="LCM61" s="43"/>
      <c r="LCN61" s="43"/>
      <c r="LCO61" s="43"/>
      <c r="LCP61" s="43"/>
      <c r="LCQ61" s="43"/>
      <c r="LCR61" s="43"/>
      <c r="LCS61" s="43"/>
      <c r="LCT61" s="43"/>
      <c r="LCU61" s="43"/>
      <c r="LCV61" s="43"/>
      <c r="LCW61" s="43"/>
      <c r="LCX61" s="43"/>
      <c r="LCY61" s="43"/>
      <c r="LCZ61" s="43"/>
      <c r="LDA61" s="43"/>
      <c r="LDB61" s="43"/>
      <c r="LDC61" s="43"/>
      <c r="LDD61" s="43"/>
      <c r="LDE61" s="43"/>
      <c r="LDF61" s="43"/>
      <c r="LDG61" s="43"/>
      <c r="LDH61" s="43"/>
      <c r="LDI61" s="43"/>
      <c r="LDJ61" s="43"/>
      <c r="LDK61" s="43"/>
      <c r="LDL61" s="43"/>
      <c r="LDM61" s="43"/>
      <c r="LDN61" s="43"/>
      <c r="LDO61" s="43"/>
      <c r="LDP61" s="43"/>
      <c r="LDQ61" s="43"/>
      <c r="LDR61" s="43"/>
      <c r="LDS61" s="43"/>
      <c r="LDT61" s="43"/>
      <c r="LDU61" s="43"/>
      <c r="LDV61" s="43"/>
      <c r="LDW61" s="43"/>
      <c r="LDX61" s="43"/>
      <c r="LDY61" s="43"/>
      <c r="LDZ61" s="43"/>
      <c r="LEA61" s="43"/>
      <c r="LEB61" s="43"/>
      <c r="LEC61" s="43"/>
      <c r="LED61" s="43"/>
      <c r="LEE61" s="43"/>
      <c r="LEF61" s="43"/>
      <c r="LEG61" s="43"/>
      <c r="LEH61" s="43"/>
      <c r="LEI61" s="43"/>
      <c r="LEJ61" s="43"/>
      <c r="LEK61" s="43"/>
      <c r="LEL61" s="43"/>
      <c r="LEM61" s="43"/>
      <c r="LEN61" s="43"/>
      <c r="LEO61" s="43"/>
      <c r="LEP61" s="43"/>
      <c r="LEQ61" s="43"/>
      <c r="LER61" s="43"/>
      <c r="LES61" s="43"/>
      <c r="LET61" s="43"/>
      <c r="LEU61" s="43"/>
      <c r="LEV61" s="43"/>
      <c r="LEW61" s="43"/>
      <c r="LEX61" s="43"/>
      <c r="LEY61" s="43"/>
      <c r="LEZ61" s="43"/>
      <c r="LFA61" s="43"/>
      <c r="LFB61" s="43"/>
      <c r="LFC61" s="43"/>
      <c r="LFD61" s="43"/>
      <c r="LFE61" s="43"/>
      <c r="LFF61" s="43"/>
      <c r="LFG61" s="43"/>
      <c r="LFH61" s="43"/>
      <c r="LFI61" s="43"/>
      <c r="LFJ61" s="43"/>
      <c r="LFK61" s="43"/>
      <c r="LFL61" s="43"/>
      <c r="LFM61" s="43"/>
      <c r="LFN61" s="43"/>
      <c r="LFO61" s="43"/>
      <c r="LFP61" s="43"/>
      <c r="LFQ61" s="43"/>
      <c r="LFR61" s="43"/>
      <c r="LFS61" s="43"/>
      <c r="LFT61" s="43"/>
      <c r="LFU61" s="43"/>
      <c r="LFV61" s="43"/>
      <c r="LFW61" s="43"/>
      <c r="LFX61" s="43"/>
      <c r="LFY61" s="43"/>
      <c r="LFZ61" s="43"/>
      <c r="LGA61" s="43"/>
      <c r="LGB61" s="43"/>
      <c r="LGC61" s="43"/>
      <c r="LGD61" s="43"/>
      <c r="LGE61" s="43"/>
      <c r="LGF61" s="43"/>
      <c r="LGG61" s="43"/>
      <c r="LGH61" s="43"/>
      <c r="LGI61" s="43"/>
      <c r="LGJ61" s="43"/>
      <c r="LGK61" s="43"/>
      <c r="LGL61" s="43"/>
      <c r="LGM61" s="43"/>
      <c r="LGN61" s="43"/>
      <c r="LGO61" s="43"/>
      <c r="LGP61" s="43"/>
      <c r="LGQ61" s="43"/>
      <c r="LGR61" s="43"/>
      <c r="LGS61" s="43"/>
      <c r="LGT61" s="43"/>
      <c r="LGU61" s="43"/>
      <c r="LGV61" s="43"/>
      <c r="LGW61" s="43"/>
      <c r="LGX61" s="43"/>
      <c r="LGY61" s="43"/>
      <c r="LGZ61" s="43"/>
      <c r="LHA61" s="43"/>
      <c r="LHB61" s="43"/>
      <c r="LHC61" s="43"/>
      <c r="LHD61" s="43"/>
      <c r="LHE61" s="43"/>
      <c r="LHF61" s="43"/>
      <c r="LHG61" s="43"/>
      <c r="LHH61" s="43"/>
      <c r="LHI61" s="43"/>
      <c r="LHJ61" s="43"/>
      <c r="LHK61" s="43"/>
      <c r="LHL61" s="43"/>
      <c r="LHM61" s="43"/>
      <c r="LHN61" s="43"/>
      <c r="LHO61" s="43"/>
      <c r="LHP61" s="43"/>
      <c r="LHQ61" s="43"/>
      <c r="LHR61" s="43"/>
      <c r="LHS61" s="43"/>
      <c r="LHT61" s="43"/>
      <c r="LHU61" s="43"/>
      <c r="LHV61" s="43"/>
      <c r="LHW61" s="43"/>
      <c r="LHX61" s="43"/>
      <c r="LHY61" s="43"/>
      <c r="LHZ61" s="43"/>
      <c r="LIA61" s="43"/>
      <c r="LIB61" s="43"/>
      <c r="LIC61" s="43"/>
      <c r="LID61" s="43"/>
      <c r="LIE61" s="43"/>
      <c r="LIF61" s="43"/>
      <c r="LIG61" s="43"/>
      <c r="LIH61" s="43"/>
      <c r="LII61" s="43"/>
      <c r="LIJ61" s="43"/>
      <c r="LIK61" s="43"/>
      <c r="LIL61" s="43"/>
      <c r="LIM61" s="43"/>
      <c r="LIN61" s="43"/>
      <c r="LIO61" s="43"/>
      <c r="LIP61" s="43"/>
      <c r="LIQ61" s="43"/>
      <c r="LIR61" s="43"/>
      <c r="LIS61" s="43"/>
      <c r="LIT61" s="43"/>
      <c r="LIU61" s="43"/>
      <c r="LIV61" s="43"/>
      <c r="LIW61" s="43"/>
      <c r="LIX61" s="43"/>
      <c r="LIY61" s="43"/>
      <c r="LIZ61" s="43"/>
      <c r="LJA61" s="43"/>
      <c r="LJB61" s="43"/>
      <c r="LJC61" s="43"/>
      <c r="LJD61" s="43"/>
      <c r="LJE61" s="43"/>
      <c r="LJF61" s="43"/>
      <c r="LJG61" s="43"/>
      <c r="LJH61" s="43"/>
      <c r="LJI61" s="43"/>
      <c r="LJJ61" s="43"/>
      <c r="LJK61" s="43"/>
      <c r="LJL61" s="43"/>
      <c r="LJM61" s="43"/>
      <c r="LJN61" s="43"/>
      <c r="LJO61" s="43"/>
      <c r="LJP61" s="43"/>
      <c r="LJQ61" s="43"/>
      <c r="LJR61" s="43"/>
      <c r="LJS61" s="43"/>
      <c r="LJT61" s="43"/>
      <c r="LJU61" s="43"/>
      <c r="LJV61" s="43"/>
      <c r="LJW61" s="43"/>
      <c r="LJX61" s="43"/>
      <c r="LJY61" s="43"/>
      <c r="LJZ61" s="43"/>
      <c r="LKA61" s="43"/>
      <c r="LKB61" s="43"/>
      <c r="LKC61" s="43"/>
      <c r="LKD61" s="43"/>
      <c r="LKE61" s="43"/>
      <c r="LKF61" s="43"/>
      <c r="LKG61" s="43"/>
      <c r="LKH61" s="43"/>
      <c r="LKI61" s="43"/>
      <c r="LKJ61" s="43"/>
      <c r="LKK61" s="43"/>
      <c r="LKL61" s="43"/>
      <c r="LKM61" s="43"/>
      <c r="LKN61" s="43"/>
      <c r="LKO61" s="43"/>
      <c r="LKP61" s="43"/>
      <c r="LKQ61" s="43"/>
      <c r="LKR61" s="43"/>
      <c r="LKS61" s="43"/>
      <c r="LKT61" s="43"/>
      <c r="LKU61" s="43"/>
      <c r="LKV61" s="43"/>
      <c r="LKW61" s="43"/>
      <c r="LKX61" s="43"/>
      <c r="LKY61" s="43"/>
      <c r="LKZ61" s="43"/>
      <c r="LLA61" s="43"/>
      <c r="LLB61" s="43"/>
      <c r="LLC61" s="43"/>
      <c r="LLD61" s="43"/>
      <c r="LLE61" s="43"/>
      <c r="LLF61" s="43"/>
      <c r="LLG61" s="43"/>
      <c r="LLH61" s="43"/>
      <c r="LLI61" s="43"/>
      <c r="LLJ61" s="43"/>
      <c r="LLK61" s="43"/>
      <c r="LLL61" s="43"/>
      <c r="LLM61" s="43"/>
      <c r="LLN61" s="43"/>
      <c r="LLO61" s="43"/>
      <c r="LLP61" s="43"/>
      <c r="LLQ61" s="43"/>
      <c r="LLR61" s="43"/>
      <c r="LLS61" s="43"/>
      <c r="LLT61" s="43"/>
      <c r="LLU61" s="43"/>
      <c r="LLV61" s="43"/>
      <c r="LLW61" s="43"/>
      <c r="LLX61" s="43"/>
      <c r="LLY61" s="43"/>
      <c r="LLZ61" s="43"/>
      <c r="LMA61" s="43"/>
      <c r="LMB61" s="43"/>
      <c r="LMC61" s="43"/>
      <c r="LMD61" s="43"/>
      <c r="LME61" s="43"/>
      <c r="LMF61" s="43"/>
      <c r="LMG61" s="43"/>
      <c r="LMH61" s="43"/>
      <c r="LMI61" s="43"/>
      <c r="LMJ61" s="43"/>
      <c r="LMK61" s="43"/>
      <c r="LML61" s="43"/>
      <c r="LMM61" s="43"/>
      <c r="LMN61" s="43"/>
      <c r="LMO61" s="43"/>
      <c r="LMP61" s="43"/>
      <c r="LMQ61" s="43"/>
      <c r="LMR61" s="43"/>
      <c r="LMS61" s="43"/>
      <c r="LMT61" s="43"/>
      <c r="LMU61" s="43"/>
      <c r="LMV61" s="43"/>
      <c r="LMW61" s="43"/>
      <c r="LMX61" s="43"/>
      <c r="LMY61" s="43"/>
      <c r="LMZ61" s="43"/>
      <c r="LNA61" s="43"/>
      <c r="LNB61" s="43"/>
      <c r="LNC61" s="43"/>
      <c r="LND61" s="43"/>
      <c r="LNE61" s="43"/>
      <c r="LNF61" s="43"/>
      <c r="LNG61" s="43"/>
      <c r="LNH61" s="43"/>
      <c r="LNI61" s="43"/>
      <c r="LNJ61" s="43"/>
      <c r="LNK61" s="43"/>
      <c r="LNL61" s="43"/>
      <c r="LNM61" s="43"/>
      <c r="LNN61" s="43"/>
      <c r="LNO61" s="43"/>
      <c r="LNP61" s="43"/>
      <c r="LNQ61" s="43"/>
      <c r="LNR61" s="43"/>
      <c r="LNS61" s="43"/>
      <c r="LNT61" s="43"/>
      <c r="LNU61" s="43"/>
      <c r="LNV61" s="43"/>
      <c r="LNW61" s="43"/>
      <c r="LNX61" s="43"/>
      <c r="LNY61" s="43"/>
      <c r="LNZ61" s="43"/>
      <c r="LOA61" s="43"/>
      <c r="LOB61" s="43"/>
      <c r="LOC61" s="43"/>
      <c r="LOD61" s="43"/>
      <c r="LOE61" s="43"/>
      <c r="LOF61" s="43"/>
      <c r="LOG61" s="43"/>
      <c r="LOH61" s="43"/>
      <c r="LOI61" s="43"/>
      <c r="LOJ61" s="43"/>
      <c r="LOK61" s="43"/>
      <c r="LOL61" s="43"/>
      <c r="LOM61" s="43"/>
      <c r="LON61" s="43"/>
      <c r="LOO61" s="43"/>
      <c r="LOP61" s="43"/>
      <c r="LOQ61" s="43"/>
      <c r="LOR61" s="43"/>
      <c r="LOS61" s="43"/>
      <c r="LOT61" s="43"/>
      <c r="LOU61" s="43"/>
      <c r="LOV61" s="43"/>
      <c r="LOW61" s="43"/>
      <c r="LOX61" s="43"/>
      <c r="LOY61" s="43"/>
      <c r="LOZ61" s="43"/>
      <c r="LPA61" s="43"/>
      <c r="LPB61" s="43"/>
      <c r="LPC61" s="43"/>
      <c r="LPD61" s="43"/>
      <c r="LPE61" s="43"/>
      <c r="LPF61" s="43"/>
      <c r="LPG61" s="43"/>
      <c r="LPH61" s="43"/>
      <c r="LPI61" s="43"/>
      <c r="LPJ61" s="43"/>
      <c r="LPK61" s="43"/>
      <c r="LPL61" s="43"/>
      <c r="LPM61" s="43"/>
      <c r="LPN61" s="43"/>
      <c r="LPO61" s="43"/>
      <c r="LPP61" s="43"/>
      <c r="LPQ61" s="43"/>
      <c r="LPR61" s="43"/>
      <c r="LPS61" s="43"/>
      <c r="LPT61" s="43"/>
      <c r="LPU61" s="43"/>
      <c r="LPV61" s="43"/>
      <c r="LPW61" s="43"/>
      <c r="LPX61" s="43"/>
      <c r="LPY61" s="43"/>
      <c r="LPZ61" s="43"/>
      <c r="LQA61" s="43"/>
      <c r="LQB61" s="43"/>
      <c r="LQC61" s="43"/>
      <c r="LQD61" s="43"/>
      <c r="LQE61" s="43"/>
      <c r="LQF61" s="43"/>
      <c r="LQG61" s="43"/>
      <c r="LQH61" s="43"/>
      <c r="LQI61" s="43"/>
      <c r="LQJ61" s="43"/>
      <c r="LQK61" s="43"/>
      <c r="LQL61" s="43"/>
      <c r="LQM61" s="43"/>
      <c r="LQN61" s="43"/>
      <c r="LQO61" s="43"/>
      <c r="LQP61" s="43"/>
      <c r="LQQ61" s="43"/>
      <c r="LQR61" s="43"/>
      <c r="LQS61" s="43"/>
      <c r="LQT61" s="43"/>
      <c r="LQU61" s="43"/>
      <c r="LQV61" s="43"/>
      <c r="LQW61" s="43"/>
      <c r="LQX61" s="43"/>
      <c r="LQY61" s="43"/>
      <c r="LQZ61" s="43"/>
      <c r="LRA61" s="43"/>
      <c r="LRB61" s="43"/>
      <c r="LRC61" s="43"/>
      <c r="LRD61" s="43"/>
      <c r="LRE61" s="43"/>
      <c r="LRF61" s="43"/>
      <c r="LRG61" s="43"/>
      <c r="LRH61" s="43"/>
      <c r="LRI61" s="43"/>
      <c r="LRJ61" s="43"/>
      <c r="LRK61" s="43"/>
      <c r="LRL61" s="43"/>
      <c r="LRM61" s="43"/>
      <c r="LRN61" s="43"/>
      <c r="LRO61" s="43"/>
      <c r="LRP61" s="43"/>
      <c r="LRQ61" s="43"/>
      <c r="LRR61" s="43"/>
      <c r="LRS61" s="43"/>
      <c r="LRT61" s="43"/>
      <c r="LRU61" s="43"/>
      <c r="LRV61" s="43"/>
      <c r="LRW61" s="43"/>
      <c r="LRX61" s="43"/>
      <c r="LRY61" s="43"/>
      <c r="LRZ61" s="43"/>
      <c r="LSA61" s="43"/>
      <c r="LSB61" s="43"/>
      <c r="LSC61" s="43"/>
      <c r="LSD61" s="43"/>
      <c r="LSE61" s="43"/>
      <c r="LSF61" s="43"/>
      <c r="LSG61" s="43"/>
      <c r="LSH61" s="43"/>
      <c r="LSI61" s="43"/>
      <c r="LSJ61" s="43"/>
      <c r="LSK61" s="43"/>
      <c r="LSL61" s="43"/>
      <c r="LSM61" s="43"/>
      <c r="LSN61" s="43"/>
      <c r="LSO61" s="43"/>
      <c r="LSP61" s="43"/>
      <c r="LSQ61" s="43"/>
      <c r="LSR61" s="43"/>
      <c r="LSS61" s="43"/>
      <c r="LST61" s="43"/>
      <c r="LSU61" s="43"/>
      <c r="LSV61" s="43"/>
      <c r="LSW61" s="43"/>
      <c r="LSX61" s="43"/>
      <c r="LSY61" s="43"/>
      <c r="LSZ61" s="43"/>
      <c r="LTA61" s="43"/>
      <c r="LTB61" s="43"/>
      <c r="LTC61" s="43"/>
      <c r="LTD61" s="43"/>
      <c r="LTE61" s="43"/>
      <c r="LTF61" s="43"/>
      <c r="LTG61" s="43"/>
      <c r="LTH61" s="43"/>
      <c r="LTI61" s="43"/>
      <c r="LTJ61" s="43"/>
      <c r="LTK61" s="43"/>
      <c r="LTL61" s="43"/>
      <c r="LTM61" s="43"/>
      <c r="LTN61" s="43"/>
      <c r="LTO61" s="43"/>
      <c r="LTP61" s="43"/>
      <c r="LTQ61" s="43"/>
      <c r="LTR61" s="43"/>
      <c r="LTS61" s="43"/>
      <c r="LTT61" s="43"/>
      <c r="LTU61" s="43"/>
      <c r="LTV61" s="43"/>
      <c r="LTW61" s="43"/>
      <c r="LTX61" s="43"/>
      <c r="LTY61" s="43"/>
      <c r="LTZ61" s="43"/>
      <c r="LUA61" s="43"/>
      <c r="LUB61" s="43"/>
      <c r="LUC61" s="43"/>
      <c r="LUD61" s="43"/>
      <c r="LUE61" s="43"/>
      <c r="LUF61" s="43"/>
      <c r="LUG61" s="43"/>
      <c r="LUH61" s="43"/>
      <c r="LUI61" s="43"/>
      <c r="LUJ61" s="43"/>
      <c r="LUK61" s="43"/>
      <c r="LUL61" s="43"/>
      <c r="LUM61" s="43"/>
      <c r="LUN61" s="43"/>
      <c r="LUO61" s="43"/>
      <c r="LUP61" s="43"/>
      <c r="LUQ61" s="43"/>
      <c r="LUR61" s="43"/>
      <c r="LUS61" s="43"/>
      <c r="LUT61" s="43"/>
      <c r="LUU61" s="43"/>
      <c r="LUV61" s="43"/>
      <c r="LUW61" s="43"/>
      <c r="LUX61" s="43"/>
      <c r="LUY61" s="43"/>
      <c r="LUZ61" s="43"/>
      <c r="LVA61" s="43"/>
      <c r="LVB61" s="43"/>
      <c r="LVC61" s="43"/>
      <c r="LVD61" s="43"/>
      <c r="LVE61" s="43"/>
      <c r="LVF61" s="43"/>
      <c r="LVG61" s="43"/>
      <c r="LVH61" s="43"/>
      <c r="LVI61" s="43"/>
      <c r="LVJ61" s="43"/>
      <c r="LVK61" s="43"/>
      <c r="LVL61" s="43"/>
      <c r="LVM61" s="43"/>
      <c r="LVN61" s="43"/>
      <c r="LVO61" s="43"/>
      <c r="LVP61" s="43"/>
      <c r="LVQ61" s="43"/>
      <c r="LVR61" s="43"/>
      <c r="LVS61" s="43"/>
      <c r="LVT61" s="43"/>
      <c r="LVU61" s="43"/>
      <c r="LVV61" s="43"/>
      <c r="LVW61" s="43"/>
      <c r="LVX61" s="43"/>
      <c r="LVY61" s="43"/>
      <c r="LVZ61" s="43"/>
      <c r="LWA61" s="43"/>
      <c r="LWB61" s="43"/>
      <c r="LWC61" s="43"/>
      <c r="LWD61" s="43"/>
      <c r="LWE61" s="43"/>
      <c r="LWF61" s="43"/>
      <c r="LWG61" s="43"/>
      <c r="LWH61" s="43"/>
      <c r="LWI61" s="43"/>
      <c r="LWJ61" s="43"/>
      <c r="LWK61" s="43"/>
      <c r="LWL61" s="43"/>
      <c r="LWM61" s="43"/>
      <c r="LWN61" s="43"/>
      <c r="LWO61" s="43"/>
      <c r="LWP61" s="43"/>
      <c r="LWQ61" s="43"/>
      <c r="LWR61" s="43"/>
      <c r="LWS61" s="43"/>
      <c r="LWT61" s="43"/>
      <c r="LWU61" s="43"/>
      <c r="LWV61" s="43"/>
      <c r="LWW61" s="43"/>
      <c r="LWX61" s="43"/>
      <c r="LWY61" s="43"/>
      <c r="LWZ61" s="43"/>
      <c r="LXA61" s="43"/>
      <c r="LXB61" s="43"/>
      <c r="LXC61" s="43"/>
      <c r="LXD61" s="43"/>
      <c r="LXE61" s="43"/>
      <c r="LXF61" s="43"/>
      <c r="LXG61" s="43"/>
      <c r="LXH61" s="43"/>
      <c r="LXI61" s="43"/>
      <c r="LXJ61" s="43"/>
      <c r="LXK61" s="43"/>
      <c r="LXL61" s="43"/>
      <c r="LXM61" s="43"/>
      <c r="LXN61" s="43"/>
      <c r="LXO61" s="43"/>
      <c r="LXP61" s="43"/>
      <c r="LXQ61" s="43"/>
      <c r="LXR61" s="43"/>
      <c r="LXS61" s="43"/>
      <c r="LXT61" s="43"/>
      <c r="LXU61" s="43"/>
      <c r="LXV61" s="43"/>
      <c r="LXW61" s="43"/>
      <c r="LXX61" s="43"/>
      <c r="LXY61" s="43"/>
      <c r="LXZ61" s="43"/>
      <c r="LYA61" s="43"/>
      <c r="LYB61" s="43"/>
      <c r="LYC61" s="43"/>
      <c r="LYD61" s="43"/>
      <c r="LYE61" s="43"/>
      <c r="LYF61" s="43"/>
      <c r="LYG61" s="43"/>
      <c r="LYH61" s="43"/>
      <c r="LYI61" s="43"/>
      <c r="LYJ61" s="43"/>
      <c r="LYK61" s="43"/>
      <c r="LYL61" s="43"/>
      <c r="LYM61" s="43"/>
      <c r="LYN61" s="43"/>
      <c r="LYO61" s="43"/>
      <c r="LYP61" s="43"/>
      <c r="LYQ61" s="43"/>
      <c r="LYR61" s="43"/>
      <c r="LYS61" s="43"/>
      <c r="LYT61" s="43"/>
      <c r="LYU61" s="43"/>
      <c r="LYV61" s="43"/>
      <c r="LYW61" s="43"/>
      <c r="LYX61" s="43"/>
      <c r="LYY61" s="43"/>
      <c r="LYZ61" s="43"/>
      <c r="LZA61" s="43"/>
      <c r="LZB61" s="43"/>
      <c r="LZC61" s="43"/>
      <c r="LZD61" s="43"/>
      <c r="LZE61" s="43"/>
      <c r="LZF61" s="43"/>
      <c r="LZG61" s="43"/>
      <c r="LZH61" s="43"/>
      <c r="LZI61" s="43"/>
      <c r="LZJ61" s="43"/>
      <c r="LZK61" s="43"/>
      <c r="LZL61" s="43"/>
      <c r="LZM61" s="43"/>
      <c r="LZN61" s="43"/>
      <c r="LZO61" s="43"/>
      <c r="LZP61" s="43"/>
      <c r="LZQ61" s="43"/>
      <c r="LZR61" s="43"/>
      <c r="LZS61" s="43"/>
      <c r="LZT61" s="43"/>
      <c r="LZU61" s="43"/>
      <c r="LZV61" s="43"/>
      <c r="LZW61" s="43"/>
      <c r="LZX61" s="43"/>
      <c r="LZY61" s="43"/>
      <c r="LZZ61" s="43"/>
      <c r="MAA61" s="43"/>
      <c r="MAB61" s="43"/>
      <c r="MAC61" s="43"/>
      <c r="MAD61" s="43"/>
      <c r="MAE61" s="43"/>
      <c r="MAF61" s="43"/>
      <c r="MAG61" s="43"/>
      <c r="MAH61" s="43"/>
      <c r="MAI61" s="43"/>
      <c r="MAJ61" s="43"/>
      <c r="MAK61" s="43"/>
      <c r="MAL61" s="43"/>
      <c r="MAM61" s="43"/>
      <c r="MAN61" s="43"/>
      <c r="MAO61" s="43"/>
      <c r="MAP61" s="43"/>
      <c r="MAQ61" s="43"/>
      <c r="MAR61" s="43"/>
      <c r="MAS61" s="43"/>
      <c r="MAT61" s="43"/>
      <c r="MAU61" s="43"/>
      <c r="MAV61" s="43"/>
      <c r="MAW61" s="43"/>
      <c r="MAX61" s="43"/>
      <c r="MAY61" s="43"/>
      <c r="MAZ61" s="43"/>
      <c r="MBA61" s="43"/>
      <c r="MBB61" s="43"/>
      <c r="MBC61" s="43"/>
      <c r="MBD61" s="43"/>
      <c r="MBE61" s="43"/>
      <c r="MBF61" s="43"/>
      <c r="MBG61" s="43"/>
      <c r="MBH61" s="43"/>
      <c r="MBI61" s="43"/>
      <c r="MBJ61" s="43"/>
      <c r="MBK61" s="43"/>
      <c r="MBL61" s="43"/>
      <c r="MBM61" s="43"/>
      <c r="MBN61" s="43"/>
      <c r="MBO61" s="43"/>
      <c r="MBP61" s="43"/>
      <c r="MBQ61" s="43"/>
      <c r="MBR61" s="43"/>
      <c r="MBS61" s="43"/>
      <c r="MBT61" s="43"/>
      <c r="MBU61" s="43"/>
      <c r="MBV61" s="43"/>
      <c r="MBW61" s="43"/>
      <c r="MBX61" s="43"/>
      <c r="MBY61" s="43"/>
      <c r="MBZ61" s="43"/>
      <c r="MCA61" s="43"/>
      <c r="MCB61" s="43"/>
      <c r="MCC61" s="43"/>
      <c r="MCD61" s="43"/>
      <c r="MCE61" s="43"/>
      <c r="MCF61" s="43"/>
      <c r="MCG61" s="43"/>
      <c r="MCH61" s="43"/>
      <c r="MCI61" s="43"/>
      <c r="MCJ61" s="43"/>
      <c r="MCK61" s="43"/>
      <c r="MCL61" s="43"/>
      <c r="MCM61" s="43"/>
      <c r="MCN61" s="43"/>
      <c r="MCO61" s="43"/>
      <c r="MCP61" s="43"/>
      <c r="MCQ61" s="43"/>
      <c r="MCR61" s="43"/>
      <c r="MCS61" s="43"/>
      <c r="MCT61" s="43"/>
      <c r="MCU61" s="43"/>
      <c r="MCV61" s="43"/>
      <c r="MCW61" s="43"/>
      <c r="MCX61" s="43"/>
      <c r="MCY61" s="43"/>
      <c r="MCZ61" s="43"/>
      <c r="MDA61" s="43"/>
      <c r="MDB61" s="43"/>
      <c r="MDC61" s="43"/>
      <c r="MDD61" s="43"/>
      <c r="MDE61" s="43"/>
      <c r="MDF61" s="43"/>
      <c r="MDG61" s="43"/>
      <c r="MDH61" s="43"/>
      <c r="MDI61" s="43"/>
      <c r="MDJ61" s="43"/>
      <c r="MDK61" s="43"/>
      <c r="MDL61" s="43"/>
      <c r="MDM61" s="43"/>
      <c r="MDN61" s="43"/>
      <c r="MDO61" s="43"/>
      <c r="MDP61" s="43"/>
      <c r="MDQ61" s="43"/>
      <c r="MDR61" s="43"/>
      <c r="MDS61" s="43"/>
      <c r="MDT61" s="43"/>
      <c r="MDU61" s="43"/>
      <c r="MDV61" s="43"/>
      <c r="MDW61" s="43"/>
      <c r="MDX61" s="43"/>
      <c r="MDY61" s="43"/>
      <c r="MDZ61" s="43"/>
      <c r="MEA61" s="43"/>
      <c r="MEB61" s="43"/>
      <c r="MEC61" s="43"/>
      <c r="MED61" s="43"/>
      <c r="MEE61" s="43"/>
      <c r="MEF61" s="43"/>
      <c r="MEG61" s="43"/>
      <c r="MEH61" s="43"/>
      <c r="MEI61" s="43"/>
      <c r="MEJ61" s="43"/>
      <c r="MEK61" s="43"/>
      <c r="MEL61" s="43"/>
      <c r="MEM61" s="43"/>
      <c r="MEN61" s="43"/>
      <c r="MEO61" s="43"/>
      <c r="MEP61" s="43"/>
      <c r="MEQ61" s="43"/>
      <c r="MER61" s="43"/>
      <c r="MES61" s="43"/>
      <c r="MET61" s="43"/>
      <c r="MEU61" s="43"/>
      <c r="MEV61" s="43"/>
      <c r="MEW61" s="43"/>
      <c r="MEX61" s="43"/>
      <c r="MEY61" s="43"/>
      <c r="MEZ61" s="43"/>
      <c r="MFA61" s="43"/>
      <c r="MFB61" s="43"/>
      <c r="MFC61" s="43"/>
      <c r="MFD61" s="43"/>
      <c r="MFE61" s="43"/>
      <c r="MFF61" s="43"/>
      <c r="MFG61" s="43"/>
      <c r="MFH61" s="43"/>
      <c r="MFI61" s="43"/>
      <c r="MFJ61" s="43"/>
      <c r="MFK61" s="43"/>
      <c r="MFL61" s="43"/>
      <c r="MFM61" s="43"/>
      <c r="MFN61" s="43"/>
      <c r="MFO61" s="43"/>
      <c r="MFP61" s="43"/>
      <c r="MFQ61" s="43"/>
      <c r="MFR61" s="43"/>
      <c r="MFS61" s="43"/>
      <c r="MFT61" s="43"/>
      <c r="MFU61" s="43"/>
      <c r="MFV61" s="43"/>
      <c r="MFW61" s="43"/>
      <c r="MFX61" s="43"/>
      <c r="MFY61" s="43"/>
      <c r="MFZ61" s="43"/>
      <c r="MGA61" s="43"/>
      <c r="MGB61" s="43"/>
      <c r="MGC61" s="43"/>
      <c r="MGD61" s="43"/>
      <c r="MGE61" s="43"/>
      <c r="MGF61" s="43"/>
      <c r="MGG61" s="43"/>
      <c r="MGH61" s="43"/>
      <c r="MGI61" s="43"/>
      <c r="MGJ61" s="43"/>
      <c r="MGK61" s="43"/>
      <c r="MGL61" s="43"/>
      <c r="MGM61" s="43"/>
      <c r="MGN61" s="43"/>
      <c r="MGO61" s="43"/>
      <c r="MGP61" s="43"/>
      <c r="MGQ61" s="43"/>
      <c r="MGR61" s="43"/>
      <c r="MGS61" s="43"/>
      <c r="MGT61" s="43"/>
      <c r="MGU61" s="43"/>
      <c r="MGV61" s="43"/>
      <c r="MGW61" s="43"/>
      <c r="MGX61" s="43"/>
      <c r="MGY61" s="43"/>
      <c r="MGZ61" s="43"/>
      <c r="MHA61" s="43"/>
      <c r="MHB61" s="43"/>
      <c r="MHC61" s="43"/>
      <c r="MHD61" s="43"/>
      <c r="MHE61" s="43"/>
      <c r="MHF61" s="43"/>
      <c r="MHG61" s="43"/>
      <c r="MHH61" s="43"/>
      <c r="MHI61" s="43"/>
      <c r="MHJ61" s="43"/>
      <c r="MHK61" s="43"/>
      <c r="MHL61" s="43"/>
      <c r="MHM61" s="43"/>
      <c r="MHN61" s="43"/>
      <c r="MHO61" s="43"/>
      <c r="MHP61" s="43"/>
      <c r="MHQ61" s="43"/>
      <c r="MHR61" s="43"/>
      <c r="MHS61" s="43"/>
      <c r="MHT61" s="43"/>
      <c r="MHU61" s="43"/>
      <c r="MHV61" s="43"/>
      <c r="MHW61" s="43"/>
      <c r="MHX61" s="43"/>
      <c r="MHY61" s="43"/>
      <c r="MHZ61" s="43"/>
      <c r="MIA61" s="43"/>
      <c r="MIB61" s="43"/>
      <c r="MIC61" s="43"/>
      <c r="MID61" s="43"/>
      <c r="MIE61" s="43"/>
      <c r="MIF61" s="43"/>
      <c r="MIG61" s="43"/>
      <c r="MIH61" s="43"/>
      <c r="MII61" s="43"/>
      <c r="MIJ61" s="43"/>
      <c r="MIK61" s="43"/>
      <c r="MIL61" s="43"/>
      <c r="MIM61" s="43"/>
      <c r="MIN61" s="43"/>
      <c r="MIO61" s="43"/>
      <c r="MIP61" s="43"/>
      <c r="MIQ61" s="43"/>
      <c r="MIR61" s="43"/>
      <c r="MIS61" s="43"/>
      <c r="MIT61" s="43"/>
      <c r="MIU61" s="43"/>
      <c r="MIV61" s="43"/>
      <c r="MIW61" s="43"/>
      <c r="MIX61" s="43"/>
      <c r="MIY61" s="43"/>
      <c r="MIZ61" s="43"/>
      <c r="MJA61" s="43"/>
      <c r="MJB61" s="43"/>
      <c r="MJC61" s="43"/>
      <c r="MJD61" s="43"/>
      <c r="MJE61" s="43"/>
      <c r="MJF61" s="43"/>
      <c r="MJG61" s="43"/>
      <c r="MJH61" s="43"/>
      <c r="MJI61" s="43"/>
      <c r="MJJ61" s="43"/>
      <c r="MJK61" s="43"/>
      <c r="MJL61" s="43"/>
      <c r="MJM61" s="43"/>
      <c r="MJN61" s="43"/>
      <c r="MJO61" s="43"/>
      <c r="MJP61" s="43"/>
      <c r="MJQ61" s="43"/>
      <c r="MJR61" s="43"/>
      <c r="MJS61" s="43"/>
      <c r="MJT61" s="43"/>
      <c r="MJU61" s="43"/>
      <c r="MJV61" s="43"/>
      <c r="MJW61" s="43"/>
      <c r="MJX61" s="43"/>
      <c r="MJY61" s="43"/>
      <c r="MJZ61" s="43"/>
      <c r="MKA61" s="43"/>
      <c r="MKB61" s="43"/>
      <c r="MKC61" s="43"/>
      <c r="MKD61" s="43"/>
      <c r="MKE61" s="43"/>
      <c r="MKF61" s="43"/>
      <c r="MKG61" s="43"/>
      <c r="MKH61" s="43"/>
      <c r="MKI61" s="43"/>
      <c r="MKJ61" s="43"/>
      <c r="MKK61" s="43"/>
      <c r="MKL61" s="43"/>
      <c r="MKM61" s="43"/>
      <c r="MKN61" s="43"/>
      <c r="MKO61" s="43"/>
      <c r="MKP61" s="43"/>
      <c r="MKQ61" s="43"/>
      <c r="MKR61" s="43"/>
      <c r="MKS61" s="43"/>
      <c r="MKT61" s="43"/>
      <c r="MKU61" s="43"/>
      <c r="MKV61" s="43"/>
      <c r="MKW61" s="43"/>
      <c r="MKX61" s="43"/>
      <c r="MKY61" s="43"/>
      <c r="MKZ61" s="43"/>
      <c r="MLA61" s="43"/>
      <c r="MLB61" s="43"/>
      <c r="MLC61" s="43"/>
      <c r="MLD61" s="43"/>
      <c r="MLE61" s="43"/>
      <c r="MLF61" s="43"/>
      <c r="MLG61" s="43"/>
      <c r="MLH61" s="43"/>
      <c r="MLI61" s="43"/>
      <c r="MLJ61" s="43"/>
      <c r="MLK61" s="43"/>
      <c r="MLL61" s="43"/>
      <c r="MLM61" s="43"/>
      <c r="MLN61" s="43"/>
      <c r="MLO61" s="43"/>
      <c r="MLP61" s="43"/>
      <c r="MLQ61" s="43"/>
      <c r="MLR61" s="43"/>
      <c r="MLS61" s="43"/>
      <c r="MLT61" s="43"/>
      <c r="MLU61" s="43"/>
      <c r="MLV61" s="43"/>
      <c r="MLW61" s="43"/>
      <c r="MLX61" s="43"/>
      <c r="MLY61" s="43"/>
      <c r="MLZ61" s="43"/>
      <c r="MMA61" s="43"/>
      <c r="MMB61" s="43"/>
      <c r="MMC61" s="43"/>
      <c r="MMD61" s="43"/>
      <c r="MME61" s="43"/>
      <c r="MMF61" s="43"/>
      <c r="MMG61" s="43"/>
      <c r="MMH61" s="43"/>
      <c r="MMI61" s="43"/>
      <c r="MMJ61" s="43"/>
      <c r="MMK61" s="43"/>
      <c r="MML61" s="43"/>
      <c r="MMM61" s="43"/>
      <c r="MMN61" s="43"/>
      <c r="MMO61" s="43"/>
      <c r="MMP61" s="43"/>
      <c r="MMQ61" s="43"/>
      <c r="MMR61" s="43"/>
      <c r="MMS61" s="43"/>
      <c r="MMT61" s="43"/>
      <c r="MMU61" s="43"/>
      <c r="MMV61" s="43"/>
      <c r="MMW61" s="43"/>
      <c r="MMX61" s="43"/>
      <c r="MMY61" s="43"/>
      <c r="MMZ61" s="43"/>
      <c r="MNA61" s="43"/>
      <c r="MNB61" s="43"/>
      <c r="MNC61" s="43"/>
      <c r="MND61" s="43"/>
      <c r="MNE61" s="43"/>
      <c r="MNF61" s="43"/>
      <c r="MNG61" s="43"/>
      <c r="MNH61" s="43"/>
      <c r="MNI61" s="43"/>
      <c r="MNJ61" s="43"/>
      <c r="MNK61" s="43"/>
      <c r="MNL61" s="43"/>
      <c r="MNM61" s="43"/>
      <c r="MNN61" s="43"/>
      <c r="MNO61" s="43"/>
      <c r="MNP61" s="43"/>
      <c r="MNQ61" s="43"/>
      <c r="MNR61" s="43"/>
      <c r="MNS61" s="43"/>
      <c r="MNT61" s="43"/>
      <c r="MNU61" s="43"/>
      <c r="MNV61" s="43"/>
      <c r="MNW61" s="43"/>
      <c r="MNX61" s="43"/>
      <c r="MNY61" s="43"/>
      <c r="MNZ61" s="43"/>
      <c r="MOA61" s="43"/>
      <c r="MOB61" s="43"/>
      <c r="MOC61" s="43"/>
      <c r="MOD61" s="43"/>
      <c r="MOE61" s="43"/>
      <c r="MOF61" s="43"/>
      <c r="MOG61" s="43"/>
      <c r="MOH61" s="43"/>
      <c r="MOI61" s="43"/>
      <c r="MOJ61" s="43"/>
      <c r="MOK61" s="43"/>
      <c r="MOL61" s="43"/>
      <c r="MOM61" s="43"/>
      <c r="MON61" s="43"/>
      <c r="MOO61" s="43"/>
      <c r="MOP61" s="43"/>
      <c r="MOQ61" s="43"/>
      <c r="MOR61" s="43"/>
      <c r="MOS61" s="43"/>
      <c r="MOT61" s="43"/>
      <c r="MOU61" s="43"/>
      <c r="MOV61" s="43"/>
      <c r="MOW61" s="43"/>
      <c r="MOX61" s="43"/>
      <c r="MOY61" s="43"/>
      <c r="MOZ61" s="43"/>
      <c r="MPA61" s="43"/>
      <c r="MPB61" s="43"/>
      <c r="MPC61" s="43"/>
      <c r="MPD61" s="43"/>
      <c r="MPE61" s="43"/>
      <c r="MPF61" s="43"/>
      <c r="MPG61" s="43"/>
      <c r="MPH61" s="43"/>
      <c r="MPI61" s="43"/>
      <c r="MPJ61" s="43"/>
      <c r="MPK61" s="43"/>
      <c r="MPL61" s="43"/>
      <c r="MPM61" s="43"/>
      <c r="MPN61" s="43"/>
      <c r="MPO61" s="43"/>
      <c r="MPP61" s="43"/>
      <c r="MPQ61" s="43"/>
      <c r="MPR61" s="43"/>
      <c r="MPS61" s="43"/>
      <c r="MPT61" s="43"/>
      <c r="MPU61" s="43"/>
      <c r="MPV61" s="43"/>
      <c r="MPW61" s="43"/>
      <c r="MPX61" s="43"/>
      <c r="MPY61" s="43"/>
      <c r="MPZ61" s="43"/>
      <c r="MQA61" s="43"/>
      <c r="MQB61" s="43"/>
      <c r="MQC61" s="43"/>
      <c r="MQD61" s="43"/>
      <c r="MQE61" s="43"/>
      <c r="MQF61" s="43"/>
      <c r="MQG61" s="43"/>
      <c r="MQH61" s="43"/>
      <c r="MQI61" s="43"/>
      <c r="MQJ61" s="43"/>
      <c r="MQK61" s="43"/>
      <c r="MQL61" s="43"/>
      <c r="MQM61" s="43"/>
      <c r="MQN61" s="43"/>
      <c r="MQO61" s="43"/>
      <c r="MQP61" s="43"/>
      <c r="MQQ61" s="43"/>
      <c r="MQR61" s="43"/>
      <c r="MQS61" s="43"/>
      <c r="MQT61" s="43"/>
      <c r="MQU61" s="43"/>
      <c r="MQV61" s="43"/>
      <c r="MQW61" s="43"/>
      <c r="MQX61" s="43"/>
      <c r="MQY61" s="43"/>
      <c r="MQZ61" s="43"/>
      <c r="MRA61" s="43"/>
      <c r="MRB61" s="43"/>
      <c r="MRC61" s="43"/>
      <c r="MRD61" s="43"/>
      <c r="MRE61" s="43"/>
      <c r="MRF61" s="43"/>
      <c r="MRG61" s="43"/>
      <c r="MRH61" s="43"/>
      <c r="MRI61" s="43"/>
      <c r="MRJ61" s="43"/>
      <c r="MRK61" s="43"/>
      <c r="MRL61" s="43"/>
      <c r="MRM61" s="43"/>
      <c r="MRN61" s="43"/>
      <c r="MRO61" s="43"/>
      <c r="MRP61" s="43"/>
      <c r="MRQ61" s="43"/>
      <c r="MRR61" s="43"/>
      <c r="MRS61" s="43"/>
      <c r="MRT61" s="43"/>
      <c r="MRU61" s="43"/>
      <c r="MRV61" s="43"/>
      <c r="MRW61" s="43"/>
      <c r="MRX61" s="43"/>
      <c r="MRY61" s="43"/>
      <c r="MRZ61" s="43"/>
      <c r="MSA61" s="43"/>
      <c r="MSB61" s="43"/>
      <c r="MSC61" s="43"/>
      <c r="MSD61" s="43"/>
      <c r="MSE61" s="43"/>
      <c r="MSF61" s="43"/>
      <c r="MSG61" s="43"/>
      <c r="MSH61" s="43"/>
      <c r="MSI61" s="43"/>
      <c r="MSJ61" s="43"/>
      <c r="MSK61" s="43"/>
      <c r="MSL61" s="43"/>
      <c r="MSM61" s="43"/>
      <c r="MSN61" s="43"/>
      <c r="MSO61" s="43"/>
      <c r="MSP61" s="43"/>
      <c r="MSQ61" s="43"/>
      <c r="MSR61" s="43"/>
      <c r="MSS61" s="43"/>
      <c r="MST61" s="43"/>
      <c r="MSU61" s="43"/>
      <c r="MSV61" s="43"/>
      <c r="MSW61" s="43"/>
      <c r="MSX61" s="43"/>
      <c r="MSY61" s="43"/>
      <c r="MSZ61" s="43"/>
      <c r="MTA61" s="43"/>
      <c r="MTB61" s="43"/>
      <c r="MTC61" s="43"/>
      <c r="MTD61" s="43"/>
      <c r="MTE61" s="43"/>
      <c r="MTF61" s="43"/>
      <c r="MTG61" s="43"/>
      <c r="MTH61" s="43"/>
      <c r="MTI61" s="43"/>
      <c r="MTJ61" s="43"/>
      <c r="MTK61" s="43"/>
      <c r="MTL61" s="43"/>
      <c r="MTM61" s="43"/>
      <c r="MTN61" s="43"/>
      <c r="MTO61" s="43"/>
      <c r="MTP61" s="43"/>
      <c r="MTQ61" s="43"/>
      <c r="MTR61" s="43"/>
      <c r="MTS61" s="43"/>
      <c r="MTT61" s="43"/>
      <c r="MTU61" s="43"/>
      <c r="MTV61" s="43"/>
      <c r="MTW61" s="43"/>
      <c r="MTX61" s="43"/>
      <c r="MTY61" s="43"/>
      <c r="MTZ61" s="43"/>
      <c r="MUA61" s="43"/>
      <c r="MUB61" s="43"/>
      <c r="MUC61" s="43"/>
      <c r="MUD61" s="43"/>
      <c r="MUE61" s="43"/>
      <c r="MUF61" s="43"/>
      <c r="MUG61" s="43"/>
      <c r="MUH61" s="43"/>
      <c r="MUI61" s="43"/>
      <c r="MUJ61" s="43"/>
      <c r="MUK61" s="43"/>
      <c r="MUL61" s="43"/>
      <c r="MUM61" s="43"/>
      <c r="MUN61" s="43"/>
      <c r="MUO61" s="43"/>
      <c r="MUP61" s="43"/>
      <c r="MUQ61" s="43"/>
      <c r="MUR61" s="43"/>
      <c r="MUS61" s="43"/>
      <c r="MUT61" s="43"/>
      <c r="MUU61" s="43"/>
      <c r="MUV61" s="43"/>
      <c r="MUW61" s="43"/>
      <c r="MUX61" s="43"/>
      <c r="MUY61" s="43"/>
      <c r="MUZ61" s="43"/>
      <c r="MVA61" s="43"/>
      <c r="MVB61" s="43"/>
      <c r="MVC61" s="43"/>
      <c r="MVD61" s="43"/>
      <c r="MVE61" s="43"/>
      <c r="MVF61" s="43"/>
      <c r="MVG61" s="43"/>
      <c r="MVH61" s="43"/>
      <c r="MVI61" s="43"/>
      <c r="MVJ61" s="43"/>
      <c r="MVK61" s="43"/>
      <c r="MVL61" s="43"/>
      <c r="MVM61" s="43"/>
      <c r="MVN61" s="43"/>
      <c r="MVO61" s="43"/>
      <c r="MVP61" s="43"/>
      <c r="MVQ61" s="43"/>
      <c r="MVR61" s="43"/>
      <c r="MVS61" s="43"/>
      <c r="MVT61" s="43"/>
      <c r="MVU61" s="43"/>
      <c r="MVV61" s="43"/>
      <c r="MVW61" s="43"/>
      <c r="MVX61" s="43"/>
      <c r="MVY61" s="43"/>
      <c r="MVZ61" s="43"/>
      <c r="MWA61" s="43"/>
      <c r="MWB61" s="43"/>
      <c r="MWC61" s="43"/>
      <c r="MWD61" s="43"/>
      <c r="MWE61" s="43"/>
      <c r="MWF61" s="43"/>
      <c r="MWG61" s="43"/>
      <c r="MWH61" s="43"/>
      <c r="MWI61" s="43"/>
      <c r="MWJ61" s="43"/>
      <c r="MWK61" s="43"/>
      <c r="MWL61" s="43"/>
      <c r="MWM61" s="43"/>
      <c r="MWN61" s="43"/>
      <c r="MWO61" s="43"/>
      <c r="MWP61" s="43"/>
      <c r="MWQ61" s="43"/>
      <c r="MWR61" s="43"/>
      <c r="MWS61" s="43"/>
      <c r="MWT61" s="43"/>
      <c r="MWU61" s="43"/>
      <c r="MWV61" s="43"/>
      <c r="MWW61" s="43"/>
      <c r="MWX61" s="43"/>
      <c r="MWY61" s="43"/>
      <c r="MWZ61" s="43"/>
      <c r="MXA61" s="43"/>
      <c r="MXB61" s="43"/>
      <c r="MXC61" s="43"/>
      <c r="MXD61" s="43"/>
      <c r="MXE61" s="43"/>
      <c r="MXF61" s="43"/>
      <c r="MXG61" s="43"/>
      <c r="MXH61" s="43"/>
      <c r="MXI61" s="43"/>
      <c r="MXJ61" s="43"/>
      <c r="MXK61" s="43"/>
      <c r="MXL61" s="43"/>
      <c r="MXM61" s="43"/>
      <c r="MXN61" s="43"/>
      <c r="MXO61" s="43"/>
      <c r="MXP61" s="43"/>
      <c r="MXQ61" s="43"/>
      <c r="MXR61" s="43"/>
      <c r="MXS61" s="43"/>
      <c r="MXT61" s="43"/>
      <c r="MXU61" s="43"/>
      <c r="MXV61" s="43"/>
      <c r="MXW61" s="43"/>
      <c r="MXX61" s="43"/>
      <c r="MXY61" s="43"/>
      <c r="MXZ61" s="43"/>
      <c r="MYA61" s="43"/>
      <c r="MYB61" s="43"/>
      <c r="MYC61" s="43"/>
      <c r="MYD61" s="43"/>
      <c r="MYE61" s="43"/>
      <c r="MYF61" s="43"/>
      <c r="MYG61" s="43"/>
      <c r="MYH61" s="43"/>
      <c r="MYI61" s="43"/>
      <c r="MYJ61" s="43"/>
      <c r="MYK61" s="43"/>
      <c r="MYL61" s="43"/>
      <c r="MYM61" s="43"/>
      <c r="MYN61" s="43"/>
      <c r="MYO61" s="43"/>
      <c r="MYP61" s="43"/>
      <c r="MYQ61" s="43"/>
      <c r="MYR61" s="43"/>
      <c r="MYS61" s="43"/>
      <c r="MYT61" s="43"/>
      <c r="MYU61" s="43"/>
      <c r="MYV61" s="43"/>
      <c r="MYW61" s="43"/>
      <c r="MYX61" s="43"/>
      <c r="MYY61" s="43"/>
      <c r="MYZ61" s="43"/>
      <c r="MZA61" s="43"/>
      <c r="MZB61" s="43"/>
      <c r="MZC61" s="43"/>
      <c r="MZD61" s="43"/>
      <c r="MZE61" s="43"/>
      <c r="MZF61" s="43"/>
      <c r="MZG61" s="43"/>
      <c r="MZH61" s="43"/>
      <c r="MZI61" s="43"/>
      <c r="MZJ61" s="43"/>
      <c r="MZK61" s="43"/>
      <c r="MZL61" s="43"/>
      <c r="MZM61" s="43"/>
      <c r="MZN61" s="43"/>
      <c r="MZO61" s="43"/>
      <c r="MZP61" s="43"/>
      <c r="MZQ61" s="43"/>
      <c r="MZR61" s="43"/>
      <c r="MZS61" s="43"/>
      <c r="MZT61" s="43"/>
      <c r="MZU61" s="43"/>
      <c r="MZV61" s="43"/>
      <c r="MZW61" s="43"/>
      <c r="MZX61" s="43"/>
      <c r="MZY61" s="43"/>
      <c r="MZZ61" s="43"/>
      <c r="NAA61" s="43"/>
      <c r="NAB61" s="43"/>
      <c r="NAC61" s="43"/>
      <c r="NAD61" s="43"/>
      <c r="NAE61" s="43"/>
      <c r="NAF61" s="43"/>
      <c r="NAG61" s="43"/>
      <c r="NAH61" s="43"/>
      <c r="NAI61" s="43"/>
      <c r="NAJ61" s="43"/>
      <c r="NAK61" s="43"/>
      <c r="NAL61" s="43"/>
      <c r="NAM61" s="43"/>
      <c r="NAN61" s="43"/>
      <c r="NAO61" s="43"/>
      <c r="NAP61" s="43"/>
      <c r="NAQ61" s="43"/>
      <c r="NAR61" s="43"/>
      <c r="NAS61" s="43"/>
      <c r="NAT61" s="43"/>
      <c r="NAU61" s="43"/>
      <c r="NAV61" s="43"/>
      <c r="NAW61" s="43"/>
      <c r="NAX61" s="43"/>
      <c r="NAY61" s="43"/>
      <c r="NAZ61" s="43"/>
      <c r="NBA61" s="43"/>
      <c r="NBB61" s="43"/>
      <c r="NBC61" s="43"/>
      <c r="NBD61" s="43"/>
      <c r="NBE61" s="43"/>
      <c r="NBF61" s="43"/>
      <c r="NBG61" s="43"/>
      <c r="NBH61" s="43"/>
      <c r="NBI61" s="43"/>
      <c r="NBJ61" s="43"/>
      <c r="NBK61" s="43"/>
      <c r="NBL61" s="43"/>
      <c r="NBM61" s="43"/>
      <c r="NBN61" s="43"/>
      <c r="NBO61" s="43"/>
      <c r="NBP61" s="43"/>
      <c r="NBQ61" s="43"/>
      <c r="NBR61" s="43"/>
      <c r="NBS61" s="43"/>
      <c r="NBT61" s="43"/>
      <c r="NBU61" s="43"/>
      <c r="NBV61" s="43"/>
      <c r="NBW61" s="43"/>
      <c r="NBX61" s="43"/>
      <c r="NBY61" s="43"/>
      <c r="NBZ61" s="43"/>
      <c r="NCA61" s="43"/>
      <c r="NCB61" s="43"/>
      <c r="NCC61" s="43"/>
      <c r="NCD61" s="43"/>
      <c r="NCE61" s="43"/>
      <c r="NCF61" s="43"/>
      <c r="NCG61" s="43"/>
      <c r="NCH61" s="43"/>
      <c r="NCI61" s="43"/>
      <c r="NCJ61" s="43"/>
      <c r="NCK61" s="43"/>
      <c r="NCL61" s="43"/>
      <c r="NCM61" s="43"/>
      <c r="NCN61" s="43"/>
      <c r="NCO61" s="43"/>
      <c r="NCP61" s="43"/>
      <c r="NCQ61" s="43"/>
      <c r="NCR61" s="43"/>
      <c r="NCS61" s="43"/>
      <c r="NCT61" s="43"/>
      <c r="NCU61" s="43"/>
      <c r="NCV61" s="43"/>
      <c r="NCW61" s="43"/>
      <c r="NCX61" s="43"/>
      <c r="NCY61" s="43"/>
      <c r="NCZ61" s="43"/>
      <c r="NDA61" s="43"/>
      <c r="NDB61" s="43"/>
      <c r="NDC61" s="43"/>
      <c r="NDD61" s="43"/>
      <c r="NDE61" s="43"/>
      <c r="NDF61" s="43"/>
      <c r="NDG61" s="43"/>
      <c r="NDH61" s="43"/>
      <c r="NDI61" s="43"/>
      <c r="NDJ61" s="43"/>
      <c r="NDK61" s="43"/>
      <c r="NDL61" s="43"/>
      <c r="NDM61" s="43"/>
      <c r="NDN61" s="43"/>
      <c r="NDO61" s="43"/>
      <c r="NDP61" s="43"/>
      <c r="NDQ61" s="43"/>
      <c r="NDR61" s="43"/>
      <c r="NDS61" s="43"/>
      <c r="NDT61" s="43"/>
      <c r="NDU61" s="43"/>
      <c r="NDV61" s="43"/>
      <c r="NDW61" s="43"/>
      <c r="NDX61" s="43"/>
      <c r="NDY61" s="43"/>
      <c r="NDZ61" s="43"/>
      <c r="NEA61" s="43"/>
      <c r="NEB61" s="43"/>
      <c r="NEC61" s="43"/>
      <c r="NED61" s="43"/>
      <c r="NEE61" s="43"/>
      <c r="NEF61" s="43"/>
      <c r="NEG61" s="43"/>
      <c r="NEH61" s="43"/>
      <c r="NEI61" s="43"/>
      <c r="NEJ61" s="43"/>
      <c r="NEK61" s="43"/>
      <c r="NEL61" s="43"/>
      <c r="NEM61" s="43"/>
      <c r="NEN61" s="43"/>
      <c r="NEO61" s="43"/>
      <c r="NEP61" s="43"/>
      <c r="NEQ61" s="43"/>
      <c r="NER61" s="43"/>
      <c r="NES61" s="43"/>
      <c r="NET61" s="43"/>
      <c r="NEU61" s="43"/>
      <c r="NEV61" s="43"/>
      <c r="NEW61" s="43"/>
      <c r="NEX61" s="43"/>
      <c r="NEY61" s="43"/>
      <c r="NEZ61" s="43"/>
      <c r="NFA61" s="43"/>
      <c r="NFB61" s="43"/>
      <c r="NFC61" s="43"/>
      <c r="NFD61" s="43"/>
      <c r="NFE61" s="43"/>
      <c r="NFF61" s="43"/>
      <c r="NFG61" s="43"/>
      <c r="NFH61" s="43"/>
      <c r="NFI61" s="43"/>
      <c r="NFJ61" s="43"/>
      <c r="NFK61" s="43"/>
      <c r="NFL61" s="43"/>
      <c r="NFM61" s="43"/>
      <c r="NFN61" s="43"/>
      <c r="NFO61" s="43"/>
      <c r="NFP61" s="43"/>
      <c r="NFQ61" s="43"/>
      <c r="NFR61" s="43"/>
      <c r="NFS61" s="43"/>
      <c r="NFT61" s="43"/>
      <c r="NFU61" s="43"/>
      <c r="NFV61" s="43"/>
      <c r="NFW61" s="43"/>
      <c r="NFX61" s="43"/>
      <c r="NFY61" s="43"/>
      <c r="NFZ61" s="43"/>
      <c r="NGA61" s="43"/>
      <c r="NGB61" s="43"/>
      <c r="NGC61" s="43"/>
      <c r="NGD61" s="43"/>
      <c r="NGE61" s="43"/>
      <c r="NGF61" s="43"/>
      <c r="NGG61" s="43"/>
      <c r="NGH61" s="43"/>
      <c r="NGI61" s="43"/>
      <c r="NGJ61" s="43"/>
      <c r="NGK61" s="43"/>
      <c r="NGL61" s="43"/>
      <c r="NGM61" s="43"/>
      <c r="NGN61" s="43"/>
      <c r="NGO61" s="43"/>
      <c r="NGP61" s="43"/>
      <c r="NGQ61" s="43"/>
      <c r="NGR61" s="43"/>
      <c r="NGS61" s="43"/>
      <c r="NGT61" s="43"/>
      <c r="NGU61" s="43"/>
      <c r="NGV61" s="43"/>
      <c r="NGW61" s="43"/>
      <c r="NGX61" s="43"/>
      <c r="NGY61" s="43"/>
      <c r="NGZ61" s="43"/>
      <c r="NHA61" s="43"/>
      <c r="NHB61" s="43"/>
      <c r="NHC61" s="43"/>
      <c r="NHD61" s="43"/>
      <c r="NHE61" s="43"/>
      <c r="NHF61" s="43"/>
      <c r="NHG61" s="43"/>
      <c r="NHH61" s="43"/>
      <c r="NHI61" s="43"/>
      <c r="NHJ61" s="43"/>
      <c r="NHK61" s="43"/>
      <c r="NHL61" s="43"/>
      <c r="NHM61" s="43"/>
      <c r="NHN61" s="43"/>
      <c r="NHO61" s="43"/>
      <c r="NHP61" s="43"/>
      <c r="NHQ61" s="43"/>
      <c r="NHR61" s="43"/>
      <c r="NHS61" s="43"/>
      <c r="NHT61" s="43"/>
      <c r="NHU61" s="43"/>
      <c r="NHV61" s="43"/>
      <c r="NHW61" s="43"/>
      <c r="NHX61" s="43"/>
      <c r="NHY61" s="43"/>
      <c r="NHZ61" s="43"/>
      <c r="NIA61" s="43"/>
      <c r="NIB61" s="43"/>
      <c r="NIC61" s="43"/>
      <c r="NID61" s="43"/>
      <c r="NIE61" s="43"/>
      <c r="NIF61" s="43"/>
      <c r="NIG61" s="43"/>
      <c r="NIH61" s="43"/>
      <c r="NII61" s="43"/>
      <c r="NIJ61" s="43"/>
      <c r="NIK61" s="43"/>
      <c r="NIL61" s="43"/>
      <c r="NIM61" s="43"/>
      <c r="NIN61" s="43"/>
      <c r="NIO61" s="43"/>
      <c r="NIP61" s="43"/>
      <c r="NIQ61" s="43"/>
      <c r="NIR61" s="43"/>
      <c r="NIS61" s="43"/>
      <c r="NIT61" s="43"/>
      <c r="NIU61" s="43"/>
      <c r="NIV61" s="43"/>
      <c r="NIW61" s="43"/>
      <c r="NIX61" s="43"/>
      <c r="NIY61" s="43"/>
      <c r="NIZ61" s="43"/>
      <c r="NJA61" s="43"/>
      <c r="NJB61" s="43"/>
      <c r="NJC61" s="43"/>
      <c r="NJD61" s="43"/>
      <c r="NJE61" s="43"/>
      <c r="NJF61" s="43"/>
      <c r="NJG61" s="43"/>
      <c r="NJH61" s="43"/>
      <c r="NJI61" s="43"/>
      <c r="NJJ61" s="43"/>
      <c r="NJK61" s="43"/>
      <c r="NJL61" s="43"/>
      <c r="NJM61" s="43"/>
      <c r="NJN61" s="43"/>
      <c r="NJO61" s="43"/>
      <c r="NJP61" s="43"/>
      <c r="NJQ61" s="43"/>
      <c r="NJR61" s="43"/>
      <c r="NJS61" s="43"/>
      <c r="NJT61" s="43"/>
      <c r="NJU61" s="43"/>
      <c r="NJV61" s="43"/>
      <c r="NJW61" s="43"/>
      <c r="NJX61" s="43"/>
      <c r="NJY61" s="43"/>
      <c r="NJZ61" s="43"/>
      <c r="NKA61" s="43"/>
      <c r="NKB61" s="43"/>
      <c r="NKC61" s="43"/>
      <c r="NKD61" s="43"/>
      <c r="NKE61" s="43"/>
      <c r="NKF61" s="43"/>
      <c r="NKG61" s="43"/>
      <c r="NKH61" s="43"/>
      <c r="NKI61" s="43"/>
      <c r="NKJ61" s="43"/>
      <c r="NKK61" s="43"/>
      <c r="NKL61" s="43"/>
      <c r="NKM61" s="43"/>
      <c r="NKN61" s="43"/>
      <c r="NKO61" s="43"/>
      <c r="NKP61" s="43"/>
      <c r="NKQ61" s="43"/>
      <c r="NKR61" s="43"/>
      <c r="NKS61" s="43"/>
      <c r="NKT61" s="43"/>
      <c r="NKU61" s="43"/>
      <c r="NKV61" s="43"/>
      <c r="NKW61" s="43"/>
      <c r="NKX61" s="43"/>
      <c r="NKY61" s="43"/>
      <c r="NKZ61" s="43"/>
      <c r="NLA61" s="43"/>
      <c r="NLB61" s="43"/>
      <c r="NLC61" s="43"/>
      <c r="NLD61" s="43"/>
      <c r="NLE61" s="43"/>
      <c r="NLF61" s="43"/>
      <c r="NLG61" s="43"/>
      <c r="NLH61" s="43"/>
      <c r="NLI61" s="43"/>
      <c r="NLJ61" s="43"/>
      <c r="NLK61" s="43"/>
      <c r="NLL61" s="43"/>
      <c r="NLM61" s="43"/>
      <c r="NLN61" s="43"/>
      <c r="NLO61" s="43"/>
      <c r="NLP61" s="43"/>
      <c r="NLQ61" s="43"/>
      <c r="NLR61" s="43"/>
      <c r="NLS61" s="43"/>
      <c r="NLT61" s="43"/>
      <c r="NLU61" s="43"/>
      <c r="NLV61" s="43"/>
      <c r="NLW61" s="43"/>
      <c r="NLX61" s="43"/>
      <c r="NLY61" s="43"/>
      <c r="NLZ61" s="43"/>
      <c r="NMA61" s="43"/>
      <c r="NMB61" s="43"/>
      <c r="NMC61" s="43"/>
      <c r="NMD61" s="43"/>
      <c r="NME61" s="43"/>
      <c r="NMF61" s="43"/>
      <c r="NMG61" s="43"/>
      <c r="NMH61" s="43"/>
      <c r="NMI61" s="43"/>
      <c r="NMJ61" s="43"/>
      <c r="NMK61" s="43"/>
      <c r="NML61" s="43"/>
      <c r="NMM61" s="43"/>
      <c r="NMN61" s="43"/>
      <c r="NMO61" s="43"/>
      <c r="NMP61" s="43"/>
      <c r="NMQ61" s="43"/>
      <c r="NMR61" s="43"/>
      <c r="NMS61" s="43"/>
      <c r="NMT61" s="43"/>
      <c r="NMU61" s="43"/>
      <c r="NMV61" s="43"/>
      <c r="NMW61" s="43"/>
      <c r="NMX61" s="43"/>
      <c r="NMY61" s="43"/>
      <c r="NMZ61" s="43"/>
      <c r="NNA61" s="43"/>
      <c r="NNB61" s="43"/>
      <c r="NNC61" s="43"/>
      <c r="NND61" s="43"/>
      <c r="NNE61" s="43"/>
      <c r="NNF61" s="43"/>
      <c r="NNG61" s="43"/>
      <c r="NNH61" s="43"/>
      <c r="NNI61" s="43"/>
      <c r="NNJ61" s="43"/>
      <c r="NNK61" s="43"/>
      <c r="NNL61" s="43"/>
      <c r="NNM61" s="43"/>
      <c r="NNN61" s="43"/>
      <c r="NNO61" s="43"/>
      <c r="NNP61" s="43"/>
      <c r="NNQ61" s="43"/>
      <c r="NNR61" s="43"/>
      <c r="NNS61" s="43"/>
      <c r="NNT61" s="43"/>
      <c r="NNU61" s="43"/>
      <c r="NNV61" s="43"/>
      <c r="NNW61" s="43"/>
      <c r="NNX61" s="43"/>
      <c r="NNY61" s="43"/>
      <c r="NNZ61" s="43"/>
      <c r="NOA61" s="43"/>
      <c r="NOB61" s="43"/>
      <c r="NOC61" s="43"/>
      <c r="NOD61" s="43"/>
      <c r="NOE61" s="43"/>
      <c r="NOF61" s="43"/>
      <c r="NOG61" s="43"/>
      <c r="NOH61" s="43"/>
      <c r="NOI61" s="43"/>
      <c r="NOJ61" s="43"/>
      <c r="NOK61" s="43"/>
      <c r="NOL61" s="43"/>
      <c r="NOM61" s="43"/>
      <c r="NON61" s="43"/>
      <c r="NOO61" s="43"/>
      <c r="NOP61" s="43"/>
      <c r="NOQ61" s="43"/>
      <c r="NOR61" s="43"/>
      <c r="NOS61" s="43"/>
      <c r="NOT61" s="43"/>
      <c r="NOU61" s="43"/>
      <c r="NOV61" s="43"/>
      <c r="NOW61" s="43"/>
      <c r="NOX61" s="43"/>
      <c r="NOY61" s="43"/>
      <c r="NOZ61" s="43"/>
      <c r="NPA61" s="43"/>
      <c r="NPB61" s="43"/>
      <c r="NPC61" s="43"/>
      <c r="NPD61" s="43"/>
      <c r="NPE61" s="43"/>
      <c r="NPF61" s="43"/>
      <c r="NPG61" s="43"/>
      <c r="NPH61" s="43"/>
      <c r="NPI61" s="43"/>
      <c r="NPJ61" s="43"/>
      <c r="NPK61" s="43"/>
      <c r="NPL61" s="43"/>
      <c r="NPM61" s="43"/>
      <c r="NPN61" s="43"/>
      <c r="NPO61" s="43"/>
      <c r="NPP61" s="43"/>
      <c r="NPQ61" s="43"/>
      <c r="NPR61" s="43"/>
      <c r="NPS61" s="43"/>
      <c r="NPT61" s="43"/>
      <c r="NPU61" s="43"/>
      <c r="NPV61" s="43"/>
      <c r="NPW61" s="43"/>
      <c r="NPX61" s="43"/>
      <c r="NPY61" s="43"/>
      <c r="NPZ61" s="43"/>
      <c r="NQA61" s="43"/>
      <c r="NQB61" s="43"/>
      <c r="NQC61" s="43"/>
      <c r="NQD61" s="43"/>
      <c r="NQE61" s="43"/>
      <c r="NQF61" s="43"/>
      <c r="NQG61" s="43"/>
      <c r="NQH61" s="43"/>
      <c r="NQI61" s="43"/>
      <c r="NQJ61" s="43"/>
      <c r="NQK61" s="43"/>
      <c r="NQL61" s="43"/>
      <c r="NQM61" s="43"/>
      <c r="NQN61" s="43"/>
      <c r="NQO61" s="43"/>
      <c r="NQP61" s="43"/>
      <c r="NQQ61" s="43"/>
      <c r="NQR61" s="43"/>
      <c r="NQS61" s="43"/>
      <c r="NQT61" s="43"/>
      <c r="NQU61" s="43"/>
      <c r="NQV61" s="43"/>
      <c r="NQW61" s="43"/>
      <c r="NQX61" s="43"/>
      <c r="NQY61" s="43"/>
      <c r="NQZ61" s="43"/>
      <c r="NRA61" s="43"/>
      <c r="NRB61" s="43"/>
      <c r="NRC61" s="43"/>
      <c r="NRD61" s="43"/>
      <c r="NRE61" s="43"/>
      <c r="NRF61" s="43"/>
      <c r="NRG61" s="43"/>
      <c r="NRH61" s="43"/>
      <c r="NRI61" s="43"/>
      <c r="NRJ61" s="43"/>
      <c r="NRK61" s="43"/>
      <c r="NRL61" s="43"/>
      <c r="NRM61" s="43"/>
      <c r="NRN61" s="43"/>
      <c r="NRO61" s="43"/>
      <c r="NRP61" s="43"/>
      <c r="NRQ61" s="43"/>
      <c r="NRR61" s="43"/>
      <c r="NRS61" s="43"/>
      <c r="NRT61" s="43"/>
      <c r="NRU61" s="43"/>
      <c r="NRV61" s="43"/>
      <c r="NRW61" s="43"/>
      <c r="NRX61" s="43"/>
      <c r="NRY61" s="43"/>
      <c r="NRZ61" s="43"/>
      <c r="NSA61" s="43"/>
      <c r="NSB61" s="43"/>
      <c r="NSC61" s="43"/>
      <c r="NSD61" s="43"/>
      <c r="NSE61" s="43"/>
      <c r="NSF61" s="43"/>
      <c r="NSG61" s="43"/>
      <c r="NSH61" s="43"/>
      <c r="NSI61" s="43"/>
      <c r="NSJ61" s="43"/>
      <c r="NSK61" s="43"/>
      <c r="NSL61" s="43"/>
      <c r="NSM61" s="43"/>
      <c r="NSN61" s="43"/>
      <c r="NSO61" s="43"/>
      <c r="NSP61" s="43"/>
      <c r="NSQ61" s="43"/>
      <c r="NSR61" s="43"/>
      <c r="NSS61" s="43"/>
      <c r="NST61" s="43"/>
      <c r="NSU61" s="43"/>
      <c r="NSV61" s="43"/>
      <c r="NSW61" s="43"/>
      <c r="NSX61" s="43"/>
      <c r="NSY61" s="43"/>
      <c r="NSZ61" s="43"/>
      <c r="NTA61" s="43"/>
      <c r="NTB61" s="43"/>
      <c r="NTC61" s="43"/>
      <c r="NTD61" s="43"/>
      <c r="NTE61" s="43"/>
      <c r="NTF61" s="43"/>
      <c r="NTG61" s="43"/>
      <c r="NTH61" s="43"/>
      <c r="NTI61" s="43"/>
      <c r="NTJ61" s="43"/>
      <c r="NTK61" s="43"/>
      <c r="NTL61" s="43"/>
      <c r="NTM61" s="43"/>
      <c r="NTN61" s="43"/>
      <c r="NTO61" s="43"/>
      <c r="NTP61" s="43"/>
      <c r="NTQ61" s="43"/>
      <c r="NTR61" s="43"/>
      <c r="NTS61" s="43"/>
      <c r="NTT61" s="43"/>
      <c r="NTU61" s="43"/>
      <c r="NTV61" s="43"/>
      <c r="NTW61" s="43"/>
      <c r="NTX61" s="43"/>
      <c r="NTY61" s="43"/>
      <c r="NTZ61" s="43"/>
      <c r="NUA61" s="43"/>
      <c r="NUB61" s="43"/>
      <c r="NUC61" s="43"/>
      <c r="NUD61" s="43"/>
      <c r="NUE61" s="43"/>
      <c r="NUF61" s="43"/>
      <c r="NUG61" s="43"/>
      <c r="NUH61" s="43"/>
      <c r="NUI61" s="43"/>
      <c r="NUJ61" s="43"/>
      <c r="NUK61" s="43"/>
      <c r="NUL61" s="43"/>
      <c r="NUM61" s="43"/>
      <c r="NUN61" s="43"/>
      <c r="NUO61" s="43"/>
      <c r="NUP61" s="43"/>
      <c r="NUQ61" s="43"/>
      <c r="NUR61" s="43"/>
      <c r="NUS61" s="43"/>
      <c r="NUT61" s="43"/>
      <c r="NUU61" s="43"/>
      <c r="NUV61" s="43"/>
      <c r="NUW61" s="43"/>
      <c r="NUX61" s="43"/>
      <c r="NUY61" s="43"/>
      <c r="NUZ61" s="43"/>
      <c r="NVA61" s="43"/>
      <c r="NVB61" s="43"/>
      <c r="NVC61" s="43"/>
      <c r="NVD61" s="43"/>
      <c r="NVE61" s="43"/>
      <c r="NVF61" s="43"/>
      <c r="NVG61" s="43"/>
      <c r="NVH61" s="43"/>
      <c r="NVI61" s="43"/>
      <c r="NVJ61" s="43"/>
      <c r="NVK61" s="43"/>
      <c r="NVL61" s="43"/>
      <c r="NVM61" s="43"/>
      <c r="NVN61" s="43"/>
      <c r="NVO61" s="43"/>
      <c r="NVP61" s="43"/>
      <c r="NVQ61" s="43"/>
      <c r="NVR61" s="43"/>
      <c r="NVS61" s="43"/>
      <c r="NVT61" s="43"/>
      <c r="NVU61" s="43"/>
      <c r="NVV61" s="43"/>
      <c r="NVW61" s="43"/>
      <c r="NVX61" s="43"/>
      <c r="NVY61" s="43"/>
      <c r="NVZ61" s="43"/>
      <c r="NWA61" s="43"/>
      <c r="NWB61" s="43"/>
      <c r="NWC61" s="43"/>
      <c r="NWD61" s="43"/>
      <c r="NWE61" s="43"/>
      <c r="NWF61" s="43"/>
      <c r="NWG61" s="43"/>
      <c r="NWH61" s="43"/>
      <c r="NWI61" s="43"/>
      <c r="NWJ61" s="43"/>
      <c r="NWK61" s="43"/>
      <c r="NWL61" s="43"/>
      <c r="NWM61" s="43"/>
      <c r="NWN61" s="43"/>
      <c r="NWO61" s="43"/>
      <c r="NWP61" s="43"/>
      <c r="NWQ61" s="43"/>
      <c r="NWR61" s="43"/>
      <c r="NWS61" s="43"/>
      <c r="NWT61" s="43"/>
      <c r="NWU61" s="43"/>
      <c r="NWV61" s="43"/>
      <c r="NWW61" s="43"/>
      <c r="NWX61" s="43"/>
      <c r="NWY61" s="43"/>
      <c r="NWZ61" s="43"/>
      <c r="NXA61" s="43"/>
      <c r="NXB61" s="43"/>
      <c r="NXC61" s="43"/>
      <c r="NXD61" s="43"/>
      <c r="NXE61" s="43"/>
      <c r="NXF61" s="43"/>
      <c r="NXG61" s="43"/>
      <c r="NXH61" s="43"/>
      <c r="NXI61" s="43"/>
      <c r="NXJ61" s="43"/>
      <c r="NXK61" s="43"/>
      <c r="NXL61" s="43"/>
      <c r="NXM61" s="43"/>
      <c r="NXN61" s="43"/>
      <c r="NXO61" s="43"/>
      <c r="NXP61" s="43"/>
      <c r="NXQ61" s="43"/>
      <c r="NXR61" s="43"/>
      <c r="NXS61" s="43"/>
      <c r="NXT61" s="43"/>
      <c r="NXU61" s="43"/>
      <c r="NXV61" s="43"/>
      <c r="NXW61" s="43"/>
      <c r="NXX61" s="43"/>
      <c r="NXY61" s="43"/>
      <c r="NXZ61" s="43"/>
      <c r="NYA61" s="43"/>
      <c r="NYB61" s="43"/>
      <c r="NYC61" s="43"/>
      <c r="NYD61" s="43"/>
      <c r="NYE61" s="43"/>
      <c r="NYF61" s="43"/>
      <c r="NYG61" s="43"/>
      <c r="NYH61" s="43"/>
      <c r="NYI61" s="43"/>
      <c r="NYJ61" s="43"/>
      <c r="NYK61" s="43"/>
      <c r="NYL61" s="43"/>
      <c r="NYM61" s="43"/>
      <c r="NYN61" s="43"/>
      <c r="NYO61" s="43"/>
      <c r="NYP61" s="43"/>
      <c r="NYQ61" s="43"/>
      <c r="NYR61" s="43"/>
      <c r="NYS61" s="43"/>
      <c r="NYT61" s="43"/>
      <c r="NYU61" s="43"/>
      <c r="NYV61" s="43"/>
      <c r="NYW61" s="43"/>
      <c r="NYX61" s="43"/>
      <c r="NYY61" s="43"/>
      <c r="NYZ61" s="43"/>
      <c r="NZA61" s="43"/>
      <c r="NZB61" s="43"/>
      <c r="NZC61" s="43"/>
      <c r="NZD61" s="43"/>
      <c r="NZE61" s="43"/>
      <c r="NZF61" s="43"/>
      <c r="NZG61" s="43"/>
      <c r="NZH61" s="43"/>
      <c r="NZI61" s="43"/>
      <c r="NZJ61" s="43"/>
      <c r="NZK61" s="43"/>
      <c r="NZL61" s="43"/>
      <c r="NZM61" s="43"/>
      <c r="NZN61" s="43"/>
      <c r="NZO61" s="43"/>
      <c r="NZP61" s="43"/>
      <c r="NZQ61" s="43"/>
      <c r="NZR61" s="43"/>
      <c r="NZS61" s="43"/>
      <c r="NZT61" s="43"/>
      <c r="NZU61" s="43"/>
      <c r="NZV61" s="43"/>
      <c r="NZW61" s="43"/>
      <c r="NZX61" s="43"/>
      <c r="NZY61" s="43"/>
      <c r="NZZ61" s="43"/>
      <c r="OAA61" s="43"/>
      <c r="OAB61" s="43"/>
      <c r="OAC61" s="43"/>
      <c r="OAD61" s="43"/>
      <c r="OAE61" s="43"/>
      <c r="OAF61" s="43"/>
      <c r="OAG61" s="43"/>
      <c r="OAH61" s="43"/>
      <c r="OAI61" s="43"/>
      <c r="OAJ61" s="43"/>
      <c r="OAK61" s="43"/>
      <c r="OAL61" s="43"/>
      <c r="OAM61" s="43"/>
      <c r="OAN61" s="43"/>
      <c r="OAO61" s="43"/>
      <c r="OAP61" s="43"/>
      <c r="OAQ61" s="43"/>
      <c r="OAR61" s="43"/>
      <c r="OAS61" s="43"/>
      <c r="OAT61" s="43"/>
      <c r="OAU61" s="43"/>
      <c r="OAV61" s="43"/>
      <c r="OAW61" s="43"/>
      <c r="OAX61" s="43"/>
      <c r="OAY61" s="43"/>
      <c r="OAZ61" s="43"/>
      <c r="OBA61" s="43"/>
      <c r="OBB61" s="43"/>
      <c r="OBC61" s="43"/>
      <c r="OBD61" s="43"/>
      <c r="OBE61" s="43"/>
      <c r="OBF61" s="43"/>
      <c r="OBG61" s="43"/>
      <c r="OBH61" s="43"/>
      <c r="OBI61" s="43"/>
      <c r="OBJ61" s="43"/>
      <c r="OBK61" s="43"/>
      <c r="OBL61" s="43"/>
      <c r="OBM61" s="43"/>
      <c r="OBN61" s="43"/>
      <c r="OBO61" s="43"/>
      <c r="OBP61" s="43"/>
      <c r="OBQ61" s="43"/>
      <c r="OBR61" s="43"/>
      <c r="OBS61" s="43"/>
      <c r="OBT61" s="43"/>
      <c r="OBU61" s="43"/>
      <c r="OBV61" s="43"/>
      <c r="OBW61" s="43"/>
      <c r="OBX61" s="43"/>
      <c r="OBY61" s="43"/>
      <c r="OBZ61" s="43"/>
      <c r="OCA61" s="43"/>
      <c r="OCB61" s="43"/>
      <c r="OCC61" s="43"/>
      <c r="OCD61" s="43"/>
      <c r="OCE61" s="43"/>
      <c r="OCF61" s="43"/>
      <c r="OCG61" s="43"/>
      <c r="OCH61" s="43"/>
      <c r="OCI61" s="43"/>
      <c r="OCJ61" s="43"/>
      <c r="OCK61" s="43"/>
      <c r="OCL61" s="43"/>
      <c r="OCM61" s="43"/>
      <c r="OCN61" s="43"/>
      <c r="OCO61" s="43"/>
      <c r="OCP61" s="43"/>
      <c r="OCQ61" s="43"/>
      <c r="OCR61" s="43"/>
      <c r="OCS61" s="43"/>
      <c r="OCT61" s="43"/>
      <c r="OCU61" s="43"/>
      <c r="OCV61" s="43"/>
      <c r="OCW61" s="43"/>
      <c r="OCX61" s="43"/>
      <c r="OCY61" s="43"/>
      <c r="OCZ61" s="43"/>
      <c r="ODA61" s="43"/>
      <c r="ODB61" s="43"/>
      <c r="ODC61" s="43"/>
      <c r="ODD61" s="43"/>
      <c r="ODE61" s="43"/>
      <c r="ODF61" s="43"/>
      <c r="ODG61" s="43"/>
      <c r="ODH61" s="43"/>
      <c r="ODI61" s="43"/>
      <c r="ODJ61" s="43"/>
      <c r="ODK61" s="43"/>
      <c r="ODL61" s="43"/>
      <c r="ODM61" s="43"/>
      <c r="ODN61" s="43"/>
      <c r="ODO61" s="43"/>
      <c r="ODP61" s="43"/>
      <c r="ODQ61" s="43"/>
      <c r="ODR61" s="43"/>
      <c r="ODS61" s="43"/>
      <c r="ODT61" s="43"/>
      <c r="ODU61" s="43"/>
      <c r="ODV61" s="43"/>
      <c r="ODW61" s="43"/>
      <c r="ODX61" s="43"/>
      <c r="ODY61" s="43"/>
      <c r="ODZ61" s="43"/>
      <c r="OEA61" s="43"/>
      <c r="OEB61" s="43"/>
      <c r="OEC61" s="43"/>
      <c r="OED61" s="43"/>
      <c r="OEE61" s="43"/>
      <c r="OEF61" s="43"/>
      <c r="OEG61" s="43"/>
      <c r="OEH61" s="43"/>
      <c r="OEI61" s="43"/>
      <c r="OEJ61" s="43"/>
      <c r="OEK61" s="43"/>
      <c r="OEL61" s="43"/>
      <c r="OEM61" s="43"/>
      <c r="OEN61" s="43"/>
      <c r="OEO61" s="43"/>
      <c r="OEP61" s="43"/>
      <c r="OEQ61" s="43"/>
      <c r="OER61" s="43"/>
      <c r="OES61" s="43"/>
      <c r="OET61" s="43"/>
      <c r="OEU61" s="43"/>
      <c r="OEV61" s="43"/>
      <c r="OEW61" s="43"/>
      <c r="OEX61" s="43"/>
      <c r="OEY61" s="43"/>
      <c r="OEZ61" s="43"/>
      <c r="OFA61" s="43"/>
      <c r="OFB61" s="43"/>
      <c r="OFC61" s="43"/>
      <c r="OFD61" s="43"/>
      <c r="OFE61" s="43"/>
      <c r="OFF61" s="43"/>
      <c r="OFG61" s="43"/>
      <c r="OFH61" s="43"/>
      <c r="OFI61" s="43"/>
      <c r="OFJ61" s="43"/>
      <c r="OFK61" s="43"/>
      <c r="OFL61" s="43"/>
      <c r="OFM61" s="43"/>
      <c r="OFN61" s="43"/>
      <c r="OFO61" s="43"/>
      <c r="OFP61" s="43"/>
      <c r="OFQ61" s="43"/>
      <c r="OFR61" s="43"/>
      <c r="OFS61" s="43"/>
      <c r="OFT61" s="43"/>
      <c r="OFU61" s="43"/>
      <c r="OFV61" s="43"/>
      <c r="OFW61" s="43"/>
      <c r="OFX61" s="43"/>
      <c r="OFY61" s="43"/>
      <c r="OFZ61" s="43"/>
      <c r="OGA61" s="43"/>
      <c r="OGB61" s="43"/>
      <c r="OGC61" s="43"/>
      <c r="OGD61" s="43"/>
      <c r="OGE61" s="43"/>
      <c r="OGF61" s="43"/>
      <c r="OGG61" s="43"/>
      <c r="OGH61" s="43"/>
      <c r="OGI61" s="43"/>
      <c r="OGJ61" s="43"/>
      <c r="OGK61" s="43"/>
      <c r="OGL61" s="43"/>
      <c r="OGM61" s="43"/>
      <c r="OGN61" s="43"/>
      <c r="OGO61" s="43"/>
      <c r="OGP61" s="43"/>
      <c r="OGQ61" s="43"/>
      <c r="OGR61" s="43"/>
      <c r="OGS61" s="43"/>
      <c r="OGT61" s="43"/>
      <c r="OGU61" s="43"/>
      <c r="OGV61" s="43"/>
      <c r="OGW61" s="43"/>
      <c r="OGX61" s="43"/>
      <c r="OGY61" s="43"/>
      <c r="OGZ61" s="43"/>
      <c r="OHA61" s="43"/>
      <c r="OHB61" s="43"/>
      <c r="OHC61" s="43"/>
      <c r="OHD61" s="43"/>
      <c r="OHE61" s="43"/>
      <c r="OHF61" s="43"/>
      <c r="OHG61" s="43"/>
      <c r="OHH61" s="43"/>
      <c r="OHI61" s="43"/>
      <c r="OHJ61" s="43"/>
      <c r="OHK61" s="43"/>
      <c r="OHL61" s="43"/>
      <c r="OHM61" s="43"/>
      <c r="OHN61" s="43"/>
      <c r="OHO61" s="43"/>
      <c r="OHP61" s="43"/>
      <c r="OHQ61" s="43"/>
      <c r="OHR61" s="43"/>
      <c r="OHS61" s="43"/>
      <c r="OHT61" s="43"/>
      <c r="OHU61" s="43"/>
      <c r="OHV61" s="43"/>
      <c r="OHW61" s="43"/>
      <c r="OHX61" s="43"/>
      <c r="OHY61" s="43"/>
      <c r="OHZ61" s="43"/>
      <c r="OIA61" s="43"/>
      <c r="OIB61" s="43"/>
      <c r="OIC61" s="43"/>
      <c r="OID61" s="43"/>
      <c r="OIE61" s="43"/>
      <c r="OIF61" s="43"/>
      <c r="OIG61" s="43"/>
      <c r="OIH61" s="43"/>
      <c r="OII61" s="43"/>
      <c r="OIJ61" s="43"/>
      <c r="OIK61" s="43"/>
      <c r="OIL61" s="43"/>
      <c r="OIM61" s="43"/>
      <c r="OIN61" s="43"/>
      <c r="OIO61" s="43"/>
      <c r="OIP61" s="43"/>
      <c r="OIQ61" s="43"/>
      <c r="OIR61" s="43"/>
      <c r="OIS61" s="43"/>
      <c r="OIT61" s="43"/>
      <c r="OIU61" s="43"/>
      <c r="OIV61" s="43"/>
      <c r="OIW61" s="43"/>
      <c r="OIX61" s="43"/>
      <c r="OIY61" s="43"/>
      <c r="OIZ61" s="43"/>
      <c r="OJA61" s="43"/>
      <c r="OJB61" s="43"/>
      <c r="OJC61" s="43"/>
      <c r="OJD61" s="43"/>
      <c r="OJE61" s="43"/>
      <c r="OJF61" s="43"/>
      <c r="OJG61" s="43"/>
      <c r="OJH61" s="43"/>
      <c r="OJI61" s="43"/>
      <c r="OJJ61" s="43"/>
      <c r="OJK61" s="43"/>
      <c r="OJL61" s="43"/>
      <c r="OJM61" s="43"/>
      <c r="OJN61" s="43"/>
      <c r="OJO61" s="43"/>
      <c r="OJP61" s="43"/>
      <c r="OJQ61" s="43"/>
      <c r="OJR61" s="43"/>
      <c r="OJS61" s="43"/>
      <c r="OJT61" s="43"/>
      <c r="OJU61" s="43"/>
      <c r="OJV61" s="43"/>
      <c r="OJW61" s="43"/>
      <c r="OJX61" s="43"/>
      <c r="OJY61" s="43"/>
      <c r="OJZ61" s="43"/>
      <c r="OKA61" s="43"/>
      <c r="OKB61" s="43"/>
      <c r="OKC61" s="43"/>
      <c r="OKD61" s="43"/>
      <c r="OKE61" s="43"/>
      <c r="OKF61" s="43"/>
      <c r="OKG61" s="43"/>
      <c r="OKH61" s="43"/>
      <c r="OKI61" s="43"/>
      <c r="OKJ61" s="43"/>
      <c r="OKK61" s="43"/>
      <c r="OKL61" s="43"/>
      <c r="OKM61" s="43"/>
      <c r="OKN61" s="43"/>
      <c r="OKO61" s="43"/>
      <c r="OKP61" s="43"/>
      <c r="OKQ61" s="43"/>
      <c r="OKR61" s="43"/>
      <c r="OKS61" s="43"/>
      <c r="OKT61" s="43"/>
      <c r="OKU61" s="43"/>
      <c r="OKV61" s="43"/>
      <c r="OKW61" s="43"/>
      <c r="OKX61" s="43"/>
      <c r="OKY61" s="43"/>
      <c r="OKZ61" s="43"/>
      <c r="OLA61" s="43"/>
      <c r="OLB61" s="43"/>
      <c r="OLC61" s="43"/>
      <c r="OLD61" s="43"/>
      <c r="OLE61" s="43"/>
      <c r="OLF61" s="43"/>
      <c r="OLG61" s="43"/>
      <c r="OLH61" s="43"/>
      <c r="OLI61" s="43"/>
      <c r="OLJ61" s="43"/>
      <c r="OLK61" s="43"/>
      <c r="OLL61" s="43"/>
      <c r="OLM61" s="43"/>
      <c r="OLN61" s="43"/>
      <c r="OLO61" s="43"/>
      <c r="OLP61" s="43"/>
      <c r="OLQ61" s="43"/>
      <c r="OLR61" s="43"/>
      <c r="OLS61" s="43"/>
      <c r="OLT61" s="43"/>
      <c r="OLU61" s="43"/>
      <c r="OLV61" s="43"/>
      <c r="OLW61" s="43"/>
      <c r="OLX61" s="43"/>
      <c r="OLY61" s="43"/>
      <c r="OLZ61" s="43"/>
      <c r="OMA61" s="43"/>
      <c r="OMB61" s="43"/>
      <c r="OMC61" s="43"/>
      <c r="OMD61" s="43"/>
      <c r="OME61" s="43"/>
      <c r="OMF61" s="43"/>
      <c r="OMG61" s="43"/>
      <c r="OMH61" s="43"/>
      <c r="OMI61" s="43"/>
      <c r="OMJ61" s="43"/>
      <c r="OMK61" s="43"/>
      <c r="OML61" s="43"/>
      <c r="OMM61" s="43"/>
      <c r="OMN61" s="43"/>
      <c r="OMO61" s="43"/>
      <c r="OMP61" s="43"/>
      <c r="OMQ61" s="43"/>
      <c r="OMR61" s="43"/>
      <c r="OMS61" s="43"/>
      <c r="OMT61" s="43"/>
      <c r="OMU61" s="43"/>
      <c r="OMV61" s="43"/>
      <c r="OMW61" s="43"/>
      <c r="OMX61" s="43"/>
      <c r="OMY61" s="43"/>
      <c r="OMZ61" s="43"/>
      <c r="ONA61" s="43"/>
      <c r="ONB61" s="43"/>
      <c r="ONC61" s="43"/>
      <c r="OND61" s="43"/>
      <c r="ONE61" s="43"/>
      <c r="ONF61" s="43"/>
      <c r="ONG61" s="43"/>
      <c r="ONH61" s="43"/>
      <c r="ONI61" s="43"/>
      <c r="ONJ61" s="43"/>
      <c r="ONK61" s="43"/>
      <c r="ONL61" s="43"/>
      <c r="ONM61" s="43"/>
      <c r="ONN61" s="43"/>
      <c r="ONO61" s="43"/>
      <c r="ONP61" s="43"/>
      <c r="ONQ61" s="43"/>
      <c r="ONR61" s="43"/>
      <c r="ONS61" s="43"/>
      <c r="ONT61" s="43"/>
      <c r="ONU61" s="43"/>
      <c r="ONV61" s="43"/>
      <c r="ONW61" s="43"/>
      <c r="ONX61" s="43"/>
      <c r="ONY61" s="43"/>
      <c r="ONZ61" s="43"/>
      <c r="OOA61" s="43"/>
      <c r="OOB61" s="43"/>
      <c r="OOC61" s="43"/>
      <c r="OOD61" s="43"/>
      <c r="OOE61" s="43"/>
      <c r="OOF61" s="43"/>
      <c r="OOG61" s="43"/>
      <c r="OOH61" s="43"/>
      <c r="OOI61" s="43"/>
      <c r="OOJ61" s="43"/>
      <c r="OOK61" s="43"/>
      <c r="OOL61" s="43"/>
      <c r="OOM61" s="43"/>
      <c r="OON61" s="43"/>
      <c r="OOO61" s="43"/>
      <c r="OOP61" s="43"/>
      <c r="OOQ61" s="43"/>
      <c r="OOR61" s="43"/>
      <c r="OOS61" s="43"/>
      <c r="OOT61" s="43"/>
      <c r="OOU61" s="43"/>
      <c r="OOV61" s="43"/>
      <c r="OOW61" s="43"/>
      <c r="OOX61" s="43"/>
      <c r="OOY61" s="43"/>
      <c r="OOZ61" s="43"/>
      <c r="OPA61" s="43"/>
      <c r="OPB61" s="43"/>
      <c r="OPC61" s="43"/>
      <c r="OPD61" s="43"/>
      <c r="OPE61" s="43"/>
      <c r="OPF61" s="43"/>
      <c r="OPG61" s="43"/>
      <c r="OPH61" s="43"/>
      <c r="OPI61" s="43"/>
      <c r="OPJ61" s="43"/>
      <c r="OPK61" s="43"/>
      <c r="OPL61" s="43"/>
      <c r="OPM61" s="43"/>
      <c r="OPN61" s="43"/>
      <c r="OPO61" s="43"/>
      <c r="OPP61" s="43"/>
      <c r="OPQ61" s="43"/>
      <c r="OPR61" s="43"/>
      <c r="OPS61" s="43"/>
      <c r="OPT61" s="43"/>
      <c r="OPU61" s="43"/>
      <c r="OPV61" s="43"/>
      <c r="OPW61" s="43"/>
      <c r="OPX61" s="43"/>
      <c r="OPY61" s="43"/>
      <c r="OPZ61" s="43"/>
      <c r="OQA61" s="43"/>
      <c r="OQB61" s="43"/>
      <c r="OQC61" s="43"/>
      <c r="OQD61" s="43"/>
      <c r="OQE61" s="43"/>
      <c r="OQF61" s="43"/>
      <c r="OQG61" s="43"/>
      <c r="OQH61" s="43"/>
      <c r="OQI61" s="43"/>
      <c r="OQJ61" s="43"/>
      <c r="OQK61" s="43"/>
      <c r="OQL61" s="43"/>
      <c r="OQM61" s="43"/>
      <c r="OQN61" s="43"/>
      <c r="OQO61" s="43"/>
      <c r="OQP61" s="43"/>
      <c r="OQQ61" s="43"/>
      <c r="OQR61" s="43"/>
      <c r="OQS61" s="43"/>
      <c r="OQT61" s="43"/>
      <c r="OQU61" s="43"/>
      <c r="OQV61" s="43"/>
      <c r="OQW61" s="43"/>
      <c r="OQX61" s="43"/>
      <c r="OQY61" s="43"/>
      <c r="OQZ61" s="43"/>
      <c r="ORA61" s="43"/>
      <c r="ORB61" s="43"/>
      <c r="ORC61" s="43"/>
      <c r="ORD61" s="43"/>
      <c r="ORE61" s="43"/>
      <c r="ORF61" s="43"/>
      <c r="ORG61" s="43"/>
      <c r="ORH61" s="43"/>
      <c r="ORI61" s="43"/>
      <c r="ORJ61" s="43"/>
      <c r="ORK61" s="43"/>
      <c r="ORL61" s="43"/>
      <c r="ORM61" s="43"/>
      <c r="ORN61" s="43"/>
      <c r="ORO61" s="43"/>
      <c r="ORP61" s="43"/>
      <c r="ORQ61" s="43"/>
      <c r="ORR61" s="43"/>
      <c r="ORS61" s="43"/>
      <c r="ORT61" s="43"/>
      <c r="ORU61" s="43"/>
      <c r="ORV61" s="43"/>
      <c r="ORW61" s="43"/>
      <c r="ORX61" s="43"/>
      <c r="ORY61" s="43"/>
      <c r="ORZ61" s="43"/>
      <c r="OSA61" s="43"/>
      <c r="OSB61" s="43"/>
      <c r="OSC61" s="43"/>
      <c r="OSD61" s="43"/>
      <c r="OSE61" s="43"/>
      <c r="OSF61" s="43"/>
      <c r="OSG61" s="43"/>
      <c r="OSH61" s="43"/>
      <c r="OSI61" s="43"/>
      <c r="OSJ61" s="43"/>
      <c r="OSK61" s="43"/>
      <c r="OSL61" s="43"/>
      <c r="OSM61" s="43"/>
      <c r="OSN61" s="43"/>
      <c r="OSO61" s="43"/>
      <c r="OSP61" s="43"/>
      <c r="OSQ61" s="43"/>
      <c r="OSR61" s="43"/>
      <c r="OSS61" s="43"/>
      <c r="OST61" s="43"/>
      <c r="OSU61" s="43"/>
      <c r="OSV61" s="43"/>
      <c r="OSW61" s="43"/>
      <c r="OSX61" s="43"/>
      <c r="OSY61" s="43"/>
      <c r="OSZ61" s="43"/>
      <c r="OTA61" s="43"/>
      <c r="OTB61" s="43"/>
      <c r="OTC61" s="43"/>
      <c r="OTD61" s="43"/>
      <c r="OTE61" s="43"/>
      <c r="OTF61" s="43"/>
      <c r="OTG61" s="43"/>
      <c r="OTH61" s="43"/>
      <c r="OTI61" s="43"/>
      <c r="OTJ61" s="43"/>
      <c r="OTK61" s="43"/>
      <c r="OTL61" s="43"/>
      <c r="OTM61" s="43"/>
      <c r="OTN61" s="43"/>
      <c r="OTO61" s="43"/>
      <c r="OTP61" s="43"/>
      <c r="OTQ61" s="43"/>
      <c r="OTR61" s="43"/>
      <c r="OTS61" s="43"/>
      <c r="OTT61" s="43"/>
      <c r="OTU61" s="43"/>
      <c r="OTV61" s="43"/>
      <c r="OTW61" s="43"/>
      <c r="OTX61" s="43"/>
      <c r="OTY61" s="43"/>
      <c r="OTZ61" s="43"/>
      <c r="OUA61" s="43"/>
      <c r="OUB61" s="43"/>
      <c r="OUC61" s="43"/>
      <c r="OUD61" s="43"/>
      <c r="OUE61" s="43"/>
      <c r="OUF61" s="43"/>
      <c r="OUG61" s="43"/>
      <c r="OUH61" s="43"/>
      <c r="OUI61" s="43"/>
      <c r="OUJ61" s="43"/>
      <c r="OUK61" s="43"/>
      <c r="OUL61" s="43"/>
      <c r="OUM61" s="43"/>
      <c r="OUN61" s="43"/>
      <c r="OUO61" s="43"/>
      <c r="OUP61" s="43"/>
      <c r="OUQ61" s="43"/>
      <c r="OUR61" s="43"/>
      <c r="OUS61" s="43"/>
      <c r="OUT61" s="43"/>
      <c r="OUU61" s="43"/>
      <c r="OUV61" s="43"/>
      <c r="OUW61" s="43"/>
      <c r="OUX61" s="43"/>
      <c r="OUY61" s="43"/>
      <c r="OUZ61" s="43"/>
      <c r="OVA61" s="43"/>
      <c r="OVB61" s="43"/>
      <c r="OVC61" s="43"/>
      <c r="OVD61" s="43"/>
      <c r="OVE61" s="43"/>
      <c r="OVF61" s="43"/>
      <c r="OVG61" s="43"/>
      <c r="OVH61" s="43"/>
      <c r="OVI61" s="43"/>
      <c r="OVJ61" s="43"/>
      <c r="OVK61" s="43"/>
      <c r="OVL61" s="43"/>
      <c r="OVM61" s="43"/>
      <c r="OVN61" s="43"/>
      <c r="OVO61" s="43"/>
      <c r="OVP61" s="43"/>
      <c r="OVQ61" s="43"/>
      <c r="OVR61" s="43"/>
      <c r="OVS61" s="43"/>
      <c r="OVT61" s="43"/>
      <c r="OVU61" s="43"/>
      <c r="OVV61" s="43"/>
      <c r="OVW61" s="43"/>
      <c r="OVX61" s="43"/>
      <c r="OVY61" s="43"/>
      <c r="OVZ61" s="43"/>
      <c r="OWA61" s="43"/>
      <c r="OWB61" s="43"/>
      <c r="OWC61" s="43"/>
      <c r="OWD61" s="43"/>
      <c r="OWE61" s="43"/>
      <c r="OWF61" s="43"/>
      <c r="OWG61" s="43"/>
      <c r="OWH61" s="43"/>
      <c r="OWI61" s="43"/>
      <c r="OWJ61" s="43"/>
      <c r="OWK61" s="43"/>
      <c r="OWL61" s="43"/>
      <c r="OWM61" s="43"/>
      <c r="OWN61" s="43"/>
      <c r="OWO61" s="43"/>
      <c r="OWP61" s="43"/>
      <c r="OWQ61" s="43"/>
      <c r="OWR61" s="43"/>
      <c r="OWS61" s="43"/>
      <c r="OWT61" s="43"/>
      <c r="OWU61" s="43"/>
      <c r="OWV61" s="43"/>
      <c r="OWW61" s="43"/>
      <c r="OWX61" s="43"/>
      <c r="OWY61" s="43"/>
      <c r="OWZ61" s="43"/>
      <c r="OXA61" s="43"/>
      <c r="OXB61" s="43"/>
      <c r="OXC61" s="43"/>
      <c r="OXD61" s="43"/>
      <c r="OXE61" s="43"/>
      <c r="OXF61" s="43"/>
      <c r="OXG61" s="43"/>
      <c r="OXH61" s="43"/>
      <c r="OXI61" s="43"/>
      <c r="OXJ61" s="43"/>
      <c r="OXK61" s="43"/>
      <c r="OXL61" s="43"/>
      <c r="OXM61" s="43"/>
      <c r="OXN61" s="43"/>
      <c r="OXO61" s="43"/>
      <c r="OXP61" s="43"/>
      <c r="OXQ61" s="43"/>
      <c r="OXR61" s="43"/>
      <c r="OXS61" s="43"/>
      <c r="OXT61" s="43"/>
      <c r="OXU61" s="43"/>
      <c r="OXV61" s="43"/>
      <c r="OXW61" s="43"/>
      <c r="OXX61" s="43"/>
      <c r="OXY61" s="43"/>
      <c r="OXZ61" s="43"/>
      <c r="OYA61" s="43"/>
      <c r="OYB61" s="43"/>
      <c r="OYC61" s="43"/>
      <c r="OYD61" s="43"/>
      <c r="OYE61" s="43"/>
      <c r="OYF61" s="43"/>
      <c r="OYG61" s="43"/>
      <c r="OYH61" s="43"/>
      <c r="OYI61" s="43"/>
      <c r="OYJ61" s="43"/>
      <c r="OYK61" s="43"/>
      <c r="OYL61" s="43"/>
      <c r="OYM61" s="43"/>
      <c r="OYN61" s="43"/>
      <c r="OYO61" s="43"/>
      <c r="OYP61" s="43"/>
      <c r="OYQ61" s="43"/>
      <c r="OYR61" s="43"/>
      <c r="OYS61" s="43"/>
      <c r="OYT61" s="43"/>
      <c r="OYU61" s="43"/>
      <c r="OYV61" s="43"/>
      <c r="OYW61" s="43"/>
      <c r="OYX61" s="43"/>
      <c r="OYY61" s="43"/>
      <c r="OYZ61" s="43"/>
      <c r="OZA61" s="43"/>
      <c r="OZB61" s="43"/>
      <c r="OZC61" s="43"/>
      <c r="OZD61" s="43"/>
      <c r="OZE61" s="43"/>
      <c r="OZF61" s="43"/>
      <c r="OZG61" s="43"/>
      <c r="OZH61" s="43"/>
      <c r="OZI61" s="43"/>
      <c r="OZJ61" s="43"/>
      <c r="OZK61" s="43"/>
      <c r="OZL61" s="43"/>
      <c r="OZM61" s="43"/>
      <c r="OZN61" s="43"/>
      <c r="OZO61" s="43"/>
      <c r="OZP61" s="43"/>
      <c r="OZQ61" s="43"/>
      <c r="OZR61" s="43"/>
      <c r="OZS61" s="43"/>
      <c r="OZT61" s="43"/>
      <c r="OZU61" s="43"/>
      <c r="OZV61" s="43"/>
      <c r="OZW61" s="43"/>
      <c r="OZX61" s="43"/>
      <c r="OZY61" s="43"/>
      <c r="OZZ61" s="43"/>
      <c r="PAA61" s="43"/>
      <c r="PAB61" s="43"/>
      <c r="PAC61" s="43"/>
      <c r="PAD61" s="43"/>
      <c r="PAE61" s="43"/>
      <c r="PAF61" s="43"/>
      <c r="PAG61" s="43"/>
      <c r="PAH61" s="43"/>
      <c r="PAI61" s="43"/>
      <c r="PAJ61" s="43"/>
      <c r="PAK61" s="43"/>
      <c r="PAL61" s="43"/>
      <c r="PAM61" s="43"/>
      <c r="PAN61" s="43"/>
      <c r="PAO61" s="43"/>
      <c r="PAP61" s="43"/>
      <c r="PAQ61" s="43"/>
      <c r="PAR61" s="43"/>
      <c r="PAS61" s="43"/>
      <c r="PAT61" s="43"/>
      <c r="PAU61" s="43"/>
      <c r="PAV61" s="43"/>
      <c r="PAW61" s="43"/>
      <c r="PAX61" s="43"/>
      <c r="PAY61" s="43"/>
      <c r="PAZ61" s="43"/>
      <c r="PBA61" s="43"/>
      <c r="PBB61" s="43"/>
      <c r="PBC61" s="43"/>
      <c r="PBD61" s="43"/>
      <c r="PBE61" s="43"/>
      <c r="PBF61" s="43"/>
      <c r="PBG61" s="43"/>
      <c r="PBH61" s="43"/>
      <c r="PBI61" s="43"/>
      <c r="PBJ61" s="43"/>
      <c r="PBK61" s="43"/>
      <c r="PBL61" s="43"/>
      <c r="PBM61" s="43"/>
      <c r="PBN61" s="43"/>
      <c r="PBO61" s="43"/>
      <c r="PBP61" s="43"/>
      <c r="PBQ61" s="43"/>
      <c r="PBR61" s="43"/>
      <c r="PBS61" s="43"/>
      <c r="PBT61" s="43"/>
      <c r="PBU61" s="43"/>
      <c r="PBV61" s="43"/>
      <c r="PBW61" s="43"/>
      <c r="PBX61" s="43"/>
      <c r="PBY61" s="43"/>
      <c r="PBZ61" s="43"/>
      <c r="PCA61" s="43"/>
      <c r="PCB61" s="43"/>
      <c r="PCC61" s="43"/>
      <c r="PCD61" s="43"/>
      <c r="PCE61" s="43"/>
      <c r="PCF61" s="43"/>
      <c r="PCG61" s="43"/>
      <c r="PCH61" s="43"/>
      <c r="PCI61" s="43"/>
      <c r="PCJ61" s="43"/>
      <c r="PCK61" s="43"/>
      <c r="PCL61" s="43"/>
      <c r="PCM61" s="43"/>
      <c r="PCN61" s="43"/>
      <c r="PCO61" s="43"/>
      <c r="PCP61" s="43"/>
      <c r="PCQ61" s="43"/>
      <c r="PCR61" s="43"/>
      <c r="PCS61" s="43"/>
      <c r="PCT61" s="43"/>
      <c r="PCU61" s="43"/>
      <c r="PCV61" s="43"/>
      <c r="PCW61" s="43"/>
      <c r="PCX61" s="43"/>
      <c r="PCY61" s="43"/>
      <c r="PCZ61" s="43"/>
      <c r="PDA61" s="43"/>
      <c r="PDB61" s="43"/>
      <c r="PDC61" s="43"/>
      <c r="PDD61" s="43"/>
      <c r="PDE61" s="43"/>
      <c r="PDF61" s="43"/>
      <c r="PDG61" s="43"/>
      <c r="PDH61" s="43"/>
      <c r="PDI61" s="43"/>
      <c r="PDJ61" s="43"/>
      <c r="PDK61" s="43"/>
      <c r="PDL61" s="43"/>
      <c r="PDM61" s="43"/>
      <c r="PDN61" s="43"/>
      <c r="PDO61" s="43"/>
      <c r="PDP61" s="43"/>
      <c r="PDQ61" s="43"/>
      <c r="PDR61" s="43"/>
      <c r="PDS61" s="43"/>
      <c r="PDT61" s="43"/>
      <c r="PDU61" s="43"/>
      <c r="PDV61" s="43"/>
      <c r="PDW61" s="43"/>
      <c r="PDX61" s="43"/>
      <c r="PDY61" s="43"/>
      <c r="PDZ61" s="43"/>
      <c r="PEA61" s="43"/>
      <c r="PEB61" s="43"/>
      <c r="PEC61" s="43"/>
      <c r="PED61" s="43"/>
      <c r="PEE61" s="43"/>
      <c r="PEF61" s="43"/>
      <c r="PEG61" s="43"/>
      <c r="PEH61" s="43"/>
      <c r="PEI61" s="43"/>
      <c r="PEJ61" s="43"/>
      <c r="PEK61" s="43"/>
      <c r="PEL61" s="43"/>
      <c r="PEM61" s="43"/>
      <c r="PEN61" s="43"/>
      <c r="PEO61" s="43"/>
      <c r="PEP61" s="43"/>
      <c r="PEQ61" s="43"/>
      <c r="PER61" s="43"/>
      <c r="PES61" s="43"/>
      <c r="PET61" s="43"/>
      <c r="PEU61" s="43"/>
      <c r="PEV61" s="43"/>
      <c r="PEW61" s="43"/>
      <c r="PEX61" s="43"/>
      <c r="PEY61" s="43"/>
      <c r="PEZ61" s="43"/>
      <c r="PFA61" s="43"/>
      <c r="PFB61" s="43"/>
      <c r="PFC61" s="43"/>
      <c r="PFD61" s="43"/>
      <c r="PFE61" s="43"/>
      <c r="PFF61" s="43"/>
      <c r="PFG61" s="43"/>
      <c r="PFH61" s="43"/>
      <c r="PFI61" s="43"/>
      <c r="PFJ61" s="43"/>
      <c r="PFK61" s="43"/>
      <c r="PFL61" s="43"/>
      <c r="PFM61" s="43"/>
      <c r="PFN61" s="43"/>
      <c r="PFO61" s="43"/>
      <c r="PFP61" s="43"/>
      <c r="PFQ61" s="43"/>
      <c r="PFR61" s="43"/>
      <c r="PFS61" s="43"/>
      <c r="PFT61" s="43"/>
      <c r="PFU61" s="43"/>
      <c r="PFV61" s="43"/>
      <c r="PFW61" s="43"/>
      <c r="PFX61" s="43"/>
      <c r="PFY61" s="43"/>
      <c r="PFZ61" s="43"/>
      <c r="PGA61" s="43"/>
      <c r="PGB61" s="43"/>
      <c r="PGC61" s="43"/>
      <c r="PGD61" s="43"/>
      <c r="PGE61" s="43"/>
      <c r="PGF61" s="43"/>
      <c r="PGG61" s="43"/>
      <c r="PGH61" s="43"/>
      <c r="PGI61" s="43"/>
      <c r="PGJ61" s="43"/>
      <c r="PGK61" s="43"/>
      <c r="PGL61" s="43"/>
      <c r="PGM61" s="43"/>
      <c r="PGN61" s="43"/>
      <c r="PGO61" s="43"/>
      <c r="PGP61" s="43"/>
      <c r="PGQ61" s="43"/>
      <c r="PGR61" s="43"/>
      <c r="PGS61" s="43"/>
      <c r="PGT61" s="43"/>
      <c r="PGU61" s="43"/>
      <c r="PGV61" s="43"/>
      <c r="PGW61" s="43"/>
      <c r="PGX61" s="43"/>
      <c r="PGY61" s="43"/>
      <c r="PGZ61" s="43"/>
      <c r="PHA61" s="43"/>
      <c r="PHB61" s="43"/>
      <c r="PHC61" s="43"/>
      <c r="PHD61" s="43"/>
      <c r="PHE61" s="43"/>
      <c r="PHF61" s="43"/>
      <c r="PHG61" s="43"/>
      <c r="PHH61" s="43"/>
      <c r="PHI61" s="43"/>
      <c r="PHJ61" s="43"/>
      <c r="PHK61" s="43"/>
      <c r="PHL61" s="43"/>
      <c r="PHM61" s="43"/>
      <c r="PHN61" s="43"/>
      <c r="PHO61" s="43"/>
      <c r="PHP61" s="43"/>
      <c r="PHQ61" s="43"/>
      <c r="PHR61" s="43"/>
      <c r="PHS61" s="43"/>
      <c r="PHT61" s="43"/>
      <c r="PHU61" s="43"/>
      <c r="PHV61" s="43"/>
      <c r="PHW61" s="43"/>
      <c r="PHX61" s="43"/>
      <c r="PHY61" s="43"/>
      <c r="PHZ61" s="43"/>
      <c r="PIA61" s="43"/>
      <c r="PIB61" s="43"/>
      <c r="PIC61" s="43"/>
      <c r="PID61" s="43"/>
      <c r="PIE61" s="43"/>
      <c r="PIF61" s="43"/>
      <c r="PIG61" s="43"/>
      <c r="PIH61" s="43"/>
      <c r="PII61" s="43"/>
      <c r="PIJ61" s="43"/>
      <c r="PIK61" s="43"/>
      <c r="PIL61" s="43"/>
      <c r="PIM61" s="43"/>
      <c r="PIN61" s="43"/>
      <c r="PIO61" s="43"/>
      <c r="PIP61" s="43"/>
      <c r="PIQ61" s="43"/>
      <c r="PIR61" s="43"/>
      <c r="PIS61" s="43"/>
      <c r="PIT61" s="43"/>
      <c r="PIU61" s="43"/>
      <c r="PIV61" s="43"/>
      <c r="PIW61" s="43"/>
      <c r="PIX61" s="43"/>
      <c r="PIY61" s="43"/>
      <c r="PIZ61" s="43"/>
      <c r="PJA61" s="43"/>
      <c r="PJB61" s="43"/>
      <c r="PJC61" s="43"/>
      <c r="PJD61" s="43"/>
      <c r="PJE61" s="43"/>
      <c r="PJF61" s="43"/>
      <c r="PJG61" s="43"/>
      <c r="PJH61" s="43"/>
      <c r="PJI61" s="43"/>
      <c r="PJJ61" s="43"/>
      <c r="PJK61" s="43"/>
      <c r="PJL61" s="43"/>
      <c r="PJM61" s="43"/>
      <c r="PJN61" s="43"/>
      <c r="PJO61" s="43"/>
      <c r="PJP61" s="43"/>
      <c r="PJQ61" s="43"/>
      <c r="PJR61" s="43"/>
      <c r="PJS61" s="43"/>
      <c r="PJT61" s="43"/>
      <c r="PJU61" s="43"/>
      <c r="PJV61" s="43"/>
      <c r="PJW61" s="43"/>
      <c r="PJX61" s="43"/>
      <c r="PJY61" s="43"/>
      <c r="PJZ61" s="43"/>
      <c r="PKA61" s="43"/>
      <c r="PKB61" s="43"/>
      <c r="PKC61" s="43"/>
      <c r="PKD61" s="43"/>
      <c r="PKE61" s="43"/>
      <c r="PKF61" s="43"/>
      <c r="PKG61" s="43"/>
      <c r="PKH61" s="43"/>
      <c r="PKI61" s="43"/>
      <c r="PKJ61" s="43"/>
      <c r="PKK61" s="43"/>
      <c r="PKL61" s="43"/>
      <c r="PKM61" s="43"/>
      <c r="PKN61" s="43"/>
      <c r="PKO61" s="43"/>
      <c r="PKP61" s="43"/>
      <c r="PKQ61" s="43"/>
      <c r="PKR61" s="43"/>
      <c r="PKS61" s="43"/>
      <c r="PKT61" s="43"/>
      <c r="PKU61" s="43"/>
      <c r="PKV61" s="43"/>
      <c r="PKW61" s="43"/>
      <c r="PKX61" s="43"/>
      <c r="PKY61" s="43"/>
      <c r="PKZ61" s="43"/>
      <c r="PLA61" s="43"/>
      <c r="PLB61" s="43"/>
      <c r="PLC61" s="43"/>
      <c r="PLD61" s="43"/>
      <c r="PLE61" s="43"/>
      <c r="PLF61" s="43"/>
      <c r="PLG61" s="43"/>
      <c r="PLH61" s="43"/>
      <c r="PLI61" s="43"/>
      <c r="PLJ61" s="43"/>
      <c r="PLK61" s="43"/>
      <c r="PLL61" s="43"/>
      <c r="PLM61" s="43"/>
      <c r="PLN61" s="43"/>
      <c r="PLO61" s="43"/>
      <c r="PLP61" s="43"/>
      <c r="PLQ61" s="43"/>
      <c r="PLR61" s="43"/>
      <c r="PLS61" s="43"/>
      <c r="PLT61" s="43"/>
      <c r="PLU61" s="43"/>
      <c r="PLV61" s="43"/>
      <c r="PLW61" s="43"/>
      <c r="PLX61" s="43"/>
      <c r="PLY61" s="43"/>
      <c r="PLZ61" s="43"/>
      <c r="PMA61" s="43"/>
      <c r="PMB61" s="43"/>
      <c r="PMC61" s="43"/>
      <c r="PMD61" s="43"/>
      <c r="PME61" s="43"/>
      <c r="PMF61" s="43"/>
      <c r="PMG61" s="43"/>
      <c r="PMH61" s="43"/>
      <c r="PMI61" s="43"/>
      <c r="PMJ61" s="43"/>
      <c r="PMK61" s="43"/>
      <c r="PML61" s="43"/>
      <c r="PMM61" s="43"/>
      <c r="PMN61" s="43"/>
      <c r="PMO61" s="43"/>
      <c r="PMP61" s="43"/>
      <c r="PMQ61" s="43"/>
      <c r="PMR61" s="43"/>
      <c r="PMS61" s="43"/>
      <c r="PMT61" s="43"/>
      <c r="PMU61" s="43"/>
      <c r="PMV61" s="43"/>
      <c r="PMW61" s="43"/>
      <c r="PMX61" s="43"/>
      <c r="PMY61" s="43"/>
      <c r="PMZ61" s="43"/>
      <c r="PNA61" s="43"/>
      <c r="PNB61" s="43"/>
      <c r="PNC61" s="43"/>
      <c r="PND61" s="43"/>
      <c r="PNE61" s="43"/>
      <c r="PNF61" s="43"/>
      <c r="PNG61" s="43"/>
      <c r="PNH61" s="43"/>
      <c r="PNI61" s="43"/>
      <c r="PNJ61" s="43"/>
      <c r="PNK61" s="43"/>
      <c r="PNL61" s="43"/>
      <c r="PNM61" s="43"/>
      <c r="PNN61" s="43"/>
      <c r="PNO61" s="43"/>
      <c r="PNP61" s="43"/>
      <c r="PNQ61" s="43"/>
      <c r="PNR61" s="43"/>
      <c r="PNS61" s="43"/>
      <c r="PNT61" s="43"/>
      <c r="PNU61" s="43"/>
      <c r="PNV61" s="43"/>
      <c r="PNW61" s="43"/>
      <c r="PNX61" s="43"/>
      <c r="PNY61" s="43"/>
      <c r="PNZ61" s="43"/>
      <c r="POA61" s="43"/>
      <c r="POB61" s="43"/>
      <c r="POC61" s="43"/>
      <c r="POD61" s="43"/>
      <c r="POE61" s="43"/>
      <c r="POF61" s="43"/>
      <c r="POG61" s="43"/>
      <c r="POH61" s="43"/>
      <c r="POI61" s="43"/>
      <c r="POJ61" s="43"/>
      <c r="POK61" s="43"/>
      <c r="POL61" s="43"/>
      <c r="POM61" s="43"/>
      <c r="PON61" s="43"/>
      <c r="POO61" s="43"/>
      <c r="POP61" s="43"/>
      <c r="POQ61" s="43"/>
      <c r="POR61" s="43"/>
      <c r="POS61" s="43"/>
      <c r="POT61" s="43"/>
      <c r="POU61" s="43"/>
      <c r="POV61" s="43"/>
      <c r="POW61" s="43"/>
      <c r="POX61" s="43"/>
      <c r="POY61" s="43"/>
      <c r="POZ61" s="43"/>
      <c r="PPA61" s="43"/>
      <c r="PPB61" s="43"/>
      <c r="PPC61" s="43"/>
      <c r="PPD61" s="43"/>
      <c r="PPE61" s="43"/>
      <c r="PPF61" s="43"/>
      <c r="PPG61" s="43"/>
      <c r="PPH61" s="43"/>
      <c r="PPI61" s="43"/>
      <c r="PPJ61" s="43"/>
      <c r="PPK61" s="43"/>
      <c r="PPL61" s="43"/>
      <c r="PPM61" s="43"/>
      <c r="PPN61" s="43"/>
      <c r="PPO61" s="43"/>
      <c r="PPP61" s="43"/>
      <c r="PPQ61" s="43"/>
      <c r="PPR61" s="43"/>
      <c r="PPS61" s="43"/>
      <c r="PPT61" s="43"/>
      <c r="PPU61" s="43"/>
      <c r="PPV61" s="43"/>
      <c r="PPW61" s="43"/>
      <c r="PPX61" s="43"/>
      <c r="PPY61" s="43"/>
      <c r="PPZ61" s="43"/>
      <c r="PQA61" s="43"/>
      <c r="PQB61" s="43"/>
      <c r="PQC61" s="43"/>
      <c r="PQD61" s="43"/>
      <c r="PQE61" s="43"/>
      <c r="PQF61" s="43"/>
      <c r="PQG61" s="43"/>
      <c r="PQH61" s="43"/>
      <c r="PQI61" s="43"/>
      <c r="PQJ61" s="43"/>
      <c r="PQK61" s="43"/>
      <c r="PQL61" s="43"/>
      <c r="PQM61" s="43"/>
      <c r="PQN61" s="43"/>
      <c r="PQO61" s="43"/>
      <c r="PQP61" s="43"/>
      <c r="PQQ61" s="43"/>
      <c r="PQR61" s="43"/>
      <c r="PQS61" s="43"/>
      <c r="PQT61" s="43"/>
      <c r="PQU61" s="43"/>
      <c r="PQV61" s="43"/>
      <c r="PQW61" s="43"/>
      <c r="PQX61" s="43"/>
      <c r="PQY61" s="43"/>
      <c r="PQZ61" s="43"/>
      <c r="PRA61" s="43"/>
      <c r="PRB61" s="43"/>
      <c r="PRC61" s="43"/>
      <c r="PRD61" s="43"/>
      <c r="PRE61" s="43"/>
      <c r="PRF61" s="43"/>
      <c r="PRG61" s="43"/>
      <c r="PRH61" s="43"/>
      <c r="PRI61" s="43"/>
      <c r="PRJ61" s="43"/>
      <c r="PRK61" s="43"/>
      <c r="PRL61" s="43"/>
      <c r="PRM61" s="43"/>
      <c r="PRN61" s="43"/>
      <c r="PRO61" s="43"/>
      <c r="PRP61" s="43"/>
      <c r="PRQ61" s="43"/>
      <c r="PRR61" s="43"/>
      <c r="PRS61" s="43"/>
      <c r="PRT61" s="43"/>
      <c r="PRU61" s="43"/>
      <c r="PRV61" s="43"/>
      <c r="PRW61" s="43"/>
      <c r="PRX61" s="43"/>
      <c r="PRY61" s="43"/>
      <c r="PRZ61" s="43"/>
      <c r="PSA61" s="43"/>
      <c r="PSB61" s="43"/>
      <c r="PSC61" s="43"/>
      <c r="PSD61" s="43"/>
      <c r="PSE61" s="43"/>
      <c r="PSF61" s="43"/>
      <c r="PSG61" s="43"/>
      <c r="PSH61" s="43"/>
      <c r="PSI61" s="43"/>
      <c r="PSJ61" s="43"/>
      <c r="PSK61" s="43"/>
      <c r="PSL61" s="43"/>
      <c r="PSM61" s="43"/>
      <c r="PSN61" s="43"/>
      <c r="PSO61" s="43"/>
      <c r="PSP61" s="43"/>
      <c r="PSQ61" s="43"/>
      <c r="PSR61" s="43"/>
      <c r="PSS61" s="43"/>
      <c r="PST61" s="43"/>
      <c r="PSU61" s="43"/>
      <c r="PSV61" s="43"/>
      <c r="PSW61" s="43"/>
      <c r="PSX61" s="43"/>
      <c r="PSY61" s="43"/>
      <c r="PSZ61" s="43"/>
      <c r="PTA61" s="43"/>
      <c r="PTB61" s="43"/>
      <c r="PTC61" s="43"/>
      <c r="PTD61" s="43"/>
      <c r="PTE61" s="43"/>
      <c r="PTF61" s="43"/>
      <c r="PTG61" s="43"/>
      <c r="PTH61" s="43"/>
      <c r="PTI61" s="43"/>
      <c r="PTJ61" s="43"/>
      <c r="PTK61" s="43"/>
      <c r="PTL61" s="43"/>
      <c r="PTM61" s="43"/>
      <c r="PTN61" s="43"/>
      <c r="PTO61" s="43"/>
      <c r="PTP61" s="43"/>
      <c r="PTQ61" s="43"/>
      <c r="PTR61" s="43"/>
      <c r="PTS61" s="43"/>
      <c r="PTT61" s="43"/>
      <c r="PTU61" s="43"/>
      <c r="PTV61" s="43"/>
      <c r="PTW61" s="43"/>
      <c r="PTX61" s="43"/>
      <c r="PTY61" s="43"/>
      <c r="PTZ61" s="43"/>
      <c r="PUA61" s="43"/>
      <c r="PUB61" s="43"/>
      <c r="PUC61" s="43"/>
      <c r="PUD61" s="43"/>
      <c r="PUE61" s="43"/>
      <c r="PUF61" s="43"/>
      <c r="PUG61" s="43"/>
      <c r="PUH61" s="43"/>
      <c r="PUI61" s="43"/>
      <c r="PUJ61" s="43"/>
      <c r="PUK61" s="43"/>
      <c r="PUL61" s="43"/>
      <c r="PUM61" s="43"/>
      <c r="PUN61" s="43"/>
      <c r="PUO61" s="43"/>
      <c r="PUP61" s="43"/>
      <c r="PUQ61" s="43"/>
      <c r="PUR61" s="43"/>
      <c r="PUS61" s="43"/>
      <c r="PUT61" s="43"/>
      <c r="PUU61" s="43"/>
      <c r="PUV61" s="43"/>
      <c r="PUW61" s="43"/>
      <c r="PUX61" s="43"/>
      <c r="PUY61" s="43"/>
      <c r="PUZ61" s="43"/>
      <c r="PVA61" s="43"/>
      <c r="PVB61" s="43"/>
      <c r="PVC61" s="43"/>
      <c r="PVD61" s="43"/>
      <c r="PVE61" s="43"/>
      <c r="PVF61" s="43"/>
      <c r="PVG61" s="43"/>
      <c r="PVH61" s="43"/>
      <c r="PVI61" s="43"/>
      <c r="PVJ61" s="43"/>
      <c r="PVK61" s="43"/>
      <c r="PVL61" s="43"/>
      <c r="PVM61" s="43"/>
      <c r="PVN61" s="43"/>
      <c r="PVO61" s="43"/>
      <c r="PVP61" s="43"/>
      <c r="PVQ61" s="43"/>
      <c r="PVR61" s="43"/>
      <c r="PVS61" s="43"/>
      <c r="PVT61" s="43"/>
      <c r="PVU61" s="43"/>
      <c r="PVV61" s="43"/>
      <c r="PVW61" s="43"/>
      <c r="PVX61" s="43"/>
      <c r="PVY61" s="43"/>
      <c r="PVZ61" s="43"/>
      <c r="PWA61" s="43"/>
      <c r="PWB61" s="43"/>
      <c r="PWC61" s="43"/>
      <c r="PWD61" s="43"/>
      <c r="PWE61" s="43"/>
      <c r="PWF61" s="43"/>
      <c r="PWG61" s="43"/>
      <c r="PWH61" s="43"/>
      <c r="PWI61" s="43"/>
      <c r="PWJ61" s="43"/>
      <c r="PWK61" s="43"/>
      <c r="PWL61" s="43"/>
      <c r="PWM61" s="43"/>
      <c r="PWN61" s="43"/>
      <c r="PWO61" s="43"/>
      <c r="PWP61" s="43"/>
      <c r="PWQ61" s="43"/>
      <c r="PWR61" s="43"/>
      <c r="PWS61" s="43"/>
      <c r="PWT61" s="43"/>
      <c r="PWU61" s="43"/>
      <c r="PWV61" s="43"/>
      <c r="PWW61" s="43"/>
      <c r="PWX61" s="43"/>
      <c r="PWY61" s="43"/>
      <c r="PWZ61" s="43"/>
      <c r="PXA61" s="43"/>
      <c r="PXB61" s="43"/>
      <c r="PXC61" s="43"/>
      <c r="PXD61" s="43"/>
      <c r="PXE61" s="43"/>
      <c r="PXF61" s="43"/>
      <c r="PXG61" s="43"/>
      <c r="PXH61" s="43"/>
      <c r="PXI61" s="43"/>
      <c r="PXJ61" s="43"/>
      <c r="PXK61" s="43"/>
      <c r="PXL61" s="43"/>
      <c r="PXM61" s="43"/>
      <c r="PXN61" s="43"/>
      <c r="PXO61" s="43"/>
      <c r="PXP61" s="43"/>
      <c r="PXQ61" s="43"/>
      <c r="PXR61" s="43"/>
      <c r="PXS61" s="43"/>
      <c r="PXT61" s="43"/>
      <c r="PXU61" s="43"/>
      <c r="PXV61" s="43"/>
      <c r="PXW61" s="43"/>
      <c r="PXX61" s="43"/>
      <c r="PXY61" s="43"/>
      <c r="PXZ61" s="43"/>
      <c r="PYA61" s="43"/>
      <c r="PYB61" s="43"/>
      <c r="PYC61" s="43"/>
      <c r="PYD61" s="43"/>
      <c r="PYE61" s="43"/>
      <c r="PYF61" s="43"/>
      <c r="PYG61" s="43"/>
      <c r="PYH61" s="43"/>
      <c r="PYI61" s="43"/>
      <c r="PYJ61" s="43"/>
      <c r="PYK61" s="43"/>
      <c r="PYL61" s="43"/>
      <c r="PYM61" s="43"/>
      <c r="PYN61" s="43"/>
      <c r="PYO61" s="43"/>
      <c r="PYP61" s="43"/>
      <c r="PYQ61" s="43"/>
      <c r="PYR61" s="43"/>
      <c r="PYS61" s="43"/>
      <c r="PYT61" s="43"/>
      <c r="PYU61" s="43"/>
      <c r="PYV61" s="43"/>
      <c r="PYW61" s="43"/>
      <c r="PYX61" s="43"/>
      <c r="PYY61" s="43"/>
      <c r="PYZ61" s="43"/>
      <c r="PZA61" s="43"/>
      <c r="PZB61" s="43"/>
      <c r="PZC61" s="43"/>
      <c r="PZD61" s="43"/>
      <c r="PZE61" s="43"/>
      <c r="PZF61" s="43"/>
      <c r="PZG61" s="43"/>
      <c r="PZH61" s="43"/>
      <c r="PZI61" s="43"/>
      <c r="PZJ61" s="43"/>
      <c r="PZK61" s="43"/>
      <c r="PZL61" s="43"/>
      <c r="PZM61" s="43"/>
      <c r="PZN61" s="43"/>
      <c r="PZO61" s="43"/>
      <c r="PZP61" s="43"/>
      <c r="PZQ61" s="43"/>
      <c r="PZR61" s="43"/>
      <c r="PZS61" s="43"/>
      <c r="PZT61" s="43"/>
      <c r="PZU61" s="43"/>
      <c r="PZV61" s="43"/>
      <c r="PZW61" s="43"/>
      <c r="PZX61" s="43"/>
      <c r="PZY61" s="43"/>
      <c r="PZZ61" s="43"/>
      <c r="QAA61" s="43"/>
      <c r="QAB61" s="43"/>
      <c r="QAC61" s="43"/>
      <c r="QAD61" s="43"/>
      <c r="QAE61" s="43"/>
      <c r="QAF61" s="43"/>
      <c r="QAG61" s="43"/>
      <c r="QAH61" s="43"/>
      <c r="QAI61" s="43"/>
      <c r="QAJ61" s="43"/>
      <c r="QAK61" s="43"/>
      <c r="QAL61" s="43"/>
      <c r="QAM61" s="43"/>
      <c r="QAN61" s="43"/>
      <c r="QAO61" s="43"/>
      <c r="QAP61" s="43"/>
      <c r="QAQ61" s="43"/>
      <c r="QAR61" s="43"/>
      <c r="QAS61" s="43"/>
      <c r="QAT61" s="43"/>
      <c r="QAU61" s="43"/>
      <c r="QAV61" s="43"/>
      <c r="QAW61" s="43"/>
      <c r="QAX61" s="43"/>
      <c r="QAY61" s="43"/>
      <c r="QAZ61" s="43"/>
      <c r="QBA61" s="43"/>
      <c r="QBB61" s="43"/>
      <c r="QBC61" s="43"/>
      <c r="QBD61" s="43"/>
      <c r="QBE61" s="43"/>
      <c r="QBF61" s="43"/>
      <c r="QBG61" s="43"/>
      <c r="QBH61" s="43"/>
      <c r="QBI61" s="43"/>
      <c r="QBJ61" s="43"/>
      <c r="QBK61" s="43"/>
      <c r="QBL61" s="43"/>
      <c r="QBM61" s="43"/>
      <c r="QBN61" s="43"/>
      <c r="QBO61" s="43"/>
      <c r="QBP61" s="43"/>
      <c r="QBQ61" s="43"/>
      <c r="QBR61" s="43"/>
      <c r="QBS61" s="43"/>
      <c r="QBT61" s="43"/>
      <c r="QBU61" s="43"/>
      <c r="QBV61" s="43"/>
      <c r="QBW61" s="43"/>
      <c r="QBX61" s="43"/>
      <c r="QBY61" s="43"/>
      <c r="QBZ61" s="43"/>
      <c r="QCA61" s="43"/>
      <c r="QCB61" s="43"/>
      <c r="QCC61" s="43"/>
      <c r="QCD61" s="43"/>
      <c r="QCE61" s="43"/>
      <c r="QCF61" s="43"/>
      <c r="QCG61" s="43"/>
      <c r="QCH61" s="43"/>
      <c r="QCI61" s="43"/>
      <c r="QCJ61" s="43"/>
      <c r="QCK61" s="43"/>
      <c r="QCL61" s="43"/>
      <c r="QCM61" s="43"/>
      <c r="QCN61" s="43"/>
      <c r="QCO61" s="43"/>
      <c r="QCP61" s="43"/>
      <c r="QCQ61" s="43"/>
      <c r="QCR61" s="43"/>
      <c r="QCS61" s="43"/>
      <c r="QCT61" s="43"/>
      <c r="QCU61" s="43"/>
      <c r="QCV61" s="43"/>
      <c r="QCW61" s="43"/>
      <c r="QCX61" s="43"/>
      <c r="QCY61" s="43"/>
      <c r="QCZ61" s="43"/>
      <c r="QDA61" s="43"/>
      <c r="QDB61" s="43"/>
      <c r="QDC61" s="43"/>
      <c r="QDD61" s="43"/>
      <c r="QDE61" s="43"/>
      <c r="QDF61" s="43"/>
      <c r="QDG61" s="43"/>
      <c r="QDH61" s="43"/>
      <c r="QDI61" s="43"/>
      <c r="QDJ61" s="43"/>
      <c r="QDK61" s="43"/>
      <c r="QDL61" s="43"/>
      <c r="QDM61" s="43"/>
      <c r="QDN61" s="43"/>
      <c r="QDO61" s="43"/>
      <c r="QDP61" s="43"/>
      <c r="QDQ61" s="43"/>
      <c r="QDR61" s="43"/>
      <c r="QDS61" s="43"/>
      <c r="QDT61" s="43"/>
      <c r="QDU61" s="43"/>
      <c r="QDV61" s="43"/>
      <c r="QDW61" s="43"/>
      <c r="QDX61" s="43"/>
      <c r="QDY61" s="43"/>
      <c r="QDZ61" s="43"/>
      <c r="QEA61" s="43"/>
      <c r="QEB61" s="43"/>
      <c r="QEC61" s="43"/>
      <c r="QED61" s="43"/>
      <c r="QEE61" s="43"/>
      <c r="QEF61" s="43"/>
      <c r="QEG61" s="43"/>
      <c r="QEH61" s="43"/>
      <c r="QEI61" s="43"/>
      <c r="QEJ61" s="43"/>
      <c r="QEK61" s="43"/>
      <c r="QEL61" s="43"/>
      <c r="QEM61" s="43"/>
      <c r="QEN61" s="43"/>
      <c r="QEO61" s="43"/>
      <c r="QEP61" s="43"/>
      <c r="QEQ61" s="43"/>
      <c r="QER61" s="43"/>
      <c r="QES61" s="43"/>
      <c r="QET61" s="43"/>
      <c r="QEU61" s="43"/>
      <c r="QEV61" s="43"/>
      <c r="QEW61" s="43"/>
      <c r="QEX61" s="43"/>
      <c r="QEY61" s="43"/>
      <c r="QEZ61" s="43"/>
      <c r="QFA61" s="43"/>
      <c r="QFB61" s="43"/>
      <c r="QFC61" s="43"/>
      <c r="QFD61" s="43"/>
      <c r="QFE61" s="43"/>
      <c r="QFF61" s="43"/>
      <c r="QFG61" s="43"/>
      <c r="QFH61" s="43"/>
      <c r="QFI61" s="43"/>
      <c r="QFJ61" s="43"/>
      <c r="QFK61" s="43"/>
      <c r="QFL61" s="43"/>
      <c r="QFM61" s="43"/>
      <c r="QFN61" s="43"/>
      <c r="QFO61" s="43"/>
      <c r="QFP61" s="43"/>
      <c r="QFQ61" s="43"/>
      <c r="QFR61" s="43"/>
      <c r="QFS61" s="43"/>
      <c r="QFT61" s="43"/>
      <c r="QFU61" s="43"/>
      <c r="QFV61" s="43"/>
      <c r="QFW61" s="43"/>
      <c r="QFX61" s="43"/>
      <c r="QFY61" s="43"/>
      <c r="QFZ61" s="43"/>
      <c r="QGA61" s="43"/>
      <c r="QGB61" s="43"/>
      <c r="QGC61" s="43"/>
      <c r="QGD61" s="43"/>
      <c r="QGE61" s="43"/>
      <c r="QGF61" s="43"/>
      <c r="QGG61" s="43"/>
      <c r="QGH61" s="43"/>
      <c r="QGI61" s="43"/>
      <c r="QGJ61" s="43"/>
      <c r="QGK61" s="43"/>
      <c r="QGL61" s="43"/>
      <c r="QGM61" s="43"/>
      <c r="QGN61" s="43"/>
      <c r="QGO61" s="43"/>
      <c r="QGP61" s="43"/>
      <c r="QGQ61" s="43"/>
      <c r="QGR61" s="43"/>
      <c r="QGS61" s="43"/>
      <c r="QGT61" s="43"/>
      <c r="QGU61" s="43"/>
      <c r="QGV61" s="43"/>
      <c r="QGW61" s="43"/>
      <c r="QGX61" s="43"/>
      <c r="QGY61" s="43"/>
      <c r="QGZ61" s="43"/>
      <c r="QHA61" s="43"/>
      <c r="QHB61" s="43"/>
      <c r="QHC61" s="43"/>
      <c r="QHD61" s="43"/>
      <c r="QHE61" s="43"/>
      <c r="QHF61" s="43"/>
      <c r="QHG61" s="43"/>
      <c r="QHH61" s="43"/>
      <c r="QHI61" s="43"/>
      <c r="QHJ61" s="43"/>
      <c r="QHK61" s="43"/>
      <c r="QHL61" s="43"/>
      <c r="QHM61" s="43"/>
      <c r="QHN61" s="43"/>
      <c r="QHO61" s="43"/>
      <c r="QHP61" s="43"/>
      <c r="QHQ61" s="43"/>
      <c r="QHR61" s="43"/>
      <c r="QHS61" s="43"/>
      <c r="QHT61" s="43"/>
      <c r="QHU61" s="43"/>
      <c r="QHV61" s="43"/>
      <c r="QHW61" s="43"/>
      <c r="QHX61" s="43"/>
      <c r="QHY61" s="43"/>
      <c r="QHZ61" s="43"/>
      <c r="QIA61" s="43"/>
      <c r="QIB61" s="43"/>
      <c r="QIC61" s="43"/>
      <c r="QID61" s="43"/>
      <c r="QIE61" s="43"/>
      <c r="QIF61" s="43"/>
      <c r="QIG61" s="43"/>
      <c r="QIH61" s="43"/>
      <c r="QII61" s="43"/>
      <c r="QIJ61" s="43"/>
      <c r="QIK61" s="43"/>
      <c r="QIL61" s="43"/>
      <c r="QIM61" s="43"/>
      <c r="QIN61" s="43"/>
      <c r="QIO61" s="43"/>
      <c r="QIP61" s="43"/>
      <c r="QIQ61" s="43"/>
      <c r="QIR61" s="43"/>
      <c r="QIS61" s="43"/>
      <c r="QIT61" s="43"/>
      <c r="QIU61" s="43"/>
      <c r="QIV61" s="43"/>
      <c r="QIW61" s="43"/>
      <c r="QIX61" s="43"/>
      <c r="QIY61" s="43"/>
      <c r="QIZ61" s="43"/>
      <c r="QJA61" s="43"/>
      <c r="QJB61" s="43"/>
      <c r="QJC61" s="43"/>
      <c r="QJD61" s="43"/>
      <c r="QJE61" s="43"/>
      <c r="QJF61" s="43"/>
      <c r="QJG61" s="43"/>
      <c r="QJH61" s="43"/>
      <c r="QJI61" s="43"/>
      <c r="QJJ61" s="43"/>
      <c r="QJK61" s="43"/>
      <c r="QJL61" s="43"/>
      <c r="QJM61" s="43"/>
      <c r="QJN61" s="43"/>
      <c r="QJO61" s="43"/>
      <c r="QJP61" s="43"/>
      <c r="QJQ61" s="43"/>
      <c r="QJR61" s="43"/>
      <c r="QJS61" s="43"/>
      <c r="QJT61" s="43"/>
      <c r="QJU61" s="43"/>
      <c r="QJV61" s="43"/>
      <c r="QJW61" s="43"/>
      <c r="QJX61" s="43"/>
      <c r="QJY61" s="43"/>
      <c r="QJZ61" s="43"/>
      <c r="QKA61" s="43"/>
      <c r="QKB61" s="43"/>
      <c r="QKC61" s="43"/>
      <c r="QKD61" s="43"/>
      <c r="QKE61" s="43"/>
      <c r="QKF61" s="43"/>
      <c r="QKG61" s="43"/>
      <c r="QKH61" s="43"/>
      <c r="QKI61" s="43"/>
      <c r="QKJ61" s="43"/>
      <c r="QKK61" s="43"/>
      <c r="QKL61" s="43"/>
      <c r="QKM61" s="43"/>
      <c r="QKN61" s="43"/>
      <c r="QKO61" s="43"/>
      <c r="QKP61" s="43"/>
      <c r="QKQ61" s="43"/>
      <c r="QKR61" s="43"/>
      <c r="QKS61" s="43"/>
      <c r="QKT61" s="43"/>
      <c r="QKU61" s="43"/>
      <c r="QKV61" s="43"/>
      <c r="QKW61" s="43"/>
      <c r="QKX61" s="43"/>
      <c r="QKY61" s="43"/>
      <c r="QKZ61" s="43"/>
      <c r="QLA61" s="43"/>
      <c r="QLB61" s="43"/>
      <c r="QLC61" s="43"/>
      <c r="QLD61" s="43"/>
      <c r="QLE61" s="43"/>
      <c r="QLF61" s="43"/>
      <c r="QLG61" s="43"/>
      <c r="QLH61" s="43"/>
      <c r="QLI61" s="43"/>
      <c r="QLJ61" s="43"/>
      <c r="QLK61" s="43"/>
      <c r="QLL61" s="43"/>
      <c r="QLM61" s="43"/>
      <c r="QLN61" s="43"/>
      <c r="QLO61" s="43"/>
      <c r="QLP61" s="43"/>
      <c r="QLQ61" s="43"/>
      <c r="QLR61" s="43"/>
      <c r="QLS61" s="43"/>
      <c r="QLT61" s="43"/>
      <c r="QLU61" s="43"/>
      <c r="QLV61" s="43"/>
      <c r="QLW61" s="43"/>
      <c r="QLX61" s="43"/>
      <c r="QLY61" s="43"/>
      <c r="QLZ61" s="43"/>
      <c r="QMA61" s="43"/>
      <c r="QMB61" s="43"/>
      <c r="QMC61" s="43"/>
      <c r="QMD61" s="43"/>
      <c r="QME61" s="43"/>
      <c r="QMF61" s="43"/>
      <c r="QMG61" s="43"/>
      <c r="QMH61" s="43"/>
      <c r="QMI61" s="43"/>
      <c r="QMJ61" s="43"/>
      <c r="QMK61" s="43"/>
      <c r="QML61" s="43"/>
      <c r="QMM61" s="43"/>
      <c r="QMN61" s="43"/>
      <c r="QMO61" s="43"/>
      <c r="QMP61" s="43"/>
      <c r="QMQ61" s="43"/>
      <c r="QMR61" s="43"/>
      <c r="QMS61" s="43"/>
      <c r="QMT61" s="43"/>
      <c r="QMU61" s="43"/>
      <c r="QMV61" s="43"/>
      <c r="QMW61" s="43"/>
      <c r="QMX61" s="43"/>
      <c r="QMY61" s="43"/>
      <c r="QMZ61" s="43"/>
      <c r="QNA61" s="43"/>
      <c r="QNB61" s="43"/>
      <c r="QNC61" s="43"/>
      <c r="QND61" s="43"/>
      <c r="QNE61" s="43"/>
      <c r="QNF61" s="43"/>
      <c r="QNG61" s="43"/>
      <c r="QNH61" s="43"/>
      <c r="QNI61" s="43"/>
      <c r="QNJ61" s="43"/>
      <c r="QNK61" s="43"/>
      <c r="QNL61" s="43"/>
      <c r="QNM61" s="43"/>
      <c r="QNN61" s="43"/>
      <c r="QNO61" s="43"/>
      <c r="QNP61" s="43"/>
      <c r="QNQ61" s="43"/>
      <c r="QNR61" s="43"/>
      <c r="QNS61" s="43"/>
      <c r="QNT61" s="43"/>
      <c r="QNU61" s="43"/>
      <c r="QNV61" s="43"/>
      <c r="QNW61" s="43"/>
      <c r="QNX61" s="43"/>
      <c r="QNY61" s="43"/>
      <c r="QNZ61" s="43"/>
      <c r="QOA61" s="43"/>
      <c r="QOB61" s="43"/>
      <c r="QOC61" s="43"/>
      <c r="QOD61" s="43"/>
      <c r="QOE61" s="43"/>
      <c r="QOF61" s="43"/>
      <c r="QOG61" s="43"/>
      <c r="QOH61" s="43"/>
      <c r="QOI61" s="43"/>
      <c r="QOJ61" s="43"/>
      <c r="QOK61" s="43"/>
      <c r="QOL61" s="43"/>
      <c r="QOM61" s="43"/>
      <c r="QON61" s="43"/>
      <c r="QOO61" s="43"/>
      <c r="QOP61" s="43"/>
      <c r="QOQ61" s="43"/>
      <c r="QOR61" s="43"/>
      <c r="QOS61" s="43"/>
      <c r="QOT61" s="43"/>
      <c r="QOU61" s="43"/>
      <c r="QOV61" s="43"/>
      <c r="QOW61" s="43"/>
      <c r="QOX61" s="43"/>
      <c r="QOY61" s="43"/>
      <c r="QOZ61" s="43"/>
      <c r="QPA61" s="43"/>
      <c r="QPB61" s="43"/>
      <c r="QPC61" s="43"/>
      <c r="QPD61" s="43"/>
      <c r="QPE61" s="43"/>
      <c r="QPF61" s="43"/>
      <c r="QPG61" s="43"/>
      <c r="QPH61" s="43"/>
      <c r="QPI61" s="43"/>
      <c r="QPJ61" s="43"/>
      <c r="QPK61" s="43"/>
      <c r="QPL61" s="43"/>
      <c r="QPM61" s="43"/>
      <c r="QPN61" s="43"/>
      <c r="QPO61" s="43"/>
      <c r="QPP61" s="43"/>
      <c r="QPQ61" s="43"/>
      <c r="QPR61" s="43"/>
      <c r="QPS61" s="43"/>
      <c r="QPT61" s="43"/>
      <c r="QPU61" s="43"/>
      <c r="QPV61" s="43"/>
      <c r="QPW61" s="43"/>
      <c r="QPX61" s="43"/>
      <c r="QPY61" s="43"/>
      <c r="QPZ61" s="43"/>
      <c r="QQA61" s="43"/>
      <c r="QQB61" s="43"/>
      <c r="QQC61" s="43"/>
      <c r="QQD61" s="43"/>
      <c r="QQE61" s="43"/>
      <c r="QQF61" s="43"/>
      <c r="QQG61" s="43"/>
      <c r="QQH61" s="43"/>
      <c r="QQI61" s="43"/>
      <c r="QQJ61" s="43"/>
      <c r="QQK61" s="43"/>
      <c r="QQL61" s="43"/>
      <c r="QQM61" s="43"/>
      <c r="QQN61" s="43"/>
      <c r="QQO61" s="43"/>
      <c r="QQP61" s="43"/>
      <c r="QQQ61" s="43"/>
      <c r="QQR61" s="43"/>
      <c r="QQS61" s="43"/>
      <c r="QQT61" s="43"/>
      <c r="QQU61" s="43"/>
      <c r="QQV61" s="43"/>
      <c r="QQW61" s="43"/>
      <c r="QQX61" s="43"/>
      <c r="QQY61" s="43"/>
      <c r="QQZ61" s="43"/>
      <c r="QRA61" s="43"/>
      <c r="QRB61" s="43"/>
      <c r="QRC61" s="43"/>
      <c r="QRD61" s="43"/>
      <c r="QRE61" s="43"/>
      <c r="QRF61" s="43"/>
      <c r="QRG61" s="43"/>
      <c r="QRH61" s="43"/>
      <c r="QRI61" s="43"/>
      <c r="QRJ61" s="43"/>
      <c r="QRK61" s="43"/>
      <c r="QRL61" s="43"/>
      <c r="QRM61" s="43"/>
      <c r="QRN61" s="43"/>
      <c r="QRO61" s="43"/>
      <c r="QRP61" s="43"/>
      <c r="QRQ61" s="43"/>
      <c r="QRR61" s="43"/>
      <c r="QRS61" s="43"/>
      <c r="QRT61" s="43"/>
      <c r="QRU61" s="43"/>
      <c r="QRV61" s="43"/>
      <c r="QRW61" s="43"/>
      <c r="QRX61" s="43"/>
      <c r="QRY61" s="43"/>
      <c r="QRZ61" s="43"/>
      <c r="QSA61" s="43"/>
      <c r="QSB61" s="43"/>
      <c r="QSC61" s="43"/>
      <c r="QSD61" s="43"/>
      <c r="QSE61" s="43"/>
      <c r="QSF61" s="43"/>
      <c r="QSG61" s="43"/>
      <c r="QSH61" s="43"/>
      <c r="QSI61" s="43"/>
      <c r="QSJ61" s="43"/>
      <c r="QSK61" s="43"/>
      <c r="QSL61" s="43"/>
      <c r="QSM61" s="43"/>
      <c r="QSN61" s="43"/>
      <c r="QSO61" s="43"/>
      <c r="QSP61" s="43"/>
      <c r="QSQ61" s="43"/>
      <c r="QSR61" s="43"/>
      <c r="QSS61" s="43"/>
      <c r="QST61" s="43"/>
      <c r="QSU61" s="43"/>
      <c r="QSV61" s="43"/>
      <c r="QSW61" s="43"/>
      <c r="QSX61" s="43"/>
      <c r="QSY61" s="43"/>
      <c r="QSZ61" s="43"/>
      <c r="QTA61" s="43"/>
      <c r="QTB61" s="43"/>
      <c r="QTC61" s="43"/>
      <c r="QTD61" s="43"/>
      <c r="QTE61" s="43"/>
      <c r="QTF61" s="43"/>
      <c r="QTG61" s="43"/>
      <c r="QTH61" s="43"/>
      <c r="QTI61" s="43"/>
      <c r="QTJ61" s="43"/>
      <c r="QTK61" s="43"/>
      <c r="QTL61" s="43"/>
      <c r="QTM61" s="43"/>
      <c r="QTN61" s="43"/>
      <c r="QTO61" s="43"/>
      <c r="QTP61" s="43"/>
      <c r="QTQ61" s="43"/>
      <c r="QTR61" s="43"/>
      <c r="QTS61" s="43"/>
      <c r="QTT61" s="43"/>
      <c r="QTU61" s="43"/>
      <c r="QTV61" s="43"/>
      <c r="QTW61" s="43"/>
      <c r="QTX61" s="43"/>
      <c r="QTY61" s="43"/>
      <c r="QTZ61" s="43"/>
      <c r="QUA61" s="43"/>
      <c r="QUB61" s="43"/>
      <c r="QUC61" s="43"/>
      <c r="QUD61" s="43"/>
      <c r="QUE61" s="43"/>
      <c r="QUF61" s="43"/>
      <c r="QUG61" s="43"/>
      <c r="QUH61" s="43"/>
      <c r="QUI61" s="43"/>
      <c r="QUJ61" s="43"/>
      <c r="QUK61" s="43"/>
      <c r="QUL61" s="43"/>
      <c r="QUM61" s="43"/>
      <c r="QUN61" s="43"/>
      <c r="QUO61" s="43"/>
      <c r="QUP61" s="43"/>
      <c r="QUQ61" s="43"/>
      <c r="QUR61" s="43"/>
      <c r="QUS61" s="43"/>
      <c r="QUT61" s="43"/>
      <c r="QUU61" s="43"/>
      <c r="QUV61" s="43"/>
      <c r="QUW61" s="43"/>
      <c r="QUX61" s="43"/>
      <c r="QUY61" s="43"/>
      <c r="QUZ61" s="43"/>
      <c r="QVA61" s="43"/>
      <c r="QVB61" s="43"/>
      <c r="QVC61" s="43"/>
      <c r="QVD61" s="43"/>
      <c r="QVE61" s="43"/>
      <c r="QVF61" s="43"/>
      <c r="QVG61" s="43"/>
      <c r="QVH61" s="43"/>
      <c r="QVI61" s="43"/>
      <c r="QVJ61" s="43"/>
      <c r="QVK61" s="43"/>
      <c r="QVL61" s="43"/>
      <c r="QVM61" s="43"/>
      <c r="QVN61" s="43"/>
      <c r="QVO61" s="43"/>
      <c r="QVP61" s="43"/>
      <c r="QVQ61" s="43"/>
      <c r="QVR61" s="43"/>
      <c r="QVS61" s="43"/>
      <c r="QVT61" s="43"/>
      <c r="QVU61" s="43"/>
      <c r="QVV61" s="43"/>
      <c r="QVW61" s="43"/>
      <c r="QVX61" s="43"/>
      <c r="QVY61" s="43"/>
      <c r="QVZ61" s="43"/>
      <c r="QWA61" s="43"/>
      <c r="QWB61" s="43"/>
      <c r="QWC61" s="43"/>
      <c r="QWD61" s="43"/>
      <c r="QWE61" s="43"/>
      <c r="QWF61" s="43"/>
      <c r="QWG61" s="43"/>
      <c r="QWH61" s="43"/>
      <c r="QWI61" s="43"/>
      <c r="QWJ61" s="43"/>
      <c r="QWK61" s="43"/>
      <c r="QWL61" s="43"/>
      <c r="QWM61" s="43"/>
      <c r="QWN61" s="43"/>
      <c r="QWO61" s="43"/>
      <c r="QWP61" s="43"/>
      <c r="QWQ61" s="43"/>
      <c r="QWR61" s="43"/>
      <c r="QWS61" s="43"/>
      <c r="QWT61" s="43"/>
      <c r="QWU61" s="43"/>
      <c r="QWV61" s="43"/>
      <c r="QWW61" s="43"/>
      <c r="QWX61" s="43"/>
      <c r="QWY61" s="43"/>
      <c r="QWZ61" s="43"/>
      <c r="QXA61" s="43"/>
      <c r="QXB61" s="43"/>
      <c r="QXC61" s="43"/>
      <c r="QXD61" s="43"/>
      <c r="QXE61" s="43"/>
      <c r="QXF61" s="43"/>
      <c r="QXG61" s="43"/>
      <c r="QXH61" s="43"/>
      <c r="QXI61" s="43"/>
      <c r="QXJ61" s="43"/>
      <c r="QXK61" s="43"/>
      <c r="QXL61" s="43"/>
      <c r="QXM61" s="43"/>
      <c r="QXN61" s="43"/>
      <c r="QXO61" s="43"/>
      <c r="QXP61" s="43"/>
      <c r="QXQ61" s="43"/>
      <c r="QXR61" s="43"/>
      <c r="QXS61" s="43"/>
      <c r="QXT61" s="43"/>
      <c r="QXU61" s="43"/>
      <c r="QXV61" s="43"/>
      <c r="QXW61" s="43"/>
      <c r="QXX61" s="43"/>
      <c r="QXY61" s="43"/>
      <c r="QXZ61" s="43"/>
      <c r="QYA61" s="43"/>
      <c r="QYB61" s="43"/>
      <c r="QYC61" s="43"/>
      <c r="QYD61" s="43"/>
      <c r="QYE61" s="43"/>
      <c r="QYF61" s="43"/>
      <c r="QYG61" s="43"/>
      <c r="QYH61" s="43"/>
      <c r="QYI61" s="43"/>
      <c r="QYJ61" s="43"/>
      <c r="QYK61" s="43"/>
      <c r="QYL61" s="43"/>
      <c r="QYM61" s="43"/>
      <c r="QYN61" s="43"/>
      <c r="QYO61" s="43"/>
      <c r="QYP61" s="43"/>
      <c r="QYQ61" s="43"/>
      <c r="QYR61" s="43"/>
      <c r="QYS61" s="43"/>
      <c r="QYT61" s="43"/>
      <c r="QYU61" s="43"/>
      <c r="QYV61" s="43"/>
      <c r="QYW61" s="43"/>
      <c r="QYX61" s="43"/>
      <c r="QYY61" s="43"/>
      <c r="QYZ61" s="43"/>
      <c r="QZA61" s="43"/>
      <c r="QZB61" s="43"/>
      <c r="QZC61" s="43"/>
      <c r="QZD61" s="43"/>
      <c r="QZE61" s="43"/>
      <c r="QZF61" s="43"/>
      <c r="QZG61" s="43"/>
      <c r="QZH61" s="43"/>
      <c r="QZI61" s="43"/>
      <c r="QZJ61" s="43"/>
      <c r="QZK61" s="43"/>
      <c r="QZL61" s="43"/>
      <c r="QZM61" s="43"/>
      <c r="QZN61" s="43"/>
      <c r="QZO61" s="43"/>
      <c r="QZP61" s="43"/>
      <c r="QZQ61" s="43"/>
      <c r="QZR61" s="43"/>
      <c r="QZS61" s="43"/>
      <c r="QZT61" s="43"/>
      <c r="QZU61" s="43"/>
      <c r="QZV61" s="43"/>
      <c r="QZW61" s="43"/>
      <c r="QZX61" s="43"/>
      <c r="QZY61" s="43"/>
      <c r="QZZ61" s="43"/>
      <c r="RAA61" s="43"/>
      <c r="RAB61" s="43"/>
      <c r="RAC61" s="43"/>
      <c r="RAD61" s="43"/>
      <c r="RAE61" s="43"/>
      <c r="RAF61" s="43"/>
      <c r="RAG61" s="43"/>
      <c r="RAH61" s="43"/>
      <c r="RAI61" s="43"/>
      <c r="RAJ61" s="43"/>
      <c r="RAK61" s="43"/>
      <c r="RAL61" s="43"/>
      <c r="RAM61" s="43"/>
      <c r="RAN61" s="43"/>
      <c r="RAO61" s="43"/>
      <c r="RAP61" s="43"/>
      <c r="RAQ61" s="43"/>
      <c r="RAR61" s="43"/>
      <c r="RAS61" s="43"/>
      <c r="RAT61" s="43"/>
      <c r="RAU61" s="43"/>
      <c r="RAV61" s="43"/>
      <c r="RAW61" s="43"/>
      <c r="RAX61" s="43"/>
      <c r="RAY61" s="43"/>
      <c r="RAZ61" s="43"/>
      <c r="RBA61" s="43"/>
      <c r="RBB61" s="43"/>
      <c r="RBC61" s="43"/>
      <c r="RBD61" s="43"/>
      <c r="RBE61" s="43"/>
      <c r="RBF61" s="43"/>
      <c r="RBG61" s="43"/>
      <c r="RBH61" s="43"/>
      <c r="RBI61" s="43"/>
      <c r="RBJ61" s="43"/>
      <c r="RBK61" s="43"/>
      <c r="RBL61" s="43"/>
      <c r="RBM61" s="43"/>
      <c r="RBN61" s="43"/>
      <c r="RBO61" s="43"/>
      <c r="RBP61" s="43"/>
      <c r="RBQ61" s="43"/>
      <c r="RBR61" s="43"/>
      <c r="RBS61" s="43"/>
      <c r="RBT61" s="43"/>
      <c r="RBU61" s="43"/>
      <c r="RBV61" s="43"/>
      <c r="RBW61" s="43"/>
      <c r="RBX61" s="43"/>
      <c r="RBY61" s="43"/>
      <c r="RBZ61" s="43"/>
      <c r="RCA61" s="43"/>
      <c r="RCB61" s="43"/>
      <c r="RCC61" s="43"/>
      <c r="RCD61" s="43"/>
      <c r="RCE61" s="43"/>
      <c r="RCF61" s="43"/>
      <c r="RCG61" s="43"/>
      <c r="RCH61" s="43"/>
      <c r="RCI61" s="43"/>
      <c r="RCJ61" s="43"/>
      <c r="RCK61" s="43"/>
      <c r="RCL61" s="43"/>
      <c r="RCM61" s="43"/>
      <c r="RCN61" s="43"/>
      <c r="RCO61" s="43"/>
      <c r="RCP61" s="43"/>
      <c r="RCQ61" s="43"/>
      <c r="RCR61" s="43"/>
      <c r="RCS61" s="43"/>
      <c r="RCT61" s="43"/>
      <c r="RCU61" s="43"/>
      <c r="RCV61" s="43"/>
      <c r="RCW61" s="43"/>
      <c r="RCX61" s="43"/>
      <c r="RCY61" s="43"/>
      <c r="RCZ61" s="43"/>
      <c r="RDA61" s="43"/>
      <c r="RDB61" s="43"/>
      <c r="RDC61" s="43"/>
      <c r="RDD61" s="43"/>
      <c r="RDE61" s="43"/>
      <c r="RDF61" s="43"/>
      <c r="RDG61" s="43"/>
      <c r="RDH61" s="43"/>
      <c r="RDI61" s="43"/>
      <c r="RDJ61" s="43"/>
      <c r="RDK61" s="43"/>
      <c r="RDL61" s="43"/>
      <c r="RDM61" s="43"/>
      <c r="RDN61" s="43"/>
      <c r="RDO61" s="43"/>
      <c r="RDP61" s="43"/>
      <c r="RDQ61" s="43"/>
      <c r="RDR61" s="43"/>
      <c r="RDS61" s="43"/>
      <c r="RDT61" s="43"/>
      <c r="RDU61" s="43"/>
      <c r="RDV61" s="43"/>
      <c r="RDW61" s="43"/>
      <c r="RDX61" s="43"/>
      <c r="RDY61" s="43"/>
      <c r="RDZ61" s="43"/>
      <c r="REA61" s="43"/>
      <c r="REB61" s="43"/>
      <c r="REC61" s="43"/>
      <c r="RED61" s="43"/>
      <c r="REE61" s="43"/>
      <c r="REF61" s="43"/>
      <c r="REG61" s="43"/>
      <c r="REH61" s="43"/>
      <c r="REI61" s="43"/>
      <c r="REJ61" s="43"/>
      <c r="REK61" s="43"/>
      <c r="REL61" s="43"/>
      <c r="REM61" s="43"/>
      <c r="REN61" s="43"/>
      <c r="REO61" s="43"/>
      <c r="REP61" s="43"/>
      <c r="REQ61" s="43"/>
      <c r="RER61" s="43"/>
      <c r="RES61" s="43"/>
      <c r="RET61" s="43"/>
      <c r="REU61" s="43"/>
      <c r="REV61" s="43"/>
      <c r="REW61" s="43"/>
      <c r="REX61" s="43"/>
      <c r="REY61" s="43"/>
      <c r="REZ61" s="43"/>
      <c r="RFA61" s="43"/>
      <c r="RFB61" s="43"/>
      <c r="RFC61" s="43"/>
      <c r="RFD61" s="43"/>
      <c r="RFE61" s="43"/>
      <c r="RFF61" s="43"/>
      <c r="RFG61" s="43"/>
      <c r="RFH61" s="43"/>
      <c r="RFI61" s="43"/>
      <c r="RFJ61" s="43"/>
      <c r="RFK61" s="43"/>
      <c r="RFL61" s="43"/>
      <c r="RFM61" s="43"/>
      <c r="RFN61" s="43"/>
      <c r="RFO61" s="43"/>
      <c r="RFP61" s="43"/>
      <c r="RFQ61" s="43"/>
      <c r="RFR61" s="43"/>
      <c r="RFS61" s="43"/>
      <c r="RFT61" s="43"/>
      <c r="RFU61" s="43"/>
      <c r="RFV61" s="43"/>
      <c r="RFW61" s="43"/>
      <c r="RFX61" s="43"/>
      <c r="RFY61" s="43"/>
      <c r="RFZ61" s="43"/>
      <c r="RGA61" s="43"/>
      <c r="RGB61" s="43"/>
      <c r="RGC61" s="43"/>
      <c r="RGD61" s="43"/>
      <c r="RGE61" s="43"/>
      <c r="RGF61" s="43"/>
      <c r="RGG61" s="43"/>
      <c r="RGH61" s="43"/>
      <c r="RGI61" s="43"/>
      <c r="RGJ61" s="43"/>
      <c r="RGK61" s="43"/>
      <c r="RGL61" s="43"/>
      <c r="RGM61" s="43"/>
      <c r="RGN61" s="43"/>
      <c r="RGO61" s="43"/>
      <c r="RGP61" s="43"/>
      <c r="RGQ61" s="43"/>
      <c r="RGR61" s="43"/>
      <c r="RGS61" s="43"/>
      <c r="RGT61" s="43"/>
      <c r="RGU61" s="43"/>
      <c r="RGV61" s="43"/>
      <c r="RGW61" s="43"/>
      <c r="RGX61" s="43"/>
      <c r="RGY61" s="43"/>
      <c r="RGZ61" s="43"/>
      <c r="RHA61" s="43"/>
      <c r="RHB61" s="43"/>
      <c r="RHC61" s="43"/>
      <c r="RHD61" s="43"/>
      <c r="RHE61" s="43"/>
      <c r="RHF61" s="43"/>
      <c r="RHG61" s="43"/>
      <c r="RHH61" s="43"/>
      <c r="RHI61" s="43"/>
      <c r="RHJ61" s="43"/>
      <c r="RHK61" s="43"/>
      <c r="RHL61" s="43"/>
      <c r="RHM61" s="43"/>
      <c r="RHN61" s="43"/>
      <c r="RHO61" s="43"/>
      <c r="RHP61" s="43"/>
      <c r="RHQ61" s="43"/>
      <c r="RHR61" s="43"/>
      <c r="RHS61" s="43"/>
      <c r="RHT61" s="43"/>
      <c r="RHU61" s="43"/>
      <c r="RHV61" s="43"/>
      <c r="RHW61" s="43"/>
      <c r="RHX61" s="43"/>
      <c r="RHY61" s="43"/>
      <c r="RHZ61" s="43"/>
      <c r="RIA61" s="43"/>
      <c r="RIB61" s="43"/>
      <c r="RIC61" s="43"/>
      <c r="RID61" s="43"/>
      <c r="RIE61" s="43"/>
      <c r="RIF61" s="43"/>
      <c r="RIG61" s="43"/>
      <c r="RIH61" s="43"/>
      <c r="RII61" s="43"/>
      <c r="RIJ61" s="43"/>
      <c r="RIK61" s="43"/>
      <c r="RIL61" s="43"/>
      <c r="RIM61" s="43"/>
      <c r="RIN61" s="43"/>
      <c r="RIO61" s="43"/>
      <c r="RIP61" s="43"/>
      <c r="RIQ61" s="43"/>
      <c r="RIR61" s="43"/>
      <c r="RIS61" s="43"/>
      <c r="RIT61" s="43"/>
      <c r="RIU61" s="43"/>
      <c r="RIV61" s="43"/>
      <c r="RIW61" s="43"/>
      <c r="RIX61" s="43"/>
      <c r="RIY61" s="43"/>
      <c r="RIZ61" s="43"/>
      <c r="RJA61" s="43"/>
      <c r="RJB61" s="43"/>
      <c r="RJC61" s="43"/>
      <c r="RJD61" s="43"/>
      <c r="RJE61" s="43"/>
      <c r="RJF61" s="43"/>
      <c r="RJG61" s="43"/>
      <c r="RJH61" s="43"/>
      <c r="RJI61" s="43"/>
      <c r="RJJ61" s="43"/>
      <c r="RJK61" s="43"/>
      <c r="RJL61" s="43"/>
      <c r="RJM61" s="43"/>
      <c r="RJN61" s="43"/>
      <c r="RJO61" s="43"/>
      <c r="RJP61" s="43"/>
      <c r="RJQ61" s="43"/>
      <c r="RJR61" s="43"/>
      <c r="RJS61" s="43"/>
      <c r="RJT61" s="43"/>
      <c r="RJU61" s="43"/>
      <c r="RJV61" s="43"/>
      <c r="RJW61" s="43"/>
      <c r="RJX61" s="43"/>
      <c r="RJY61" s="43"/>
      <c r="RJZ61" s="43"/>
      <c r="RKA61" s="43"/>
      <c r="RKB61" s="43"/>
      <c r="RKC61" s="43"/>
      <c r="RKD61" s="43"/>
      <c r="RKE61" s="43"/>
      <c r="RKF61" s="43"/>
      <c r="RKG61" s="43"/>
      <c r="RKH61" s="43"/>
      <c r="RKI61" s="43"/>
      <c r="RKJ61" s="43"/>
      <c r="RKK61" s="43"/>
      <c r="RKL61" s="43"/>
      <c r="RKM61" s="43"/>
      <c r="RKN61" s="43"/>
      <c r="RKO61" s="43"/>
      <c r="RKP61" s="43"/>
      <c r="RKQ61" s="43"/>
      <c r="RKR61" s="43"/>
      <c r="RKS61" s="43"/>
      <c r="RKT61" s="43"/>
      <c r="RKU61" s="43"/>
      <c r="RKV61" s="43"/>
      <c r="RKW61" s="43"/>
      <c r="RKX61" s="43"/>
      <c r="RKY61" s="43"/>
      <c r="RKZ61" s="43"/>
      <c r="RLA61" s="43"/>
      <c r="RLB61" s="43"/>
      <c r="RLC61" s="43"/>
      <c r="RLD61" s="43"/>
      <c r="RLE61" s="43"/>
      <c r="RLF61" s="43"/>
      <c r="RLG61" s="43"/>
      <c r="RLH61" s="43"/>
      <c r="RLI61" s="43"/>
      <c r="RLJ61" s="43"/>
      <c r="RLK61" s="43"/>
      <c r="RLL61" s="43"/>
      <c r="RLM61" s="43"/>
      <c r="RLN61" s="43"/>
      <c r="RLO61" s="43"/>
      <c r="RLP61" s="43"/>
      <c r="RLQ61" s="43"/>
      <c r="RLR61" s="43"/>
      <c r="RLS61" s="43"/>
      <c r="RLT61" s="43"/>
      <c r="RLU61" s="43"/>
      <c r="RLV61" s="43"/>
      <c r="RLW61" s="43"/>
      <c r="RLX61" s="43"/>
      <c r="RLY61" s="43"/>
      <c r="RLZ61" s="43"/>
      <c r="RMA61" s="43"/>
      <c r="RMB61" s="43"/>
      <c r="RMC61" s="43"/>
      <c r="RMD61" s="43"/>
      <c r="RME61" s="43"/>
      <c r="RMF61" s="43"/>
      <c r="RMG61" s="43"/>
      <c r="RMH61" s="43"/>
      <c r="RMI61" s="43"/>
      <c r="RMJ61" s="43"/>
      <c r="RMK61" s="43"/>
      <c r="RML61" s="43"/>
      <c r="RMM61" s="43"/>
      <c r="RMN61" s="43"/>
      <c r="RMO61" s="43"/>
      <c r="RMP61" s="43"/>
      <c r="RMQ61" s="43"/>
      <c r="RMR61" s="43"/>
      <c r="RMS61" s="43"/>
      <c r="RMT61" s="43"/>
      <c r="RMU61" s="43"/>
      <c r="RMV61" s="43"/>
      <c r="RMW61" s="43"/>
      <c r="RMX61" s="43"/>
      <c r="RMY61" s="43"/>
      <c r="RMZ61" s="43"/>
      <c r="RNA61" s="43"/>
      <c r="RNB61" s="43"/>
      <c r="RNC61" s="43"/>
      <c r="RND61" s="43"/>
      <c r="RNE61" s="43"/>
      <c r="RNF61" s="43"/>
      <c r="RNG61" s="43"/>
      <c r="RNH61" s="43"/>
      <c r="RNI61" s="43"/>
      <c r="RNJ61" s="43"/>
      <c r="RNK61" s="43"/>
      <c r="RNL61" s="43"/>
      <c r="RNM61" s="43"/>
      <c r="RNN61" s="43"/>
      <c r="RNO61" s="43"/>
      <c r="RNP61" s="43"/>
      <c r="RNQ61" s="43"/>
      <c r="RNR61" s="43"/>
      <c r="RNS61" s="43"/>
      <c r="RNT61" s="43"/>
      <c r="RNU61" s="43"/>
      <c r="RNV61" s="43"/>
      <c r="RNW61" s="43"/>
      <c r="RNX61" s="43"/>
      <c r="RNY61" s="43"/>
      <c r="RNZ61" s="43"/>
      <c r="ROA61" s="43"/>
      <c r="ROB61" s="43"/>
      <c r="ROC61" s="43"/>
      <c r="ROD61" s="43"/>
      <c r="ROE61" s="43"/>
      <c r="ROF61" s="43"/>
      <c r="ROG61" s="43"/>
      <c r="ROH61" s="43"/>
      <c r="ROI61" s="43"/>
      <c r="ROJ61" s="43"/>
      <c r="ROK61" s="43"/>
      <c r="ROL61" s="43"/>
      <c r="ROM61" s="43"/>
      <c r="RON61" s="43"/>
      <c r="ROO61" s="43"/>
      <c r="ROP61" s="43"/>
      <c r="ROQ61" s="43"/>
      <c r="ROR61" s="43"/>
      <c r="ROS61" s="43"/>
      <c r="ROT61" s="43"/>
      <c r="ROU61" s="43"/>
      <c r="ROV61" s="43"/>
      <c r="ROW61" s="43"/>
      <c r="ROX61" s="43"/>
      <c r="ROY61" s="43"/>
      <c r="ROZ61" s="43"/>
      <c r="RPA61" s="43"/>
      <c r="RPB61" s="43"/>
      <c r="RPC61" s="43"/>
      <c r="RPD61" s="43"/>
      <c r="RPE61" s="43"/>
      <c r="RPF61" s="43"/>
      <c r="RPG61" s="43"/>
      <c r="RPH61" s="43"/>
      <c r="RPI61" s="43"/>
      <c r="RPJ61" s="43"/>
      <c r="RPK61" s="43"/>
      <c r="RPL61" s="43"/>
      <c r="RPM61" s="43"/>
      <c r="RPN61" s="43"/>
      <c r="RPO61" s="43"/>
      <c r="RPP61" s="43"/>
      <c r="RPQ61" s="43"/>
      <c r="RPR61" s="43"/>
      <c r="RPS61" s="43"/>
      <c r="RPT61" s="43"/>
      <c r="RPU61" s="43"/>
      <c r="RPV61" s="43"/>
      <c r="RPW61" s="43"/>
      <c r="RPX61" s="43"/>
      <c r="RPY61" s="43"/>
      <c r="RPZ61" s="43"/>
      <c r="RQA61" s="43"/>
      <c r="RQB61" s="43"/>
      <c r="RQC61" s="43"/>
      <c r="RQD61" s="43"/>
      <c r="RQE61" s="43"/>
      <c r="RQF61" s="43"/>
      <c r="RQG61" s="43"/>
      <c r="RQH61" s="43"/>
      <c r="RQI61" s="43"/>
      <c r="RQJ61" s="43"/>
      <c r="RQK61" s="43"/>
      <c r="RQL61" s="43"/>
      <c r="RQM61" s="43"/>
      <c r="RQN61" s="43"/>
      <c r="RQO61" s="43"/>
      <c r="RQP61" s="43"/>
      <c r="RQQ61" s="43"/>
      <c r="RQR61" s="43"/>
      <c r="RQS61" s="43"/>
      <c r="RQT61" s="43"/>
      <c r="RQU61" s="43"/>
      <c r="RQV61" s="43"/>
      <c r="RQW61" s="43"/>
      <c r="RQX61" s="43"/>
      <c r="RQY61" s="43"/>
      <c r="RQZ61" s="43"/>
      <c r="RRA61" s="43"/>
      <c r="RRB61" s="43"/>
      <c r="RRC61" s="43"/>
      <c r="RRD61" s="43"/>
      <c r="RRE61" s="43"/>
      <c r="RRF61" s="43"/>
      <c r="RRG61" s="43"/>
      <c r="RRH61" s="43"/>
      <c r="RRI61" s="43"/>
      <c r="RRJ61" s="43"/>
      <c r="RRK61" s="43"/>
      <c r="RRL61" s="43"/>
      <c r="RRM61" s="43"/>
      <c r="RRN61" s="43"/>
      <c r="RRO61" s="43"/>
      <c r="RRP61" s="43"/>
      <c r="RRQ61" s="43"/>
      <c r="RRR61" s="43"/>
      <c r="RRS61" s="43"/>
      <c r="RRT61" s="43"/>
      <c r="RRU61" s="43"/>
      <c r="RRV61" s="43"/>
      <c r="RRW61" s="43"/>
      <c r="RRX61" s="43"/>
      <c r="RRY61" s="43"/>
      <c r="RRZ61" s="43"/>
      <c r="RSA61" s="43"/>
      <c r="RSB61" s="43"/>
      <c r="RSC61" s="43"/>
      <c r="RSD61" s="43"/>
      <c r="RSE61" s="43"/>
      <c r="RSF61" s="43"/>
      <c r="RSG61" s="43"/>
      <c r="RSH61" s="43"/>
      <c r="RSI61" s="43"/>
      <c r="RSJ61" s="43"/>
      <c r="RSK61" s="43"/>
      <c r="RSL61" s="43"/>
      <c r="RSM61" s="43"/>
      <c r="RSN61" s="43"/>
      <c r="RSO61" s="43"/>
      <c r="RSP61" s="43"/>
      <c r="RSQ61" s="43"/>
      <c r="RSR61" s="43"/>
      <c r="RSS61" s="43"/>
      <c r="RST61" s="43"/>
      <c r="RSU61" s="43"/>
      <c r="RSV61" s="43"/>
      <c r="RSW61" s="43"/>
      <c r="RSX61" s="43"/>
      <c r="RSY61" s="43"/>
      <c r="RSZ61" s="43"/>
      <c r="RTA61" s="43"/>
      <c r="RTB61" s="43"/>
      <c r="RTC61" s="43"/>
      <c r="RTD61" s="43"/>
      <c r="RTE61" s="43"/>
      <c r="RTF61" s="43"/>
      <c r="RTG61" s="43"/>
      <c r="RTH61" s="43"/>
      <c r="RTI61" s="43"/>
      <c r="RTJ61" s="43"/>
      <c r="RTK61" s="43"/>
      <c r="RTL61" s="43"/>
      <c r="RTM61" s="43"/>
      <c r="RTN61" s="43"/>
      <c r="RTO61" s="43"/>
      <c r="RTP61" s="43"/>
      <c r="RTQ61" s="43"/>
      <c r="RTR61" s="43"/>
      <c r="RTS61" s="43"/>
      <c r="RTT61" s="43"/>
      <c r="RTU61" s="43"/>
      <c r="RTV61" s="43"/>
      <c r="RTW61" s="43"/>
      <c r="RTX61" s="43"/>
      <c r="RTY61" s="43"/>
      <c r="RTZ61" s="43"/>
      <c r="RUA61" s="43"/>
      <c r="RUB61" s="43"/>
      <c r="RUC61" s="43"/>
      <c r="RUD61" s="43"/>
      <c r="RUE61" s="43"/>
      <c r="RUF61" s="43"/>
      <c r="RUG61" s="43"/>
      <c r="RUH61" s="43"/>
      <c r="RUI61" s="43"/>
      <c r="RUJ61" s="43"/>
      <c r="RUK61" s="43"/>
      <c r="RUL61" s="43"/>
      <c r="RUM61" s="43"/>
      <c r="RUN61" s="43"/>
      <c r="RUO61" s="43"/>
      <c r="RUP61" s="43"/>
      <c r="RUQ61" s="43"/>
      <c r="RUR61" s="43"/>
      <c r="RUS61" s="43"/>
      <c r="RUT61" s="43"/>
      <c r="RUU61" s="43"/>
      <c r="RUV61" s="43"/>
      <c r="RUW61" s="43"/>
      <c r="RUX61" s="43"/>
      <c r="RUY61" s="43"/>
      <c r="RUZ61" s="43"/>
      <c r="RVA61" s="43"/>
      <c r="RVB61" s="43"/>
      <c r="RVC61" s="43"/>
      <c r="RVD61" s="43"/>
      <c r="RVE61" s="43"/>
      <c r="RVF61" s="43"/>
      <c r="RVG61" s="43"/>
      <c r="RVH61" s="43"/>
      <c r="RVI61" s="43"/>
      <c r="RVJ61" s="43"/>
      <c r="RVK61" s="43"/>
      <c r="RVL61" s="43"/>
      <c r="RVM61" s="43"/>
      <c r="RVN61" s="43"/>
      <c r="RVO61" s="43"/>
      <c r="RVP61" s="43"/>
      <c r="RVQ61" s="43"/>
      <c r="RVR61" s="43"/>
      <c r="RVS61" s="43"/>
      <c r="RVT61" s="43"/>
      <c r="RVU61" s="43"/>
      <c r="RVV61" s="43"/>
      <c r="RVW61" s="43"/>
      <c r="RVX61" s="43"/>
      <c r="RVY61" s="43"/>
      <c r="RVZ61" s="43"/>
      <c r="RWA61" s="43"/>
      <c r="RWB61" s="43"/>
      <c r="RWC61" s="43"/>
      <c r="RWD61" s="43"/>
      <c r="RWE61" s="43"/>
      <c r="RWF61" s="43"/>
      <c r="RWG61" s="43"/>
      <c r="RWH61" s="43"/>
      <c r="RWI61" s="43"/>
      <c r="RWJ61" s="43"/>
      <c r="RWK61" s="43"/>
      <c r="RWL61" s="43"/>
      <c r="RWM61" s="43"/>
      <c r="RWN61" s="43"/>
      <c r="RWO61" s="43"/>
      <c r="RWP61" s="43"/>
      <c r="RWQ61" s="43"/>
      <c r="RWR61" s="43"/>
      <c r="RWS61" s="43"/>
      <c r="RWT61" s="43"/>
      <c r="RWU61" s="43"/>
      <c r="RWV61" s="43"/>
      <c r="RWW61" s="43"/>
      <c r="RWX61" s="43"/>
      <c r="RWY61" s="43"/>
      <c r="RWZ61" s="43"/>
      <c r="RXA61" s="43"/>
      <c r="RXB61" s="43"/>
      <c r="RXC61" s="43"/>
      <c r="RXD61" s="43"/>
      <c r="RXE61" s="43"/>
      <c r="RXF61" s="43"/>
      <c r="RXG61" s="43"/>
      <c r="RXH61" s="43"/>
      <c r="RXI61" s="43"/>
      <c r="RXJ61" s="43"/>
      <c r="RXK61" s="43"/>
      <c r="RXL61" s="43"/>
      <c r="RXM61" s="43"/>
      <c r="RXN61" s="43"/>
      <c r="RXO61" s="43"/>
      <c r="RXP61" s="43"/>
      <c r="RXQ61" s="43"/>
      <c r="RXR61" s="43"/>
      <c r="RXS61" s="43"/>
      <c r="RXT61" s="43"/>
      <c r="RXU61" s="43"/>
      <c r="RXV61" s="43"/>
      <c r="RXW61" s="43"/>
      <c r="RXX61" s="43"/>
      <c r="RXY61" s="43"/>
      <c r="RXZ61" s="43"/>
      <c r="RYA61" s="43"/>
      <c r="RYB61" s="43"/>
      <c r="RYC61" s="43"/>
      <c r="RYD61" s="43"/>
      <c r="RYE61" s="43"/>
      <c r="RYF61" s="43"/>
      <c r="RYG61" s="43"/>
      <c r="RYH61" s="43"/>
      <c r="RYI61" s="43"/>
      <c r="RYJ61" s="43"/>
      <c r="RYK61" s="43"/>
      <c r="RYL61" s="43"/>
      <c r="RYM61" s="43"/>
      <c r="RYN61" s="43"/>
      <c r="RYO61" s="43"/>
      <c r="RYP61" s="43"/>
      <c r="RYQ61" s="43"/>
      <c r="RYR61" s="43"/>
      <c r="RYS61" s="43"/>
      <c r="RYT61" s="43"/>
      <c r="RYU61" s="43"/>
      <c r="RYV61" s="43"/>
      <c r="RYW61" s="43"/>
      <c r="RYX61" s="43"/>
      <c r="RYY61" s="43"/>
      <c r="RYZ61" s="43"/>
      <c r="RZA61" s="43"/>
      <c r="RZB61" s="43"/>
      <c r="RZC61" s="43"/>
      <c r="RZD61" s="43"/>
      <c r="RZE61" s="43"/>
      <c r="RZF61" s="43"/>
      <c r="RZG61" s="43"/>
      <c r="RZH61" s="43"/>
      <c r="RZI61" s="43"/>
      <c r="RZJ61" s="43"/>
      <c r="RZK61" s="43"/>
      <c r="RZL61" s="43"/>
      <c r="RZM61" s="43"/>
      <c r="RZN61" s="43"/>
      <c r="RZO61" s="43"/>
      <c r="RZP61" s="43"/>
      <c r="RZQ61" s="43"/>
      <c r="RZR61" s="43"/>
      <c r="RZS61" s="43"/>
      <c r="RZT61" s="43"/>
      <c r="RZU61" s="43"/>
      <c r="RZV61" s="43"/>
      <c r="RZW61" s="43"/>
      <c r="RZX61" s="43"/>
      <c r="RZY61" s="43"/>
      <c r="RZZ61" s="43"/>
      <c r="SAA61" s="43"/>
      <c r="SAB61" s="43"/>
      <c r="SAC61" s="43"/>
      <c r="SAD61" s="43"/>
      <c r="SAE61" s="43"/>
      <c r="SAF61" s="43"/>
      <c r="SAG61" s="43"/>
      <c r="SAH61" s="43"/>
      <c r="SAI61" s="43"/>
      <c r="SAJ61" s="43"/>
      <c r="SAK61" s="43"/>
      <c r="SAL61" s="43"/>
      <c r="SAM61" s="43"/>
      <c r="SAN61" s="43"/>
      <c r="SAO61" s="43"/>
      <c r="SAP61" s="43"/>
      <c r="SAQ61" s="43"/>
      <c r="SAR61" s="43"/>
      <c r="SAS61" s="43"/>
      <c r="SAT61" s="43"/>
      <c r="SAU61" s="43"/>
      <c r="SAV61" s="43"/>
      <c r="SAW61" s="43"/>
      <c r="SAX61" s="43"/>
      <c r="SAY61" s="43"/>
      <c r="SAZ61" s="43"/>
      <c r="SBA61" s="43"/>
      <c r="SBB61" s="43"/>
      <c r="SBC61" s="43"/>
      <c r="SBD61" s="43"/>
      <c r="SBE61" s="43"/>
      <c r="SBF61" s="43"/>
      <c r="SBG61" s="43"/>
      <c r="SBH61" s="43"/>
      <c r="SBI61" s="43"/>
      <c r="SBJ61" s="43"/>
      <c r="SBK61" s="43"/>
      <c r="SBL61" s="43"/>
      <c r="SBM61" s="43"/>
      <c r="SBN61" s="43"/>
      <c r="SBO61" s="43"/>
      <c r="SBP61" s="43"/>
      <c r="SBQ61" s="43"/>
      <c r="SBR61" s="43"/>
      <c r="SBS61" s="43"/>
      <c r="SBT61" s="43"/>
      <c r="SBU61" s="43"/>
      <c r="SBV61" s="43"/>
      <c r="SBW61" s="43"/>
      <c r="SBX61" s="43"/>
      <c r="SBY61" s="43"/>
      <c r="SBZ61" s="43"/>
      <c r="SCA61" s="43"/>
      <c r="SCB61" s="43"/>
      <c r="SCC61" s="43"/>
      <c r="SCD61" s="43"/>
      <c r="SCE61" s="43"/>
      <c r="SCF61" s="43"/>
      <c r="SCG61" s="43"/>
      <c r="SCH61" s="43"/>
      <c r="SCI61" s="43"/>
      <c r="SCJ61" s="43"/>
      <c r="SCK61" s="43"/>
      <c r="SCL61" s="43"/>
      <c r="SCM61" s="43"/>
      <c r="SCN61" s="43"/>
      <c r="SCO61" s="43"/>
      <c r="SCP61" s="43"/>
      <c r="SCQ61" s="43"/>
      <c r="SCR61" s="43"/>
      <c r="SCS61" s="43"/>
      <c r="SCT61" s="43"/>
      <c r="SCU61" s="43"/>
      <c r="SCV61" s="43"/>
      <c r="SCW61" s="43"/>
      <c r="SCX61" s="43"/>
      <c r="SCY61" s="43"/>
      <c r="SCZ61" s="43"/>
      <c r="SDA61" s="43"/>
      <c r="SDB61" s="43"/>
      <c r="SDC61" s="43"/>
      <c r="SDD61" s="43"/>
      <c r="SDE61" s="43"/>
      <c r="SDF61" s="43"/>
      <c r="SDG61" s="43"/>
      <c r="SDH61" s="43"/>
      <c r="SDI61" s="43"/>
      <c r="SDJ61" s="43"/>
      <c r="SDK61" s="43"/>
      <c r="SDL61" s="43"/>
      <c r="SDM61" s="43"/>
      <c r="SDN61" s="43"/>
      <c r="SDO61" s="43"/>
      <c r="SDP61" s="43"/>
      <c r="SDQ61" s="43"/>
      <c r="SDR61" s="43"/>
      <c r="SDS61" s="43"/>
      <c r="SDT61" s="43"/>
      <c r="SDU61" s="43"/>
      <c r="SDV61" s="43"/>
      <c r="SDW61" s="43"/>
      <c r="SDX61" s="43"/>
      <c r="SDY61" s="43"/>
      <c r="SDZ61" s="43"/>
      <c r="SEA61" s="43"/>
      <c r="SEB61" s="43"/>
      <c r="SEC61" s="43"/>
      <c r="SED61" s="43"/>
      <c r="SEE61" s="43"/>
      <c r="SEF61" s="43"/>
      <c r="SEG61" s="43"/>
      <c r="SEH61" s="43"/>
      <c r="SEI61" s="43"/>
      <c r="SEJ61" s="43"/>
      <c r="SEK61" s="43"/>
      <c r="SEL61" s="43"/>
      <c r="SEM61" s="43"/>
      <c r="SEN61" s="43"/>
      <c r="SEO61" s="43"/>
      <c r="SEP61" s="43"/>
      <c r="SEQ61" s="43"/>
      <c r="SER61" s="43"/>
      <c r="SES61" s="43"/>
      <c r="SET61" s="43"/>
      <c r="SEU61" s="43"/>
      <c r="SEV61" s="43"/>
      <c r="SEW61" s="43"/>
      <c r="SEX61" s="43"/>
      <c r="SEY61" s="43"/>
      <c r="SEZ61" s="43"/>
      <c r="SFA61" s="43"/>
      <c r="SFB61" s="43"/>
      <c r="SFC61" s="43"/>
      <c r="SFD61" s="43"/>
      <c r="SFE61" s="43"/>
      <c r="SFF61" s="43"/>
      <c r="SFG61" s="43"/>
      <c r="SFH61" s="43"/>
      <c r="SFI61" s="43"/>
      <c r="SFJ61" s="43"/>
      <c r="SFK61" s="43"/>
      <c r="SFL61" s="43"/>
      <c r="SFM61" s="43"/>
      <c r="SFN61" s="43"/>
      <c r="SFO61" s="43"/>
      <c r="SFP61" s="43"/>
      <c r="SFQ61" s="43"/>
      <c r="SFR61" s="43"/>
      <c r="SFS61" s="43"/>
      <c r="SFT61" s="43"/>
      <c r="SFU61" s="43"/>
      <c r="SFV61" s="43"/>
      <c r="SFW61" s="43"/>
      <c r="SFX61" s="43"/>
      <c r="SFY61" s="43"/>
      <c r="SFZ61" s="43"/>
      <c r="SGA61" s="43"/>
      <c r="SGB61" s="43"/>
      <c r="SGC61" s="43"/>
      <c r="SGD61" s="43"/>
      <c r="SGE61" s="43"/>
      <c r="SGF61" s="43"/>
      <c r="SGG61" s="43"/>
      <c r="SGH61" s="43"/>
      <c r="SGI61" s="43"/>
      <c r="SGJ61" s="43"/>
      <c r="SGK61" s="43"/>
      <c r="SGL61" s="43"/>
      <c r="SGM61" s="43"/>
      <c r="SGN61" s="43"/>
      <c r="SGO61" s="43"/>
      <c r="SGP61" s="43"/>
      <c r="SGQ61" s="43"/>
      <c r="SGR61" s="43"/>
      <c r="SGS61" s="43"/>
      <c r="SGT61" s="43"/>
      <c r="SGU61" s="43"/>
      <c r="SGV61" s="43"/>
      <c r="SGW61" s="43"/>
      <c r="SGX61" s="43"/>
      <c r="SGY61" s="43"/>
      <c r="SGZ61" s="43"/>
      <c r="SHA61" s="43"/>
      <c r="SHB61" s="43"/>
      <c r="SHC61" s="43"/>
      <c r="SHD61" s="43"/>
      <c r="SHE61" s="43"/>
      <c r="SHF61" s="43"/>
      <c r="SHG61" s="43"/>
      <c r="SHH61" s="43"/>
      <c r="SHI61" s="43"/>
      <c r="SHJ61" s="43"/>
      <c r="SHK61" s="43"/>
      <c r="SHL61" s="43"/>
      <c r="SHM61" s="43"/>
      <c r="SHN61" s="43"/>
      <c r="SHO61" s="43"/>
      <c r="SHP61" s="43"/>
      <c r="SHQ61" s="43"/>
      <c r="SHR61" s="43"/>
      <c r="SHS61" s="43"/>
      <c r="SHT61" s="43"/>
      <c r="SHU61" s="43"/>
      <c r="SHV61" s="43"/>
      <c r="SHW61" s="43"/>
      <c r="SHX61" s="43"/>
      <c r="SHY61" s="43"/>
      <c r="SHZ61" s="43"/>
      <c r="SIA61" s="43"/>
      <c r="SIB61" s="43"/>
      <c r="SIC61" s="43"/>
      <c r="SID61" s="43"/>
      <c r="SIE61" s="43"/>
      <c r="SIF61" s="43"/>
      <c r="SIG61" s="43"/>
      <c r="SIH61" s="43"/>
      <c r="SII61" s="43"/>
      <c r="SIJ61" s="43"/>
      <c r="SIK61" s="43"/>
      <c r="SIL61" s="43"/>
      <c r="SIM61" s="43"/>
      <c r="SIN61" s="43"/>
      <c r="SIO61" s="43"/>
      <c r="SIP61" s="43"/>
      <c r="SIQ61" s="43"/>
      <c r="SIR61" s="43"/>
      <c r="SIS61" s="43"/>
      <c r="SIT61" s="43"/>
      <c r="SIU61" s="43"/>
      <c r="SIV61" s="43"/>
      <c r="SIW61" s="43"/>
      <c r="SIX61" s="43"/>
      <c r="SIY61" s="43"/>
      <c r="SIZ61" s="43"/>
      <c r="SJA61" s="43"/>
      <c r="SJB61" s="43"/>
      <c r="SJC61" s="43"/>
      <c r="SJD61" s="43"/>
      <c r="SJE61" s="43"/>
      <c r="SJF61" s="43"/>
      <c r="SJG61" s="43"/>
      <c r="SJH61" s="43"/>
      <c r="SJI61" s="43"/>
      <c r="SJJ61" s="43"/>
      <c r="SJK61" s="43"/>
      <c r="SJL61" s="43"/>
      <c r="SJM61" s="43"/>
      <c r="SJN61" s="43"/>
      <c r="SJO61" s="43"/>
      <c r="SJP61" s="43"/>
      <c r="SJQ61" s="43"/>
      <c r="SJR61" s="43"/>
      <c r="SJS61" s="43"/>
      <c r="SJT61" s="43"/>
      <c r="SJU61" s="43"/>
      <c r="SJV61" s="43"/>
      <c r="SJW61" s="43"/>
      <c r="SJX61" s="43"/>
      <c r="SJY61" s="43"/>
      <c r="SJZ61" s="43"/>
      <c r="SKA61" s="43"/>
      <c r="SKB61" s="43"/>
      <c r="SKC61" s="43"/>
      <c r="SKD61" s="43"/>
      <c r="SKE61" s="43"/>
      <c r="SKF61" s="43"/>
      <c r="SKG61" s="43"/>
      <c r="SKH61" s="43"/>
      <c r="SKI61" s="43"/>
      <c r="SKJ61" s="43"/>
      <c r="SKK61" s="43"/>
      <c r="SKL61" s="43"/>
      <c r="SKM61" s="43"/>
      <c r="SKN61" s="43"/>
      <c r="SKO61" s="43"/>
      <c r="SKP61" s="43"/>
      <c r="SKQ61" s="43"/>
      <c r="SKR61" s="43"/>
      <c r="SKS61" s="43"/>
      <c r="SKT61" s="43"/>
      <c r="SKU61" s="43"/>
      <c r="SKV61" s="43"/>
      <c r="SKW61" s="43"/>
      <c r="SKX61" s="43"/>
      <c r="SKY61" s="43"/>
      <c r="SKZ61" s="43"/>
      <c r="SLA61" s="43"/>
      <c r="SLB61" s="43"/>
      <c r="SLC61" s="43"/>
      <c r="SLD61" s="43"/>
      <c r="SLE61" s="43"/>
      <c r="SLF61" s="43"/>
      <c r="SLG61" s="43"/>
      <c r="SLH61" s="43"/>
      <c r="SLI61" s="43"/>
      <c r="SLJ61" s="43"/>
      <c r="SLK61" s="43"/>
      <c r="SLL61" s="43"/>
      <c r="SLM61" s="43"/>
      <c r="SLN61" s="43"/>
      <c r="SLO61" s="43"/>
      <c r="SLP61" s="43"/>
      <c r="SLQ61" s="43"/>
      <c r="SLR61" s="43"/>
      <c r="SLS61" s="43"/>
      <c r="SLT61" s="43"/>
      <c r="SLU61" s="43"/>
      <c r="SLV61" s="43"/>
      <c r="SLW61" s="43"/>
      <c r="SLX61" s="43"/>
      <c r="SLY61" s="43"/>
      <c r="SLZ61" s="43"/>
      <c r="SMA61" s="43"/>
      <c r="SMB61" s="43"/>
      <c r="SMC61" s="43"/>
      <c r="SMD61" s="43"/>
      <c r="SME61" s="43"/>
      <c r="SMF61" s="43"/>
      <c r="SMG61" s="43"/>
      <c r="SMH61" s="43"/>
      <c r="SMI61" s="43"/>
      <c r="SMJ61" s="43"/>
      <c r="SMK61" s="43"/>
      <c r="SML61" s="43"/>
      <c r="SMM61" s="43"/>
      <c r="SMN61" s="43"/>
      <c r="SMO61" s="43"/>
      <c r="SMP61" s="43"/>
      <c r="SMQ61" s="43"/>
      <c r="SMR61" s="43"/>
      <c r="SMS61" s="43"/>
      <c r="SMT61" s="43"/>
      <c r="SMU61" s="43"/>
      <c r="SMV61" s="43"/>
      <c r="SMW61" s="43"/>
      <c r="SMX61" s="43"/>
      <c r="SMY61" s="43"/>
      <c r="SMZ61" s="43"/>
      <c r="SNA61" s="43"/>
      <c r="SNB61" s="43"/>
      <c r="SNC61" s="43"/>
      <c r="SND61" s="43"/>
      <c r="SNE61" s="43"/>
      <c r="SNF61" s="43"/>
      <c r="SNG61" s="43"/>
      <c r="SNH61" s="43"/>
      <c r="SNI61" s="43"/>
      <c r="SNJ61" s="43"/>
      <c r="SNK61" s="43"/>
      <c r="SNL61" s="43"/>
      <c r="SNM61" s="43"/>
      <c r="SNN61" s="43"/>
      <c r="SNO61" s="43"/>
      <c r="SNP61" s="43"/>
      <c r="SNQ61" s="43"/>
      <c r="SNR61" s="43"/>
      <c r="SNS61" s="43"/>
      <c r="SNT61" s="43"/>
      <c r="SNU61" s="43"/>
      <c r="SNV61" s="43"/>
      <c r="SNW61" s="43"/>
      <c r="SNX61" s="43"/>
      <c r="SNY61" s="43"/>
      <c r="SNZ61" s="43"/>
      <c r="SOA61" s="43"/>
      <c r="SOB61" s="43"/>
      <c r="SOC61" s="43"/>
      <c r="SOD61" s="43"/>
      <c r="SOE61" s="43"/>
      <c r="SOF61" s="43"/>
      <c r="SOG61" s="43"/>
      <c r="SOH61" s="43"/>
      <c r="SOI61" s="43"/>
      <c r="SOJ61" s="43"/>
      <c r="SOK61" s="43"/>
      <c r="SOL61" s="43"/>
      <c r="SOM61" s="43"/>
      <c r="SON61" s="43"/>
      <c r="SOO61" s="43"/>
      <c r="SOP61" s="43"/>
      <c r="SOQ61" s="43"/>
      <c r="SOR61" s="43"/>
      <c r="SOS61" s="43"/>
      <c r="SOT61" s="43"/>
      <c r="SOU61" s="43"/>
      <c r="SOV61" s="43"/>
      <c r="SOW61" s="43"/>
      <c r="SOX61" s="43"/>
      <c r="SOY61" s="43"/>
      <c r="SOZ61" s="43"/>
      <c r="SPA61" s="43"/>
      <c r="SPB61" s="43"/>
      <c r="SPC61" s="43"/>
      <c r="SPD61" s="43"/>
      <c r="SPE61" s="43"/>
      <c r="SPF61" s="43"/>
      <c r="SPG61" s="43"/>
      <c r="SPH61" s="43"/>
      <c r="SPI61" s="43"/>
      <c r="SPJ61" s="43"/>
      <c r="SPK61" s="43"/>
      <c r="SPL61" s="43"/>
      <c r="SPM61" s="43"/>
      <c r="SPN61" s="43"/>
      <c r="SPO61" s="43"/>
      <c r="SPP61" s="43"/>
      <c r="SPQ61" s="43"/>
      <c r="SPR61" s="43"/>
      <c r="SPS61" s="43"/>
      <c r="SPT61" s="43"/>
      <c r="SPU61" s="43"/>
      <c r="SPV61" s="43"/>
      <c r="SPW61" s="43"/>
      <c r="SPX61" s="43"/>
      <c r="SPY61" s="43"/>
      <c r="SPZ61" s="43"/>
      <c r="SQA61" s="43"/>
      <c r="SQB61" s="43"/>
      <c r="SQC61" s="43"/>
      <c r="SQD61" s="43"/>
      <c r="SQE61" s="43"/>
      <c r="SQF61" s="43"/>
      <c r="SQG61" s="43"/>
      <c r="SQH61" s="43"/>
      <c r="SQI61" s="43"/>
      <c r="SQJ61" s="43"/>
      <c r="SQK61" s="43"/>
      <c r="SQL61" s="43"/>
      <c r="SQM61" s="43"/>
      <c r="SQN61" s="43"/>
      <c r="SQO61" s="43"/>
      <c r="SQP61" s="43"/>
      <c r="SQQ61" s="43"/>
      <c r="SQR61" s="43"/>
      <c r="SQS61" s="43"/>
      <c r="SQT61" s="43"/>
      <c r="SQU61" s="43"/>
      <c r="SQV61" s="43"/>
      <c r="SQW61" s="43"/>
      <c r="SQX61" s="43"/>
      <c r="SQY61" s="43"/>
      <c r="SQZ61" s="43"/>
      <c r="SRA61" s="43"/>
      <c r="SRB61" s="43"/>
      <c r="SRC61" s="43"/>
      <c r="SRD61" s="43"/>
      <c r="SRE61" s="43"/>
      <c r="SRF61" s="43"/>
      <c r="SRG61" s="43"/>
      <c r="SRH61" s="43"/>
      <c r="SRI61" s="43"/>
      <c r="SRJ61" s="43"/>
      <c r="SRK61" s="43"/>
      <c r="SRL61" s="43"/>
      <c r="SRM61" s="43"/>
      <c r="SRN61" s="43"/>
      <c r="SRO61" s="43"/>
      <c r="SRP61" s="43"/>
      <c r="SRQ61" s="43"/>
      <c r="SRR61" s="43"/>
      <c r="SRS61" s="43"/>
      <c r="SRT61" s="43"/>
      <c r="SRU61" s="43"/>
      <c r="SRV61" s="43"/>
      <c r="SRW61" s="43"/>
      <c r="SRX61" s="43"/>
      <c r="SRY61" s="43"/>
      <c r="SRZ61" s="43"/>
      <c r="SSA61" s="43"/>
      <c r="SSB61" s="43"/>
      <c r="SSC61" s="43"/>
      <c r="SSD61" s="43"/>
      <c r="SSE61" s="43"/>
      <c r="SSF61" s="43"/>
      <c r="SSG61" s="43"/>
      <c r="SSH61" s="43"/>
      <c r="SSI61" s="43"/>
      <c r="SSJ61" s="43"/>
      <c r="SSK61" s="43"/>
      <c r="SSL61" s="43"/>
      <c r="SSM61" s="43"/>
      <c r="SSN61" s="43"/>
      <c r="SSO61" s="43"/>
      <c r="SSP61" s="43"/>
      <c r="SSQ61" s="43"/>
      <c r="SSR61" s="43"/>
      <c r="SSS61" s="43"/>
      <c r="SST61" s="43"/>
      <c r="SSU61" s="43"/>
      <c r="SSV61" s="43"/>
      <c r="SSW61" s="43"/>
      <c r="SSX61" s="43"/>
      <c r="SSY61" s="43"/>
      <c r="SSZ61" s="43"/>
      <c r="STA61" s="43"/>
      <c r="STB61" s="43"/>
      <c r="STC61" s="43"/>
      <c r="STD61" s="43"/>
      <c r="STE61" s="43"/>
      <c r="STF61" s="43"/>
      <c r="STG61" s="43"/>
      <c r="STH61" s="43"/>
      <c r="STI61" s="43"/>
      <c r="STJ61" s="43"/>
      <c r="STK61" s="43"/>
      <c r="STL61" s="43"/>
      <c r="STM61" s="43"/>
      <c r="STN61" s="43"/>
      <c r="STO61" s="43"/>
      <c r="STP61" s="43"/>
      <c r="STQ61" s="43"/>
      <c r="STR61" s="43"/>
      <c r="STS61" s="43"/>
      <c r="STT61" s="43"/>
      <c r="STU61" s="43"/>
      <c r="STV61" s="43"/>
      <c r="STW61" s="43"/>
      <c r="STX61" s="43"/>
      <c r="STY61" s="43"/>
      <c r="STZ61" s="43"/>
      <c r="SUA61" s="43"/>
      <c r="SUB61" s="43"/>
      <c r="SUC61" s="43"/>
      <c r="SUD61" s="43"/>
      <c r="SUE61" s="43"/>
      <c r="SUF61" s="43"/>
      <c r="SUG61" s="43"/>
      <c r="SUH61" s="43"/>
      <c r="SUI61" s="43"/>
      <c r="SUJ61" s="43"/>
      <c r="SUK61" s="43"/>
      <c r="SUL61" s="43"/>
      <c r="SUM61" s="43"/>
      <c r="SUN61" s="43"/>
      <c r="SUO61" s="43"/>
      <c r="SUP61" s="43"/>
      <c r="SUQ61" s="43"/>
      <c r="SUR61" s="43"/>
      <c r="SUS61" s="43"/>
      <c r="SUT61" s="43"/>
      <c r="SUU61" s="43"/>
      <c r="SUV61" s="43"/>
      <c r="SUW61" s="43"/>
      <c r="SUX61" s="43"/>
      <c r="SUY61" s="43"/>
      <c r="SUZ61" s="43"/>
      <c r="SVA61" s="43"/>
      <c r="SVB61" s="43"/>
      <c r="SVC61" s="43"/>
      <c r="SVD61" s="43"/>
      <c r="SVE61" s="43"/>
      <c r="SVF61" s="43"/>
      <c r="SVG61" s="43"/>
      <c r="SVH61" s="43"/>
      <c r="SVI61" s="43"/>
      <c r="SVJ61" s="43"/>
      <c r="SVK61" s="43"/>
      <c r="SVL61" s="43"/>
      <c r="SVM61" s="43"/>
      <c r="SVN61" s="43"/>
      <c r="SVO61" s="43"/>
      <c r="SVP61" s="43"/>
      <c r="SVQ61" s="43"/>
      <c r="SVR61" s="43"/>
      <c r="SVS61" s="43"/>
      <c r="SVT61" s="43"/>
      <c r="SVU61" s="43"/>
      <c r="SVV61" s="43"/>
      <c r="SVW61" s="43"/>
      <c r="SVX61" s="43"/>
      <c r="SVY61" s="43"/>
      <c r="SVZ61" s="43"/>
      <c r="SWA61" s="43"/>
      <c r="SWB61" s="43"/>
      <c r="SWC61" s="43"/>
      <c r="SWD61" s="43"/>
      <c r="SWE61" s="43"/>
      <c r="SWF61" s="43"/>
      <c r="SWG61" s="43"/>
      <c r="SWH61" s="43"/>
      <c r="SWI61" s="43"/>
      <c r="SWJ61" s="43"/>
      <c r="SWK61" s="43"/>
      <c r="SWL61" s="43"/>
      <c r="SWM61" s="43"/>
      <c r="SWN61" s="43"/>
      <c r="SWO61" s="43"/>
      <c r="SWP61" s="43"/>
      <c r="SWQ61" s="43"/>
      <c r="SWR61" s="43"/>
      <c r="SWS61" s="43"/>
      <c r="SWT61" s="43"/>
      <c r="SWU61" s="43"/>
      <c r="SWV61" s="43"/>
      <c r="SWW61" s="43"/>
      <c r="SWX61" s="43"/>
      <c r="SWY61" s="43"/>
      <c r="SWZ61" s="43"/>
      <c r="SXA61" s="43"/>
      <c r="SXB61" s="43"/>
      <c r="SXC61" s="43"/>
      <c r="SXD61" s="43"/>
      <c r="SXE61" s="43"/>
      <c r="SXF61" s="43"/>
      <c r="SXG61" s="43"/>
      <c r="SXH61" s="43"/>
      <c r="SXI61" s="43"/>
      <c r="SXJ61" s="43"/>
      <c r="SXK61" s="43"/>
      <c r="SXL61" s="43"/>
      <c r="SXM61" s="43"/>
      <c r="SXN61" s="43"/>
      <c r="SXO61" s="43"/>
      <c r="SXP61" s="43"/>
      <c r="SXQ61" s="43"/>
      <c r="SXR61" s="43"/>
      <c r="SXS61" s="43"/>
      <c r="SXT61" s="43"/>
      <c r="SXU61" s="43"/>
      <c r="SXV61" s="43"/>
      <c r="SXW61" s="43"/>
      <c r="SXX61" s="43"/>
      <c r="SXY61" s="43"/>
      <c r="SXZ61" s="43"/>
      <c r="SYA61" s="43"/>
      <c r="SYB61" s="43"/>
      <c r="SYC61" s="43"/>
      <c r="SYD61" s="43"/>
      <c r="SYE61" s="43"/>
      <c r="SYF61" s="43"/>
      <c r="SYG61" s="43"/>
      <c r="SYH61" s="43"/>
      <c r="SYI61" s="43"/>
      <c r="SYJ61" s="43"/>
      <c r="SYK61" s="43"/>
      <c r="SYL61" s="43"/>
      <c r="SYM61" s="43"/>
      <c r="SYN61" s="43"/>
      <c r="SYO61" s="43"/>
      <c r="SYP61" s="43"/>
      <c r="SYQ61" s="43"/>
      <c r="SYR61" s="43"/>
      <c r="SYS61" s="43"/>
      <c r="SYT61" s="43"/>
      <c r="SYU61" s="43"/>
      <c r="SYV61" s="43"/>
      <c r="SYW61" s="43"/>
      <c r="SYX61" s="43"/>
      <c r="SYY61" s="43"/>
      <c r="SYZ61" s="43"/>
      <c r="SZA61" s="43"/>
      <c r="SZB61" s="43"/>
      <c r="SZC61" s="43"/>
      <c r="SZD61" s="43"/>
      <c r="SZE61" s="43"/>
      <c r="SZF61" s="43"/>
      <c r="SZG61" s="43"/>
      <c r="SZH61" s="43"/>
      <c r="SZI61" s="43"/>
      <c r="SZJ61" s="43"/>
      <c r="SZK61" s="43"/>
      <c r="SZL61" s="43"/>
      <c r="SZM61" s="43"/>
      <c r="SZN61" s="43"/>
      <c r="SZO61" s="43"/>
      <c r="SZP61" s="43"/>
      <c r="SZQ61" s="43"/>
      <c r="SZR61" s="43"/>
      <c r="SZS61" s="43"/>
      <c r="SZT61" s="43"/>
      <c r="SZU61" s="43"/>
      <c r="SZV61" s="43"/>
      <c r="SZW61" s="43"/>
      <c r="SZX61" s="43"/>
      <c r="SZY61" s="43"/>
      <c r="SZZ61" s="43"/>
      <c r="TAA61" s="43"/>
      <c r="TAB61" s="43"/>
      <c r="TAC61" s="43"/>
      <c r="TAD61" s="43"/>
      <c r="TAE61" s="43"/>
      <c r="TAF61" s="43"/>
      <c r="TAG61" s="43"/>
      <c r="TAH61" s="43"/>
      <c r="TAI61" s="43"/>
      <c r="TAJ61" s="43"/>
      <c r="TAK61" s="43"/>
      <c r="TAL61" s="43"/>
      <c r="TAM61" s="43"/>
      <c r="TAN61" s="43"/>
      <c r="TAO61" s="43"/>
      <c r="TAP61" s="43"/>
      <c r="TAQ61" s="43"/>
      <c r="TAR61" s="43"/>
      <c r="TAS61" s="43"/>
      <c r="TAT61" s="43"/>
      <c r="TAU61" s="43"/>
      <c r="TAV61" s="43"/>
      <c r="TAW61" s="43"/>
      <c r="TAX61" s="43"/>
      <c r="TAY61" s="43"/>
      <c r="TAZ61" s="43"/>
      <c r="TBA61" s="43"/>
      <c r="TBB61" s="43"/>
      <c r="TBC61" s="43"/>
      <c r="TBD61" s="43"/>
      <c r="TBE61" s="43"/>
      <c r="TBF61" s="43"/>
      <c r="TBG61" s="43"/>
      <c r="TBH61" s="43"/>
      <c r="TBI61" s="43"/>
      <c r="TBJ61" s="43"/>
      <c r="TBK61" s="43"/>
      <c r="TBL61" s="43"/>
      <c r="TBM61" s="43"/>
      <c r="TBN61" s="43"/>
      <c r="TBO61" s="43"/>
      <c r="TBP61" s="43"/>
      <c r="TBQ61" s="43"/>
      <c r="TBR61" s="43"/>
      <c r="TBS61" s="43"/>
      <c r="TBT61" s="43"/>
      <c r="TBU61" s="43"/>
      <c r="TBV61" s="43"/>
      <c r="TBW61" s="43"/>
      <c r="TBX61" s="43"/>
      <c r="TBY61" s="43"/>
      <c r="TBZ61" s="43"/>
      <c r="TCA61" s="43"/>
      <c r="TCB61" s="43"/>
      <c r="TCC61" s="43"/>
      <c r="TCD61" s="43"/>
      <c r="TCE61" s="43"/>
      <c r="TCF61" s="43"/>
      <c r="TCG61" s="43"/>
      <c r="TCH61" s="43"/>
      <c r="TCI61" s="43"/>
      <c r="TCJ61" s="43"/>
      <c r="TCK61" s="43"/>
      <c r="TCL61" s="43"/>
      <c r="TCM61" s="43"/>
      <c r="TCN61" s="43"/>
      <c r="TCO61" s="43"/>
      <c r="TCP61" s="43"/>
      <c r="TCQ61" s="43"/>
      <c r="TCR61" s="43"/>
      <c r="TCS61" s="43"/>
      <c r="TCT61" s="43"/>
      <c r="TCU61" s="43"/>
      <c r="TCV61" s="43"/>
      <c r="TCW61" s="43"/>
      <c r="TCX61" s="43"/>
      <c r="TCY61" s="43"/>
      <c r="TCZ61" s="43"/>
      <c r="TDA61" s="43"/>
      <c r="TDB61" s="43"/>
      <c r="TDC61" s="43"/>
      <c r="TDD61" s="43"/>
      <c r="TDE61" s="43"/>
      <c r="TDF61" s="43"/>
      <c r="TDG61" s="43"/>
      <c r="TDH61" s="43"/>
      <c r="TDI61" s="43"/>
      <c r="TDJ61" s="43"/>
      <c r="TDK61" s="43"/>
      <c r="TDL61" s="43"/>
      <c r="TDM61" s="43"/>
      <c r="TDN61" s="43"/>
      <c r="TDO61" s="43"/>
      <c r="TDP61" s="43"/>
      <c r="TDQ61" s="43"/>
      <c r="TDR61" s="43"/>
      <c r="TDS61" s="43"/>
      <c r="TDT61" s="43"/>
      <c r="TDU61" s="43"/>
      <c r="TDV61" s="43"/>
      <c r="TDW61" s="43"/>
      <c r="TDX61" s="43"/>
      <c r="TDY61" s="43"/>
      <c r="TDZ61" s="43"/>
      <c r="TEA61" s="43"/>
      <c r="TEB61" s="43"/>
      <c r="TEC61" s="43"/>
      <c r="TED61" s="43"/>
      <c r="TEE61" s="43"/>
      <c r="TEF61" s="43"/>
      <c r="TEG61" s="43"/>
      <c r="TEH61" s="43"/>
      <c r="TEI61" s="43"/>
      <c r="TEJ61" s="43"/>
      <c r="TEK61" s="43"/>
      <c r="TEL61" s="43"/>
      <c r="TEM61" s="43"/>
      <c r="TEN61" s="43"/>
      <c r="TEO61" s="43"/>
      <c r="TEP61" s="43"/>
      <c r="TEQ61" s="43"/>
      <c r="TER61" s="43"/>
      <c r="TES61" s="43"/>
      <c r="TET61" s="43"/>
      <c r="TEU61" s="43"/>
      <c r="TEV61" s="43"/>
      <c r="TEW61" s="43"/>
      <c r="TEX61" s="43"/>
      <c r="TEY61" s="43"/>
      <c r="TEZ61" s="43"/>
      <c r="TFA61" s="43"/>
      <c r="TFB61" s="43"/>
      <c r="TFC61" s="43"/>
      <c r="TFD61" s="43"/>
      <c r="TFE61" s="43"/>
      <c r="TFF61" s="43"/>
      <c r="TFG61" s="43"/>
      <c r="TFH61" s="43"/>
      <c r="TFI61" s="43"/>
      <c r="TFJ61" s="43"/>
      <c r="TFK61" s="43"/>
      <c r="TFL61" s="43"/>
      <c r="TFM61" s="43"/>
      <c r="TFN61" s="43"/>
      <c r="TFO61" s="43"/>
      <c r="TFP61" s="43"/>
      <c r="TFQ61" s="43"/>
      <c r="TFR61" s="43"/>
      <c r="TFS61" s="43"/>
      <c r="TFT61" s="43"/>
      <c r="TFU61" s="43"/>
      <c r="TFV61" s="43"/>
      <c r="TFW61" s="43"/>
      <c r="TFX61" s="43"/>
      <c r="TFY61" s="43"/>
      <c r="TFZ61" s="43"/>
      <c r="TGA61" s="43"/>
      <c r="TGB61" s="43"/>
      <c r="TGC61" s="43"/>
      <c r="TGD61" s="43"/>
      <c r="TGE61" s="43"/>
      <c r="TGF61" s="43"/>
      <c r="TGG61" s="43"/>
      <c r="TGH61" s="43"/>
      <c r="TGI61" s="43"/>
      <c r="TGJ61" s="43"/>
      <c r="TGK61" s="43"/>
      <c r="TGL61" s="43"/>
      <c r="TGM61" s="43"/>
      <c r="TGN61" s="43"/>
      <c r="TGO61" s="43"/>
      <c r="TGP61" s="43"/>
      <c r="TGQ61" s="43"/>
      <c r="TGR61" s="43"/>
      <c r="TGS61" s="43"/>
      <c r="TGT61" s="43"/>
      <c r="TGU61" s="43"/>
      <c r="TGV61" s="43"/>
      <c r="TGW61" s="43"/>
      <c r="TGX61" s="43"/>
      <c r="TGY61" s="43"/>
      <c r="TGZ61" s="43"/>
      <c r="THA61" s="43"/>
      <c r="THB61" s="43"/>
      <c r="THC61" s="43"/>
      <c r="THD61" s="43"/>
      <c r="THE61" s="43"/>
      <c r="THF61" s="43"/>
      <c r="THG61" s="43"/>
      <c r="THH61" s="43"/>
      <c r="THI61" s="43"/>
      <c r="THJ61" s="43"/>
      <c r="THK61" s="43"/>
      <c r="THL61" s="43"/>
      <c r="THM61" s="43"/>
      <c r="THN61" s="43"/>
      <c r="THO61" s="43"/>
      <c r="THP61" s="43"/>
      <c r="THQ61" s="43"/>
      <c r="THR61" s="43"/>
      <c r="THS61" s="43"/>
      <c r="THT61" s="43"/>
      <c r="THU61" s="43"/>
      <c r="THV61" s="43"/>
      <c r="THW61" s="43"/>
      <c r="THX61" s="43"/>
      <c r="THY61" s="43"/>
      <c r="THZ61" s="43"/>
      <c r="TIA61" s="43"/>
      <c r="TIB61" s="43"/>
      <c r="TIC61" s="43"/>
      <c r="TID61" s="43"/>
      <c r="TIE61" s="43"/>
      <c r="TIF61" s="43"/>
      <c r="TIG61" s="43"/>
      <c r="TIH61" s="43"/>
      <c r="TII61" s="43"/>
      <c r="TIJ61" s="43"/>
      <c r="TIK61" s="43"/>
      <c r="TIL61" s="43"/>
      <c r="TIM61" s="43"/>
      <c r="TIN61" s="43"/>
      <c r="TIO61" s="43"/>
      <c r="TIP61" s="43"/>
      <c r="TIQ61" s="43"/>
      <c r="TIR61" s="43"/>
      <c r="TIS61" s="43"/>
      <c r="TIT61" s="43"/>
      <c r="TIU61" s="43"/>
      <c r="TIV61" s="43"/>
      <c r="TIW61" s="43"/>
      <c r="TIX61" s="43"/>
      <c r="TIY61" s="43"/>
      <c r="TIZ61" s="43"/>
      <c r="TJA61" s="43"/>
      <c r="TJB61" s="43"/>
      <c r="TJC61" s="43"/>
      <c r="TJD61" s="43"/>
      <c r="TJE61" s="43"/>
      <c r="TJF61" s="43"/>
      <c r="TJG61" s="43"/>
      <c r="TJH61" s="43"/>
      <c r="TJI61" s="43"/>
      <c r="TJJ61" s="43"/>
      <c r="TJK61" s="43"/>
      <c r="TJL61" s="43"/>
      <c r="TJM61" s="43"/>
      <c r="TJN61" s="43"/>
      <c r="TJO61" s="43"/>
      <c r="TJP61" s="43"/>
      <c r="TJQ61" s="43"/>
      <c r="TJR61" s="43"/>
      <c r="TJS61" s="43"/>
      <c r="TJT61" s="43"/>
      <c r="TJU61" s="43"/>
      <c r="TJV61" s="43"/>
      <c r="TJW61" s="43"/>
      <c r="TJX61" s="43"/>
      <c r="TJY61" s="43"/>
      <c r="TJZ61" s="43"/>
      <c r="TKA61" s="43"/>
      <c r="TKB61" s="43"/>
      <c r="TKC61" s="43"/>
      <c r="TKD61" s="43"/>
      <c r="TKE61" s="43"/>
      <c r="TKF61" s="43"/>
      <c r="TKG61" s="43"/>
      <c r="TKH61" s="43"/>
      <c r="TKI61" s="43"/>
      <c r="TKJ61" s="43"/>
      <c r="TKK61" s="43"/>
      <c r="TKL61" s="43"/>
      <c r="TKM61" s="43"/>
      <c r="TKN61" s="43"/>
      <c r="TKO61" s="43"/>
      <c r="TKP61" s="43"/>
      <c r="TKQ61" s="43"/>
      <c r="TKR61" s="43"/>
      <c r="TKS61" s="43"/>
      <c r="TKT61" s="43"/>
      <c r="TKU61" s="43"/>
      <c r="TKV61" s="43"/>
      <c r="TKW61" s="43"/>
      <c r="TKX61" s="43"/>
      <c r="TKY61" s="43"/>
      <c r="TKZ61" s="43"/>
      <c r="TLA61" s="43"/>
      <c r="TLB61" s="43"/>
      <c r="TLC61" s="43"/>
      <c r="TLD61" s="43"/>
      <c r="TLE61" s="43"/>
      <c r="TLF61" s="43"/>
      <c r="TLG61" s="43"/>
      <c r="TLH61" s="43"/>
      <c r="TLI61" s="43"/>
      <c r="TLJ61" s="43"/>
      <c r="TLK61" s="43"/>
      <c r="TLL61" s="43"/>
      <c r="TLM61" s="43"/>
      <c r="TLN61" s="43"/>
      <c r="TLO61" s="43"/>
      <c r="TLP61" s="43"/>
      <c r="TLQ61" s="43"/>
      <c r="TLR61" s="43"/>
      <c r="TLS61" s="43"/>
      <c r="TLT61" s="43"/>
      <c r="TLU61" s="43"/>
      <c r="TLV61" s="43"/>
      <c r="TLW61" s="43"/>
      <c r="TLX61" s="43"/>
      <c r="TLY61" s="43"/>
      <c r="TLZ61" s="43"/>
      <c r="TMA61" s="43"/>
      <c r="TMB61" s="43"/>
      <c r="TMC61" s="43"/>
      <c r="TMD61" s="43"/>
      <c r="TME61" s="43"/>
      <c r="TMF61" s="43"/>
      <c r="TMG61" s="43"/>
      <c r="TMH61" s="43"/>
      <c r="TMI61" s="43"/>
      <c r="TMJ61" s="43"/>
      <c r="TMK61" s="43"/>
      <c r="TML61" s="43"/>
      <c r="TMM61" s="43"/>
      <c r="TMN61" s="43"/>
      <c r="TMO61" s="43"/>
      <c r="TMP61" s="43"/>
      <c r="TMQ61" s="43"/>
      <c r="TMR61" s="43"/>
      <c r="TMS61" s="43"/>
      <c r="TMT61" s="43"/>
      <c r="TMU61" s="43"/>
      <c r="TMV61" s="43"/>
      <c r="TMW61" s="43"/>
      <c r="TMX61" s="43"/>
      <c r="TMY61" s="43"/>
      <c r="TMZ61" s="43"/>
      <c r="TNA61" s="43"/>
      <c r="TNB61" s="43"/>
      <c r="TNC61" s="43"/>
      <c r="TND61" s="43"/>
      <c r="TNE61" s="43"/>
      <c r="TNF61" s="43"/>
      <c r="TNG61" s="43"/>
      <c r="TNH61" s="43"/>
      <c r="TNI61" s="43"/>
      <c r="TNJ61" s="43"/>
      <c r="TNK61" s="43"/>
      <c r="TNL61" s="43"/>
      <c r="TNM61" s="43"/>
      <c r="TNN61" s="43"/>
      <c r="TNO61" s="43"/>
      <c r="TNP61" s="43"/>
      <c r="TNQ61" s="43"/>
      <c r="TNR61" s="43"/>
      <c r="TNS61" s="43"/>
      <c r="TNT61" s="43"/>
      <c r="TNU61" s="43"/>
      <c r="TNV61" s="43"/>
      <c r="TNW61" s="43"/>
      <c r="TNX61" s="43"/>
      <c r="TNY61" s="43"/>
      <c r="TNZ61" s="43"/>
      <c r="TOA61" s="43"/>
      <c r="TOB61" s="43"/>
      <c r="TOC61" s="43"/>
      <c r="TOD61" s="43"/>
      <c r="TOE61" s="43"/>
      <c r="TOF61" s="43"/>
      <c r="TOG61" s="43"/>
      <c r="TOH61" s="43"/>
      <c r="TOI61" s="43"/>
      <c r="TOJ61" s="43"/>
      <c r="TOK61" s="43"/>
      <c r="TOL61" s="43"/>
      <c r="TOM61" s="43"/>
      <c r="TON61" s="43"/>
      <c r="TOO61" s="43"/>
      <c r="TOP61" s="43"/>
      <c r="TOQ61" s="43"/>
      <c r="TOR61" s="43"/>
      <c r="TOS61" s="43"/>
      <c r="TOT61" s="43"/>
      <c r="TOU61" s="43"/>
      <c r="TOV61" s="43"/>
      <c r="TOW61" s="43"/>
      <c r="TOX61" s="43"/>
      <c r="TOY61" s="43"/>
      <c r="TOZ61" s="43"/>
      <c r="TPA61" s="43"/>
      <c r="TPB61" s="43"/>
      <c r="TPC61" s="43"/>
      <c r="TPD61" s="43"/>
      <c r="TPE61" s="43"/>
      <c r="TPF61" s="43"/>
      <c r="TPG61" s="43"/>
      <c r="TPH61" s="43"/>
      <c r="TPI61" s="43"/>
      <c r="TPJ61" s="43"/>
      <c r="TPK61" s="43"/>
      <c r="TPL61" s="43"/>
      <c r="TPM61" s="43"/>
      <c r="TPN61" s="43"/>
      <c r="TPO61" s="43"/>
      <c r="TPP61" s="43"/>
      <c r="TPQ61" s="43"/>
      <c r="TPR61" s="43"/>
      <c r="TPS61" s="43"/>
      <c r="TPT61" s="43"/>
      <c r="TPU61" s="43"/>
      <c r="TPV61" s="43"/>
      <c r="TPW61" s="43"/>
      <c r="TPX61" s="43"/>
      <c r="TPY61" s="43"/>
      <c r="TPZ61" s="43"/>
      <c r="TQA61" s="43"/>
      <c r="TQB61" s="43"/>
      <c r="TQC61" s="43"/>
      <c r="TQD61" s="43"/>
      <c r="TQE61" s="43"/>
      <c r="TQF61" s="43"/>
      <c r="TQG61" s="43"/>
      <c r="TQH61" s="43"/>
      <c r="TQI61" s="43"/>
      <c r="TQJ61" s="43"/>
      <c r="TQK61" s="43"/>
      <c r="TQL61" s="43"/>
      <c r="TQM61" s="43"/>
      <c r="TQN61" s="43"/>
      <c r="TQO61" s="43"/>
      <c r="TQP61" s="43"/>
      <c r="TQQ61" s="43"/>
      <c r="TQR61" s="43"/>
      <c r="TQS61" s="43"/>
      <c r="TQT61" s="43"/>
      <c r="TQU61" s="43"/>
      <c r="TQV61" s="43"/>
      <c r="TQW61" s="43"/>
      <c r="TQX61" s="43"/>
      <c r="TQY61" s="43"/>
      <c r="TQZ61" s="43"/>
      <c r="TRA61" s="43"/>
      <c r="TRB61" s="43"/>
      <c r="TRC61" s="43"/>
      <c r="TRD61" s="43"/>
      <c r="TRE61" s="43"/>
      <c r="TRF61" s="43"/>
      <c r="TRG61" s="43"/>
      <c r="TRH61" s="43"/>
      <c r="TRI61" s="43"/>
      <c r="TRJ61" s="43"/>
      <c r="TRK61" s="43"/>
      <c r="TRL61" s="43"/>
      <c r="TRM61" s="43"/>
      <c r="TRN61" s="43"/>
      <c r="TRO61" s="43"/>
      <c r="TRP61" s="43"/>
      <c r="TRQ61" s="43"/>
      <c r="TRR61" s="43"/>
      <c r="TRS61" s="43"/>
      <c r="TRT61" s="43"/>
      <c r="TRU61" s="43"/>
      <c r="TRV61" s="43"/>
      <c r="TRW61" s="43"/>
      <c r="TRX61" s="43"/>
      <c r="TRY61" s="43"/>
      <c r="TRZ61" s="43"/>
      <c r="TSA61" s="43"/>
      <c r="TSB61" s="43"/>
      <c r="TSC61" s="43"/>
      <c r="TSD61" s="43"/>
      <c r="TSE61" s="43"/>
      <c r="TSF61" s="43"/>
      <c r="TSG61" s="43"/>
      <c r="TSH61" s="43"/>
      <c r="TSI61" s="43"/>
      <c r="TSJ61" s="43"/>
      <c r="TSK61" s="43"/>
      <c r="TSL61" s="43"/>
      <c r="TSM61" s="43"/>
      <c r="TSN61" s="43"/>
      <c r="TSO61" s="43"/>
      <c r="TSP61" s="43"/>
      <c r="TSQ61" s="43"/>
      <c r="TSR61" s="43"/>
      <c r="TSS61" s="43"/>
      <c r="TST61" s="43"/>
      <c r="TSU61" s="43"/>
      <c r="TSV61" s="43"/>
      <c r="TSW61" s="43"/>
      <c r="TSX61" s="43"/>
      <c r="TSY61" s="43"/>
      <c r="TSZ61" s="43"/>
      <c r="TTA61" s="43"/>
      <c r="TTB61" s="43"/>
      <c r="TTC61" s="43"/>
      <c r="TTD61" s="43"/>
      <c r="TTE61" s="43"/>
      <c r="TTF61" s="43"/>
      <c r="TTG61" s="43"/>
      <c r="TTH61" s="43"/>
      <c r="TTI61" s="43"/>
      <c r="TTJ61" s="43"/>
      <c r="TTK61" s="43"/>
      <c r="TTL61" s="43"/>
      <c r="TTM61" s="43"/>
      <c r="TTN61" s="43"/>
      <c r="TTO61" s="43"/>
      <c r="TTP61" s="43"/>
      <c r="TTQ61" s="43"/>
      <c r="TTR61" s="43"/>
      <c r="TTS61" s="43"/>
      <c r="TTT61" s="43"/>
      <c r="TTU61" s="43"/>
      <c r="TTV61" s="43"/>
      <c r="TTW61" s="43"/>
      <c r="TTX61" s="43"/>
      <c r="TTY61" s="43"/>
      <c r="TTZ61" s="43"/>
      <c r="TUA61" s="43"/>
      <c r="TUB61" s="43"/>
      <c r="TUC61" s="43"/>
      <c r="TUD61" s="43"/>
      <c r="TUE61" s="43"/>
      <c r="TUF61" s="43"/>
      <c r="TUG61" s="43"/>
      <c r="TUH61" s="43"/>
      <c r="TUI61" s="43"/>
      <c r="TUJ61" s="43"/>
      <c r="TUK61" s="43"/>
      <c r="TUL61" s="43"/>
      <c r="TUM61" s="43"/>
      <c r="TUN61" s="43"/>
      <c r="TUO61" s="43"/>
      <c r="TUP61" s="43"/>
      <c r="TUQ61" s="43"/>
      <c r="TUR61" s="43"/>
      <c r="TUS61" s="43"/>
      <c r="TUT61" s="43"/>
      <c r="TUU61" s="43"/>
      <c r="TUV61" s="43"/>
      <c r="TUW61" s="43"/>
      <c r="TUX61" s="43"/>
      <c r="TUY61" s="43"/>
      <c r="TUZ61" s="43"/>
      <c r="TVA61" s="43"/>
      <c r="TVB61" s="43"/>
      <c r="TVC61" s="43"/>
      <c r="TVD61" s="43"/>
      <c r="TVE61" s="43"/>
      <c r="TVF61" s="43"/>
      <c r="TVG61" s="43"/>
      <c r="TVH61" s="43"/>
      <c r="TVI61" s="43"/>
      <c r="TVJ61" s="43"/>
      <c r="TVK61" s="43"/>
      <c r="TVL61" s="43"/>
      <c r="TVM61" s="43"/>
      <c r="TVN61" s="43"/>
      <c r="TVO61" s="43"/>
      <c r="TVP61" s="43"/>
      <c r="TVQ61" s="43"/>
      <c r="TVR61" s="43"/>
      <c r="TVS61" s="43"/>
      <c r="TVT61" s="43"/>
      <c r="TVU61" s="43"/>
      <c r="TVV61" s="43"/>
      <c r="TVW61" s="43"/>
      <c r="TVX61" s="43"/>
      <c r="TVY61" s="43"/>
      <c r="TVZ61" s="43"/>
      <c r="TWA61" s="43"/>
      <c r="TWB61" s="43"/>
      <c r="TWC61" s="43"/>
      <c r="TWD61" s="43"/>
      <c r="TWE61" s="43"/>
      <c r="TWF61" s="43"/>
      <c r="TWG61" s="43"/>
      <c r="TWH61" s="43"/>
      <c r="TWI61" s="43"/>
      <c r="TWJ61" s="43"/>
      <c r="TWK61" s="43"/>
      <c r="TWL61" s="43"/>
      <c r="TWM61" s="43"/>
      <c r="TWN61" s="43"/>
      <c r="TWO61" s="43"/>
      <c r="TWP61" s="43"/>
      <c r="TWQ61" s="43"/>
      <c r="TWR61" s="43"/>
      <c r="TWS61" s="43"/>
      <c r="TWT61" s="43"/>
      <c r="TWU61" s="43"/>
      <c r="TWV61" s="43"/>
      <c r="TWW61" s="43"/>
      <c r="TWX61" s="43"/>
      <c r="TWY61" s="43"/>
      <c r="TWZ61" s="43"/>
      <c r="TXA61" s="43"/>
      <c r="TXB61" s="43"/>
      <c r="TXC61" s="43"/>
      <c r="TXD61" s="43"/>
      <c r="TXE61" s="43"/>
      <c r="TXF61" s="43"/>
      <c r="TXG61" s="43"/>
      <c r="TXH61" s="43"/>
      <c r="TXI61" s="43"/>
      <c r="TXJ61" s="43"/>
      <c r="TXK61" s="43"/>
      <c r="TXL61" s="43"/>
      <c r="TXM61" s="43"/>
      <c r="TXN61" s="43"/>
      <c r="TXO61" s="43"/>
      <c r="TXP61" s="43"/>
      <c r="TXQ61" s="43"/>
      <c r="TXR61" s="43"/>
      <c r="TXS61" s="43"/>
      <c r="TXT61" s="43"/>
      <c r="TXU61" s="43"/>
      <c r="TXV61" s="43"/>
      <c r="TXW61" s="43"/>
      <c r="TXX61" s="43"/>
      <c r="TXY61" s="43"/>
      <c r="TXZ61" s="43"/>
      <c r="TYA61" s="43"/>
      <c r="TYB61" s="43"/>
      <c r="TYC61" s="43"/>
      <c r="TYD61" s="43"/>
      <c r="TYE61" s="43"/>
      <c r="TYF61" s="43"/>
      <c r="TYG61" s="43"/>
      <c r="TYH61" s="43"/>
      <c r="TYI61" s="43"/>
      <c r="TYJ61" s="43"/>
      <c r="TYK61" s="43"/>
      <c r="TYL61" s="43"/>
      <c r="TYM61" s="43"/>
      <c r="TYN61" s="43"/>
      <c r="TYO61" s="43"/>
      <c r="TYP61" s="43"/>
      <c r="TYQ61" s="43"/>
      <c r="TYR61" s="43"/>
      <c r="TYS61" s="43"/>
      <c r="TYT61" s="43"/>
      <c r="TYU61" s="43"/>
      <c r="TYV61" s="43"/>
      <c r="TYW61" s="43"/>
      <c r="TYX61" s="43"/>
      <c r="TYY61" s="43"/>
      <c r="TYZ61" s="43"/>
      <c r="TZA61" s="43"/>
      <c r="TZB61" s="43"/>
      <c r="TZC61" s="43"/>
      <c r="TZD61" s="43"/>
      <c r="TZE61" s="43"/>
      <c r="TZF61" s="43"/>
      <c r="TZG61" s="43"/>
      <c r="TZH61" s="43"/>
      <c r="TZI61" s="43"/>
      <c r="TZJ61" s="43"/>
      <c r="TZK61" s="43"/>
      <c r="TZL61" s="43"/>
      <c r="TZM61" s="43"/>
      <c r="TZN61" s="43"/>
      <c r="TZO61" s="43"/>
      <c r="TZP61" s="43"/>
      <c r="TZQ61" s="43"/>
      <c r="TZR61" s="43"/>
      <c r="TZS61" s="43"/>
      <c r="TZT61" s="43"/>
      <c r="TZU61" s="43"/>
      <c r="TZV61" s="43"/>
      <c r="TZW61" s="43"/>
      <c r="TZX61" s="43"/>
      <c r="TZY61" s="43"/>
      <c r="TZZ61" s="43"/>
      <c r="UAA61" s="43"/>
      <c r="UAB61" s="43"/>
      <c r="UAC61" s="43"/>
      <c r="UAD61" s="43"/>
      <c r="UAE61" s="43"/>
      <c r="UAF61" s="43"/>
      <c r="UAG61" s="43"/>
      <c r="UAH61" s="43"/>
      <c r="UAI61" s="43"/>
      <c r="UAJ61" s="43"/>
      <c r="UAK61" s="43"/>
      <c r="UAL61" s="43"/>
      <c r="UAM61" s="43"/>
      <c r="UAN61" s="43"/>
      <c r="UAO61" s="43"/>
      <c r="UAP61" s="43"/>
      <c r="UAQ61" s="43"/>
      <c r="UAR61" s="43"/>
      <c r="UAS61" s="43"/>
      <c r="UAT61" s="43"/>
      <c r="UAU61" s="43"/>
      <c r="UAV61" s="43"/>
      <c r="UAW61" s="43"/>
      <c r="UAX61" s="43"/>
      <c r="UAY61" s="43"/>
      <c r="UAZ61" s="43"/>
      <c r="UBA61" s="43"/>
      <c r="UBB61" s="43"/>
      <c r="UBC61" s="43"/>
      <c r="UBD61" s="43"/>
      <c r="UBE61" s="43"/>
      <c r="UBF61" s="43"/>
      <c r="UBG61" s="43"/>
      <c r="UBH61" s="43"/>
      <c r="UBI61" s="43"/>
      <c r="UBJ61" s="43"/>
      <c r="UBK61" s="43"/>
      <c r="UBL61" s="43"/>
      <c r="UBM61" s="43"/>
      <c r="UBN61" s="43"/>
      <c r="UBO61" s="43"/>
      <c r="UBP61" s="43"/>
      <c r="UBQ61" s="43"/>
      <c r="UBR61" s="43"/>
      <c r="UBS61" s="43"/>
      <c r="UBT61" s="43"/>
      <c r="UBU61" s="43"/>
      <c r="UBV61" s="43"/>
      <c r="UBW61" s="43"/>
      <c r="UBX61" s="43"/>
      <c r="UBY61" s="43"/>
      <c r="UBZ61" s="43"/>
      <c r="UCA61" s="43"/>
      <c r="UCB61" s="43"/>
      <c r="UCC61" s="43"/>
      <c r="UCD61" s="43"/>
      <c r="UCE61" s="43"/>
      <c r="UCF61" s="43"/>
      <c r="UCG61" s="43"/>
      <c r="UCH61" s="43"/>
      <c r="UCI61" s="43"/>
      <c r="UCJ61" s="43"/>
      <c r="UCK61" s="43"/>
      <c r="UCL61" s="43"/>
      <c r="UCM61" s="43"/>
      <c r="UCN61" s="43"/>
      <c r="UCO61" s="43"/>
      <c r="UCP61" s="43"/>
      <c r="UCQ61" s="43"/>
      <c r="UCR61" s="43"/>
      <c r="UCS61" s="43"/>
      <c r="UCT61" s="43"/>
      <c r="UCU61" s="43"/>
      <c r="UCV61" s="43"/>
      <c r="UCW61" s="43"/>
      <c r="UCX61" s="43"/>
      <c r="UCY61" s="43"/>
      <c r="UCZ61" s="43"/>
      <c r="UDA61" s="43"/>
      <c r="UDB61" s="43"/>
      <c r="UDC61" s="43"/>
      <c r="UDD61" s="43"/>
      <c r="UDE61" s="43"/>
      <c r="UDF61" s="43"/>
      <c r="UDG61" s="43"/>
      <c r="UDH61" s="43"/>
      <c r="UDI61" s="43"/>
      <c r="UDJ61" s="43"/>
      <c r="UDK61" s="43"/>
      <c r="UDL61" s="43"/>
      <c r="UDM61" s="43"/>
      <c r="UDN61" s="43"/>
      <c r="UDO61" s="43"/>
      <c r="UDP61" s="43"/>
      <c r="UDQ61" s="43"/>
      <c r="UDR61" s="43"/>
      <c r="UDS61" s="43"/>
      <c r="UDT61" s="43"/>
      <c r="UDU61" s="43"/>
      <c r="UDV61" s="43"/>
      <c r="UDW61" s="43"/>
      <c r="UDX61" s="43"/>
      <c r="UDY61" s="43"/>
      <c r="UDZ61" s="43"/>
      <c r="UEA61" s="43"/>
      <c r="UEB61" s="43"/>
      <c r="UEC61" s="43"/>
      <c r="UED61" s="43"/>
      <c r="UEE61" s="43"/>
      <c r="UEF61" s="43"/>
      <c r="UEG61" s="43"/>
      <c r="UEH61" s="43"/>
      <c r="UEI61" s="43"/>
      <c r="UEJ61" s="43"/>
      <c r="UEK61" s="43"/>
      <c r="UEL61" s="43"/>
      <c r="UEM61" s="43"/>
      <c r="UEN61" s="43"/>
      <c r="UEO61" s="43"/>
      <c r="UEP61" s="43"/>
      <c r="UEQ61" s="43"/>
      <c r="UER61" s="43"/>
      <c r="UES61" s="43"/>
      <c r="UET61" s="43"/>
      <c r="UEU61" s="43"/>
      <c r="UEV61" s="43"/>
      <c r="UEW61" s="43"/>
      <c r="UEX61" s="43"/>
      <c r="UEY61" s="43"/>
      <c r="UEZ61" s="43"/>
      <c r="UFA61" s="43"/>
      <c r="UFB61" s="43"/>
      <c r="UFC61" s="43"/>
      <c r="UFD61" s="43"/>
      <c r="UFE61" s="43"/>
      <c r="UFF61" s="43"/>
      <c r="UFG61" s="43"/>
      <c r="UFH61" s="43"/>
      <c r="UFI61" s="43"/>
      <c r="UFJ61" s="43"/>
      <c r="UFK61" s="43"/>
      <c r="UFL61" s="43"/>
      <c r="UFM61" s="43"/>
      <c r="UFN61" s="43"/>
      <c r="UFO61" s="43"/>
      <c r="UFP61" s="43"/>
      <c r="UFQ61" s="43"/>
      <c r="UFR61" s="43"/>
      <c r="UFS61" s="43"/>
      <c r="UFT61" s="43"/>
      <c r="UFU61" s="43"/>
      <c r="UFV61" s="43"/>
      <c r="UFW61" s="43"/>
      <c r="UFX61" s="43"/>
      <c r="UFY61" s="43"/>
      <c r="UFZ61" s="43"/>
      <c r="UGA61" s="43"/>
      <c r="UGB61" s="43"/>
      <c r="UGC61" s="43"/>
      <c r="UGD61" s="43"/>
      <c r="UGE61" s="43"/>
      <c r="UGF61" s="43"/>
      <c r="UGG61" s="43"/>
      <c r="UGH61" s="43"/>
      <c r="UGI61" s="43"/>
      <c r="UGJ61" s="43"/>
      <c r="UGK61" s="43"/>
      <c r="UGL61" s="43"/>
      <c r="UGM61" s="43"/>
      <c r="UGN61" s="43"/>
      <c r="UGO61" s="43"/>
      <c r="UGP61" s="43"/>
      <c r="UGQ61" s="43"/>
      <c r="UGR61" s="43"/>
      <c r="UGS61" s="43"/>
      <c r="UGT61" s="43"/>
      <c r="UGU61" s="43"/>
      <c r="UGV61" s="43"/>
      <c r="UGW61" s="43"/>
      <c r="UGX61" s="43"/>
      <c r="UGY61" s="43"/>
      <c r="UGZ61" s="43"/>
      <c r="UHA61" s="43"/>
      <c r="UHB61" s="43"/>
      <c r="UHC61" s="43"/>
      <c r="UHD61" s="43"/>
      <c r="UHE61" s="43"/>
      <c r="UHF61" s="43"/>
      <c r="UHG61" s="43"/>
      <c r="UHH61" s="43"/>
      <c r="UHI61" s="43"/>
      <c r="UHJ61" s="43"/>
      <c r="UHK61" s="43"/>
      <c r="UHL61" s="43"/>
      <c r="UHM61" s="43"/>
      <c r="UHN61" s="43"/>
      <c r="UHO61" s="43"/>
      <c r="UHP61" s="43"/>
      <c r="UHQ61" s="43"/>
      <c r="UHR61" s="43"/>
      <c r="UHS61" s="43"/>
      <c r="UHT61" s="43"/>
      <c r="UHU61" s="43"/>
      <c r="UHV61" s="43"/>
      <c r="UHW61" s="43"/>
      <c r="UHX61" s="43"/>
      <c r="UHY61" s="43"/>
      <c r="UHZ61" s="43"/>
      <c r="UIA61" s="43"/>
      <c r="UIB61" s="43"/>
      <c r="UIC61" s="43"/>
      <c r="UID61" s="43"/>
      <c r="UIE61" s="43"/>
      <c r="UIF61" s="43"/>
      <c r="UIG61" s="43"/>
      <c r="UIH61" s="43"/>
      <c r="UII61" s="43"/>
      <c r="UIJ61" s="43"/>
      <c r="UIK61" s="43"/>
      <c r="UIL61" s="43"/>
      <c r="UIM61" s="43"/>
      <c r="UIN61" s="43"/>
      <c r="UIO61" s="43"/>
      <c r="UIP61" s="43"/>
      <c r="UIQ61" s="43"/>
      <c r="UIR61" s="43"/>
      <c r="UIS61" s="43"/>
      <c r="UIT61" s="43"/>
      <c r="UIU61" s="43"/>
      <c r="UIV61" s="43"/>
      <c r="UIW61" s="43"/>
      <c r="UIX61" s="43"/>
      <c r="UIY61" s="43"/>
      <c r="UIZ61" s="43"/>
      <c r="UJA61" s="43"/>
      <c r="UJB61" s="43"/>
      <c r="UJC61" s="43"/>
      <c r="UJD61" s="43"/>
      <c r="UJE61" s="43"/>
      <c r="UJF61" s="43"/>
      <c r="UJG61" s="43"/>
      <c r="UJH61" s="43"/>
      <c r="UJI61" s="43"/>
      <c r="UJJ61" s="43"/>
      <c r="UJK61" s="43"/>
      <c r="UJL61" s="43"/>
      <c r="UJM61" s="43"/>
      <c r="UJN61" s="43"/>
      <c r="UJO61" s="43"/>
      <c r="UJP61" s="43"/>
      <c r="UJQ61" s="43"/>
      <c r="UJR61" s="43"/>
      <c r="UJS61" s="43"/>
      <c r="UJT61" s="43"/>
      <c r="UJU61" s="43"/>
      <c r="UJV61" s="43"/>
      <c r="UJW61" s="43"/>
      <c r="UJX61" s="43"/>
      <c r="UJY61" s="43"/>
      <c r="UJZ61" s="43"/>
      <c r="UKA61" s="43"/>
      <c r="UKB61" s="43"/>
      <c r="UKC61" s="43"/>
      <c r="UKD61" s="43"/>
      <c r="UKE61" s="43"/>
      <c r="UKF61" s="43"/>
      <c r="UKG61" s="43"/>
      <c r="UKH61" s="43"/>
      <c r="UKI61" s="43"/>
      <c r="UKJ61" s="43"/>
      <c r="UKK61" s="43"/>
      <c r="UKL61" s="43"/>
      <c r="UKM61" s="43"/>
      <c r="UKN61" s="43"/>
      <c r="UKO61" s="43"/>
      <c r="UKP61" s="43"/>
      <c r="UKQ61" s="43"/>
      <c r="UKR61" s="43"/>
      <c r="UKS61" s="43"/>
      <c r="UKT61" s="43"/>
      <c r="UKU61" s="43"/>
      <c r="UKV61" s="43"/>
      <c r="UKW61" s="43"/>
      <c r="UKX61" s="43"/>
      <c r="UKY61" s="43"/>
      <c r="UKZ61" s="43"/>
      <c r="ULA61" s="43"/>
      <c r="ULB61" s="43"/>
      <c r="ULC61" s="43"/>
      <c r="ULD61" s="43"/>
      <c r="ULE61" s="43"/>
      <c r="ULF61" s="43"/>
      <c r="ULG61" s="43"/>
      <c r="ULH61" s="43"/>
      <c r="ULI61" s="43"/>
      <c r="ULJ61" s="43"/>
      <c r="ULK61" s="43"/>
      <c r="ULL61" s="43"/>
      <c r="ULM61" s="43"/>
      <c r="ULN61" s="43"/>
      <c r="ULO61" s="43"/>
      <c r="ULP61" s="43"/>
      <c r="ULQ61" s="43"/>
      <c r="ULR61" s="43"/>
      <c r="ULS61" s="43"/>
      <c r="ULT61" s="43"/>
      <c r="ULU61" s="43"/>
      <c r="ULV61" s="43"/>
      <c r="ULW61" s="43"/>
      <c r="ULX61" s="43"/>
      <c r="ULY61" s="43"/>
      <c r="ULZ61" s="43"/>
      <c r="UMA61" s="43"/>
      <c r="UMB61" s="43"/>
      <c r="UMC61" s="43"/>
      <c r="UMD61" s="43"/>
      <c r="UME61" s="43"/>
      <c r="UMF61" s="43"/>
      <c r="UMG61" s="43"/>
      <c r="UMH61" s="43"/>
      <c r="UMI61" s="43"/>
      <c r="UMJ61" s="43"/>
      <c r="UMK61" s="43"/>
      <c r="UML61" s="43"/>
      <c r="UMM61" s="43"/>
      <c r="UMN61" s="43"/>
      <c r="UMO61" s="43"/>
      <c r="UMP61" s="43"/>
      <c r="UMQ61" s="43"/>
      <c r="UMR61" s="43"/>
      <c r="UMS61" s="43"/>
      <c r="UMT61" s="43"/>
      <c r="UMU61" s="43"/>
      <c r="UMV61" s="43"/>
      <c r="UMW61" s="43"/>
      <c r="UMX61" s="43"/>
      <c r="UMY61" s="43"/>
      <c r="UMZ61" s="43"/>
      <c r="UNA61" s="43"/>
      <c r="UNB61" s="43"/>
      <c r="UNC61" s="43"/>
      <c r="UND61" s="43"/>
      <c r="UNE61" s="43"/>
      <c r="UNF61" s="43"/>
      <c r="UNG61" s="43"/>
      <c r="UNH61" s="43"/>
      <c r="UNI61" s="43"/>
      <c r="UNJ61" s="43"/>
      <c r="UNK61" s="43"/>
      <c r="UNL61" s="43"/>
      <c r="UNM61" s="43"/>
      <c r="UNN61" s="43"/>
      <c r="UNO61" s="43"/>
      <c r="UNP61" s="43"/>
      <c r="UNQ61" s="43"/>
      <c r="UNR61" s="43"/>
      <c r="UNS61" s="43"/>
      <c r="UNT61" s="43"/>
      <c r="UNU61" s="43"/>
      <c r="UNV61" s="43"/>
      <c r="UNW61" s="43"/>
      <c r="UNX61" s="43"/>
      <c r="UNY61" s="43"/>
      <c r="UNZ61" s="43"/>
      <c r="UOA61" s="43"/>
      <c r="UOB61" s="43"/>
      <c r="UOC61" s="43"/>
      <c r="UOD61" s="43"/>
      <c r="UOE61" s="43"/>
      <c r="UOF61" s="43"/>
      <c r="UOG61" s="43"/>
      <c r="UOH61" s="43"/>
      <c r="UOI61" s="43"/>
      <c r="UOJ61" s="43"/>
      <c r="UOK61" s="43"/>
      <c r="UOL61" s="43"/>
      <c r="UOM61" s="43"/>
      <c r="UON61" s="43"/>
      <c r="UOO61" s="43"/>
      <c r="UOP61" s="43"/>
      <c r="UOQ61" s="43"/>
      <c r="UOR61" s="43"/>
      <c r="UOS61" s="43"/>
      <c r="UOT61" s="43"/>
      <c r="UOU61" s="43"/>
      <c r="UOV61" s="43"/>
      <c r="UOW61" s="43"/>
      <c r="UOX61" s="43"/>
      <c r="UOY61" s="43"/>
      <c r="UOZ61" s="43"/>
      <c r="UPA61" s="43"/>
      <c r="UPB61" s="43"/>
      <c r="UPC61" s="43"/>
      <c r="UPD61" s="43"/>
      <c r="UPE61" s="43"/>
      <c r="UPF61" s="43"/>
      <c r="UPG61" s="43"/>
      <c r="UPH61" s="43"/>
      <c r="UPI61" s="43"/>
      <c r="UPJ61" s="43"/>
      <c r="UPK61" s="43"/>
      <c r="UPL61" s="43"/>
      <c r="UPM61" s="43"/>
      <c r="UPN61" s="43"/>
      <c r="UPO61" s="43"/>
      <c r="UPP61" s="43"/>
      <c r="UPQ61" s="43"/>
      <c r="UPR61" s="43"/>
      <c r="UPS61" s="43"/>
      <c r="UPT61" s="43"/>
      <c r="UPU61" s="43"/>
      <c r="UPV61" s="43"/>
      <c r="UPW61" s="43"/>
      <c r="UPX61" s="43"/>
      <c r="UPY61" s="43"/>
      <c r="UPZ61" s="43"/>
      <c r="UQA61" s="43"/>
      <c r="UQB61" s="43"/>
      <c r="UQC61" s="43"/>
      <c r="UQD61" s="43"/>
      <c r="UQE61" s="43"/>
      <c r="UQF61" s="43"/>
      <c r="UQG61" s="43"/>
      <c r="UQH61" s="43"/>
      <c r="UQI61" s="43"/>
      <c r="UQJ61" s="43"/>
      <c r="UQK61" s="43"/>
      <c r="UQL61" s="43"/>
      <c r="UQM61" s="43"/>
      <c r="UQN61" s="43"/>
      <c r="UQO61" s="43"/>
      <c r="UQP61" s="43"/>
      <c r="UQQ61" s="43"/>
      <c r="UQR61" s="43"/>
      <c r="UQS61" s="43"/>
      <c r="UQT61" s="43"/>
      <c r="UQU61" s="43"/>
      <c r="UQV61" s="43"/>
      <c r="UQW61" s="43"/>
      <c r="UQX61" s="43"/>
      <c r="UQY61" s="43"/>
      <c r="UQZ61" s="43"/>
      <c r="URA61" s="43"/>
      <c r="URB61" s="43"/>
      <c r="URC61" s="43"/>
      <c r="URD61" s="43"/>
      <c r="URE61" s="43"/>
      <c r="URF61" s="43"/>
      <c r="URG61" s="43"/>
      <c r="URH61" s="43"/>
      <c r="URI61" s="43"/>
      <c r="URJ61" s="43"/>
      <c r="URK61" s="43"/>
      <c r="URL61" s="43"/>
      <c r="URM61" s="43"/>
      <c r="URN61" s="43"/>
      <c r="URO61" s="43"/>
      <c r="URP61" s="43"/>
      <c r="URQ61" s="43"/>
      <c r="URR61" s="43"/>
      <c r="URS61" s="43"/>
      <c r="URT61" s="43"/>
      <c r="URU61" s="43"/>
      <c r="URV61" s="43"/>
      <c r="URW61" s="43"/>
      <c r="URX61" s="43"/>
      <c r="URY61" s="43"/>
      <c r="URZ61" s="43"/>
      <c r="USA61" s="43"/>
      <c r="USB61" s="43"/>
      <c r="USC61" s="43"/>
      <c r="USD61" s="43"/>
      <c r="USE61" s="43"/>
      <c r="USF61" s="43"/>
      <c r="USG61" s="43"/>
      <c r="USH61" s="43"/>
      <c r="USI61" s="43"/>
      <c r="USJ61" s="43"/>
      <c r="USK61" s="43"/>
      <c r="USL61" s="43"/>
      <c r="USM61" s="43"/>
      <c r="USN61" s="43"/>
      <c r="USO61" s="43"/>
      <c r="USP61" s="43"/>
      <c r="USQ61" s="43"/>
      <c r="USR61" s="43"/>
      <c r="USS61" s="43"/>
      <c r="UST61" s="43"/>
      <c r="USU61" s="43"/>
      <c r="USV61" s="43"/>
      <c r="USW61" s="43"/>
      <c r="USX61" s="43"/>
      <c r="USY61" s="43"/>
      <c r="USZ61" s="43"/>
      <c r="UTA61" s="43"/>
      <c r="UTB61" s="43"/>
      <c r="UTC61" s="43"/>
      <c r="UTD61" s="43"/>
      <c r="UTE61" s="43"/>
      <c r="UTF61" s="43"/>
      <c r="UTG61" s="43"/>
      <c r="UTH61" s="43"/>
      <c r="UTI61" s="43"/>
      <c r="UTJ61" s="43"/>
      <c r="UTK61" s="43"/>
      <c r="UTL61" s="43"/>
      <c r="UTM61" s="43"/>
      <c r="UTN61" s="43"/>
      <c r="UTO61" s="43"/>
      <c r="UTP61" s="43"/>
      <c r="UTQ61" s="43"/>
      <c r="UTR61" s="43"/>
      <c r="UTS61" s="43"/>
      <c r="UTT61" s="43"/>
      <c r="UTU61" s="43"/>
      <c r="UTV61" s="43"/>
      <c r="UTW61" s="43"/>
      <c r="UTX61" s="43"/>
      <c r="UTY61" s="43"/>
      <c r="UTZ61" s="43"/>
      <c r="UUA61" s="43"/>
      <c r="UUB61" s="43"/>
      <c r="UUC61" s="43"/>
      <c r="UUD61" s="43"/>
      <c r="UUE61" s="43"/>
      <c r="UUF61" s="43"/>
      <c r="UUG61" s="43"/>
      <c r="UUH61" s="43"/>
      <c r="UUI61" s="43"/>
      <c r="UUJ61" s="43"/>
      <c r="UUK61" s="43"/>
      <c r="UUL61" s="43"/>
      <c r="UUM61" s="43"/>
      <c r="UUN61" s="43"/>
      <c r="UUO61" s="43"/>
      <c r="UUP61" s="43"/>
      <c r="UUQ61" s="43"/>
      <c r="UUR61" s="43"/>
      <c r="UUS61" s="43"/>
      <c r="UUT61" s="43"/>
      <c r="UUU61" s="43"/>
      <c r="UUV61" s="43"/>
      <c r="UUW61" s="43"/>
      <c r="UUX61" s="43"/>
      <c r="UUY61" s="43"/>
      <c r="UUZ61" s="43"/>
      <c r="UVA61" s="43"/>
      <c r="UVB61" s="43"/>
      <c r="UVC61" s="43"/>
      <c r="UVD61" s="43"/>
      <c r="UVE61" s="43"/>
      <c r="UVF61" s="43"/>
      <c r="UVG61" s="43"/>
      <c r="UVH61" s="43"/>
      <c r="UVI61" s="43"/>
      <c r="UVJ61" s="43"/>
      <c r="UVK61" s="43"/>
      <c r="UVL61" s="43"/>
      <c r="UVM61" s="43"/>
      <c r="UVN61" s="43"/>
      <c r="UVO61" s="43"/>
      <c r="UVP61" s="43"/>
      <c r="UVQ61" s="43"/>
      <c r="UVR61" s="43"/>
      <c r="UVS61" s="43"/>
      <c r="UVT61" s="43"/>
      <c r="UVU61" s="43"/>
      <c r="UVV61" s="43"/>
      <c r="UVW61" s="43"/>
      <c r="UVX61" s="43"/>
      <c r="UVY61" s="43"/>
      <c r="UVZ61" s="43"/>
      <c r="UWA61" s="43"/>
      <c r="UWB61" s="43"/>
      <c r="UWC61" s="43"/>
      <c r="UWD61" s="43"/>
      <c r="UWE61" s="43"/>
      <c r="UWF61" s="43"/>
      <c r="UWG61" s="43"/>
      <c r="UWH61" s="43"/>
      <c r="UWI61" s="43"/>
      <c r="UWJ61" s="43"/>
      <c r="UWK61" s="43"/>
      <c r="UWL61" s="43"/>
      <c r="UWM61" s="43"/>
      <c r="UWN61" s="43"/>
      <c r="UWO61" s="43"/>
      <c r="UWP61" s="43"/>
      <c r="UWQ61" s="43"/>
      <c r="UWR61" s="43"/>
      <c r="UWS61" s="43"/>
      <c r="UWT61" s="43"/>
      <c r="UWU61" s="43"/>
      <c r="UWV61" s="43"/>
      <c r="UWW61" s="43"/>
      <c r="UWX61" s="43"/>
      <c r="UWY61" s="43"/>
      <c r="UWZ61" s="43"/>
      <c r="UXA61" s="43"/>
      <c r="UXB61" s="43"/>
      <c r="UXC61" s="43"/>
      <c r="UXD61" s="43"/>
      <c r="UXE61" s="43"/>
      <c r="UXF61" s="43"/>
      <c r="UXG61" s="43"/>
      <c r="UXH61" s="43"/>
      <c r="UXI61" s="43"/>
      <c r="UXJ61" s="43"/>
      <c r="UXK61" s="43"/>
      <c r="UXL61" s="43"/>
      <c r="UXM61" s="43"/>
      <c r="UXN61" s="43"/>
      <c r="UXO61" s="43"/>
      <c r="UXP61" s="43"/>
      <c r="UXQ61" s="43"/>
      <c r="UXR61" s="43"/>
      <c r="UXS61" s="43"/>
      <c r="UXT61" s="43"/>
      <c r="UXU61" s="43"/>
      <c r="UXV61" s="43"/>
      <c r="UXW61" s="43"/>
      <c r="UXX61" s="43"/>
      <c r="UXY61" s="43"/>
      <c r="UXZ61" s="43"/>
      <c r="UYA61" s="43"/>
      <c r="UYB61" s="43"/>
      <c r="UYC61" s="43"/>
      <c r="UYD61" s="43"/>
      <c r="UYE61" s="43"/>
      <c r="UYF61" s="43"/>
      <c r="UYG61" s="43"/>
      <c r="UYH61" s="43"/>
      <c r="UYI61" s="43"/>
      <c r="UYJ61" s="43"/>
      <c r="UYK61" s="43"/>
      <c r="UYL61" s="43"/>
      <c r="UYM61" s="43"/>
      <c r="UYN61" s="43"/>
      <c r="UYO61" s="43"/>
      <c r="UYP61" s="43"/>
      <c r="UYQ61" s="43"/>
      <c r="UYR61" s="43"/>
      <c r="UYS61" s="43"/>
      <c r="UYT61" s="43"/>
      <c r="UYU61" s="43"/>
      <c r="UYV61" s="43"/>
      <c r="UYW61" s="43"/>
      <c r="UYX61" s="43"/>
      <c r="UYY61" s="43"/>
      <c r="UYZ61" s="43"/>
      <c r="UZA61" s="43"/>
      <c r="UZB61" s="43"/>
      <c r="UZC61" s="43"/>
      <c r="UZD61" s="43"/>
      <c r="UZE61" s="43"/>
      <c r="UZF61" s="43"/>
      <c r="UZG61" s="43"/>
      <c r="UZH61" s="43"/>
      <c r="UZI61" s="43"/>
      <c r="UZJ61" s="43"/>
      <c r="UZK61" s="43"/>
      <c r="UZL61" s="43"/>
      <c r="UZM61" s="43"/>
      <c r="UZN61" s="43"/>
      <c r="UZO61" s="43"/>
      <c r="UZP61" s="43"/>
      <c r="UZQ61" s="43"/>
      <c r="UZR61" s="43"/>
      <c r="UZS61" s="43"/>
      <c r="UZT61" s="43"/>
      <c r="UZU61" s="43"/>
      <c r="UZV61" s="43"/>
      <c r="UZW61" s="43"/>
      <c r="UZX61" s="43"/>
      <c r="UZY61" s="43"/>
      <c r="UZZ61" s="43"/>
      <c r="VAA61" s="43"/>
      <c r="VAB61" s="43"/>
      <c r="VAC61" s="43"/>
      <c r="VAD61" s="43"/>
      <c r="VAE61" s="43"/>
      <c r="VAF61" s="43"/>
      <c r="VAG61" s="43"/>
      <c r="VAH61" s="43"/>
      <c r="VAI61" s="43"/>
      <c r="VAJ61" s="43"/>
      <c r="VAK61" s="43"/>
      <c r="VAL61" s="43"/>
      <c r="VAM61" s="43"/>
      <c r="VAN61" s="43"/>
      <c r="VAO61" s="43"/>
      <c r="VAP61" s="43"/>
      <c r="VAQ61" s="43"/>
      <c r="VAR61" s="43"/>
      <c r="VAS61" s="43"/>
      <c r="VAT61" s="43"/>
      <c r="VAU61" s="43"/>
      <c r="VAV61" s="43"/>
      <c r="VAW61" s="43"/>
      <c r="VAX61" s="43"/>
      <c r="VAY61" s="43"/>
      <c r="VAZ61" s="43"/>
      <c r="VBA61" s="43"/>
      <c r="VBB61" s="43"/>
      <c r="VBC61" s="43"/>
      <c r="VBD61" s="43"/>
      <c r="VBE61" s="43"/>
      <c r="VBF61" s="43"/>
      <c r="VBG61" s="43"/>
      <c r="VBH61" s="43"/>
      <c r="VBI61" s="43"/>
      <c r="VBJ61" s="43"/>
      <c r="VBK61" s="43"/>
      <c r="VBL61" s="43"/>
      <c r="VBM61" s="43"/>
      <c r="VBN61" s="43"/>
      <c r="VBO61" s="43"/>
      <c r="VBP61" s="43"/>
      <c r="VBQ61" s="43"/>
      <c r="VBR61" s="43"/>
      <c r="VBS61" s="43"/>
      <c r="VBT61" s="43"/>
      <c r="VBU61" s="43"/>
      <c r="VBV61" s="43"/>
      <c r="VBW61" s="43"/>
      <c r="VBX61" s="43"/>
      <c r="VBY61" s="43"/>
      <c r="VBZ61" s="43"/>
      <c r="VCA61" s="43"/>
      <c r="VCB61" s="43"/>
      <c r="VCC61" s="43"/>
      <c r="VCD61" s="43"/>
      <c r="VCE61" s="43"/>
      <c r="VCF61" s="43"/>
      <c r="VCG61" s="43"/>
      <c r="VCH61" s="43"/>
      <c r="VCI61" s="43"/>
      <c r="VCJ61" s="43"/>
      <c r="VCK61" s="43"/>
      <c r="VCL61" s="43"/>
      <c r="VCM61" s="43"/>
      <c r="VCN61" s="43"/>
      <c r="VCO61" s="43"/>
      <c r="VCP61" s="43"/>
      <c r="VCQ61" s="43"/>
      <c r="VCR61" s="43"/>
      <c r="VCS61" s="43"/>
      <c r="VCT61" s="43"/>
      <c r="VCU61" s="43"/>
      <c r="VCV61" s="43"/>
      <c r="VCW61" s="43"/>
      <c r="VCX61" s="43"/>
      <c r="VCY61" s="43"/>
      <c r="VCZ61" s="43"/>
      <c r="VDA61" s="43"/>
      <c r="VDB61" s="43"/>
      <c r="VDC61" s="43"/>
      <c r="VDD61" s="43"/>
      <c r="VDE61" s="43"/>
      <c r="VDF61" s="43"/>
      <c r="VDG61" s="43"/>
      <c r="VDH61" s="43"/>
      <c r="VDI61" s="43"/>
      <c r="VDJ61" s="43"/>
      <c r="VDK61" s="43"/>
      <c r="VDL61" s="43"/>
      <c r="VDM61" s="43"/>
      <c r="VDN61" s="43"/>
      <c r="VDO61" s="43"/>
      <c r="VDP61" s="43"/>
      <c r="VDQ61" s="43"/>
      <c r="VDR61" s="43"/>
      <c r="VDS61" s="43"/>
      <c r="VDT61" s="43"/>
      <c r="VDU61" s="43"/>
      <c r="VDV61" s="43"/>
      <c r="VDW61" s="43"/>
      <c r="VDX61" s="43"/>
      <c r="VDY61" s="43"/>
      <c r="VDZ61" s="43"/>
      <c r="VEA61" s="43"/>
      <c r="VEB61" s="43"/>
      <c r="VEC61" s="43"/>
      <c r="VED61" s="43"/>
      <c r="VEE61" s="43"/>
      <c r="VEF61" s="43"/>
      <c r="VEG61" s="43"/>
      <c r="VEH61" s="43"/>
      <c r="VEI61" s="43"/>
      <c r="VEJ61" s="43"/>
      <c r="VEK61" s="43"/>
      <c r="VEL61" s="43"/>
      <c r="VEM61" s="43"/>
      <c r="VEN61" s="43"/>
      <c r="VEO61" s="43"/>
      <c r="VEP61" s="43"/>
      <c r="VEQ61" s="43"/>
      <c r="VER61" s="43"/>
      <c r="VES61" s="43"/>
      <c r="VET61" s="43"/>
      <c r="VEU61" s="43"/>
      <c r="VEV61" s="43"/>
      <c r="VEW61" s="43"/>
      <c r="VEX61" s="43"/>
      <c r="VEY61" s="43"/>
      <c r="VEZ61" s="43"/>
      <c r="VFA61" s="43"/>
      <c r="VFB61" s="43"/>
      <c r="VFC61" s="43"/>
      <c r="VFD61" s="43"/>
      <c r="VFE61" s="43"/>
      <c r="VFF61" s="43"/>
      <c r="VFG61" s="43"/>
      <c r="VFH61" s="43"/>
      <c r="VFI61" s="43"/>
      <c r="VFJ61" s="43"/>
      <c r="VFK61" s="43"/>
      <c r="VFL61" s="43"/>
      <c r="VFM61" s="43"/>
      <c r="VFN61" s="43"/>
      <c r="VFO61" s="43"/>
      <c r="VFP61" s="43"/>
      <c r="VFQ61" s="43"/>
      <c r="VFR61" s="43"/>
      <c r="VFS61" s="43"/>
      <c r="VFT61" s="43"/>
      <c r="VFU61" s="43"/>
      <c r="VFV61" s="43"/>
      <c r="VFW61" s="43"/>
      <c r="VFX61" s="43"/>
      <c r="VFY61" s="43"/>
      <c r="VFZ61" s="43"/>
      <c r="VGA61" s="43"/>
      <c r="VGB61" s="43"/>
      <c r="VGC61" s="43"/>
      <c r="VGD61" s="43"/>
      <c r="VGE61" s="43"/>
      <c r="VGF61" s="43"/>
      <c r="VGG61" s="43"/>
      <c r="VGH61" s="43"/>
      <c r="VGI61" s="43"/>
      <c r="VGJ61" s="43"/>
      <c r="VGK61" s="43"/>
      <c r="VGL61" s="43"/>
      <c r="VGM61" s="43"/>
      <c r="VGN61" s="43"/>
      <c r="VGO61" s="43"/>
      <c r="VGP61" s="43"/>
      <c r="VGQ61" s="43"/>
      <c r="VGR61" s="43"/>
      <c r="VGS61" s="43"/>
      <c r="VGT61" s="43"/>
      <c r="VGU61" s="43"/>
      <c r="VGV61" s="43"/>
      <c r="VGW61" s="43"/>
      <c r="VGX61" s="43"/>
      <c r="VGY61" s="43"/>
      <c r="VGZ61" s="43"/>
      <c r="VHA61" s="43"/>
      <c r="VHB61" s="43"/>
      <c r="VHC61" s="43"/>
      <c r="VHD61" s="43"/>
      <c r="VHE61" s="43"/>
      <c r="VHF61" s="43"/>
      <c r="VHG61" s="43"/>
      <c r="VHH61" s="43"/>
      <c r="VHI61" s="43"/>
      <c r="VHJ61" s="43"/>
      <c r="VHK61" s="43"/>
      <c r="VHL61" s="43"/>
      <c r="VHM61" s="43"/>
      <c r="VHN61" s="43"/>
      <c r="VHO61" s="43"/>
      <c r="VHP61" s="43"/>
      <c r="VHQ61" s="43"/>
      <c r="VHR61" s="43"/>
      <c r="VHS61" s="43"/>
      <c r="VHT61" s="43"/>
      <c r="VHU61" s="43"/>
      <c r="VHV61" s="43"/>
      <c r="VHW61" s="43"/>
      <c r="VHX61" s="43"/>
      <c r="VHY61" s="43"/>
      <c r="VHZ61" s="43"/>
      <c r="VIA61" s="43"/>
      <c r="VIB61" s="43"/>
      <c r="VIC61" s="43"/>
      <c r="VID61" s="43"/>
      <c r="VIE61" s="43"/>
      <c r="VIF61" s="43"/>
      <c r="VIG61" s="43"/>
      <c r="VIH61" s="43"/>
      <c r="VII61" s="43"/>
      <c r="VIJ61" s="43"/>
      <c r="VIK61" s="43"/>
      <c r="VIL61" s="43"/>
      <c r="VIM61" s="43"/>
      <c r="VIN61" s="43"/>
      <c r="VIO61" s="43"/>
      <c r="VIP61" s="43"/>
      <c r="VIQ61" s="43"/>
      <c r="VIR61" s="43"/>
      <c r="VIS61" s="43"/>
      <c r="VIT61" s="43"/>
      <c r="VIU61" s="43"/>
      <c r="VIV61" s="43"/>
      <c r="VIW61" s="43"/>
      <c r="VIX61" s="43"/>
      <c r="VIY61" s="43"/>
      <c r="VIZ61" s="43"/>
      <c r="VJA61" s="43"/>
      <c r="VJB61" s="43"/>
      <c r="VJC61" s="43"/>
      <c r="VJD61" s="43"/>
      <c r="VJE61" s="43"/>
      <c r="VJF61" s="43"/>
      <c r="VJG61" s="43"/>
      <c r="VJH61" s="43"/>
      <c r="VJI61" s="43"/>
      <c r="VJJ61" s="43"/>
      <c r="VJK61" s="43"/>
      <c r="VJL61" s="43"/>
      <c r="VJM61" s="43"/>
      <c r="VJN61" s="43"/>
      <c r="VJO61" s="43"/>
      <c r="VJP61" s="43"/>
      <c r="VJQ61" s="43"/>
      <c r="VJR61" s="43"/>
      <c r="VJS61" s="43"/>
      <c r="VJT61" s="43"/>
      <c r="VJU61" s="43"/>
      <c r="VJV61" s="43"/>
      <c r="VJW61" s="43"/>
      <c r="VJX61" s="43"/>
      <c r="VJY61" s="43"/>
      <c r="VJZ61" s="43"/>
      <c r="VKA61" s="43"/>
      <c r="VKB61" s="43"/>
      <c r="VKC61" s="43"/>
      <c r="VKD61" s="43"/>
      <c r="VKE61" s="43"/>
      <c r="VKF61" s="43"/>
      <c r="VKG61" s="43"/>
      <c r="VKH61" s="43"/>
      <c r="VKI61" s="43"/>
      <c r="VKJ61" s="43"/>
      <c r="VKK61" s="43"/>
      <c r="VKL61" s="43"/>
      <c r="VKM61" s="43"/>
      <c r="VKN61" s="43"/>
      <c r="VKO61" s="43"/>
      <c r="VKP61" s="43"/>
      <c r="VKQ61" s="43"/>
      <c r="VKR61" s="43"/>
      <c r="VKS61" s="43"/>
      <c r="VKT61" s="43"/>
      <c r="VKU61" s="43"/>
      <c r="VKV61" s="43"/>
      <c r="VKW61" s="43"/>
      <c r="VKX61" s="43"/>
      <c r="VKY61" s="43"/>
      <c r="VKZ61" s="43"/>
      <c r="VLA61" s="43"/>
      <c r="VLB61" s="43"/>
      <c r="VLC61" s="43"/>
      <c r="VLD61" s="43"/>
      <c r="VLE61" s="43"/>
      <c r="VLF61" s="43"/>
      <c r="VLG61" s="43"/>
      <c r="VLH61" s="43"/>
      <c r="VLI61" s="43"/>
      <c r="VLJ61" s="43"/>
      <c r="VLK61" s="43"/>
      <c r="VLL61" s="43"/>
      <c r="VLM61" s="43"/>
      <c r="VLN61" s="43"/>
      <c r="VLO61" s="43"/>
      <c r="VLP61" s="43"/>
      <c r="VLQ61" s="43"/>
      <c r="VLR61" s="43"/>
      <c r="VLS61" s="43"/>
      <c r="VLT61" s="43"/>
      <c r="VLU61" s="43"/>
      <c r="VLV61" s="43"/>
      <c r="VLW61" s="43"/>
      <c r="VLX61" s="43"/>
      <c r="VLY61" s="43"/>
      <c r="VLZ61" s="43"/>
      <c r="VMA61" s="43"/>
      <c r="VMB61" s="43"/>
      <c r="VMC61" s="43"/>
      <c r="VMD61" s="43"/>
      <c r="VME61" s="43"/>
      <c r="VMF61" s="43"/>
      <c r="VMG61" s="43"/>
      <c r="VMH61" s="43"/>
      <c r="VMI61" s="43"/>
      <c r="VMJ61" s="43"/>
      <c r="VMK61" s="43"/>
      <c r="VML61" s="43"/>
      <c r="VMM61" s="43"/>
      <c r="VMN61" s="43"/>
      <c r="VMO61" s="43"/>
      <c r="VMP61" s="43"/>
      <c r="VMQ61" s="43"/>
      <c r="VMR61" s="43"/>
      <c r="VMS61" s="43"/>
      <c r="VMT61" s="43"/>
      <c r="VMU61" s="43"/>
      <c r="VMV61" s="43"/>
      <c r="VMW61" s="43"/>
      <c r="VMX61" s="43"/>
      <c r="VMY61" s="43"/>
      <c r="VMZ61" s="43"/>
      <c r="VNA61" s="43"/>
      <c r="VNB61" s="43"/>
      <c r="VNC61" s="43"/>
      <c r="VND61" s="43"/>
      <c r="VNE61" s="43"/>
      <c r="VNF61" s="43"/>
      <c r="VNG61" s="43"/>
      <c r="VNH61" s="43"/>
      <c r="VNI61" s="43"/>
      <c r="VNJ61" s="43"/>
      <c r="VNK61" s="43"/>
      <c r="VNL61" s="43"/>
      <c r="VNM61" s="43"/>
      <c r="VNN61" s="43"/>
      <c r="VNO61" s="43"/>
      <c r="VNP61" s="43"/>
      <c r="VNQ61" s="43"/>
      <c r="VNR61" s="43"/>
      <c r="VNS61" s="43"/>
      <c r="VNT61" s="43"/>
      <c r="VNU61" s="43"/>
      <c r="VNV61" s="43"/>
      <c r="VNW61" s="43"/>
      <c r="VNX61" s="43"/>
      <c r="VNY61" s="43"/>
      <c r="VNZ61" s="43"/>
      <c r="VOA61" s="43"/>
      <c r="VOB61" s="43"/>
      <c r="VOC61" s="43"/>
      <c r="VOD61" s="43"/>
      <c r="VOE61" s="43"/>
      <c r="VOF61" s="43"/>
      <c r="VOG61" s="43"/>
      <c r="VOH61" s="43"/>
      <c r="VOI61" s="43"/>
      <c r="VOJ61" s="43"/>
      <c r="VOK61" s="43"/>
      <c r="VOL61" s="43"/>
      <c r="VOM61" s="43"/>
      <c r="VON61" s="43"/>
      <c r="VOO61" s="43"/>
      <c r="VOP61" s="43"/>
      <c r="VOQ61" s="43"/>
      <c r="VOR61" s="43"/>
      <c r="VOS61" s="43"/>
      <c r="VOT61" s="43"/>
      <c r="VOU61" s="43"/>
      <c r="VOV61" s="43"/>
      <c r="VOW61" s="43"/>
      <c r="VOX61" s="43"/>
      <c r="VOY61" s="43"/>
      <c r="VOZ61" s="43"/>
      <c r="VPA61" s="43"/>
      <c r="VPB61" s="43"/>
      <c r="VPC61" s="43"/>
      <c r="VPD61" s="43"/>
      <c r="VPE61" s="43"/>
      <c r="VPF61" s="43"/>
      <c r="VPG61" s="43"/>
      <c r="VPH61" s="43"/>
      <c r="VPI61" s="43"/>
      <c r="VPJ61" s="43"/>
      <c r="VPK61" s="43"/>
      <c r="VPL61" s="43"/>
      <c r="VPM61" s="43"/>
      <c r="VPN61" s="43"/>
      <c r="VPO61" s="43"/>
      <c r="VPP61" s="43"/>
      <c r="VPQ61" s="43"/>
      <c r="VPR61" s="43"/>
      <c r="VPS61" s="43"/>
      <c r="VPT61" s="43"/>
      <c r="VPU61" s="43"/>
      <c r="VPV61" s="43"/>
      <c r="VPW61" s="43"/>
      <c r="VPX61" s="43"/>
      <c r="VPY61" s="43"/>
      <c r="VPZ61" s="43"/>
      <c r="VQA61" s="43"/>
      <c r="VQB61" s="43"/>
      <c r="VQC61" s="43"/>
      <c r="VQD61" s="43"/>
      <c r="VQE61" s="43"/>
      <c r="VQF61" s="43"/>
      <c r="VQG61" s="43"/>
      <c r="VQH61" s="43"/>
      <c r="VQI61" s="43"/>
      <c r="VQJ61" s="43"/>
      <c r="VQK61" s="43"/>
      <c r="VQL61" s="43"/>
      <c r="VQM61" s="43"/>
      <c r="VQN61" s="43"/>
      <c r="VQO61" s="43"/>
      <c r="VQP61" s="43"/>
      <c r="VQQ61" s="43"/>
      <c r="VQR61" s="43"/>
      <c r="VQS61" s="43"/>
      <c r="VQT61" s="43"/>
      <c r="VQU61" s="43"/>
      <c r="VQV61" s="43"/>
      <c r="VQW61" s="43"/>
      <c r="VQX61" s="43"/>
      <c r="VQY61" s="43"/>
      <c r="VQZ61" s="43"/>
      <c r="VRA61" s="43"/>
      <c r="VRB61" s="43"/>
      <c r="VRC61" s="43"/>
      <c r="VRD61" s="43"/>
      <c r="VRE61" s="43"/>
      <c r="VRF61" s="43"/>
      <c r="VRG61" s="43"/>
      <c r="VRH61" s="43"/>
      <c r="VRI61" s="43"/>
      <c r="VRJ61" s="43"/>
      <c r="VRK61" s="43"/>
      <c r="VRL61" s="43"/>
      <c r="VRM61" s="43"/>
      <c r="VRN61" s="43"/>
      <c r="VRO61" s="43"/>
      <c r="VRP61" s="43"/>
      <c r="VRQ61" s="43"/>
      <c r="VRR61" s="43"/>
      <c r="VRS61" s="43"/>
      <c r="VRT61" s="43"/>
      <c r="VRU61" s="43"/>
      <c r="VRV61" s="43"/>
      <c r="VRW61" s="43"/>
      <c r="VRX61" s="43"/>
      <c r="VRY61" s="43"/>
      <c r="VRZ61" s="43"/>
      <c r="VSA61" s="43"/>
      <c r="VSB61" s="43"/>
      <c r="VSC61" s="43"/>
      <c r="VSD61" s="43"/>
      <c r="VSE61" s="43"/>
      <c r="VSF61" s="43"/>
      <c r="VSG61" s="43"/>
      <c r="VSH61" s="43"/>
      <c r="VSI61" s="43"/>
      <c r="VSJ61" s="43"/>
      <c r="VSK61" s="43"/>
      <c r="VSL61" s="43"/>
      <c r="VSM61" s="43"/>
      <c r="VSN61" s="43"/>
      <c r="VSO61" s="43"/>
      <c r="VSP61" s="43"/>
      <c r="VSQ61" s="43"/>
      <c r="VSR61" s="43"/>
      <c r="VSS61" s="43"/>
      <c r="VST61" s="43"/>
      <c r="VSU61" s="43"/>
      <c r="VSV61" s="43"/>
      <c r="VSW61" s="43"/>
      <c r="VSX61" s="43"/>
      <c r="VSY61" s="43"/>
      <c r="VSZ61" s="43"/>
      <c r="VTA61" s="43"/>
      <c r="VTB61" s="43"/>
      <c r="VTC61" s="43"/>
      <c r="VTD61" s="43"/>
      <c r="VTE61" s="43"/>
      <c r="VTF61" s="43"/>
      <c r="VTG61" s="43"/>
      <c r="VTH61" s="43"/>
      <c r="VTI61" s="43"/>
      <c r="VTJ61" s="43"/>
      <c r="VTK61" s="43"/>
      <c r="VTL61" s="43"/>
      <c r="VTM61" s="43"/>
      <c r="VTN61" s="43"/>
      <c r="VTO61" s="43"/>
      <c r="VTP61" s="43"/>
      <c r="VTQ61" s="43"/>
      <c r="VTR61" s="43"/>
      <c r="VTS61" s="43"/>
      <c r="VTT61" s="43"/>
      <c r="VTU61" s="43"/>
      <c r="VTV61" s="43"/>
      <c r="VTW61" s="43"/>
      <c r="VTX61" s="43"/>
      <c r="VTY61" s="43"/>
      <c r="VTZ61" s="43"/>
      <c r="VUA61" s="43"/>
      <c r="VUB61" s="43"/>
      <c r="VUC61" s="43"/>
      <c r="VUD61" s="43"/>
      <c r="VUE61" s="43"/>
      <c r="VUF61" s="43"/>
      <c r="VUG61" s="43"/>
      <c r="VUH61" s="43"/>
      <c r="VUI61" s="43"/>
      <c r="VUJ61" s="43"/>
      <c r="VUK61" s="43"/>
      <c r="VUL61" s="43"/>
      <c r="VUM61" s="43"/>
      <c r="VUN61" s="43"/>
      <c r="VUO61" s="43"/>
      <c r="VUP61" s="43"/>
      <c r="VUQ61" s="43"/>
      <c r="VUR61" s="43"/>
      <c r="VUS61" s="43"/>
      <c r="VUT61" s="43"/>
      <c r="VUU61" s="43"/>
      <c r="VUV61" s="43"/>
      <c r="VUW61" s="43"/>
      <c r="VUX61" s="43"/>
      <c r="VUY61" s="43"/>
      <c r="VUZ61" s="43"/>
      <c r="VVA61" s="43"/>
      <c r="VVB61" s="43"/>
      <c r="VVC61" s="43"/>
      <c r="VVD61" s="43"/>
      <c r="VVE61" s="43"/>
      <c r="VVF61" s="43"/>
      <c r="VVG61" s="43"/>
      <c r="VVH61" s="43"/>
      <c r="VVI61" s="43"/>
      <c r="VVJ61" s="43"/>
      <c r="VVK61" s="43"/>
      <c r="VVL61" s="43"/>
      <c r="VVM61" s="43"/>
      <c r="VVN61" s="43"/>
      <c r="VVO61" s="43"/>
      <c r="VVP61" s="43"/>
      <c r="VVQ61" s="43"/>
      <c r="VVR61" s="43"/>
      <c r="VVS61" s="43"/>
      <c r="VVT61" s="43"/>
      <c r="VVU61" s="43"/>
      <c r="VVV61" s="43"/>
      <c r="VVW61" s="43"/>
      <c r="VVX61" s="43"/>
      <c r="VVY61" s="43"/>
      <c r="VVZ61" s="43"/>
      <c r="VWA61" s="43"/>
      <c r="VWB61" s="43"/>
      <c r="VWC61" s="43"/>
      <c r="VWD61" s="43"/>
      <c r="VWE61" s="43"/>
      <c r="VWF61" s="43"/>
      <c r="VWG61" s="43"/>
      <c r="VWH61" s="43"/>
      <c r="VWI61" s="43"/>
      <c r="VWJ61" s="43"/>
      <c r="VWK61" s="43"/>
      <c r="VWL61" s="43"/>
      <c r="VWM61" s="43"/>
      <c r="VWN61" s="43"/>
      <c r="VWO61" s="43"/>
      <c r="VWP61" s="43"/>
      <c r="VWQ61" s="43"/>
      <c r="VWR61" s="43"/>
      <c r="VWS61" s="43"/>
      <c r="VWT61" s="43"/>
      <c r="VWU61" s="43"/>
      <c r="VWV61" s="43"/>
      <c r="VWW61" s="43"/>
      <c r="VWX61" s="43"/>
      <c r="VWY61" s="43"/>
      <c r="VWZ61" s="43"/>
      <c r="VXA61" s="43"/>
      <c r="VXB61" s="43"/>
      <c r="VXC61" s="43"/>
      <c r="VXD61" s="43"/>
      <c r="VXE61" s="43"/>
      <c r="VXF61" s="43"/>
      <c r="VXG61" s="43"/>
      <c r="VXH61" s="43"/>
      <c r="VXI61" s="43"/>
      <c r="VXJ61" s="43"/>
      <c r="VXK61" s="43"/>
      <c r="VXL61" s="43"/>
      <c r="VXM61" s="43"/>
      <c r="VXN61" s="43"/>
      <c r="VXO61" s="43"/>
      <c r="VXP61" s="43"/>
      <c r="VXQ61" s="43"/>
      <c r="VXR61" s="43"/>
      <c r="VXS61" s="43"/>
      <c r="VXT61" s="43"/>
      <c r="VXU61" s="43"/>
      <c r="VXV61" s="43"/>
      <c r="VXW61" s="43"/>
      <c r="VXX61" s="43"/>
      <c r="VXY61" s="43"/>
      <c r="VXZ61" s="43"/>
      <c r="VYA61" s="43"/>
      <c r="VYB61" s="43"/>
      <c r="VYC61" s="43"/>
      <c r="VYD61" s="43"/>
      <c r="VYE61" s="43"/>
      <c r="VYF61" s="43"/>
      <c r="VYG61" s="43"/>
      <c r="VYH61" s="43"/>
      <c r="VYI61" s="43"/>
      <c r="VYJ61" s="43"/>
      <c r="VYK61" s="43"/>
      <c r="VYL61" s="43"/>
      <c r="VYM61" s="43"/>
      <c r="VYN61" s="43"/>
      <c r="VYO61" s="43"/>
      <c r="VYP61" s="43"/>
      <c r="VYQ61" s="43"/>
      <c r="VYR61" s="43"/>
      <c r="VYS61" s="43"/>
      <c r="VYT61" s="43"/>
      <c r="VYU61" s="43"/>
      <c r="VYV61" s="43"/>
      <c r="VYW61" s="43"/>
      <c r="VYX61" s="43"/>
      <c r="VYY61" s="43"/>
      <c r="VYZ61" s="43"/>
      <c r="VZA61" s="43"/>
      <c r="VZB61" s="43"/>
      <c r="VZC61" s="43"/>
      <c r="VZD61" s="43"/>
      <c r="VZE61" s="43"/>
      <c r="VZF61" s="43"/>
      <c r="VZG61" s="43"/>
      <c r="VZH61" s="43"/>
      <c r="VZI61" s="43"/>
      <c r="VZJ61" s="43"/>
      <c r="VZK61" s="43"/>
      <c r="VZL61" s="43"/>
      <c r="VZM61" s="43"/>
      <c r="VZN61" s="43"/>
      <c r="VZO61" s="43"/>
      <c r="VZP61" s="43"/>
      <c r="VZQ61" s="43"/>
      <c r="VZR61" s="43"/>
      <c r="VZS61" s="43"/>
      <c r="VZT61" s="43"/>
      <c r="VZU61" s="43"/>
      <c r="VZV61" s="43"/>
      <c r="VZW61" s="43"/>
      <c r="VZX61" s="43"/>
      <c r="VZY61" s="43"/>
      <c r="VZZ61" s="43"/>
      <c r="WAA61" s="43"/>
      <c r="WAB61" s="43"/>
      <c r="WAC61" s="43"/>
      <c r="WAD61" s="43"/>
      <c r="WAE61" s="43"/>
      <c r="WAF61" s="43"/>
      <c r="WAG61" s="43"/>
      <c r="WAH61" s="43"/>
      <c r="WAI61" s="43"/>
      <c r="WAJ61" s="43"/>
      <c r="WAK61" s="43"/>
      <c r="WAL61" s="43"/>
      <c r="WAM61" s="43"/>
      <c r="WAN61" s="43"/>
      <c r="WAO61" s="43"/>
      <c r="WAP61" s="43"/>
      <c r="WAQ61" s="43"/>
      <c r="WAR61" s="43"/>
      <c r="WAS61" s="43"/>
      <c r="WAT61" s="43"/>
      <c r="WAU61" s="43"/>
      <c r="WAV61" s="43"/>
      <c r="WAW61" s="43"/>
      <c r="WAX61" s="43"/>
      <c r="WAY61" s="43"/>
      <c r="WAZ61" s="43"/>
      <c r="WBA61" s="43"/>
      <c r="WBB61" s="43"/>
      <c r="WBC61" s="43"/>
      <c r="WBD61" s="43"/>
      <c r="WBE61" s="43"/>
      <c r="WBF61" s="43"/>
      <c r="WBG61" s="43"/>
      <c r="WBH61" s="43"/>
      <c r="WBI61" s="43"/>
      <c r="WBJ61" s="43"/>
      <c r="WBK61" s="43"/>
      <c r="WBL61" s="43"/>
      <c r="WBM61" s="43"/>
      <c r="WBN61" s="43"/>
      <c r="WBO61" s="43"/>
      <c r="WBP61" s="43"/>
      <c r="WBQ61" s="43"/>
      <c r="WBR61" s="43"/>
      <c r="WBS61" s="43"/>
      <c r="WBT61" s="43"/>
      <c r="WBU61" s="43"/>
      <c r="WBV61" s="43"/>
      <c r="WBW61" s="43"/>
      <c r="WBX61" s="43"/>
      <c r="WBY61" s="43"/>
      <c r="WBZ61" s="43"/>
      <c r="WCA61" s="43"/>
      <c r="WCB61" s="43"/>
      <c r="WCC61" s="43"/>
      <c r="WCD61" s="43"/>
      <c r="WCE61" s="43"/>
      <c r="WCF61" s="43"/>
      <c r="WCG61" s="43"/>
      <c r="WCH61" s="43"/>
      <c r="WCI61" s="43"/>
      <c r="WCJ61" s="43"/>
      <c r="WCK61" s="43"/>
      <c r="WCL61" s="43"/>
      <c r="WCM61" s="43"/>
      <c r="WCN61" s="43"/>
      <c r="WCO61" s="43"/>
      <c r="WCP61" s="43"/>
      <c r="WCQ61" s="43"/>
      <c r="WCR61" s="43"/>
      <c r="WCS61" s="43"/>
      <c r="WCT61" s="43"/>
      <c r="WCU61" s="43"/>
      <c r="WCV61" s="43"/>
      <c r="WCW61" s="43"/>
      <c r="WCX61" s="43"/>
      <c r="WCY61" s="43"/>
      <c r="WCZ61" s="43"/>
      <c r="WDA61" s="43"/>
      <c r="WDB61" s="43"/>
      <c r="WDC61" s="43"/>
      <c r="WDD61" s="43"/>
      <c r="WDE61" s="43"/>
      <c r="WDF61" s="43"/>
      <c r="WDG61" s="43"/>
      <c r="WDH61" s="43"/>
      <c r="WDI61" s="43"/>
      <c r="WDJ61" s="43"/>
      <c r="WDK61" s="43"/>
      <c r="WDL61" s="43"/>
      <c r="WDM61" s="43"/>
      <c r="WDN61" s="43"/>
      <c r="WDO61" s="43"/>
      <c r="WDP61" s="43"/>
      <c r="WDQ61" s="43"/>
      <c r="WDR61" s="43"/>
      <c r="WDS61" s="43"/>
      <c r="WDT61" s="43"/>
      <c r="WDU61" s="43"/>
      <c r="WDV61" s="43"/>
      <c r="WDW61" s="43"/>
      <c r="WDX61" s="43"/>
      <c r="WDY61" s="43"/>
      <c r="WDZ61" s="43"/>
      <c r="WEA61" s="43"/>
      <c r="WEB61" s="43"/>
      <c r="WEC61" s="43"/>
      <c r="WED61" s="43"/>
      <c r="WEE61" s="43"/>
      <c r="WEF61" s="43"/>
      <c r="WEG61" s="43"/>
      <c r="WEH61" s="43"/>
      <c r="WEI61" s="43"/>
      <c r="WEJ61" s="43"/>
      <c r="WEK61" s="43"/>
      <c r="WEL61" s="43"/>
      <c r="WEM61" s="43"/>
      <c r="WEN61" s="43"/>
      <c r="WEO61" s="43"/>
      <c r="WEP61" s="43"/>
      <c r="WEQ61" s="43"/>
      <c r="WER61" s="43"/>
      <c r="WES61" s="43"/>
      <c r="WET61" s="43"/>
      <c r="WEU61" s="43"/>
      <c r="WEV61" s="43"/>
      <c r="WEW61" s="43"/>
      <c r="WEX61" s="43"/>
      <c r="WEY61" s="43"/>
      <c r="WEZ61" s="43"/>
      <c r="WFA61" s="43"/>
      <c r="WFB61" s="43"/>
      <c r="WFC61" s="43"/>
      <c r="WFD61" s="43"/>
      <c r="WFE61" s="43"/>
      <c r="WFF61" s="43"/>
      <c r="WFG61" s="43"/>
      <c r="WFH61" s="43"/>
      <c r="WFI61" s="43"/>
      <c r="WFJ61" s="43"/>
      <c r="WFK61" s="43"/>
      <c r="WFL61" s="43"/>
      <c r="WFM61" s="43"/>
      <c r="WFN61" s="43"/>
      <c r="WFO61" s="43"/>
      <c r="WFP61" s="43"/>
      <c r="WFQ61" s="43"/>
      <c r="WFR61" s="43"/>
      <c r="WFS61" s="43"/>
      <c r="WFT61" s="43"/>
      <c r="WFU61" s="43"/>
      <c r="WFV61" s="43"/>
      <c r="WFW61" s="43"/>
      <c r="WFX61" s="43"/>
      <c r="WFY61" s="43"/>
      <c r="WFZ61" s="43"/>
      <c r="WGA61" s="43"/>
      <c r="WGB61" s="43"/>
      <c r="WGC61" s="43"/>
      <c r="WGD61" s="43"/>
      <c r="WGE61" s="43"/>
      <c r="WGF61" s="43"/>
      <c r="WGG61" s="43"/>
      <c r="WGH61" s="43"/>
      <c r="WGI61" s="43"/>
      <c r="WGJ61" s="43"/>
      <c r="WGK61" s="43"/>
      <c r="WGL61" s="43"/>
      <c r="WGM61" s="43"/>
      <c r="WGN61" s="43"/>
      <c r="WGO61" s="43"/>
      <c r="WGP61" s="43"/>
      <c r="WGQ61" s="43"/>
      <c r="WGR61" s="43"/>
      <c r="WGS61" s="43"/>
      <c r="WGT61" s="43"/>
      <c r="WGU61" s="43"/>
      <c r="WGV61" s="43"/>
      <c r="WGW61" s="43"/>
      <c r="WGX61" s="43"/>
      <c r="WGY61" s="43"/>
      <c r="WGZ61" s="43"/>
      <c r="WHA61" s="43"/>
      <c r="WHB61" s="43"/>
      <c r="WHC61" s="43"/>
      <c r="WHD61" s="43"/>
      <c r="WHE61" s="43"/>
      <c r="WHF61" s="43"/>
      <c r="WHG61" s="43"/>
      <c r="WHH61" s="43"/>
      <c r="WHI61" s="43"/>
      <c r="WHJ61" s="43"/>
      <c r="WHK61" s="43"/>
      <c r="WHL61" s="43"/>
      <c r="WHM61" s="43"/>
      <c r="WHN61" s="43"/>
      <c r="WHO61" s="43"/>
      <c r="WHP61" s="43"/>
      <c r="WHQ61" s="43"/>
      <c r="WHR61" s="43"/>
      <c r="WHS61" s="43"/>
      <c r="WHT61" s="43"/>
      <c r="WHU61" s="43"/>
      <c r="WHV61" s="43"/>
      <c r="WHW61" s="43"/>
      <c r="WHX61" s="43"/>
      <c r="WHY61" s="43"/>
      <c r="WHZ61" s="43"/>
      <c r="WIA61" s="43"/>
      <c r="WIB61" s="43"/>
      <c r="WIC61" s="43"/>
      <c r="WID61" s="43"/>
      <c r="WIE61" s="43"/>
      <c r="WIF61" s="43"/>
      <c r="WIG61" s="43"/>
      <c r="WIH61" s="43"/>
      <c r="WII61" s="43"/>
      <c r="WIJ61" s="43"/>
      <c r="WIK61" s="43"/>
      <c r="WIL61" s="43"/>
      <c r="WIM61" s="43"/>
      <c r="WIN61" s="43"/>
      <c r="WIO61" s="43"/>
      <c r="WIP61" s="43"/>
      <c r="WIQ61" s="43"/>
      <c r="WIR61" s="43"/>
      <c r="WIS61" s="43"/>
      <c r="WIT61" s="43"/>
      <c r="WIU61" s="43"/>
      <c r="WIV61" s="43"/>
      <c r="WIW61" s="43"/>
      <c r="WIX61" s="43"/>
      <c r="WIY61" s="43"/>
      <c r="WIZ61" s="43"/>
      <c r="WJA61" s="43"/>
      <c r="WJB61" s="43"/>
      <c r="WJC61" s="43"/>
      <c r="WJD61" s="43"/>
      <c r="WJE61" s="43"/>
      <c r="WJF61" s="43"/>
      <c r="WJG61" s="43"/>
      <c r="WJH61" s="43"/>
      <c r="WJI61" s="43"/>
      <c r="WJJ61" s="43"/>
      <c r="WJK61" s="43"/>
      <c r="WJL61" s="43"/>
      <c r="WJM61" s="43"/>
      <c r="WJN61" s="43"/>
      <c r="WJO61" s="43"/>
      <c r="WJP61" s="43"/>
      <c r="WJQ61" s="43"/>
      <c r="WJR61" s="43"/>
      <c r="WJS61" s="43"/>
      <c r="WJT61" s="43"/>
      <c r="WJU61" s="43"/>
      <c r="WJV61" s="43"/>
      <c r="WJW61" s="43"/>
      <c r="WJX61" s="43"/>
      <c r="WJY61" s="43"/>
      <c r="WJZ61" s="43"/>
      <c r="WKA61" s="43"/>
      <c r="WKB61" s="43"/>
      <c r="WKC61" s="43"/>
      <c r="WKD61" s="43"/>
      <c r="WKE61" s="43"/>
      <c r="WKF61" s="43"/>
      <c r="WKG61" s="43"/>
      <c r="WKH61" s="43"/>
      <c r="WKI61" s="43"/>
      <c r="WKJ61" s="43"/>
      <c r="WKK61" s="43"/>
      <c r="WKL61" s="43"/>
      <c r="WKM61" s="43"/>
      <c r="WKN61" s="43"/>
      <c r="WKO61" s="43"/>
      <c r="WKP61" s="43"/>
      <c r="WKQ61" s="43"/>
      <c r="WKR61" s="43"/>
      <c r="WKS61" s="43"/>
      <c r="WKT61" s="43"/>
      <c r="WKU61" s="43"/>
      <c r="WKV61" s="43"/>
      <c r="WKW61" s="43"/>
      <c r="WKX61" s="43"/>
      <c r="WKY61" s="43"/>
      <c r="WKZ61" s="43"/>
      <c r="WLA61" s="43"/>
      <c r="WLB61" s="43"/>
      <c r="WLC61" s="43"/>
      <c r="WLD61" s="43"/>
      <c r="WLE61" s="43"/>
      <c r="WLF61" s="43"/>
      <c r="WLG61" s="43"/>
      <c r="WLH61" s="43"/>
      <c r="WLI61" s="43"/>
      <c r="WLJ61" s="43"/>
      <c r="WLK61" s="43"/>
      <c r="WLL61" s="43"/>
      <c r="WLM61" s="43"/>
      <c r="WLN61" s="43"/>
      <c r="WLO61" s="43"/>
      <c r="WLP61" s="43"/>
      <c r="WLQ61" s="43"/>
      <c r="WLR61" s="43"/>
      <c r="WLS61" s="43"/>
      <c r="WLT61" s="43"/>
      <c r="WLU61" s="43"/>
      <c r="WLV61" s="43"/>
      <c r="WLW61" s="43"/>
      <c r="WLX61" s="43"/>
      <c r="WLY61" s="43"/>
      <c r="WLZ61" s="43"/>
      <c r="WMA61" s="43"/>
      <c r="WMB61" s="43"/>
      <c r="WMC61" s="43"/>
      <c r="WMD61" s="43"/>
      <c r="WME61" s="43"/>
      <c r="WMF61" s="43"/>
      <c r="WMG61" s="43"/>
      <c r="WMH61" s="43"/>
      <c r="WMI61" s="43"/>
      <c r="WMJ61" s="43"/>
      <c r="WMK61" s="43"/>
      <c r="WML61" s="43"/>
      <c r="WMM61" s="43"/>
      <c r="WMN61" s="43"/>
      <c r="WMO61" s="43"/>
      <c r="WMP61" s="43"/>
      <c r="WMQ61" s="43"/>
      <c r="WMR61" s="43"/>
      <c r="WMS61" s="43"/>
      <c r="WMT61" s="43"/>
      <c r="WMU61" s="43"/>
      <c r="WMV61" s="43"/>
      <c r="WMW61" s="43"/>
      <c r="WMX61" s="43"/>
      <c r="WMY61" s="43"/>
      <c r="WMZ61" s="43"/>
      <c r="WNA61" s="43"/>
      <c r="WNB61" s="43"/>
      <c r="WNC61" s="43"/>
      <c r="WND61" s="43"/>
      <c r="WNE61" s="43"/>
      <c r="WNF61" s="43"/>
      <c r="WNG61" s="43"/>
      <c r="WNH61" s="43"/>
      <c r="WNI61" s="43"/>
      <c r="WNJ61" s="43"/>
      <c r="WNK61" s="43"/>
      <c r="WNL61" s="43"/>
      <c r="WNM61" s="43"/>
      <c r="WNN61" s="43"/>
      <c r="WNO61" s="43"/>
      <c r="WNP61" s="43"/>
      <c r="WNQ61" s="43"/>
      <c r="WNR61" s="43"/>
      <c r="WNS61" s="43"/>
      <c r="WNT61" s="43"/>
      <c r="WNU61" s="43"/>
      <c r="WNV61" s="43"/>
      <c r="WNW61" s="43"/>
      <c r="WNX61" s="43"/>
      <c r="WNY61" s="43"/>
      <c r="WNZ61" s="43"/>
      <c r="WOA61" s="43"/>
      <c r="WOB61" s="43"/>
      <c r="WOC61" s="43"/>
      <c r="WOD61" s="43"/>
      <c r="WOE61" s="43"/>
      <c r="WOF61" s="43"/>
      <c r="WOG61" s="43"/>
      <c r="WOH61" s="43"/>
      <c r="WOI61" s="43"/>
      <c r="WOJ61" s="43"/>
      <c r="WOK61" s="43"/>
      <c r="WOL61" s="43"/>
      <c r="WOM61" s="43"/>
      <c r="WON61" s="43"/>
      <c r="WOO61" s="43"/>
      <c r="WOP61" s="43"/>
      <c r="WOQ61" s="43"/>
      <c r="WOR61" s="43"/>
      <c r="WOS61" s="43"/>
      <c r="WOT61" s="43"/>
      <c r="WOU61" s="43"/>
      <c r="WOV61" s="43"/>
      <c r="WOW61" s="43"/>
      <c r="WOX61" s="43"/>
      <c r="WOY61" s="43"/>
      <c r="WOZ61" s="43"/>
      <c r="WPA61" s="43"/>
      <c r="WPB61" s="43"/>
      <c r="WPC61" s="43"/>
      <c r="WPD61" s="43"/>
      <c r="WPE61" s="43"/>
      <c r="WPF61" s="43"/>
      <c r="WPG61" s="43"/>
      <c r="WPH61" s="43"/>
      <c r="WPI61" s="43"/>
      <c r="WPJ61" s="43"/>
      <c r="WPK61" s="43"/>
      <c r="WPL61" s="43"/>
      <c r="WPM61" s="43"/>
      <c r="WPN61" s="43"/>
      <c r="WPO61" s="43"/>
      <c r="WPP61" s="43"/>
      <c r="WPQ61" s="43"/>
      <c r="WPR61" s="43"/>
      <c r="WPS61" s="43"/>
      <c r="WPT61" s="43"/>
      <c r="WPU61" s="43"/>
      <c r="WPV61" s="43"/>
      <c r="WPW61" s="43"/>
      <c r="WPX61" s="43"/>
      <c r="WPY61" s="43"/>
      <c r="WPZ61" s="43"/>
      <c r="WQA61" s="43"/>
      <c r="WQB61" s="43"/>
      <c r="WQC61" s="43"/>
      <c r="WQD61" s="43"/>
      <c r="WQE61" s="43"/>
      <c r="WQF61" s="43"/>
      <c r="WQG61" s="43"/>
      <c r="WQH61" s="43"/>
      <c r="WQI61" s="43"/>
      <c r="WQJ61" s="43"/>
      <c r="WQK61" s="43"/>
      <c r="WQL61" s="43"/>
      <c r="WQM61" s="43"/>
      <c r="WQN61" s="43"/>
      <c r="WQO61" s="43"/>
      <c r="WQP61" s="43"/>
      <c r="WQQ61" s="43"/>
      <c r="WQR61" s="43"/>
      <c r="WQS61" s="43"/>
      <c r="WQT61" s="43"/>
      <c r="WQU61" s="43"/>
      <c r="WQV61" s="43"/>
      <c r="WQW61" s="43"/>
      <c r="WQX61" s="43"/>
      <c r="WQY61" s="43"/>
      <c r="WQZ61" s="43"/>
      <c r="WRA61" s="43"/>
      <c r="WRB61" s="43"/>
      <c r="WRC61" s="43"/>
      <c r="WRD61" s="43"/>
      <c r="WRE61" s="43"/>
      <c r="WRF61" s="43"/>
      <c r="WRG61" s="43"/>
      <c r="WRH61" s="43"/>
      <c r="WRI61" s="43"/>
      <c r="WRJ61" s="43"/>
      <c r="WRK61" s="43"/>
      <c r="WRL61" s="43"/>
      <c r="WRM61" s="43"/>
      <c r="WRN61" s="43"/>
      <c r="WRO61" s="43"/>
      <c r="WRP61" s="43"/>
      <c r="WRQ61" s="43"/>
      <c r="WRR61" s="43"/>
      <c r="WRS61" s="43"/>
      <c r="WRT61" s="43"/>
      <c r="WRU61" s="43"/>
      <c r="WRV61" s="43"/>
      <c r="WRW61" s="43"/>
      <c r="WRX61" s="43"/>
      <c r="WRY61" s="43"/>
      <c r="WRZ61" s="43"/>
      <c r="WSA61" s="43"/>
      <c r="WSB61" s="43"/>
      <c r="WSC61" s="43"/>
      <c r="WSD61" s="43"/>
      <c r="WSE61" s="43"/>
      <c r="WSF61" s="43"/>
      <c r="WSG61" s="43"/>
      <c r="WSH61" s="43"/>
      <c r="WSI61" s="43"/>
      <c r="WSJ61" s="43"/>
      <c r="WSK61" s="43"/>
      <c r="WSL61" s="43"/>
      <c r="WSM61" s="43"/>
      <c r="WSN61" s="43"/>
      <c r="WSO61" s="43"/>
      <c r="WSP61" s="43"/>
      <c r="WSQ61" s="43"/>
      <c r="WSR61" s="43"/>
      <c r="WSS61" s="43"/>
      <c r="WST61" s="43"/>
      <c r="WSU61" s="43"/>
      <c r="WSV61" s="43"/>
      <c r="WSW61" s="43"/>
      <c r="WSX61" s="43"/>
      <c r="WSY61" s="43"/>
      <c r="WSZ61" s="43"/>
      <c r="WTA61" s="43"/>
      <c r="WTB61" s="43"/>
      <c r="WTC61" s="43"/>
      <c r="WTD61" s="43"/>
      <c r="WTE61" s="43"/>
      <c r="WTF61" s="43"/>
      <c r="WTG61" s="43"/>
      <c r="WTH61" s="43"/>
      <c r="WTI61" s="43"/>
      <c r="WTJ61" s="43"/>
      <c r="WTK61" s="43"/>
      <c r="WTL61" s="43"/>
      <c r="WTM61" s="43"/>
      <c r="WTN61" s="43"/>
      <c r="WTO61" s="43"/>
      <c r="WTP61" s="43"/>
      <c r="WTQ61" s="43"/>
      <c r="WTR61" s="43"/>
      <c r="WTS61" s="43"/>
      <c r="WTT61" s="43"/>
      <c r="WTU61" s="43"/>
      <c r="WTV61" s="43"/>
      <c r="WTW61" s="43"/>
      <c r="WTX61" s="43"/>
      <c r="WTY61" s="43"/>
      <c r="WTZ61" s="43"/>
      <c r="WUA61" s="43"/>
      <c r="WUB61" s="43"/>
      <c r="WUC61" s="43"/>
      <c r="WUD61" s="43"/>
      <c r="WUE61" s="43"/>
      <c r="WUF61" s="43"/>
      <c r="WUG61" s="43"/>
      <c r="WUH61" s="43"/>
      <c r="WUI61" s="43"/>
      <c r="WUJ61" s="43"/>
      <c r="WUK61" s="43"/>
      <c r="WUL61" s="43"/>
      <c r="WUM61" s="43"/>
      <c r="WUN61" s="43"/>
      <c r="WUO61" s="43"/>
      <c r="WUP61" s="43"/>
      <c r="WUQ61" s="43"/>
      <c r="WUR61" s="43"/>
      <c r="WUS61" s="43"/>
      <c r="WUT61" s="43"/>
      <c r="WUU61" s="43"/>
      <c r="WUV61" s="43"/>
      <c r="WUW61" s="43"/>
      <c r="WUX61" s="43"/>
      <c r="WUY61" s="43"/>
      <c r="WUZ61" s="43"/>
      <c r="WVA61" s="43"/>
      <c r="WVB61" s="43"/>
      <c r="WVC61" s="43"/>
      <c r="WVD61" s="43"/>
      <c r="WVE61" s="43"/>
      <c r="WVF61" s="43"/>
      <c r="WVG61" s="43"/>
      <c r="WVH61" s="43"/>
      <c r="WVI61" s="43"/>
      <c r="WVJ61" s="43"/>
      <c r="WVK61" s="43"/>
      <c r="WVL61" s="43"/>
      <c r="WVM61" s="43"/>
      <c r="WVN61" s="43"/>
      <c r="WVO61" s="43"/>
      <c r="WVP61" s="43"/>
      <c r="WVQ61" s="43"/>
      <c r="WVR61" s="43"/>
      <c r="WVS61" s="43"/>
      <c r="WVT61" s="43"/>
      <c r="WVU61" s="43"/>
      <c r="WVV61" s="43"/>
      <c r="WVW61" s="43"/>
      <c r="WVX61" s="43"/>
      <c r="WVY61" s="43"/>
      <c r="WVZ61" s="43"/>
      <c r="WWA61" s="43"/>
      <c r="WWB61" s="43"/>
      <c r="WWC61" s="43"/>
      <c r="WWD61" s="43"/>
      <c r="WWE61" s="43"/>
      <c r="WWF61" s="43"/>
      <c r="WWG61" s="43"/>
      <c r="WWH61" s="43"/>
      <c r="WWI61" s="43"/>
      <c r="WWJ61" s="43"/>
      <c r="WWK61" s="43"/>
      <c r="WWL61" s="43"/>
      <c r="WWM61" s="43"/>
      <c r="WWN61" s="43"/>
      <c r="WWO61" s="43"/>
      <c r="WWP61" s="43"/>
      <c r="WWQ61" s="43"/>
      <c r="WWR61" s="43"/>
      <c r="WWS61" s="43"/>
      <c r="WWT61" s="43"/>
      <c r="WWU61" s="43"/>
      <c r="WWV61" s="43"/>
      <c r="WWW61" s="43"/>
      <c r="WWX61" s="43"/>
      <c r="WWY61" s="43"/>
      <c r="WWZ61" s="43"/>
      <c r="WXA61" s="43"/>
      <c r="WXB61" s="43"/>
      <c r="WXC61" s="43"/>
      <c r="WXD61" s="43"/>
      <c r="WXE61" s="43"/>
      <c r="WXF61" s="43"/>
      <c r="WXG61" s="43"/>
      <c r="WXH61" s="43"/>
      <c r="WXI61" s="43"/>
      <c r="WXJ61" s="43"/>
      <c r="WXK61" s="43"/>
      <c r="WXL61" s="43"/>
      <c r="WXM61" s="43"/>
      <c r="WXN61" s="43"/>
      <c r="WXO61" s="43"/>
      <c r="WXP61" s="43"/>
      <c r="WXQ61" s="43"/>
      <c r="WXR61" s="43"/>
      <c r="WXS61" s="43"/>
      <c r="WXT61" s="43"/>
      <c r="WXU61" s="43"/>
      <c r="WXV61" s="43"/>
      <c r="WXW61" s="43"/>
      <c r="WXX61" s="43"/>
      <c r="WXY61" s="43"/>
      <c r="WXZ61" s="43"/>
      <c r="WYA61" s="43"/>
      <c r="WYB61" s="43"/>
      <c r="WYC61" s="43"/>
      <c r="WYD61" s="43"/>
      <c r="WYE61" s="43"/>
      <c r="WYF61" s="43"/>
      <c r="WYG61" s="43"/>
      <c r="WYH61" s="43"/>
      <c r="WYI61" s="43"/>
      <c r="WYJ61" s="43"/>
      <c r="WYK61" s="43"/>
      <c r="WYL61" s="43"/>
      <c r="WYM61" s="43"/>
      <c r="WYN61" s="43"/>
      <c r="WYO61" s="43"/>
      <c r="WYP61" s="43"/>
      <c r="WYQ61" s="43"/>
      <c r="WYR61" s="43"/>
      <c r="WYS61" s="43"/>
      <c r="WYT61" s="43"/>
      <c r="WYU61" s="43"/>
      <c r="WYV61" s="43"/>
      <c r="WYW61" s="43"/>
      <c r="WYX61" s="43"/>
      <c r="WYY61" s="43"/>
      <c r="WYZ61" s="43"/>
      <c r="WZA61" s="43"/>
      <c r="WZB61" s="43"/>
      <c r="WZC61" s="43"/>
      <c r="WZD61" s="43"/>
      <c r="WZE61" s="43"/>
      <c r="WZF61" s="43"/>
      <c r="WZG61" s="43"/>
      <c r="WZH61" s="43"/>
      <c r="WZI61" s="43"/>
      <c r="WZJ61" s="43"/>
      <c r="WZK61" s="43"/>
      <c r="WZL61" s="43"/>
      <c r="WZM61" s="43"/>
      <c r="WZN61" s="43"/>
      <c r="WZO61" s="43"/>
      <c r="WZP61" s="43"/>
      <c r="WZQ61" s="43"/>
      <c r="WZR61" s="43"/>
      <c r="WZS61" s="43"/>
      <c r="WZT61" s="43"/>
      <c r="WZU61" s="43"/>
      <c r="WZV61" s="43"/>
      <c r="WZW61" s="43"/>
      <c r="WZX61" s="43"/>
      <c r="WZY61" s="43"/>
      <c r="WZZ61" s="43"/>
      <c r="XAA61" s="43"/>
      <c r="XAB61" s="43"/>
      <c r="XAC61" s="43"/>
      <c r="XAD61" s="43"/>
      <c r="XAE61" s="43"/>
      <c r="XAF61" s="43"/>
      <c r="XAG61" s="43"/>
      <c r="XAH61" s="43"/>
      <c r="XAI61" s="43"/>
      <c r="XAJ61" s="43"/>
      <c r="XAK61" s="43"/>
      <c r="XAL61" s="43"/>
      <c r="XAM61" s="43"/>
      <c r="XAN61" s="43"/>
      <c r="XAO61" s="43"/>
      <c r="XAP61" s="43"/>
      <c r="XAQ61" s="43"/>
      <c r="XAR61" s="43"/>
      <c r="XAS61" s="43"/>
      <c r="XAT61" s="43"/>
      <c r="XAU61" s="43"/>
      <c r="XAV61" s="43"/>
      <c r="XAW61" s="43"/>
      <c r="XAX61" s="43"/>
      <c r="XAY61" s="43"/>
      <c r="XAZ61" s="43"/>
      <c r="XBA61" s="43"/>
      <c r="XBB61" s="43"/>
      <c r="XBC61" s="43"/>
      <c r="XBD61" s="43"/>
      <c r="XBE61" s="43"/>
      <c r="XBF61" s="43"/>
      <c r="XBG61" s="43"/>
      <c r="XBH61" s="43"/>
      <c r="XBI61" s="43"/>
      <c r="XBJ61" s="43"/>
      <c r="XBK61" s="43"/>
      <c r="XBL61" s="43"/>
      <c r="XBM61" s="43"/>
      <c r="XBN61" s="43"/>
      <c r="XBO61" s="43"/>
      <c r="XBP61" s="43"/>
      <c r="XBQ61" s="43"/>
      <c r="XBR61" s="43"/>
      <c r="XBS61" s="43"/>
      <c r="XBT61" s="43"/>
      <c r="XBU61" s="43"/>
      <c r="XBV61" s="43"/>
      <c r="XBW61" s="43"/>
      <c r="XBX61" s="43"/>
      <c r="XBY61" s="43"/>
      <c r="XBZ61" s="43"/>
      <c r="XCA61" s="43"/>
      <c r="XCB61" s="43"/>
      <c r="XCC61" s="43"/>
      <c r="XCD61" s="43"/>
      <c r="XCE61" s="43"/>
      <c r="XCF61" s="43"/>
      <c r="XCG61" s="43"/>
      <c r="XCH61" s="43"/>
      <c r="XCI61" s="43"/>
      <c r="XCJ61" s="43"/>
      <c r="XCK61" s="43"/>
      <c r="XCL61" s="43"/>
      <c r="XCM61" s="43"/>
      <c r="XCN61" s="43"/>
      <c r="XCO61" s="43"/>
      <c r="XCP61" s="43"/>
      <c r="XCQ61" s="43"/>
      <c r="XCR61" s="43"/>
      <c r="XCS61" s="43"/>
      <c r="XCT61" s="43"/>
      <c r="XCU61" s="43"/>
      <c r="XCV61" s="43"/>
      <c r="XCW61" s="43"/>
      <c r="XCX61" s="43"/>
      <c r="XCY61" s="43"/>
      <c r="XCZ61" s="43"/>
      <c r="XDA61" s="43"/>
      <c r="XDB61" s="43"/>
      <c r="XDC61" s="43"/>
      <c r="XDD61" s="43"/>
      <c r="XDE61" s="43"/>
      <c r="XDF61" s="43"/>
      <c r="XDG61" s="43"/>
      <c r="XDH61" s="43"/>
      <c r="XDI61" s="43"/>
      <c r="XDJ61" s="43"/>
      <c r="XDK61" s="43"/>
      <c r="XDL61" s="43"/>
      <c r="XDM61" s="43"/>
      <c r="XDN61" s="43"/>
      <c r="XDO61" s="43"/>
      <c r="XDP61" s="43"/>
      <c r="XDQ61" s="43"/>
      <c r="XDR61" s="43"/>
      <c r="XDS61" s="43"/>
      <c r="XDT61" s="43"/>
      <c r="XDU61" s="43"/>
      <c r="XDV61" s="43"/>
      <c r="XDW61" s="43"/>
      <c r="XDX61" s="43"/>
      <c r="XDY61" s="43"/>
      <c r="XDZ61" s="43"/>
      <c r="XEA61" s="43"/>
      <c r="XEB61" s="43"/>
      <c r="XEC61" s="43"/>
      <c r="XED61" s="43"/>
      <c r="XEE61" s="43"/>
      <c r="XEF61" s="43"/>
      <c r="XEG61" s="43"/>
      <c r="XEH61" s="43"/>
      <c r="XEI61" s="43"/>
      <c r="XEJ61" s="43"/>
      <c r="XEK61" s="43"/>
      <c r="XEL61" s="43"/>
      <c r="XEM61" s="43"/>
      <c r="XEN61" s="43"/>
      <c r="XEO61" s="43"/>
      <c r="XEP61" s="43"/>
      <c r="XEQ61" s="43"/>
      <c r="XER61" s="43"/>
      <c r="XES61" s="43"/>
      <c r="XET61" s="43"/>
      <c r="XEU61" s="43"/>
      <c r="XEV61" s="43"/>
      <c r="XEW61" s="43"/>
      <c r="XEX61" s="43"/>
      <c r="XEY61" s="43"/>
    </row>
    <row r="62" spans="1:16379" s="43" customFormat="1" ht="225">
      <c r="A62" s="419">
        <v>58</v>
      </c>
      <c r="B62" s="50">
        <v>95</v>
      </c>
      <c r="C62" s="51" t="s">
        <v>288</v>
      </c>
      <c r="D62" s="52">
        <v>2622.71</v>
      </c>
      <c r="E62" s="52" t="s">
        <v>112</v>
      </c>
      <c r="F62" s="52">
        <f>B62*D62</f>
        <v>249157.45</v>
      </c>
      <c r="G62" s="43" t="s">
        <v>11</v>
      </c>
    </row>
    <row r="63" spans="1:16379" s="43" customFormat="1" ht="37.5">
      <c r="A63" s="419">
        <v>59</v>
      </c>
      <c r="B63" s="50">
        <v>6</v>
      </c>
      <c r="C63" s="51" t="s">
        <v>40</v>
      </c>
      <c r="D63" s="52">
        <v>2625.21</v>
      </c>
      <c r="E63" s="52" t="s">
        <v>112</v>
      </c>
      <c r="F63" s="52">
        <f>B63*D63</f>
        <v>15751.26</v>
      </c>
      <c r="G63" s="43" t="s">
        <v>11</v>
      </c>
    </row>
    <row r="64" spans="1:16379" s="43" customFormat="1" ht="206.25">
      <c r="A64" s="419">
        <v>60</v>
      </c>
      <c r="B64" s="50">
        <v>80</v>
      </c>
      <c r="C64" s="51" t="s">
        <v>287</v>
      </c>
      <c r="D64" s="52">
        <v>2679.11</v>
      </c>
      <c r="E64" s="52" t="s">
        <v>112</v>
      </c>
      <c r="F64" s="52">
        <f>B64*D64</f>
        <v>214328.80000000002</v>
      </c>
      <c r="G64" s="43" t="s">
        <v>11</v>
      </c>
    </row>
    <row r="65" spans="1:16379" s="43" customFormat="1" ht="75">
      <c r="A65" s="419">
        <v>61</v>
      </c>
      <c r="B65" s="50">
        <v>120</v>
      </c>
      <c r="C65" s="51" t="s">
        <v>277</v>
      </c>
      <c r="D65" s="52">
        <v>477.09</v>
      </c>
      <c r="E65" s="52" t="s">
        <v>113</v>
      </c>
      <c r="F65" s="52">
        <f t="shared" si="0"/>
        <v>57250.799999999996</v>
      </c>
      <c r="G65" s="43" t="s">
        <v>11</v>
      </c>
    </row>
    <row r="66" spans="1:16379" ht="75">
      <c r="A66" s="419">
        <v>62</v>
      </c>
      <c r="B66" s="50">
        <v>150</v>
      </c>
      <c r="C66" s="51" t="s">
        <v>95</v>
      </c>
      <c r="D66" s="55">
        <v>599.09</v>
      </c>
      <c r="E66" s="52" t="s">
        <v>113</v>
      </c>
      <c r="F66" s="52">
        <f t="shared" si="0"/>
        <v>89863.5</v>
      </c>
      <c r="G66" s="43" t="s">
        <v>11</v>
      </c>
    </row>
    <row r="67" spans="1:16379" s="43" customFormat="1" ht="56.25">
      <c r="A67" s="419">
        <v>63</v>
      </c>
      <c r="B67" s="50">
        <v>2</v>
      </c>
      <c r="C67" s="51" t="s">
        <v>96</v>
      </c>
      <c r="D67" s="52">
        <v>3659.72</v>
      </c>
      <c r="E67" s="52" t="s">
        <v>112</v>
      </c>
      <c r="F67" s="52">
        <f t="shared" si="0"/>
        <v>7319.44</v>
      </c>
      <c r="G67" s="43" t="s">
        <v>11</v>
      </c>
    </row>
    <row r="68" spans="1:16379" s="43" customFormat="1" ht="56.25">
      <c r="A68" s="419">
        <v>64</v>
      </c>
      <c r="B68" s="50">
        <v>4</v>
      </c>
      <c r="C68" s="51" t="s">
        <v>347</v>
      </c>
      <c r="D68" s="52">
        <v>4338.4399999999996</v>
      </c>
      <c r="E68" s="52" t="s">
        <v>112</v>
      </c>
      <c r="F68" s="52">
        <f t="shared" si="0"/>
        <v>17353.759999999998</v>
      </c>
      <c r="G68" s="43" t="s">
        <v>11</v>
      </c>
    </row>
    <row r="69" spans="1:16379" s="43" customFormat="1" ht="75">
      <c r="A69" s="419">
        <v>65</v>
      </c>
      <c r="B69" s="50">
        <v>4</v>
      </c>
      <c r="C69" s="51" t="s">
        <v>348</v>
      </c>
      <c r="D69" s="52">
        <v>737</v>
      </c>
      <c r="E69" s="52" t="s">
        <v>112</v>
      </c>
      <c r="F69" s="52">
        <f>B69*D69</f>
        <v>2948</v>
      </c>
      <c r="G69" s="43" t="s">
        <v>20</v>
      </c>
    </row>
    <row r="70" spans="1:16379" ht="75">
      <c r="A70" s="419">
        <v>66</v>
      </c>
      <c r="B70" s="50">
        <v>15.5</v>
      </c>
      <c r="C70" s="51" t="s">
        <v>355</v>
      </c>
      <c r="D70" s="52">
        <v>2626</v>
      </c>
      <c r="E70" s="52" t="s">
        <v>111</v>
      </c>
      <c r="F70" s="52">
        <f>B70*D70</f>
        <v>40703</v>
      </c>
      <c r="G70" s="43" t="s">
        <v>13</v>
      </c>
    </row>
    <row r="71" spans="1:16379" s="60" customFormat="1" ht="93.75">
      <c r="A71" s="419">
        <v>67</v>
      </c>
      <c r="B71" s="50">
        <v>20</v>
      </c>
      <c r="C71" s="59" t="s">
        <v>102</v>
      </c>
      <c r="D71" s="52">
        <v>14025</v>
      </c>
      <c r="E71" s="52" t="s">
        <v>112</v>
      </c>
      <c r="F71" s="52">
        <f t="shared" ref="F71:F131" si="1">B71*D71</f>
        <v>280500</v>
      </c>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3"/>
      <c r="BI71" s="43"/>
      <c r="BJ71" s="43"/>
      <c r="BK71" s="43"/>
      <c r="BL71" s="43"/>
      <c r="BM71" s="43"/>
      <c r="BN71" s="43"/>
      <c r="BO71" s="43"/>
      <c r="BP71" s="43"/>
      <c r="BQ71" s="43"/>
      <c r="BR71" s="43"/>
      <c r="BS71" s="43"/>
      <c r="BT71" s="43"/>
      <c r="BU71" s="43"/>
      <c r="BV71" s="43"/>
      <c r="BW71" s="43"/>
      <c r="BX71" s="43"/>
      <c r="BY71" s="43"/>
      <c r="BZ71" s="43"/>
      <c r="CA71" s="43"/>
      <c r="CB71" s="43"/>
      <c r="CC71" s="43"/>
      <c r="CD71" s="43"/>
      <c r="CE71" s="43"/>
      <c r="CF71" s="43"/>
      <c r="CG71" s="43"/>
      <c r="CH71" s="43"/>
      <c r="CI71" s="43"/>
      <c r="CJ71" s="43"/>
      <c r="CK71" s="43"/>
      <c r="CL71" s="43"/>
      <c r="CM71" s="43"/>
      <c r="CN71" s="43"/>
      <c r="CO71" s="43"/>
      <c r="CP71" s="43"/>
      <c r="CQ71" s="43"/>
      <c r="CR71" s="43"/>
      <c r="CS71" s="43"/>
      <c r="CT71" s="43"/>
      <c r="CU71" s="43"/>
      <c r="CV71" s="43"/>
      <c r="CW71" s="43"/>
      <c r="CX71" s="43"/>
      <c r="CY71" s="43"/>
      <c r="CZ71" s="43"/>
      <c r="DA71" s="43"/>
      <c r="DB71" s="43"/>
      <c r="DC71" s="43"/>
      <c r="DD71" s="43"/>
      <c r="DE71" s="43"/>
      <c r="DF71" s="43"/>
      <c r="DG71" s="43"/>
      <c r="DH71" s="43"/>
      <c r="DI71" s="43"/>
      <c r="DJ71" s="43"/>
      <c r="DK71" s="43"/>
      <c r="DL71" s="43"/>
      <c r="DM71" s="43"/>
      <c r="DN71" s="43"/>
      <c r="DO71" s="43"/>
      <c r="DP71" s="43"/>
      <c r="DQ71" s="43"/>
      <c r="DR71" s="43"/>
      <c r="DS71" s="43"/>
      <c r="DT71" s="43"/>
      <c r="DU71" s="43"/>
      <c r="DV71" s="43"/>
      <c r="DW71" s="43"/>
      <c r="DX71" s="43"/>
      <c r="DY71" s="43"/>
      <c r="DZ71" s="43"/>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43"/>
      <c r="FA71" s="43"/>
      <c r="FB71" s="43"/>
      <c r="FC71" s="43"/>
      <c r="FD71" s="43"/>
      <c r="FE71" s="43"/>
      <c r="FF71" s="43"/>
      <c r="FG71" s="43"/>
      <c r="FH71" s="43"/>
      <c r="FI71" s="43"/>
      <c r="FJ71" s="43"/>
      <c r="FK71" s="43"/>
      <c r="FL71" s="43"/>
      <c r="FM71" s="43"/>
      <c r="FN71" s="43"/>
      <c r="FO71" s="43"/>
      <c r="FP71" s="43"/>
      <c r="FQ71" s="43"/>
      <c r="FR71" s="43"/>
      <c r="FS71" s="43"/>
      <c r="FT71" s="43"/>
      <c r="FU71" s="43"/>
      <c r="FV71" s="43"/>
      <c r="FW71" s="43"/>
      <c r="FX71" s="43"/>
      <c r="FY71" s="43"/>
      <c r="FZ71" s="43"/>
      <c r="GA71" s="43"/>
      <c r="GB71" s="43"/>
      <c r="GC71" s="43"/>
      <c r="GD71" s="43"/>
      <c r="GE71" s="43"/>
      <c r="GF71" s="43"/>
      <c r="GG71" s="43"/>
      <c r="GH71" s="43"/>
      <c r="GI71" s="43"/>
      <c r="GJ71" s="43"/>
      <c r="GK71" s="43"/>
      <c r="GL71" s="43"/>
      <c r="GM71" s="43"/>
      <c r="GN71" s="43"/>
      <c r="GO71" s="43"/>
      <c r="GP71" s="43"/>
      <c r="GQ71" s="43"/>
      <c r="GR71" s="43"/>
      <c r="GS71" s="43"/>
      <c r="GT71" s="43"/>
      <c r="GU71" s="43"/>
      <c r="GV71" s="43"/>
      <c r="GW71" s="43"/>
      <c r="GX71" s="43"/>
      <c r="GY71" s="43"/>
      <c r="GZ71" s="43"/>
      <c r="HA71" s="43"/>
      <c r="HB71" s="43"/>
      <c r="HC71" s="43"/>
      <c r="HD71" s="43"/>
      <c r="HE71" s="43"/>
      <c r="HF71" s="43"/>
      <c r="HG71" s="43"/>
      <c r="HH71" s="43"/>
      <c r="HI71" s="43"/>
      <c r="HJ71" s="43"/>
      <c r="HK71" s="43"/>
      <c r="HL71" s="43"/>
      <c r="HM71" s="43"/>
      <c r="HN71" s="43"/>
      <c r="HO71" s="43"/>
      <c r="HP71" s="43"/>
      <c r="HQ71" s="43"/>
      <c r="HR71" s="43"/>
      <c r="HS71" s="43"/>
      <c r="HT71" s="43"/>
      <c r="HU71" s="43"/>
      <c r="HV71" s="43"/>
      <c r="HW71" s="43"/>
      <c r="HX71" s="43"/>
      <c r="HY71" s="43"/>
      <c r="HZ71" s="43"/>
      <c r="IA71" s="43"/>
      <c r="IB71" s="43"/>
      <c r="IC71" s="43"/>
      <c r="ID71" s="43"/>
      <c r="IE71" s="43"/>
      <c r="IF71" s="43"/>
      <c r="IG71" s="43"/>
      <c r="IH71" s="43"/>
      <c r="II71" s="43"/>
      <c r="IJ71" s="43"/>
      <c r="IK71" s="43"/>
      <c r="IL71" s="43"/>
      <c r="IM71" s="43"/>
      <c r="IN71" s="43"/>
      <c r="IO71" s="43"/>
      <c r="IP71" s="43"/>
      <c r="IQ71" s="43"/>
      <c r="IR71" s="43"/>
      <c r="IS71" s="43"/>
      <c r="IT71" s="43"/>
      <c r="IU71" s="43"/>
      <c r="IV71" s="43"/>
      <c r="IW71" s="43"/>
      <c r="IX71" s="43"/>
      <c r="IY71" s="43"/>
      <c r="IZ71" s="43"/>
      <c r="JA71" s="43"/>
      <c r="JB71" s="43"/>
      <c r="JC71" s="43"/>
      <c r="JD71" s="43"/>
      <c r="JE71" s="43"/>
      <c r="JF71" s="43"/>
      <c r="JG71" s="43"/>
      <c r="JH71" s="43"/>
      <c r="JI71" s="43"/>
      <c r="JJ71" s="43"/>
      <c r="JK71" s="43"/>
      <c r="JL71" s="43"/>
      <c r="JM71" s="43"/>
      <c r="JN71" s="43"/>
      <c r="JO71" s="43"/>
      <c r="JP71" s="43"/>
      <c r="JQ71" s="43"/>
      <c r="JR71" s="43"/>
      <c r="JS71" s="43"/>
      <c r="JT71" s="43"/>
      <c r="JU71" s="43"/>
      <c r="JV71" s="43"/>
      <c r="JW71" s="43"/>
      <c r="JX71" s="43"/>
      <c r="JY71" s="43"/>
      <c r="JZ71" s="43"/>
      <c r="KA71" s="43"/>
      <c r="KB71" s="43"/>
      <c r="KC71" s="43"/>
      <c r="KD71" s="43"/>
      <c r="KE71" s="43"/>
      <c r="KF71" s="43"/>
      <c r="KG71" s="43"/>
      <c r="KH71" s="43"/>
      <c r="KI71" s="43"/>
      <c r="KJ71" s="43"/>
      <c r="KK71" s="43"/>
      <c r="KL71" s="43"/>
      <c r="KM71" s="43"/>
      <c r="KN71" s="43"/>
      <c r="KO71" s="43"/>
      <c r="KP71" s="43"/>
      <c r="KQ71" s="43"/>
      <c r="KR71" s="43"/>
      <c r="KS71" s="43"/>
      <c r="KT71" s="43"/>
      <c r="KU71" s="43"/>
      <c r="KV71" s="43"/>
      <c r="KW71" s="43"/>
      <c r="KX71" s="43"/>
      <c r="KY71" s="43"/>
      <c r="KZ71" s="43"/>
      <c r="LA71" s="43"/>
      <c r="LB71" s="43"/>
      <c r="LC71" s="43"/>
      <c r="LD71" s="43"/>
      <c r="LE71" s="43"/>
      <c r="LF71" s="43"/>
      <c r="LG71" s="43"/>
      <c r="LH71" s="43"/>
      <c r="LI71" s="43"/>
      <c r="LJ71" s="43"/>
      <c r="LK71" s="43"/>
      <c r="LL71" s="43"/>
      <c r="LM71" s="43"/>
      <c r="LN71" s="43"/>
      <c r="LO71" s="43"/>
      <c r="LP71" s="43"/>
      <c r="LQ71" s="43"/>
      <c r="LR71" s="43"/>
      <c r="LS71" s="43"/>
      <c r="LT71" s="43"/>
      <c r="LU71" s="43"/>
      <c r="LV71" s="43"/>
      <c r="LW71" s="43"/>
      <c r="LX71" s="43"/>
      <c r="LY71" s="43"/>
      <c r="LZ71" s="43"/>
      <c r="MA71" s="43"/>
      <c r="MB71" s="43"/>
      <c r="MC71" s="43"/>
      <c r="MD71" s="43"/>
      <c r="ME71" s="43"/>
      <c r="MF71" s="43"/>
      <c r="MG71" s="43"/>
      <c r="MH71" s="43"/>
      <c r="MI71" s="43"/>
      <c r="MJ71" s="43"/>
      <c r="MK71" s="43"/>
      <c r="ML71" s="43"/>
      <c r="MM71" s="43"/>
      <c r="MN71" s="43"/>
      <c r="MO71" s="43"/>
      <c r="MP71" s="43"/>
      <c r="MQ71" s="43"/>
      <c r="MR71" s="43"/>
      <c r="MS71" s="43"/>
      <c r="MT71" s="43"/>
      <c r="MU71" s="43"/>
      <c r="MV71" s="43"/>
      <c r="MW71" s="43"/>
      <c r="MX71" s="43"/>
      <c r="MY71" s="43"/>
      <c r="MZ71" s="43"/>
      <c r="NA71" s="43"/>
      <c r="NB71" s="43"/>
      <c r="NC71" s="43"/>
      <c r="ND71" s="43"/>
      <c r="NE71" s="43"/>
      <c r="NF71" s="43"/>
      <c r="NG71" s="43"/>
      <c r="NH71" s="43"/>
      <c r="NI71" s="43"/>
      <c r="NJ71" s="43"/>
      <c r="NK71" s="43"/>
      <c r="NL71" s="43"/>
      <c r="NM71" s="43"/>
      <c r="NN71" s="43"/>
      <c r="NO71" s="43"/>
      <c r="NP71" s="43"/>
      <c r="NQ71" s="43"/>
      <c r="NR71" s="43"/>
      <c r="NS71" s="43"/>
      <c r="NT71" s="43"/>
      <c r="NU71" s="43"/>
      <c r="NV71" s="43"/>
      <c r="NW71" s="43"/>
      <c r="NX71" s="43"/>
      <c r="NY71" s="43"/>
      <c r="NZ71" s="43"/>
      <c r="OA71" s="43"/>
      <c r="OB71" s="43"/>
      <c r="OC71" s="43"/>
      <c r="OD71" s="43"/>
      <c r="OE71" s="43"/>
      <c r="OF71" s="43"/>
      <c r="OG71" s="43"/>
      <c r="OH71" s="43"/>
      <c r="OI71" s="43"/>
      <c r="OJ71" s="43"/>
      <c r="OK71" s="43"/>
      <c r="OL71" s="43"/>
      <c r="OM71" s="43"/>
      <c r="ON71" s="43"/>
      <c r="OO71" s="43"/>
      <c r="OP71" s="43"/>
      <c r="OQ71" s="43"/>
      <c r="OR71" s="43"/>
      <c r="OS71" s="43"/>
      <c r="OT71" s="43"/>
      <c r="OU71" s="43"/>
      <c r="OV71" s="43"/>
      <c r="OW71" s="43"/>
      <c r="OX71" s="43"/>
      <c r="OY71" s="43"/>
      <c r="OZ71" s="43"/>
      <c r="PA71" s="43"/>
      <c r="PB71" s="43"/>
      <c r="PC71" s="43"/>
      <c r="PD71" s="43"/>
      <c r="PE71" s="43"/>
      <c r="PF71" s="43"/>
      <c r="PG71" s="43"/>
      <c r="PH71" s="43"/>
      <c r="PI71" s="43"/>
      <c r="PJ71" s="43"/>
      <c r="PK71" s="43"/>
      <c r="PL71" s="43"/>
      <c r="PM71" s="43"/>
      <c r="PN71" s="43"/>
      <c r="PO71" s="43"/>
      <c r="PP71" s="43"/>
      <c r="PQ71" s="43"/>
      <c r="PR71" s="43"/>
      <c r="PS71" s="43"/>
      <c r="PT71" s="43"/>
      <c r="PU71" s="43"/>
      <c r="PV71" s="43"/>
      <c r="PW71" s="43"/>
      <c r="PX71" s="43"/>
      <c r="PY71" s="43"/>
      <c r="PZ71" s="43"/>
      <c r="QA71" s="43"/>
      <c r="QB71" s="43"/>
      <c r="QC71" s="43"/>
      <c r="QD71" s="43"/>
      <c r="QE71" s="43"/>
      <c r="QF71" s="43"/>
      <c r="QG71" s="43"/>
      <c r="QH71" s="43"/>
      <c r="QI71" s="43"/>
      <c r="QJ71" s="43"/>
      <c r="QK71" s="43"/>
      <c r="QL71" s="43"/>
      <c r="QM71" s="43"/>
      <c r="QN71" s="43"/>
      <c r="QO71" s="43"/>
      <c r="QP71" s="43"/>
      <c r="QQ71" s="43"/>
      <c r="QR71" s="43"/>
      <c r="QS71" s="43"/>
      <c r="QT71" s="43"/>
      <c r="QU71" s="43"/>
      <c r="QV71" s="43"/>
      <c r="QW71" s="43"/>
      <c r="QX71" s="43"/>
      <c r="QY71" s="43"/>
      <c r="QZ71" s="43"/>
      <c r="RA71" s="43"/>
      <c r="RB71" s="43"/>
      <c r="RC71" s="43"/>
      <c r="RD71" s="43"/>
      <c r="RE71" s="43"/>
      <c r="RF71" s="43"/>
      <c r="RG71" s="43"/>
      <c r="RH71" s="43"/>
      <c r="RI71" s="43"/>
      <c r="RJ71" s="43"/>
      <c r="RK71" s="43"/>
      <c r="RL71" s="43"/>
      <c r="RM71" s="43"/>
      <c r="RN71" s="43"/>
      <c r="RO71" s="43"/>
      <c r="RP71" s="43"/>
      <c r="RQ71" s="43"/>
      <c r="RR71" s="43"/>
      <c r="RS71" s="43"/>
      <c r="RT71" s="43"/>
      <c r="RU71" s="43"/>
      <c r="RV71" s="43"/>
      <c r="RW71" s="43"/>
      <c r="RX71" s="43"/>
      <c r="RY71" s="43"/>
      <c r="RZ71" s="43"/>
      <c r="SA71" s="43"/>
      <c r="SB71" s="43"/>
      <c r="SC71" s="43"/>
      <c r="SD71" s="43"/>
      <c r="SE71" s="43"/>
      <c r="SF71" s="43"/>
      <c r="SG71" s="43"/>
      <c r="SH71" s="43"/>
      <c r="SI71" s="43"/>
      <c r="SJ71" s="43"/>
      <c r="SK71" s="43"/>
      <c r="SL71" s="43"/>
      <c r="SM71" s="43"/>
      <c r="SN71" s="43"/>
      <c r="SO71" s="43"/>
      <c r="SP71" s="43"/>
      <c r="SQ71" s="43"/>
      <c r="SR71" s="43"/>
      <c r="SS71" s="43"/>
      <c r="ST71" s="43"/>
      <c r="SU71" s="43"/>
      <c r="SV71" s="43"/>
      <c r="SW71" s="43"/>
      <c r="SX71" s="43"/>
      <c r="SY71" s="43"/>
      <c r="SZ71" s="43"/>
      <c r="TA71" s="43"/>
      <c r="TB71" s="43"/>
      <c r="TC71" s="43"/>
      <c r="TD71" s="43"/>
      <c r="TE71" s="43"/>
      <c r="TF71" s="43"/>
      <c r="TG71" s="43"/>
      <c r="TH71" s="43"/>
      <c r="TI71" s="43"/>
      <c r="TJ71" s="43"/>
      <c r="TK71" s="43"/>
      <c r="TL71" s="43"/>
      <c r="TM71" s="43"/>
      <c r="TN71" s="43"/>
      <c r="TO71" s="43"/>
      <c r="TP71" s="43"/>
      <c r="TQ71" s="43"/>
      <c r="TR71" s="43"/>
      <c r="TS71" s="43"/>
      <c r="TT71" s="43"/>
      <c r="TU71" s="43"/>
      <c r="TV71" s="43"/>
      <c r="TW71" s="43"/>
      <c r="TX71" s="43"/>
      <c r="TY71" s="43"/>
      <c r="TZ71" s="43"/>
      <c r="UA71" s="43"/>
      <c r="UB71" s="43"/>
      <c r="UC71" s="43"/>
      <c r="UD71" s="43"/>
      <c r="UE71" s="43"/>
      <c r="UF71" s="43"/>
      <c r="UG71" s="43"/>
      <c r="UH71" s="43"/>
      <c r="UI71" s="43"/>
      <c r="UJ71" s="43"/>
      <c r="UK71" s="43"/>
      <c r="UL71" s="43"/>
      <c r="UM71" s="43"/>
      <c r="UN71" s="43"/>
      <c r="UO71" s="43"/>
      <c r="UP71" s="43"/>
      <c r="UQ71" s="43"/>
      <c r="UR71" s="43"/>
      <c r="US71" s="43"/>
      <c r="UT71" s="43"/>
      <c r="UU71" s="43"/>
      <c r="UV71" s="43"/>
      <c r="UW71" s="43"/>
      <c r="UX71" s="43"/>
      <c r="UY71" s="43"/>
      <c r="UZ71" s="43"/>
      <c r="VA71" s="43"/>
      <c r="VB71" s="43"/>
      <c r="VC71" s="43"/>
      <c r="VD71" s="43"/>
      <c r="VE71" s="43"/>
      <c r="VF71" s="43"/>
      <c r="VG71" s="43"/>
      <c r="VH71" s="43"/>
      <c r="VI71" s="43"/>
      <c r="VJ71" s="43"/>
      <c r="VK71" s="43"/>
      <c r="VL71" s="43"/>
      <c r="VM71" s="43"/>
      <c r="VN71" s="43"/>
      <c r="VO71" s="43"/>
      <c r="VP71" s="43"/>
      <c r="VQ71" s="43"/>
      <c r="VR71" s="43"/>
      <c r="VS71" s="43"/>
      <c r="VT71" s="43"/>
      <c r="VU71" s="43"/>
      <c r="VV71" s="43"/>
      <c r="VW71" s="43"/>
      <c r="VX71" s="43"/>
      <c r="VY71" s="43"/>
      <c r="VZ71" s="43"/>
      <c r="WA71" s="43"/>
      <c r="WB71" s="43"/>
      <c r="WC71" s="43"/>
      <c r="WD71" s="43"/>
      <c r="WE71" s="43"/>
      <c r="WF71" s="43"/>
      <c r="WG71" s="43"/>
      <c r="WH71" s="43"/>
      <c r="WI71" s="43"/>
      <c r="WJ71" s="43"/>
      <c r="WK71" s="43"/>
      <c r="WL71" s="43"/>
      <c r="WM71" s="43"/>
      <c r="WN71" s="43"/>
      <c r="WO71" s="43"/>
      <c r="WP71" s="43"/>
      <c r="WQ71" s="43"/>
      <c r="WR71" s="43"/>
      <c r="WS71" s="43"/>
      <c r="WT71" s="43"/>
      <c r="WU71" s="43"/>
      <c r="WV71" s="43"/>
      <c r="WW71" s="43"/>
      <c r="WX71" s="43"/>
      <c r="WY71" s="43"/>
      <c r="WZ71" s="43"/>
      <c r="XA71" s="43"/>
      <c r="XB71" s="43"/>
      <c r="XC71" s="43"/>
      <c r="XD71" s="43"/>
      <c r="XE71" s="43"/>
      <c r="XF71" s="43"/>
      <c r="XG71" s="43"/>
      <c r="XH71" s="43"/>
      <c r="XI71" s="43"/>
      <c r="XJ71" s="43"/>
      <c r="XK71" s="43"/>
      <c r="XL71" s="43"/>
      <c r="XM71" s="43"/>
      <c r="XN71" s="43"/>
      <c r="XO71" s="43"/>
      <c r="XP71" s="43"/>
      <c r="XQ71" s="43"/>
      <c r="XR71" s="43"/>
      <c r="XS71" s="43"/>
      <c r="XT71" s="43"/>
      <c r="XU71" s="43"/>
      <c r="XV71" s="43"/>
      <c r="XW71" s="43"/>
      <c r="XX71" s="43"/>
      <c r="XY71" s="43"/>
      <c r="XZ71" s="43"/>
      <c r="YA71" s="43"/>
      <c r="YB71" s="43"/>
      <c r="YC71" s="43"/>
      <c r="YD71" s="43"/>
      <c r="YE71" s="43"/>
      <c r="YF71" s="43"/>
      <c r="YG71" s="43"/>
      <c r="YH71" s="43"/>
      <c r="YI71" s="43"/>
      <c r="YJ71" s="43"/>
      <c r="YK71" s="43"/>
      <c r="YL71" s="43"/>
      <c r="YM71" s="43"/>
      <c r="YN71" s="43"/>
      <c r="YO71" s="43"/>
      <c r="YP71" s="43"/>
      <c r="YQ71" s="43"/>
      <c r="YR71" s="43"/>
      <c r="YS71" s="43"/>
      <c r="YT71" s="43"/>
      <c r="YU71" s="43"/>
      <c r="YV71" s="43"/>
      <c r="YW71" s="43"/>
      <c r="YX71" s="43"/>
      <c r="YY71" s="43"/>
      <c r="YZ71" s="43"/>
      <c r="ZA71" s="43"/>
      <c r="ZB71" s="43"/>
      <c r="ZC71" s="43"/>
      <c r="ZD71" s="43"/>
      <c r="ZE71" s="43"/>
      <c r="ZF71" s="43"/>
      <c r="ZG71" s="43"/>
      <c r="ZH71" s="43"/>
      <c r="ZI71" s="43"/>
      <c r="ZJ71" s="43"/>
      <c r="ZK71" s="43"/>
      <c r="ZL71" s="43"/>
      <c r="ZM71" s="43"/>
      <c r="ZN71" s="43"/>
      <c r="ZO71" s="43"/>
      <c r="ZP71" s="43"/>
      <c r="ZQ71" s="43"/>
      <c r="ZR71" s="43"/>
      <c r="ZS71" s="43"/>
      <c r="ZT71" s="43"/>
      <c r="ZU71" s="43"/>
      <c r="ZV71" s="43"/>
      <c r="ZW71" s="43"/>
      <c r="ZX71" s="43"/>
      <c r="ZY71" s="43"/>
      <c r="ZZ71" s="43"/>
      <c r="AAA71" s="43"/>
      <c r="AAB71" s="43"/>
      <c r="AAC71" s="43"/>
      <c r="AAD71" s="43"/>
      <c r="AAE71" s="43"/>
      <c r="AAF71" s="43"/>
      <c r="AAG71" s="43"/>
      <c r="AAH71" s="43"/>
      <c r="AAI71" s="43"/>
      <c r="AAJ71" s="43"/>
      <c r="AAK71" s="43"/>
      <c r="AAL71" s="43"/>
      <c r="AAM71" s="43"/>
      <c r="AAN71" s="43"/>
      <c r="AAO71" s="43"/>
      <c r="AAP71" s="43"/>
      <c r="AAQ71" s="43"/>
      <c r="AAR71" s="43"/>
      <c r="AAS71" s="43"/>
      <c r="AAT71" s="43"/>
      <c r="AAU71" s="43"/>
      <c r="AAV71" s="43"/>
      <c r="AAW71" s="43"/>
      <c r="AAX71" s="43"/>
      <c r="AAY71" s="43"/>
      <c r="AAZ71" s="43"/>
      <c r="ABA71" s="43"/>
      <c r="ABB71" s="43"/>
      <c r="ABC71" s="43"/>
      <c r="ABD71" s="43"/>
      <c r="ABE71" s="43"/>
      <c r="ABF71" s="43"/>
      <c r="ABG71" s="43"/>
      <c r="ABH71" s="43"/>
      <c r="ABI71" s="43"/>
      <c r="ABJ71" s="43"/>
      <c r="ABK71" s="43"/>
      <c r="ABL71" s="43"/>
      <c r="ABM71" s="43"/>
      <c r="ABN71" s="43"/>
      <c r="ABO71" s="43"/>
      <c r="ABP71" s="43"/>
      <c r="ABQ71" s="43"/>
      <c r="ABR71" s="43"/>
      <c r="ABS71" s="43"/>
      <c r="ABT71" s="43"/>
      <c r="ABU71" s="43"/>
      <c r="ABV71" s="43"/>
      <c r="ABW71" s="43"/>
      <c r="ABX71" s="43"/>
      <c r="ABY71" s="43"/>
      <c r="ABZ71" s="43"/>
      <c r="ACA71" s="43"/>
      <c r="ACB71" s="43"/>
      <c r="ACC71" s="43"/>
      <c r="ACD71" s="43"/>
      <c r="ACE71" s="43"/>
      <c r="ACF71" s="43"/>
      <c r="ACG71" s="43"/>
      <c r="ACH71" s="43"/>
      <c r="ACI71" s="43"/>
      <c r="ACJ71" s="43"/>
      <c r="ACK71" s="43"/>
      <c r="ACL71" s="43"/>
      <c r="ACM71" s="43"/>
      <c r="ACN71" s="43"/>
      <c r="ACO71" s="43"/>
      <c r="ACP71" s="43"/>
      <c r="ACQ71" s="43"/>
      <c r="ACR71" s="43"/>
      <c r="ACS71" s="43"/>
      <c r="ACT71" s="43"/>
      <c r="ACU71" s="43"/>
      <c r="ACV71" s="43"/>
      <c r="ACW71" s="43"/>
      <c r="ACX71" s="43"/>
      <c r="ACY71" s="43"/>
      <c r="ACZ71" s="43"/>
      <c r="ADA71" s="43"/>
      <c r="ADB71" s="43"/>
      <c r="ADC71" s="43"/>
      <c r="ADD71" s="43"/>
      <c r="ADE71" s="43"/>
      <c r="ADF71" s="43"/>
      <c r="ADG71" s="43"/>
      <c r="ADH71" s="43"/>
      <c r="ADI71" s="43"/>
      <c r="ADJ71" s="43"/>
      <c r="ADK71" s="43"/>
      <c r="ADL71" s="43"/>
      <c r="ADM71" s="43"/>
      <c r="ADN71" s="43"/>
      <c r="ADO71" s="43"/>
      <c r="ADP71" s="43"/>
      <c r="ADQ71" s="43"/>
      <c r="ADR71" s="43"/>
      <c r="ADS71" s="43"/>
      <c r="ADT71" s="43"/>
      <c r="ADU71" s="43"/>
      <c r="ADV71" s="43"/>
      <c r="ADW71" s="43"/>
      <c r="ADX71" s="43"/>
      <c r="ADY71" s="43"/>
      <c r="ADZ71" s="43"/>
      <c r="AEA71" s="43"/>
      <c r="AEB71" s="43"/>
      <c r="AEC71" s="43"/>
      <c r="AED71" s="43"/>
      <c r="AEE71" s="43"/>
      <c r="AEF71" s="43"/>
      <c r="AEG71" s="43"/>
      <c r="AEH71" s="43"/>
      <c r="AEI71" s="43"/>
      <c r="AEJ71" s="43"/>
      <c r="AEK71" s="43"/>
      <c r="AEL71" s="43"/>
      <c r="AEM71" s="43"/>
      <c r="AEN71" s="43"/>
      <c r="AEO71" s="43"/>
      <c r="AEP71" s="43"/>
      <c r="AEQ71" s="43"/>
      <c r="AER71" s="43"/>
      <c r="AES71" s="43"/>
      <c r="AET71" s="43"/>
      <c r="AEU71" s="43"/>
      <c r="AEV71" s="43"/>
      <c r="AEW71" s="43"/>
      <c r="AEX71" s="43"/>
      <c r="AEY71" s="43"/>
      <c r="AEZ71" s="43"/>
      <c r="AFA71" s="43"/>
      <c r="AFB71" s="43"/>
      <c r="AFC71" s="43"/>
      <c r="AFD71" s="43"/>
      <c r="AFE71" s="43"/>
      <c r="AFF71" s="43"/>
      <c r="AFG71" s="43"/>
      <c r="AFH71" s="43"/>
      <c r="AFI71" s="43"/>
      <c r="AFJ71" s="43"/>
      <c r="AFK71" s="43"/>
      <c r="AFL71" s="43"/>
      <c r="AFM71" s="43"/>
      <c r="AFN71" s="43"/>
      <c r="AFO71" s="43"/>
      <c r="AFP71" s="43"/>
      <c r="AFQ71" s="43"/>
      <c r="AFR71" s="43"/>
      <c r="AFS71" s="43"/>
      <c r="AFT71" s="43"/>
      <c r="AFU71" s="43"/>
      <c r="AFV71" s="43"/>
      <c r="AFW71" s="43"/>
      <c r="AFX71" s="43"/>
      <c r="AFY71" s="43"/>
      <c r="AFZ71" s="43"/>
      <c r="AGA71" s="43"/>
      <c r="AGB71" s="43"/>
      <c r="AGC71" s="43"/>
      <c r="AGD71" s="43"/>
      <c r="AGE71" s="43"/>
      <c r="AGF71" s="43"/>
      <c r="AGG71" s="43"/>
      <c r="AGH71" s="43"/>
      <c r="AGI71" s="43"/>
      <c r="AGJ71" s="43"/>
      <c r="AGK71" s="43"/>
      <c r="AGL71" s="43"/>
      <c r="AGM71" s="43"/>
      <c r="AGN71" s="43"/>
      <c r="AGO71" s="43"/>
      <c r="AGP71" s="43"/>
      <c r="AGQ71" s="43"/>
      <c r="AGR71" s="43"/>
      <c r="AGS71" s="43"/>
      <c r="AGT71" s="43"/>
      <c r="AGU71" s="43"/>
      <c r="AGV71" s="43"/>
      <c r="AGW71" s="43"/>
      <c r="AGX71" s="43"/>
      <c r="AGY71" s="43"/>
      <c r="AGZ71" s="43"/>
      <c r="AHA71" s="43"/>
      <c r="AHB71" s="43"/>
      <c r="AHC71" s="43"/>
      <c r="AHD71" s="43"/>
      <c r="AHE71" s="43"/>
      <c r="AHF71" s="43"/>
      <c r="AHG71" s="43"/>
      <c r="AHH71" s="43"/>
      <c r="AHI71" s="43"/>
      <c r="AHJ71" s="43"/>
      <c r="AHK71" s="43"/>
      <c r="AHL71" s="43"/>
      <c r="AHM71" s="43"/>
      <c r="AHN71" s="43"/>
      <c r="AHO71" s="43"/>
      <c r="AHP71" s="43"/>
      <c r="AHQ71" s="43"/>
      <c r="AHR71" s="43"/>
      <c r="AHS71" s="43"/>
      <c r="AHT71" s="43"/>
      <c r="AHU71" s="43"/>
      <c r="AHV71" s="43"/>
      <c r="AHW71" s="43"/>
      <c r="AHX71" s="43"/>
      <c r="AHY71" s="43"/>
      <c r="AHZ71" s="43"/>
      <c r="AIA71" s="43"/>
      <c r="AIB71" s="43"/>
      <c r="AIC71" s="43"/>
      <c r="AID71" s="43"/>
      <c r="AIE71" s="43"/>
      <c r="AIF71" s="43"/>
      <c r="AIG71" s="43"/>
      <c r="AIH71" s="43"/>
      <c r="AII71" s="43"/>
      <c r="AIJ71" s="43"/>
      <c r="AIK71" s="43"/>
      <c r="AIL71" s="43"/>
      <c r="AIM71" s="43"/>
      <c r="AIN71" s="43"/>
      <c r="AIO71" s="43"/>
      <c r="AIP71" s="43"/>
      <c r="AIQ71" s="43"/>
      <c r="AIR71" s="43"/>
      <c r="AIS71" s="43"/>
      <c r="AIT71" s="43"/>
      <c r="AIU71" s="43"/>
      <c r="AIV71" s="43"/>
      <c r="AIW71" s="43"/>
      <c r="AIX71" s="43"/>
      <c r="AIY71" s="43"/>
      <c r="AIZ71" s="43"/>
      <c r="AJA71" s="43"/>
      <c r="AJB71" s="43"/>
      <c r="AJC71" s="43"/>
      <c r="AJD71" s="43"/>
      <c r="AJE71" s="43"/>
      <c r="AJF71" s="43"/>
      <c r="AJG71" s="43"/>
      <c r="AJH71" s="43"/>
      <c r="AJI71" s="43"/>
      <c r="AJJ71" s="43"/>
      <c r="AJK71" s="43"/>
      <c r="AJL71" s="43"/>
      <c r="AJM71" s="43"/>
      <c r="AJN71" s="43"/>
      <c r="AJO71" s="43"/>
      <c r="AJP71" s="43"/>
      <c r="AJQ71" s="43"/>
      <c r="AJR71" s="43"/>
      <c r="AJS71" s="43"/>
      <c r="AJT71" s="43"/>
      <c r="AJU71" s="43"/>
      <c r="AJV71" s="43"/>
      <c r="AJW71" s="43"/>
      <c r="AJX71" s="43"/>
      <c r="AJY71" s="43"/>
      <c r="AJZ71" s="43"/>
      <c r="AKA71" s="43"/>
      <c r="AKB71" s="43"/>
      <c r="AKC71" s="43"/>
      <c r="AKD71" s="43"/>
      <c r="AKE71" s="43"/>
      <c r="AKF71" s="43"/>
      <c r="AKG71" s="43"/>
      <c r="AKH71" s="43"/>
      <c r="AKI71" s="43"/>
      <c r="AKJ71" s="43"/>
      <c r="AKK71" s="43"/>
      <c r="AKL71" s="43"/>
      <c r="AKM71" s="43"/>
      <c r="AKN71" s="43"/>
      <c r="AKO71" s="43"/>
      <c r="AKP71" s="43"/>
      <c r="AKQ71" s="43"/>
      <c r="AKR71" s="43"/>
      <c r="AKS71" s="43"/>
      <c r="AKT71" s="43"/>
      <c r="AKU71" s="43"/>
      <c r="AKV71" s="43"/>
      <c r="AKW71" s="43"/>
      <c r="AKX71" s="43"/>
      <c r="AKY71" s="43"/>
      <c r="AKZ71" s="43"/>
      <c r="ALA71" s="43"/>
      <c r="ALB71" s="43"/>
      <c r="ALC71" s="43"/>
      <c r="ALD71" s="43"/>
      <c r="ALE71" s="43"/>
      <c r="ALF71" s="43"/>
      <c r="ALG71" s="43"/>
      <c r="ALH71" s="43"/>
      <c r="ALI71" s="43"/>
      <c r="ALJ71" s="43"/>
      <c r="ALK71" s="43"/>
      <c r="ALL71" s="43"/>
      <c r="ALM71" s="43"/>
      <c r="ALN71" s="43"/>
      <c r="ALO71" s="43"/>
      <c r="ALP71" s="43"/>
      <c r="ALQ71" s="43"/>
      <c r="ALR71" s="43"/>
      <c r="ALS71" s="43"/>
      <c r="ALT71" s="43"/>
      <c r="ALU71" s="43"/>
      <c r="ALV71" s="43"/>
      <c r="ALW71" s="43"/>
      <c r="ALX71" s="43"/>
      <c r="ALY71" s="43"/>
      <c r="ALZ71" s="43"/>
      <c r="AMA71" s="43"/>
      <c r="AMB71" s="43"/>
      <c r="AMC71" s="43"/>
      <c r="AMD71" s="43"/>
      <c r="AME71" s="43"/>
      <c r="AMF71" s="43"/>
      <c r="AMG71" s="43"/>
      <c r="AMH71" s="43"/>
      <c r="AMI71" s="43"/>
      <c r="AMJ71" s="43"/>
      <c r="AMK71" s="43"/>
      <c r="AML71" s="43"/>
      <c r="AMM71" s="43"/>
      <c r="AMN71" s="43"/>
      <c r="AMO71" s="43"/>
      <c r="AMP71" s="43"/>
      <c r="AMQ71" s="43"/>
      <c r="AMR71" s="43"/>
      <c r="AMS71" s="43"/>
      <c r="AMT71" s="43"/>
      <c r="AMU71" s="43"/>
      <c r="AMV71" s="43"/>
      <c r="AMW71" s="43"/>
      <c r="AMX71" s="43"/>
      <c r="AMY71" s="43"/>
      <c r="AMZ71" s="43"/>
      <c r="ANA71" s="43"/>
      <c r="ANB71" s="43"/>
      <c r="ANC71" s="43"/>
      <c r="AND71" s="43"/>
      <c r="ANE71" s="43"/>
      <c r="ANF71" s="43"/>
      <c r="ANG71" s="43"/>
      <c r="ANH71" s="43"/>
      <c r="ANI71" s="43"/>
      <c r="ANJ71" s="43"/>
      <c r="ANK71" s="43"/>
      <c r="ANL71" s="43"/>
      <c r="ANM71" s="43"/>
      <c r="ANN71" s="43"/>
      <c r="ANO71" s="43"/>
      <c r="ANP71" s="43"/>
      <c r="ANQ71" s="43"/>
      <c r="ANR71" s="43"/>
      <c r="ANS71" s="43"/>
      <c r="ANT71" s="43"/>
      <c r="ANU71" s="43"/>
      <c r="ANV71" s="43"/>
      <c r="ANW71" s="43"/>
      <c r="ANX71" s="43"/>
      <c r="ANY71" s="43"/>
      <c r="ANZ71" s="43"/>
      <c r="AOA71" s="43"/>
      <c r="AOB71" s="43"/>
      <c r="AOC71" s="43"/>
      <c r="AOD71" s="43"/>
      <c r="AOE71" s="43"/>
      <c r="AOF71" s="43"/>
      <c r="AOG71" s="43"/>
      <c r="AOH71" s="43"/>
      <c r="AOI71" s="43"/>
      <c r="AOJ71" s="43"/>
      <c r="AOK71" s="43"/>
      <c r="AOL71" s="43"/>
      <c r="AOM71" s="43"/>
      <c r="AON71" s="43"/>
      <c r="AOO71" s="43"/>
      <c r="AOP71" s="43"/>
      <c r="AOQ71" s="43"/>
      <c r="AOR71" s="43"/>
      <c r="AOS71" s="43"/>
      <c r="AOT71" s="43"/>
      <c r="AOU71" s="43"/>
      <c r="AOV71" s="43"/>
      <c r="AOW71" s="43"/>
      <c r="AOX71" s="43"/>
      <c r="AOY71" s="43"/>
      <c r="AOZ71" s="43"/>
      <c r="APA71" s="43"/>
      <c r="APB71" s="43"/>
      <c r="APC71" s="43"/>
      <c r="APD71" s="43"/>
      <c r="APE71" s="43"/>
      <c r="APF71" s="43"/>
      <c r="APG71" s="43"/>
      <c r="APH71" s="43"/>
      <c r="API71" s="43"/>
      <c r="APJ71" s="43"/>
      <c r="APK71" s="43"/>
      <c r="APL71" s="43"/>
      <c r="APM71" s="43"/>
      <c r="APN71" s="43"/>
      <c r="APO71" s="43"/>
      <c r="APP71" s="43"/>
      <c r="APQ71" s="43"/>
      <c r="APR71" s="43"/>
      <c r="APS71" s="43"/>
      <c r="APT71" s="43"/>
      <c r="APU71" s="43"/>
      <c r="APV71" s="43"/>
      <c r="APW71" s="43"/>
      <c r="APX71" s="43"/>
      <c r="APY71" s="43"/>
      <c r="APZ71" s="43"/>
      <c r="AQA71" s="43"/>
      <c r="AQB71" s="43"/>
      <c r="AQC71" s="43"/>
      <c r="AQD71" s="43"/>
      <c r="AQE71" s="43"/>
      <c r="AQF71" s="43"/>
      <c r="AQG71" s="43"/>
      <c r="AQH71" s="43"/>
      <c r="AQI71" s="43"/>
      <c r="AQJ71" s="43"/>
      <c r="AQK71" s="43"/>
      <c r="AQL71" s="43"/>
      <c r="AQM71" s="43"/>
      <c r="AQN71" s="43"/>
      <c r="AQO71" s="43"/>
      <c r="AQP71" s="43"/>
      <c r="AQQ71" s="43"/>
      <c r="AQR71" s="43"/>
      <c r="AQS71" s="43"/>
      <c r="AQT71" s="43"/>
      <c r="AQU71" s="43"/>
      <c r="AQV71" s="43"/>
      <c r="AQW71" s="43"/>
      <c r="AQX71" s="43"/>
      <c r="AQY71" s="43"/>
      <c r="AQZ71" s="43"/>
      <c r="ARA71" s="43"/>
      <c r="ARB71" s="43"/>
      <c r="ARC71" s="43"/>
      <c r="ARD71" s="43"/>
      <c r="ARE71" s="43"/>
      <c r="ARF71" s="43"/>
      <c r="ARG71" s="43"/>
      <c r="ARH71" s="43"/>
      <c r="ARI71" s="43"/>
      <c r="ARJ71" s="43"/>
      <c r="ARK71" s="43"/>
      <c r="ARL71" s="43"/>
      <c r="ARM71" s="43"/>
      <c r="ARN71" s="43"/>
      <c r="ARO71" s="43"/>
      <c r="ARP71" s="43"/>
      <c r="ARQ71" s="43"/>
      <c r="ARR71" s="43"/>
      <c r="ARS71" s="43"/>
      <c r="ART71" s="43"/>
      <c r="ARU71" s="43"/>
      <c r="ARV71" s="43"/>
      <c r="ARW71" s="43"/>
      <c r="ARX71" s="43"/>
      <c r="ARY71" s="43"/>
      <c r="ARZ71" s="43"/>
      <c r="ASA71" s="43"/>
      <c r="ASB71" s="43"/>
      <c r="ASC71" s="43"/>
      <c r="ASD71" s="43"/>
      <c r="ASE71" s="43"/>
      <c r="ASF71" s="43"/>
      <c r="ASG71" s="43"/>
      <c r="ASH71" s="43"/>
      <c r="ASI71" s="43"/>
      <c r="ASJ71" s="43"/>
      <c r="ASK71" s="43"/>
      <c r="ASL71" s="43"/>
      <c r="ASM71" s="43"/>
      <c r="ASN71" s="43"/>
      <c r="ASO71" s="43"/>
      <c r="ASP71" s="43"/>
      <c r="ASQ71" s="43"/>
      <c r="ASR71" s="43"/>
      <c r="ASS71" s="43"/>
      <c r="AST71" s="43"/>
      <c r="ASU71" s="43"/>
      <c r="ASV71" s="43"/>
      <c r="ASW71" s="43"/>
      <c r="ASX71" s="43"/>
      <c r="ASY71" s="43"/>
      <c r="ASZ71" s="43"/>
      <c r="ATA71" s="43"/>
      <c r="ATB71" s="43"/>
      <c r="ATC71" s="43"/>
      <c r="ATD71" s="43"/>
      <c r="ATE71" s="43"/>
      <c r="ATF71" s="43"/>
      <c r="ATG71" s="43"/>
      <c r="ATH71" s="43"/>
      <c r="ATI71" s="43"/>
      <c r="ATJ71" s="43"/>
      <c r="ATK71" s="43"/>
      <c r="ATL71" s="43"/>
      <c r="ATM71" s="43"/>
      <c r="ATN71" s="43"/>
      <c r="ATO71" s="43"/>
      <c r="ATP71" s="43"/>
      <c r="ATQ71" s="43"/>
      <c r="ATR71" s="43"/>
      <c r="ATS71" s="43"/>
      <c r="ATT71" s="43"/>
      <c r="ATU71" s="43"/>
      <c r="ATV71" s="43"/>
      <c r="ATW71" s="43"/>
      <c r="ATX71" s="43"/>
      <c r="ATY71" s="43"/>
      <c r="ATZ71" s="43"/>
      <c r="AUA71" s="43"/>
      <c r="AUB71" s="43"/>
      <c r="AUC71" s="43"/>
      <c r="AUD71" s="43"/>
      <c r="AUE71" s="43"/>
      <c r="AUF71" s="43"/>
      <c r="AUG71" s="43"/>
      <c r="AUH71" s="43"/>
      <c r="AUI71" s="43"/>
      <c r="AUJ71" s="43"/>
      <c r="AUK71" s="43"/>
      <c r="AUL71" s="43"/>
      <c r="AUM71" s="43"/>
      <c r="AUN71" s="43"/>
      <c r="AUO71" s="43"/>
      <c r="AUP71" s="43"/>
      <c r="AUQ71" s="43"/>
      <c r="AUR71" s="43"/>
      <c r="AUS71" s="43"/>
      <c r="AUT71" s="43"/>
      <c r="AUU71" s="43"/>
      <c r="AUV71" s="43"/>
      <c r="AUW71" s="43"/>
      <c r="AUX71" s="43"/>
      <c r="AUY71" s="43"/>
      <c r="AUZ71" s="43"/>
      <c r="AVA71" s="43"/>
      <c r="AVB71" s="43"/>
      <c r="AVC71" s="43"/>
      <c r="AVD71" s="43"/>
      <c r="AVE71" s="43"/>
      <c r="AVF71" s="43"/>
      <c r="AVG71" s="43"/>
      <c r="AVH71" s="43"/>
      <c r="AVI71" s="43"/>
      <c r="AVJ71" s="43"/>
      <c r="AVK71" s="43"/>
      <c r="AVL71" s="43"/>
      <c r="AVM71" s="43"/>
      <c r="AVN71" s="43"/>
      <c r="AVO71" s="43"/>
      <c r="AVP71" s="43"/>
      <c r="AVQ71" s="43"/>
      <c r="AVR71" s="43"/>
      <c r="AVS71" s="43"/>
      <c r="AVT71" s="43"/>
      <c r="AVU71" s="43"/>
      <c r="AVV71" s="43"/>
      <c r="AVW71" s="43"/>
      <c r="AVX71" s="43"/>
      <c r="AVY71" s="43"/>
      <c r="AVZ71" s="43"/>
      <c r="AWA71" s="43"/>
      <c r="AWB71" s="43"/>
      <c r="AWC71" s="43"/>
      <c r="AWD71" s="43"/>
      <c r="AWE71" s="43"/>
      <c r="AWF71" s="43"/>
      <c r="AWG71" s="43"/>
      <c r="AWH71" s="43"/>
      <c r="AWI71" s="43"/>
      <c r="AWJ71" s="43"/>
      <c r="AWK71" s="43"/>
      <c r="AWL71" s="43"/>
      <c r="AWM71" s="43"/>
      <c r="AWN71" s="43"/>
      <c r="AWO71" s="43"/>
      <c r="AWP71" s="43"/>
      <c r="AWQ71" s="43"/>
      <c r="AWR71" s="43"/>
      <c r="AWS71" s="43"/>
      <c r="AWT71" s="43"/>
      <c r="AWU71" s="43"/>
      <c r="AWV71" s="43"/>
      <c r="AWW71" s="43"/>
      <c r="AWX71" s="43"/>
      <c r="AWY71" s="43"/>
      <c r="AWZ71" s="43"/>
      <c r="AXA71" s="43"/>
      <c r="AXB71" s="43"/>
      <c r="AXC71" s="43"/>
      <c r="AXD71" s="43"/>
      <c r="AXE71" s="43"/>
      <c r="AXF71" s="43"/>
      <c r="AXG71" s="43"/>
      <c r="AXH71" s="43"/>
      <c r="AXI71" s="43"/>
      <c r="AXJ71" s="43"/>
      <c r="AXK71" s="43"/>
      <c r="AXL71" s="43"/>
      <c r="AXM71" s="43"/>
      <c r="AXN71" s="43"/>
      <c r="AXO71" s="43"/>
      <c r="AXP71" s="43"/>
      <c r="AXQ71" s="43"/>
      <c r="AXR71" s="43"/>
      <c r="AXS71" s="43"/>
      <c r="AXT71" s="43"/>
      <c r="AXU71" s="43"/>
      <c r="AXV71" s="43"/>
      <c r="AXW71" s="43"/>
      <c r="AXX71" s="43"/>
      <c r="AXY71" s="43"/>
      <c r="AXZ71" s="43"/>
      <c r="AYA71" s="43"/>
      <c r="AYB71" s="43"/>
      <c r="AYC71" s="43"/>
      <c r="AYD71" s="43"/>
      <c r="AYE71" s="43"/>
      <c r="AYF71" s="43"/>
      <c r="AYG71" s="43"/>
      <c r="AYH71" s="43"/>
      <c r="AYI71" s="43"/>
      <c r="AYJ71" s="43"/>
      <c r="AYK71" s="43"/>
      <c r="AYL71" s="43"/>
      <c r="AYM71" s="43"/>
      <c r="AYN71" s="43"/>
      <c r="AYO71" s="43"/>
      <c r="AYP71" s="43"/>
      <c r="AYQ71" s="43"/>
      <c r="AYR71" s="43"/>
      <c r="AYS71" s="43"/>
      <c r="AYT71" s="43"/>
      <c r="AYU71" s="43"/>
      <c r="AYV71" s="43"/>
      <c r="AYW71" s="43"/>
      <c r="AYX71" s="43"/>
      <c r="AYY71" s="43"/>
      <c r="AYZ71" s="43"/>
      <c r="AZA71" s="43"/>
      <c r="AZB71" s="43"/>
      <c r="AZC71" s="43"/>
      <c r="AZD71" s="43"/>
      <c r="AZE71" s="43"/>
      <c r="AZF71" s="43"/>
      <c r="AZG71" s="43"/>
      <c r="AZH71" s="43"/>
      <c r="AZI71" s="43"/>
      <c r="AZJ71" s="43"/>
      <c r="AZK71" s="43"/>
      <c r="AZL71" s="43"/>
      <c r="AZM71" s="43"/>
      <c r="AZN71" s="43"/>
      <c r="AZO71" s="43"/>
      <c r="AZP71" s="43"/>
      <c r="AZQ71" s="43"/>
      <c r="AZR71" s="43"/>
      <c r="AZS71" s="43"/>
      <c r="AZT71" s="43"/>
      <c r="AZU71" s="43"/>
      <c r="AZV71" s="43"/>
      <c r="AZW71" s="43"/>
      <c r="AZX71" s="43"/>
      <c r="AZY71" s="43"/>
      <c r="AZZ71" s="43"/>
      <c r="BAA71" s="43"/>
      <c r="BAB71" s="43"/>
      <c r="BAC71" s="43"/>
      <c r="BAD71" s="43"/>
      <c r="BAE71" s="43"/>
      <c r="BAF71" s="43"/>
      <c r="BAG71" s="43"/>
      <c r="BAH71" s="43"/>
      <c r="BAI71" s="43"/>
      <c r="BAJ71" s="43"/>
      <c r="BAK71" s="43"/>
      <c r="BAL71" s="43"/>
      <c r="BAM71" s="43"/>
      <c r="BAN71" s="43"/>
      <c r="BAO71" s="43"/>
      <c r="BAP71" s="43"/>
      <c r="BAQ71" s="43"/>
      <c r="BAR71" s="43"/>
      <c r="BAS71" s="43"/>
      <c r="BAT71" s="43"/>
      <c r="BAU71" s="43"/>
      <c r="BAV71" s="43"/>
      <c r="BAW71" s="43"/>
      <c r="BAX71" s="43"/>
      <c r="BAY71" s="43"/>
      <c r="BAZ71" s="43"/>
      <c r="BBA71" s="43"/>
      <c r="BBB71" s="43"/>
      <c r="BBC71" s="43"/>
      <c r="BBD71" s="43"/>
      <c r="BBE71" s="43"/>
      <c r="BBF71" s="43"/>
      <c r="BBG71" s="43"/>
      <c r="BBH71" s="43"/>
      <c r="BBI71" s="43"/>
      <c r="BBJ71" s="43"/>
      <c r="BBK71" s="43"/>
      <c r="BBL71" s="43"/>
      <c r="BBM71" s="43"/>
      <c r="BBN71" s="43"/>
      <c r="BBO71" s="43"/>
      <c r="BBP71" s="43"/>
      <c r="BBQ71" s="43"/>
      <c r="BBR71" s="43"/>
      <c r="BBS71" s="43"/>
      <c r="BBT71" s="43"/>
      <c r="BBU71" s="43"/>
      <c r="BBV71" s="43"/>
      <c r="BBW71" s="43"/>
      <c r="BBX71" s="43"/>
      <c r="BBY71" s="43"/>
      <c r="BBZ71" s="43"/>
      <c r="BCA71" s="43"/>
      <c r="BCB71" s="43"/>
      <c r="BCC71" s="43"/>
      <c r="BCD71" s="43"/>
      <c r="BCE71" s="43"/>
      <c r="BCF71" s="43"/>
      <c r="BCG71" s="43"/>
      <c r="BCH71" s="43"/>
      <c r="BCI71" s="43"/>
      <c r="BCJ71" s="43"/>
      <c r="BCK71" s="43"/>
      <c r="BCL71" s="43"/>
      <c r="BCM71" s="43"/>
      <c r="BCN71" s="43"/>
      <c r="BCO71" s="43"/>
      <c r="BCP71" s="43"/>
      <c r="BCQ71" s="43"/>
      <c r="BCR71" s="43"/>
      <c r="BCS71" s="43"/>
      <c r="BCT71" s="43"/>
      <c r="BCU71" s="43"/>
      <c r="BCV71" s="43"/>
      <c r="BCW71" s="43"/>
      <c r="BCX71" s="43"/>
      <c r="BCY71" s="43"/>
      <c r="BCZ71" s="43"/>
      <c r="BDA71" s="43"/>
      <c r="BDB71" s="43"/>
      <c r="BDC71" s="43"/>
      <c r="BDD71" s="43"/>
      <c r="BDE71" s="43"/>
      <c r="BDF71" s="43"/>
      <c r="BDG71" s="43"/>
      <c r="BDH71" s="43"/>
      <c r="BDI71" s="43"/>
      <c r="BDJ71" s="43"/>
      <c r="BDK71" s="43"/>
      <c r="BDL71" s="43"/>
      <c r="BDM71" s="43"/>
      <c r="BDN71" s="43"/>
      <c r="BDO71" s="43"/>
      <c r="BDP71" s="43"/>
      <c r="BDQ71" s="43"/>
      <c r="BDR71" s="43"/>
      <c r="BDS71" s="43"/>
      <c r="BDT71" s="43"/>
      <c r="BDU71" s="43"/>
      <c r="BDV71" s="43"/>
      <c r="BDW71" s="43"/>
      <c r="BDX71" s="43"/>
      <c r="BDY71" s="43"/>
      <c r="BDZ71" s="43"/>
      <c r="BEA71" s="43"/>
      <c r="BEB71" s="43"/>
      <c r="BEC71" s="43"/>
      <c r="BED71" s="43"/>
      <c r="BEE71" s="43"/>
      <c r="BEF71" s="43"/>
      <c r="BEG71" s="43"/>
      <c r="BEH71" s="43"/>
      <c r="BEI71" s="43"/>
      <c r="BEJ71" s="43"/>
      <c r="BEK71" s="43"/>
      <c r="BEL71" s="43"/>
      <c r="BEM71" s="43"/>
      <c r="BEN71" s="43"/>
      <c r="BEO71" s="43"/>
      <c r="BEP71" s="43"/>
      <c r="BEQ71" s="43"/>
      <c r="BER71" s="43"/>
      <c r="BES71" s="43"/>
      <c r="BET71" s="43"/>
      <c r="BEU71" s="43"/>
      <c r="BEV71" s="43"/>
      <c r="BEW71" s="43"/>
      <c r="BEX71" s="43"/>
      <c r="BEY71" s="43"/>
      <c r="BEZ71" s="43"/>
      <c r="BFA71" s="43"/>
      <c r="BFB71" s="43"/>
      <c r="BFC71" s="43"/>
      <c r="BFD71" s="43"/>
      <c r="BFE71" s="43"/>
      <c r="BFF71" s="43"/>
      <c r="BFG71" s="43"/>
      <c r="BFH71" s="43"/>
      <c r="BFI71" s="43"/>
      <c r="BFJ71" s="43"/>
      <c r="BFK71" s="43"/>
      <c r="BFL71" s="43"/>
      <c r="BFM71" s="43"/>
      <c r="BFN71" s="43"/>
      <c r="BFO71" s="43"/>
      <c r="BFP71" s="43"/>
      <c r="BFQ71" s="43"/>
      <c r="BFR71" s="43"/>
      <c r="BFS71" s="43"/>
      <c r="BFT71" s="43"/>
      <c r="BFU71" s="43"/>
      <c r="BFV71" s="43"/>
      <c r="BFW71" s="43"/>
      <c r="BFX71" s="43"/>
      <c r="BFY71" s="43"/>
      <c r="BFZ71" s="43"/>
      <c r="BGA71" s="43"/>
      <c r="BGB71" s="43"/>
      <c r="BGC71" s="43"/>
      <c r="BGD71" s="43"/>
      <c r="BGE71" s="43"/>
      <c r="BGF71" s="43"/>
      <c r="BGG71" s="43"/>
      <c r="BGH71" s="43"/>
      <c r="BGI71" s="43"/>
      <c r="BGJ71" s="43"/>
      <c r="BGK71" s="43"/>
      <c r="BGL71" s="43"/>
      <c r="BGM71" s="43"/>
      <c r="BGN71" s="43"/>
      <c r="BGO71" s="43"/>
      <c r="BGP71" s="43"/>
      <c r="BGQ71" s="43"/>
      <c r="BGR71" s="43"/>
      <c r="BGS71" s="43"/>
      <c r="BGT71" s="43"/>
      <c r="BGU71" s="43"/>
      <c r="BGV71" s="43"/>
      <c r="BGW71" s="43"/>
      <c r="BGX71" s="43"/>
      <c r="BGY71" s="43"/>
      <c r="BGZ71" s="43"/>
      <c r="BHA71" s="43"/>
      <c r="BHB71" s="43"/>
      <c r="BHC71" s="43"/>
      <c r="BHD71" s="43"/>
      <c r="BHE71" s="43"/>
      <c r="BHF71" s="43"/>
      <c r="BHG71" s="43"/>
      <c r="BHH71" s="43"/>
      <c r="BHI71" s="43"/>
      <c r="BHJ71" s="43"/>
      <c r="BHK71" s="43"/>
      <c r="BHL71" s="43"/>
      <c r="BHM71" s="43"/>
      <c r="BHN71" s="43"/>
      <c r="BHO71" s="43"/>
      <c r="BHP71" s="43"/>
      <c r="BHQ71" s="43"/>
      <c r="BHR71" s="43"/>
      <c r="BHS71" s="43"/>
      <c r="BHT71" s="43"/>
      <c r="BHU71" s="43"/>
      <c r="BHV71" s="43"/>
      <c r="BHW71" s="43"/>
      <c r="BHX71" s="43"/>
      <c r="BHY71" s="43"/>
      <c r="BHZ71" s="43"/>
      <c r="BIA71" s="43"/>
      <c r="BIB71" s="43"/>
      <c r="BIC71" s="43"/>
      <c r="BID71" s="43"/>
      <c r="BIE71" s="43"/>
      <c r="BIF71" s="43"/>
      <c r="BIG71" s="43"/>
      <c r="BIH71" s="43"/>
      <c r="BII71" s="43"/>
      <c r="BIJ71" s="43"/>
      <c r="BIK71" s="43"/>
      <c r="BIL71" s="43"/>
      <c r="BIM71" s="43"/>
      <c r="BIN71" s="43"/>
      <c r="BIO71" s="43"/>
      <c r="BIP71" s="43"/>
      <c r="BIQ71" s="43"/>
      <c r="BIR71" s="43"/>
      <c r="BIS71" s="43"/>
      <c r="BIT71" s="43"/>
      <c r="BIU71" s="43"/>
      <c r="BIV71" s="43"/>
      <c r="BIW71" s="43"/>
      <c r="BIX71" s="43"/>
      <c r="BIY71" s="43"/>
      <c r="BIZ71" s="43"/>
      <c r="BJA71" s="43"/>
      <c r="BJB71" s="43"/>
      <c r="BJC71" s="43"/>
      <c r="BJD71" s="43"/>
      <c r="BJE71" s="43"/>
      <c r="BJF71" s="43"/>
      <c r="BJG71" s="43"/>
      <c r="BJH71" s="43"/>
      <c r="BJI71" s="43"/>
      <c r="BJJ71" s="43"/>
      <c r="BJK71" s="43"/>
      <c r="BJL71" s="43"/>
      <c r="BJM71" s="43"/>
      <c r="BJN71" s="43"/>
      <c r="BJO71" s="43"/>
      <c r="BJP71" s="43"/>
      <c r="BJQ71" s="43"/>
      <c r="BJR71" s="43"/>
      <c r="BJS71" s="43"/>
      <c r="BJT71" s="43"/>
      <c r="BJU71" s="43"/>
      <c r="BJV71" s="43"/>
      <c r="BJW71" s="43"/>
      <c r="BJX71" s="43"/>
      <c r="BJY71" s="43"/>
      <c r="BJZ71" s="43"/>
      <c r="BKA71" s="43"/>
      <c r="BKB71" s="43"/>
      <c r="BKC71" s="43"/>
      <c r="BKD71" s="43"/>
      <c r="BKE71" s="43"/>
      <c r="BKF71" s="43"/>
      <c r="BKG71" s="43"/>
      <c r="BKH71" s="43"/>
      <c r="BKI71" s="43"/>
      <c r="BKJ71" s="43"/>
      <c r="BKK71" s="43"/>
      <c r="BKL71" s="43"/>
      <c r="BKM71" s="43"/>
      <c r="BKN71" s="43"/>
      <c r="BKO71" s="43"/>
      <c r="BKP71" s="43"/>
      <c r="BKQ71" s="43"/>
      <c r="BKR71" s="43"/>
      <c r="BKS71" s="43"/>
      <c r="BKT71" s="43"/>
      <c r="BKU71" s="43"/>
      <c r="BKV71" s="43"/>
      <c r="BKW71" s="43"/>
      <c r="BKX71" s="43"/>
      <c r="BKY71" s="43"/>
      <c r="BKZ71" s="43"/>
      <c r="BLA71" s="43"/>
      <c r="BLB71" s="43"/>
      <c r="BLC71" s="43"/>
      <c r="BLD71" s="43"/>
      <c r="BLE71" s="43"/>
      <c r="BLF71" s="43"/>
      <c r="BLG71" s="43"/>
      <c r="BLH71" s="43"/>
      <c r="BLI71" s="43"/>
      <c r="BLJ71" s="43"/>
      <c r="BLK71" s="43"/>
      <c r="BLL71" s="43"/>
      <c r="BLM71" s="43"/>
      <c r="BLN71" s="43"/>
      <c r="BLO71" s="43"/>
      <c r="BLP71" s="43"/>
      <c r="BLQ71" s="43"/>
      <c r="BLR71" s="43"/>
      <c r="BLS71" s="43"/>
      <c r="BLT71" s="43"/>
      <c r="BLU71" s="43"/>
      <c r="BLV71" s="43"/>
      <c r="BLW71" s="43"/>
      <c r="BLX71" s="43"/>
      <c r="BLY71" s="43"/>
      <c r="BLZ71" s="43"/>
      <c r="BMA71" s="43"/>
      <c r="BMB71" s="43"/>
      <c r="BMC71" s="43"/>
      <c r="BMD71" s="43"/>
      <c r="BME71" s="43"/>
      <c r="BMF71" s="43"/>
      <c r="BMG71" s="43"/>
      <c r="BMH71" s="43"/>
      <c r="BMI71" s="43"/>
      <c r="BMJ71" s="43"/>
      <c r="BMK71" s="43"/>
      <c r="BML71" s="43"/>
      <c r="BMM71" s="43"/>
      <c r="BMN71" s="43"/>
      <c r="BMO71" s="43"/>
      <c r="BMP71" s="43"/>
      <c r="BMQ71" s="43"/>
      <c r="BMR71" s="43"/>
      <c r="BMS71" s="43"/>
      <c r="BMT71" s="43"/>
      <c r="BMU71" s="43"/>
      <c r="BMV71" s="43"/>
      <c r="BMW71" s="43"/>
      <c r="BMX71" s="43"/>
      <c r="BMY71" s="43"/>
      <c r="BMZ71" s="43"/>
      <c r="BNA71" s="43"/>
      <c r="BNB71" s="43"/>
      <c r="BNC71" s="43"/>
      <c r="BND71" s="43"/>
      <c r="BNE71" s="43"/>
      <c r="BNF71" s="43"/>
      <c r="BNG71" s="43"/>
      <c r="BNH71" s="43"/>
      <c r="BNI71" s="43"/>
      <c r="BNJ71" s="43"/>
      <c r="BNK71" s="43"/>
      <c r="BNL71" s="43"/>
      <c r="BNM71" s="43"/>
      <c r="BNN71" s="43"/>
      <c r="BNO71" s="43"/>
      <c r="BNP71" s="43"/>
      <c r="BNQ71" s="43"/>
      <c r="BNR71" s="43"/>
      <c r="BNS71" s="43"/>
      <c r="BNT71" s="43"/>
      <c r="BNU71" s="43"/>
      <c r="BNV71" s="43"/>
      <c r="BNW71" s="43"/>
      <c r="BNX71" s="43"/>
      <c r="BNY71" s="43"/>
      <c r="BNZ71" s="43"/>
      <c r="BOA71" s="43"/>
      <c r="BOB71" s="43"/>
      <c r="BOC71" s="43"/>
      <c r="BOD71" s="43"/>
      <c r="BOE71" s="43"/>
      <c r="BOF71" s="43"/>
      <c r="BOG71" s="43"/>
      <c r="BOH71" s="43"/>
      <c r="BOI71" s="43"/>
      <c r="BOJ71" s="43"/>
      <c r="BOK71" s="43"/>
      <c r="BOL71" s="43"/>
      <c r="BOM71" s="43"/>
      <c r="BON71" s="43"/>
      <c r="BOO71" s="43"/>
      <c r="BOP71" s="43"/>
      <c r="BOQ71" s="43"/>
      <c r="BOR71" s="43"/>
      <c r="BOS71" s="43"/>
      <c r="BOT71" s="43"/>
      <c r="BOU71" s="43"/>
      <c r="BOV71" s="43"/>
      <c r="BOW71" s="43"/>
      <c r="BOX71" s="43"/>
      <c r="BOY71" s="43"/>
      <c r="BOZ71" s="43"/>
      <c r="BPA71" s="43"/>
      <c r="BPB71" s="43"/>
      <c r="BPC71" s="43"/>
      <c r="BPD71" s="43"/>
      <c r="BPE71" s="43"/>
      <c r="BPF71" s="43"/>
      <c r="BPG71" s="43"/>
      <c r="BPH71" s="43"/>
      <c r="BPI71" s="43"/>
      <c r="BPJ71" s="43"/>
      <c r="BPK71" s="43"/>
      <c r="BPL71" s="43"/>
      <c r="BPM71" s="43"/>
      <c r="BPN71" s="43"/>
      <c r="BPO71" s="43"/>
      <c r="BPP71" s="43"/>
      <c r="BPQ71" s="43"/>
      <c r="BPR71" s="43"/>
      <c r="BPS71" s="43"/>
      <c r="BPT71" s="43"/>
      <c r="BPU71" s="43"/>
      <c r="BPV71" s="43"/>
      <c r="BPW71" s="43"/>
      <c r="BPX71" s="43"/>
      <c r="BPY71" s="43"/>
      <c r="BPZ71" s="43"/>
      <c r="BQA71" s="43"/>
      <c r="BQB71" s="43"/>
      <c r="BQC71" s="43"/>
      <c r="BQD71" s="43"/>
      <c r="BQE71" s="43"/>
      <c r="BQF71" s="43"/>
      <c r="BQG71" s="43"/>
      <c r="BQH71" s="43"/>
      <c r="BQI71" s="43"/>
      <c r="BQJ71" s="43"/>
      <c r="BQK71" s="43"/>
      <c r="BQL71" s="43"/>
      <c r="BQM71" s="43"/>
      <c r="BQN71" s="43"/>
      <c r="BQO71" s="43"/>
      <c r="BQP71" s="43"/>
      <c r="BQQ71" s="43"/>
      <c r="BQR71" s="43"/>
      <c r="BQS71" s="43"/>
      <c r="BQT71" s="43"/>
      <c r="BQU71" s="43"/>
      <c r="BQV71" s="43"/>
      <c r="BQW71" s="43"/>
      <c r="BQX71" s="43"/>
      <c r="BQY71" s="43"/>
      <c r="BQZ71" s="43"/>
      <c r="BRA71" s="43"/>
      <c r="BRB71" s="43"/>
      <c r="BRC71" s="43"/>
      <c r="BRD71" s="43"/>
      <c r="BRE71" s="43"/>
      <c r="BRF71" s="43"/>
      <c r="BRG71" s="43"/>
      <c r="BRH71" s="43"/>
      <c r="BRI71" s="43"/>
      <c r="BRJ71" s="43"/>
      <c r="BRK71" s="43"/>
      <c r="BRL71" s="43"/>
      <c r="BRM71" s="43"/>
      <c r="BRN71" s="43"/>
      <c r="BRO71" s="43"/>
      <c r="BRP71" s="43"/>
      <c r="BRQ71" s="43"/>
      <c r="BRR71" s="43"/>
      <c r="BRS71" s="43"/>
      <c r="BRT71" s="43"/>
      <c r="BRU71" s="43"/>
      <c r="BRV71" s="43"/>
      <c r="BRW71" s="43"/>
      <c r="BRX71" s="43"/>
      <c r="BRY71" s="43"/>
      <c r="BRZ71" s="43"/>
      <c r="BSA71" s="43"/>
      <c r="BSB71" s="43"/>
      <c r="BSC71" s="43"/>
      <c r="BSD71" s="43"/>
      <c r="BSE71" s="43"/>
      <c r="BSF71" s="43"/>
      <c r="BSG71" s="43"/>
      <c r="BSH71" s="43"/>
      <c r="BSI71" s="43"/>
      <c r="BSJ71" s="43"/>
      <c r="BSK71" s="43"/>
      <c r="BSL71" s="43"/>
      <c r="BSM71" s="43"/>
      <c r="BSN71" s="43"/>
      <c r="BSO71" s="43"/>
      <c r="BSP71" s="43"/>
      <c r="BSQ71" s="43"/>
      <c r="BSR71" s="43"/>
      <c r="BSS71" s="43"/>
      <c r="BST71" s="43"/>
      <c r="BSU71" s="43"/>
      <c r="BSV71" s="43"/>
      <c r="BSW71" s="43"/>
      <c r="BSX71" s="43"/>
      <c r="BSY71" s="43"/>
      <c r="BSZ71" s="43"/>
      <c r="BTA71" s="43"/>
      <c r="BTB71" s="43"/>
      <c r="BTC71" s="43"/>
      <c r="BTD71" s="43"/>
      <c r="BTE71" s="43"/>
      <c r="BTF71" s="43"/>
      <c r="BTG71" s="43"/>
      <c r="BTH71" s="43"/>
      <c r="BTI71" s="43"/>
      <c r="BTJ71" s="43"/>
      <c r="BTK71" s="43"/>
      <c r="BTL71" s="43"/>
      <c r="BTM71" s="43"/>
      <c r="BTN71" s="43"/>
      <c r="BTO71" s="43"/>
      <c r="BTP71" s="43"/>
      <c r="BTQ71" s="43"/>
      <c r="BTR71" s="43"/>
      <c r="BTS71" s="43"/>
      <c r="BTT71" s="43"/>
      <c r="BTU71" s="43"/>
      <c r="BTV71" s="43"/>
      <c r="BTW71" s="43"/>
      <c r="BTX71" s="43"/>
      <c r="BTY71" s="43"/>
      <c r="BTZ71" s="43"/>
      <c r="BUA71" s="43"/>
      <c r="BUB71" s="43"/>
      <c r="BUC71" s="43"/>
      <c r="BUD71" s="43"/>
      <c r="BUE71" s="43"/>
      <c r="BUF71" s="43"/>
      <c r="BUG71" s="43"/>
      <c r="BUH71" s="43"/>
      <c r="BUI71" s="43"/>
      <c r="BUJ71" s="43"/>
      <c r="BUK71" s="43"/>
      <c r="BUL71" s="43"/>
      <c r="BUM71" s="43"/>
      <c r="BUN71" s="43"/>
      <c r="BUO71" s="43"/>
      <c r="BUP71" s="43"/>
      <c r="BUQ71" s="43"/>
      <c r="BUR71" s="43"/>
      <c r="BUS71" s="43"/>
      <c r="BUT71" s="43"/>
      <c r="BUU71" s="43"/>
      <c r="BUV71" s="43"/>
      <c r="BUW71" s="43"/>
      <c r="BUX71" s="43"/>
      <c r="BUY71" s="43"/>
      <c r="BUZ71" s="43"/>
      <c r="BVA71" s="43"/>
      <c r="BVB71" s="43"/>
      <c r="BVC71" s="43"/>
      <c r="BVD71" s="43"/>
      <c r="BVE71" s="43"/>
      <c r="BVF71" s="43"/>
      <c r="BVG71" s="43"/>
      <c r="BVH71" s="43"/>
      <c r="BVI71" s="43"/>
      <c r="BVJ71" s="43"/>
      <c r="BVK71" s="43"/>
      <c r="BVL71" s="43"/>
      <c r="BVM71" s="43"/>
      <c r="BVN71" s="43"/>
      <c r="BVO71" s="43"/>
      <c r="BVP71" s="43"/>
      <c r="BVQ71" s="43"/>
      <c r="BVR71" s="43"/>
      <c r="BVS71" s="43"/>
      <c r="BVT71" s="43"/>
      <c r="BVU71" s="43"/>
      <c r="BVV71" s="43"/>
      <c r="BVW71" s="43"/>
      <c r="BVX71" s="43"/>
      <c r="BVY71" s="43"/>
      <c r="BVZ71" s="43"/>
      <c r="BWA71" s="43"/>
      <c r="BWB71" s="43"/>
      <c r="BWC71" s="43"/>
      <c r="BWD71" s="43"/>
      <c r="BWE71" s="43"/>
      <c r="BWF71" s="43"/>
      <c r="BWG71" s="43"/>
      <c r="BWH71" s="43"/>
      <c r="BWI71" s="43"/>
      <c r="BWJ71" s="43"/>
      <c r="BWK71" s="43"/>
      <c r="BWL71" s="43"/>
      <c r="BWM71" s="43"/>
      <c r="BWN71" s="43"/>
      <c r="BWO71" s="43"/>
      <c r="BWP71" s="43"/>
      <c r="BWQ71" s="43"/>
      <c r="BWR71" s="43"/>
      <c r="BWS71" s="43"/>
      <c r="BWT71" s="43"/>
      <c r="BWU71" s="43"/>
      <c r="BWV71" s="43"/>
      <c r="BWW71" s="43"/>
      <c r="BWX71" s="43"/>
      <c r="BWY71" s="43"/>
      <c r="BWZ71" s="43"/>
      <c r="BXA71" s="43"/>
      <c r="BXB71" s="43"/>
      <c r="BXC71" s="43"/>
      <c r="BXD71" s="43"/>
      <c r="BXE71" s="43"/>
      <c r="BXF71" s="43"/>
      <c r="BXG71" s="43"/>
      <c r="BXH71" s="43"/>
      <c r="BXI71" s="43"/>
      <c r="BXJ71" s="43"/>
      <c r="BXK71" s="43"/>
      <c r="BXL71" s="43"/>
      <c r="BXM71" s="43"/>
      <c r="BXN71" s="43"/>
      <c r="BXO71" s="43"/>
      <c r="BXP71" s="43"/>
      <c r="BXQ71" s="43"/>
      <c r="BXR71" s="43"/>
      <c r="BXS71" s="43"/>
      <c r="BXT71" s="43"/>
      <c r="BXU71" s="43"/>
      <c r="BXV71" s="43"/>
      <c r="BXW71" s="43"/>
      <c r="BXX71" s="43"/>
      <c r="BXY71" s="43"/>
      <c r="BXZ71" s="43"/>
      <c r="BYA71" s="43"/>
      <c r="BYB71" s="43"/>
      <c r="BYC71" s="43"/>
      <c r="BYD71" s="43"/>
      <c r="BYE71" s="43"/>
      <c r="BYF71" s="43"/>
      <c r="BYG71" s="43"/>
      <c r="BYH71" s="43"/>
      <c r="BYI71" s="43"/>
      <c r="BYJ71" s="43"/>
      <c r="BYK71" s="43"/>
      <c r="BYL71" s="43"/>
      <c r="BYM71" s="43"/>
      <c r="BYN71" s="43"/>
      <c r="BYO71" s="43"/>
      <c r="BYP71" s="43"/>
      <c r="BYQ71" s="43"/>
      <c r="BYR71" s="43"/>
      <c r="BYS71" s="43"/>
      <c r="BYT71" s="43"/>
      <c r="BYU71" s="43"/>
      <c r="BYV71" s="43"/>
      <c r="BYW71" s="43"/>
      <c r="BYX71" s="43"/>
      <c r="BYY71" s="43"/>
      <c r="BYZ71" s="43"/>
      <c r="BZA71" s="43"/>
      <c r="BZB71" s="43"/>
      <c r="BZC71" s="43"/>
      <c r="BZD71" s="43"/>
      <c r="BZE71" s="43"/>
      <c r="BZF71" s="43"/>
      <c r="BZG71" s="43"/>
      <c r="BZH71" s="43"/>
      <c r="BZI71" s="43"/>
      <c r="BZJ71" s="43"/>
      <c r="BZK71" s="43"/>
      <c r="BZL71" s="43"/>
      <c r="BZM71" s="43"/>
      <c r="BZN71" s="43"/>
      <c r="BZO71" s="43"/>
      <c r="BZP71" s="43"/>
      <c r="BZQ71" s="43"/>
      <c r="BZR71" s="43"/>
      <c r="BZS71" s="43"/>
      <c r="BZT71" s="43"/>
      <c r="BZU71" s="43"/>
      <c r="BZV71" s="43"/>
      <c r="BZW71" s="43"/>
      <c r="BZX71" s="43"/>
      <c r="BZY71" s="43"/>
      <c r="BZZ71" s="43"/>
      <c r="CAA71" s="43"/>
      <c r="CAB71" s="43"/>
      <c r="CAC71" s="43"/>
      <c r="CAD71" s="43"/>
      <c r="CAE71" s="43"/>
      <c r="CAF71" s="43"/>
      <c r="CAG71" s="43"/>
      <c r="CAH71" s="43"/>
      <c r="CAI71" s="43"/>
      <c r="CAJ71" s="43"/>
      <c r="CAK71" s="43"/>
      <c r="CAL71" s="43"/>
      <c r="CAM71" s="43"/>
      <c r="CAN71" s="43"/>
      <c r="CAO71" s="43"/>
      <c r="CAP71" s="43"/>
      <c r="CAQ71" s="43"/>
      <c r="CAR71" s="43"/>
      <c r="CAS71" s="43"/>
      <c r="CAT71" s="43"/>
      <c r="CAU71" s="43"/>
      <c r="CAV71" s="43"/>
      <c r="CAW71" s="43"/>
      <c r="CAX71" s="43"/>
      <c r="CAY71" s="43"/>
      <c r="CAZ71" s="43"/>
      <c r="CBA71" s="43"/>
      <c r="CBB71" s="43"/>
      <c r="CBC71" s="43"/>
      <c r="CBD71" s="43"/>
      <c r="CBE71" s="43"/>
      <c r="CBF71" s="43"/>
      <c r="CBG71" s="43"/>
      <c r="CBH71" s="43"/>
      <c r="CBI71" s="43"/>
      <c r="CBJ71" s="43"/>
      <c r="CBK71" s="43"/>
      <c r="CBL71" s="43"/>
      <c r="CBM71" s="43"/>
      <c r="CBN71" s="43"/>
      <c r="CBO71" s="43"/>
      <c r="CBP71" s="43"/>
      <c r="CBQ71" s="43"/>
      <c r="CBR71" s="43"/>
      <c r="CBS71" s="43"/>
      <c r="CBT71" s="43"/>
      <c r="CBU71" s="43"/>
      <c r="CBV71" s="43"/>
      <c r="CBW71" s="43"/>
      <c r="CBX71" s="43"/>
      <c r="CBY71" s="43"/>
      <c r="CBZ71" s="43"/>
      <c r="CCA71" s="43"/>
      <c r="CCB71" s="43"/>
      <c r="CCC71" s="43"/>
      <c r="CCD71" s="43"/>
      <c r="CCE71" s="43"/>
      <c r="CCF71" s="43"/>
      <c r="CCG71" s="43"/>
      <c r="CCH71" s="43"/>
      <c r="CCI71" s="43"/>
      <c r="CCJ71" s="43"/>
      <c r="CCK71" s="43"/>
      <c r="CCL71" s="43"/>
      <c r="CCM71" s="43"/>
      <c r="CCN71" s="43"/>
      <c r="CCO71" s="43"/>
      <c r="CCP71" s="43"/>
      <c r="CCQ71" s="43"/>
      <c r="CCR71" s="43"/>
      <c r="CCS71" s="43"/>
      <c r="CCT71" s="43"/>
      <c r="CCU71" s="43"/>
      <c r="CCV71" s="43"/>
      <c r="CCW71" s="43"/>
      <c r="CCX71" s="43"/>
      <c r="CCY71" s="43"/>
      <c r="CCZ71" s="43"/>
      <c r="CDA71" s="43"/>
      <c r="CDB71" s="43"/>
      <c r="CDC71" s="43"/>
      <c r="CDD71" s="43"/>
      <c r="CDE71" s="43"/>
      <c r="CDF71" s="43"/>
      <c r="CDG71" s="43"/>
      <c r="CDH71" s="43"/>
      <c r="CDI71" s="43"/>
      <c r="CDJ71" s="43"/>
      <c r="CDK71" s="43"/>
      <c r="CDL71" s="43"/>
      <c r="CDM71" s="43"/>
      <c r="CDN71" s="43"/>
      <c r="CDO71" s="43"/>
      <c r="CDP71" s="43"/>
      <c r="CDQ71" s="43"/>
      <c r="CDR71" s="43"/>
      <c r="CDS71" s="43"/>
      <c r="CDT71" s="43"/>
      <c r="CDU71" s="43"/>
      <c r="CDV71" s="43"/>
      <c r="CDW71" s="43"/>
      <c r="CDX71" s="43"/>
      <c r="CDY71" s="43"/>
      <c r="CDZ71" s="43"/>
      <c r="CEA71" s="43"/>
      <c r="CEB71" s="43"/>
      <c r="CEC71" s="43"/>
      <c r="CED71" s="43"/>
      <c r="CEE71" s="43"/>
      <c r="CEF71" s="43"/>
      <c r="CEG71" s="43"/>
      <c r="CEH71" s="43"/>
      <c r="CEI71" s="43"/>
      <c r="CEJ71" s="43"/>
      <c r="CEK71" s="43"/>
      <c r="CEL71" s="43"/>
      <c r="CEM71" s="43"/>
      <c r="CEN71" s="43"/>
      <c r="CEO71" s="43"/>
      <c r="CEP71" s="43"/>
      <c r="CEQ71" s="43"/>
      <c r="CER71" s="43"/>
      <c r="CES71" s="43"/>
      <c r="CET71" s="43"/>
      <c r="CEU71" s="43"/>
      <c r="CEV71" s="43"/>
      <c r="CEW71" s="43"/>
      <c r="CEX71" s="43"/>
      <c r="CEY71" s="43"/>
      <c r="CEZ71" s="43"/>
      <c r="CFA71" s="43"/>
      <c r="CFB71" s="43"/>
      <c r="CFC71" s="43"/>
      <c r="CFD71" s="43"/>
      <c r="CFE71" s="43"/>
      <c r="CFF71" s="43"/>
      <c r="CFG71" s="43"/>
      <c r="CFH71" s="43"/>
      <c r="CFI71" s="43"/>
      <c r="CFJ71" s="43"/>
      <c r="CFK71" s="43"/>
      <c r="CFL71" s="43"/>
      <c r="CFM71" s="43"/>
      <c r="CFN71" s="43"/>
      <c r="CFO71" s="43"/>
      <c r="CFP71" s="43"/>
      <c r="CFQ71" s="43"/>
      <c r="CFR71" s="43"/>
      <c r="CFS71" s="43"/>
      <c r="CFT71" s="43"/>
      <c r="CFU71" s="43"/>
      <c r="CFV71" s="43"/>
      <c r="CFW71" s="43"/>
      <c r="CFX71" s="43"/>
      <c r="CFY71" s="43"/>
      <c r="CFZ71" s="43"/>
      <c r="CGA71" s="43"/>
      <c r="CGB71" s="43"/>
      <c r="CGC71" s="43"/>
      <c r="CGD71" s="43"/>
      <c r="CGE71" s="43"/>
      <c r="CGF71" s="43"/>
      <c r="CGG71" s="43"/>
      <c r="CGH71" s="43"/>
      <c r="CGI71" s="43"/>
      <c r="CGJ71" s="43"/>
      <c r="CGK71" s="43"/>
      <c r="CGL71" s="43"/>
      <c r="CGM71" s="43"/>
      <c r="CGN71" s="43"/>
      <c r="CGO71" s="43"/>
      <c r="CGP71" s="43"/>
      <c r="CGQ71" s="43"/>
      <c r="CGR71" s="43"/>
      <c r="CGS71" s="43"/>
      <c r="CGT71" s="43"/>
      <c r="CGU71" s="43"/>
      <c r="CGV71" s="43"/>
      <c r="CGW71" s="43"/>
      <c r="CGX71" s="43"/>
      <c r="CGY71" s="43"/>
      <c r="CGZ71" s="43"/>
      <c r="CHA71" s="43"/>
      <c r="CHB71" s="43"/>
      <c r="CHC71" s="43"/>
      <c r="CHD71" s="43"/>
      <c r="CHE71" s="43"/>
      <c r="CHF71" s="43"/>
      <c r="CHG71" s="43"/>
      <c r="CHH71" s="43"/>
      <c r="CHI71" s="43"/>
      <c r="CHJ71" s="43"/>
      <c r="CHK71" s="43"/>
      <c r="CHL71" s="43"/>
      <c r="CHM71" s="43"/>
      <c r="CHN71" s="43"/>
      <c r="CHO71" s="43"/>
      <c r="CHP71" s="43"/>
      <c r="CHQ71" s="43"/>
      <c r="CHR71" s="43"/>
      <c r="CHS71" s="43"/>
      <c r="CHT71" s="43"/>
      <c r="CHU71" s="43"/>
      <c r="CHV71" s="43"/>
      <c r="CHW71" s="43"/>
      <c r="CHX71" s="43"/>
      <c r="CHY71" s="43"/>
      <c r="CHZ71" s="43"/>
      <c r="CIA71" s="43"/>
      <c r="CIB71" s="43"/>
      <c r="CIC71" s="43"/>
      <c r="CID71" s="43"/>
      <c r="CIE71" s="43"/>
      <c r="CIF71" s="43"/>
      <c r="CIG71" s="43"/>
      <c r="CIH71" s="43"/>
      <c r="CII71" s="43"/>
      <c r="CIJ71" s="43"/>
      <c r="CIK71" s="43"/>
      <c r="CIL71" s="43"/>
      <c r="CIM71" s="43"/>
      <c r="CIN71" s="43"/>
      <c r="CIO71" s="43"/>
      <c r="CIP71" s="43"/>
      <c r="CIQ71" s="43"/>
      <c r="CIR71" s="43"/>
      <c r="CIS71" s="43"/>
      <c r="CIT71" s="43"/>
      <c r="CIU71" s="43"/>
      <c r="CIV71" s="43"/>
      <c r="CIW71" s="43"/>
      <c r="CIX71" s="43"/>
      <c r="CIY71" s="43"/>
      <c r="CIZ71" s="43"/>
      <c r="CJA71" s="43"/>
      <c r="CJB71" s="43"/>
      <c r="CJC71" s="43"/>
      <c r="CJD71" s="43"/>
      <c r="CJE71" s="43"/>
      <c r="CJF71" s="43"/>
      <c r="CJG71" s="43"/>
      <c r="CJH71" s="43"/>
      <c r="CJI71" s="43"/>
      <c r="CJJ71" s="43"/>
      <c r="CJK71" s="43"/>
      <c r="CJL71" s="43"/>
      <c r="CJM71" s="43"/>
      <c r="CJN71" s="43"/>
      <c r="CJO71" s="43"/>
      <c r="CJP71" s="43"/>
      <c r="CJQ71" s="43"/>
      <c r="CJR71" s="43"/>
      <c r="CJS71" s="43"/>
      <c r="CJT71" s="43"/>
      <c r="CJU71" s="43"/>
      <c r="CJV71" s="43"/>
      <c r="CJW71" s="43"/>
      <c r="CJX71" s="43"/>
      <c r="CJY71" s="43"/>
      <c r="CJZ71" s="43"/>
      <c r="CKA71" s="43"/>
      <c r="CKB71" s="43"/>
      <c r="CKC71" s="43"/>
      <c r="CKD71" s="43"/>
      <c r="CKE71" s="43"/>
      <c r="CKF71" s="43"/>
      <c r="CKG71" s="43"/>
      <c r="CKH71" s="43"/>
      <c r="CKI71" s="43"/>
      <c r="CKJ71" s="43"/>
      <c r="CKK71" s="43"/>
      <c r="CKL71" s="43"/>
      <c r="CKM71" s="43"/>
      <c r="CKN71" s="43"/>
      <c r="CKO71" s="43"/>
      <c r="CKP71" s="43"/>
      <c r="CKQ71" s="43"/>
      <c r="CKR71" s="43"/>
      <c r="CKS71" s="43"/>
      <c r="CKT71" s="43"/>
      <c r="CKU71" s="43"/>
      <c r="CKV71" s="43"/>
      <c r="CKW71" s="43"/>
      <c r="CKX71" s="43"/>
      <c r="CKY71" s="43"/>
      <c r="CKZ71" s="43"/>
      <c r="CLA71" s="43"/>
      <c r="CLB71" s="43"/>
      <c r="CLC71" s="43"/>
      <c r="CLD71" s="43"/>
      <c r="CLE71" s="43"/>
      <c r="CLF71" s="43"/>
      <c r="CLG71" s="43"/>
      <c r="CLH71" s="43"/>
      <c r="CLI71" s="43"/>
      <c r="CLJ71" s="43"/>
      <c r="CLK71" s="43"/>
      <c r="CLL71" s="43"/>
      <c r="CLM71" s="43"/>
      <c r="CLN71" s="43"/>
      <c r="CLO71" s="43"/>
      <c r="CLP71" s="43"/>
      <c r="CLQ71" s="43"/>
      <c r="CLR71" s="43"/>
      <c r="CLS71" s="43"/>
      <c r="CLT71" s="43"/>
      <c r="CLU71" s="43"/>
      <c r="CLV71" s="43"/>
      <c r="CLW71" s="43"/>
      <c r="CLX71" s="43"/>
      <c r="CLY71" s="43"/>
      <c r="CLZ71" s="43"/>
      <c r="CMA71" s="43"/>
      <c r="CMB71" s="43"/>
      <c r="CMC71" s="43"/>
      <c r="CMD71" s="43"/>
      <c r="CME71" s="43"/>
      <c r="CMF71" s="43"/>
      <c r="CMG71" s="43"/>
      <c r="CMH71" s="43"/>
      <c r="CMI71" s="43"/>
      <c r="CMJ71" s="43"/>
      <c r="CMK71" s="43"/>
      <c r="CML71" s="43"/>
      <c r="CMM71" s="43"/>
      <c r="CMN71" s="43"/>
      <c r="CMO71" s="43"/>
      <c r="CMP71" s="43"/>
      <c r="CMQ71" s="43"/>
      <c r="CMR71" s="43"/>
      <c r="CMS71" s="43"/>
      <c r="CMT71" s="43"/>
      <c r="CMU71" s="43"/>
      <c r="CMV71" s="43"/>
      <c r="CMW71" s="43"/>
      <c r="CMX71" s="43"/>
      <c r="CMY71" s="43"/>
      <c r="CMZ71" s="43"/>
      <c r="CNA71" s="43"/>
      <c r="CNB71" s="43"/>
      <c r="CNC71" s="43"/>
      <c r="CND71" s="43"/>
      <c r="CNE71" s="43"/>
      <c r="CNF71" s="43"/>
      <c r="CNG71" s="43"/>
      <c r="CNH71" s="43"/>
      <c r="CNI71" s="43"/>
      <c r="CNJ71" s="43"/>
      <c r="CNK71" s="43"/>
      <c r="CNL71" s="43"/>
      <c r="CNM71" s="43"/>
      <c r="CNN71" s="43"/>
      <c r="CNO71" s="43"/>
      <c r="CNP71" s="43"/>
      <c r="CNQ71" s="43"/>
      <c r="CNR71" s="43"/>
      <c r="CNS71" s="43"/>
      <c r="CNT71" s="43"/>
      <c r="CNU71" s="43"/>
      <c r="CNV71" s="43"/>
      <c r="CNW71" s="43"/>
      <c r="CNX71" s="43"/>
      <c r="CNY71" s="43"/>
      <c r="CNZ71" s="43"/>
      <c r="COA71" s="43"/>
      <c r="COB71" s="43"/>
      <c r="COC71" s="43"/>
      <c r="COD71" s="43"/>
      <c r="COE71" s="43"/>
      <c r="COF71" s="43"/>
      <c r="COG71" s="43"/>
      <c r="COH71" s="43"/>
      <c r="COI71" s="43"/>
      <c r="COJ71" s="43"/>
      <c r="COK71" s="43"/>
      <c r="COL71" s="43"/>
      <c r="COM71" s="43"/>
      <c r="CON71" s="43"/>
      <c r="COO71" s="43"/>
      <c r="COP71" s="43"/>
      <c r="COQ71" s="43"/>
      <c r="COR71" s="43"/>
      <c r="COS71" s="43"/>
      <c r="COT71" s="43"/>
      <c r="COU71" s="43"/>
      <c r="COV71" s="43"/>
      <c r="COW71" s="43"/>
      <c r="COX71" s="43"/>
      <c r="COY71" s="43"/>
      <c r="COZ71" s="43"/>
      <c r="CPA71" s="43"/>
      <c r="CPB71" s="43"/>
      <c r="CPC71" s="43"/>
      <c r="CPD71" s="43"/>
      <c r="CPE71" s="43"/>
      <c r="CPF71" s="43"/>
      <c r="CPG71" s="43"/>
      <c r="CPH71" s="43"/>
      <c r="CPI71" s="43"/>
      <c r="CPJ71" s="43"/>
      <c r="CPK71" s="43"/>
      <c r="CPL71" s="43"/>
      <c r="CPM71" s="43"/>
      <c r="CPN71" s="43"/>
      <c r="CPO71" s="43"/>
      <c r="CPP71" s="43"/>
      <c r="CPQ71" s="43"/>
      <c r="CPR71" s="43"/>
      <c r="CPS71" s="43"/>
      <c r="CPT71" s="43"/>
      <c r="CPU71" s="43"/>
      <c r="CPV71" s="43"/>
      <c r="CPW71" s="43"/>
      <c r="CPX71" s="43"/>
      <c r="CPY71" s="43"/>
      <c r="CPZ71" s="43"/>
      <c r="CQA71" s="43"/>
      <c r="CQB71" s="43"/>
      <c r="CQC71" s="43"/>
      <c r="CQD71" s="43"/>
      <c r="CQE71" s="43"/>
      <c r="CQF71" s="43"/>
      <c r="CQG71" s="43"/>
      <c r="CQH71" s="43"/>
      <c r="CQI71" s="43"/>
      <c r="CQJ71" s="43"/>
      <c r="CQK71" s="43"/>
      <c r="CQL71" s="43"/>
      <c r="CQM71" s="43"/>
      <c r="CQN71" s="43"/>
      <c r="CQO71" s="43"/>
      <c r="CQP71" s="43"/>
      <c r="CQQ71" s="43"/>
      <c r="CQR71" s="43"/>
      <c r="CQS71" s="43"/>
      <c r="CQT71" s="43"/>
      <c r="CQU71" s="43"/>
      <c r="CQV71" s="43"/>
      <c r="CQW71" s="43"/>
      <c r="CQX71" s="43"/>
      <c r="CQY71" s="43"/>
      <c r="CQZ71" s="43"/>
      <c r="CRA71" s="43"/>
      <c r="CRB71" s="43"/>
      <c r="CRC71" s="43"/>
      <c r="CRD71" s="43"/>
      <c r="CRE71" s="43"/>
      <c r="CRF71" s="43"/>
      <c r="CRG71" s="43"/>
      <c r="CRH71" s="43"/>
      <c r="CRI71" s="43"/>
      <c r="CRJ71" s="43"/>
      <c r="CRK71" s="43"/>
      <c r="CRL71" s="43"/>
      <c r="CRM71" s="43"/>
      <c r="CRN71" s="43"/>
      <c r="CRO71" s="43"/>
      <c r="CRP71" s="43"/>
      <c r="CRQ71" s="43"/>
      <c r="CRR71" s="43"/>
      <c r="CRS71" s="43"/>
      <c r="CRT71" s="43"/>
      <c r="CRU71" s="43"/>
      <c r="CRV71" s="43"/>
      <c r="CRW71" s="43"/>
      <c r="CRX71" s="43"/>
      <c r="CRY71" s="43"/>
      <c r="CRZ71" s="43"/>
      <c r="CSA71" s="43"/>
      <c r="CSB71" s="43"/>
      <c r="CSC71" s="43"/>
      <c r="CSD71" s="43"/>
      <c r="CSE71" s="43"/>
      <c r="CSF71" s="43"/>
      <c r="CSG71" s="43"/>
      <c r="CSH71" s="43"/>
      <c r="CSI71" s="43"/>
      <c r="CSJ71" s="43"/>
      <c r="CSK71" s="43"/>
      <c r="CSL71" s="43"/>
      <c r="CSM71" s="43"/>
      <c r="CSN71" s="43"/>
      <c r="CSO71" s="43"/>
      <c r="CSP71" s="43"/>
      <c r="CSQ71" s="43"/>
      <c r="CSR71" s="43"/>
      <c r="CSS71" s="43"/>
      <c r="CST71" s="43"/>
      <c r="CSU71" s="43"/>
      <c r="CSV71" s="43"/>
      <c r="CSW71" s="43"/>
      <c r="CSX71" s="43"/>
      <c r="CSY71" s="43"/>
      <c r="CSZ71" s="43"/>
      <c r="CTA71" s="43"/>
      <c r="CTB71" s="43"/>
      <c r="CTC71" s="43"/>
      <c r="CTD71" s="43"/>
      <c r="CTE71" s="43"/>
      <c r="CTF71" s="43"/>
      <c r="CTG71" s="43"/>
      <c r="CTH71" s="43"/>
      <c r="CTI71" s="43"/>
      <c r="CTJ71" s="43"/>
      <c r="CTK71" s="43"/>
      <c r="CTL71" s="43"/>
      <c r="CTM71" s="43"/>
      <c r="CTN71" s="43"/>
      <c r="CTO71" s="43"/>
      <c r="CTP71" s="43"/>
      <c r="CTQ71" s="43"/>
      <c r="CTR71" s="43"/>
      <c r="CTS71" s="43"/>
      <c r="CTT71" s="43"/>
      <c r="CTU71" s="43"/>
      <c r="CTV71" s="43"/>
      <c r="CTW71" s="43"/>
      <c r="CTX71" s="43"/>
      <c r="CTY71" s="43"/>
      <c r="CTZ71" s="43"/>
      <c r="CUA71" s="43"/>
      <c r="CUB71" s="43"/>
      <c r="CUC71" s="43"/>
      <c r="CUD71" s="43"/>
      <c r="CUE71" s="43"/>
      <c r="CUF71" s="43"/>
      <c r="CUG71" s="43"/>
      <c r="CUH71" s="43"/>
      <c r="CUI71" s="43"/>
      <c r="CUJ71" s="43"/>
      <c r="CUK71" s="43"/>
      <c r="CUL71" s="43"/>
      <c r="CUM71" s="43"/>
      <c r="CUN71" s="43"/>
      <c r="CUO71" s="43"/>
      <c r="CUP71" s="43"/>
      <c r="CUQ71" s="43"/>
      <c r="CUR71" s="43"/>
      <c r="CUS71" s="43"/>
      <c r="CUT71" s="43"/>
      <c r="CUU71" s="43"/>
      <c r="CUV71" s="43"/>
      <c r="CUW71" s="43"/>
      <c r="CUX71" s="43"/>
      <c r="CUY71" s="43"/>
      <c r="CUZ71" s="43"/>
      <c r="CVA71" s="43"/>
      <c r="CVB71" s="43"/>
      <c r="CVC71" s="43"/>
      <c r="CVD71" s="43"/>
      <c r="CVE71" s="43"/>
      <c r="CVF71" s="43"/>
      <c r="CVG71" s="43"/>
      <c r="CVH71" s="43"/>
      <c r="CVI71" s="43"/>
      <c r="CVJ71" s="43"/>
      <c r="CVK71" s="43"/>
      <c r="CVL71" s="43"/>
      <c r="CVM71" s="43"/>
      <c r="CVN71" s="43"/>
      <c r="CVO71" s="43"/>
      <c r="CVP71" s="43"/>
      <c r="CVQ71" s="43"/>
      <c r="CVR71" s="43"/>
      <c r="CVS71" s="43"/>
      <c r="CVT71" s="43"/>
      <c r="CVU71" s="43"/>
      <c r="CVV71" s="43"/>
      <c r="CVW71" s="43"/>
      <c r="CVX71" s="43"/>
      <c r="CVY71" s="43"/>
      <c r="CVZ71" s="43"/>
      <c r="CWA71" s="43"/>
      <c r="CWB71" s="43"/>
      <c r="CWC71" s="43"/>
      <c r="CWD71" s="43"/>
      <c r="CWE71" s="43"/>
      <c r="CWF71" s="43"/>
      <c r="CWG71" s="43"/>
      <c r="CWH71" s="43"/>
      <c r="CWI71" s="43"/>
      <c r="CWJ71" s="43"/>
      <c r="CWK71" s="43"/>
      <c r="CWL71" s="43"/>
      <c r="CWM71" s="43"/>
      <c r="CWN71" s="43"/>
      <c r="CWO71" s="43"/>
      <c r="CWP71" s="43"/>
      <c r="CWQ71" s="43"/>
      <c r="CWR71" s="43"/>
      <c r="CWS71" s="43"/>
      <c r="CWT71" s="43"/>
      <c r="CWU71" s="43"/>
      <c r="CWV71" s="43"/>
      <c r="CWW71" s="43"/>
      <c r="CWX71" s="43"/>
      <c r="CWY71" s="43"/>
      <c r="CWZ71" s="43"/>
      <c r="CXA71" s="43"/>
      <c r="CXB71" s="43"/>
      <c r="CXC71" s="43"/>
      <c r="CXD71" s="43"/>
      <c r="CXE71" s="43"/>
      <c r="CXF71" s="43"/>
      <c r="CXG71" s="43"/>
      <c r="CXH71" s="43"/>
      <c r="CXI71" s="43"/>
      <c r="CXJ71" s="43"/>
      <c r="CXK71" s="43"/>
      <c r="CXL71" s="43"/>
      <c r="CXM71" s="43"/>
      <c r="CXN71" s="43"/>
      <c r="CXO71" s="43"/>
      <c r="CXP71" s="43"/>
      <c r="CXQ71" s="43"/>
      <c r="CXR71" s="43"/>
      <c r="CXS71" s="43"/>
      <c r="CXT71" s="43"/>
      <c r="CXU71" s="43"/>
      <c r="CXV71" s="43"/>
      <c r="CXW71" s="43"/>
      <c r="CXX71" s="43"/>
      <c r="CXY71" s="43"/>
      <c r="CXZ71" s="43"/>
      <c r="CYA71" s="43"/>
      <c r="CYB71" s="43"/>
      <c r="CYC71" s="43"/>
      <c r="CYD71" s="43"/>
      <c r="CYE71" s="43"/>
      <c r="CYF71" s="43"/>
      <c r="CYG71" s="43"/>
      <c r="CYH71" s="43"/>
      <c r="CYI71" s="43"/>
      <c r="CYJ71" s="43"/>
      <c r="CYK71" s="43"/>
      <c r="CYL71" s="43"/>
      <c r="CYM71" s="43"/>
      <c r="CYN71" s="43"/>
      <c r="CYO71" s="43"/>
      <c r="CYP71" s="43"/>
      <c r="CYQ71" s="43"/>
      <c r="CYR71" s="43"/>
      <c r="CYS71" s="43"/>
      <c r="CYT71" s="43"/>
      <c r="CYU71" s="43"/>
      <c r="CYV71" s="43"/>
      <c r="CYW71" s="43"/>
      <c r="CYX71" s="43"/>
      <c r="CYY71" s="43"/>
      <c r="CYZ71" s="43"/>
      <c r="CZA71" s="43"/>
      <c r="CZB71" s="43"/>
      <c r="CZC71" s="43"/>
      <c r="CZD71" s="43"/>
      <c r="CZE71" s="43"/>
      <c r="CZF71" s="43"/>
      <c r="CZG71" s="43"/>
      <c r="CZH71" s="43"/>
      <c r="CZI71" s="43"/>
      <c r="CZJ71" s="43"/>
      <c r="CZK71" s="43"/>
      <c r="CZL71" s="43"/>
      <c r="CZM71" s="43"/>
      <c r="CZN71" s="43"/>
      <c r="CZO71" s="43"/>
      <c r="CZP71" s="43"/>
      <c r="CZQ71" s="43"/>
      <c r="CZR71" s="43"/>
      <c r="CZS71" s="43"/>
      <c r="CZT71" s="43"/>
      <c r="CZU71" s="43"/>
      <c r="CZV71" s="43"/>
      <c r="CZW71" s="43"/>
      <c r="CZX71" s="43"/>
      <c r="CZY71" s="43"/>
      <c r="CZZ71" s="43"/>
      <c r="DAA71" s="43"/>
      <c r="DAB71" s="43"/>
      <c r="DAC71" s="43"/>
      <c r="DAD71" s="43"/>
      <c r="DAE71" s="43"/>
      <c r="DAF71" s="43"/>
      <c r="DAG71" s="43"/>
      <c r="DAH71" s="43"/>
      <c r="DAI71" s="43"/>
      <c r="DAJ71" s="43"/>
      <c r="DAK71" s="43"/>
      <c r="DAL71" s="43"/>
      <c r="DAM71" s="43"/>
      <c r="DAN71" s="43"/>
      <c r="DAO71" s="43"/>
      <c r="DAP71" s="43"/>
      <c r="DAQ71" s="43"/>
      <c r="DAR71" s="43"/>
      <c r="DAS71" s="43"/>
      <c r="DAT71" s="43"/>
      <c r="DAU71" s="43"/>
      <c r="DAV71" s="43"/>
      <c r="DAW71" s="43"/>
      <c r="DAX71" s="43"/>
      <c r="DAY71" s="43"/>
      <c r="DAZ71" s="43"/>
      <c r="DBA71" s="43"/>
      <c r="DBB71" s="43"/>
      <c r="DBC71" s="43"/>
      <c r="DBD71" s="43"/>
      <c r="DBE71" s="43"/>
      <c r="DBF71" s="43"/>
      <c r="DBG71" s="43"/>
      <c r="DBH71" s="43"/>
      <c r="DBI71" s="43"/>
      <c r="DBJ71" s="43"/>
      <c r="DBK71" s="43"/>
      <c r="DBL71" s="43"/>
      <c r="DBM71" s="43"/>
      <c r="DBN71" s="43"/>
      <c r="DBO71" s="43"/>
      <c r="DBP71" s="43"/>
      <c r="DBQ71" s="43"/>
      <c r="DBR71" s="43"/>
      <c r="DBS71" s="43"/>
      <c r="DBT71" s="43"/>
      <c r="DBU71" s="43"/>
      <c r="DBV71" s="43"/>
      <c r="DBW71" s="43"/>
      <c r="DBX71" s="43"/>
      <c r="DBY71" s="43"/>
      <c r="DBZ71" s="43"/>
      <c r="DCA71" s="43"/>
      <c r="DCB71" s="43"/>
      <c r="DCC71" s="43"/>
      <c r="DCD71" s="43"/>
      <c r="DCE71" s="43"/>
      <c r="DCF71" s="43"/>
      <c r="DCG71" s="43"/>
      <c r="DCH71" s="43"/>
      <c r="DCI71" s="43"/>
      <c r="DCJ71" s="43"/>
      <c r="DCK71" s="43"/>
      <c r="DCL71" s="43"/>
      <c r="DCM71" s="43"/>
      <c r="DCN71" s="43"/>
      <c r="DCO71" s="43"/>
      <c r="DCP71" s="43"/>
      <c r="DCQ71" s="43"/>
      <c r="DCR71" s="43"/>
      <c r="DCS71" s="43"/>
      <c r="DCT71" s="43"/>
      <c r="DCU71" s="43"/>
      <c r="DCV71" s="43"/>
      <c r="DCW71" s="43"/>
      <c r="DCX71" s="43"/>
      <c r="DCY71" s="43"/>
      <c r="DCZ71" s="43"/>
      <c r="DDA71" s="43"/>
      <c r="DDB71" s="43"/>
      <c r="DDC71" s="43"/>
      <c r="DDD71" s="43"/>
      <c r="DDE71" s="43"/>
      <c r="DDF71" s="43"/>
      <c r="DDG71" s="43"/>
      <c r="DDH71" s="43"/>
      <c r="DDI71" s="43"/>
      <c r="DDJ71" s="43"/>
      <c r="DDK71" s="43"/>
      <c r="DDL71" s="43"/>
      <c r="DDM71" s="43"/>
      <c r="DDN71" s="43"/>
      <c r="DDO71" s="43"/>
      <c r="DDP71" s="43"/>
      <c r="DDQ71" s="43"/>
      <c r="DDR71" s="43"/>
      <c r="DDS71" s="43"/>
      <c r="DDT71" s="43"/>
      <c r="DDU71" s="43"/>
      <c r="DDV71" s="43"/>
      <c r="DDW71" s="43"/>
      <c r="DDX71" s="43"/>
      <c r="DDY71" s="43"/>
      <c r="DDZ71" s="43"/>
      <c r="DEA71" s="43"/>
      <c r="DEB71" s="43"/>
      <c r="DEC71" s="43"/>
      <c r="DED71" s="43"/>
      <c r="DEE71" s="43"/>
      <c r="DEF71" s="43"/>
      <c r="DEG71" s="43"/>
      <c r="DEH71" s="43"/>
      <c r="DEI71" s="43"/>
      <c r="DEJ71" s="43"/>
      <c r="DEK71" s="43"/>
      <c r="DEL71" s="43"/>
      <c r="DEM71" s="43"/>
      <c r="DEN71" s="43"/>
      <c r="DEO71" s="43"/>
      <c r="DEP71" s="43"/>
      <c r="DEQ71" s="43"/>
      <c r="DER71" s="43"/>
      <c r="DES71" s="43"/>
      <c r="DET71" s="43"/>
      <c r="DEU71" s="43"/>
      <c r="DEV71" s="43"/>
      <c r="DEW71" s="43"/>
      <c r="DEX71" s="43"/>
      <c r="DEY71" s="43"/>
      <c r="DEZ71" s="43"/>
      <c r="DFA71" s="43"/>
      <c r="DFB71" s="43"/>
      <c r="DFC71" s="43"/>
      <c r="DFD71" s="43"/>
      <c r="DFE71" s="43"/>
      <c r="DFF71" s="43"/>
      <c r="DFG71" s="43"/>
      <c r="DFH71" s="43"/>
      <c r="DFI71" s="43"/>
      <c r="DFJ71" s="43"/>
      <c r="DFK71" s="43"/>
      <c r="DFL71" s="43"/>
      <c r="DFM71" s="43"/>
      <c r="DFN71" s="43"/>
      <c r="DFO71" s="43"/>
      <c r="DFP71" s="43"/>
      <c r="DFQ71" s="43"/>
      <c r="DFR71" s="43"/>
      <c r="DFS71" s="43"/>
      <c r="DFT71" s="43"/>
      <c r="DFU71" s="43"/>
      <c r="DFV71" s="43"/>
      <c r="DFW71" s="43"/>
      <c r="DFX71" s="43"/>
      <c r="DFY71" s="43"/>
      <c r="DFZ71" s="43"/>
      <c r="DGA71" s="43"/>
      <c r="DGB71" s="43"/>
      <c r="DGC71" s="43"/>
      <c r="DGD71" s="43"/>
      <c r="DGE71" s="43"/>
      <c r="DGF71" s="43"/>
      <c r="DGG71" s="43"/>
      <c r="DGH71" s="43"/>
      <c r="DGI71" s="43"/>
      <c r="DGJ71" s="43"/>
      <c r="DGK71" s="43"/>
      <c r="DGL71" s="43"/>
      <c r="DGM71" s="43"/>
      <c r="DGN71" s="43"/>
      <c r="DGO71" s="43"/>
      <c r="DGP71" s="43"/>
      <c r="DGQ71" s="43"/>
      <c r="DGR71" s="43"/>
      <c r="DGS71" s="43"/>
      <c r="DGT71" s="43"/>
      <c r="DGU71" s="43"/>
      <c r="DGV71" s="43"/>
      <c r="DGW71" s="43"/>
      <c r="DGX71" s="43"/>
      <c r="DGY71" s="43"/>
      <c r="DGZ71" s="43"/>
      <c r="DHA71" s="43"/>
      <c r="DHB71" s="43"/>
      <c r="DHC71" s="43"/>
      <c r="DHD71" s="43"/>
      <c r="DHE71" s="43"/>
      <c r="DHF71" s="43"/>
      <c r="DHG71" s="43"/>
      <c r="DHH71" s="43"/>
      <c r="DHI71" s="43"/>
      <c r="DHJ71" s="43"/>
      <c r="DHK71" s="43"/>
      <c r="DHL71" s="43"/>
      <c r="DHM71" s="43"/>
      <c r="DHN71" s="43"/>
      <c r="DHO71" s="43"/>
      <c r="DHP71" s="43"/>
      <c r="DHQ71" s="43"/>
      <c r="DHR71" s="43"/>
      <c r="DHS71" s="43"/>
      <c r="DHT71" s="43"/>
      <c r="DHU71" s="43"/>
      <c r="DHV71" s="43"/>
      <c r="DHW71" s="43"/>
      <c r="DHX71" s="43"/>
      <c r="DHY71" s="43"/>
      <c r="DHZ71" s="43"/>
      <c r="DIA71" s="43"/>
      <c r="DIB71" s="43"/>
      <c r="DIC71" s="43"/>
      <c r="DID71" s="43"/>
      <c r="DIE71" s="43"/>
      <c r="DIF71" s="43"/>
      <c r="DIG71" s="43"/>
      <c r="DIH71" s="43"/>
      <c r="DII71" s="43"/>
      <c r="DIJ71" s="43"/>
      <c r="DIK71" s="43"/>
      <c r="DIL71" s="43"/>
      <c r="DIM71" s="43"/>
      <c r="DIN71" s="43"/>
      <c r="DIO71" s="43"/>
      <c r="DIP71" s="43"/>
      <c r="DIQ71" s="43"/>
      <c r="DIR71" s="43"/>
      <c r="DIS71" s="43"/>
      <c r="DIT71" s="43"/>
      <c r="DIU71" s="43"/>
      <c r="DIV71" s="43"/>
      <c r="DIW71" s="43"/>
      <c r="DIX71" s="43"/>
      <c r="DIY71" s="43"/>
      <c r="DIZ71" s="43"/>
      <c r="DJA71" s="43"/>
      <c r="DJB71" s="43"/>
      <c r="DJC71" s="43"/>
      <c r="DJD71" s="43"/>
      <c r="DJE71" s="43"/>
      <c r="DJF71" s="43"/>
      <c r="DJG71" s="43"/>
      <c r="DJH71" s="43"/>
      <c r="DJI71" s="43"/>
      <c r="DJJ71" s="43"/>
      <c r="DJK71" s="43"/>
      <c r="DJL71" s="43"/>
      <c r="DJM71" s="43"/>
      <c r="DJN71" s="43"/>
      <c r="DJO71" s="43"/>
      <c r="DJP71" s="43"/>
      <c r="DJQ71" s="43"/>
      <c r="DJR71" s="43"/>
      <c r="DJS71" s="43"/>
      <c r="DJT71" s="43"/>
      <c r="DJU71" s="43"/>
      <c r="DJV71" s="43"/>
      <c r="DJW71" s="43"/>
      <c r="DJX71" s="43"/>
      <c r="DJY71" s="43"/>
      <c r="DJZ71" s="43"/>
      <c r="DKA71" s="43"/>
      <c r="DKB71" s="43"/>
      <c r="DKC71" s="43"/>
      <c r="DKD71" s="43"/>
      <c r="DKE71" s="43"/>
      <c r="DKF71" s="43"/>
      <c r="DKG71" s="43"/>
      <c r="DKH71" s="43"/>
      <c r="DKI71" s="43"/>
      <c r="DKJ71" s="43"/>
      <c r="DKK71" s="43"/>
      <c r="DKL71" s="43"/>
      <c r="DKM71" s="43"/>
      <c r="DKN71" s="43"/>
      <c r="DKO71" s="43"/>
      <c r="DKP71" s="43"/>
      <c r="DKQ71" s="43"/>
      <c r="DKR71" s="43"/>
      <c r="DKS71" s="43"/>
      <c r="DKT71" s="43"/>
      <c r="DKU71" s="43"/>
      <c r="DKV71" s="43"/>
      <c r="DKW71" s="43"/>
      <c r="DKX71" s="43"/>
      <c r="DKY71" s="43"/>
      <c r="DKZ71" s="43"/>
      <c r="DLA71" s="43"/>
      <c r="DLB71" s="43"/>
      <c r="DLC71" s="43"/>
      <c r="DLD71" s="43"/>
      <c r="DLE71" s="43"/>
      <c r="DLF71" s="43"/>
      <c r="DLG71" s="43"/>
      <c r="DLH71" s="43"/>
      <c r="DLI71" s="43"/>
      <c r="DLJ71" s="43"/>
      <c r="DLK71" s="43"/>
      <c r="DLL71" s="43"/>
      <c r="DLM71" s="43"/>
      <c r="DLN71" s="43"/>
      <c r="DLO71" s="43"/>
      <c r="DLP71" s="43"/>
      <c r="DLQ71" s="43"/>
      <c r="DLR71" s="43"/>
      <c r="DLS71" s="43"/>
      <c r="DLT71" s="43"/>
      <c r="DLU71" s="43"/>
      <c r="DLV71" s="43"/>
      <c r="DLW71" s="43"/>
      <c r="DLX71" s="43"/>
      <c r="DLY71" s="43"/>
      <c r="DLZ71" s="43"/>
      <c r="DMA71" s="43"/>
      <c r="DMB71" s="43"/>
      <c r="DMC71" s="43"/>
      <c r="DMD71" s="43"/>
      <c r="DME71" s="43"/>
      <c r="DMF71" s="43"/>
      <c r="DMG71" s="43"/>
      <c r="DMH71" s="43"/>
      <c r="DMI71" s="43"/>
      <c r="DMJ71" s="43"/>
      <c r="DMK71" s="43"/>
      <c r="DML71" s="43"/>
      <c r="DMM71" s="43"/>
      <c r="DMN71" s="43"/>
      <c r="DMO71" s="43"/>
      <c r="DMP71" s="43"/>
      <c r="DMQ71" s="43"/>
      <c r="DMR71" s="43"/>
      <c r="DMS71" s="43"/>
      <c r="DMT71" s="43"/>
      <c r="DMU71" s="43"/>
      <c r="DMV71" s="43"/>
      <c r="DMW71" s="43"/>
      <c r="DMX71" s="43"/>
      <c r="DMY71" s="43"/>
      <c r="DMZ71" s="43"/>
      <c r="DNA71" s="43"/>
      <c r="DNB71" s="43"/>
      <c r="DNC71" s="43"/>
      <c r="DND71" s="43"/>
      <c r="DNE71" s="43"/>
      <c r="DNF71" s="43"/>
      <c r="DNG71" s="43"/>
      <c r="DNH71" s="43"/>
      <c r="DNI71" s="43"/>
      <c r="DNJ71" s="43"/>
      <c r="DNK71" s="43"/>
      <c r="DNL71" s="43"/>
      <c r="DNM71" s="43"/>
      <c r="DNN71" s="43"/>
      <c r="DNO71" s="43"/>
      <c r="DNP71" s="43"/>
      <c r="DNQ71" s="43"/>
      <c r="DNR71" s="43"/>
      <c r="DNS71" s="43"/>
      <c r="DNT71" s="43"/>
      <c r="DNU71" s="43"/>
      <c r="DNV71" s="43"/>
      <c r="DNW71" s="43"/>
      <c r="DNX71" s="43"/>
      <c r="DNY71" s="43"/>
      <c r="DNZ71" s="43"/>
      <c r="DOA71" s="43"/>
      <c r="DOB71" s="43"/>
      <c r="DOC71" s="43"/>
      <c r="DOD71" s="43"/>
      <c r="DOE71" s="43"/>
      <c r="DOF71" s="43"/>
      <c r="DOG71" s="43"/>
      <c r="DOH71" s="43"/>
      <c r="DOI71" s="43"/>
      <c r="DOJ71" s="43"/>
      <c r="DOK71" s="43"/>
      <c r="DOL71" s="43"/>
      <c r="DOM71" s="43"/>
      <c r="DON71" s="43"/>
      <c r="DOO71" s="43"/>
      <c r="DOP71" s="43"/>
      <c r="DOQ71" s="43"/>
      <c r="DOR71" s="43"/>
      <c r="DOS71" s="43"/>
      <c r="DOT71" s="43"/>
      <c r="DOU71" s="43"/>
      <c r="DOV71" s="43"/>
      <c r="DOW71" s="43"/>
      <c r="DOX71" s="43"/>
      <c r="DOY71" s="43"/>
      <c r="DOZ71" s="43"/>
      <c r="DPA71" s="43"/>
      <c r="DPB71" s="43"/>
      <c r="DPC71" s="43"/>
      <c r="DPD71" s="43"/>
      <c r="DPE71" s="43"/>
      <c r="DPF71" s="43"/>
      <c r="DPG71" s="43"/>
      <c r="DPH71" s="43"/>
      <c r="DPI71" s="43"/>
      <c r="DPJ71" s="43"/>
      <c r="DPK71" s="43"/>
      <c r="DPL71" s="43"/>
      <c r="DPM71" s="43"/>
      <c r="DPN71" s="43"/>
      <c r="DPO71" s="43"/>
      <c r="DPP71" s="43"/>
      <c r="DPQ71" s="43"/>
      <c r="DPR71" s="43"/>
      <c r="DPS71" s="43"/>
      <c r="DPT71" s="43"/>
      <c r="DPU71" s="43"/>
      <c r="DPV71" s="43"/>
      <c r="DPW71" s="43"/>
      <c r="DPX71" s="43"/>
      <c r="DPY71" s="43"/>
      <c r="DPZ71" s="43"/>
      <c r="DQA71" s="43"/>
      <c r="DQB71" s="43"/>
      <c r="DQC71" s="43"/>
      <c r="DQD71" s="43"/>
      <c r="DQE71" s="43"/>
      <c r="DQF71" s="43"/>
      <c r="DQG71" s="43"/>
      <c r="DQH71" s="43"/>
      <c r="DQI71" s="43"/>
      <c r="DQJ71" s="43"/>
      <c r="DQK71" s="43"/>
      <c r="DQL71" s="43"/>
      <c r="DQM71" s="43"/>
      <c r="DQN71" s="43"/>
      <c r="DQO71" s="43"/>
      <c r="DQP71" s="43"/>
      <c r="DQQ71" s="43"/>
      <c r="DQR71" s="43"/>
      <c r="DQS71" s="43"/>
      <c r="DQT71" s="43"/>
      <c r="DQU71" s="43"/>
      <c r="DQV71" s="43"/>
      <c r="DQW71" s="43"/>
      <c r="DQX71" s="43"/>
      <c r="DQY71" s="43"/>
      <c r="DQZ71" s="43"/>
      <c r="DRA71" s="43"/>
      <c r="DRB71" s="43"/>
      <c r="DRC71" s="43"/>
      <c r="DRD71" s="43"/>
      <c r="DRE71" s="43"/>
      <c r="DRF71" s="43"/>
      <c r="DRG71" s="43"/>
      <c r="DRH71" s="43"/>
      <c r="DRI71" s="43"/>
      <c r="DRJ71" s="43"/>
      <c r="DRK71" s="43"/>
      <c r="DRL71" s="43"/>
      <c r="DRM71" s="43"/>
      <c r="DRN71" s="43"/>
      <c r="DRO71" s="43"/>
      <c r="DRP71" s="43"/>
      <c r="DRQ71" s="43"/>
      <c r="DRR71" s="43"/>
      <c r="DRS71" s="43"/>
      <c r="DRT71" s="43"/>
      <c r="DRU71" s="43"/>
      <c r="DRV71" s="43"/>
      <c r="DRW71" s="43"/>
      <c r="DRX71" s="43"/>
      <c r="DRY71" s="43"/>
      <c r="DRZ71" s="43"/>
      <c r="DSA71" s="43"/>
      <c r="DSB71" s="43"/>
      <c r="DSC71" s="43"/>
      <c r="DSD71" s="43"/>
      <c r="DSE71" s="43"/>
      <c r="DSF71" s="43"/>
      <c r="DSG71" s="43"/>
      <c r="DSH71" s="43"/>
      <c r="DSI71" s="43"/>
      <c r="DSJ71" s="43"/>
      <c r="DSK71" s="43"/>
      <c r="DSL71" s="43"/>
      <c r="DSM71" s="43"/>
      <c r="DSN71" s="43"/>
      <c r="DSO71" s="43"/>
      <c r="DSP71" s="43"/>
      <c r="DSQ71" s="43"/>
      <c r="DSR71" s="43"/>
      <c r="DSS71" s="43"/>
      <c r="DST71" s="43"/>
      <c r="DSU71" s="43"/>
      <c r="DSV71" s="43"/>
      <c r="DSW71" s="43"/>
      <c r="DSX71" s="43"/>
      <c r="DSY71" s="43"/>
      <c r="DSZ71" s="43"/>
      <c r="DTA71" s="43"/>
      <c r="DTB71" s="43"/>
      <c r="DTC71" s="43"/>
      <c r="DTD71" s="43"/>
      <c r="DTE71" s="43"/>
      <c r="DTF71" s="43"/>
      <c r="DTG71" s="43"/>
      <c r="DTH71" s="43"/>
      <c r="DTI71" s="43"/>
      <c r="DTJ71" s="43"/>
      <c r="DTK71" s="43"/>
      <c r="DTL71" s="43"/>
      <c r="DTM71" s="43"/>
      <c r="DTN71" s="43"/>
      <c r="DTO71" s="43"/>
      <c r="DTP71" s="43"/>
      <c r="DTQ71" s="43"/>
      <c r="DTR71" s="43"/>
      <c r="DTS71" s="43"/>
      <c r="DTT71" s="43"/>
      <c r="DTU71" s="43"/>
      <c r="DTV71" s="43"/>
      <c r="DTW71" s="43"/>
      <c r="DTX71" s="43"/>
      <c r="DTY71" s="43"/>
      <c r="DTZ71" s="43"/>
      <c r="DUA71" s="43"/>
      <c r="DUB71" s="43"/>
      <c r="DUC71" s="43"/>
      <c r="DUD71" s="43"/>
      <c r="DUE71" s="43"/>
      <c r="DUF71" s="43"/>
      <c r="DUG71" s="43"/>
      <c r="DUH71" s="43"/>
      <c r="DUI71" s="43"/>
      <c r="DUJ71" s="43"/>
      <c r="DUK71" s="43"/>
      <c r="DUL71" s="43"/>
      <c r="DUM71" s="43"/>
      <c r="DUN71" s="43"/>
      <c r="DUO71" s="43"/>
      <c r="DUP71" s="43"/>
      <c r="DUQ71" s="43"/>
      <c r="DUR71" s="43"/>
      <c r="DUS71" s="43"/>
      <c r="DUT71" s="43"/>
      <c r="DUU71" s="43"/>
      <c r="DUV71" s="43"/>
      <c r="DUW71" s="43"/>
      <c r="DUX71" s="43"/>
      <c r="DUY71" s="43"/>
      <c r="DUZ71" s="43"/>
      <c r="DVA71" s="43"/>
      <c r="DVB71" s="43"/>
      <c r="DVC71" s="43"/>
      <c r="DVD71" s="43"/>
      <c r="DVE71" s="43"/>
      <c r="DVF71" s="43"/>
      <c r="DVG71" s="43"/>
      <c r="DVH71" s="43"/>
      <c r="DVI71" s="43"/>
      <c r="DVJ71" s="43"/>
      <c r="DVK71" s="43"/>
      <c r="DVL71" s="43"/>
      <c r="DVM71" s="43"/>
      <c r="DVN71" s="43"/>
      <c r="DVO71" s="43"/>
      <c r="DVP71" s="43"/>
      <c r="DVQ71" s="43"/>
      <c r="DVR71" s="43"/>
      <c r="DVS71" s="43"/>
      <c r="DVT71" s="43"/>
      <c r="DVU71" s="43"/>
      <c r="DVV71" s="43"/>
      <c r="DVW71" s="43"/>
      <c r="DVX71" s="43"/>
      <c r="DVY71" s="43"/>
      <c r="DVZ71" s="43"/>
      <c r="DWA71" s="43"/>
      <c r="DWB71" s="43"/>
      <c r="DWC71" s="43"/>
      <c r="DWD71" s="43"/>
      <c r="DWE71" s="43"/>
      <c r="DWF71" s="43"/>
      <c r="DWG71" s="43"/>
      <c r="DWH71" s="43"/>
      <c r="DWI71" s="43"/>
      <c r="DWJ71" s="43"/>
      <c r="DWK71" s="43"/>
      <c r="DWL71" s="43"/>
      <c r="DWM71" s="43"/>
      <c r="DWN71" s="43"/>
      <c r="DWO71" s="43"/>
      <c r="DWP71" s="43"/>
      <c r="DWQ71" s="43"/>
      <c r="DWR71" s="43"/>
      <c r="DWS71" s="43"/>
      <c r="DWT71" s="43"/>
      <c r="DWU71" s="43"/>
      <c r="DWV71" s="43"/>
      <c r="DWW71" s="43"/>
      <c r="DWX71" s="43"/>
      <c r="DWY71" s="43"/>
      <c r="DWZ71" s="43"/>
      <c r="DXA71" s="43"/>
      <c r="DXB71" s="43"/>
      <c r="DXC71" s="43"/>
      <c r="DXD71" s="43"/>
      <c r="DXE71" s="43"/>
      <c r="DXF71" s="43"/>
      <c r="DXG71" s="43"/>
      <c r="DXH71" s="43"/>
      <c r="DXI71" s="43"/>
      <c r="DXJ71" s="43"/>
      <c r="DXK71" s="43"/>
      <c r="DXL71" s="43"/>
      <c r="DXM71" s="43"/>
      <c r="DXN71" s="43"/>
      <c r="DXO71" s="43"/>
      <c r="DXP71" s="43"/>
      <c r="DXQ71" s="43"/>
      <c r="DXR71" s="43"/>
      <c r="DXS71" s="43"/>
      <c r="DXT71" s="43"/>
      <c r="DXU71" s="43"/>
      <c r="DXV71" s="43"/>
      <c r="DXW71" s="43"/>
      <c r="DXX71" s="43"/>
      <c r="DXY71" s="43"/>
      <c r="DXZ71" s="43"/>
      <c r="DYA71" s="43"/>
      <c r="DYB71" s="43"/>
      <c r="DYC71" s="43"/>
      <c r="DYD71" s="43"/>
      <c r="DYE71" s="43"/>
      <c r="DYF71" s="43"/>
      <c r="DYG71" s="43"/>
      <c r="DYH71" s="43"/>
      <c r="DYI71" s="43"/>
      <c r="DYJ71" s="43"/>
      <c r="DYK71" s="43"/>
      <c r="DYL71" s="43"/>
      <c r="DYM71" s="43"/>
      <c r="DYN71" s="43"/>
      <c r="DYO71" s="43"/>
      <c r="DYP71" s="43"/>
      <c r="DYQ71" s="43"/>
      <c r="DYR71" s="43"/>
      <c r="DYS71" s="43"/>
      <c r="DYT71" s="43"/>
      <c r="DYU71" s="43"/>
      <c r="DYV71" s="43"/>
      <c r="DYW71" s="43"/>
      <c r="DYX71" s="43"/>
      <c r="DYY71" s="43"/>
      <c r="DYZ71" s="43"/>
      <c r="DZA71" s="43"/>
      <c r="DZB71" s="43"/>
      <c r="DZC71" s="43"/>
      <c r="DZD71" s="43"/>
      <c r="DZE71" s="43"/>
      <c r="DZF71" s="43"/>
      <c r="DZG71" s="43"/>
      <c r="DZH71" s="43"/>
      <c r="DZI71" s="43"/>
      <c r="DZJ71" s="43"/>
      <c r="DZK71" s="43"/>
      <c r="DZL71" s="43"/>
      <c r="DZM71" s="43"/>
      <c r="DZN71" s="43"/>
      <c r="DZO71" s="43"/>
      <c r="DZP71" s="43"/>
      <c r="DZQ71" s="43"/>
      <c r="DZR71" s="43"/>
      <c r="DZS71" s="43"/>
      <c r="DZT71" s="43"/>
      <c r="DZU71" s="43"/>
      <c r="DZV71" s="43"/>
      <c r="DZW71" s="43"/>
      <c r="DZX71" s="43"/>
      <c r="DZY71" s="43"/>
      <c r="DZZ71" s="43"/>
      <c r="EAA71" s="43"/>
      <c r="EAB71" s="43"/>
      <c r="EAC71" s="43"/>
      <c r="EAD71" s="43"/>
      <c r="EAE71" s="43"/>
      <c r="EAF71" s="43"/>
      <c r="EAG71" s="43"/>
      <c r="EAH71" s="43"/>
      <c r="EAI71" s="43"/>
      <c r="EAJ71" s="43"/>
      <c r="EAK71" s="43"/>
      <c r="EAL71" s="43"/>
      <c r="EAM71" s="43"/>
      <c r="EAN71" s="43"/>
      <c r="EAO71" s="43"/>
      <c r="EAP71" s="43"/>
      <c r="EAQ71" s="43"/>
      <c r="EAR71" s="43"/>
      <c r="EAS71" s="43"/>
      <c r="EAT71" s="43"/>
      <c r="EAU71" s="43"/>
      <c r="EAV71" s="43"/>
      <c r="EAW71" s="43"/>
      <c r="EAX71" s="43"/>
      <c r="EAY71" s="43"/>
      <c r="EAZ71" s="43"/>
      <c r="EBA71" s="43"/>
      <c r="EBB71" s="43"/>
      <c r="EBC71" s="43"/>
      <c r="EBD71" s="43"/>
      <c r="EBE71" s="43"/>
      <c r="EBF71" s="43"/>
      <c r="EBG71" s="43"/>
      <c r="EBH71" s="43"/>
      <c r="EBI71" s="43"/>
      <c r="EBJ71" s="43"/>
      <c r="EBK71" s="43"/>
      <c r="EBL71" s="43"/>
      <c r="EBM71" s="43"/>
      <c r="EBN71" s="43"/>
      <c r="EBO71" s="43"/>
      <c r="EBP71" s="43"/>
      <c r="EBQ71" s="43"/>
      <c r="EBR71" s="43"/>
      <c r="EBS71" s="43"/>
      <c r="EBT71" s="43"/>
      <c r="EBU71" s="43"/>
      <c r="EBV71" s="43"/>
      <c r="EBW71" s="43"/>
      <c r="EBX71" s="43"/>
      <c r="EBY71" s="43"/>
      <c r="EBZ71" s="43"/>
      <c r="ECA71" s="43"/>
      <c r="ECB71" s="43"/>
      <c r="ECC71" s="43"/>
      <c r="ECD71" s="43"/>
      <c r="ECE71" s="43"/>
      <c r="ECF71" s="43"/>
      <c r="ECG71" s="43"/>
      <c r="ECH71" s="43"/>
      <c r="ECI71" s="43"/>
      <c r="ECJ71" s="43"/>
      <c r="ECK71" s="43"/>
      <c r="ECL71" s="43"/>
      <c r="ECM71" s="43"/>
      <c r="ECN71" s="43"/>
      <c r="ECO71" s="43"/>
      <c r="ECP71" s="43"/>
      <c r="ECQ71" s="43"/>
      <c r="ECR71" s="43"/>
      <c r="ECS71" s="43"/>
      <c r="ECT71" s="43"/>
      <c r="ECU71" s="43"/>
      <c r="ECV71" s="43"/>
      <c r="ECW71" s="43"/>
      <c r="ECX71" s="43"/>
      <c r="ECY71" s="43"/>
      <c r="ECZ71" s="43"/>
      <c r="EDA71" s="43"/>
      <c r="EDB71" s="43"/>
      <c r="EDC71" s="43"/>
      <c r="EDD71" s="43"/>
      <c r="EDE71" s="43"/>
      <c r="EDF71" s="43"/>
      <c r="EDG71" s="43"/>
      <c r="EDH71" s="43"/>
      <c r="EDI71" s="43"/>
      <c r="EDJ71" s="43"/>
      <c r="EDK71" s="43"/>
      <c r="EDL71" s="43"/>
      <c r="EDM71" s="43"/>
      <c r="EDN71" s="43"/>
      <c r="EDO71" s="43"/>
      <c r="EDP71" s="43"/>
      <c r="EDQ71" s="43"/>
      <c r="EDR71" s="43"/>
      <c r="EDS71" s="43"/>
      <c r="EDT71" s="43"/>
      <c r="EDU71" s="43"/>
      <c r="EDV71" s="43"/>
      <c r="EDW71" s="43"/>
      <c r="EDX71" s="43"/>
      <c r="EDY71" s="43"/>
      <c r="EDZ71" s="43"/>
      <c r="EEA71" s="43"/>
      <c r="EEB71" s="43"/>
      <c r="EEC71" s="43"/>
      <c r="EED71" s="43"/>
      <c r="EEE71" s="43"/>
      <c r="EEF71" s="43"/>
      <c r="EEG71" s="43"/>
      <c r="EEH71" s="43"/>
      <c r="EEI71" s="43"/>
      <c r="EEJ71" s="43"/>
      <c r="EEK71" s="43"/>
      <c r="EEL71" s="43"/>
      <c r="EEM71" s="43"/>
      <c r="EEN71" s="43"/>
      <c r="EEO71" s="43"/>
      <c r="EEP71" s="43"/>
      <c r="EEQ71" s="43"/>
      <c r="EER71" s="43"/>
      <c r="EES71" s="43"/>
      <c r="EET71" s="43"/>
      <c r="EEU71" s="43"/>
      <c r="EEV71" s="43"/>
      <c r="EEW71" s="43"/>
      <c r="EEX71" s="43"/>
      <c r="EEY71" s="43"/>
      <c r="EEZ71" s="43"/>
      <c r="EFA71" s="43"/>
      <c r="EFB71" s="43"/>
      <c r="EFC71" s="43"/>
      <c r="EFD71" s="43"/>
      <c r="EFE71" s="43"/>
      <c r="EFF71" s="43"/>
      <c r="EFG71" s="43"/>
      <c r="EFH71" s="43"/>
      <c r="EFI71" s="43"/>
      <c r="EFJ71" s="43"/>
      <c r="EFK71" s="43"/>
      <c r="EFL71" s="43"/>
      <c r="EFM71" s="43"/>
      <c r="EFN71" s="43"/>
      <c r="EFO71" s="43"/>
      <c r="EFP71" s="43"/>
      <c r="EFQ71" s="43"/>
      <c r="EFR71" s="43"/>
      <c r="EFS71" s="43"/>
      <c r="EFT71" s="43"/>
      <c r="EFU71" s="43"/>
      <c r="EFV71" s="43"/>
      <c r="EFW71" s="43"/>
      <c r="EFX71" s="43"/>
      <c r="EFY71" s="43"/>
      <c r="EFZ71" s="43"/>
      <c r="EGA71" s="43"/>
      <c r="EGB71" s="43"/>
      <c r="EGC71" s="43"/>
      <c r="EGD71" s="43"/>
      <c r="EGE71" s="43"/>
      <c r="EGF71" s="43"/>
      <c r="EGG71" s="43"/>
      <c r="EGH71" s="43"/>
      <c r="EGI71" s="43"/>
      <c r="EGJ71" s="43"/>
      <c r="EGK71" s="43"/>
      <c r="EGL71" s="43"/>
      <c r="EGM71" s="43"/>
      <c r="EGN71" s="43"/>
      <c r="EGO71" s="43"/>
      <c r="EGP71" s="43"/>
      <c r="EGQ71" s="43"/>
      <c r="EGR71" s="43"/>
      <c r="EGS71" s="43"/>
      <c r="EGT71" s="43"/>
      <c r="EGU71" s="43"/>
      <c r="EGV71" s="43"/>
      <c r="EGW71" s="43"/>
      <c r="EGX71" s="43"/>
      <c r="EGY71" s="43"/>
      <c r="EGZ71" s="43"/>
      <c r="EHA71" s="43"/>
      <c r="EHB71" s="43"/>
      <c r="EHC71" s="43"/>
      <c r="EHD71" s="43"/>
      <c r="EHE71" s="43"/>
      <c r="EHF71" s="43"/>
      <c r="EHG71" s="43"/>
      <c r="EHH71" s="43"/>
      <c r="EHI71" s="43"/>
      <c r="EHJ71" s="43"/>
      <c r="EHK71" s="43"/>
      <c r="EHL71" s="43"/>
      <c r="EHM71" s="43"/>
      <c r="EHN71" s="43"/>
      <c r="EHO71" s="43"/>
      <c r="EHP71" s="43"/>
      <c r="EHQ71" s="43"/>
      <c r="EHR71" s="43"/>
      <c r="EHS71" s="43"/>
      <c r="EHT71" s="43"/>
      <c r="EHU71" s="43"/>
      <c r="EHV71" s="43"/>
      <c r="EHW71" s="43"/>
      <c r="EHX71" s="43"/>
      <c r="EHY71" s="43"/>
      <c r="EHZ71" s="43"/>
      <c r="EIA71" s="43"/>
      <c r="EIB71" s="43"/>
      <c r="EIC71" s="43"/>
      <c r="EID71" s="43"/>
      <c r="EIE71" s="43"/>
      <c r="EIF71" s="43"/>
      <c r="EIG71" s="43"/>
      <c r="EIH71" s="43"/>
      <c r="EII71" s="43"/>
      <c r="EIJ71" s="43"/>
      <c r="EIK71" s="43"/>
      <c r="EIL71" s="43"/>
      <c r="EIM71" s="43"/>
      <c r="EIN71" s="43"/>
      <c r="EIO71" s="43"/>
      <c r="EIP71" s="43"/>
      <c r="EIQ71" s="43"/>
      <c r="EIR71" s="43"/>
      <c r="EIS71" s="43"/>
      <c r="EIT71" s="43"/>
      <c r="EIU71" s="43"/>
      <c r="EIV71" s="43"/>
      <c r="EIW71" s="43"/>
      <c r="EIX71" s="43"/>
      <c r="EIY71" s="43"/>
      <c r="EIZ71" s="43"/>
      <c r="EJA71" s="43"/>
      <c r="EJB71" s="43"/>
      <c r="EJC71" s="43"/>
      <c r="EJD71" s="43"/>
      <c r="EJE71" s="43"/>
      <c r="EJF71" s="43"/>
      <c r="EJG71" s="43"/>
      <c r="EJH71" s="43"/>
      <c r="EJI71" s="43"/>
      <c r="EJJ71" s="43"/>
      <c r="EJK71" s="43"/>
      <c r="EJL71" s="43"/>
      <c r="EJM71" s="43"/>
      <c r="EJN71" s="43"/>
      <c r="EJO71" s="43"/>
      <c r="EJP71" s="43"/>
      <c r="EJQ71" s="43"/>
      <c r="EJR71" s="43"/>
      <c r="EJS71" s="43"/>
      <c r="EJT71" s="43"/>
      <c r="EJU71" s="43"/>
      <c r="EJV71" s="43"/>
      <c r="EJW71" s="43"/>
      <c r="EJX71" s="43"/>
      <c r="EJY71" s="43"/>
      <c r="EJZ71" s="43"/>
      <c r="EKA71" s="43"/>
      <c r="EKB71" s="43"/>
      <c r="EKC71" s="43"/>
      <c r="EKD71" s="43"/>
      <c r="EKE71" s="43"/>
      <c r="EKF71" s="43"/>
      <c r="EKG71" s="43"/>
      <c r="EKH71" s="43"/>
      <c r="EKI71" s="43"/>
      <c r="EKJ71" s="43"/>
      <c r="EKK71" s="43"/>
      <c r="EKL71" s="43"/>
      <c r="EKM71" s="43"/>
      <c r="EKN71" s="43"/>
      <c r="EKO71" s="43"/>
      <c r="EKP71" s="43"/>
      <c r="EKQ71" s="43"/>
      <c r="EKR71" s="43"/>
      <c r="EKS71" s="43"/>
      <c r="EKT71" s="43"/>
      <c r="EKU71" s="43"/>
      <c r="EKV71" s="43"/>
      <c r="EKW71" s="43"/>
      <c r="EKX71" s="43"/>
      <c r="EKY71" s="43"/>
      <c r="EKZ71" s="43"/>
      <c r="ELA71" s="43"/>
      <c r="ELB71" s="43"/>
      <c r="ELC71" s="43"/>
      <c r="ELD71" s="43"/>
      <c r="ELE71" s="43"/>
      <c r="ELF71" s="43"/>
      <c r="ELG71" s="43"/>
      <c r="ELH71" s="43"/>
      <c r="ELI71" s="43"/>
      <c r="ELJ71" s="43"/>
      <c r="ELK71" s="43"/>
      <c r="ELL71" s="43"/>
      <c r="ELM71" s="43"/>
      <c r="ELN71" s="43"/>
      <c r="ELO71" s="43"/>
      <c r="ELP71" s="43"/>
      <c r="ELQ71" s="43"/>
      <c r="ELR71" s="43"/>
      <c r="ELS71" s="43"/>
      <c r="ELT71" s="43"/>
      <c r="ELU71" s="43"/>
      <c r="ELV71" s="43"/>
      <c r="ELW71" s="43"/>
      <c r="ELX71" s="43"/>
      <c r="ELY71" s="43"/>
      <c r="ELZ71" s="43"/>
      <c r="EMA71" s="43"/>
      <c r="EMB71" s="43"/>
      <c r="EMC71" s="43"/>
      <c r="EMD71" s="43"/>
      <c r="EME71" s="43"/>
      <c r="EMF71" s="43"/>
      <c r="EMG71" s="43"/>
      <c r="EMH71" s="43"/>
      <c r="EMI71" s="43"/>
      <c r="EMJ71" s="43"/>
      <c r="EMK71" s="43"/>
      <c r="EML71" s="43"/>
      <c r="EMM71" s="43"/>
      <c r="EMN71" s="43"/>
      <c r="EMO71" s="43"/>
      <c r="EMP71" s="43"/>
      <c r="EMQ71" s="43"/>
      <c r="EMR71" s="43"/>
      <c r="EMS71" s="43"/>
      <c r="EMT71" s="43"/>
      <c r="EMU71" s="43"/>
      <c r="EMV71" s="43"/>
      <c r="EMW71" s="43"/>
      <c r="EMX71" s="43"/>
      <c r="EMY71" s="43"/>
      <c r="EMZ71" s="43"/>
      <c r="ENA71" s="43"/>
      <c r="ENB71" s="43"/>
      <c r="ENC71" s="43"/>
      <c r="END71" s="43"/>
      <c r="ENE71" s="43"/>
      <c r="ENF71" s="43"/>
      <c r="ENG71" s="43"/>
      <c r="ENH71" s="43"/>
      <c r="ENI71" s="43"/>
      <c r="ENJ71" s="43"/>
      <c r="ENK71" s="43"/>
      <c r="ENL71" s="43"/>
      <c r="ENM71" s="43"/>
      <c r="ENN71" s="43"/>
      <c r="ENO71" s="43"/>
      <c r="ENP71" s="43"/>
      <c r="ENQ71" s="43"/>
      <c r="ENR71" s="43"/>
      <c r="ENS71" s="43"/>
      <c r="ENT71" s="43"/>
      <c r="ENU71" s="43"/>
      <c r="ENV71" s="43"/>
      <c r="ENW71" s="43"/>
      <c r="ENX71" s="43"/>
      <c r="ENY71" s="43"/>
      <c r="ENZ71" s="43"/>
      <c r="EOA71" s="43"/>
      <c r="EOB71" s="43"/>
      <c r="EOC71" s="43"/>
      <c r="EOD71" s="43"/>
      <c r="EOE71" s="43"/>
      <c r="EOF71" s="43"/>
      <c r="EOG71" s="43"/>
      <c r="EOH71" s="43"/>
      <c r="EOI71" s="43"/>
      <c r="EOJ71" s="43"/>
      <c r="EOK71" s="43"/>
      <c r="EOL71" s="43"/>
      <c r="EOM71" s="43"/>
      <c r="EON71" s="43"/>
      <c r="EOO71" s="43"/>
      <c r="EOP71" s="43"/>
      <c r="EOQ71" s="43"/>
      <c r="EOR71" s="43"/>
      <c r="EOS71" s="43"/>
      <c r="EOT71" s="43"/>
      <c r="EOU71" s="43"/>
      <c r="EOV71" s="43"/>
      <c r="EOW71" s="43"/>
      <c r="EOX71" s="43"/>
      <c r="EOY71" s="43"/>
      <c r="EOZ71" s="43"/>
      <c r="EPA71" s="43"/>
      <c r="EPB71" s="43"/>
      <c r="EPC71" s="43"/>
      <c r="EPD71" s="43"/>
      <c r="EPE71" s="43"/>
      <c r="EPF71" s="43"/>
      <c r="EPG71" s="43"/>
      <c r="EPH71" s="43"/>
      <c r="EPI71" s="43"/>
      <c r="EPJ71" s="43"/>
      <c r="EPK71" s="43"/>
      <c r="EPL71" s="43"/>
      <c r="EPM71" s="43"/>
      <c r="EPN71" s="43"/>
      <c r="EPO71" s="43"/>
      <c r="EPP71" s="43"/>
      <c r="EPQ71" s="43"/>
      <c r="EPR71" s="43"/>
      <c r="EPS71" s="43"/>
      <c r="EPT71" s="43"/>
      <c r="EPU71" s="43"/>
      <c r="EPV71" s="43"/>
      <c r="EPW71" s="43"/>
      <c r="EPX71" s="43"/>
      <c r="EPY71" s="43"/>
      <c r="EPZ71" s="43"/>
      <c r="EQA71" s="43"/>
      <c r="EQB71" s="43"/>
      <c r="EQC71" s="43"/>
      <c r="EQD71" s="43"/>
      <c r="EQE71" s="43"/>
      <c r="EQF71" s="43"/>
      <c r="EQG71" s="43"/>
      <c r="EQH71" s="43"/>
      <c r="EQI71" s="43"/>
      <c r="EQJ71" s="43"/>
      <c r="EQK71" s="43"/>
      <c r="EQL71" s="43"/>
      <c r="EQM71" s="43"/>
      <c r="EQN71" s="43"/>
      <c r="EQO71" s="43"/>
      <c r="EQP71" s="43"/>
      <c r="EQQ71" s="43"/>
      <c r="EQR71" s="43"/>
      <c r="EQS71" s="43"/>
      <c r="EQT71" s="43"/>
      <c r="EQU71" s="43"/>
      <c r="EQV71" s="43"/>
      <c r="EQW71" s="43"/>
      <c r="EQX71" s="43"/>
      <c r="EQY71" s="43"/>
      <c r="EQZ71" s="43"/>
      <c r="ERA71" s="43"/>
      <c r="ERB71" s="43"/>
      <c r="ERC71" s="43"/>
      <c r="ERD71" s="43"/>
      <c r="ERE71" s="43"/>
      <c r="ERF71" s="43"/>
      <c r="ERG71" s="43"/>
      <c r="ERH71" s="43"/>
      <c r="ERI71" s="43"/>
      <c r="ERJ71" s="43"/>
      <c r="ERK71" s="43"/>
      <c r="ERL71" s="43"/>
      <c r="ERM71" s="43"/>
      <c r="ERN71" s="43"/>
      <c r="ERO71" s="43"/>
      <c r="ERP71" s="43"/>
      <c r="ERQ71" s="43"/>
      <c r="ERR71" s="43"/>
      <c r="ERS71" s="43"/>
      <c r="ERT71" s="43"/>
      <c r="ERU71" s="43"/>
      <c r="ERV71" s="43"/>
      <c r="ERW71" s="43"/>
      <c r="ERX71" s="43"/>
      <c r="ERY71" s="43"/>
      <c r="ERZ71" s="43"/>
      <c r="ESA71" s="43"/>
      <c r="ESB71" s="43"/>
      <c r="ESC71" s="43"/>
      <c r="ESD71" s="43"/>
      <c r="ESE71" s="43"/>
      <c r="ESF71" s="43"/>
      <c r="ESG71" s="43"/>
      <c r="ESH71" s="43"/>
      <c r="ESI71" s="43"/>
      <c r="ESJ71" s="43"/>
      <c r="ESK71" s="43"/>
      <c r="ESL71" s="43"/>
      <c r="ESM71" s="43"/>
      <c r="ESN71" s="43"/>
      <c r="ESO71" s="43"/>
      <c r="ESP71" s="43"/>
      <c r="ESQ71" s="43"/>
      <c r="ESR71" s="43"/>
      <c r="ESS71" s="43"/>
      <c r="EST71" s="43"/>
      <c r="ESU71" s="43"/>
      <c r="ESV71" s="43"/>
      <c r="ESW71" s="43"/>
      <c r="ESX71" s="43"/>
      <c r="ESY71" s="43"/>
      <c r="ESZ71" s="43"/>
      <c r="ETA71" s="43"/>
      <c r="ETB71" s="43"/>
      <c r="ETC71" s="43"/>
      <c r="ETD71" s="43"/>
      <c r="ETE71" s="43"/>
      <c r="ETF71" s="43"/>
      <c r="ETG71" s="43"/>
      <c r="ETH71" s="43"/>
      <c r="ETI71" s="43"/>
      <c r="ETJ71" s="43"/>
      <c r="ETK71" s="43"/>
      <c r="ETL71" s="43"/>
      <c r="ETM71" s="43"/>
      <c r="ETN71" s="43"/>
      <c r="ETO71" s="43"/>
      <c r="ETP71" s="43"/>
      <c r="ETQ71" s="43"/>
      <c r="ETR71" s="43"/>
      <c r="ETS71" s="43"/>
      <c r="ETT71" s="43"/>
      <c r="ETU71" s="43"/>
      <c r="ETV71" s="43"/>
      <c r="ETW71" s="43"/>
      <c r="ETX71" s="43"/>
      <c r="ETY71" s="43"/>
      <c r="ETZ71" s="43"/>
      <c r="EUA71" s="43"/>
      <c r="EUB71" s="43"/>
      <c r="EUC71" s="43"/>
      <c r="EUD71" s="43"/>
      <c r="EUE71" s="43"/>
      <c r="EUF71" s="43"/>
      <c r="EUG71" s="43"/>
      <c r="EUH71" s="43"/>
      <c r="EUI71" s="43"/>
      <c r="EUJ71" s="43"/>
      <c r="EUK71" s="43"/>
      <c r="EUL71" s="43"/>
      <c r="EUM71" s="43"/>
      <c r="EUN71" s="43"/>
      <c r="EUO71" s="43"/>
      <c r="EUP71" s="43"/>
      <c r="EUQ71" s="43"/>
      <c r="EUR71" s="43"/>
      <c r="EUS71" s="43"/>
      <c r="EUT71" s="43"/>
      <c r="EUU71" s="43"/>
      <c r="EUV71" s="43"/>
      <c r="EUW71" s="43"/>
      <c r="EUX71" s="43"/>
      <c r="EUY71" s="43"/>
      <c r="EUZ71" s="43"/>
      <c r="EVA71" s="43"/>
      <c r="EVB71" s="43"/>
      <c r="EVC71" s="43"/>
      <c r="EVD71" s="43"/>
      <c r="EVE71" s="43"/>
      <c r="EVF71" s="43"/>
      <c r="EVG71" s="43"/>
      <c r="EVH71" s="43"/>
      <c r="EVI71" s="43"/>
      <c r="EVJ71" s="43"/>
      <c r="EVK71" s="43"/>
      <c r="EVL71" s="43"/>
      <c r="EVM71" s="43"/>
      <c r="EVN71" s="43"/>
      <c r="EVO71" s="43"/>
      <c r="EVP71" s="43"/>
      <c r="EVQ71" s="43"/>
      <c r="EVR71" s="43"/>
      <c r="EVS71" s="43"/>
      <c r="EVT71" s="43"/>
      <c r="EVU71" s="43"/>
      <c r="EVV71" s="43"/>
      <c r="EVW71" s="43"/>
      <c r="EVX71" s="43"/>
      <c r="EVY71" s="43"/>
      <c r="EVZ71" s="43"/>
      <c r="EWA71" s="43"/>
      <c r="EWB71" s="43"/>
      <c r="EWC71" s="43"/>
      <c r="EWD71" s="43"/>
      <c r="EWE71" s="43"/>
      <c r="EWF71" s="43"/>
      <c r="EWG71" s="43"/>
      <c r="EWH71" s="43"/>
      <c r="EWI71" s="43"/>
      <c r="EWJ71" s="43"/>
      <c r="EWK71" s="43"/>
      <c r="EWL71" s="43"/>
      <c r="EWM71" s="43"/>
      <c r="EWN71" s="43"/>
      <c r="EWO71" s="43"/>
      <c r="EWP71" s="43"/>
      <c r="EWQ71" s="43"/>
      <c r="EWR71" s="43"/>
      <c r="EWS71" s="43"/>
      <c r="EWT71" s="43"/>
      <c r="EWU71" s="43"/>
      <c r="EWV71" s="43"/>
      <c r="EWW71" s="43"/>
      <c r="EWX71" s="43"/>
      <c r="EWY71" s="43"/>
      <c r="EWZ71" s="43"/>
      <c r="EXA71" s="43"/>
      <c r="EXB71" s="43"/>
      <c r="EXC71" s="43"/>
      <c r="EXD71" s="43"/>
      <c r="EXE71" s="43"/>
      <c r="EXF71" s="43"/>
      <c r="EXG71" s="43"/>
      <c r="EXH71" s="43"/>
      <c r="EXI71" s="43"/>
      <c r="EXJ71" s="43"/>
      <c r="EXK71" s="43"/>
      <c r="EXL71" s="43"/>
      <c r="EXM71" s="43"/>
      <c r="EXN71" s="43"/>
      <c r="EXO71" s="43"/>
      <c r="EXP71" s="43"/>
      <c r="EXQ71" s="43"/>
      <c r="EXR71" s="43"/>
      <c r="EXS71" s="43"/>
      <c r="EXT71" s="43"/>
      <c r="EXU71" s="43"/>
      <c r="EXV71" s="43"/>
      <c r="EXW71" s="43"/>
      <c r="EXX71" s="43"/>
      <c r="EXY71" s="43"/>
      <c r="EXZ71" s="43"/>
      <c r="EYA71" s="43"/>
      <c r="EYB71" s="43"/>
      <c r="EYC71" s="43"/>
      <c r="EYD71" s="43"/>
      <c r="EYE71" s="43"/>
      <c r="EYF71" s="43"/>
      <c r="EYG71" s="43"/>
      <c r="EYH71" s="43"/>
      <c r="EYI71" s="43"/>
      <c r="EYJ71" s="43"/>
      <c r="EYK71" s="43"/>
      <c r="EYL71" s="43"/>
      <c r="EYM71" s="43"/>
      <c r="EYN71" s="43"/>
      <c r="EYO71" s="43"/>
      <c r="EYP71" s="43"/>
      <c r="EYQ71" s="43"/>
      <c r="EYR71" s="43"/>
      <c r="EYS71" s="43"/>
      <c r="EYT71" s="43"/>
      <c r="EYU71" s="43"/>
      <c r="EYV71" s="43"/>
      <c r="EYW71" s="43"/>
      <c r="EYX71" s="43"/>
      <c r="EYY71" s="43"/>
      <c r="EYZ71" s="43"/>
      <c r="EZA71" s="43"/>
      <c r="EZB71" s="43"/>
      <c r="EZC71" s="43"/>
      <c r="EZD71" s="43"/>
      <c r="EZE71" s="43"/>
      <c r="EZF71" s="43"/>
      <c r="EZG71" s="43"/>
      <c r="EZH71" s="43"/>
      <c r="EZI71" s="43"/>
      <c r="EZJ71" s="43"/>
      <c r="EZK71" s="43"/>
      <c r="EZL71" s="43"/>
      <c r="EZM71" s="43"/>
      <c r="EZN71" s="43"/>
      <c r="EZO71" s="43"/>
      <c r="EZP71" s="43"/>
      <c r="EZQ71" s="43"/>
      <c r="EZR71" s="43"/>
      <c r="EZS71" s="43"/>
      <c r="EZT71" s="43"/>
      <c r="EZU71" s="43"/>
      <c r="EZV71" s="43"/>
      <c r="EZW71" s="43"/>
      <c r="EZX71" s="43"/>
      <c r="EZY71" s="43"/>
      <c r="EZZ71" s="43"/>
      <c r="FAA71" s="43"/>
      <c r="FAB71" s="43"/>
      <c r="FAC71" s="43"/>
      <c r="FAD71" s="43"/>
      <c r="FAE71" s="43"/>
      <c r="FAF71" s="43"/>
      <c r="FAG71" s="43"/>
      <c r="FAH71" s="43"/>
      <c r="FAI71" s="43"/>
      <c r="FAJ71" s="43"/>
      <c r="FAK71" s="43"/>
      <c r="FAL71" s="43"/>
      <c r="FAM71" s="43"/>
      <c r="FAN71" s="43"/>
      <c r="FAO71" s="43"/>
      <c r="FAP71" s="43"/>
      <c r="FAQ71" s="43"/>
      <c r="FAR71" s="43"/>
      <c r="FAS71" s="43"/>
      <c r="FAT71" s="43"/>
      <c r="FAU71" s="43"/>
      <c r="FAV71" s="43"/>
      <c r="FAW71" s="43"/>
      <c r="FAX71" s="43"/>
      <c r="FAY71" s="43"/>
      <c r="FAZ71" s="43"/>
      <c r="FBA71" s="43"/>
      <c r="FBB71" s="43"/>
      <c r="FBC71" s="43"/>
      <c r="FBD71" s="43"/>
      <c r="FBE71" s="43"/>
      <c r="FBF71" s="43"/>
      <c r="FBG71" s="43"/>
      <c r="FBH71" s="43"/>
      <c r="FBI71" s="43"/>
      <c r="FBJ71" s="43"/>
      <c r="FBK71" s="43"/>
      <c r="FBL71" s="43"/>
      <c r="FBM71" s="43"/>
      <c r="FBN71" s="43"/>
      <c r="FBO71" s="43"/>
      <c r="FBP71" s="43"/>
      <c r="FBQ71" s="43"/>
      <c r="FBR71" s="43"/>
      <c r="FBS71" s="43"/>
      <c r="FBT71" s="43"/>
      <c r="FBU71" s="43"/>
      <c r="FBV71" s="43"/>
      <c r="FBW71" s="43"/>
      <c r="FBX71" s="43"/>
      <c r="FBY71" s="43"/>
      <c r="FBZ71" s="43"/>
      <c r="FCA71" s="43"/>
      <c r="FCB71" s="43"/>
      <c r="FCC71" s="43"/>
      <c r="FCD71" s="43"/>
      <c r="FCE71" s="43"/>
      <c r="FCF71" s="43"/>
      <c r="FCG71" s="43"/>
      <c r="FCH71" s="43"/>
      <c r="FCI71" s="43"/>
      <c r="FCJ71" s="43"/>
      <c r="FCK71" s="43"/>
      <c r="FCL71" s="43"/>
      <c r="FCM71" s="43"/>
      <c r="FCN71" s="43"/>
      <c r="FCO71" s="43"/>
      <c r="FCP71" s="43"/>
      <c r="FCQ71" s="43"/>
      <c r="FCR71" s="43"/>
      <c r="FCS71" s="43"/>
      <c r="FCT71" s="43"/>
      <c r="FCU71" s="43"/>
      <c r="FCV71" s="43"/>
      <c r="FCW71" s="43"/>
      <c r="FCX71" s="43"/>
      <c r="FCY71" s="43"/>
      <c r="FCZ71" s="43"/>
      <c r="FDA71" s="43"/>
      <c r="FDB71" s="43"/>
      <c r="FDC71" s="43"/>
      <c r="FDD71" s="43"/>
      <c r="FDE71" s="43"/>
      <c r="FDF71" s="43"/>
      <c r="FDG71" s="43"/>
      <c r="FDH71" s="43"/>
      <c r="FDI71" s="43"/>
      <c r="FDJ71" s="43"/>
      <c r="FDK71" s="43"/>
      <c r="FDL71" s="43"/>
      <c r="FDM71" s="43"/>
      <c r="FDN71" s="43"/>
      <c r="FDO71" s="43"/>
      <c r="FDP71" s="43"/>
      <c r="FDQ71" s="43"/>
      <c r="FDR71" s="43"/>
      <c r="FDS71" s="43"/>
      <c r="FDT71" s="43"/>
      <c r="FDU71" s="43"/>
      <c r="FDV71" s="43"/>
      <c r="FDW71" s="43"/>
      <c r="FDX71" s="43"/>
      <c r="FDY71" s="43"/>
      <c r="FDZ71" s="43"/>
      <c r="FEA71" s="43"/>
      <c r="FEB71" s="43"/>
      <c r="FEC71" s="43"/>
      <c r="FED71" s="43"/>
      <c r="FEE71" s="43"/>
      <c r="FEF71" s="43"/>
      <c r="FEG71" s="43"/>
      <c r="FEH71" s="43"/>
      <c r="FEI71" s="43"/>
      <c r="FEJ71" s="43"/>
      <c r="FEK71" s="43"/>
      <c r="FEL71" s="43"/>
      <c r="FEM71" s="43"/>
      <c r="FEN71" s="43"/>
      <c r="FEO71" s="43"/>
      <c r="FEP71" s="43"/>
      <c r="FEQ71" s="43"/>
      <c r="FER71" s="43"/>
      <c r="FES71" s="43"/>
      <c r="FET71" s="43"/>
      <c r="FEU71" s="43"/>
      <c r="FEV71" s="43"/>
      <c r="FEW71" s="43"/>
      <c r="FEX71" s="43"/>
      <c r="FEY71" s="43"/>
      <c r="FEZ71" s="43"/>
      <c r="FFA71" s="43"/>
      <c r="FFB71" s="43"/>
      <c r="FFC71" s="43"/>
      <c r="FFD71" s="43"/>
      <c r="FFE71" s="43"/>
      <c r="FFF71" s="43"/>
      <c r="FFG71" s="43"/>
      <c r="FFH71" s="43"/>
      <c r="FFI71" s="43"/>
      <c r="FFJ71" s="43"/>
      <c r="FFK71" s="43"/>
      <c r="FFL71" s="43"/>
      <c r="FFM71" s="43"/>
      <c r="FFN71" s="43"/>
      <c r="FFO71" s="43"/>
      <c r="FFP71" s="43"/>
      <c r="FFQ71" s="43"/>
      <c r="FFR71" s="43"/>
      <c r="FFS71" s="43"/>
      <c r="FFT71" s="43"/>
      <c r="FFU71" s="43"/>
      <c r="FFV71" s="43"/>
      <c r="FFW71" s="43"/>
      <c r="FFX71" s="43"/>
      <c r="FFY71" s="43"/>
      <c r="FFZ71" s="43"/>
      <c r="FGA71" s="43"/>
      <c r="FGB71" s="43"/>
      <c r="FGC71" s="43"/>
      <c r="FGD71" s="43"/>
      <c r="FGE71" s="43"/>
      <c r="FGF71" s="43"/>
      <c r="FGG71" s="43"/>
      <c r="FGH71" s="43"/>
      <c r="FGI71" s="43"/>
      <c r="FGJ71" s="43"/>
      <c r="FGK71" s="43"/>
      <c r="FGL71" s="43"/>
      <c r="FGM71" s="43"/>
      <c r="FGN71" s="43"/>
      <c r="FGO71" s="43"/>
      <c r="FGP71" s="43"/>
      <c r="FGQ71" s="43"/>
      <c r="FGR71" s="43"/>
      <c r="FGS71" s="43"/>
      <c r="FGT71" s="43"/>
      <c r="FGU71" s="43"/>
      <c r="FGV71" s="43"/>
      <c r="FGW71" s="43"/>
      <c r="FGX71" s="43"/>
      <c r="FGY71" s="43"/>
      <c r="FGZ71" s="43"/>
      <c r="FHA71" s="43"/>
      <c r="FHB71" s="43"/>
      <c r="FHC71" s="43"/>
      <c r="FHD71" s="43"/>
      <c r="FHE71" s="43"/>
      <c r="FHF71" s="43"/>
      <c r="FHG71" s="43"/>
      <c r="FHH71" s="43"/>
      <c r="FHI71" s="43"/>
      <c r="FHJ71" s="43"/>
      <c r="FHK71" s="43"/>
      <c r="FHL71" s="43"/>
      <c r="FHM71" s="43"/>
      <c r="FHN71" s="43"/>
      <c r="FHO71" s="43"/>
      <c r="FHP71" s="43"/>
      <c r="FHQ71" s="43"/>
      <c r="FHR71" s="43"/>
      <c r="FHS71" s="43"/>
      <c r="FHT71" s="43"/>
      <c r="FHU71" s="43"/>
      <c r="FHV71" s="43"/>
      <c r="FHW71" s="43"/>
      <c r="FHX71" s="43"/>
      <c r="FHY71" s="43"/>
      <c r="FHZ71" s="43"/>
      <c r="FIA71" s="43"/>
      <c r="FIB71" s="43"/>
      <c r="FIC71" s="43"/>
      <c r="FID71" s="43"/>
      <c r="FIE71" s="43"/>
      <c r="FIF71" s="43"/>
      <c r="FIG71" s="43"/>
      <c r="FIH71" s="43"/>
      <c r="FII71" s="43"/>
      <c r="FIJ71" s="43"/>
      <c r="FIK71" s="43"/>
      <c r="FIL71" s="43"/>
      <c r="FIM71" s="43"/>
      <c r="FIN71" s="43"/>
      <c r="FIO71" s="43"/>
      <c r="FIP71" s="43"/>
      <c r="FIQ71" s="43"/>
      <c r="FIR71" s="43"/>
      <c r="FIS71" s="43"/>
      <c r="FIT71" s="43"/>
      <c r="FIU71" s="43"/>
      <c r="FIV71" s="43"/>
      <c r="FIW71" s="43"/>
      <c r="FIX71" s="43"/>
      <c r="FIY71" s="43"/>
      <c r="FIZ71" s="43"/>
      <c r="FJA71" s="43"/>
      <c r="FJB71" s="43"/>
      <c r="FJC71" s="43"/>
      <c r="FJD71" s="43"/>
      <c r="FJE71" s="43"/>
      <c r="FJF71" s="43"/>
      <c r="FJG71" s="43"/>
      <c r="FJH71" s="43"/>
      <c r="FJI71" s="43"/>
      <c r="FJJ71" s="43"/>
      <c r="FJK71" s="43"/>
      <c r="FJL71" s="43"/>
      <c r="FJM71" s="43"/>
      <c r="FJN71" s="43"/>
      <c r="FJO71" s="43"/>
      <c r="FJP71" s="43"/>
      <c r="FJQ71" s="43"/>
      <c r="FJR71" s="43"/>
      <c r="FJS71" s="43"/>
      <c r="FJT71" s="43"/>
      <c r="FJU71" s="43"/>
      <c r="FJV71" s="43"/>
      <c r="FJW71" s="43"/>
      <c r="FJX71" s="43"/>
      <c r="FJY71" s="43"/>
      <c r="FJZ71" s="43"/>
      <c r="FKA71" s="43"/>
      <c r="FKB71" s="43"/>
      <c r="FKC71" s="43"/>
      <c r="FKD71" s="43"/>
      <c r="FKE71" s="43"/>
      <c r="FKF71" s="43"/>
      <c r="FKG71" s="43"/>
      <c r="FKH71" s="43"/>
      <c r="FKI71" s="43"/>
      <c r="FKJ71" s="43"/>
      <c r="FKK71" s="43"/>
      <c r="FKL71" s="43"/>
      <c r="FKM71" s="43"/>
      <c r="FKN71" s="43"/>
      <c r="FKO71" s="43"/>
      <c r="FKP71" s="43"/>
      <c r="FKQ71" s="43"/>
      <c r="FKR71" s="43"/>
      <c r="FKS71" s="43"/>
      <c r="FKT71" s="43"/>
      <c r="FKU71" s="43"/>
      <c r="FKV71" s="43"/>
      <c r="FKW71" s="43"/>
      <c r="FKX71" s="43"/>
      <c r="FKY71" s="43"/>
      <c r="FKZ71" s="43"/>
      <c r="FLA71" s="43"/>
      <c r="FLB71" s="43"/>
      <c r="FLC71" s="43"/>
      <c r="FLD71" s="43"/>
      <c r="FLE71" s="43"/>
      <c r="FLF71" s="43"/>
      <c r="FLG71" s="43"/>
      <c r="FLH71" s="43"/>
      <c r="FLI71" s="43"/>
      <c r="FLJ71" s="43"/>
      <c r="FLK71" s="43"/>
      <c r="FLL71" s="43"/>
      <c r="FLM71" s="43"/>
      <c r="FLN71" s="43"/>
      <c r="FLO71" s="43"/>
      <c r="FLP71" s="43"/>
      <c r="FLQ71" s="43"/>
      <c r="FLR71" s="43"/>
      <c r="FLS71" s="43"/>
      <c r="FLT71" s="43"/>
      <c r="FLU71" s="43"/>
      <c r="FLV71" s="43"/>
      <c r="FLW71" s="43"/>
      <c r="FLX71" s="43"/>
      <c r="FLY71" s="43"/>
      <c r="FLZ71" s="43"/>
      <c r="FMA71" s="43"/>
      <c r="FMB71" s="43"/>
      <c r="FMC71" s="43"/>
      <c r="FMD71" s="43"/>
      <c r="FME71" s="43"/>
      <c r="FMF71" s="43"/>
      <c r="FMG71" s="43"/>
      <c r="FMH71" s="43"/>
      <c r="FMI71" s="43"/>
      <c r="FMJ71" s="43"/>
      <c r="FMK71" s="43"/>
      <c r="FML71" s="43"/>
      <c r="FMM71" s="43"/>
      <c r="FMN71" s="43"/>
      <c r="FMO71" s="43"/>
      <c r="FMP71" s="43"/>
      <c r="FMQ71" s="43"/>
      <c r="FMR71" s="43"/>
      <c r="FMS71" s="43"/>
      <c r="FMT71" s="43"/>
      <c r="FMU71" s="43"/>
      <c r="FMV71" s="43"/>
      <c r="FMW71" s="43"/>
      <c r="FMX71" s="43"/>
      <c r="FMY71" s="43"/>
      <c r="FMZ71" s="43"/>
      <c r="FNA71" s="43"/>
      <c r="FNB71" s="43"/>
      <c r="FNC71" s="43"/>
      <c r="FND71" s="43"/>
      <c r="FNE71" s="43"/>
      <c r="FNF71" s="43"/>
      <c r="FNG71" s="43"/>
      <c r="FNH71" s="43"/>
      <c r="FNI71" s="43"/>
      <c r="FNJ71" s="43"/>
      <c r="FNK71" s="43"/>
      <c r="FNL71" s="43"/>
      <c r="FNM71" s="43"/>
      <c r="FNN71" s="43"/>
      <c r="FNO71" s="43"/>
      <c r="FNP71" s="43"/>
      <c r="FNQ71" s="43"/>
      <c r="FNR71" s="43"/>
      <c r="FNS71" s="43"/>
      <c r="FNT71" s="43"/>
      <c r="FNU71" s="43"/>
      <c r="FNV71" s="43"/>
      <c r="FNW71" s="43"/>
      <c r="FNX71" s="43"/>
      <c r="FNY71" s="43"/>
      <c r="FNZ71" s="43"/>
      <c r="FOA71" s="43"/>
      <c r="FOB71" s="43"/>
      <c r="FOC71" s="43"/>
      <c r="FOD71" s="43"/>
      <c r="FOE71" s="43"/>
      <c r="FOF71" s="43"/>
      <c r="FOG71" s="43"/>
      <c r="FOH71" s="43"/>
      <c r="FOI71" s="43"/>
      <c r="FOJ71" s="43"/>
      <c r="FOK71" s="43"/>
      <c r="FOL71" s="43"/>
      <c r="FOM71" s="43"/>
      <c r="FON71" s="43"/>
      <c r="FOO71" s="43"/>
      <c r="FOP71" s="43"/>
      <c r="FOQ71" s="43"/>
      <c r="FOR71" s="43"/>
      <c r="FOS71" s="43"/>
      <c r="FOT71" s="43"/>
      <c r="FOU71" s="43"/>
      <c r="FOV71" s="43"/>
      <c r="FOW71" s="43"/>
      <c r="FOX71" s="43"/>
      <c r="FOY71" s="43"/>
      <c r="FOZ71" s="43"/>
      <c r="FPA71" s="43"/>
      <c r="FPB71" s="43"/>
      <c r="FPC71" s="43"/>
      <c r="FPD71" s="43"/>
      <c r="FPE71" s="43"/>
      <c r="FPF71" s="43"/>
      <c r="FPG71" s="43"/>
      <c r="FPH71" s="43"/>
      <c r="FPI71" s="43"/>
      <c r="FPJ71" s="43"/>
      <c r="FPK71" s="43"/>
      <c r="FPL71" s="43"/>
      <c r="FPM71" s="43"/>
      <c r="FPN71" s="43"/>
      <c r="FPO71" s="43"/>
      <c r="FPP71" s="43"/>
      <c r="FPQ71" s="43"/>
      <c r="FPR71" s="43"/>
      <c r="FPS71" s="43"/>
      <c r="FPT71" s="43"/>
      <c r="FPU71" s="43"/>
      <c r="FPV71" s="43"/>
      <c r="FPW71" s="43"/>
      <c r="FPX71" s="43"/>
      <c r="FPY71" s="43"/>
      <c r="FPZ71" s="43"/>
      <c r="FQA71" s="43"/>
      <c r="FQB71" s="43"/>
      <c r="FQC71" s="43"/>
      <c r="FQD71" s="43"/>
      <c r="FQE71" s="43"/>
      <c r="FQF71" s="43"/>
      <c r="FQG71" s="43"/>
      <c r="FQH71" s="43"/>
      <c r="FQI71" s="43"/>
      <c r="FQJ71" s="43"/>
      <c r="FQK71" s="43"/>
      <c r="FQL71" s="43"/>
      <c r="FQM71" s="43"/>
      <c r="FQN71" s="43"/>
      <c r="FQO71" s="43"/>
      <c r="FQP71" s="43"/>
      <c r="FQQ71" s="43"/>
      <c r="FQR71" s="43"/>
      <c r="FQS71" s="43"/>
      <c r="FQT71" s="43"/>
      <c r="FQU71" s="43"/>
      <c r="FQV71" s="43"/>
      <c r="FQW71" s="43"/>
      <c r="FQX71" s="43"/>
      <c r="FQY71" s="43"/>
      <c r="FQZ71" s="43"/>
      <c r="FRA71" s="43"/>
      <c r="FRB71" s="43"/>
      <c r="FRC71" s="43"/>
      <c r="FRD71" s="43"/>
      <c r="FRE71" s="43"/>
      <c r="FRF71" s="43"/>
      <c r="FRG71" s="43"/>
      <c r="FRH71" s="43"/>
      <c r="FRI71" s="43"/>
      <c r="FRJ71" s="43"/>
      <c r="FRK71" s="43"/>
      <c r="FRL71" s="43"/>
      <c r="FRM71" s="43"/>
      <c r="FRN71" s="43"/>
      <c r="FRO71" s="43"/>
      <c r="FRP71" s="43"/>
      <c r="FRQ71" s="43"/>
      <c r="FRR71" s="43"/>
      <c r="FRS71" s="43"/>
      <c r="FRT71" s="43"/>
      <c r="FRU71" s="43"/>
      <c r="FRV71" s="43"/>
      <c r="FRW71" s="43"/>
      <c r="FRX71" s="43"/>
      <c r="FRY71" s="43"/>
      <c r="FRZ71" s="43"/>
      <c r="FSA71" s="43"/>
      <c r="FSB71" s="43"/>
      <c r="FSC71" s="43"/>
      <c r="FSD71" s="43"/>
      <c r="FSE71" s="43"/>
      <c r="FSF71" s="43"/>
      <c r="FSG71" s="43"/>
      <c r="FSH71" s="43"/>
      <c r="FSI71" s="43"/>
      <c r="FSJ71" s="43"/>
      <c r="FSK71" s="43"/>
      <c r="FSL71" s="43"/>
      <c r="FSM71" s="43"/>
      <c r="FSN71" s="43"/>
      <c r="FSO71" s="43"/>
      <c r="FSP71" s="43"/>
      <c r="FSQ71" s="43"/>
      <c r="FSR71" s="43"/>
      <c r="FSS71" s="43"/>
      <c r="FST71" s="43"/>
      <c r="FSU71" s="43"/>
      <c r="FSV71" s="43"/>
      <c r="FSW71" s="43"/>
      <c r="FSX71" s="43"/>
      <c r="FSY71" s="43"/>
      <c r="FSZ71" s="43"/>
      <c r="FTA71" s="43"/>
      <c r="FTB71" s="43"/>
      <c r="FTC71" s="43"/>
      <c r="FTD71" s="43"/>
      <c r="FTE71" s="43"/>
      <c r="FTF71" s="43"/>
      <c r="FTG71" s="43"/>
      <c r="FTH71" s="43"/>
      <c r="FTI71" s="43"/>
      <c r="FTJ71" s="43"/>
      <c r="FTK71" s="43"/>
      <c r="FTL71" s="43"/>
      <c r="FTM71" s="43"/>
      <c r="FTN71" s="43"/>
      <c r="FTO71" s="43"/>
      <c r="FTP71" s="43"/>
      <c r="FTQ71" s="43"/>
      <c r="FTR71" s="43"/>
      <c r="FTS71" s="43"/>
      <c r="FTT71" s="43"/>
      <c r="FTU71" s="43"/>
      <c r="FTV71" s="43"/>
      <c r="FTW71" s="43"/>
      <c r="FTX71" s="43"/>
      <c r="FTY71" s="43"/>
      <c r="FTZ71" s="43"/>
      <c r="FUA71" s="43"/>
      <c r="FUB71" s="43"/>
      <c r="FUC71" s="43"/>
      <c r="FUD71" s="43"/>
      <c r="FUE71" s="43"/>
      <c r="FUF71" s="43"/>
      <c r="FUG71" s="43"/>
      <c r="FUH71" s="43"/>
      <c r="FUI71" s="43"/>
      <c r="FUJ71" s="43"/>
      <c r="FUK71" s="43"/>
      <c r="FUL71" s="43"/>
      <c r="FUM71" s="43"/>
      <c r="FUN71" s="43"/>
      <c r="FUO71" s="43"/>
      <c r="FUP71" s="43"/>
      <c r="FUQ71" s="43"/>
      <c r="FUR71" s="43"/>
      <c r="FUS71" s="43"/>
      <c r="FUT71" s="43"/>
      <c r="FUU71" s="43"/>
      <c r="FUV71" s="43"/>
      <c r="FUW71" s="43"/>
      <c r="FUX71" s="43"/>
      <c r="FUY71" s="43"/>
      <c r="FUZ71" s="43"/>
      <c r="FVA71" s="43"/>
      <c r="FVB71" s="43"/>
      <c r="FVC71" s="43"/>
      <c r="FVD71" s="43"/>
      <c r="FVE71" s="43"/>
      <c r="FVF71" s="43"/>
      <c r="FVG71" s="43"/>
      <c r="FVH71" s="43"/>
      <c r="FVI71" s="43"/>
      <c r="FVJ71" s="43"/>
      <c r="FVK71" s="43"/>
      <c r="FVL71" s="43"/>
      <c r="FVM71" s="43"/>
      <c r="FVN71" s="43"/>
      <c r="FVO71" s="43"/>
      <c r="FVP71" s="43"/>
      <c r="FVQ71" s="43"/>
      <c r="FVR71" s="43"/>
      <c r="FVS71" s="43"/>
      <c r="FVT71" s="43"/>
      <c r="FVU71" s="43"/>
      <c r="FVV71" s="43"/>
      <c r="FVW71" s="43"/>
      <c r="FVX71" s="43"/>
      <c r="FVY71" s="43"/>
      <c r="FVZ71" s="43"/>
      <c r="FWA71" s="43"/>
      <c r="FWB71" s="43"/>
      <c r="FWC71" s="43"/>
      <c r="FWD71" s="43"/>
      <c r="FWE71" s="43"/>
      <c r="FWF71" s="43"/>
      <c r="FWG71" s="43"/>
      <c r="FWH71" s="43"/>
      <c r="FWI71" s="43"/>
      <c r="FWJ71" s="43"/>
      <c r="FWK71" s="43"/>
      <c r="FWL71" s="43"/>
      <c r="FWM71" s="43"/>
      <c r="FWN71" s="43"/>
      <c r="FWO71" s="43"/>
      <c r="FWP71" s="43"/>
      <c r="FWQ71" s="43"/>
      <c r="FWR71" s="43"/>
      <c r="FWS71" s="43"/>
      <c r="FWT71" s="43"/>
      <c r="FWU71" s="43"/>
      <c r="FWV71" s="43"/>
      <c r="FWW71" s="43"/>
      <c r="FWX71" s="43"/>
      <c r="FWY71" s="43"/>
      <c r="FWZ71" s="43"/>
      <c r="FXA71" s="43"/>
      <c r="FXB71" s="43"/>
      <c r="FXC71" s="43"/>
      <c r="FXD71" s="43"/>
      <c r="FXE71" s="43"/>
      <c r="FXF71" s="43"/>
      <c r="FXG71" s="43"/>
      <c r="FXH71" s="43"/>
      <c r="FXI71" s="43"/>
      <c r="FXJ71" s="43"/>
      <c r="FXK71" s="43"/>
      <c r="FXL71" s="43"/>
      <c r="FXM71" s="43"/>
      <c r="FXN71" s="43"/>
      <c r="FXO71" s="43"/>
      <c r="FXP71" s="43"/>
      <c r="FXQ71" s="43"/>
      <c r="FXR71" s="43"/>
      <c r="FXS71" s="43"/>
      <c r="FXT71" s="43"/>
      <c r="FXU71" s="43"/>
      <c r="FXV71" s="43"/>
      <c r="FXW71" s="43"/>
      <c r="FXX71" s="43"/>
      <c r="FXY71" s="43"/>
      <c r="FXZ71" s="43"/>
      <c r="FYA71" s="43"/>
      <c r="FYB71" s="43"/>
      <c r="FYC71" s="43"/>
      <c r="FYD71" s="43"/>
      <c r="FYE71" s="43"/>
      <c r="FYF71" s="43"/>
      <c r="FYG71" s="43"/>
      <c r="FYH71" s="43"/>
      <c r="FYI71" s="43"/>
      <c r="FYJ71" s="43"/>
      <c r="FYK71" s="43"/>
      <c r="FYL71" s="43"/>
      <c r="FYM71" s="43"/>
      <c r="FYN71" s="43"/>
      <c r="FYO71" s="43"/>
      <c r="FYP71" s="43"/>
      <c r="FYQ71" s="43"/>
      <c r="FYR71" s="43"/>
      <c r="FYS71" s="43"/>
      <c r="FYT71" s="43"/>
      <c r="FYU71" s="43"/>
      <c r="FYV71" s="43"/>
      <c r="FYW71" s="43"/>
      <c r="FYX71" s="43"/>
      <c r="FYY71" s="43"/>
      <c r="FYZ71" s="43"/>
      <c r="FZA71" s="43"/>
      <c r="FZB71" s="43"/>
      <c r="FZC71" s="43"/>
      <c r="FZD71" s="43"/>
      <c r="FZE71" s="43"/>
      <c r="FZF71" s="43"/>
      <c r="FZG71" s="43"/>
      <c r="FZH71" s="43"/>
      <c r="FZI71" s="43"/>
      <c r="FZJ71" s="43"/>
      <c r="FZK71" s="43"/>
      <c r="FZL71" s="43"/>
      <c r="FZM71" s="43"/>
      <c r="FZN71" s="43"/>
      <c r="FZO71" s="43"/>
      <c r="FZP71" s="43"/>
      <c r="FZQ71" s="43"/>
      <c r="FZR71" s="43"/>
      <c r="FZS71" s="43"/>
      <c r="FZT71" s="43"/>
      <c r="FZU71" s="43"/>
      <c r="FZV71" s="43"/>
      <c r="FZW71" s="43"/>
      <c r="FZX71" s="43"/>
      <c r="FZY71" s="43"/>
      <c r="FZZ71" s="43"/>
      <c r="GAA71" s="43"/>
      <c r="GAB71" s="43"/>
      <c r="GAC71" s="43"/>
      <c r="GAD71" s="43"/>
      <c r="GAE71" s="43"/>
      <c r="GAF71" s="43"/>
      <c r="GAG71" s="43"/>
      <c r="GAH71" s="43"/>
      <c r="GAI71" s="43"/>
      <c r="GAJ71" s="43"/>
      <c r="GAK71" s="43"/>
      <c r="GAL71" s="43"/>
      <c r="GAM71" s="43"/>
      <c r="GAN71" s="43"/>
      <c r="GAO71" s="43"/>
      <c r="GAP71" s="43"/>
      <c r="GAQ71" s="43"/>
      <c r="GAR71" s="43"/>
      <c r="GAS71" s="43"/>
      <c r="GAT71" s="43"/>
      <c r="GAU71" s="43"/>
      <c r="GAV71" s="43"/>
      <c r="GAW71" s="43"/>
      <c r="GAX71" s="43"/>
      <c r="GAY71" s="43"/>
      <c r="GAZ71" s="43"/>
      <c r="GBA71" s="43"/>
      <c r="GBB71" s="43"/>
      <c r="GBC71" s="43"/>
      <c r="GBD71" s="43"/>
      <c r="GBE71" s="43"/>
      <c r="GBF71" s="43"/>
      <c r="GBG71" s="43"/>
      <c r="GBH71" s="43"/>
      <c r="GBI71" s="43"/>
      <c r="GBJ71" s="43"/>
      <c r="GBK71" s="43"/>
      <c r="GBL71" s="43"/>
      <c r="GBM71" s="43"/>
      <c r="GBN71" s="43"/>
      <c r="GBO71" s="43"/>
      <c r="GBP71" s="43"/>
      <c r="GBQ71" s="43"/>
      <c r="GBR71" s="43"/>
      <c r="GBS71" s="43"/>
      <c r="GBT71" s="43"/>
      <c r="GBU71" s="43"/>
      <c r="GBV71" s="43"/>
      <c r="GBW71" s="43"/>
      <c r="GBX71" s="43"/>
      <c r="GBY71" s="43"/>
      <c r="GBZ71" s="43"/>
      <c r="GCA71" s="43"/>
      <c r="GCB71" s="43"/>
      <c r="GCC71" s="43"/>
      <c r="GCD71" s="43"/>
      <c r="GCE71" s="43"/>
      <c r="GCF71" s="43"/>
      <c r="GCG71" s="43"/>
      <c r="GCH71" s="43"/>
      <c r="GCI71" s="43"/>
      <c r="GCJ71" s="43"/>
      <c r="GCK71" s="43"/>
      <c r="GCL71" s="43"/>
      <c r="GCM71" s="43"/>
      <c r="GCN71" s="43"/>
      <c r="GCO71" s="43"/>
      <c r="GCP71" s="43"/>
      <c r="GCQ71" s="43"/>
      <c r="GCR71" s="43"/>
      <c r="GCS71" s="43"/>
      <c r="GCT71" s="43"/>
      <c r="GCU71" s="43"/>
      <c r="GCV71" s="43"/>
      <c r="GCW71" s="43"/>
      <c r="GCX71" s="43"/>
      <c r="GCY71" s="43"/>
      <c r="GCZ71" s="43"/>
      <c r="GDA71" s="43"/>
      <c r="GDB71" s="43"/>
      <c r="GDC71" s="43"/>
      <c r="GDD71" s="43"/>
      <c r="GDE71" s="43"/>
      <c r="GDF71" s="43"/>
      <c r="GDG71" s="43"/>
      <c r="GDH71" s="43"/>
      <c r="GDI71" s="43"/>
      <c r="GDJ71" s="43"/>
      <c r="GDK71" s="43"/>
      <c r="GDL71" s="43"/>
      <c r="GDM71" s="43"/>
      <c r="GDN71" s="43"/>
      <c r="GDO71" s="43"/>
      <c r="GDP71" s="43"/>
      <c r="GDQ71" s="43"/>
      <c r="GDR71" s="43"/>
      <c r="GDS71" s="43"/>
      <c r="GDT71" s="43"/>
      <c r="GDU71" s="43"/>
      <c r="GDV71" s="43"/>
      <c r="GDW71" s="43"/>
      <c r="GDX71" s="43"/>
      <c r="GDY71" s="43"/>
      <c r="GDZ71" s="43"/>
      <c r="GEA71" s="43"/>
      <c r="GEB71" s="43"/>
      <c r="GEC71" s="43"/>
      <c r="GED71" s="43"/>
      <c r="GEE71" s="43"/>
      <c r="GEF71" s="43"/>
      <c r="GEG71" s="43"/>
      <c r="GEH71" s="43"/>
      <c r="GEI71" s="43"/>
      <c r="GEJ71" s="43"/>
      <c r="GEK71" s="43"/>
      <c r="GEL71" s="43"/>
      <c r="GEM71" s="43"/>
      <c r="GEN71" s="43"/>
      <c r="GEO71" s="43"/>
      <c r="GEP71" s="43"/>
      <c r="GEQ71" s="43"/>
      <c r="GER71" s="43"/>
      <c r="GES71" s="43"/>
      <c r="GET71" s="43"/>
      <c r="GEU71" s="43"/>
      <c r="GEV71" s="43"/>
      <c r="GEW71" s="43"/>
      <c r="GEX71" s="43"/>
      <c r="GEY71" s="43"/>
      <c r="GEZ71" s="43"/>
      <c r="GFA71" s="43"/>
      <c r="GFB71" s="43"/>
      <c r="GFC71" s="43"/>
      <c r="GFD71" s="43"/>
      <c r="GFE71" s="43"/>
      <c r="GFF71" s="43"/>
      <c r="GFG71" s="43"/>
      <c r="GFH71" s="43"/>
      <c r="GFI71" s="43"/>
      <c r="GFJ71" s="43"/>
      <c r="GFK71" s="43"/>
      <c r="GFL71" s="43"/>
      <c r="GFM71" s="43"/>
      <c r="GFN71" s="43"/>
      <c r="GFO71" s="43"/>
      <c r="GFP71" s="43"/>
      <c r="GFQ71" s="43"/>
      <c r="GFR71" s="43"/>
      <c r="GFS71" s="43"/>
      <c r="GFT71" s="43"/>
      <c r="GFU71" s="43"/>
      <c r="GFV71" s="43"/>
      <c r="GFW71" s="43"/>
      <c r="GFX71" s="43"/>
      <c r="GFY71" s="43"/>
      <c r="GFZ71" s="43"/>
      <c r="GGA71" s="43"/>
      <c r="GGB71" s="43"/>
      <c r="GGC71" s="43"/>
      <c r="GGD71" s="43"/>
      <c r="GGE71" s="43"/>
      <c r="GGF71" s="43"/>
      <c r="GGG71" s="43"/>
      <c r="GGH71" s="43"/>
      <c r="GGI71" s="43"/>
      <c r="GGJ71" s="43"/>
      <c r="GGK71" s="43"/>
      <c r="GGL71" s="43"/>
      <c r="GGM71" s="43"/>
      <c r="GGN71" s="43"/>
      <c r="GGO71" s="43"/>
      <c r="GGP71" s="43"/>
      <c r="GGQ71" s="43"/>
      <c r="GGR71" s="43"/>
      <c r="GGS71" s="43"/>
      <c r="GGT71" s="43"/>
      <c r="GGU71" s="43"/>
      <c r="GGV71" s="43"/>
      <c r="GGW71" s="43"/>
      <c r="GGX71" s="43"/>
      <c r="GGY71" s="43"/>
      <c r="GGZ71" s="43"/>
      <c r="GHA71" s="43"/>
      <c r="GHB71" s="43"/>
      <c r="GHC71" s="43"/>
      <c r="GHD71" s="43"/>
      <c r="GHE71" s="43"/>
      <c r="GHF71" s="43"/>
      <c r="GHG71" s="43"/>
      <c r="GHH71" s="43"/>
      <c r="GHI71" s="43"/>
      <c r="GHJ71" s="43"/>
      <c r="GHK71" s="43"/>
      <c r="GHL71" s="43"/>
      <c r="GHM71" s="43"/>
      <c r="GHN71" s="43"/>
      <c r="GHO71" s="43"/>
      <c r="GHP71" s="43"/>
      <c r="GHQ71" s="43"/>
      <c r="GHR71" s="43"/>
      <c r="GHS71" s="43"/>
      <c r="GHT71" s="43"/>
      <c r="GHU71" s="43"/>
      <c r="GHV71" s="43"/>
      <c r="GHW71" s="43"/>
      <c r="GHX71" s="43"/>
      <c r="GHY71" s="43"/>
      <c r="GHZ71" s="43"/>
      <c r="GIA71" s="43"/>
      <c r="GIB71" s="43"/>
      <c r="GIC71" s="43"/>
      <c r="GID71" s="43"/>
      <c r="GIE71" s="43"/>
      <c r="GIF71" s="43"/>
      <c r="GIG71" s="43"/>
      <c r="GIH71" s="43"/>
      <c r="GII71" s="43"/>
      <c r="GIJ71" s="43"/>
      <c r="GIK71" s="43"/>
      <c r="GIL71" s="43"/>
      <c r="GIM71" s="43"/>
      <c r="GIN71" s="43"/>
      <c r="GIO71" s="43"/>
      <c r="GIP71" s="43"/>
      <c r="GIQ71" s="43"/>
      <c r="GIR71" s="43"/>
      <c r="GIS71" s="43"/>
      <c r="GIT71" s="43"/>
      <c r="GIU71" s="43"/>
      <c r="GIV71" s="43"/>
      <c r="GIW71" s="43"/>
      <c r="GIX71" s="43"/>
      <c r="GIY71" s="43"/>
      <c r="GIZ71" s="43"/>
      <c r="GJA71" s="43"/>
      <c r="GJB71" s="43"/>
      <c r="GJC71" s="43"/>
      <c r="GJD71" s="43"/>
      <c r="GJE71" s="43"/>
      <c r="GJF71" s="43"/>
      <c r="GJG71" s="43"/>
      <c r="GJH71" s="43"/>
      <c r="GJI71" s="43"/>
      <c r="GJJ71" s="43"/>
      <c r="GJK71" s="43"/>
      <c r="GJL71" s="43"/>
      <c r="GJM71" s="43"/>
      <c r="GJN71" s="43"/>
      <c r="GJO71" s="43"/>
      <c r="GJP71" s="43"/>
      <c r="GJQ71" s="43"/>
      <c r="GJR71" s="43"/>
      <c r="GJS71" s="43"/>
      <c r="GJT71" s="43"/>
      <c r="GJU71" s="43"/>
      <c r="GJV71" s="43"/>
      <c r="GJW71" s="43"/>
      <c r="GJX71" s="43"/>
      <c r="GJY71" s="43"/>
      <c r="GJZ71" s="43"/>
      <c r="GKA71" s="43"/>
      <c r="GKB71" s="43"/>
      <c r="GKC71" s="43"/>
      <c r="GKD71" s="43"/>
      <c r="GKE71" s="43"/>
      <c r="GKF71" s="43"/>
      <c r="GKG71" s="43"/>
      <c r="GKH71" s="43"/>
      <c r="GKI71" s="43"/>
      <c r="GKJ71" s="43"/>
      <c r="GKK71" s="43"/>
      <c r="GKL71" s="43"/>
      <c r="GKM71" s="43"/>
      <c r="GKN71" s="43"/>
      <c r="GKO71" s="43"/>
      <c r="GKP71" s="43"/>
      <c r="GKQ71" s="43"/>
      <c r="GKR71" s="43"/>
      <c r="GKS71" s="43"/>
      <c r="GKT71" s="43"/>
      <c r="GKU71" s="43"/>
      <c r="GKV71" s="43"/>
      <c r="GKW71" s="43"/>
      <c r="GKX71" s="43"/>
      <c r="GKY71" s="43"/>
      <c r="GKZ71" s="43"/>
      <c r="GLA71" s="43"/>
      <c r="GLB71" s="43"/>
      <c r="GLC71" s="43"/>
      <c r="GLD71" s="43"/>
      <c r="GLE71" s="43"/>
      <c r="GLF71" s="43"/>
      <c r="GLG71" s="43"/>
      <c r="GLH71" s="43"/>
      <c r="GLI71" s="43"/>
      <c r="GLJ71" s="43"/>
      <c r="GLK71" s="43"/>
      <c r="GLL71" s="43"/>
      <c r="GLM71" s="43"/>
      <c r="GLN71" s="43"/>
      <c r="GLO71" s="43"/>
      <c r="GLP71" s="43"/>
      <c r="GLQ71" s="43"/>
      <c r="GLR71" s="43"/>
      <c r="GLS71" s="43"/>
      <c r="GLT71" s="43"/>
      <c r="GLU71" s="43"/>
      <c r="GLV71" s="43"/>
      <c r="GLW71" s="43"/>
      <c r="GLX71" s="43"/>
      <c r="GLY71" s="43"/>
      <c r="GLZ71" s="43"/>
      <c r="GMA71" s="43"/>
      <c r="GMB71" s="43"/>
      <c r="GMC71" s="43"/>
      <c r="GMD71" s="43"/>
      <c r="GME71" s="43"/>
      <c r="GMF71" s="43"/>
      <c r="GMG71" s="43"/>
      <c r="GMH71" s="43"/>
      <c r="GMI71" s="43"/>
      <c r="GMJ71" s="43"/>
      <c r="GMK71" s="43"/>
      <c r="GML71" s="43"/>
      <c r="GMM71" s="43"/>
      <c r="GMN71" s="43"/>
      <c r="GMO71" s="43"/>
      <c r="GMP71" s="43"/>
      <c r="GMQ71" s="43"/>
      <c r="GMR71" s="43"/>
      <c r="GMS71" s="43"/>
      <c r="GMT71" s="43"/>
      <c r="GMU71" s="43"/>
      <c r="GMV71" s="43"/>
      <c r="GMW71" s="43"/>
      <c r="GMX71" s="43"/>
      <c r="GMY71" s="43"/>
      <c r="GMZ71" s="43"/>
      <c r="GNA71" s="43"/>
      <c r="GNB71" s="43"/>
      <c r="GNC71" s="43"/>
      <c r="GND71" s="43"/>
      <c r="GNE71" s="43"/>
      <c r="GNF71" s="43"/>
      <c r="GNG71" s="43"/>
      <c r="GNH71" s="43"/>
      <c r="GNI71" s="43"/>
      <c r="GNJ71" s="43"/>
      <c r="GNK71" s="43"/>
      <c r="GNL71" s="43"/>
      <c r="GNM71" s="43"/>
      <c r="GNN71" s="43"/>
      <c r="GNO71" s="43"/>
      <c r="GNP71" s="43"/>
      <c r="GNQ71" s="43"/>
      <c r="GNR71" s="43"/>
      <c r="GNS71" s="43"/>
      <c r="GNT71" s="43"/>
      <c r="GNU71" s="43"/>
      <c r="GNV71" s="43"/>
      <c r="GNW71" s="43"/>
      <c r="GNX71" s="43"/>
      <c r="GNY71" s="43"/>
      <c r="GNZ71" s="43"/>
      <c r="GOA71" s="43"/>
      <c r="GOB71" s="43"/>
      <c r="GOC71" s="43"/>
      <c r="GOD71" s="43"/>
      <c r="GOE71" s="43"/>
      <c r="GOF71" s="43"/>
      <c r="GOG71" s="43"/>
      <c r="GOH71" s="43"/>
      <c r="GOI71" s="43"/>
      <c r="GOJ71" s="43"/>
      <c r="GOK71" s="43"/>
      <c r="GOL71" s="43"/>
      <c r="GOM71" s="43"/>
      <c r="GON71" s="43"/>
      <c r="GOO71" s="43"/>
      <c r="GOP71" s="43"/>
      <c r="GOQ71" s="43"/>
      <c r="GOR71" s="43"/>
      <c r="GOS71" s="43"/>
      <c r="GOT71" s="43"/>
      <c r="GOU71" s="43"/>
      <c r="GOV71" s="43"/>
      <c r="GOW71" s="43"/>
      <c r="GOX71" s="43"/>
      <c r="GOY71" s="43"/>
      <c r="GOZ71" s="43"/>
      <c r="GPA71" s="43"/>
      <c r="GPB71" s="43"/>
      <c r="GPC71" s="43"/>
      <c r="GPD71" s="43"/>
      <c r="GPE71" s="43"/>
      <c r="GPF71" s="43"/>
      <c r="GPG71" s="43"/>
      <c r="GPH71" s="43"/>
      <c r="GPI71" s="43"/>
      <c r="GPJ71" s="43"/>
      <c r="GPK71" s="43"/>
      <c r="GPL71" s="43"/>
      <c r="GPM71" s="43"/>
      <c r="GPN71" s="43"/>
      <c r="GPO71" s="43"/>
      <c r="GPP71" s="43"/>
      <c r="GPQ71" s="43"/>
      <c r="GPR71" s="43"/>
      <c r="GPS71" s="43"/>
      <c r="GPT71" s="43"/>
      <c r="GPU71" s="43"/>
      <c r="GPV71" s="43"/>
      <c r="GPW71" s="43"/>
      <c r="GPX71" s="43"/>
      <c r="GPY71" s="43"/>
      <c r="GPZ71" s="43"/>
      <c r="GQA71" s="43"/>
      <c r="GQB71" s="43"/>
      <c r="GQC71" s="43"/>
      <c r="GQD71" s="43"/>
      <c r="GQE71" s="43"/>
      <c r="GQF71" s="43"/>
      <c r="GQG71" s="43"/>
      <c r="GQH71" s="43"/>
      <c r="GQI71" s="43"/>
      <c r="GQJ71" s="43"/>
      <c r="GQK71" s="43"/>
      <c r="GQL71" s="43"/>
      <c r="GQM71" s="43"/>
      <c r="GQN71" s="43"/>
      <c r="GQO71" s="43"/>
      <c r="GQP71" s="43"/>
      <c r="GQQ71" s="43"/>
      <c r="GQR71" s="43"/>
      <c r="GQS71" s="43"/>
      <c r="GQT71" s="43"/>
      <c r="GQU71" s="43"/>
      <c r="GQV71" s="43"/>
      <c r="GQW71" s="43"/>
      <c r="GQX71" s="43"/>
      <c r="GQY71" s="43"/>
      <c r="GQZ71" s="43"/>
      <c r="GRA71" s="43"/>
      <c r="GRB71" s="43"/>
      <c r="GRC71" s="43"/>
      <c r="GRD71" s="43"/>
      <c r="GRE71" s="43"/>
      <c r="GRF71" s="43"/>
      <c r="GRG71" s="43"/>
      <c r="GRH71" s="43"/>
      <c r="GRI71" s="43"/>
      <c r="GRJ71" s="43"/>
      <c r="GRK71" s="43"/>
      <c r="GRL71" s="43"/>
      <c r="GRM71" s="43"/>
      <c r="GRN71" s="43"/>
      <c r="GRO71" s="43"/>
      <c r="GRP71" s="43"/>
      <c r="GRQ71" s="43"/>
      <c r="GRR71" s="43"/>
      <c r="GRS71" s="43"/>
      <c r="GRT71" s="43"/>
      <c r="GRU71" s="43"/>
      <c r="GRV71" s="43"/>
      <c r="GRW71" s="43"/>
      <c r="GRX71" s="43"/>
      <c r="GRY71" s="43"/>
      <c r="GRZ71" s="43"/>
      <c r="GSA71" s="43"/>
      <c r="GSB71" s="43"/>
      <c r="GSC71" s="43"/>
      <c r="GSD71" s="43"/>
      <c r="GSE71" s="43"/>
      <c r="GSF71" s="43"/>
      <c r="GSG71" s="43"/>
      <c r="GSH71" s="43"/>
      <c r="GSI71" s="43"/>
      <c r="GSJ71" s="43"/>
      <c r="GSK71" s="43"/>
      <c r="GSL71" s="43"/>
      <c r="GSM71" s="43"/>
      <c r="GSN71" s="43"/>
      <c r="GSO71" s="43"/>
      <c r="GSP71" s="43"/>
      <c r="GSQ71" s="43"/>
      <c r="GSR71" s="43"/>
      <c r="GSS71" s="43"/>
      <c r="GST71" s="43"/>
      <c r="GSU71" s="43"/>
      <c r="GSV71" s="43"/>
      <c r="GSW71" s="43"/>
      <c r="GSX71" s="43"/>
      <c r="GSY71" s="43"/>
      <c r="GSZ71" s="43"/>
      <c r="GTA71" s="43"/>
      <c r="GTB71" s="43"/>
      <c r="GTC71" s="43"/>
      <c r="GTD71" s="43"/>
      <c r="GTE71" s="43"/>
      <c r="GTF71" s="43"/>
      <c r="GTG71" s="43"/>
      <c r="GTH71" s="43"/>
      <c r="GTI71" s="43"/>
      <c r="GTJ71" s="43"/>
      <c r="GTK71" s="43"/>
      <c r="GTL71" s="43"/>
      <c r="GTM71" s="43"/>
      <c r="GTN71" s="43"/>
      <c r="GTO71" s="43"/>
      <c r="GTP71" s="43"/>
      <c r="GTQ71" s="43"/>
      <c r="GTR71" s="43"/>
      <c r="GTS71" s="43"/>
      <c r="GTT71" s="43"/>
      <c r="GTU71" s="43"/>
      <c r="GTV71" s="43"/>
      <c r="GTW71" s="43"/>
      <c r="GTX71" s="43"/>
      <c r="GTY71" s="43"/>
      <c r="GTZ71" s="43"/>
      <c r="GUA71" s="43"/>
      <c r="GUB71" s="43"/>
      <c r="GUC71" s="43"/>
      <c r="GUD71" s="43"/>
      <c r="GUE71" s="43"/>
      <c r="GUF71" s="43"/>
      <c r="GUG71" s="43"/>
      <c r="GUH71" s="43"/>
      <c r="GUI71" s="43"/>
      <c r="GUJ71" s="43"/>
      <c r="GUK71" s="43"/>
      <c r="GUL71" s="43"/>
      <c r="GUM71" s="43"/>
      <c r="GUN71" s="43"/>
      <c r="GUO71" s="43"/>
      <c r="GUP71" s="43"/>
      <c r="GUQ71" s="43"/>
      <c r="GUR71" s="43"/>
      <c r="GUS71" s="43"/>
      <c r="GUT71" s="43"/>
      <c r="GUU71" s="43"/>
      <c r="GUV71" s="43"/>
      <c r="GUW71" s="43"/>
      <c r="GUX71" s="43"/>
      <c r="GUY71" s="43"/>
      <c r="GUZ71" s="43"/>
      <c r="GVA71" s="43"/>
      <c r="GVB71" s="43"/>
      <c r="GVC71" s="43"/>
      <c r="GVD71" s="43"/>
      <c r="GVE71" s="43"/>
      <c r="GVF71" s="43"/>
      <c r="GVG71" s="43"/>
      <c r="GVH71" s="43"/>
      <c r="GVI71" s="43"/>
      <c r="GVJ71" s="43"/>
      <c r="GVK71" s="43"/>
      <c r="GVL71" s="43"/>
      <c r="GVM71" s="43"/>
      <c r="GVN71" s="43"/>
      <c r="GVO71" s="43"/>
      <c r="GVP71" s="43"/>
      <c r="GVQ71" s="43"/>
      <c r="GVR71" s="43"/>
      <c r="GVS71" s="43"/>
      <c r="GVT71" s="43"/>
      <c r="GVU71" s="43"/>
      <c r="GVV71" s="43"/>
      <c r="GVW71" s="43"/>
      <c r="GVX71" s="43"/>
      <c r="GVY71" s="43"/>
      <c r="GVZ71" s="43"/>
      <c r="GWA71" s="43"/>
      <c r="GWB71" s="43"/>
      <c r="GWC71" s="43"/>
      <c r="GWD71" s="43"/>
      <c r="GWE71" s="43"/>
      <c r="GWF71" s="43"/>
      <c r="GWG71" s="43"/>
      <c r="GWH71" s="43"/>
      <c r="GWI71" s="43"/>
      <c r="GWJ71" s="43"/>
      <c r="GWK71" s="43"/>
      <c r="GWL71" s="43"/>
      <c r="GWM71" s="43"/>
      <c r="GWN71" s="43"/>
      <c r="GWO71" s="43"/>
      <c r="GWP71" s="43"/>
      <c r="GWQ71" s="43"/>
      <c r="GWR71" s="43"/>
      <c r="GWS71" s="43"/>
      <c r="GWT71" s="43"/>
      <c r="GWU71" s="43"/>
      <c r="GWV71" s="43"/>
      <c r="GWW71" s="43"/>
      <c r="GWX71" s="43"/>
      <c r="GWY71" s="43"/>
      <c r="GWZ71" s="43"/>
      <c r="GXA71" s="43"/>
      <c r="GXB71" s="43"/>
      <c r="GXC71" s="43"/>
      <c r="GXD71" s="43"/>
      <c r="GXE71" s="43"/>
      <c r="GXF71" s="43"/>
      <c r="GXG71" s="43"/>
      <c r="GXH71" s="43"/>
      <c r="GXI71" s="43"/>
      <c r="GXJ71" s="43"/>
      <c r="GXK71" s="43"/>
      <c r="GXL71" s="43"/>
      <c r="GXM71" s="43"/>
      <c r="GXN71" s="43"/>
      <c r="GXO71" s="43"/>
      <c r="GXP71" s="43"/>
      <c r="GXQ71" s="43"/>
      <c r="GXR71" s="43"/>
      <c r="GXS71" s="43"/>
      <c r="GXT71" s="43"/>
      <c r="GXU71" s="43"/>
      <c r="GXV71" s="43"/>
      <c r="GXW71" s="43"/>
      <c r="GXX71" s="43"/>
      <c r="GXY71" s="43"/>
      <c r="GXZ71" s="43"/>
      <c r="GYA71" s="43"/>
      <c r="GYB71" s="43"/>
      <c r="GYC71" s="43"/>
      <c r="GYD71" s="43"/>
      <c r="GYE71" s="43"/>
      <c r="GYF71" s="43"/>
      <c r="GYG71" s="43"/>
      <c r="GYH71" s="43"/>
      <c r="GYI71" s="43"/>
      <c r="GYJ71" s="43"/>
      <c r="GYK71" s="43"/>
      <c r="GYL71" s="43"/>
      <c r="GYM71" s="43"/>
      <c r="GYN71" s="43"/>
      <c r="GYO71" s="43"/>
      <c r="GYP71" s="43"/>
      <c r="GYQ71" s="43"/>
      <c r="GYR71" s="43"/>
      <c r="GYS71" s="43"/>
      <c r="GYT71" s="43"/>
      <c r="GYU71" s="43"/>
      <c r="GYV71" s="43"/>
      <c r="GYW71" s="43"/>
      <c r="GYX71" s="43"/>
      <c r="GYY71" s="43"/>
      <c r="GYZ71" s="43"/>
      <c r="GZA71" s="43"/>
      <c r="GZB71" s="43"/>
      <c r="GZC71" s="43"/>
      <c r="GZD71" s="43"/>
      <c r="GZE71" s="43"/>
      <c r="GZF71" s="43"/>
      <c r="GZG71" s="43"/>
      <c r="GZH71" s="43"/>
      <c r="GZI71" s="43"/>
      <c r="GZJ71" s="43"/>
      <c r="GZK71" s="43"/>
      <c r="GZL71" s="43"/>
      <c r="GZM71" s="43"/>
      <c r="GZN71" s="43"/>
      <c r="GZO71" s="43"/>
      <c r="GZP71" s="43"/>
      <c r="GZQ71" s="43"/>
      <c r="GZR71" s="43"/>
      <c r="GZS71" s="43"/>
      <c r="GZT71" s="43"/>
      <c r="GZU71" s="43"/>
      <c r="GZV71" s="43"/>
      <c r="GZW71" s="43"/>
      <c r="GZX71" s="43"/>
      <c r="GZY71" s="43"/>
      <c r="GZZ71" s="43"/>
      <c r="HAA71" s="43"/>
      <c r="HAB71" s="43"/>
      <c r="HAC71" s="43"/>
      <c r="HAD71" s="43"/>
      <c r="HAE71" s="43"/>
      <c r="HAF71" s="43"/>
      <c r="HAG71" s="43"/>
      <c r="HAH71" s="43"/>
      <c r="HAI71" s="43"/>
      <c r="HAJ71" s="43"/>
      <c r="HAK71" s="43"/>
      <c r="HAL71" s="43"/>
      <c r="HAM71" s="43"/>
      <c r="HAN71" s="43"/>
      <c r="HAO71" s="43"/>
      <c r="HAP71" s="43"/>
      <c r="HAQ71" s="43"/>
      <c r="HAR71" s="43"/>
      <c r="HAS71" s="43"/>
      <c r="HAT71" s="43"/>
      <c r="HAU71" s="43"/>
      <c r="HAV71" s="43"/>
      <c r="HAW71" s="43"/>
      <c r="HAX71" s="43"/>
      <c r="HAY71" s="43"/>
      <c r="HAZ71" s="43"/>
      <c r="HBA71" s="43"/>
      <c r="HBB71" s="43"/>
      <c r="HBC71" s="43"/>
      <c r="HBD71" s="43"/>
      <c r="HBE71" s="43"/>
      <c r="HBF71" s="43"/>
      <c r="HBG71" s="43"/>
      <c r="HBH71" s="43"/>
      <c r="HBI71" s="43"/>
      <c r="HBJ71" s="43"/>
      <c r="HBK71" s="43"/>
      <c r="HBL71" s="43"/>
      <c r="HBM71" s="43"/>
      <c r="HBN71" s="43"/>
      <c r="HBO71" s="43"/>
      <c r="HBP71" s="43"/>
      <c r="HBQ71" s="43"/>
      <c r="HBR71" s="43"/>
      <c r="HBS71" s="43"/>
      <c r="HBT71" s="43"/>
      <c r="HBU71" s="43"/>
      <c r="HBV71" s="43"/>
      <c r="HBW71" s="43"/>
      <c r="HBX71" s="43"/>
      <c r="HBY71" s="43"/>
      <c r="HBZ71" s="43"/>
      <c r="HCA71" s="43"/>
      <c r="HCB71" s="43"/>
      <c r="HCC71" s="43"/>
      <c r="HCD71" s="43"/>
      <c r="HCE71" s="43"/>
      <c r="HCF71" s="43"/>
      <c r="HCG71" s="43"/>
      <c r="HCH71" s="43"/>
      <c r="HCI71" s="43"/>
      <c r="HCJ71" s="43"/>
      <c r="HCK71" s="43"/>
      <c r="HCL71" s="43"/>
      <c r="HCM71" s="43"/>
      <c r="HCN71" s="43"/>
      <c r="HCO71" s="43"/>
      <c r="HCP71" s="43"/>
      <c r="HCQ71" s="43"/>
      <c r="HCR71" s="43"/>
      <c r="HCS71" s="43"/>
      <c r="HCT71" s="43"/>
      <c r="HCU71" s="43"/>
      <c r="HCV71" s="43"/>
      <c r="HCW71" s="43"/>
      <c r="HCX71" s="43"/>
      <c r="HCY71" s="43"/>
      <c r="HCZ71" s="43"/>
      <c r="HDA71" s="43"/>
      <c r="HDB71" s="43"/>
      <c r="HDC71" s="43"/>
      <c r="HDD71" s="43"/>
      <c r="HDE71" s="43"/>
      <c r="HDF71" s="43"/>
      <c r="HDG71" s="43"/>
      <c r="HDH71" s="43"/>
      <c r="HDI71" s="43"/>
      <c r="HDJ71" s="43"/>
      <c r="HDK71" s="43"/>
      <c r="HDL71" s="43"/>
      <c r="HDM71" s="43"/>
      <c r="HDN71" s="43"/>
      <c r="HDO71" s="43"/>
      <c r="HDP71" s="43"/>
      <c r="HDQ71" s="43"/>
      <c r="HDR71" s="43"/>
      <c r="HDS71" s="43"/>
      <c r="HDT71" s="43"/>
      <c r="HDU71" s="43"/>
      <c r="HDV71" s="43"/>
      <c r="HDW71" s="43"/>
      <c r="HDX71" s="43"/>
      <c r="HDY71" s="43"/>
      <c r="HDZ71" s="43"/>
      <c r="HEA71" s="43"/>
      <c r="HEB71" s="43"/>
      <c r="HEC71" s="43"/>
      <c r="HED71" s="43"/>
      <c r="HEE71" s="43"/>
      <c r="HEF71" s="43"/>
      <c r="HEG71" s="43"/>
      <c r="HEH71" s="43"/>
      <c r="HEI71" s="43"/>
      <c r="HEJ71" s="43"/>
      <c r="HEK71" s="43"/>
      <c r="HEL71" s="43"/>
      <c r="HEM71" s="43"/>
      <c r="HEN71" s="43"/>
      <c r="HEO71" s="43"/>
      <c r="HEP71" s="43"/>
      <c r="HEQ71" s="43"/>
      <c r="HER71" s="43"/>
      <c r="HES71" s="43"/>
      <c r="HET71" s="43"/>
      <c r="HEU71" s="43"/>
      <c r="HEV71" s="43"/>
      <c r="HEW71" s="43"/>
      <c r="HEX71" s="43"/>
      <c r="HEY71" s="43"/>
      <c r="HEZ71" s="43"/>
      <c r="HFA71" s="43"/>
      <c r="HFB71" s="43"/>
      <c r="HFC71" s="43"/>
      <c r="HFD71" s="43"/>
      <c r="HFE71" s="43"/>
      <c r="HFF71" s="43"/>
      <c r="HFG71" s="43"/>
      <c r="HFH71" s="43"/>
      <c r="HFI71" s="43"/>
      <c r="HFJ71" s="43"/>
      <c r="HFK71" s="43"/>
      <c r="HFL71" s="43"/>
      <c r="HFM71" s="43"/>
      <c r="HFN71" s="43"/>
      <c r="HFO71" s="43"/>
      <c r="HFP71" s="43"/>
      <c r="HFQ71" s="43"/>
      <c r="HFR71" s="43"/>
      <c r="HFS71" s="43"/>
      <c r="HFT71" s="43"/>
      <c r="HFU71" s="43"/>
      <c r="HFV71" s="43"/>
      <c r="HFW71" s="43"/>
      <c r="HFX71" s="43"/>
      <c r="HFY71" s="43"/>
      <c r="HFZ71" s="43"/>
      <c r="HGA71" s="43"/>
      <c r="HGB71" s="43"/>
      <c r="HGC71" s="43"/>
      <c r="HGD71" s="43"/>
      <c r="HGE71" s="43"/>
      <c r="HGF71" s="43"/>
      <c r="HGG71" s="43"/>
      <c r="HGH71" s="43"/>
      <c r="HGI71" s="43"/>
      <c r="HGJ71" s="43"/>
      <c r="HGK71" s="43"/>
      <c r="HGL71" s="43"/>
      <c r="HGM71" s="43"/>
      <c r="HGN71" s="43"/>
      <c r="HGO71" s="43"/>
      <c r="HGP71" s="43"/>
      <c r="HGQ71" s="43"/>
      <c r="HGR71" s="43"/>
      <c r="HGS71" s="43"/>
      <c r="HGT71" s="43"/>
      <c r="HGU71" s="43"/>
      <c r="HGV71" s="43"/>
      <c r="HGW71" s="43"/>
      <c r="HGX71" s="43"/>
      <c r="HGY71" s="43"/>
      <c r="HGZ71" s="43"/>
      <c r="HHA71" s="43"/>
      <c r="HHB71" s="43"/>
      <c r="HHC71" s="43"/>
      <c r="HHD71" s="43"/>
      <c r="HHE71" s="43"/>
      <c r="HHF71" s="43"/>
      <c r="HHG71" s="43"/>
      <c r="HHH71" s="43"/>
      <c r="HHI71" s="43"/>
      <c r="HHJ71" s="43"/>
      <c r="HHK71" s="43"/>
      <c r="HHL71" s="43"/>
      <c r="HHM71" s="43"/>
      <c r="HHN71" s="43"/>
      <c r="HHO71" s="43"/>
      <c r="HHP71" s="43"/>
      <c r="HHQ71" s="43"/>
      <c r="HHR71" s="43"/>
      <c r="HHS71" s="43"/>
      <c r="HHT71" s="43"/>
      <c r="HHU71" s="43"/>
      <c r="HHV71" s="43"/>
      <c r="HHW71" s="43"/>
      <c r="HHX71" s="43"/>
      <c r="HHY71" s="43"/>
      <c r="HHZ71" s="43"/>
      <c r="HIA71" s="43"/>
      <c r="HIB71" s="43"/>
      <c r="HIC71" s="43"/>
      <c r="HID71" s="43"/>
      <c r="HIE71" s="43"/>
      <c r="HIF71" s="43"/>
      <c r="HIG71" s="43"/>
      <c r="HIH71" s="43"/>
      <c r="HII71" s="43"/>
      <c r="HIJ71" s="43"/>
      <c r="HIK71" s="43"/>
      <c r="HIL71" s="43"/>
      <c r="HIM71" s="43"/>
      <c r="HIN71" s="43"/>
      <c r="HIO71" s="43"/>
      <c r="HIP71" s="43"/>
      <c r="HIQ71" s="43"/>
      <c r="HIR71" s="43"/>
      <c r="HIS71" s="43"/>
      <c r="HIT71" s="43"/>
      <c r="HIU71" s="43"/>
      <c r="HIV71" s="43"/>
      <c r="HIW71" s="43"/>
      <c r="HIX71" s="43"/>
      <c r="HIY71" s="43"/>
      <c r="HIZ71" s="43"/>
      <c r="HJA71" s="43"/>
      <c r="HJB71" s="43"/>
      <c r="HJC71" s="43"/>
      <c r="HJD71" s="43"/>
      <c r="HJE71" s="43"/>
      <c r="HJF71" s="43"/>
      <c r="HJG71" s="43"/>
      <c r="HJH71" s="43"/>
      <c r="HJI71" s="43"/>
      <c r="HJJ71" s="43"/>
      <c r="HJK71" s="43"/>
      <c r="HJL71" s="43"/>
      <c r="HJM71" s="43"/>
      <c r="HJN71" s="43"/>
      <c r="HJO71" s="43"/>
      <c r="HJP71" s="43"/>
      <c r="HJQ71" s="43"/>
      <c r="HJR71" s="43"/>
      <c r="HJS71" s="43"/>
      <c r="HJT71" s="43"/>
      <c r="HJU71" s="43"/>
      <c r="HJV71" s="43"/>
      <c r="HJW71" s="43"/>
      <c r="HJX71" s="43"/>
      <c r="HJY71" s="43"/>
      <c r="HJZ71" s="43"/>
      <c r="HKA71" s="43"/>
      <c r="HKB71" s="43"/>
      <c r="HKC71" s="43"/>
      <c r="HKD71" s="43"/>
      <c r="HKE71" s="43"/>
      <c r="HKF71" s="43"/>
      <c r="HKG71" s="43"/>
      <c r="HKH71" s="43"/>
      <c r="HKI71" s="43"/>
      <c r="HKJ71" s="43"/>
      <c r="HKK71" s="43"/>
      <c r="HKL71" s="43"/>
      <c r="HKM71" s="43"/>
      <c r="HKN71" s="43"/>
      <c r="HKO71" s="43"/>
      <c r="HKP71" s="43"/>
      <c r="HKQ71" s="43"/>
      <c r="HKR71" s="43"/>
      <c r="HKS71" s="43"/>
      <c r="HKT71" s="43"/>
      <c r="HKU71" s="43"/>
      <c r="HKV71" s="43"/>
      <c r="HKW71" s="43"/>
      <c r="HKX71" s="43"/>
      <c r="HKY71" s="43"/>
      <c r="HKZ71" s="43"/>
      <c r="HLA71" s="43"/>
      <c r="HLB71" s="43"/>
      <c r="HLC71" s="43"/>
      <c r="HLD71" s="43"/>
      <c r="HLE71" s="43"/>
      <c r="HLF71" s="43"/>
      <c r="HLG71" s="43"/>
      <c r="HLH71" s="43"/>
      <c r="HLI71" s="43"/>
      <c r="HLJ71" s="43"/>
      <c r="HLK71" s="43"/>
      <c r="HLL71" s="43"/>
      <c r="HLM71" s="43"/>
      <c r="HLN71" s="43"/>
      <c r="HLO71" s="43"/>
      <c r="HLP71" s="43"/>
      <c r="HLQ71" s="43"/>
      <c r="HLR71" s="43"/>
      <c r="HLS71" s="43"/>
      <c r="HLT71" s="43"/>
      <c r="HLU71" s="43"/>
      <c r="HLV71" s="43"/>
      <c r="HLW71" s="43"/>
      <c r="HLX71" s="43"/>
      <c r="HLY71" s="43"/>
      <c r="HLZ71" s="43"/>
      <c r="HMA71" s="43"/>
      <c r="HMB71" s="43"/>
      <c r="HMC71" s="43"/>
      <c r="HMD71" s="43"/>
      <c r="HME71" s="43"/>
      <c r="HMF71" s="43"/>
      <c r="HMG71" s="43"/>
      <c r="HMH71" s="43"/>
      <c r="HMI71" s="43"/>
      <c r="HMJ71" s="43"/>
      <c r="HMK71" s="43"/>
      <c r="HML71" s="43"/>
      <c r="HMM71" s="43"/>
      <c r="HMN71" s="43"/>
      <c r="HMO71" s="43"/>
      <c r="HMP71" s="43"/>
      <c r="HMQ71" s="43"/>
      <c r="HMR71" s="43"/>
      <c r="HMS71" s="43"/>
      <c r="HMT71" s="43"/>
      <c r="HMU71" s="43"/>
      <c r="HMV71" s="43"/>
      <c r="HMW71" s="43"/>
      <c r="HMX71" s="43"/>
      <c r="HMY71" s="43"/>
      <c r="HMZ71" s="43"/>
      <c r="HNA71" s="43"/>
      <c r="HNB71" s="43"/>
      <c r="HNC71" s="43"/>
      <c r="HND71" s="43"/>
      <c r="HNE71" s="43"/>
      <c r="HNF71" s="43"/>
      <c r="HNG71" s="43"/>
      <c r="HNH71" s="43"/>
      <c r="HNI71" s="43"/>
      <c r="HNJ71" s="43"/>
      <c r="HNK71" s="43"/>
      <c r="HNL71" s="43"/>
      <c r="HNM71" s="43"/>
      <c r="HNN71" s="43"/>
      <c r="HNO71" s="43"/>
      <c r="HNP71" s="43"/>
      <c r="HNQ71" s="43"/>
      <c r="HNR71" s="43"/>
      <c r="HNS71" s="43"/>
      <c r="HNT71" s="43"/>
      <c r="HNU71" s="43"/>
      <c r="HNV71" s="43"/>
      <c r="HNW71" s="43"/>
      <c r="HNX71" s="43"/>
      <c r="HNY71" s="43"/>
      <c r="HNZ71" s="43"/>
      <c r="HOA71" s="43"/>
      <c r="HOB71" s="43"/>
      <c r="HOC71" s="43"/>
      <c r="HOD71" s="43"/>
      <c r="HOE71" s="43"/>
      <c r="HOF71" s="43"/>
      <c r="HOG71" s="43"/>
      <c r="HOH71" s="43"/>
      <c r="HOI71" s="43"/>
      <c r="HOJ71" s="43"/>
      <c r="HOK71" s="43"/>
      <c r="HOL71" s="43"/>
      <c r="HOM71" s="43"/>
      <c r="HON71" s="43"/>
      <c r="HOO71" s="43"/>
      <c r="HOP71" s="43"/>
      <c r="HOQ71" s="43"/>
      <c r="HOR71" s="43"/>
      <c r="HOS71" s="43"/>
      <c r="HOT71" s="43"/>
      <c r="HOU71" s="43"/>
      <c r="HOV71" s="43"/>
      <c r="HOW71" s="43"/>
      <c r="HOX71" s="43"/>
      <c r="HOY71" s="43"/>
      <c r="HOZ71" s="43"/>
      <c r="HPA71" s="43"/>
      <c r="HPB71" s="43"/>
      <c r="HPC71" s="43"/>
      <c r="HPD71" s="43"/>
      <c r="HPE71" s="43"/>
      <c r="HPF71" s="43"/>
      <c r="HPG71" s="43"/>
      <c r="HPH71" s="43"/>
      <c r="HPI71" s="43"/>
      <c r="HPJ71" s="43"/>
      <c r="HPK71" s="43"/>
      <c r="HPL71" s="43"/>
      <c r="HPM71" s="43"/>
      <c r="HPN71" s="43"/>
      <c r="HPO71" s="43"/>
      <c r="HPP71" s="43"/>
      <c r="HPQ71" s="43"/>
      <c r="HPR71" s="43"/>
      <c r="HPS71" s="43"/>
      <c r="HPT71" s="43"/>
      <c r="HPU71" s="43"/>
      <c r="HPV71" s="43"/>
      <c r="HPW71" s="43"/>
      <c r="HPX71" s="43"/>
      <c r="HPY71" s="43"/>
      <c r="HPZ71" s="43"/>
      <c r="HQA71" s="43"/>
      <c r="HQB71" s="43"/>
      <c r="HQC71" s="43"/>
      <c r="HQD71" s="43"/>
      <c r="HQE71" s="43"/>
      <c r="HQF71" s="43"/>
      <c r="HQG71" s="43"/>
      <c r="HQH71" s="43"/>
      <c r="HQI71" s="43"/>
      <c r="HQJ71" s="43"/>
      <c r="HQK71" s="43"/>
      <c r="HQL71" s="43"/>
      <c r="HQM71" s="43"/>
      <c r="HQN71" s="43"/>
      <c r="HQO71" s="43"/>
      <c r="HQP71" s="43"/>
      <c r="HQQ71" s="43"/>
      <c r="HQR71" s="43"/>
      <c r="HQS71" s="43"/>
      <c r="HQT71" s="43"/>
      <c r="HQU71" s="43"/>
      <c r="HQV71" s="43"/>
      <c r="HQW71" s="43"/>
      <c r="HQX71" s="43"/>
      <c r="HQY71" s="43"/>
      <c r="HQZ71" s="43"/>
      <c r="HRA71" s="43"/>
      <c r="HRB71" s="43"/>
      <c r="HRC71" s="43"/>
      <c r="HRD71" s="43"/>
      <c r="HRE71" s="43"/>
      <c r="HRF71" s="43"/>
      <c r="HRG71" s="43"/>
      <c r="HRH71" s="43"/>
      <c r="HRI71" s="43"/>
      <c r="HRJ71" s="43"/>
      <c r="HRK71" s="43"/>
      <c r="HRL71" s="43"/>
      <c r="HRM71" s="43"/>
      <c r="HRN71" s="43"/>
      <c r="HRO71" s="43"/>
      <c r="HRP71" s="43"/>
      <c r="HRQ71" s="43"/>
      <c r="HRR71" s="43"/>
      <c r="HRS71" s="43"/>
      <c r="HRT71" s="43"/>
      <c r="HRU71" s="43"/>
      <c r="HRV71" s="43"/>
      <c r="HRW71" s="43"/>
      <c r="HRX71" s="43"/>
      <c r="HRY71" s="43"/>
      <c r="HRZ71" s="43"/>
      <c r="HSA71" s="43"/>
      <c r="HSB71" s="43"/>
      <c r="HSC71" s="43"/>
      <c r="HSD71" s="43"/>
      <c r="HSE71" s="43"/>
      <c r="HSF71" s="43"/>
      <c r="HSG71" s="43"/>
      <c r="HSH71" s="43"/>
      <c r="HSI71" s="43"/>
      <c r="HSJ71" s="43"/>
      <c r="HSK71" s="43"/>
      <c r="HSL71" s="43"/>
      <c r="HSM71" s="43"/>
      <c r="HSN71" s="43"/>
      <c r="HSO71" s="43"/>
      <c r="HSP71" s="43"/>
      <c r="HSQ71" s="43"/>
      <c r="HSR71" s="43"/>
      <c r="HSS71" s="43"/>
      <c r="HST71" s="43"/>
      <c r="HSU71" s="43"/>
      <c r="HSV71" s="43"/>
      <c r="HSW71" s="43"/>
      <c r="HSX71" s="43"/>
      <c r="HSY71" s="43"/>
      <c r="HSZ71" s="43"/>
      <c r="HTA71" s="43"/>
      <c r="HTB71" s="43"/>
      <c r="HTC71" s="43"/>
      <c r="HTD71" s="43"/>
      <c r="HTE71" s="43"/>
      <c r="HTF71" s="43"/>
      <c r="HTG71" s="43"/>
      <c r="HTH71" s="43"/>
      <c r="HTI71" s="43"/>
      <c r="HTJ71" s="43"/>
      <c r="HTK71" s="43"/>
      <c r="HTL71" s="43"/>
      <c r="HTM71" s="43"/>
      <c r="HTN71" s="43"/>
      <c r="HTO71" s="43"/>
      <c r="HTP71" s="43"/>
      <c r="HTQ71" s="43"/>
      <c r="HTR71" s="43"/>
      <c r="HTS71" s="43"/>
      <c r="HTT71" s="43"/>
      <c r="HTU71" s="43"/>
      <c r="HTV71" s="43"/>
      <c r="HTW71" s="43"/>
      <c r="HTX71" s="43"/>
      <c r="HTY71" s="43"/>
      <c r="HTZ71" s="43"/>
      <c r="HUA71" s="43"/>
      <c r="HUB71" s="43"/>
      <c r="HUC71" s="43"/>
      <c r="HUD71" s="43"/>
      <c r="HUE71" s="43"/>
      <c r="HUF71" s="43"/>
      <c r="HUG71" s="43"/>
      <c r="HUH71" s="43"/>
      <c r="HUI71" s="43"/>
      <c r="HUJ71" s="43"/>
      <c r="HUK71" s="43"/>
      <c r="HUL71" s="43"/>
      <c r="HUM71" s="43"/>
      <c r="HUN71" s="43"/>
      <c r="HUO71" s="43"/>
      <c r="HUP71" s="43"/>
      <c r="HUQ71" s="43"/>
      <c r="HUR71" s="43"/>
      <c r="HUS71" s="43"/>
      <c r="HUT71" s="43"/>
      <c r="HUU71" s="43"/>
      <c r="HUV71" s="43"/>
      <c r="HUW71" s="43"/>
      <c r="HUX71" s="43"/>
      <c r="HUY71" s="43"/>
      <c r="HUZ71" s="43"/>
      <c r="HVA71" s="43"/>
      <c r="HVB71" s="43"/>
      <c r="HVC71" s="43"/>
      <c r="HVD71" s="43"/>
      <c r="HVE71" s="43"/>
      <c r="HVF71" s="43"/>
      <c r="HVG71" s="43"/>
      <c r="HVH71" s="43"/>
      <c r="HVI71" s="43"/>
      <c r="HVJ71" s="43"/>
      <c r="HVK71" s="43"/>
      <c r="HVL71" s="43"/>
      <c r="HVM71" s="43"/>
      <c r="HVN71" s="43"/>
      <c r="HVO71" s="43"/>
      <c r="HVP71" s="43"/>
      <c r="HVQ71" s="43"/>
      <c r="HVR71" s="43"/>
      <c r="HVS71" s="43"/>
      <c r="HVT71" s="43"/>
      <c r="HVU71" s="43"/>
      <c r="HVV71" s="43"/>
      <c r="HVW71" s="43"/>
      <c r="HVX71" s="43"/>
      <c r="HVY71" s="43"/>
      <c r="HVZ71" s="43"/>
      <c r="HWA71" s="43"/>
      <c r="HWB71" s="43"/>
      <c r="HWC71" s="43"/>
      <c r="HWD71" s="43"/>
      <c r="HWE71" s="43"/>
      <c r="HWF71" s="43"/>
      <c r="HWG71" s="43"/>
      <c r="HWH71" s="43"/>
      <c r="HWI71" s="43"/>
      <c r="HWJ71" s="43"/>
      <c r="HWK71" s="43"/>
      <c r="HWL71" s="43"/>
      <c r="HWM71" s="43"/>
      <c r="HWN71" s="43"/>
      <c r="HWO71" s="43"/>
      <c r="HWP71" s="43"/>
      <c r="HWQ71" s="43"/>
      <c r="HWR71" s="43"/>
      <c r="HWS71" s="43"/>
      <c r="HWT71" s="43"/>
      <c r="HWU71" s="43"/>
      <c r="HWV71" s="43"/>
      <c r="HWW71" s="43"/>
      <c r="HWX71" s="43"/>
      <c r="HWY71" s="43"/>
      <c r="HWZ71" s="43"/>
      <c r="HXA71" s="43"/>
      <c r="HXB71" s="43"/>
      <c r="HXC71" s="43"/>
      <c r="HXD71" s="43"/>
      <c r="HXE71" s="43"/>
      <c r="HXF71" s="43"/>
      <c r="HXG71" s="43"/>
      <c r="HXH71" s="43"/>
      <c r="HXI71" s="43"/>
      <c r="HXJ71" s="43"/>
      <c r="HXK71" s="43"/>
      <c r="HXL71" s="43"/>
      <c r="HXM71" s="43"/>
      <c r="HXN71" s="43"/>
      <c r="HXO71" s="43"/>
      <c r="HXP71" s="43"/>
      <c r="HXQ71" s="43"/>
      <c r="HXR71" s="43"/>
      <c r="HXS71" s="43"/>
      <c r="HXT71" s="43"/>
      <c r="HXU71" s="43"/>
      <c r="HXV71" s="43"/>
      <c r="HXW71" s="43"/>
      <c r="HXX71" s="43"/>
      <c r="HXY71" s="43"/>
      <c r="HXZ71" s="43"/>
      <c r="HYA71" s="43"/>
      <c r="HYB71" s="43"/>
      <c r="HYC71" s="43"/>
      <c r="HYD71" s="43"/>
      <c r="HYE71" s="43"/>
      <c r="HYF71" s="43"/>
      <c r="HYG71" s="43"/>
      <c r="HYH71" s="43"/>
      <c r="HYI71" s="43"/>
      <c r="HYJ71" s="43"/>
      <c r="HYK71" s="43"/>
      <c r="HYL71" s="43"/>
      <c r="HYM71" s="43"/>
      <c r="HYN71" s="43"/>
      <c r="HYO71" s="43"/>
      <c r="HYP71" s="43"/>
      <c r="HYQ71" s="43"/>
      <c r="HYR71" s="43"/>
      <c r="HYS71" s="43"/>
      <c r="HYT71" s="43"/>
      <c r="HYU71" s="43"/>
      <c r="HYV71" s="43"/>
      <c r="HYW71" s="43"/>
      <c r="HYX71" s="43"/>
      <c r="HYY71" s="43"/>
      <c r="HYZ71" s="43"/>
      <c r="HZA71" s="43"/>
      <c r="HZB71" s="43"/>
      <c r="HZC71" s="43"/>
      <c r="HZD71" s="43"/>
      <c r="HZE71" s="43"/>
      <c r="HZF71" s="43"/>
      <c r="HZG71" s="43"/>
      <c r="HZH71" s="43"/>
      <c r="HZI71" s="43"/>
      <c r="HZJ71" s="43"/>
      <c r="HZK71" s="43"/>
      <c r="HZL71" s="43"/>
      <c r="HZM71" s="43"/>
      <c r="HZN71" s="43"/>
      <c r="HZO71" s="43"/>
      <c r="HZP71" s="43"/>
      <c r="HZQ71" s="43"/>
      <c r="HZR71" s="43"/>
      <c r="HZS71" s="43"/>
      <c r="HZT71" s="43"/>
      <c r="HZU71" s="43"/>
      <c r="HZV71" s="43"/>
      <c r="HZW71" s="43"/>
      <c r="HZX71" s="43"/>
      <c r="HZY71" s="43"/>
      <c r="HZZ71" s="43"/>
      <c r="IAA71" s="43"/>
      <c r="IAB71" s="43"/>
      <c r="IAC71" s="43"/>
      <c r="IAD71" s="43"/>
      <c r="IAE71" s="43"/>
      <c r="IAF71" s="43"/>
      <c r="IAG71" s="43"/>
      <c r="IAH71" s="43"/>
      <c r="IAI71" s="43"/>
      <c r="IAJ71" s="43"/>
      <c r="IAK71" s="43"/>
      <c r="IAL71" s="43"/>
      <c r="IAM71" s="43"/>
      <c r="IAN71" s="43"/>
      <c r="IAO71" s="43"/>
      <c r="IAP71" s="43"/>
      <c r="IAQ71" s="43"/>
      <c r="IAR71" s="43"/>
      <c r="IAS71" s="43"/>
      <c r="IAT71" s="43"/>
      <c r="IAU71" s="43"/>
      <c r="IAV71" s="43"/>
      <c r="IAW71" s="43"/>
      <c r="IAX71" s="43"/>
      <c r="IAY71" s="43"/>
      <c r="IAZ71" s="43"/>
      <c r="IBA71" s="43"/>
      <c r="IBB71" s="43"/>
      <c r="IBC71" s="43"/>
      <c r="IBD71" s="43"/>
      <c r="IBE71" s="43"/>
      <c r="IBF71" s="43"/>
      <c r="IBG71" s="43"/>
      <c r="IBH71" s="43"/>
      <c r="IBI71" s="43"/>
      <c r="IBJ71" s="43"/>
      <c r="IBK71" s="43"/>
      <c r="IBL71" s="43"/>
      <c r="IBM71" s="43"/>
      <c r="IBN71" s="43"/>
      <c r="IBO71" s="43"/>
      <c r="IBP71" s="43"/>
      <c r="IBQ71" s="43"/>
      <c r="IBR71" s="43"/>
      <c r="IBS71" s="43"/>
      <c r="IBT71" s="43"/>
      <c r="IBU71" s="43"/>
      <c r="IBV71" s="43"/>
      <c r="IBW71" s="43"/>
      <c r="IBX71" s="43"/>
      <c r="IBY71" s="43"/>
      <c r="IBZ71" s="43"/>
      <c r="ICA71" s="43"/>
      <c r="ICB71" s="43"/>
      <c r="ICC71" s="43"/>
      <c r="ICD71" s="43"/>
      <c r="ICE71" s="43"/>
      <c r="ICF71" s="43"/>
      <c r="ICG71" s="43"/>
      <c r="ICH71" s="43"/>
      <c r="ICI71" s="43"/>
      <c r="ICJ71" s="43"/>
      <c r="ICK71" s="43"/>
      <c r="ICL71" s="43"/>
      <c r="ICM71" s="43"/>
      <c r="ICN71" s="43"/>
      <c r="ICO71" s="43"/>
      <c r="ICP71" s="43"/>
      <c r="ICQ71" s="43"/>
      <c r="ICR71" s="43"/>
      <c r="ICS71" s="43"/>
      <c r="ICT71" s="43"/>
      <c r="ICU71" s="43"/>
      <c r="ICV71" s="43"/>
      <c r="ICW71" s="43"/>
      <c r="ICX71" s="43"/>
      <c r="ICY71" s="43"/>
      <c r="ICZ71" s="43"/>
      <c r="IDA71" s="43"/>
      <c r="IDB71" s="43"/>
      <c r="IDC71" s="43"/>
      <c r="IDD71" s="43"/>
      <c r="IDE71" s="43"/>
      <c r="IDF71" s="43"/>
      <c r="IDG71" s="43"/>
      <c r="IDH71" s="43"/>
      <c r="IDI71" s="43"/>
      <c r="IDJ71" s="43"/>
      <c r="IDK71" s="43"/>
      <c r="IDL71" s="43"/>
      <c r="IDM71" s="43"/>
      <c r="IDN71" s="43"/>
      <c r="IDO71" s="43"/>
      <c r="IDP71" s="43"/>
      <c r="IDQ71" s="43"/>
      <c r="IDR71" s="43"/>
      <c r="IDS71" s="43"/>
      <c r="IDT71" s="43"/>
      <c r="IDU71" s="43"/>
      <c r="IDV71" s="43"/>
      <c r="IDW71" s="43"/>
      <c r="IDX71" s="43"/>
      <c r="IDY71" s="43"/>
      <c r="IDZ71" s="43"/>
      <c r="IEA71" s="43"/>
      <c r="IEB71" s="43"/>
      <c r="IEC71" s="43"/>
      <c r="IED71" s="43"/>
      <c r="IEE71" s="43"/>
      <c r="IEF71" s="43"/>
      <c r="IEG71" s="43"/>
      <c r="IEH71" s="43"/>
      <c r="IEI71" s="43"/>
      <c r="IEJ71" s="43"/>
      <c r="IEK71" s="43"/>
      <c r="IEL71" s="43"/>
      <c r="IEM71" s="43"/>
      <c r="IEN71" s="43"/>
      <c r="IEO71" s="43"/>
      <c r="IEP71" s="43"/>
      <c r="IEQ71" s="43"/>
      <c r="IER71" s="43"/>
      <c r="IES71" s="43"/>
      <c r="IET71" s="43"/>
      <c r="IEU71" s="43"/>
      <c r="IEV71" s="43"/>
      <c r="IEW71" s="43"/>
      <c r="IEX71" s="43"/>
      <c r="IEY71" s="43"/>
      <c r="IEZ71" s="43"/>
      <c r="IFA71" s="43"/>
      <c r="IFB71" s="43"/>
      <c r="IFC71" s="43"/>
      <c r="IFD71" s="43"/>
      <c r="IFE71" s="43"/>
      <c r="IFF71" s="43"/>
      <c r="IFG71" s="43"/>
      <c r="IFH71" s="43"/>
      <c r="IFI71" s="43"/>
      <c r="IFJ71" s="43"/>
      <c r="IFK71" s="43"/>
      <c r="IFL71" s="43"/>
      <c r="IFM71" s="43"/>
      <c r="IFN71" s="43"/>
      <c r="IFO71" s="43"/>
      <c r="IFP71" s="43"/>
      <c r="IFQ71" s="43"/>
      <c r="IFR71" s="43"/>
      <c r="IFS71" s="43"/>
      <c r="IFT71" s="43"/>
      <c r="IFU71" s="43"/>
      <c r="IFV71" s="43"/>
      <c r="IFW71" s="43"/>
      <c r="IFX71" s="43"/>
      <c r="IFY71" s="43"/>
      <c r="IFZ71" s="43"/>
      <c r="IGA71" s="43"/>
      <c r="IGB71" s="43"/>
      <c r="IGC71" s="43"/>
      <c r="IGD71" s="43"/>
      <c r="IGE71" s="43"/>
      <c r="IGF71" s="43"/>
      <c r="IGG71" s="43"/>
      <c r="IGH71" s="43"/>
      <c r="IGI71" s="43"/>
      <c r="IGJ71" s="43"/>
      <c r="IGK71" s="43"/>
      <c r="IGL71" s="43"/>
      <c r="IGM71" s="43"/>
      <c r="IGN71" s="43"/>
      <c r="IGO71" s="43"/>
      <c r="IGP71" s="43"/>
      <c r="IGQ71" s="43"/>
      <c r="IGR71" s="43"/>
      <c r="IGS71" s="43"/>
      <c r="IGT71" s="43"/>
      <c r="IGU71" s="43"/>
      <c r="IGV71" s="43"/>
      <c r="IGW71" s="43"/>
      <c r="IGX71" s="43"/>
      <c r="IGY71" s="43"/>
      <c r="IGZ71" s="43"/>
      <c r="IHA71" s="43"/>
      <c r="IHB71" s="43"/>
      <c r="IHC71" s="43"/>
      <c r="IHD71" s="43"/>
      <c r="IHE71" s="43"/>
      <c r="IHF71" s="43"/>
      <c r="IHG71" s="43"/>
      <c r="IHH71" s="43"/>
      <c r="IHI71" s="43"/>
      <c r="IHJ71" s="43"/>
      <c r="IHK71" s="43"/>
      <c r="IHL71" s="43"/>
      <c r="IHM71" s="43"/>
      <c r="IHN71" s="43"/>
      <c r="IHO71" s="43"/>
      <c r="IHP71" s="43"/>
      <c r="IHQ71" s="43"/>
      <c r="IHR71" s="43"/>
      <c r="IHS71" s="43"/>
      <c r="IHT71" s="43"/>
      <c r="IHU71" s="43"/>
      <c r="IHV71" s="43"/>
      <c r="IHW71" s="43"/>
      <c r="IHX71" s="43"/>
      <c r="IHY71" s="43"/>
      <c r="IHZ71" s="43"/>
      <c r="IIA71" s="43"/>
      <c r="IIB71" s="43"/>
      <c r="IIC71" s="43"/>
      <c r="IID71" s="43"/>
      <c r="IIE71" s="43"/>
      <c r="IIF71" s="43"/>
      <c r="IIG71" s="43"/>
      <c r="IIH71" s="43"/>
      <c r="III71" s="43"/>
      <c r="IIJ71" s="43"/>
      <c r="IIK71" s="43"/>
      <c r="IIL71" s="43"/>
      <c r="IIM71" s="43"/>
      <c r="IIN71" s="43"/>
      <c r="IIO71" s="43"/>
      <c r="IIP71" s="43"/>
      <c r="IIQ71" s="43"/>
      <c r="IIR71" s="43"/>
      <c r="IIS71" s="43"/>
      <c r="IIT71" s="43"/>
      <c r="IIU71" s="43"/>
      <c r="IIV71" s="43"/>
      <c r="IIW71" s="43"/>
      <c r="IIX71" s="43"/>
      <c r="IIY71" s="43"/>
      <c r="IIZ71" s="43"/>
      <c r="IJA71" s="43"/>
      <c r="IJB71" s="43"/>
      <c r="IJC71" s="43"/>
      <c r="IJD71" s="43"/>
      <c r="IJE71" s="43"/>
      <c r="IJF71" s="43"/>
      <c r="IJG71" s="43"/>
      <c r="IJH71" s="43"/>
      <c r="IJI71" s="43"/>
      <c r="IJJ71" s="43"/>
      <c r="IJK71" s="43"/>
      <c r="IJL71" s="43"/>
      <c r="IJM71" s="43"/>
      <c r="IJN71" s="43"/>
      <c r="IJO71" s="43"/>
      <c r="IJP71" s="43"/>
      <c r="IJQ71" s="43"/>
      <c r="IJR71" s="43"/>
      <c r="IJS71" s="43"/>
      <c r="IJT71" s="43"/>
      <c r="IJU71" s="43"/>
      <c r="IJV71" s="43"/>
      <c r="IJW71" s="43"/>
      <c r="IJX71" s="43"/>
      <c r="IJY71" s="43"/>
      <c r="IJZ71" s="43"/>
      <c r="IKA71" s="43"/>
      <c r="IKB71" s="43"/>
      <c r="IKC71" s="43"/>
      <c r="IKD71" s="43"/>
      <c r="IKE71" s="43"/>
      <c r="IKF71" s="43"/>
      <c r="IKG71" s="43"/>
      <c r="IKH71" s="43"/>
      <c r="IKI71" s="43"/>
      <c r="IKJ71" s="43"/>
      <c r="IKK71" s="43"/>
      <c r="IKL71" s="43"/>
      <c r="IKM71" s="43"/>
      <c r="IKN71" s="43"/>
      <c r="IKO71" s="43"/>
      <c r="IKP71" s="43"/>
      <c r="IKQ71" s="43"/>
      <c r="IKR71" s="43"/>
      <c r="IKS71" s="43"/>
      <c r="IKT71" s="43"/>
      <c r="IKU71" s="43"/>
      <c r="IKV71" s="43"/>
      <c r="IKW71" s="43"/>
      <c r="IKX71" s="43"/>
      <c r="IKY71" s="43"/>
      <c r="IKZ71" s="43"/>
      <c r="ILA71" s="43"/>
      <c r="ILB71" s="43"/>
      <c r="ILC71" s="43"/>
      <c r="ILD71" s="43"/>
      <c r="ILE71" s="43"/>
      <c r="ILF71" s="43"/>
      <c r="ILG71" s="43"/>
      <c r="ILH71" s="43"/>
      <c r="ILI71" s="43"/>
      <c r="ILJ71" s="43"/>
      <c r="ILK71" s="43"/>
      <c r="ILL71" s="43"/>
      <c r="ILM71" s="43"/>
      <c r="ILN71" s="43"/>
      <c r="ILO71" s="43"/>
      <c r="ILP71" s="43"/>
      <c r="ILQ71" s="43"/>
      <c r="ILR71" s="43"/>
      <c r="ILS71" s="43"/>
      <c r="ILT71" s="43"/>
      <c r="ILU71" s="43"/>
      <c r="ILV71" s="43"/>
      <c r="ILW71" s="43"/>
      <c r="ILX71" s="43"/>
      <c r="ILY71" s="43"/>
      <c r="ILZ71" s="43"/>
      <c r="IMA71" s="43"/>
      <c r="IMB71" s="43"/>
      <c r="IMC71" s="43"/>
      <c r="IMD71" s="43"/>
      <c r="IME71" s="43"/>
      <c r="IMF71" s="43"/>
      <c r="IMG71" s="43"/>
      <c r="IMH71" s="43"/>
      <c r="IMI71" s="43"/>
      <c r="IMJ71" s="43"/>
      <c r="IMK71" s="43"/>
      <c r="IML71" s="43"/>
      <c r="IMM71" s="43"/>
      <c r="IMN71" s="43"/>
      <c r="IMO71" s="43"/>
      <c r="IMP71" s="43"/>
      <c r="IMQ71" s="43"/>
      <c r="IMR71" s="43"/>
      <c r="IMS71" s="43"/>
      <c r="IMT71" s="43"/>
      <c r="IMU71" s="43"/>
      <c r="IMV71" s="43"/>
      <c r="IMW71" s="43"/>
      <c r="IMX71" s="43"/>
      <c r="IMY71" s="43"/>
      <c r="IMZ71" s="43"/>
      <c r="INA71" s="43"/>
      <c r="INB71" s="43"/>
      <c r="INC71" s="43"/>
      <c r="IND71" s="43"/>
      <c r="INE71" s="43"/>
      <c r="INF71" s="43"/>
      <c r="ING71" s="43"/>
      <c r="INH71" s="43"/>
      <c r="INI71" s="43"/>
      <c r="INJ71" s="43"/>
      <c r="INK71" s="43"/>
      <c r="INL71" s="43"/>
      <c r="INM71" s="43"/>
      <c r="INN71" s="43"/>
      <c r="INO71" s="43"/>
      <c r="INP71" s="43"/>
      <c r="INQ71" s="43"/>
      <c r="INR71" s="43"/>
      <c r="INS71" s="43"/>
      <c r="INT71" s="43"/>
      <c r="INU71" s="43"/>
      <c r="INV71" s="43"/>
      <c r="INW71" s="43"/>
      <c r="INX71" s="43"/>
      <c r="INY71" s="43"/>
      <c r="INZ71" s="43"/>
      <c r="IOA71" s="43"/>
      <c r="IOB71" s="43"/>
      <c r="IOC71" s="43"/>
      <c r="IOD71" s="43"/>
      <c r="IOE71" s="43"/>
      <c r="IOF71" s="43"/>
      <c r="IOG71" s="43"/>
      <c r="IOH71" s="43"/>
      <c r="IOI71" s="43"/>
      <c r="IOJ71" s="43"/>
      <c r="IOK71" s="43"/>
      <c r="IOL71" s="43"/>
      <c r="IOM71" s="43"/>
      <c r="ION71" s="43"/>
      <c r="IOO71" s="43"/>
      <c r="IOP71" s="43"/>
      <c r="IOQ71" s="43"/>
      <c r="IOR71" s="43"/>
      <c r="IOS71" s="43"/>
      <c r="IOT71" s="43"/>
      <c r="IOU71" s="43"/>
      <c r="IOV71" s="43"/>
      <c r="IOW71" s="43"/>
      <c r="IOX71" s="43"/>
      <c r="IOY71" s="43"/>
      <c r="IOZ71" s="43"/>
      <c r="IPA71" s="43"/>
      <c r="IPB71" s="43"/>
      <c r="IPC71" s="43"/>
      <c r="IPD71" s="43"/>
      <c r="IPE71" s="43"/>
      <c r="IPF71" s="43"/>
      <c r="IPG71" s="43"/>
      <c r="IPH71" s="43"/>
      <c r="IPI71" s="43"/>
      <c r="IPJ71" s="43"/>
      <c r="IPK71" s="43"/>
      <c r="IPL71" s="43"/>
      <c r="IPM71" s="43"/>
      <c r="IPN71" s="43"/>
      <c r="IPO71" s="43"/>
      <c r="IPP71" s="43"/>
      <c r="IPQ71" s="43"/>
      <c r="IPR71" s="43"/>
      <c r="IPS71" s="43"/>
      <c r="IPT71" s="43"/>
      <c r="IPU71" s="43"/>
      <c r="IPV71" s="43"/>
      <c r="IPW71" s="43"/>
      <c r="IPX71" s="43"/>
      <c r="IPY71" s="43"/>
      <c r="IPZ71" s="43"/>
      <c r="IQA71" s="43"/>
      <c r="IQB71" s="43"/>
      <c r="IQC71" s="43"/>
      <c r="IQD71" s="43"/>
      <c r="IQE71" s="43"/>
      <c r="IQF71" s="43"/>
      <c r="IQG71" s="43"/>
      <c r="IQH71" s="43"/>
      <c r="IQI71" s="43"/>
      <c r="IQJ71" s="43"/>
      <c r="IQK71" s="43"/>
      <c r="IQL71" s="43"/>
      <c r="IQM71" s="43"/>
      <c r="IQN71" s="43"/>
      <c r="IQO71" s="43"/>
      <c r="IQP71" s="43"/>
      <c r="IQQ71" s="43"/>
      <c r="IQR71" s="43"/>
      <c r="IQS71" s="43"/>
      <c r="IQT71" s="43"/>
      <c r="IQU71" s="43"/>
      <c r="IQV71" s="43"/>
      <c r="IQW71" s="43"/>
      <c r="IQX71" s="43"/>
      <c r="IQY71" s="43"/>
      <c r="IQZ71" s="43"/>
      <c r="IRA71" s="43"/>
      <c r="IRB71" s="43"/>
      <c r="IRC71" s="43"/>
      <c r="IRD71" s="43"/>
      <c r="IRE71" s="43"/>
      <c r="IRF71" s="43"/>
      <c r="IRG71" s="43"/>
      <c r="IRH71" s="43"/>
      <c r="IRI71" s="43"/>
      <c r="IRJ71" s="43"/>
      <c r="IRK71" s="43"/>
      <c r="IRL71" s="43"/>
      <c r="IRM71" s="43"/>
      <c r="IRN71" s="43"/>
      <c r="IRO71" s="43"/>
      <c r="IRP71" s="43"/>
      <c r="IRQ71" s="43"/>
      <c r="IRR71" s="43"/>
      <c r="IRS71" s="43"/>
      <c r="IRT71" s="43"/>
      <c r="IRU71" s="43"/>
      <c r="IRV71" s="43"/>
      <c r="IRW71" s="43"/>
      <c r="IRX71" s="43"/>
      <c r="IRY71" s="43"/>
      <c r="IRZ71" s="43"/>
      <c r="ISA71" s="43"/>
      <c r="ISB71" s="43"/>
      <c r="ISC71" s="43"/>
      <c r="ISD71" s="43"/>
      <c r="ISE71" s="43"/>
      <c r="ISF71" s="43"/>
      <c r="ISG71" s="43"/>
      <c r="ISH71" s="43"/>
      <c r="ISI71" s="43"/>
      <c r="ISJ71" s="43"/>
      <c r="ISK71" s="43"/>
      <c r="ISL71" s="43"/>
      <c r="ISM71" s="43"/>
      <c r="ISN71" s="43"/>
      <c r="ISO71" s="43"/>
      <c r="ISP71" s="43"/>
      <c r="ISQ71" s="43"/>
      <c r="ISR71" s="43"/>
      <c r="ISS71" s="43"/>
      <c r="IST71" s="43"/>
      <c r="ISU71" s="43"/>
      <c r="ISV71" s="43"/>
      <c r="ISW71" s="43"/>
      <c r="ISX71" s="43"/>
      <c r="ISY71" s="43"/>
      <c r="ISZ71" s="43"/>
      <c r="ITA71" s="43"/>
      <c r="ITB71" s="43"/>
      <c r="ITC71" s="43"/>
      <c r="ITD71" s="43"/>
      <c r="ITE71" s="43"/>
      <c r="ITF71" s="43"/>
      <c r="ITG71" s="43"/>
      <c r="ITH71" s="43"/>
      <c r="ITI71" s="43"/>
      <c r="ITJ71" s="43"/>
      <c r="ITK71" s="43"/>
      <c r="ITL71" s="43"/>
      <c r="ITM71" s="43"/>
      <c r="ITN71" s="43"/>
      <c r="ITO71" s="43"/>
      <c r="ITP71" s="43"/>
      <c r="ITQ71" s="43"/>
      <c r="ITR71" s="43"/>
      <c r="ITS71" s="43"/>
      <c r="ITT71" s="43"/>
      <c r="ITU71" s="43"/>
      <c r="ITV71" s="43"/>
      <c r="ITW71" s="43"/>
      <c r="ITX71" s="43"/>
      <c r="ITY71" s="43"/>
      <c r="ITZ71" s="43"/>
      <c r="IUA71" s="43"/>
      <c r="IUB71" s="43"/>
      <c r="IUC71" s="43"/>
      <c r="IUD71" s="43"/>
      <c r="IUE71" s="43"/>
      <c r="IUF71" s="43"/>
      <c r="IUG71" s="43"/>
      <c r="IUH71" s="43"/>
      <c r="IUI71" s="43"/>
      <c r="IUJ71" s="43"/>
      <c r="IUK71" s="43"/>
      <c r="IUL71" s="43"/>
      <c r="IUM71" s="43"/>
      <c r="IUN71" s="43"/>
      <c r="IUO71" s="43"/>
      <c r="IUP71" s="43"/>
      <c r="IUQ71" s="43"/>
      <c r="IUR71" s="43"/>
      <c r="IUS71" s="43"/>
      <c r="IUT71" s="43"/>
      <c r="IUU71" s="43"/>
      <c r="IUV71" s="43"/>
      <c r="IUW71" s="43"/>
      <c r="IUX71" s="43"/>
      <c r="IUY71" s="43"/>
      <c r="IUZ71" s="43"/>
      <c r="IVA71" s="43"/>
      <c r="IVB71" s="43"/>
      <c r="IVC71" s="43"/>
      <c r="IVD71" s="43"/>
      <c r="IVE71" s="43"/>
      <c r="IVF71" s="43"/>
      <c r="IVG71" s="43"/>
      <c r="IVH71" s="43"/>
      <c r="IVI71" s="43"/>
      <c r="IVJ71" s="43"/>
      <c r="IVK71" s="43"/>
      <c r="IVL71" s="43"/>
      <c r="IVM71" s="43"/>
      <c r="IVN71" s="43"/>
      <c r="IVO71" s="43"/>
      <c r="IVP71" s="43"/>
      <c r="IVQ71" s="43"/>
      <c r="IVR71" s="43"/>
      <c r="IVS71" s="43"/>
      <c r="IVT71" s="43"/>
      <c r="IVU71" s="43"/>
      <c r="IVV71" s="43"/>
      <c r="IVW71" s="43"/>
      <c r="IVX71" s="43"/>
      <c r="IVY71" s="43"/>
      <c r="IVZ71" s="43"/>
      <c r="IWA71" s="43"/>
      <c r="IWB71" s="43"/>
      <c r="IWC71" s="43"/>
      <c r="IWD71" s="43"/>
      <c r="IWE71" s="43"/>
      <c r="IWF71" s="43"/>
      <c r="IWG71" s="43"/>
      <c r="IWH71" s="43"/>
      <c r="IWI71" s="43"/>
      <c r="IWJ71" s="43"/>
      <c r="IWK71" s="43"/>
      <c r="IWL71" s="43"/>
      <c r="IWM71" s="43"/>
      <c r="IWN71" s="43"/>
      <c r="IWO71" s="43"/>
      <c r="IWP71" s="43"/>
      <c r="IWQ71" s="43"/>
      <c r="IWR71" s="43"/>
      <c r="IWS71" s="43"/>
      <c r="IWT71" s="43"/>
      <c r="IWU71" s="43"/>
      <c r="IWV71" s="43"/>
      <c r="IWW71" s="43"/>
      <c r="IWX71" s="43"/>
      <c r="IWY71" s="43"/>
      <c r="IWZ71" s="43"/>
      <c r="IXA71" s="43"/>
      <c r="IXB71" s="43"/>
      <c r="IXC71" s="43"/>
      <c r="IXD71" s="43"/>
      <c r="IXE71" s="43"/>
      <c r="IXF71" s="43"/>
      <c r="IXG71" s="43"/>
      <c r="IXH71" s="43"/>
      <c r="IXI71" s="43"/>
      <c r="IXJ71" s="43"/>
      <c r="IXK71" s="43"/>
      <c r="IXL71" s="43"/>
      <c r="IXM71" s="43"/>
      <c r="IXN71" s="43"/>
      <c r="IXO71" s="43"/>
      <c r="IXP71" s="43"/>
      <c r="IXQ71" s="43"/>
      <c r="IXR71" s="43"/>
      <c r="IXS71" s="43"/>
      <c r="IXT71" s="43"/>
      <c r="IXU71" s="43"/>
      <c r="IXV71" s="43"/>
      <c r="IXW71" s="43"/>
      <c r="IXX71" s="43"/>
      <c r="IXY71" s="43"/>
      <c r="IXZ71" s="43"/>
      <c r="IYA71" s="43"/>
      <c r="IYB71" s="43"/>
      <c r="IYC71" s="43"/>
      <c r="IYD71" s="43"/>
      <c r="IYE71" s="43"/>
      <c r="IYF71" s="43"/>
      <c r="IYG71" s="43"/>
      <c r="IYH71" s="43"/>
      <c r="IYI71" s="43"/>
      <c r="IYJ71" s="43"/>
      <c r="IYK71" s="43"/>
      <c r="IYL71" s="43"/>
      <c r="IYM71" s="43"/>
      <c r="IYN71" s="43"/>
      <c r="IYO71" s="43"/>
      <c r="IYP71" s="43"/>
      <c r="IYQ71" s="43"/>
      <c r="IYR71" s="43"/>
      <c r="IYS71" s="43"/>
      <c r="IYT71" s="43"/>
      <c r="IYU71" s="43"/>
      <c r="IYV71" s="43"/>
      <c r="IYW71" s="43"/>
      <c r="IYX71" s="43"/>
      <c r="IYY71" s="43"/>
      <c r="IYZ71" s="43"/>
      <c r="IZA71" s="43"/>
      <c r="IZB71" s="43"/>
      <c r="IZC71" s="43"/>
      <c r="IZD71" s="43"/>
      <c r="IZE71" s="43"/>
      <c r="IZF71" s="43"/>
      <c r="IZG71" s="43"/>
      <c r="IZH71" s="43"/>
      <c r="IZI71" s="43"/>
      <c r="IZJ71" s="43"/>
      <c r="IZK71" s="43"/>
      <c r="IZL71" s="43"/>
      <c r="IZM71" s="43"/>
      <c r="IZN71" s="43"/>
      <c r="IZO71" s="43"/>
      <c r="IZP71" s="43"/>
      <c r="IZQ71" s="43"/>
      <c r="IZR71" s="43"/>
      <c r="IZS71" s="43"/>
      <c r="IZT71" s="43"/>
      <c r="IZU71" s="43"/>
      <c r="IZV71" s="43"/>
      <c r="IZW71" s="43"/>
      <c r="IZX71" s="43"/>
      <c r="IZY71" s="43"/>
      <c r="IZZ71" s="43"/>
      <c r="JAA71" s="43"/>
      <c r="JAB71" s="43"/>
      <c r="JAC71" s="43"/>
      <c r="JAD71" s="43"/>
      <c r="JAE71" s="43"/>
      <c r="JAF71" s="43"/>
      <c r="JAG71" s="43"/>
      <c r="JAH71" s="43"/>
      <c r="JAI71" s="43"/>
      <c r="JAJ71" s="43"/>
      <c r="JAK71" s="43"/>
      <c r="JAL71" s="43"/>
      <c r="JAM71" s="43"/>
      <c r="JAN71" s="43"/>
      <c r="JAO71" s="43"/>
      <c r="JAP71" s="43"/>
      <c r="JAQ71" s="43"/>
      <c r="JAR71" s="43"/>
      <c r="JAS71" s="43"/>
      <c r="JAT71" s="43"/>
      <c r="JAU71" s="43"/>
      <c r="JAV71" s="43"/>
      <c r="JAW71" s="43"/>
      <c r="JAX71" s="43"/>
      <c r="JAY71" s="43"/>
      <c r="JAZ71" s="43"/>
      <c r="JBA71" s="43"/>
      <c r="JBB71" s="43"/>
      <c r="JBC71" s="43"/>
      <c r="JBD71" s="43"/>
      <c r="JBE71" s="43"/>
      <c r="JBF71" s="43"/>
      <c r="JBG71" s="43"/>
      <c r="JBH71" s="43"/>
      <c r="JBI71" s="43"/>
      <c r="JBJ71" s="43"/>
      <c r="JBK71" s="43"/>
      <c r="JBL71" s="43"/>
      <c r="JBM71" s="43"/>
      <c r="JBN71" s="43"/>
      <c r="JBO71" s="43"/>
      <c r="JBP71" s="43"/>
      <c r="JBQ71" s="43"/>
      <c r="JBR71" s="43"/>
      <c r="JBS71" s="43"/>
      <c r="JBT71" s="43"/>
      <c r="JBU71" s="43"/>
      <c r="JBV71" s="43"/>
      <c r="JBW71" s="43"/>
      <c r="JBX71" s="43"/>
      <c r="JBY71" s="43"/>
      <c r="JBZ71" s="43"/>
      <c r="JCA71" s="43"/>
      <c r="JCB71" s="43"/>
      <c r="JCC71" s="43"/>
      <c r="JCD71" s="43"/>
      <c r="JCE71" s="43"/>
      <c r="JCF71" s="43"/>
      <c r="JCG71" s="43"/>
      <c r="JCH71" s="43"/>
      <c r="JCI71" s="43"/>
      <c r="JCJ71" s="43"/>
      <c r="JCK71" s="43"/>
      <c r="JCL71" s="43"/>
      <c r="JCM71" s="43"/>
      <c r="JCN71" s="43"/>
      <c r="JCO71" s="43"/>
      <c r="JCP71" s="43"/>
      <c r="JCQ71" s="43"/>
      <c r="JCR71" s="43"/>
      <c r="JCS71" s="43"/>
      <c r="JCT71" s="43"/>
      <c r="JCU71" s="43"/>
      <c r="JCV71" s="43"/>
      <c r="JCW71" s="43"/>
      <c r="JCX71" s="43"/>
      <c r="JCY71" s="43"/>
      <c r="JCZ71" s="43"/>
      <c r="JDA71" s="43"/>
      <c r="JDB71" s="43"/>
      <c r="JDC71" s="43"/>
      <c r="JDD71" s="43"/>
      <c r="JDE71" s="43"/>
      <c r="JDF71" s="43"/>
      <c r="JDG71" s="43"/>
      <c r="JDH71" s="43"/>
      <c r="JDI71" s="43"/>
      <c r="JDJ71" s="43"/>
      <c r="JDK71" s="43"/>
      <c r="JDL71" s="43"/>
      <c r="JDM71" s="43"/>
      <c r="JDN71" s="43"/>
      <c r="JDO71" s="43"/>
      <c r="JDP71" s="43"/>
      <c r="JDQ71" s="43"/>
      <c r="JDR71" s="43"/>
      <c r="JDS71" s="43"/>
      <c r="JDT71" s="43"/>
      <c r="JDU71" s="43"/>
      <c r="JDV71" s="43"/>
      <c r="JDW71" s="43"/>
      <c r="JDX71" s="43"/>
      <c r="JDY71" s="43"/>
      <c r="JDZ71" s="43"/>
      <c r="JEA71" s="43"/>
      <c r="JEB71" s="43"/>
      <c r="JEC71" s="43"/>
      <c r="JED71" s="43"/>
      <c r="JEE71" s="43"/>
      <c r="JEF71" s="43"/>
      <c r="JEG71" s="43"/>
      <c r="JEH71" s="43"/>
      <c r="JEI71" s="43"/>
      <c r="JEJ71" s="43"/>
      <c r="JEK71" s="43"/>
      <c r="JEL71" s="43"/>
      <c r="JEM71" s="43"/>
      <c r="JEN71" s="43"/>
      <c r="JEO71" s="43"/>
      <c r="JEP71" s="43"/>
      <c r="JEQ71" s="43"/>
      <c r="JER71" s="43"/>
      <c r="JES71" s="43"/>
      <c r="JET71" s="43"/>
      <c r="JEU71" s="43"/>
      <c r="JEV71" s="43"/>
      <c r="JEW71" s="43"/>
      <c r="JEX71" s="43"/>
      <c r="JEY71" s="43"/>
      <c r="JEZ71" s="43"/>
      <c r="JFA71" s="43"/>
      <c r="JFB71" s="43"/>
      <c r="JFC71" s="43"/>
      <c r="JFD71" s="43"/>
      <c r="JFE71" s="43"/>
      <c r="JFF71" s="43"/>
      <c r="JFG71" s="43"/>
      <c r="JFH71" s="43"/>
      <c r="JFI71" s="43"/>
      <c r="JFJ71" s="43"/>
      <c r="JFK71" s="43"/>
      <c r="JFL71" s="43"/>
      <c r="JFM71" s="43"/>
      <c r="JFN71" s="43"/>
      <c r="JFO71" s="43"/>
      <c r="JFP71" s="43"/>
      <c r="JFQ71" s="43"/>
      <c r="JFR71" s="43"/>
      <c r="JFS71" s="43"/>
      <c r="JFT71" s="43"/>
      <c r="JFU71" s="43"/>
      <c r="JFV71" s="43"/>
      <c r="JFW71" s="43"/>
      <c r="JFX71" s="43"/>
      <c r="JFY71" s="43"/>
      <c r="JFZ71" s="43"/>
      <c r="JGA71" s="43"/>
      <c r="JGB71" s="43"/>
      <c r="JGC71" s="43"/>
      <c r="JGD71" s="43"/>
      <c r="JGE71" s="43"/>
      <c r="JGF71" s="43"/>
      <c r="JGG71" s="43"/>
      <c r="JGH71" s="43"/>
      <c r="JGI71" s="43"/>
      <c r="JGJ71" s="43"/>
      <c r="JGK71" s="43"/>
      <c r="JGL71" s="43"/>
      <c r="JGM71" s="43"/>
      <c r="JGN71" s="43"/>
      <c r="JGO71" s="43"/>
      <c r="JGP71" s="43"/>
      <c r="JGQ71" s="43"/>
      <c r="JGR71" s="43"/>
      <c r="JGS71" s="43"/>
      <c r="JGT71" s="43"/>
      <c r="JGU71" s="43"/>
      <c r="JGV71" s="43"/>
      <c r="JGW71" s="43"/>
      <c r="JGX71" s="43"/>
      <c r="JGY71" s="43"/>
      <c r="JGZ71" s="43"/>
      <c r="JHA71" s="43"/>
      <c r="JHB71" s="43"/>
      <c r="JHC71" s="43"/>
      <c r="JHD71" s="43"/>
      <c r="JHE71" s="43"/>
      <c r="JHF71" s="43"/>
      <c r="JHG71" s="43"/>
      <c r="JHH71" s="43"/>
      <c r="JHI71" s="43"/>
      <c r="JHJ71" s="43"/>
      <c r="JHK71" s="43"/>
      <c r="JHL71" s="43"/>
      <c r="JHM71" s="43"/>
      <c r="JHN71" s="43"/>
      <c r="JHO71" s="43"/>
      <c r="JHP71" s="43"/>
      <c r="JHQ71" s="43"/>
      <c r="JHR71" s="43"/>
      <c r="JHS71" s="43"/>
      <c r="JHT71" s="43"/>
      <c r="JHU71" s="43"/>
      <c r="JHV71" s="43"/>
      <c r="JHW71" s="43"/>
      <c r="JHX71" s="43"/>
      <c r="JHY71" s="43"/>
      <c r="JHZ71" s="43"/>
      <c r="JIA71" s="43"/>
      <c r="JIB71" s="43"/>
      <c r="JIC71" s="43"/>
      <c r="JID71" s="43"/>
      <c r="JIE71" s="43"/>
      <c r="JIF71" s="43"/>
      <c r="JIG71" s="43"/>
      <c r="JIH71" s="43"/>
      <c r="JII71" s="43"/>
      <c r="JIJ71" s="43"/>
      <c r="JIK71" s="43"/>
      <c r="JIL71" s="43"/>
      <c r="JIM71" s="43"/>
      <c r="JIN71" s="43"/>
      <c r="JIO71" s="43"/>
      <c r="JIP71" s="43"/>
      <c r="JIQ71" s="43"/>
      <c r="JIR71" s="43"/>
      <c r="JIS71" s="43"/>
      <c r="JIT71" s="43"/>
      <c r="JIU71" s="43"/>
      <c r="JIV71" s="43"/>
      <c r="JIW71" s="43"/>
      <c r="JIX71" s="43"/>
      <c r="JIY71" s="43"/>
      <c r="JIZ71" s="43"/>
      <c r="JJA71" s="43"/>
      <c r="JJB71" s="43"/>
      <c r="JJC71" s="43"/>
      <c r="JJD71" s="43"/>
      <c r="JJE71" s="43"/>
      <c r="JJF71" s="43"/>
      <c r="JJG71" s="43"/>
      <c r="JJH71" s="43"/>
      <c r="JJI71" s="43"/>
      <c r="JJJ71" s="43"/>
      <c r="JJK71" s="43"/>
      <c r="JJL71" s="43"/>
      <c r="JJM71" s="43"/>
      <c r="JJN71" s="43"/>
      <c r="JJO71" s="43"/>
      <c r="JJP71" s="43"/>
      <c r="JJQ71" s="43"/>
      <c r="JJR71" s="43"/>
      <c r="JJS71" s="43"/>
      <c r="JJT71" s="43"/>
      <c r="JJU71" s="43"/>
      <c r="JJV71" s="43"/>
      <c r="JJW71" s="43"/>
      <c r="JJX71" s="43"/>
      <c r="JJY71" s="43"/>
      <c r="JJZ71" s="43"/>
      <c r="JKA71" s="43"/>
      <c r="JKB71" s="43"/>
      <c r="JKC71" s="43"/>
      <c r="JKD71" s="43"/>
      <c r="JKE71" s="43"/>
      <c r="JKF71" s="43"/>
      <c r="JKG71" s="43"/>
      <c r="JKH71" s="43"/>
      <c r="JKI71" s="43"/>
      <c r="JKJ71" s="43"/>
      <c r="JKK71" s="43"/>
      <c r="JKL71" s="43"/>
      <c r="JKM71" s="43"/>
      <c r="JKN71" s="43"/>
      <c r="JKO71" s="43"/>
      <c r="JKP71" s="43"/>
      <c r="JKQ71" s="43"/>
      <c r="JKR71" s="43"/>
      <c r="JKS71" s="43"/>
      <c r="JKT71" s="43"/>
      <c r="JKU71" s="43"/>
      <c r="JKV71" s="43"/>
      <c r="JKW71" s="43"/>
      <c r="JKX71" s="43"/>
      <c r="JKY71" s="43"/>
      <c r="JKZ71" s="43"/>
      <c r="JLA71" s="43"/>
      <c r="JLB71" s="43"/>
      <c r="JLC71" s="43"/>
      <c r="JLD71" s="43"/>
      <c r="JLE71" s="43"/>
      <c r="JLF71" s="43"/>
      <c r="JLG71" s="43"/>
      <c r="JLH71" s="43"/>
      <c r="JLI71" s="43"/>
      <c r="JLJ71" s="43"/>
      <c r="JLK71" s="43"/>
      <c r="JLL71" s="43"/>
      <c r="JLM71" s="43"/>
      <c r="JLN71" s="43"/>
      <c r="JLO71" s="43"/>
      <c r="JLP71" s="43"/>
      <c r="JLQ71" s="43"/>
      <c r="JLR71" s="43"/>
      <c r="JLS71" s="43"/>
      <c r="JLT71" s="43"/>
      <c r="JLU71" s="43"/>
      <c r="JLV71" s="43"/>
      <c r="JLW71" s="43"/>
      <c r="JLX71" s="43"/>
      <c r="JLY71" s="43"/>
      <c r="JLZ71" s="43"/>
      <c r="JMA71" s="43"/>
      <c r="JMB71" s="43"/>
      <c r="JMC71" s="43"/>
      <c r="JMD71" s="43"/>
      <c r="JME71" s="43"/>
      <c r="JMF71" s="43"/>
      <c r="JMG71" s="43"/>
      <c r="JMH71" s="43"/>
      <c r="JMI71" s="43"/>
      <c r="JMJ71" s="43"/>
      <c r="JMK71" s="43"/>
      <c r="JML71" s="43"/>
      <c r="JMM71" s="43"/>
      <c r="JMN71" s="43"/>
      <c r="JMO71" s="43"/>
      <c r="JMP71" s="43"/>
      <c r="JMQ71" s="43"/>
      <c r="JMR71" s="43"/>
      <c r="JMS71" s="43"/>
      <c r="JMT71" s="43"/>
      <c r="JMU71" s="43"/>
      <c r="JMV71" s="43"/>
      <c r="JMW71" s="43"/>
      <c r="JMX71" s="43"/>
      <c r="JMY71" s="43"/>
      <c r="JMZ71" s="43"/>
      <c r="JNA71" s="43"/>
      <c r="JNB71" s="43"/>
      <c r="JNC71" s="43"/>
      <c r="JND71" s="43"/>
      <c r="JNE71" s="43"/>
      <c r="JNF71" s="43"/>
      <c r="JNG71" s="43"/>
      <c r="JNH71" s="43"/>
      <c r="JNI71" s="43"/>
      <c r="JNJ71" s="43"/>
      <c r="JNK71" s="43"/>
      <c r="JNL71" s="43"/>
      <c r="JNM71" s="43"/>
      <c r="JNN71" s="43"/>
      <c r="JNO71" s="43"/>
      <c r="JNP71" s="43"/>
      <c r="JNQ71" s="43"/>
      <c r="JNR71" s="43"/>
      <c r="JNS71" s="43"/>
      <c r="JNT71" s="43"/>
      <c r="JNU71" s="43"/>
      <c r="JNV71" s="43"/>
      <c r="JNW71" s="43"/>
      <c r="JNX71" s="43"/>
      <c r="JNY71" s="43"/>
      <c r="JNZ71" s="43"/>
      <c r="JOA71" s="43"/>
      <c r="JOB71" s="43"/>
      <c r="JOC71" s="43"/>
      <c r="JOD71" s="43"/>
      <c r="JOE71" s="43"/>
      <c r="JOF71" s="43"/>
      <c r="JOG71" s="43"/>
      <c r="JOH71" s="43"/>
      <c r="JOI71" s="43"/>
      <c r="JOJ71" s="43"/>
      <c r="JOK71" s="43"/>
      <c r="JOL71" s="43"/>
      <c r="JOM71" s="43"/>
      <c r="JON71" s="43"/>
      <c r="JOO71" s="43"/>
      <c r="JOP71" s="43"/>
      <c r="JOQ71" s="43"/>
      <c r="JOR71" s="43"/>
      <c r="JOS71" s="43"/>
      <c r="JOT71" s="43"/>
      <c r="JOU71" s="43"/>
      <c r="JOV71" s="43"/>
      <c r="JOW71" s="43"/>
      <c r="JOX71" s="43"/>
      <c r="JOY71" s="43"/>
      <c r="JOZ71" s="43"/>
      <c r="JPA71" s="43"/>
      <c r="JPB71" s="43"/>
      <c r="JPC71" s="43"/>
      <c r="JPD71" s="43"/>
      <c r="JPE71" s="43"/>
      <c r="JPF71" s="43"/>
      <c r="JPG71" s="43"/>
      <c r="JPH71" s="43"/>
      <c r="JPI71" s="43"/>
      <c r="JPJ71" s="43"/>
      <c r="JPK71" s="43"/>
      <c r="JPL71" s="43"/>
      <c r="JPM71" s="43"/>
      <c r="JPN71" s="43"/>
      <c r="JPO71" s="43"/>
      <c r="JPP71" s="43"/>
      <c r="JPQ71" s="43"/>
      <c r="JPR71" s="43"/>
      <c r="JPS71" s="43"/>
      <c r="JPT71" s="43"/>
      <c r="JPU71" s="43"/>
      <c r="JPV71" s="43"/>
      <c r="JPW71" s="43"/>
      <c r="JPX71" s="43"/>
      <c r="JPY71" s="43"/>
      <c r="JPZ71" s="43"/>
      <c r="JQA71" s="43"/>
      <c r="JQB71" s="43"/>
      <c r="JQC71" s="43"/>
      <c r="JQD71" s="43"/>
      <c r="JQE71" s="43"/>
      <c r="JQF71" s="43"/>
      <c r="JQG71" s="43"/>
      <c r="JQH71" s="43"/>
      <c r="JQI71" s="43"/>
      <c r="JQJ71" s="43"/>
      <c r="JQK71" s="43"/>
      <c r="JQL71" s="43"/>
      <c r="JQM71" s="43"/>
      <c r="JQN71" s="43"/>
      <c r="JQO71" s="43"/>
      <c r="JQP71" s="43"/>
      <c r="JQQ71" s="43"/>
      <c r="JQR71" s="43"/>
      <c r="JQS71" s="43"/>
      <c r="JQT71" s="43"/>
      <c r="JQU71" s="43"/>
      <c r="JQV71" s="43"/>
      <c r="JQW71" s="43"/>
      <c r="JQX71" s="43"/>
      <c r="JQY71" s="43"/>
      <c r="JQZ71" s="43"/>
      <c r="JRA71" s="43"/>
      <c r="JRB71" s="43"/>
      <c r="JRC71" s="43"/>
      <c r="JRD71" s="43"/>
      <c r="JRE71" s="43"/>
      <c r="JRF71" s="43"/>
      <c r="JRG71" s="43"/>
      <c r="JRH71" s="43"/>
      <c r="JRI71" s="43"/>
      <c r="JRJ71" s="43"/>
      <c r="JRK71" s="43"/>
      <c r="JRL71" s="43"/>
      <c r="JRM71" s="43"/>
      <c r="JRN71" s="43"/>
      <c r="JRO71" s="43"/>
      <c r="JRP71" s="43"/>
      <c r="JRQ71" s="43"/>
      <c r="JRR71" s="43"/>
      <c r="JRS71" s="43"/>
      <c r="JRT71" s="43"/>
      <c r="JRU71" s="43"/>
      <c r="JRV71" s="43"/>
      <c r="JRW71" s="43"/>
      <c r="JRX71" s="43"/>
      <c r="JRY71" s="43"/>
      <c r="JRZ71" s="43"/>
      <c r="JSA71" s="43"/>
      <c r="JSB71" s="43"/>
      <c r="JSC71" s="43"/>
      <c r="JSD71" s="43"/>
      <c r="JSE71" s="43"/>
      <c r="JSF71" s="43"/>
      <c r="JSG71" s="43"/>
      <c r="JSH71" s="43"/>
      <c r="JSI71" s="43"/>
      <c r="JSJ71" s="43"/>
      <c r="JSK71" s="43"/>
      <c r="JSL71" s="43"/>
      <c r="JSM71" s="43"/>
      <c r="JSN71" s="43"/>
      <c r="JSO71" s="43"/>
      <c r="JSP71" s="43"/>
      <c r="JSQ71" s="43"/>
      <c r="JSR71" s="43"/>
      <c r="JSS71" s="43"/>
      <c r="JST71" s="43"/>
      <c r="JSU71" s="43"/>
      <c r="JSV71" s="43"/>
      <c r="JSW71" s="43"/>
      <c r="JSX71" s="43"/>
      <c r="JSY71" s="43"/>
      <c r="JSZ71" s="43"/>
      <c r="JTA71" s="43"/>
      <c r="JTB71" s="43"/>
      <c r="JTC71" s="43"/>
      <c r="JTD71" s="43"/>
      <c r="JTE71" s="43"/>
      <c r="JTF71" s="43"/>
      <c r="JTG71" s="43"/>
      <c r="JTH71" s="43"/>
      <c r="JTI71" s="43"/>
      <c r="JTJ71" s="43"/>
      <c r="JTK71" s="43"/>
      <c r="JTL71" s="43"/>
      <c r="JTM71" s="43"/>
      <c r="JTN71" s="43"/>
      <c r="JTO71" s="43"/>
      <c r="JTP71" s="43"/>
      <c r="JTQ71" s="43"/>
      <c r="JTR71" s="43"/>
      <c r="JTS71" s="43"/>
      <c r="JTT71" s="43"/>
      <c r="JTU71" s="43"/>
      <c r="JTV71" s="43"/>
      <c r="JTW71" s="43"/>
      <c r="JTX71" s="43"/>
      <c r="JTY71" s="43"/>
      <c r="JTZ71" s="43"/>
      <c r="JUA71" s="43"/>
      <c r="JUB71" s="43"/>
      <c r="JUC71" s="43"/>
      <c r="JUD71" s="43"/>
      <c r="JUE71" s="43"/>
      <c r="JUF71" s="43"/>
      <c r="JUG71" s="43"/>
      <c r="JUH71" s="43"/>
      <c r="JUI71" s="43"/>
      <c r="JUJ71" s="43"/>
      <c r="JUK71" s="43"/>
      <c r="JUL71" s="43"/>
      <c r="JUM71" s="43"/>
      <c r="JUN71" s="43"/>
      <c r="JUO71" s="43"/>
      <c r="JUP71" s="43"/>
      <c r="JUQ71" s="43"/>
      <c r="JUR71" s="43"/>
      <c r="JUS71" s="43"/>
      <c r="JUT71" s="43"/>
      <c r="JUU71" s="43"/>
      <c r="JUV71" s="43"/>
      <c r="JUW71" s="43"/>
      <c r="JUX71" s="43"/>
      <c r="JUY71" s="43"/>
      <c r="JUZ71" s="43"/>
      <c r="JVA71" s="43"/>
      <c r="JVB71" s="43"/>
      <c r="JVC71" s="43"/>
      <c r="JVD71" s="43"/>
      <c r="JVE71" s="43"/>
      <c r="JVF71" s="43"/>
      <c r="JVG71" s="43"/>
      <c r="JVH71" s="43"/>
      <c r="JVI71" s="43"/>
      <c r="JVJ71" s="43"/>
      <c r="JVK71" s="43"/>
      <c r="JVL71" s="43"/>
      <c r="JVM71" s="43"/>
      <c r="JVN71" s="43"/>
      <c r="JVO71" s="43"/>
      <c r="JVP71" s="43"/>
      <c r="JVQ71" s="43"/>
      <c r="JVR71" s="43"/>
      <c r="JVS71" s="43"/>
      <c r="JVT71" s="43"/>
      <c r="JVU71" s="43"/>
      <c r="JVV71" s="43"/>
      <c r="JVW71" s="43"/>
      <c r="JVX71" s="43"/>
      <c r="JVY71" s="43"/>
      <c r="JVZ71" s="43"/>
      <c r="JWA71" s="43"/>
      <c r="JWB71" s="43"/>
      <c r="JWC71" s="43"/>
      <c r="JWD71" s="43"/>
      <c r="JWE71" s="43"/>
      <c r="JWF71" s="43"/>
      <c r="JWG71" s="43"/>
      <c r="JWH71" s="43"/>
      <c r="JWI71" s="43"/>
      <c r="JWJ71" s="43"/>
      <c r="JWK71" s="43"/>
      <c r="JWL71" s="43"/>
      <c r="JWM71" s="43"/>
      <c r="JWN71" s="43"/>
      <c r="JWO71" s="43"/>
      <c r="JWP71" s="43"/>
      <c r="JWQ71" s="43"/>
      <c r="JWR71" s="43"/>
      <c r="JWS71" s="43"/>
      <c r="JWT71" s="43"/>
      <c r="JWU71" s="43"/>
      <c r="JWV71" s="43"/>
      <c r="JWW71" s="43"/>
      <c r="JWX71" s="43"/>
      <c r="JWY71" s="43"/>
      <c r="JWZ71" s="43"/>
      <c r="JXA71" s="43"/>
      <c r="JXB71" s="43"/>
      <c r="JXC71" s="43"/>
      <c r="JXD71" s="43"/>
      <c r="JXE71" s="43"/>
      <c r="JXF71" s="43"/>
      <c r="JXG71" s="43"/>
      <c r="JXH71" s="43"/>
      <c r="JXI71" s="43"/>
      <c r="JXJ71" s="43"/>
      <c r="JXK71" s="43"/>
      <c r="JXL71" s="43"/>
      <c r="JXM71" s="43"/>
      <c r="JXN71" s="43"/>
      <c r="JXO71" s="43"/>
      <c r="JXP71" s="43"/>
      <c r="JXQ71" s="43"/>
      <c r="JXR71" s="43"/>
      <c r="JXS71" s="43"/>
      <c r="JXT71" s="43"/>
      <c r="JXU71" s="43"/>
      <c r="JXV71" s="43"/>
      <c r="JXW71" s="43"/>
      <c r="JXX71" s="43"/>
      <c r="JXY71" s="43"/>
      <c r="JXZ71" s="43"/>
      <c r="JYA71" s="43"/>
      <c r="JYB71" s="43"/>
      <c r="JYC71" s="43"/>
      <c r="JYD71" s="43"/>
      <c r="JYE71" s="43"/>
      <c r="JYF71" s="43"/>
      <c r="JYG71" s="43"/>
      <c r="JYH71" s="43"/>
      <c r="JYI71" s="43"/>
      <c r="JYJ71" s="43"/>
      <c r="JYK71" s="43"/>
      <c r="JYL71" s="43"/>
      <c r="JYM71" s="43"/>
      <c r="JYN71" s="43"/>
      <c r="JYO71" s="43"/>
      <c r="JYP71" s="43"/>
      <c r="JYQ71" s="43"/>
      <c r="JYR71" s="43"/>
      <c r="JYS71" s="43"/>
      <c r="JYT71" s="43"/>
      <c r="JYU71" s="43"/>
      <c r="JYV71" s="43"/>
      <c r="JYW71" s="43"/>
      <c r="JYX71" s="43"/>
      <c r="JYY71" s="43"/>
      <c r="JYZ71" s="43"/>
      <c r="JZA71" s="43"/>
      <c r="JZB71" s="43"/>
      <c r="JZC71" s="43"/>
      <c r="JZD71" s="43"/>
      <c r="JZE71" s="43"/>
      <c r="JZF71" s="43"/>
      <c r="JZG71" s="43"/>
      <c r="JZH71" s="43"/>
      <c r="JZI71" s="43"/>
      <c r="JZJ71" s="43"/>
      <c r="JZK71" s="43"/>
      <c r="JZL71" s="43"/>
      <c r="JZM71" s="43"/>
      <c r="JZN71" s="43"/>
      <c r="JZO71" s="43"/>
      <c r="JZP71" s="43"/>
      <c r="JZQ71" s="43"/>
      <c r="JZR71" s="43"/>
      <c r="JZS71" s="43"/>
      <c r="JZT71" s="43"/>
      <c r="JZU71" s="43"/>
      <c r="JZV71" s="43"/>
      <c r="JZW71" s="43"/>
      <c r="JZX71" s="43"/>
      <c r="JZY71" s="43"/>
      <c r="JZZ71" s="43"/>
      <c r="KAA71" s="43"/>
      <c r="KAB71" s="43"/>
      <c r="KAC71" s="43"/>
      <c r="KAD71" s="43"/>
      <c r="KAE71" s="43"/>
      <c r="KAF71" s="43"/>
      <c r="KAG71" s="43"/>
      <c r="KAH71" s="43"/>
      <c r="KAI71" s="43"/>
      <c r="KAJ71" s="43"/>
      <c r="KAK71" s="43"/>
      <c r="KAL71" s="43"/>
      <c r="KAM71" s="43"/>
      <c r="KAN71" s="43"/>
      <c r="KAO71" s="43"/>
      <c r="KAP71" s="43"/>
      <c r="KAQ71" s="43"/>
      <c r="KAR71" s="43"/>
      <c r="KAS71" s="43"/>
      <c r="KAT71" s="43"/>
      <c r="KAU71" s="43"/>
      <c r="KAV71" s="43"/>
      <c r="KAW71" s="43"/>
      <c r="KAX71" s="43"/>
      <c r="KAY71" s="43"/>
      <c r="KAZ71" s="43"/>
      <c r="KBA71" s="43"/>
      <c r="KBB71" s="43"/>
      <c r="KBC71" s="43"/>
      <c r="KBD71" s="43"/>
      <c r="KBE71" s="43"/>
      <c r="KBF71" s="43"/>
      <c r="KBG71" s="43"/>
      <c r="KBH71" s="43"/>
      <c r="KBI71" s="43"/>
      <c r="KBJ71" s="43"/>
      <c r="KBK71" s="43"/>
      <c r="KBL71" s="43"/>
      <c r="KBM71" s="43"/>
      <c r="KBN71" s="43"/>
      <c r="KBO71" s="43"/>
      <c r="KBP71" s="43"/>
      <c r="KBQ71" s="43"/>
      <c r="KBR71" s="43"/>
      <c r="KBS71" s="43"/>
      <c r="KBT71" s="43"/>
      <c r="KBU71" s="43"/>
      <c r="KBV71" s="43"/>
      <c r="KBW71" s="43"/>
      <c r="KBX71" s="43"/>
      <c r="KBY71" s="43"/>
      <c r="KBZ71" s="43"/>
      <c r="KCA71" s="43"/>
      <c r="KCB71" s="43"/>
      <c r="KCC71" s="43"/>
      <c r="KCD71" s="43"/>
      <c r="KCE71" s="43"/>
      <c r="KCF71" s="43"/>
      <c r="KCG71" s="43"/>
      <c r="KCH71" s="43"/>
      <c r="KCI71" s="43"/>
      <c r="KCJ71" s="43"/>
      <c r="KCK71" s="43"/>
      <c r="KCL71" s="43"/>
      <c r="KCM71" s="43"/>
      <c r="KCN71" s="43"/>
      <c r="KCO71" s="43"/>
      <c r="KCP71" s="43"/>
      <c r="KCQ71" s="43"/>
      <c r="KCR71" s="43"/>
      <c r="KCS71" s="43"/>
      <c r="KCT71" s="43"/>
      <c r="KCU71" s="43"/>
      <c r="KCV71" s="43"/>
      <c r="KCW71" s="43"/>
      <c r="KCX71" s="43"/>
      <c r="KCY71" s="43"/>
      <c r="KCZ71" s="43"/>
      <c r="KDA71" s="43"/>
      <c r="KDB71" s="43"/>
      <c r="KDC71" s="43"/>
      <c r="KDD71" s="43"/>
      <c r="KDE71" s="43"/>
      <c r="KDF71" s="43"/>
      <c r="KDG71" s="43"/>
      <c r="KDH71" s="43"/>
      <c r="KDI71" s="43"/>
      <c r="KDJ71" s="43"/>
      <c r="KDK71" s="43"/>
      <c r="KDL71" s="43"/>
      <c r="KDM71" s="43"/>
      <c r="KDN71" s="43"/>
      <c r="KDO71" s="43"/>
      <c r="KDP71" s="43"/>
      <c r="KDQ71" s="43"/>
      <c r="KDR71" s="43"/>
      <c r="KDS71" s="43"/>
      <c r="KDT71" s="43"/>
      <c r="KDU71" s="43"/>
      <c r="KDV71" s="43"/>
      <c r="KDW71" s="43"/>
      <c r="KDX71" s="43"/>
      <c r="KDY71" s="43"/>
      <c r="KDZ71" s="43"/>
      <c r="KEA71" s="43"/>
      <c r="KEB71" s="43"/>
      <c r="KEC71" s="43"/>
      <c r="KED71" s="43"/>
      <c r="KEE71" s="43"/>
      <c r="KEF71" s="43"/>
      <c r="KEG71" s="43"/>
      <c r="KEH71" s="43"/>
      <c r="KEI71" s="43"/>
      <c r="KEJ71" s="43"/>
      <c r="KEK71" s="43"/>
      <c r="KEL71" s="43"/>
      <c r="KEM71" s="43"/>
      <c r="KEN71" s="43"/>
      <c r="KEO71" s="43"/>
      <c r="KEP71" s="43"/>
      <c r="KEQ71" s="43"/>
      <c r="KER71" s="43"/>
      <c r="KES71" s="43"/>
      <c r="KET71" s="43"/>
      <c r="KEU71" s="43"/>
      <c r="KEV71" s="43"/>
      <c r="KEW71" s="43"/>
      <c r="KEX71" s="43"/>
      <c r="KEY71" s="43"/>
      <c r="KEZ71" s="43"/>
      <c r="KFA71" s="43"/>
      <c r="KFB71" s="43"/>
      <c r="KFC71" s="43"/>
      <c r="KFD71" s="43"/>
      <c r="KFE71" s="43"/>
      <c r="KFF71" s="43"/>
      <c r="KFG71" s="43"/>
      <c r="KFH71" s="43"/>
      <c r="KFI71" s="43"/>
      <c r="KFJ71" s="43"/>
      <c r="KFK71" s="43"/>
      <c r="KFL71" s="43"/>
      <c r="KFM71" s="43"/>
      <c r="KFN71" s="43"/>
      <c r="KFO71" s="43"/>
      <c r="KFP71" s="43"/>
      <c r="KFQ71" s="43"/>
      <c r="KFR71" s="43"/>
      <c r="KFS71" s="43"/>
      <c r="KFT71" s="43"/>
      <c r="KFU71" s="43"/>
      <c r="KFV71" s="43"/>
      <c r="KFW71" s="43"/>
      <c r="KFX71" s="43"/>
      <c r="KFY71" s="43"/>
      <c r="KFZ71" s="43"/>
      <c r="KGA71" s="43"/>
      <c r="KGB71" s="43"/>
      <c r="KGC71" s="43"/>
      <c r="KGD71" s="43"/>
      <c r="KGE71" s="43"/>
      <c r="KGF71" s="43"/>
      <c r="KGG71" s="43"/>
      <c r="KGH71" s="43"/>
      <c r="KGI71" s="43"/>
      <c r="KGJ71" s="43"/>
      <c r="KGK71" s="43"/>
      <c r="KGL71" s="43"/>
      <c r="KGM71" s="43"/>
      <c r="KGN71" s="43"/>
      <c r="KGO71" s="43"/>
      <c r="KGP71" s="43"/>
      <c r="KGQ71" s="43"/>
      <c r="KGR71" s="43"/>
      <c r="KGS71" s="43"/>
      <c r="KGT71" s="43"/>
      <c r="KGU71" s="43"/>
      <c r="KGV71" s="43"/>
      <c r="KGW71" s="43"/>
      <c r="KGX71" s="43"/>
      <c r="KGY71" s="43"/>
      <c r="KGZ71" s="43"/>
      <c r="KHA71" s="43"/>
      <c r="KHB71" s="43"/>
      <c r="KHC71" s="43"/>
      <c r="KHD71" s="43"/>
      <c r="KHE71" s="43"/>
      <c r="KHF71" s="43"/>
      <c r="KHG71" s="43"/>
      <c r="KHH71" s="43"/>
      <c r="KHI71" s="43"/>
      <c r="KHJ71" s="43"/>
      <c r="KHK71" s="43"/>
      <c r="KHL71" s="43"/>
      <c r="KHM71" s="43"/>
      <c r="KHN71" s="43"/>
      <c r="KHO71" s="43"/>
      <c r="KHP71" s="43"/>
      <c r="KHQ71" s="43"/>
      <c r="KHR71" s="43"/>
      <c r="KHS71" s="43"/>
      <c r="KHT71" s="43"/>
      <c r="KHU71" s="43"/>
      <c r="KHV71" s="43"/>
      <c r="KHW71" s="43"/>
      <c r="KHX71" s="43"/>
      <c r="KHY71" s="43"/>
      <c r="KHZ71" s="43"/>
      <c r="KIA71" s="43"/>
      <c r="KIB71" s="43"/>
      <c r="KIC71" s="43"/>
      <c r="KID71" s="43"/>
      <c r="KIE71" s="43"/>
      <c r="KIF71" s="43"/>
      <c r="KIG71" s="43"/>
      <c r="KIH71" s="43"/>
      <c r="KII71" s="43"/>
      <c r="KIJ71" s="43"/>
      <c r="KIK71" s="43"/>
      <c r="KIL71" s="43"/>
      <c r="KIM71" s="43"/>
      <c r="KIN71" s="43"/>
      <c r="KIO71" s="43"/>
      <c r="KIP71" s="43"/>
      <c r="KIQ71" s="43"/>
      <c r="KIR71" s="43"/>
      <c r="KIS71" s="43"/>
      <c r="KIT71" s="43"/>
      <c r="KIU71" s="43"/>
      <c r="KIV71" s="43"/>
      <c r="KIW71" s="43"/>
      <c r="KIX71" s="43"/>
      <c r="KIY71" s="43"/>
      <c r="KIZ71" s="43"/>
      <c r="KJA71" s="43"/>
      <c r="KJB71" s="43"/>
      <c r="KJC71" s="43"/>
      <c r="KJD71" s="43"/>
      <c r="KJE71" s="43"/>
      <c r="KJF71" s="43"/>
      <c r="KJG71" s="43"/>
      <c r="KJH71" s="43"/>
      <c r="KJI71" s="43"/>
      <c r="KJJ71" s="43"/>
      <c r="KJK71" s="43"/>
      <c r="KJL71" s="43"/>
      <c r="KJM71" s="43"/>
      <c r="KJN71" s="43"/>
      <c r="KJO71" s="43"/>
      <c r="KJP71" s="43"/>
      <c r="KJQ71" s="43"/>
      <c r="KJR71" s="43"/>
      <c r="KJS71" s="43"/>
      <c r="KJT71" s="43"/>
      <c r="KJU71" s="43"/>
      <c r="KJV71" s="43"/>
      <c r="KJW71" s="43"/>
      <c r="KJX71" s="43"/>
      <c r="KJY71" s="43"/>
      <c r="KJZ71" s="43"/>
      <c r="KKA71" s="43"/>
      <c r="KKB71" s="43"/>
      <c r="KKC71" s="43"/>
      <c r="KKD71" s="43"/>
      <c r="KKE71" s="43"/>
      <c r="KKF71" s="43"/>
      <c r="KKG71" s="43"/>
      <c r="KKH71" s="43"/>
      <c r="KKI71" s="43"/>
      <c r="KKJ71" s="43"/>
      <c r="KKK71" s="43"/>
      <c r="KKL71" s="43"/>
      <c r="KKM71" s="43"/>
      <c r="KKN71" s="43"/>
      <c r="KKO71" s="43"/>
      <c r="KKP71" s="43"/>
      <c r="KKQ71" s="43"/>
      <c r="KKR71" s="43"/>
      <c r="KKS71" s="43"/>
      <c r="KKT71" s="43"/>
      <c r="KKU71" s="43"/>
      <c r="KKV71" s="43"/>
      <c r="KKW71" s="43"/>
      <c r="KKX71" s="43"/>
      <c r="KKY71" s="43"/>
      <c r="KKZ71" s="43"/>
      <c r="KLA71" s="43"/>
      <c r="KLB71" s="43"/>
      <c r="KLC71" s="43"/>
      <c r="KLD71" s="43"/>
      <c r="KLE71" s="43"/>
      <c r="KLF71" s="43"/>
      <c r="KLG71" s="43"/>
      <c r="KLH71" s="43"/>
      <c r="KLI71" s="43"/>
      <c r="KLJ71" s="43"/>
      <c r="KLK71" s="43"/>
      <c r="KLL71" s="43"/>
      <c r="KLM71" s="43"/>
      <c r="KLN71" s="43"/>
      <c r="KLO71" s="43"/>
      <c r="KLP71" s="43"/>
      <c r="KLQ71" s="43"/>
      <c r="KLR71" s="43"/>
      <c r="KLS71" s="43"/>
      <c r="KLT71" s="43"/>
      <c r="KLU71" s="43"/>
      <c r="KLV71" s="43"/>
      <c r="KLW71" s="43"/>
      <c r="KLX71" s="43"/>
      <c r="KLY71" s="43"/>
      <c r="KLZ71" s="43"/>
      <c r="KMA71" s="43"/>
      <c r="KMB71" s="43"/>
      <c r="KMC71" s="43"/>
      <c r="KMD71" s="43"/>
      <c r="KME71" s="43"/>
      <c r="KMF71" s="43"/>
      <c r="KMG71" s="43"/>
      <c r="KMH71" s="43"/>
      <c r="KMI71" s="43"/>
      <c r="KMJ71" s="43"/>
      <c r="KMK71" s="43"/>
      <c r="KML71" s="43"/>
      <c r="KMM71" s="43"/>
      <c r="KMN71" s="43"/>
      <c r="KMO71" s="43"/>
      <c r="KMP71" s="43"/>
      <c r="KMQ71" s="43"/>
      <c r="KMR71" s="43"/>
      <c r="KMS71" s="43"/>
      <c r="KMT71" s="43"/>
      <c r="KMU71" s="43"/>
      <c r="KMV71" s="43"/>
      <c r="KMW71" s="43"/>
      <c r="KMX71" s="43"/>
      <c r="KMY71" s="43"/>
      <c r="KMZ71" s="43"/>
      <c r="KNA71" s="43"/>
      <c r="KNB71" s="43"/>
      <c r="KNC71" s="43"/>
      <c r="KND71" s="43"/>
      <c r="KNE71" s="43"/>
      <c r="KNF71" s="43"/>
      <c r="KNG71" s="43"/>
      <c r="KNH71" s="43"/>
      <c r="KNI71" s="43"/>
      <c r="KNJ71" s="43"/>
      <c r="KNK71" s="43"/>
      <c r="KNL71" s="43"/>
      <c r="KNM71" s="43"/>
      <c r="KNN71" s="43"/>
      <c r="KNO71" s="43"/>
      <c r="KNP71" s="43"/>
      <c r="KNQ71" s="43"/>
      <c r="KNR71" s="43"/>
      <c r="KNS71" s="43"/>
      <c r="KNT71" s="43"/>
      <c r="KNU71" s="43"/>
      <c r="KNV71" s="43"/>
      <c r="KNW71" s="43"/>
      <c r="KNX71" s="43"/>
      <c r="KNY71" s="43"/>
      <c r="KNZ71" s="43"/>
      <c r="KOA71" s="43"/>
      <c r="KOB71" s="43"/>
      <c r="KOC71" s="43"/>
      <c r="KOD71" s="43"/>
      <c r="KOE71" s="43"/>
      <c r="KOF71" s="43"/>
      <c r="KOG71" s="43"/>
      <c r="KOH71" s="43"/>
      <c r="KOI71" s="43"/>
      <c r="KOJ71" s="43"/>
      <c r="KOK71" s="43"/>
      <c r="KOL71" s="43"/>
      <c r="KOM71" s="43"/>
      <c r="KON71" s="43"/>
      <c r="KOO71" s="43"/>
      <c r="KOP71" s="43"/>
      <c r="KOQ71" s="43"/>
      <c r="KOR71" s="43"/>
      <c r="KOS71" s="43"/>
      <c r="KOT71" s="43"/>
      <c r="KOU71" s="43"/>
      <c r="KOV71" s="43"/>
      <c r="KOW71" s="43"/>
      <c r="KOX71" s="43"/>
      <c r="KOY71" s="43"/>
      <c r="KOZ71" s="43"/>
      <c r="KPA71" s="43"/>
      <c r="KPB71" s="43"/>
      <c r="KPC71" s="43"/>
      <c r="KPD71" s="43"/>
      <c r="KPE71" s="43"/>
      <c r="KPF71" s="43"/>
      <c r="KPG71" s="43"/>
      <c r="KPH71" s="43"/>
      <c r="KPI71" s="43"/>
      <c r="KPJ71" s="43"/>
      <c r="KPK71" s="43"/>
      <c r="KPL71" s="43"/>
      <c r="KPM71" s="43"/>
      <c r="KPN71" s="43"/>
      <c r="KPO71" s="43"/>
      <c r="KPP71" s="43"/>
      <c r="KPQ71" s="43"/>
      <c r="KPR71" s="43"/>
      <c r="KPS71" s="43"/>
      <c r="KPT71" s="43"/>
      <c r="KPU71" s="43"/>
      <c r="KPV71" s="43"/>
      <c r="KPW71" s="43"/>
      <c r="KPX71" s="43"/>
      <c r="KPY71" s="43"/>
      <c r="KPZ71" s="43"/>
      <c r="KQA71" s="43"/>
      <c r="KQB71" s="43"/>
      <c r="KQC71" s="43"/>
      <c r="KQD71" s="43"/>
      <c r="KQE71" s="43"/>
      <c r="KQF71" s="43"/>
      <c r="KQG71" s="43"/>
      <c r="KQH71" s="43"/>
      <c r="KQI71" s="43"/>
      <c r="KQJ71" s="43"/>
      <c r="KQK71" s="43"/>
      <c r="KQL71" s="43"/>
      <c r="KQM71" s="43"/>
      <c r="KQN71" s="43"/>
      <c r="KQO71" s="43"/>
      <c r="KQP71" s="43"/>
      <c r="KQQ71" s="43"/>
      <c r="KQR71" s="43"/>
      <c r="KQS71" s="43"/>
      <c r="KQT71" s="43"/>
      <c r="KQU71" s="43"/>
      <c r="KQV71" s="43"/>
      <c r="KQW71" s="43"/>
      <c r="KQX71" s="43"/>
      <c r="KQY71" s="43"/>
      <c r="KQZ71" s="43"/>
      <c r="KRA71" s="43"/>
      <c r="KRB71" s="43"/>
      <c r="KRC71" s="43"/>
      <c r="KRD71" s="43"/>
      <c r="KRE71" s="43"/>
      <c r="KRF71" s="43"/>
      <c r="KRG71" s="43"/>
      <c r="KRH71" s="43"/>
      <c r="KRI71" s="43"/>
      <c r="KRJ71" s="43"/>
      <c r="KRK71" s="43"/>
      <c r="KRL71" s="43"/>
      <c r="KRM71" s="43"/>
      <c r="KRN71" s="43"/>
      <c r="KRO71" s="43"/>
      <c r="KRP71" s="43"/>
      <c r="KRQ71" s="43"/>
      <c r="KRR71" s="43"/>
      <c r="KRS71" s="43"/>
      <c r="KRT71" s="43"/>
      <c r="KRU71" s="43"/>
      <c r="KRV71" s="43"/>
      <c r="KRW71" s="43"/>
      <c r="KRX71" s="43"/>
      <c r="KRY71" s="43"/>
      <c r="KRZ71" s="43"/>
      <c r="KSA71" s="43"/>
      <c r="KSB71" s="43"/>
      <c r="KSC71" s="43"/>
      <c r="KSD71" s="43"/>
      <c r="KSE71" s="43"/>
      <c r="KSF71" s="43"/>
      <c r="KSG71" s="43"/>
      <c r="KSH71" s="43"/>
      <c r="KSI71" s="43"/>
      <c r="KSJ71" s="43"/>
      <c r="KSK71" s="43"/>
      <c r="KSL71" s="43"/>
      <c r="KSM71" s="43"/>
      <c r="KSN71" s="43"/>
      <c r="KSO71" s="43"/>
      <c r="KSP71" s="43"/>
      <c r="KSQ71" s="43"/>
      <c r="KSR71" s="43"/>
      <c r="KSS71" s="43"/>
      <c r="KST71" s="43"/>
      <c r="KSU71" s="43"/>
      <c r="KSV71" s="43"/>
      <c r="KSW71" s="43"/>
      <c r="KSX71" s="43"/>
      <c r="KSY71" s="43"/>
      <c r="KSZ71" s="43"/>
      <c r="KTA71" s="43"/>
      <c r="KTB71" s="43"/>
      <c r="KTC71" s="43"/>
      <c r="KTD71" s="43"/>
      <c r="KTE71" s="43"/>
      <c r="KTF71" s="43"/>
      <c r="KTG71" s="43"/>
      <c r="KTH71" s="43"/>
      <c r="KTI71" s="43"/>
      <c r="KTJ71" s="43"/>
      <c r="KTK71" s="43"/>
      <c r="KTL71" s="43"/>
      <c r="KTM71" s="43"/>
      <c r="KTN71" s="43"/>
      <c r="KTO71" s="43"/>
      <c r="KTP71" s="43"/>
      <c r="KTQ71" s="43"/>
      <c r="KTR71" s="43"/>
      <c r="KTS71" s="43"/>
      <c r="KTT71" s="43"/>
      <c r="KTU71" s="43"/>
      <c r="KTV71" s="43"/>
      <c r="KTW71" s="43"/>
      <c r="KTX71" s="43"/>
      <c r="KTY71" s="43"/>
      <c r="KTZ71" s="43"/>
      <c r="KUA71" s="43"/>
      <c r="KUB71" s="43"/>
      <c r="KUC71" s="43"/>
      <c r="KUD71" s="43"/>
      <c r="KUE71" s="43"/>
      <c r="KUF71" s="43"/>
      <c r="KUG71" s="43"/>
      <c r="KUH71" s="43"/>
      <c r="KUI71" s="43"/>
      <c r="KUJ71" s="43"/>
      <c r="KUK71" s="43"/>
      <c r="KUL71" s="43"/>
      <c r="KUM71" s="43"/>
      <c r="KUN71" s="43"/>
      <c r="KUO71" s="43"/>
      <c r="KUP71" s="43"/>
      <c r="KUQ71" s="43"/>
      <c r="KUR71" s="43"/>
      <c r="KUS71" s="43"/>
      <c r="KUT71" s="43"/>
      <c r="KUU71" s="43"/>
      <c r="KUV71" s="43"/>
      <c r="KUW71" s="43"/>
      <c r="KUX71" s="43"/>
      <c r="KUY71" s="43"/>
      <c r="KUZ71" s="43"/>
      <c r="KVA71" s="43"/>
      <c r="KVB71" s="43"/>
      <c r="KVC71" s="43"/>
      <c r="KVD71" s="43"/>
      <c r="KVE71" s="43"/>
      <c r="KVF71" s="43"/>
      <c r="KVG71" s="43"/>
      <c r="KVH71" s="43"/>
      <c r="KVI71" s="43"/>
      <c r="KVJ71" s="43"/>
      <c r="KVK71" s="43"/>
      <c r="KVL71" s="43"/>
      <c r="KVM71" s="43"/>
      <c r="KVN71" s="43"/>
      <c r="KVO71" s="43"/>
      <c r="KVP71" s="43"/>
      <c r="KVQ71" s="43"/>
      <c r="KVR71" s="43"/>
      <c r="KVS71" s="43"/>
      <c r="KVT71" s="43"/>
      <c r="KVU71" s="43"/>
      <c r="KVV71" s="43"/>
      <c r="KVW71" s="43"/>
      <c r="KVX71" s="43"/>
      <c r="KVY71" s="43"/>
      <c r="KVZ71" s="43"/>
      <c r="KWA71" s="43"/>
      <c r="KWB71" s="43"/>
      <c r="KWC71" s="43"/>
      <c r="KWD71" s="43"/>
      <c r="KWE71" s="43"/>
      <c r="KWF71" s="43"/>
      <c r="KWG71" s="43"/>
      <c r="KWH71" s="43"/>
      <c r="KWI71" s="43"/>
      <c r="KWJ71" s="43"/>
      <c r="KWK71" s="43"/>
      <c r="KWL71" s="43"/>
      <c r="KWM71" s="43"/>
      <c r="KWN71" s="43"/>
      <c r="KWO71" s="43"/>
      <c r="KWP71" s="43"/>
      <c r="KWQ71" s="43"/>
      <c r="KWR71" s="43"/>
      <c r="KWS71" s="43"/>
      <c r="KWT71" s="43"/>
      <c r="KWU71" s="43"/>
      <c r="KWV71" s="43"/>
      <c r="KWW71" s="43"/>
      <c r="KWX71" s="43"/>
      <c r="KWY71" s="43"/>
      <c r="KWZ71" s="43"/>
      <c r="KXA71" s="43"/>
      <c r="KXB71" s="43"/>
      <c r="KXC71" s="43"/>
      <c r="KXD71" s="43"/>
      <c r="KXE71" s="43"/>
      <c r="KXF71" s="43"/>
      <c r="KXG71" s="43"/>
      <c r="KXH71" s="43"/>
      <c r="KXI71" s="43"/>
      <c r="KXJ71" s="43"/>
      <c r="KXK71" s="43"/>
      <c r="KXL71" s="43"/>
      <c r="KXM71" s="43"/>
      <c r="KXN71" s="43"/>
      <c r="KXO71" s="43"/>
      <c r="KXP71" s="43"/>
      <c r="KXQ71" s="43"/>
      <c r="KXR71" s="43"/>
      <c r="KXS71" s="43"/>
      <c r="KXT71" s="43"/>
      <c r="KXU71" s="43"/>
      <c r="KXV71" s="43"/>
      <c r="KXW71" s="43"/>
      <c r="KXX71" s="43"/>
      <c r="KXY71" s="43"/>
      <c r="KXZ71" s="43"/>
      <c r="KYA71" s="43"/>
      <c r="KYB71" s="43"/>
      <c r="KYC71" s="43"/>
      <c r="KYD71" s="43"/>
      <c r="KYE71" s="43"/>
      <c r="KYF71" s="43"/>
      <c r="KYG71" s="43"/>
      <c r="KYH71" s="43"/>
      <c r="KYI71" s="43"/>
      <c r="KYJ71" s="43"/>
      <c r="KYK71" s="43"/>
      <c r="KYL71" s="43"/>
      <c r="KYM71" s="43"/>
      <c r="KYN71" s="43"/>
      <c r="KYO71" s="43"/>
      <c r="KYP71" s="43"/>
      <c r="KYQ71" s="43"/>
      <c r="KYR71" s="43"/>
      <c r="KYS71" s="43"/>
      <c r="KYT71" s="43"/>
      <c r="KYU71" s="43"/>
      <c r="KYV71" s="43"/>
      <c r="KYW71" s="43"/>
      <c r="KYX71" s="43"/>
      <c r="KYY71" s="43"/>
      <c r="KYZ71" s="43"/>
      <c r="KZA71" s="43"/>
      <c r="KZB71" s="43"/>
      <c r="KZC71" s="43"/>
      <c r="KZD71" s="43"/>
      <c r="KZE71" s="43"/>
      <c r="KZF71" s="43"/>
      <c r="KZG71" s="43"/>
      <c r="KZH71" s="43"/>
      <c r="KZI71" s="43"/>
      <c r="KZJ71" s="43"/>
      <c r="KZK71" s="43"/>
      <c r="KZL71" s="43"/>
      <c r="KZM71" s="43"/>
      <c r="KZN71" s="43"/>
      <c r="KZO71" s="43"/>
      <c r="KZP71" s="43"/>
      <c r="KZQ71" s="43"/>
      <c r="KZR71" s="43"/>
      <c r="KZS71" s="43"/>
      <c r="KZT71" s="43"/>
      <c r="KZU71" s="43"/>
      <c r="KZV71" s="43"/>
      <c r="KZW71" s="43"/>
      <c r="KZX71" s="43"/>
      <c r="KZY71" s="43"/>
      <c r="KZZ71" s="43"/>
      <c r="LAA71" s="43"/>
      <c r="LAB71" s="43"/>
      <c r="LAC71" s="43"/>
      <c r="LAD71" s="43"/>
      <c r="LAE71" s="43"/>
      <c r="LAF71" s="43"/>
      <c r="LAG71" s="43"/>
      <c r="LAH71" s="43"/>
      <c r="LAI71" s="43"/>
      <c r="LAJ71" s="43"/>
      <c r="LAK71" s="43"/>
      <c r="LAL71" s="43"/>
      <c r="LAM71" s="43"/>
      <c r="LAN71" s="43"/>
      <c r="LAO71" s="43"/>
      <c r="LAP71" s="43"/>
      <c r="LAQ71" s="43"/>
      <c r="LAR71" s="43"/>
      <c r="LAS71" s="43"/>
      <c r="LAT71" s="43"/>
      <c r="LAU71" s="43"/>
      <c r="LAV71" s="43"/>
      <c r="LAW71" s="43"/>
      <c r="LAX71" s="43"/>
      <c r="LAY71" s="43"/>
      <c r="LAZ71" s="43"/>
      <c r="LBA71" s="43"/>
      <c r="LBB71" s="43"/>
      <c r="LBC71" s="43"/>
      <c r="LBD71" s="43"/>
      <c r="LBE71" s="43"/>
      <c r="LBF71" s="43"/>
      <c r="LBG71" s="43"/>
      <c r="LBH71" s="43"/>
      <c r="LBI71" s="43"/>
      <c r="LBJ71" s="43"/>
      <c r="LBK71" s="43"/>
      <c r="LBL71" s="43"/>
      <c r="LBM71" s="43"/>
      <c r="LBN71" s="43"/>
      <c r="LBO71" s="43"/>
      <c r="LBP71" s="43"/>
      <c r="LBQ71" s="43"/>
      <c r="LBR71" s="43"/>
      <c r="LBS71" s="43"/>
      <c r="LBT71" s="43"/>
      <c r="LBU71" s="43"/>
      <c r="LBV71" s="43"/>
      <c r="LBW71" s="43"/>
      <c r="LBX71" s="43"/>
      <c r="LBY71" s="43"/>
      <c r="LBZ71" s="43"/>
      <c r="LCA71" s="43"/>
      <c r="LCB71" s="43"/>
      <c r="LCC71" s="43"/>
      <c r="LCD71" s="43"/>
      <c r="LCE71" s="43"/>
      <c r="LCF71" s="43"/>
      <c r="LCG71" s="43"/>
      <c r="LCH71" s="43"/>
      <c r="LCI71" s="43"/>
      <c r="LCJ71" s="43"/>
      <c r="LCK71" s="43"/>
      <c r="LCL71" s="43"/>
      <c r="LCM71" s="43"/>
      <c r="LCN71" s="43"/>
      <c r="LCO71" s="43"/>
      <c r="LCP71" s="43"/>
      <c r="LCQ71" s="43"/>
      <c r="LCR71" s="43"/>
      <c r="LCS71" s="43"/>
      <c r="LCT71" s="43"/>
      <c r="LCU71" s="43"/>
      <c r="LCV71" s="43"/>
      <c r="LCW71" s="43"/>
      <c r="LCX71" s="43"/>
      <c r="LCY71" s="43"/>
      <c r="LCZ71" s="43"/>
      <c r="LDA71" s="43"/>
      <c r="LDB71" s="43"/>
      <c r="LDC71" s="43"/>
      <c r="LDD71" s="43"/>
      <c r="LDE71" s="43"/>
      <c r="LDF71" s="43"/>
      <c r="LDG71" s="43"/>
      <c r="LDH71" s="43"/>
      <c r="LDI71" s="43"/>
      <c r="LDJ71" s="43"/>
      <c r="LDK71" s="43"/>
      <c r="LDL71" s="43"/>
      <c r="LDM71" s="43"/>
      <c r="LDN71" s="43"/>
      <c r="LDO71" s="43"/>
      <c r="LDP71" s="43"/>
      <c r="LDQ71" s="43"/>
      <c r="LDR71" s="43"/>
      <c r="LDS71" s="43"/>
      <c r="LDT71" s="43"/>
      <c r="LDU71" s="43"/>
      <c r="LDV71" s="43"/>
      <c r="LDW71" s="43"/>
      <c r="LDX71" s="43"/>
      <c r="LDY71" s="43"/>
      <c r="LDZ71" s="43"/>
      <c r="LEA71" s="43"/>
      <c r="LEB71" s="43"/>
      <c r="LEC71" s="43"/>
      <c r="LED71" s="43"/>
      <c r="LEE71" s="43"/>
      <c r="LEF71" s="43"/>
      <c r="LEG71" s="43"/>
      <c r="LEH71" s="43"/>
      <c r="LEI71" s="43"/>
      <c r="LEJ71" s="43"/>
      <c r="LEK71" s="43"/>
      <c r="LEL71" s="43"/>
      <c r="LEM71" s="43"/>
      <c r="LEN71" s="43"/>
      <c r="LEO71" s="43"/>
      <c r="LEP71" s="43"/>
      <c r="LEQ71" s="43"/>
      <c r="LER71" s="43"/>
      <c r="LES71" s="43"/>
      <c r="LET71" s="43"/>
      <c r="LEU71" s="43"/>
      <c r="LEV71" s="43"/>
      <c r="LEW71" s="43"/>
      <c r="LEX71" s="43"/>
      <c r="LEY71" s="43"/>
      <c r="LEZ71" s="43"/>
      <c r="LFA71" s="43"/>
      <c r="LFB71" s="43"/>
      <c r="LFC71" s="43"/>
      <c r="LFD71" s="43"/>
      <c r="LFE71" s="43"/>
      <c r="LFF71" s="43"/>
      <c r="LFG71" s="43"/>
      <c r="LFH71" s="43"/>
      <c r="LFI71" s="43"/>
      <c r="LFJ71" s="43"/>
      <c r="LFK71" s="43"/>
      <c r="LFL71" s="43"/>
      <c r="LFM71" s="43"/>
      <c r="LFN71" s="43"/>
      <c r="LFO71" s="43"/>
      <c r="LFP71" s="43"/>
      <c r="LFQ71" s="43"/>
      <c r="LFR71" s="43"/>
      <c r="LFS71" s="43"/>
      <c r="LFT71" s="43"/>
      <c r="LFU71" s="43"/>
      <c r="LFV71" s="43"/>
      <c r="LFW71" s="43"/>
      <c r="LFX71" s="43"/>
      <c r="LFY71" s="43"/>
      <c r="LFZ71" s="43"/>
      <c r="LGA71" s="43"/>
      <c r="LGB71" s="43"/>
      <c r="LGC71" s="43"/>
      <c r="LGD71" s="43"/>
      <c r="LGE71" s="43"/>
      <c r="LGF71" s="43"/>
      <c r="LGG71" s="43"/>
      <c r="LGH71" s="43"/>
      <c r="LGI71" s="43"/>
      <c r="LGJ71" s="43"/>
      <c r="LGK71" s="43"/>
      <c r="LGL71" s="43"/>
      <c r="LGM71" s="43"/>
      <c r="LGN71" s="43"/>
      <c r="LGO71" s="43"/>
      <c r="LGP71" s="43"/>
      <c r="LGQ71" s="43"/>
      <c r="LGR71" s="43"/>
      <c r="LGS71" s="43"/>
      <c r="LGT71" s="43"/>
      <c r="LGU71" s="43"/>
      <c r="LGV71" s="43"/>
      <c r="LGW71" s="43"/>
      <c r="LGX71" s="43"/>
      <c r="LGY71" s="43"/>
      <c r="LGZ71" s="43"/>
      <c r="LHA71" s="43"/>
      <c r="LHB71" s="43"/>
      <c r="LHC71" s="43"/>
      <c r="LHD71" s="43"/>
      <c r="LHE71" s="43"/>
      <c r="LHF71" s="43"/>
      <c r="LHG71" s="43"/>
      <c r="LHH71" s="43"/>
      <c r="LHI71" s="43"/>
      <c r="LHJ71" s="43"/>
      <c r="LHK71" s="43"/>
      <c r="LHL71" s="43"/>
      <c r="LHM71" s="43"/>
      <c r="LHN71" s="43"/>
      <c r="LHO71" s="43"/>
      <c r="LHP71" s="43"/>
      <c r="LHQ71" s="43"/>
      <c r="LHR71" s="43"/>
      <c r="LHS71" s="43"/>
      <c r="LHT71" s="43"/>
      <c r="LHU71" s="43"/>
      <c r="LHV71" s="43"/>
      <c r="LHW71" s="43"/>
      <c r="LHX71" s="43"/>
      <c r="LHY71" s="43"/>
      <c r="LHZ71" s="43"/>
      <c r="LIA71" s="43"/>
      <c r="LIB71" s="43"/>
      <c r="LIC71" s="43"/>
      <c r="LID71" s="43"/>
      <c r="LIE71" s="43"/>
      <c r="LIF71" s="43"/>
      <c r="LIG71" s="43"/>
      <c r="LIH71" s="43"/>
      <c r="LII71" s="43"/>
      <c r="LIJ71" s="43"/>
      <c r="LIK71" s="43"/>
      <c r="LIL71" s="43"/>
      <c r="LIM71" s="43"/>
      <c r="LIN71" s="43"/>
      <c r="LIO71" s="43"/>
      <c r="LIP71" s="43"/>
      <c r="LIQ71" s="43"/>
      <c r="LIR71" s="43"/>
      <c r="LIS71" s="43"/>
      <c r="LIT71" s="43"/>
      <c r="LIU71" s="43"/>
      <c r="LIV71" s="43"/>
      <c r="LIW71" s="43"/>
      <c r="LIX71" s="43"/>
      <c r="LIY71" s="43"/>
      <c r="LIZ71" s="43"/>
      <c r="LJA71" s="43"/>
      <c r="LJB71" s="43"/>
      <c r="LJC71" s="43"/>
      <c r="LJD71" s="43"/>
      <c r="LJE71" s="43"/>
      <c r="LJF71" s="43"/>
      <c r="LJG71" s="43"/>
      <c r="LJH71" s="43"/>
      <c r="LJI71" s="43"/>
      <c r="LJJ71" s="43"/>
      <c r="LJK71" s="43"/>
      <c r="LJL71" s="43"/>
      <c r="LJM71" s="43"/>
      <c r="LJN71" s="43"/>
      <c r="LJO71" s="43"/>
      <c r="LJP71" s="43"/>
      <c r="LJQ71" s="43"/>
      <c r="LJR71" s="43"/>
      <c r="LJS71" s="43"/>
      <c r="LJT71" s="43"/>
      <c r="LJU71" s="43"/>
      <c r="LJV71" s="43"/>
      <c r="LJW71" s="43"/>
      <c r="LJX71" s="43"/>
      <c r="LJY71" s="43"/>
      <c r="LJZ71" s="43"/>
      <c r="LKA71" s="43"/>
      <c r="LKB71" s="43"/>
      <c r="LKC71" s="43"/>
      <c r="LKD71" s="43"/>
      <c r="LKE71" s="43"/>
      <c r="LKF71" s="43"/>
      <c r="LKG71" s="43"/>
      <c r="LKH71" s="43"/>
      <c r="LKI71" s="43"/>
      <c r="LKJ71" s="43"/>
      <c r="LKK71" s="43"/>
      <c r="LKL71" s="43"/>
      <c r="LKM71" s="43"/>
      <c r="LKN71" s="43"/>
      <c r="LKO71" s="43"/>
      <c r="LKP71" s="43"/>
      <c r="LKQ71" s="43"/>
      <c r="LKR71" s="43"/>
      <c r="LKS71" s="43"/>
      <c r="LKT71" s="43"/>
      <c r="LKU71" s="43"/>
      <c r="LKV71" s="43"/>
      <c r="LKW71" s="43"/>
      <c r="LKX71" s="43"/>
      <c r="LKY71" s="43"/>
      <c r="LKZ71" s="43"/>
      <c r="LLA71" s="43"/>
      <c r="LLB71" s="43"/>
      <c r="LLC71" s="43"/>
      <c r="LLD71" s="43"/>
      <c r="LLE71" s="43"/>
      <c r="LLF71" s="43"/>
      <c r="LLG71" s="43"/>
      <c r="LLH71" s="43"/>
      <c r="LLI71" s="43"/>
      <c r="LLJ71" s="43"/>
      <c r="LLK71" s="43"/>
      <c r="LLL71" s="43"/>
      <c r="LLM71" s="43"/>
      <c r="LLN71" s="43"/>
      <c r="LLO71" s="43"/>
      <c r="LLP71" s="43"/>
      <c r="LLQ71" s="43"/>
      <c r="LLR71" s="43"/>
      <c r="LLS71" s="43"/>
      <c r="LLT71" s="43"/>
      <c r="LLU71" s="43"/>
      <c r="LLV71" s="43"/>
      <c r="LLW71" s="43"/>
      <c r="LLX71" s="43"/>
      <c r="LLY71" s="43"/>
      <c r="LLZ71" s="43"/>
      <c r="LMA71" s="43"/>
      <c r="LMB71" s="43"/>
      <c r="LMC71" s="43"/>
      <c r="LMD71" s="43"/>
      <c r="LME71" s="43"/>
      <c r="LMF71" s="43"/>
      <c r="LMG71" s="43"/>
      <c r="LMH71" s="43"/>
      <c r="LMI71" s="43"/>
      <c r="LMJ71" s="43"/>
      <c r="LMK71" s="43"/>
      <c r="LML71" s="43"/>
      <c r="LMM71" s="43"/>
      <c r="LMN71" s="43"/>
      <c r="LMO71" s="43"/>
      <c r="LMP71" s="43"/>
      <c r="LMQ71" s="43"/>
      <c r="LMR71" s="43"/>
      <c r="LMS71" s="43"/>
      <c r="LMT71" s="43"/>
      <c r="LMU71" s="43"/>
      <c r="LMV71" s="43"/>
      <c r="LMW71" s="43"/>
      <c r="LMX71" s="43"/>
      <c r="LMY71" s="43"/>
      <c r="LMZ71" s="43"/>
      <c r="LNA71" s="43"/>
      <c r="LNB71" s="43"/>
      <c r="LNC71" s="43"/>
      <c r="LND71" s="43"/>
      <c r="LNE71" s="43"/>
      <c r="LNF71" s="43"/>
      <c r="LNG71" s="43"/>
      <c r="LNH71" s="43"/>
      <c r="LNI71" s="43"/>
      <c r="LNJ71" s="43"/>
      <c r="LNK71" s="43"/>
      <c r="LNL71" s="43"/>
      <c r="LNM71" s="43"/>
      <c r="LNN71" s="43"/>
      <c r="LNO71" s="43"/>
      <c r="LNP71" s="43"/>
      <c r="LNQ71" s="43"/>
      <c r="LNR71" s="43"/>
      <c r="LNS71" s="43"/>
      <c r="LNT71" s="43"/>
      <c r="LNU71" s="43"/>
      <c r="LNV71" s="43"/>
      <c r="LNW71" s="43"/>
      <c r="LNX71" s="43"/>
      <c r="LNY71" s="43"/>
      <c r="LNZ71" s="43"/>
      <c r="LOA71" s="43"/>
      <c r="LOB71" s="43"/>
      <c r="LOC71" s="43"/>
      <c r="LOD71" s="43"/>
      <c r="LOE71" s="43"/>
      <c r="LOF71" s="43"/>
      <c r="LOG71" s="43"/>
      <c r="LOH71" s="43"/>
      <c r="LOI71" s="43"/>
      <c r="LOJ71" s="43"/>
      <c r="LOK71" s="43"/>
      <c r="LOL71" s="43"/>
      <c r="LOM71" s="43"/>
      <c r="LON71" s="43"/>
      <c r="LOO71" s="43"/>
      <c r="LOP71" s="43"/>
      <c r="LOQ71" s="43"/>
      <c r="LOR71" s="43"/>
      <c r="LOS71" s="43"/>
      <c r="LOT71" s="43"/>
      <c r="LOU71" s="43"/>
      <c r="LOV71" s="43"/>
      <c r="LOW71" s="43"/>
      <c r="LOX71" s="43"/>
      <c r="LOY71" s="43"/>
      <c r="LOZ71" s="43"/>
      <c r="LPA71" s="43"/>
      <c r="LPB71" s="43"/>
      <c r="LPC71" s="43"/>
      <c r="LPD71" s="43"/>
      <c r="LPE71" s="43"/>
      <c r="LPF71" s="43"/>
      <c r="LPG71" s="43"/>
      <c r="LPH71" s="43"/>
      <c r="LPI71" s="43"/>
      <c r="LPJ71" s="43"/>
      <c r="LPK71" s="43"/>
      <c r="LPL71" s="43"/>
      <c r="LPM71" s="43"/>
      <c r="LPN71" s="43"/>
      <c r="LPO71" s="43"/>
      <c r="LPP71" s="43"/>
      <c r="LPQ71" s="43"/>
      <c r="LPR71" s="43"/>
      <c r="LPS71" s="43"/>
      <c r="LPT71" s="43"/>
      <c r="LPU71" s="43"/>
      <c r="LPV71" s="43"/>
      <c r="LPW71" s="43"/>
      <c r="LPX71" s="43"/>
      <c r="LPY71" s="43"/>
      <c r="LPZ71" s="43"/>
      <c r="LQA71" s="43"/>
      <c r="LQB71" s="43"/>
      <c r="LQC71" s="43"/>
      <c r="LQD71" s="43"/>
      <c r="LQE71" s="43"/>
      <c r="LQF71" s="43"/>
      <c r="LQG71" s="43"/>
      <c r="LQH71" s="43"/>
      <c r="LQI71" s="43"/>
      <c r="LQJ71" s="43"/>
      <c r="LQK71" s="43"/>
      <c r="LQL71" s="43"/>
      <c r="LQM71" s="43"/>
      <c r="LQN71" s="43"/>
      <c r="LQO71" s="43"/>
      <c r="LQP71" s="43"/>
      <c r="LQQ71" s="43"/>
      <c r="LQR71" s="43"/>
      <c r="LQS71" s="43"/>
      <c r="LQT71" s="43"/>
      <c r="LQU71" s="43"/>
      <c r="LQV71" s="43"/>
      <c r="LQW71" s="43"/>
      <c r="LQX71" s="43"/>
      <c r="LQY71" s="43"/>
      <c r="LQZ71" s="43"/>
      <c r="LRA71" s="43"/>
      <c r="LRB71" s="43"/>
      <c r="LRC71" s="43"/>
      <c r="LRD71" s="43"/>
      <c r="LRE71" s="43"/>
      <c r="LRF71" s="43"/>
      <c r="LRG71" s="43"/>
      <c r="LRH71" s="43"/>
      <c r="LRI71" s="43"/>
      <c r="LRJ71" s="43"/>
      <c r="LRK71" s="43"/>
      <c r="LRL71" s="43"/>
      <c r="LRM71" s="43"/>
      <c r="LRN71" s="43"/>
      <c r="LRO71" s="43"/>
      <c r="LRP71" s="43"/>
      <c r="LRQ71" s="43"/>
      <c r="LRR71" s="43"/>
      <c r="LRS71" s="43"/>
      <c r="LRT71" s="43"/>
      <c r="LRU71" s="43"/>
      <c r="LRV71" s="43"/>
      <c r="LRW71" s="43"/>
      <c r="LRX71" s="43"/>
      <c r="LRY71" s="43"/>
      <c r="LRZ71" s="43"/>
      <c r="LSA71" s="43"/>
      <c r="LSB71" s="43"/>
      <c r="LSC71" s="43"/>
      <c r="LSD71" s="43"/>
      <c r="LSE71" s="43"/>
      <c r="LSF71" s="43"/>
      <c r="LSG71" s="43"/>
      <c r="LSH71" s="43"/>
      <c r="LSI71" s="43"/>
      <c r="LSJ71" s="43"/>
      <c r="LSK71" s="43"/>
      <c r="LSL71" s="43"/>
      <c r="LSM71" s="43"/>
      <c r="LSN71" s="43"/>
      <c r="LSO71" s="43"/>
      <c r="LSP71" s="43"/>
      <c r="LSQ71" s="43"/>
      <c r="LSR71" s="43"/>
      <c r="LSS71" s="43"/>
      <c r="LST71" s="43"/>
      <c r="LSU71" s="43"/>
      <c r="LSV71" s="43"/>
      <c r="LSW71" s="43"/>
      <c r="LSX71" s="43"/>
      <c r="LSY71" s="43"/>
      <c r="LSZ71" s="43"/>
      <c r="LTA71" s="43"/>
      <c r="LTB71" s="43"/>
      <c r="LTC71" s="43"/>
      <c r="LTD71" s="43"/>
      <c r="LTE71" s="43"/>
      <c r="LTF71" s="43"/>
      <c r="LTG71" s="43"/>
      <c r="LTH71" s="43"/>
      <c r="LTI71" s="43"/>
      <c r="LTJ71" s="43"/>
      <c r="LTK71" s="43"/>
      <c r="LTL71" s="43"/>
      <c r="LTM71" s="43"/>
      <c r="LTN71" s="43"/>
      <c r="LTO71" s="43"/>
      <c r="LTP71" s="43"/>
      <c r="LTQ71" s="43"/>
      <c r="LTR71" s="43"/>
      <c r="LTS71" s="43"/>
      <c r="LTT71" s="43"/>
      <c r="LTU71" s="43"/>
      <c r="LTV71" s="43"/>
      <c r="LTW71" s="43"/>
      <c r="LTX71" s="43"/>
      <c r="LTY71" s="43"/>
      <c r="LTZ71" s="43"/>
      <c r="LUA71" s="43"/>
      <c r="LUB71" s="43"/>
      <c r="LUC71" s="43"/>
      <c r="LUD71" s="43"/>
      <c r="LUE71" s="43"/>
      <c r="LUF71" s="43"/>
      <c r="LUG71" s="43"/>
      <c r="LUH71" s="43"/>
      <c r="LUI71" s="43"/>
      <c r="LUJ71" s="43"/>
      <c r="LUK71" s="43"/>
      <c r="LUL71" s="43"/>
      <c r="LUM71" s="43"/>
      <c r="LUN71" s="43"/>
      <c r="LUO71" s="43"/>
      <c r="LUP71" s="43"/>
      <c r="LUQ71" s="43"/>
      <c r="LUR71" s="43"/>
      <c r="LUS71" s="43"/>
      <c r="LUT71" s="43"/>
      <c r="LUU71" s="43"/>
      <c r="LUV71" s="43"/>
      <c r="LUW71" s="43"/>
      <c r="LUX71" s="43"/>
      <c r="LUY71" s="43"/>
      <c r="LUZ71" s="43"/>
      <c r="LVA71" s="43"/>
      <c r="LVB71" s="43"/>
      <c r="LVC71" s="43"/>
      <c r="LVD71" s="43"/>
      <c r="LVE71" s="43"/>
      <c r="LVF71" s="43"/>
      <c r="LVG71" s="43"/>
      <c r="LVH71" s="43"/>
      <c r="LVI71" s="43"/>
      <c r="LVJ71" s="43"/>
      <c r="LVK71" s="43"/>
      <c r="LVL71" s="43"/>
      <c r="LVM71" s="43"/>
      <c r="LVN71" s="43"/>
      <c r="LVO71" s="43"/>
      <c r="LVP71" s="43"/>
      <c r="LVQ71" s="43"/>
      <c r="LVR71" s="43"/>
      <c r="LVS71" s="43"/>
      <c r="LVT71" s="43"/>
      <c r="LVU71" s="43"/>
      <c r="LVV71" s="43"/>
      <c r="LVW71" s="43"/>
      <c r="LVX71" s="43"/>
      <c r="LVY71" s="43"/>
      <c r="LVZ71" s="43"/>
      <c r="LWA71" s="43"/>
      <c r="LWB71" s="43"/>
      <c r="LWC71" s="43"/>
      <c r="LWD71" s="43"/>
      <c r="LWE71" s="43"/>
      <c r="LWF71" s="43"/>
      <c r="LWG71" s="43"/>
      <c r="LWH71" s="43"/>
      <c r="LWI71" s="43"/>
      <c r="LWJ71" s="43"/>
      <c r="LWK71" s="43"/>
      <c r="LWL71" s="43"/>
      <c r="LWM71" s="43"/>
      <c r="LWN71" s="43"/>
      <c r="LWO71" s="43"/>
      <c r="LWP71" s="43"/>
      <c r="LWQ71" s="43"/>
      <c r="LWR71" s="43"/>
      <c r="LWS71" s="43"/>
      <c r="LWT71" s="43"/>
      <c r="LWU71" s="43"/>
      <c r="LWV71" s="43"/>
      <c r="LWW71" s="43"/>
      <c r="LWX71" s="43"/>
      <c r="LWY71" s="43"/>
      <c r="LWZ71" s="43"/>
      <c r="LXA71" s="43"/>
      <c r="LXB71" s="43"/>
      <c r="LXC71" s="43"/>
      <c r="LXD71" s="43"/>
      <c r="LXE71" s="43"/>
      <c r="LXF71" s="43"/>
      <c r="LXG71" s="43"/>
      <c r="LXH71" s="43"/>
      <c r="LXI71" s="43"/>
      <c r="LXJ71" s="43"/>
      <c r="LXK71" s="43"/>
      <c r="LXL71" s="43"/>
      <c r="LXM71" s="43"/>
      <c r="LXN71" s="43"/>
      <c r="LXO71" s="43"/>
      <c r="LXP71" s="43"/>
      <c r="LXQ71" s="43"/>
      <c r="LXR71" s="43"/>
      <c r="LXS71" s="43"/>
      <c r="LXT71" s="43"/>
      <c r="LXU71" s="43"/>
      <c r="LXV71" s="43"/>
      <c r="LXW71" s="43"/>
      <c r="LXX71" s="43"/>
      <c r="LXY71" s="43"/>
      <c r="LXZ71" s="43"/>
      <c r="LYA71" s="43"/>
      <c r="LYB71" s="43"/>
      <c r="LYC71" s="43"/>
      <c r="LYD71" s="43"/>
      <c r="LYE71" s="43"/>
      <c r="LYF71" s="43"/>
      <c r="LYG71" s="43"/>
      <c r="LYH71" s="43"/>
      <c r="LYI71" s="43"/>
      <c r="LYJ71" s="43"/>
      <c r="LYK71" s="43"/>
      <c r="LYL71" s="43"/>
      <c r="LYM71" s="43"/>
      <c r="LYN71" s="43"/>
      <c r="LYO71" s="43"/>
      <c r="LYP71" s="43"/>
      <c r="LYQ71" s="43"/>
      <c r="LYR71" s="43"/>
      <c r="LYS71" s="43"/>
      <c r="LYT71" s="43"/>
      <c r="LYU71" s="43"/>
      <c r="LYV71" s="43"/>
      <c r="LYW71" s="43"/>
      <c r="LYX71" s="43"/>
      <c r="LYY71" s="43"/>
      <c r="LYZ71" s="43"/>
      <c r="LZA71" s="43"/>
      <c r="LZB71" s="43"/>
      <c r="LZC71" s="43"/>
      <c r="LZD71" s="43"/>
      <c r="LZE71" s="43"/>
      <c r="LZF71" s="43"/>
      <c r="LZG71" s="43"/>
      <c r="LZH71" s="43"/>
      <c r="LZI71" s="43"/>
      <c r="LZJ71" s="43"/>
      <c r="LZK71" s="43"/>
      <c r="LZL71" s="43"/>
      <c r="LZM71" s="43"/>
      <c r="LZN71" s="43"/>
      <c r="LZO71" s="43"/>
      <c r="LZP71" s="43"/>
      <c r="LZQ71" s="43"/>
      <c r="LZR71" s="43"/>
      <c r="LZS71" s="43"/>
      <c r="LZT71" s="43"/>
      <c r="LZU71" s="43"/>
      <c r="LZV71" s="43"/>
      <c r="LZW71" s="43"/>
      <c r="LZX71" s="43"/>
      <c r="LZY71" s="43"/>
      <c r="LZZ71" s="43"/>
      <c r="MAA71" s="43"/>
      <c r="MAB71" s="43"/>
      <c r="MAC71" s="43"/>
      <c r="MAD71" s="43"/>
      <c r="MAE71" s="43"/>
      <c r="MAF71" s="43"/>
      <c r="MAG71" s="43"/>
      <c r="MAH71" s="43"/>
      <c r="MAI71" s="43"/>
      <c r="MAJ71" s="43"/>
      <c r="MAK71" s="43"/>
      <c r="MAL71" s="43"/>
      <c r="MAM71" s="43"/>
      <c r="MAN71" s="43"/>
      <c r="MAO71" s="43"/>
      <c r="MAP71" s="43"/>
      <c r="MAQ71" s="43"/>
      <c r="MAR71" s="43"/>
      <c r="MAS71" s="43"/>
      <c r="MAT71" s="43"/>
      <c r="MAU71" s="43"/>
      <c r="MAV71" s="43"/>
      <c r="MAW71" s="43"/>
      <c r="MAX71" s="43"/>
      <c r="MAY71" s="43"/>
      <c r="MAZ71" s="43"/>
      <c r="MBA71" s="43"/>
      <c r="MBB71" s="43"/>
      <c r="MBC71" s="43"/>
      <c r="MBD71" s="43"/>
      <c r="MBE71" s="43"/>
      <c r="MBF71" s="43"/>
      <c r="MBG71" s="43"/>
      <c r="MBH71" s="43"/>
      <c r="MBI71" s="43"/>
      <c r="MBJ71" s="43"/>
      <c r="MBK71" s="43"/>
      <c r="MBL71" s="43"/>
      <c r="MBM71" s="43"/>
      <c r="MBN71" s="43"/>
      <c r="MBO71" s="43"/>
      <c r="MBP71" s="43"/>
      <c r="MBQ71" s="43"/>
      <c r="MBR71" s="43"/>
      <c r="MBS71" s="43"/>
      <c r="MBT71" s="43"/>
      <c r="MBU71" s="43"/>
      <c r="MBV71" s="43"/>
      <c r="MBW71" s="43"/>
      <c r="MBX71" s="43"/>
      <c r="MBY71" s="43"/>
      <c r="MBZ71" s="43"/>
      <c r="MCA71" s="43"/>
      <c r="MCB71" s="43"/>
      <c r="MCC71" s="43"/>
      <c r="MCD71" s="43"/>
      <c r="MCE71" s="43"/>
      <c r="MCF71" s="43"/>
      <c r="MCG71" s="43"/>
      <c r="MCH71" s="43"/>
      <c r="MCI71" s="43"/>
      <c r="MCJ71" s="43"/>
      <c r="MCK71" s="43"/>
      <c r="MCL71" s="43"/>
      <c r="MCM71" s="43"/>
      <c r="MCN71" s="43"/>
      <c r="MCO71" s="43"/>
      <c r="MCP71" s="43"/>
      <c r="MCQ71" s="43"/>
      <c r="MCR71" s="43"/>
      <c r="MCS71" s="43"/>
      <c r="MCT71" s="43"/>
      <c r="MCU71" s="43"/>
      <c r="MCV71" s="43"/>
      <c r="MCW71" s="43"/>
      <c r="MCX71" s="43"/>
      <c r="MCY71" s="43"/>
      <c r="MCZ71" s="43"/>
      <c r="MDA71" s="43"/>
      <c r="MDB71" s="43"/>
      <c r="MDC71" s="43"/>
      <c r="MDD71" s="43"/>
      <c r="MDE71" s="43"/>
      <c r="MDF71" s="43"/>
      <c r="MDG71" s="43"/>
      <c r="MDH71" s="43"/>
      <c r="MDI71" s="43"/>
      <c r="MDJ71" s="43"/>
      <c r="MDK71" s="43"/>
      <c r="MDL71" s="43"/>
      <c r="MDM71" s="43"/>
      <c r="MDN71" s="43"/>
      <c r="MDO71" s="43"/>
      <c r="MDP71" s="43"/>
      <c r="MDQ71" s="43"/>
      <c r="MDR71" s="43"/>
      <c r="MDS71" s="43"/>
      <c r="MDT71" s="43"/>
      <c r="MDU71" s="43"/>
      <c r="MDV71" s="43"/>
      <c r="MDW71" s="43"/>
      <c r="MDX71" s="43"/>
      <c r="MDY71" s="43"/>
      <c r="MDZ71" s="43"/>
      <c r="MEA71" s="43"/>
      <c r="MEB71" s="43"/>
      <c r="MEC71" s="43"/>
      <c r="MED71" s="43"/>
      <c r="MEE71" s="43"/>
      <c r="MEF71" s="43"/>
      <c r="MEG71" s="43"/>
      <c r="MEH71" s="43"/>
      <c r="MEI71" s="43"/>
      <c r="MEJ71" s="43"/>
      <c r="MEK71" s="43"/>
      <c r="MEL71" s="43"/>
      <c r="MEM71" s="43"/>
      <c r="MEN71" s="43"/>
      <c r="MEO71" s="43"/>
      <c r="MEP71" s="43"/>
      <c r="MEQ71" s="43"/>
      <c r="MER71" s="43"/>
      <c r="MES71" s="43"/>
      <c r="MET71" s="43"/>
      <c r="MEU71" s="43"/>
      <c r="MEV71" s="43"/>
      <c r="MEW71" s="43"/>
      <c r="MEX71" s="43"/>
      <c r="MEY71" s="43"/>
      <c r="MEZ71" s="43"/>
      <c r="MFA71" s="43"/>
      <c r="MFB71" s="43"/>
      <c r="MFC71" s="43"/>
      <c r="MFD71" s="43"/>
      <c r="MFE71" s="43"/>
      <c r="MFF71" s="43"/>
      <c r="MFG71" s="43"/>
      <c r="MFH71" s="43"/>
      <c r="MFI71" s="43"/>
      <c r="MFJ71" s="43"/>
      <c r="MFK71" s="43"/>
      <c r="MFL71" s="43"/>
      <c r="MFM71" s="43"/>
      <c r="MFN71" s="43"/>
      <c r="MFO71" s="43"/>
      <c r="MFP71" s="43"/>
      <c r="MFQ71" s="43"/>
      <c r="MFR71" s="43"/>
      <c r="MFS71" s="43"/>
      <c r="MFT71" s="43"/>
      <c r="MFU71" s="43"/>
      <c r="MFV71" s="43"/>
      <c r="MFW71" s="43"/>
      <c r="MFX71" s="43"/>
      <c r="MFY71" s="43"/>
      <c r="MFZ71" s="43"/>
      <c r="MGA71" s="43"/>
      <c r="MGB71" s="43"/>
      <c r="MGC71" s="43"/>
      <c r="MGD71" s="43"/>
      <c r="MGE71" s="43"/>
      <c r="MGF71" s="43"/>
      <c r="MGG71" s="43"/>
      <c r="MGH71" s="43"/>
      <c r="MGI71" s="43"/>
      <c r="MGJ71" s="43"/>
      <c r="MGK71" s="43"/>
      <c r="MGL71" s="43"/>
      <c r="MGM71" s="43"/>
      <c r="MGN71" s="43"/>
      <c r="MGO71" s="43"/>
      <c r="MGP71" s="43"/>
      <c r="MGQ71" s="43"/>
      <c r="MGR71" s="43"/>
      <c r="MGS71" s="43"/>
      <c r="MGT71" s="43"/>
      <c r="MGU71" s="43"/>
      <c r="MGV71" s="43"/>
      <c r="MGW71" s="43"/>
      <c r="MGX71" s="43"/>
      <c r="MGY71" s="43"/>
      <c r="MGZ71" s="43"/>
      <c r="MHA71" s="43"/>
      <c r="MHB71" s="43"/>
      <c r="MHC71" s="43"/>
      <c r="MHD71" s="43"/>
      <c r="MHE71" s="43"/>
      <c r="MHF71" s="43"/>
      <c r="MHG71" s="43"/>
      <c r="MHH71" s="43"/>
      <c r="MHI71" s="43"/>
      <c r="MHJ71" s="43"/>
      <c r="MHK71" s="43"/>
      <c r="MHL71" s="43"/>
      <c r="MHM71" s="43"/>
      <c r="MHN71" s="43"/>
      <c r="MHO71" s="43"/>
      <c r="MHP71" s="43"/>
      <c r="MHQ71" s="43"/>
      <c r="MHR71" s="43"/>
      <c r="MHS71" s="43"/>
      <c r="MHT71" s="43"/>
      <c r="MHU71" s="43"/>
      <c r="MHV71" s="43"/>
      <c r="MHW71" s="43"/>
      <c r="MHX71" s="43"/>
      <c r="MHY71" s="43"/>
      <c r="MHZ71" s="43"/>
      <c r="MIA71" s="43"/>
      <c r="MIB71" s="43"/>
      <c r="MIC71" s="43"/>
      <c r="MID71" s="43"/>
      <c r="MIE71" s="43"/>
      <c r="MIF71" s="43"/>
      <c r="MIG71" s="43"/>
      <c r="MIH71" s="43"/>
      <c r="MII71" s="43"/>
      <c r="MIJ71" s="43"/>
      <c r="MIK71" s="43"/>
      <c r="MIL71" s="43"/>
      <c r="MIM71" s="43"/>
      <c r="MIN71" s="43"/>
      <c r="MIO71" s="43"/>
      <c r="MIP71" s="43"/>
      <c r="MIQ71" s="43"/>
      <c r="MIR71" s="43"/>
      <c r="MIS71" s="43"/>
      <c r="MIT71" s="43"/>
      <c r="MIU71" s="43"/>
      <c r="MIV71" s="43"/>
      <c r="MIW71" s="43"/>
      <c r="MIX71" s="43"/>
      <c r="MIY71" s="43"/>
      <c r="MIZ71" s="43"/>
      <c r="MJA71" s="43"/>
      <c r="MJB71" s="43"/>
      <c r="MJC71" s="43"/>
      <c r="MJD71" s="43"/>
      <c r="MJE71" s="43"/>
      <c r="MJF71" s="43"/>
      <c r="MJG71" s="43"/>
      <c r="MJH71" s="43"/>
      <c r="MJI71" s="43"/>
      <c r="MJJ71" s="43"/>
      <c r="MJK71" s="43"/>
      <c r="MJL71" s="43"/>
      <c r="MJM71" s="43"/>
      <c r="MJN71" s="43"/>
      <c r="MJO71" s="43"/>
      <c r="MJP71" s="43"/>
      <c r="MJQ71" s="43"/>
      <c r="MJR71" s="43"/>
      <c r="MJS71" s="43"/>
      <c r="MJT71" s="43"/>
      <c r="MJU71" s="43"/>
      <c r="MJV71" s="43"/>
      <c r="MJW71" s="43"/>
      <c r="MJX71" s="43"/>
      <c r="MJY71" s="43"/>
      <c r="MJZ71" s="43"/>
      <c r="MKA71" s="43"/>
      <c r="MKB71" s="43"/>
      <c r="MKC71" s="43"/>
      <c r="MKD71" s="43"/>
      <c r="MKE71" s="43"/>
      <c r="MKF71" s="43"/>
      <c r="MKG71" s="43"/>
      <c r="MKH71" s="43"/>
      <c r="MKI71" s="43"/>
      <c r="MKJ71" s="43"/>
      <c r="MKK71" s="43"/>
      <c r="MKL71" s="43"/>
      <c r="MKM71" s="43"/>
      <c r="MKN71" s="43"/>
      <c r="MKO71" s="43"/>
      <c r="MKP71" s="43"/>
      <c r="MKQ71" s="43"/>
      <c r="MKR71" s="43"/>
      <c r="MKS71" s="43"/>
      <c r="MKT71" s="43"/>
      <c r="MKU71" s="43"/>
      <c r="MKV71" s="43"/>
      <c r="MKW71" s="43"/>
      <c r="MKX71" s="43"/>
      <c r="MKY71" s="43"/>
      <c r="MKZ71" s="43"/>
      <c r="MLA71" s="43"/>
      <c r="MLB71" s="43"/>
      <c r="MLC71" s="43"/>
      <c r="MLD71" s="43"/>
      <c r="MLE71" s="43"/>
      <c r="MLF71" s="43"/>
      <c r="MLG71" s="43"/>
      <c r="MLH71" s="43"/>
      <c r="MLI71" s="43"/>
      <c r="MLJ71" s="43"/>
      <c r="MLK71" s="43"/>
      <c r="MLL71" s="43"/>
      <c r="MLM71" s="43"/>
      <c r="MLN71" s="43"/>
      <c r="MLO71" s="43"/>
      <c r="MLP71" s="43"/>
      <c r="MLQ71" s="43"/>
      <c r="MLR71" s="43"/>
      <c r="MLS71" s="43"/>
      <c r="MLT71" s="43"/>
      <c r="MLU71" s="43"/>
      <c r="MLV71" s="43"/>
      <c r="MLW71" s="43"/>
      <c r="MLX71" s="43"/>
      <c r="MLY71" s="43"/>
      <c r="MLZ71" s="43"/>
      <c r="MMA71" s="43"/>
      <c r="MMB71" s="43"/>
      <c r="MMC71" s="43"/>
      <c r="MMD71" s="43"/>
      <c r="MME71" s="43"/>
      <c r="MMF71" s="43"/>
      <c r="MMG71" s="43"/>
      <c r="MMH71" s="43"/>
      <c r="MMI71" s="43"/>
      <c r="MMJ71" s="43"/>
      <c r="MMK71" s="43"/>
      <c r="MML71" s="43"/>
      <c r="MMM71" s="43"/>
      <c r="MMN71" s="43"/>
      <c r="MMO71" s="43"/>
      <c r="MMP71" s="43"/>
      <c r="MMQ71" s="43"/>
      <c r="MMR71" s="43"/>
      <c r="MMS71" s="43"/>
      <c r="MMT71" s="43"/>
      <c r="MMU71" s="43"/>
      <c r="MMV71" s="43"/>
      <c r="MMW71" s="43"/>
      <c r="MMX71" s="43"/>
      <c r="MMY71" s="43"/>
      <c r="MMZ71" s="43"/>
      <c r="MNA71" s="43"/>
      <c r="MNB71" s="43"/>
      <c r="MNC71" s="43"/>
      <c r="MND71" s="43"/>
      <c r="MNE71" s="43"/>
      <c r="MNF71" s="43"/>
      <c r="MNG71" s="43"/>
      <c r="MNH71" s="43"/>
      <c r="MNI71" s="43"/>
      <c r="MNJ71" s="43"/>
      <c r="MNK71" s="43"/>
      <c r="MNL71" s="43"/>
      <c r="MNM71" s="43"/>
      <c r="MNN71" s="43"/>
      <c r="MNO71" s="43"/>
      <c r="MNP71" s="43"/>
      <c r="MNQ71" s="43"/>
      <c r="MNR71" s="43"/>
      <c r="MNS71" s="43"/>
      <c r="MNT71" s="43"/>
      <c r="MNU71" s="43"/>
      <c r="MNV71" s="43"/>
      <c r="MNW71" s="43"/>
      <c r="MNX71" s="43"/>
      <c r="MNY71" s="43"/>
      <c r="MNZ71" s="43"/>
      <c r="MOA71" s="43"/>
      <c r="MOB71" s="43"/>
      <c r="MOC71" s="43"/>
      <c r="MOD71" s="43"/>
      <c r="MOE71" s="43"/>
      <c r="MOF71" s="43"/>
      <c r="MOG71" s="43"/>
      <c r="MOH71" s="43"/>
      <c r="MOI71" s="43"/>
      <c r="MOJ71" s="43"/>
      <c r="MOK71" s="43"/>
      <c r="MOL71" s="43"/>
      <c r="MOM71" s="43"/>
      <c r="MON71" s="43"/>
      <c r="MOO71" s="43"/>
      <c r="MOP71" s="43"/>
      <c r="MOQ71" s="43"/>
      <c r="MOR71" s="43"/>
      <c r="MOS71" s="43"/>
      <c r="MOT71" s="43"/>
      <c r="MOU71" s="43"/>
      <c r="MOV71" s="43"/>
      <c r="MOW71" s="43"/>
      <c r="MOX71" s="43"/>
      <c r="MOY71" s="43"/>
      <c r="MOZ71" s="43"/>
      <c r="MPA71" s="43"/>
      <c r="MPB71" s="43"/>
      <c r="MPC71" s="43"/>
      <c r="MPD71" s="43"/>
      <c r="MPE71" s="43"/>
      <c r="MPF71" s="43"/>
      <c r="MPG71" s="43"/>
      <c r="MPH71" s="43"/>
      <c r="MPI71" s="43"/>
      <c r="MPJ71" s="43"/>
      <c r="MPK71" s="43"/>
      <c r="MPL71" s="43"/>
      <c r="MPM71" s="43"/>
      <c r="MPN71" s="43"/>
      <c r="MPO71" s="43"/>
      <c r="MPP71" s="43"/>
      <c r="MPQ71" s="43"/>
      <c r="MPR71" s="43"/>
      <c r="MPS71" s="43"/>
      <c r="MPT71" s="43"/>
      <c r="MPU71" s="43"/>
      <c r="MPV71" s="43"/>
      <c r="MPW71" s="43"/>
      <c r="MPX71" s="43"/>
      <c r="MPY71" s="43"/>
      <c r="MPZ71" s="43"/>
      <c r="MQA71" s="43"/>
      <c r="MQB71" s="43"/>
      <c r="MQC71" s="43"/>
      <c r="MQD71" s="43"/>
      <c r="MQE71" s="43"/>
      <c r="MQF71" s="43"/>
      <c r="MQG71" s="43"/>
      <c r="MQH71" s="43"/>
      <c r="MQI71" s="43"/>
      <c r="MQJ71" s="43"/>
      <c r="MQK71" s="43"/>
      <c r="MQL71" s="43"/>
      <c r="MQM71" s="43"/>
      <c r="MQN71" s="43"/>
      <c r="MQO71" s="43"/>
      <c r="MQP71" s="43"/>
      <c r="MQQ71" s="43"/>
      <c r="MQR71" s="43"/>
      <c r="MQS71" s="43"/>
      <c r="MQT71" s="43"/>
      <c r="MQU71" s="43"/>
      <c r="MQV71" s="43"/>
      <c r="MQW71" s="43"/>
      <c r="MQX71" s="43"/>
      <c r="MQY71" s="43"/>
      <c r="MQZ71" s="43"/>
      <c r="MRA71" s="43"/>
      <c r="MRB71" s="43"/>
      <c r="MRC71" s="43"/>
      <c r="MRD71" s="43"/>
      <c r="MRE71" s="43"/>
      <c r="MRF71" s="43"/>
      <c r="MRG71" s="43"/>
      <c r="MRH71" s="43"/>
      <c r="MRI71" s="43"/>
      <c r="MRJ71" s="43"/>
      <c r="MRK71" s="43"/>
      <c r="MRL71" s="43"/>
      <c r="MRM71" s="43"/>
      <c r="MRN71" s="43"/>
      <c r="MRO71" s="43"/>
      <c r="MRP71" s="43"/>
      <c r="MRQ71" s="43"/>
      <c r="MRR71" s="43"/>
      <c r="MRS71" s="43"/>
      <c r="MRT71" s="43"/>
      <c r="MRU71" s="43"/>
      <c r="MRV71" s="43"/>
      <c r="MRW71" s="43"/>
      <c r="MRX71" s="43"/>
      <c r="MRY71" s="43"/>
      <c r="MRZ71" s="43"/>
      <c r="MSA71" s="43"/>
      <c r="MSB71" s="43"/>
      <c r="MSC71" s="43"/>
      <c r="MSD71" s="43"/>
      <c r="MSE71" s="43"/>
      <c r="MSF71" s="43"/>
      <c r="MSG71" s="43"/>
      <c r="MSH71" s="43"/>
      <c r="MSI71" s="43"/>
      <c r="MSJ71" s="43"/>
      <c r="MSK71" s="43"/>
      <c r="MSL71" s="43"/>
      <c r="MSM71" s="43"/>
      <c r="MSN71" s="43"/>
      <c r="MSO71" s="43"/>
      <c r="MSP71" s="43"/>
      <c r="MSQ71" s="43"/>
      <c r="MSR71" s="43"/>
      <c r="MSS71" s="43"/>
      <c r="MST71" s="43"/>
      <c r="MSU71" s="43"/>
      <c r="MSV71" s="43"/>
      <c r="MSW71" s="43"/>
      <c r="MSX71" s="43"/>
      <c r="MSY71" s="43"/>
      <c r="MSZ71" s="43"/>
      <c r="MTA71" s="43"/>
      <c r="MTB71" s="43"/>
      <c r="MTC71" s="43"/>
      <c r="MTD71" s="43"/>
      <c r="MTE71" s="43"/>
      <c r="MTF71" s="43"/>
      <c r="MTG71" s="43"/>
      <c r="MTH71" s="43"/>
      <c r="MTI71" s="43"/>
      <c r="MTJ71" s="43"/>
      <c r="MTK71" s="43"/>
      <c r="MTL71" s="43"/>
      <c r="MTM71" s="43"/>
      <c r="MTN71" s="43"/>
      <c r="MTO71" s="43"/>
      <c r="MTP71" s="43"/>
      <c r="MTQ71" s="43"/>
      <c r="MTR71" s="43"/>
      <c r="MTS71" s="43"/>
      <c r="MTT71" s="43"/>
      <c r="MTU71" s="43"/>
      <c r="MTV71" s="43"/>
      <c r="MTW71" s="43"/>
      <c r="MTX71" s="43"/>
      <c r="MTY71" s="43"/>
      <c r="MTZ71" s="43"/>
      <c r="MUA71" s="43"/>
      <c r="MUB71" s="43"/>
      <c r="MUC71" s="43"/>
      <c r="MUD71" s="43"/>
      <c r="MUE71" s="43"/>
      <c r="MUF71" s="43"/>
      <c r="MUG71" s="43"/>
      <c r="MUH71" s="43"/>
      <c r="MUI71" s="43"/>
      <c r="MUJ71" s="43"/>
      <c r="MUK71" s="43"/>
      <c r="MUL71" s="43"/>
      <c r="MUM71" s="43"/>
      <c r="MUN71" s="43"/>
      <c r="MUO71" s="43"/>
      <c r="MUP71" s="43"/>
      <c r="MUQ71" s="43"/>
      <c r="MUR71" s="43"/>
      <c r="MUS71" s="43"/>
      <c r="MUT71" s="43"/>
      <c r="MUU71" s="43"/>
      <c r="MUV71" s="43"/>
      <c r="MUW71" s="43"/>
      <c r="MUX71" s="43"/>
      <c r="MUY71" s="43"/>
      <c r="MUZ71" s="43"/>
      <c r="MVA71" s="43"/>
      <c r="MVB71" s="43"/>
      <c r="MVC71" s="43"/>
      <c r="MVD71" s="43"/>
      <c r="MVE71" s="43"/>
      <c r="MVF71" s="43"/>
      <c r="MVG71" s="43"/>
      <c r="MVH71" s="43"/>
      <c r="MVI71" s="43"/>
      <c r="MVJ71" s="43"/>
      <c r="MVK71" s="43"/>
      <c r="MVL71" s="43"/>
      <c r="MVM71" s="43"/>
      <c r="MVN71" s="43"/>
      <c r="MVO71" s="43"/>
      <c r="MVP71" s="43"/>
      <c r="MVQ71" s="43"/>
      <c r="MVR71" s="43"/>
      <c r="MVS71" s="43"/>
      <c r="MVT71" s="43"/>
      <c r="MVU71" s="43"/>
      <c r="MVV71" s="43"/>
      <c r="MVW71" s="43"/>
      <c r="MVX71" s="43"/>
      <c r="MVY71" s="43"/>
      <c r="MVZ71" s="43"/>
      <c r="MWA71" s="43"/>
      <c r="MWB71" s="43"/>
      <c r="MWC71" s="43"/>
      <c r="MWD71" s="43"/>
      <c r="MWE71" s="43"/>
      <c r="MWF71" s="43"/>
      <c r="MWG71" s="43"/>
      <c r="MWH71" s="43"/>
      <c r="MWI71" s="43"/>
      <c r="MWJ71" s="43"/>
      <c r="MWK71" s="43"/>
      <c r="MWL71" s="43"/>
      <c r="MWM71" s="43"/>
      <c r="MWN71" s="43"/>
      <c r="MWO71" s="43"/>
      <c r="MWP71" s="43"/>
      <c r="MWQ71" s="43"/>
      <c r="MWR71" s="43"/>
      <c r="MWS71" s="43"/>
      <c r="MWT71" s="43"/>
      <c r="MWU71" s="43"/>
      <c r="MWV71" s="43"/>
      <c r="MWW71" s="43"/>
      <c r="MWX71" s="43"/>
      <c r="MWY71" s="43"/>
      <c r="MWZ71" s="43"/>
      <c r="MXA71" s="43"/>
      <c r="MXB71" s="43"/>
      <c r="MXC71" s="43"/>
      <c r="MXD71" s="43"/>
      <c r="MXE71" s="43"/>
      <c r="MXF71" s="43"/>
      <c r="MXG71" s="43"/>
      <c r="MXH71" s="43"/>
      <c r="MXI71" s="43"/>
      <c r="MXJ71" s="43"/>
      <c r="MXK71" s="43"/>
      <c r="MXL71" s="43"/>
      <c r="MXM71" s="43"/>
      <c r="MXN71" s="43"/>
      <c r="MXO71" s="43"/>
      <c r="MXP71" s="43"/>
      <c r="MXQ71" s="43"/>
      <c r="MXR71" s="43"/>
      <c r="MXS71" s="43"/>
      <c r="MXT71" s="43"/>
      <c r="MXU71" s="43"/>
      <c r="MXV71" s="43"/>
      <c r="MXW71" s="43"/>
      <c r="MXX71" s="43"/>
      <c r="MXY71" s="43"/>
      <c r="MXZ71" s="43"/>
      <c r="MYA71" s="43"/>
      <c r="MYB71" s="43"/>
      <c r="MYC71" s="43"/>
      <c r="MYD71" s="43"/>
      <c r="MYE71" s="43"/>
      <c r="MYF71" s="43"/>
      <c r="MYG71" s="43"/>
      <c r="MYH71" s="43"/>
      <c r="MYI71" s="43"/>
      <c r="MYJ71" s="43"/>
      <c r="MYK71" s="43"/>
      <c r="MYL71" s="43"/>
      <c r="MYM71" s="43"/>
      <c r="MYN71" s="43"/>
      <c r="MYO71" s="43"/>
      <c r="MYP71" s="43"/>
      <c r="MYQ71" s="43"/>
      <c r="MYR71" s="43"/>
      <c r="MYS71" s="43"/>
      <c r="MYT71" s="43"/>
      <c r="MYU71" s="43"/>
      <c r="MYV71" s="43"/>
      <c r="MYW71" s="43"/>
      <c r="MYX71" s="43"/>
      <c r="MYY71" s="43"/>
      <c r="MYZ71" s="43"/>
      <c r="MZA71" s="43"/>
      <c r="MZB71" s="43"/>
      <c r="MZC71" s="43"/>
      <c r="MZD71" s="43"/>
      <c r="MZE71" s="43"/>
      <c r="MZF71" s="43"/>
      <c r="MZG71" s="43"/>
      <c r="MZH71" s="43"/>
      <c r="MZI71" s="43"/>
      <c r="MZJ71" s="43"/>
      <c r="MZK71" s="43"/>
      <c r="MZL71" s="43"/>
      <c r="MZM71" s="43"/>
      <c r="MZN71" s="43"/>
      <c r="MZO71" s="43"/>
      <c r="MZP71" s="43"/>
      <c r="MZQ71" s="43"/>
      <c r="MZR71" s="43"/>
      <c r="MZS71" s="43"/>
      <c r="MZT71" s="43"/>
      <c r="MZU71" s="43"/>
      <c r="MZV71" s="43"/>
      <c r="MZW71" s="43"/>
      <c r="MZX71" s="43"/>
      <c r="MZY71" s="43"/>
      <c r="MZZ71" s="43"/>
      <c r="NAA71" s="43"/>
      <c r="NAB71" s="43"/>
      <c r="NAC71" s="43"/>
      <c r="NAD71" s="43"/>
      <c r="NAE71" s="43"/>
      <c r="NAF71" s="43"/>
      <c r="NAG71" s="43"/>
      <c r="NAH71" s="43"/>
      <c r="NAI71" s="43"/>
      <c r="NAJ71" s="43"/>
      <c r="NAK71" s="43"/>
      <c r="NAL71" s="43"/>
      <c r="NAM71" s="43"/>
      <c r="NAN71" s="43"/>
      <c r="NAO71" s="43"/>
      <c r="NAP71" s="43"/>
      <c r="NAQ71" s="43"/>
      <c r="NAR71" s="43"/>
      <c r="NAS71" s="43"/>
      <c r="NAT71" s="43"/>
      <c r="NAU71" s="43"/>
      <c r="NAV71" s="43"/>
      <c r="NAW71" s="43"/>
      <c r="NAX71" s="43"/>
      <c r="NAY71" s="43"/>
      <c r="NAZ71" s="43"/>
      <c r="NBA71" s="43"/>
      <c r="NBB71" s="43"/>
      <c r="NBC71" s="43"/>
      <c r="NBD71" s="43"/>
      <c r="NBE71" s="43"/>
      <c r="NBF71" s="43"/>
      <c r="NBG71" s="43"/>
      <c r="NBH71" s="43"/>
      <c r="NBI71" s="43"/>
      <c r="NBJ71" s="43"/>
      <c r="NBK71" s="43"/>
      <c r="NBL71" s="43"/>
      <c r="NBM71" s="43"/>
      <c r="NBN71" s="43"/>
      <c r="NBO71" s="43"/>
      <c r="NBP71" s="43"/>
      <c r="NBQ71" s="43"/>
      <c r="NBR71" s="43"/>
      <c r="NBS71" s="43"/>
      <c r="NBT71" s="43"/>
      <c r="NBU71" s="43"/>
      <c r="NBV71" s="43"/>
      <c r="NBW71" s="43"/>
      <c r="NBX71" s="43"/>
      <c r="NBY71" s="43"/>
      <c r="NBZ71" s="43"/>
      <c r="NCA71" s="43"/>
      <c r="NCB71" s="43"/>
      <c r="NCC71" s="43"/>
      <c r="NCD71" s="43"/>
      <c r="NCE71" s="43"/>
      <c r="NCF71" s="43"/>
      <c r="NCG71" s="43"/>
      <c r="NCH71" s="43"/>
      <c r="NCI71" s="43"/>
      <c r="NCJ71" s="43"/>
      <c r="NCK71" s="43"/>
      <c r="NCL71" s="43"/>
      <c r="NCM71" s="43"/>
      <c r="NCN71" s="43"/>
      <c r="NCO71" s="43"/>
      <c r="NCP71" s="43"/>
      <c r="NCQ71" s="43"/>
      <c r="NCR71" s="43"/>
      <c r="NCS71" s="43"/>
      <c r="NCT71" s="43"/>
      <c r="NCU71" s="43"/>
      <c r="NCV71" s="43"/>
      <c r="NCW71" s="43"/>
      <c r="NCX71" s="43"/>
      <c r="NCY71" s="43"/>
      <c r="NCZ71" s="43"/>
      <c r="NDA71" s="43"/>
      <c r="NDB71" s="43"/>
      <c r="NDC71" s="43"/>
      <c r="NDD71" s="43"/>
      <c r="NDE71" s="43"/>
      <c r="NDF71" s="43"/>
      <c r="NDG71" s="43"/>
      <c r="NDH71" s="43"/>
      <c r="NDI71" s="43"/>
      <c r="NDJ71" s="43"/>
      <c r="NDK71" s="43"/>
      <c r="NDL71" s="43"/>
      <c r="NDM71" s="43"/>
      <c r="NDN71" s="43"/>
      <c r="NDO71" s="43"/>
      <c r="NDP71" s="43"/>
      <c r="NDQ71" s="43"/>
      <c r="NDR71" s="43"/>
      <c r="NDS71" s="43"/>
      <c r="NDT71" s="43"/>
      <c r="NDU71" s="43"/>
      <c r="NDV71" s="43"/>
      <c r="NDW71" s="43"/>
      <c r="NDX71" s="43"/>
      <c r="NDY71" s="43"/>
      <c r="NDZ71" s="43"/>
      <c r="NEA71" s="43"/>
      <c r="NEB71" s="43"/>
      <c r="NEC71" s="43"/>
      <c r="NED71" s="43"/>
      <c r="NEE71" s="43"/>
      <c r="NEF71" s="43"/>
      <c r="NEG71" s="43"/>
      <c r="NEH71" s="43"/>
      <c r="NEI71" s="43"/>
      <c r="NEJ71" s="43"/>
      <c r="NEK71" s="43"/>
      <c r="NEL71" s="43"/>
      <c r="NEM71" s="43"/>
      <c r="NEN71" s="43"/>
      <c r="NEO71" s="43"/>
      <c r="NEP71" s="43"/>
      <c r="NEQ71" s="43"/>
      <c r="NER71" s="43"/>
      <c r="NES71" s="43"/>
      <c r="NET71" s="43"/>
      <c r="NEU71" s="43"/>
      <c r="NEV71" s="43"/>
      <c r="NEW71" s="43"/>
      <c r="NEX71" s="43"/>
      <c r="NEY71" s="43"/>
      <c r="NEZ71" s="43"/>
      <c r="NFA71" s="43"/>
      <c r="NFB71" s="43"/>
      <c r="NFC71" s="43"/>
      <c r="NFD71" s="43"/>
      <c r="NFE71" s="43"/>
      <c r="NFF71" s="43"/>
      <c r="NFG71" s="43"/>
      <c r="NFH71" s="43"/>
      <c r="NFI71" s="43"/>
      <c r="NFJ71" s="43"/>
      <c r="NFK71" s="43"/>
      <c r="NFL71" s="43"/>
      <c r="NFM71" s="43"/>
      <c r="NFN71" s="43"/>
      <c r="NFO71" s="43"/>
      <c r="NFP71" s="43"/>
      <c r="NFQ71" s="43"/>
      <c r="NFR71" s="43"/>
      <c r="NFS71" s="43"/>
      <c r="NFT71" s="43"/>
      <c r="NFU71" s="43"/>
      <c r="NFV71" s="43"/>
      <c r="NFW71" s="43"/>
      <c r="NFX71" s="43"/>
      <c r="NFY71" s="43"/>
      <c r="NFZ71" s="43"/>
      <c r="NGA71" s="43"/>
      <c r="NGB71" s="43"/>
      <c r="NGC71" s="43"/>
      <c r="NGD71" s="43"/>
      <c r="NGE71" s="43"/>
      <c r="NGF71" s="43"/>
      <c r="NGG71" s="43"/>
      <c r="NGH71" s="43"/>
      <c r="NGI71" s="43"/>
      <c r="NGJ71" s="43"/>
      <c r="NGK71" s="43"/>
      <c r="NGL71" s="43"/>
      <c r="NGM71" s="43"/>
      <c r="NGN71" s="43"/>
      <c r="NGO71" s="43"/>
      <c r="NGP71" s="43"/>
      <c r="NGQ71" s="43"/>
      <c r="NGR71" s="43"/>
      <c r="NGS71" s="43"/>
      <c r="NGT71" s="43"/>
      <c r="NGU71" s="43"/>
      <c r="NGV71" s="43"/>
      <c r="NGW71" s="43"/>
      <c r="NGX71" s="43"/>
      <c r="NGY71" s="43"/>
      <c r="NGZ71" s="43"/>
      <c r="NHA71" s="43"/>
      <c r="NHB71" s="43"/>
      <c r="NHC71" s="43"/>
      <c r="NHD71" s="43"/>
      <c r="NHE71" s="43"/>
      <c r="NHF71" s="43"/>
      <c r="NHG71" s="43"/>
      <c r="NHH71" s="43"/>
      <c r="NHI71" s="43"/>
      <c r="NHJ71" s="43"/>
      <c r="NHK71" s="43"/>
      <c r="NHL71" s="43"/>
      <c r="NHM71" s="43"/>
      <c r="NHN71" s="43"/>
      <c r="NHO71" s="43"/>
      <c r="NHP71" s="43"/>
      <c r="NHQ71" s="43"/>
      <c r="NHR71" s="43"/>
      <c r="NHS71" s="43"/>
      <c r="NHT71" s="43"/>
      <c r="NHU71" s="43"/>
      <c r="NHV71" s="43"/>
      <c r="NHW71" s="43"/>
      <c r="NHX71" s="43"/>
      <c r="NHY71" s="43"/>
      <c r="NHZ71" s="43"/>
      <c r="NIA71" s="43"/>
      <c r="NIB71" s="43"/>
      <c r="NIC71" s="43"/>
      <c r="NID71" s="43"/>
      <c r="NIE71" s="43"/>
      <c r="NIF71" s="43"/>
      <c r="NIG71" s="43"/>
      <c r="NIH71" s="43"/>
      <c r="NII71" s="43"/>
      <c r="NIJ71" s="43"/>
      <c r="NIK71" s="43"/>
      <c r="NIL71" s="43"/>
      <c r="NIM71" s="43"/>
      <c r="NIN71" s="43"/>
      <c r="NIO71" s="43"/>
      <c r="NIP71" s="43"/>
      <c r="NIQ71" s="43"/>
      <c r="NIR71" s="43"/>
      <c r="NIS71" s="43"/>
      <c r="NIT71" s="43"/>
      <c r="NIU71" s="43"/>
      <c r="NIV71" s="43"/>
      <c r="NIW71" s="43"/>
      <c r="NIX71" s="43"/>
      <c r="NIY71" s="43"/>
      <c r="NIZ71" s="43"/>
      <c r="NJA71" s="43"/>
      <c r="NJB71" s="43"/>
      <c r="NJC71" s="43"/>
      <c r="NJD71" s="43"/>
      <c r="NJE71" s="43"/>
      <c r="NJF71" s="43"/>
      <c r="NJG71" s="43"/>
      <c r="NJH71" s="43"/>
      <c r="NJI71" s="43"/>
      <c r="NJJ71" s="43"/>
      <c r="NJK71" s="43"/>
      <c r="NJL71" s="43"/>
      <c r="NJM71" s="43"/>
      <c r="NJN71" s="43"/>
      <c r="NJO71" s="43"/>
      <c r="NJP71" s="43"/>
      <c r="NJQ71" s="43"/>
      <c r="NJR71" s="43"/>
      <c r="NJS71" s="43"/>
      <c r="NJT71" s="43"/>
      <c r="NJU71" s="43"/>
      <c r="NJV71" s="43"/>
      <c r="NJW71" s="43"/>
      <c r="NJX71" s="43"/>
      <c r="NJY71" s="43"/>
      <c r="NJZ71" s="43"/>
      <c r="NKA71" s="43"/>
      <c r="NKB71" s="43"/>
      <c r="NKC71" s="43"/>
      <c r="NKD71" s="43"/>
      <c r="NKE71" s="43"/>
      <c r="NKF71" s="43"/>
      <c r="NKG71" s="43"/>
      <c r="NKH71" s="43"/>
      <c r="NKI71" s="43"/>
      <c r="NKJ71" s="43"/>
      <c r="NKK71" s="43"/>
      <c r="NKL71" s="43"/>
      <c r="NKM71" s="43"/>
      <c r="NKN71" s="43"/>
      <c r="NKO71" s="43"/>
      <c r="NKP71" s="43"/>
      <c r="NKQ71" s="43"/>
      <c r="NKR71" s="43"/>
      <c r="NKS71" s="43"/>
      <c r="NKT71" s="43"/>
      <c r="NKU71" s="43"/>
      <c r="NKV71" s="43"/>
      <c r="NKW71" s="43"/>
      <c r="NKX71" s="43"/>
      <c r="NKY71" s="43"/>
      <c r="NKZ71" s="43"/>
      <c r="NLA71" s="43"/>
      <c r="NLB71" s="43"/>
      <c r="NLC71" s="43"/>
      <c r="NLD71" s="43"/>
      <c r="NLE71" s="43"/>
      <c r="NLF71" s="43"/>
      <c r="NLG71" s="43"/>
      <c r="NLH71" s="43"/>
      <c r="NLI71" s="43"/>
      <c r="NLJ71" s="43"/>
      <c r="NLK71" s="43"/>
      <c r="NLL71" s="43"/>
      <c r="NLM71" s="43"/>
      <c r="NLN71" s="43"/>
      <c r="NLO71" s="43"/>
      <c r="NLP71" s="43"/>
      <c r="NLQ71" s="43"/>
      <c r="NLR71" s="43"/>
      <c r="NLS71" s="43"/>
      <c r="NLT71" s="43"/>
      <c r="NLU71" s="43"/>
      <c r="NLV71" s="43"/>
      <c r="NLW71" s="43"/>
      <c r="NLX71" s="43"/>
      <c r="NLY71" s="43"/>
      <c r="NLZ71" s="43"/>
      <c r="NMA71" s="43"/>
      <c r="NMB71" s="43"/>
      <c r="NMC71" s="43"/>
      <c r="NMD71" s="43"/>
      <c r="NME71" s="43"/>
      <c r="NMF71" s="43"/>
      <c r="NMG71" s="43"/>
      <c r="NMH71" s="43"/>
      <c r="NMI71" s="43"/>
      <c r="NMJ71" s="43"/>
      <c r="NMK71" s="43"/>
      <c r="NML71" s="43"/>
      <c r="NMM71" s="43"/>
      <c r="NMN71" s="43"/>
      <c r="NMO71" s="43"/>
      <c r="NMP71" s="43"/>
      <c r="NMQ71" s="43"/>
      <c r="NMR71" s="43"/>
      <c r="NMS71" s="43"/>
      <c r="NMT71" s="43"/>
      <c r="NMU71" s="43"/>
      <c r="NMV71" s="43"/>
      <c r="NMW71" s="43"/>
      <c r="NMX71" s="43"/>
      <c r="NMY71" s="43"/>
      <c r="NMZ71" s="43"/>
      <c r="NNA71" s="43"/>
      <c r="NNB71" s="43"/>
      <c r="NNC71" s="43"/>
      <c r="NND71" s="43"/>
      <c r="NNE71" s="43"/>
      <c r="NNF71" s="43"/>
      <c r="NNG71" s="43"/>
      <c r="NNH71" s="43"/>
      <c r="NNI71" s="43"/>
      <c r="NNJ71" s="43"/>
      <c r="NNK71" s="43"/>
      <c r="NNL71" s="43"/>
      <c r="NNM71" s="43"/>
      <c r="NNN71" s="43"/>
      <c r="NNO71" s="43"/>
      <c r="NNP71" s="43"/>
      <c r="NNQ71" s="43"/>
      <c r="NNR71" s="43"/>
      <c r="NNS71" s="43"/>
      <c r="NNT71" s="43"/>
      <c r="NNU71" s="43"/>
      <c r="NNV71" s="43"/>
      <c r="NNW71" s="43"/>
      <c r="NNX71" s="43"/>
      <c r="NNY71" s="43"/>
      <c r="NNZ71" s="43"/>
      <c r="NOA71" s="43"/>
      <c r="NOB71" s="43"/>
      <c r="NOC71" s="43"/>
      <c r="NOD71" s="43"/>
      <c r="NOE71" s="43"/>
      <c r="NOF71" s="43"/>
      <c r="NOG71" s="43"/>
      <c r="NOH71" s="43"/>
      <c r="NOI71" s="43"/>
      <c r="NOJ71" s="43"/>
      <c r="NOK71" s="43"/>
      <c r="NOL71" s="43"/>
      <c r="NOM71" s="43"/>
      <c r="NON71" s="43"/>
      <c r="NOO71" s="43"/>
      <c r="NOP71" s="43"/>
      <c r="NOQ71" s="43"/>
      <c r="NOR71" s="43"/>
      <c r="NOS71" s="43"/>
      <c r="NOT71" s="43"/>
      <c r="NOU71" s="43"/>
      <c r="NOV71" s="43"/>
      <c r="NOW71" s="43"/>
      <c r="NOX71" s="43"/>
      <c r="NOY71" s="43"/>
      <c r="NOZ71" s="43"/>
      <c r="NPA71" s="43"/>
      <c r="NPB71" s="43"/>
      <c r="NPC71" s="43"/>
      <c r="NPD71" s="43"/>
      <c r="NPE71" s="43"/>
      <c r="NPF71" s="43"/>
      <c r="NPG71" s="43"/>
      <c r="NPH71" s="43"/>
      <c r="NPI71" s="43"/>
      <c r="NPJ71" s="43"/>
      <c r="NPK71" s="43"/>
      <c r="NPL71" s="43"/>
      <c r="NPM71" s="43"/>
      <c r="NPN71" s="43"/>
      <c r="NPO71" s="43"/>
      <c r="NPP71" s="43"/>
      <c r="NPQ71" s="43"/>
      <c r="NPR71" s="43"/>
      <c r="NPS71" s="43"/>
      <c r="NPT71" s="43"/>
      <c r="NPU71" s="43"/>
      <c r="NPV71" s="43"/>
      <c r="NPW71" s="43"/>
      <c r="NPX71" s="43"/>
      <c r="NPY71" s="43"/>
      <c r="NPZ71" s="43"/>
      <c r="NQA71" s="43"/>
      <c r="NQB71" s="43"/>
      <c r="NQC71" s="43"/>
      <c r="NQD71" s="43"/>
      <c r="NQE71" s="43"/>
      <c r="NQF71" s="43"/>
      <c r="NQG71" s="43"/>
      <c r="NQH71" s="43"/>
      <c r="NQI71" s="43"/>
      <c r="NQJ71" s="43"/>
      <c r="NQK71" s="43"/>
      <c r="NQL71" s="43"/>
      <c r="NQM71" s="43"/>
      <c r="NQN71" s="43"/>
      <c r="NQO71" s="43"/>
      <c r="NQP71" s="43"/>
      <c r="NQQ71" s="43"/>
      <c r="NQR71" s="43"/>
      <c r="NQS71" s="43"/>
      <c r="NQT71" s="43"/>
      <c r="NQU71" s="43"/>
      <c r="NQV71" s="43"/>
      <c r="NQW71" s="43"/>
      <c r="NQX71" s="43"/>
      <c r="NQY71" s="43"/>
      <c r="NQZ71" s="43"/>
      <c r="NRA71" s="43"/>
      <c r="NRB71" s="43"/>
      <c r="NRC71" s="43"/>
      <c r="NRD71" s="43"/>
      <c r="NRE71" s="43"/>
      <c r="NRF71" s="43"/>
      <c r="NRG71" s="43"/>
      <c r="NRH71" s="43"/>
      <c r="NRI71" s="43"/>
      <c r="NRJ71" s="43"/>
      <c r="NRK71" s="43"/>
      <c r="NRL71" s="43"/>
      <c r="NRM71" s="43"/>
      <c r="NRN71" s="43"/>
      <c r="NRO71" s="43"/>
      <c r="NRP71" s="43"/>
      <c r="NRQ71" s="43"/>
      <c r="NRR71" s="43"/>
      <c r="NRS71" s="43"/>
      <c r="NRT71" s="43"/>
      <c r="NRU71" s="43"/>
      <c r="NRV71" s="43"/>
      <c r="NRW71" s="43"/>
      <c r="NRX71" s="43"/>
      <c r="NRY71" s="43"/>
      <c r="NRZ71" s="43"/>
      <c r="NSA71" s="43"/>
      <c r="NSB71" s="43"/>
      <c r="NSC71" s="43"/>
      <c r="NSD71" s="43"/>
      <c r="NSE71" s="43"/>
      <c r="NSF71" s="43"/>
      <c r="NSG71" s="43"/>
      <c r="NSH71" s="43"/>
      <c r="NSI71" s="43"/>
      <c r="NSJ71" s="43"/>
      <c r="NSK71" s="43"/>
      <c r="NSL71" s="43"/>
      <c r="NSM71" s="43"/>
      <c r="NSN71" s="43"/>
      <c r="NSO71" s="43"/>
      <c r="NSP71" s="43"/>
      <c r="NSQ71" s="43"/>
      <c r="NSR71" s="43"/>
      <c r="NSS71" s="43"/>
      <c r="NST71" s="43"/>
      <c r="NSU71" s="43"/>
      <c r="NSV71" s="43"/>
      <c r="NSW71" s="43"/>
      <c r="NSX71" s="43"/>
      <c r="NSY71" s="43"/>
      <c r="NSZ71" s="43"/>
      <c r="NTA71" s="43"/>
      <c r="NTB71" s="43"/>
      <c r="NTC71" s="43"/>
      <c r="NTD71" s="43"/>
      <c r="NTE71" s="43"/>
      <c r="NTF71" s="43"/>
      <c r="NTG71" s="43"/>
      <c r="NTH71" s="43"/>
      <c r="NTI71" s="43"/>
      <c r="NTJ71" s="43"/>
      <c r="NTK71" s="43"/>
      <c r="NTL71" s="43"/>
      <c r="NTM71" s="43"/>
      <c r="NTN71" s="43"/>
      <c r="NTO71" s="43"/>
      <c r="NTP71" s="43"/>
      <c r="NTQ71" s="43"/>
      <c r="NTR71" s="43"/>
      <c r="NTS71" s="43"/>
      <c r="NTT71" s="43"/>
      <c r="NTU71" s="43"/>
      <c r="NTV71" s="43"/>
      <c r="NTW71" s="43"/>
      <c r="NTX71" s="43"/>
      <c r="NTY71" s="43"/>
      <c r="NTZ71" s="43"/>
      <c r="NUA71" s="43"/>
      <c r="NUB71" s="43"/>
      <c r="NUC71" s="43"/>
      <c r="NUD71" s="43"/>
      <c r="NUE71" s="43"/>
      <c r="NUF71" s="43"/>
      <c r="NUG71" s="43"/>
      <c r="NUH71" s="43"/>
      <c r="NUI71" s="43"/>
      <c r="NUJ71" s="43"/>
      <c r="NUK71" s="43"/>
      <c r="NUL71" s="43"/>
      <c r="NUM71" s="43"/>
      <c r="NUN71" s="43"/>
      <c r="NUO71" s="43"/>
      <c r="NUP71" s="43"/>
      <c r="NUQ71" s="43"/>
      <c r="NUR71" s="43"/>
      <c r="NUS71" s="43"/>
      <c r="NUT71" s="43"/>
      <c r="NUU71" s="43"/>
      <c r="NUV71" s="43"/>
      <c r="NUW71" s="43"/>
      <c r="NUX71" s="43"/>
      <c r="NUY71" s="43"/>
      <c r="NUZ71" s="43"/>
      <c r="NVA71" s="43"/>
      <c r="NVB71" s="43"/>
      <c r="NVC71" s="43"/>
      <c r="NVD71" s="43"/>
      <c r="NVE71" s="43"/>
      <c r="NVF71" s="43"/>
      <c r="NVG71" s="43"/>
      <c r="NVH71" s="43"/>
      <c r="NVI71" s="43"/>
      <c r="NVJ71" s="43"/>
      <c r="NVK71" s="43"/>
      <c r="NVL71" s="43"/>
      <c r="NVM71" s="43"/>
      <c r="NVN71" s="43"/>
      <c r="NVO71" s="43"/>
      <c r="NVP71" s="43"/>
      <c r="NVQ71" s="43"/>
      <c r="NVR71" s="43"/>
      <c r="NVS71" s="43"/>
      <c r="NVT71" s="43"/>
      <c r="NVU71" s="43"/>
      <c r="NVV71" s="43"/>
      <c r="NVW71" s="43"/>
      <c r="NVX71" s="43"/>
      <c r="NVY71" s="43"/>
      <c r="NVZ71" s="43"/>
      <c r="NWA71" s="43"/>
      <c r="NWB71" s="43"/>
      <c r="NWC71" s="43"/>
      <c r="NWD71" s="43"/>
      <c r="NWE71" s="43"/>
      <c r="NWF71" s="43"/>
      <c r="NWG71" s="43"/>
      <c r="NWH71" s="43"/>
      <c r="NWI71" s="43"/>
      <c r="NWJ71" s="43"/>
      <c r="NWK71" s="43"/>
      <c r="NWL71" s="43"/>
      <c r="NWM71" s="43"/>
      <c r="NWN71" s="43"/>
      <c r="NWO71" s="43"/>
      <c r="NWP71" s="43"/>
      <c r="NWQ71" s="43"/>
      <c r="NWR71" s="43"/>
      <c r="NWS71" s="43"/>
      <c r="NWT71" s="43"/>
      <c r="NWU71" s="43"/>
      <c r="NWV71" s="43"/>
      <c r="NWW71" s="43"/>
      <c r="NWX71" s="43"/>
      <c r="NWY71" s="43"/>
      <c r="NWZ71" s="43"/>
      <c r="NXA71" s="43"/>
      <c r="NXB71" s="43"/>
      <c r="NXC71" s="43"/>
      <c r="NXD71" s="43"/>
      <c r="NXE71" s="43"/>
      <c r="NXF71" s="43"/>
      <c r="NXG71" s="43"/>
      <c r="NXH71" s="43"/>
      <c r="NXI71" s="43"/>
      <c r="NXJ71" s="43"/>
      <c r="NXK71" s="43"/>
      <c r="NXL71" s="43"/>
      <c r="NXM71" s="43"/>
      <c r="NXN71" s="43"/>
      <c r="NXO71" s="43"/>
      <c r="NXP71" s="43"/>
      <c r="NXQ71" s="43"/>
      <c r="NXR71" s="43"/>
      <c r="NXS71" s="43"/>
      <c r="NXT71" s="43"/>
      <c r="NXU71" s="43"/>
      <c r="NXV71" s="43"/>
      <c r="NXW71" s="43"/>
      <c r="NXX71" s="43"/>
      <c r="NXY71" s="43"/>
      <c r="NXZ71" s="43"/>
      <c r="NYA71" s="43"/>
      <c r="NYB71" s="43"/>
      <c r="NYC71" s="43"/>
      <c r="NYD71" s="43"/>
      <c r="NYE71" s="43"/>
      <c r="NYF71" s="43"/>
      <c r="NYG71" s="43"/>
      <c r="NYH71" s="43"/>
      <c r="NYI71" s="43"/>
      <c r="NYJ71" s="43"/>
      <c r="NYK71" s="43"/>
      <c r="NYL71" s="43"/>
      <c r="NYM71" s="43"/>
      <c r="NYN71" s="43"/>
      <c r="NYO71" s="43"/>
      <c r="NYP71" s="43"/>
      <c r="NYQ71" s="43"/>
      <c r="NYR71" s="43"/>
      <c r="NYS71" s="43"/>
      <c r="NYT71" s="43"/>
      <c r="NYU71" s="43"/>
      <c r="NYV71" s="43"/>
      <c r="NYW71" s="43"/>
      <c r="NYX71" s="43"/>
      <c r="NYY71" s="43"/>
      <c r="NYZ71" s="43"/>
      <c r="NZA71" s="43"/>
      <c r="NZB71" s="43"/>
      <c r="NZC71" s="43"/>
      <c r="NZD71" s="43"/>
      <c r="NZE71" s="43"/>
      <c r="NZF71" s="43"/>
      <c r="NZG71" s="43"/>
      <c r="NZH71" s="43"/>
      <c r="NZI71" s="43"/>
      <c r="NZJ71" s="43"/>
      <c r="NZK71" s="43"/>
      <c r="NZL71" s="43"/>
      <c r="NZM71" s="43"/>
      <c r="NZN71" s="43"/>
      <c r="NZO71" s="43"/>
      <c r="NZP71" s="43"/>
      <c r="NZQ71" s="43"/>
      <c r="NZR71" s="43"/>
      <c r="NZS71" s="43"/>
      <c r="NZT71" s="43"/>
      <c r="NZU71" s="43"/>
      <c r="NZV71" s="43"/>
      <c r="NZW71" s="43"/>
      <c r="NZX71" s="43"/>
      <c r="NZY71" s="43"/>
      <c r="NZZ71" s="43"/>
      <c r="OAA71" s="43"/>
      <c r="OAB71" s="43"/>
      <c r="OAC71" s="43"/>
      <c r="OAD71" s="43"/>
      <c r="OAE71" s="43"/>
      <c r="OAF71" s="43"/>
      <c r="OAG71" s="43"/>
      <c r="OAH71" s="43"/>
      <c r="OAI71" s="43"/>
      <c r="OAJ71" s="43"/>
      <c r="OAK71" s="43"/>
      <c r="OAL71" s="43"/>
      <c r="OAM71" s="43"/>
      <c r="OAN71" s="43"/>
      <c r="OAO71" s="43"/>
      <c r="OAP71" s="43"/>
      <c r="OAQ71" s="43"/>
      <c r="OAR71" s="43"/>
      <c r="OAS71" s="43"/>
      <c r="OAT71" s="43"/>
      <c r="OAU71" s="43"/>
      <c r="OAV71" s="43"/>
      <c r="OAW71" s="43"/>
      <c r="OAX71" s="43"/>
      <c r="OAY71" s="43"/>
      <c r="OAZ71" s="43"/>
      <c r="OBA71" s="43"/>
      <c r="OBB71" s="43"/>
      <c r="OBC71" s="43"/>
      <c r="OBD71" s="43"/>
      <c r="OBE71" s="43"/>
      <c r="OBF71" s="43"/>
      <c r="OBG71" s="43"/>
      <c r="OBH71" s="43"/>
      <c r="OBI71" s="43"/>
      <c r="OBJ71" s="43"/>
      <c r="OBK71" s="43"/>
      <c r="OBL71" s="43"/>
      <c r="OBM71" s="43"/>
      <c r="OBN71" s="43"/>
      <c r="OBO71" s="43"/>
      <c r="OBP71" s="43"/>
      <c r="OBQ71" s="43"/>
      <c r="OBR71" s="43"/>
      <c r="OBS71" s="43"/>
      <c r="OBT71" s="43"/>
      <c r="OBU71" s="43"/>
      <c r="OBV71" s="43"/>
      <c r="OBW71" s="43"/>
      <c r="OBX71" s="43"/>
      <c r="OBY71" s="43"/>
      <c r="OBZ71" s="43"/>
      <c r="OCA71" s="43"/>
      <c r="OCB71" s="43"/>
      <c r="OCC71" s="43"/>
      <c r="OCD71" s="43"/>
      <c r="OCE71" s="43"/>
      <c r="OCF71" s="43"/>
      <c r="OCG71" s="43"/>
      <c r="OCH71" s="43"/>
      <c r="OCI71" s="43"/>
      <c r="OCJ71" s="43"/>
      <c r="OCK71" s="43"/>
      <c r="OCL71" s="43"/>
      <c r="OCM71" s="43"/>
      <c r="OCN71" s="43"/>
      <c r="OCO71" s="43"/>
      <c r="OCP71" s="43"/>
      <c r="OCQ71" s="43"/>
      <c r="OCR71" s="43"/>
      <c r="OCS71" s="43"/>
      <c r="OCT71" s="43"/>
      <c r="OCU71" s="43"/>
      <c r="OCV71" s="43"/>
      <c r="OCW71" s="43"/>
      <c r="OCX71" s="43"/>
      <c r="OCY71" s="43"/>
      <c r="OCZ71" s="43"/>
      <c r="ODA71" s="43"/>
      <c r="ODB71" s="43"/>
      <c r="ODC71" s="43"/>
      <c r="ODD71" s="43"/>
      <c r="ODE71" s="43"/>
      <c r="ODF71" s="43"/>
      <c r="ODG71" s="43"/>
      <c r="ODH71" s="43"/>
      <c r="ODI71" s="43"/>
      <c r="ODJ71" s="43"/>
      <c r="ODK71" s="43"/>
      <c r="ODL71" s="43"/>
      <c r="ODM71" s="43"/>
      <c r="ODN71" s="43"/>
      <c r="ODO71" s="43"/>
      <c r="ODP71" s="43"/>
      <c r="ODQ71" s="43"/>
      <c r="ODR71" s="43"/>
      <c r="ODS71" s="43"/>
      <c r="ODT71" s="43"/>
      <c r="ODU71" s="43"/>
      <c r="ODV71" s="43"/>
      <c r="ODW71" s="43"/>
      <c r="ODX71" s="43"/>
      <c r="ODY71" s="43"/>
      <c r="ODZ71" s="43"/>
      <c r="OEA71" s="43"/>
      <c r="OEB71" s="43"/>
      <c r="OEC71" s="43"/>
      <c r="OED71" s="43"/>
      <c r="OEE71" s="43"/>
      <c r="OEF71" s="43"/>
      <c r="OEG71" s="43"/>
      <c r="OEH71" s="43"/>
      <c r="OEI71" s="43"/>
      <c r="OEJ71" s="43"/>
      <c r="OEK71" s="43"/>
      <c r="OEL71" s="43"/>
      <c r="OEM71" s="43"/>
      <c r="OEN71" s="43"/>
      <c r="OEO71" s="43"/>
      <c r="OEP71" s="43"/>
      <c r="OEQ71" s="43"/>
      <c r="OER71" s="43"/>
      <c r="OES71" s="43"/>
      <c r="OET71" s="43"/>
      <c r="OEU71" s="43"/>
      <c r="OEV71" s="43"/>
      <c r="OEW71" s="43"/>
      <c r="OEX71" s="43"/>
      <c r="OEY71" s="43"/>
      <c r="OEZ71" s="43"/>
      <c r="OFA71" s="43"/>
      <c r="OFB71" s="43"/>
      <c r="OFC71" s="43"/>
      <c r="OFD71" s="43"/>
      <c r="OFE71" s="43"/>
      <c r="OFF71" s="43"/>
      <c r="OFG71" s="43"/>
      <c r="OFH71" s="43"/>
      <c r="OFI71" s="43"/>
      <c r="OFJ71" s="43"/>
      <c r="OFK71" s="43"/>
      <c r="OFL71" s="43"/>
      <c r="OFM71" s="43"/>
      <c r="OFN71" s="43"/>
      <c r="OFO71" s="43"/>
      <c r="OFP71" s="43"/>
      <c r="OFQ71" s="43"/>
      <c r="OFR71" s="43"/>
      <c r="OFS71" s="43"/>
      <c r="OFT71" s="43"/>
      <c r="OFU71" s="43"/>
      <c r="OFV71" s="43"/>
      <c r="OFW71" s="43"/>
      <c r="OFX71" s="43"/>
      <c r="OFY71" s="43"/>
      <c r="OFZ71" s="43"/>
      <c r="OGA71" s="43"/>
      <c r="OGB71" s="43"/>
      <c r="OGC71" s="43"/>
      <c r="OGD71" s="43"/>
      <c r="OGE71" s="43"/>
      <c r="OGF71" s="43"/>
      <c r="OGG71" s="43"/>
      <c r="OGH71" s="43"/>
      <c r="OGI71" s="43"/>
      <c r="OGJ71" s="43"/>
      <c r="OGK71" s="43"/>
      <c r="OGL71" s="43"/>
      <c r="OGM71" s="43"/>
      <c r="OGN71" s="43"/>
      <c r="OGO71" s="43"/>
      <c r="OGP71" s="43"/>
      <c r="OGQ71" s="43"/>
      <c r="OGR71" s="43"/>
      <c r="OGS71" s="43"/>
      <c r="OGT71" s="43"/>
      <c r="OGU71" s="43"/>
      <c r="OGV71" s="43"/>
      <c r="OGW71" s="43"/>
      <c r="OGX71" s="43"/>
      <c r="OGY71" s="43"/>
      <c r="OGZ71" s="43"/>
      <c r="OHA71" s="43"/>
      <c r="OHB71" s="43"/>
      <c r="OHC71" s="43"/>
      <c r="OHD71" s="43"/>
      <c r="OHE71" s="43"/>
      <c r="OHF71" s="43"/>
      <c r="OHG71" s="43"/>
      <c r="OHH71" s="43"/>
      <c r="OHI71" s="43"/>
      <c r="OHJ71" s="43"/>
      <c r="OHK71" s="43"/>
      <c r="OHL71" s="43"/>
      <c r="OHM71" s="43"/>
      <c r="OHN71" s="43"/>
      <c r="OHO71" s="43"/>
      <c r="OHP71" s="43"/>
      <c r="OHQ71" s="43"/>
      <c r="OHR71" s="43"/>
      <c r="OHS71" s="43"/>
      <c r="OHT71" s="43"/>
      <c r="OHU71" s="43"/>
      <c r="OHV71" s="43"/>
      <c r="OHW71" s="43"/>
      <c r="OHX71" s="43"/>
      <c r="OHY71" s="43"/>
      <c r="OHZ71" s="43"/>
      <c r="OIA71" s="43"/>
      <c r="OIB71" s="43"/>
      <c r="OIC71" s="43"/>
      <c r="OID71" s="43"/>
      <c r="OIE71" s="43"/>
      <c r="OIF71" s="43"/>
      <c r="OIG71" s="43"/>
      <c r="OIH71" s="43"/>
      <c r="OII71" s="43"/>
      <c r="OIJ71" s="43"/>
      <c r="OIK71" s="43"/>
      <c r="OIL71" s="43"/>
      <c r="OIM71" s="43"/>
      <c r="OIN71" s="43"/>
      <c r="OIO71" s="43"/>
      <c r="OIP71" s="43"/>
      <c r="OIQ71" s="43"/>
      <c r="OIR71" s="43"/>
      <c r="OIS71" s="43"/>
      <c r="OIT71" s="43"/>
      <c r="OIU71" s="43"/>
      <c r="OIV71" s="43"/>
      <c r="OIW71" s="43"/>
      <c r="OIX71" s="43"/>
      <c r="OIY71" s="43"/>
      <c r="OIZ71" s="43"/>
      <c r="OJA71" s="43"/>
      <c r="OJB71" s="43"/>
      <c r="OJC71" s="43"/>
      <c r="OJD71" s="43"/>
      <c r="OJE71" s="43"/>
      <c r="OJF71" s="43"/>
      <c r="OJG71" s="43"/>
      <c r="OJH71" s="43"/>
      <c r="OJI71" s="43"/>
      <c r="OJJ71" s="43"/>
      <c r="OJK71" s="43"/>
      <c r="OJL71" s="43"/>
      <c r="OJM71" s="43"/>
      <c r="OJN71" s="43"/>
      <c r="OJO71" s="43"/>
      <c r="OJP71" s="43"/>
      <c r="OJQ71" s="43"/>
      <c r="OJR71" s="43"/>
      <c r="OJS71" s="43"/>
      <c r="OJT71" s="43"/>
      <c r="OJU71" s="43"/>
      <c r="OJV71" s="43"/>
      <c r="OJW71" s="43"/>
      <c r="OJX71" s="43"/>
      <c r="OJY71" s="43"/>
      <c r="OJZ71" s="43"/>
      <c r="OKA71" s="43"/>
      <c r="OKB71" s="43"/>
      <c r="OKC71" s="43"/>
      <c r="OKD71" s="43"/>
      <c r="OKE71" s="43"/>
      <c r="OKF71" s="43"/>
      <c r="OKG71" s="43"/>
      <c r="OKH71" s="43"/>
      <c r="OKI71" s="43"/>
      <c r="OKJ71" s="43"/>
      <c r="OKK71" s="43"/>
      <c r="OKL71" s="43"/>
      <c r="OKM71" s="43"/>
      <c r="OKN71" s="43"/>
      <c r="OKO71" s="43"/>
      <c r="OKP71" s="43"/>
      <c r="OKQ71" s="43"/>
      <c r="OKR71" s="43"/>
      <c r="OKS71" s="43"/>
      <c r="OKT71" s="43"/>
      <c r="OKU71" s="43"/>
      <c r="OKV71" s="43"/>
      <c r="OKW71" s="43"/>
      <c r="OKX71" s="43"/>
      <c r="OKY71" s="43"/>
      <c r="OKZ71" s="43"/>
      <c r="OLA71" s="43"/>
      <c r="OLB71" s="43"/>
      <c r="OLC71" s="43"/>
      <c r="OLD71" s="43"/>
      <c r="OLE71" s="43"/>
      <c r="OLF71" s="43"/>
      <c r="OLG71" s="43"/>
      <c r="OLH71" s="43"/>
      <c r="OLI71" s="43"/>
      <c r="OLJ71" s="43"/>
      <c r="OLK71" s="43"/>
      <c r="OLL71" s="43"/>
      <c r="OLM71" s="43"/>
      <c r="OLN71" s="43"/>
      <c r="OLO71" s="43"/>
      <c r="OLP71" s="43"/>
      <c r="OLQ71" s="43"/>
      <c r="OLR71" s="43"/>
      <c r="OLS71" s="43"/>
      <c r="OLT71" s="43"/>
      <c r="OLU71" s="43"/>
      <c r="OLV71" s="43"/>
      <c r="OLW71" s="43"/>
      <c r="OLX71" s="43"/>
      <c r="OLY71" s="43"/>
      <c r="OLZ71" s="43"/>
      <c r="OMA71" s="43"/>
      <c r="OMB71" s="43"/>
      <c r="OMC71" s="43"/>
      <c r="OMD71" s="43"/>
      <c r="OME71" s="43"/>
      <c r="OMF71" s="43"/>
      <c r="OMG71" s="43"/>
      <c r="OMH71" s="43"/>
      <c r="OMI71" s="43"/>
      <c r="OMJ71" s="43"/>
      <c r="OMK71" s="43"/>
      <c r="OML71" s="43"/>
      <c r="OMM71" s="43"/>
      <c r="OMN71" s="43"/>
      <c r="OMO71" s="43"/>
      <c r="OMP71" s="43"/>
      <c r="OMQ71" s="43"/>
      <c r="OMR71" s="43"/>
      <c r="OMS71" s="43"/>
      <c r="OMT71" s="43"/>
      <c r="OMU71" s="43"/>
      <c r="OMV71" s="43"/>
      <c r="OMW71" s="43"/>
      <c r="OMX71" s="43"/>
      <c r="OMY71" s="43"/>
      <c r="OMZ71" s="43"/>
      <c r="ONA71" s="43"/>
      <c r="ONB71" s="43"/>
      <c r="ONC71" s="43"/>
      <c r="OND71" s="43"/>
      <c r="ONE71" s="43"/>
      <c r="ONF71" s="43"/>
      <c r="ONG71" s="43"/>
      <c r="ONH71" s="43"/>
      <c r="ONI71" s="43"/>
      <c r="ONJ71" s="43"/>
      <c r="ONK71" s="43"/>
      <c r="ONL71" s="43"/>
      <c r="ONM71" s="43"/>
      <c r="ONN71" s="43"/>
      <c r="ONO71" s="43"/>
      <c r="ONP71" s="43"/>
      <c r="ONQ71" s="43"/>
      <c r="ONR71" s="43"/>
      <c r="ONS71" s="43"/>
      <c r="ONT71" s="43"/>
      <c r="ONU71" s="43"/>
      <c r="ONV71" s="43"/>
      <c r="ONW71" s="43"/>
      <c r="ONX71" s="43"/>
      <c r="ONY71" s="43"/>
      <c r="ONZ71" s="43"/>
      <c r="OOA71" s="43"/>
      <c r="OOB71" s="43"/>
      <c r="OOC71" s="43"/>
      <c r="OOD71" s="43"/>
      <c r="OOE71" s="43"/>
      <c r="OOF71" s="43"/>
      <c r="OOG71" s="43"/>
      <c r="OOH71" s="43"/>
      <c r="OOI71" s="43"/>
      <c r="OOJ71" s="43"/>
      <c r="OOK71" s="43"/>
      <c r="OOL71" s="43"/>
      <c r="OOM71" s="43"/>
      <c r="OON71" s="43"/>
      <c r="OOO71" s="43"/>
      <c r="OOP71" s="43"/>
      <c r="OOQ71" s="43"/>
      <c r="OOR71" s="43"/>
      <c r="OOS71" s="43"/>
      <c r="OOT71" s="43"/>
      <c r="OOU71" s="43"/>
      <c r="OOV71" s="43"/>
      <c r="OOW71" s="43"/>
      <c r="OOX71" s="43"/>
      <c r="OOY71" s="43"/>
      <c r="OOZ71" s="43"/>
      <c r="OPA71" s="43"/>
      <c r="OPB71" s="43"/>
      <c r="OPC71" s="43"/>
      <c r="OPD71" s="43"/>
      <c r="OPE71" s="43"/>
      <c r="OPF71" s="43"/>
      <c r="OPG71" s="43"/>
      <c r="OPH71" s="43"/>
      <c r="OPI71" s="43"/>
      <c r="OPJ71" s="43"/>
      <c r="OPK71" s="43"/>
      <c r="OPL71" s="43"/>
      <c r="OPM71" s="43"/>
      <c r="OPN71" s="43"/>
      <c r="OPO71" s="43"/>
      <c r="OPP71" s="43"/>
      <c r="OPQ71" s="43"/>
      <c r="OPR71" s="43"/>
      <c r="OPS71" s="43"/>
      <c r="OPT71" s="43"/>
      <c r="OPU71" s="43"/>
      <c r="OPV71" s="43"/>
      <c r="OPW71" s="43"/>
      <c r="OPX71" s="43"/>
      <c r="OPY71" s="43"/>
      <c r="OPZ71" s="43"/>
      <c r="OQA71" s="43"/>
      <c r="OQB71" s="43"/>
      <c r="OQC71" s="43"/>
      <c r="OQD71" s="43"/>
      <c r="OQE71" s="43"/>
      <c r="OQF71" s="43"/>
      <c r="OQG71" s="43"/>
      <c r="OQH71" s="43"/>
      <c r="OQI71" s="43"/>
      <c r="OQJ71" s="43"/>
      <c r="OQK71" s="43"/>
      <c r="OQL71" s="43"/>
      <c r="OQM71" s="43"/>
      <c r="OQN71" s="43"/>
      <c r="OQO71" s="43"/>
      <c r="OQP71" s="43"/>
      <c r="OQQ71" s="43"/>
      <c r="OQR71" s="43"/>
      <c r="OQS71" s="43"/>
      <c r="OQT71" s="43"/>
      <c r="OQU71" s="43"/>
      <c r="OQV71" s="43"/>
      <c r="OQW71" s="43"/>
      <c r="OQX71" s="43"/>
      <c r="OQY71" s="43"/>
      <c r="OQZ71" s="43"/>
      <c r="ORA71" s="43"/>
      <c r="ORB71" s="43"/>
      <c r="ORC71" s="43"/>
      <c r="ORD71" s="43"/>
      <c r="ORE71" s="43"/>
      <c r="ORF71" s="43"/>
      <c r="ORG71" s="43"/>
      <c r="ORH71" s="43"/>
      <c r="ORI71" s="43"/>
      <c r="ORJ71" s="43"/>
      <c r="ORK71" s="43"/>
      <c r="ORL71" s="43"/>
      <c r="ORM71" s="43"/>
      <c r="ORN71" s="43"/>
      <c r="ORO71" s="43"/>
      <c r="ORP71" s="43"/>
      <c r="ORQ71" s="43"/>
      <c r="ORR71" s="43"/>
      <c r="ORS71" s="43"/>
      <c r="ORT71" s="43"/>
      <c r="ORU71" s="43"/>
      <c r="ORV71" s="43"/>
      <c r="ORW71" s="43"/>
      <c r="ORX71" s="43"/>
      <c r="ORY71" s="43"/>
      <c r="ORZ71" s="43"/>
      <c r="OSA71" s="43"/>
      <c r="OSB71" s="43"/>
      <c r="OSC71" s="43"/>
      <c r="OSD71" s="43"/>
      <c r="OSE71" s="43"/>
      <c r="OSF71" s="43"/>
      <c r="OSG71" s="43"/>
      <c r="OSH71" s="43"/>
      <c r="OSI71" s="43"/>
      <c r="OSJ71" s="43"/>
      <c r="OSK71" s="43"/>
      <c r="OSL71" s="43"/>
      <c r="OSM71" s="43"/>
      <c r="OSN71" s="43"/>
      <c r="OSO71" s="43"/>
      <c r="OSP71" s="43"/>
      <c r="OSQ71" s="43"/>
      <c r="OSR71" s="43"/>
      <c r="OSS71" s="43"/>
      <c r="OST71" s="43"/>
      <c r="OSU71" s="43"/>
      <c r="OSV71" s="43"/>
      <c r="OSW71" s="43"/>
      <c r="OSX71" s="43"/>
      <c r="OSY71" s="43"/>
      <c r="OSZ71" s="43"/>
      <c r="OTA71" s="43"/>
      <c r="OTB71" s="43"/>
      <c r="OTC71" s="43"/>
      <c r="OTD71" s="43"/>
      <c r="OTE71" s="43"/>
      <c r="OTF71" s="43"/>
      <c r="OTG71" s="43"/>
      <c r="OTH71" s="43"/>
      <c r="OTI71" s="43"/>
      <c r="OTJ71" s="43"/>
      <c r="OTK71" s="43"/>
      <c r="OTL71" s="43"/>
      <c r="OTM71" s="43"/>
      <c r="OTN71" s="43"/>
      <c r="OTO71" s="43"/>
      <c r="OTP71" s="43"/>
      <c r="OTQ71" s="43"/>
      <c r="OTR71" s="43"/>
      <c r="OTS71" s="43"/>
      <c r="OTT71" s="43"/>
      <c r="OTU71" s="43"/>
      <c r="OTV71" s="43"/>
      <c r="OTW71" s="43"/>
      <c r="OTX71" s="43"/>
      <c r="OTY71" s="43"/>
      <c r="OTZ71" s="43"/>
      <c r="OUA71" s="43"/>
      <c r="OUB71" s="43"/>
      <c r="OUC71" s="43"/>
      <c r="OUD71" s="43"/>
      <c r="OUE71" s="43"/>
      <c r="OUF71" s="43"/>
      <c r="OUG71" s="43"/>
      <c r="OUH71" s="43"/>
      <c r="OUI71" s="43"/>
      <c r="OUJ71" s="43"/>
      <c r="OUK71" s="43"/>
      <c r="OUL71" s="43"/>
      <c r="OUM71" s="43"/>
      <c r="OUN71" s="43"/>
      <c r="OUO71" s="43"/>
      <c r="OUP71" s="43"/>
      <c r="OUQ71" s="43"/>
      <c r="OUR71" s="43"/>
      <c r="OUS71" s="43"/>
      <c r="OUT71" s="43"/>
      <c r="OUU71" s="43"/>
      <c r="OUV71" s="43"/>
      <c r="OUW71" s="43"/>
      <c r="OUX71" s="43"/>
      <c r="OUY71" s="43"/>
      <c r="OUZ71" s="43"/>
      <c r="OVA71" s="43"/>
      <c r="OVB71" s="43"/>
      <c r="OVC71" s="43"/>
      <c r="OVD71" s="43"/>
      <c r="OVE71" s="43"/>
      <c r="OVF71" s="43"/>
      <c r="OVG71" s="43"/>
      <c r="OVH71" s="43"/>
      <c r="OVI71" s="43"/>
      <c r="OVJ71" s="43"/>
      <c r="OVK71" s="43"/>
      <c r="OVL71" s="43"/>
      <c r="OVM71" s="43"/>
      <c r="OVN71" s="43"/>
      <c r="OVO71" s="43"/>
      <c r="OVP71" s="43"/>
      <c r="OVQ71" s="43"/>
      <c r="OVR71" s="43"/>
      <c r="OVS71" s="43"/>
      <c r="OVT71" s="43"/>
      <c r="OVU71" s="43"/>
      <c r="OVV71" s="43"/>
      <c r="OVW71" s="43"/>
      <c r="OVX71" s="43"/>
      <c r="OVY71" s="43"/>
      <c r="OVZ71" s="43"/>
      <c r="OWA71" s="43"/>
      <c r="OWB71" s="43"/>
      <c r="OWC71" s="43"/>
      <c r="OWD71" s="43"/>
      <c r="OWE71" s="43"/>
      <c r="OWF71" s="43"/>
      <c r="OWG71" s="43"/>
      <c r="OWH71" s="43"/>
      <c r="OWI71" s="43"/>
      <c r="OWJ71" s="43"/>
      <c r="OWK71" s="43"/>
      <c r="OWL71" s="43"/>
      <c r="OWM71" s="43"/>
      <c r="OWN71" s="43"/>
      <c r="OWO71" s="43"/>
      <c r="OWP71" s="43"/>
      <c r="OWQ71" s="43"/>
      <c r="OWR71" s="43"/>
      <c r="OWS71" s="43"/>
      <c r="OWT71" s="43"/>
      <c r="OWU71" s="43"/>
      <c r="OWV71" s="43"/>
      <c r="OWW71" s="43"/>
      <c r="OWX71" s="43"/>
      <c r="OWY71" s="43"/>
      <c r="OWZ71" s="43"/>
      <c r="OXA71" s="43"/>
      <c r="OXB71" s="43"/>
      <c r="OXC71" s="43"/>
      <c r="OXD71" s="43"/>
      <c r="OXE71" s="43"/>
      <c r="OXF71" s="43"/>
      <c r="OXG71" s="43"/>
      <c r="OXH71" s="43"/>
      <c r="OXI71" s="43"/>
      <c r="OXJ71" s="43"/>
      <c r="OXK71" s="43"/>
      <c r="OXL71" s="43"/>
      <c r="OXM71" s="43"/>
      <c r="OXN71" s="43"/>
      <c r="OXO71" s="43"/>
      <c r="OXP71" s="43"/>
      <c r="OXQ71" s="43"/>
      <c r="OXR71" s="43"/>
      <c r="OXS71" s="43"/>
      <c r="OXT71" s="43"/>
      <c r="OXU71" s="43"/>
      <c r="OXV71" s="43"/>
      <c r="OXW71" s="43"/>
      <c r="OXX71" s="43"/>
      <c r="OXY71" s="43"/>
      <c r="OXZ71" s="43"/>
      <c r="OYA71" s="43"/>
      <c r="OYB71" s="43"/>
      <c r="OYC71" s="43"/>
      <c r="OYD71" s="43"/>
      <c r="OYE71" s="43"/>
      <c r="OYF71" s="43"/>
      <c r="OYG71" s="43"/>
      <c r="OYH71" s="43"/>
      <c r="OYI71" s="43"/>
      <c r="OYJ71" s="43"/>
      <c r="OYK71" s="43"/>
      <c r="OYL71" s="43"/>
      <c r="OYM71" s="43"/>
      <c r="OYN71" s="43"/>
      <c r="OYO71" s="43"/>
      <c r="OYP71" s="43"/>
      <c r="OYQ71" s="43"/>
      <c r="OYR71" s="43"/>
      <c r="OYS71" s="43"/>
      <c r="OYT71" s="43"/>
      <c r="OYU71" s="43"/>
      <c r="OYV71" s="43"/>
      <c r="OYW71" s="43"/>
      <c r="OYX71" s="43"/>
      <c r="OYY71" s="43"/>
      <c r="OYZ71" s="43"/>
      <c r="OZA71" s="43"/>
      <c r="OZB71" s="43"/>
      <c r="OZC71" s="43"/>
      <c r="OZD71" s="43"/>
      <c r="OZE71" s="43"/>
      <c r="OZF71" s="43"/>
      <c r="OZG71" s="43"/>
      <c r="OZH71" s="43"/>
      <c r="OZI71" s="43"/>
      <c r="OZJ71" s="43"/>
      <c r="OZK71" s="43"/>
      <c r="OZL71" s="43"/>
      <c r="OZM71" s="43"/>
      <c r="OZN71" s="43"/>
      <c r="OZO71" s="43"/>
      <c r="OZP71" s="43"/>
      <c r="OZQ71" s="43"/>
      <c r="OZR71" s="43"/>
      <c r="OZS71" s="43"/>
      <c r="OZT71" s="43"/>
      <c r="OZU71" s="43"/>
      <c r="OZV71" s="43"/>
      <c r="OZW71" s="43"/>
      <c r="OZX71" s="43"/>
      <c r="OZY71" s="43"/>
      <c r="OZZ71" s="43"/>
      <c r="PAA71" s="43"/>
      <c r="PAB71" s="43"/>
      <c r="PAC71" s="43"/>
      <c r="PAD71" s="43"/>
      <c r="PAE71" s="43"/>
      <c r="PAF71" s="43"/>
      <c r="PAG71" s="43"/>
      <c r="PAH71" s="43"/>
      <c r="PAI71" s="43"/>
      <c r="PAJ71" s="43"/>
      <c r="PAK71" s="43"/>
      <c r="PAL71" s="43"/>
      <c r="PAM71" s="43"/>
      <c r="PAN71" s="43"/>
      <c r="PAO71" s="43"/>
      <c r="PAP71" s="43"/>
      <c r="PAQ71" s="43"/>
      <c r="PAR71" s="43"/>
      <c r="PAS71" s="43"/>
      <c r="PAT71" s="43"/>
      <c r="PAU71" s="43"/>
      <c r="PAV71" s="43"/>
      <c r="PAW71" s="43"/>
      <c r="PAX71" s="43"/>
      <c r="PAY71" s="43"/>
      <c r="PAZ71" s="43"/>
      <c r="PBA71" s="43"/>
      <c r="PBB71" s="43"/>
      <c r="PBC71" s="43"/>
      <c r="PBD71" s="43"/>
      <c r="PBE71" s="43"/>
      <c r="PBF71" s="43"/>
      <c r="PBG71" s="43"/>
      <c r="PBH71" s="43"/>
      <c r="PBI71" s="43"/>
      <c r="PBJ71" s="43"/>
      <c r="PBK71" s="43"/>
      <c r="PBL71" s="43"/>
      <c r="PBM71" s="43"/>
      <c r="PBN71" s="43"/>
      <c r="PBO71" s="43"/>
      <c r="PBP71" s="43"/>
      <c r="PBQ71" s="43"/>
      <c r="PBR71" s="43"/>
      <c r="PBS71" s="43"/>
      <c r="PBT71" s="43"/>
      <c r="PBU71" s="43"/>
      <c r="PBV71" s="43"/>
      <c r="PBW71" s="43"/>
      <c r="PBX71" s="43"/>
      <c r="PBY71" s="43"/>
      <c r="PBZ71" s="43"/>
      <c r="PCA71" s="43"/>
      <c r="PCB71" s="43"/>
      <c r="PCC71" s="43"/>
      <c r="PCD71" s="43"/>
      <c r="PCE71" s="43"/>
      <c r="PCF71" s="43"/>
      <c r="PCG71" s="43"/>
      <c r="PCH71" s="43"/>
      <c r="PCI71" s="43"/>
      <c r="PCJ71" s="43"/>
      <c r="PCK71" s="43"/>
      <c r="PCL71" s="43"/>
      <c r="PCM71" s="43"/>
      <c r="PCN71" s="43"/>
      <c r="PCO71" s="43"/>
      <c r="PCP71" s="43"/>
      <c r="PCQ71" s="43"/>
      <c r="PCR71" s="43"/>
      <c r="PCS71" s="43"/>
      <c r="PCT71" s="43"/>
      <c r="PCU71" s="43"/>
      <c r="PCV71" s="43"/>
      <c r="PCW71" s="43"/>
      <c r="PCX71" s="43"/>
      <c r="PCY71" s="43"/>
      <c r="PCZ71" s="43"/>
      <c r="PDA71" s="43"/>
      <c r="PDB71" s="43"/>
      <c r="PDC71" s="43"/>
      <c r="PDD71" s="43"/>
      <c r="PDE71" s="43"/>
      <c r="PDF71" s="43"/>
      <c r="PDG71" s="43"/>
      <c r="PDH71" s="43"/>
      <c r="PDI71" s="43"/>
      <c r="PDJ71" s="43"/>
      <c r="PDK71" s="43"/>
      <c r="PDL71" s="43"/>
      <c r="PDM71" s="43"/>
      <c r="PDN71" s="43"/>
      <c r="PDO71" s="43"/>
      <c r="PDP71" s="43"/>
      <c r="PDQ71" s="43"/>
      <c r="PDR71" s="43"/>
      <c r="PDS71" s="43"/>
      <c r="PDT71" s="43"/>
      <c r="PDU71" s="43"/>
      <c r="PDV71" s="43"/>
      <c r="PDW71" s="43"/>
      <c r="PDX71" s="43"/>
      <c r="PDY71" s="43"/>
      <c r="PDZ71" s="43"/>
      <c r="PEA71" s="43"/>
      <c r="PEB71" s="43"/>
      <c r="PEC71" s="43"/>
      <c r="PED71" s="43"/>
      <c r="PEE71" s="43"/>
      <c r="PEF71" s="43"/>
      <c r="PEG71" s="43"/>
      <c r="PEH71" s="43"/>
      <c r="PEI71" s="43"/>
      <c r="PEJ71" s="43"/>
      <c r="PEK71" s="43"/>
      <c r="PEL71" s="43"/>
      <c r="PEM71" s="43"/>
      <c r="PEN71" s="43"/>
      <c r="PEO71" s="43"/>
      <c r="PEP71" s="43"/>
      <c r="PEQ71" s="43"/>
      <c r="PER71" s="43"/>
      <c r="PES71" s="43"/>
      <c r="PET71" s="43"/>
      <c r="PEU71" s="43"/>
      <c r="PEV71" s="43"/>
      <c r="PEW71" s="43"/>
      <c r="PEX71" s="43"/>
      <c r="PEY71" s="43"/>
      <c r="PEZ71" s="43"/>
      <c r="PFA71" s="43"/>
      <c r="PFB71" s="43"/>
      <c r="PFC71" s="43"/>
      <c r="PFD71" s="43"/>
      <c r="PFE71" s="43"/>
      <c r="PFF71" s="43"/>
      <c r="PFG71" s="43"/>
      <c r="PFH71" s="43"/>
      <c r="PFI71" s="43"/>
      <c r="PFJ71" s="43"/>
      <c r="PFK71" s="43"/>
      <c r="PFL71" s="43"/>
      <c r="PFM71" s="43"/>
      <c r="PFN71" s="43"/>
      <c r="PFO71" s="43"/>
      <c r="PFP71" s="43"/>
      <c r="PFQ71" s="43"/>
      <c r="PFR71" s="43"/>
      <c r="PFS71" s="43"/>
      <c r="PFT71" s="43"/>
      <c r="PFU71" s="43"/>
      <c r="PFV71" s="43"/>
      <c r="PFW71" s="43"/>
      <c r="PFX71" s="43"/>
      <c r="PFY71" s="43"/>
      <c r="PFZ71" s="43"/>
      <c r="PGA71" s="43"/>
      <c r="PGB71" s="43"/>
      <c r="PGC71" s="43"/>
      <c r="PGD71" s="43"/>
      <c r="PGE71" s="43"/>
      <c r="PGF71" s="43"/>
      <c r="PGG71" s="43"/>
      <c r="PGH71" s="43"/>
      <c r="PGI71" s="43"/>
      <c r="PGJ71" s="43"/>
      <c r="PGK71" s="43"/>
      <c r="PGL71" s="43"/>
      <c r="PGM71" s="43"/>
      <c r="PGN71" s="43"/>
      <c r="PGO71" s="43"/>
      <c r="PGP71" s="43"/>
      <c r="PGQ71" s="43"/>
      <c r="PGR71" s="43"/>
      <c r="PGS71" s="43"/>
      <c r="PGT71" s="43"/>
      <c r="PGU71" s="43"/>
      <c r="PGV71" s="43"/>
      <c r="PGW71" s="43"/>
      <c r="PGX71" s="43"/>
      <c r="PGY71" s="43"/>
      <c r="PGZ71" s="43"/>
      <c r="PHA71" s="43"/>
      <c r="PHB71" s="43"/>
      <c r="PHC71" s="43"/>
      <c r="PHD71" s="43"/>
      <c r="PHE71" s="43"/>
      <c r="PHF71" s="43"/>
      <c r="PHG71" s="43"/>
      <c r="PHH71" s="43"/>
      <c r="PHI71" s="43"/>
      <c r="PHJ71" s="43"/>
      <c r="PHK71" s="43"/>
      <c r="PHL71" s="43"/>
      <c r="PHM71" s="43"/>
      <c r="PHN71" s="43"/>
      <c r="PHO71" s="43"/>
      <c r="PHP71" s="43"/>
      <c r="PHQ71" s="43"/>
      <c r="PHR71" s="43"/>
      <c r="PHS71" s="43"/>
      <c r="PHT71" s="43"/>
      <c r="PHU71" s="43"/>
      <c r="PHV71" s="43"/>
      <c r="PHW71" s="43"/>
      <c r="PHX71" s="43"/>
      <c r="PHY71" s="43"/>
      <c r="PHZ71" s="43"/>
      <c r="PIA71" s="43"/>
      <c r="PIB71" s="43"/>
      <c r="PIC71" s="43"/>
      <c r="PID71" s="43"/>
      <c r="PIE71" s="43"/>
      <c r="PIF71" s="43"/>
      <c r="PIG71" s="43"/>
      <c r="PIH71" s="43"/>
      <c r="PII71" s="43"/>
      <c r="PIJ71" s="43"/>
      <c r="PIK71" s="43"/>
      <c r="PIL71" s="43"/>
      <c r="PIM71" s="43"/>
      <c r="PIN71" s="43"/>
      <c r="PIO71" s="43"/>
      <c r="PIP71" s="43"/>
      <c r="PIQ71" s="43"/>
      <c r="PIR71" s="43"/>
      <c r="PIS71" s="43"/>
      <c r="PIT71" s="43"/>
      <c r="PIU71" s="43"/>
      <c r="PIV71" s="43"/>
      <c r="PIW71" s="43"/>
      <c r="PIX71" s="43"/>
      <c r="PIY71" s="43"/>
      <c r="PIZ71" s="43"/>
      <c r="PJA71" s="43"/>
      <c r="PJB71" s="43"/>
      <c r="PJC71" s="43"/>
      <c r="PJD71" s="43"/>
      <c r="PJE71" s="43"/>
      <c r="PJF71" s="43"/>
      <c r="PJG71" s="43"/>
      <c r="PJH71" s="43"/>
      <c r="PJI71" s="43"/>
      <c r="PJJ71" s="43"/>
      <c r="PJK71" s="43"/>
      <c r="PJL71" s="43"/>
      <c r="PJM71" s="43"/>
      <c r="PJN71" s="43"/>
      <c r="PJO71" s="43"/>
      <c r="PJP71" s="43"/>
      <c r="PJQ71" s="43"/>
      <c r="PJR71" s="43"/>
      <c r="PJS71" s="43"/>
      <c r="PJT71" s="43"/>
      <c r="PJU71" s="43"/>
      <c r="PJV71" s="43"/>
      <c r="PJW71" s="43"/>
      <c r="PJX71" s="43"/>
      <c r="PJY71" s="43"/>
      <c r="PJZ71" s="43"/>
      <c r="PKA71" s="43"/>
      <c r="PKB71" s="43"/>
      <c r="PKC71" s="43"/>
      <c r="PKD71" s="43"/>
      <c r="PKE71" s="43"/>
      <c r="PKF71" s="43"/>
      <c r="PKG71" s="43"/>
      <c r="PKH71" s="43"/>
      <c r="PKI71" s="43"/>
      <c r="PKJ71" s="43"/>
      <c r="PKK71" s="43"/>
      <c r="PKL71" s="43"/>
      <c r="PKM71" s="43"/>
      <c r="PKN71" s="43"/>
      <c r="PKO71" s="43"/>
      <c r="PKP71" s="43"/>
      <c r="PKQ71" s="43"/>
      <c r="PKR71" s="43"/>
      <c r="PKS71" s="43"/>
      <c r="PKT71" s="43"/>
      <c r="PKU71" s="43"/>
      <c r="PKV71" s="43"/>
      <c r="PKW71" s="43"/>
      <c r="PKX71" s="43"/>
      <c r="PKY71" s="43"/>
      <c r="PKZ71" s="43"/>
      <c r="PLA71" s="43"/>
      <c r="PLB71" s="43"/>
      <c r="PLC71" s="43"/>
      <c r="PLD71" s="43"/>
      <c r="PLE71" s="43"/>
      <c r="PLF71" s="43"/>
      <c r="PLG71" s="43"/>
      <c r="PLH71" s="43"/>
      <c r="PLI71" s="43"/>
      <c r="PLJ71" s="43"/>
      <c r="PLK71" s="43"/>
      <c r="PLL71" s="43"/>
      <c r="PLM71" s="43"/>
      <c r="PLN71" s="43"/>
      <c r="PLO71" s="43"/>
      <c r="PLP71" s="43"/>
      <c r="PLQ71" s="43"/>
      <c r="PLR71" s="43"/>
      <c r="PLS71" s="43"/>
      <c r="PLT71" s="43"/>
      <c r="PLU71" s="43"/>
      <c r="PLV71" s="43"/>
      <c r="PLW71" s="43"/>
      <c r="PLX71" s="43"/>
      <c r="PLY71" s="43"/>
      <c r="PLZ71" s="43"/>
      <c r="PMA71" s="43"/>
      <c r="PMB71" s="43"/>
      <c r="PMC71" s="43"/>
      <c r="PMD71" s="43"/>
      <c r="PME71" s="43"/>
      <c r="PMF71" s="43"/>
      <c r="PMG71" s="43"/>
      <c r="PMH71" s="43"/>
      <c r="PMI71" s="43"/>
      <c r="PMJ71" s="43"/>
      <c r="PMK71" s="43"/>
      <c r="PML71" s="43"/>
      <c r="PMM71" s="43"/>
      <c r="PMN71" s="43"/>
      <c r="PMO71" s="43"/>
      <c r="PMP71" s="43"/>
      <c r="PMQ71" s="43"/>
      <c r="PMR71" s="43"/>
      <c r="PMS71" s="43"/>
      <c r="PMT71" s="43"/>
      <c r="PMU71" s="43"/>
      <c r="PMV71" s="43"/>
      <c r="PMW71" s="43"/>
      <c r="PMX71" s="43"/>
      <c r="PMY71" s="43"/>
      <c r="PMZ71" s="43"/>
      <c r="PNA71" s="43"/>
      <c r="PNB71" s="43"/>
      <c r="PNC71" s="43"/>
      <c r="PND71" s="43"/>
      <c r="PNE71" s="43"/>
      <c r="PNF71" s="43"/>
      <c r="PNG71" s="43"/>
      <c r="PNH71" s="43"/>
      <c r="PNI71" s="43"/>
      <c r="PNJ71" s="43"/>
      <c r="PNK71" s="43"/>
      <c r="PNL71" s="43"/>
      <c r="PNM71" s="43"/>
      <c r="PNN71" s="43"/>
      <c r="PNO71" s="43"/>
      <c r="PNP71" s="43"/>
      <c r="PNQ71" s="43"/>
      <c r="PNR71" s="43"/>
      <c r="PNS71" s="43"/>
      <c r="PNT71" s="43"/>
      <c r="PNU71" s="43"/>
      <c r="PNV71" s="43"/>
      <c r="PNW71" s="43"/>
      <c r="PNX71" s="43"/>
      <c r="PNY71" s="43"/>
      <c r="PNZ71" s="43"/>
      <c r="POA71" s="43"/>
      <c r="POB71" s="43"/>
      <c r="POC71" s="43"/>
      <c r="POD71" s="43"/>
      <c r="POE71" s="43"/>
      <c r="POF71" s="43"/>
      <c r="POG71" s="43"/>
      <c r="POH71" s="43"/>
      <c r="POI71" s="43"/>
      <c r="POJ71" s="43"/>
      <c r="POK71" s="43"/>
      <c r="POL71" s="43"/>
      <c r="POM71" s="43"/>
      <c r="PON71" s="43"/>
      <c r="POO71" s="43"/>
      <c r="POP71" s="43"/>
      <c r="POQ71" s="43"/>
      <c r="POR71" s="43"/>
      <c r="POS71" s="43"/>
      <c r="POT71" s="43"/>
      <c r="POU71" s="43"/>
      <c r="POV71" s="43"/>
      <c r="POW71" s="43"/>
      <c r="POX71" s="43"/>
      <c r="POY71" s="43"/>
      <c r="POZ71" s="43"/>
      <c r="PPA71" s="43"/>
      <c r="PPB71" s="43"/>
      <c r="PPC71" s="43"/>
      <c r="PPD71" s="43"/>
      <c r="PPE71" s="43"/>
      <c r="PPF71" s="43"/>
      <c r="PPG71" s="43"/>
      <c r="PPH71" s="43"/>
      <c r="PPI71" s="43"/>
      <c r="PPJ71" s="43"/>
      <c r="PPK71" s="43"/>
      <c r="PPL71" s="43"/>
      <c r="PPM71" s="43"/>
      <c r="PPN71" s="43"/>
      <c r="PPO71" s="43"/>
      <c r="PPP71" s="43"/>
      <c r="PPQ71" s="43"/>
      <c r="PPR71" s="43"/>
      <c r="PPS71" s="43"/>
      <c r="PPT71" s="43"/>
      <c r="PPU71" s="43"/>
      <c r="PPV71" s="43"/>
      <c r="PPW71" s="43"/>
      <c r="PPX71" s="43"/>
      <c r="PPY71" s="43"/>
      <c r="PPZ71" s="43"/>
      <c r="PQA71" s="43"/>
      <c r="PQB71" s="43"/>
      <c r="PQC71" s="43"/>
      <c r="PQD71" s="43"/>
      <c r="PQE71" s="43"/>
      <c r="PQF71" s="43"/>
      <c r="PQG71" s="43"/>
      <c r="PQH71" s="43"/>
      <c r="PQI71" s="43"/>
      <c r="PQJ71" s="43"/>
      <c r="PQK71" s="43"/>
      <c r="PQL71" s="43"/>
      <c r="PQM71" s="43"/>
      <c r="PQN71" s="43"/>
      <c r="PQO71" s="43"/>
      <c r="PQP71" s="43"/>
      <c r="PQQ71" s="43"/>
      <c r="PQR71" s="43"/>
      <c r="PQS71" s="43"/>
      <c r="PQT71" s="43"/>
      <c r="PQU71" s="43"/>
      <c r="PQV71" s="43"/>
      <c r="PQW71" s="43"/>
      <c r="PQX71" s="43"/>
      <c r="PQY71" s="43"/>
      <c r="PQZ71" s="43"/>
      <c r="PRA71" s="43"/>
      <c r="PRB71" s="43"/>
      <c r="PRC71" s="43"/>
      <c r="PRD71" s="43"/>
      <c r="PRE71" s="43"/>
      <c r="PRF71" s="43"/>
      <c r="PRG71" s="43"/>
      <c r="PRH71" s="43"/>
      <c r="PRI71" s="43"/>
      <c r="PRJ71" s="43"/>
      <c r="PRK71" s="43"/>
      <c r="PRL71" s="43"/>
      <c r="PRM71" s="43"/>
      <c r="PRN71" s="43"/>
      <c r="PRO71" s="43"/>
      <c r="PRP71" s="43"/>
      <c r="PRQ71" s="43"/>
      <c r="PRR71" s="43"/>
      <c r="PRS71" s="43"/>
      <c r="PRT71" s="43"/>
      <c r="PRU71" s="43"/>
      <c r="PRV71" s="43"/>
      <c r="PRW71" s="43"/>
      <c r="PRX71" s="43"/>
      <c r="PRY71" s="43"/>
      <c r="PRZ71" s="43"/>
      <c r="PSA71" s="43"/>
      <c r="PSB71" s="43"/>
      <c r="PSC71" s="43"/>
      <c r="PSD71" s="43"/>
      <c r="PSE71" s="43"/>
      <c r="PSF71" s="43"/>
      <c r="PSG71" s="43"/>
      <c r="PSH71" s="43"/>
      <c r="PSI71" s="43"/>
      <c r="PSJ71" s="43"/>
      <c r="PSK71" s="43"/>
      <c r="PSL71" s="43"/>
      <c r="PSM71" s="43"/>
      <c r="PSN71" s="43"/>
      <c r="PSO71" s="43"/>
      <c r="PSP71" s="43"/>
      <c r="PSQ71" s="43"/>
      <c r="PSR71" s="43"/>
      <c r="PSS71" s="43"/>
      <c r="PST71" s="43"/>
      <c r="PSU71" s="43"/>
      <c r="PSV71" s="43"/>
      <c r="PSW71" s="43"/>
      <c r="PSX71" s="43"/>
      <c r="PSY71" s="43"/>
      <c r="PSZ71" s="43"/>
      <c r="PTA71" s="43"/>
      <c r="PTB71" s="43"/>
      <c r="PTC71" s="43"/>
      <c r="PTD71" s="43"/>
      <c r="PTE71" s="43"/>
      <c r="PTF71" s="43"/>
      <c r="PTG71" s="43"/>
      <c r="PTH71" s="43"/>
      <c r="PTI71" s="43"/>
      <c r="PTJ71" s="43"/>
      <c r="PTK71" s="43"/>
      <c r="PTL71" s="43"/>
      <c r="PTM71" s="43"/>
      <c r="PTN71" s="43"/>
      <c r="PTO71" s="43"/>
      <c r="PTP71" s="43"/>
      <c r="PTQ71" s="43"/>
      <c r="PTR71" s="43"/>
      <c r="PTS71" s="43"/>
      <c r="PTT71" s="43"/>
      <c r="PTU71" s="43"/>
      <c r="PTV71" s="43"/>
      <c r="PTW71" s="43"/>
      <c r="PTX71" s="43"/>
      <c r="PTY71" s="43"/>
      <c r="PTZ71" s="43"/>
      <c r="PUA71" s="43"/>
      <c r="PUB71" s="43"/>
      <c r="PUC71" s="43"/>
      <c r="PUD71" s="43"/>
      <c r="PUE71" s="43"/>
      <c r="PUF71" s="43"/>
      <c r="PUG71" s="43"/>
      <c r="PUH71" s="43"/>
      <c r="PUI71" s="43"/>
      <c r="PUJ71" s="43"/>
      <c r="PUK71" s="43"/>
      <c r="PUL71" s="43"/>
      <c r="PUM71" s="43"/>
      <c r="PUN71" s="43"/>
      <c r="PUO71" s="43"/>
      <c r="PUP71" s="43"/>
      <c r="PUQ71" s="43"/>
      <c r="PUR71" s="43"/>
      <c r="PUS71" s="43"/>
      <c r="PUT71" s="43"/>
      <c r="PUU71" s="43"/>
      <c r="PUV71" s="43"/>
      <c r="PUW71" s="43"/>
      <c r="PUX71" s="43"/>
      <c r="PUY71" s="43"/>
      <c r="PUZ71" s="43"/>
      <c r="PVA71" s="43"/>
      <c r="PVB71" s="43"/>
      <c r="PVC71" s="43"/>
      <c r="PVD71" s="43"/>
      <c r="PVE71" s="43"/>
      <c r="PVF71" s="43"/>
      <c r="PVG71" s="43"/>
      <c r="PVH71" s="43"/>
      <c r="PVI71" s="43"/>
      <c r="PVJ71" s="43"/>
      <c r="PVK71" s="43"/>
      <c r="PVL71" s="43"/>
      <c r="PVM71" s="43"/>
      <c r="PVN71" s="43"/>
      <c r="PVO71" s="43"/>
      <c r="PVP71" s="43"/>
      <c r="PVQ71" s="43"/>
      <c r="PVR71" s="43"/>
      <c r="PVS71" s="43"/>
      <c r="PVT71" s="43"/>
      <c r="PVU71" s="43"/>
      <c r="PVV71" s="43"/>
      <c r="PVW71" s="43"/>
      <c r="PVX71" s="43"/>
      <c r="PVY71" s="43"/>
      <c r="PVZ71" s="43"/>
      <c r="PWA71" s="43"/>
      <c r="PWB71" s="43"/>
      <c r="PWC71" s="43"/>
      <c r="PWD71" s="43"/>
      <c r="PWE71" s="43"/>
      <c r="PWF71" s="43"/>
      <c r="PWG71" s="43"/>
      <c r="PWH71" s="43"/>
      <c r="PWI71" s="43"/>
      <c r="PWJ71" s="43"/>
      <c r="PWK71" s="43"/>
      <c r="PWL71" s="43"/>
      <c r="PWM71" s="43"/>
      <c r="PWN71" s="43"/>
      <c r="PWO71" s="43"/>
      <c r="PWP71" s="43"/>
      <c r="PWQ71" s="43"/>
      <c r="PWR71" s="43"/>
      <c r="PWS71" s="43"/>
      <c r="PWT71" s="43"/>
      <c r="PWU71" s="43"/>
      <c r="PWV71" s="43"/>
      <c r="PWW71" s="43"/>
      <c r="PWX71" s="43"/>
      <c r="PWY71" s="43"/>
      <c r="PWZ71" s="43"/>
      <c r="PXA71" s="43"/>
      <c r="PXB71" s="43"/>
      <c r="PXC71" s="43"/>
      <c r="PXD71" s="43"/>
      <c r="PXE71" s="43"/>
      <c r="PXF71" s="43"/>
      <c r="PXG71" s="43"/>
      <c r="PXH71" s="43"/>
      <c r="PXI71" s="43"/>
      <c r="PXJ71" s="43"/>
      <c r="PXK71" s="43"/>
      <c r="PXL71" s="43"/>
      <c r="PXM71" s="43"/>
      <c r="PXN71" s="43"/>
      <c r="PXO71" s="43"/>
      <c r="PXP71" s="43"/>
      <c r="PXQ71" s="43"/>
      <c r="PXR71" s="43"/>
      <c r="PXS71" s="43"/>
      <c r="PXT71" s="43"/>
      <c r="PXU71" s="43"/>
      <c r="PXV71" s="43"/>
      <c r="PXW71" s="43"/>
      <c r="PXX71" s="43"/>
      <c r="PXY71" s="43"/>
      <c r="PXZ71" s="43"/>
      <c r="PYA71" s="43"/>
      <c r="PYB71" s="43"/>
      <c r="PYC71" s="43"/>
      <c r="PYD71" s="43"/>
      <c r="PYE71" s="43"/>
      <c r="PYF71" s="43"/>
      <c r="PYG71" s="43"/>
      <c r="PYH71" s="43"/>
      <c r="PYI71" s="43"/>
      <c r="PYJ71" s="43"/>
      <c r="PYK71" s="43"/>
      <c r="PYL71" s="43"/>
      <c r="PYM71" s="43"/>
      <c r="PYN71" s="43"/>
      <c r="PYO71" s="43"/>
      <c r="PYP71" s="43"/>
      <c r="PYQ71" s="43"/>
      <c r="PYR71" s="43"/>
      <c r="PYS71" s="43"/>
      <c r="PYT71" s="43"/>
      <c r="PYU71" s="43"/>
      <c r="PYV71" s="43"/>
      <c r="PYW71" s="43"/>
      <c r="PYX71" s="43"/>
      <c r="PYY71" s="43"/>
      <c r="PYZ71" s="43"/>
      <c r="PZA71" s="43"/>
      <c r="PZB71" s="43"/>
      <c r="PZC71" s="43"/>
      <c r="PZD71" s="43"/>
      <c r="PZE71" s="43"/>
      <c r="PZF71" s="43"/>
      <c r="PZG71" s="43"/>
      <c r="PZH71" s="43"/>
      <c r="PZI71" s="43"/>
      <c r="PZJ71" s="43"/>
      <c r="PZK71" s="43"/>
      <c r="PZL71" s="43"/>
      <c r="PZM71" s="43"/>
      <c r="PZN71" s="43"/>
      <c r="PZO71" s="43"/>
      <c r="PZP71" s="43"/>
      <c r="PZQ71" s="43"/>
      <c r="PZR71" s="43"/>
      <c r="PZS71" s="43"/>
      <c r="PZT71" s="43"/>
      <c r="PZU71" s="43"/>
      <c r="PZV71" s="43"/>
      <c r="PZW71" s="43"/>
      <c r="PZX71" s="43"/>
      <c r="PZY71" s="43"/>
      <c r="PZZ71" s="43"/>
      <c r="QAA71" s="43"/>
      <c r="QAB71" s="43"/>
      <c r="QAC71" s="43"/>
      <c r="QAD71" s="43"/>
      <c r="QAE71" s="43"/>
      <c r="QAF71" s="43"/>
      <c r="QAG71" s="43"/>
      <c r="QAH71" s="43"/>
      <c r="QAI71" s="43"/>
      <c r="QAJ71" s="43"/>
      <c r="QAK71" s="43"/>
      <c r="QAL71" s="43"/>
      <c r="QAM71" s="43"/>
      <c r="QAN71" s="43"/>
      <c r="QAO71" s="43"/>
      <c r="QAP71" s="43"/>
      <c r="QAQ71" s="43"/>
      <c r="QAR71" s="43"/>
      <c r="QAS71" s="43"/>
      <c r="QAT71" s="43"/>
      <c r="QAU71" s="43"/>
      <c r="QAV71" s="43"/>
      <c r="QAW71" s="43"/>
      <c r="QAX71" s="43"/>
      <c r="QAY71" s="43"/>
      <c r="QAZ71" s="43"/>
      <c r="QBA71" s="43"/>
      <c r="QBB71" s="43"/>
      <c r="QBC71" s="43"/>
      <c r="QBD71" s="43"/>
      <c r="QBE71" s="43"/>
      <c r="QBF71" s="43"/>
      <c r="QBG71" s="43"/>
      <c r="QBH71" s="43"/>
      <c r="QBI71" s="43"/>
      <c r="QBJ71" s="43"/>
      <c r="QBK71" s="43"/>
      <c r="QBL71" s="43"/>
      <c r="QBM71" s="43"/>
      <c r="QBN71" s="43"/>
      <c r="QBO71" s="43"/>
      <c r="QBP71" s="43"/>
      <c r="QBQ71" s="43"/>
      <c r="QBR71" s="43"/>
      <c r="QBS71" s="43"/>
      <c r="QBT71" s="43"/>
      <c r="QBU71" s="43"/>
      <c r="QBV71" s="43"/>
      <c r="QBW71" s="43"/>
      <c r="QBX71" s="43"/>
      <c r="QBY71" s="43"/>
      <c r="QBZ71" s="43"/>
      <c r="QCA71" s="43"/>
      <c r="QCB71" s="43"/>
      <c r="QCC71" s="43"/>
      <c r="QCD71" s="43"/>
      <c r="QCE71" s="43"/>
      <c r="QCF71" s="43"/>
      <c r="QCG71" s="43"/>
      <c r="QCH71" s="43"/>
      <c r="QCI71" s="43"/>
      <c r="QCJ71" s="43"/>
      <c r="QCK71" s="43"/>
      <c r="QCL71" s="43"/>
      <c r="QCM71" s="43"/>
      <c r="QCN71" s="43"/>
      <c r="QCO71" s="43"/>
      <c r="QCP71" s="43"/>
      <c r="QCQ71" s="43"/>
      <c r="QCR71" s="43"/>
      <c r="QCS71" s="43"/>
      <c r="QCT71" s="43"/>
      <c r="QCU71" s="43"/>
      <c r="QCV71" s="43"/>
      <c r="QCW71" s="43"/>
      <c r="QCX71" s="43"/>
      <c r="QCY71" s="43"/>
      <c r="QCZ71" s="43"/>
      <c r="QDA71" s="43"/>
      <c r="QDB71" s="43"/>
      <c r="QDC71" s="43"/>
      <c r="QDD71" s="43"/>
      <c r="QDE71" s="43"/>
      <c r="QDF71" s="43"/>
      <c r="QDG71" s="43"/>
      <c r="QDH71" s="43"/>
      <c r="QDI71" s="43"/>
      <c r="QDJ71" s="43"/>
      <c r="QDK71" s="43"/>
      <c r="QDL71" s="43"/>
      <c r="QDM71" s="43"/>
      <c r="QDN71" s="43"/>
      <c r="QDO71" s="43"/>
      <c r="QDP71" s="43"/>
      <c r="QDQ71" s="43"/>
      <c r="QDR71" s="43"/>
      <c r="QDS71" s="43"/>
      <c r="QDT71" s="43"/>
      <c r="QDU71" s="43"/>
      <c r="QDV71" s="43"/>
      <c r="QDW71" s="43"/>
      <c r="QDX71" s="43"/>
      <c r="QDY71" s="43"/>
      <c r="QDZ71" s="43"/>
      <c r="QEA71" s="43"/>
      <c r="QEB71" s="43"/>
      <c r="QEC71" s="43"/>
      <c r="QED71" s="43"/>
      <c r="QEE71" s="43"/>
      <c r="QEF71" s="43"/>
      <c r="QEG71" s="43"/>
      <c r="QEH71" s="43"/>
      <c r="QEI71" s="43"/>
      <c r="QEJ71" s="43"/>
      <c r="QEK71" s="43"/>
      <c r="QEL71" s="43"/>
      <c r="QEM71" s="43"/>
      <c r="QEN71" s="43"/>
      <c r="QEO71" s="43"/>
      <c r="QEP71" s="43"/>
      <c r="QEQ71" s="43"/>
      <c r="QER71" s="43"/>
      <c r="QES71" s="43"/>
      <c r="QET71" s="43"/>
      <c r="QEU71" s="43"/>
      <c r="QEV71" s="43"/>
      <c r="QEW71" s="43"/>
      <c r="QEX71" s="43"/>
      <c r="QEY71" s="43"/>
      <c r="QEZ71" s="43"/>
      <c r="QFA71" s="43"/>
      <c r="QFB71" s="43"/>
      <c r="QFC71" s="43"/>
      <c r="QFD71" s="43"/>
      <c r="QFE71" s="43"/>
      <c r="QFF71" s="43"/>
      <c r="QFG71" s="43"/>
      <c r="QFH71" s="43"/>
      <c r="QFI71" s="43"/>
      <c r="QFJ71" s="43"/>
      <c r="QFK71" s="43"/>
      <c r="QFL71" s="43"/>
      <c r="QFM71" s="43"/>
      <c r="QFN71" s="43"/>
      <c r="QFO71" s="43"/>
      <c r="QFP71" s="43"/>
      <c r="QFQ71" s="43"/>
      <c r="QFR71" s="43"/>
      <c r="QFS71" s="43"/>
      <c r="QFT71" s="43"/>
      <c r="QFU71" s="43"/>
      <c r="QFV71" s="43"/>
      <c r="QFW71" s="43"/>
      <c r="QFX71" s="43"/>
      <c r="QFY71" s="43"/>
      <c r="QFZ71" s="43"/>
      <c r="QGA71" s="43"/>
      <c r="QGB71" s="43"/>
      <c r="QGC71" s="43"/>
      <c r="QGD71" s="43"/>
      <c r="QGE71" s="43"/>
      <c r="QGF71" s="43"/>
      <c r="QGG71" s="43"/>
      <c r="QGH71" s="43"/>
      <c r="QGI71" s="43"/>
      <c r="QGJ71" s="43"/>
      <c r="QGK71" s="43"/>
      <c r="QGL71" s="43"/>
      <c r="QGM71" s="43"/>
      <c r="QGN71" s="43"/>
      <c r="QGO71" s="43"/>
      <c r="QGP71" s="43"/>
      <c r="QGQ71" s="43"/>
      <c r="QGR71" s="43"/>
      <c r="QGS71" s="43"/>
      <c r="QGT71" s="43"/>
      <c r="QGU71" s="43"/>
      <c r="QGV71" s="43"/>
      <c r="QGW71" s="43"/>
      <c r="QGX71" s="43"/>
      <c r="QGY71" s="43"/>
      <c r="QGZ71" s="43"/>
      <c r="QHA71" s="43"/>
      <c r="QHB71" s="43"/>
      <c r="QHC71" s="43"/>
      <c r="QHD71" s="43"/>
      <c r="QHE71" s="43"/>
      <c r="QHF71" s="43"/>
      <c r="QHG71" s="43"/>
      <c r="QHH71" s="43"/>
      <c r="QHI71" s="43"/>
      <c r="QHJ71" s="43"/>
      <c r="QHK71" s="43"/>
      <c r="QHL71" s="43"/>
      <c r="QHM71" s="43"/>
      <c r="QHN71" s="43"/>
      <c r="QHO71" s="43"/>
      <c r="QHP71" s="43"/>
      <c r="QHQ71" s="43"/>
      <c r="QHR71" s="43"/>
      <c r="QHS71" s="43"/>
      <c r="QHT71" s="43"/>
      <c r="QHU71" s="43"/>
      <c r="QHV71" s="43"/>
      <c r="QHW71" s="43"/>
      <c r="QHX71" s="43"/>
      <c r="QHY71" s="43"/>
      <c r="QHZ71" s="43"/>
      <c r="QIA71" s="43"/>
      <c r="QIB71" s="43"/>
      <c r="QIC71" s="43"/>
      <c r="QID71" s="43"/>
      <c r="QIE71" s="43"/>
      <c r="QIF71" s="43"/>
      <c r="QIG71" s="43"/>
      <c r="QIH71" s="43"/>
      <c r="QII71" s="43"/>
      <c r="QIJ71" s="43"/>
      <c r="QIK71" s="43"/>
      <c r="QIL71" s="43"/>
      <c r="QIM71" s="43"/>
      <c r="QIN71" s="43"/>
      <c r="QIO71" s="43"/>
      <c r="QIP71" s="43"/>
      <c r="QIQ71" s="43"/>
      <c r="QIR71" s="43"/>
      <c r="QIS71" s="43"/>
      <c r="QIT71" s="43"/>
      <c r="QIU71" s="43"/>
      <c r="QIV71" s="43"/>
      <c r="QIW71" s="43"/>
      <c r="QIX71" s="43"/>
      <c r="QIY71" s="43"/>
      <c r="QIZ71" s="43"/>
      <c r="QJA71" s="43"/>
      <c r="QJB71" s="43"/>
      <c r="QJC71" s="43"/>
      <c r="QJD71" s="43"/>
      <c r="QJE71" s="43"/>
      <c r="QJF71" s="43"/>
      <c r="QJG71" s="43"/>
      <c r="QJH71" s="43"/>
      <c r="QJI71" s="43"/>
      <c r="QJJ71" s="43"/>
      <c r="QJK71" s="43"/>
      <c r="QJL71" s="43"/>
      <c r="QJM71" s="43"/>
      <c r="QJN71" s="43"/>
      <c r="QJO71" s="43"/>
      <c r="QJP71" s="43"/>
      <c r="QJQ71" s="43"/>
      <c r="QJR71" s="43"/>
      <c r="QJS71" s="43"/>
      <c r="QJT71" s="43"/>
      <c r="QJU71" s="43"/>
      <c r="QJV71" s="43"/>
      <c r="QJW71" s="43"/>
      <c r="QJX71" s="43"/>
      <c r="QJY71" s="43"/>
      <c r="QJZ71" s="43"/>
      <c r="QKA71" s="43"/>
      <c r="QKB71" s="43"/>
      <c r="QKC71" s="43"/>
      <c r="QKD71" s="43"/>
      <c r="QKE71" s="43"/>
      <c r="QKF71" s="43"/>
      <c r="QKG71" s="43"/>
      <c r="QKH71" s="43"/>
      <c r="QKI71" s="43"/>
      <c r="QKJ71" s="43"/>
      <c r="QKK71" s="43"/>
      <c r="QKL71" s="43"/>
      <c r="QKM71" s="43"/>
      <c r="QKN71" s="43"/>
      <c r="QKO71" s="43"/>
      <c r="QKP71" s="43"/>
      <c r="QKQ71" s="43"/>
      <c r="QKR71" s="43"/>
      <c r="QKS71" s="43"/>
      <c r="QKT71" s="43"/>
      <c r="QKU71" s="43"/>
      <c r="QKV71" s="43"/>
      <c r="QKW71" s="43"/>
      <c r="QKX71" s="43"/>
      <c r="QKY71" s="43"/>
      <c r="QKZ71" s="43"/>
      <c r="QLA71" s="43"/>
      <c r="QLB71" s="43"/>
      <c r="QLC71" s="43"/>
      <c r="QLD71" s="43"/>
      <c r="QLE71" s="43"/>
      <c r="QLF71" s="43"/>
      <c r="QLG71" s="43"/>
      <c r="QLH71" s="43"/>
      <c r="QLI71" s="43"/>
      <c r="QLJ71" s="43"/>
      <c r="QLK71" s="43"/>
      <c r="QLL71" s="43"/>
      <c r="QLM71" s="43"/>
      <c r="QLN71" s="43"/>
      <c r="QLO71" s="43"/>
      <c r="QLP71" s="43"/>
      <c r="QLQ71" s="43"/>
      <c r="QLR71" s="43"/>
      <c r="QLS71" s="43"/>
      <c r="QLT71" s="43"/>
      <c r="QLU71" s="43"/>
      <c r="QLV71" s="43"/>
      <c r="QLW71" s="43"/>
      <c r="QLX71" s="43"/>
      <c r="QLY71" s="43"/>
      <c r="QLZ71" s="43"/>
      <c r="QMA71" s="43"/>
      <c r="QMB71" s="43"/>
      <c r="QMC71" s="43"/>
      <c r="QMD71" s="43"/>
      <c r="QME71" s="43"/>
      <c r="QMF71" s="43"/>
      <c r="QMG71" s="43"/>
      <c r="QMH71" s="43"/>
      <c r="QMI71" s="43"/>
      <c r="QMJ71" s="43"/>
      <c r="QMK71" s="43"/>
      <c r="QML71" s="43"/>
      <c r="QMM71" s="43"/>
      <c r="QMN71" s="43"/>
      <c r="QMO71" s="43"/>
      <c r="QMP71" s="43"/>
      <c r="QMQ71" s="43"/>
      <c r="QMR71" s="43"/>
      <c r="QMS71" s="43"/>
      <c r="QMT71" s="43"/>
      <c r="QMU71" s="43"/>
      <c r="QMV71" s="43"/>
      <c r="QMW71" s="43"/>
      <c r="QMX71" s="43"/>
      <c r="QMY71" s="43"/>
      <c r="QMZ71" s="43"/>
      <c r="QNA71" s="43"/>
      <c r="QNB71" s="43"/>
      <c r="QNC71" s="43"/>
      <c r="QND71" s="43"/>
      <c r="QNE71" s="43"/>
      <c r="QNF71" s="43"/>
      <c r="QNG71" s="43"/>
      <c r="QNH71" s="43"/>
      <c r="QNI71" s="43"/>
      <c r="QNJ71" s="43"/>
      <c r="QNK71" s="43"/>
      <c r="QNL71" s="43"/>
      <c r="QNM71" s="43"/>
      <c r="QNN71" s="43"/>
      <c r="QNO71" s="43"/>
      <c r="QNP71" s="43"/>
      <c r="QNQ71" s="43"/>
      <c r="QNR71" s="43"/>
      <c r="QNS71" s="43"/>
      <c r="QNT71" s="43"/>
      <c r="QNU71" s="43"/>
      <c r="QNV71" s="43"/>
      <c r="QNW71" s="43"/>
      <c r="QNX71" s="43"/>
      <c r="QNY71" s="43"/>
      <c r="QNZ71" s="43"/>
      <c r="QOA71" s="43"/>
      <c r="QOB71" s="43"/>
      <c r="QOC71" s="43"/>
      <c r="QOD71" s="43"/>
      <c r="QOE71" s="43"/>
      <c r="QOF71" s="43"/>
      <c r="QOG71" s="43"/>
      <c r="QOH71" s="43"/>
      <c r="QOI71" s="43"/>
      <c r="QOJ71" s="43"/>
      <c r="QOK71" s="43"/>
      <c r="QOL71" s="43"/>
      <c r="QOM71" s="43"/>
      <c r="QON71" s="43"/>
      <c r="QOO71" s="43"/>
      <c r="QOP71" s="43"/>
      <c r="QOQ71" s="43"/>
      <c r="QOR71" s="43"/>
      <c r="QOS71" s="43"/>
      <c r="QOT71" s="43"/>
      <c r="QOU71" s="43"/>
      <c r="QOV71" s="43"/>
      <c r="QOW71" s="43"/>
      <c r="QOX71" s="43"/>
      <c r="QOY71" s="43"/>
      <c r="QOZ71" s="43"/>
      <c r="QPA71" s="43"/>
      <c r="QPB71" s="43"/>
      <c r="QPC71" s="43"/>
      <c r="QPD71" s="43"/>
      <c r="QPE71" s="43"/>
      <c r="QPF71" s="43"/>
      <c r="QPG71" s="43"/>
      <c r="QPH71" s="43"/>
      <c r="QPI71" s="43"/>
      <c r="QPJ71" s="43"/>
      <c r="QPK71" s="43"/>
      <c r="QPL71" s="43"/>
      <c r="QPM71" s="43"/>
      <c r="QPN71" s="43"/>
      <c r="QPO71" s="43"/>
      <c r="QPP71" s="43"/>
      <c r="QPQ71" s="43"/>
      <c r="QPR71" s="43"/>
      <c r="QPS71" s="43"/>
      <c r="QPT71" s="43"/>
      <c r="QPU71" s="43"/>
      <c r="QPV71" s="43"/>
      <c r="QPW71" s="43"/>
      <c r="QPX71" s="43"/>
      <c r="QPY71" s="43"/>
      <c r="QPZ71" s="43"/>
      <c r="QQA71" s="43"/>
      <c r="QQB71" s="43"/>
      <c r="QQC71" s="43"/>
      <c r="QQD71" s="43"/>
      <c r="QQE71" s="43"/>
      <c r="QQF71" s="43"/>
      <c r="QQG71" s="43"/>
      <c r="QQH71" s="43"/>
      <c r="QQI71" s="43"/>
      <c r="QQJ71" s="43"/>
      <c r="QQK71" s="43"/>
      <c r="QQL71" s="43"/>
      <c r="QQM71" s="43"/>
      <c r="QQN71" s="43"/>
      <c r="QQO71" s="43"/>
      <c r="QQP71" s="43"/>
      <c r="QQQ71" s="43"/>
      <c r="QQR71" s="43"/>
      <c r="QQS71" s="43"/>
      <c r="QQT71" s="43"/>
      <c r="QQU71" s="43"/>
      <c r="QQV71" s="43"/>
      <c r="QQW71" s="43"/>
      <c r="QQX71" s="43"/>
      <c r="QQY71" s="43"/>
      <c r="QQZ71" s="43"/>
      <c r="QRA71" s="43"/>
      <c r="QRB71" s="43"/>
      <c r="QRC71" s="43"/>
      <c r="QRD71" s="43"/>
      <c r="QRE71" s="43"/>
      <c r="QRF71" s="43"/>
      <c r="QRG71" s="43"/>
      <c r="QRH71" s="43"/>
      <c r="QRI71" s="43"/>
      <c r="QRJ71" s="43"/>
      <c r="QRK71" s="43"/>
      <c r="QRL71" s="43"/>
      <c r="QRM71" s="43"/>
      <c r="QRN71" s="43"/>
      <c r="QRO71" s="43"/>
      <c r="QRP71" s="43"/>
      <c r="QRQ71" s="43"/>
      <c r="QRR71" s="43"/>
      <c r="QRS71" s="43"/>
      <c r="QRT71" s="43"/>
      <c r="QRU71" s="43"/>
      <c r="QRV71" s="43"/>
      <c r="QRW71" s="43"/>
      <c r="QRX71" s="43"/>
      <c r="QRY71" s="43"/>
      <c r="QRZ71" s="43"/>
      <c r="QSA71" s="43"/>
      <c r="QSB71" s="43"/>
      <c r="QSC71" s="43"/>
      <c r="QSD71" s="43"/>
      <c r="QSE71" s="43"/>
      <c r="QSF71" s="43"/>
      <c r="QSG71" s="43"/>
      <c r="QSH71" s="43"/>
      <c r="QSI71" s="43"/>
      <c r="QSJ71" s="43"/>
      <c r="QSK71" s="43"/>
      <c r="QSL71" s="43"/>
      <c r="QSM71" s="43"/>
      <c r="QSN71" s="43"/>
      <c r="QSO71" s="43"/>
      <c r="QSP71" s="43"/>
      <c r="QSQ71" s="43"/>
      <c r="QSR71" s="43"/>
      <c r="QSS71" s="43"/>
      <c r="QST71" s="43"/>
      <c r="QSU71" s="43"/>
      <c r="QSV71" s="43"/>
      <c r="QSW71" s="43"/>
      <c r="QSX71" s="43"/>
      <c r="QSY71" s="43"/>
      <c r="QSZ71" s="43"/>
      <c r="QTA71" s="43"/>
      <c r="QTB71" s="43"/>
      <c r="QTC71" s="43"/>
      <c r="QTD71" s="43"/>
      <c r="QTE71" s="43"/>
      <c r="QTF71" s="43"/>
      <c r="QTG71" s="43"/>
      <c r="QTH71" s="43"/>
      <c r="QTI71" s="43"/>
      <c r="QTJ71" s="43"/>
      <c r="QTK71" s="43"/>
      <c r="QTL71" s="43"/>
      <c r="QTM71" s="43"/>
      <c r="QTN71" s="43"/>
      <c r="QTO71" s="43"/>
      <c r="QTP71" s="43"/>
      <c r="QTQ71" s="43"/>
      <c r="QTR71" s="43"/>
      <c r="QTS71" s="43"/>
      <c r="QTT71" s="43"/>
      <c r="QTU71" s="43"/>
      <c r="QTV71" s="43"/>
      <c r="QTW71" s="43"/>
      <c r="QTX71" s="43"/>
      <c r="QTY71" s="43"/>
      <c r="QTZ71" s="43"/>
      <c r="QUA71" s="43"/>
      <c r="QUB71" s="43"/>
      <c r="QUC71" s="43"/>
      <c r="QUD71" s="43"/>
      <c r="QUE71" s="43"/>
      <c r="QUF71" s="43"/>
      <c r="QUG71" s="43"/>
      <c r="QUH71" s="43"/>
      <c r="QUI71" s="43"/>
      <c r="QUJ71" s="43"/>
      <c r="QUK71" s="43"/>
      <c r="QUL71" s="43"/>
      <c r="QUM71" s="43"/>
      <c r="QUN71" s="43"/>
      <c r="QUO71" s="43"/>
      <c r="QUP71" s="43"/>
      <c r="QUQ71" s="43"/>
      <c r="QUR71" s="43"/>
      <c r="QUS71" s="43"/>
      <c r="QUT71" s="43"/>
      <c r="QUU71" s="43"/>
      <c r="QUV71" s="43"/>
      <c r="QUW71" s="43"/>
      <c r="QUX71" s="43"/>
      <c r="QUY71" s="43"/>
      <c r="QUZ71" s="43"/>
      <c r="QVA71" s="43"/>
      <c r="QVB71" s="43"/>
      <c r="QVC71" s="43"/>
      <c r="QVD71" s="43"/>
      <c r="QVE71" s="43"/>
      <c r="QVF71" s="43"/>
      <c r="QVG71" s="43"/>
      <c r="QVH71" s="43"/>
      <c r="QVI71" s="43"/>
      <c r="QVJ71" s="43"/>
      <c r="QVK71" s="43"/>
      <c r="QVL71" s="43"/>
      <c r="QVM71" s="43"/>
      <c r="QVN71" s="43"/>
      <c r="QVO71" s="43"/>
      <c r="QVP71" s="43"/>
      <c r="QVQ71" s="43"/>
      <c r="QVR71" s="43"/>
      <c r="QVS71" s="43"/>
      <c r="QVT71" s="43"/>
      <c r="QVU71" s="43"/>
      <c r="QVV71" s="43"/>
      <c r="QVW71" s="43"/>
      <c r="QVX71" s="43"/>
      <c r="QVY71" s="43"/>
      <c r="QVZ71" s="43"/>
      <c r="QWA71" s="43"/>
      <c r="QWB71" s="43"/>
      <c r="QWC71" s="43"/>
      <c r="QWD71" s="43"/>
      <c r="QWE71" s="43"/>
      <c r="QWF71" s="43"/>
      <c r="QWG71" s="43"/>
      <c r="QWH71" s="43"/>
      <c r="QWI71" s="43"/>
      <c r="QWJ71" s="43"/>
      <c r="QWK71" s="43"/>
      <c r="QWL71" s="43"/>
      <c r="QWM71" s="43"/>
      <c r="QWN71" s="43"/>
      <c r="QWO71" s="43"/>
      <c r="QWP71" s="43"/>
      <c r="QWQ71" s="43"/>
      <c r="QWR71" s="43"/>
      <c r="QWS71" s="43"/>
      <c r="QWT71" s="43"/>
      <c r="QWU71" s="43"/>
      <c r="QWV71" s="43"/>
      <c r="QWW71" s="43"/>
      <c r="QWX71" s="43"/>
      <c r="QWY71" s="43"/>
      <c r="QWZ71" s="43"/>
      <c r="QXA71" s="43"/>
      <c r="QXB71" s="43"/>
      <c r="QXC71" s="43"/>
      <c r="QXD71" s="43"/>
      <c r="QXE71" s="43"/>
      <c r="QXF71" s="43"/>
      <c r="QXG71" s="43"/>
      <c r="QXH71" s="43"/>
      <c r="QXI71" s="43"/>
      <c r="QXJ71" s="43"/>
      <c r="QXK71" s="43"/>
      <c r="QXL71" s="43"/>
      <c r="QXM71" s="43"/>
      <c r="QXN71" s="43"/>
      <c r="QXO71" s="43"/>
      <c r="QXP71" s="43"/>
      <c r="QXQ71" s="43"/>
      <c r="QXR71" s="43"/>
      <c r="QXS71" s="43"/>
      <c r="QXT71" s="43"/>
      <c r="QXU71" s="43"/>
      <c r="QXV71" s="43"/>
      <c r="QXW71" s="43"/>
      <c r="QXX71" s="43"/>
      <c r="QXY71" s="43"/>
      <c r="QXZ71" s="43"/>
      <c r="QYA71" s="43"/>
      <c r="QYB71" s="43"/>
      <c r="QYC71" s="43"/>
      <c r="QYD71" s="43"/>
      <c r="QYE71" s="43"/>
      <c r="QYF71" s="43"/>
      <c r="QYG71" s="43"/>
      <c r="QYH71" s="43"/>
      <c r="QYI71" s="43"/>
      <c r="QYJ71" s="43"/>
      <c r="QYK71" s="43"/>
      <c r="QYL71" s="43"/>
      <c r="QYM71" s="43"/>
      <c r="QYN71" s="43"/>
      <c r="QYO71" s="43"/>
      <c r="QYP71" s="43"/>
      <c r="QYQ71" s="43"/>
      <c r="QYR71" s="43"/>
      <c r="QYS71" s="43"/>
      <c r="QYT71" s="43"/>
      <c r="QYU71" s="43"/>
      <c r="QYV71" s="43"/>
      <c r="QYW71" s="43"/>
      <c r="QYX71" s="43"/>
      <c r="QYY71" s="43"/>
      <c r="QYZ71" s="43"/>
      <c r="QZA71" s="43"/>
      <c r="QZB71" s="43"/>
      <c r="QZC71" s="43"/>
      <c r="QZD71" s="43"/>
      <c r="QZE71" s="43"/>
      <c r="QZF71" s="43"/>
      <c r="QZG71" s="43"/>
      <c r="QZH71" s="43"/>
      <c r="QZI71" s="43"/>
      <c r="QZJ71" s="43"/>
      <c r="QZK71" s="43"/>
      <c r="QZL71" s="43"/>
      <c r="QZM71" s="43"/>
      <c r="QZN71" s="43"/>
      <c r="QZO71" s="43"/>
      <c r="QZP71" s="43"/>
      <c r="QZQ71" s="43"/>
      <c r="QZR71" s="43"/>
      <c r="QZS71" s="43"/>
      <c r="QZT71" s="43"/>
      <c r="QZU71" s="43"/>
      <c r="QZV71" s="43"/>
      <c r="QZW71" s="43"/>
      <c r="QZX71" s="43"/>
      <c r="QZY71" s="43"/>
      <c r="QZZ71" s="43"/>
      <c r="RAA71" s="43"/>
      <c r="RAB71" s="43"/>
      <c r="RAC71" s="43"/>
      <c r="RAD71" s="43"/>
      <c r="RAE71" s="43"/>
      <c r="RAF71" s="43"/>
      <c r="RAG71" s="43"/>
      <c r="RAH71" s="43"/>
      <c r="RAI71" s="43"/>
      <c r="RAJ71" s="43"/>
      <c r="RAK71" s="43"/>
      <c r="RAL71" s="43"/>
      <c r="RAM71" s="43"/>
      <c r="RAN71" s="43"/>
      <c r="RAO71" s="43"/>
      <c r="RAP71" s="43"/>
      <c r="RAQ71" s="43"/>
      <c r="RAR71" s="43"/>
      <c r="RAS71" s="43"/>
      <c r="RAT71" s="43"/>
      <c r="RAU71" s="43"/>
      <c r="RAV71" s="43"/>
      <c r="RAW71" s="43"/>
      <c r="RAX71" s="43"/>
      <c r="RAY71" s="43"/>
      <c r="RAZ71" s="43"/>
      <c r="RBA71" s="43"/>
      <c r="RBB71" s="43"/>
      <c r="RBC71" s="43"/>
      <c r="RBD71" s="43"/>
      <c r="RBE71" s="43"/>
      <c r="RBF71" s="43"/>
      <c r="RBG71" s="43"/>
      <c r="RBH71" s="43"/>
      <c r="RBI71" s="43"/>
      <c r="RBJ71" s="43"/>
      <c r="RBK71" s="43"/>
      <c r="RBL71" s="43"/>
      <c r="RBM71" s="43"/>
      <c r="RBN71" s="43"/>
      <c r="RBO71" s="43"/>
      <c r="RBP71" s="43"/>
      <c r="RBQ71" s="43"/>
      <c r="RBR71" s="43"/>
      <c r="RBS71" s="43"/>
      <c r="RBT71" s="43"/>
      <c r="RBU71" s="43"/>
      <c r="RBV71" s="43"/>
      <c r="RBW71" s="43"/>
      <c r="RBX71" s="43"/>
      <c r="RBY71" s="43"/>
      <c r="RBZ71" s="43"/>
      <c r="RCA71" s="43"/>
      <c r="RCB71" s="43"/>
      <c r="RCC71" s="43"/>
      <c r="RCD71" s="43"/>
      <c r="RCE71" s="43"/>
      <c r="RCF71" s="43"/>
      <c r="RCG71" s="43"/>
      <c r="RCH71" s="43"/>
      <c r="RCI71" s="43"/>
      <c r="RCJ71" s="43"/>
      <c r="RCK71" s="43"/>
      <c r="RCL71" s="43"/>
      <c r="RCM71" s="43"/>
      <c r="RCN71" s="43"/>
      <c r="RCO71" s="43"/>
      <c r="RCP71" s="43"/>
      <c r="RCQ71" s="43"/>
      <c r="RCR71" s="43"/>
      <c r="RCS71" s="43"/>
      <c r="RCT71" s="43"/>
      <c r="RCU71" s="43"/>
      <c r="RCV71" s="43"/>
      <c r="RCW71" s="43"/>
      <c r="RCX71" s="43"/>
      <c r="RCY71" s="43"/>
      <c r="RCZ71" s="43"/>
      <c r="RDA71" s="43"/>
      <c r="RDB71" s="43"/>
      <c r="RDC71" s="43"/>
      <c r="RDD71" s="43"/>
      <c r="RDE71" s="43"/>
      <c r="RDF71" s="43"/>
      <c r="RDG71" s="43"/>
      <c r="RDH71" s="43"/>
      <c r="RDI71" s="43"/>
      <c r="RDJ71" s="43"/>
      <c r="RDK71" s="43"/>
      <c r="RDL71" s="43"/>
      <c r="RDM71" s="43"/>
      <c r="RDN71" s="43"/>
      <c r="RDO71" s="43"/>
      <c r="RDP71" s="43"/>
      <c r="RDQ71" s="43"/>
      <c r="RDR71" s="43"/>
      <c r="RDS71" s="43"/>
      <c r="RDT71" s="43"/>
      <c r="RDU71" s="43"/>
      <c r="RDV71" s="43"/>
      <c r="RDW71" s="43"/>
      <c r="RDX71" s="43"/>
      <c r="RDY71" s="43"/>
      <c r="RDZ71" s="43"/>
      <c r="REA71" s="43"/>
      <c r="REB71" s="43"/>
      <c r="REC71" s="43"/>
      <c r="RED71" s="43"/>
      <c r="REE71" s="43"/>
      <c r="REF71" s="43"/>
      <c r="REG71" s="43"/>
      <c r="REH71" s="43"/>
      <c r="REI71" s="43"/>
      <c r="REJ71" s="43"/>
      <c r="REK71" s="43"/>
      <c r="REL71" s="43"/>
      <c r="REM71" s="43"/>
      <c r="REN71" s="43"/>
      <c r="REO71" s="43"/>
      <c r="REP71" s="43"/>
      <c r="REQ71" s="43"/>
      <c r="RER71" s="43"/>
      <c r="RES71" s="43"/>
      <c r="RET71" s="43"/>
      <c r="REU71" s="43"/>
      <c r="REV71" s="43"/>
      <c r="REW71" s="43"/>
      <c r="REX71" s="43"/>
      <c r="REY71" s="43"/>
      <c r="REZ71" s="43"/>
      <c r="RFA71" s="43"/>
      <c r="RFB71" s="43"/>
      <c r="RFC71" s="43"/>
      <c r="RFD71" s="43"/>
      <c r="RFE71" s="43"/>
      <c r="RFF71" s="43"/>
      <c r="RFG71" s="43"/>
      <c r="RFH71" s="43"/>
      <c r="RFI71" s="43"/>
      <c r="RFJ71" s="43"/>
      <c r="RFK71" s="43"/>
      <c r="RFL71" s="43"/>
      <c r="RFM71" s="43"/>
      <c r="RFN71" s="43"/>
      <c r="RFO71" s="43"/>
      <c r="RFP71" s="43"/>
      <c r="RFQ71" s="43"/>
      <c r="RFR71" s="43"/>
      <c r="RFS71" s="43"/>
      <c r="RFT71" s="43"/>
      <c r="RFU71" s="43"/>
      <c r="RFV71" s="43"/>
      <c r="RFW71" s="43"/>
      <c r="RFX71" s="43"/>
      <c r="RFY71" s="43"/>
      <c r="RFZ71" s="43"/>
      <c r="RGA71" s="43"/>
      <c r="RGB71" s="43"/>
      <c r="RGC71" s="43"/>
      <c r="RGD71" s="43"/>
      <c r="RGE71" s="43"/>
      <c r="RGF71" s="43"/>
      <c r="RGG71" s="43"/>
      <c r="RGH71" s="43"/>
      <c r="RGI71" s="43"/>
      <c r="RGJ71" s="43"/>
      <c r="RGK71" s="43"/>
      <c r="RGL71" s="43"/>
      <c r="RGM71" s="43"/>
      <c r="RGN71" s="43"/>
      <c r="RGO71" s="43"/>
      <c r="RGP71" s="43"/>
      <c r="RGQ71" s="43"/>
      <c r="RGR71" s="43"/>
      <c r="RGS71" s="43"/>
      <c r="RGT71" s="43"/>
      <c r="RGU71" s="43"/>
      <c r="RGV71" s="43"/>
      <c r="RGW71" s="43"/>
      <c r="RGX71" s="43"/>
      <c r="RGY71" s="43"/>
      <c r="RGZ71" s="43"/>
      <c r="RHA71" s="43"/>
      <c r="RHB71" s="43"/>
      <c r="RHC71" s="43"/>
      <c r="RHD71" s="43"/>
      <c r="RHE71" s="43"/>
      <c r="RHF71" s="43"/>
      <c r="RHG71" s="43"/>
      <c r="RHH71" s="43"/>
      <c r="RHI71" s="43"/>
      <c r="RHJ71" s="43"/>
      <c r="RHK71" s="43"/>
      <c r="RHL71" s="43"/>
      <c r="RHM71" s="43"/>
      <c r="RHN71" s="43"/>
      <c r="RHO71" s="43"/>
      <c r="RHP71" s="43"/>
      <c r="RHQ71" s="43"/>
      <c r="RHR71" s="43"/>
      <c r="RHS71" s="43"/>
      <c r="RHT71" s="43"/>
      <c r="RHU71" s="43"/>
      <c r="RHV71" s="43"/>
      <c r="RHW71" s="43"/>
      <c r="RHX71" s="43"/>
      <c r="RHY71" s="43"/>
      <c r="RHZ71" s="43"/>
      <c r="RIA71" s="43"/>
      <c r="RIB71" s="43"/>
      <c r="RIC71" s="43"/>
      <c r="RID71" s="43"/>
      <c r="RIE71" s="43"/>
      <c r="RIF71" s="43"/>
      <c r="RIG71" s="43"/>
      <c r="RIH71" s="43"/>
      <c r="RII71" s="43"/>
      <c r="RIJ71" s="43"/>
      <c r="RIK71" s="43"/>
      <c r="RIL71" s="43"/>
      <c r="RIM71" s="43"/>
      <c r="RIN71" s="43"/>
      <c r="RIO71" s="43"/>
      <c r="RIP71" s="43"/>
      <c r="RIQ71" s="43"/>
      <c r="RIR71" s="43"/>
      <c r="RIS71" s="43"/>
      <c r="RIT71" s="43"/>
      <c r="RIU71" s="43"/>
      <c r="RIV71" s="43"/>
      <c r="RIW71" s="43"/>
      <c r="RIX71" s="43"/>
      <c r="RIY71" s="43"/>
      <c r="RIZ71" s="43"/>
      <c r="RJA71" s="43"/>
      <c r="RJB71" s="43"/>
      <c r="RJC71" s="43"/>
      <c r="RJD71" s="43"/>
      <c r="RJE71" s="43"/>
      <c r="RJF71" s="43"/>
      <c r="RJG71" s="43"/>
      <c r="RJH71" s="43"/>
      <c r="RJI71" s="43"/>
      <c r="RJJ71" s="43"/>
      <c r="RJK71" s="43"/>
      <c r="RJL71" s="43"/>
      <c r="RJM71" s="43"/>
      <c r="RJN71" s="43"/>
      <c r="RJO71" s="43"/>
      <c r="RJP71" s="43"/>
      <c r="RJQ71" s="43"/>
      <c r="RJR71" s="43"/>
      <c r="RJS71" s="43"/>
      <c r="RJT71" s="43"/>
      <c r="RJU71" s="43"/>
      <c r="RJV71" s="43"/>
      <c r="RJW71" s="43"/>
      <c r="RJX71" s="43"/>
      <c r="RJY71" s="43"/>
      <c r="RJZ71" s="43"/>
      <c r="RKA71" s="43"/>
      <c r="RKB71" s="43"/>
      <c r="RKC71" s="43"/>
      <c r="RKD71" s="43"/>
      <c r="RKE71" s="43"/>
      <c r="RKF71" s="43"/>
      <c r="RKG71" s="43"/>
      <c r="RKH71" s="43"/>
      <c r="RKI71" s="43"/>
      <c r="RKJ71" s="43"/>
      <c r="RKK71" s="43"/>
      <c r="RKL71" s="43"/>
      <c r="RKM71" s="43"/>
      <c r="RKN71" s="43"/>
      <c r="RKO71" s="43"/>
      <c r="RKP71" s="43"/>
      <c r="RKQ71" s="43"/>
      <c r="RKR71" s="43"/>
      <c r="RKS71" s="43"/>
      <c r="RKT71" s="43"/>
      <c r="RKU71" s="43"/>
      <c r="RKV71" s="43"/>
      <c r="RKW71" s="43"/>
      <c r="RKX71" s="43"/>
      <c r="RKY71" s="43"/>
      <c r="RKZ71" s="43"/>
      <c r="RLA71" s="43"/>
      <c r="RLB71" s="43"/>
      <c r="RLC71" s="43"/>
      <c r="RLD71" s="43"/>
      <c r="RLE71" s="43"/>
      <c r="RLF71" s="43"/>
      <c r="RLG71" s="43"/>
      <c r="RLH71" s="43"/>
      <c r="RLI71" s="43"/>
      <c r="RLJ71" s="43"/>
      <c r="RLK71" s="43"/>
      <c r="RLL71" s="43"/>
      <c r="RLM71" s="43"/>
      <c r="RLN71" s="43"/>
      <c r="RLO71" s="43"/>
      <c r="RLP71" s="43"/>
      <c r="RLQ71" s="43"/>
      <c r="RLR71" s="43"/>
      <c r="RLS71" s="43"/>
      <c r="RLT71" s="43"/>
      <c r="RLU71" s="43"/>
      <c r="RLV71" s="43"/>
      <c r="RLW71" s="43"/>
      <c r="RLX71" s="43"/>
      <c r="RLY71" s="43"/>
      <c r="RLZ71" s="43"/>
      <c r="RMA71" s="43"/>
      <c r="RMB71" s="43"/>
      <c r="RMC71" s="43"/>
      <c r="RMD71" s="43"/>
      <c r="RME71" s="43"/>
      <c r="RMF71" s="43"/>
      <c r="RMG71" s="43"/>
      <c r="RMH71" s="43"/>
      <c r="RMI71" s="43"/>
      <c r="RMJ71" s="43"/>
      <c r="RMK71" s="43"/>
      <c r="RML71" s="43"/>
      <c r="RMM71" s="43"/>
      <c r="RMN71" s="43"/>
      <c r="RMO71" s="43"/>
      <c r="RMP71" s="43"/>
      <c r="RMQ71" s="43"/>
      <c r="RMR71" s="43"/>
      <c r="RMS71" s="43"/>
      <c r="RMT71" s="43"/>
      <c r="RMU71" s="43"/>
      <c r="RMV71" s="43"/>
      <c r="RMW71" s="43"/>
      <c r="RMX71" s="43"/>
      <c r="RMY71" s="43"/>
      <c r="RMZ71" s="43"/>
      <c r="RNA71" s="43"/>
      <c r="RNB71" s="43"/>
      <c r="RNC71" s="43"/>
      <c r="RND71" s="43"/>
      <c r="RNE71" s="43"/>
      <c r="RNF71" s="43"/>
      <c r="RNG71" s="43"/>
      <c r="RNH71" s="43"/>
      <c r="RNI71" s="43"/>
      <c r="RNJ71" s="43"/>
      <c r="RNK71" s="43"/>
      <c r="RNL71" s="43"/>
      <c r="RNM71" s="43"/>
      <c r="RNN71" s="43"/>
      <c r="RNO71" s="43"/>
      <c r="RNP71" s="43"/>
      <c r="RNQ71" s="43"/>
      <c r="RNR71" s="43"/>
      <c r="RNS71" s="43"/>
      <c r="RNT71" s="43"/>
      <c r="RNU71" s="43"/>
      <c r="RNV71" s="43"/>
      <c r="RNW71" s="43"/>
      <c r="RNX71" s="43"/>
      <c r="RNY71" s="43"/>
      <c r="RNZ71" s="43"/>
      <c r="ROA71" s="43"/>
      <c r="ROB71" s="43"/>
      <c r="ROC71" s="43"/>
      <c r="ROD71" s="43"/>
      <c r="ROE71" s="43"/>
      <c r="ROF71" s="43"/>
      <c r="ROG71" s="43"/>
      <c r="ROH71" s="43"/>
      <c r="ROI71" s="43"/>
      <c r="ROJ71" s="43"/>
      <c r="ROK71" s="43"/>
      <c r="ROL71" s="43"/>
      <c r="ROM71" s="43"/>
      <c r="RON71" s="43"/>
      <c r="ROO71" s="43"/>
      <c r="ROP71" s="43"/>
      <c r="ROQ71" s="43"/>
      <c r="ROR71" s="43"/>
      <c r="ROS71" s="43"/>
      <c r="ROT71" s="43"/>
      <c r="ROU71" s="43"/>
      <c r="ROV71" s="43"/>
      <c r="ROW71" s="43"/>
      <c r="ROX71" s="43"/>
      <c r="ROY71" s="43"/>
      <c r="ROZ71" s="43"/>
      <c r="RPA71" s="43"/>
      <c r="RPB71" s="43"/>
      <c r="RPC71" s="43"/>
      <c r="RPD71" s="43"/>
      <c r="RPE71" s="43"/>
      <c r="RPF71" s="43"/>
      <c r="RPG71" s="43"/>
      <c r="RPH71" s="43"/>
      <c r="RPI71" s="43"/>
      <c r="RPJ71" s="43"/>
      <c r="RPK71" s="43"/>
      <c r="RPL71" s="43"/>
      <c r="RPM71" s="43"/>
      <c r="RPN71" s="43"/>
      <c r="RPO71" s="43"/>
      <c r="RPP71" s="43"/>
      <c r="RPQ71" s="43"/>
      <c r="RPR71" s="43"/>
      <c r="RPS71" s="43"/>
      <c r="RPT71" s="43"/>
      <c r="RPU71" s="43"/>
      <c r="RPV71" s="43"/>
      <c r="RPW71" s="43"/>
      <c r="RPX71" s="43"/>
      <c r="RPY71" s="43"/>
      <c r="RPZ71" s="43"/>
      <c r="RQA71" s="43"/>
      <c r="RQB71" s="43"/>
      <c r="RQC71" s="43"/>
      <c r="RQD71" s="43"/>
      <c r="RQE71" s="43"/>
      <c r="RQF71" s="43"/>
      <c r="RQG71" s="43"/>
      <c r="RQH71" s="43"/>
      <c r="RQI71" s="43"/>
      <c r="RQJ71" s="43"/>
      <c r="RQK71" s="43"/>
      <c r="RQL71" s="43"/>
      <c r="RQM71" s="43"/>
      <c r="RQN71" s="43"/>
      <c r="RQO71" s="43"/>
      <c r="RQP71" s="43"/>
      <c r="RQQ71" s="43"/>
      <c r="RQR71" s="43"/>
      <c r="RQS71" s="43"/>
      <c r="RQT71" s="43"/>
      <c r="RQU71" s="43"/>
      <c r="RQV71" s="43"/>
      <c r="RQW71" s="43"/>
      <c r="RQX71" s="43"/>
      <c r="RQY71" s="43"/>
      <c r="RQZ71" s="43"/>
      <c r="RRA71" s="43"/>
      <c r="RRB71" s="43"/>
      <c r="RRC71" s="43"/>
      <c r="RRD71" s="43"/>
      <c r="RRE71" s="43"/>
      <c r="RRF71" s="43"/>
      <c r="RRG71" s="43"/>
      <c r="RRH71" s="43"/>
      <c r="RRI71" s="43"/>
      <c r="RRJ71" s="43"/>
      <c r="RRK71" s="43"/>
      <c r="RRL71" s="43"/>
      <c r="RRM71" s="43"/>
      <c r="RRN71" s="43"/>
      <c r="RRO71" s="43"/>
      <c r="RRP71" s="43"/>
      <c r="RRQ71" s="43"/>
      <c r="RRR71" s="43"/>
      <c r="RRS71" s="43"/>
      <c r="RRT71" s="43"/>
      <c r="RRU71" s="43"/>
      <c r="RRV71" s="43"/>
      <c r="RRW71" s="43"/>
      <c r="RRX71" s="43"/>
      <c r="RRY71" s="43"/>
      <c r="RRZ71" s="43"/>
      <c r="RSA71" s="43"/>
      <c r="RSB71" s="43"/>
      <c r="RSC71" s="43"/>
      <c r="RSD71" s="43"/>
      <c r="RSE71" s="43"/>
      <c r="RSF71" s="43"/>
      <c r="RSG71" s="43"/>
      <c r="RSH71" s="43"/>
      <c r="RSI71" s="43"/>
      <c r="RSJ71" s="43"/>
      <c r="RSK71" s="43"/>
      <c r="RSL71" s="43"/>
      <c r="RSM71" s="43"/>
      <c r="RSN71" s="43"/>
      <c r="RSO71" s="43"/>
      <c r="RSP71" s="43"/>
      <c r="RSQ71" s="43"/>
      <c r="RSR71" s="43"/>
      <c r="RSS71" s="43"/>
      <c r="RST71" s="43"/>
      <c r="RSU71" s="43"/>
      <c r="RSV71" s="43"/>
      <c r="RSW71" s="43"/>
      <c r="RSX71" s="43"/>
      <c r="RSY71" s="43"/>
      <c r="RSZ71" s="43"/>
      <c r="RTA71" s="43"/>
      <c r="RTB71" s="43"/>
      <c r="RTC71" s="43"/>
      <c r="RTD71" s="43"/>
      <c r="RTE71" s="43"/>
      <c r="RTF71" s="43"/>
      <c r="RTG71" s="43"/>
      <c r="RTH71" s="43"/>
      <c r="RTI71" s="43"/>
      <c r="RTJ71" s="43"/>
      <c r="RTK71" s="43"/>
      <c r="RTL71" s="43"/>
      <c r="RTM71" s="43"/>
      <c r="RTN71" s="43"/>
      <c r="RTO71" s="43"/>
      <c r="RTP71" s="43"/>
      <c r="RTQ71" s="43"/>
      <c r="RTR71" s="43"/>
      <c r="RTS71" s="43"/>
      <c r="RTT71" s="43"/>
      <c r="RTU71" s="43"/>
      <c r="RTV71" s="43"/>
      <c r="RTW71" s="43"/>
      <c r="RTX71" s="43"/>
      <c r="RTY71" s="43"/>
      <c r="RTZ71" s="43"/>
      <c r="RUA71" s="43"/>
      <c r="RUB71" s="43"/>
      <c r="RUC71" s="43"/>
      <c r="RUD71" s="43"/>
      <c r="RUE71" s="43"/>
      <c r="RUF71" s="43"/>
      <c r="RUG71" s="43"/>
      <c r="RUH71" s="43"/>
      <c r="RUI71" s="43"/>
      <c r="RUJ71" s="43"/>
      <c r="RUK71" s="43"/>
      <c r="RUL71" s="43"/>
      <c r="RUM71" s="43"/>
      <c r="RUN71" s="43"/>
      <c r="RUO71" s="43"/>
      <c r="RUP71" s="43"/>
      <c r="RUQ71" s="43"/>
      <c r="RUR71" s="43"/>
      <c r="RUS71" s="43"/>
      <c r="RUT71" s="43"/>
      <c r="RUU71" s="43"/>
      <c r="RUV71" s="43"/>
      <c r="RUW71" s="43"/>
      <c r="RUX71" s="43"/>
      <c r="RUY71" s="43"/>
      <c r="RUZ71" s="43"/>
      <c r="RVA71" s="43"/>
      <c r="RVB71" s="43"/>
      <c r="RVC71" s="43"/>
      <c r="RVD71" s="43"/>
      <c r="RVE71" s="43"/>
      <c r="RVF71" s="43"/>
      <c r="RVG71" s="43"/>
      <c r="RVH71" s="43"/>
      <c r="RVI71" s="43"/>
      <c r="RVJ71" s="43"/>
      <c r="RVK71" s="43"/>
      <c r="RVL71" s="43"/>
      <c r="RVM71" s="43"/>
      <c r="RVN71" s="43"/>
      <c r="RVO71" s="43"/>
      <c r="RVP71" s="43"/>
      <c r="RVQ71" s="43"/>
      <c r="RVR71" s="43"/>
      <c r="RVS71" s="43"/>
      <c r="RVT71" s="43"/>
      <c r="RVU71" s="43"/>
      <c r="RVV71" s="43"/>
      <c r="RVW71" s="43"/>
      <c r="RVX71" s="43"/>
      <c r="RVY71" s="43"/>
      <c r="RVZ71" s="43"/>
      <c r="RWA71" s="43"/>
      <c r="RWB71" s="43"/>
      <c r="RWC71" s="43"/>
      <c r="RWD71" s="43"/>
      <c r="RWE71" s="43"/>
      <c r="RWF71" s="43"/>
      <c r="RWG71" s="43"/>
      <c r="RWH71" s="43"/>
      <c r="RWI71" s="43"/>
      <c r="RWJ71" s="43"/>
      <c r="RWK71" s="43"/>
      <c r="RWL71" s="43"/>
      <c r="RWM71" s="43"/>
      <c r="RWN71" s="43"/>
      <c r="RWO71" s="43"/>
      <c r="RWP71" s="43"/>
      <c r="RWQ71" s="43"/>
      <c r="RWR71" s="43"/>
      <c r="RWS71" s="43"/>
      <c r="RWT71" s="43"/>
      <c r="RWU71" s="43"/>
      <c r="RWV71" s="43"/>
      <c r="RWW71" s="43"/>
      <c r="RWX71" s="43"/>
      <c r="RWY71" s="43"/>
      <c r="RWZ71" s="43"/>
      <c r="RXA71" s="43"/>
      <c r="RXB71" s="43"/>
      <c r="RXC71" s="43"/>
      <c r="RXD71" s="43"/>
      <c r="RXE71" s="43"/>
      <c r="RXF71" s="43"/>
      <c r="RXG71" s="43"/>
      <c r="RXH71" s="43"/>
      <c r="RXI71" s="43"/>
      <c r="RXJ71" s="43"/>
      <c r="RXK71" s="43"/>
      <c r="RXL71" s="43"/>
      <c r="RXM71" s="43"/>
      <c r="RXN71" s="43"/>
      <c r="RXO71" s="43"/>
      <c r="RXP71" s="43"/>
      <c r="RXQ71" s="43"/>
      <c r="RXR71" s="43"/>
      <c r="RXS71" s="43"/>
      <c r="RXT71" s="43"/>
      <c r="RXU71" s="43"/>
      <c r="RXV71" s="43"/>
      <c r="RXW71" s="43"/>
      <c r="RXX71" s="43"/>
      <c r="RXY71" s="43"/>
      <c r="RXZ71" s="43"/>
      <c r="RYA71" s="43"/>
      <c r="RYB71" s="43"/>
      <c r="RYC71" s="43"/>
      <c r="RYD71" s="43"/>
      <c r="RYE71" s="43"/>
      <c r="RYF71" s="43"/>
      <c r="RYG71" s="43"/>
      <c r="RYH71" s="43"/>
      <c r="RYI71" s="43"/>
      <c r="RYJ71" s="43"/>
      <c r="RYK71" s="43"/>
      <c r="RYL71" s="43"/>
      <c r="RYM71" s="43"/>
      <c r="RYN71" s="43"/>
      <c r="RYO71" s="43"/>
      <c r="RYP71" s="43"/>
      <c r="RYQ71" s="43"/>
      <c r="RYR71" s="43"/>
      <c r="RYS71" s="43"/>
      <c r="RYT71" s="43"/>
      <c r="RYU71" s="43"/>
      <c r="RYV71" s="43"/>
      <c r="RYW71" s="43"/>
      <c r="RYX71" s="43"/>
      <c r="RYY71" s="43"/>
      <c r="RYZ71" s="43"/>
      <c r="RZA71" s="43"/>
      <c r="RZB71" s="43"/>
      <c r="RZC71" s="43"/>
      <c r="RZD71" s="43"/>
      <c r="RZE71" s="43"/>
      <c r="RZF71" s="43"/>
      <c r="RZG71" s="43"/>
      <c r="RZH71" s="43"/>
      <c r="RZI71" s="43"/>
      <c r="RZJ71" s="43"/>
      <c r="RZK71" s="43"/>
      <c r="RZL71" s="43"/>
      <c r="RZM71" s="43"/>
      <c r="RZN71" s="43"/>
      <c r="RZO71" s="43"/>
      <c r="RZP71" s="43"/>
      <c r="RZQ71" s="43"/>
      <c r="RZR71" s="43"/>
      <c r="RZS71" s="43"/>
      <c r="RZT71" s="43"/>
      <c r="RZU71" s="43"/>
      <c r="RZV71" s="43"/>
      <c r="RZW71" s="43"/>
      <c r="RZX71" s="43"/>
      <c r="RZY71" s="43"/>
      <c r="RZZ71" s="43"/>
      <c r="SAA71" s="43"/>
      <c r="SAB71" s="43"/>
      <c r="SAC71" s="43"/>
      <c r="SAD71" s="43"/>
      <c r="SAE71" s="43"/>
      <c r="SAF71" s="43"/>
      <c r="SAG71" s="43"/>
      <c r="SAH71" s="43"/>
      <c r="SAI71" s="43"/>
      <c r="SAJ71" s="43"/>
      <c r="SAK71" s="43"/>
      <c r="SAL71" s="43"/>
      <c r="SAM71" s="43"/>
      <c r="SAN71" s="43"/>
      <c r="SAO71" s="43"/>
      <c r="SAP71" s="43"/>
      <c r="SAQ71" s="43"/>
      <c r="SAR71" s="43"/>
      <c r="SAS71" s="43"/>
      <c r="SAT71" s="43"/>
      <c r="SAU71" s="43"/>
      <c r="SAV71" s="43"/>
      <c r="SAW71" s="43"/>
      <c r="SAX71" s="43"/>
      <c r="SAY71" s="43"/>
      <c r="SAZ71" s="43"/>
      <c r="SBA71" s="43"/>
      <c r="SBB71" s="43"/>
      <c r="SBC71" s="43"/>
      <c r="SBD71" s="43"/>
      <c r="SBE71" s="43"/>
      <c r="SBF71" s="43"/>
      <c r="SBG71" s="43"/>
      <c r="SBH71" s="43"/>
      <c r="SBI71" s="43"/>
      <c r="SBJ71" s="43"/>
      <c r="SBK71" s="43"/>
      <c r="SBL71" s="43"/>
      <c r="SBM71" s="43"/>
      <c r="SBN71" s="43"/>
      <c r="SBO71" s="43"/>
      <c r="SBP71" s="43"/>
      <c r="SBQ71" s="43"/>
      <c r="SBR71" s="43"/>
      <c r="SBS71" s="43"/>
      <c r="SBT71" s="43"/>
      <c r="SBU71" s="43"/>
      <c r="SBV71" s="43"/>
      <c r="SBW71" s="43"/>
      <c r="SBX71" s="43"/>
      <c r="SBY71" s="43"/>
      <c r="SBZ71" s="43"/>
      <c r="SCA71" s="43"/>
      <c r="SCB71" s="43"/>
      <c r="SCC71" s="43"/>
      <c r="SCD71" s="43"/>
      <c r="SCE71" s="43"/>
      <c r="SCF71" s="43"/>
      <c r="SCG71" s="43"/>
      <c r="SCH71" s="43"/>
      <c r="SCI71" s="43"/>
      <c r="SCJ71" s="43"/>
      <c r="SCK71" s="43"/>
      <c r="SCL71" s="43"/>
      <c r="SCM71" s="43"/>
      <c r="SCN71" s="43"/>
      <c r="SCO71" s="43"/>
      <c r="SCP71" s="43"/>
      <c r="SCQ71" s="43"/>
      <c r="SCR71" s="43"/>
      <c r="SCS71" s="43"/>
      <c r="SCT71" s="43"/>
      <c r="SCU71" s="43"/>
      <c r="SCV71" s="43"/>
      <c r="SCW71" s="43"/>
      <c r="SCX71" s="43"/>
      <c r="SCY71" s="43"/>
      <c r="SCZ71" s="43"/>
      <c r="SDA71" s="43"/>
      <c r="SDB71" s="43"/>
      <c r="SDC71" s="43"/>
      <c r="SDD71" s="43"/>
      <c r="SDE71" s="43"/>
      <c r="SDF71" s="43"/>
      <c r="SDG71" s="43"/>
      <c r="SDH71" s="43"/>
      <c r="SDI71" s="43"/>
      <c r="SDJ71" s="43"/>
      <c r="SDK71" s="43"/>
      <c r="SDL71" s="43"/>
      <c r="SDM71" s="43"/>
      <c r="SDN71" s="43"/>
      <c r="SDO71" s="43"/>
      <c r="SDP71" s="43"/>
      <c r="SDQ71" s="43"/>
      <c r="SDR71" s="43"/>
      <c r="SDS71" s="43"/>
      <c r="SDT71" s="43"/>
      <c r="SDU71" s="43"/>
      <c r="SDV71" s="43"/>
      <c r="SDW71" s="43"/>
      <c r="SDX71" s="43"/>
      <c r="SDY71" s="43"/>
      <c r="SDZ71" s="43"/>
      <c r="SEA71" s="43"/>
      <c r="SEB71" s="43"/>
      <c r="SEC71" s="43"/>
      <c r="SED71" s="43"/>
      <c r="SEE71" s="43"/>
      <c r="SEF71" s="43"/>
      <c r="SEG71" s="43"/>
      <c r="SEH71" s="43"/>
      <c r="SEI71" s="43"/>
      <c r="SEJ71" s="43"/>
      <c r="SEK71" s="43"/>
      <c r="SEL71" s="43"/>
      <c r="SEM71" s="43"/>
      <c r="SEN71" s="43"/>
      <c r="SEO71" s="43"/>
      <c r="SEP71" s="43"/>
      <c r="SEQ71" s="43"/>
      <c r="SER71" s="43"/>
      <c r="SES71" s="43"/>
      <c r="SET71" s="43"/>
      <c r="SEU71" s="43"/>
      <c r="SEV71" s="43"/>
      <c r="SEW71" s="43"/>
      <c r="SEX71" s="43"/>
      <c r="SEY71" s="43"/>
      <c r="SEZ71" s="43"/>
      <c r="SFA71" s="43"/>
      <c r="SFB71" s="43"/>
      <c r="SFC71" s="43"/>
      <c r="SFD71" s="43"/>
      <c r="SFE71" s="43"/>
      <c r="SFF71" s="43"/>
      <c r="SFG71" s="43"/>
      <c r="SFH71" s="43"/>
      <c r="SFI71" s="43"/>
      <c r="SFJ71" s="43"/>
      <c r="SFK71" s="43"/>
      <c r="SFL71" s="43"/>
      <c r="SFM71" s="43"/>
      <c r="SFN71" s="43"/>
      <c r="SFO71" s="43"/>
      <c r="SFP71" s="43"/>
      <c r="SFQ71" s="43"/>
      <c r="SFR71" s="43"/>
      <c r="SFS71" s="43"/>
      <c r="SFT71" s="43"/>
      <c r="SFU71" s="43"/>
      <c r="SFV71" s="43"/>
      <c r="SFW71" s="43"/>
      <c r="SFX71" s="43"/>
      <c r="SFY71" s="43"/>
      <c r="SFZ71" s="43"/>
      <c r="SGA71" s="43"/>
      <c r="SGB71" s="43"/>
      <c r="SGC71" s="43"/>
      <c r="SGD71" s="43"/>
      <c r="SGE71" s="43"/>
      <c r="SGF71" s="43"/>
      <c r="SGG71" s="43"/>
      <c r="SGH71" s="43"/>
      <c r="SGI71" s="43"/>
      <c r="SGJ71" s="43"/>
      <c r="SGK71" s="43"/>
      <c r="SGL71" s="43"/>
      <c r="SGM71" s="43"/>
      <c r="SGN71" s="43"/>
      <c r="SGO71" s="43"/>
      <c r="SGP71" s="43"/>
      <c r="SGQ71" s="43"/>
      <c r="SGR71" s="43"/>
      <c r="SGS71" s="43"/>
      <c r="SGT71" s="43"/>
      <c r="SGU71" s="43"/>
      <c r="SGV71" s="43"/>
      <c r="SGW71" s="43"/>
      <c r="SGX71" s="43"/>
      <c r="SGY71" s="43"/>
      <c r="SGZ71" s="43"/>
      <c r="SHA71" s="43"/>
      <c r="SHB71" s="43"/>
      <c r="SHC71" s="43"/>
      <c r="SHD71" s="43"/>
      <c r="SHE71" s="43"/>
      <c r="SHF71" s="43"/>
      <c r="SHG71" s="43"/>
      <c r="SHH71" s="43"/>
      <c r="SHI71" s="43"/>
      <c r="SHJ71" s="43"/>
      <c r="SHK71" s="43"/>
      <c r="SHL71" s="43"/>
      <c r="SHM71" s="43"/>
      <c r="SHN71" s="43"/>
      <c r="SHO71" s="43"/>
      <c r="SHP71" s="43"/>
      <c r="SHQ71" s="43"/>
      <c r="SHR71" s="43"/>
      <c r="SHS71" s="43"/>
      <c r="SHT71" s="43"/>
      <c r="SHU71" s="43"/>
      <c r="SHV71" s="43"/>
      <c r="SHW71" s="43"/>
      <c r="SHX71" s="43"/>
      <c r="SHY71" s="43"/>
      <c r="SHZ71" s="43"/>
      <c r="SIA71" s="43"/>
      <c r="SIB71" s="43"/>
      <c r="SIC71" s="43"/>
      <c r="SID71" s="43"/>
      <c r="SIE71" s="43"/>
      <c r="SIF71" s="43"/>
      <c r="SIG71" s="43"/>
      <c r="SIH71" s="43"/>
      <c r="SII71" s="43"/>
      <c r="SIJ71" s="43"/>
      <c r="SIK71" s="43"/>
      <c r="SIL71" s="43"/>
      <c r="SIM71" s="43"/>
      <c r="SIN71" s="43"/>
      <c r="SIO71" s="43"/>
      <c r="SIP71" s="43"/>
      <c r="SIQ71" s="43"/>
      <c r="SIR71" s="43"/>
      <c r="SIS71" s="43"/>
      <c r="SIT71" s="43"/>
      <c r="SIU71" s="43"/>
      <c r="SIV71" s="43"/>
      <c r="SIW71" s="43"/>
      <c r="SIX71" s="43"/>
      <c r="SIY71" s="43"/>
      <c r="SIZ71" s="43"/>
      <c r="SJA71" s="43"/>
      <c r="SJB71" s="43"/>
      <c r="SJC71" s="43"/>
      <c r="SJD71" s="43"/>
      <c r="SJE71" s="43"/>
      <c r="SJF71" s="43"/>
      <c r="SJG71" s="43"/>
      <c r="SJH71" s="43"/>
      <c r="SJI71" s="43"/>
      <c r="SJJ71" s="43"/>
      <c r="SJK71" s="43"/>
      <c r="SJL71" s="43"/>
      <c r="SJM71" s="43"/>
      <c r="SJN71" s="43"/>
      <c r="SJO71" s="43"/>
      <c r="SJP71" s="43"/>
      <c r="SJQ71" s="43"/>
      <c r="SJR71" s="43"/>
      <c r="SJS71" s="43"/>
      <c r="SJT71" s="43"/>
      <c r="SJU71" s="43"/>
      <c r="SJV71" s="43"/>
      <c r="SJW71" s="43"/>
      <c r="SJX71" s="43"/>
      <c r="SJY71" s="43"/>
      <c r="SJZ71" s="43"/>
      <c r="SKA71" s="43"/>
      <c r="SKB71" s="43"/>
      <c r="SKC71" s="43"/>
      <c r="SKD71" s="43"/>
      <c r="SKE71" s="43"/>
      <c r="SKF71" s="43"/>
      <c r="SKG71" s="43"/>
      <c r="SKH71" s="43"/>
      <c r="SKI71" s="43"/>
      <c r="SKJ71" s="43"/>
      <c r="SKK71" s="43"/>
      <c r="SKL71" s="43"/>
      <c r="SKM71" s="43"/>
      <c r="SKN71" s="43"/>
      <c r="SKO71" s="43"/>
      <c r="SKP71" s="43"/>
      <c r="SKQ71" s="43"/>
      <c r="SKR71" s="43"/>
      <c r="SKS71" s="43"/>
      <c r="SKT71" s="43"/>
      <c r="SKU71" s="43"/>
      <c r="SKV71" s="43"/>
      <c r="SKW71" s="43"/>
      <c r="SKX71" s="43"/>
      <c r="SKY71" s="43"/>
      <c r="SKZ71" s="43"/>
      <c r="SLA71" s="43"/>
      <c r="SLB71" s="43"/>
      <c r="SLC71" s="43"/>
      <c r="SLD71" s="43"/>
      <c r="SLE71" s="43"/>
      <c r="SLF71" s="43"/>
      <c r="SLG71" s="43"/>
      <c r="SLH71" s="43"/>
      <c r="SLI71" s="43"/>
      <c r="SLJ71" s="43"/>
      <c r="SLK71" s="43"/>
      <c r="SLL71" s="43"/>
      <c r="SLM71" s="43"/>
      <c r="SLN71" s="43"/>
      <c r="SLO71" s="43"/>
      <c r="SLP71" s="43"/>
      <c r="SLQ71" s="43"/>
      <c r="SLR71" s="43"/>
      <c r="SLS71" s="43"/>
      <c r="SLT71" s="43"/>
      <c r="SLU71" s="43"/>
      <c r="SLV71" s="43"/>
      <c r="SLW71" s="43"/>
      <c r="SLX71" s="43"/>
      <c r="SLY71" s="43"/>
      <c r="SLZ71" s="43"/>
      <c r="SMA71" s="43"/>
      <c r="SMB71" s="43"/>
      <c r="SMC71" s="43"/>
      <c r="SMD71" s="43"/>
      <c r="SME71" s="43"/>
      <c r="SMF71" s="43"/>
      <c r="SMG71" s="43"/>
      <c r="SMH71" s="43"/>
      <c r="SMI71" s="43"/>
      <c r="SMJ71" s="43"/>
      <c r="SMK71" s="43"/>
      <c r="SML71" s="43"/>
      <c r="SMM71" s="43"/>
      <c r="SMN71" s="43"/>
      <c r="SMO71" s="43"/>
      <c r="SMP71" s="43"/>
      <c r="SMQ71" s="43"/>
      <c r="SMR71" s="43"/>
      <c r="SMS71" s="43"/>
      <c r="SMT71" s="43"/>
      <c r="SMU71" s="43"/>
      <c r="SMV71" s="43"/>
      <c r="SMW71" s="43"/>
      <c r="SMX71" s="43"/>
      <c r="SMY71" s="43"/>
      <c r="SMZ71" s="43"/>
      <c r="SNA71" s="43"/>
      <c r="SNB71" s="43"/>
      <c r="SNC71" s="43"/>
      <c r="SND71" s="43"/>
      <c r="SNE71" s="43"/>
      <c r="SNF71" s="43"/>
      <c r="SNG71" s="43"/>
      <c r="SNH71" s="43"/>
      <c r="SNI71" s="43"/>
      <c r="SNJ71" s="43"/>
      <c r="SNK71" s="43"/>
      <c r="SNL71" s="43"/>
      <c r="SNM71" s="43"/>
      <c r="SNN71" s="43"/>
      <c r="SNO71" s="43"/>
      <c r="SNP71" s="43"/>
      <c r="SNQ71" s="43"/>
      <c r="SNR71" s="43"/>
      <c r="SNS71" s="43"/>
      <c r="SNT71" s="43"/>
      <c r="SNU71" s="43"/>
      <c r="SNV71" s="43"/>
      <c r="SNW71" s="43"/>
      <c r="SNX71" s="43"/>
      <c r="SNY71" s="43"/>
      <c r="SNZ71" s="43"/>
      <c r="SOA71" s="43"/>
      <c r="SOB71" s="43"/>
      <c r="SOC71" s="43"/>
      <c r="SOD71" s="43"/>
      <c r="SOE71" s="43"/>
      <c r="SOF71" s="43"/>
      <c r="SOG71" s="43"/>
      <c r="SOH71" s="43"/>
      <c r="SOI71" s="43"/>
      <c r="SOJ71" s="43"/>
      <c r="SOK71" s="43"/>
      <c r="SOL71" s="43"/>
      <c r="SOM71" s="43"/>
      <c r="SON71" s="43"/>
      <c r="SOO71" s="43"/>
      <c r="SOP71" s="43"/>
      <c r="SOQ71" s="43"/>
      <c r="SOR71" s="43"/>
      <c r="SOS71" s="43"/>
      <c r="SOT71" s="43"/>
      <c r="SOU71" s="43"/>
      <c r="SOV71" s="43"/>
      <c r="SOW71" s="43"/>
      <c r="SOX71" s="43"/>
      <c r="SOY71" s="43"/>
      <c r="SOZ71" s="43"/>
      <c r="SPA71" s="43"/>
      <c r="SPB71" s="43"/>
      <c r="SPC71" s="43"/>
      <c r="SPD71" s="43"/>
      <c r="SPE71" s="43"/>
      <c r="SPF71" s="43"/>
      <c r="SPG71" s="43"/>
      <c r="SPH71" s="43"/>
      <c r="SPI71" s="43"/>
      <c r="SPJ71" s="43"/>
      <c r="SPK71" s="43"/>
      <c r="SPL71" s="43"/>
      <c r="SPM71" s="43"/>
      <c r="SPN71" s="43"/>
      <c r="SPO71" s="43"/>
      <c r="SPP71" s="43"/>
      <c r="SPQ71" s="43"/>
      <c r="SPR71" s="43"/>
      <c r="SPS71" s="43"/>
      <c r="SPT71" s="43"/>
      <c r="SPU71" s="43"/>
      <c r="SPV71" s="43"/>
      <c r="SPW71" s="43"/>
      <c r="SPX71" s="43"/>
      <c r="SPY71" s="43"/>
      <c r="SPZ71" s="43"/>
      <c r="SQA71" s="43"/>
      <c r="SQB71" s="43"/>
      <c r="SQC71" s="43"/>
      <c r="SQD71" s="43"/>
      <c r="SQE71" s="43"/>
      <c r="SQF71" s="43"/>
      <c r="SQG71" s="43"/>
      <c r="SQH71" s="43"/>
      <c r="SQI71" s="43"/>
      <c r="SQJ71" s="43"/>
      <c r="SQK71" s="43"/>
      <c r="SQL71" s="43"/>
      <c r="SQM71" s="43"/>
      <c r="SQN71" s="43"/>
      <c r="SQO71" s="43"/>
      <c r="SQP71" s="43"/>
      <c r="SQQ71" s="43"/>
      <c r="SQR71" s="43"/>
      <c r="SQS71" s="43"/>
      <c r="SQT71" s="43"/>
      <c r="SQU71" s="43"/>
      <c r="SQV71" s="43"/>
      <c r="SQW71" s="43"/>
      <c r="SQX71" s="43"/>
      <c r="SQY71" s="43"/>
      <c r="SQZ71" s="43"/>
      <c r="SRA71" s="43"/>
      <c r="SRB71" s="43"/>
      <c r="SRC71" s="43"/>
      <c r="SRD71" s="43"/>
      <c r="SRE71" s="43"/>
      <c r="SRF71" s="43"/>
      <c r="SRG71" s="43"/>
      <c r="SRH71" s="43"/>
      <c r="SRI71" s="43"/>
      <c r="SRJ71" s="43"/>
      <c r="SRK71" s="43"/>
      <c r="SRL71" s="43"/>
      <c r="SRM71" s="43"/>
      <c r="SRN71" s="43"/>
      <c r="SRO71" s="43"/>
      <c r="SRP71" s="43"/>
      <c r="SRQ71" s="43"/>
      <c r="SRR71" s="43"/>
      <c r="SRS71" s="43"/>
      <c r="SRT71" s="43"/>
      <c r="SRU71" s="43"/>
      <c r="SRV71" s="43"/>
      <c r="SRW71" s="43"/>
      <c r="SRX71" s="43"/>
      <c r="SRY71" s="43"/>
      <c r="SRZ71" s="43"/>
      <c r="SSA71" s="43"/>
      <c r="SSB71" s="43"/>
      <c r="SSC71" s="43"/>
      <c r="SSD71" s="43"/>
      <c r="SSE71" s="43"/>
      <c r="SSF71" s="43"/>
      <c r="SSG71" s="43"/>
      <c r="SSH71" s="43"/>
      <c r="SSI71" s="43"/>
      <c r="SSJ71" s="43"/>
      <c r="SSK71" s="43"/>
      <c r="SSL71" s="43"/>
      <c r="SSM71" s="43"/>
      <c r="SSN71" s="43"/>
      <c r="SSO71" s="43"/>
      <c r="SSP71" s="43"/>
      <c r="SSQ71" s="43"/>
      <c r="SSR71" s="43"/>
      <c r="SSS71" s="43"/>
      <c r="SST71" s="43"/>
      <c r="SSU71" s="43"/>
      <c r="SSV71" s="43"/>
      <c r="SSW71" s="43"/>
      <c r="SSX71" s="43"/>
      <c r="SSY71" s="43"/>
      <c r="SSZ71" s="43"/>
      <c r="STA71" s="43"/>
      <c r="STB71" s="43"/>
      <c r="STC71" s="43"/>
      <c r="STD71" s="43"/>
      <c r="STE71" s="43"/>
      <c r="STF71" s="43"/>
      <c r="STG71" s="43"/>
      <c r="STH71" s="43"/>
      <c r="STI71" s="43"/>
      <c r="STJ71" s="43"/>
      <c r="STK71" s="43"/>
      <c r="STL71" s="43"/>
      <c r="STM71" s="43"/>
      <c r="STN71" s="43"/>
      <c r="STO71" s="43"/>
      <c r="STP71" s="43"/>
      <c r="STQ71" s="43"/>
      <c r="STR71" s="43"/>
      <c r="STS71" s="43"/>
      <c r="STT71" s="43"/>
      <c r="STU71" s="43"/>
      <c r="STV71" s="43"/>
      <c r="STW71" s="43"/>
      <c r="STX71" s="43"/>
      <c r="STY71" s="43"/>
      <c r="STZ71" s="43"/>
      <c r="SUA71" s="43"/>
      <c r="SUB71" s="43"/>
      <c r="SUC71" s="43"/>
      <c r="SUD71" s="43"/>
      <c r="SUE71" s="43"/>
      <c r="SUF71" s="43"/>
      <c r="SUG71" s="43"/>
      <c r="SUH71" s="43"/>
      <c r="SUI71" s="43"/>
      <c r="SUJ71" s="43"/>
      <c r="SUK71" s="43"/>
      <c r="SUL71" s="43"/>
      <c r="SUM71" s="43"/>
      <c r="SUN71" s="43"/>
      <c r="SUO71" s="43"/>
      <c r="SUP71" s="43"/>
      <c r="SUQ71" s="43"/>
      <c r="SUR71" s="43"/>
      <c r="SUS71" s="43"/>
      <c r="SUT71" s="43"/>
      <c r="SUU71" s="43"/>
      <c r="SUV71" s="43"/>
      <c r="SUW71" s="43"/>
      <c r="SUX71" s="43"/>
      <c r="SUY71" s="43"/>
      <c r="SUZ71" s="43"/>
      <c r="SVA71" s="43"/>
      <c r="SVB71" s="43"/>
      <c r="SVC71" s="43"/>
      <c r="SVD71" s="43"/>
      <c r="SVE71" s="43"/>
      <c r="SVF71" s="43"/>
      <c r="SVG71" s="43"/>
      <c r="SVH71" s="43"/>
      <c r="SVI71" s="43"/>
      <c r="SVJ71" s="43"/>
      <c r="SVK71" s="43"/>
      <c r="SVL71" s="43"/>
      <c r="SVM71" s="43"/>
      <c r="SVN71" s="43"/>
      <c r="SVO71" s="43"/>
      <c r="SVP71" s="43"/>
      <c r="SVQ71" s="43"/>
      <c r="SVR71" s="43"/>
      <c r="SVS71" s="43"/>
      <c r="SVT71" s="43"/>
      <c r="SVU71" s="43"/>
      <c r="SVV71" s="43"/>
      <c r="SVW71" s="43"/>
      <c r="SVX71" s="43"/>
      <c r="SVY71" s="43"/>
      <c r="SVZ71" s="43"/>
      <c r="SWA71" s="43"/>
      <c r="SWB71" s="43"/>
      <c r="SWC71" s="43"/>
      <c r="SWD71" s="43"/>
      <c r="SWE71" s="43"/>
      <c r="SWF71" s="43"/>
      <c r="SWG71" s="43"/>
      <c r="SWH71" s="43"/>
      <c r="SWI71" s="43"/>
      <c r="SWJ71" s="43"/>
      <c r="SWK71" s="43"/>
      <c r="SWL71" s="43"/>
      <c r="SWM71" s="43"/>
      <c r="SWN71" s="43"/>
      <c r="SWO71" s="43"/>
      <c r="SWP71" s="43"/>
      <c r="SWQ71" s="43"/>
      <c r="SWR71" s="43"/>
      <c r="SWS71" s="43"/>
      <c r="SWT71" s="43"/>
      <c r="SWU71" s="43"/>
      <c r="SWV71" s="43"/>
      <c r="SWW71" s="43"/>
      <c r="SWX71" s="43"/>
      <c r="SWY71" s="43"/>
      <c r="SWZ71" s="43"/>
      <c r="SXA71" s="43"/>
      <c r="SXB71" s="43"/>
      <c r="SXC71" s="43"/>
      <c r="SXD71" s="43"/>
      <c r="SXE71" s="43"/>
      <c r="SXF71" s="43"/>
      <c r="SXG71" s="43"/>
      <c r="SXH71" s="43"/>
      <c r="SXI71" s="43"/>
      <c r="SXJ71" s="43"/>
      <c r="SXK71" s="43"/>
      <c r="SXL71" s="43"/>
      <c r="SXM71" s="43"/>
      <c r="SXN71" s="43"/>
      <c r="SXO71" s="43"/>
      <c r="SXP71" s="43"/>
      <c r="SXQ71" s="43"/>
      <c r="SXR71" s="43"/>
      <c r="SXS71" s="43"/>
      <c r="SXT71" s="43"/>
      <c r="SXU71" s="43"/>
      <c r="SXV71" s="43"/>
      <c r="SXW71" s="43"/>
      <c r="SXX71" s="43"/>
      <c r="SXY71" s="43"/>
      <c r="SXZ71" s="43"/>
      <c r="SYA71" s="43"/>
      <c r="SYB71" s="43"/>
      <c r="SYC71" s="43"/>
      <c r="SYD71" s="43"/>
      <c r="SYE71" s="43"/>
      <c r="SYF71" s="43"/>
      <c r="SYG71" s="43"/>
      <c r="SYH71" s="43"/>
      <c r="SYI71" s="43"/>
      <c r="SYJ71" s="43"/>
      <c r="SYK71" s="43"/>
      <c r="SYL71" s="43"/>
      <c r="SYM71" s="43"/>
      <c r="SYN71" s="43"/>
      <c r="SYO71" s="43"/>
      <c r="SYP71" s="43"/>
      <c r="SYQ71" s="43"/>
      <c r="SYR71" s="43"/>
      <c r="SYS71" s="43"/>
      <c r="SYT71" s="43"/>
      <c r="SYU71" s="43"/>
      <c r="SYV71" s="43"/>
      <c r="SYW71" s="43"/>
      <c r="SYX71" s="43"/>
      <c r="SYY71" s="43"/>
      <c r="SYZ71" s="43"/>
      <c r="SZA71" s="43"/>
      <c r="SZB71" s="43"/>
      <c r="SZC71" s="43"/>
      <c r="SZD71" s="43"/>
      <c r="SZE71" s="43"/>
      <c r="SZF71" s="43"/>
      <c r="SZG71" s="43"/>
      <c r="SZH71" s="43"/>
      <c r="SZI71" s="43"/>
      <c r="SZJ71" s="43"/>
      <c r="SZK71" s="43"/>
      <c r="SZL71" s="43"/>
      <c r="SZM71" s="43"/>
      <c r="SZN71" s="43"/>
      <c r="SZO71" s="43"/>
      <c r="SZP71" s="43"/>
      <c r="SZQ71" s="43"/>
      <c r="SZR71" s="43"/>
      <c r="SZS71" s="43"/>
      <c r="SZT71" s="43"/>
      <c r="SZU71" s="43"/>
      <c r="SZV71" s="43"/>
      <c r="SZW71" s="43"/>
      <c r="SZX71" s="43"/>
      <c r="SZY71" s="43"/>
      <c r="SZZ71" s="43"/>
      <c r="TAA71" s="43"/>
      <c r="TAB71" s="43"/>
      <c r="TAC71" s="43"/>
      <c r="TAD71" s="43"/>
      <c r="TAE71" s="43"/>
      <c r="TAF71" s="43"/>
      <c r="TAG71" s="43"/>
      <c r="TAH71" s="43"/>
      <c r="TAI71" s="43"/>
      <c r="TAJ71" s="43"/>
      <c r="TAK71" s="43"/>
      <c r="TAL71" s="43"/>
      <c r="TAM71" s="43"/>
      <c r="TAN71" s="43"/>
      <c r="TAO71" s="43"/>
      <c r="TAP71" s="43"/>
      <c r="TAQ71" s="43"/>
      <c r="TAR71" s="43"/>
      <c r="TAS71" s="43"/>
      <c r="TAT71" s="43"/>
      <c r="TAU71" s="43"/>
      <c r="TAV71" s="43"/>
      <c r="TAW71" s="43"/>
      <c r="TAX71" s="43"/>
      <c r="TAY71" s="43"/>
      <c r="TAZ71" s="43"/>
      <c r="TBA71" s="43"/>
      <c r="TBB71" s="43"/>
      <c r="TBC71" s="43"/>
      <c r="TBD71" s="43"/>
      <c r="TBE71" s="43"/>
      <c r="TBF71" s="43"/>
      <c r="TBG71" s="43"/>
      <c r="TBH71" s="43"/>
      <c r="TBI71" s="43"/>
      <c r="TBJ71" s="43"/>
      <c r="TBK71" s="43"/>
      <c r="TBL71" s="43"/>
      <c r="TBM71" s="43"/>
      <c r="TBN71" s="43"/>
      <c r="TBO71" s="43"/>
      <c r="TBP71" s="43"/>
      <c r="TBQ71" s="43"/>
      <c r="TBR71" s="43"/>
      <c r="TBS71" s="43"/>
      <c r="TBT71" s="43"/>
      <c r="TBU71" s="43"/>
      <c r="TBV71" s="43"/>
      <c r="TBW71" s="43"/>
      <c r="TBX71" s="43"/>
      <c r="TBY71" s="43"/>
      <c r="TBZ71" s="43"/>
      <c r="TCA71" s="43"/>
      <c r="TCB71" s="43"/>
      <c r="TCC71" s="43"/>
      <c r="TCD71" s="43"/>
      <c r="TCE71" s="43"/>
      <c r="TCF71" s="43"/>
      <c r="TCG71" s="43"/>
      <c r="TCH71" s="43"/>
      <c r="TCI71" s="43"/>
      <c r="TCJ71" s="43"/>
      <c r="TCK71" s="43"/>
      <c r="TCL71" s="43"/>
      <c r="TCM71" s="43"/>
      <c r="TCN71" s="43"/>
      <c r="TCO71" s="43"/>
      <c r="TCP71" s="43"/>
      <c r="TCQ71" s="43"/>
      <c r="TCR71" s="43"/>
      <c r="TCS71" s="43"/>
      <c r="TCT71" s="43"/>
      <c r="TCU71" s="43"/>
      <c r="TCV71" s="43"/>
      <c r="TCW71" s="43"/>
      <c r="TCX71" s="43"/>
      <c r="TCY71" s="43"/>
      <c r="TCZ71" s="43"/>
      <c r="TDA71" s="43"/>
      <c r="TDB71" s="43"/>
      <c r="TDC71" s="43"/>
      <c r="TDD71" s="43"/>
      <c r="TDE71" s="43"/>
      <c r="TDF71" s="43"/>
      <c r="TDG71" s="43"/>
      <c r="TDH71" s="43"/>
      <c r="TDI71" s="43"/>
      <c r="TDJ71" s="43"/>
      <c r="TDK71" s="43"/>
      <c r="TDL71" s="43"/>
      <c r="TDM71" s="43"/>
      <c r="TDN71" s="43"/>
      <c r="TDO71" s="43"/>
      <c r="TDP71" s="43"/>
      <c r="TDQ71" s="43"/>
      <c r="TDR71" s="43"/>
      <c r="TDS71" s="43"/>
      <c r="TDT71" s="43"/>
      <c r="TDU71" s="43"/>
      <c r="TDV71" s="43"/>
      <c r="TDW71" s="43"/>
      <c r="TDX71" s="43"/>
      <c r="TDY71" s="43"/>
      <c r="TDZ71" s="43"/>
      <c r="TEA71" s="43"/>
      <c r="TEB71" s="43"/>
      <c r="TEC71" s="43"/>
      <c r="TED71" s="43"/>
      <c r="TEE71" s="43"/>
      <c r="TEF71" s="43"/>
      <c r="TEG71" s="43"/>
      <c r="TEH71" s="43"/>
      <c r="TEI71" s="43"/>
      <c r="TEJ71" s="43"/>
      <c r="TEK71" s="43"/>
      <c r="TEL71" s="43"/>
      <c r="TEM71" s="43"/>
      <c r="TEN71" s="43"/>
      <c r="TEO71" s="43"/>
      <c r="TEP71" s="43"/>
      <c r="TEQ71" s="43"/>
      <c r="TER71" s="43"/>
      <c r="TES71" s="43"/>
      <c r="TET71" s="43"/>
      <c r="TEU71" s="43"/>
      <c r="TEV71" s="43"/>
      <c r="TEW71" s="43"/>
      <c r="TEX71" s="43"/>
      <c r="TEY71" s="43"/>
      <c r="TEZ71" s="43"/>
      <c r="TFA71" s="43"/>
      <c r="TFB71" s="43"/>
      <c r="TFC71" s="43"/>
      <c r="TFD71" s="43"/>
      <c r="TFE71" s="43"/>
      <c r="TFF71" s="43"/>
      <c r="TFG71" s="43"/>
      <c r="TFH71" s="43"/>
      <c r="TFI71" s="43"/>
      <c r="TFJ71" s="43"/>
      <c r="TFK71" s="43"/>
      <c r="TFL71" s="43"/>
      <c r="TFM71" s="43"/>
      <c r="TFN71" s="43"/>
      <c r="TFO71" s="43"/>
      <c r="TFP71" s="43"/>
      <c r="TFQ71" s="43"/>
      <c r="TFR71" s="43"/>
      <c r="TFS71" s="43"/>
      <c r="TFT71" s="43"/>
      <c r="TFU71" s="43"/>
      <c r="TFV71" s="43"/>
      <c r="TFW71" s="43"/>
      <c r="TFX71" s="43"/>
      <c r="TFY71" s="43"/>
      <c r="TFZ71" s="43"/>
      <c r="TGA71" s="43"/>
      <c r="TGB71" s="43"/>
      <c r="TGC71" s="43"/>
      <c r="TGD71" s="43"/>
      <c r="TGE71" s="43"/>
      <c r="TGF71" s="43"/>
      <c r="TGG71" s="43"/>
      <c r="TGH71" s="43"/>
      <c r="TGI71" s="43"/>
      <c r="TGJ71" s="43"/>
      <c r="TGK71" s="43"/>
      <c r="TGL71" s="43"/>
      <c r="TGM71" s="43"/>
      <c r="TGN71" s="43"/>
      <c r="TGO71" s="43"/>
      <c r="TGP71" s="43"/>
      <c r="TGQ71" s="43"/>
      <c r="TGR71" s="43"/>
      <c r="TGS71" s="43"/>
      <c r="TGT71" s="43"/>
      <c r="TGU71" s="43"/>
      <c r="TGV71" s="43"/>
      <c r="TGW71" s="43"/>
      <c r="TGX71" s="43"/>
      <c r="TGY71" s="43"/>
      <c r="TGZ71" s="43"/>
      <c r="THA71" s="43"/>
      <c r="THB71" s="43"/>
      <c r="THC71" s="43"/>
      <c r="THD71" s="43"/>
      <c r="THE71" s="43"/>
      <c r="THF71" s="43"/>
      <c r="THG71" s="43"/>
      <c r="THH71" s="43"/>
      <c r="THI71" s="43"/>
      <c r="THJ71" s="43"/>
      <c r="THK71" s="43"/>
      <c r="THL71" s="43"/>
      <c r="THM71" s="43"/>
      <c r="THN71" s="43"/>
      <c r="THO71" s="43"/>
      <c r="THP71" s="43"/>
      <c r="THQ71" s="43"/>
      <c r="THR71" s="43"/>
      <c r="THS71" s="43"/>
      <c r="THT71" s="43"/>
      <c r="THU71" s="43"/>
      <c r="THV71" s="43"/>
      <c r="THW71" s="43"/>
      <c r="THX71" s="43"/>
      <c r="THY71" s="43"/>
      <c r="THZ71" s="43"/>
      <c r="TIA71" s="43"/>
      <c r="TIB71" s="43"/>
      <c r="TIC71" s="43"/>
      <c r="TID71" s="43"/>
      <c r="TIE71" s="43"/>
      <c r="TIF71" s="43"/>
      <c r="TIG71" s="43"/>
      <c r="TIH71" s="43"/>
      <c r="TII71" s="43"/>
      <c r="TIJ71" s="43"/>
      <c r="TIK71" s="43"/>
      <c r="TIL71" s="43"/>
      <c r="TIM71" s="43"/>
      <c r="TIN71" s="43"/>
      <c r="TIO71" s="43"/>
      <c r="TIP71" s="43"/>
      <c r="TIQ71" s="43"/>
      <c r="TIR71" s="43"/>
      <c r="TIS71" s="43"/>
      <c r="TIT71" s="43"/>
      <c r="TIU71" s="43"/>
      <c r="TIV71" s="43"/>
      <c r="TIW71" s="43"/>
      <c r="TIX71" s="43"/>
      <c r="TIY71" s="43"/>
      <c r="TIZ71" s="43"/>
      <c r="TJA71" s="43"/>
      <c r="TJB71" s="43"/>
      <c r="TJC71" s="43"/>
      <c r="TJD71" s="43"/>
      <c r="TJE71" s="43"/>
      <c r="TJF71" s="43"/>
      <c r="TJG71" s="43"/>
      <c r="TJH71" s="43"/>
      <c r="TJI71" s="43"/>
      <c r="TJJ71" s="43"/>
      <c r="TJK71" s="43"/>
      <c r="TJL71" s="43"/>
      <c r="TJM71" s="43"/>
      <c r="TJN71" s="43"/>
      <c r="TJO71" s="43"/>
      <c r="TJP71" s="43"/>
      <c r="TJQ71" s="43"/>
      <c r="TJR71" s="43"/>
      <c r="TJS71" s="43"/>
      <c r="TJT71" s="43"/>
      <c r="TJU71" s="43"/>
      <c r="TJV71" s="43"/>
      <c r="TJW71" s="43"/>
      <c r="TJX71" s="43"/>
      <c r="TJY71" s="43"/>
      <c r="TJZ71" s="43"/>
      <c r="TKA71" s="43"/>
      <c r="TKB71" s="43"/>
      <c r="TKC71" s="43"/>
      <c r="TKD71" s="43"/>
      <c r="TKE71" s="43"/>
      <c r="TKF71" s="43"/>
      <c r="TKG71" s="43"/>
      <c r="TKH71" s="43"/>
      <c r="TKI71" s="43"/>
      <c r="TKJ71" s="43"/>
      <c r="TKK71" s="43"/>
      <c r="TKL71" s="43"/>
      <c r="TKM71" s="43"/>
      <c r="TKN71" s="43"/>
      <c r="TKO71" s="43"/>
      <c r="TKP71" s="43"/>
      <c r="TKQ71" s="43"/>
      <c r="TKR71" s="43"/>
      <c r="TKS71" s="43"/>
      <c r="TKT71" s="43"/>
      <c r="TKU71" s="43"/>
      <c r="TKV71" s="43"/>
      <c r="TKW71" s="43"/>
      <c r="TKX71" s="43"/>
      <c r="TKY71" s="43"/>
      <c r="TKZ71" s="43"/>
      <c r="TLA71" s="43"/>
      <c r="TLB71" s="43"/>
      <c r="TLC71" s="43"/>
      <c r="TLD71" s="43"/>
      <c r="TLE71" s="43"/>
      <c r="TLF71" s="43"/>
      <c r="TLG71" s="43"/>
      <c r="TLH71" s="43"/>
      <c r="TLI71" s="43"/>
      <c r="TLJ71" s="43"/>
      <c r="TLK71" s="43"/>
      <c r="TLL71" s="43"/>
      <c r="TLM71" s="43"/>
      <c r="TLN71" s="43"/>
      <c r="TLO71" s="43"/>
      <c r="TLP71" s="43"/>
      <c r="TLQ71" s="43"/>
      <c r="TLR71" s="43"/>
      <c r="TLS71" s="43"/>
      <c r="TLT71" s="43"/>
      <c r="TLU71" s="43"/>
      <c r="TLV71" s="43"/>
      <c r="TLW71" s="43"/>
      <c r="TLX71" s="43"/>
      <c r="TLY71" s="43"/>
      <c r="TLZ71" s="43"/>
      <c r="TMA71" s="43"/>
      <c r="TMB71" s="43"/>
      <c r="TMC71" s="43"/>
      <c r="TMD71" s="43"/>
      <c r="TME71" s="43"/>
      <c r="TMF71" s="43"/>
      <c r="TMG71" s="43"/>
      <c r="TMH71" s="43"/>
      <c r="TMI71" s="43"/>
      <c r="TMJ71" s="43"/>
      <c r="TMK71" s="43"/>
      <c r="TML71" s="43"/>
      <c r="TMM71" s="43"/>
      <c r="TMN71" s="43"/>
      <c r="TMO71" s="43"/>
      <c r="TMP71" s="43"/>
      <c r="TMQ71" s="43"/>
      <c r="TMR71" s="43"/>
      <c r="TMS71" s="43"/>
      <c r="TMT71" s="43"/>
      <c r="TMU71" s="43"/>
      <c r="TMV71" s="43"/>
      <c r="TMW71" s="43"/>
      <c r="TMX71" s="43"/>
      <c r="TMY71" s="43"/>
      <c r="TMZ71" s="43"/>
      <c r="TNA71" s="43"/>
      <c r="TNB71" s="43"/>
      <c r="TNC71" s="43"/>
      <c r="TND71" s="43"/>
      <c r="TNE71" s="43"/>
      <c r="TNF71" s="43"/>
      <c r="TNG71" s="43"/>
      <c r="TNH71" s="43"/>
      <c r="TNI71" s="43"/>
      <c r="TNJ71" s="43"/>
      <c r="TNK71" s="43"/>
      <c r="TNL71" s="43"/>
      <c r="TNM71" s="43"/>
      <c r="TNN71" s="43"/>
      <c r="TNO71" s="43"/>
      <c r="TNP71" s="43"/>
      <c r="TNQ71" s="43"/>
      <c r="TNR71" s="43"/>
      <c r="TNS71" s="43"/>
      <c r="TNT71" s="43"/>
      <c r="TNU71" s="43"/>
      <c r="TNV71" s="43"/>
      <c r="TNW71" s="43"/>
      <c r="TNX71" s="43"/>
      <c r="TNY71" s="43"/>
      <c r="TNZ71" s="43"/>
      <c r="TOA71" s="43"/>
      <c r="TOB71" s="43"/>
      <c r="TOC71" s="43"/>
      <c r="TOD71" s="43"/>
      <c r="TOE71" s="43"/>
      <c r="TOF71" s="43"/>
      <c r="TOG71" s="43"/>
      <c r="TOH71" s="43"/>
      <c r="TOI71" s="43"/>
      <c r="TOJ71" s="43"/>
      <c r="TOK71" s="43"/>
      <c r="TOL71" s="43"/>
      <c r="TOM71" s="43"/>
      <c r="TON71" s="43"/>
      <c r="TOO71" s="43"/>
      <c r="TOP71" s="43"/>
      <c r="TOQ71" s="43"/>
      <c r="TOR71" s="43"/>
      <c r="TOS71" s="43"/>
      <c r="TOT71" s="43"/>
      <c r="TOU71" s="43"/>
      <c r="TOV71" s="43"/>
      <c r="TOW71" s="43"/>
      <c r="TOX71" s="43"/>
      <c r="TOY71" s="43"/>
      <c r="TOZ71" s="43"/>
      <c r="TPA71" s="43"/>
      <c r="TPB71" s="43"/>
      <c r="TPC71" s="43"/>
      <c r="TPD71" s="43"/>
      <c r="TPE71" s="43"/>
      <c r="TPF71" s="43"/>
      <c r="TPG71" s="43"/>
      <c r="TPH71" s="43"/>
      <c r="TPI71" s="43"/>
      <c r="TPJ71" s="43"/>
      <c r="TPK71" s="43"/>
      <c r="TPL71" s="43"/>
      <c r="TPM71" s="43"/>
      <c r="TPN71" s="43"/>
      <c r="TPO71" s="43"/>
      <c r="TPP71" s="43"/>
      <c r="TPQ71" s="43"/>
      <c r="TPR71" s="43"/>
      <c r="TPS71" s="43"/>
      <c r="TPT71" s="43"/>
      <c r="TPU71" s="43"/>
      <c r="TPV71" s="43"/>
      <c r="TPW71" s="43"/>
      <c r="TPX71" s="43"/>
      <c r="TPY71" s="43"/>
      <c r="TPZ71" s="43"/>
      <c r="TQA71" s="43"/>
      <c r="TQB71" s="43"/>
      <c r="TQC71" s="43"/>
      <c r="TQD71" s="43"/>
      <c r="TQE71" s="43"/>
      <c r="TQF71" s="43"/>
      <c r="TQG71" s="43"/>
      <c r="TQH71" s="43"/>
      <c r="TQI71" s="43"/>
      <c r="TQJ71" s="43"/>
      <c r="TQK71" s="43"/>
      <c r="TQL71" s="43"/>
      <c r="TQM71" s="43"/>
      <c r="TQN71" s="43"/>
      <c r="TQO71" s="43"/>
      <c r="TQP71" s="43"/>
      <c r="TQQ71" s="43"/>
      <c r="TQR71" s="43"/>
      <c r="TQS71" s="43"/>
      <c r="TQT71" s="43"/>
      <c r="TQU71" s="43"/>
      <c r="TQV71" s="43"/>
      <c r="TQW71" s="43"/>
      <c r="TQX71" s="43"/>
      <c r="TQY71" s="43"/>
      <c r="TQZ71" s="43"/>
      <c r="TRA71" s="43"/>
      <c r="TRB71" s="43"/>
      <c r="TRC71" s="43"/>
      <c r="TRD71" s="43"/>
      <c r="TRE71" s="43"/>
      <c r="TRF71" s="43"/>
      <c r="TRG71" s="43"/>
      <c r="TRH71" s="43"/>
      <c r="TRI71" s="43"/>
      <c r="TRJ71" s="43"/>
      <c r="TRK71" s="43"/>
      <c r="TRL71" s="43"/>
      <c r="TRM71" s="43"/>
      <c r="TRN71" s="43"/>
      <c r="TRO71" s="43"/>
      <c r="TRP71" s="43"/>
      <c r="TRQ71" s="43"/>
      <c r="TRR71" s="43"/>
      <c r="TRS71" s="43"/>
      <c r="TRT71" s="43"/>
      <c r="TRU71" s="43"/>
      <c r="TRV71" s="43"/>
      <c r="TRW71" s="43"/>
      <c r="TRX71" s="43"/>
      <c r="TRY71" s="43"/>
      <c r="TRZ71" s="43"/>
      <c r="TSA71" s="43"/>
      <c r="TSB71" s="43"/>
      <c r="TSC71" s="43"/>
      <c r="TSD71" s="43"/>
      <c r="TSE71" s="43"/>
      <c r="TSF71" s="43"/>
      <c r="TSG71" s="43"/>
      <c r="TSH71" s="43"/>
      <c r="TSI71" s="43"/>
      <c r="TSJ71" s="43"/>
      <c r="TSK71" s="43"/>
      <c r="TSL71" s="43"/>
      <c r="TSM71" s="43"/>
      <c r="TSN71" s="43"/>
      <c r="TSO71" s="43"/>
      <c r="TSP71" s="43"/>
      <c r="TSQ71" s="43"/>
      <c r="TSR71" s="43"/>
      <c r="TSS71" s="43"/>
      <c r="TST71" s="43"/>
      <c r="TSU71" s="43"/>
      <c r="TSV71" s="43"/>
      <c r="TSW71" s="43"/>
      <c r="TSX71" s="43"/>
      <c r="TSY71" s="43"/>
      <c r="TSZ71" s="43"/>
      <c r="TTA71" s="43"/>
      <c r="TTB71" s="43"/>
      <c r="TTC71" s="43"/>
      <c r="TTD71" s="43"/>
      <c r="TTE71" s="43"/>
      <c r="TTF71" s="43"/>
      <c r="TTG71" s="43"/>
      <c r="TTH71" s="43"/>
      <c r="TTI71" s="43"/>
      <c r="TTJ71" s="43"/>
      <c r="TTK71" s="43"/>
      <c r="TTL71" s="43"/>
      <c r="TTM71" s="43"/>
      <c r="TTN71" s="43"/>
      <c r="TTO71" s="43"/>
      <c r="TTP71" s="43"/>
      <c r="TTQ71" s="43"/>
      <c r="TTR71" s="43"/>
      <c r="TTS71" s="43"/>
      <c r="TTT71" s="43"/>
      <c r="TTU71" s="43"/>
      <c r="TTV71" s="43"/>
      <c r="TTW71" s="43"/>
      <c r="TTX71" s="43"/>
      <c r="TTY71" s="43"/>
      <c r="TTZ71" s="43"/>
      <c r="TUA71" s="43"/>
      <c r="TUB71" s="43"/>
      <c r="TUC71" s="43"/>
      <c r="TUD71" s="43"/>
      <c r="TUE71" s="43"/>
      <c r="TUF71" s="43"/>
      <c r="TUG71" s="43"/>
      <c r="TUH71" s="43"/>
      <c r="TUI71" s="43"/>
      <c r="TUJ71" s="43"/>
      <c r="TUK71" s="43"/>
      <c r="TUL71" s="43"/>
      <c r="TUM71" s="43"/>
      <c r="TUN71" s="43"/>
      <c r="TUO71" s="43"/>
      <c r="TUP71" s="43"/>
      <c r="TUQ71" s="43"/>
      <c r="TUR71" s="43"/>
      <c r="TUS71" s="43"/>
      <c r="TUT71" s="43"/>
      <c r="TUU71" s="43"/>
      <c r="TUV71" s="43"/>
      <c r="TUW71" s="43"/>
      <c r="TUX71" s="43"/>
      <c r="TUY71" s="43"/>
      <c r="TUZ71" s="43"/>
      <c r="TVA71" s="43"/>
      <c r="TVB71" s="43"/>
      <c r="TVC71" s="43"/>
      <c r="TVD71" s="43"/>
      <c r="TVE71" s="43"/>
      <c r="TVF71" s="43"/>
      <c r="TVG71" s="43"/>
      <c r="TVH71" s="43"/>
      <c r="TVI71" s="43"/>
      <c r="TVJ71" s="43"/>
      <c r="TVK71" s="43"/>
      <c r="TVL71" s="43"/>
      <c r="TVM71" s="43"/>
      <c r="TVN71" s="43"/>
      <c r="TVO71" s="43"/>
      <c r="TVP71" s="43"/>
      <c r="TVQ71" s="43"/>
      <c r="TVR71" s="43"/>
      <c r="TVS71" s="43"/>
      <c r="TVT71" s="43"/>
      <c r="TVU71" s="43"/>
      <c r="TVV71" s="43"/>
      <c r="TVW71" s="43"/>
      <c r="TVX71" s="43"/>
      <c r="TVY71" s="43"/>
      <c r="TVZ71" s="43"/>
      <c r="TWA71" s="43"/>
      <c r="TWB71" s="43"/>
      <c r="TWC71" s="43"/>
      <c r="TWD71" s="43"/>
      <c r="TWE71" s="43"/>
      <c r="TWF71" s="43"/>
      <c r="TWG71" s="43"/>
      <c r="TWH71" s="43"/>
      <c r="TWI71" s="43"/>
      <c r="TWJ71" s="43"/>
      <c r="TWK71" s="43"/>
      <c r="TWL71" s="43"/>
      <c r="TWM71" s="43"/>
      <c r="TWN71" s="43"/>
      <c r="TWO71" s="43"/>
      <c r="TWP71" s="43"/>
      <c r="TWQ71" s="43"/>
      <c r="TWR71" s="43"/>
      <c r="TWS71" s="43"/>
      <c r="TWT71" s="43"/>
      <c r="TWU71" s="43"/>
      <c r="TWV71" s="43"/>
      <c r="TWW71" s="43"/>
      <c r="TWX71" s="43"/>
      <c r="TWY71" s="43"/>
      <c r="TWZ71" s="43"/>
      <c r="TXA71" s="43"/>
      <c r="TXB71" s="43"/>
      <c r="TXC71" s="43"/>
      <c r="TXD71" s="43"/>
      <c r="TXE71" s="43"/>
      <c r="TXF71" s="43"/>
      <c r="TXG71" s="43"/>
      <c r="TXH71" s="43"/>
      <c r="TXI71" s="43"/>
      <c r="TXJ71" s="43"/>
      <c r="TXK71" s="43"/>
      <c r="TXL71" s="43"/>
      <c r="TXM71" s="43"/>
      <c r="TXN71" s="43"/>
      <c r="TXO71" s="43"/>
      <c r="TXP71" s="43"/>
      <c r="TXQ71" s="43"/>
      <c r="TXR71" s="43"/>
      <c r="TXS71" s="43"/>
      <c r="TXT71" s="43"/>
      <c r="TXU71" s="43"/>
      <c r="TXV71" s="43"/>
      <c r="TXW71" s="43"/>
      <c r="TXX71" s="43"/>
      <c r="TXY71" s="43"/>
      <c r="TXZ71" s="43"/>
      <c r="TYA71" s="43"/>
      <c r="TYB71" s="43"/>
      <c r="TYC71" s="43"/>
      <c r="TYD71" s="43"/>
      <c r="TYE71" s="43"/>
      <c r="TYF71" s="43"/>
      <c r="TYG71" s="43"/>
      <c r="TYH71" s="43"/>
      <c r="TYI71" s="43"/>
      <c r="TYJ71" s="43"/>
      <c r="TYK71" s="43"/>
      <c r="TYL71" s="43"/>
      <c r="TYM71" s="43"/>
      <c r="TYN71" s="43"/>
      <c r="TYO71" s="43"/>
      <c r="TYP71" s="43"/>
      <c r="TYQ71" s="43"/>
      <c r="TYR71" s="43"/>
      <c r="TYS71" s="43"/>
      <c r="TYT71" s="43"/>
      <c r="TYU71" s="43"/>
      <c r="TYV71" s="43"/>
      <c r="TYW71" s="43"/>
      <c r="TYX71" s="43"/>
      <c r="TYY71" s="43"/>
      <c r="TYZ71" s="43"/>
      <c r="TZA71" s="43"/>
      <c r="TZB71" s="43"/>
      <c r="TZC71" s="43"/>
      <c r="TZD71" s="43"/>
      <c r="TZE71" s="43"/>
      <c r="TZF71" s="43"/>
      <c r="TZG71" s="43"/>
      <c r="TZH71" s="43"/>
      <c r="TZI71" s="43"/>
      <c r="TZJ71" s="43"/>
      <c r="TZK71" s="43"/>
      <c r="TZL71" s="43"/>
      <c r="TZM71" s="43"/>
      <c r="TZN71" s="43"/>
      <c r="TZO71" s="43"/>
      <c r="TZP71" s="43"/>
      <c r="TZQ71" s="43"/>
      <c r="TZR71" s="43"/>
      <c r="TZS71" s="43"/>
      <c r="TZT71" s="43"/>
      <c r="TZU71" s="43"/>
      <c r="TZV71" s="43"/>
      <c r="TZW71" s="43"/>
      <c r="TZX71" s="43"/>
      <c r="TZY71" s="43"/>
      <c r="TZZ71" s="43"/>
      <c r="UAA71" s="43"/>
      <c r="UAB71" s="43"/>
      <c r="UAC71" s="43"/>
      <c r="UAD71" s="43"/>
      <c r="UAE71" s="43"/>
      <c r="UAF71" s="43"/>
      <c r="UAG71" s="43"/>
      <c r="UAH71" s="43"/>
      <c r="UAI71" s="43"/>
      <c r="UAJ71" s="43"/>
      <c r="UAK71" s="43"/>
      <c r="UAL71" s="43"/>
      <c r="UAM71" s="43"/>
      <c r="UAN71" s="43"/>
      <c r="UAO71" s="43"/>
      <c r="UAP71" s="43"/>
      <c r="UAQ71" s="43"/>
      <c r="UAR71" s="43"/>
      <c r="UAS71" s="43"/>
      <c r="UAT71" s="43"/>
      <c r="UAU71" s="43"/>
      <c r="UAV71" s="43"/>
      <c r="UAW71" s="43"/>
      <c r="UAX71" s="43"/>
      <c r="UAY71" s="43"/>
      <c r="UAZ71" s="43"/>
      <c r="UBA71" s="43"/>
      <c r="UBB71" s="43"/>
      <c r="UBC71" s="43"/>
      <c r="UBD71" s="43"/>
      <c r="UBE71" s="43"/>
      <c r="UBF71" s="43"/>
      <c r="UBG71" s="43"/>
      <c r="UBH71" s="43"/>
      <c r="UBI71" s="43"/>
      <c r="UBJ71" s="43"/>
      <c r="UBK71" s="43"/>
      <c r="UBL71" s="43"/>
      <c r="UBM71" s="43"/>
      <c r="UBN71" s="43"/>
      <c r="UBO71" s="43"/>
      <c r="UBP71" s="43"/>
      <c r="UBQ71" s="43"/>
      <c r="UBR71" s="43"/>
      <c r="UBS71" s="43"/>
      <c r="UBT71" s="43"/>
      <c r="UBU71" s="43"/>
      <c r="UBV71" s="43"/>
      <c r="UBW71" s="43"/>
      <c r="UBX71" s="43"/>
      <c r="UBY71" s="43"/>
      <c r="UBZ71" s="43"/>
      <c r="UCA71" s="43"/>
      <c r="UCB71" s="43"/>
      <c r="UCC71" s="43"/>
      <c r="UCD71" s="43"/>
      <c r="UCE71" s="43"/>
      <c r="UCF71" s="43"/>
      <c r="UCG71" s="43"/>
      <c r="UCH71" s="43"/>
      <c r="UCI71" s="43"/>
      <c r="UCJ71" s="43"/>
      <c r="UCK71" s="43"/>
      <c r="UCL71" s="43"/>
      <c r="UCM71" s="43"/>
      <c r="UCN71" s="43"/>
      <c r="UCO71" s="43"/>
      <c r="UCP71" s="43"/>
      <c r="UCQ71" s="43"/>
      <c r="UCR71" s="43"/>
      <c r="UCS71" s="43"/>
      <c r="UCT71" s="43"/>
      <c r="UCU71" s="43"/>
      <c r="UCV71" s="43"/>
      <c r="UCW71" s="43"/>
      <c r="UCX71" s="43"/>
      <c r="UCY71" s="43"/>
      <c r="UCZ71" s="43"/>
      <c r="UDA71" s="43"/>
      <c r="UDB71" s="43"/>
      <c r="UDC71" s="43"/>
      <c r="UDD71" s="43"/>
      <c r="UDE71" s="43"/>
      <c r="UDF71" s="43"/>
      <c r="UDG71" s="43"/>
      <c r="UDH71" s="43"/>
      <c r="UDI71" s="43"/>
      <c r="UDJ71" s="43"/>
      <c r="UDK71" s="43"/>
      <c r="UDL71" s="43"/>
      <c r="UDM71" s="43"/>
      <c r="UDN71" s="43"/>
      <c r="UDO71" s="43"/>
      <c r="UDP71" s="43"/>
      <c r="UDQ71" s="43"/>
      <c r="UDR71" s="43"/>
      <c r="UDS71" s="43"/>
      <c r="UDT71" s="43"/>
      <c r="UDU71" s="43"/>
      <c r="UDV71" s="43"/>
      <c r="UDW71" s="43"/>
      <c r="UDX71" s="43"/>
      <c r="UDY71" s="43"/>
      <c r="UDZ71" s="43"/>
      <c r="UEA71" s="43"/>
      <c r="UEB71" s="43"/>
      <c r="UEC71" s="43"/>
      <c r="UED71" s="43"/>
      <c r="UEE71" s="43"/>
      <c r="UEF71" s="43"/>
      <c r="UEG71" s="43"/>
      <c r="UEH71" s="43"/>
      <c r="UEI71" s="43"/>
      <c r="UEJ71" s="43"/>
      <c r="UEK71" s="43"/>
      <c r="UEL71" s="43"/>
      <c r="UEM71" s="43"/>
      <c r="UEN71" s="43"/>
      <c r="UEO71" s="43"/>
      <c r="UEP71" s="43"/>
      <c r="UEQ71" s="43"/>
      <c r="UER71" s="43"/>
      <c r="UES71" s="43"/>
      <c r="UET71" s="43"/>
      <c r="UEU71" s="43"/>
      <c r="UEV71" s="43"/>
      <c r="UEW71" s="43"/>
      <c r="UEX71" s="43"/>
      <c r="UEY71" s="43"/>
      <c r="UEZ71" s="43"/>
      <c r="UFA71" s="43"/>
      <c r="UFB71" s="43"/>
      <c r="UFC71" s="43"/>
      <c r="UFD71" s="43"/>
      <c r="UFE71" s="43"/>
      <c r="UFF71" s="43"/>
      <c r="UFG71" s="43"/>
      <c r="UFH71" s="43"/>
      <c r="UFI71" s="43"/>
      <c r="UFJ71" s="43"/>
      <c r="UFK71" s="43"/>
      <c r="UFL71" s="43"/>
      <c r="UFM71" s="43"/>
      <c r="UFN71" s="43"/>
      <c r="UFO71" s="43"/>
      <c r="UFP71" s="43"/>
      <c r="UFQ71" s="43"/>
      <c r="UFR71" s="43"/>
      <c r="UFS71" s="43"/>
      <c r="UFT71" s="43"/>
      <c r="UFU71" s="43"/>
      <c r="UFV71" s="43"/>
      <c r="UFW71" s="43"/>
      <c r="UFX71" s="43"/>
      <c r="UFY71" s="43"/>
      <c r="UFZ71" s="43"/>
      <c r="UGA71" s="43"/>
      <c r="UGB71" s="43"/>
      <c r="UGC71" s="43"/>
      <c r="UGD71" s="43"/>
      <c r="UGE71" s="43"/>
      <c r="UGF71" s="43"/>
      <c r="UGG71" s="43"/>
      <c r="UGH71" s="43"/>
      <c r="UGI71" s="43"/>
      <c r="UGJ71" s="43"/>
      <c r="UGK71" s="43"/>
      <c r="UGL71" s="43"/>
      <c r="UGM71" s="43"/>
      <c r="UGN71" s="43"/>
      <c r="UGO71" s="43"/>
      <c r="UGP71" s="43"/>
      <c r="UGQ71" s="43"/>
      <c r="UGR71" s="43"/>
      <c r="UGS71" s="43"/>
      <c r="UGT71" s="43"/>
      <c r="UGU71" s="43"/>
      <c r="UGV71" s="43"/>
      <c r="UGW71" s="43"/>
      <c r="UGX71" s="43"/>
      <c r="UGY71" s="43"/>
      <c r="UGZ71" s="43"/>
      <c r="UHA71" s="43"/>
      <c r="UHB71" s="43"/>
      <c r="UHC71" s="43"/>
      <c r="UHD71" s="43"/>
      <c r="UHE71" s="43"/>
      <c r="UHF71" s="43"/>
      <c r="UHG71" s="43"/>
      <c r="UHH71" s="43"/>
      <c r="UHI71" s="43"/>
      <c r="UHJ71" s="43"/>
      <c r="UHK71" s="43"/>
      <c r="UHL71" s="43"/>
      <c r="UHM71" s="43"/>
      <c r="UHN71" s="43"/>
      <c r="UHO71" s="43"/>
      <c r="UHP71" s="43"/>
      <c r="UHQ71" s="43"/>
      <c r="UHR71" s="43"/>
      <c r="UHS71" s="43"/>
      <c r="UHT71" s="43"/>
      <c r="UHU71" s="43"/>
      <c r="UHV71" s="43"/>
      <c r="UHW71" s="43"/>
      <c r="UHX71" s="43"/>
      <c r="UHY71" s="43"/>
      <c r="UHZ71" s="43"/>
      <c r="UIA71" s="43"/>
      <c r="UIB71" s="43"/>
      <c r="UIC71" s="43"/>
      <c r="UID71" s="43"/>
      <c r="UIE71" s="43"/>
      <c r="UIF71" s="43"/>
      <c r="UIG71" s="43"/>
      <c r="UIH71" s="43"/>
      <c r="UII71" s="43"/>
      <c r="UIJ71" s="43"/>
      <c r="UIK71" s="43"/>
      <c r="UIL71" s="43"/>
      <c r="UIM71" s="43"/>
      <c r="UIN71" s="43"/>
      <c r="UIO71" s="43"/>
      <c r="UIP71" s="43"/>
      <c r="UIQ71" s="43"/>
      <c r="UIR71" s="43"/>
      <c r="UIS71" s="43"/>
      <c r="UIT71" s="43"/>
      <c r="UIU71" s="43"/>
      <c r="UIV71" s="43"/>
      <c r="UIW71" s="43"/>
      <c r="UIX71" s="43"/>
      <c r="UIY71" s="43"/>
      <c r="UIZ71" s="43"/>
      <c r="UJA71" s="43"/>
      <c r="UJB71" s="43"/>
      <c r="UJC71" s="43"/>
      <c r="UJD71" s="43"/>
      <c r="UJE71" s="43"/>
      <c r="UJF71" s="43"/>
      <c r="UJG71" s="43"/>
      <c r="UJH71" s="43"/>
      <c r="UJI71" s="43"/>
      <c r="UJJ71" s="43"/>
      <c r="UJK71" s="43"/>
      <c r="UJL71" s="43"/>
      <c r="UJM71" s="43"/>
      <c r="UJN71" s="43"/>
      <c r="UJO71" s="43"/>
      <c r="UJP71" s="43"/>
      <c r="UJQ71" s="43"/>
      <c r="UJR71" s="43"/>
      <c r="UJS71" s="43"/>
      <c r="UJT71" s="43"/>
      <c r="UJU71" s="43"/>
      <c r="UJV71" s="43"/>
      <c r="UJW71" s="43"/>
      <c r="UJX71" s="43"/>
      <c r="UJY71" s="43"/>
      <c r="UJZ71" s="43"/>
      <c r="UKA71" s="43"/>
      <c r="UKB71" s="43"/>
      <c r="UKC71" s="43"/>
      <c r="UKD71" s="43"/>
      <c r="UKE71" s="43"/>
      <c r="UKF71" s="43"/>
      <c r="UKG71" s="43"/>
      <c r="UKH71" s="43"/>
      <c r="UKI71" s="43"/>
      <c r="UKJ71" s="43"/>
      <c r="UKK71" s="43"/>
      <c r="UKL71" s="43"/>
      <c r="UKM71" s="43"/>
      <c r="UKN71" s="43"/>
      <c r="UKO71" s="43"/>
      <c r="UKP71" s="43"/>
      <c r="UKQ71" s="43"/>
      <c r="UKR71" s="43"/>
      <c r="UKS71" s="43"/>
      <c r="UKT71" s="43"/>
      <c r="UKU71" s="43"/>
      <c r="UKV71" s="43"/>
      <c r="UKW71" s="43"/>
      <c r="UKX71" s="43"/>
      <c r="UKY71" s="43"/>
      <c r="UKZ71" s="43"/>
      <c r="ULA71" s="43"/>
      <c r="ULB71" s="43"/>
      <c r="ULC71" s="43"/>
      <c r="ULD71" s="43"/>
      <c r="ULE71" s="43"/>
      <c r="ULF71" s="43"/>
      <c r="ULG71" s="43"/>
      <c r="ULH71" s="43"/>
      <c r="ULI71" s="43"/>
      <c r="ULJ71" s="43"/>
      <c r="ULK71" s="43"/>
      <c r="ULL71" s="43"/>
      <c r="ULM71" s="43"/>
      <c r="ULN71" s="43"/>
      <c r="ULO71" s="43"/>
      <c r="ULP71" s="43"/>
      <c r="ULQ71" s="43"/>
      <c r="ULR71" s="43"/>
      <c r="ULS71" s="43"/>
      <c r="ULT71" s="43"/>
      <c r="ULU71" s="43"/>
      <c r="ULV71" s="43"/>
      <c r="ULW71" s="43"/>
      <c r="ULX71" s="43"/>
      <c r="ULY71" s="43"/>
      <c r="ULZ71" s="43"/>
      <c r="UMA71" s="43"/>
      <c r="UMB71" s="43"/>
      <c r="UMC71" s="43"/>
      <c r="UMD71" s="43"/>
      <c r="UME71" s="43"/>
      <c r="UMF71" s="43"/>
      <c r="UMG71" s="43"/>
      <c r="UMH71" s="43"/>
      <c r="UMI71" s="43"/>
      <c r="UMJ71" s="43"/>
      <c r="UMK71" s="43"/>
      <c r="UML71" s="43"/>
      <c r="UMM71" s="43"/>
      <c r="UMN71" s="43"/>
      <c r="UMO71" s="43"/>
      <c r="UMP71" s="43"/>
      <c r="UMQ71" s="43"/>
      <c r="UMR71" s="43"/>
      <c r="UMS71" s="43"/>
      <c r="UMT71" s="43"/>
      <c r="UMU71" s="43"/>
      <c r="UMV71" s="43"/>
      <c r="UMW71" s="43"/>
      <c r="UMX71" s="43"/>
      <c r="UMY71" s="43"/>
      <c r="UMZ71" s="43"/>
      <c r="UNA71" s="43"/>
      <c r="UNB71" s="43"/>
      <c r="UNC71" s="43"/>
      <c r="UND71" s="43"/>
      <c r="UNE71" s="43"/>
      <c r="UNF71" s="43"/>
      <c r="UNG71" s="43"/>
      <c r="UNH71" s="43"/>
      <c r="UNI71" s="43"/>
      <c r="UNJ71" s="43"/>
      <c r="UNK71" s="43"/>
      <c r="UNL71" s="43"/>
      <c r="UNM71" s="43"/>
      <c r="UNN71" s="43"/>
      <c r="UNO71" s="43"/>
      <c r="UNP71" s="43"/>
      <c r="UNQ71" s="43"/>
      <c r="UNR71" s="43"/>
      <c r="UNS71" s="43"/>
      <c r="UNT71" s="43"/>
      <c r="UNU71" s="43"/>
      <c r="UNV71" s="43"/>
      <c r="UNW71" s="43"/>
      <c r="UNX71" s="43"/>
      <c r="UNY71" s="43"/>
      <c r="UNZ71" s="43"/>
      <c r="UOA71" s="43"/>
      <c r="UOB71" s="43"/>
      <c r="UOC71" s="43"/>
      <c r="UOD71" s="43"/>
      <c r="UOE71" s="43"/>
      <c r="UOF71" s="43"/>
      <c r="UOG71" s="43"/>
      <c r="UOH71" s="43"/>
      <c r="UOI71" s="43"/>
      <c r="UOJ71" s="43"/>
      <c r="UOK71" s="43"/>
      <c r="UOL71" s="43"/>
      <c r="UOM71" s="43"/>
      <c r="UON71" s="43"/>
      <c r="UOO71" s="43"/>
      <c r="UOP71" s="43"/>
      <c r="UOQ71" s="43"/>
      <c r="UOR71" s="43"/>
      <c r="UOS71" s="43"/>
      <c r="UOT71" s="43"/>
      <c r="UOU71" s="43"/>
      <c r="UOV71" s="43"/>
      <c r="UOW71" s="43"/>
      <c r="UOX71" s="43"/>
      <c r="UOY71" s="43"/>
      <c r="UOZ71" s="43"/>
      <c r="UPA71" s="43"/>
      <c r="UPB71" s="43"/>
      <c r="UPC71" s="43"/>
      <c r="UPD71" s="43"/>
      <c r="UPE71" s="43"/>
      <c r="UPF71" s="43"/>
      <c r="UPG71" s="43"/>
      <c r="UPH71" s="43"/>
      <c r="UPI71" s="43"/>
      <c r="UPJ71" s="43"/>
      <c r="UPK71" s="43"/>
      <c r="UPL71" s="43"/>
      <c r="UPM71" s="43"/>
      <c r="UPN71" s="43"/>
      <c r="UPO71" s="43"/>
      <c r="UPP71" s="43"/>
      <c r="UPQ71" s="43"/>
      <c r="UPR71" s="43"/>
      <c r="UPS71" s="43"/>
      <c r="UPT71" s="43"/>
      <c r="UPU71" s="43"/>
      <c r="UPV71" s="43"/>
      <c r="UPW71" s="43"/>
      <c r="UPX71" s="43"/>
      <c r="UPY71" s="43"/>
      <c r="UPZ71" s="43"/>
      <c r="UQA71" s="43"/>
      <c r="UQB71" s="43"/>
      <c r="UQC71" s="43"/>
      <c r="UQD71" s="43"/>
      <c r="UQE71" s="43"/>
      <c r="UQF71" s="43"/>
      <c r="UQG71" s="43"/>
      <c r="UQH71" s="43"/>
      <c r="UQI71" s="43"/>
      <c r="UQJ71" s="43"/>
      <c r="UQK71" s="43"/>
      <c r="UQL71" s="43"/>
      <c r="UQM71" s="43"/>
      <c r="UQN71" s="43"/>
      <c r="UQO71" s="43"/>
      <c r="UQP71" s="43"/>
      <c r="UQQ71" s="43"/>
      <c r="UQR71" s="43"/>
      <c r="UQS71" s="43"/>
      <c r="UQT71" s="43"/>
      <c r="UQU71" s="43"/>
      <c r="UQV71" s="43"/>
      <c r="UQW71" s="43"/>
      <c r="UQX71" s="43"/>
      <c r="UQY71" s="43"/>
      <c r="UQZ71" s="43"/>
      <c r="URA71" s="43"/>
      <c r="URB71" s="43"/>
      <c r="URC71" s="43"/>
      <c r="URD71" s="43"/>
      <c r="URE71" s="43"/>
      <c r="URF71" s="43"/>
      <c r="URG71" s="43"/>
      <c r="URH71" s="43"/>
      <c r="URI71" s="43"/>
      <c r="URJ71" s="43"/>
      <c r="URK71" s="43"/>
      <c r="URL71" s="43"/>
      <c r="URM71" s="43"/>
      <c r="URN71" s="43"/>
      <c r="URO71" s="43"/>
      <c r="URP71" s="43"/>
      <c r="URQ71" s="43"/>
      <c r="URR71" s="43"/>
      <c r="URS71" s="43"/>
      <c r="URT71" s="43"/>
      <c r="URU71" s="43"/>
      <c r="URV71" s="43"/>
      <c r="URW71" s="43"/>
      <c r="URX71" s="43"/>
      <c r="URY71" s="43"/>
      <c r="URZ71" s="43"/>
      <c r="USA71" s="43"/>
      <c r="USB71" s="43"/>
      <c r="USC71" s="43"/>
      <c r="USD71" s="43"/>
      <c r="USE71" s="43"/>
      <c r="USF71" s="43"/>
      <c r="USG71" s="43"/>
      <c r="USH71" s="43"/>
      <c r="USI71" s="43"/>
      <c r="USJ71" s="43"/>
      <c r="USK71" s="43"/>
      <c r="USL71" s="43"/>
      <c r="USM71" s="43"/>
      <c r="USN71" s="43"/>
      <c r="USO71" s="43"/>
      <c r="USP71" s="43"/>
      <c r="USQ71" s="43"/>
      <c r="USR71" s="43"/>
      <c r="USS71" s="43"/>
      <c r="UST71" s="43"/>
      <c r="USU71" s="43"/>
      <c r="USV71" s="43"/>
      <c r="USW71" s="43"/>
      <c r="USX71" s="43"/>
      <c r="USY71" s="43"/>
      <c r="USZ71" s="43"/>
      <c r="UTA71" s="43"/>
      <c r="UTB71" s="43"/>
      <c r="UTC71" s="43"/>
      <c r="UTD71" s="43"/>
      <c r="UTE71" s="43"/>
      <c r="UTF71" s="43"/>
      <c r="UTG71" s="43"/>
      <c r="UTH71" s="43"/>
      <c r="UTI71" s="43"/>
      <c r="UTJ71" s="43"/>
      <c r="UTK71" s="43"/>
      <c r="UTL71" s="43"/>
      <c r="UTM71" s="43"/>
      <c r="UTN71" s="43"/>
      <c r="UTO71" s="43"/>
      <c r="UTP71" s="43"/>
      <c r="UTQ71" s="43"/>
      <c r="UTR71" s="43"/>
      <c r="UTS71" s="43"/>
      <c r="UTT71" s="43"/>
      <c r="UTU71" s="43"/>
      <c r="UTV71" s="43"/>
      <c r="UTW71" s="43"/>
      <c r="UTX71" s="43"/>
      <c r="UTY71" s="43"/>
      <c r="UTZ71" s="43"/>
      <c r="UUA71" s="43"/>
      <c r="UUB71" s="43"/>
      <c r="UUC71" s="43"/>
      <c r="UUD71" s="43"/>
      <c r="UUE71" s="43"/>
      <c r="UUF71" s="43"/>
      <c r="UUG71" s="43"/>
      <c r="UUH71" s="43"/>
      <c r="UUI71" s="43"/>
      <c r="UUJ71" s="43"/>
      <c r="UUK71" s="43"/>
      <c r="UUL71" s="43"/>
      <c r="UUM71" s="43"/>
      <c r="UUN71" s="43"/>
      <c r="UUO71" s="43"/>
      <c r="UUP71" s="43"/>
      <c r="UUQ71" s="43"/>
      <c r="UUR71" s="43"/>
      <c r="UUS71" s="43"/>
      <c r="UUT71" s="43"/>
      <c r="UUU71" s="43"/>
      <c r="UUV71" s="43"/>
      <c r="UUW71" s="43"/>
      <c r="UUX71" s="43"/>
      <c r="UUY71" s="43"/>
      <c r="UUZ71" s="43"/>
      <c r="UVA71" s="43"/>
      <c r="UVB71" s="43"/>
      <c r="UVC71" s="43"/>
      <c r="UVD71" s="43"/>
      <c r="UVE71" s="43"/>
      <c r="UVF71" s="43"/>
      <c r="UVG71" s="43"/>
      <c r="UVH71" s="43"/>
      <c r="UVI71" s="43"/>
      <c r="UVJ71" s="43"/>
      <c r="UVK71" s="43"/>
      <c r="UVL71" s="43"/>
      <c r="UVM71" s="43"/>
      <c r="UVN71" s="43"/>
      <c r="UVO71" s="43"/>
      <c r="UVP71" s="43"/>
      <c r="UVQ71" s="43"/>
      <c r="UVR71" s="43"/>
      <c r="UVS71" s="43"/>
      <c r="UVT71" s="43"/>
      <c r="UVU71" s="43"/>
      <c r="UVV71" s="43"/>
      <c r="UVW71" s="43"/>
      <c r="UVX71" s="43"/>
      <c r="UVY71" s="43"/>
      <c r="UVZ71" s="43"/>
      <c r="UWA71" s="43"/>
      <c r="UWB71" s="43"/>
      <c r="UWC71" s="43"/>
      <c r="UWD71" s="43"/>
      <c r="UWE71" s="43"/>
      <c r="UWF71" s="43"/>
      <c r="UWG71" s="43"/>
      <c r="UWH71" s="43"/>
      <c r="UWI71" s="43"/>
      <c r="UWJ71" s="43"/>
      <c r="UWK71" s="43"/>
      <c r="UWL71" s="43"/>
      <c r="UWM71" s="43"/>
      <c r="UWN71" s="43"/>
      <c r="UWO71" s="43"/>
      <c r="UWP71" s="43"/>
      <c r="UWQ71" s="43"/>
      <c r="UWR71" s="43"/>
      <c r="UWS71" s="43"/>
      <c r="UWT71" s="43"/>
      <c r="UWU71" s="43"/>
      <c r="UWV71" s="43"/>
      <c r="UWW71" s="43"/>
      <c r="UWX71" s="43"/>
      <c r="UWY71" s="43"/>
      <c r="UWZ71" s="43"/>
      <c r="UXA71" s="43"/>
      <c r="UXB71" s="43"/>
      <c r="UXC71" s="43"/>
      <c r="UXD71" s="43"/>
      <c r="UXE71" s="43"/>
      <c r="UXF71" s="43"/>
      <c r="UXG71" s="43"/>
      <c r="UXH71" s="43"/>
      <c r="UXI71" s="43"/>
      <c r="UXJ71" s="43"/>
      <c r="UXK71" s="43"/>
      <c r="UXL71" s="43"/>
      <c r="UXM71" s="43"/>
      <c r="UXN71" s="43"/>
      <c r="UXO71" s="43"/>
      <c r="UXP71" s="43"/>
      <c r="UXQ71" s="43"/>
      <c r="UXR71" s="43"/>
      <c r="UXS71" s="43"/>
      <c r="UXT71" s="43"/>
      <c r="UXU71" s="43"/>
      <c r="UXV71" s="43"/>
      <c r="UXW71" s="43"/>
      <c r="UXX71" s="43"/>
      <c r="UXY71" s="43"/>
      <c r="UXZ71" s="43"/>
      <c r="UYA71" s="43"/>
      <c r="UYB71" s="43"/>
      <c r="UYC71" s="43"/>
      <c r="UYD71" s="43"/>
      <c r="UYE71" s="43"/>
      <c r="UYF71" s="43"/>
      <c r="UYG71" s="43"/>
      <c r="UYH71" s="43"/>
      <c r="UYI71" s="43"/>
      <c r="UYJ71" s="43"/>
      <c r="UYK71" s="43"/>
      <c r="UYL71" s="43"/>
      <c r="UYM71" s="43"/>
      <c r="UYN71" s="43"/>
      <c r="UYO71" s="43"/>
      <c r="UYP71" s="43"/>
      <c r="UYQ71" s="43"/>
      <c r="UYR71" s="43"/>
      <c r="UYS71" s="43"/>
      <c r="UYT71" s="43"/>
      <c r="UYU71" s="43"/>
      <c r="UYV71" s="43"/>
      <c r="UYW71" s="43"/>
      <c r="UYX71" s="43"/>
      <c r="UYY71" s="43"/>
      <c r="UYZ71" s="43"/>
      <c r="UZA71" s="43"/>
      <c r="UZB71" s="43"/>
      <c r="UZC71" s="43"/>
      <c r="UZD71" s="43"/>
      <c r="UZE71" s="43"/>
      <c r="UZF71" s="43"/>
      <c r="UZG71" s="43"/>
      <c r="UZH71" s="43"/>
      <c r="UZI71" s="43"/>
      <c r="UZJ71" s="43"/>
      <c r="UZK71" s="43"/>
      <c r="UZL71" s="43"/>
      <c r="UZM71" s="43"/>
      <c r="UZN71" s="43"/>
      <c r="UZO71" s="43"/>
      <c r="UZP71" s="43"/>
      <c r="UZQ71" s="43"/>
      <c r="UZR71" s="43"/>
      <c r="UZS71" s="43"/>
      <c r="UZT71" s="43"/>
      <c r="UZU71" s="43"/>
      <c r="UZV71" s="43"/>
      <c r="UZW71" s="43"/>
      <c r="UZX71" s="43"/>
      <c r="UZY71" s="43"/>
      <c r="UZZ71" s="43"/>
      <c r="VAA71" s="43"/>
      <c r="VAB71" s="43"/>
      <c r="VAC71" s="43"/>
      <c r="VAD71" s="43"/>
      <c r="VAE71" s="43"/>
      <c r="VAF71" s="43"/>
      <c r="VAG71" s="43"/>
      <c r="VAH71" s="43"/>
      <c r="VAI71" s="43"/>
      <c r="VAJ71" s="43"/>
      <c r="VAK71" s="43"/>
      <c r="VAL71" s="43"/>
      <c r="VAM71" s="43"/>
      <c r="VAN71" s="43"/>
      <c r="VAO71" s="43"/>
      <c r="VAP71" s="43"/>
      <c r="VAQ71" s="43"/>
      <c r="VAR71" s="43"/>
      <c r="VAS71" s="43"/>
      <c r="VAT71" s="43"/>
      <c r="VAU71" s="43"/>
      <c r="VAV71" s="43"/>
      <c r="VAW71" s="43"/>
      <c r="VAX71" s="43"/>
      <c r="VAY71" s="43"/>
      <c r="VAZ71" s="43"/>
      <c r="VBA71" s="43"/>
      <c r="VBB71" s="43"/>
      <c r="VBC71" s="43"/>
      <c r="VBD71" s="43"/>
      <c r="VBE71" s="43"/>
      <c r="VBF71" s="43"/>
      <c r="VBG71" s="43"/>
      <c r="VBH71" s="43"/>
      <c r="VBI71" s="43"/>
      <c r="VBJ71" s="43"/>
      <c r="VBK71" s="43"/>
      <c r="VBL71" s="43"/>
      <c r="VBM71" s="43"/>
      <c r="VBN71" s="43"/>
      <c r="VBO71" s="43"/>
      <c r="VBP71" s="43"/>
      <c r="VBQ71" s="43"/>
      <c r="VBR71" s="43"/>
      <c r="VBS71" s="43"/>
      <c r="VBT71" s="43"/>
      <c r="VBU71" s="43"/>
      <c r="VBV71" s="43"/>
      <c r="VBW71" s="43"/>
      <c r="VBX71" s="43"/>
      <c r="VBY71" s="43"/>
      <c r="VBZ71" s="43"/>
      <c r="VCA71" s="43"/>
      <c r="VCB71" s="43"/>
      <c r="VCC71" s="43"/>
      <c r="VCD71" s="43"/>
      <c r="VCE71" s="43"/>
      <c r="VCF71" s="43"/>
      <c r="VCG71" s="43"/>
      <c r="VCH71" s="43"/>
      <c r="VCI71" s="43"/>
      <c r="VCJ71" s="43"/>
      <c r="VCK71" s="43"/>
      <c r="VCL71" s="43"/>
      <c r="VCM71" s="43"/>
      <c r="VCN71" s="43"/>
      <c r="VCO71" s="43"/>
      <c r="VCP71" s="43"/>
      <c r="VCQ71" s="43"/>
      <c r="VCR71" s="43"/>
      <c r="VCS71" s="43"/>
      <c r="VCT71" s="43"/>
      <c r="VCU71" s="43"/>
      <c r="VCV71" s="43"/>
      <c r="VCW71" s="43"/>
      <c r="VCX71" s="43"/>
      <c r="VCY71" s="43"/>
      <c r="VCZ71" s="43"/>
      <c r="VDA71" s="43"/>
      <c r="VDB71" s="43"/>
      <c r="VDC71" s="43"/>
      <c r="VDD71" s="43"/>
      <c r="VDE71" s="43"/>
      <c r="VDF71" s="43"/>
      <c r="VDG71" s="43"/>
      <c r="VDH71" s="43"/>
      <c r="VDI71" s="43"/>
      <c r="VDJ71" s="43"/>
      <c r="VDK71" s="43"/>
      <c r="VDL71" s="43"/>
      <c r="VDM71" s="43"/>
      <c r="VDN71" s="43"/>
      <c r="VDO71" s="43"/>
      <c r="VDP71" s="43"/>
      <c r="VDQ71" s="43"/>
      <c r="VDR71" s="43"/>
      <c r="VDS71" s="43"/>
      <c r="VDT71" s="43"/>
      <c r="VDU71" s="43"/>
      <c r="VDV71" s="43"/>
      <c r="VDW71" s="43"/>
      <c r="VDX71" s="43"/>
      <c r="VDY71" s="43"/>
      <c r="VDZ71" s="43"/>
      <c r="VEA71" s="43"/>
      <c r="VEB71" s="43"/>
      <c r="VEC71" s="43"/>
      <c r="VED71" s="43"/>
      <c r="VEE71" s="43"/>
      <c r="VEF71" s="43"/>
      <c r="VEG71" s="43"/>
      <c r="VEH71" s="43"/>
      <c r="VEI71" s="43"/>
      <c r="VEJ71" s="43"/>
      <c r="VEK71" s="43"/>
      <c r="VEL71" s="43"/>
      <c r="VEM71" s="43"/>
      <c r="VEN71" s="43"/>
      <c r="VEO71" s="43"/>
      <c r="VEP71" s="43"/>
      <c r="VEQ71" s="43"/>
      <c r="VER71" s="43"/>
      <c r="VES71" s="43"/>
      <c r="VET71" s="43"/>
      <c r="VEU71" s="43"/>
      <c r="VEV71" s="43"/>
      <c r="VEW71" s="43"/>
      <c r="VEX71" s="43"/>
      <c r="VEY71" s="43"/>
      <c r="VEZ71" s="43"/>
      <c r="VFA71" s="43"/>
      <c r="VFB71" s="43"/>
      <c r="VFC71" s="43"/>
      <c r="VFD71" s="43"/>
      <c r="VFE71" s="43"/>
      <c r="VFF71" s="43"/>
      <c r="VFG71" s="43"/>
      <c r="VFH71" s="43"/>
      <c r="VFI71" s="43"/>
      <c r="VFJ71" s="43"/>
      <c r="VFK71" s="43"/>
      <c r="VFL71" s="43"/>
      <c r="VFM71" s="43"/>
      <c r="VFN71" s="43"/>
      <c r="VFO71" s="43"/>
      <c r="VFP71" s="43"/>
      <c r="VFQ71" s="43"/>
      <c r="VFR71" s="43"/>
      <c r="VFS71" s="43"/>
      <c r="VFT71" s="43"/>
      <c r="VFU71" s="43"/>
      <c r="VFV71" s="43"/>
      <c r="VFW71" s="43"/>
      <c r="VFX71" s="43"/>
      <c r="VFY71" s="43"/>
      <c r="VFZ71" s="43"/>
      <c r="VGA71" s="43"/>
      <c r="VGB71" s="43"/>
      <c r="VGC71" s="43"/>
      <c r="VGD71" s="43"/>
      <c r="VGE71" s="43"/>
      <c r="VGF71" s="43"/>
      <c r="VGG71" s="43"/>
      <c r="VGH71" s="43"/>
      <c r="VGI71" s="43"/>
      <c r="VGJ71" s="43"/>
      <c r="VGK71" s="43"/>
      <c r="VGL71" s="43"/>
      <c r="VGM71" s="43"/>
      <c r="VGN71" s="43"/>
      <c r="VGO71" s="43"/>
      <c r="VGP71" s="43"/>
      <c r="VGQ71" s="43"/>
      <c r="VGR71" s="43"/>
      <c r="VGS71" s="43"/>
      <c r="VGT71" s="43"/>
      <c r="VGU71" s="43"/>
      <c r="VGV71" s="43"/>
      <c r="VGW71" s="43"/>
      <c r="VGX71" s="43"/>
      <c r="VGY71" s="43"/>
      <c r="VGZ71" s="43"/>
      <c r="VHA71" s="43"/>
      <c r="VHB71" s="43"/>
      <c r="VHC71" s="43"/>
      <c r="VHD71" s="43"/>
      <c r="VHE71" s="43"/>
      <c r="VHF71" s="43"/>
      <c r="VHG71" s="43"/>
      <c r="VHH71" s="43"/>
      <c r="VHI71" s="43"/>
      <c r="VHJ71" s="43"/>
      <c r="VHK71" s="43"/>
      <c r="VHL71" s="43"/>
      <c r="VHM71" s="43"/>
      <c r="VHN71" s="43"/>
      <c r="VHO71" s="43"/>
      <c r="VHP71" s="43"/>
      <c r="VHQ71" s="43"/>
      <c r="VHR71" s="43"/>
      <c r="VHS71" s="43"/>
      <c r="VHT71" s="43"/>
      <c r="VHU71" s="43"/>
      <c r="VHV71" s="43"/>
      <c r="VHW71" s="43"/>
      <c r="VHX71" s="43"/>
      <c r="VHY71" s="43"/>
      <c r="VHZ71" s="43"/>
      <c r="VIA71" s="43"/>
      <c r="VIB71" s="43"/>
      <c r="VIC71" s="43"/>
      <c r="VID71" s="43"/>
      <c r="VIE71" s="43"/>
      <c r="VIF71" s="43"/>
      <c r="VIG71" s="43"/>
      <c r="VIH71" s="43"/>
      <c r="VII71" s="43"/>
      <c r="VIJ71" s="43"/>
      <c r="VIK71" s="43"/>
      <c r="VIL71" s="43"/>
      <c r="VIM71" s="43"/>
      <c r="VIN71" s="43"/>
      <c r="VIO71" s="43"/>
      <c r="VIP71" s="43"/>
      <c r="VIQ71" s="43"/>
      <c r="VIR71" s="43"/>
      <c r="VIS71" s="43"/>
      <c r="VIT71" s="43"/>
      <c r="VIU71" s="43"/>
      <c r="VIV71" s="43"/>
      <c r="VIW71" s="43"/>
      <c r="VIX71" s="43"/>
      <c r="VIY71" s="43"/>
      <c r="VIZ71" s="43"/>
      <c r="VJA71" s="43"/>
      <c r="VJB71" s="43"/>
      <c r="VJC71" s="43"/>
      <c r="VJD71" s="43"/>
      <c r="VJE71" s="43"/>
      <c r="VJF71" s="43"/>
      <c r="VJG71" s="43"/>
      <c r="VJH71" s="43"/>
      <c r="VJI71" s="43"/>
      <c r="VJJ71" s="43"/>
      <c r="VJK71" s="43"/>
      <c r="VJL71" s="43"/>
      <c r="VJM71" s="43"/>
      <c r="VJN71" s="43"/>
      <c r="VJO71" s="43"/>
      <c r="VJP71" s="43"/>
      <c r="VJQ71" s="43"/>
      <c r="VJR71" s="43"/>
      <c r="VJS71" s="43"/>
      <c r="VJT71" s="43"/>
      <c r="VJU71" s="43"/>
      <c r="VJV71" s="43"/>
      <c r="VJW71" s="43"/>
      <c r="VJX71" s="43"/>
      <c r="VJY71" s="43"/>
      <c r="VJZ71" s="43"/>
      <c r="VKA71" s="43"/>
      <c r="VKB71" s="43"/>
      <c r="VKC71" s="43"/>
      <c r="VKD71" s="43"/>
      <c r="VKE71" s="43"/>
      <c r="VKF71" s="43"/>
      <c r="VKG71" s="43"/>
      <c r="VKH71" s="43"/>
      <c r="VKI71" s="43"/>
      <c r="VKJ71" s="43"/>
      <c r="VKK71" s="43"/>
      <c r="VKL71" s="43"/>
      <c r="VKM71" s="43"/>
      <c r="VKN71" s="43"/>
      <c r="VKO71" s="43"/>
      <c r="VKP71" s="43"/>
      <c r="VKQ71" s="43"/>
      <c r="VKR71" s="43"/>
      <c r="VKS71" s="43"/>
      <c r="VKT71" s="43"/>
      <c r="VKU71" s="43"/>
      <c r="VKV71" s="43"/>
      <c r="VKW71" s="43"/>
      <c r="VKX71" s="43"/>
      <c r="VKY71" s="43"/>
      <c r="VKZ71" s="43"/>
      <c r="VLA71" s="43"/>
      <c r="VLB71" s="43"/>
      <c r="VLC71" s="43"/>
      <c r="VLD71" s="43"/>
      <c r="VLE71" s="43"/>
      <c r="VLF71" s="43"/>
      <c r="VLG71" s="43"/>
      <c r="VLH71" s="43"/>
      <c r="VLI71" s="43"/>
      <c r="VLJ71" s="43"/>
      <c r="VLK71" s="43"/>
      <c r="VLL71" s="43"/>
      <c r="VLM71" s="43"/>
      <c r="VLN71" s="43"/>
      <c r="VLO71" s="43"/>
      <c r="VLP71" s="43"/>
      <c r="VLQ71" s="43"/>
      <c r="VLR71" s="43"/>
      <c r="VLS71" s="43"/>
      <c r="VLT71" s="43"/>
      <c r="VLU71" s="43"/>
      <c r="VLV71" s="43"/>
      <c r="VLW71" s="43"/>
      <c r="VLX71" s="43"/>
      <c r="VLY71" s="43"/>
      <c r="VLZ71" s="43"/>
      <c r="VMA71" s="43"/>
      <c r="VMB71" s="43"/>
      <c r="VMC71" s="43"/>
      <c r="VMD71" s="43"/>
      <c r="VME71" s="43"/>
      <c r="VMF71" s="43"/>
      <c r="VMG71" s="43"/>
      <c r="VMH71" s="43"/>
      <c r="VMI71" s="43"/>
      <c r="VMJ71" s="43"/>
      <c r="VMK71" s="43"/>
      <c r="VML71" s="43"/>
      <c r="VMM71" s="43"/>
      <c r="VMN71" s="43"/>
      <c r="VMO71" s="43"/>
      <c r="VMP71" s="43"/>
      <c r="VMQ71" s="43"/>
      <c r="VMR71" s="43"/>
      <c r="VMS71" s="43"/>
      <c r="VMT71" s="43"/>
      <c r="VMU71" s="43"/>
      <c r="VMV71" s="43"/>
      <c r="VMW71" s="43"/>
      <c r="VMX71" s="43"/>
      <c r="VMY71" s="43"/>
      <c r="VMZ71" s="43"/>
      <c r="VNA71" s="43"/>
      <c r="VNB71" s="43"/>
      <c r="VNC71" s="43"/>
      <c r="VND71" s="43"/>
      <c r="VNE71" s="43"/>
      <c r="VNF71" s="43"/>
      <c r="VNG71" s="43"/>
      <c r="VNH71" s="43"/>
      <c r="VNI71" s="43"/>
      <c r="VNJ71" s="43"/>
      <c r="VNK71" s="43"/>
      <c r="VNL71" s="43"/>
      <c r="VNM71" s="43"/>
      <c r="VNN71" s="43"/>
      <c r="VNO71" s="43"/>
      <c r="VNP71" s="43"/>
      <c r="VNQ71" s="43"/>
      <c r="VNR71" s="43"/>
      <c r="VNS71" s="43"/>
      <c r="VNT71" s="43"/>
      <c r="VNU71" s="43"/>
      <c r="VNV71" s="43"/>
      <c r="VNW71" s="43"/>
      <c r="VNX71" s="43"/>
      <c r="VNY71" s="43"/>
      <c r="VNZ71" s="43"/>
      <c r="VOA71" s="43"/>
      <c r="VOB71" s="43"/>
      <c r="VOC71" s="43"/>
      <c r="VOD71" s="43"/>
      <c r="VOE71" s="43"/>
      <c r="VOF71" s="43"/>
      <c r="VOG71" s="43"/>
      <c r="VOH71" s="43"/>
      <c r="VOI71" s="43"/>
      <c r="VOJ71" s="43"/>
      <c r="VOK71" s="43"/>
      <c r="VOL71" s="43"/>
      <c r="VOM71" s="43"/>
      <c r="VON71" s="43"/>
      <c r="VOO71" s="43"/>
      <c r="VOP71" s="43"/>
      <c r="VOQ71" s="43"/>
      <c r="VOR71" s="43"/>
      <c r="VOS71" s="43"/>
      <c r="VOT71" s="43"/>
      <c r="VOU71" s="43"/>
      <c r="VOV71" s="43"/>
      <c r="VOW71" s="43"/>
      <c r="VOX71" s="43"/>
      <c r="VOY71" s="43"/>
      <c r="VOZ71" s="43"/>
      <c r="VPA71" s="43"/>
      <c r="VPB71" s="43"/>
      <c r="VPC71" s="43"/>
      <c r="VPD71" s="43"/>
      <c r="VPE71" s="43"/>
      <c r="VPF71" s="43"/>
      <c r="VPG71" s="43"/>
      <c r="VPH71" s="43"/>
      <c r="VPI71" s="43"/>
      <c r="VPJ71" s="43"/>
      <c r="VPK71" s="43"/>
      <c r="VPL71" s="43"/>
      <c r="VPM71" s="43"/>
      <c r="VPN71" s="43"/>
      <c r="VPO71" s="43"/>
      <c r="VPP71" s="43"/>
      <c r="VPQ71" s="43"/>
      <c r="VPR71" s="43"/>
      <c r="VPS71" s="43"/>
      <c r="VPT71" s="43"/>
      <c r="VPU71" s="43"/>
      <c r="VPV71" s="43"/>
      <c r="VPW71" s="43"/>
      <c r="VPX71" s="43"/>
      <c r="VPY71" s="43"/>
      <c r="VPZ71" s="43"/>
      <c r="VQA71" s="43"/>
      <c r="VQB71" s="43"/>
      <c r="VQC71" s="43"/>
      <c r="VQD71" s="43"/>
      <c r="VQE71" s="43"/>
      <c r="VQF71" s="43"/>
      <c r="VQG71" s="43"/>
      <c r="VQH71" s="43"/>
      <c r="VQI71" s="43"/>
      <c r="VQJ71" s="43"/>
      <c r="VQK71" s="43"/>
      <c r="VQL71" s="43"/>
      <c r="VQM71" s="43"/>
      <c r="VQN71" s="43"/>
      <c r="VQO71" s="43"/>
      <c r="VQP71" s="43"/>
      <c r="VQQ71" s="43"/>
      <c r="VQR71" s="43"/>
      <c r="VQS71" s="43"/>
      <c r="VQT71" s="43"/>
      <c r="VQU71" s="43"/>
      <c r="VQV71" s="43"/>
      <c r="VQW71" s="43"/>
      <c r="VQX71" s="43"/>
      <c r="VQY71" s="43"/>
      <c r="VQZ71" s="43"/>
      <c r="VRA71" s="43"/>
      <c r="VRB71" s="43"/>
      <c r="VRC71" s="43"/>
      <c r="VRD71" s="43"/>
      <c r="VRE71" s="43"/>
      <c r="VRF71" s="43"/>
      <c r="VRG71" s="43"/>
      <c r="VRH71" s="43"/>
      <c r="VRI71" s="43"/>
      <c r="VRJ71" s="43"/>
      <c r="VRK71" s="43"/>
      <c r="VRL71" s="43"/>
      <c r="VRM71" s="43"/>
      <c r="VRN71" s="43"/>
      <c r="VRO71" s="43"/>
      <c r="VRP71" s="43"/>
      <c r="VRQ71" s="43"/>
      <c r="VRR71" s="43"/>
      <c r="VRS71" s="43"/>
      <c r="VRT71" s="43"/>
      <c r="VRU71" s="43"/>
      <c r="VRV71" s="43"/>
      <c r="VRW71" s="43"/>
      <c r="VRX71" s="43"/>
      <c r="VRY71" s="43"/>
      <c r="VRZ71" s="43"/>
      <c r="VSA71" s="43"/>
      <c r="VSB71" s="43"/>
      <c r="VSC71" s="43"/>
      <c r="VSD71" s="43"/>
      <c r="VSE71" s="43"/>
      <c r="VSF71" s="43"/>
      <c r="VSG71" s="43"/>
      <c r="VSH71" s="43"/>
      <c r="VSI71" s="43"/>
      <c r="VSJ71" s="43"/>
      <c r="VSK71" s="43"/>
      <c r="VSL71" s="43"/>
      <c r="VSM71" s="43"/>
      <c r="VSN71" s="43"/>
      <c r="VSO71" s="43"/>
      <c r="VSP71" s="43"/>
      <c r="VSQ71" s="43"/>
      <c r="VSR71" s="43"/>
      <c r="VSS71" s="43"/>
      <c r="VST71" s="43"/>
      <c r="VSU71" s="43"/>
      <c r="VSV71" s="43"/>
      <c r="VSW71" s="43"/>
      <c r="VSX71" s="43"/>
      <c r="VSY71" s="43"/>
      <c r="VSZ71" s="43"/>
      <c r="VTA71" s="43"/>
      <c r="VTB71" s="43"/>
      <c r="VTC71" s="43"/>
      <c r="VTD71" s="43"/>
      <c r="VTE71" s="43"/>
      <c r="VTF71" s="43"/>
      <c r="VTG71" s="43"/>
      <c r="VTH71" s="43"/>
      <c r="VTI71" s="43"/>
      <c r="VTJ71" s="43"/>
      <c r="VTK71" s="43"/>
      <c r="VTL71" s="43"/>
      <c r="VTM71" s="43"/>
      <c r="VTN71" s="43"/>
      <c r="VTO71" s="43"/>
      <c r="VTP71" s="43"/>
      <c r="VTQ71" s="43"/>
      <c r="VTR71" s="43"/>
      <c r="VTS71" s="43"/>
      <c r="VTT71" s="43"/>
      <c r="VTU71" s="43"/>
      <c r="VTV71" s="43"/>
      <c r="VTW71" s="43"/>
      <c r="VTX71" s="43"/>
      <c r="VTY71" s="43"/>
      <c r="VTZ71" s="43"/>
      <c r="VUA71" s="43"/>
      <c r="VUB71" s="43"/>
      <c r="VUC71" s="43"/>
      <c r="VUD71" s="43"/>
      <c r="VUE71" s="43"/>
      <c r="VUF71" s="43"/>
      <c r="VUG71" s="43"/>
      <c r="VUH71" s="43"/>
      <c r="VUI71" s="43"/>
      <c r="VUJ71" s="43"/>
      <c r="VUK71" s="43"/>
      <c r="VUL71" s="43"/>
      <c r="VUM71" s="43"/>
      <c r="VUN71" s="43"/>
      <c r="VUO71" s="43"/>
      <c r="VUP71" s="43"/>
      <c r="VUQ71" s="43"/>
      <c r="VUR71" s="43"/>
      <c r="VUS71" s="43"/>
      <c r="VUT71" s="43"/>
      <c r="VUU71" s="43"/>
      <c r="VUV71" s="43"/>
      <c r="VUW71" s="43"/>
      <c r="VUX71" s="43"/>
      <c r="VUY71" s="43"/>
      <c r="VUZ71" s="43"/>
      <c r="VVA71" s="43"/>
      <c r="VVB71" s="43"/>
      <c r="VVC71" s="43"/>
      <c r="VVD71" s="43"/>
      <c r="VVE71" s="43"/>
      <c r="VVF71" s="43"/>
      <c r="VVG71" s="43"/>
      <c r="VVH71" s="43"/>
      <c r="VVI71" s="43"/>
      <c r="VVJ71" s="43"/>
      <c r="VVK71" s="43"/>
      <c r="VVL71" s="43"/>
      <c r="VVM71" s="43"/>
      <c r="VVN71" s="43"/>
      <c r="VVO71" s="43"/>
      <c r="VVP71" s="43"/>
      <c r="VVQ71" s="43"/>
      <c r="VVR71" s="43"/>
      <c r="VVS71" s="43"/>
      <c r="VVT71" s="43"/>
      <c r="VVU71" s="43"/>
      <c r="VVV71" s="43"/>
      <c r="VVW71" s="43"/>
      <c r="VVX71" s="43"/>
      <c r="VVY71" s="43"/>
      <c r="VVZ71" s="43"/>
      <c r="VWA71" s="43"/>
      <c r="VWB71" s="43"/>
      <c r="VWC71" s="43"/>
      <c r="VWD71" s="43"/>
      <c r="VWE71" s="43"/>
      <c r="VWF71" s="43"/>
      <c r="VWG71" s="43"/>
      <c r="VWH71" s="43"/>
      <c r="VWI71" s="43"/>
      <c r="VWJ71" s="43"/>
      <c r="VWK71" s="43"/>
      <c r="VWL71" s="43"/>
      <c r="VWM71" s="43"/>
      <c r="VWN71" s="43"/>
      <c r="VWO71" s="43"/>
      <c r="VWP71" s="43"/>
      <c r="VWQ71" s="43"/>
      <c r="VWR71" s="43"/>
      <c r="VWS71" s="43"/>
      <c r="VWT71" s="43"/>
      <c r="VWU71" s="43"/>
      <c r="VWV71" s="43"/>
      <c r="VWW71" s="43"/>
      <c r="VWX71" s="43"/>
      <c r="VWY71" s="43"/>
      <c r="VWZ71" s="43"/>
      <c r="VXA71" s="43"/>
      <c r="VXB71" s="43"/>
      <c r="VXC71" s="43"/>
      <c r="VXD71" s="43"/>
      <c r="VXE71" s="43"/>
      <c r="VXF71" s="43"/>
      <c r="VXG71" s="43"/>
      <c r="VXH71" s="43"/>
      <c r="VXI71" s="43"/>
      <c r="VXJ71" s="43"/>
      <c r="VXK71" s="43"/>
      <c r="VXL71" s="43"/>
      <c r="VXM71" s="43"/>
      <c r="VXN71" s="43"/>
      <c r="VXO71" s="43"/>
      <c r="VXP71" s="43"/>
      <c r="VXQ71" s="43"/>
      <c r="VXR71" s="43"/>
      <c r="VXS71" s="43"/>
      <c r="VXT71" s="43"/>
      <c r="VXU71" s="43"/>
      <c r="VXV71" s="43"/>
      <c r="VXW71" s="43"/>
      <c r="VXX71" s="43"/>
      <c r="VXY71" s="43"/>
      <c r="VXZ71" s="43"/>
      <c r="VYA71" s="43"/>
      <c r="VYB71" s="43"/>
      <c r="VYC71" s="43"/>
      <c r="VYD71" s="43"/>
      <c r="VYE71" s="43"/>
      <c r="VYF71" s="43"/>
      <c r="VYG71" s="43"/>
      <c r="VYH71" s="43"/>
      <c r="VYI71" s="43"/>
      <c r="VYJ71" s="43"/>
      <c r="VYK71" s="43"/>
      <c r="VYL71" s="43"/>
      <c r="VYM71" s="43"/>
      <c r="VYN71" s="43"/>
      <c r="VYO71" s="43"/>
      <c r="VYP71" s="43"/>
      <c r="VYQ71" s="43"/>
      <c r="VYR71" s="43"/>
      <c r="VYS71" s="43"/>
      <c r="VYT71" s="43"/>
      <c r="VYU71" s="43"/>
      <c r="VYV71" s="43"/>
      <c r="VYW71" s="43"/>
      <c r="VYX71" s="43"/>
      <c r="VYY71" s="43"/>
      <c r="VYZ71" s="43"/>
      <c r="VZA71" s="43"/>
      <c r="VZB71" s="43"/>
      <c r="VZC71" s="43"/>
      <c r="VZD71" s="43"/>
      <c r="VZE71" s="43"/>
      <c r="VZF71" s="43"/>
      <c r="VZG71" s="43"/>
      <c r="VZH71" s="43"/>
      <c r="VZI71" s="43"/>
      <c r="VZJ71" s="43"/>
      <c r="VZK71" s="43"/>
      <c r="VZL71" s="43"/>
      <c r="VZM71" s="43"/>
      <c r="VZN71" s="43"/>
      <c r="VZO71" s="43"/>
      <c r="VZP71" s="43"/>
      <c r="VZQ71" s="43"/>
      <c r="VZR71" s="43"/>
      <c r="VZS71" s="43"/>
      <c r="VZT71" s="43"/>
      <c r="VZU71" s="43"/>
      <c r="VZV71" s="43"/>
      <c r="VZW71" s="43"/>
      <c r="VZX71" s="43"/>
      <c r="VZY71" s="43"/>
      <c r="VZZ71" s="43"/>
      <c r="WAA71" s="43"/>
      <c r="WAB71" s="43"/>
      <c r="WAC71" s="43"/>
      <c r="WAD71" s="43"/>
      <c r="WAE71" s="43"/>
      <c r="WAF71" s="43"/>
      <c r="WAG71" s="43"/>
      <c r="WAH71" s="43"/>
      <c r="WAI71" s="43"/>
      <c r="WAJ71" s="43"/>
      <c r="WAK71" s="43"/>
      <c r="WAL71" s="43"/>
      <c r="WAM71" s="43"/>
      <c r="WAN71" s="43"/>
      <c r="WAO71" s="43"/>
      <c r="WAP71" s="43"/>
      <c r="WAQ71" s="43"/>
      <c r="WAR71" s="43"/>
      <c r="WAS71" s="43"/>
      <c r="WAT71" s="43"/>
      <c r="WAU71" s="43"/>
      <c r="WAV71" s="43"/>
      <c r="WAW71" s="43"/>
      <c r="WAX71" s="43"/>
      <c r="WAY71" s="43"/>
      <c r="WAZ71" s="43"/>
      <c r="WBA71" s="43"/>
      <c r="WBB71" s="43"/>
      <c r="WBC71" s="43"/>
      <c r="WBD71" s="43"/>
      <c r="WBE71" s="43"/>
      <c r="WBF71" s="43"/>
      <c r="WBG71" s="43"/>
      <c r="WBH71" s="43"/>
      <c r="WBI71" s="43"/>
      <c r="WBJ71" s="43"/>
      <c r="WBK71" s="43"/>
      <c r="WBL71" s="43"/>
      <c r="WBM71" s="43"/>
      <c r="WBN71" s="43"/>
      <c r="WBO71" s="43"/>
      <c r="WBP71" s="43"/>
      <c r="WBQ71" s="43"/>
      <c r="WBR71" s="43"/>
      <c r="WBS71" s="43"/>
      <c r="WBT71" s="43"/>
      <c r="WBU71" s="43"/>
      <c r="WBV71" s="43"/>
      <c r="WBW71" s="43"/>
      <c r="WBX71" s="43"/>
      <c r="WBY71" s="43"/>
      <c r="WBZ71" s="43"/>
      <c r="WCA71" s="43"/>
      <c r="WCB71" s="43"/>
      <c r="WCC71" s="43"/>
      <c r="WCD71" s="43"/>
      <c r="WCE71" s="43"/>
      <c r="WCF71" s="43"/>
      <c r="WCG71" s="43"/>
      <c r="WCH71" s="43"/>
      <c r="WCI71" s="43"/>
      <c r="WCJ71" s="43"/>
      <c r="WCK71" s="43"/>
      <c r="WCL71" s="43"/>
      <c r="WCM71" s="43"/>
      <c r="WCN71" s="43"/>
      <c r="WCO71" s="43"/>
      <c r="WCP71" s="43"/>
      <c r="WCQ71" s="43"/>
      <c r="WCR71" s="43"/>
      <c r="WCS71" s="43"/>
      <c r="WCT71" s="43"/>
      <c r="WCU71" s="43"/>
      <c r="WCV71" s="43"/>
      <c r="WCW71" s="43"/>
      <c r="WCX71" s="43"/>
      <c r="WCY71" s="43"/>
      <c r="WCZ71" s="43"/>
      <c r="WDA71" s="43"/>
      <c r="WDB71" s="43"/>
      <c r="WDC71" s="43"/>
      <c r="WDD71" s="43"/>
      <c r="WDE71" s="43"/>
      <c r="WDF71" s="43"/>
      <c r="WDG71" s="43"/>
      <c r="WDH71" s="43"/>
      <c r="WDI71" s="43"/>
      <c r="WDJ71" s="43"/>
      <c r="WDK71" s="43"/>
      <c r="WDL71" s="43"/>
      <c r="WDM71" s="43"/>
      <c r="WDN71" s="43"/>
      <c r="WDO71" s="43"/>
      <c r="WDP71" s="43"/>
      <c r="WDQ71" s="43"/>
      <c r="WDR71" s="43"/>
      <c r="WDS71" s="43"/>
      <c r="WDT71" s="43"/>
      <c r="WDU71" s="43"/>
      <c r="WDV71" s="43"/>
      <c r="WDW71" s="43"/>
      <c r="WDX71" s="43"/>
      <c r="WDY71" s="43"/>
      <c r="WDZ71" s="43"/>
      <c r="WEA71" s="43"/>
      <c r="WEB71" s="43"/>
      <c r="WEC71" s="43"/>
      <c r="WED71" s="43"/>
      <c r="WEE71" s="43"/>
      <c r="WEF71" s="43"/>
      <c r="WEG71" s="43"/>
      <c r="WEH71" s="43"/>
      <c r="WEI71" s="43"/>
      <c r="WEJ71" s="43"/>
      <c r="WEK71" s="43"/>
      <c r="WEL71" s="43"/>
      <c r="WEM71" s="43"/>
      <c r="WEN71" s="43"/>
      <c r="WEO71" s="43"/>
      <c r="WEP71" s="43"/>
      <c r="WEQ71" s="43"/>
      <c r="WER71" s="43"/>
      <c r="WES71" s="43"/>
      <c r="WET71" s="43"/>
      <c r="WEU71" s="43"/>
      <c r="WEV71" s="43"/>
      <c r="WEW71" s="43"/>
      <c r="WEX71" s="43"/>
      <c r="WEY71" s="43"/>
      <c r="WEZ71" s="43"/>
      <c r="WFA71" s="43"/>
      <c r="WFB71" s="43"/>
      <c r="WFC71" s="43"/>
      <c r="WFD71" s="43"/>
      <c r="WFE71" s="43"/>
      <c r="WFF71" s="43"/>
      <c r="WFG71" s="43"/>
      <c r="WFH71" s="43"/>
      <c r="WFI71" s="43"/>
      <c r="WFJ71" s="43"/>
      <c r="WFK71" s="43"/>
      <c r="WFL71" s="43"/>
      <c r="WFM71" s="43"/>
      <c r="WFN71" s="43"/>
      <c r="WFO71" s="43"/>
      <c r="WFP71" s="43"/>
      <c r="WFQ71" s="43"/>
      <c r="WFR71" s="43"/>
      <c r="WFS71" s="43"/>
      <c r="WFT71" s="43"/>
      <c r="WFU71" s="43"/>
      <c r="WFV71" s="43"/>
      <c r="WFW71" s="43"/>
      <c r="WFX71" s="43"/>
      <c r="WFY71" s="43"/>
      <c r="WFZ71" s="43"/>
      <c r="WGA71" s="43"/>
      <c r="WGB71" s="43"/>
      <c r="WGC71" s="43"/>
      <c r="WGD71" s="43"/>
      <c r="WGE71" s="43"/>
      <c r="WGF71" s="43"/>
      <c r="WGG71" s="43"/>
      <c r="WGH71" s="43"/>
      <c r="WGI71" s="43"/>
      <c r="WGJ71" s="43"/>
      <c r="WGK71" s="43"/>
      <c r="WGL71" s="43"/>
      <c r="WGM71" s="43"/>
      <c r="WGN71" s="43"/>
      <c r="WGO71" s="43"/>
      <c r="WGP71" s="43"/>
      <c r="WGQ71" s="43"/>
      <c r="WGR71" s="43"/>
      <c r="WGS71" s="43"/>
      <c r="WGT71" s="43"/>
      <c r="WGU71" s="43"/>
      <c r="WGV71" s="43"/>
      <c r="WGW71" s="43"/>
      <c r="WGX71" s="43"/>
      <c r="WGY71" s="43"/>
      <c r="WGZ71" s="43"/>
      <c r="WHA71" s="43"/>
      <c r="WHB71" s="43"/>
      <c r="WHC71" s="43"/>
      <c r="WHD71" s="43"/>
      <c r="WHE71" s="43"/>
      <c r="WHF71" s="43"/>
      <c r="WHG71" s="43"/>
      <c r="WHH71" s="43"/>
      <c r="WHI71" s="43"/>
      <c r="WHJ71" s="43"/>
      <c r="WHK71" s="43"/>
      <c r="WHL71" s="43"/>
      <c r="WHM71" s="43"/>
      <c r="WHN71" s="43"/>
      <c r="WHO71" s="43"/>
      <c r="WHP71" s="43"/>
      <c r="WHQ71" s="43"/>
      <c r="WHR71" s="43"/>
      <c r="WHS71" s="43"/>
      <c r="WHT71" s="43"/>
      <c r="WHU71" s="43"/>
      <c r="WHV71" s="43"/>
      <c r="WHW71" s="43"/>
      <c r="WHX71" s="43"/>
      <c r="WHY71" s="43"/>
      <c r="WHZ71" s="43"/>
      <c r="WIA71" s="43"/>
      <c r="WIB71" s="43"/>
      <c r="WIC71" s="43"/>
      <c r="WID71" s="43"/>
      <c r="WIE71" s="43"/>
      <c r="WIF71" s="43"/>
      <c r="WIG71" s="43"/>
      <c r="WIH71" s="43"/>
      <c r="WII71" s="43"/>
      <c r="WIJ71" s="43"/>
      <c r="WIK71" s="43"/>
      <c r="WIL71" s="43"/>
      <c r="WIM71" s="43"/>
      <c r="WIN71" s="43"/>
      <c r="WIO71" s="43"/>
      <c r="WIP71" s="43"/>
      <c r="WIQ71" s="43"/>
      <c r="WIR71" s="43"/>
      <c r="WIS71" s="43"/>
      <c r="WIT71" s="43"/>
      <c r="WIU71" s="43"/>
      <c r="WIV71" s="43"/>
      <c r="WIW71" s="43"/>
      <c r="WIX71" s="43"/>
      <c r="WIY71" s="43"/>
      <c r="WIZ71" s="43"/>
      <c r="WJA71" s="43"/>
      <c r="WJB71" s="43"/>
      <c r="WJC71" s="43"/>
      <c r="WJD71" s="43"/>
      <c r="WJE71" s="43"/>
      <c r="WJF71" s="43"/>
      <c r="WJG71" s="43"/>
      <c r="WJH71" s="43"/>
      <c r="WJI71" s="43"/>
      <c r="WJJ71" s="43"/>
      <c r="WJK71" s="43"/>
      <c r="WJL71" s="43"/>
      <c r="WJM71" s="43"/>
      <c r="WJN71" s="43"/>
      <c r="WJO71" s="43"/>
      <c r="WJP71" s="43"/>
      <c r="WJQ71" s="43"/>
      <c r="WJR71" s="43"/>
      <c r="WJS71" s="43"/>
      <c r="WJT71" s="43"/>
      <c r="WJU71" s="43"/>
      <c r="WJV71" s="43"/>
      <c r="WJW71" s="43"/>
      <c r="WJX71" s="43"/>
      <c r="WJY71" s="43"/>
      <c r="WJZ71" s="43"/>
      <c r="WKA71" s="43"/>
      <c r="WKB71" s="43"/>
      <c r="WKC71" s="43"/>
      <c r="WKD71" s="43"/>
      <c r="WKE71" s="43"/>
      <c r="WKF71" s="43"/>
      <c r="WKG71" s="43"/>
      <c r="WKH71" s="43"/>
      <c r="WKI71" s="43"/>
      <c r="WKJ71" s="43"/>
      <c r="WKK71" s="43"/>
      <c r="WKL71" s="43"/>
      <c r="WKM71" s="43"/>
      <c r="WKN71" s="43"/>
      <c r="WKO71" s="43"/>
      <c r="WKP71" s="43"/>
      <c r="WKQ71" s="43"/>
      <c r="WKR71" s="43"/>
      <c r="WKS71" s="43"/>
      <c r="WKT71" s="43"/>
      <c r="WKU71" s="43"/>
      <c r="WKV71" s="43"/>
      <c r="WKW71" s="43"/>
      <c r="WKX71" s="43"/>
      <c r="WKY71" s="43"/>
      <c r="WKZ71" s="43"/>
      <c r="WLA71" s="43"/>
      <c r="WLB71" s="43"/>
      <c r="WLC71" s="43"/>
      <c r="WLD71" s="43"/>
      <c r="WLE71" s="43"/>
      <c r="WLF71" s="43"/>
      <c r="WLG71" s="43"/>
      <c r="WLH71" s="43"/>
      <c r="WLI71" s="43"/>
      <c r="WLJ71" s="43"/>
      <c r="WLK71" s="43"/>
      <c r="WLL71" s="43"/>
      <c r="WLM71" s="43"/>
      <c r="WLN71" s="43"/>
      <c r="WLO71" s="43"/>
      <c r="WLP71" s="43"/>
      <c r="WLQ71" s="43"/>
      <c r="WLR71" s="43"/>
      <c r="WLS71" s="43"/>
      <c r="WLT71" s="43"/>
      <c r="WLU71" s="43"/>
      <c r="WLV71" s="43"/>
      <c r="WLW71" s="43"/>
      <c r="WLX71" s="43"/>
      <c r="WLY71" s="43"/>
      <c r="WLZ71" s="43"/>
      <c r="WMA71" s="43"/>
      <c r="WMB71" s="43"/>
      <c r="WMC71" s="43"/>
      <c r="WMD71" s="43"/>
      <c r="WME71" s="43"/>
      <c r="WMF71" s="43"/>
      <c r="WMG71" s="43"/>
      <c r="WMH71" s="43"/>
      <c r="WMI71" s="43"/>
      <c r="WMJ71" s="43"/>
      <c r="WMK71" s="43"/>
      <c r="WML71" s="43"/>
      <c r="WMM71" s="43"/>
      <c r="WMN71" s="43"/>
      <c r="WMO71" s="43"/>
      <c r="WMP71" s="43"/>
      <c r="WMQ71" s="43"/>
      <c r="WMR71" s="43"/>
      <c r="WMS71" s="43"/>
      <c r="WMT71" s="43"/>
      <c r="WMU71" s="43"/>
      <c r="WMV71" s="43"/>
      <c r="WMW71" s="43"/>
      <c r="WMX71" s="43"/>
      <c r="WMY71" s="43"/>
      <c r="WMZ71" s="43"/>
      <c r="WNA71" s="43"/>
      <c r="WNB71" s="43"/>
      <c r="WNC71" s="43"/>
      <c r="WND71" s="43"/>
      <c r="WNE71" s="43"/>
      <c r="WNF71" s="43"/>
      <c r="WNG71" s="43"/>
      <c r="WNH71" s="43"/>
      <c r="WNI71" s="43"/>
      <c r="WNJ71" s="43"/>
      <c r="WNK71" s="43"/>
      <c r="WNL71" s="43"/>
      <c r="WNM71" s="43"/>
      <c r="WNN71" s="43"/>
      <c r="WNO71" s="43"/>
      <c r="WNP71" s="43"/>
      <c r="WNQ71" s="43"/>
      <c r="WNR71" s="43"/>
      <c r="WNS71" s="43"/>
      <c r="WNT71" s="43"/>
      <c r="WNU71" s="43"/>
      <c r="WNV71" s="43"/>
      <c r="WNW71" s="43"/>
      <c r="WNX71" s="43"/>
      <c r="WNY71" s="43"/>
      <c r="WNZ71" s="43"/>
      <c r="WOA71" s="43"/>
      <c r="WOB71" s="43"/>
      <c r="WOC71" s="43"/>
      <c r="WOD71" s="43"/>
      <c r="WOE71" s="43"/>
      <c r="WOF71" s="43"/>
      <c r="WOG71" s="43"/>
      <c r="WOH71" s="43"/>
      <c r="WOI71" s="43"/>
      <c r="WOJ71" s="43"/>
      <c r="WOK71" s="43"/>
      <c r="WOL71" s="43"/>
      <c r="WOM71" s="43"/>
      <c r="WON71" s="43"/>
      <c r="WOO71" s="43"/>
      <c r="WOP71" s="43"/>
      <c r="WOQ71" s="43"/>
      <c r="WOR71" s="43"/>
      <c r="WOS71" s="43"/>
      <c r="WOT71" s="43"/>
      <c r="WOU71" s="43"/>
      <c r="WOV71" s="43"/>
      <c r="WOW71" s="43"/>
      <c r="WOX71" s="43"/>
      <c r="WOY71" s="43"/>
      <c r="WOZ71" s="43"/>
      <c r="WPA71" s="43"/>
      <c r="WPB71" s="43"/>
      <c r="WPC71" s="43"/>
      <c r="WPD71" s="43"/>
      <c r="WPE71" s="43"/>
      <c r="WPF71" s="43"/>
      <c r="WPG71" s="43"/>
      <c r="WPH71" s="43"/>
      <c r="WPI71" s="43"/>
      <c r="WPJ71" s="43"/>
      <c r="WPK71" s="43"/>
      <c r="WPL71" s="43"/>
      <c r="WPM71" s="43"/>
      <c r="WPN71" s="43"/>
      <c r="WPO71" s="43"/>
      <c r="WPP71" s="43"/>
      <c r="WPQ71" s="43"/>
      <c r="WPR71" s="43"/>
      <c r="WPS71" s="43"/>
      <c r="WPT71" s="43"/>
      <c r="WPU71" s="43"/>
      <c r="WPV71" s="43"/>
      <c r="WPW71" s="43"/>
      <c r="WPX71" s="43"/>
      <c r="WPY71" s="43"/>
      <c r="WPZ71" s="43"/>
      <c r="WQA71" s="43"/>
      <c r="WQB71" s="43"/>
      <c r="WQC71" s="43"/>
      <c r="WQD71" s="43"/>
      <c r="WQE71" s="43"/>
      <c r="WQF71" s="43"/>
      <c r="WQG71" s="43"/>
      <c r="WQH71" s="43"/>
      <c r="WQI71" s="43"/>
      <c r="WQJ71" s="43"/>
      <c r="WQK71" s="43"/>
      <c r="WQL71" s="43"/>
      <c r="WQM71" s="43"/>
      <c r="WQN71" s="43"/>
      <c r="WQO71" s="43"/>
      <c r="WQP71" s="43"/>
      <c r="WQQ71" s="43"/>
      <c r="WQR71" s="43"/>
      <c r="WQS71" s="43"/>
      <c r="WQT71" s="43"/>
      <c r="WQU71" s="43"/>
      <c r="WQV71" s="43"/>
      <c r="WQW71" s="43"/>
      <c r="WQX71" s="43"/>
      <c r="WQY71" s="43"/>
      <c r="WQZ71" s="43"/>
      <c r="WRA71" s="43"/>
      <c r="WRB71" s="43"/>
      <c r="WRC71" s="43"/>
      <c r="WRD71" s="43"/>
      <c r="WRE71" s="43"/>
      <c r="WRF71" s="43"/>
      <c r="WRG71" s="43"/>
      <c r="WRH71" s="43"/>
      <c r="WRI71" s="43"/>
      <c r="WRJ71" s="43"/>
      <c r="WRK71" s="43"/>
      <c r="WRL71" s="43"/>
      <c r="WRM71" s="43"/>
      <c r="WRN71" s="43"/>
      <c r="WRO71" s="43"/>
      <c r="WRP71" s="43"/>
      <c r="WRQ71" s="43"/>
      <c r="WRR71" s="43"/>
      <c r="WRS71" s="43"/>
      <c r="WRT71" s="43"/>
      <c r="WRU71" s="43"/>
      <c r="WRV71" s="43"/>
      <c r="WRW71" s="43"/>
      <c r="WRX71" s="43"/>
      <c r="WRY71" s="43"/>
      <c r="WRZ71" s="43"/>
      <c r="WSA71" s="43"/>
      <c r="WSB71" s="43"/>
      <c r="WSC71" s="43"/>
      <c r="WSD71" s="43"/>
      <c r="WSE71" s="43"/>
      <c r="WSF71" s="43"/>
      <c r="WSG71" s="43"/>
      <c r="WSH71" s="43"/>
      <c r="WSI71" s="43"/>
      <c r="WSJ71" s="43"/>
      <c r="WSK71" s="43"/>
      <c r="WSL71" s="43"/>
      <c r="WSM71" s="43"/>
      <c r="WSN71" s="43"/>
      <c r="WSO71" s="43"/>
      <c r="WSP71" s="43"/>
      <c r="WSQ71" s="43"/>
      <c r="WSR71" s="43"/>
      <c r="WSS71" s="43"/>
      <c r="WST71" s="43"/>
      <c r="WSU71" s="43"/>
      <c r="WSV71" s="43"/>
      <c r="WSW71" s="43"/>
      <c r="WSX71" s="43"/>
      <c r="WSY71" s="43"/>
      <c r="WSZ71" s="43"/>
      <c r="WTA71" s="43"/>
      <c r="WTB71" s="43"/>
      <c r="WTC71" s="43"/>
      <c r="WTD71" s="43"/>
      <c r="WTE71" s="43"/>
      <c r="WTF71" s="43"/>
      <c r="WTG71" s="43"/>
      <c r="WTH71" s="43"/>
      <c r="WTI71" s="43"/>
      <c r="WTJ71" s="43"/>
      <c r="WTK71" s="43"/>
      <c r="WTL71" s="43"/>
      <c r="WTM71" s="43"/>
      <c r="WTN71" s="43"/>
      <c r="WTO71" s="43"/>
      <c r="WTP71" s="43"/>
      <c r="WTQ71" s="43"/>
      <c r="WTR71" s="43"/>
      <c r="WTS71" s="43"/>
      <c r="WTT71" s="43"/>
      <c r="WTU71" s="43"/>
      <c r="WTV71" s="43"/>
      <c r="WTW71" s="43"/>
      <c r="WTX71" s="43"/>
      <c r="WTY71" s="43"/>
      <c r="WTZ71" s="43"/>
      <c r="WUA71" s="43"/>
      <c r="WUB71" s="43"/>
      <c r="WUC71" s="43"/>
      <c r="WUD71" s="43"/>
      <c r="WUE71" s="43"/>
      <c r="WUF71" s="43"/>
      <c r="WUG71" s="43"/>
      <c r="WUH71" s="43"/>
      <c r="WUI71" s="43"/>
      <c r="WUJ71" s="43"/>
      <c r="WUK71" s="43"/>
      <c r="WUL71" s="43"/>
      <c r="WUM71" s="43"/>
      <c r="WUN71" s="43"/>
      <c r="WUO71" s="43"/>
      <c r="WUP71" s="43"/>
      <c r="WUQ71" s="43"/>
      <c r="WUR71" s="43"/>
      <c r="WUS71" s="43"/>
      <c r="WUT71" s="43"/>
      <c r="WUU71" s="43"/>
      <c r="WUV71" s="43"/>
      <c r="WUW71" s="43"/>
      <c r="WUX71" s="43"/>
      <c r="WUY71" s="43"/>
      <c r="WUZ71" s="43"/>
      <c r="WVA71" s="43"/>
      <c r="WVB71" s="43"/>
      <c r="WVC71" s="43"/>
      <c r="WVD71" s="43"/>
      <c r="WVE71" s="43"/>
      <c r="WVF71" s="43"/>
      <c r="WVG71" s="43"/>
      <c r="WVH71" s="43"/>
      <c r="WVI71" s="43"/>
      <c r="WVJ71" s="43"/>
      <c r="WVK71" s="43"/>
      <c r="WVL71" s="43"/>
      <c r="WVM71" s="43"/>
      <c r="WVN71" s="43"/>
      <c r="WVO71" s="43"/>
      <c r="WVP71" s="43"/>
      <c r="WVQ71" s="43"/>
      <c r="WVR71" s="43"/>
      <c r="WVS71" s="43"/>
      <c r="WVT71" s="43"/>
      <c r="WVU71" s="43"/>
      <c r="WVV71" s="43"/>
      <c r="WVW71" s="43"/>
      <c r="WVX71" s="43"/>
      <c r="WVY71" s="43"/>
      <c r="WVZ71" s="43"/>
      <c r="WWA71" s="43"/>
      <c r="WWB71" s="43"/>
      <c r="WWC71" s="43"/>
      <c r="WWD71" s="43"/>
      <c r="WWE71" s="43"/>
      <c r="WWF71" s="43"/>
      <c r="WWG71" s="43"/>
      <c r="WWH71" s="43"/>
      <c r="WWI71" s="43"/>
      <c r="WWJ71" s="43"/>
      <c r="WWK71" s="43"/>
      <c r="WWL71" s="43"/>
      <c r="WWM71" s="43"/>
      <c r="WWN71" s="43"/>
      <c r="WWO71" s="43"/>
      <c r="WWP71" s="43"/>
      <c r="WWQ71" s="43"/>
      <c r="WWR71" s="43"/>
      <c r="WWS71" s="43"/>
      <c r="WWT71" s="43"/>
      <c r="WWU71" s="43"/>
      <c r="WWV71" s="43"/>
      <c r="WWW71" s="43"/>
      <c r="WWX71" s="43"/>
      <c r="WWY71" s="43"/>
      <c r="WWZ71" s="43"/>
      <c r="WXA71" s="43"/>
      <c r="WXB71" s="43"/>
      <c r="WXC71" s="43"/>
      <c r="WXD71" s="43"/>
      <c r="WXE71" s="43"/>
      <c r="WXF71" s="43"/>
      <c r="WXG71" s="43"/>
      <c r="WXH71" s="43"/>
      <c r="WXI71" s="43"/>
      <c r="WXJ71" s="43"/>
      <c r="WXK71" s="43"/>
      <c r="WXL71" s="43"/>
      <c r="WXM71" s="43"/>
      <c r="WXN71" s="43"/>
      <c r="WXO71" s="43"/>
      <c r="WXP71" s="43"/>
      <c r="WXQ71" s="43"/>
      <c r="WXR71" s="43"/>
      <c r="WXS71" s="43"/>
      <c r="WXT71" s="43"/>
      <c r="WXU71" s="43"/>
      <c r="WXV71" s="43"/>
      <c r="WXW71" s="43"/>
      <c r="WXX71" s="43"/>
      <c r="WXY71" s="43"/>
      <c r="WXZ71" s="43"/>
      <c r="WYA71" s="43"/>
      <c r="WYB71" s="43"/>
      <c r="WYC71" s="43"/>
      <c r="WYD71" s="43"/>
      <c r="WYE71" s="43"/>
      <c r="WYF71" s="43"/>
      <c r="WYG71" s="43"/>
      <c r="WYH71" s="43"/>
      <c r="WYI71" s="43"/>
      <c r="WYJ71" s="43"/>
      <c r="WYK71" s="43"/>
      <c r="WYL71" s="43"/>
      <c r="WYM71" s="43"/>
      <c r="WYN71" s="43"/>
      <c r="WYO71" s="43"/>
      <c r="WYP71" s="43"/>
      <c r="WYQ71" s="43"/>
      <c r="WYR71" s="43"/>
      <c r="WYS71" s="43"/>
      <c r="WYT71" s="43"/>
      <c r="WYU71" s="43"/>
      <c r="WYV71" s="43"/>
      <c r="WYW71" s="43"/>
      <c r="WYX71" s="43"/>
      <c r="WYY71" s="43"/>
      <c r="WYZ71" s="43"/>
      <c r="WZA71" s="43"/>
      <c r="WZB71" s="43"/>
      <c r="WZC71" s="43"/>
      <c r="WZD71" s="43"/>
      <c r="WZE71" s="43"/>
      <c r="WZF71" s="43"/>
      <c r="WZG71" s="43"/>
      <c r="WZH71" s="43"/>
      <c r="WZI71" s="43"/>
      <c r="WZJ71" s="43"/>
      <c r="WZK71" s="43"/>
      <c r="WZL71" s="43"/>
      <c r="WZM71" s="43"/>
      <c r="WZN71" s="43"/>
      <c r="WZO71" s="43"/>
      <c r="WZP71" s="43"/>
      <c r="WZQ71" s="43"/>
      <c r="WZR71" s="43"/>
      <c r="WZS71" s="43"/>
      <c r="WZT71" s="43"/>
      <c r="WZU71" s="43"/>
      <c r="WZV71" s="43"/>
      <c r="WZW71" s="43"/>
      <c r="WZX71" s="43"/>
      <c r="WZY71" s="43"/>
      <c r="WZZ71" s="43"/>
      <c r="XAA71" s="43"/>
      <c r="XAB71" s="43"/>
      <c r="XAC71" s="43"/>
      <c r="XAD71" s="43"/>
      <c r="XAE71" s="43"/>
      <c r="XAF71" s="43"/>
      <c r="XAG71" s="43"/>
      <c r="XAH71" s="43"/>
      <c r="XAI71" s="43"/>
      <c r="XAJ71" s="43"/>
      <c r="XAK71" s="43"/>
      <c r="XAL71" s="43"/>
      <c r="XAM71" s="43"/>
      <c r="XAN71" s="43"/>
      <c r="XAO71" s="43"/>
      <c r="XAP71" s="43"/>
      <c r="XAQ71" s="43"/>
      <c r="XAR71" s="43"/>
      <c r="XAS71" s="43"/>
      <c r="XAT71" s="43"/>
      <c r="XAU71" s="43"/>
      <c r="XAV71" s="43"/>
      <c r="XAW71" s="43"/>
      <c r="XAX71" s="43"/>
      <c r="XAY71" s="43"/>
      <c r="XAZ71" s="43"/>
      <c r="XBA71" s="43"/>
      <c r="XBB71" s="43"/>
      <c r="XBC71" s="43"/>
      <c r="XBD71" s="43"/>
      <c r="XBE71" s="43"/>
      <c r="XBF71" s="43"/>
      <c r="XBG71" s="43"/>
      <c r="XBH71" s="43"/>
      <c r="XBI71" s="43"/>
      <c r="XBJ71" s="43"/>
      <c r="XBK71" s="43"/>
      <c r="XBL71" s="43"/>
      <c r="XBM71" s="43"/>
      <c r="XBN71" s="43"/>
      <c r="XBO71" s="43"/>
      <c r="XBP71" s="43"/>
      <c r="XBQ71" s="43"/>
      <c r="XBR71" s="43"/>
      <c r="XBS71" s="43"/>
      <c r="XBT71" s="43"/>
      <c r="XBU71" s="43"/>
      <c r="XBV71" s="43"/>
      <c r="XBW71" s="43"/>
      <c r="XBX71" s="43"/>
      <c r="XBY71" s="43"/>
      <c r="XBZ71" s="43"/>
      <c r="XCA71" s="43"/>
      <c r="XCB71" s="43"/>
      <c r="XCC71" s="43"/>
      <c r="XCD71" s="43"/>
      <c r="XCE71" s="43"/>
      <c r="XCF71" s="43"/>
      <c r="XCG71" s="43"/>
      <c r="XCH71" s="43"/>
      <c r="XCI71" s="43"/>
      <c r="XCJ71" s="43"/>
      <c r="XCK71" s="43"/>
      <c r="XCL71" s="43"/>
      <c r="XCM71" s="43"/>
      <c r="XCN71" s="43"/>
      <c r="XCO71" s="43"/>
      <c r="XCP71" s="43"/>
      <c r="XCQ71" s="43"/>
      <c r="XCR71" s="43"/>
      <c r="XCS71" s="43"/>
      <c r="XCT71" s="43"/>
      <c r="XCU71" s="43"/>
      <c r="XCV71" s="43"/>
      <c r="XCW71" s="43"/>
      <c r="XCX71" s="43"/>
      <c r="XCY71" s="43"/>
      <c r="XCZ71" s="43"/>
      <c r="XDA71" s="43"/>
      <c r="XDB71" s="43"/>
      <c r="XDC71" s="43"/>
      <c r="XDD71" s="43"/>
      <c r="XDE71" s="43"/>
      <c r="XDF71" s="43"/>
      <c r="XDG71" s="43"/>
      <c r="XDH71" s="43"/>
      <c r="XDI71" s="43"/>
      <c r="XDJ71" s="43"/>
      <c r="XDK71" s="43"/>
      <c r="XDL71" s="43"/>
      <c r="XDM71" s="43"/>
      <c r="XDN71" s="43"/>
      <c r="XDO71" s="43"/>
      <c r="XDP71" s="43"/>
      <c r="XDQ71" s="43"/>
      <c r="XDR71" s="43"/>
      <c r="XDS71" s="43"/>
      <c r="XDT71" s="43"/>
      <c r="XDU71" s="43"/>
      <c r="XDV71" s="43"/>
      <c r="XDW71" s="43"/>
      <c r="XDX71" s="43"/>
      <c r="XDY71" s="43"/>
      <c r="XDZ71" s="43"/>
      <c r="XEA71" s="43"/>
      <c r="XEB71" s="43"/>
      <c r="XEC71" s="43"/>
      <c r="XED71" s="43"/>
      <c r="XEE71" s="43"/>
      <c r="XEF71" s="43"/>
      <c r="XEG71" s="43"/>
      <c r="XEH71" s="43"/>
      <c r="XEI71" s="43"/>
      <c r="XEJ71" s="43"/>
      <c r="XEK71" s="43"/>
      <c r="XEL71" s="43"/>
      <c r="XEM71" s="43"/>
      <c r="XEN71" s="43"/>
      <c r="XEO71" s="43"/>
      <c r="XEP71" s="43"/>
      <c r="XEQ71" s="43"/>
      <c r="XER71" s="43"/>
      <c r="XES71" s="43"/>
      <c r="XET71" s="43"/>
      <c r="XEU71" s="43"/>
      <c r="XEV71" s="43"/>
      <c r="XEW71" s="43"/>
      <c r="XEX71" s="43"/>
      <c r="XEY71" s="43"/>
    </row>
    <row r="72" spans="1:16379" s="43" customFormat="1" ht="131.25">
      <c r="A72" s="419">
        <v>68</v>
      </c>
      <c r="B72" s="50">
        <v>80</v>
      </c>
      <c r="C72" s="51" t="s">
        <v>349</v>
      </c>
      <c r="D72" s="52">
        <v>1351</v>
      </c>
      <c r="E72" s="52" t="s">
        <v>113</v>
      </c>
      <c r="F72" s="52">
        <f t="shared" si="1"/>
        <v>108080</v>
      </c>
      <c r="G72" s="43" t="s">
        <v>20</v>
      </c>
    </row>
    <row r="73" spans="1:16379" s="43" customFormat="1" ht="37.5">
      <c r="A73" s="419">
        <v>69</v>
      </c>
      <c r="B73" s="50">
        <v>50</v>
      </c>
      <c r="C73" s="51" t="s">
        <v>311</v>
      </c>
      <c r="D73" s="52">
        <v>1044</v>
      </c>
      <c r="E73" s="52" t="s">
        <v>113</v>
      </c>
      <c r="F73" s="52">
        <f t="shared" si="1"/>
        <v>52200</v>
      </c>
      <c r="G73" s="43" t="s">
        <v>20</v>
      </c>
    </row>
    <row r="74" spans="1:16379" s="65" customFormat="1" ht="75">
      <c r="A74" s="419">
        <v>70</v>
      </c>
      <c r="B74" s="50">
        <v>1</v>
      </c>
      <c r="C74" s="51" t="s">
        <v>83</v>
      </c>
      <c r="D74" s="58">
        <v>169500</v>
      </c>
      <c r="E74" s="52" t="s">
        <v>112</v>
      </c>
      <c r="F74" s="52">
        <f t="shared" si="1"/>
        <v>169500</v>
      </c>
      <c r="G74" s="64" t="s">
        <v>16</v>
      </c>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c r="AG74" s="64"/>
      <c r="AH74" s="64"/>
      <c r="AI74" s="64"/>
      <c r="AJ74" s="64"/>
      <c r="AK74" s="64"/>
      <c r="AL74" s="64"/>
      <c r="AM74" s="64"/>
      <c r="AN74" s="64"/>
      <c r="AO74" s="64"/>
      <c r="AP74" s="64"/>
      <c r="AQ74" s="64"/>
      <c r="AR74" s="64"/>
      <c r="AS74" s="64"/>
      <c r="AT74" s="64"/>
      <c r="AU74" s="64"/>
      <c r="AV74" s="64"/>
      <c r="AW74" s="64"/>
      <c r="AX74" s="64"/>
      <c r="AY74" s="64"/>
      <c r="AZ74" s="64"/>
      <c r="BA74" s="64"/>
      <c r="BB74" s="64"/>
      <c r="BC74" s="64"/>
      <c r="BD74" s="64"/>
      <c r="BE74" s="64"/>
      <c r="BF74" s="64"/>
      <c r="BG74" s="64"/>
      <c r="BH74" s="64"/>
      <c r="BI74" s="64"/>
      <c r="BJ74" s="64"/>
      <c r="BK74" s="64"/>
      <c r="BL74" s="64"/>
      <c r="BM74" s="64"/>
      <c r="BN74" s="64"/>
      <c r="BO74" s="64"/>
      <c r="BP74" s="64"/>
      <c r="BQ74" s="64"/>
      <c r="BR74" s="64"/>
      <c r="BS74" s="64"/>
      <c r="BT74" s="64"/>
      <c r="BU74" s="64"/>
      <c r="BV74" s="64"/>
      <c r="BW74" s="64"/>
      <c r="BX74" s="64"/>
      <c r="BY74" s="64"/>
      <c r="BZ74" s="64"/>
      <c r="CA74" s="64"/>
      <c r="CB74" s="64"/>
      <c r="CC74" s="64"/>
      <c r="CD74" s="64"/>
      <c r="CE74" s="64"/>
      <c r="CF74" s="64"/>
      <c r="CG74" s="64"/>
      <c r="CH74" s="64"/>
      <c r="CI74" s="64"/>
      <c r="CJ74" s="64"/>
      <c r="CK74" s="64"/>
      <c r="CL74" s="64"/>
      <c r="CM74" s="64"/>
      <c r="CN74" s="64"/>
      <c r="CO74" s="64"/>
      <c r="CP74" s="64"/>
      <c r="CQ74" s="64"/>
      <c r="CR74" s="64"/>
      <c r="CS74" s="64"/>
      <c r="CT74" s="64"/>
      <c r="CU74" s="64"/>
      <c r="CV74" s="64"/>
      <c r="CW74" s="64"/>
      <c r="CX74" s="64"/>
      <c r="CY74" s="64"/>
      <c r="CZ74" s="64"/>
      <c r="DA74" s="64"/>
      <c r="DB74" s="64"/>
      <c r="DC74" s="64"/>
      <c r="DD74" s="64"/>
      <c r="DE74" s="64"/>
      <c r="DF74" s="64"/>
      <c r="DG74" s="64"/>
      <c r="DH74" s="64"/>
      <c r="DI74" s="64"/>
      <c r="DJ74" s="64"/>
      <c r="DK74" s="64"/>
      <c r="DL74" s="64"/>
      <c r="DM74" s="64"/>
      <c r="DN74" s="64"/>
      <c r="DO74" s="64"/>
      <c r="DP74" s="64"/>
      <c r="DQ74" s="64"/>
      <c r="DR74" s="64"/>
      <c r="DS74" s="64"/>
      <c r="DT74" s="64"/>
      <c r="DU74" s="64"/>
      <c r="DV74" s="64"/>
      <c r="DW74" s="64"/>
      <c r="DX74" s="64"/>
      <c r="DY74" s="64"/>
      <c r="DZ74" s="64"/>
      <c r="EA74" s="64"/>
      <c r="EB74" s="64"/>
      <c r="EC74" s="64"/>
      <c r="ED74" s="64"/>
      <c r="EE74" s="64"/>
      <c r="EF74" s="64"/>
      <c r="EG74" s="64"/>
      <c r="EH74" s="64"/>
      <c r="EI74" s="64"/>
      <c r="EJ74" s="64"/>
      <c r="EK74" s="64"/>
      <c r="EL74" s="64"/>
      <c r="EM74" s="64"/>
      <c r="EN74" s="64"/>
      <c r="EO74" s="64"/>
      <c r="EP74" s="64"/>
      <c r="EQ74" s="64"/>
      <c r="ER74" s="64"/>
      <c r="ES74" s="64"/>
      <c r="ET74" s="64"/>
      <c r="EU74" s="64"/>
      <c r="EV74" s="64"/>
      <c r="EW74" s="64"/>
      <c r="EX74" s="64"/>
      <c r="EY74" s="64"/>
      <c r="EZ74" s="64"/>
      <c r="FA74" s="64"/>
      <c r="FB74" s="64"/>
      <c r="FC74" s="64"/>
      <c r="FD74" s="64"/>
      <c r="FE74" s="64"/>
      <c r="FF74" s="64"/>
      <c r="FG74" s="64"/>
      <c r="FH74" s="64"/>
      <c r="FI74" s="64"/>
      <c r="FJ74" s="64"/>
      <c r="FK74" s="64"/>
      <c r="FL74" s="64"/>
      <c r="FM74" s="64"/>
      <c r="FN74" s="64"/>
      <c r="FO74" s="64"/>
      <c r="FP74" s="64"/>
      <c r="FQ74" s="64"/>
      <c r="FR74" s="64"/>
      <c r="FS74" s="64"/>
      <c r="FT74" s="64"/>
      <c r="FU74" s="64"/>
      <c r="FV74" s="64"/>
      <c r="FW74" s="64"/>
      <c r="FX74" s="64"/>
      <c r="FY74" s="64"/>
      <c r="FZ74" s="64"/>
      <c r="GA74" s="64"/>
      <c r="GB74" s="64"/>
      <c r="GC74" s="64"/>
      <c r="GD74" s="64"/>
      <c r="GE74" s="64"/>
      <c r="GF74" s="64"/>
      <c r="GG74" s="64"/>
      <c r="GH74" s="64"/>
      <c r="GI74" s="64"/>
      <c r="GJ74" s="64"/>
      <c r="GK74" s="64"/>
      <c r="GL74" s="64"/>
      <c r="GM74" s="64"/>
      <c r="GN74" s="64"/>
      <c r="GO74" s="64"/>
      <c r="GP74" s="64"/>
      <c r="GQ74" s="64"/>
      <c r="GR74" s="64"/>
      <c r="GS74" s="64"/>
      <c r="GT74" s="64"/>
      <c r="GU74" s="64"/>
      <c r="GV74" s="64"/>
      <c r="GW74" s="64"/>
      <c r="GX74" s="64"/>
      <c r="GY74" s="64"/>
      <c r="GZ74" s="64"/>
      <c r="HA74" s="64"/>
      <c r="HB74" s="64"/>
      <c r="HC74" s="64"/>
      <c r="HD74" s="64"/>
      <c r="HE74" s="64"/>
      <c r="HF74" s="64"/>
      <c r="HG74" s="64"/>
      <c r="HH74" s="64"/>
      <c r="HI74" s="64"/>
      <c r="HJ74" s="64"/>
      <c r="HK74" s="64"/>
      <c r="HL74" s="64"/>
      <c r="HM74" s="64"/>
      <c r="HN74" s="64"/>
      <c r="HO74" s="64"/>
      <c r="HP74" s="64"/>
      <c r="HQ74" s="64"/>
      <c r="HR74" s="64"/>
      <c r="HS74" s="64"/>
      <c r="HT74" s="64"/>
      <c r="HU74" s="64"/>
      <c r="HV74" s="64"/>
      <c r="HW74" s="64"/>
      <c r="HX74" s="64"/>
      <c r="HY74" s="64"/>
      <c r="HZ74" s="64"/>
      <c r="IA74" s="64"/>
      <c r="IB74" s="64"/>
      <c r="IC74" s="64"/>
      <c r="ID74" s="64"/>
      <c r="IE74" s="64"/>
      <c r="IF74" s="64"/>
      <c r="IG74" s="64"/>
      <c r="IH74" s="64"/>
      <c r="II74" s="64"/>
      <c r="IJ74" s="64"/>
      <c r="IK74" s="64"/>
      <c r="IL74" s="64"/>
      <c r="IM74" s="64"/>
      <c r="IN74" s="64"/>
      <c r="IO74" s="64"/>
      <c r="IP74" s="64"/>
      <c r="IQ74" s="64"/>
      <c r="IR74" s="64"/>
      <c r="IS74" s="64"/>
      <c r="IT74" s="64"/>
      <c r="IU74" s="64"/>
      <c r="IV74" s="64"/>
      <c r="IW74" s="64"/>
      <c r="IX74" s="64"/>
      <c r="IY74" s="64"/>
      <c r="IZ74" s="64"/>
      <c r="JA74" s="64"/>
      <c r="JB74" s="64"/>
      <c r="JC74" s="64"/>
      <c r="JD74" s="64"/>
      <c r="JE74" s="64"/>
      <c r="JF74" s="64"/>
      <c r="JG74" s="64"/>
      <c r="JH74" s="64"/>
      <c r="JI74" s="64"/>
      <c r="JJ74" s="64"/>
      <c r="JK74" s="64"/>
      <c r="JL74" s="64"/>
      <c r="JM74" s="64"/>
      <c r="JN74" s="64"/>
      <c r="JO74" s="64"/>
      <c r="JP74" s="64"/>
      <c r="JQ74" s="64"/>
      <c r="JR74" s="64"/>
      <c r="JS74" s="64"/>
      <c r="JT74" s="64"/>
      <c r="JU74" s="64"/>
      <c r="JV74" s="64"/>
      <c r="JW74" s="64"/>
      <c r="JX74" s="64"/>
      <c r="JY74" s="64"/>
      <c r="JZ74" s="64"/>
      <c r="KA74" s="64"/>
      <c r="KB74" s="64"/>
      <c r="KC74" s="64"/>
      <c r="KD74" s="64"/>
      <c r="KE74" s="64"/>
      <c r="KF74" s="64"/>
      <c r="KG74" s="64"/>
      <c r="KH74" s="64"/>
      <c r="KI74" s="64"/>
      <c r="KJ74" s="64"/>
      <c r="KK74" s="64"/>
      <c r="KL74" s="64"/>
      <c r="KM74" s="64"/>
      <c r="KN74" s="64"/>
      <c r="KO74" s="64"/>
      <c r="KP74" s="64"/>
      <c r="KQ74" s="64"/>
      <c r="KR74" s="64"/>
      <c r="KS74" s="64"/>
      <c r="KT74" s="64"/>
      <c r="KU74" s="64"/>
      <c r="KV74" s="64"/>
      <c r="KW74" s="64"/>
      <c r="KX74" s="64"/>
      <c r="KY74" s="64"/>
      <c r="KZ74" s="64"/>
      <c r="LA74" s="64"/>
      <c r="LB74" s="64"/>
      <c r="LC74" s="64"/>
      <c r="LD74" s="64"/>
      <c r="LE74" s="64"/>
      <c r="LF74" s="64"/>
      <c r="LG74" s="64"/>
      <c r="LH74" s="64"/>
      <c r="LI74" s="64"/>
      <c r="LJ74" s="64"/>
      <c r="LK74" s="64"/>
      <c r="LL74" s="64"/>
      <c r="LM74" s="64"/>
      <c r="LN74" s="64"/>
      <c r="LO74" s="64"/>
      <c r="LP74" s="64"/>
      <c r="LQ74" s="64"/>
      <c r="LR74" s="64"/>
      <c r="LS74" s="64"/>
      <c r="LT74" s="64"/>
      <c r="LU74" s="64"/>
      <c r="LV74" s="64"/>
      <c r="LW74" s="64"/>
      <c r="LX74" s="64"/>
      <c r="LY74" s="64"/>
      <c r="LZ74" s="64"/>
      <c r="MA74" s="64"/>
      <c r="MB74" s="64"/>
      <c r="MC74" s="64"/>
      <c r="MD74" s="64"/>
      <c r="ME74" s="64"/>
      <c r="MF74" s="64"/>
      <c r="MG74" s="64"/>
      <c r="MH74" s="64"/>
      <c r="MI74" s="64"/>
      <c r="MJ74" s="64"/>
      <c r="MK74" s="64"/>
      <c r="ML74" s="64"/>
      <c r="MM74" s="64"/>
      <c r="MN74" s="64"/>
      <c r="MO74" s="64"/>
      <c r="MP74" s="64"/>
      <c r="MQ74" s="64"/>
      <c r="MR74" s="64"/>
      <c r="MS74" s="64"/>
      <c r="MT74" s="64"/>
      <c r="MU74" s="64"/>
      <c r="MV74" s="64"/>
      <c r="MW74" s="64"/>
      <c r="MX74" s="64"/>
      <c r="MY74" s="64"/>
      <c r="MZ74" s="64"/>
      <c r="NA74" s="64"/>
      <c r="NB74" s="64"/>
      <c r="NC74" s="64"/>
      <c r="ND74" s="64"/>
      <c r="NE74" s="64"/>
      <c r="NF74" s="64"/>
      <c r="NG74" s="64"/>
      <c r="NH74" s="64"/>
      <c r="NI74" s="64"/>
      <c r="NJ74" s="64"/>
      <c r="NK74" s="64"/>
      <c r="NL74" s="64"/>
      <c r="NM74" s="64"/>
      <c r="NN74" s="64"/>
      <c r="NO74" s="64"/>
      <c r="NP74" s="64"/>
      <c r="NQ74" s="64"/>
      <c r="NR74" s="64"/>
      <c r="NS74" s="64"/>
      <c r="NT74" s="64"/>
      <c r="NU74" s="64"/>
      <c r="NV74" s="64"/>
      <c r="NW74" s="64"/>
      <c r="NX74" s="64"/>
      <c r="NY74" s="64"/>
      <c r="NZ74" s="64"/>
      <c r="OA74" s="64"/>
      <c r="OB74" s="64"/>
      <c r="OC74" s="64"/>
      <c r="OD74" s="64"/>
      <c r="OE74" s="64"/>
      <c r="OF74" s="64"/>
      <c r="OG74" s="64"/>
      <c r="OH74" s="64"/>
      <c r="OI74" s="64"/>
      <c r="OJ74" s="64"/>
      <c r="OK74" s="64"/>
      <c r="OL74" s="64"/>
      <c r="OM74" s="64"/>
      <c r="ON74" s="64"/>
      <c r="OO74" s="64"/>
      <c r="OP74" s="64"/>
      <c r="OQ74" s="64"/>
      <c r="OR74" s="64"/>
      <c r="OS74" s="64"/>
      <c r="OT74" s="64"/>
      <c r="OU74" s="64"/>
      <c r="OV74" s="64"/>
      <c r="OW74" s="64"/>
      <c r="OX74" s="64"/>
      <c r="OY74" s="64"/>
      <c r="OZ74" s="64"/>
      <c r="PA74" s="64"/>
      <c r="PB74" s="64"/>
      <c r="PC74" s="64"/>
      <c r="PD74" s="64"/>
      <c r="PE74" s="64"/>
      <c r="PF74" s="64"/>
      <c r="PG74" s="64"/>
      <c r="PH74" s="64"/>
      <c r="PI74" s="64"/>
      <c r="PJ74" s="64"/>
      <c r="PK74" s="64"/>
      <c r="PL74" s="64"/>
      <c r="PM74" s="64"/>
      <c r="PN74" s="64"/>
      <c r="PO74" s="64"/>
      <c r="PP74" s="64"/>
      <c r="PQ74" s="64"/>
      <c r="PR74" s="64"/>
      <c r="PS74" s="64"/>
      <c r="PT74" s="64"/>
      <c r="PU74" s="64"/>
      <c r="PV74" s="64"/>
      <c r="PW74" s="64"/>
      <c r="PX74" s="64"/>
      <c r="PY74" s="64"/>
      <c r="PZ74" s="64"/>
      <c r="QA74" s="64"/>
      <c r="QB74" s="64"/>
      <c r="QC74" s="64"/>
      <c r="QD74" s="64"/>
      <c r="QE74" s="64"/>
      <c r="QF74" s="64"/>
      <c r="QG74" s="64"/>
      <c r="QH74" s="64"/>
      <c r="QI74" s="64"/>
      <c r="QJ74" s="64"/>
      <c r="QK74" s="64"/>
      <c r="QL74" s="64"/>
      <c r="QM74" s="64"/>
      <c r="QN74" s="64"/>
      <c r="QO74" s="64"/>
      <c r="QP74" s="64"/>
      <c r="QQ74" s="64"/>
      <c r="QR74" s="64"/>
      <c r="QS74" s="64"/>
      <c r="QT74" s="64"/>
      <c r="QU74" s="64"/>
      <c r="QV74" s="64"/>
      <c r="QW74" s="64"/>
      <c r="QX74" s="64"/>
      <c r="QY74" s="64"/>
      <c r="QZ74" s="64"/>
      <c r="RA74" s="64"/>
      <c r="RB74" s="64"/>
      <c r="RC74" s="64"/>
      <c r="RD74" s="64"/>
      <c r="RE74" s="64"/>
      <c r="RF74" s="64"/>
      <c r="RG74" s="64"/>
      <c r="RH74" s="64"/>
      <c r="RI74" s="64"/>
      <c r="RJ74" s="64"/>
      <c r="RK74" s="64"/>
      <c r="RL74" s="64"/>
      <c r="RM74" s="64"/>
      <c r="RN74" s="64"/>
      <c r="RO74" s="64"/>
      <c r="RP74" s="64"/>
      <c r="RQ74" s="64"/>
      <c r="RR74" s="64"/>
      <c r="RS74" s="64"/>
      <c r="RT74" s="64"/>
      <c r="RU74" s="64"/>
      <c r="RV74" s="64"/>
      <c r="RW74" s="64"/>
      <c r="RX74" s="64"/>
      <c r="RY74" s="64"/>
      <c r="RZ74" s="64"/>
      <c r="SA74" s="64"/>
      <c r="SB74" s="64"/>
      <c r="SC74" s="64"/>
      <c r="SD74" s="64"/>
      <c r="SE74" s="64"/>
      <c r="SF74" s="64"/>
      <c r="SG74" s="64"/>
      <c r="SH74" s="64"/>
      <c r="SI74" s="64"/>
      <c r="SJ74" s="64"/>
      <c r="SK74" s="64"/>
      <c r="SL74" s="64"/>
      <c r="SM74" s="64"/>
      <c r="SN74" s="64"/>
      <c r="SO74" s="64"/>
      <c r="SP74" s="64"/>
      <c r="SQ74" s="64"/>
      <c r="SR74" s="64"/>
      <c r="SS74" s="64"/>
      <c r="ST74" s="64"/>
      <c r="SU74" s="64"/>
      <c r="SV74" s="64"/>
      <c r="SW74" s="64"/>
      <c r="SX74" s="64"/>
      <c r="SY74" s="64"/>
      <c r="SZ74" s="64"/>
      <c r="TA74" s="64"/>
      <c r="TB74" s="64"/>
      <c r="TC74" s="64"/>
      <c r="TD74" s="64"/>
      <c r="TE74" s="64"/>
      <c r="TF74" s="64"/>
      <c r="TG74" s="64"/>
      <c r="TH74" s="64"/>
      <c r="TI74" s="64"/>
      <c r="TJ74" s="64"/>
      <c r="TK74" s="64"/>
      <c r="TL74" s="64"/>
      <c r="TM74" s="64"/>
      <c r="TN74" s="64"/>
      <c r="TO74" s="64"/>
      <c r="TP74" s="64"/>
      <c r="TQ74" s="64"/>
      <c r="TR74" s="64"/>
      <c r="TS74" s="64"/>
      <c r="TT74" s="64"/>
      <c r="TU74" s="64"/>
      <c r="TV74" s="64"/>
      <c r="TW74" s="64"/>
      <c r="TX74" s="64"/>
      <c r="TY74" s="64"/>
      <c r="TZ74" s="64"/>
      <c r="UA74" s="64"/>
      <c r="UB74" s="64"/>
      <c r="UC74" s="64"/>
      <c r="UD74" s="64"/>
      <c r="UE74" s="64"/>
      <c r="UF74" s="64"/>
      <c r="UG74" s="64"/>
      <c r="UH74" s="64"/>
      <c r="UI74" s="64"/>
      <c r="UJ74" s="64"/>
      <c r="UK74" s="64"/>
      <c r="UL74" s="64"/>
      <c r="UM74" s="64"/>
      <c r="UN74" s="64"/>
      <c r="UO74" s="64"/>
      <c r="UP74" s="64"/>
      <c r="UQ74" s="64"/>
      <c r="UR74" s="64"/>
      <c r="US74" s="64"/>
      <c r="UT74" s="64"/>
      <c r="UU74" s="64"/>
      <c r="UV74" s="64"/>
      <c r="UW74" s="64"/>
      <c r="UX74" s="64"/>
      <c r="UY74" s="64"/>
      <c r="UZ74" s="64"/>
      <c r="VA74" s="64"/>
      <c r="VB74" s="64"/>
      <c r="VC74" s="64"/>
      <c r="VD74" s="64"/>
      <c r="VE74" s="64"/>
      <c r="VF74" s="64"/>
      <c r="VG74" s="64"/>
      <c r="VH74" s="64"/>
      <c r="VI74" s="64"/>
      <c r="VJ74" s="64"/>
      <c r="VK74" s="64"/>
      <c r="VL74" s="64"/>
      <c r="VM74" s="64"/>
      <c r="VN74" s="64"/>
      <c r="VO74" s="64"/>
      <c r="VP74" s="64"/>
      <c r="VQ74" s="64"/>
      <c r="VR74" s="64"/>
      <c r="VS74" s="64"/>
      <c r="VT74" s="64"/>
      <c r="VU74" s="64"/>
      <c r="VV74" s="64"/>
      <c r="VW74" s="64"/>
      <c r="VX74" s="64"/>
      <c r="VY74" s="64"/>
      <c r="VZ74" s="64"/>
      <c r="WA74" s="64"/>
      <c r="WB74" s="64"/>
      <c r="WC74" s="64"/>
      <c r="WD74" s="64"/>
      <c r="WE74" s="64"/>
      <c r="WF74" s="64"/>
      <c r="WG74" s="64"/>
      <c r="WH74" s="64"/>
      <c r="WI74" s="64"/>
      <c r="WJ74" s="64"/>
      <c r="WK74" s="64"/>
      <c r="WL74" s="64"/>
      <c r="WM74" s="64"/>
      <c r="WN74" s="64"/>
      <c r="WO74" s="64"/>
      <c r="WP74" s="64"/>
      <c r="WQ74" s="64"/>
      <c r="WR74" s="64"/>
      <c r="WS74" s="64"/>
      <c r="WT74" s="64"/>
      <c r="WU74" s="64"/>
      <c r="WV74" s="64"/>
      <c r="WW74" s="64"/>
      <c r="WX74" s="64"/>
      <c r="WY74" s="64"/>
      <c r="WZ74" s="64"/>
      <c r="XA74" s="64"/>
      <c r="XB74" s="64"/>
      <c r="XC74" s="64"/>
      <c r="XD74" s="64"/>
      <c r="XE74" s="64"/>
      <c r="XF74" s="64"/>
      <c r="XG74" s="64"/>
      <c r="XH74" s="64"/>
      <c r="XI74" s="64"/>
      <c r="XJ74" s="64"/>
      <c r="XK74" s="64"/>
      <c r="XL74" s="64"/>
      <c r="XM74" s="64"/>
      <c r="XN74" s="64"/>
      <c r="XO74" s="64"/>
      <c r="XP74" s="64"/>
      <c r="XQ74" s="64"/>
      <c r="XR74" s="64"/>
      <c r="XS74" s="64"/>
      <c r="XT74" s="64"/>
      <c r="XU74" s="64"/>
      <c r="XV74" s="64"/>
      <c r="XW74" s="64"/>
      <c r="XX74" s="64"/>
      <c r="XY74" s="64"/>
      <c r="XZ74" s="64"/>
      <c r="YA74" s="64"/>
      <c r="YB74" s="64"/>
      <c r="YC74" s="64"/>
      <c r="YD74" s="64"/>
      <c r="YE74" s="64"/>
      <c r="YF74" s="64"/>
      <c r="YG74" s="64"/>
      <c r="YH74" s="64"/>
      <c r="YI74" s="64"/>
      <c r="YJ74" s="64"/>
      <c r="YK74" s="64"/>
      <c r="YL74" s="64"/>
      <c r="YM74" s="64"/>
      <c r="YN74" s="64"/>
      <c r="YO74" s="64"/>
      <c r="YP74" s="64"/>
      <c r="YQ74" s="64"/>
      <c r="YR74" s="64"/>
      <c r="YS74" s="64"/>
      <c r="YT74" s="64"/>
      <c r="YU74" s="64"/>
      <c r="YV74" s="64"/>
      <c r="YW74" s="64"/>
      <c r="YX74" s="64"/>
      <c r="YY74" s="64"/>
      <c r="YZ74" s="64"/>
      <c r="ZA74" s="64"/>
      <c r="ZB74" s="64"/>
      <c r="ZC74" s="64"/>
      <c r="ZD74" s="64"/>
      <c r="ZE74" s="64"/>
      <c r="ZF74" s="64"/>
      <c r="ZG74" s="64"/>
      <c r="ZH74" s="64"/>
      <c r="ZI74" s="64"/>
      <c r="ZJ74" s="64"/>
      <c r="ZK74" s="64"/>
      <c r="ZL74" s="64"/>
      <c r="ZM74" s="64"/>
      <c r="ZN74" s="64"/>
      <c r="ZO74" s="64"/>
      <c r="ZP74" s="64"/>
      <c r="ZQ74" s="64"/>
      <c r="ZR74" s="64"/>
      <c r="ZS74" s="64"/>
      <c r="ZT74" s="64"/>
      <c r="ZU74" s="64"/>
      <c r="ZV74" s="64"/>
      <c r="ZW74" s="64"/>
      <c r="ZX74" s="64"/>
      <c r="ZY74" s="64"/>
      <c r="ZZ74" s="64"/>
      <c r="AAA74" s="64"/>
      <c r="AAB74" s="64"/>
      <c r="AAC74" s="64"/>
      <c r="AAD74" s="64"/>
      <c r="AAE74" s="64"/>
      <c r="AAF74" s="64"/>
      <c r="AAG74" s="64"/>
      <c r="AAH74" s="64"/>
      <c r="AAI74" s="64"/>
      <c r="AAJ74" s="64"/>
      <c r="AAK74" s="64"/>
      <c r="AAL74" s="64"/>
      <c r="AAM74" s="64"/>
      <c r="AAN74" s="64"/>
      <c r="AAO74" s="64"/>
      <c r="AAP74" s="64"/>
      <c r="AAQ74" s="64"/>
      <c r="AAR74" s="64"/>
      <c r="AAS74" s="64"/>
      <c r="AAT74" s="64"/>
      <c r="AAU74" s="64"/>
      <c r="AAV74" s="64"/>
      <c r="AAW74" s="64"/>
      <c r="AAX74" s="64"/>
      <c r="AAY74" s="64"/>
      <c r="AAZ74" s="64"/>
      <c r="ABA74" s="64"/>
      <c r="ABB74" s="64"/>
      <c r="ABC74" s="64"/>
      <c r="ABD74" s="64"/>
      <c r="ABE74" s="64"/>
      <c r="ABF74" s="64"/>
      <c r="ABG74" s="64"/>
      <c r="ABH74" s="64"/>
      <c r="ABI74" s="64"/>
      <c r="ABJ74" s="64"/>
      <c r="ABK74" s="64"/>
      <c r="ABL74" s="64"/>
      <c r="ABM74" s="64"/>
      <c r="ABN74" s="64"/>
      <c r="ABO74" s="64"/>
      <c r="ABP74" s="64"/>
      <c r="ABQ74" s="64"/>
      <c r="ABR74" s="64"/>
      <c r="ABS74" s="64"/>
      <c r="ABT74" s="64"/>
      <c r="ABU74" s="64"/>
      <c r="ABV74" s="64"/>
      <c r="ABW74" s="64"/>
      <c r="ABX74" s="64"/>
      <c r="ABY74" s="64"/>
      <c r="ABZ74" s="64"/>
      <c r="ACA74" s="64"/>
      <c r="ACB74" s="64"/>
      <c r="ACC74" s="64"/>
      <c r="ACD74" s="64"/>
      <c r="ACE74" s="64"/>
      <c r="ACF74" s="64"/>
      <c r="ACG74" s="64"/>
      <c r="ACH74" s="64"/>
      <c r="ACI74" s="64"/>
      <c r="ACJ74" s="64"/>
      <c r="ACK74" s="64"/>
      <c r="ACL74" s="64"/>
      <c r="ACM74" s="64"/>
      <c r="ACN74" s="64"/>
      <c r="ACO74" s="64"/>
      <c r="ACP74" s="64"/>
      <c r="ACQ74" s="64"/>
      <c r="ACR74" s="64"/>
      <c r="ACS74" s="64"/>
      <c r="ACT74" s="64"/>
      <c r="ACU74" s="64"/>
      <c r="ACV74" s="64"/>
      <c r="ACW74" s="64"/>
      <c r="ACX74" s="64"/>
      <c r="ACY74" s="64"/>
      <c r="ACZ74" s="64"/>
      <c r="ADA74" s="64"/>
      <c r="ADB74" s="64"/>
      <c r="ADC74" s="64"/>
      <c r="ADD74" s="64"/>
      <c r="ADE74" s="64"/>
      <c r="ADF74" s="64"/>
      <c r="ADG74" s="64"/>
      <c r="ADH74" s="64"/>
      <c r="ADI74" s="64"/>
      <c r="ADJ74" s="64"/>
      <c r="ADK74" s="64"/>
      <c r="ADL74" s="64"/>
      <c r="ADM74" s="64"/>
      <c r="ADN74" s="64"/>
      <c r="ADO74" s="64"/>
      <c r="ADP74" s="64"/>
      <c r="ADQ74" s="64"/>
      <c r="ADR74" s="64"/>
      <c r="ADS74" s="64"/>
      <c r="ADT74" s="64"/>
      <c r="ADU74" s="64"/>
      <c r="ADV74" s="64"/>
      <c r="ADW74" s="64"/>
      <c r="ADX74" s="64"/>
      <c r="ADY74" s="64"/>
      <c r="ADZ74" s="64"/>
      <c r="AEA74" s="64"/>
      <c r="AEB74" s="64"/>
      <c r="AEC74" s="64"/>
      <c r="AED74" s="64"/>
      <c r="AEE74" s="64"/>
      <c r="AEF74" s="64"/>
      <c r="AEG74" s="64"/>
      <c r="AEH74" s="64"/>
      <c r="AEI74" s="64"/>
      <c r="AEJ74" s="64"/>
      <c r="AEK74" s="64"/>
      <c r="AEL74" s="64"/>
      <c r="AEM74" s="64"/>
      <c r="AEN74" s="64"/>
      <c r="AEO74" s="64"/>
      <c r="AEP74" s="64"/>
      <c r="AEQ74" s="64"/>
      <c r="AER74" s="64"/>
      <c r="AES74" s="64"/>
      <c r="AET74" s="64"/>
      <c r="AEU74" s="64"/>
      <c r="AEV74" s="64"/>
      <c r="AEW74" s="64"/>
      <c r="AEX74" s="64"/>
      <c r="AEY74" s="64"/>
      <c r="AEZ74" s="64"/>
      <c r="AFA74" s="64"/>
      <c r="AFB74" s="64"/>
      <c r="AFC74" s="64"/>
      <c r="AFD74" s="64"/>
      <c r="AFE74" s="64"/>
      <c r="AFF74" s="64"/>
      <c r="AFG74" s="64"/>
      <c r="AFH74" s="64"/>
      <c r="AFI74" s="64"/>
      <c r="AFJ74" s="64"/>
      <c r="AFK74" s="64"/>
      <c r="AFL74" s="64"/>
      <c r="AFM74" s="64"/>
      <c r="AFN74" s="64"/>
      <c r="AFO74" s="64"/>
      <c r="AFP74" s="64"/>
      <c r="AFQ74" s="64"/>
      <c r="AFR74" s="64"/>
      <c r="AFS74" s="64"/>
      <c r="AFT74" s="64"/>
      <c r="AFU74" s="64"/>
      <c r="AFV74" s="64"/>
      <c r="AFW74" s="64"/>
      <c r="AFX74" s="64"/>
      <c r="AFY74" s="64"/>
      <c r="AFZ74" s="64"/>
      <c r="AGA74" s="64"/>
      <c r="AGB74" s="64"/>
      <c r="AGC74" s="64"/>
      <c r="AGD74" s="64"/>
      <c r="AGE74" s="64"/>
      <c r="AGF74" s="64"/>
      <c r="AGG74" s="64"/>
      <c r="AGH74" s="64"/>
      <c r="AGI74" s="64"/>
      <c r="AGJ74" s="64"/>
      <c r="AGK74" s="64"/>
      <c r="AGL74" s="64"/>
      <c r="AGM74" s="64"/>
      <c r="AGN74" s="64"/>
      <c r="AGO74" s="64"/>
      <c r="AGP74" s="64"/>
      <c r="AGQ74" s="64"/>
      <c r="AGR74" s="64"/>
      <c r="AGS74" s="64"/>
      <c r="AGT74" s="64"/>
      <c r="AGU74" s="64"/>
      <c r="AGV74" s="64"/>
      <c r="AGW74" s="64"/>
      <c r="AGX74" s="64"/>
      <c r="AGY74" s="64"/>
      <c r="AGZ74" s="64"/>
      <c r="AHA74" s="64"/>
      <c r="AHB74" s="64"/>
      <c r="AHC74" s="64"/>
      <c r="AHD74" s="64"/>
      <c r="AHE74" s="64"/>
      <c r="AHF74" s="64"/>
      <c r="AHG74" s="64"/>
      <c r="AHH74" s="64"/>
      <c r="AHI74" s="64"/>
      <c r="AHJ74" s="64"/>
      <c r="AHK74" s="64"/>
      <c r="AHL74" s="64"/>
      <c r="AHM74" s="64"/>
      <c r="AHN74" s="64"/>
      <c r="AHO74" s="64"/>
      <c r="AHP74" s="64"/>
      <c r="AHQ74" s="64"/>
      <c r="AHR74" s="64"/>
      <c r="AHS74" s="64"/>
      <c r="AHT74" s="64"/>
      <c r="AHU74" s="64"/>
      <c r="AHV74" s="64"/>
      <c r="AHW74" s="64"/>
      <c r="AHX74" s="64"/>
      <c r="AHY74" s="64"/>
      <c r="AHZ74" s="64"/>
      <c r="AIA74" s="64"/>
      <c r="AIB74" s="64"/>
      <c r="AIC74" s="64"/>
      <c r="AID74" s="64"/>
      <c r="AIE74" s="64"/>
      <c r="AIF74" s="64"/>
      <c r="AIG74" s="64"/>
      <c r="AIH74" s="64"/>
      <c r="AII74" s="64"/>
      <c r="AIJ74" s="64"/>
      <c r="AIK74" s="64"/>
      <c r="AIL74" s="64"/>
      <c r="AIM74" s="64"/>
      <c r="AIN74" s="64"/>
      <c r="AIO74" s="64"/>
      <c r="AIP74" s="64"/>
      <c r="AIQ74" s="64"/>
      <c r="AIR74" s="64"/>
      <c r="AIS74" s="64"/>
      <c r="AIT74" s="64"/>
      <c r="AIU74" s="64"/>
      <c r="AIV74" s="64"/>
      <c r="AIW74" s="64"/>
      <c r="AIX74" s="64"/>
      <c r="AIY74" s="64"/>
      <c r="AIZ74" s="64"/>
      <c r="AJA74" s="64"/>
      <c r="AJB74" s="64"/>
      <c r="AJC74" s="64"/>
      <c r="AJD74" s="64"/>
      <c r="AJE74" s="64"/>
      <c r="AJF74" s="64"/>
      <c r="AJG74" s="64"/>
      <c r="AJH74" s="64"/>
      <c r="AJI74" s="64"/>
      <c r="AJJ74" s="64"/>
      <c r="AJK74" s="64"/>
      <c r="AJL74" s="64"/>
      <c r="AJM74" s="64"/>
      <c r="AJN74" s="64"/>
      <c r="AJO74" s="64"/>
      <c r="AJP74" s="64"/>
      <c r="AJQ74" s="64"/>
      <c r="AJR74" s="64"/>
      <c r="AJS74" s="64"/>
      <c r="AJT74" s="64"/>
      <c r="AJU74" s="64"/>
      <c r="AJV74" s="64"/>
      <c r="AJW74" s="64"/>
      <c r="AJX74" s="64"/>
      <c r="AJY74" s="64"/>
      <c r="AJZ74" s="64"/>
      <c r="AKA74" s="64"/>
      <c r="AKB74" s="64"/>
      <c r="AKC74" s="64"/>
      <c r="AKD74" s="64"/>
      <c r="AKE74" s="64"/>
      <c r="AKF74" s="64"/>
      <c r="AKG74" s="64"/>
      <c r="AKH74" s="64"/>
      <c r="AKI74" s="64"/>
      <c r="AKJ74" s="64"/>
      <c r="AKK74" s="64"/>
      <c r="AKL74" s="64"/>
      <c r="AKM74" s="64"/>
      <c r="AKN74" s="64"/>
      <c r="AKO74" s="64"/>
      <c r="AKP74" s="64"/>
      <c r="AKQ74" s="64"/>
      <c r="AKR74" s="64"/>
      <c r="AKS74" s="64"/>
      <c r="AKT74" s="64"/>
      <c r="AKU74" s="64"/>
      <c r="AKV74" s="64"/>
      <c r="AKW74" s="64"/>
      <c r="AKX74" s="64"/>
      <c r="AKY74" s="64"/>
      <c r="AKZ74" s="64"/>
      <c r="ALA74" s="64"/>
      <c r="ALB74" s="64"/>
      <c r="ALC74" s="64"/>
      <c r="ALD74" s="64"/>
      <c r="ALE74" s="64"/>
      <c r="ALF74" s="64"/>
      <c r="ALG74" s="64"/>
      <c r="ALH74" s="64"/>
      <c r="ALI74" s="64"/>
      <c r="ALJ74" s="64"/>
      <c r="ALK74" s="64"/>
      <c r="ALL74" s="64"/>
      <c r="ALM74" s="64"/>
      <c r="ALN74" s="64"/>
      <c r="ALO74" s="64"/>
      <c r="ALP74" s="64"/>
      <c r="ALQ74" s="64"/>
      <c r="ALR74" s="64"/>
      <c r="ALS74" s="64"/>
      <c r="ALT74" s="64"/>
      <c r="ALU74" s="64"/>
      <c r="ALV74" s="64"/>
      <c r="ALW74" s="64"/>
      <c r="ALX74" s="64"/>
      <c r="ALY74" s="64"/>
      <c r="ALZ74" s="64"/>
      <c r="AMA74" s="64"/>
      <c r="AMB74" s="64"/>
      <c r="AMC74" s="64"/>
      <c r="AMD74" s="64"/>
      <c r="AME74" s="64"/>
      <c r="AMF74" s="64"/>
      <c r="AMG74" s="64"/>
      <c r="AMH74" s="64"/>
      <c r="AMI74" s="64"/>
      <c r="AMJ74" s="64"/>
      <c r="AMK74" s="64"/>
      <c r="AML74" s="64"/>
      <c r="AMM74" s="64"/>
      <c r="AMN74" s="64"/>
      <c r="AMO74" s="64"/>
      <c r="AMP74" s="64"/>
      <c r="AMQ74" s="64"/>
      <c r="AMR74" s="64"/>
      <c r="AMS74" s="64"/>
      <c r="AMT74" s="64"/>
      <c r="AMU74" s="64"/>
      <c r="AMV74" s="64"/>
      <c r="AMW74" s="64"/>
      <c r="AMX74" s="64"/>
      <c r="AMY74" s="64"/>
      <c r="AMZ74" s="64"/>
      <c r="ANA74" s="64"/>
      <c r="ANB74" s="64"/>
      <c r="ANC74" s="64"/>
      <c r="AND74" s="64"/>
      <c r="ANE74" s="64"/>
      <c r="ANF74" s="64"/>
      <c r="ANG74" s="64"/>
      <c r="ANH74" s="64"/>
      <c r="ANI74" s="64"/>
      <c r="ANJ74" s="64"/>
      <c r="ANK74" s="64"/>
      <c r="ANL74" s="64"/>
      <c r="ANM74" s="64"/>
      <c r="ANN74" s="64"/>
      <c r="ANO74" s="64"/>
      <c r="ANP74" s="64"/>
      <c r="ANQ74" s="64"/>
      <c r="ANR74" s="64"/>
      <c r="ANS74" s="64"/>
      <c r="ANT74" s="64"/>
      <c r="ANU74" s="64"/>
      <c r="ANV74" s="64"/>
      <c r="ANW74" s="64"/>
      <c r="ANX74" s="64"/>
      <c r="ANY74" s="64"/>
      <c r="ANZ74" s="64"/>
      <c r="AOA74" s="64"/>
      <c r="AOB74" s="64"/>
      <c r="AOC74" s="64"/>
      <c r="AOD74" s="64"/>
      <c r="AOE74" s="64"/>
      <c r="AOF74" s="64"/>
      <c r="AOG74" s="64"/>
      <c r="AOH74" s="64"/>
      <c r="AOI74" s="64"/>
      <c r="AOJ74" s="64"/>
      <c r="AOK74" s="64"/>
      <c r="AOL74" s="64"/>
      <c r="AOM74" s="64"/>
      <c r="AON74" s="64"/>
      <c r="AOO74" s="64"/>
      <c r="AOP74" s="64"/>
      <c r="AOQ74" s="64"/>
      <c r="AOR74" s="64"/>
      <c r="AOS74" s="64"/>
      <c r="AOT74" s="64"/>
      <c r="AOU74" s="64"/>
      <c r="AOV74" s="64"/>
      <c r="AOW74" s="64"/>
      <c r="AOX74" s="64"/>
      <c r="AOY74" s="64"/>
      <c r="AOZ74" s="64"/>
      <c r="APA74" s="64"/>
      <c r="APB74" s="64"/>
      <c r="APC74" s="64"/>
      <c r="APD74" s="64"/>
      <c r="APE74" s="64"/>
      <c r="APF74" s="64"/>
      <c r="APG74" s="64"/>
      <c r="APH74" s="64"/>
      <c r="API74" s="64"/>
      <c r="APJ74" s="64"/>
      <c r="APK74" s="64"/>
      <c r="APL74" s="64"/>
      <c r="APM74" s="64"/>
      <c r="APN74" s="64"/>
      <c r="APO74" s="64"/>
      <c r="APP74" s="64"/>
      <c r="APQ74" s="64"/>
      <c r="APR74" s="64"/>
      <c r="APS74" s="64"/>
      <c r="APT74" s="64"/>
      <c r="APU74" s="64"/>
      <c r="APV74" s="64"/>
      <c r="APW74" s="64"/>
      <c r="APX74" s="64"/>
      <c r="APY74" s="64"/>
      <c r="APZ74" s="64"/>
      <c r="AQA74" s="64"/>
      <c r="AQB74" s="64"/>
      <c r="AQC74" s="64"/>
      <c r="AQD74" s="64"/>
      <c r="AQE74" s="64"/>
      <c r="AQF74" s="64"/>
      <c r="AQG74" s="64"/>
      <c r="AQH74" s="64"/>
      <c r="AQI74" s="64"/>
      <c r="AQJ74" s="64"/>
      <c r="AQK74" s="64"/>
      <c r="AQL74" s="64"/>
      <c r="AQM74" s="64"/>
      <c r="AQN74" s="64"/>
      <c r="AQO74" s="64"/>
      <c r="AQP74" s="64"/>
      <c r="AQQ74" s="64"/>
      <c r="AQR74" s="64"/>
      <c r="AQS74" s="64"/>
      <c r="AQT74" s="64"/>
      <c r="AQU74" s="64"/>
      <c r="AQV74" s="64"/>
      <c r="AQW74" s="64"/>
      <c r="AQX74" s="64"/>
      <c r="AQY74" s="64"/>
      <c r="AQZ74" s="64"/>
      <c r="ARA74" s="64"/>
      <c r="ARB74" s="64"/>
      <c r="ARC74" s="64"/>
      <c r="ARD74" s="64"/>
      <c r="ARE74" s="64"/>
      <c r="ARF74" s="64"/>
      <c r="ARG74" s="64"/>
      <c r="ARH74" s="64"/>
      <c r="ARI74" s="64"/>
      <c r="ARJ74" s="64"/>
      <c r="ARK74" s="64"/>
      <c r="ARL74" s="64"/>
      <c r="ARM74" s="64"/>
      <c r="ARN74" s="64"/>
      <c r="ARO74" s="64"/>
      <c r="ARP74" s="64"/>
      <c r="ARQ74" s="64"/>
      <c r="ARR74" s="64"/>
      <c r="ARS74" s="64"/>
      <c r="ART74" s="64"/>
      <c r="ARU74" s="64"/>
      <c r="ARV74" s="64"/>
      <c r="ARW74" s="64"/>
      <c r="ARX74" s="64"/>
      <c r="ARY74" s="64"/>
      <c r="ARZ74" s="64"/>
      <c r="ASA74" s="64"/>
      <c r="ASB74" s="64"/>
      <c r="ASC74" s="64"/>
      <c r="ASD74" s="64"/>
      <c r="ASE74" s="64"/>
      <c r="ASF74" s="64"/>
      <c r="ASG74" s="64"/>
      <c r="ASH74" s="64"/>
      <c r="ASI74" s="64"/>
      <c r="ASJ74" s="64"/>
      <c r="ASK74" s="64"/>
      <c r="ASL74" s="64"/>
      <c r="ASM74" s="64"/>
      <c r="ASN74" s="64"/>
      <c r="ASO74" s="64"/>
      <c r="ASP74" s="64"/>
      <c r="ASQ74" s="64"/>
      <c r="ASR74" s="64"/>
      <c r="ASS74" s="64"/>
      <c r="AST74" s="64"/>
      <c r="ASU74" s="64"/>
      <c r="ASV74" s="64"/>
      <c r="ASW74" s="64"/>
      <c r="ASX74" s="64"/>
      <c r="ASY74" s="64"/>
      <c r="ASZ74" s="64"/>
      <c r="ATA74" s="64"/>
      <c r="ATB74" s="64"/>
      <c r="ATC74" s="64"/>
      <c r="ATD74" s="64"/>
      <c r="ATE74" s="64"/>
      <c r="ATF74" s="64"/>
      <c r="ATG74" s="64"/>
      <c r="ATH74" s="64"/>
      <c r="ATI74" s="64"/>
      <c r="ATJ74" s="64"/>
      <c r="ATK74" s="64"/>
      <c r="ATL74" s="64"/>
      <c r="ATM74" s="64"/>
      <c r="ATN74" s="64"/>
      <c r="ATO74" s="64"/>
      <c r="ATP74" s="64"/>
      <c r="ATQ74" s="64"/>
      <c r="ATR74" s="64"/>
      <c r="ATS74" s="64"/>
      <c r="ATT74" s="64"/>
      <c r="ATU74" s="64"/>
      <c r="ATV74" s="64"/>
      <c r="ATW74" s="64"/>
      <c r="ATX74" s="64"/>
      <c r="ATY74" s="64"/>
      <c r="ATZ74" s="64"/>
      <c r="AUA74" s="64"/>
      <c r="AUB74" s="64"/>
      <c r="AUC74" s="64"/>
      <c r="AUD74" s="64"/>
      <c r="AUE74" s="64"/>
      <c r="AUF74" s="64"/>
      <c r="AUG74" s="64"/>
      <c r="AUH74" s="64"/>
      <c r="AUI74" s="64"/>
      <c r="AUJ74" s="64"/>
      <c r="AUK74" s="64"/>
      <c r="AUL74" s="64"/>
      <c r="AUM74" s="64"/>
      <c r="AUN74" s="64"/>
      <c r="AUO74" s="64"/>
      <c r="AUP74" s="64"/>
      <c r="AUQ74" s="64"/>
      <c r="AUR74" s="64"/>
      <c r="AUS74" s="64"/>
      <c r="AUT74" s="64"/>
      <c r="AUU74" s="64"/>
      <c r="AUV74" s="64"/>
      <c r="AUW74" s="64"/>
      <c r="AUX74" s="64"/>
      <c r="AUY74" s="64"/>
      <c r="AUZ74" s="64"/>
      <c r="AVA74" s="64"/>
      <c r="AVB74" s="64"/>
      <c r="AVC74" s="64"/>
      <c r="AVD74" s="64"/>
      <c r="AVE74" s="64"/>
      <c r="AVF74" s="64"/>
      <c r="AVG74" s="64"/>
      <c r="AVH74" s="64"/>
      <c r="AVI74" s="64"/>
      <c r="AVJ74" s="64"/>
      <c r="AVK74" s="64"/>
      <c r="AVL74" s="64"/>
      <c r="AVM74" s="64"/>
      <c r="AVN74" s="64"/>
      <c r="AVO74" s="64"/>
      <c r="AVP74" s="64"/>
      <c r="AVQ74" s="64"/>
      <c r="AVR74" s="64"/>
      <c r="AVS74" s="64"/>
      <c r="AVT74" s="64"/>
      <c r="AVU74" s="64"/>
      <c r="AVV74" s="64"/>
      <c r="AVW74" s="64"/>
      <c r="AVX74" s="64"/>
      <c r="AVY74" s="64"/>
      <c r="AVZ74" s="64"/>
      <c r="AWA74" s="64"/>
      <c r="AWB74" s="64"/>
      <c r="AWC74" s="64"/>
      <c r="AWD74" s="64"/>
      <c r="AWE74" s="64"/>
      <c r="AWF74" s="64"/>
      <c r="AWG74" s="64"/>
      <c r="AWH74" s="64"/>
      <c r="AWI74" s="64"/>
      <c r="AWJ74" s="64"/>
      <c r="AWK74" s="64"/>
      <c r="AWL74" s="64"/>
      <c r="AWM74" s="64"/>
      <c r="AWN74" s="64"/>
      <c r="AWO74" s="64"/>
      <c r="AWP74" s="64"/>
      <c r="AWQ74" s="64"/>
      <c r="AWR74" s="64"/>
      <c r="AWS74" s="64"/>
      <c r="AWT74" s="64"/>
      <c r="AWU74" s="64"/>
      <c r="AWV74" s="64"/>
      <c r="AWW74" s="64"/>
      <c r="AWX74" s="64"/>
      <c r="AWY74" s="64"/>
      <c r="AWZ74" s="64"/>
      <c r="AXA74" s="64"/>
      <c r="AXB74" s="64"/>
      <c r="AXC74" s="64"/>
      <c r="AXD74" s="64"/>
      <c r="AXE74" s="64"/>
      <c r="AXF74" s="64"/>
      <c r="AXG74" s="64"/>
      <c r="AXH74" s="64"/>
      <c r="AXI74" s="64"/>
      <c r="AXJ74" s="64"/>
      <c r="AXK74" s="64"/>
      <c r="AXL74" s="64"/>
      <c r="AXM74" s="64"/>
      <c r="AXN74" s="64"/>
      <c r="AXO74" s="64"/>
      <c r="AXP74" s="64"/>
      <c r="AXQ74" s="64"/>
      <c r="AXR74" s="64"/>
      <c r="AXS74" s="64"/>
      <c r="AXT74" s="64"/>
      <c r="AXU74" s="64"/>
      <c r="AXV74" s="64"/>
      <c r="AXW74" s="64"/>
      <c r="AXX74" s="64"/>
      <c r="AXY74" s="64"/>
      <c r="AXZ74" s="64"/>
      <c r="AYA74" s="64"/>
      <c r="AYB74" s="64"/>
      <c r="AYC74" s="64"/>
      <c r="AYD74" s="64"/>
      <c r="AYE74" s="64"/>
      <c r="AYF74" s="64"/>
      <c r="AYG74" s="64"/>
      <c r="AYH74" s="64"/>
      <c r="AYI74" s="64"/>
      <c r="AYJ74" s="64"/>
      <c r="AYK74" s="64"/>
      <c r="AYL74" s="64"/>
      <c r="AYM74" s="64"/>
      <c r="AYN74" s="64"/>
      <c r="AYO74" s="64"/>
      <c r="AYP74" s="64"/>
      <c r="AYQ74" s="64"/>
      <c r="AYR74" s="64"/>
      <c r="AYS74" s="64"/>
      <c r="AYT74" s="64"/>
      <c r="AYU74" s="64"/>
      <c r="AYV74" s="64"/>
      <c r="AYW74" s="64"/>
      <c r="AYX74" s="64"/>
      <c r="AYY74" s="64"/>
      <c r="AYZ74" s="64"/>
      <c r="AZA74" s="64"/>
      <c r="AZB74" s="64"/>
      <c r="AZC74" s="64"/>
      <c r="AZD74" s="64"/>
      <c r="AZE74" s="64"/>
      <c r="AZF74" s="64"/>
      <c r="AZG74" s="64"/>
      <c r="AZH74" s="64"/>
      <c r="AZI74" s="64"/>
      <c r="AZJ74" s="64"/>
      <c r="AZK74" s="64"/>
      <c r="AZL74" s="64"/>
      <c r="AZM74" s="64"/>
      <c r="AZN74" s="64"/>
      <c r="AZO74" s="64"/>
      <c r="AZP74" s="64"/>
      <c r="AZQ74" s="64"/>
      <c r="AZR74" s="64"/>
      <c r="AZS74" s="64"/>
      <c r="AZT74" s="64"/>
      <c r="AZU74" s="64"/>
      <c r="AZV74" s="64"/>
      <c r="AZW74" s="64"/>
      <c r="AZX74" s="64"/>
      <c r="AZY74" s="64"/>
      <c r="AZZ74" s="64"/>
      <c r="BAA74" s="64"/>
      <c r="BAB74" s="64"/>
      <c r="BAC74" s="64"/>
      <c r="BAD74" s="64"/>
      <c r="BAE74" s="64"/>
      <c r="BAF74" s="64"/>
      <c r="BAG74" s="64"/>
      <c r="BAH74" s="64"/>
      <c r="BAI74" s="64"/>
      <c r="BAJ74" s="64"/>
      <c r="BAK74" s="64"/>
      <c r="BAL74" s="64"/>
      <c r="BAM74" s="64"/>
      <c r="BAN74" s="64"/>
      <c r="BAO74" s="64"/>
      <c r="BAP74" s="64"/>
      <c r="BAQ74" s="64"/>
      <c r="BAR74" s="64"/>
      <c r="BAS74" s="64"/>
      <c r="BAT74" s="64"/>
      <c r="BAU74" s="64"/>
      <c r="BAV74" s="64"/>
      <c r="BAW74" s="64"/>
      <c r="BAX74" s="64"/>
      <c r="BAY74" s="64"/>
      <c r="BAZ74" s="64"/>
      <c r="BBA74" s="64"/>
      <c r="BBB74" s="64"/>
      <c r="BBC74" s="64"/>
      <c r="BBD74" s="64"/>
      <c r="BBE74" s="64"/>
      <c r="BBF74" s="64"/>
      <c r="BBG74" s="64"/>
      <c r="BBH74" s="64"/>
      <c r="BBI74" s="64"/>
      <c r="BBJ74" s="64"/>
      <c r="BBK74" s="64"/>
      <c r="BBL74" s="64"/>
      <c r="BBM74" s="64"/>
      <c r="BBN74" s="64"/>
      <c r="BBO74" s="64"/>
      <c r="BBP74" s="64"/>
      <c r="BBQ74" s="64"/>
      <c r="BBR74" s="64"/>
      <c r="BBS74" s="64"/>
      <c r="BBT74" s="64"/>
      <c r="BBU74" s="64"/>
      <c r="BBV74" s="64"/>
      <c r="BBW74" s="64"/>
      <c r="BBX74" s="64"/>
      <c r="BBY74" s="64"/>
      <c r="BBZ74" s="64"/>
      <c r="BCA74" s="64"/>
      <c r="BCB74" s="64"/>
      <c r="BCC74" s="64"/>
      <c r="BCD74" s="64"/>
      <c r="BCE74" s="64"/>
      <c r="BCF74" s="64"/>
      <c r="BCG74" s="64"/>
      <c r="BCH74" s="64"/>
      <c r="BCI74" s="64"/>
      <c r="BCJ74" s="64"/>
      <c r="BCK74" s="64"/>
      <c r="BCL74" s="64"/>
      <c r="BCM74" s="64"/>
      <c r="BCN74" s="64"/>
      <c r="BCO74" s="64"/>
      <c r="BCP74" s="64"/>
      <c r="BCQ74" s="64"/>
      <c r="BCR74" s="64"/>
      <c r="BCS74" s="64"/>
      <c r="BCT74" s="64"/>
      <c r="BCU74" s="64"/>
      <c r="BCV74" s="64"/>
      <c r="BCW74" s="64"/>
      <c r="BCX74" s="64"/>
      <c r="BCY74" s="64"/>
      <c r="BCZ74" s="64"/>
      <c r="BDA74" s="64"/>
      <c r="BDB74" s="64"/>
      <c r="BDC74" s="64"/>
      <c r="BDD74" s="64"/>
      <c r="BDE74" s="64"/>
      <c r="BDF74" s="64"/>
      <c r="BDG74" s="64"/>
      <c r="BDH74" s="64"/>
      <c r="BDI74" s="64"/>
      <c r="BDJ74" s="64"/>
      <c r="BDK74" s="64"/>
      <c r="BDL74" s="64"/>
      <c r="BDM74" s="64"/>
      <c r="BDN74" s="64"/>
      <c r="BDO74" s="64"/>
      <c r="BDP74" s="64"/>
      <c r="BDQ74" s="64"/>
      <c r="BDR74" s="64"/>
      <c r="BDS74" s="64"/>
      <c r="BDT74" s="64"/>
      <c r="BDU74" s="64"/>
      <c r="BDV74" s="64"/>
      <c r="BDW74" s="64"/>
      <c r="BDX74" s="64"/>
      <c r="BDY74" s="64"/>
      <c r="BDZ74" s="64"/>
      <c r="BEA74" s="64"/>
      <c r="BEB74" s="64"/>
      <c r="BEC74" s="64"/>
      <c r="BED74" s="64"/>
      <c r="BEE74" s="64"/>
      <c r="BEF74" s="64"/>
      <c r="BEG74" s="64"/>
      <c r="BEH74" s="64"/>
      <c r="BEI74" s="64"/>
      <c r="BEJ74" s="64"/>
      <c r="BEK74" s="64"/>
      <c r="BEL74" s="64"/>
      <c r="BEM74" s="64"/>
      <c r="BEN74" s="64"/>
      <c r="BEO74" s="64"/>
      <c r="BEP74" s="64"/>
      <c r="BEQ74" s="64"/>
      <c r="BER74" s="64"/>
      <c r="BES74" s="64"/>
      <c r="BET74" s="64"/>
      <c r="BEU74" s="64"/>
      <c r="BEV74" s="64"/>
      <c r="BEW74" s="64"/>
      <c r="BEX74" s="64"/>
      <c r="BEY74" s="64"/>
      <c r="BEZ74" s="64"/>
      <c r="BFA74" s="64"/>
      <c r="BFB74" s="64"/>
      <c r="BFC74" s="64"/>
      <c r="BFD74" s="64"/>
      <c r="BFE74" s="64"/>
      <c r="BFF74" s="64"/>
      <c r="BFG74" s="64"/>
      <c r="BFH74" s="64"/>
      <c r="BFI74" s="64"/>
      <c r="BFJ74" s="64"/>
      <c r="BFK74" s="64"/>
      <c r="BFL74" s="64"/>
      <c r="BFM74" s="64"/>
      <c r="BFN74" s="64"/>
      <c r="BFO74" s="64"/>
      <c r="BFP74" s="64"/>
      <c r="BFQ74" s="64"/>
      <c r="BFR74" s="64"/>
      <c r="BFS74" s="64"/>
      <c r="BFT74" s="64"/>
      <c r="BFU74" s="64"/>
      <c r="BFV74" s="64"/>
      <c r="BFW74" s="64"/>
      <c r="BFX74" s="64"/>
      <c r="BFY74" s="64"/>
      <c r="BFZ74" s="64"/>
      <c r="BGA74" s="64"/>
      <c r="BGB74" s="64"/>
      <c r="BGC74" s="64"/>
      <c r="BGD74" s="64"/>
      <c r="BGE74" s="64"/>
      <c r="BGF74" s="64"/>
      <c r="BGG74" s="64"/>
      <c r="BGH74" s="64"/>
      <c r="BGI74" s="64"/>
      <c r="BGJ74" s="64"/>
      <c r="BGK74" s="64"/>
      <c r="BGL74" s="64"/>
      <c r="BGM74" s="64"/>
      <c r="BGN74" s="64"/>
      <c r="BGO74" s="64"/>
      <c r="BGP74" s="64"/>
      <c r="BGQ74" s="64"/>
      <c r="BGR74" s="64"/>
      <c r="BGS74" s="64"/>
      <c r="BGT74" s="64"/>
      <c r="BGU74" s="64"/>
      <c r="BGV74" s="64"/>
      <c r="BGW74" s="64"/>
      <c r="BGX74" s="64"/>
      <c r="BGY74" s="64"/>
      <c r="BGZ74" s="64"/>
      <c r="BHA74" s="64"/>
      <c r="BHB74" s="64"/>
      <c r="BHC74" s="64"/>
      <c r="BHD74" s="64"/>
      <c r="BHE74" s="64"/>
      <c r="BHF74" s="64"/>
      <c r="BHG74" s="64"/>
      <c r="BHH74" s="64"/>
      <c r="BHI74" s="64"/>
      <c r="BHJ74" s="64"/>
      <c r="BHK74" s="64"/>
      <c r="BHL74" s="64"/>
      <c r="BHM74" s="64"/>
      <c r="BHN74" s="64"/>
      <c r="BHO74" s="64"/>
      <c r="BHP74" s="64"/>
      <c r="BHQ74" s="64"/>
      <c r="BHR74" s="64"/>
      <c r="BHS74" s="64"/>
      <c r="BHT74" s="64"/>
      <c r="BHU74" s="64"/>
      <c r="BHV74" s="64"/>
      <c r="BHW74" s="64"/>
      <c r="BHX74" s="64"/>
      <c r="BHY74" s="64"/>
      <c r="BHZ74" s="64"/>
      <c r="BIA74" s="64"/>
      <c r="BIB74" s="64"/>
      <c r="BIC74" s="64"/>
      <c r="BID74" s="64"/>
      <c r="BIE74" s="64"/>
      <c r="BIF74" s="64"/>
      <c r="BIG74" s="64"/>
      <c r="BIH74" s="64"/>
      <c r="BII74" s="64"/>
      <c r="BIJ74" s="64"/>
      <c r="BIK74" s="64"/>
      <c r="BIL74" s="64"/>
      <c r="BIM74" s="64"/>
      <c r="BIN74" s="64"/>
      <c r="BIO74" s="64"/>
      <c r="BIP74" s="64"/>
      <c r="BIQ74" s="64"/>
      <c r="BIR74" s="64"/>
      <c r="BIS74" s="64"/>
      <c r="BIT74" s="64"/>
      <c r="BIU74" s="64"/>
      <c r="BIV74" s="64"/>
      <c r="BIW74" s="64"/>
      <c r="BIX74" s="64"/>
      <c r="BIY74" s="64"/>
      <c r="BIZ74" s="64"/>
      <c r="BJA74" s="64"/>
      <c r="BJB74" s="64"/>
      <c r="BJC74" s="64"/>
      <c r="BJD74" s="64"/>
      <c r="BJE74" s="64"/>
      <c r="BJF74" s="64"/>
      <c r="BJG74" s="64"/>
      <c r="BJH74" s="64"/>
      <c r="BJI74" s="64"/>
      <c r="BJJ74" s="64"/>
      <c r="BJK74" s="64"/>
      <c r="BJL74" s="64"/>
      <c r="BJM74" s="64"/>
      <c r="BJN74" s="64"/>
      <c r="BJO74" s="64"/>
      <c r="BJP74" s="64"/>
      <c r="BJQ74" s="64"/>
      <c r="BJR74" s="64"/>
      <c r="BJS74" s="64"/>
      <c r="BJT74" s="64"/>
      <c r="BJU74" s="64"/>
      <c r="BJV74" s="64"/>
      <c r="BJW74" s="64"/>
      <c r="BJX74" s="64"/>
      <c r="BJY74" s="64"/>
      <c r="BJZ74" s="64"/>
      <c r="BKA74" s="64"/>
      <c r="BKB74" s="64"/>
      <c r="BKC74" s="64"/>
      <c r="BKD74" s="64"/>
      <c r="BKE74" s="64"/>
      <c r="BKF74" s="64"/>
      <c r="BKG74" s="64"/>
      <c r="BKH74" s="64"/>
      <c r="BKI74" s="64"/>
      <c r="BKJ74" s="64"/>
      <c r="BKK74" s="64"/>
      <c r="BKL74" s="64"/>
      <c r="BKM74" s="64"/>
      <c r="BKN74" s="64"/>
      <c r="BKO74" s="64"/>
      <c r="BKP74" s="64"/>
      <c r="BKQ74" s="64"/>
      <c r="BKR74" s="64"/>
      <c r="BKS74" s="64"/>
      <c r="BKT74" s="64"/>
      <c r="BKU74" s="64"/>
      <c r="BKV74" s="64"/>
      <c r="BKW74" s="64"/>
      <c r="BKX74" s="64"/>
      <c r="BKY74" s="64"/>
      <c r="BKZ74" s="64"/>
      <c r="BLA74" s="64"/>
      <c r="BLB74" s="64"/>
      <c r="BLC74" s="64"/>
      <c r="BLD74" s="64"/>
      <c r="BLE74" s="64"/>
      <c r="BLF74" s="64"/>
      <c r="BLG74" s="64"/>
      <c r="BLH74" s="64"/>
      <c r="BLI74" s="64"/>
      <c r="BLJ74" s="64"/>
      <c r="BLK74" s="64"/>
      <c r="BLL74" s="64"/>
      <c r="BLM74" s="64"/>
      <c r="BLN74" s="64"/>
      <c r="BLO74" s="64"/>
      <c r="BLP74" s="64"/>
      <c r="BLQ74" s="64"/>
      <c r="BLR74" s="64"/>
      <c r="BLS74" s="64"/>
      <c r="BLT74" s="64"/>
      <c r="BLU74" s="64"/>
      <c r="BLV74" s="64"/>
      <c r="BLW74" s="64"/>
      <c r="BLX74" s="64"/>
      <c r="BLY74" s="64"/>
      <c r="BLZ74" s="64"/>
      <c r="BMA74" s="64"/>
      <c r="BMB74" s="64"/>
      <c r="BMC74" s="64"/>
      <c r="BMD74" s="64"/>
      <c r="BME74" s="64"/>
      <c r="BMF74" s="64"/>
      <c r="BMG74" s="64"/>
      <c r="BMH74" s="64"/>
      <c r="BMI74" s="64"/>
      <c r="BMJ74" s="64"/>
      <c r="BMK74" s="64"/>
      <c r="BML74" s="64"/>
      <c r="BMM74" s="64"/>
      <c r="BMN74" s="64"/>
      <c r="BMO74" s="64"/>
      <c r="BMP74" s="64"/>
      <c r="BMQ74" s="64"/>
      <c r="BMR74" s="64"/>
      <c r="BMS74" s="64"/>
      <c r="BMT74" s="64"/>
      <c r="BMU74" s="64"/>
      <c r="BMV74" s="64"/>
      <c r="BMW74" s="64"/>
      <c r="BMX74" s="64"/>
      <c r="BMY74" s="64"/>
      <c r="BMZ74" s="64"/>
      <c r="BNA74" s="64"/>
      <c r="BNB74" s="64"/>
      <c r="BNC74" s="64"/>
      <c r="BND74" s="64"/>
      <c r="BNE74" s="64"/>
      <c r="BNF74" s="64"/>
      <c r="BNG74" s="64"/>
      <c r="BNH74" s="64"/>
      <c r="BNI74" s="64"/>
      <c r="BNJ74" s="64"/>
      <c r="BNK74" s="64"/>
      <c r="BNL74" s="64"/>
      <c r="BNM74" s="64"/>
      <c r="BNN74" s="64"/>
      <c r="BNO74" s="64"/>
      <c r="BNP74" s="64"/>
      <c r="BNQ74" s="64"/>
      <c r="BNR74" s="64"/>
      <c r="BNS74" s="64"/>
      <c r="BNT74" s="64"/>
      <c r="BNU74" s="64"/>
      <c r="BNV74" s="64"/>
      <c r="BNW74" s="64"/>
      <c r="BNX74" s="64"/>
      <c r="BNY74" s="64"/>
      <c r="BNZ74" s="64"/>
      <c r="BOA74" s="64"/>
      <c r="BOB74" s="64"/>
      <c r="BOC74" s="64"/>
      <c r="BOD74" s="64"/>
      <c r="BOE74" s="64"/>
      <c r="BOF74" s="64"/>
      <c r="BOG74" s="64"/>
      <c r="BOH74" s="64"/>
      <c r="BOI74" s="64"/>
      <c r="BOJ74" s="64"/>
      <c r="BOK74" s="64"/>
      <c r="BOL74" s="64"/>
      <c r="BOM74" s="64"/>
      <c r="BON74" s="64"/>
      <c r="BOO74" s="64"/>
      <c r="BOP74" s="64"/>
      <c r="BOQ74" s="64"/>
      <c r="BOR74" s="64"/>
      <c r="BOS74" s="64"/>
      <c r="BOT74" s="64"/>
      <c r="BOU74" s="64"/>
      <c r="BOV74" s="64"/>
      <c r="BOW74" s="64"/>
      <c r="BOX74" s="64"/>
      <c r="BOY74" s="64"/>
      <c r="BOZ74" s="64"/>
      <c r="BPA74" s="64"/>
      <c r="BPB74" s="64"/>
      <c r="BPC74" s="64"/>
      <c r="BPD74" s="64"/>
      <c r="BPE74" s="64"/>
      <c r="BPF74" s="64"/>
      <c r="BPG74" s="64"/>
      <c r="BPH74" s="64"/>
      <c r="BPI74" s="64"/>
      <c r="BPJ74" s="64"/>
      <c r="BPK74" s="64"/>
      <c r="BPL74" s="64"/>
      <c r="BPM74" s="64"/>
      <c r="BPN74" s="64"/>
      <c r="BPO74" s="64"/>
      <c r="BPP74" s="64"/>
      <c r="BPQ74" s="64"/>
      <c r="BPR74" s="64"/>
      <c r="BPS74" s="64"/>
      <c r="BPT74" s="64"/>
      <c r="BPU74" s="64"/>
      <c r="BPV74" s="64"/>
      <c r="BPW74" s="64"/>
      <c r="BPX74" s="64"/>
      <c r="BPY74" s="64"/>
      <c r="BPZ74" s="64"/>
      <c r="BQA74" s="64"/>
      <c r="BQB74" s="64"/>
      <c r="BQC74" s="64"/>
      <c r="BQD74" s="64"/>
      <c r="BQE74" s="64"/>
      <c r="BQF74" s="64"/>
      <c r="BQG74" s="64"/>
      <c r="BQH74" s="64"/>
      <c r="BQI74" s="64"/>
      <c r="BQJ74" s="64"/>
      <c r="BQK74" s="64"/>
      <c r="BQL74" s="64"/>
      <c r="BQM74" s="64"/>
      <c r="BQN74" s="64"/>
      <c r="BQO74" s="64"/>
      <c r="BQP74" s="64"/>
      <c r="BQQ74" s="64"/>
      <c r="BQR74" s="64"/>
      <c r="BQS74" s="64"/>
      <c r="BQT74" s="64"/>
      <c r="BQU74" s="64"/>
      <c r="BQV74" s="64"/>
      <c r="BQW74" s="64"/>
      <c r="BQX74" s="64"/>
      <c r="BQY74" s="64"/>
      <c r="BQZ74" s="64"/>
      <c r="BRA74" s="64"/>
      <c r="BRB74" s="64"/>
      <c r="BRC74" s="64"/>
      <c r="BRD74" s="64"/>
      <c r="BRE74" s="64"/>
      <c r="BRF74" s="64"/>
      <c r="BRG74" s="64"/>
      <c r="BRH74" s="64"/>
      <c r="BRI74" s="64"/>
      <c r="BRJ74" s="64"/>
      <c r="BRK74" s="64"/>
      <c r="BRL74" s="64"/>
      <c r="BRM74" s="64"/>
      <c r="BRN74" s="64"/>
      <c r="BRO74" s="64"/>
      <c r="BRP74" s="64"/>
      <c r="BRQ74" s="64"/>
      <c r="BRR74" s="64"/>
      <c r="BRS74" s="64"/>
      <c r="BRT74" s="64"/>
      <c r="BRU74" s="64"/>
      <c r="BRV74" s="64"/>
      <c r="BRW74" s="64"/>
      <c r="BRX74" s="64"/>
      <c r="BRY74" s="64"/>
      <c r="BRZ74" s="64"/>
      <c r="BSA74" s="64"/>
      <c r="BSB74" s="64"/>
      <c r="BSC74" s="64"/>
      <c r="BSD74" s="64"/>
      <c r="BSE74" s="64"/>
      <c r="BSF74" s="64"/>
      <c r="BSG74" s="64"/>
      <c r="BSH74" s="64"/>
      <c r="BSI74" s="64"/>
      <c r="BSJ74" s="64"/>
      <c r="BSK74" s="64"/>
      <c r="BSL74" s="64"/>
      <c r="BSM74" s="64"/>
      <c r="BSN74" s="64"/>
      <c r="BSO74" s="64"/>
      <c r="BSP74" s="64"/>
      <c r="BSQ74" s="64"/>
      <c r="BSR74" s="64"/>
      <c r="BSS74" s="64"/>
      <c r="BST74" s="64"/>
      <c r="BSU74" s="64"/>
      <c r="BSV74" s="64"/>
      <c r="BSW74" s="64"/>
      <c r="BSX74" s="64"/>
      <c r="BSY74" s="64"/>
      <c r="BSZ74" s="64"/>
      <c r="BTA74" s="64"/>
      <c r="BTB74" s="64"/>
      <c r="BTC74" s="64"/>
      <c r="BTD74" s="64"/>
      <c r="BTE74" s="64"/>
      <c r="BTF74" s="64"/>
      <c r="BTG74" s="64"/>
      <c r="BTH74" s="64"/>
      <c r="BTI74" s="64"/>
      <c r="BTJ74" s="64"/>
      <c r="BTK74" s="64"/>
      <c r="BTL74" s="64"/>
      <c r="BTM74" s="64"/>
      <c r="BTN74" s="64"/>
      <c r="BTO74" s="64"/>
      <c r="BTP74" s="64"/>
      <c r="BTQ74" s="64"/>
      <c r="BTR74" s="64"/>
      <c r="BTS74" s="64"/>
      <c r="BTT74" s="64"/>
      <c r="BTU74" s="64"/>
      <c r="BTV74" s="64"/>
      <c r="BTW74" s="64"/>
      <c r="BTX74" s="64"/>
      <c r="BTY74" s="64"/>
      <c r="BTZ74" s="64"/>
      <c r="BUA74" s="64"/>
      <c r="BUB74" s="64"/>
      <c r="BUC74" s="64"/>
      <c r="BUD74" s="64"/>
      <c r="BUE74" s="64"/>
      <c r="BUF74" s="64"/>
      <c r="BUG74" s="64"/>
      <c r="BUH74" s="64"/>
      <c r="BUI74" s="64"/>
      <c r="BUJ74" s="64"/>
      <c r="BUK74" s="64"/>
      <c r="BUL74" s="64"/>
      <c r="BUM74" s="64"/>
      <c r="BUN74" s="64"/>
      <c r="BUO74" s="64"/>
      <c r="BUP74" s="64"/>
      <c r="BUQ74" s="64"/>
      <c r="BUR74" s="64"/>
      <c r="BUS74" s="64"/>
      <c r="BUT74" s="64"/>
      <c r="BUU74" s="64"/>
      <c r="BUV74" s="64"/>
      <c r="BUW74" s="64"/>
      <c r="BUX74" s="64"/>
      <c r="BUY74" s="64"/>
      <c r="BUZ74" s="64"/>
      <c r="BVA74" s="64"/>
      <c r="BVB74" s="64"/>
      <c r="BVC74" s="64"/>
      <c r="BVD74" s="64"/>
      <c r="BVE74" s="64"/>
      <c r="BVF74" s="64"/>
      <c r="BVG74" s="64"/>
      <c r="BVH74" s="64"/>
      <c r="BVI74" s="64"/>
      <c r="BVJ74" s="64"/>
      <c r="BVK74" s="64"/>
      <c r="BVL74" s="64"/>
      <c r="BVM74" s="64"/>
      <c r="BVN74" s="64"/>
      <c r="BVO74" s="64"/>
      <c r="BVP74" s="64"/>
      <c r="BVQ74" s="64"/>
      <c r="BVR74" s="64"/>
      <c r="BVS74" s="64"/>
      <c r="BVT74" s="64"/>
      <c r="BVU74" s="64"/>
      <c r="BVV74" s="64"/>
      <c r="BVW74" s="64"/>
      <c r="BVX74" s="64"/>
      <c r="BVY74" s="64"/>
      <c r="BVZ74" s="64"/>
      <c r="BWA74" s="64"/>
      <c r="BWB74" s="64"/>
      <c r="BWC74" s="64"/>
      <c r="BWD74" s="64"/>
      <c r="BWE74" s="64"/>
      <c r="BWF74" s="64"/>
      <c r="BWG74" s="64"/>
      <c r="BWH74" s="64"/>
      <c r="BWI74" s="64"/>
      <c r="BWJ74" s="64"/>
      <c r="BWK74" s="64"/>
      <c r="BWL74" s="64"/>
      <c r="BWM74" s="64"/>
      <c r="BWN74" s="64"/>
      <c r="BWO74" s="64"/>
      <c r="BWP74" s="64"/>
      <c r="BWQ74" s="64"/>
      <c r="BWR74" s="64"/>
      <c r="BWS74" s="64"/>
      <c r="BWT74" s="64"/>
      <c r="BWU74" s="64"/>
      <c r="BWV74" s="64"/>
      <c r="BWW74" s="64"/>
      <c r="BWX74" s="64"/>
      <c r="BWY74" s="64"/>
      <c r="BWZ74" s="64"/>
      <c r="BXA74" s="64"/>
      <c r="BXB74" s="64"/>
      <c r="BXC74" s="64"/>
      <c r="BXD74" s="64"/>
      <c r="BXE74" s="64"/>
      <c r="BXF74" s="64"/>
      <c r="BXG74" s="64"/>
      <c r="BXH74" s="64"/>
      <c r="BXI74" s="64"/>
      <c r="BXJ74" s="64"/>
      <c r="BXK74" s="64"/>
      <c r="BXL74" s="64"/>
      <c r="BXM74" s="64"/>
      <c r="BXN74" s="64"/>
      <c r="BXO74" s="64"/>
      <c r="BXP74" s="64"/>
      <c r="BXQ74" s="64"/>
      <c r="BXR74" s="64"/>
      <c r="BXS74" s="64"/>
      <c r="BXT74" s="64"/>
      <c r="BXU74" s="64"/>
      <c r="BXV74" s="64"/>
      <c r="BXW74" s="64"/>
      <c r="BXX74" s="64"/>
      <c r="BXY74" s="64"/>
      <c r="BXZ74" s="64"/>
      <c r="BYA74" s="64"/>
      <c r="BYB74" s="64"/>
      <c r="BYC74" s="64"/>
      <c r="BYD74" s="64"/>
      <c r="BYE74" s="64"/>
      <c r="BYF74" s="64"/>
      <c r="BYG74" s="64"/>
      <c r="BYH74" s="64"/>
      <c r="BYI74" s="64"/>
      <c r="BYJ74" s="64"/>
      <c r="BYK74" s="64"/>
      <c r="BYL74" s="64"/>
      <c r="BYM74" s="64"/>
      <c r="BYN74" s="64"/>
      <c r="BYO74" s="64"/>
      <c r="BYP74" s="64"/>
      <c r="BYQ74" s="64"/>
      <c r="BYR74" s="64"/>
      <c r="BYS74" s="64"/>
      <c r="BYT74" s="64"/>
      <c r="BYU74" s="64"/>
      <c r="BYV74" s="64"/>
      <c r="BYW74" s="64"/>
      <c r="BYX74" s="64"/>
      <c r="BYY74" s="64"/>
      <c r="BYZ74" s="64"/>
      <c r="BZA74" s="64"/>
      <c r="BZB74" s="64"/>
      <c r="BZC74" s="64"/>
      <c r="BZD74" s="64"/>
      <c r="BZE74" s="64"/>
      <c r="BZF74" s="64"/>
      <c r="BZG74" s="64"/>
      <c r="BZH74" s="64"/>
      <c r="BZI74" s="64"/>
      <c r="BZJ74" s="64"/>
      <c r="BZK74" s="64"/>
      <c r="BZL74" s="64"/>
      <c r="BZM74" s="64"/>
      <c r="BZN74" s="64"/>
      <c r="BZO74" s="64"/>
      <c r="BZP74" s="64"/>
      <c r="BZQ74" s="64"/>
      <c r="BZR74" s="64"/>
      <c r="BZS74" s="64"/>
      <c r="BZT74" s="64"/>
      <c r="BZU74" s="64"/>
      <c r="BZV74" s="64"/>
      <c r="BZW74" s="64"/>
      <c r="BZX74" s="64"/>
      <c r="BZY74" s="64"/>
      <c r="BZZ74" s="64"/>
      <c r="CAA74" s="64"/>
      <c r="CAB74" s="64"/>
      <c r="CAC74" s="64"/>
      <c r="CAD74" s="64"/>
      <c r="CAE74" s="64"/>
      <c r="CAF74" s="64"/>
      <c r="CAG74" s="64"/>
      <c r="CAH74" s="64"/>
      <c r="CAI74" s="64"/>
      <c r="CAJ74" s="64"/>
      <c r="CAK74" s="64"/>
      <c r="CAL74" s="64"/>
      <c r="CAM74" s="64"/>
      <c r="CAN74" s="64"/>
      <c r="CAO74" s="64"/>
      <c r="CAP74" s="64"/>
      <c r="CAQ74" s="64"/>
      <c r="CAR74" s="64"/>
      <c r="CAS74" s="64"/>
      <c r="CAT74" s="64"/>
      <c r="CAU74" s="64"/>
      <c r="CAV74" s="64"/>
      <c r="CAW74" s="64"/>
      <c r="CAX74" s="64"/>
      <c r="CAY74" s="64"/>
      <c r="CAZ74" s="64"/>
      <c r="CBA74" s="64"/>
      <c r="CBB74" s="64"/>
      <c r="CBC74" s="64"/>
      <c r="CBD74" s="64"/>
      <c r="CBE74" s="64"/>
      <c r="CBF74" s="64"/>
      <c r="CBG74" s="64"/>
      <c r="CBH74" s="64"/>
      <c r="CBI74" s="64"/>
      <c r="CBJ74" s="64"/>
      <c r="CBK74" s="64"/>
      <c r="CBL74" s="64"/>
      <c r="CBM74" s="64"/>
      <c r="CBN74" s="64"/>
      <c r="CBO74" s="64"/>
      <c r="CBP74" s="64"/>
      <c r="CBQ74" s="64"/>
      <c r="CBR74" s="64"/>
      <c r="CBS74" s="64"/>
      <c r="CBT74" s="64"/>
      <c r="CBU74" s="64"/>
      <c r="CBV74" s="64"/>
      <c r="CBW74" s="64"/>
      <c r="CBX74" s="64"/>
      <c r="CBY74" s="64"/>
      <c r="CBZ74" s="64"/>
      <c r="CCA74" s="64"/>
      <c r="CCB74" s="64"/>
      <c r="CCC74" s="64"/>
      <c r="CCD74" s="64"/>
      <c r="CCE74" s="64"/>
      <c r="CCF74" s="64"/>
      <c r="CCG74" s="64"/>
      <c r="CCH74" s="64"/>
      <c r="CCI74" s="64"/>
      <c r="CCJ74" s="64"/>
      <c r="CCK74" s="64"/>
      <c r="CCL74" s="64"/>
      <c r="CCM74" s="64"/>
      <c r="CCN74" s="64"/>
      <c r="CCO74" s="64"/>
      <c r="CCP74" s="64"/>
      <c r="CCQ74" s="64"/>
      <c r="CCR74" s="64"/>
      <c r="CCS74" s="64"/>
      <c r="CCT74" s="64"/>
      <c r="CCU74" s="64"/>
      <c r="CCV74" s="64"/>
      <c r="CCW74" s="64"/>
      <c r="CCX74" s="64"/>
      <c r="CCY74" s="64"/>
      <c r="CCZ74" s="64"/>
      <c r="CDA74" s="64"/>
      <c r="CDB74" s="64"/>
      <c r="CDC74" s="64"/>
      <c r="CDD74" s="64"/>
      <c r="CDE74" s="64"/>
      <c r="CDF74" s="64"/>
      <c r="CDG74" s="64"/>
      <c r="CDH74" s="64"/>
      <c r="CDI74" s="64"/>
      <c r="CDJ74" s="64"/>
      <c r="CDK74" s="64"/>
      <c r="CDL74" s="64"/>
      <c r="CDM74" s="64"/>
      <c r="CDN74" s="64"/>
      <c r="CDO74" s="64"/>
      <c r="CDP74" s="64"/>
      <c r="CDQ74" s="64"/>
      <c r="CDR74" s="64"/>
      <c r="CDS74" s="64"/>
      <c r="CDT74" s="64"/>
      <c r="CDU74" s="64"/>
      <c r="CDV74" s="64"/>
      <c r="CDW74" s="64"/>
      <c r="CDX74" s="64"/>
      <c r="CDY74" s="64"/>
      <c r="CDZ74" s="64"/>
      <c r="CEA74" s="64"/>
      <c r="CEB74" s="64"/>
      <c r="CEC74" s="64"/>
      <c r="CED74" s="64"/>
      <c r="CEE74" s="64"/>
      <c r="CEF74" s="64"/>
      <c r="CEG74" s="64"/>
      <c r="CEH74" s="64"/>
      <c r="CEI74" s="64"/>
      <c r="CEJ74" s="64"/>
      <c r="CEK74" s="64"/>
      <c r="CEL74" s="64"/>
      <c r="CEM74" s="64"/>
      <c r="CEN74" s="64"/>
      <c r="CEO74" s="64"/>
      <c r="CEP74" s="64"/>
      <c r="CEQ74" s="64"/>
      <c r="CER74" s="64"/>
      <c r="CES74" s="64"/>
      <c r="CET74" s="64"/>
      <c r="CEU74" s="64"/>
      <c r="CEV74" s="64"/>
      <c r="CEW74" s="64"/>
      <c r="CEX74" s="64"/>
      <c r="CEY74" s="64"/>
      <c r="CEZ74" s="64"/>
      <c r="CFA74" s="64"/>
      <c r="CFB74" s="64"/>
      <c r="CFC74" s="64"/>
      <c r="CFD74" s="64"/>
      <c r="CFE74" s="64"/>
      <c r="CFF74" s="64"/>
      <c r="CFG74" s="64"/>
      <c r="CFH74" s="64"/>
      <c r="CFI74" s="64"/>
      <c r="CFJ74" s="64"/>
      <c r="CFK74" s="64"/>
      <c r="CFL74" s="64"/>
      <c r="CFM74" s="64"/>
      <c r="CFN74" s="64"/>
      <c r="CFO74" s="64"/>
      <c r="CFP74" s="64"/>
      <c r="CFQ74" s="64"/>
      <c r="CFR74" s="64"/>
      <c r="CFS74" s="64"/>
      <c r="CFT74" s="64"/>
      <c r="CFU74" s="64"/>
      <c r="CFV74" s="64"/>
      <c r="CFW74" s="64"/>
      <c r="CFX74" s="64"/>
      <c r="CFY74" s="64"/>
      <c r="CFZ74" s="64"/>
      <c r="CGA74" s="64"/>
      <c r="CGB74" s="64"/>
      <c r="CGC74" s="64"/>
      <c r="CGD74" s="64"/>
      <c r="CGE74" s="64"/>
      <c r="CGF74" s="64"/>
      <c r="CGG74" s="64"/>
      <c r="CGH74" s="64"/>
      <c r="CGI74" s="64"/>
      <c r="CGJ74" s="64"/>
      <c r="CGK74" s="64"/>
      <c r="CGL74" s="64"/>
      <c r="CGM74" s="64"/>
      <c r="CGN74" s="64"/>
      <c r="CGO74" s="64"/>
      <c r="CGP74" s="64"/>
      <c r="CGQ74" s="64"/>
      <c r="CGR74" s="64"/>
      <c r="CGS74" s="64"/>
      <c r="CGT74" s="64"/>
      <c r="CGU74" s="64"/>
      <c r="CGV74" s="64"/>
      <c r="CGW74" s="64"/>
      <c r="CGX74" s="64"/>
      <c r="CGY74" s="64"/>
      <c r="CGZ74" s="64"/>
      <c r="CHA74" s="64"/>
      <c r="CHB74" s="64"/>
      <c r="CHC74" s="64"/>
      <c r="CHD74" s="64"/>
      <c r="CHE74" s="64"/>
      <c r="CHF74" s="64"/>
      <c r="CHG74" s="64"/>
      <c r="CHH74" s="64"/>
      <c r="CHI74" s="64"/>
      <c r="CHJ74" s="64"/>
      <c r="CHK74" s="64"/>
      <c r="CHL74" s="64"/>
      <c r="CHM74" s="64"/>
      <c r="CHN74" s="64"/>
      <c r="CHO74" s="64"/>
      <c r="CHP74" s="64"/>
      <c r="CHQ74" s="64"/>
      <c r="CHR74" s="64"/>
      <c r="CHS74" s="64"/>
      <c r="CHT74" s="64"/>
      <c r="CHU74" s="64"/>
      <c r="CHV74" s="64"/>
      <c r="CHW74" s="64"/>
      <c r="CHX74" s="64"/>
      <c r="CHY74" s="64"/>
      <c r="CHZ74" s="64"/>
      <c r="CIA74" s="64"/>
      <c r="CIB74" s="64"/>
      <c r="CIC74" s="64"/>
      <c r="CID74" s="64"/>
      <c r="CIE74" s="64"/>
      <c r="CIF74" s="64"/>
      <c r="CIG74" s="64"/>
      <c r="CIH74" s="64"/>
      <c r="CII74" s="64"/>
      <c r="CIJ74" s="64"/>
      <c r="CIK74" s="64"/>
      <c r="CIL74" s="64"/>
      <c r="CIM74" s="64"/>
      <c r="CIN74" s="64"/>
      <c r="CIO74" s="64"/>
      <c r="CIP74" s="64"/>
      <c r="CIQ74" s="64"/>
      <c r="CIR74" s="64"/>
      <c r="CIS74" s="64"/>
      <c r="CIT74" s="64"/>
      <c r="CIU74" s="64"/>
      <c r="CIV74" s="64"/>
      <c r="CIW74" s="64"/>
      <c r="CIX74" s="64"/>
      <c r="CIY74" s="64"/>
      <c r="CIZ74" s="64"/>
      <c r="CJA74" s="64"/>
      <c r="CJB74" s="64"/>
      <c r="CJC74" s="64"/>
      <c r="CJD74" s="64"/>
      <c r="CJE74" s="64"/>
      <c r="CJF74" s="64"/>
      <c r="CJG74" s="64"/>
      <c r="CJH74" s="64"/>
      <c r="CJI74" s="64"/>
      <c r="CJJ74" s="64"/>
      <c r="CJK74" s="64"/>
      <c r="CJL74" s="64"/>
      <c r="CJM74" s="64"/>
      <c r="CJN74" s="64"/>
      <c r="CJO74" s="64"/>
      <c r="CJP74" s="64"/>
      <c r="CJQ74" s="64"/>
      <c r="CJR74" s="64"/>
      <c r="CJS74" s="64"/>
      <c r="CJT74" s="64"/>
      <c r="CJU74" s="64"/>
      <c r="CJV74" s="64"/>
      <c r="CJW74" s="64"/>
      <c r="CJX74" s="64"/>
      <c r="CJY74" s="64"/>
      <c r="CJZ74" s="64"/>
      <c r="CKA74" s="64"/>
      <c r="CKB74" s="64"/>
      <c r="CKC74" s="64"/>
      <c r="CKD74" s="64"/>
      <c r="CKE74" s="64"/>
      <c r="CKF74" s="64"/>
      <c r="CKG74" s="64"/>
      <c r="CKH74" s="64"/>
      <c r="CKI74" s="64"/>
      <c r="CKJ74" s="64"/>
      <c r="CKK74" s="64"/>
      <c r="CKL74" s="64"/>
      <c r="CKM74" s="64"/>
      <c r="CKN74" s="64"/>
      <c r="CKO74" s="64"/>
      <c r="CKP74" s="64"/>
      <c r="CKQ74" s="64"/>
      <c r="CKR74" s="64"/>
      <c r="CKS74" s="64"/>
      <c r="CKT74" s="64"/>
      <c r="CKU74" s="64"/>
      <c r="CKV74" s="64"/>
      <c r="CKW74" s="64"/>
      <c r="CKX74" s="64"/>
      <c r="CKY74" s="64"/>
      <c r="CKZ74" s="64"/>
      <c r="CLA74" s="64"/>
      <c r="CLB74" s="64"/>
      <c r="CLC74" s="64"/>
      <c r="CLD74" s="64"/>
      <c r="CLE74" s="64"/>
      <c r="CLF74" s="64"/>
      <c r="CLG74" s="64"/>
      <c r="CLH74" s="64"/>
      <c r="CLI74" s="64"/>
      <c r="CLJ74" s="64"/>
      <c r="CLK74" s="64"/>
      <c r="CLL74" s="64"/>
      <c r="CLM74" s="64"/>
      <c r="CLN74" s="64"/>
      <c r="CLO74" s="64"/>
      <c r="CLP74" s="64"/>
      <c r="CLQ74" s="64"/>
      <c r="CLR74" s="64"/>
      <c r="CLS74" s="64"/>
      <c r="CLT74" s="64"/>
      <c r="CLU74" s="64"/>
      <c r="CLV74" s="64"/>
      <c r="CLW74" s="64"/>
      <c r="CLX74" s="64"/>
      <c r="CLY74" s="64"/>
      <c r="CLZ74" s="64"/>
      <c r="CMA74" s="64"/>
      <c r="CMB74" s="64"/>
      <c r="CMC74" s="64"/>
      <c r="CMD74" s="64"/>
      <c r="CME74" s="64"/>
      <c r="CMF74" s="64"/>
      <c r="CMG74" s="64"/>
      <c r="CMH74" s="64"/>
      <c r="CMI74" s="64"/>
      <c r="CMJ74" s="64"/>
      <c r="CMK74" s="64"/>
      <c r="CML74" s="64"/>
      <c r="CMM74" s="64"/>
      <c r="CMN74" s="64"/>
      <c r="CMO74" s="64"/>
      <c r="CMP74" s="64"/>
      <c r="CMQ74" s="64"/>
      <c r="CMR74" s="64"/>
      <c r="CMS74" s="64"/>
      <c r="CMT74" s="64"/>
      <c r="CMU74" s="64"/>
      <c r="CMV74" s="64"/>
      <c r="CMW74" s="64"/>
      <c r="CMX74" s="64"/>
      <c r="CMY74" s="64"/>
      <c r="CMZ74" s="64"/>
      <c r="CNA74" s="64"/>
      <c r="CNB74" s="64"/>
      <c r="CNC74" s="64"/>
      <c r="CND74" s="64"/>
      <c r="CNE74" s="64"/>
      <c r="CNF74" s="64"/>
      <c r="CNG74" s="64"/>
      <c r="CNH74" s="64"/>
      <c r="CNI74" s="64"/>
      <c r="CNJ74" s="64"/>
      <c r="CNK74" s="64"/>
      <c r="CNL74" s="64"/>
      <c r="CNM74" s="64"/>
      <c r="CNN74" s="64"/>
      <c r="CNO74" s="64"/>
      <c r="CNP74" s="64"/>
      <c r="CNQ74" s="64"/>
      <c r="CNR74" s="64"/>
      <c r="CNS74" s="64"/>
      <c r="CNT74" s="64"/>
      <c r="CNU74" s="64"/>
      <c r="CNV74" s="64"/>
      <c r="CNW74" s="64"/>
      <c r="CNX74" s="64"/>
      <c r="CNY74" s="64"/>
      <c r="CNZ74" s="64"/>
      <c r="COA74" s="64"/>
      <c r="COB74" s="64"/>
      <c r="COC74" s="64"/>
      <c r="COD74" s="64"/>
      <c r="COE74" s="64"/>
      <c r="COF74" s="64"/>
      <c r="COG74" s="64"/>
      <c r="COH74" s="64"/>
      <c r="COI74" s="64"/>
      <c r="COJ74" s="64"/>
      <c r="COK74" s="64"/>
      <c r="COL74" s="64"/>
      <c r="COM74" s="64"/>
      <c r="CON74" s="64"/>
      <c r="COO74" s="64"/>
      <c r="COP74" s="64"/>
      <c r="COQ74" s="64"/>
      <c r="COR74" s="64"/>
      <c r="COS74" s="64"/>
      <c r="COT74" s="64"/>
      <c r="COU74" s="64"/>
      <c r="COV74" s="64"/>
      <c r="COW74" s="64"/>
      <c r="COX74" s="64"/>
      <c r="COY74" s="64"/>
      <c r="COZ74" s="64"/>
      <c r="CPA74" s="64"/>
      <c r="CPB74" s="64"/>
      <c r="CPC74" s="64"/>
      <c r="CPD74" s="64"/>
      <c r="CPE74" s="64"/>
      <c r="CPF74" s="64"/>
      <c r="CPG74" s="64"/>
      <c r="CPH74" s="64"/>
      <c r="CPI74" s="64"/>
      <c r="CPJ74" s="64"/>
      <c r="CPK74" s="64"/>
      <c r="CPL74" s="64"/>
      <c r="CPM74" s="64"/>
      <c r="CPN74" s="64"/>
      <c r="CPO74" s="64"/>
      <c r="CPP74" s="64"/>
      <c r="CPQ74" s="64"/>
      <c r="CPR74" s="64"/>
      <c r="CPS74" s="64"/>
      <c r="CPT74" s="64"/>
      <c r="CPU74" s="64"/>
      <c r="CPV74" s="64"/>
      <c r="CPW74" s="64"/>
      <c r="CPX74" s="64"/>
      <c r="CPY74" s="64"/>
      <c r="CPZ74" s="64"/>
      <c r="CQA74" s="64"/>
      <c r="CQB74" s="64"/>
      <c r="CQC74" s="64"/>
      <c r="CQD74" s="64"/>
      <c r="CQE74" s="64"/>
      <c r="CQF74" s="64"/>
      <c r="CQG74" s="64"/>
      <c r="CQH74" s="64"/>
      <c r="CQI74" s="64"/>
      <c r="CQJ74" s="64"/>
      <c r="CQK74" s="64"/>
      <c r="CQL74" s="64"/>
      <c r="CQM74" s="64"/>
      <c r="CQN74" s="64"/>
      <c r="CQO74" s="64"/>
      <c r="CQP74" s="64"/>
      <c r="CQQ74" s="64"/>
      <c r="CQR74" s="64"/>
      <c r="CQS74" s="64"/>
      <c r="CQT74" s="64"/>
      <c r="CQU74" s="64"/>
      <c r="CQV74" s="64"/>
      <c r="CQW74" s="64"/>
      <c r="CQX74" s="64"/>
      <c r="CQY74" s="64"/>
      <c r="CQZ74" s="64"/>
      <c r="CRA74" s="64"/>
      <c r="CRB74" s="64"/>
      <c r="CRC74" s="64"/>
      <c r="CRD74" s="64"/>
      <c r="CRE74" s="64"/>
      <c r="CRF74" s="64"/>
      <c r="CRG74" s="64"/>
      <c r="CRH74" s="64"/>
      <c r="CRI74" s="64"/>
      <c r="CRJ74" s="64"/>
      <c r="CRK74" s="64"/>
      <c r="CRL74" s="64"/>
      <c r="CRM74" s="64"/>
      <c r="CRN74" s="64"/>
      <c r="CRO74" s="64"/>
      <c r="CRP74" s="64"/>
      <c r="CRQ74" s="64"/>
      <c r="CRR74" s="64"/>
      <c r="CRS74" s="64"/>
      <c r="CRT74" s="64"/>
      <c r="CRU74" s="64"/>
      <c r="CRV74" s="64"/>
      <c r="CRW74" s="64"/>
      <c r="CRX74" s="64"/>
      <c r="CRY74" s="64"/>
      <c r="CRZ74" s="64"/>
      <c r="CSA74" s="64"/>
      <c r="CSB74" s="64"/>
      <c r="CSC74" s="64"/>
      <c r="CSD74" s="64"/>
      <c r="CSE74" s="64"/>
      <c r="CSF74" s="64"/>
      <c r="CSG74" s="64"/>
      <c r="CSH74" s="64"/>
      <c r="CSI74" s="64"/>
      <c r="CSJ74" s="64"/>
      <c r="CSK74" s="64"/>
      <c r="CSL74" s="64"/>
      <c r="CSM74" s="64"/>
      <c r="CSN74" s="64"/>
      <c r="CSO74" s="64"/>
      <c r="CSP74" s="64"/>
      <c r="CSQ74" s="64"/>
      <c r="CSR74" s="64"/>
      <c r="CSS74" s="64"/>
      <c r="CST74" s="64"/>
      <c r="CSU74" s="64"/>
      <c r="CSV74" s="64"/>
      <c r="CSW74" s="64"/>
      <c r="CSX74" s="64"/>
      <c r="CSY74" s="64"/>
      <c r="CSZ74" s="64"/>
      <c r="CTA74" s="64"/>
      <c r="CTB74" s="64"/>
      <c r="CTC74" s="64"/>
      <c r="CTD74" s="64"/>
      <c r="CTE74" s="64"/>
      <c r="CTF74" s="64"/>
      <c r="CTG74" s="64"/>
      <c r="CTH74" s="64"/>
      <c r="CTI74" s="64"/>
      <c r="CTJ74" s="64"/>
      <c r="CTK74" s="64"/>
      <c r="CTL74" s="64"/>
      <c r="CTM74" s="64"/>
      <c r="CTN74" s="64"/>
      <c r="CTO74" s="64"/>
      <c r="CTP74" s="64"/>
      <c r="CTQ74" s="64"/>
      <c r="CTR74" s="64"/>
      <c r="CTS74" s="64"/>
      <c r="CTT74" s="64"/>
      <c r="CTU74" s="64"/>
      <c r="CTV74" s="64"/>
      <c r="CTW74" s="64"/>
      <c r="CTX74" s="64"/>
      <c r="CTY74" s="64"/>
      <c r="CTZ74" s="64"/>
      <c r="CUA74" s="64"/>
      <c r="CUB74" s="64"/>
      <c r="CUC74" s="64"/>
      <c r="CUD74" s="64"/>
      <c r="CUE74" s="64"/>
      <c r="CUF74" s="64"/>
      <c r="CUG74" s="64"/>
      <c r="CUH74" s="64"/>
      <c r="CUI74" s="64"/>
      <c r="CUJ74" s="64"/>
      <c r="CUK74" s="64"/>
      <c r="CUL74" s="64"/>
      <c r="CUM74" s="64"/>
      <c r="CUN74" s="64"/>
      <c r="CUO74" s="64"/>
      <c r="CUP74" s="64"/>
      <c r="CUQ74" s="64"/>
      <c r="CUR74" s="64"/>
      <c r="CUS74" s="64"/>
      <c r="CUT74" s="64"/>
      <c r="CUU74" s="64"/>
      <c r="CUV74" s="64"/>
      <c r="CUW74" s="64"/>
      <c r="CUX74" s="64"/>
      <c r="CUY74" s="64"/>
      <c r="CUZ74" s="64"/>
      <c r="CVA74" s="64"/>
      <c r="CVB74" s="64"/>
      <c r="CVC74" s="64"/>
      <c r="CVD74" s="64"/>
      <c r="CVE74" s="64"/>
      <c r="CVF74" s="64"/>
      <c r="CVG74" s="64"/>
      <c r="CVH74" s="64"/>
      <c r="CVI74" s="64"/>
      <c r="CVJ74" s="64"/>
      <c r="CVK74" s="64"/>
      <c r="CVL74" s="64"/>
      <c r="CVM74" s="64"/>
      <c r="CVN74" s="64"/>
      <c r="CVO74" s="64"/>
      <c r="CVP74" s="64"/>
      <c r="CVQ74" s="64"/>
      <c r="CVR74" s="64"/>
      <c r="CVS74" s="64"/>
      <c r="CVT74" s="64"/>
      <c r="CVU74" s="64"/>
      <c r="CVV74" s="64"/>
      <c r="CVW74" s="64"/>
      <c r="CVX74" s="64"/>
      <c r="CVY74" s="64"/>
      <c r="CVZ74" s="64"/>
      <c r="CWA74" s="64"/>
      <c r="CWB74" s="64"/>
      <c r="CWC74" s="64"/>
      <c r="CWD74" s="64"/>
      <c r="CWE74" s="64"/>
      <c r="CWF74" s="64"/>
      <c r="CWG74" s="64"/>
      <c r="CWH74" s="64"/>
      <c r="CWI74" s="64"/>
      <c r="CWJ74" s="64"/>
      <c r="CWK74" s="64"/>
      <c r="CWL74" s="64"/>
      <c r="CWM74" s="64"/>
      <c r="CWN74" s="64"/>
      <c r="CWO74" s="64"/>
      <c r="CWP74" s="64"/>
      <c r="CWQ74" s="64"/>
      <c r="CWR74" s="64"/>
      <c r="CWS74" s="64"/>
      <c r="CWT74" s="64"/>
      <c r="CWU74" s="64"/>
      <c r="CWV74" s="64"/>
      <c r="CWW74" s="64"/>
      <c r="CWX74" s="64"/>
      <c r="CWY74" s="64"/>
      <c r="CWZ74" s="64"/>
      <c r="CXA74" s="64"/>
      <c r="CXB74" s="64"/>
      <c r="CXC74" s="64"/>
      <c r="CXD74" s="64"/>
      <c r="CXE74" s="64"/>
      <c r="CXF74" s="64"/>
      <c r="CXG74" s="64"/>
      <c r="CXH74" s="64"/>
      <c r="CXI74" s="64"/>
      <c r="CXJ74" s="64"/>
      <c r="CXK74" s="64"/>
      <c r="CXL74" s="64"/>
      <c r="CXM74" s="64"/>
      <c r="CXN74" s="64"/>
      <c r="CXO74" s="64"/>
      <c r="CXP74" s="64"/>
      <c r="CXQ74" s="64"/>
      <c r="CXR74" s="64"/>
      <c r="CXS74" s="64"/>
      <c r="CXT74" s="64"/>
      <c r="CXU74" s="64"/>
      <c r="CXV74" s="64"/>
      <c r="CXW74" s="64"/>
      <c r="CXX74" s="64"/>
      <c r="CXY74" s="64"/>
      <c r="CXZ74" s="64"/>
      <c r="CYA74" s="64"/>
      <c r="CYB74" s="64"/>
      <c r="CYC74" s="64"/>
      <c r="CYD74" s="64"/>
      <c r="CYE74" s="64"/>
      <c r="CYF74" s="64"/>
      <c r="CYG74" s="64"/>
      <c r="CYH74" s="64"/>
      <c r="CYI74" s="64"/>
      <c r="CYJ74" s="64"/>
      <c r="CYK74" s="64"/>
      <c r="CYL74" s="64"/>
      <c r="CYM74" s="64"/>
      <c r="CYN74" s="64"/>
      <c r="CYO74" s="64"/>
      <c r="CYP74" s="64"/>
      <c r="CYQ74" s="64"/>
      <c r="CYR74" s="64"/>
      <c r="CYS74" s="64"/>
      <c r="CYT74" s="64"/>
      <c r="CYU74" s="64"/>
      <c r="CYV74" s="64"/>
      <c r="CYW74" s="64"/>
      <c r="CYX74" s="64"/>
      <c r="CYY74" s="64"/>
      <c r="CYZ74" s="64"/>
      <c r="CZA74" s="64"/>
      <c r="CZB74" s="64"/>
      <c r="CZC74" s="64"/>
      <c r="CZD74" s="64"/>
      <c r="CZE74" s="64"/>
      <c r="CZF74" s="64"/>
      <c r="CZG74" s="64"/>
      <c r="CZH74" s="64"/>
      <c r="CZI74" s="64"/>
      <c r="CZJ74" s="64"/>
      <c r="CZK74" s="64"/>
      <c r="CZL74" s="64"/>
      <c r="CZM74" s="64"/>
      <c r="CZN74" s="64"/>
      <c r="CZO74" s="64"/>
      <c r="CZP74" s="64"/>
      <c r="CZQ74" s="64"/>
      <c r="CZR74" s="64"/>
      <c r="CZS74" s="64"/>
      <c r="CZT74" s="64"/>
      <c r="CZU74" s="64"/>
      <c r="CZV74" s="64"/>
      <c r="CZW74" s="64"/>
      <c r="CZX74" s="64"/>
      <c r="CZY74" s="64"/>
      <c r="CZZ74" s="64"/>
      <c r="DAA74" s="64"/>
      <c r="DAB74" s="64"/>
      <c r="DAC74" s="64"/>
      <c r="DAD74" s="64"/>
      <c r="DAE74" s="64"/>
      <c r="DAF74" s="64"/>
      <c r="DAG74" s="64"/>
      <c r="DAH74" s="64"/>
      <c r="DAI74" s="64"/>
      <c r="DAJ74" s="64"/>
      <c r="DAK74" s="64"/>
      <c r="DAL74" s="64"/>
      <c r="DAM74" s="64"/>
      <c r="DAN74" s="64"/>
      <c r="DAO74" s="64"/>
      <c r="DAP74" s="64"/>
      <c r="DAQ74" s="64"/>
      <c r="DAR74" s="64"/>
      <c r="DAS74" s="64"/>
      <c r="DAT74" s="64"/>
      <c r="DAU74" s="64"/>
      <c r="DAV74" s="64"/>
      <c r="DAW74" s="64"/>
      <c r="DAX74" s="64"/>
      <c r="DAY74" s="64"/>
      <c r="DAZ74" s="64"/>
      <c r="DBA74" s="64"/>
      <c r="DBB74" s="64"/>
      <c r="DBC74" s="64"/>
      <c r="DBD74" s="64"/>
      <c r="DBE74" s="64"/>
      <c r="DBF74" s="64"/>
      <c r="DBG74" s="64"/>
      <c r="DBH74" s="64"/>
      <c r="DBI74" s="64"/>
      <c r="DBJ74" s="64"/>
      <c r="DBK74" s="64"/>
      <c r="DBL74" s="64"/>
      <c r="DBM74" s="64"/>
      <c r="DBN74" s="64"/>
      <c r="DBO74" s="64"/>
      <c r="DBP74" s="64"/>
      <c r="DBQ74" s="64"/>
      <c r="DBR74" s="64"/>
      <c r="DBS74" s="64"/>
      <c r="DBT74" s="64"/>
      <c r="DBU74" s="64"/>
      <c r="DBV74" s="64"/>
      <c r="DBW74" s="64"/>
      <c r="DBX74" s="64"/>
      <c r="DBY74" s="64"/>
      <c r="DBZ74" s="64"/>
      <c r="DCA74" s="64"/>
      <c r="DCB74" s="64"/>
      <c r="DCC74" s="64"/>
      <c r="DCD74" s="64"/>
      <c r="DCE74" s="64"/>
      <c r="DCF74" s="64"/>
      <c r="DCG74" s="64"/>
      <c r="DCH74" s="64"/>
      <c r="DCI74" s="64"/>
      <c r="DCJ74" s="64"/>
      <c r="DCK74" s="64"/>
      <c r="DCL74" s="64"/>
      <c r="DCM74" s="64"/>
      <c r="DCN74" s="64"/>
      <c r="DCO74" s="64"/>
      <c r="DCP74" s="64"/>
      <c r="DCQ74" s="64"/>
      <c r="DCR74" s="64"/>
      <c r="DCS74" s="64"/>
      <c r="DCT74" s="64"/>
      <c r="DCU74" s="64"/>
      <c r="DCV74" s="64"/>
      <c r="DCW74" s="64"/>
      <c r="DCX74" s="64"/>
      <c r="DCY74" s="64"/>
      <c r="DCZ74" s="64"/>
      <c r="DDA74" s="64"/>
      <c r="DDB74" s="64"/>
      <c r="DDC74" s="64"/>
      <c r="DDD74" s="64"/>
      <c r="DDE74" s="64"/>
      <c r="DDF74" s="64"/>
      <c r="DDG74" s="64"/>
      <c r="DDH74" s="64"/>
      <c r="DDI74" s="64"/>
      <c r="DDJ74" s="64"/>
      <c r="DDK74" s="64"/>
      <c r="DDL74" s="64"/>
      <c r="DDM74" s="64"/>
      <c r="DDN74" s="64"/>
      <c r="DDO74" s="64"/>
      <c r="DDP74" s="64"/>
      <c r="DDQ74" s="64"/>
      <c r="DDR74" s="64"/>
      <c r="DDS74" s="64"/>
      <c r="DDT74" s="64"/>
      <c r="DDU74" s="64"/>
      <c r="DDV74" s="64"/>
      <c r="DDW74" s="64"/>
      <c r="DDX74" s="64"/>
      <c r="DDY74" s="64"/>
      <c r="DDZ74" s="64"/>
      <c r="DEA74" s="64"/>
      <c r="DEB74" s="64"/>
      <c r="DEC74" s="64"/>
      <c r="DED74" s="64"/>
      <c r="DEE74" s="64"/>
      <c r="DEF74" s="64"/>
      <c r="DEG74" s="64"/>
      <c r="DEH74" s="64"/>
      <c r="DEI74" s="64"/>
      <c r="DEJ74" s="64"/>
      <c r="DEK74" s="64"/>
      <c r="DEL74" s="64"/>
      <c r="DEM74" s="64"/>
      <c r="DEN74" s="64"/>
      <c r="DEO74" s="64"/>
      <c r="DEP74" s="64"/>
      <c r="DEQ74" s="64"/>
      <c r="DER74" s="64"/>
      <c r="DES74" s="64"/>
      <c r="DET74" s="64"/>
      <c r="DEU74" s="64"/>
      <c r="DEV74" s="64"/>
      <c r="DEW74" s="64"/>
      <c r="DEX74" s="64"/>
      <c r="DEY74" s="64"/>
      <c r="DEZ74" s="64"/>
      <c r="DFA74" s="64"/>
      <c r="DFB74" s="64"/>
      <c r="DFC74" s="64"/>
      <c r="DFD74" s="64"/>
      <c r="DFE74" s="64"/>
      <c r="DFF74" s="64"/>
      <c r="DFG74" s="64"/>
      <c r="DFH74" s="64"/>
      <c r="DFI74" s="64"/>
      <c r="DFJ74" s="64"/>
      <c r="DFK74" s="64"/>
      <c r="DFL74" s="64"/>
      <c r="DFM74" s="64"/>
      <c r="DFN74" s="64"/>
      <c r="DFO74" s="64"/>
      <c r="DFP74" s="64"/>
      <c r="DFQ74" s="64"/>
      <c r="DFR74" s="64"/>
      <c r="DFS74" s="64"/>
      <c r="DFT74" s="64"/>
      <c r="DFU74" s="64"/>
      <c r="DFV74" s="64"/>
      <c r="DFW74" s="64"/>
      <c r="DFX74" s="64"/>
      <c r="DFY74" s="64"/>
      <c r="DFZ74" s="64"/>
      <c r="DGA74" s="64"/>
      <c r="DGB74" s="64"/>
      <c r="DGC74" s="64"/>
      <c r="DGD74" s="64"/>
      <c r="DGE74" s="64"/>
      <c r="DGF74" s="64"/>
      <c r="DGG74" s="64"/>
      <c r="DGH74" s="64"/>
      <c r="DGI74" s="64"/>
      <c r="DGJ74" s="64"/>
      <c r="DGK74" s="64"/>
      <c r="DGL74" s="64"/>
      <c r="DGM74" s="64"/>
      <c r="DGN74" s="64"/>
      <c r="DGO74" s="64"/>
      <c r="DGP74" s="64"/>
      <c r="DGQ74" s="64"/>
      <c r="DGR74" s="64"/>
      <c r="DGS74" s="64"/>
      <c r="DGT74" s="64"/>
      <c r="DGU74" s="64"/>
      <c r="DGV74" s="64"/>
      <c r="DGW74" s="64"/>
      <c r="DGX74" s="64"/>
      <c r="DGY74" s="64"/>
      <c r="DGZ74" s="64"/>
      <c r="DHA74" s="64"/>
      <c r="DHB74" s="64"/>
      <c r="DHC74" s="64"/>
      <c r="DHD74" s="64"/>
      <c r="DHE74" s="64"/>
      <c r="DHF74" s="64"/>
      <c r="DHG74" s="64"/>
      <c r="DHH74" s="64"/>
      <c r="DHI74" s="64"/>
      <c r="DHJ74" s="64"/>
      <c r="DHK74" s="64"/>
      <c r="DHL74" s="64"/>
      <c r="DHM74" s="64"/>
      <c r="DHN74" s="64"/>
      <c r="DHO74" s="64"/>
      <c r="DHP74" s="64"/>
      <c r="DHQ74" s="64"/>
      <c r="DHR74" s="64"/>
      <c r="DHS74" s="64"/>
      <c r="DHT74" s="64"/>
      <c r="DHU74" s="64"/>
      <c r="DHV74" s="64"/>
      <c r="DHW74" s="64"/>
      <c r="DHX74" s="64"/>
      <c r="DHY74" s="64"/>
      <c r="DHZ74" s="64"/>
      <c r="DIA74" s="64"/>
      <c r="DIB74" s="64"/>
      <c r="DIC74" s="64"/>
      <c r="DID74" s="64"/>
      <c r="DIE74" s="64"/>
      <c r="DIF74" s="64"/>
      <c r="DIG74" s="64"/>
      <c r="DIH74" s="64"/>
      <c r="DII74" s="64"/>
      <c r="DIJ74" s="64"/>
      <c r="DIK74" s="64"/>
      <c r="DIL74" s="64"/>
      <c r="DIM74" s="64"/>
      <c r="DIN74" s="64"/>
      <c r="DIO74" s="64"/>
      <c r="DIP74" s="64"/>
      <c r="DIQ74" s="64"/>
      <c r="DIR74" s="64"/>
      <c r="DIS74" s="64"/>
      <c r="DIT74" s="64"/>
      <c r="DIU74" s="64"/>
      <c r="DIV74" s="64"/>
      <c r="DIW74" s="64"/>
      <c r="DIX74" s="64"/>
      <c r="DIY74" s="64"/>
      <c r="DIZ74" s="64"/>
      <c r="DJA74" s="64"/>
      <c r="DJB74" s="64"/>
      <c r="DJC74" s="64"/>
      <c r="DJD74" s="64"/>
      <c r="DJE74" s="64"/>
      <c r="DJF74" s="64"/>
      <c r="DJG74" s="64"/>
      <c r="DJH74" s="64"/>
      <c r="DJI74" s="64"/>
      <c r="DJJ74" s="64"/>
      <c r="DJK74" s="64"/>
      <c r="DJL74" s="64"/>
      <c r="DJM74" s="64"/>
      <c r="DJN74" s="64"/>
      <c r="DJO74" s="64"/>
      <c r="DJP74" s="64"/>
      <c r="DJQ74" s="64"/>
      <c r="DJR74" s="64"/>
      <c r="DJS74" s="64"/>
      <c r="DJT74" s="64"/>
      <c r="DJU74" s="64"/>
      <c r="DJV74" s="64"/>
      <c r="DJW74" s="64"/>
      <c r="DJX74" s="64"/>
      <c r="DJY74" s="64"/>
      <c r="DJZ74" s="64"/>
      <c r="DKA74" s="64"/>
      <c r="DKB74" s="64"/>
      <c r="DKC74" s="64"/>
      <c r="DKD74" s="64"/>
      <c r="DKE74" s="64"/>
      <c r="DKF74" s="64"/>
      <c r="DKG74" s="64"/>
      <c r="DKH74" s="64"/>
      <c r="DKI74" s="64"/>
      <c r="DKJ74" s="64"/>
      <c r="DKK74" s="64"/>
      <c r="DKL74" s="64"/>
      <c r="DKM74" s="64"/>
      <c r="DKN74" s="64"/>
      <c r="DKO74" s="64"/>
      <c r="DKP74" s="64"/>
      <c r="DKQ74" s="64"/>
      <c r="DKR74" s="64"/>
      <c r="DKS74" s="64"/>
      <c r="DKT74" s="64"/>
      <c r="DKU74" s="64"/>
      <c r="DKV74" s="64"/>
      <c r="DKW74" s="64"/>
      <c r="DKX74" s="64"/>
      <c r="DKY74" s="64"/>
      <c r="DKZ74" s="64"/>
      <c r="DLA74" s="64"/>
      <c r="DLB74" s="64"/>
      <c r="DLC74" s="64"/>
      <c r="DLD74" s="64"/>
      <c r="DLE74" s="64"/>
      <c r="DLF74" s="64"/>
      <c r="DLG74" s="64"/>
      <c r="DLH74" s="64"/>
      <c r="DLI74" s="64"/>
      <c r="DLJ74" s="64"/>
      <c r="DLK74" s="64"/>
      <c r="DLL74" s="64"/>
      <c r="DLM74" s="64"/>
      <c r="DLN74" s="64"/>
      <c r="DLO74" s="64"/>
      <c r="DLP74" s="64"/>
      <c r="DLQ74" s="64"/>
      <c r="DLR74" s="64"/>
      <c r="DLS74" s="64"/>
      <c r="DLT74" s="64"/>
      <c r="DLU74" s="64"/>
      <c r="DLV74" s="64"/>
      <c r="DLW74" s="64"/>
      <c r="DLX74" s="64"/>
      <c r="DLY74" s="64"/>
      <c r="DLZ74" s="64"/>
      <c r="DMA74" s="64"/>
      <c r="DMB74" s="64"/>
      <c r="DMC74" s="64"/>
      <c r="DMD74" s="64"/>
      <c r="DME74" s="64"/>
      <c r="DMF74" s="64"/>
      <c r="DMG74" s="64"/>
      <c r="DMH74" s="64"/>
      <c r="DMI74" s="64"/>
      <c r="DMJ74" s="64"/>
      <c r="DMK74" s="64"/>
      <c r="DML74" s="64"/>
      <c r="DMM74" s="64"/>
      <c r="DMN74" s="64"/>
      <c r="DMO74" s="64"/>
      <c r="DMP74" s="64"/>
      <c r="DMQ74" s="64"/>
      <c r="DMR74" s="64"/>
      <c r="DMS74" s="64"/>
      <c r="DMT74" s="64"/>
      <c r="DMU74" s="64"/>
      <c r="DMV74" s="64"/>
      <c r="DMW74" s="64"/>
      <c r="DMX74" s="64"/>
      <c r="DMY74" s="64"/>
      <c r="DMZ74" s="64"/>
      <c r="DNA74" s="64"/>
      <c r="DNB74" s="64"/>
      <c r="DNC74" s="64"/>
      <c r="DND74" s="64"/>
      <c r="DNE74" s="64"/>
      <c r="DNF74" s="64"/>
      <c r="DNG74" s="64"/>
      <c r="DNH74" s="64"/>
      <c r="DNI74" s="64"/>
      <c r="DNJ74" s="64"/>
      <c r="DNK74" s="64"/>
      <c r="DNL74" s="64"/>
      <c r="DNM74" s="64"/>
      <c r="DNN74" s="64"/>
      <c r="DNO74" s="64"/>
      <c r="DNP74" s="64"/>
      <c r="DNQ74" s="64"/>
      <c r="DNR74" s="64"/>
      <c r="DNS74" s="64"/>
      <c r="DNT74" s="64"/>
      <c r="DNU74" s="64"/>
      <c r="DNV74" s="64"/>
      <c r="DNW74" s="64"/>
      <c r="DNX74" s="64"/>
      <c r="DNY74" s="64"/>
      <c r="DNZ74" s="64"/>
      <c r="DOA74" s="64"/>
      <c r="DOB74" s="64"/>
      <c r="DOC74" s="64"/>
      <c r="DOD74" s="64"/>
      <c r="DOE74" s="64"/>
      <c r="DOF74" s="64"/>
      <c r="DOG74" s="64"/>
      <c r="DOH74" s="64"/>
      <c r="DOI74" s="64"/>
      <c r="DOJ74" s="64"/>
      <c r="DOK74" s="64"/>
      <c r="DOL74" s="64"/>
      <c r="DOM74" s="64"/>
      <c r="DON74" s="64"/>
      <c r="DOO74" s="64"/>
      <c r="DOP74" s="64"/>
      <c r="DOQ74" s="64"/>
      <c r="DOR74" s="64"/>
      <c r="DOS74" s="64"/>
      <c r="DOT74" s="64"/>
      <c r="DOU74" s="64"/>
      <c r="DOV74" s="64"/>
      <c r="DOW74" s="64"/>
      <c r="DOX74" s="64"/>
      <c r="DOY74" s="64"/>
      <c r="DOZ74" s="64"/>
      <c r="DPA74" s="64"/>
      <c r="DPB74" s="64"/>
      <c r="DPC74" s="64"/>
      <c r="DPD74" s="64"/>
      <c r="DPE74" s="64"/>
      <c r="DPF74" s="64"/>
      <c r="DPG74" s="64"/>
      <c r="DPH74" s="64"/>
      <c r="DPI74" s="64"/>
      <c r="DPJ74" s="64"/>
      <c r="DPK74" s="64"/>
      <c r="DPL74" s="64"/>
      <c r="DPM74" s="64"/>
      <c r="DPN74" s="64"/>
      <c r="DPO74" s="64"/>
      <c r="DPP74" s="64"/>
      <c r="DPQ74" s="64"/>
      <c r="DPR74" s="64"/>
      <c r="DPS74" s="64"/>
      <c r="DPT74" s="64"/>
      <c r="DPU74" s="64"/>
      <c r="DPV74" s="64"/>
      <c r="DPW74" s="64"/>
      <c r="DPX74" s="64"/>
      <c r="DPY74" s="64"/>
      <c r="DPZ74" s="64"/>
      <c r="DQA74" s="64"/>
      <c r="DQB74" s="64"/>
      <c r="DQC74" s="64"/>
      <c r="DQD74" s="64"/>
      <c r="DQE74" s="64"/>
      <c r="DQF74" s="64"/>
      <c r="DQG74" s="64"/>
      <c r="DQH74" s="64"/>
      <c r="DQI74" s="64"/>
      <c r="DQJ74" s="64"/>
      <c r="DQK74" s="64"/>
      <c r="DQL74" s="64"/>
      <c r="DQM74" s="64"/>
      <c r="DQN74" s="64"/>
      <c r="DQO74" s="64"/>
      <c r="DQP74" s="64"/>
      <c r="DQQ74" s="64"/>
      <c r="DQR74" s="64"/>
      <c r="DQS74" s="64"/>
      <c r="DQT74" s="64"/>
      <c r="DQU74" s="64"/>
      <c r="DQV74" s="64"/>
      <c r="DQW74" s="64"/>
      <c r="DQX74" s="64"/>
      <c r="DQY74" s="64"/>
      <c r="DQZ74" s="64"/>
      <c r="DRA74" s="64"/>
      <c r="DRB74" s="64"/>
      <c r="DRC74" s="64"/>
      <c r="DRD74" s="64"/>
      <c r="DRE74" s="64"/>
      <c r="DRF74" s="64"/>
      <c r="DRG74" s="64"/>
      <c r="DRH74" s="64"/>
      <c r="DRI74" s="64"/>
      <c r="DRJ74" s="64"/>
      <c r="DRK74" s="64"/>
      <c r="DRL74" s="64"/>
      <c r="DRM74" s="64"/>
      <c r="DRN74" s="64"/>
      <c r="DRO74" s="64"/>
      <c r="DRP74" s="64"/>
      <c r="DRQ74" s="64"/>
      <c r="DRR74" s="64"/>
      <c r="DRS74" s="64"/>
      <c r="DRT74" s="64"/>
      <c r="DRU74" s="64"/>
      <c r="DRV74" s="64"/>
      <c r="DRW74" s="64"/>
      <c r="DRX74" s="64"/>
      <c r="DRY74" s="64"/>
      <c r="DRZ74" s="64"/>
      <c r="DSA74" s="64"/>
      <c r="DSB74" s="64"/>
      <c r="DSC74" s="64"/>
      <c r="DSD74" s="64"/>
      <c r="DSE74" s="64"/>
      <c r="DSF74" s="64"/>
      <c r="DSG74" s="64"/>
      <c r="DSH74" s="64"/>
      <c r="DSI74" s="64"/>
      <c r="DSJ74" s="64"/>
      <c r="DSK74" s="64"/>
      <c r="DSL74" s="64"/>
      <c r="DSM74" s="64"/>
      <c r="DSN74" s="64"/>
      <c r="DSO74" s="64"/>
      <c r="DSP74" s="64"/>
      <c r="DSQ74" s="64"/>
      <c r="DSR74" s="64"/>
      <c r="DSS74" s="64"/>
      <c r="DST74" s="64"/>
      <c r="DSU74" s="64"/>
      <c r="DSV74" s="64"/>
      <c r="DSW74" s="64"/>
      <c r="DSX74" s="64"/>
      <c r="DSY74" s="64"/>
      <c r="DSZ74" s="64"/>
      <c r="DTA74" s="64"/>
      <c r="DTB74" s="64"/>
      <c r="DTC74" s="64"/>
      <c r="DTD74" s="64"/>
      <c r="DTE74" s="64"/>
      <c r="DTF74" s="64"/>
      <c r="DTG74" s="64"/>
      <c r="DTH74" s="64"/>
      <c r="DTI74" s="64"/>
      <c r="DTJ74" s="64"/>
      <c r="DTK74" s="64"/>
      <c r="DTL74" s="64"/>
      <c r="DTM74" s="64"/>
      <c r="DTN74" s="64"/>
      <c r="DTO74" s="64"/>
      <c r="DTP74" s="64"/>
      <c r="DTQ74" s="64"/>
      <c r="DTR74" s="64"/>
      <c r="DTS74" s="64"/>
      <c r="DTT74" s="64"/>
      <c r="DTU74" s="64"/>
      <c r="DTV74" s="64"/>
      <c r="DTW74" s="64"/>
      <c r="DTX74" s="64"/>
      <c r="DTY74" s="64"/>
      <c r="DTZ74" s="64"/>
      <c r="DUA74" s="64"/>
      <c r="DUB74" s="64"/>
      <c r="DUC74" s="64"/>
      <c r="DUD74" s="64"/>
      <c r="DUE74" s="64"/>
      <c r="DUF74" s="64"/>
      <c r="DUG74" s="64"/>
      <c r="DUH74" s="64"/>
      <c r="DUI74" s="64"/>
      <c r="DUJ74" s="64"/>
      <c r="DUK74" s="64"/>
      <c r="DUL74" s="64"/>
      <c r="DUM74" s="64"/>
      <c r="DUN74" s="64"/>
      <c r="DUO74" s="64"/>
      <c r="DUP74" s="64"/>
      <c r="DUQ74" s="64"/>
      <c r="DUR74" s="64"/>
      <c r="DUS74" s="64"/>
      <c r="DUT74" s="64"/>
      <c r="DUU74" s="64"/>
      <c r="DUV74" s="64"/>
      <c r="DUW74" s="64"/>
      <c r="DUX74" s="64"/>
      <c r="DUY74" s="64"/>
      <c r="DUZ74" s="64"/>
      <c r="DVA74" s="64"/>
      <c r="DVB74" s="64"/>
      <c r="DVC74" s="64"/>
      <c r="DVD74" s="64"/>
      <c r="DVE74" s="64"/>
      <c r="DVF74" s="64"/>
      <c r="DVG74" s="64"/>
      <c r="DVH74" s="64"/>
      <c r="DVI74" s="64"/>
      <c r="DVJ74" s="64"/>
      <c r="DVK74" s="64"/>
      <c r="DVL74" s="64"/>
      <c r="DVM74" s="64"/>
      <c r="DVN74" s="64"/>
      <c r="DVO74" s="64"/>
      <c r="DVP74" s="64"/>
      <c r="DVQ74" s="64"/>
      <c r="DVR74" s="64"/>
      <c r="DVS74" s="64"/>
      <c r="DVT74" s="64"/>
      <c r="DVU74" s="64"/>
      <c r="DVV74" s="64"/>
      <c r="DVW74" s="64"/>
      <c r="DVX74" s="64"/>
      <c r="DVY74" s="64"/>
      <c r="DVZ74" s="64"/>
      <c r="DWA74" s="64"/>
      <c r="DWB74" s="64"/>
      <c r="DWC74" s="64"/>
      <c r="DWD74" s="64"/>
      <c r="DWE74" s="64"/>
      <c r="DWF74" s="64"/>
      <c r="DWG74" s="64"/>
      <c r="DWH74" s="64"/>
      <c r="DWI74" s="64"/>
      <c r="DWJ74" s="64"/>
      <c r="DWK74" s="64"/>
      <c r="DWL74" s="64"/>
      <c r="DWM74" s="64"/>
      <c r="DWN74" s="64"/>
      <c r="DWO74" s="64"/>
      <c r="DWP74" s="64"/>
      <c r="DWQ74" s="64"/>
      <c r="DWR74" s="64"/>
      <c r="DWS74" s="64"/>
      <c r="DWT74" s="64"/>
      <c r="DWU74" s="64"/>
      <c r="DWV74" s="64"/>
      <c r="DWW74" s="64"/>
      <c r="DWX74" s="64"/>
      <c r="DWY74" s="64"/>
      <c r="DWZ74" s="64"/>
      <c r="DXA74" s="64"/>
      <c r="DXB74" s="64"/>
      <c r="DXC74" s="64"/>
      <c r="DXD74" s="64"/>
      <c r="DXE74" s="64"/>
      <c r="DXF74" s="64"/>
      <c r="DXG74" s="64"/>
      <c r="DXH74" s="64"/>
      <c r="DXI74" s="64"/>
      <c r="DXJ74" s="64"/>
      <c r="DXK74" s="64"/>
      <c r="DXL74" s="64"/>
      <c r="DXM74" s="64"/>
      <c r="DXN74" s="64"/>
      <c r="DXO74" s="64"/>
      <c r="DXP74" s="64"/>
      <c r="DXQ74" s="64"/>
      <c r="DXR74" s="64"/>
      <c r="DXS74" s="64"/>
      <c r="DXT74" s="64"/>
      <c r="DXU74" s="64"/>
      <c r="DXV74" s="64"/>
      <c r="DXW74" s="64"/>
      <c r="DXX74" s="64"/>
      <c r="DXY74" s="64"/>
      <c r="DXZ74" s="64"/>
      <c r="DYA74" s="64"/>
      <c r="DYB74" s="64"/>
      <c r="DYC74" s="64"/>
      <c r="DYD74" s="64"/>
      <c r="DYE74" s="64"/>
      <c r="DYF74" s="64"/>
      <c r="DYG74" s="64"/>
      <c r="DYH74" s="64"/>
      <c r="DYI74" s="64"/>
      <c r="DYJ74" s="64"/>
      <c r="DYK74" s="64"/>
      <c r="DYL74" s="64"/>
      <c r="DYM74" s="64"/>
      <c r="DYN74" s="64"/>
      <c r="DYO74" s="64"/>
      <c r="DYP74" s="64"/>
      <c r="DYQ74" s="64"/>
      <c r="DYR74" s="64"/>
      <c r="DYS74" s="64"/>
      <c r="DYT74" s="64"/>
      <c r="DYU74" s="64"/>
      <c r="DYV74" s="64"/>
      <c r="DYW74" s="64"/>
      <c r="DYX74" s="64"/>
      <c r="DYY74" s="64"/>
      <c r="DYZ74" s="64"/>
      <c r="DZA74" s="64"/>
      <c r="DZB74" s="64"/>
      <c r="DZC74" s="64"/>
      <c r="DZD74" s="64"/>
      <c r="DZE74" s="64"/>
      <c r="DZF74" s="64"/>
      <c r="DZG74" s="64"/>
      <c r="DZH74" s="64"/>
      <c r="DZI74" s="64"/>
      <c r="DZJ74" s="64"/>
      <c r="DZK74" s="64"/>
      <c r="DZL74" s="64"/>
      <c r="DZM74" s="64"/>
      <c r="DZN74" s="64"/>
      <c r="DZO74" s="64"/>
      <c r="DZP74" s="64"/>
      <c r="DZQ74" s="64"/>
      <c r="DZR74" s="64"/>
      <c r="DZS74" s="64"/>
      <c r="DZT74" s="64"/>
      <c r="DZU74" s="64"/>
      <c r="DZV74" s="64"/>
      <c r="DZW74" s="64"/>
      <c r="DZX74" s="64"/>
      <c r="DZY74" s="64"/>
      <c r="DZZ74" s="64"/>
      <c r="EAA74" s="64"/>
      <c r="EAB74" s="64"/>
      <c r="EAC74" s="64"/>
      <c r="EAD74" s="64"/>
      <c r="EAE74" s="64"/>
      <c r="EAF74" s="64"/>
      <c r="EAG74" s="64"/>
      <c r="EAH74" s="64"/>
      <c r="EAI74" s="64"/>
      <c r="EAJ74" s="64"/>
      <c r="EAK74" s="64"/>
      <c r="EAL74" s="64"/>
      <c r="EAM74" s="64"/>
      <c r="EAN74" s="64"/>
      <c r="EAO74" s="64"/>
      <c r="EAP74" s="64"/>
      <c r="EAQ74" s="64"/>
      <c r="EAR74" s="64"/>
      <c r="EAS74" s="64"/>
      <c r="EAT74" s="64"/>
      <c r="EAU74" s="64"/>
      <c r="EAV74" s="64"/>
      <c r="EAW74" s="64"/>
      <c r="EAX74" s="64"/>
      <c r="EAY74" s="64"/>
      <c r="EAZ74" s="64"/>
      <c r="EBA74" s="64"/>
      <c r="EBB74" s="64"/>
      <c r="EBC74" s="64"/>
      <c r="EBD74" s="64"/>
      <c r="EBE74" s="64"/>
      <c r="EBF74" s="64"/>
      <c r="EBG74" s="64"/>
      <c r="EBH74" s="64"/>
      <c r="EBI74" s="64"/>
      <c r="EBJ74" s="64"/>
      <c r="EBK74" s="64"/>
      <c r="EBL74" s="64"/>
      <c r="EBM74" s="64"/>
      <c r="EBN74" s="64"/>
      <c r="EBO74" s="64"/>
      <c r="EBP74" s="64"/>
      <c r="EBQ74" s="64"/>
      <c r="EBR74" s="64"/>
      <c r="EBS74" s="64"/>
      <c r="EBT74" s="64"/>
      <c r="EBU74" s="64"/>
      <c r="EBV74" s="64"/>
      <c r="EBW74" s="64"/>
      <c r="EBX74" s="64"/>
      <c r="EBY74" s="64"/>
      <c r="EBZ74" s="64"/>
      <c r="ECA74" s="64"/>
      <c r="ECB74" s="64"/>
      <c r="ECC74" s="64"/>
      <c r="ECD74" s="64"/>
      <c r="ECE74" s="64"/>
      <c r="ECF74" s="64"/>
      <c r="ECG74" s="64"/>
      <c r="ECH74" s="64"/>
      <c r="ECI74" s="64"/>
      <c r="ECJ74" s="64"/>
      <c r="ECK74" s="64"/>
      <c r="ECL74" s="64"/>
      <c r="ECM74" s="64"/>
      <c r="ECN74" s="64"/>
      <c r="ECO74" s="64"/>
      <c r="ECP74" s="64"/>
      <c r="ECQ74" s="64"/>
      <c r="ECR74" s="64"/>
      <c r="ECS74" s="64"/>
      <c r="ECT74" s="64"/>
      <c r="ECU74" s="64"/>
      <c r="ECV74" s="64"/>
      <c r="ECW74" s="64"/>
      <c r="ECX74" s="64"/>
      <c r="ECY74" s="64"/>
      <c r="ECZ74" s="64"/>
      <c r="EDA74" s="64"/>
      <c r="EDB74" s="64"/>
      <c r="EDC74" s="64"/>
      <c r="EDD74" s="64"/>
      <c r="EDE74" s="64"/>
      <c r="EDF74" s="64"/>
      <c r="EDG74" s="64"/>
      <c r="EDH74" s="64"/>
      <c r="EDI74" s="64"/>
      <c r="EDJ74" s="64"/>
      <c r="EDK74" s="64"/>
      <c r="EDL74" s="64"/>
      <c r="EDM74" s="64"/>
      <c r="EDN74" s="64"/>
      <c r="EDO74" s="64"/>
      <c r="EDP74" s="64"/>
      <c r="EDQ74" s="64"/>
      <c r="EDR74" s="64"/>
      <c r="EDS74" s="64"/>
      <c r="EDT74" s="64"/>
      <c r="EDU74" s="64"/>
      <c r="EDV74" s="64"/>
      <c r="EDW74" s="64"/>
      <c r="EDX74" s="64"/>
      <c r="EDY74" s="64"/>
      <c r="EDZ74" s="64"/>
      <c r="EEA74" s="64"/>
      <c r="EEB74" s="64"/>
      <c r="EEC74" s="64"/>
      <c r="EED74" s="64"/>
      <c r="EEE74" s="64"/>
      <c r="EEF74" s="64"/>
      <c r="EEG74" s="64"/>
      <c r="EEH74" s="64"/>
      <c r="EEI74" s="64"/>
      <c r="EEJ74" s="64"/>
      <c r="EEK74" s="64"/>
      <c r="EEL74" s="64"/>
      <c r="EEM74" s="64"/>
      <c r="EEN74" s="64"/>
      <c r="EEO74" s="64"/>
      <c r="EEP74" s="64"/>
      <c r="EEQ74" s="64"/>
      <c r="EER74" s="64"/>
      <c r="EES74" s="64"/>
      <c r="EET74" s="64"/>
      <c r="EEU74" s="64"/>
      <c r="EEV74" s="64"/>
      <c r="EEW74" s="64"/>
      <c r="EEX74" s="64"/>
      <c r="EEY74" s="64"/>
      <c r="EEZ74" s="64"/>
      <c r="EFA74" s="64"/>
      <c r="EFB74" s="64"/>
      <c r="EFC74" s="64"/>
      <c r="EFD74" s="64"/>
      <c r="EFE74" s="64"/>
      <c r="EFF74" s="64"/>
      <c r="EFG74" s="64"/>
      <c r="EFH74" s="64"/>
      <c r="EFI74" s="64"/>
      <c r="EFJ74" s="64"/>
      <c r="EFK74" s="64"/>
      <c r="EFL74" s="64"/>
      <c r="EFM74" s="64"/>
      <c r="EFN74" s="64"/>
      <c r="EFO74" s="64"/>
      <c r="EFP74" s="64"/>
      <c r="EFQ74" s="64"/>
      <c r="EFR74" s="64"/>
      <c r="EFS74" s="64"/>
      <c r="EFT74" s="64"/>
      <c r="EFU74" s="64"/>
      <c r="EFV74" s="64"/>
      <c r="EFW74" s="64"/>
      <c r="EFX74" s="64"/>
      <c r="EFY74" s="64"/>
      <c r="EFZ74" s="64"/>
      <c r="EGA74" s="64"/>
      <c r="EGB74" s="64"/>
      <c r="EGC74" s="64"/>
      <c r="EGD74" s="64"/>
      <c r="EGE74" s="64"/>
      <c r="EGF74" s="64"/>
      <c r="EGG74" s="64"/>
      <c r="EGH74" s="64"/>
      <c r="EGI74" s="64"/>
      <c r="EGJ74" s="64"/>
      <c r="EGK74" s="64"/>
      <c r="EGL74" s="64"/>
      <c r="EGM74" s="64"/>
      <c r="EGN74" s="64"/>
      <c r="EGO74" s="64"/>
      <c r="EGP74" s="64"/>
      <c r="EGQ74" s="64"/>
      <c r="EGR74" s="64"/>
      <c r="EGS74" s="64"/>
      <c r="EGT74" s="64"/>
      <c r="EGU74" s="64"/>
      <c r="EGV74" s="64"/>
      <c r="EGW74" s="64"/>
      <c r="EGX74" s="64"/>
      <c r="EGY74" s="64"/>
      <c r="EGZ74" s="64"/>
      <c r="EHA74" s="64"/>
      <c r="EHB74" s="64"/>
      <c r="EHC74" s="64"/>
      <c r="EHD74" s="64"/>
      <c r="EHE74" s="64"/>
      <c r="EHF74" s="64"/>
      <c r="EHG74" s="64"/>
      <c r="EHH74" s="64"/>
      <c r="EHI74" s="64"/>
      <c r="EHJ74" s="64"/>
      <c r="EHK74" s="64"/>
      <c r="EHL74" s="64"/>
      <c r="EHM74" s="64"/>
      <c r="EHN74" s="64"/>
      <c r="EHO74" s="64"/>
      <c r="EHP74" s="64"/>
      <c r="EHQ74" s="64"/>
      <c r="EHR74" s="64"/>
      <c r="EHS74" s="64"/>
      <c r="EHT74" s="64"/>
      <c r="EHU74" s="64"/>
      <c r="EHV74" s="64"/>
      <c r="EHW74" s="64"/>
      <c r="EHX74" s="64"/>
      <c r="EHY74" s="64"/>
      <c r="EHZ74" s="64"/>
      <c r="EIA74" s="64"/>
      <c r="EIB74" s="64"/>
      <c r="EIC74" s="64"/>
      <c r="EID74" s="64"/>
      <c r="EIE74" s="64"/>
      <c r="EIF74" s="64"/>
      <c r="EIG74" s="64"/>
      <c r="EIH74" s="64"/>
      <c r="EII74" s="64"/>
      <c r="EIJ74" s="64"/>
      <c r="EIK74" s="64"/>
      <c r="EIL74" s="64"/>
      <c r="EIM74" s="64"/>
      <c r="EIN74" s="64"/>
      <c r="EIO74" s="64"/>
      <c r="EIP74" s="64"/>
      <c r="EIQ74" s="64"/>
      <c r="EIR74" s="64"/>
      <c r="EIS74" s="64"/>
      <c r="EIT74" s="64"/>
      <c r="EIU74" s="64"/>
      <c r="EIV74" s="64"/>
      <c r="EIW74" s="64"/>
      <c r="EIX74" s="64"/>
      <c r="EIY74" s="64"/>
      <c r="EIZ74" s="64"/>
      <c r="EJA74" s="64"/>
      <c r="EJB74" s="64"/>
      <c r="EJC74" s="64"/>
      <c r="EJD74" s="64"/>
      <c r="EJE74" s="64"/>
      <c r="EJF74" s="64"/>
      <c r="EJG74" s="64"/>
      <c r="EJH74" s="64"/>
      <c r="EJI74" s="64"/>
      <c r="EJJ74" s="64"/>
      <c r="EJK74" s="64"/>
      <c r="EJL74" s="64"/>
      <c r="EJM74" s="64"/>
      <c r="EJN74" s="64"/>
      <c r="EJO74" s="64"/>
      <c r="EJP74" s="64"/>
      <c r="EJQ74" s="64"/>
      <c r="EJR74" s="64"/>
      <c r="EJS74" s="64"/>
      <c r="EJT74" s="64"/>
      <c r="EJU74" s="64"/>
      <c r="EJV74" s="64"/>
      <c r="EJW74" s="64"/>
      <c r="EJX74" s="64"/>
      <c r="EJY74" s="64"/>
      <c r="EJZ74" s="64"/>
      <c r="EKA74" s="64"/>
      <c r="EKB74" s="64"/>
      <c r="EKC74" s="64"/>
      <c r="EKD74" s="64"/>
      <c r="EKE74" s="64"/>
      <c r="EKF74" s="64"/>
      <c r="EKG74" s="64"/>
      <c r="EKH74" s="64"/>
      <c r="EKI74" s="64"/>
      <c r="EKJ74" s="64"/>
      <c r="EKK74" s="64"/>
      <c r="EKL74" s="64"/>
      <c r="EKM74" s="64"/>
      <c r="EKN74" s="64"/>
      <c r="EKO74" s="64"/>
      <c r="EKP74" s="64"/>
      <c r="EKQ74" s="64"/>
      <c r="EKR74" s="64"/>
      <c r="EKS74" s="64"/>
      <c r="EKT74" s="64"/>
      <c r="EKU74" s="64"/>
      <c r="EKV74" s="64"/>
      <c r="EKW74" s="64"/>
      <c r="EKX74" s="64"/>
      <c r="EKY74" s="64"/>
      <c r="EKZ74" s="64"/>
      <c r="ELA74" s="64"/>
      <c r="ELB74" s="64"/>
      <c r="ELC74" s="64"/>
      <c r="ELD74" s="64"/>
      <c r="ELE74" s="64"/>
      <c r="ELF74" s="64"/>
      <c r="ELG74" s="64"/>
      <c r="ELH74" s="64"/>
      <c r="ELI74" s="64"/>
      <c r="ELJ74" s="64"/>
      <c r="ELK74" s="64"/>
      <c r="ELL74" s="64"/>
      <c r="ELM74" s="64"/>
      <c r="ELN74" s="64"/>
      <c r="ELO74" s="64"/>
      <c r="ELP74" s="64"/>
      <c r="ELQ74" s="64"/>
      <c r="ELR74" s="64"/>
      <c r="ELS74" s="64"/>
      <c r="ELT74" s="64"/>
      <c r="ELU74" s="64"/>
      <c r="ELV74" s="64"/>
      <c r="ELW74" s="64"/>
      <c r="ELX74" s="64"/>
      <c r="ELY74" s="64"/>
      <c r="ELZ74" s="64"/>
      <c r="EMA74" s="64"/>
      <c r="EMB74" s="64"/>
      <c r="EMC74" s="64"/>
      <c r="EMD74" s="64"/>
      <c r="EME74" s="64"/>
      <c r="EMF74" s="64"/>
      <c r="EMG74" s="64"/>
      <c r="EMH74" s="64"/>
      <c r="EMI74" s="64"/>
      <c r="EMJ74" s="64"/>
      <c r="EMK74" s="64"/>
      <c r="EML74" s="64"/>
      <c r="EMM74" s="64"/>
      <c r="EMN74" s="64"/>
      <c r="EMO74" s="64"/>
      <c r="EMP74" s="64"/>
      <c r="EMQ74" s="64"/>
      <c r="EMR74" s="64"/>
      <c r="EMS74" s="64"/>
      <c r="EMT74" s="64"/>
      <c r="EMU74" s="64"/>
      <c r="EMV74" s="64"/>
      <c r="EMW74" s="64"/>
      <c r="EMX74" s="64"/>
      <c r="EMY74" s="64"/>
      <c r="EMZ74" s="64"/>
      <c r="ENA74" s="64"/>
      <c r="ENB74" s="64"/>
      <c r="ENC74" s="64"/>
      <c r="END74" s="64"/>
      <c r="ENE74" s="64"/>
      <c r="ENF74" s="64"/>
      <c r="ENG74" s="64"/>
      <c r="ENH74" s="64"/>
      <c r="ENI74" s="64"/>
      <c r="ENJ74" s="64"/>
      <c r="ENK74" s="64"/>
      <c r="ENL74" s="64"/>
      <c r="ENM74" s="64"/>
      <c r="ENN74" s="64"/>
      <c r="ENO74" s="64"/>
      <c r="ENP74" s="64"/>
      <c r="ENQ74" s="64"/>
      <c r="ENR74" s="64"/>
      <c r="ENS74" s="64"/>
      <c r="ENT74" s="64"/>
      <c r="ENU74" s="64"/>
      <c r="ENV74" s="64"/>
      <c r="ENW74" s="64"/>
      <c r="ENX74" s="64"/>
      <c r="ENY74" s="64"/>
      <c r="ENZ74" s="64"/>
      <c r="EOA74" s="64"/>
      <c r="EOB74" s="64"/>
      <c r="EOC74" s="64"/>
      <c r="EOD74" s="64"/>
      <c r="EOE74" s="64"/>
      <c r="EOF74" s="64"/>
      <c r="EOG74" s="64"/>
      <c r="EOH74" s="64"/>
      <c r="EOI74" s="64"/>
      <c r="EOJ74" s="64"/>
      <c r="EOK74" s="64"/>
      <c r="EOL74" s="64"/>
      <c r="EOM74" s="64"/>
      <c r="EON74" s="64"/>
      <c r="EOO74" s="64"/>
      <c r="EOP74" s="64"/>
      <c r="EOQ74" s="64"/>
      <c r="EOR74" s="64"/>
      <c r="EOS74" s="64"/>
      <c r="EOT74" s="64"/>
      <c r="EOU74" s="64"/>
      <c r="EOV74" s="64"/>
      <c r="EOW74" s="64"/>
      <c r="EOX74" s="64"/>
      <c r="EOY74" s="64"/>
      <c r="EOZ74" s="64"/>
      <c r="EPA74" s="64"/>
      <c r="EPB74" s="64"/>
      <c r="EPC74" s="64"/>
      <c r="EPD74" s="64"/>
      <c r="EPE74" s="64"/>
      <c r="EPF74" s="64"/>
      <c r="EPG74" s="64"/>
      <c r="EPH74" s="64"/>
      <c r="EPI74" s="64"/>
      <c r="EPJ74" s="64"/>
      <c r="EPK74" s="64"/>
      <c r="EPL74" s="64"/>
      <c r="EPM74" s="64"/>
      <c r="EPN74" s="64"/>
      <c r="EPO74" s="64"/>
      <c r="EPP74" s="64"/>
      <c r="EPQ74" s="64"/>
      <c r="EPR74" s="64"/>
      <c r="EPS74" s="64"/>
      <c r="EPT74" s="64"/>
      <c r="EPU74" s="64"/>
      <c r="EPV74" s="64"/>
      <c r="EPW74" s="64"/>
      <c r="EPX74" s="64"/>
      <c r="EPY74" s="64"/>
      <c r="EPZ74" s="64"/>
      <c r="EQA74" s="64"/>
      <c r="EQB74" s="64"/>
      <c r="EQC74" s="64"/>
      <c r="EQD74" s="64"/>
      <c r="EQE74" s="64"/>
      <c r="EQF74" s="64"/>
      <c r="EQG74" s="64"/>
      <c r="EQH74" s="64"/>
      <c r="EQI74" s="64"/>
      <c r="EQJ74" s="64"/>
      <c r="EQK74" s="64"/>
      <c r="EQL74" s="64"/>
      <c r="EQM74" s="64"/>
      <c r="EQN74" s="64"/>
      <c r="EQO74" s="64"/>
      <c r="EQP74" s="64"/>
      <c r="EQQ74" s="64"/>
      <c r="EQR74" s="64"/>
      <c r="EQS74" s="64"/>
      <c r="EQT74" s="64"/>
      <c r="EQU74" s="64"/>
      <c r="EQV74" s="64"/>
      <c r="EQW74" s="64"/>
      <c r="EQX74" s="64"/>
      <c r="EQY74" s="64"/>
      <c r="EQZ74" s="64"/>
      <c r="ERA74" s="64"/>
      <c r="ERB74" s="64"/>
      <c r="ERC74" s="64"/>
      <c r="ERD74" s="64"/>
      <c r="ERE74" s="64"/>
      <c r="ERF74" s="64"/>
      <c r="ERG74" s="64"/>
      <c r="ERH74" s="64"/>
      <c r="ERI74" s="64"/>
      <c r="ERJ74" s="64"/>
      <c r="ERK74" s="64"/>
      <c r="ERL74" s="64"/>
      <c r="ERM74" s="64"/>
      <c r="ERN74" s="64"/>
      <c r="ERO74" s="64"/>
      <c r="ERP74" s="64"/>
      <c r="ERQ74" s="64"/>
      <c r="ERR74" s="64"/>
      <c r="ERS74" s="64"/>
      <c r="ERT74" s="64"/>
      <c r="ERU74" s="64"/>
      <c r="ERV74" s="64"/>
      <c r="ERW74" s="64"/>
      <c r="ERX74" s="64"/>
      <c r="ERY74" s="64"/>
      <c r="ERZ74" s="64"/>
      <c r="ESA74" s="64"/>
      <c r="ESB74" s="64"/>
      <c r="ESC74" s="64"/>
      <c r="ESD74" s="64"/>
      <c r="ESE74" s="64"/>
      <c r="ESF74" s="64"/>
      <c r="ESG74" s="64"/>
      <c r="ESH74" s="64"/>
      <c r="ESI74" s="64"/>
      <c r="ESJ74" s="64"/>
      <c r="ESK74" s="64"/>
      <c r="ESL74" s="64"/>
      <c r="ESM74" s="64"/>
      <c r="ESN74" s="64"/>
      <c r="ESO74" s="64"/>
      <c r="ESP74" s="64"/>
      <c r="ESQ74" s="64"/>
      <c r="ESR74" s="64"/>
      <c r="ESS74" s="64"/>
      <c r="EST74" s="64"/>
      <c r="ESU74" s="64"/>
      <c r="ESV74" s="64"/>
      <c r="ESW74" s="64"/>
      <c r="ESX74" s="64"/>
      <c r="ESY74" s="64"/>
      <c r="ESZ74" s="64"/>
      <c r="ETA74" s="64"/>
      <c r="ETB74" s="64"/>
      <c r="ETC74" s="64"/>
      <c r="ETD74" s="64"/>
      <c r="ETE74" s="64"/>
      <c r="ETF74" s="64"/>
      <c r="ETG74" s="64"/>
      <c r="ETH74" s="64"/>
      <c r="ETI74" s="64"/>
      <c r="ETJ74" s="64"/>
      <c r="ETK74" s="64"/>
      <c r="ETL74" s="64"/>
      <c r="ETM74" s="64"/>
      <c r="ETN74" s="64"/>
      <c r="ETO74" s="64"/>
      <c r="ETP74" s="64"/>
      <c r="ETQ74" s="64"/>
      <c r="ETR74" s="64"/>
      <c r="ETS74" s="64"/>
      <c r="ETT74" s="64"/>
      <c r="ETU74" s="64"/>
      <c r="ETV74" s="64"/>
      <c r="ETW74" s="64"/>
      <c r="ETX74" s="64"/>
      <c r="ETY74" s="64"/>
      <c r="ETZ74" s="64"/>
      <c r="EUA74" s="64"/>
      <c r="EUB74" s="64"/>
      <c r="EUC74" s="64"/>
      <c r="EUD74" s="64"/>
      <c r="EUE74" s="64"/>
      <c r="EUF74" s="64"/>
      <c r="EUG74" s="64"/>
      <c r="EUH74" s="64"/>
      <c r="EUI74" s="64"/>
      <c r="EUJ74" s="64"/>
      <c r="EUK74" s="64"/>
      <c r="EUL74" s="64"/>
      <c r="EUM74" s="64"/>
      <c r="EUN74" s="64"/>
      <c r="EUO74" s="64"/>
      <c r="EUP74" s="64"/>
      <c r="EUQ74" s="64"/>
      <c r="EUR74" s="64"/>
      <c r="EUS74" s="64"/>
      <c r="EUT74" s="64"/>
      <c r="EUU74" s="64"/>
      <c r="EUV74" s="64"/>
      <c r="EUW74" s="64"/>
      <c r="EUX74" s="64"/>
      <c r="EUY74" s="64"/>
      <c r="EUZ74" s="64"/>
      <c r="EVA74" s="64"/>
      <c r="EVB74" s="64"/>
      <c r="EVC74" s="64"/>
      <c r="EVD74" s="64"/>
      <c r="EVE74" s="64"/>
      <c r="EVF74" s="64"/>
      <c r="EVG74" s="64"/>
      <c r="EVH74" s="64"/>
      <c r="EVI74" s="64"/>
      <c r="EVJ74" s="64"/>
      <c r="EVK74" s="64"/>
      <c r="EVL74" s="64"/>
      <c r="EVM74" s="64"/>
      <c r="EVN74" s="64"/>
      <c r="EVO74" s="64"/>
      <c r="EVP74" s="64"/>
      <c r="EVQ74" s="64"/>
      <c r="EVR74" s="64"/>
      <c r="EVS74" s="64"/>
      <c r="EVT74" s="64"/>
      <c r="EVU74" s="64"/>
      <c r="EVV74" s="64"/>
      <c r="EVW74" s="64"/>
      <c r="EVX74" s="64"/>
      <c r="EVY74" s="64"/>
      <c r="EVZ74" s="64"/>
      <c r="EWA74" s="64"/>
      <c r="EWB74" s="64"/>
      <c r="EWC74" s="64"/>
      <c r="EWD74" s="64"/>
      <c r="EWE74" s="64"/>
      <c r="EWF74" s="64"/>
      <c r="EWG74" s="64"/>
      <c r="EWH74" s="64"/>
      <c r="EWI74" s="64"/>
      <c r="EWJ74" s="64"/>
      <c r="EWK74" s="64"/>
      <c r="EWL74" s="64"/>
      <c r="EWM74" s="64"/>
      <c r="EWN74" s="64"/>
      <c r="EWO74" s="64"/>
      <c r="EWP74" s="64"/>
      <c r="EWQ74" s="64"/>
      <c r="EWR74" s="64"/>
      <c r="EWS74" s="64"/>
      <c r="EWT74" s="64"/>
      <c r="EWU74" s="64"/>
      <c r="EWV74" s="64"/>
      <c r="EWW74" s="64"/>
      <c r="EWX74" s="64"/>
      <c r="EWY74" s="64"/>
      <c r="EWZ74" s="64"/>
      <c r="EXA74" s="64"/>
      <c r="EXB74" s="64"/>
      <c r="EXC74" s="64"/>
      <c r="EXD74" s="64"/>
      <c r="EXE74" s="64"/>
      <c r="EXF74" s="64"/>
      <c r="EXG74" s="64"/>
      <c r="EXH74" s="64"/>
      <c r="EXI74" s="64"/>
      <c r="EXJ74" s="64"/>
      <c r="EXK74" s="64"/>
      <c r="EXL74" s="64"/>
      <c r="EXM74" s="64"/>
      <c r="EXN74" s="64"/>
      <c r="EXO74" s="64"/>
      <c r="EXP74" s="64"/>
      <c r="EXQ74" s="64"/>
      <c r="EXR74" s="64"/>
      <c r="EXS74" s="64"/>
      <c r="EXT74" s="64"/>
      <c r="EXU74" s="64"/>
      <c r="EXV74" s="64"/>
      <c r="EXW74" s="64"/>
      <c r="EXX74" s="64"/>
      <c r="EXY74" s="64"/>
      <c r="EXZ74" s="64"/>
      <c r="EYA74" s="64"/>
      <c r="EYB74" s="64"/>
      <c r="EYC74" s="64"/>
      <c r="EYD74" s="64"/>
      <c r="EYE74" s="64"/>
      <c r="EYF74" s="64"/>
      <c r="EYG74" s="64"/>
      <c r="EYH74" s="64"/>
      <c r="EYI74" s="64"/>
      <c r="EYJ74" s="64"/>
      <c r="EYK74" s="64"/>
      <c r="EYL74" s="64"/>
      <c r="EYM74" s="64"/>
      <c r="EYN74" s="64"/>
      <c r="EYO74" s="64"/>
      <c r="EYP74" s="64"/>
      <c r="EYQ74" s="64"/>
      <c r="EYR74" s="64"/>
      <c r="EYS74" s="64"/>
      <c r="EYT74" s="64"/>
      <c r="EYU74" s="64"/>
      <c r="EYV74" s="64"/>
      <c r="EYW74" s="64"/>
      <c r="EYX74" s="64"/>
      <c r="EYY74" s="64"/>
      <c r="EYZ74" s="64"/>
      <c r="EZA74" s="64"/>
      <c r="EZB74" s="64"/>
      <c r="EZC74" s="64"/>
      <c r="EZD74" s="64"/>
      <c r="EZE74" s="64"/>
      <c r="EZF74" s="64"/>
      <c r="EZG74" s="64"/>
      <c r="EZH74" s="64"/>
      <c r="EZI74" s="64"/>
      <c r="EZJ74" s="64"/>
      <c r="EZK74" s="64"/>
      <c r="EZL74" s="64"/>
      <c r="EZM74" s="64"/>
      <c r="EZN74" s="64"/>
      <c r="EZO74" s="64"/>
      <c r="EZP74" s="64"/>
      <c r="EZQ74" s="64"/>
      <c r="EZR74" s="64"/>
      <c r="EZS74" s="64"/>
      <c r="EZT74" s="64"/>
      <c r="EZU74" s="64"/>
      <c r="EZV74" s="64"/>
      <c r="EZW74" s="64"/>
      <c r="EZX74" s="64"/>
      <c r="EZY74" s="64"/>
      <c r="EZZ74" s="64"/>
      <c r="FAA74" s="64"/>
      <c r="FAB74" s="64"/>
      <c r="FAC74" s="64"/>
      <c r="FAD74" s="64"/>
      <c r="FAE74" s="64"/>
      <c r="FAF74" s="64"/>
      <c r="FAG74" s="64"/>
      <c r="FAH74" s="64"/>
      <c r="FAI74" s="64"/>
      <c r="FAJ74" s="64"/>
      <c r="FAK74" s="64"/>
      <c r="FAL74" s="64"/>
      <c r="FAM74" s="64"/>
      <c r="FAN74" s="64"/>
      <c r="FAO74" s="64"/>
      <c r="FAP74" s="64"/>
      <c r="FAQ74" s="64"/>
      <c r="FAR74" s="64"/>
      <c r="FAS74" s="64"/>
      <c r="FAT74" s="64"/>
      <c r="FAU74" s="64"/>
      <c r="FAV74" s="64"/>
      <c r="FAW74" s="64"/>
      <c r="FAX74" s="64"/>
      <c r="FAY74" s="64"/>
      <c r="FAZ74" s="64"/>
      <c r="FBA74" s="64"/>
      <c r="FBB74" s="64"/>
      <c r="FBC74" s="64"/>
      <c r="FBD74" s="64"/>
      <c r="FBE74" s="64"/>
      <c r="FBF74" s="64"/>
      <c r="FBG74" s="64"/>
      <c r="FBH74" s="64"/>
      <c r="FBI74" s="64"/>
      <c r="FBJ74" s="64"/>
      <c r="FBK74" s="64"/>
      <c r="FBL74" s="64"/>
      <c r="FBM74" s="64"/>
      <c r="FBN74" s="64"/>
      <c r="FBO74" s="64"/>
      <c r="FBP74" s="64"/>
      <c r="FBQ74" s="64"/>
      <c r="FBR74" s="64"/>
      <c r="FBS74" s="64"/>
      <c r="FBT74" s="64"/>
      <c r="FBU74" s="64"/>
      <c r="FBV74" s="64"/>
      <c r="FBW74" s="64"/>
      <c r="FBX74" s="64"/>
      <c r="FBY74" s="64"/>
      <c r="FBZ74" s="64"/>
      <c r="FCA74" s="64"/>
      <c r="FCB74" s="64"/>
      <c r="FCC74" s="64"/>
      <c r="FCD74" s="64"/>
      <c r="FCE74" s="64"/>
      <c r="FCF74" s="64"/>
      <c r="FCG74" s="64"/>
      <c r="FCH74" s="64"/>
      <c r="FCI74" s="64"/>
      <c r="FCJ74" s="64"/>
      <c r="FCK74" s="64"/>
      <c r="FCL74" s="64"/>
      <c r="FCM74" s="64"/>
      <c r="FCN74" s="64"/>
      <c r="FCO74" s="64"/>
      <c r="FCP74" s="64"/>
      <c r="FCQ74" s="64"/>
      <c r="FCR74" s="64"/>
      <c r="FCS74" s="64"/>
      <c r="FCT74" s="64"/>
      <c r="FCU74" s="64"/>
      <c r="FCV74" s="64"/>
      <c r="FCW74" s="64"/>
      <c r="FCX74" s="64"/>
      <c r="FCY74" s="64"/>
      <c r="FCZ74" s="64"/>
      <c r="FDA74" s="64"/>
      <c r="FDB74" s="64"/>
      <c r="FDC74" s="64"/>
      <c r="FDD74" s="64"/>
      <c r="FDE74" s="64"/>
      <c r="FDF74" s="64"/>
      <c r="FDG74" s="64"/>
      <c r="FDH74" s="64"/>
      <c r="FDI74" s="64"/>
      <c r="FDJ74" s="64"/>
      <c r="FDK74" s="64"/>
      <c r="FDL74" s="64"/>
      <c r="FDM74" s="64"/>
      <c r="FDN74" s="64"/>
      <c r="FDO74" s="64"/>
      <c r="FDP74" s="64"/>
      <c r="FDQ74" s="64"/>
      <c r="FDR74" s="64"/>
      <c r="FDS74" s="64"/>
      <c r="FDT74" s="64"/>
      <c r="FDU74" s="64"/>
      <c r="FDV74" s="64"/>
      <c r="FDW74" s="64"/>
      <c r="FDX74" s="64"/>
      <c r="FDY74" s="64"/>
      <c r="FDZ74" s="64"/>
      <c r="FEA74" s="64"/>
      <c r="FEB74" s="64"/>
      <c r="FEC74" s="64"/>
      <c r="FED74" s="64"/>
      <c r="FEE74" s="64"/>
      <c r="FEF74" s="64"/>
      <c r="FEG74" s="64"/>
      <c r="FEH74" s="64"/>
      <c r="FEI74" s="64"/>
      <c r="FEJ74" s="64"/>
      <c r="FEK74" s="64"/>
      <c r="FEL74" s="64"/>
      <c r="FEM74" s="64"/>
      <c r="FEN74" s="64"/>
      <c r="FEO74" s="64"/>
      <c r="FEP74" s="64"/>
      <c r="FEQ74" s="64"/>
      <c r="FER74" s="64"/>
      <c r="FES74" s="64"/>
      <c r="FET74" s="64"/>
      <c r="FEU74" s="64"/>
      <c r="FEV74" s="64"/>
      <c r="FEW74" s="64"/>
      <c r="FEX74" s="64"/>
      <c r="FEY74" s="64"/>
      <c r="FEZ74" s="64"/>
      <c r="FFA74" s="64"/>
      <c r="FFB74" s="64"/>
      <c r="FFC74" s="64"/>
      <c r="FFD74" s="64"/>
      <c r="FFE74" s="64"/>
      <c r="FFF74" s="64"/>
      <c r="FFG74" s="64"/>
      <c r="FFH74" s="64"/>
      <c r="FFI74" s="64"/>
      <c r="FFJ74" s="64"/>
      <c r="FFK74" s="64"/>
      <c r="FFL74" s="64"/>
      <c r="FFM74" s="64"/>
      <c r="FFN74" s="64"/>
      <c r="FFO74" s="64"/>
      <c r="FFP74" s="64"/>
      <c r="FFQ74" s="64"/>
      <c r="FFR74" s="64"/>
      <c r="FFS74" s="64"/>
      <c r="FFT74" s="64"/>
      <c r="FFU74" s="64"/>
      <c r="FFV74" s="64"/>
      <c r="FFW74" s="64"/>
      <c r="FFX74" s="64"/>
      <c r="FFY74" s="64"/>
      <c r="FFZ74" s="64"/>
      <c r="FGA74" s="64"/>
      <c r="FGB74" s="64"/>
      <c r="FGC74" s="64"/>
      <c r="FGD74" s="64"/>
      <c r="FGE74" s="64"/>
      <c r="FGF74" s="64"/>
      <c r="FGG74" s="64"/>
      <c r="FGH74" s="64"/>
      <c r="FGI74" s="64"/>
      <c r="FGJ74" s="64"/>
      <c r="FGK74" s="64"/>
      <c r="FGL74" s="64"/>
      <c r="FGM74" s="64"/>
      <c r="FGN74" s="64"/>
      <c r="FGO74" s="64"/>
      <c r="FGP74" s="64"/>
      <c r="FGQ74" s="64"/>
      <c r="FGR74" s="64"/>
      <c r="FGS74" s="64"/>
      <c r="FGT74" s="64"/>
      <c r="FGU74" s="64"/>
      <c r="FGV74" s="64"/>
      <c r="FGW74" s="64"/>
      <c r="FGX74" s="64"/>
      <c r="FGY74" s="64"/>
      <c r="FGZ74" s="64"/>
      <c r="FHA74" s="64"/>
      <c r="FHB74" s="64"/>
      <c r="FHC74" s="64"/>
      <c r="FHD74" s="64"/>
      <c r="FHE74" s="64"/>
      <c r="FHF74" s="64"/>
      <c r="FHG74" s="64"/>
      <c r="FHH74" s="64"/>
      <c r="FHI74" s="64"/>
      <c r="FHJ74" s="64"/>
      <c r="FHK74" s="64"/>
      <c r="FHL74" s="64"/>
      <c r="FHM74" s="64"/>
      <c r="FHN74" s="64"/>
      <c r="FHO74" s="64"/>
      <c r="FHP74" s="64"/>
      <c r="FHQ74" s="64"/>
      <c r="FHR74" s="64"/>
      <c r="FHS74" s="64"/>
      <c r="FHT74" s="64"/>
      <c r="FHU74" s="64"/>
      <c r="FHV74" s="64"/>
      <c r="FHW74" s="64"/>
      <c r="FHX74" s="64"/>
      <c r="FHY74" s="64"/>
      <c r="FHZ74" s="64"/>
      <c r="FIA74" s="64"/>
      <c r="FIB74" s="64"/>
      <c r="FIC74" s="64"/>
      <c r="FID74" s="64"/>
      <c r="FIE74" s="64"/>
      <c r="FIF74" s="64"/>
      <c r="FIG74" s="64"/>
      <c r="FIH74" s="64"/>
      <c r="FII74" s="64"/>
      <c r="FIJ74" s="64"/>
      <c r="FIK74" s="64"/>
      <c r="FIL74" s="64"/>
      <c r="FIM74" s="64"/>
      <c r="FIN74" s="64"/>
      <c r="FIO74" s="64"/>
      <c r="FIP74" s="64"/>
      <c r="FIQ74" s="64"/>
      <c r="FIR74" s="64"/>
      <c r="FIS74" s="64"/>
      <c r="FIT74" s="64"/>
      <c r="FIU74" s="64"/>
      <c r="FIV74" s="64"/>
      <c r="FIW74" s="64"/>
      <c r="FIX74" s="64"/>
      <c r="FIY74" s="64"/>
      <c r="FIZ74" s="64"/>
      <c r="FJA74" s="64"/>
      <c r="FJB74" s="64"/>
      <c r="FJC74" s="64"/>
      <c r="FJD74" s="64"/>
      <c r="FJE74" s="64"/>
      <c r="FJF74" s="64"/>
      <c r="FJG74" s="64"/>
      <c r="FJH74" s="64"/>
      <c r="FJI74" s="64"/>
      <c r="FJJ74" s="64"/>
      <c r="FJK74" s="64"/>
      <c r="FJL74" s="64"/>
      <c r="FJM74" s="64"/>
      <c r="FJN74" s="64"/>
      <c r="FJO74" s="64"/>
      <c r="FJP74" s="64"/>
      <c r="FJQ74" s="64"/>
      <c r="FJR74" s="64"/>
      <c r="FJS74" s="64"/>
      <c r="FJT74" s="64"/>
      <c r="FJU74" s="64"/>
      <c r="FJV74" s="64"/>
      <c r="FJW74" s="64"/>
      <c r="FJX74" s="64"/>
      <c r="FJY74" s="64"/>
      <c r="FJZ74" s="64"/>
      <c r="FKA74" s="64"/>
      <c r="FKB74" s="64"/>
      <c r="FKC74" s="64"/>
      <c r="FKD74" s="64"/>
      <c r="FKE74" s="64"/>
      <c r="FKF74" s="64"/>
      <c r="FKG74" s="64"/>
      <c r="FKH74" s="64"/>
      <c r="FKI74" s="64"/>
      <c r="FKJ74" s="64"/>
      <c r="FKK74" s="64"/>
      <c r="FKL74" s="64"/>
      <c r="FKM74" s="64"/>
      <c r="FKN74" s="64"/>
      <c r="FKO74" s="64"/>
      <c r="FKP74" s="64"/>
      <c r="FKQ74" s="64"/>
      <c r="FKR74" s="64"/>
      <c r="FKS74" s="64"/>
      <c r="FKT74" s="64"/>
      <c r="FKU74" s="64"/>
      <c r="FKV74" s="64"/>
      <c r="FKW74" s="64"/>
      <c r="FKX74" s="64"/>
      <c r="FKY74" s="64"/>
      <c r="FKZ74" s="64"/>
      <c r="FLA74" s="64"/>
      <c r="FLB74" s="64"/>
      <c r="FLC74" s="64"/>
      <c r="FLD74" s="64"/>
      <c r="FLE74" s="64"/>
      <c r="FLF74" s="64"/>
      <c r="FLG74" s="64"/>
      <c r="FLH74" s="64"/>
      <c r="FLI74" s="64"/>
      <c r="FLJ74" s="64"/>
      <c r="FLK74" s="64"/>
      <c r="FLL74" s="64"/>
      <c r="FLM74" s="64"/>
      <c r="FLN74" s="64"/>
      <c r="FLO74" s="64"/>
      <c r="FLP74" s="64"/>
      <c r="FLQ74" s="64"/>
      <c r="FLR74" s="64"/>
      <c r="FLS74" s="64"/>
      <c r="FLT74" s="64"/>
      <c r="FLU74" s="64"/>
      <c r="FLV74" s="64"/>
      <c r="FLW74" s="64"/>
      <c r="FLX74" s="64"/>
      <c r="FLY74" s="64"/>
      <c r="FLZ74" s="64"/>
      <c r="FMA74" s="64"/>
      <c r="FMB74" s="64"/>
      <c r="FMC74" s="64"/>
      <c r="FMD74" s="64"/>
      <c r="FME74" s="64"/>
      <c r="FMF74" s="64"/>
      <c r="FMG74" s="64"/>
      <c r="FMH74" s="64"/>
      <c r="FMI74" s="64"/>
      <c r="FMJ74" s="64"/>
      <c r="FMK74" s="64"/>
      <c r="FML74" s="64"/>
      <c r="FMM74" s="64"/>
      <c r="FMN74" s="64"/>
      <c r="FMO74" s="64"/>
      <c r="FMP74" s="64"/>
      <c r="FMQ74" s="64"/>
      <c r="FMR74" s="64"/>
      <c r="FMS74" s="64"/>
      <c r="FMT74" s="64"/>
      <c r="FMU74" s="64"/>
      <c r="FMV74" s="64"/>
      <c r="FMW74" s="64"/>
      <c r="FMX74" s="64"/>
      <c r="FMY74" s="64"/>
      <c r="FMZ74" s="64"/>
      <c r="FNA74" s="64"/>
      <c r="FNB74" s="64"/>
      <c r="FNC74" s="64"/>
      <c r="FND74" s="64"/>
      <c r="FNE74" s="64"/>
      <c r="FNF74" s="64"/>
      <c r="FNG74" s="64"/>
      <c r="FNH74" s="64"/>
      <c r="FNI74" s="64"/>
      <c r="FNJ74" s="64"/>
      <c r="FNK74" s="64"/>
      <c r="FNL74" s="64"/>
      <c r="FNM74" s="64"/>
      <c r="FNN74" s="64"/>
      <c r="FNO74" s="64"/>
      <c r="FNP74" s="64"/>
      <c r="FNQ74" s="64"/>
      <c r="FNR74" s="64"/>
      <c r="FNS74" s="64"/>
      <c r="FNT74" s="64"/>
      <c r="FNU74" s="64"/>
      <c r="FNV74" s="64"/>
      <c r="FNW74" s="64"/>
      <c r="FNX74" s="64"/>
      <c r="FNY74" s="64"/>
      <c r="FNZ74" s="64"/>
      <c r="FOA74" s="64"/>
      <c r="FOB74" s="64"/>
      <c r="FOC74" s="64"/>
      <c r="FOD74" s="64"/>
      <c r="FOE74" s="64"/>
      <c r="FOF74" s="64"/>
      <c r="FOG74" s="64"/>
      <c r="FOH74" s="64"/>
      <c r="FOI74" s="64"/>
      <c r="FOJ74" s="64"/>
      <c r="FOK74" s="64"/>
      <c r="FOL74" s="64"/>
      <c r="FOM74" s="64"/>
      <c r="FON74" s="64"/>
      <c r="FOO74" s="64"/>
      <c r="FOP74" s="64"/>
      <c r="FOQ74" s="64"/>
      <c r="FOR74" s="64"/>
      <c r="FOS74" s="64"/>
      <c r="FOT74" s="64"/>
      <c r="FOU74" s="64"/>
      <c r="FOV74" s="64"/>
      <c r="FOW74" s="64"/>
      <c r="FOX74" s="64"/>
      <c r="FOY74" s="64"/>
      <c r="FOZ74" s="64"/>
      <c r="FPA74" s="64"/>
      <c r="FPB74" s="64"/>
      <c r="FPC74" s="64"/>
      <c r="FPD74" s="64"/>
      <c r="FPE74" s="64"/>
      <c r="FPF74" s="64"/>
      <c r="FPG74" s="64"/>
      <c r="FPH74" s="64"/>
      <c r="FPI74" s="64"/>
      <c r="FPJ74" s="64"/>
      <c r="FPK74" s="64"/>
      <c r="FPL74" s="64"/>
      <c r="FPM74" s="64"/>
      <c r="FPN74" s="64"/>
      <c r="FPO74" s="64"/>
      <c r="FPP74" s="64"/>
      <c r="FPQ74" s="64"/>
      <c r="FPR74" s="64"/>
      <c r="FPS74" s="64"/>
      <c r="FPT74" s="64"/>
      <c r="FPU74" s="64"/>
      <c r="FPV74" s="64"/>
      <c r="FPW74" s="64"/>
      <c r="FPX74" s="64"/>
      <c r="FPY74" s="64"/>
      <c r="FPZ74" s="64"/>
      <c r="FQA74" s="64"/>
      <c r="FQB74" s="64"/>
      <c r="FQC74" s="64"/>
      <c r="FQD74" s="64"/>
      <c r="FQE74" s="64"/>
      <c r="FQF74" s="64"/>
      <c r="FQG74" s="64"/>
      <c r="FQH74" s="64"/>
      <c r="FQI74" s="64"/>
      <c r="FQJ74" s="64"/>
      <c r="FQK74" s="64"/>
      <c r="FQL74" s="64"/>
      <c r="FQM74" s="64"/>
      <c r="FQN74" s="64"/>
      <c r="FQO74" s="64"/>
      <c r="FQP74" s="64"/>
      <c r="FQQ74" s="64"/>
      <c r="FQR74" s="64"/>
      <c r="FQS74" s="64"/>
      <c r="FQT74" s="64"/>
      <c r="FQU74" s="64"/>
      <c r="FQV74" s="64"/>
      <c r="FQW74" s="64"/>
      <c r="FQX74" s="64"/>
      <c r="FQY74" s="64"/>
      <c r="FQZ74" s="64"/>
      <c r="FRA74" s="64"/>
      <c r="FRB74" s="64"/>
      <c r="FRC74" s="64"/>
      <c r="FRD74" s="64"/>
      <c r="FRE74" s="64"/>
      <c r="FRF74" s="64"/>
      <c r="FRG74" s="64"/>
      <c r="FRH74" s="64"/>
      <c r="FRI74" s="64"/>
      <c r="FRJ74" s="64"/>
      <c r="FRK74" s="64"/>
      <c r="FRL74" s="64"/>
      <c r="FRM74" s="64"/>
      <c r="FRN74" s="64"/>
      <c r="FRO74" s="64"/>
      <c r="FRP74" s="64"/>
      <c r="FRQ74" s="64"/>
      <c r="FRR74" s="64"/>
      <c r="FRS74" s="64"/>
      <c r="FRT74" s="64"/>
      <c r="FRU74" s="64"/>
      <c r="FRV74" s="64"/>
      <c r="FRW74" s="64"/>
      <c r="FRX74" s="64"/>
      <c r="FRY74" s="64"/>
      <c r="FRZ74" s="64"/>
      <c r="FSA74" s="64"/>
      <c r="FSB74" s="64"/>
      <c r="FSC74" s="64"/>
      <c r="FSD74" s="64"/>
      <c r="FSE74" s="64"/>
      <c r="FSF74" s="64"/>
      <c r="FSG74" s="64"/>
      <c r="FSH74" s="64"/>
      <c r="FSI74" s="64"/>
      <c r="FSJ74" s="64"/>
      <c r="FSK74" s="64"/>
      <c r="FSL74" s="64"/>
      <c r="FSM74" s="64"/>
      <c r="FSN74" s="64"/>
      <c r="FSO74" s="64"/>
      <c r="FSP74" s="64"/>
      <c r="FSQ74" s="64"/>
      <c r="FSR74" s="64"/>
      <c r="FSS74" s="64"/>
      <c r="FST74" s="64"/>
      <c r="FSU74" s="64"/>
      <c r="FSV74" s="64"/>
      <c r="FSW74" s="64"/>
      <c r="FSX74" s="64"/>
      <c r="FSY74" s="64"/>
      <c r="FSZ74" s="64"/>
      <c r="FTA74" s="64"/>
      <c r="FTB74" s="64"/>
      <c r="FTC74" s="64"/>
      <c r="FTD74" s="64"/>
      <c r="FTE74" s="64"/>
      <c r="FTF74" s="64"/>
      <c r="FTG74" s="64"/>
      <c r="FTH74" s="64"/>
      <c r="FTI74" s="64"/>
      <c r="FTJ74" s="64"/>
      <c r="FTK74" s="64"/>
      <c r="FTL74" s="64"/>
      <c r="FTM74" s="64"/>
      <c r="FTN74" s="64"/>
      <c r="FTO74" s="64"/>
      <c r="FTP74" s="64"/>
      <c r="FTQ74" s="64"/>
      <c r="FTR74" s="64"/>
      <c r="FTS74" s="64"/>
      <c r="FTT74" s="64"/>
      <c r="FTU74" s="64"/>
      <c r="FTV74" s="64"/>
      <c r="FTW74" s="64"/>
      <c r="FTX74" s="64"/>
      <c r="FTY74" s="64"/>
      <c r="FTZ74" s="64"/>
      <c r="FUA74" s="64"/>
      <c r="FUB74" s="64"/>
      <c r="FUC74" s="64"/>
      <c r="FUD74" s="64"/>
      <c r="FUE74" s="64"/>
      <c r="FUF74" s="64"/>
      <c r="FUG74" s="64"/>
      <c r="FUH74" s="64"/>
      <c r="FUI74" s="64"/>
      <c r="FUJ74" s="64"/>
      <c r="FUK74" s="64"/>
      <c r="FUL74" s="64"/>
      <c r="FUM74" s="64"/>
      <c r="FUN74" s="64"/>
      <c r="FUO74" s="64"/>
      <c r="FUP74" s="64"/>
      <c r="FUQ74" s="64"/>
      <c r="FUR74" s="64"/>
      <c r="FUS74" s="64"/>
      <c r="FUT74" s="64"/>
      <c r="FUU74" s="64"/>
      <c r="FUV74" s="64"/>
      <c r="FUW74" s="64"/>
      <c r="FUX74" s="64"/>
      <c r="FUY74" s="64"/>
      <c r="FUZ74" s="64"/>
      <c r="FVA74" s="64"/>
      <c r="FVB74" s="64"/>
      <c r="FVC74" s="64"/>
      <c r="FVD74" s="64"/>
      <c r="FVE74" s="64"/>
      <c r="FVF74" s="64"/>
      <c r="FVG74" s="64"/>
      <c r="FVH74" s="64"/>
      <c r="FVI74" s="64"/>
      <c r="FVJ74" s="64"/>
      <c r="FVK74" s="64"/>
      <c r="FVL74" s="64"/>
      <c r="FVM74" s="64"/>
      <c r="FVN74" s="64"/>
      <c r="FVO74" s="64"/>
      <c r="FVP74" s="64"/>
      <c r="FVQ74" s="64"/>
      <c r="FVR74" s="64"/>
      <c r="FVS74" s="64"/>
      <c r="FVT74" s="64"/>
      <c r="FVU74" s="64"/>
      <c r="FVV74" s="64"/>
      <c r="FVW74" s="64"/>
      <c r="FVX74" s="64"/>
      <c r="FVY74" s="64"/>
      <c r="FVZ74" s="64"/>
      <c r="FWA74" s="64"/>
      <c r="FWB74" s="64"/>
      <c r="FWC74" s="64"/>
      <c r="FWD74" s="64"/>
      <c r="FWE74" s="64"/>
      <c r="FWF74" s="64"/>
      <c r="FWG74" s="64"/>
      <c r="FWH74" s="64"/>
      <c r="FWI74" s="64"/>
      <c r="FWJ74" s="64"/>
      <c r="FWK74" s="64"/>
      <c r="FWL74" s="64"/>
      <c r="FWM74" s="64"/>
      <c r="FWN74" s="64"/>
      <c r="FWO74" s="64"/>
      <c r="FWP74" s="64"/>
      <c r="FWQ74" s="64"/>
      <c r="FWR74" s="64"/>
      <c r="FWS74" s="64"/>
      <c r="FWT74" s="64"/>
      <c r="FWU74" s="64"/>
      <c r="FWV74" s="64"/>
      <c r="FWW74" s="64"/>
      <c r="FWX74" s="64"/>
      <c r="FWY74" s="64"/>
      <c r="FWZ74" s="64"/>
      <c r="FXA74" s="64"/>
      <c r="FXB74" s="64"/>
      <c r="FXC74" s="64"/>
      <c r="FXD74" s="64"/>
      <c r="FXE74" s="64"/>
      <c r="FXF74" s="64"/>
      <c r="FXG74" s="64"/>
      <c r="FXH74" s="64"/>
      <c r="FXI74" s="64"/>
      <c r="FXJ74" s="64"/>
      <c r="FXK74" s="64"/>
      <c r="FXL74" s="64"/>
      <c r="FXM74" s="64"/>
      <c r="FXN74" s="64"/>
      <c r="FXO74" s="64"/>
      <c r="FXP74" s="64"/>
      <c r="FXQ74" s="64"/>
      <c r="FXR74" s="64"/>
      <c r="FXS74" s="64"/>
      <c r="FXT74" s="64"/>
      <c r="FXU74" s="64"/>
      <c r="FXV74" s="64"/>
      <c r="FXW74" s="64"/>
      <c r="FXX74" s="64"/>
      <c r="FXY74" s="64"/>
      <c r="FXZ74" s="64"/>
      <c r="FYA74" s="64"/>
      <c r="FYB74" s="64"/>
      <c r="FYC74" s="64"/>
      <c r="FYD74" s="64"/>
      <c r="FYE74" s="64"/>
      <c r="FYF74" s="64"/>
      <c r="FYG74" s="64"/>
      <c r="FYH74" s="64"/>
      <c r="FYI74" s="64"/>
      <c r="FYJ74" s="64"/>
      <c r="FYK74" s="64"/>
      <c r="FYL74" s="64"/>
      <c r="FYM74" s="64"/>
      <c r="FYN74" s="64"/>
      <c r="FYO74" s="64"/>
      <c r="FYP74" s="64"/>
      <c r="FYQ74" s="64"/>
      <c r="FYR74" s="64"/>
      <c r="FYS74" s="64"/>
      <c r="FYT74" s="64"/>
      <c r="FYU74" s="64"/>
      <c r="FYV74" s="64"/>
      <c r="FYW74" s="64"/>
      <c r="FYX74" s="64"/>
      <c r="FYY74" s="64"/>
      <c r="FYZ74" s="64"/>
      <c r="FZA74" s="64"/>
      <c r="FZB74" s="64"/>
      <c r="FZC74" s="64"/>
      <c r="FZD74" s="64"/>
      <c r="FZE74" s="64"/>
      <c r="FZF74" s="64"/>
      <c r="FZG74" s="64"/>
      <c r="FZH74" s="64"/>
      <c r="FZI74" s="64"/>
      <c r="FZJ74" s="64"/>
      <c r="FZK74" s="64"/>
      <c r="FZL74" s="64"/>
      <c r="FZM74" s="64"/>
      <c r="FZN74" s="64"/>
      <c r="FZO74" s="64"/>
      <c r="FZP74" s="64"/>
      <c r="FZQ74" s="64"/>
      <c r="FZR74" s="64"/>
      <c r="FZS74" s="64"/>
      <c r="FZT74" s="64"/>
      <c r="FZU74" s="64"/>
      <c r="FZV74" s="64"/>
      <c r="FZW74" s="64"/>
      <c r="FZX74" s="64"/>
      <c r="FZY74" s="64"/>
      <c r="FZZ74" s="64"/>
      <c r="GAA74" s="64"/>
      <c r="GAB74" s="64"/>
      <c r="GAC74" s="64"/>
      <c r="GAD74" s="64"/>
      <c r="GAE74" s="64"/>
      <c r="GAF74" s="64"/>
      <c r="GAG74" s="64"/>
      <c r="GAH74" s="64"/>
      <c r="GAI74" s="64"/>
      <c r="GAJ74" s="64"/>
      <c r="GAK74" s="64"/>
      <c r="GAL74" s="64"/>
      <c r="GAM74" s="64"/>
      <c r="GAN74" s="64"/>
      <c r="GAO74" s="64"/>
      <c r="GAP74" s="64"/>
      <c r="GAQ74" s="64"/>
      <c r="GAR74" s="64"/>
      <c r="GAS74" s="64"/>
      <c r="GAT74" s="64"/>
      <c r="GAU74" s="64"/>
      <c r="GAV74" s="64"/>
      <c r="GAW74" s="64"/>
      <c r="GAX74" s="64"/>
      <c r="GAY74" s="64"/>
      <c r="GAZ74" s="64"/>
      <c r="GBA74" s="64"/>
      <c r="GBB74" s="64"/>
      <c r="GBC74" s="64"/>
      <c r="GBD74" s="64"/>
      <c r="GBE74" s="64"/>
      <c r="GBF74" s="64"/>
      <c r="GBG74" s="64"/>
      <c r="GBH74" s="64"/>
      <c r="GBI74" s="64"/>
      <c r="GBJ74" s="64"/>
      <c r="GBK74" s="64"/>
      <c r="GBL74" s="64"/>
      <c r="GBM74" s="64"/>
      <c r="GBN74" s="64"/>
      <c r="GBO74" s="64"/>
      <c r="GBP74" s="64"/>
      <c r="GBQ74" s="64"/>
      <c r="GBR74" s="64"/>
      <c r="GBS74" s="64"/>
      <c r="GBT74" s="64"/>
      <c r="GBU74" s="64"/>
      <c r="GBV74" s="64"/>
      <c r="GBW74" s="64"/>
      <c r="GBX74" s="64"/>
      <c r="GBY74" s="64"/>
      <c r="GBZ74" s="64"/>
      <c r="GCA74" s="64"/>
      <c r="GCB74" s="64"/>
      <c r="GCC74" s="64"/>
      <c r="GCD74" s="64"/>
      <c r="GCE74" s="64"/>
      <c r="GCF74" s="64"/>
      <c r="GCG74" s="64"/>
      <c r="GCH74" s="64"/>
      <c r="GCI74" s="64"/>
      <c r="GCJ74" s="64"/>
      <c r="GCK74" s="64"/>
      <c r="GCL74" s="64"/>
      <c r="GCM74" s="64"/>
      <c r="GCN74" s="64"/>
      <c r="GCO74" s="64"/>
      <c r="GCP74" s="64"/>
      <c r="GCQ74" s="64"/>
      <c r="GCR74" s="64"/>
      <c r="GCS74" s="64"/>
      <c r="GCT74" s="64"/>
      <c r="GCU74" s="64"/>
      <c r="GCV74" s="64"/>
      <c r="GCW74" s="64"/>
      <c r="GCX74" s="64"/>
      <c r="GCY74" s="64"/>
      <c r="GCZ74" s="64"/>
      <c r="GDA74" s="64"/>
      <c r="GDB74" s="64"/>
      <c r="GDC74" s="64"/>
      <c r="GDD74" s="64"/>
      <c r="GDE74" s="64"/>
      <c r="GDF74" s="64"/>
      <c r="GDG74" s="64"/>
      <c r="GDH74" s="64"/>
      <c r="GDI74" s="64"/>
      <c r="GDJ74" s="64"/>
      <c r="GDK74" s="64"/>
      <c r="GDL74" s="64"/>
      <c r="GDM74" s="64"/>
      <c r="GDN74" s="64"/>
      <c r="GDO74" s="64"/>
      <c r="GDP74" s="64"/>
      <c r="GDQ74" s="64"/>
      <c r="GDR74" s="64"/>
      <c r="GDS74" s="64"/>
      <c r="GDT74" s="64"/>
      <c r="GDU74" s="64"/>
      <c r="GDV74" s="64"/>
      <c r="GDW74" s="64"/>
      <c r="GDX74" s="64"/>
      <c r="GDY74" s="64"/>
      <c r="GDZ74" s="64"/>
      <c r="GEA74" s="64"/>
      <c r="GEB74" s="64"/>
      <c r="GEC74" s="64"/>
      <c r="GED74" s="64"/>
      <c r="GEE74" s="64"/>
      <c r="GEF74" s="64"/>
      <c r="GEG74" s="64"/>
      <c r="GEH74" s="64"/>
      <c r="GEI74" s="64"/>
      <c r="GEJ74" s="64"/>
      <c r="GEK74" s="64"/>
      <c r="GEL74" s="64"/>
      <c r="GEM74" s="64"/>
      <c r="GEN74" s="64"/>
      <c r="GEO74" s="64"/>
      <c r="GEP74" s="64"/>
      <c r="GEQ74" s="64"/>
      <c r="GER74" s="64"/>
      <c r="GES74" s="64"/>
      <c r="GET74" s="64"/>
      <c r="GEU74" s="64"/>
      <c r="GEV74" s="64"/>
      <c r="GEW74" s="64"/>
      <c r="GEX74" s="64"/>
      <c r="GEY74" s="64"/>
      <c r="GEZ74" s="64"/>
      <c r="GFA74" s="64"/>
      <c r="GFB74" s="64"/>
      <c r="GFC74" s="64"/>
      <c r="GFD74" s="64"/>
      <c r="GFE74" s="64"/>
      <c r="GFF74" s="64"/>
      <c r="GFG74" s="64"/>
      <c r="GFH74" s="64"/>
      <c r="GFI74" s="64"/>
      <c r="GFJ74" s="64"/>
      <c r="GFK74" s="64"/>
      <c r="GFL74" s="64"/>
      <c r="GFM74" s="64"/>
      <c r="GFN74" s="64"/>
      <c r="GFO74" s="64"/>
      <c r="GFP74" s="64"/>
      <c r="GFQ74" s="64"/>
      <c r="GFR74" s="64"/>
      <c r="GFS74" s="64"/>
      <c r="GFT74" s="64"/>
      <c r="GFU74" s="64"/>
      <c r="GFV74" s="64"/>
      <c r="GFW74" s="64"/>
      <c r="GFX74" s="64"/>
      <c r="GFY74" s="64"/>
      <c r="GFZ74" s="64"/>
      <c r="GGA74" s="64"/>
      <c r="GGB74" s="64"/>
      <c r="GGC74" s="64"/>
      <c r="GGD74" s="64"/>
      <c r="GGE74" s="64"/>
      <c r="GGF74" s="64"/>
      <c r="GGG74" s="64"/>
      <c r="GGH74" s="64"/>
      <c r="GGI74" s="64"/>
      <c r="GGJ74" s="64"/>
      <c r="GGK74" s="64"/>
      <c r="GGL74" s="64"/>
      <c r="GGM74" s="64"/>
      <c r="GGN74" s="64"/>
      <c r="GGO74" s="64"/>
      <c r="GGP74" s="64"/>
      <c r="GGQ74" s="64"/>
      <c r="GGR74" s="64"/>
      <c r="GGS74" s="64"/>
      <c r="GGT74" s="64"/>
      <c r="GGU74" s="64"/>
      <c r="GGV74" s="64"/>
      <c r="GGW74" s="64"/>
      <c r="GGX74" s="64"/>
      <c r="GGY74" s="64"/>
      <c r="GGZ74" s="64"/>
      <c r="GHA74" s="64"/>
      <c r="GHB74" s="64"/>
      <c r="GHC74" s="64"/>
      <c r="GHD74" s="64"/>
      <c r="GHE74" s="64"/>
      <c r="GHF74" s="64"/>
      <c r="GHG74" s="64"/>
      <c r="GHH74" s="64"/>
      <c r="GHI74" s="64"/>
      <c r="GHJ74" s="64"/>
      <c r="GHK74" s="64"/>
      <c r="GHL74" s="64"/>
      <c r="GHM74" s="64"/>
      <c r="GHN74" s="64"/>
      <c r="GHO74" s="64"/>
      <c r="GHP74" s="64"/>
      <c r="GHQ74" s="64"/>
      <c r="GHR74" s="64"/>
      <c r="GHS74" s="64"/>
      <c r="GHT74" s="64"/>
      <c r="GHU74" s="64"/>
      <c r="GHV74" s="64"/>
      <c r="GHW74" s="64"/>
      <c r="GHX74" s="64"/>
      <c r="GHY74" s="64"/>
      <c r="GHZ74" s="64"/>
      <c r="GIA74" s="64"/>
      <c r="GIB74" s="64"/>
      <c r="GIC74" s="64"/>
      <c r="GID74" s="64"/>
      <c r="GIE74" s="64"/>
      <c r="GIF74" s="64"/>
      <c r="GIG74" s="64"/>
      <c r="GIH74" s="64"/>
      <c r="GII74" s="64"/>
      <c r="GIJ74" s="64"/>
      <c r="GIK74" s="64"/>
      <c r="GIL74" s="64"/>
      <c r="GIM74" s="64"/>
      <c r="GIN74" s="64"/>
      <c r="GIO74" s="64"/>
      <c r="GIP74" s="64"/>
      <c r="GIQ74" s="64"/>
      <c r="GIR74" s="64"/>
      <c r="GIS74" s="64"/>
      <c r="GIT74" s="64"/>
      <c r="GIU74" s="64"/>
      <c r="GIV74" s="64"/>
      <c r="GIW74" s="64"/>
      <c r="GIX74" s="64"/>
      <c r="GIY74" s="64"/>
      <c r="GIZ74" s="64"/>
      <c r="GJA74" s="64"/>
      <c r="GJB74" s="64"/>
      <c r="GJC74" s="64"/>
      <c r="GJD74" s="64"/>
      <c r="GJE74" s="64"/>
      <c r="GJF74" s="64"/>
      <c r="GJG74" s="64"/>
      <c r="GJH74" s="64"/>
      <c r="GJI74" s="64"/>
      <c r="GJJ74" s="64"/>
      <c r="GJK74" s="64"/>
      <c r="GJL74" s="64"/>
      <c r="GJM74" s="64"/>
      <c r="GJN74" s="64"/>
      <c r="GJO74" s="64"/>
      <c r="GJP74" s="64"/>
      <c r="GJQ74" s="64"/>
      <c r="GJR74" s="64"/>
      <c r="GJS74" s="64"/>
      <c r="GJT74" s="64"/>
      <c r="GJU74" s="64"/>
      <c r="GJV74" s="64"/>
      <c r="GJW74" s="64"/>
      <c r="GJX74" s="64"/>
      <c r="GJY74" s="64"/>
      <c r="GJZ74" s="64"/>
      <c r="GKA74" s="64"/>
      <c r="GKB74" s="64"/>
      <c r="GKC74" s="64"/>
      <c r="GKD74" s="64"/>
      <c r="GKE74" s="64"/>
      <c r="GKF74" s="64"/>
      <c r="GKG74" s="64"/>
      <c r="GKH74" s="64"/>
      <c r="GKI74" s="64"/>
      <c r="GKJ74" s="64"/>
      <c r="GKK74" s="64"/>
      <c r="GKL74" s="64"/>
      <c r="GKM74" s="64"/>
      <c r="GKN74" s="64"/>
      <c r="GKO74" s="64"/>
      <c r="GKP74" s="64"/>
      <c r="GKQ74" s="64"/>
      <c r="GKR74" s="64"/>
      <c r="GKS74" s="64"/>
      <c r="GKT74" s="64"/>
      <c r="GKU74" s="64"/>
      <c r="GKV74" s="64"/>
      <c r="GKW74" s="64"/>
      <c r="GKX74" s="64"/>
      <c r="GKY74" s="64"/>
      <c r="GKZ74" s="64"/>
      <c r="GLA74" s="64"/>
      <c r="GLB74" s="64"/>
      <c r="GLC74" s="64"/>
      <c r="GLD74" s="64"/>
      <c r="GLE74" s="64"/>
      <c r="GLF74" s="64"/>
      <c r="GLG74" s="64"/>
      <c r="GLH74" s="64"/>
      <c r="GLI74" s="64"/>
      <c r="GLJ74" s="64"/>
      <c r="GLK74" s="64"/>
      <c r="GLL74" s="64"/>
      <c r="GLM74" s="64"/>
      <c r="GLN74" s="64"/>
      <c r="GLO74" s="64"/>
      <c r="GLP74" s="64"/>
      <c r="GLQ74" s="64"/>
      <c r="GLR74" s="64"/>
      <c r="GLS74" s="64"/>
      <c r="GLT74" s="64"/>
      <c r="GLU74" s="64"/>
      <c r="GLV74" s="64"/>
      <c r="GLW74" s="64"/>
      <c r="GLX74" s="64"/>
      <c r="GLY74" s="64"/>
      <c r="GLZ74" s="64"/>
      <c r="GMA74" s="64"/>
      <c r="GMB74" s="64"/>
      <c r="GMC74" s="64"/>
      <c r="GMD74" s="64"/>
      <c r="GME74" s="64"/>
      <c r="GMF74" s="64"/>
      <c r="GMG74" s="64"/>
      <c r="GMH74" s="64"/>
      <c r="GMI74" s="64"/>
      <c r="GMJ74" s="64"/>
      <c r="GMK74" s="64"/>
      <c r="GML74" s="64"/>
      <c r="GMM74" s="64"/>
      <c r="GMN74" s="64"/>
      <c r="GMO74" s="64"/>
      <c r="GMP74" s="64"/>
      <c r="GMQ74" s="64"/>
      <c r="GMR74" s="64"/>
      <c r="GMS74" s="64"/>
      <c r="GMT74" s="64"/>
      <c r="GMU74" s="64"/>
      <c r="GMV74" s="64"/>
      <c r="GMW74" s="64"/>
      <c r="GMX74" s="64"/>
      <c r="GMY74" s="64"/>
      <c r="GMZ74" s="64"/>
      <c r="GNA74" s="64"/>
      <c r="GNB74" s="64"/>
      <c r="GNC74" s="64"/>
      <c r="GND74" s="64"/>
      <c r="GNE74" s="64"/>
      <c r="GNF74" s="64"/>
      <c r="GNG74" s="64"/>
      <c r="GNH74" s="64"/>
      <c r="GNI74" s="64"/>
      <c r="GNJ74" s="64"/>
      <c r="GNK74" s="64"/>
      <c r="GNL74" s="64"/>
      <c r="GNM74" s="64"/>
      <c r="GNN74" s="64"/>
      <c r="GNO74" s="64"/>
      <c r="GNP74" s="64"/>
      <c r="GNQ74" s="64"/>
      <c r="GNR74" s="64"/>
      <c r="GNS74" s="64"/>
      <c r="GNT74" s="64"/>
      <c r="GNU74" s="64"/>
      <c r="GNV74" s="64"/>
      <c r="GNW74" s="64"/>
      <c r="GNX74" s="64"/>
      <c r="GNY74" s="64"/>
      <c r="GNZ74" s="64"/>
      <c r="GOA74" s="64"/>
      <c r="GOB74" s="64"/>
      <c r="GOC74" s="64"/>
      <c r="GOD74" s="64"/>
      <c r="GOE74" s="64"/>
      <c r="GOF74" s="64"/>
      <c r="GOG74" s="64"/>
      <c r="GOH74" s="64"/>
      <c r="GOI74" s="64"/>
      <c r="GOJ74" s="64"/>
      <c r="GOK74" s="64"/>
      <c r="GOL74" s="64"/>
      <c r="GOM74" s="64"/>
      <c r="GON74" s="64"/>
      <c r="GOO74" s="64"/>
      <c r="GOP74" s="64"/>
      <c r="GOQ74" s="64"/>
      <c r="GOR74" s="64"/>
      <c r="GOS74" s="64"/>
      <c r="GOT74" s="64"/>
      <c r="GOU74" s="64"/>
      <c r="GOV74" s="64"/>
      <c r="GOW74" s="64"/>
      <c r="GOX74" s="64"/>
      <c r="GOY74" s="64"/>
      <c r="GOZ74" s="64"/>
      <c r="GPA74" s="64"/>
      <c r="GPB74" s="64"/>
      <c r="GPC74" s="64"/>
      <c r="GPD74" s="64"/>
      <c r="GPE74" s="64"/>
      <c r="GPF74" s="64"/>
      <c r="GPG74" s="64"/>
      <c r="GPH74" s="64"/>
      <c r="GPI74" s="64"/>
      <c r="GPJ74" s="64"/>
      <c r="GPK74" s="64"/>
      <c r="GPL74" s="64"/>
      <c r="GPM74" s="64"/>
      <c r="GPN74" s="64"/>
      <c r="GPO74" s="64"/>
      <c r="GPP74" s="64"/>
      <c r="GPQ74" s="64"/>
      <c r="GPR74" s="64"/>
      <c r="GPS74" s="64"/>
      <c r="GPT74" s="64"/>
      <c r="GPU74" s="64"/>
      <c r="GPV74" s="64"/>
      <c r="GPW74" s="64"/>
      <c r="GPX74" s="64"/>
      <c r="GPY74" s="64"/>
      <c r="GPZ74" s="64"/>
      <c r="GQA74" s="64"/>
      <c r="GQB74" s="64"/>
      <c r="GQC74" s="64"/>
      <c r="GQD74" s="64"/>
      <c r="GQE74" s="64"/>
      <c r="GQF74" s="64"/>
      <c r="GQG74" s="64"/>
      <c r="GQH74" s="64"/>
      <c r="GQI74" s="64"/>
      <c r="GQJ74" s="64"/>
      <c r="GQK74" s="64"/>
      <c r="GQL74" s="64"/>
      <c r="GQM74" s="64"/>
      <c r="GQN74" s="64"/>
      <c r="GQO74" s="64"/>
      <c r="GQP74" s="64"/>
      <c r="GQQ74" s="64"/>
      <c r="GQR74" s="64"/>
      <c r="GQS74" s="64"/>
      <c r="GQT74" s="64"/>
      <c r="GQU74" s="64"/>
      <c r="GQV74" s="64"/>
      <c r="GQW74" s="64"/>
      <c r="GQX74" s="64"/>
      <c r="GQY74" s="64"/>
      <c r="GQZ74" s="64"/>
      <c r="GRA74" s="64"/>
      <c r="GRB74" s="64"/>
      <c r="GRC74" s="64"/>
      <c r="GRD74" s="64"/>
      <c r="GRE74" s="64"/>
      <c r="GRF74" s="64"/>
      <c r="GRG74" s="64"/>
      <c r="GRH74" s="64"/>
      <c r="GRI74" s="64"/>
      <c r="GRJ74" s="64"/>
      <c r="GRK74" s="64"/>
      <c r="GRL74" s="64"/>
      <c r="GRM74" s="64"/>
      <c r="GRN74" s="64"/>
      <c r="GRO74" s="64"/>
      <c r="GRP74" s="64"/>
      <c r="GRQ74" s="64"/>
      <c r="GRR74" s="64"/>
      <c r="GRS74" s="64"/>
      <c r="GRT74" s="64"/>
      <c r="GRU74" s="64"/>
      <c r="GRV74" s="64"/>
      <c r="GRW74" s="64"/>
      <c r="GRX74" s="64"/>
      <c r="GRY74" s="64"/>
      <c r="GRZ74" s="64"/>
      <c r="GSA74" s="64"/>
      <c r="GSB74" s="64"/>
      <c r="GSC74" s="64"/>
      <c r="GSD74" s="64"/>
      <c r="GSE74" s="64"/>
      <c r="GSF74" s="64"/>
      <c r="GSG74" s="64"/>
      <c r="GSH74" s="64"/>
      <c r="GSI74" s="64"/>
      <c r="GSJ74" s="64"/>
      <c r="GSK74" s="64"/>
      <c r="GSL74" s="64"/>
      <c r="GSM74" s="64"/>
      <c r="GSN74" s="64"/>
      <c r="GSO74" s="64"/>
      <c r="GSP74" s="64"/>
      <c r="GSQ74" s="64"/>
      <c r="GSR74" s="64"/>
      <c r="GSS74" s="64"/>
      <c r="GST74" s="64"/>
      <c r="GSU74" s="64"/>
      <c r="GSV74" s="64"/>
      <c r="GSW74" s="64"/>
      <c r="GSX74" s="64"/>
      <c r="GSY74" s="64"/>
      <c r="GSZ74" s="64"/>
      <c r="GTA74" s="64"/>
      <c r="GTB74" s="64"/>
      <c r="GTC74" s="64"/>
      <c r="GTD74" s="64"/>
      <c r="GTE74" s="64"/>
      <c r="GTF74" s="64"/>
      <c r="GTG74" s="64"/>
      <c r="GTH74" s="64"/>
      <c r="GTI74" s="64"/>
      <c r="GTJ74" s="64"/>
      <c r="GTK74" s="64"/>
      <c r="GTL74" s="64"/>
      <c r="GTM74" s="64"/>
      <c r="GTN74" s="64"/>
      <c r="GTO74" s="64"/>
      <c r="GTP74" s="64"/>
      <c r="GTQ74" s="64"/>
      <c r="GTR74" s="64"/>
      <c r="GTS74" s="64"/>
      <c r="GTT74" s="64"/>
      <c r="GTU74" s="64"/>
      <c r="GTV74" s="64"/>
      <c r="GTW74" s="64"/>
      <c r="GTX74" s="64"/>
      <c r="GTY74" s="64"/>
      <c r="GTZ74" s="64"/>
      <c r="GUA74" s="64"/>
      <c r="GUB74" s="64"/>
      <c r="GUC74" s="64"/>
      <c r="GUD74" s="64"/>
      <c r="GUE74" s="64"/>
      <c r="GUF74" s="64"/>
      <c r="GUG74" s="64"/>
      <c r="GUH74" s="64"/>
      <c r="GUI74" s="64"/>
      <c r="GUJ74" s="64"/>
      <c r="GUK74" s="64"/>
      <c r="GUL74" s="64"/>
      <c r="GUM74" s="64"/>
      <c r="GUN74" s="64"/>
      <c r="GUO74" s="64"/>
      <c r="GUP74" s="64"/>
      <c r="GUQ74" s="64"/>
      <c r="GUR74" s="64"/>
      <c r="GUS74" s="64"/>
      <c r="GUT74" s="64"/>
      <c r="GUU74" s="64"/>
      <c r="GUV74" s="64"/>
      <c r="GUW74" s="64"/>
      <c r="GUX74" s="64"/>
      <c r="GUY74" s="64"/>
      <c r="GUZ74" s="64"/>
      <c r="GVA74" s="64"/>
      <c r="GVB74" s="64"/>
      <c r="GVC74" s="64"/>
      <c r="GVD74" s="64"/>
      <c r="GVE74" s="64"/>
      <c r="GVF74" s="64"/>
      <c r="GVG74" s="64"/>
      <c r="GVH74" s="64"/>
      <c r="GVI74" s="64"/>
      <c r="GVJ74" s="64"/>
      <c r="GVK74" s="64"/>
      <c r="GVL74" s="64"/>
      <c r="GVM74" s="64"/>
      <c r="GVN74" s="64"/>
      <c r="GVO74" s="64"/>
      <c r="GVP74" s="64"/>
      <c r="GVQ74" s="64"/>
      <c r="GVR74" s="64"/>
      <c r="GVS74" s="64"/>
      <c r="GVT74" s="64"/>
      <c r="GVU74" s="64"/>
      <c r="GVV74" s="64"/>
      <c r="GVW74" s="64"/>
      <c r="GVX74" s="64"/>
      <c r="GVY74" s="64"/>
      <c r="GVZ74" s="64"/>
      <c r="GWA74" s="64"/>
      <c r="GWB74" s="64"/>
      <c r="GWC74" s="64"/>
      <c r="GWD74" s="64"/>
      <c r="GWE74" s="64"/>
      <c r="GWF74" s="64"/>
      <c r="GWG74" s="64"/>
      <c r="GWH74" s="64"/>
      <c r="GWI74" s="64"/>
      <c r="GWJ74" s="64"/>
      <c r="GWK74" s="64"/>
      <c r="GWL74" s="64"/>
      <c r="GWM74" s="64"/>
      <c r="GWN74" s="64"/>
      <c r="GWO74" s="64"/>
      <c r="GWP74" s="64"/>
      <c r="GWQ74" s="64"/>
      <c r="GWR74" s="64"/>
      <c r="GWS74" s="64"/>
      <c r="GWT74" s="64"/>
      <c r="GWU74" s="64"/>
      <c r="GWV74" s="64"/>
      <c r="GWW74" s="64"/>
      <c r="GWX74" s="64"/>
      <c r="GWY74" s="64"/>
      <c r="GWZ74" s="64"/>
      <c r="GXA74" s="64"/>
      <c r="GXB74" s="64"/>
      <c r="GXC74" s="64"/>
      <c r="GXD74" s="64"/>
      <c r="GXE74" s="64"/>
      <c r="GXF74" s="64"/>
      <c r="GXG74" s="64"/>
      <c r="GXH74" s="64"/>
      <c r="GXI74" s="64"/>
      <c r="GXJ74" s="64"/>
      <c r="GXK74" s="64"/>
      <c r="GXL74" s="64"/>
      <c r="GXM74" s="64"/>
      <c r="GXN74" s="64"/>
      <c r="GXO74" s="64"/>
      <c r="GXP74" s="64"/>
      <c r="GXQ74" s="64"/>
      <c r="GXR74" s="64"/>
      <c r="GXS74" s="64"/>
      <c r="GXT74" s="64"/>
      <c r="GXU74" s="64"/>
      <c r="GXV74" s="64"/>
      <c r="GXW74" s="64"/>
      <c r="GXX74" s="64"/>
      <c r="GXY74" s="64"/>
      <c r="GXZ74" s="64"/>
      <c r="GYA74" s="64"/>
      <c r="GYB74" s="64"/>
      <c r="GYC74" s="64"/>
      <c r="GYD74" s="64"/>
      <c r="GYE74" s="64"/>
      <c r="GYF74" s="64"/>
      <c r="GYG74" s="64"/>
      <c r="GYH74" s="64"/>
      <c r="GYI74" s="64"/>
      <c r="GYJ74" s="64"/>
      <c r="GYK74" s="64"/>
      <c r="GYL74" s="64"/>
      <c r="GYM74" s="64"/>
      <c r="GYN74" s="64"/>
      <c r="GYO74" s="64"/>
      <c r="GYP74" s="64"/>
      <c r="GYQ74" s="64"/>
      <c r="GYR74" s="64"/>
      <c r="GYS74" s="64"/>
      <c r="GYT74" s="64"/>
      <c r="GYU74" s="64"/>
      <c r="GYV74" s="64"/>
      <c r="GYW74" s="64"/>
      <c r="GYX74" s="64"/>
      <c r="GYY74" s="64"/>
      <c r="GYZ74" s="64"/>
      <c r="GZA74" s="64"/>
      <c r="GZB74" s="64"/>
      <c r="GZC74" s="64"/>
      <c r="GZD74" s="64"/>
      <c r="GZE74" s="64"/>
      <c r="GZF74" s="64"/>
      <c r="GZG74" s="64"/>
      <c r="GZH74" s="64"/>
      <c r="GZI74" s="64"/>
      <c r="GZJ74" s="64"/>
      <c r="GZK74" s="64"/>
      <c r="GZL74" s="64"/>
      <c r="GZM74" s="64"/>
      <c r="GZN74" s="64"/>
      <c r="GZO74" s="64"/>
      <c r="GZP74" s="64"/>
      <c r="GZQ74" s="64"/>
      <c r="GZR74" s="64"/>
      <c r="GZS74" s="64"/>
      <c r="GZT74" s="64"/>
      <c r="GZU74" s="64"/>
      <c r="GZV74" s="64"/>
      <c r="GZW74" s="64"/>
      <c r="GZX74" s="64"/>
      <c r="GZY74" s="64"/>
      <c r="GZZ74" s="64"/>
      <c r="HAA74" s="64"/>
      <c r="HAB74" s="64"/>
      <c r="HAC74" s="64"/>
      <c r="HAD74" s="64"/>
      <c r="HAE74" s="64"/>
      <c r="HAF74" s="64"/>
      <c r="HAG74" s="64"/>
      <c r="HAH74" s="64"/>
      <c r="HAI74" s="64"/>
      <c r="HAJ74" s="64"/>
      <c r="HAK74" s="64"/>
      <c r="HAL74" s="64"/>
      <c r="HAM74" s="64"/>
      <c r="HAN74" s="64"/>
      <c r="HAO74" s="64"/>
      <c r="HAP74" s="64"/>
      <c r="HAQ74" s="64"/>
      <c r="HAR74" s="64"/>
      <c r="HAS74" s="64"/>
      <c r="HAT74" s="64"/>
      <c r="HAU74" s="64"/>
      <c r="HAV74" s="64"/>
      <c r="HAW74" s="64"/>
      <c r="HAX74" s="64"/>
      <c r="HAY74" s="64"/>
      <c r="HAZ74" s="64"/>
      <c r="HBA74" s="64"/>
      <c r="HBB74" s="64"/>
      <c r="HBC74" s="64"/>
      <c r="HBD74" s="64"/>
      <c r="HBE74" s="64"/>
      <c r="HBF74" s="64"/>
      <c r="HBG74" s="64"/>
      <c r="HBH74" s="64"/>
      <c r="HBI74" s="64"/>
      <c r="HBJ74" s="64"/>
      <c r="HBK74" s="64"/>
      <c r="HBL74" s="64"/>
      <c r="HBM74" s="64"/>
      <c r="HBN74" s="64"/>
      <c r="HBO74" s="64"/>
      <c r="HBP74" s="64"/>
      <c r="HBQ74" s="64"/>
      <c r="HBR74" s="64"/>
      <c r="HBS74" s="64"/>
      <c r="HBT74" s="64"/>
      <c r="HBU74" s="64"/>
      <c r="HBV74" s="64"/>
      <c r="HBW74" s="64"/>
      <c r="HBX74" s="64"/>
      <c r="HBY74" s="64"/>
      <c r="HBZ74" s="64"/>
      <c r="HCA74" s="64"/>
      <c r="HCB74" s="64"/>
      <c r="HCC74" s="64"/>
      <c r="HCD74" s="64"/>
      <c r="HCE74" s="64"/>
      <c r="HCF74" s="64"/>
      <c r="HCG74" s="64"/>
      <c r="HCH74" s="64"/>
      <c r="HCI74" s="64"/>
      <c r="HCJ74" s="64"/>
      <c r="HCK74" s="64"/>
      <c r="HCL74" s="64"/>
      <c r="HCM74" s="64"/>
      <c r="HCN74" s="64"/>
      <c r="HCO74" s="64"/>
      <c r="HCP74" s="64"/>
      <c r="HCQ74" s="64"/>
      <c r="HCR74" s="64"/>
      <c r="HCS74" s="64"/>
      <c r="HCT74" s="64"/>
      <c r="HCU74" s="64"/>
      <c r="HCV74" s="64"/>
      <c r="HCW74" s="64"/>
      <c r="HCX74" s="64"/>
      <c r="HCY74" s="64"/>
      <c r="HCZ74" s="64"/>
      <c r="HDA74" s="64"/>
      <c r="HDB74" s="64"/>
      <c r="HDC74" s="64"/>
      <c r="HDD74" s="64"/>
      <c r="HDE74" s="64"/>
      <c r="HDF74" s="64"/>
      <c r="HDG74" s="64"/>
      <c r="HDH74" s="64"/>
      <c r="HDI74" s="64"/>
      <c r="HDJ74" s="64"/>
      <c r="HDK74" s="64"/>
      <c r="HDL74" s="64"/>
      <c r="HDM74" s="64"/>
      <c r="HDN74" s="64"/>
      <c r="HDO74" s="64"/>
      <c r="HDP74" s="64"/>
      <c r="HDQ74" s="64"/>
      <c r="HDR74" s="64"/>
      <c r="HDS74" s="64"/>
      <c r="HDT74" s="64"/>
      <c r="HDU74" s="64"/>
      <c r="HDV74" s="64"/>
      <c r="HDW74" s="64"/>
      <c r="HDX74" s="64"/>
      <c r="HDY74" s="64"/>
      <c r="HDZ74" s="64"/>
      <c r="HEA74" s="64"/>
      <c r="HEB74" s="64"/>
      <c r="HEC74" s="64"/>
      <c r="HED74" s="64"/>
      <c r="HEE74" s="64"/>
      <c r="HEF74" s="64"/>
      <c r="HEG74" s="64"/>
      <c r="HEH74" s="64"/>
      <c r="HEI74" s="64"/>
      <c r="HEJ74" s="64"/>
      <c r="HEK74" s="64"/>
      <c r="HEL74" s="64"/>
      <c r="HEM74" s="64"/>
      <c r="HEN74" s="64"/>
      <c r="HEO74" s="64"/>
      <c r="HEP74" s="64"/>
      <c r="HEQ74" s="64"/>
      <c r="HER74" s="64"/>
      <c r="HES74" s="64"/>
      <c r="HET74" s="64"/>
      <c r="HEU74" s="64"/>
      <c r="HEV74" s="64"/>
      <c r="HEW74" s="64"/>
      <c r="HEX74" s="64"/>
      <c r="HEY74" s="64"/>
      <c r="HEZ74" s="64"/>
      <c r="HFA74" s="64"/>
      <c r="HFB74" s="64"/>
      <c r="HFC74" s="64"/>
      <c r="HFD74" s="64"/>
      <c r="HFE74" s="64"/>
      <c r="HFF74" s="64"/>
      <c r="HFG74" s="64"/>
      <c r="HFH74" s="64"/>
      <c r="HFI74" s="64"/>
      <c r="HFJ74" s="64"/>
      <c r="HFK74" s="64"/>
      <c r="HFL74" s="64"/>
      <c r="HFM74" s="64"/>
      <c r="HFN74" s="64"/>
      <c r="HFO74" s="64"/>
      <c r="HFP74" s="64"/>
      <c r="HFQ74" s="64"/>
      <c r="HFR74" s="64"/>
      <c r="HFS74" s="64"/>
      <c r="HFT74" s="64"/>
      <c r="HFU74" s="64"/>
      <c r="HFV74" s="64"/>
      <c r="HFW74" s="64"/>
      <c r="HFX74" s="64"/>
      <c r="HFY74" s="64"/>
      <c r="HFZ74" s="64"/>
      <c r="HGA74" s="64"/>
      <c r="HGB74" s="64"/>
      <c r="HGC74" s="64"/>
      <c r="HGD74" s="64"/>
      <c r="HGE74" s="64"/>
      <c r="HGF74" s="64"/>
      <c r="HGG74" s="64"/>
      <c r="HGH74" s="64"/>
      <c r="HGI74" s="64"/>
      <c r="HGJ74" s="64"/>
      <c r="HGK74" s="64"/>
      <c r="HGL74" s="64"/>
      <c r="HGM74" s="64"/>
      <c r="HGN74" s="64"/>
      <c r="HGO74" s="64"/>
      <c r="HGP74" s="64"/>
      <c r="HGQ74" s="64"/>
      <c r="HGR74" s="64"/>
      <c r="HGS74" s="64"/>
      <c r="HGT74" s="64"/>
      <c r="HGU74" s="64"/>
      <c r="HGV74" s="64"/>
      <c r="HGW74" s="64"/>
      <c r="HGX74" s="64"/>
      <c r="HGY74" s="64"/>
      <c r="HGZ74" s="64"/>
      <c r="HHA74" s="64"/>
      <c r="HHB74" s="64"/>
      <c r="HHC74" s="64"/>
      <c r="HHD74" s="64"/>
      <c r="HHE74" s="64"/>
      <c r="HHF74" s="64"/>
      <c r="HHG74" s="64"/>
      <c r="HHH74" s="64"/>
      <c r="HHI74" s="64"/>
      <c r="HHJ74" s="64"/>
      <c r="HHK74" s="64"/>
      <c r="HHL74" s="64"/>
      <c r="HHM74" s="64"/>
      <c r="HHN74" s="64"/>
      <c r="HHO74" s="64"/>
      <c r="HHP74" s="64"/>
      <c r="HHQ74" s="64"/>
      <c r="HHR74" s="64"/>
      <c r="HHS74" s="64"/>
      <c r="HHT74" s="64"/>
      <c r="HHU74" s="64"/>
      <c r="HHV74" s="64"/>
      <c r="HHW74" s="64"/>
      <c r="HHX74" s="64"/>
      <c r="HHY74" s="64"/>
      <c r="HHZ74" s="64"/>
      <c r="HIA74" s="64"/>
      <c r="HIB74" s="64"/>
      <c r="HIC74" s="64"/>
      <c r="HID74" s="64"/>
      <c r="HIE74" s="64"/>
      <c r="HIF74" s="64"/>
      <c r="HIG74" s="64"/>
      <c r="HIH74" s="64"/>
      <c r="HII74" s="64"/>
      <c r="HIJ74" s="64"/>
      <c r="HIK74" s="64"/>
      <c r="HIL74" s="64"/>
      <c r="HIM74" s="64"/>
      <c r="HIN74" s="64"/>
      <c r="HIO74" s="64"/>
      <c r="HIP74" s="64"/>
      <c r="HIQ74" s="64"/>
      <c r="HIR74" s="64"/>
      <c r="HIS74" s="64"/>
      <c r="HIT74" s="64"/>
      <c r="HIU74" s="64"/>
      <c r="HIV74" s="64"/>
      <c r="HIW74" s="64"/>
      <c r="HIX74" s="64"/>
      <c r="HIY74" s="64"/>
      <c r="HIZ74" s="64"/>
      <c r="HJA74" s="64"/>
      <c r="HJB74" s="64"/>
      <c r="HJC74" s="64"/>
      <c r="HJD74" s="64"/>
      <c r="HJE74" s="64"/>
      <c r="HJF74" s="64"/>
      <c r="HJG74" s="64"/>
      <c r="HJH74" s="64"/>
      <c r="HJI74" s="64"/>
      <c r="HJJ74" s="64"/>
      <c r="HJK74" s="64"/>
      <c r="HJL74" s="64"/>
      <c r="HJM74" s="64"/>
      <c r="HJN74" s="64"/>
      <c r="HJO74" s="64"/>
      <c r="HJP74" s="64"/>
      <c r="HJQ74" s="64"/>
      <c r="HJR74" s="64"/>
      <c r="HJS74" s="64"/>
      <c r="HJT74" s="64"/>
      <c r="HJU74" s="64"/>
      <c r="HJV74" s="64"/>
      <c r="HJW74" s="64"/>
      <c r="HJX74" s="64"/>
      <c r="HJY74" s="64"/>
      <c r="HJZ74" s="64"/>
      <c r="HKA74" s="64"/>
      <c r="HKB74" s="64"/>
      <c r="HKC74" s="64"/>
      <c r="HKD74" s="64"/>
      <c r="HKE74" s="64"/>
      <c r="HKF74" s="64"/>
      <c r="HKG74" s="64"/>
      <c r="HKH74" s="64"/>
      <c r="HKI74" s="64"/>
      <c r="HKJ74" s="64"/>
      <c r="HKK74" s="64"/>
      <c r="HKL74" s="64"/>
      <c r="HKM74" s="64"/>
      <c r="HKN74" s="64"/>
      <c r="HKO74" s="64"/>
      <c r="HKP74" s="64"/>
      <c r="HKQ74" s="64"/>
      <c r="HKR74" s="64"/>
      <c r="HKS74" s="64"/>
      <c r="HKT74" s="64"/>
      <c r="HKU74" s="64"/>
      <c r="HKV74" s="64"/>
      <c r="HKW74" s="64"/>
      <c r="HKX74" s="64"/>
      <c r="HKY74" s="64"/>
      <c r="HKZ74" s="64"/>
      <c r="HLA74" s="64"/>
      <c r="HLB74" s="64"/>
      <c r="HLC74" s="64"/>
      <c r="HLD74" s="64"/>
      <c r="HLE74" s="64"/>
      <c r="HLF74" s="64"/>
      <c r="HLG74" s="64"/>
      <c r="HLH74" s="64"/>
      <c r="HLI74" s="64"/>
      <c r="HLJ74" s="64"/>
      <c r="HLK74" s="64"/>
      <c r="HLL74" s="64"/>
      <c r="HLM74" s="64"/>
      <c r="HLN74" s="64"/>
      <c r="HLO74" s="64"/>
      <c r="HLP74" s="64"/>
      <c r="HLQ74" s="64"/>
      <c r="HLR74" s="64"/>
      <c r="HLS74" s="64"/>
      <c r="HLT74" s="64"/>
      <c r="HLU74" s="64"/>
      <c r="HLV74" s="64"/>
      <c r="HLW74" s="64"/>
      <c r="HLX74" s="64"/>
      <c r="HLY74" s="64"/>
      <c r="HLZ74" s="64"/>
      <c r="HMA74" s="64"/>
      <c r="HMB74" s="64"/>
      <c r="HMC74" s="64"/>
      <c r="HMD74" s="64"/>
      <c r="HME74" s="64"/>
      <c r="HMF74" s="64"/>
      <c r="HMG74" s="64"/>
      <c r="HMH74" s="64"/>
      <c r="HMI74" s="64"/>
      <c r="HMJ74" s="64"/>
      <c r="HMK74" s="64"/>
      <c r="HML74" s="64"/>
      <c r="HMM74" s="64"/>
      <c r="HMN74" s="64"/>
      <c r="HMO74" s="64"/>
      <c r="HMP74" s="64"/>
      <c r="HMQ74" s="64"/>
      <c r="HMR74" s="64"/>
      <c r="HMS74" s="64"/>
      <c r="HMT74" s="64"/>
      <c r="HMU74" s="64"/>
      <c r="HMV74" s="64"/>
      <c r="HMW74" s="64"/>
      <c r="HMX74" s="64"/>
      <c r="HMY74" s="64"/>
      <c r="HMZ74" s="64"/>
      <c r="HNA74" s="64"/>
      <c r="HNB74" s="64"/>
      <c r="HNC74" s="64"/>
      <c r="HND74" s="64"/>
      <c r="HNE74" s="64"/>
      <c r="HNF74" s="64"/>
      <c r="HNG74" s="64"/>
      <c r="HNH74" s="64"/>
      <c r="HNI74" s="64"/>
      <c r="HNJ74" s="64"/>
      <c r="HNK74" s="64"/>
      <c r="HNL74" s="64"/>
      <c r="HNM74" s="64"/>
      <c r="HNN74" s="64"/>
      <c r="HNO74" s="64"/>
      <c r="HNP74" s="64"/>
      <c r="HNQ74" s="64"/>
      <c r="HNR74" s="64"/>
      <c r="HNS74" s="64"/>
      <c r="HNT74" s="64"/>
      <c r="HNU74" s="64"/>
      <c r="HNV74" s="64"/>
      <c r="HNW74" s="64"/>
      <c r="HNX74" s="64"/>
      <c r="HNY74" s="64"/>
      <c r="HNZ74" s="64"/>
      <c r="HOA74" s="64"/>
      <c r="HOB74" s="64"/>
      <c r="HOC74" s="64"/>
      <c r="HOD74" s="64"/>
      <c r="HOE74" s="64"/>
      <c r="HOF74" s="64"/>
      <c r="HOG74" s="64"/>
      <c r="HOH74" s="64"/>
      <c r="HOI74" s="64"/>
      <c r="HOJ74" s="64"/>
      <c r="HOK74" s="64"/>
      <c r="HOL74" s="64"/>
      <c r="HOM74" s="64"/>
      <c r="HON74" s="64"/>
      <c r="HOO74" s="64"/>
      <c r="HOP74" s="64"/>
      <c r="HOQ74" s="64"/>
      <c r="HOR74" s="64"/>
      <c r="HOS74" s="64"/>
      <c r="HOT74" s="64"/>
      <c r="HOU74" s="64"/>
      <c r="HOV74" s="64"/>
      <c r="HOW74" s="64"/>
      <c r="HOX74" s="64"/>
      <c r="HOY74" s="64"/>
      <c r="HOZ74" s="64"/>
      <c r="HPA74" s="64"/>
      <c r="HPB74" s="64"/>
      <c r="HPC74" s="64"/>
      <c r="HPD74" s="64"/>
      <c r="HPE74" s="64"/>
      <c r="HPF74" s="64"/>
      <c r="HPG74" s="64"/>
      <c r="HPH74" s="64"/>
      <c r="HPI74" s="64"/>
      <c r="HPJ74" s="64"/>
      <c r="HPK74" s="64"/>
      <c r="HPL74" s="64"/>
      <c r="HPM74" s="64"/>
      <c r="HPN74" s="64"/>
      <c r="HPO74" s="64"/>
      <c r="HPP74" s="64"/>
      <c r="HPQ74" s="64"/>
      <c r="HPR74" s="64"/>
      <c r="HPS74" s="64"/>
      <c r="HPT74" s="64"/>
      <c r="HPU74" s="64"/>
      <c r="HPV74" s="64"/>
      <c r="HPW74" s="64"/>
      <c r="HPX74" s="64"/>
      <c r="HPY74" s="64"/>
      <c r="HPZ74" s="64"/>
      <c r="HQA74" s="64"/>
      <c r="HQB74" s="64"/>
      <c r="HQC74" s="64"/>
      <c r="HQD74" s="64"/>
      <c r="HQE74" s="64"/>
      <c r="HQF74" s="64"/>
      <c r="HQG74" s="64"/>
      <c r="HQH74" s="64"/>
      <c r="HQI74" s="64"/>
      <c r="HQJ74" s="64"/>
      <c r="HQK74" s="64"/>
      <c r="HQL74" s="64"/>
      <c r="HQM74" s="64"/>
      <c r="HQN74" s="64"/>
      <c r="HQO74" s="64"/>
      <c r="HQP74" s="64"/>
      <c r="HQQ74" s="64"/>
      <c r="HQR74" s="64"/>
      <c r="HQS74" s="64"/>
      <c r="HQT74" s="64"/>
      <c r="HQU74" s="64"/>
      <c r="HQV74" s="64"/>
      <c r="HQW74" s="64"/>
      <c r="HQX74" s="64"/>
      <c r="HQY74" s="64"/>
      <c r="HQZ74" s="64"/>
      <c r="HRA74" s="64"/>
      <c r="HRB74" s="64"/>
      <c r="HRC74" s="64"/>
      <c r="HRD74" s="64"/>
      <c r="HRE74" s="64"/>
      <c r="HRF74" s="64"/>
      <c r="HRG74" s="64"/>
      <c r="HRH74" s="64"/>
      <c r="HRI74" s="64"/>
      <c r="HRJ74" s="64"/>
      <c r="HRK74" s="64"/>
      <c r="HRL74" s="64"/>
      <c r="HRM74" s="64"/>
      <c r="HRN74" s="64"/>
      <c r="HRO74" s="64"/>
      <c r="HRP74" s="64"/>
      <c r="HRQ74" s="64"/>
      <c r="HRR74" s="64"/>
      <c r="HRS74" s="64"/>
      <c r="HRT74" s="64"/>
      <c r="HRU74" s="64"/>
      <c r="HRV74" s="64"/>
      <c r="HRW74" s="64"/>
      <c r="HRX74" s="64"/>
      <c r="HRY74" s="64"/>
      <c r="HRZ74" s="64"/>
      <c r="HSA74" s="64"/>
      <c r="HSB74" s="64"/>
      <c r="HSC74" s="64"/>
      <c r="HSD74" s="64"/>
      <c r="HSE74" s="64"/>
      <c r="HSF74" s="64"/>
      <c r="HSG74" s="64"/>
      <c r="HSH74" s="64"/>
      <c r="HSI74" s="64"/>
      <c r="HSJ74" s="64"/>
      <c r="HSK74" s="64"/>
      <c r="HSL74" s="64"/>
      <c r="HSM74" s="64"/>
      <c r="HSN74" s="64"/>
      <c r="HSO74" s="64"/>
      <c r="HSP74" s="64"/>
      <c r="HSQ74" s="64"/>
      <c r="HSR74" s="64"/>
      <c r="HSS74" s="64"/>
      <c r="HST74" s="64"/>
      <c r="HSU74" s="64"/>
      <c r="HSV74" s="64"/>
      <c r="HSW74" s="64"/>
      <c r="HSX74" s="64"/>
      <c r="HSY74" s="64"/>
      <c r="HSZ74" s="64"/>
      <c r="HTA74" s="64"/>
      <c r="HTB74" s="64"/>
      <c r="HTC74" s="64"/>
      <c r="HTD74" s="64"/>
      <c r="HTE74" s="64"/>
      <c r="HTF74" s="64"/>
      <c r="HTG74" s="64"/>
      <c r="HTH74" s="64"/>
      <c r="HTI74" s="64"/>
      <c r="HTJ74" s="64"/>
      <c r="HTK74" s="64"/>
      <c r="HTL74" s="64"/>
      <c r="HTM74" s="64"/>
      <c r="HTN74" s="64"/>
      <c r="HTO74" s="64"/>
      <c r="HTP74" s="64"/>
      <c r="HTQ74" s="64"/>
      <c r="HTR74" s="64"/>
      <c r="HTS74" s="64"/>
      <c r="HTT74" s="64"/>
      <c r="HTU74" s="64"/>
      <c r="HTV74" s="64"/>
      <c r="HTW74" s="64"/>
      <c r="HTX74" s="64"/>
      <c r="HTY74" s="64"/>
      <c r="HTZ74" s="64"/>
      <c r="HUA74" s="64"/>
      <c r="HUB74" s="64"/>
      <c r="HUC74" s="64"/>
      <c r="HUD74" s="64"/>
      <c r="HUE74" s="64"/>
      <c r="HUF74" s="64"/>
      <c r="HUG74" s="64"/>
      <c r="HUH74" s="64"/>
      <c r="HUI74" s="64"/>
      <c r="HUJ74" s="64"/>
      <c r="HUK74" s="64"/>
      <c r="HUL74" s="64"/>
      <c r="HUM74" s="64"/>
      <c r="HUN74" s="64"/>
      <c r="HUO74" s="64"/>
      <c r="HUP74" s="64"/>
      <c r="HUQ74" s="64"/>
      <c r="HUR74" s="64"/>
      <c r="HUS74" s="64"/>
      <c r="HUT74" s="64"/>
      <c r="HUU74" s="64"/>
      <c r="HUV74" s="64"/>
      <c r="HUW74" s="64"/>
      <c r="HUX74" s="64"/>
      <c r="HUY74" s="64"/>
      <c r="HUZ74" s="64"/>
      <c r="HVA74" s="64"/>
      <c r="HVB74" s="64"/>
      <c r="HVC74" s="64"/>
      <c r="HVD74" s="64"/>
      <c r="HVE74" s="64"/>
      <c r="HVF74" s="64"/>
      <c r="HVG74" s="64"/>
      <c r="HVH74" s="64"/>
      <c r="HVI74" s="64"/>
      <c r="HVJ74" s="64"/>
      <c r="HVK74" s="64"/>
      <c r="HVL74" s="64"/>
      <c r="HVM74" s="64"/>
      <c r="HVN74" s="64"/>
      <c r="HVO74" s="64"/>
      <c r="HVP74" s="64"/>
      <c r="HVQ74" s="64"/>
      <c r="HVR74" s="64"/>
      <c r="HVS74" s="64"/>
      <c r="HVT74" s="64"/>
      <c r="HVU74" s="64"/>
      <c r="HVV74" s="64"/>
      <c r="HVW74" s="64"/>
      <c r="HVX74" s="64"/>
      <c r="HVY74" s="64"/>
      <c r="HVZ74" s="64"/>
      <c r="HWA74" s="64"/>
      <c r="HWB74" s="64"/>
      <c r="HWC74" s="64"/>
      <c r="HWD74" s="64"/>
      <c r="HWE74" s="64"/>
      <c r="HWF74" s="64"/>
      <c r="HWG74" s="64"/>
      <c r="HWH74" s="64"/>
      <c r="HWI74" s="64"/>
      <c r="HWJ74" s="64"/>
      <c r="HWK74" s="64"/>
      <c r="HWL74" s="64"/>
      <c r="HWM74" s="64"/>
      <c r="HWN74" s="64"/>
      <c r="HWO74" s="64"/>
      <c r="HWP74" s="64"/>
      <c r="HWQ74" s="64"/>
      <c r="HWR74" s="64"/>
      <c r="HWS74" s="64"/>
      <c r="HWT74" s="64"/>
      <c r="HWU74" s="64"/>
      <c r="HWV74" s="64"/>
      <c r="HWW74" s="64"/>
      <c r="HWX74" s="64"/>
      <c r="HWY74" s="64"/>
      <c r="HWZ74" s="64"/>
      <c r="HXA74" s="64"/>
      <c r="HXB74" s="64"/>
      <c r="HXC74" s="64"/>
      <c r="HXD74" s="64"/>
      <c r="HXE74" s="64"/>
      <c r="HXF74" s="64"/>
      <c r="HXG74" s="64"/>
      <c r="HXH74" s="64"/>
      <c r="HXI74" s="64"/>
      <c r="HXJ74" s="64"/>
      <c r="HXK74" s="64"/>
      <c r="HXL74" s="64"/>
      <c r="HXM74" s="64"/>
      <c r="HXN74" s="64"/>
      <c r="HXO74" s="64"/>
      <c r="HXP74" s="64"/>
      <c r="HXQ74" s="64"/>
      <c r="HXR74" s="64"/>
      <c r="HXS74" s="64"/>
      <c r="HXT74" s="64"/>
      <c r="HXU74" s="64"/>
      <c r="HXV74" s="64"/>
      <c r="HXW74" s="64"/>
      <c r="HXX74" s="64"/>
      <c r="HXY74" s="64"/>
      <c r="HXZ74" s="64"/>
      <c r="HYA74" s="64"/>
      <c r="HYB74" s="64"/>
      <c r="HYC74" s="64"/>
      <c r="HYD74" s="64"/>
      <c r="HYE74" s="64"/>
      <c r="HYF74" s="64"/>
      <c r="HYG74" s="64"/>
      <c r="HYH74" s="64"/>
      <c r="HYI74" s="64"/>
      <c r="HYJ74" s="64"/>
      <c r="HYK74" s="64"/>
      <c r="HYL74" s="64"/>
      <c r="HYM74" s="64"/>
      <c r="HYN74" s="64"/>
      <c r="HYO74" s="64"/>
      <c r="HYP74" s="64"/>
      <c r="HYQ74" s="64"/>
      <c r="HYR74" s="64"/>
      <c r="HYS74" s="64"/>
      <c r="HYT74" s="64"/>
      <c r="HYU74" s="64"/>
      <c r="HYV74" s="64"/>
      <c r="HYW74" s="64"/>
      <c r="HYX74" s="64"/>
      <c r="HYY74" s="64"/>
      <c r="HYZ74" s="64"/>
      <c r="HZA74" s="64"/>
      <c r="HZB74" s="64"/>
      <c r="HZC74" s="64"/>
      <c r="HZD74" s="64"/>
      <c r="HZE74" s="64"/>
      <c r="HZF74" s="64"/>
      <c r="HZG74" s="64"/>
      <c r="HZH74" s="64"/>
      <c r="HZI74" s="64"/>
      <c r="HZJ74" s="64"/>
      <c r="HZK74" s="64"/>
      <c r="HZL74" s="64"/>
      <c r="HZM74" s="64"/>
      <c r="HZN74" s="64"/>
      <c r="HZO74" s="64"/>
      <c r="HZP74" s="64"/>
      <c r="HZQ74" s="64"/>
      <c r="HZR74" s="64"/>
      <c r="HZS74" s="64"/>
      <c r="HZT74" s="64"/>
      <c r="HZU74" s="64"/>
      <c r="HZV74" s="64"/>
      <c r="HZW74" s="64"/>
      <c r="HZX74" s="64"/>
      <c r="HZY74" s="64"/>
      <c r="HZZ74" s="64"/>
      <c r="IAA74" s="64"/>
      <c r="IAB74" s="64"/>
      <c r="IAC74" s="64"/>
      <c r="IAD74" s="64"/>
      <c r="IAE74" s="64"/>
      <c r="IAF74" s="64"/>
      <c r="IAG74" s="64"/>
      <c r="IAH74" s="64"/>
      <c r="IAI74" s="64"/>
      <c r="IAJ74" s="64"/>
      <c r="IAK74" s="64"/>
      <c r="IAL74" s="64"/>
      <c r="IAM74" s="64"/>
      <c r="IAN74" s="64"/>
      <c r="IAO74" s="64"/>
      <c r="IAP74" s="64"/>
      <c r="IAQ74" s="64"/>
      <c r="IAR74" s="64"/>
      <c r="IAS74" s="64"/>
      <c r="IAT74" s="64"/>
      <c r="IAU74" s="64"/>
      <c r="IAV74" s="64"/>
      <c r="IAW74" s="64"/>
      <c r="IAX74" s="64"/>
      <c r="IAY74" s="64"/>
      <c r="IAZ74" s="64"/>
      <c r="IBA74" s="64"/>
      <c r="IBB74" s="64"/>
      <c r="IBC74" s="64"/>
      <c r="IBD74" s="64"/>
      <c r="IBE74" s="64"/>
      <c r="IBF74" s="64"/>
      <c r="IBG74" s="64"/>
      <c r="IBH74" s="64"/>
      <c r="IBI74" s="64"/>
      <c r="IBJ74" s="64"/>
      <c r="IBK74" s="64"/>
      <c r="IBL74" s="64"/>
      <c r="IBM74" s="64"/>
      <c r="IBN74" s="64"/>
      <c r="IBO74" s="64"/>
      <c r="IBP74" s="64"/>
      <c r="IBQ74" s="64"/>
      <c r="IBR74" s="64"/>
      <c r="IBS74" s="64"/>
      <c r="IBT74" s="64"/>
      <c r="IBU74" s="64"/>
      <c r="IBV74" s="64"/>
      <c r="IBW74" s="64"/>
      <c r="IBX74" s="64"/>
      <c r="IBY74" s="64"/>
      <c r="IBZ74" s="64"/>
      <c r="ICA74" s="64"/>
      <c r="ICB74" s="64"/>
      <c r="ICC74" s="64"/>
      <c r="ICD74" s="64"/>
      <c r="ICE74" s="64"/>
      <c r="ICF74" s="64"/>
      <c r="ICG74" s="64"/>
      <c r="ICH74" s="64"/>
      <c r="ICI74" s="64"/>
      <c r="ICJ74" s="64"/>
      <c r="ICK74" s="64"/>
      <c r="ICL74" s="64"/>
      <c r="ICM74" s="64"/>
      <c r="ICN74" s="64"/>
      <c r="ICO74" s="64"/>
      <c r="ICP74" s="64"/>
      <c r="ICQ74" s="64"/>
      <c r="ICR74" s="64"/>
      <c r="ICS74" s="64"/>
      <c r="ICT74" s="64"/>
      <c r="ICU74" s="64"/>
      <c r="ICV74" s="64"/>
      <c r="ICW74" s="64"/>
      <c r="ICX74" s="64"/>
      <c r="ICY74" s="64"/>
      <c r="ICZ74" s="64"/>
      <c r="IDA74" s="64"/>
      <c r="IDB74" s="64"/>
      <c r="IDC74" s="64"/>
      <c r="IDD74" s="64"/>
      <c r="IDE74" s="64"/>
      <c r="IDF74" s="64"/>
      <c r="IDG74" s="64"/>
      <c r="IDH74" s="64"/>
      <c r="IDI74" s="64"/>
      <c r="IDJ74" s="64"/>
      <c r="IDK74" s="64"/>
      <c r="IDL74" s="64"/>
      <c r="IDM74" s="64"/>
      <c r="IDN74" s="64"/>
      <c r="IDO74" s="64"/>
      <c r="IDP74" s="64"/>
      <c r="IDQ74" s="64"/>
      <c r="IDR74" s="64"/>
      <c r="IDS74" s="64"/>
      <c r="IDT74" s="64"/>
      <c r="IDU74" s="64"/>
      <c r="IDV74" s="64"/>
      <c r="IDW74" s="64"/>
      <c r="IDX74" s="64"/>
      <c r="IDY74" s="64"/>
      <c r="IDZ74" s="64"/>
      <c r="IEA74" s="64"/>
      <c r="IEB74" s="64"/>
      <c r="IEC74" s="64"/>
      <c r="IED74" s="64"/>
      <c r="IEE74" s="64"/>
      <c r="IEF74" s="64"/>
      <c r="IEG74" s="64"/>
      <c r="IEH74" s="64"/>
      <c r="IEI74" s="64"/>
      <c r="IEJ74" s="64"/>
      <c r="IEK74" s="64"/>
      <c r="IEL74" s="64"/>
      <c r="IEM74" s="64"/>
      <c r="IEN74" s="64"/>
      <c r="IEO74" s="64"/>
      <c r="IEP74" s="64"/>
      <c r="IEQ74" s="64"/>
      <c r="IER74" s="64"/>
      <c r="IES74" s="64"/>
      <c r="IET74" s="64"/>
      <c r="IEU74" s="64"/>
      <c r="IEV74" s="64"/>
      <c r="IEW74" s="64"/>
      <c r="IEX74" s="64"/>
      <c r="IEY74" s="64"/>
      <c r="IEZ74" s="64"/>
      <c r="IFA74" s="64"/>
      <c r="IFB74" s="64"/>
      <c r="IFC74" s="64"/>
      <c r="IFD74" s="64"/>
      <c r="IFE74" s="64"/>
      <c r="IFF74" s="64"/>
      <c r="IFG74" s="64"/>
      <c r="IFH74" s="64"/>
      <c r="IFI74" s="64"/>
      <c r="IFJ74" s="64"/>
      <c r="IFK74" s="64"/>
      <c r="IFL74" s="64"/>
      <c r="IFM74" s="64"/>
      <c r="IFN74" s="64"/>
      <c r="IFO74" s="64"/>
      <c r="IFP74" s="64"/>
      <c r="IFQ74" s="64"/>
      <c r="IFR74" s="64"/>
      <c r="IFS74" s="64"/>
      <c r="IFT74" s="64"/>
      <c r="IFU74" s="64"/>
      <c r="IFV74" s="64"/>
      <c r="IFW74" s="64"/>
      <c r="IFX74" s="64"/>
      <c r="IFY74" s="64"/>
      <c r="IFZ74" s="64"/>
      <c r="IGA74" s="64"/>
      <c r="IGB74" s="64"/>
      <c r="IGC74" s="64"/>
      <c r="IGD74" s="64"/>
      <c r="IGE74" s="64"/>
      <c r="IGF74" s="64"/>
      <c r="IGG74" s="64"/>
      <c r="IGH74" s="64"/>
      <c r="IGI74" s="64"/>
      <c r="IGJ74" s="64"/>
      <c r="IGK74" s="64"/>
      <c r="IGL74" s="64"/>
      <c r="IGM74" s="64"/>
      <c r="IGN74" s="64"/>
      <c r="IGO74" s="64"/>
      <c r="IGP74" s="64"/>
      <c r="IGQ74" s="64"/>
      <c r="IGR74" s="64"/>
      <c r="IGS74" s="64"/>
      <c r="IGT74" s="64"/>
      <c r="IGU74" s="64"/>
      <c r="IGV74" s="64"/>
      <c r="IGW74" s="64"/>
      <c r="IGX74" s="64"/>
      <c r="IGY74" s="64"/>
      <c r="IGZ74" s="64"/>
      <c r="IHA74" s="64"/>
      <c r="IHB74" s="64"/>
      <c r="IHC74" s="64"/>
      <c r="IHD74" s="64"/>
      <c r="IHE74" s="64"/>
      <c r="IHF74" s="64"/>
      <c r="IHG74" s="64"/>
      <c r="IHH74" s="64"/>
      <c r="IHI74" s="64"/>
      <c r="IHJ74" s="64"/>
      <c r="IHK74" s="64"/>
      <c r="IHL74" s="64"/>
      <c r="IHM74" s="64"/>
      <c r="IHN74" s="64"/>
      <c r="IHO74" s="64"/>
      <c r="IHP74" s="64"/>
      <c r="IHQ74" s="64"/>
      <c r="IHR74" s="64"/>
      <c r="IHS74" s="64"/>
      <c r="IHT74" s="64"/>
      <c r="IHU74" s="64"/>
      <c r="IHV74" s="64"/>
      <c r="IHW74" s="64"/>
      <c r="IHX74" s="64"/>
      <c r="IHY74" s="64"/>
      <c r="IHZ74" s="64"/>
      <c r="IIA74" s="64"/>
      <c r="IIB74" s="64"/>
      <c r="IIC74" s="64"/>
      <c r="IID74" s="64"/>
      <c r="IIE74" s="64"/>
      <c r="IIF74" s="64"/>
      <c r="IIG74" s="64"/>
      <c r="IIH74" s="64"/>
      <c r="III74" s="64"/>
      <c r="IIJ74" s="64"/>
      <c r="IIK74" s="64"/>
      <c r="IIL74" s="64"/>
      <c r="IIM74" s="64"/>
      <c r="IIN74" s="64"/>
      <c r="IIO74" s="64"/>
      <c r="IIP74" s="64"/>
      <c r="IIQ74" s="64"/>
      <c r="IIR74" s="64"/>
      <c r="IIS74" s="64"/>
      <c r="IIT74" s="64"/>
      <c r="IIU74" s="64"/>
      <c r="IIV74" s="64"/>
      <c r="IIW74" s="64"/>
      <c r="IIX74" s="64"/>
      <c r="IIY74" s="64"/>
      <c r="IIZ74" s="64"/>
      <c r="IJA74" s="64"/>
      <c r="IJB74" s="64"/>
      <c r="IJC74" s="64"/>
      <c r="IJD74" s="64"/>
      <c r="IJE74" s="64"/>
      <c r="IJF74" s="64"/>
      <c r="IJG74" s="64"/>
      <c r="IJH74" s="64"/>
      <c r="IJI74" s="64"/>
      <c r="IJJ74" s="64"/>
      <c r="IJK74" s="64"/>
      <c r="IJL74" s="64"/>
      <c r="IJM74" s="64"/>
      <c r="IJN74" s="64"/>
      <c r="IJO74" s="64"/>
      <c r="IJP74" s="64"/>
      <c r="IJQ74" s="64"/>
      <c r="IJR74" s="64"/>
      <c r="IJS74" s="64"/>
      <c r="IJT74" s="64"/>
      <c r="IJU74" s="64"/>
      <c r="IJV74" s="64"/>
      <c r="IJW74" s="64"/>
      <c r="IJX74" s="64"/>
      <c r="IJY74" s="64"/>
      <c r="IJZ74" s="64"/>
      <c r="IKA74" s="64"/>
      <c r="IKB74" s="64"/>
      <c r="IKC74" s="64"/>
      <c r="IKD74" s="64"/>
      <c r="IKE74" s="64"/>
      <c r="IKF74" s="64"/>
      <c r="IKG74" s="64"/>
      <c r="IKH74" s="64"/>
      <c r="IKI74" s="64"/>
      <c r="IKJ74" s="64"/>
      <c r="IKK74" s="64"/>
      <c r="IKL74" s="64"/>
      <c r="IKM74" s="64"/>
      <c r="IKN74" s="64"/>
      <c r="IKO74" s="64"/>
      <c r="IKP74" s="64"/>
      <c r="IKQ74" s="64"/>
      <c r="IKR74" s="64"/>
      <c r="IKS74" s="64"/>
      <c r="IKT74" s="64"/>
      <c r="IKU74" s="64"/>
      <c r="IKV74" s="64"/>
      <c r="IKW74" s="64"/>
      <c r="IKX74" s="64"/>
      <c r="IKY74" s="64"/>
      <c r="IKZ74" s="64"/>
      <c r="ILA74" s="64"/>
      <c r="ILB74" s="64"/>
      <c r="ILC74" s="64"/>
      <c r="ILD74" s="64"/>
      <c r="ILE74" s="64"/>
      <c r="ILF74" s="64"/>
      <c r="ILG74" s="64"/>
      <c r="ILH74" s="64"/>
      <c r="ILI74" s="64"/>
      <c r="ILJ74" s="64"/>
      <c r="ILK74" s="64"/>
      <c r="ILL74" s="64"/>
      <c r="ILM74" s="64"/>
      <c r="ILN74" s="64"/>
      <c r="ILO74" s="64"/>
      <c r="ILP74" s="64"/>
      <c r="ILQ74" s="64"/>
      <c r="ILR74" s="64"/>
      <c r="ILS74" s="64"/>
      <c r="ILT74" s="64"/>
      <c r="ILU74" s="64"/>
      <c r="ILV74" s="64"/>
      <c r="ILW74" s="64"/>
      <c r="ILX74" s="64"/>
      <c r="ILY74" s="64"/>
      <c r="ILZ74" s="64"/>
      <c r="IMA74" s="64"/>
      <c r="IMB74" s="64"/>
      <c r="IMC74" s="64"/>
      <c r="IMD74" s="64"/>
      <c r="IME74" s="64"/>
      <c r="IMF74" s="64"/>
      <c r="IMG74" s="64"/>
      <c r="IMH74" s="64"/>
      <c r="IMI74" s="64"/>
      <c r="IMJ74" s="64"/>
      <c r="IMK74" s="64"/>
      <c r="IML74" s="64"/>
      <c r="IMM74" s="64"/>
      <c r="IMN74" s="64"/>
      <c r="IMO74" s="64"/>
      <c r="IMP74" s="64"/>
      <c r="IMQ74" s="64"/>
      <c r="IMR74" s="64"/>
      <c r="IMS74" s="64"/>
      <c r="IMT74" s="64"/>
      <c r="IMU74" s="64"/>
      <c r="IMV74" s="64"/>
      <c r="IMW74" s="64"/>
      <c r="IMX74" s="64"/>
      <c r="IMY74" s="64"/>
      <c r="IMZ74" s="64"/>
      <c r="INA74" s="64"/>
      <c r="INB74" s="64"/>
      <c r="INC74" s="64"/>
      <c r="IND74" s="64"/>
      <c r="INE74" s="64"/>
      <c r="INF74" s="64"/>
      <c r="ING74" s="64"/>
      <c r="INH74" s="64"/>
      <c r="INI74" s="64"/>
      <c r="INJ74" s="64"/>
      <c r="INK74" s="64"/>
      <c r="INL74" s="64"/>
      <c r="INM74" s="64"/>
      <c r="INN74" s="64"/>
      <c r="INO74" s="64"/>
      <c r="INP74" s="64"/>
      <c r="INQ74" s="64"/>
      <c r="INR74" s="64"/>
      <c r="INS74" s="64"/>
      <c r="INT74" s="64"/>
      <c r="INU74" s="64"/>
      <c r="INV74" s="64"/>
      <c r="INW74" s="64"/>
      <c r="INX74" s="64"/>
      <c r="INY74" s="64"/>
      <c r="INZ74" s="64"/>
      <c r="IOA74" s="64"/>
      <c r="IOB74" s="64"/>
      <c r="IOC74" s="64"/>
      <c r="IOD74" s="64"/>
      <c r="IOE74" s="64"/>
      <c r="IOF74" s="64"/>
      <c r="IOG74" s="64"/>
      <c r="IOH74" s="64"/>
      <c r="IOI74" s="64"/>
      <c r="IOJ74" s="64"/>
      <c r="IOK74" s="64"/>
      <c r="IOL74" s="64"/>
      <c r="IOM74" s="64"/>
      <c r="ION74" s="64"/>
      <c r="IOO74" s="64"/>
      <c r="IOP74" s="64"/>
      <c r="IOQ74" s="64"/>
      <c r="IOR74" s="64"/>
      <c r="IOS74" s="64"/>
      <c r="IOT74" s="64"/>
      <c r="IOU74" s="64"/>
      <c r="IOV74" s="64"/>
      <c r="IOW74" s="64"/>
      <c r="IOX74" s="64"/>
      <c r="IOY74" s="64"/>
      <c r="IOZ74" s="64"/>
      <c r="IPA74" s="64"/>
      <c r="IPB74" s="64"/>
      <c r="IPC74" s="64"/>
      <c r="IPD74" s="64"/>
      <c r="IPE74" s="64"/>
      <c r="IPF74" s="64"/>
      <c r="IPG74" s="64"/>
      <c r="IPH74" s="64"/>
      <c r="IPI74" s="64"/>
      <c r="IPJ74" s="64"/>
      <c r="IPK74" s="64"/>
      <c r="IPL74" s="64"/>
      <c r="IPM74" s="64"/>
      <c r="IPN74" s="64"/>
      <c r="IPO74" s="64"/>
      <c r="IPP74" s="64"/>
      <c r="IPQ74" s="64"/>
      <c r="IPR74" s="64"/>
      <c r="IPS74" s="64"/>
      <c r="IPT74" s="64"/>
      <c r="IPU74" s="64"/>
      <c r="IPV74" s="64"/>
      <c r="IPW74" s="64"/>
      <c r="IPX74" s="64"/>
      <c r="IPY74" s="64"/>
      <c r="IPZ74" s="64"/>
      <c r="IQA74" s="64"/>
      <c r="IQB74" s="64"/>
      <c r="IQC74" s="64"/>
      <c r="IQD74" s="64"/>
      <c r="IQE74" s="64"/>
      <c r="IQF74" s="64"/>
      <c r="IQG74" s="64"/>
      <c r="IQH74" s="64"/>
      <c r="IQI74" s="64"/>
      <c r="IQJ74" s="64"/>
      <c r="IQK74" s="64"/>
      <c r="IQL74" s="64"/>
      <c r="IQM74" s="64"/>
      <c r="IQN74" s="64"/>
      <c r="IQO74" s="64"/>
      <c r="IQP74" s="64"/>
      <c r="IQQ74" s="64"/>
      <c r="IQR74" s="64"/>
      <c r="IQS74" s="64"/>
      <c r="IQT74" s="64"/>
      <c r="IQU74" s="64"/>
      <c r="IQV74" s="64"/>
      <c r="IQW74" s="64"/>
      <c r="IQX74" s="64"/>
      <c r="IQY74" s="64"/>
      <c r="IQZ74" s="64"/>
      <c r="IRA74" s="64"/>
      <c r="IRB74" s="64"/>
      <c r="IRC74" s="64"/>
      <c r="IRD74" s="64"/>
      <c r="IRE74" s="64"/>
      <c r="IRF74" s="64"/>
      <c r="IRG74" s="64"/>
      <c r="IRH74" s="64"/>
      <c r="IRI74" s="64"/>
      <c r="IRJ74" s="64"/>
      <c r="IRK74" s="64"/>
      <c r="IRL74" s="64"/>
      <c r="IRM74" s="64"/>
      <c r="IRN74" s="64"/>
      <c r="IRO74" s="64"/>
      <c r="IRP74" s="64"/>
      <c r="IRQ74" s="64"/>
      <c r="IRR74" s="64"/>
      <c r="IRS74" s="64"/>
      <c r="IRT74" s="64"/>
      <c r="IRU74" s="64"/>
      <c r="IRV74" s="64"/>
      <c r="IRW74" s="64"/>
      <c r="IRX74" s="64"/>
      <c r="IRY74" s="64"/>
      <c r="IRZ74" s="64"/>
      <c r="ISA74" s="64"/>
      <c r="ISB74" s="64"/>
      <c r="ISC74" s="64"/>
      <c r="ISD74" s="64"/>
      <c r="ISE74" s="64"/>
      <c r="ISF74" s="64"/>
      <c r="ISG74" s="64"/>
      <c r="ISH74" s="64"/>
      <c r="ISI74" s="64"/>
      <c r="ISJ74" s="64"/>
      <c r="ISK74" s="64"/>
      <c r="ISL74" s="64"/>
      <c r="ISM74" s="64"/>
      <c r="ISN74" s="64"/>
      <c r="ISO74" s="64"/>
      <c r="ISP74" s="64"/>
      <c r="ISQ74" s="64"/>
      <c r="ISR74" s="64"/>
      <c r="ISS74" s="64"/>
      <c r="IST74" s="64"/>
      <c r="ISU74" s="64"/>
      <c r="ISV74" s="64"/>
      <c r="ISW74" s="64"/>
      <c r="ISX74" s="64"/>
      <c r="ISY74" s="64"/>
      <c r="ISZ74" s="64"/>
      <c r="ITA74" s="64"/>
      <c r="ITB74" s="64"/>
      <c r="ITC74" s="64"/>
      <c r="ITD74" s="64"/>
      <c r="ITE74" s="64"/>
      <c r="ITF74" s="64"/>
      <c r="ITG74" s="64"/>
      <c r="ITH74" s="64"/>
      <c r="ITI74" s="64"/>
      <c r="ITJ74" s="64"/>
      <c r="ITK74" s="64"/>
      <c r="ITL74" s="64"/>
      <c r="ITM74" s="64"/>
      <c r="ITN74" s="64"/>
      <c r="ITO74" s="64"/>
      <c r="ITP74" s="64"/>
      <c r="ITQ74" s="64"/>
      <c r="ITR74" s="64"/>
      <c r="ITS74" s="64"/>
      <c r="ITT74" s="64"/>
      <c r="ITU74" s="64"/>
      <c r="ITV74" s="64"/>
      <c r="ITW74" s="64"/>
      <c r="ITX74" s="64"/>
      <c r="ITY74" s="64"/>
      <c r="ITZ74" s="64"/>
      <c r="IUA74" s="64"/>
      <c r="IUB74" s="64"/>
      <c r="IUC74" s="64"/>
      <c r="IUD74" s="64"/>
      <c r="IUE74" s="64"/>
      <c r="IUF74" s="64"/>
      <c r="IUG74" s="64"/>
      <c r="IUH74" s="64"/>
      <c r="IUI74" s="64"/>
      <c r="IUJ74" s="64"/>
      <c r="IUK74" s="64"/>
      <c r="IUL74" s="64"/>
      <c r="IUM74" s="64"/>
      <c r="IUN74" s="64"/>
      <c r="IUO74" s="64"/>
      <c r="IUP74" s="64"/>
      <c r="IUQ74" s="64"/>
      <c r="IUR74" s="64"/>
      <c r="IUS74" s="64"/>
      <c r="IUT74" s="64"/>
      <c r="IUU74" s="64"/>
      <c r="IUV74" s="64"/>
      <c r="IUW74" s="64"/>
      <c r="IUX74" s="64"/>
      <c r="IUY74" s="64"/>
      <c r="IUZ74" s="64"/>
      <c r="IVA74" s="64"/>
      <c r="IVB74" s="64"/>
      <c r="IVC74" s="64"/>
      <c r="IVD74" s="64"/>
      <c r="IVE74" s="64"/>
      <c r="IVF74" s="64"/>
      <c r="IVG74" s="64"/>
      <c r="IVH74" s="64"/>
      <c r="IVI74" s="64"/>
      <c r="IVJ74" s="64"/>
      <c r="IVK74" s="64"/>
      <c r="IVL74" s="64"/>
      <c r="IVM74" s="64"/>
      <c r="IVN74" s="64"/>
      <c r="IVO74" s="64"/>
      <c r="IVP74" s="64"/>
      <c r="IVQ74" s="64"/>
      <c r="IVR74" s="64"/>
      <c r="IVS74" s="64"/>
      <c r="IVT74" s="64"/>
      <c r="IVU74" s="64"/>
      <c r="IVV74" s="64"/>
      <c r="IVW74" s="64"/>
      <c r="IVX74" s="64"/>
      <c r="IVY74" s="64"/>
      <c r="IVZ74" s="64"/>
      <c r="IWA74" s="64"/>
      <c r="IWB74" s="64"/>
      <c r="IWC74" s="64"/>
      <c r="IWD74" s="64"/>
      <c r="IWE74" s="64"/>
      <c r="IWF74" s="64"/>
      <c r="IWG74" s="64"/>
      <c r="IWH74" s="64"/>
      <c r="IWI74" s="64"/>
      <c r="IWJ74" s="64"/>
      <c r="IWK74" s="64"/>
      <c r="IWL74" s="64"/>
      <c r="IWM74" s="64"/>
      <c r="IWN74" s="64"/>
      <c r="IWO74" s="64"/>
      <c r="IWP74" s="64"/>
      <c r="IWQ74" s="64"/>
      <c r="IWR74" s="64"/>
      <c r="IWS74" s="64"/>
      <c r="IWT74" s="64"/>
      <c r="IWU74" s="64"/>
      <c r="IWV74" s="64"/>
      <c r="IWW74" s="64"/>
      <c r="IWX74" s="64"/>
      <c r="IWY74" s="64"/>
      <c r="IWZ74" s="64"/>
      <c r="IXA74" s="64"/>
      <c r="IXB74" s="64"/>
      <c r="IXC74" s="64"/>
      <c r="IXD74" s="64"/>
      <c r="IXE74" s="64"/>
      <c r="IXF74" s="64"/>
      <c r="IXG74" s="64"/>
      <c r="IXH74" s="64"/>
      <c r="IXI74" s="64"/>
      <c r="IXJ74" s="64"/>
      <c r="IXK74" s="64"/>
      <c r="IXL74" s="64"/>
      <c r="IXM74" s="64"/>
      <c r="IXN74" s="64"/>
      <c r="IXO74" s="64"/>
      <c r="IXP74" s="64"/>
      <c r="IXQ74" s="64"/>
      <c r="IXR74" s="64"/>
      <c r="IXS74" s="64"/>
      <c r="IXT74" s="64"/>
      <c r="IXU74" s="64"/>
      <c r="IXV74" s="64"/>
      <c r="IXW74" s="64"/>
      <c r="IXX74" s="64"/>
      <c r="IXY74" s="64"/>
      <c r="IXZ74" s="64"/>
      <c r="IYA74" s="64"/>
      <c r="IYB74" s="64"/>
      <c r="IYC74" s="64"/>
      <c r="IYD74" s="64"/>
      <c r="IYE74" s="64"/>
      <c r="IYF74" s="64"/>
      <c r="IYG74" s="64"/>
      <c r="IYH74" s="64"/>
      <c r="IYI74" s="64"/>
      <c r="IYJ74" s="64"/>
      <c r="IYK74" s="64"/>
      <c r="IYL74" s="64"/>
      <c r="IYM74" s="64"/>
      <c r="IYN74" s="64"/>
      <c r="IYO74" s="64"/>
      <c r="IYP74" s="64"/>
      <c r="IYQ74" s="64"/>
      <c r="IYR74" s="64"/>
      <c r="IYS74" s="64"/>
      <c r="IYT74" s="64"/>
      <c r="IYU74" s="64"/>
      <c r="IYV74" s="64"/>
      <c r="IYW74" s="64"/>
      <c r="IYX74" s="64"/>
      <c r="IYY74" s="64"/>
      <c r="IYZ74" s="64"/>
      <c r="IZA74" s="64"/>
      <c r="IZB74" s="64"/>
      <c r="IZC74" s="64"/>
      <c r="IZD74" s="64"/>
      <c r="IZE74" s="64"/>
      <c r="IZF74" s="64"/>
      <c r="IZG74" s="64"/>
      <c r="IZH74" s="64"/>
      <c r="IZI74" s="64"/>
      <c r="IZJ74" s="64"/>
      <c r="IZK74" s="64"/>
      <c r="IZL74" s="64"/>
      <c r="IZM74" s="64"/>
      <c r="IZN74" s="64"/>
      <c r="IZO74" s="64"/>
      <c r="IZP74" s="64"/>
      <c r="IZQ74" s="64"/>
      <c r="IZR74" s="64"/>
      <c r="IZS74" s="64"/>
      <c r="IZT74" s="64"/>
      <c r="IZU74" s="64"/>
      <c r="IZV74" s="64"/>
      <c r="IZW74" s="64"/>
      <c r="IZX74" s="64"/>
      <c r="IZY74" s="64"/>
      <c r="IZZ74" s="64"/>
      <c r="JAA74" s="64"/>
      <c r="JAB74" s="64"/>
      <c r="JAC74" s="64"/>
      <c r="JAD74" s="64"/>
      <c r="JAE74" s="64"/>
      <c r="JAF74" s="64"/>
      <c r="JAG74" s="64"/>
      <c r="JAH74" s="64"/>
      <c r="JAI74" s="64"/>
      <c r="JAJ74" s="64"/>
      <c r="JAK74" s="64"/>
      <c r="JAL74" s="64"/>
      <c r="JAM74" s="64"/>
      <c r="JAN74" s="64"/>
      <c r="JAO74" s="64"/>
      <c r="JAP74" s="64"/>
      <c r="JAQ74" s="64"/>
      <c r="JAR74" s="64"/>
      <c r="JAS74" s="64"/>
      <c r="JAT74" s="64"/>
      <c r="JAU74" s="64"/>
      <c r="JAV74" s="64"/>
      <c r="JAW74" s="64"/>
      <c r="JAX74" s="64"/>
      <c r="JAY74" s="64"/>
      <c r="JAZ74" s="64"/>
      <c r="JBA74" s="64"/>
      <c r="JBB74" s="64"/>
      <c r="JBC74" s="64"/>
      <c r="JBD74" s="64"/>
      <c r="JBE74" s="64"/>
      <c r="JBF74" s="64"/>
      <c r="JBG74" s="64"/>
      <c r="JBH74" s="64"/>
      <c r="JBI74" s="64"/>
      <c r="JBJ74" s="64"/>
      <c r="JBK74" s="64"/>
      <c r="JBL74" s="64"/>
      <c r="JBM74" s="64"/>
      <c r="JBN74" s="64"/>
      <c r="JBO74" s="64"/>
      <c r="JBP74" s="64"/>
      <c r="JBQ74" s="64"/>
      <c r="JBR74" s="64"/>
      <c r="JBS74" s="64"/>
      <c r="JBT74" s="64"/>
      <c r="JBU74" s="64"/>
      <c r="JBV74" s="64"/>
      <c r="JBW74" s="64"/>
      <c r="JBX74" s="64"/>
      <c r="JBY74" s="64"/>
      <c r="JBZ74" s="64"/>
      <c r="JCA74" s="64"/>
      <c r="JCB74" s="64"/>
      <c r="JCC74" s="64"/>
      <c r="JCD74" s="64"/>
      <c r="JCE74" s="64"/>
      <c r="JCF74" s="64"/>
      <c r="JCG74" s="64"/>
      <c r="JCH74" s="64"/>
      <c r="JCI74" s="64"/>
      <c r="JCJ74" s="64"/>
      <c r="JCK74" s="64"/>
      <c r="JCL74" s="64"/>
      <c r="JCM74" s="64"/>
      <c r="JCN74" s="64"/>
      <c r="JCO74" s="64"/>
      <c r="JCP74" s="64"/>
      <c r="JCQ74" s="64"/>
      <c r="JCR74" s="64"/>
      <c r="JCS74" s="64"/>
      <c r="JCT74" s="64"/>
      <c r="JCU74" s="64"/>
      <c r="JCV74" s="64"/>
      <c r="JCW74" s="64"/>
      <c r="JCX74" s="64"/>
      <c r="JCY74" s="64"/>
      <c r="JCZ74" s="64"/>
      <c r="JDA74" s="64"/>
      <c r="JDB74" s="64"/>
      <c r="JDC74" s="64"/>
      <c r="JDD74" s="64"/>
      <c r="JDE74" s="64"/>
      <c r="JDF74" s="64"/>
      <c r="JDG74" s="64"/>
      <c r="JDH74" s="64"/>
      <c r="JDI74" s="64"/>
      <c r="JDJ74" s="64"/>
      <c r="JDK74" s="64"/>
      <c r="JDL74" s="64"/>
      <c r="JDM74" s="64"/>
      <c r="JDN74" s="64"/>
      <c r="JDO74" s="64"/>
      <c r="JDP74" s="64"/>
      <c r="JDQ74" s="64"/>
      <c r="JDR74" s="64"/>
      <c r="JDS74" s="64"/>
      <c r="JDT74" s="64"/>
      <c r="JDU74" s="64"/>
      <c r="JDV74" s="64"/>
      <c r="JDW74" s="64"/>
      <c r="JDX74" s="64"/>
      <c r="JDY74" s="64"/>
      <c r="JDZ74" s="64"/>
      <c r="JEA74" s="64"/>
      <c r="JEB74" s="64"/>
      <c r="JEC74" s="64"/>
      <c r="JED74" s="64"/>
      <c r="JEE74" s="64"/>
      <c r="JEF74" s="64"/>
      <c r="JEG74" s="64"/>
      <c r="JEH74" s="64"/>
      <c r="JEI74" s="64"/>
      <c r="JEJ74" s="64"/>
      <c r="JEK74" s="64"/>
      <c r="JEL74" s="64"/>
      <c r="JEM74" s="64"/>
      <c r="JEN74" s="64"/>
      <c r="JEO74" s="64"/>
      <c r="JEP74" s="64"/>
      <c r="JEQ74" s="64"/>
      <c r="JER74" s="64"/>
      <c r="JES74" s="64"/>
      <c r="JET74" s="64"/>
      <c r="JEU74" s="64"/>
      <c r="JEV74" s="64"/>
      <c r="JEW74" s="64"/>
      <c r="JEX74" s="64"/>
      <c r="JEY74" s="64"/>
      <c r="JEZ74" s="64"/>
      <c r="JFA74" s="64"/>
      <c r="JFB74" s="64"/>
      <c r="JFC74" s="64"/>
      <c r="JFD74" s="64"/>
      <c r="JFE74" s="64"/>
      <c r="JFF74" s="64"/>
      <c r="JFG74" s="64"/>
      <c r="JFH74" s="64"/>
      <c r="JFI74" s="64"/>
      <c r="JFJ74" s="64"/>
      <c r="JFK74" s="64"/>
      <c r="JFL74" s="64"/>
      <c r="JFM74" s="64"/>
      <c r="JFN74" s="64"/>
      <c r="JFO74" s="64"/>
      <c r="JFP74" s="64"/>
      <c r="JFQ74" s="64"/>
      <c r="JFR74" s="64"/>
      <c r="JFS74" s="64"/>
      <c r="JFT74" s="64"/>
      <c r="JFU74" s="64"/>
      <c r="JFV74" s="64"/>
      <c r="JFW74" s="64"/>
      <c r="JFX74" s="64"/>
      <c r="JFY74" s="64"/>
      <c r="JFZ74" s="64"/>
      <c r="JGA74" s="64"/>
      <c r="JGB74" s="64"/>
      <c r="JGC74" s="64"/>
      <c r="JGD74" s="64"/>
      <c r="JGE74" s="64"/>
      <c r="JGF74" s="64"/>
      <c r="JGG74" s="64"/>
      <c r="JGH74" s="64"/>
      <c r="JGI74" s="64"/>
      <c r="JGJ74" s="64"/>
      <c r="JGK74" s="64"/>
      <c r="JGL74" s="64"/>
      <c r="JGM74" s="64"/>
      <c r="JGN74" s="64"/>
      <c r="JGO74" s="64"/>
      <c r="JGP74" s="64"/>
      <c r="JGQ74" s="64"/>
      <c r="JGR74" s="64"/>
      <c r="JGS74" s="64"/>
      <c r="JGT74" s="64"/>
      <c r="JGU74" s="64"/>
      <c r="JGV74" s="64"/>
      <c r="JGW74" s="64"/>
      <c r="JGX74" s="64"/>
      <c r="JGY74" s="64"/>
      <c r="JGZ74" s="64"/>
      <c r="JHA74" s="64"/>
      <c r="JHB74" s="64"/>
      <c r="JHC74" s="64"/>
      <c r="JHD74" s="64"/>
      <c r="JHE74" s="64"/>
      <c r="JHF74" s="64"/>
      <c r="JHG74" s="64"/>
      <c r="JHH74" s="64"/>
      <c r="JHI74" s="64"/>
      <c r="JHJ74" s="64"/>
      <c r="JHK74" s="64"/>
      <c r="JHL74" s="64"/>
      <c r="JHM74" s="64"/>
      <c r="JHN74" s="64"/>
      <c r="JHO74" s="64"/>
      <c r="JHP74" s="64"/>
      <c r="JHQ74" s="64"/>
      <c r="JHR74" s="64"/>
      <c r="JHS74" s="64"/>
      <c r="JHT74" s="64"/>
      <c r="JHU74" s="64"/>
      <c r="JHV74" s="64"/>
      <c r="JHW74" s="64"/>
      <c r="JHX74" s="64"/>
      <c r="JHY74" s="64"/>
      <c r="JHZ74" s="64"/>
      <c r="JIA74" s="64"/>
      <c r="JIB74" s="64"/>
      <c r="JIC74" s="64"/>
      <c r="JID74" s="64"/>
      <c r="JIE74" s="64"/>
      <c r="JIF74" s="64"/>
      <c r="JIG74" s="64"/>
      <c r="JIH74" s="64"/>
      <c r="JII74" s="64"/>
      <c r="JIJ74" s="64"/>
      <c r="JIK74" s="64"/>
      <c r="JIL74" s="64"/>
      <c r="JIM74" s="64"/>
      <c r="JIN74" s="64"/>
      <c r="JIO74" s="64"/>
      <c r="JIP74" s="64"/>
      <c r="JIQ74" s="64"/>
      <c r="JIR74" s="64"/>
      <c r="JIS74" s="64"/>
      <c r="JIT74" s="64"/>
      <c r="JIU74" s="64"/>
      <c r="JIV74" s="64"/>
      <c r="JIW74" s="64"/>
      <c r="JIX74" s="64"/>
      <c r="JIY74" s="64"/>
      <c r="JIZ74" s="64"/>
      <c r="JJA74" s="64"/>
      <c r="JJB74" s="64"/>
      <c r="JJC74" s="64"/>
      <c r="JJD74" s="64"/>
      <c r="JJE74" s="64"/>
      <c r="JJF74" s="64"/>
      <c r="JJG74" s="64"/>
      <c r="JJH74" s="64"/>
      <c r="JJI74" s="64"/>
      <c r="JJJ74" s="64"/>
      <c r="JJK74" s="64"/>
      <c r="JJL74" s="64"/>
      <c r="JJM74" s="64"/>
      <c r="JJN74" s="64"/>
      <c r="JJO74" s="64"/>
      <c r="JJP74" s="64"/>
      <c r="JJQ74" s="64"/>
      <c r="JJR74" s="64"/>
      <c r="JJS74" s="64"/>
      <c r="JJT74" s="64"/>
      <c r="JJU74" s="64"/>
      <c r="JJV74" s="64"/>
      <c r="JJW74" s="64"/>
      <c r="JJX74" s="64"/>
      <c r="JJY74" s="64"/>
      <c r="JJZ74" s="64"/>
      <c r="JKA74" s="64"/>
      <c r="JKB74" s="64"/>
      <c r="JKC74" s="64"/>
      <c r="JKD74" s="64"/>
      <c r="JKE74" s="64"/>
      <c r="JKF74" s="64"/>
      <c r="JKG74" s="64"/>
      <c r="JKH74" s="64"/>
      <c r="JKI74" s="64"/>
      <c r="JKJ74" s="64"/>
      <c r="JKK74" s="64"/>
      <c r="JKL74" s="64"/>
      <c r="JKM74" s="64"/>
      <c r="JKN74" s="64"/>
      <c r="JKO74" s="64"/>
      <c r="JKP74" s="64"/>
      <c r="JKQ74" s="64"/>
      <c r="JKR74" s="64"/>
      <c r="JKS74" s="64"/>
      <c r="JKT74" s="64"/>
      <c r="JKU74" s="64"/>
      <c r="JKV74" s="64"/>
      <c r="JKW74" s="64"/>
      <c r="JKX74" s="64"/>
      <c r="JKY74" s="64"/>
      <c r="JKZ74" s="64"/>
      <c r="JLA74" s="64"/>
      <c r="JLB74" s="64"/>
      <c r="JLC74" s="64"/>
      <c r="JLD74" s="64"/>
      <c r="JLE74" s="64"/>
      <c r="JLF74" s="64"/>
      <c r="JLG74" s="64"/>
      <c r="JLH74" s="64"/>
      <c r="JLI74" s="64"/>
      <c r="JLJ74" s="64"/>
      <c r="JLK74" s="64"/>
      <c r="JLL74" s="64"/>
      <c r="JLM74" s="64"/>
      <c r="JLN74" s="64"/>
      <c r="JLO74" s="64"/>
      <c r="JLP74" s="64"/>
      <c r="JLQ74" s="64"/>
      <c r="JLR74" s="64"/>
      <c r="JLS74" s="64"/>
      <c r="JLT74" s="64"/>
      <c r="JLU74" s="64"/>
      <c r="JLV74" s="64"/>
      <c r="JLW74" s="64"/>
      <c r="JLX74" s="64"/>
      <c r="JLY74" s="64"/>
      <c r="JLZ74" s="64"/>
      <c r="JMA74" s="64"/>
      <c r="JMB74" s="64"/>
      <c r="JMC74" s="64"/>
      <c r="JMD74" s="64"/>
      <c r="JME74" s="64"/>
      <c r="JMF74" s="64"/>
      <c r="JMG74" s="64"/>
      <c r="JMH74" s="64"/>
      <c r="JMI74" s="64"/>
      <c r="JMJ74" s="64"/>
      <c r="JMK74" s="64"/>
      <c r="JML74" s="64"/>
      <c r="JMM74" s="64"/>
      <c r="JMN74" s="64"/>
      <c r="JMO74" s="64"/>
      <c r="JMP74" s="64"/>
      <c r="JMQ74" s="64"/>
      <c r="JMR74" s="64"/>
      <c r="JMS74" s="64"/>
      <c r="JMT74" s="64"/>
      <c r="JMU74" s="64"/>
      <c r="JMV74" s="64"/>
      <c r="JMW74" s="64"/>
      <c r="JMX74" s="64"/>
      <c r="JMY74" s="64"/>
      <c r="JMZ74" s="64"/>
      <c r="JNA74" s="64"/>
      <c r="JNB74" s="64"/>
      <c r="JNC74" s="64"/>
      <c r="JND74" s="64"/>
      <c r="JNE74" s="64"/>
      <c r="JNF74" s="64"/>
      <c r="JNG74" s="64"/>
      <c r="JNH74" s="64"/>
      <c r="JNI74" s="64"/>
      <c r="JNJ74" s="64"/>
      <c r="JNK74" s="64"/>
      <c r="JNL74" s="64"/>
      <c r="JNM74" s="64"/>
      <c r="JNN74" s="64"/>
      <c r="JNO74" s="64"/>
      <c r="JNP74" s="64"/>
      <c r="JNQ74" s="64"/>
      <c r="JNR74" s="64"/>
      <c r="JNS74" s="64"/>
      <c r="JNT74" s="64"/>
      <c r="JNU74" s="64"/>
      <c r="JNV74" s="64"/>
      <c r="JNW74" s="64"/>
      <c r="JNX74" s="64"/>
      <c r="JNY74" s="64"/>
      <c r="JNZ74" s="64"/>
      <c r="JOA74" s="64"/>
      <c r="JOB74" s="64"/>
      <c r="JOC74" s="64"/>
      <c r="JOD74" s="64"/>
      <c r="JOE74" s="64"/>
      <c r="JOF74" s="64"/>
      <c r="JOG74" s="64"/>
      <c r="JOH74" s="64"/>
      <c r="JOI74" s="64"/>
      <c r="JOJ74" s="64"/>
      <c r="JOK74" s="64"/>
      <c r="JOL74" s="64"/>
      <c r="JOM74" s="64"/>
      <c r="JON74" s="64"/>
      <c r="JOO74" s="64"/>
      <c r="JOP74" s="64"/>
      <c r="JOQ74" s="64"/>
      <c r="JOR74" s="64"/>
      <c r="JOS74" s="64"/>
      <c r="JOT74" s="64"/>
      <c r="JOU74" s="64"/>
      <c r="JOV74" s="64"/>
      <c r="JOW74" s="64"/>
      <c r="JOX74" s="64"/>
      <c r="JOY74" s="64"/>
      <c r="JOZ74" s="64"/>
      <c r="JPA74" s="64"/>
      <c r="JPB74" s="64"/>
      <c r="JPC74" s="64"/>
      <c r="JPD74" s="64"/>
      <c r="JPE74" s="64"/>
      <c r="JPF74" s="64"/>
      <c r="JPG74" s="64"/>
      <c r="JPH74" s="64"/>
      <c r="JPI74" s="64"/>
      <c r="JPJ74" s="64"/>
      <c r="JPK74" s="64"/>
      <c r="JPL74" s="64"/>
      <c r="JPM74" s="64"/>
      <c r="JPN74" s="64"/>
      <c r="JPO74" s="64"/>
      <c r="JPP74" s="64"/>
      <c r="JPQ74" s="64"/>
      <c r="JPR74" s="64"/>
      <c r="JPS74" s="64"/>
      <c r="JPT74" s="64"/>
      <c r="JPU74" s="64"/>
      <c r="JPV74" s="64"/>
      <c r="JPW74" s="64"/>
      <c r="JPX74" s="64"/>
      <c r="JPY74" s="64"/>
      <c r="JPZ74" s="64"/>
      <c r="JQA74" s="64"/>
      <c r="JQB74" s="64"/>
      <c r="JQC74" s="64"/>
      <c r="JQD74" s="64"/>
      <c r="JQE74" s="64"/>
      <c r="JQF74" s="64"/>
      <c r="JQG74" s="64"/>
      <c r="JQH74" s="64"/>
      <c r="JQI74" s="64"/>
      <c r="JQJ74" s="64"/>
      <c r="JQK74" s="64"/>
      <c r="JQL74" s="64"/>
      <c r="JQM74" s="64"/>
      <c r="JQN74" s="64"/>
      <c r="JQO74" s="64"/>
      <c r="JQP74" s="64"/>
      <c r="JQQ74" s="64"/>
      <c r="JQR74" s="64"/>
      <c r="JQS74" s="64"/>
      <c r="JQT74" s="64"/>
      <c r="JQU74" s="64"/>
      <c r="JQV74" s="64"/>
      <c r="JQW74" s="64"/>
      <c r="JQX74" s="64"/>
      <c r="JQY74" s="64"/>
      <c r="JQZ74" s="64"/>
      <c r="JRA74" s="64"/>
      <c r="JRB74" s="64"/>
      <c r="JRC74" s="64"/>
      <c r="JRD74" s="64"/>
      <c r="JRE74" s="64"/>
      <c r="JRF74" s="64"/>
      <c r="JRG74" s="64"/>
      <c r="JRH74" s="64"/>
      <c r="JRI74" s="64"/>
      <c r="JRJ74" s="64"/>
      <c r="JRK74" s="64"/>
      <c r="JRL74" s="64"/>
      <c r="JRM74" s="64"/>
      <c r="JRN74" s="64"/>
      <c r="JRO74" s="64"/>
      <c r="JRP74" s="64"/>
      <c r="JRQ74" s="64"/>
      <c r="JRR74" s="64"/>
      <c r="JRS74" s="64"/>
      <c r="JRT74" s="64"/>
      <c r="JRU74" s="64"/>
      <c r="JRV74" s="64"/>
      <c r="JRW74" s="64"/>
      <c r="JRX74" s="64"/>
      <c r="JRY74" s="64"/>
      <c r="JRZ74" s="64"/>
      <c r="JSA74" s="64"/>
      <c r="JSB74" s="64"/>
      <c r="JSC74" s="64"/>
      <c r="JSD74" s="64"/>
      <c r="JSE74" s="64"/>
      <c r="JSF74" s="64"/>
      <c r="JSG74" s="64"/>
      <c r="JSH74" s="64"/>
      <c r="JSI74" s="64"/>
      <c r="JSJ74" s="64"/>
      <c r="JSK74" s="64"/>
      <c r="JSL74" s="64"/>
      <c r="JSM74" s="64"/>
      <c r="JSN74" s="64"/>
      <c r="JSO74" s="64"/>
      <c r="JSP74" s="64"/>
      <c r="JSQ74" s="64"/>
      <c r="JSR74" s="64"/>
      <c r="JSS74" s="64"/>
      <c r="JST74" s="64"/>
      <c r="JSU74" s="64"/>
      <c r="JSV74" s="64"/>
      <c r="JSW74" s="64"/>
      <c r="JSX74" s="64"/>
      <c r="JSY74" s="64"/>
      <c r="JSZ74" s="64"/>
      <c r="JTA74" s="64"/>
      <c r="JTB74" s="64"/>
      <c r="JTC74" s="64"/>
      <c r="JTD74" s="64"/>
      <c r="JTE74" s="64"/>
      <c r="JTF74" s="64"/>
      <c r="JTG74" s="64"/>
      <c r="JTH74" s="64"/>
      <c r="JTI74" s="64"/>
      <c r="JTJ74" s="64"/>
      <c r="JTK74" s="64"/>
      <c r="JTL74" s="64"/>
      <c r="JTM74" s="64"/>
      <c r="JTN74" s="64"/>
      <c r="JTO74" s="64"/>
      <c r="JTP74" s="64"/>
      <c r="JTQ74" s="64"/>
      <c r="JTR74" s="64"/>
      <c r="JTS74" s="64"/>
      <c r="JTT74" s="64"/>
      <c r="JTU74" s="64"/>
      <c r="JTV74" s="64"/>
      <c r="JTW74" s="64"/>
      <c r="JTX74" s="64"/>
      <c r="JTY74" s="64"/>
      <c r="JTZ74" s="64"/>
      <c r="JUA74" s="64"/>
      <c r="JUB74" s="64"/>
      <c r="JUC74" s="64"/>
      <c r="JUD74" s="64"/>
      <c r="JUE74" s="64"/>
      <c r="JUF74" s="64"/>
      <c r="JUG74" s="64"/>
      <c r="JUH74" s="64"/>
      <c r="JUI74" s="64"/>
      <c r="JUJ74" s="64"/>
      <c r="JUK74" s="64"/>
      <c r="JUL74" s="64"/>
      <c r="JUM74" s="64"/>
      <c r="JUN74" s="64"/>
      <c r="JUO74" s="64"/>
      <c r="JUP74" s="64"/>
      <c r="JUQ74" s="64"/>
      <c r="JUR74" s="64"/>
      <c r="JUS74" s="64"/>
      <c r="JUT74" s="64"/>
      <c r="JUU74" s="64"/>
      <c r="JUV74" s="64"/>
      <c r="JUW74" s="64"/>
      <c r="JUX74" s="64"/>
      <c r="JUY74" s="64"/>
      <c r="JUZ74" s="64"/>
      <c r="JVA74" s="64"/>
      <c r="JVB74" s="64"/>
      <c r="JVC74" s="64"/>
      <c r="JVD74" s="64"/>
      <c r="JVE74" s="64"/>
      <c r="JVF74" s="64"/>
      <c r="JVG74" s="64"/>
      <c r="JVH74" s="64"/>
      <c r="JVI74" s="64"/>
      <c r="JVJ74" s="64"/>
      <c r="JVK74" s="64"/>
      <c r="JVL74" s="64"/>
      <c r="JVM74" s="64"/>
      <c r="JVN74" s="64"/>
      <c r="JVO74" s="64"/>
      <c r="JVP74" s="64"/>
      <c r="JVQ74" s="64"/>
      <c r="JVR74" s="64"/>
      <c r="JVS74" s="64"/>
      <c r="JVT74" s="64"/>
      <c r="JVU74" s="64"/>
      <c r="JVV74" s="64"/>
      <c r="JVW74" s="64"/>
      <c r="JVX74" s="64"/>
      <c r="JVY74" s="64"/>
      <c r="JVZ74" s="64"/>
      <c r="JWA74" s="64"/>
      <c r="JWB74" s="64"/>
      <c r="JWC74" s="64"/>
      <c r="JWD74" s="64"/>
      <c r="JWE74" s="64"/>
      <c r="JWF74" s="64"/>
      <c r="JWG74" s="64"/>
      <c r="JWH74" s="64"/>
      <c r="JWI74" s="64"/>
      <c r="JWJ74" s="64"/>
      <c r="JWK74" s="64"/>
      <c r="JWL74" s="64"/>
      <c r="JWM74" s="64"/>
      <c r="JWN74" s="64"/>
      <c r="JWO74" s="64"/>
      <c r="JWP74" s="64"/>
      <c r="JWQ74" s="64"/>
      <c r="JWR74" s="64"/>
      <c r="JWS74" s="64"/>
      <c r="JWT74" s="64"/>
      <c r="JWU74" s="64"/>
      <c r="JWV74" s="64"/>
      <c r="JWW74" s="64"/>
      <c r="JWX74" s="64"/>
      <c r="JWY74" s="64"/>
      <c r="JWZ74" s="64"/>
      <c r="JXA74" s="64"/>
      <c r="JXB74" s="64"/>
      <c r="JXC74" s="64"/>
      <c r="JXD74" s="64"/>
      <c r="JXE74" s="64"/>
      <c r="JXF74" s="64"/>
      <c r="JXG74" s="64"/>
      <c r="JXH74" s="64"/>
      <c r="JXI74" s="64"/>
      <c r="JXJ74" s="64"/>
      <c r="JXK74" s="64"/>
      <c r="JXL74" s="64"/>
      <c r="JXM74" s="64"/>
      <c r="JXN74" s="64"/>
      <c r="JXO74" s="64"/>
      <c r="JXP74" s="64"/>
      <c r="JXQ74" s="64"/>
      <c r="JXR74" s="64"/>
      <c r="JXS74" s="64"/>
      <c r="JXT74" s="64"/>
      <c r="JXU74" s="64"/>
      <c r="JXV74" s="64"/>
      <c r="JXW74" s="64"/>
      <c r="JXX74" s="64"/>
      <c r="JXY74" s="64"/>
      <c r="JXZ74" s="64"/>
      <c r="JYA74" s="64"/>
      <c r="JYB74" s="64"/>
      <c r="JYC74" s="64"/>
      <c r="JYD74" s="64"/>
      <c r="JYE74" s="64"/>
      <c r="JYF74" s="64"/>
      <c r="JYG74" s="64"/>
      <c r="JYH74" s="64"/>
      <c r="JYI74" s="64"/>
      <c r="JYJ74" s="64"/>
      <c r="JYK74" s="64"/>
      <c r="JYL74" s="64"/>
      <c r="JYM74" s="64"/>
      <c r="JYN74" s="64"/>
      <c r="JYO74" s="64"/>
      <c r="JYP74" s="64"/>
      <c r="JYQ74" s="64"/>
      <c r="JYR74" s="64"/>
      <c r="JYS74" s="64"/>
      <c r="JYT74" s="64"/>
      <c r="JYU74" s="64"/>
      <c r="JYV74" s="64"/>
      <c r="JYW74" s="64"/>
      <c r="JYX74" s="64"/>
      <c r="JYY74" s="64"/>
      <c r="JYZ74" s="64"/>
      <c r="JZA74" s="64"/>
      <c r="JZB74" s="64"/>
      <c r="JZC74" s="64"/>
      <c r="JZD74" s="64"/>
      <c r="JZE74" s="64"/>
      <c r="JZF74" s="64"/>
      <c r="JZG74" s="64"/>
      <c r="JZH74" s="64"/>
      <c r="JZI74" s="64"/>
      <c r="JZJ74" s="64"/>
      <c r="JZK74" s="64"/>
      <c r="JZL74" s="64"/>
      <c r="JZM74" s="64"/>
      <c r="JZN74" s="64"/>
      <c r="JZO74" s="64"/>
      <c r="JZP74" s="64"/>
      <c r="JZQ74" s="64"/>
      <c r="JZR74" s="64"/>
      <c r="JZS74" s="64"/>
      <c r="JZT74" s="64"/>
      <c r="JZU74" s="64"/>
      <c r="JZV74" s="64"/>
      <c r="JZW74" s="64"/>
      <c r="JZX74" s="64"/>
      <c r="JZY74" s="64"/>
      <c r="JZZ74" s="64"/>
      <c r="KAA74" s="64"/>
      <c r="KAB74" s="64"/>
      <c r="KAC74" s="64"/>
      <c r="KAD74" s="64"/>
      <c r="KAE74" s="64"/>
      <c r="KAF74" s="64"/>
      <c r="KAG74" s="64"/>
      <c r="KAH74" s="64"/>
      <c r="KAI74" s="64"/>
      <c r="KAJ74" s="64"/>
      <c r="KAK74" s="64"/>
      <c r="KAL74" s="64"/>
      <c r="KAM74" s="64"/>
      <c r="KAN74" s="64"/>
      <c r="KAO74" s="64"/>
      <c r="KAP74" s="64"/>
      <c r="KAQ74" s="64"/>
      <c r="KAR74" s="64"/>
      <c r="KAS74" s="64"/>
      <c r="KAT74" s="64"/>
      <c r="KAU74" s="64"/>
      <c r="KAV74" s="64"/>
      <c r="KAW74" s="64"/>
      <c r="KAX74" s="64"/>
      <c r="KAY74" s="64"/>
      <c r="KAZ74" s="64"/>
      <c r="KBA74" s="64"/>
      <c r="KBB74" s="64"/>
      <c r="KBC74" s="64"/>
      <c r="KBD74" s="64"/>
      <c r="KBE74" s="64"/>
      <c r="KBF74" s="64"/>
      <c r="KBG74" s="64"/>
      <c r="KBH74" s="64"/>
      <c r="KBI74" s="64"/>
      <c r="KBJ74" s="64"/>
      <c r="KBK74" s="64"/>
      <c r="KBL74" s="64"/>
      <c r="KBM74" s="64"/>
      <c r="KBN74" s="64"/>
      <c r="KBO74" s="64"/>
      <c r="KBP74" s="64"/>
      <c r="KBQ74" s="64"/>
      <c r="KBR74" s="64"/>
      <c r="KBS74" s="64"/>
      <c r="KBT74" s="64"/>
      <c r="KBU74" s="64"/>
      <c r="KBV74" s="64"/>
      <c r="KBW74" s="64"/>
      <c r="KBX74" s="64"/>
      <c r="KBY74" s="64"/>
      <c r="KBZ74" s="64"/>
      <c r="KCA74" s="64"/>
      <c r="KCB74" s="64"/>
      <c r="KCC74" s="64"/>
      <c r="KCD74" s="64"/>
      <c r="KCE74" s="64"/>
      <c r="KCF74" s="64"/>
      <c r="KCG74" s="64"/>
      <c r="KCH74" s="64"/>
      <c r="KCI74" s="64"/>
      <c r="KCJ74" s="64"/>
      <c r="KCK74" s="64"/>
      <c r="KCL74" s="64"/>
      <c r="KCM74" s="64"/>
      <c r="KCN74" s="64"/>
      <c r="KCO74" s="64"/>
      <c r="KCP74" s="64"/>
      <c r="KCQ74" s="64"/>
      <c r="KCR74" s="64"/>
      <c r="KCS74" s="64"/>
      <c r="KCT74" s="64"/>
      <c r="KCU74" s="64"/>
      <c r="KCV74" s="64"/>
      <c r="KCW74" s="64"/>
      <c r="KCX74" s="64"/>
      <c r="KCY74" s="64"/>
      <c r="KCZ74" s="64"/>
      <c r="KDA74" s="64"/>
      <c r="KDB74" s="64"/>
      <c r="KDC74" s="64"/>
      <c r="KDD74" s="64"/>
      <c r="KDE74" s="64"/>
      <c r="KDF74" s="64"/>
      <c r="KDG74" s="64"/>
      <c r="KDH74" s="64"/>
      <c r="KDI74" s="64"/>
      <c r="KDJ74" s="64"/>
      <c r="KDK74" s="64"/>
      <c r="KDL74" s="64"/>
      <c r="KDM74" s="64"/>
      <c r="KDN74" s="64"/>
      <c r="KDO74" s="64"/>
      <c r="KDP74" s="64"/>
      <c r="KDQ74" s="64"/>
      <c r="KDR74" s="64"/>
      <c r="KDS74" s="64"/>
      <c r="KDT74" s="64"/>
      <c r="KDU74" s="64"/>
      <c r="KDV74" s="64"/>
      <c r="KDW74" s="64"/>
      <c r="KDX74" s="64"/>
      <c r="KDY74" s="64"/>
      <c r="KDZ74" s="64"/>
      <c r="KEA74" s="64"/>
      <c r="KEB74" s="64"/>
      <c r="KEC74" s="64"/>
      <c r="KED74" s="64"/>
      <c r="KEE74" s="64"/>
      <c r="KEF74" s="64"/>
      <c r="KEG74" s="64"/>
      <c r="KEH74" s="64"/>
      <c r="KEI74" s="64"/>
      <c r="KEJ74" s="64"/>
      <c r="KEK74" s="64"/>
      <c r="KEL74" s="64"/>
      <c r="KEM74" s="64"/>
      <c r="KEN74" s="64"/>
      <c r="KEO74" s="64"/>
      <c r="KEP74" s="64"/>
      <c r="KEQ74" s="64"/>
      <c r="KER74" s="64"/>
      <c r="KES74" s="64"/>
      <c r="KET74" s="64"/>
      <c r="KEU74" s="64"/>
      <c r="KEV74" s="64"/>
      <c r="KEW74" s="64"/>
      <c r="KEX74" s="64"/>
      <c r="KEY74" s="64"/>
      <c r="KEZ74" s="64"/>
      <c r="KFA74" s="64"/>
      <c r="KFB74" s="64"/>
      <c r="KFC74" s="64"/>
      <c r="KFD74" s="64"/>
      <c r="KFE74" s="64"/>
      <c r="KFF74" s="64"/>
      <c r="KFG74" s="64"/>
      <c r="KFH74" s="64"/>
      <c r="KFI74" s="64"/>
      <c r="KFJ74" s="64"/>
      <c r="KFK74" s="64"/>
      <c r="KFL74" s="64"/>
      <c r="KFM74" s="64"/>
      <c r="KFN74" s="64"/>
      <c r="KFO74" s="64"/>
      <c r="KFP74" s="64"/>
      <c r="KFQ74" s="64"/>
      <c r="KFR74" s="64"/>
      <c r="KFS74" s="64"/>
      <c r="KFT74" s="64"/>
      <c r="KFU74" s="64"/>
      <c r="KFV74" s="64"/>
      <c r="KFW74" s="64"/>
      <c r="KFX74" s="64"/>
      <c r="KFY74" s="64"/>
      <c r="KFZ74" s="64"/>
      <c r="KGA74" s="64"/>
      <c r="KGB74" s="64"/>
      <c r="KGC74" s="64"/>
      <c r="KGD74" s="64"/>
      <c r="KGE74" s="64"/>
      <c r="KGF74" s="64"/>
      <c r="KGG74" s="64"/>
      <c r="KGH74" s="64"/>
      <c r="KGI74" s="64"/>
      <c r="KGJ74" s="64"/>
      <c r="KGK74" s="64"/>
      <c r="KGL74" s="64"/>
      <c r="KGM74" s="64"/>
      <c r="KGN74" s="64"/>
      <c r="KGO74" s="64"/>
      <c r="KGP74" s="64"/>
      <c r="KGQ74" s="64"/>
      <c r="KGR74" s="64"/>
      <c r="KGS74" s="64"/>
      <c r="KGT74" s="64"/>
      <c r="KGU74" s="64"/>
      <c r="KGV74" s="64"/>
      <c r="KGW74" s="64"/>
      <c r="KGX74" s="64"/>
      <c r="KGY74" s="64"/>
      <c r="KGZ74" s="64"/>
      <c r="KHA74" s="64"/>
      <c r="KHB74" s="64"/>
      <c r="KHC74" s="64"/>
      <c r="KHD74" s="64"/>
      <c r="KHE74" s="64"/>
      <c r="KHF74" s="64"/>
      <c r="KHG74" s="64"/>
      <c r="KHH74" s="64"/>
      <c r="KHI74" s="64"/>
      <c r="KHJ74" s="64"/>
      <c r="KHK74" s="64"/>
      <c r="KHL74" s="64"/>
      <c r="KHM74" s="64"/>
      <c r="KHN74" s="64"/>
      <c r="KHO74" s="64"/>
      <c r="KHP74" s="64"/>
      <c r="KHQ74" s="64"/>
      <c r="KHR74" s="64"/>
      <c r="KHS74" s="64"/>
      <c r="KHT74" s="64"/>
      <c r="KHU74" s="64"/>
      <c r="KHV74" s="64"/>
      <c r="KHW74" s="64"/>
      <c r="KHX74" s="64"/>
      <c r="KHY74" s="64"/>
      <c r="KHZ74" s="64"/>
      <c r="KIA74" s="64"/>
      <c r="KIB74" s="64"/>
      <c r="KIC74" s="64"/>
      <c r="KID74" s="64"/>
      <c r="KIE74" s="64"/>
      <c r="KIF74" s="64"/>
      <c r="KIG74" s="64"/>
      <c r="KIH74" s="64"/>
      <c r="KII74" s="64"/>
      <c r="KIJ74" s="64"/>
      <c r="KIK74" s="64"/>
      <c r="KIL74" s="64"/>
      <c r="KIM74" s="64"/>
      <c r="KIN74" s="64"/>
      <c r="KIO74" s="64"/>
      <c r="KIP74" s="64"/>
      <c r="KIQ74" s="64"/>
      <c r="KIR74" s="64"/>
      <c r="KIS74" s="64"/>
      <c r="KIT74" s="64"/>
      <c r="KIU74" s="64"/>
      <c r="KIV74" s="64"/>
      <c r="KIW74" s="64"/>
      <c r="KIX74" s="64"/>
      <c r="KIY74" s="64"/>
      <c r="KIZ74" s="64"/>
      <c r="KJA74" s="64"/>
      <c r="KJB74" s="64"/>
      <c r="KJC74" s="64"/>
      <c r="KJD74" s="64"/>
      <c r="KJE74" s="64"/>
      <c r="KJF74" s="64"/>
      <c r="KJG74" s="64"/>
      <c r="KJH74" s="64"/>
      <c r="KJI74" s="64"/>
      <c r="KJJ74" s="64"/>
      <c r="KJK74" s="64"/>
      <c r="KJL74" s="64"/>
      <c r="KJM74" s="64"/>
      <c r="KJN74" s="64"/>
      <c r="KJO74" s="64"/>
      <c r="KJP74" s="64"/>
      <c r="KJQ74" s="64"/>
      <c r="KJR74" s="64"/>
      <c r="KJS74" s="64"/>
      <c r="KJT74" s="64"/>
      <c r="KJU74" s="64"/>
      <c r="KJV74" s="64"/>
      <c r="KJW74" s="64"/>
      <c r="KJX74" s="64"/>
      <c r="KJY74" s="64"/>
      <c r="KJZ74" s="64"/>
      <c r="KKA74" s="64"/>
      <c r="KKB74" s="64"/>
      <c r="KKC74" s="64"/>
      <c r="KKD74" s="64"/>
      <c r="KKE74" s="64"/>
      <c r="KKF74" s="64"/>
      <c r="KKG74" s="64"/>
      <c r="KKH74" s="64"/>
      <c r="KKI74" s="64"/>
      <c r="KKJ74" s="64"/>
      <c r="KKK74" s="64"/>
      <c r="KKL74" s="64"/>
      <c r="KKM74" s="64"/>
      <c r="KKN74" s="64"/>
      <c r="KKO74" s="64"/>
      <c r="KKP74" s="64"/>
      <c r="KKQ74" s="64"/>
      <c r="KKR74" s="64"/>
      <c r="KKS74" s="64"/>
      <c r="KKT74" s="64"/>
      <c r="KKU74" s="64"/>
      <c r="KKV74" s="64"/>
      <c r="KKW74" s="64"/>
      <c r="KKX74" s="64"/>
      <c r="KKY74" s="64"/>
      <c r="KKZ74" s="64"/>
      <c r="KLA74" s="64"/>
      <c r="KLB74" s="64"/>
      <c r="KLC74" s="64"/>
      <c r="KLD74" s="64"/>
      <c r="KLE74" s="64"/>
      <c r="KLF74" s="64"/>
      <c r="KLG74" s="64"/>
      <c r="KLH74" s="64"/>
      <c r="KLI74" s="64"/>
      <c r="KLJ74" s="64"/>
      <c r="KLK74" s="64"/>
      <c r="KLL74" s="64"/>
      <c r="KLM74" s="64"/>
      <c r="KLN74" s="64"/>
      <c r="KLO74" s="64"/>
      <c r="KLP74" s="64"/>
      <c r="KLQ74" s="64"/>
      <c r="KLR74" s="64"/>
      <c r="KLS74" s="64"/>
      <c r="KLT74" s="64"/>
      <c r="KLU74" s="64"/>
      <c r="KLV74" s="64"/>
      <c r="KLW74" s="64"/>
      <c r="KLX74" s="64"/>
      <c r="KLY74" s="64"/>
      <c r="KLZ74" s="64"/>
      <c r="KMA74" s="64"/>
      <c r="KMB74" s="64"/>
      <c r="KMC74" s="64"/>
      <c r="KMD74" s="64"/>
      <c r="KME74" s="64"/>
      <c r="KMF74" s="64"/>
      <c r="KMG74" s="64"/>
      <c r="KMH74" s="64"/>
      <c r="KMI74" s="64"/>
      <c r="KMJ74" s="64"/>
      <c r="KMK74" s="64"/>
      <c r="KML74" s="64"/>
      <c r="KMM74" s="64"/>
      <c r="KMN74" s="64"/>
      <c r="KMO74" s="64"/>
      <c r="KMP74" s="64"/>
      <c r="KMQ74" s="64"/>
      <c r="KMR74" s="64"/>
      <c r="KMS74" s="64"/>
      <c r="KMT74" s="64"/>
      <c r="KMU74" s="64"/>
      <c r="KMV74" s="64"/>
      <c r="KMW74" s="64"/>
      <c r="KMX74" s="64"/>
      <c r="KMY74" s="64"/>
      <c r="KMZ74" s="64"/>
      <c r="KNA74" s="64"/>
      <c r="KNB74" s="64"/>
      <c r="KNC74" s="64"/>
      <c r="KND74" s="64"/>
      <c r="KNE74" s="64"/>
      <c r="KNF74" s="64"/>
      <c r="KNG74" s="64"/>
      <c r="KNH74" s="64"/>
      <c r="KNI74" s="64"/>
      <c r="KNJ74" s="64"/>
      <c r="KNK74" s="64"/>
      <c r="KNL74" s="64"/>
      <c r="KNM74" s="64"/>
      <c r="KNN74" s="64"/>
      <c r="KNO74" s="64"/>
      <c r="KNP74" s="64"/>
      <c r="KNQ74" s="64"/>
      <c r="KNR74" s="64"/>
      <c r="KNS74" s="64"/>
      <c r="KNT74" s="64"/>
      <c r="KNU74" s="64"/>
      <c r="KNV74" s="64"/>
      <c r="KNW74" s="64"/>
      <c r="KNX74" s="64"/>
      <c r="KNY74" s="64"/>
      <c r="KNZ74" s="64"/>
      <c r="KOA74" s="64"/>
      <c r="KOB74" s="64"/>
      <c r="KOC74" s="64"/>
      <c r="KOD74" s="64"/>
      <c r="KOE74" s="64"/>
      <c r="KOF74" s="64"/>
      <c r="KOG74" s="64"/>
      <c r="KOH74" s="64"/>
      <c r="KOI74" s="64"/>
      <c r="KOJ74" s="64"/>
      <c r="KOK74" s="64"/>
      <c r="KOL74" s="64"/>
      <c r="KOM74" s="64"/>
      <c r="KON74" s="64"/>
      <c r="KOO74" s="64"/>
      <c r="KOP74" s="64"/>
      <c r="KOQ74" s="64"/>
      <c r="KOR74" s="64"/>
      <c r="KOS74" s="64"/>
      <c r="KOT74" s="64"/>
      <c r="KOU74" s="64"/>
      <c r="KOV74" s="64"/>
      <c r="KOW74" s="64"/>
      <c r="KOX74" s="64"/>
      <c r="KOY74" s="64"/>
      <c r="KOZ74" s="64"/>
      <c r="KPA74" s="64"/>
      <c r="KPB74" s="64"/>
      <c r="KPC74" s="64"/>
      <c r="KPD74" s="64"/>
      <c r="KPE74" s="64"/>
      <c r="KPF74" s="64"/>
      <c r="KPG74" s="64"/>
      <c r="KPH74" s="64"/>
      <c r="KPI74" s="64"/>
      <c r="KPJ74" s="64"/>
      <c r="KPK74" s="64"/>
      <c r="KPL74" s="64"/>
      <c r="KPM74" s="64"/>
      <c r="KPN74" s="64"/>
      <c r="KPO74" s="64"/>
      <c r="KPP74" s="64"/>
      <c r="KPQ74" s="64"/>
      <c r="KPR74" s="64"/>
      <c r="KPS74" s="64"/>
      <c r="KPT74" s="64"/>
      <c r="KPU74" s="64"/>
      <c r="KPV74" s="64"/>
      <c r="KPW74" s="64"/>
      <c r="KPX74" s="64"/>
      <c r="KPY74" s="64"/>
      <c r="KPZ74" s="64"/>
      <c r="KQA74" s="64"/>
      <c r="KQB74" s="64"/>
      <c r="KQC74" s="64"/>
      <c r="KQD74" s="64"/>
      <c r="KQE74" s="64"/>
      <c r="KQF74" s="64"/>
      <c r="KQG74" s="64"/>
      <c r="KQH74" s="64"/>
      <c r="KQI74" s="64"/>
      <c r="KQJ74" s="64"/>
      <c r="KQK74" s="64"/>
      <c r="KQL74" s="64"/>
      <c r="KQM74" s="64"/>
      <c r="KQN74" s="64"/>
      <c r="KQO74" s="64"/>
      <c r="KQP74" s="64"/>
      <c r="KQQ74" s="64"/>
      <c r="KQR74" s="64"/>
      <c r="KQS74" s="64"/>
      <c r="KQT74" s="64"/>
      <c r="KQU74" s="64"/>
      <c r="KQV74" s="64"/>
      <c r="KQW74" s="64"/>
      <c r="KQX74" s="64"/>
      <c r="KQY74" s="64"/>
      <c r="KQZ74" s="64"/>
      <c r="KRA74" s="64"/>
      <c r="KRB74" s="64"/>
      <c r="KRC74" s="64"/>
      <c r="KRD74" s="64"/>
      <c r="KRE74" s="64"/>
      <c r="KRF74" s="64"/>
      <c r="KRG74" s="64"/>
      <c r="KRH74" s="64"/>
      <c r="KRI74" s="64"/>
      <c r="KRJ74" s="64"/>
      <c r="KRK74" s="64"/>
      <c r="KRL74" s="64"/>
      <c r="KRM74" s="64"/>
      <c r="KRN74" s="64"/>
      <c r="KRO74" s="64"/>
      <c r="KRP74" s="64"/>
      <c r="KRQ74" s="64"/>
      <c r="KRR74" s="64"/>
      <c r="KRS74" s="64"/>
      <c r="KRT74" s="64"/>
      <c r="KRU74" s="64"/>
      <c r="KRV74" s="64"/>
      <c r="KRW74" s="64"/>
      <c r="KRX74" s="64"/>
      <c r="KRY74" s="64"/>
      <c r="KRZ74" s="64"/>
      <c r="KSA74" s="64"/>
      <c r="KSB74" s="64"/>
      <c r="KSC74" s="64"/>
      <c r="KSD74" s="64"/>
      <c r="KSE74" s="64"/>
      <c r="KSF74" s="64"/>
      <c r="KSG74" s="64"/>
      <c r="KSH74" s="64"/>
      <c r="KSI74" s="64"/>
      <c r="KSJ74" s="64"/>
      <c r="KSK74" s="64"/>
      <c r="KSL74" s="64"/>
      <c r="KSM74" s="64"/>
      <c r="KSN74" s="64"/>
      <c r="KSO74" s="64"/>
      <c r="KSP74" s="64"/>
      <c r="KSQ74" s="64"/>
      <c r="KSR74" s="64"/>
      <c r="KSS74" s="64"/>
      <c r="KST74" s="64"/>
      <c r="KSU74" s="64"/>
      <c r="KSV74" s="64"/>
      <c r="KSW74" s="64"/>
      <c r="KSX74" s="64"/>
      <c r="KSY74" s="64"/>
      <c r="KSZ74" s="64"/>
      <c r="KTA74" s="64"/>
      <c r="KTB74" s="64"/>
      <c r="KTC74" s="64"/>
      <c r="KTD74" s="64"/>
      <c r="KTE74" s="64"/>
      <c r="KTF74" s="64"/>
      <c r="KTG74" s="64"/>
      <c r="KTH74" s="64"/>
      <c r="KTI74" s="64"/>
      <c r="KTJ74" s="64"/>
      <c r="KTK74" s="64"/>
      <c r="KTL74" s="64"/>
      <c r="KTM74" s="64"/>
      <c r="KTN74" s="64"/>
      <c r="KTO74" s="64"/>
      <c r="KTP74" s="64"/>
      <c r="KTQ74" s="64"/>
      <c r="KTR74" s="64"/>
      <c r="KTS74" s="64"/>
      <c r="KTT74" s="64"/>
      <c r="KTU74" s="64"/>
      <c r="KTV74" s="64"/>
      <c r="KTW74" s="64"/>
      <c r="KTX74" s="64"/>
      <c r="KTY74" s="64"/>
      <c r="KTZ74" s="64"/>
      <c r="KUA74" s="64"/>
      <c r="KUB74" s="64"/>
      <c r="KUC74" s="64"/>
      <c r="KUD74" s="64"/>
      <c r="KUE74" s="64"/>
      <c r="KUF74" s="64"/>
      <c r="KUG74" s="64"/>
      <c r="KUH74" s="64"/>
      <c r="KUI74" s="64"/>
      <c r="KUJ74" s="64"/>
      <c r="KUK74" s="64"/>
      <c r="KUL74" s="64"/>
      <c r="KUM74" s="64"/>
      <c r="KUN74" s="64"/>
      <c r="KUO74" s="64"/>
      <c r="KUP74" s="64"/>
      <c r="KUQ74" s="64"/>
      <c r="KUR74" s="64"/>
      <c r="KUS74" s="64"/>
      <c r="KUT74" s="64"/>
      <c r="KUU74" s="64"/>
      <c r="KUV74" s="64"/>
      <c r="KUW74" s="64"/>
      <c r="KUX74" s="64"/>
      <c r="KUY74" s="64"/>
      <c r="KUZ74" s="64"/>
      <c r="KVA74" s="64"/>
      <c r="KVB74" s="64"/>
      <c r="KVC74" s="64"/>
      <c r="KVD74" s="64"/>
      <c r="KVE74" s="64"/>
      <c r="KVF74" s="64"/>
      <c r="KVG74" s="64"/>
      <c r="KVH74" s="64"/>
      <c r="KVI74" s="64"/>
      <c r="KVJ74" s="64"/>
      <c r="KVK74" s="64"/>
      <c r="KVL74" s="64"/>
      <c r="KVM74" s="64"/>
      <c r="KVN74" s="64"/>
      <c r="KVO74" s="64"/>
      <c r="KVP74" s="64"/>
      <c r="KVQ74" s="64"/>
      <c r="KVR74" s="64"/>
      <c r="KVS74" s="64"/>
      <c r="KVT74" s="64"/>
      <c r="KVU74" s="64"/>
      <c r="KVV74" s="64"/>
      <c r="KVW74" s="64"/>
      <c r="KVX74" s="64"/>
      <c r="KVY74" s="64"/>
      <c r="KVZ74" s="64"/>
      <c r="KWA74" s="64"/>
      <c r="KWB74" s="64"/>
      <c r="KWC74" s="64"/>
      <c r="KWD74" s="64"/>
      <c r="KWE74" s="64"/>
      <c r="KWF74" s="64"/>
      <c r="KWG74" s="64"/>
      <c r="KWH74" s="64"/>
      <c r="KWI74" s="64"/>
      <c r="KWJ74" s="64"/>
      <c r="KWK74" s="64"/>
      <c r="KWL74" s="64"/>
      <c r="KWM74" s="64"/>
      <c r="KWN74" s="64"/>
      <c r="KWO74" s="64"/>
      <c r="KWP74" s="64"/>
      <c r="KWQ74" s="64"/>
      <c r="KWR74" s="64"/>
      <c r="KWS74" s="64"/>
      <c r="KWT74" s="64"/>
      <c r="KWU74" s="64"/>
      <c r="KWV74" s="64"/>
      <c r="KWW74" s="64"/>
      <c r="KWX74" s="64"/>
      <c r="KWY74" s="64"/>
      <c r="KWZ74" s="64"/>
      <c r="KXA74" s="64"/>
      <c r="KXB74" s="64"/>
      <c r="KXC74" s="64"/>
      <c r="KXD74" s="64"/>
      <c r="KXE74" s="64"/>
      <c r="KXF74" s="64"/>
      <c r="KXG74" s="64"/>
      <c r="KXH74" s="64"/>
      <c r="KXI74" s="64"/>
      <c r="KXJ74" s="64"/>
      <c r="KXK74" s="64"/>
      <c r="KXL74" s="64"/>
      <c r="KXM74" s="64"/>
      <c r="KXN74" s="64"/>
      <c r="KXO74" s="64"/>
      <c r="KXP74" s="64"/>
      <c r="KXQ74" s="64"/>
      <c r="KXR74" s="64"/>
      <c r="KXS74" s="64"/>
      <c r="KXT74" s="64"/>
      <c r="KXU74" s="64"/>
      <c r="KXV74" s="64"/>
      <c r="KXW74" s="64"/>
      <c r="KXX74" s="64"/>
      <c r="KXY74" s="64"/>
      <c r="KXZ74" s="64"/>
      <c r="KYA74" s="64"/>
      <c r="KYB74" s="64"/>
      <c r="KYC74" s="64"/>
      <c r="KYD74" s="64"/>
      <c r="KYE74" s="64"/>
      <c r="KYF74" s="64"/>
      <c r="KYG74" s="64"/>
      <c r="KYH74" s="64"/>
      <c r="KYI74" s="64"/>
      <c r="KYJ74" s="64"/>
      <c r="KYK74" s="64"/>
      <c r="KYL74" s="64"/>
      <c r="KYM74" s="64"/>
      <c r="KYN74" s="64"/>
      <c r="KYO74" s="64"/>
      <c r="KYP74" s="64"/>
      <c r="KYQ74" s="64"/>
      <c r="KYR74" s="64"/>
      <c r="KYS74" s="64"/>
      <c r="KYT74" s="64"/>
      <c r="KYU74" s="64"/>
      <c r="KYV74" s="64"/>
      <c r="KYW74" s="64"/>
      <c r="KYX74" s="64"/>
      <c r="KYY74" s="64"/>
      <c r="KYZ74" s="64"/>
      <c r="KZA74" s="64"/>
      <c r="KZB74" s="64"/>
      <c r="KZC74" s="64"/>
      <c r="KZD74" s="64"/>
      <c r="KZE74" s="64"/>
      <c r="KZF74" s="64"/>
      <c r="KZG74" s="64"/>
      <c r="KZH74" s="64"/>
      <c r="KZI74" s="64"/>
      <c r="KZJ74" s="64"/>
      <c r="KZK74" s="64"/>
      <c r="KZL74" s="64"/>
      <c r="KZM74" s="64"/>
      <c r="KZN74" s="64"/>
      <c r="KZO74" s="64"/>
      <c r="KZP74" s="64"/>
      <c r="KZQ74" s="64"/>
      <c r="KZR74" s="64"/>
      <c r="KZS74" s="64"/>
      <c r="KZT74" s="64"/>
      <c r="KZU74" s="64"/>
      <c r="KZV74" s="64"/>
      <c r="KZW74" s="64"/>
      <c r="KZX74" s="64"/>
      <c r="KZY74" s="64"/>
      <c r="KZZ74" s="64"/>
      <c r="LAA74" s="64"/>
      <c r="LAB74" s="64"/>
      <c r="LAC74" s="64"/>
      <c r="LAD74" s="64"/>
      <c r="LAE74" s="64"/>
      <c r="LAF74" s="64"/>
      <c r="LAG74" s="64"/>
      <c r="LAH74" s="64"/>
      <c r="LAI74" s="64"/>
      <c r="LAJ74" s="64"/>
      <c r="LAK74" s="64"/>
      <c r="LAL74" s="64"/>
      <c r="LAM74" s="64"/>
      <c r="LAN74" s="64"/>
      <c r="LAO74" s="64"/>
      <c r="LAP74" s="64"/>
      <c r="LAQ74" s="64"/>
      <c r="LAR74" s="64"/>
      <c r="LAS74" s="64"/>
      <c r="LAT74" s="64"/>
      <c r="LAU74" s="64"/>
      <c r="LAV74" s="64"/>
      <c r="LAW74" s="64"/>
      <c r="LAX74" s="64"/>
      <c r="LAY74" s="64"/>
      <c r="LAZ74" s="64"/>
      <c r="LBA74" s="64"/>
      <c r="LBB74" s="64"/>
      <c r="LBC74" s="64"/>
      <c r="LBD74" s="64"/>
      <c r="LBE74" s="64"/>
      <c r="LBF74" s="64"/>
      <c r="LBG74" s="64"/>
      <c r="LBH74" s="64"/>
      <c r="LBI74" s="64"/>
      <c r="LBJ74" s="64"/>
      <c r="LBK74" s="64"/>
      <c r="LBL74" s="64"/>
      <c r="LBM74" s="64"/>
      <c r="LBN74" s="64"/>
      <c r="LBO74" s="64"/>
      <c r="LBP74" s="64"/>
      <c r="LBQ74" s="64"/>
      <c r="LBR74" s="64"/>
      <c r="LBS74" s="64"/>
      <c r="LBT74" s="64"/>
      <c r="LBU74" s="64"/>
      <c r="LBV74" s="64"/>
      <c r="LBW74" s="64"/>
      <c r="LBX74" s="64"/>
      <c r="LBY74" s="64"/>
      <c r="LBZ74" s="64"/>
      <c r="LCA74" s="64"/>
      <c r="LCB74" s="64"/>
      <c r="LCC74" s="64"/>
      <c r="LCD74" s="64"/>
      <c r="LCE74" s="64"/>
      <c r="LCF74" s="64"/>
      <c r="LCG74" s="64"/>
      <c r="LCH74" s="64"/>
      <c r="LCI74" s="64"/>
      <c r="LCJ74" s="64"/>
      <c r="LCK74" s="64"/>
      <c r="LCL74" s="64"/>
      <c r="LCM74" s="64"/>
      <c r="LCN74" s="64"/>
      <c r="LCO74" s="64"/>
      <c r="LCP74" s="64"/>
      <c r="LCQ74" s="64"/>
      <c r="LCR74" s="64"/>
      <c r="LCS74" s="64"/>
      <c r="LCT74" s="64"/>
      <c r="LCU74" s="64"/>
      <c r="LCV74" s="64"/>
      <c r="LCW74" s="64"/>
      <c r="LCX74" s="64"/>
      <c r="LCY74" s="64"/>
      <c r="LCZ74" s="64"/>
      <c r="LDA74" s="64"/>
      <c r="LDB74" s="64"/>
      <c r="LDC74" s="64"/>
      <c r="LDD74" s="64"/>
      <c r="LDE74" s="64"/>
      <c r="LDF74" s="64"/>
      <c r="LDG74" s="64"/>
      <c r="LDH74" s="64"/>
      <c r="LDI74" s="64"/>
      <c r="LDJ74" s="64"/>
      <c r="LDK74" s="64"/>
      <c r="LDL74" s="64"/>
      <c r="LDM74" s="64"/>
      <c r="LDN74" s="64"/>
      <c r="LDO74" s="64"/>
      <c r="LDP74" s="64"/>
      <c r="LDQ74" s="64"/>
      <c r="LDR74" s="64"/>
      <c r="LDS74" s="64"/>
      <c r="LDT74" s="64"/>
      <c r="LDU74" s="64"/>
      <c r="LDV74" s="64"/>
      <c r="LDW74" s="64"/>
      <c r="LDX74" s="64"/>
      <c r="LDY74" s="64"/>
      <c r="LDZ74" s="64"/>
      <c r="LEA74" s="64"/>
      <c r="LEB74" s="64"/>
      <c r="LEC74" s="64"/>
      <c r="LED74" s="64"/>
      <c r="LEE74" s="64"/>
      <c r="LEF74" s="64"/>
      <c r="LEG74" s="64"/>
      <c r="LEH74" s="64"/>
      <c r="LEI74" s="64"/>
      <c r="LEJ74" s="64"/>
      <c r="LEK74" s="64"/>
      <c r="LEL74" s="64"/>
      <c r="LEM74" s="64"/>
      <c r="LEN74" s="64"/>
      <c r="LEO74" s="64"/>
      <c r="LEP74" s="64"/>
      <c r="LEQ74" s="64"/>
      <c r="LER74" s="64"/>
      <c r="LES74" s="64"/>
      <c r="LET74" s="64"/>
      <c r="LEU74" s="64"/>
      <c r="LEV74" s="64"/>
      <c r="LEW74" s="64"/>
      <c r="LEX74" s="64"/>
      <c r="LEY74" s="64"/>
      <c r="LEZ74" s="64"/>
      <c r="LFA74" s="64"/>
      <c r="LFB74" s="64"/>
      <c r="LFC74" s="64"/>
      <c r="LFD74" s="64"/>
      <c r="LFE74" s="64"/>
      <c r="LFF74" s="64"/>
      <c r="LFG74" s="64"/>
      <c r="LFH74" s="64"/>
      <c r="LFI74" s="64"/>
      <c r="LFJ74" s="64"/>
      <c r="LFK74" s="64"/>
      <c r="LFL74" s="64"/>
      <c r="LFM74" s="64"/>
      <c r="LFN74" s="64"/>
      <c r="LFO74" s="64"/>
      <c r="LFP74" s="64"/>
      <c r="LFQ74" s="64"/>
      <c r="LFR74" s="64"/>
      <c r="LFS74" s="64"/>
      <c r="LFT74" s="64"/>
      <c r="LFU74" s="64"/>
      <c r="LFV74" s="64"/>
      <c r="LFW74" s="64"/>
      <c r="LFX74" s="64"/>
      <c r="LFY74" s="64"/>
      <c r="LFZ74" s="64"/>
      <c r="LGA74" s="64"/>
      <c r="LGB74" s="64"/>
      <c r="LGC74" s="64"/>
      <c r="LGD74" s="64"/>
      <c r="LGE74" s="64"/>
      <c r="LGF74" s="64"/>
      <c r="LGG74" s="64"/>
      <c r="LGH74" s="64"/>
      <c r="LGI74" s="64"/>
      <c r="LGJ74" s="64"/>
      <c r="LGK74" s="64"/>
      <c r="LGL74" s="64"/>
      <c r="LGM74" s="64"/>
      <c r="LGN74" s="64"/>
      <c r="LGO74" s="64"/>
      <c r="LGP74" s="64"/>
      <c r="LGQ74" s="64"/>
      <c r="LGR74" s="64"/>
      <c r="LGS74" s="64"/>
      <c r="LGT74" s="64"/>
      <c r="LGU74" s="64"/>
      <c r="LGV74" s="64"/>
      <c r="LGW74" s="64"/>
      <c r="LGX74" s="64"/>
      <c r="LGY74" s="64"/>
      <c r="LGZ74" s="64"/>
      <c r="LHA74" s="64"/>
      <c r="LHB74" s="64"/>
      <c r="LHC74" s="64"/>
      <c r="LHD74" s="64"/>
      <c r="LHE74" s="64"/>
      <c r="LHF74" s="64"/>
      <c r="LHG74" s="64"/>
      <c r="LHH74" s="64"/>
      <c r="LHI74" s="64"/>
      <c r="LHJ74" s="64"/>
      <c r="LHK74" s="64"/>
      <c r="LHL74" s="64"/>
      <c r="LHM74" s="64"/>
      <c r="LHN74" s="64"/>
      <c r="LHO74" s="64"/>
      <c r="LHP74" s="64"/>
      <c r="LHQ74" s="64"/>
      <c r="LHR74" s="64"/>
      <c r="LHS74" s="64"/>
      <c r="LHT74" s="64"/>
      <c r="LHU74" s="64"/>
      <c r="LHV74" s="64"/>
      <c r="LHW74" s="64"/>
      <c r="LHX74" s="64"/>
      <c r="LHY74" s="64"/>
      <c r="LHZ74" s="64"/>
      <c r="LIA74" s="64"/>
      <c r="LIB74" s="64"/>
      <c r="LIC74" s="64"/>
      <c r="LID74" s="64"/>
      <c r="LIE74" s="64"/>
      <c r="LIF74" s="64"/>
      <c r="LIG74" s="64"/>
      <c r="LIH74" s="64"/>
      <c r="LII74" s="64"/>
      <c r="LIJ74" s="64"/>
      <c r="LIK74" s="64"/>
      <c r="LIL74" s="64"/>
      <c r="LIM74" s="64"/>
      <c r="LIN74" s="64"/>
      <c r="LIO74" s="64"/>
      <c r="LIP74" s="64"/>
      <c r="LIQ74" s="64"/>
      <c r="LIR74" s="64"/>
      <c r="LIS74" s="64"/>
      <c r="LIT74" s="64"/>
      <c r="LIU74" s="64"/>
      <c r="LIV74" s="64"/>
      <c r="LIW74" s="64"/>
      <c r="LIX74" s="64"/>
      <c r="LIY74" s="64"/>
      <c r="LIZ74" s="64"/>
      <c r="LJA74" s="64"/>
      <c r="LJB74" s="64"/>
      <c r="LJC74" s="64"/>
      <c r="LJD74" s="64"/>
      <c r="LJE74" s="64"/>
      <c r="LJF74" s="64"/>
      <c r="LJG74" s="64"/>
      <c r="LJH74" s="64"/>
      <c r="LJI74" s="64"/>
      <c r="LJJ74" s="64"/>
      <c r="LJK74" s="64"/>
      <c r="LJL74" s="64"/>
      <c r="LJM74" s="64"/>
      <c r="LJN74" s="64"/>
      <c r="LJO74" s="64"/>
      <c r="LJP74" s="64"/>
      <c r="LJQ74" s="64"/>
      <c r="LJR74" s="64"/>
      <c r="LJS74" s="64"/>
      <c r="LJT74" s="64"/>
      <c r="LJU74" s="64"/>
      <c r="LJV74" s="64"/>
      <c r="LJW74" s="64"/>
      <c r="LJX74" s="64"/>
      <c r="LJY74" s="64"/>
      <c r="LJZ74" s="64"/>
      <c r="LKA74" s="64"/>
      <c r="LKB74" s="64"/>
      <c r="LKC74" s="64"/>
      <c r="LKD74" s="64"/>
      <c r="LKE74" s="64"/>
      <c r="LKF74" s="64"/>
      <c r="LKG74" s="64"/>
      <c r="LKH74" s="64"/>
      <c r="LKI74" s="64"/>
      <c r="LKJ74" s="64"/>
      <c r="LKK74" s="64"/>
      <c r="LKL74" s="64"/>
      <c r="LKM74" s="64"/>
      <c r="LKN74" s="64"/>
      <c r="LKO74" s="64"/>
      <c r="LKP74" s="64"/>
      <c r="LKQ74" s="64"/>
      <c r="LKR74" s="64"/>
      <c r="LKS74" s="64"/>
      <c r="LKT74" s="64"/>
      <c r="LKU74" s="64"/>
      <c r="LKV74" s="64"/>
      <c r="LKW74" s="64"/>
      <c r="LKX74" s="64"/>
      <c r="LKY74" s="64"/>
      <c r="LKZ74" s="64"/>
      <c r="LLA74" s="64"/>
      <c r="LLB74" s="64"/>
      <c r="LLC74" s="64"/>
      <c r="LLD74" s="64"/>
      <c r="LLE74" s="64"/>
      <c r="LLF74" s="64"/>
      <c r="LLG74" s="64"/>
      <c r="LLH74" s="64"/>
      <c r="LLI74" s="64"/>
      <c r="LLJ74" s="64"/>
      <c r="LLK74" s="64"/>
      <c r="LLL74" s="64"/>
      <c r="LLM74" s="64"/>
      <c r="LLN74" s="64"/>
      <c r="LLO74" s="64"/>
      <c r="LLP74" s="64"/>
      <c r="LLQ74" s="64"/>
      <c r="LLR74" s="64"/>
      <c r="LLS74" s="64"/>
      <c r="LLT74" s="64"/>
      <c r="LLU74" s="64"/>
      <c r="LLV74" s="64"/>
      <c r="LLW74" s="64"/>
      <c r="LLX74" s="64"/>
      <c r="LLY74" s="64"/>
      <c r="LLZ74" s="64"/>
      <c r="LMA74" s="64"/>
      <c r="LMB74" s="64"/>
      <c r="LMC74" s="64"/>
      <c r="LMD74" s="64"/>
      <c r="LME74" s="64"/>
      <c r="LMF74" s="64"/>
      <c r="LMG74" s="64"/>
      <c r="LMH74" s="64"/>
      <c r="LMI74" s="64"/>
      <c r="LMJ74" s="64"/>
      <c r="LMK74" s="64"/>
      <c r="LML74" s="64"/>
      <c r="LMM74" s="64"/>
      <c r="LMN74" s="64"/>
      <c r="LMO74" s="64"/>
      <c r="LMP74" s="64"/>
      <c r="LMQ74" s="64"/>
      <c r="LMR74" s="64"/>
      <c r="LMS74" s="64"/>
      <c r="LMT74" s="64"/>
      <c r="LMU74" s="64"/>
      <c r="LMV74" s="64"/>
      <c r="LMW74" s="64"/>
      <c r="LMX74" s="64"/>
      <c r="LMY74" s="64"/>
      <c r="LMZ74" s="64"/>
      <c r="LNA74" s="64"/>
      <c r="LNB74" s="64"/>
      <c r="LNC74" s="64"/>
      <c r="LND74" s="64"/>
      <c r="LNE74" s="64"/>
      <c r="LNF74" s="64"/>
      <c r="LNG74" s="64"/>
      <c r="LNH74" s="64"/>
      <c r="LNI74" s="64"/>
      <c r="LNJ74" s="64"/>
      <c r="LNK74" s="64"/>
      <c r="LNL74" s="64"/>
      <c r="LNM74" s="64"/>
      <c r="LNN74" s="64"/>
      <c r="LNO74" s="64"/>
      <c r="LNP74" s="64"/>
      <c r="LNQ74" s="64"/>
      <c r="LNR74" s="64"/>
      <c r="LNS74" s="64"/>
      <c r="LNT74" s="64"/>
      <c r="LNU74" s="64"/>
      <c r="LNV74" s="64"/>
      <c r="LNW74" s="64"/>
      <c r="LNX74" s="64"/>
      <c r="LNY74" s="64"/>
      <c r="LNZ74" s="64"/>
      <c r="LOA74" s="64"/>
      <c r="LOB74" s="64"/>
      <c r="LOC74" s="64"/>
      <c r="LOD74" s="64"/>
      <c r="LOE74" s="64"/>
      <c r="LOF74" s="64"/>
      <c r="LOG74" s="64"/>
      <c r="LOH74" s="64"/>
      <c r="LOI74" s="64"/>
      <c r="LOJ74" s="64"/>
      <c r="LOK74" s="64"/>
      <c r="LOL74" s="64"/>
      <c r="LOM74" s="64"/>
      <c r="LON74" s="64"/>
      <c r="LOO74" s="64"/>
      <c r="LOP74" s="64"/>
      <c r="LOQ74" s="64"/>
      <c r="LOR74" s="64"/>
      <c r="LOS74" s="64"/>
      <c r="LOT74" s="64"/>
      <c r="LOU74" s="64"/>
      <c r="LOV74" s="64"/>
      <c r="LOW74" s="64"/>
      <c r="LOX74" s="64"/>
      <c r="LOY74" s="64"/>
      <c r="LOZ74" s="64"/>
      <c r="LPA74" s="64"/>
      <c r="LPB74" s="64"/>
      <c r="LPC74" s="64"/>
      <c r="LPD74" s="64"/>
      <c r="LPE74" s="64"/>
      <c r="LPF74" s="64"/>
      <c r="LPG74" s="64"/>
      <c r="LPH74" s="64"/>
      <c r="LPI74" s="64"/>
      <c r="LPJ74" s="64"/>
      <c r="LPK74" s="64"/>
      <c r="LPL74" s="64"/>
      <c r="LPM74" s="64"/>
      <c r="LPN74" s="64"/>
      <c r="LPO74" s="64"/>
      <c r="LPP74" s="64"/>
      <c r="LPQ74" s="64"/>
      <c r="LPR74" s="64"/>
      <c r="LPS74" s="64"/>
      <c r="LPT74" s="64"/>
      <c r="LPU74" s="64"/>
      <c r="LPV74" s="64"/>
      <c r="LPW74" s="64"/>
      <c r="LPX74" s="64"/>
      <c r="LPY74" s="64"/>
      <c r="LPZ74" s="64"/>
      <c r="LQA74" s="64"/>
      <c r="LQB74" s="64"/>
      <c r="LQC74" s="64"/>
      <c r="LQD74" s="64"/>
      <c r="LQE74" s="64"/>
      <c r="LQF74" s="64"/>
      <c r="LQG74" s="64"/>
      <c r="LQH74" s="64"/>
      <c r="LQI74" s="64"/>
      <c r="LQJ74" s="64"/>
      <c r="LQK74" s="64"/>
      <c r="LQL74" s="64"/>
      <c r="LQM74" s="64"/>
      <c r="LQN74" s="64"/>
      <c r="LQO74" s="64"/>
      <c r="LQP74" s="64"/>
      <c r="LQQ74" s="64"/>
      <c r="LQR74" s="64"/>
      <c r="LQS74" s="64"/>
      <c r="LQT74" s="64"/>
      <c r="LQU74" s="64"/>
      <c r="LQV74" s="64"/>
      <c r="LQW74" s="64"/>
      <c r="LQX74" s="64"/>
      <c r="LQY74" s="64"/>
      <c r="LQZ74" s="64"/>
      <c r="LRA74" s="64"/>
      <c r="LRB74" s="64"/>
      <c r="LRC74" s="64"/>
      <c r="LRD74" s="64"/>
      <c r="LRE74" s="64"/>
      <c r="LRF74" s="64"/>
      <c r="LRG74" s="64"/>
      <c r="LRH74" s="64"/>
      <c r="LRI74" s="64"/>
      <c r="LRJ74" s="64"/>
      <c r="LRK74" s="64"/>
      <c r="LRL74" s="64"/>
      <c r="LRM74" s="64"/>
      <c r="LRN74" s="64"/>
      <c r="LRO74" s="64"/>
      <c r="LRP74" s="64"/>
      <c r="LRQ74" s="64"/>
      <c r="LRR74" s="64"/>
      <c r="LRS74" s="64"/>
      <c r="LRT74" s="64"/>
      <c r="LRU74" s="64"/>
      <c r="LRV74" s="64"/>
      <c r="LRW74" s="64"/>
      <c r="LRX74" s="64"/>
      <c r="LRY74" s="64"/>
      <c r="LRZ74" s="64"/>
      <c r="LSA74" s="64"/>
      <c r="LSB74" s="64"/>
      <c r="LSC74" s="64"/>
      <c r="LSD74" s="64"/>
      <c r="LSE74" s="64"/>
      <c r="LSF74" s="64"/>
      <c r="LSG74" s="64"/>
      <c r="LSH74" s="64"/>
      <c r="LSI74" s="64"/>
      <c r="LSJ74" s="64"/>
      <c r="LSK74" s="64"/>
      <c r="LSL74" s="64"/>
      <c r="LSM74" s="64"/>
      <c r="LSN74" s="64"/>
      <c r="LSO74" s="64"/>
      <c r="LSP74" s="64"/>
      <c r="LSQ74" s="64"/>
      <c r="LSR74" s="64"/>
      <c r="LSS74" s="64"/>
      <c r="LST74" s="64"/>
      <c r="LSU74" s="64"/>
      <c r="LSV74" s="64"/>
      <c r="LSW74" s="64"/>
      <c r="LSX74" s="64"/>
      <c r="LSY74" s="64"/>
      <c r="LSZ74" s="64"/>
      <c r="LTA74" s="64"/>
      <c r="LTB74" s="64"/>
      <c r="LTC74" s="64"/>
      <c r="LTD74" s="64"/>
      <c r="LTE74" s="64"/>
      <c r="LTF74" s="64"/>
      <c r="LTG74" s="64"/>
      <c r="LTH74" s="64"/>
      <c r="LTI74" s="64"/>
      <c r="LTJ74" s="64"/>
      <c r="LTK74" s="64"/>
      <c r="LTL74" s="64"/>
      <c r="LTM74" s="64"/>
      <c r="LTN74" s="64"/>
      <c r="LTO74" s="64"/>
      <c r="LTP74" s="64"/>
      <c r="LTQ74" s="64"/>
      <c r="LTR74" s="64"/>
      <c r="LTS74" s="64"/>
      <c r="LTT74" s="64"/>
      <c r="LTU74" s="64"/>
      <c r="LTV74" s="64"/>
      <c r="LTW74" s="64"/>
      <c r="LTX74" s="64"/>
      <c r="LTY74" s="64"/>
      <c r="LTZ74" s="64"/>
      <c r="LUA74" s="64"/>
      <c r="LUB74" s="64"/>
      <c r="LUC74" s="64"/>
      <c r="LUD74" s="64"/>
      <c r="LUE74" s="64"/>
      <c r="LUF74" s="64"/>
      <c r="LUG74" s="64"/>
      <c r="LUH74" s="64"/>
      <c r="LUI74" s="64"/>
      <c r="LUJ74" s="64"/>
      <c r="LUK74" s="64"/>
      <c r="LUL74" s="64"/>
      <c r="LUM74" s="64"/>
      <c r="LUN74" s="64"/>
      <c r="LUO74" s="64"/>
      <c r="LUP74" s="64"/>
      <c r="LUQ74" s="64"/>
      <c r="LUR74" s="64"/>
      <c r="LUS74" s="64"/>
      <c r="LUT74" s="64"/>
      <c r="LUU74" s="64"/>
      <c r="LUV74" s="64"/>
      <c r="LUW74" s="64"/>
      <c r="LUX74" s="64"/>
      <c r="LUY74" s="64"/>
      <c r="LUZ74" s="64"/>
      <c r="LVA74" s="64"/>
      <c r="LVB74" s="64"/>
      <c r="LVC74" s="64"/>
      <c r="LVD74" s="64"/>
      <c r="LVE74" s="64"/>
      <c r="LVF74" s="64"/>
      <c r="LVG74" s="64"/>
      <c r="LVH74" s="64"/>
      <c r="LVI74" s="64"/>
      <c r="LVJ74" s="64"/>
      <c r="LVK74" s="64"/>
      <c r="LVL74" s="64"/>
      <c r="LVM74" s="64"/>
      <c r="LVN74" s="64"/>
      <c r="LVO74" s="64"/>
      <c r="LVP74" s="64"/>
      <c r="LVQ74" s="64"/>
      <c r="LVR74" s="64"/>
      <c r="LVS74" s="64"/>
      <c r="LVT74" s="64"/>
      <c r="LVU74" s="64"/>
      <c r="LVV74" s="64"/>
      <c r="LVW74" s="64"/>
      <c r="LVX74" s="64"/>
      <c r="LVY74" s="64"/>
      <c r="LVZ74" s="64"/>
      <c r="LWA74" s="64"/>
      <c r="LWB74" s="64"/>
      <c r="LWC74" s="64"/>
      <c r="LWD74" s="64"/>
      <c r="LWE74" s="64"/>
      <c r="LWF74" s="64"/>
      <c r="LWG74" s="64"/>
      <c r="LWH74" s="64"/>
      <c r="LWI74" s="64"/>
      <c r="LWJ74" s="64"/>
      <c r="LWK74" s="64"/>
      <c r="LWL74" s="64"/>
      <c r="LWM74" s="64"/>
      <c r="LWN74" s="64"/>
      <c r="LWO74" s="64"/>
      <c r="LWP74" s="64"/>
      <c r="LWQ74" s="64"/>
      <c r="LWR74" s="64"/>
      <c r="LWS74" s="64"/>
      <c r="LWT74" s="64"/>
      <c r="LWU74" s="64"/>
      <c r="LWV74" s="64"/>
      <c r="LWW74" s="64"/>
      <c r="LWX74" s="64"/>
      <c r="LWY74" s="64"/>
      <c r="LWZ74" s="64"/>
      <c r="LXA74" s="64"/>
      <c r="LXB74" s="64"/>
      <c r="LXC74" s="64"/>
      <c r="LXD74" s="64"/>
      <c r="LXE74" s="64"/>
      <c r="LXF74" s="64"/>
      <c r="LXG74" s="64"/>
      <c r="LXH74" s="64"/>
      <c r="LXI74" s="64"/>
      <c r="LXJ74" s="64"/>
      <c r="LXK74" s="64"/>
      <c r="LXL74" s="64"/>
      <c r="LXM74" s="64"/>
      <c r="LXN74" s="64"/>
      <c r="LXO74" s="64"/>
      <c r="LXP74" s="64"/>
      <c r="LXQ74" s="64"/>
      <c r="LXR74" s="64"/>
      <c r="LXS74" s="64"/>
      <c r="LXT74" s="64"/>
      <c r="LXU74" s="64"/>
      <c r="LXV74" s="64"/>
      <c r="LXW74" s="64"/>
      <c r="LXX74" s="64"/>
      <c r="LXY74" s="64"/>
      <c r="LXZ74" s="64"/>
      <c r="LYA74" s="64"/>
      <c r="LYB74" s="64"/>
      <c r="LYC74" s="64"/>
      <c r="LYD74" s="64"/>
      <c r="LYE74" s="64"/>
      <c r="LYF74" s="64"/>
      <c r="LYG74" s="64"/>
      <c r="LYH74" s="64"/>
      <c r="LYI74" s="64"/>
      <c r="LYJ74" s="64"/>
      <c r="LYK74" s="64"/>
      <c r="LYL74" s="64"/>
      <c r="LYM74" s="64"/>
      <c r="LYN74" s="64"/>
      <c r="LYO74" s="64"/>
      <c r="LYP74" s="64"/>
      <c r="LYQ74" s="64"/>
      <c r="LYR74" s="64"/>
      <c r="LYS74" s="64"/>
      <c r="LYT74" s="64"/>
      <c r="LYU74" s="64"/>
      <c r="LYV74" s="64"/>
      <c r="LYW74" s="64"/>
      <c r="LYX74" s="64"/>
      <c r="LYY74" s="64"/>
      <c r="LYZ74" s="64"/>
      <c r="LZA74" s="64"/>
      <c r="LZB74" s="64"/>
      <c r="LZC74" s="64"/>
      <c r="LZD74" s="64"/>
      <c r="LZE74" s="64"/>
      <c r="LZF74" s="64"/>
      <c r="LZG74" s="64"/>
      <c r="LZH74" s="64"/>
      <c r="LZI74" s="64"/>
      <c r="LZJ74" s="64"/>
      <c r="LZK74" s="64"/>
      <c r="LZL74" s="64"/>
      <c r="LZM74" s="64"/>
      <c r="LZN74" s="64"/>
      <c r="LZO74" s="64"/>
      <c r="LZP74" s="64"/>
      <c r="LZQ74" s="64"/>
      <c r="LZR74" s="64"/>
      <c r="LZS74" s="64"/>
      <c r="LZT74" s="64"/>
      <c r="LZU74" s="64"/>
      <c r="LZV74" s="64"/>
      <c r="LZW74" s="64"/>
      <c r="LZX74" s="64"/>
      <c r="LZY74" s="64"/>
      <c r="LZZ74" s="64"/>
      <c r="MAA74" s="64"/>
      <c r="MAB74" s="64"/>
      <c r="MAC74" s="64"/>
      <c r="MAD74" s="64"/>
      <c r="MAE74" s="64"/>
      <c r="MAF74" s="64"/>
      <c r="MAG74" s="64"/>
      <c r="MAH74" s="64"/>
      <c r="MAI74" s="64"/>
      <c r="MAJ74" s="64"/>
      <c r="MAK74" s="64"/>
      <c r="MAL74" s="64"/>
      <c r="MAM74" s="64"/>
      <c r="MAN74" s="64"/>
      <c r="MAO74" s="64"/>
      <c r="MAP74" s="64"/>
      <c r="MAQ74" s="64"/>
      <c r="MAR74" s="64"/>
      <c r="MAS74" s="64"/>
      <c r="MAT74" s="64"/>
      <c r="MAU74" s="64"/>
      <c r="MAV74" s="64"/>
      <c r="MAW74" s="64"/>
      <c r="MAX74" s="64"/>
      <c r="MAY74" s="64"/>
      <c r="MAZ74" s="64"/>
      <c r="MBA74" s="64"/>
      <c r="MBB74" s="64"/>
      <c r="MBC74" s="64"/>
      <c r="MBD74" s="64"/>
      <c r="MBE74" s="64"/>
      <c r="MBF74" s="64"/>
      <c r="MBG74" s="64"/>
      <c r="MBH74" s="64"/>
      <c r="MBI74" s="64"/>
      <c r="MBJ74" s="64"/>
      <c r="MBK74" s="64"/>
      <c r="MBL74" s="64"/>
      <c r="MBM74" s="64"/>
      <c r="MBN74" s="64"/>
      <c r="MBO74" s="64"/>
      <c r="MBP74" s="64"/>
      <c r="MBQ74" s="64"/>
      <c r="MBR74" s="64"/>
      <c r="MBS74" s="64"/>
      <c r="MBT74" s="64"/>
      <c r="MBU74" s="64"/>
      <c r="MBV74" s="64"/>
      <c r="MBW74" s="64"/>
      <c r="MBX74" s="64"/>
      <c r="MBY74" s="64"/>
      <c r="MBZ74" s="64"/>
      <c r="MCA74" s="64"/>
      <c r="MCB74" s="64"/>
      <c r="MCC74" s="64"/>
      <c r="MCD74" s="64"/>
      <c r="MCE74" s="64"/>
      <c r="MCF74" s="64"/>
      <c r="MCG74" s="64"/>
      <c r="MCH74" s="64"/>
      <c r="MCI74" s="64"/>
      <c r="MCJ74" s="64"/>
      <c r="MCK74" s="64"/>
      <c r="MCL74" s="64"/>
      <c r="MCM74" s="64"/>
      <c r="MCN74" s="64"/>
      <c r="MCO74" s="64"/>
      <c r="MCP74" s="64"/>
      <c r="MCQ74" s="64"/>
      <c r="MCR74" s="64"/>
      <c r="MCS74" s="64"/>
      <c r="MCT74" s="64"/>
      <c r="MCU74" s="64"/>
      <c r="MCV74" s="64"/>
      <c r="MCW74" s="64"/>
      <c r="MCX74" s="64"/>
      <c r="MCY74" s="64"/>
      <c r="MCZ74" s="64"/>
      <c r="MDA74" s="64"/>
      <c r="MDB74" s="64"/>
      <c r="MDC74" s="64"/>
      <c r="MDD74" s="64"/>
      <c r="MDE74" s="64"/>
      <c r="MDF74" s="64"/>
      <c r="MDG74" s="64"/>
      <c r="MDH74" s="64"/>
      <c r="MDI74" s="64"/>
      <c r="MDJ74" s="64"/>
      <c r="MDK74" s="64"/>
      <c r="MDL74" s="64"/>
      <c r="MDM74" s="64"/>
      <c r="MDN74" s="64"/>
      <c r="MDO74" s="64"/>
      <c r="MDP74" s="64"/>
      <c r="MDQ74" s="64"/>
      <c r="MDR74" s="64"/>
      <c r="MDS74" s="64"/>
      <c r="MDT74" s="64"/>
      <c r="MDU74" s="64"/>
      <c r="MDV74" s="64"/>
      <c r="MDW74" s="64"/>
      <c r="MDX74" s="64"/>
      <c r="MDY74" s="64"/>
      <c r="MDZ74" s="64"/>
      <c r="MEA74" s="64"/>
      <c r="MEB74" s="64"/>
      <c r="MEC74" s="64"/>
      <c r="MED74" s="64"/>
      <c r="MEE74" s="64"/>
      <c r="MEF74" s="64"/>
      <c r="MEG74" s="64"/>
      <c r="MEH74" s="64"/>
      <c r="MEI74" s="64"/>
      <c r="MEJ74" s="64"/>
      <c r="MEK74" s="64"/>
      <c r="MEL74" s="64"/>
      <c r="MEM74" s="64"/>
      <c r="MEN74" s="64"/>
      <c r="MEO74" s="64"/>
      <c r="MEP74" s="64"/>
      <c r="MEQ74" s="64"/>
      <c r="MER74" s="64"/>
      <c r="MES74" s="64"/>
      <c r="MET74" s="64"/>
      <c r="MEU74" s="64"/>
      <c r="MEV74" s="64"/>
      <c r="MEW74" s="64"/>
      <c r="MEX74" s="64"/>
      <c r="MEY74" s="64"/>
      <c r="MEZ74" s="64"/>
      <c r="MFA74" s="64"/>
      <c r="MFB74" s="64"/>
      <c r="MFC74" s="64"/>
      <c r="MFD74" s="64"/>
      <c r="MFE74" s="64"/>
      <c r="MFF74" s="64"/>
      <c r="MFG74" s="64"/>
      <c r="MFH74" s="64"/>
      <c r="MFI74" s="64"/>
      <c r="MFJ74" s="64"/>
      <c r="MFK74" s="64"/>
      <c r="MFL74" s="64"/>
      <c r="MFM74" s="64"/>
      <c r="MFN74" s="64"/>
      <c r="MFO74" s="64"/>
      <c r="MFP74" s="64"/>
      <c r="MFQ74" s="64"/>
      <c r="MFR74" s="64"/>
      <c r="MFS74" s="64"/>
      <c r="MFT74" s="64"/>
      <c r="MFU74" s="64"/>
      <c r="MFV74" s="64"/>
      <c r="MFW74" s="64"/>
      <c r="MFX74" s="64"/>
      <c r="MFY74" s="64"/>
      <c r="MFZ74" s="64"/>
      <c r="MGA74" s="64"/>
      <c r="MGB74" s="64"/>
      <c r="MGC74" s="64"/>
      <c r="MGD74" s="64"/>
      <c r="MGE74" s="64"/>
      <c r="MGF74" s="64"/>
      <c r="MGG74" s="64"/>
      <c r="MGH74" s="64"/>
      <c r="MGI74" s="64"/>
      <c r="MGJ74" s="64"/>
      <c r="MGK74" s="64"/>
      <c r="MGL74" s="64"/>
      <c r="MGM74" s="64"/>
      <c r="MGN74" s="64"/>
      <c r="MGO74" s="64"/>
      <c r="MGP74" s="64"/>
      <c r="MGQ74" s="64"/>
      <c r="MGR74" s="64"/>
      <c r="MGS74" s="64"/>
      <c r="MGT74" s="64"/>
      <c r="MGU74" s="64"/>
      <c r="MGV74" s="64"/>
      <c r="MGW74" s="64"/>
      <c r="MGX74" s="64"/>
      <c r="MGY74" s="64"/>
      <c r="MGZ74" s="64"/>
      <c r="MHA74" s="64"/>
      <c r="MHB74" s="64"/>
      <c r="MHC74" s="64"/>
      <c r="MHD74" s="64"/>
      <c r="MHE74" s="64"/>
      <c r="MHF74" s="64"/>
      <c r="MHG74" s="64"/>
      <c r="MHH74" s="64"/>
      <c r="MHI74" s="64"/>
      <c r="MHJ74" s="64"/>
      <c r="MHK74" s="64"/>
      <c r="MHL74" s="64"/>
      <c r="MHM74" s="64"/>
      <c r="MHN74" s="64"/>
      <c r="MHO74" s="64"/>
      <c r="MHP74" s="64"/>
      <c r="MHQ74" s="64"/>
      <c r="MHR74" s="64"/>
      <c r="MHS74" s="64"/>
      <c r="MHT74" s="64"/>
      <c r="MHU74" s="64"/>
      <c r="MHV74" s="64"/>
      <c r="MHW74" s="64"/>
      <c r="MHX74" s="64"/>
      <c r="MHY74" s="64"/>
      <c r="MHZ74" s="64"/>
      <c r="MIA74" s="64"/>
      <c r="MIB74" s="64"/>
      <c r="MIC74" s="64"/>
      <c r="MID74" s="64"/>
      <c r="MIE74" s="64"/>
      <c r="MIF74" s="64"/>
      <c r="MIG74" s="64"/>
      <c r="MIH74" s="64"/>
      <c r="MII74" s="64"/>
      <c r="MIJ74" s="64"/>
      <c r="MIK74" s="64"/>
      <c r="MIL74" s="64"/>
      <c r="MIM74" s="64"/>
      <c r="MIN74" s="64"/>
      <c r="MIO74" s="64"/>
      <c r="MIP74" s="64"/>
      <c r="MIQ74" s="64"/>
      <c r="MIR74" s="64"/>
      <c r="MIS74" s="64"/>
      <c r="MIT74" s="64"/>
      <c r="MIU74" s="64"/>
      <c r="MIV74" s="64"/>
      <c r="MIW74" s="64"/>
      <c r="MIX74" s="64"/>
      <c r="MIY74" s="64"/>
      <c r="MIZ74" s="64"/>
      <c r="MJA74" s="64"/>
      <c r="MJB74" s="64"/>
      <c r="MJC74" s="64"/>
      <c r="MJD74" s="64"/>
      <c r="MJE74" s="64"/>
      <c r="MJF74" s="64"/>
      <c r="MJG74" s="64"/>
      <c r="MJH74" s="64"/>
      <c r="MJI74" s="64"/>
      <c r="MJJ74" s="64"/>
      <c r="MJK74" s="64"/>
      <c r="MJL74" s="64"/>
      <c r="MJM74" s="64"/>
      <c r="MJN74" s="64"/>
      <c r="MJO74" s="64"/>
      <c r="MJP74" s="64"/>
      <c r="MJQ74" s="64"/>
      <c r="MJR74" s="64"/>
      <c r="MJS74" s="64"/>
      <c r="MJT74" s="64"/>
      <c r="MJU74" s="64"/>
      <c r="MJV74" s="64"/>
      <c r="MJW74" s="64"/>
      <c r="MJX74" s="64"/>
      <c r="MJY74" s="64"/>
      <c r="MJZ74" s="64"/>
      <c r="MKA74" s="64"/>
      <c r="MKB74" s="64"/>
      <c r="MKC74" s="64"/>
      <c r="MKD74" s="64"/>
      <c r="MKE74" s="64"/>
      <c r="MKF74" s="64"/>
      <c r="MKG74" s="64"/>
      <c r="MKH74" s="64"/>
      <c r="MKI74" s="64"/>
      <c r="MKJ74" s="64"/>
      <c r="MKK74" s="64"/>
      <c r="MKL74" s="64"/>
      <c r="MKM74" s="64"/>
      <c r="MKN74" s="64"/>
      <c r="MKO74" s="64"/>
      <c r="MKP74" s="64"/>
      <c r="MKQ74" s="64"/>
      <c r="MKR74" s="64"/>
      <c r="MKS74" s="64"/>
      <c r="MKT74" s="64"/>
      <c r="MKU74" s="64"/>
      <c r="MKV74" s="64"/>
      <c r="MKW74" s="64"/>
      <c r="MKX74" s="64"/>
      <c r="MKY74" s="64"/>
      <c r="MKZ74" s="64"/>
      <c r="MLA74" s="64"/>
      <c r="MLB74" s="64"/>
      <c r="MLC74" s="64"/>
      <c r="MLD74" s="64"/>
      <c r="MLE74" s="64"/>
      <c r="MLF74" s="64"/>
      <c r="MLG74" s="64"/>
      <c r="MLH74" s="64"/>
      <c r="MLI74" s="64"/>
      <c r="MLJ74" s="64"/>
      <c r="MLK74" s="64"/>
      <c r="MLL74" s="64"/>
      <c r="MLM74" s="64"/>
      <c r="MLN74" s="64"/>
      <c r="MLO74" s="64"/>
      <c r="MLP74" s="64"/>
      <c r="MLQ74" s="64"/>
      <c r="MLR74" s="64"/>
      <c r="MLS74" s="64"/>
      <c r="MLT74" s="64"/>
      <c r="MLU74" s="64"/>
      <c r="MLV74" s="64"/>
      <c r="MLW74" s="64"/>
      <c r="MLX74" s="64"/>
      <c r="MLY74" s="64"/>
      <c r="MLZ74" s="64"/>
      <c r="MMA74" s="64"/>
      <c r="MMB74" s="64"/>
      <c r="MMC74" s="64"/>
      <c r="MMD74" s="64"/>
      <c r="MME74" s="64"/>
      <c r="MMF74" s="64"/>
      <c r="MMG74" s="64"/>
      <c r="MMH74" s="64"/>
      <c r="MMI74" s="64"/>
      <c r="MMJ74" s="64"/>
      <c r="MMK74" s="64"/>
      <c r="MML74" s="64"/>
      <c r="MMM74" s="64"/>
      <c r="MMN74" s="64"/>
      <c r="MMO74" s="64"/>
      <c r="MMP74" s="64"/>
      <c r="MMQ74" s="64"/>
      <c r="MMR74" s="64"/>
      <c r="MMS74" s="64"/>
      <c r="MMT74" s="64"/>
      <c r="MMU74" s="64"/>
      <c r="MMV74" s="64"/>
      <c r="MMW74" s="64"/>
      <c r="MMX74" s="64"/>
      <c r="MMY74" s="64"/>
      <c r="MMZ74" s="64"/>
      <c r="MNA74" s="64"/>
      <c r="MNB74" s="64"/>
      <c r="MNC74" s="64"/>
      <c r="MND74" s="64"/>
      <c r="MNE74" s="64"/>
      <c r="MNF74" s="64"/>
      <c r="MNG74" s="64"/>
      <c r="MNH74" s="64"/>
      <c r="MNI74" s="64"/>
      <c r="MNJ74" s="64"/>
      <c r="MNK74" s="64"/>
      <c r="MNL74" s="64"/>
      <c r="MNM74" s="64"/>
      <c r="MNN74" s="64"/>
      <c r="MNO74" s="64"/>
      <c r="MNP74" s="64"/>
      <c r="MNQ74" s="64"/>
      <c r="MNR74" s="64"/>
      <c r="MNS74" s="64"/>
      <c r="MNT74" s="64"/>
      <c r="MNU74" s="64"/>
      <c r="MNV74" s="64"/>
      <c r="MNW74" s="64"/>
      <c r="MNX74" s="64"/>
      <c r="MNY74" s="64"/>
      <c r="MNZ74" s="64"/>
      <c r="MOA74" s="64"/>
      <c r="MOB74" s="64"/>
      <c r="MOC74" s="64"/>
      <c r="MOD74" s="64"/>
      <c r="MOE74" s="64"/>
      <c r="MOF74" s="64"/>
      <c r="MOG74" s="64"/>
      <c r="MOH74" s="64"/>
      <c r="MOI74" s="64"/>
      <c r="MOJ74" s="64"/>
      <c r="MOK74" s="64"/>
      <c r="MOL74" s="64"/>
      <c r="MOM74" s="64"/>
      <c r="MON74" s="64"/>
      <c r="MOO74" s="64"/>
      <c r="MOP74" s="64"/>
      <c r="MOQ74" s="64"/>
      <c r="MOR74" s="64"/>
      <c r="MOS74" s="64"/>
      <c r="MOT74" s="64"/>
      <c r="MOU74" s="64"/>
      <c r="MOV74" s="64"/>
      <c r="MOW74" s="64"/>
      <c r="MOX74" s="64"/>
      <c r="MOY74" s="64"/>
      <c r="MOZ74" s="64"/>
      <c r="MPA74" s="64"/>
      <c r="MPB74" s="64"/>
      <c r="MPC74" s="64"/>
      <c r="MPD74" s="64"/>
      <c r="MPE74" s="64"/>
      <c r="MPF74" s="64"/>
      <c r="MPG74" s="64"/>
      <c r="MPH74" s="64"/>
      <c r="MPI74" s="64"/>
      <c r="MPJ74" s="64"/>
      <c r="MPK74" s="64"/>
      <c r="MPL74" s="64"/>
      <c r="MPM74" s="64"/>
      <c r="MPN74" s="64"/>
      <c r="MPO74" s="64"/>
      <c r="MPP74" s="64"/>
      <c r="MPQ74" s="64"/>
      <c r="MPR74" s="64"/>
      <c r="MPS74" s="64"/>
      <c r="MPT74" s="64"/>
      <c r="MPU74" s="64"/>
      <c r="MPV74" s="64"/>
      <c r="MPW74" s="64"/>
      <c r="MPX74" s="64"/>
      <c r="MPY74" s="64"/>
      <c r="MPZ74" s="64"/>
      <c r="MQA74" s="64"/>
      <c r="MQB74" s="64"/>
      <c r="MQC74" s="64"/>
      <c r="MQD74" s="64"/>
      <c r="MQE74" s="64"/>
      <c r="MQF74" s="64"/>
      <c r="MQG74" s="64"/>
      <c r="MQH74" s="64"/>
      <c r="MQI74" s="64"/>
      <c r="MQJ74" s="64"/>
      <c r="MQK74" s="64"/>
      <c r="MQL74" s="64"/>
      <c r="MQM74" s="64"/>
      <c r="MQN74" s="64"/>
      <c r="MQO74" s="64"/>
      <c r="MQP74" s="64"/>
      <c r="MQQ74" s="64"/>
      <c r="MQR74" s="64"/>
      <c r="MQS74" s="64"/>
      <c r="MQT74" s="64"/>
      <c r="MQU74" s="64"/>
      <c r="MQV74" s="64"/>
      <c r="MQW74" s="64"/>
      <c r="MQX74" s="64"/>
      <c r="MQY74" s="64"/>
      <c r="MQZ74" s="64"/>
      <c r="MRA74" s="64"/>
      <c r="MRB74" s="64"/>
      <c r="MRC74" s="64"/>
      <c r="MRD74" s="64"/>
      <c r="MRE74" s="64"/>
      <c r="MRF74" s="64"/>
      <c r="MRG74" s="64"/>
      <c r="MRH74" s="64"/>
      <c r="MRI74" s="64"/>
      <c r="MRJ74" s="64"/>
      <c r="MRK74" s="64"/>
      <c r="MRL74" s="64"/>
      <c r="MRM74" s="64"/>
      <c r="MRN74" s="64"/>
      <c r="MRO74" s="64"/>
      <c r="MRP74" s="64"/>
      <c r="MRQ74" s="64"/>
      <c r="MRR74" s="64"/>
      <c r="MRS74" s="64"/>
      <c r="MRT74" s="64"/>
      <c r="MRU74" s="64"/>
      <c r="MRV74" s="64"/>
      <c r="MRW74" s="64"/>
      <c r="MRX74" s="64"/>
      <c r="MRY74" s="64"/>
      <c r="MRZ74" s="64"/>
      <c r="MSA74" s="64"/>
      <c r="MSB74" s="64"/>
      <c r="MSC74" s="64"/>
      <c r="MSD74" s="64"/>
      <c r="MSE74" s="64"/>
      <c r="MSF74" s="64"/>
      <c r="MSG74" s="64"/>
      <c r="MSH74" s="64"/>
      <c r="MSI74" s="64"/>
      <c r="MSJ74" s="64"/>
      <c r="MSK74" s="64"/>
      <c r="MSL74" s="64"/>
      <c r="MSM74" s="64"/>
      <c r="MSN74" s="64"/>
      <c r="MSO74" s="64"/>
      <c r="MSP74" s="64"/>
      <c r="MSQ74" s="64"/>
      <c r="MSR74" s="64"/>
      <c r="MSS74" s="64"/>
      <c r="MST74" s="64"/>
      <c r="MSU74" s="64"/>
      <c r="MSV74" s="64"/>
      <c r="MSW74" s="64"/>
      <c r="MSX74" s="64"/>
      <c r="MSY74" s="64"/>
      <c r="MSZ74" s="64"/>
      <c r="MTA74" s="64"/>
      <c r="MTB74" s="64"/>
      <c r="MTC74" s="64"/>
      <c r="MTD74" s="64"/>
      <c r="MTE74" s="64"/>
      <c r="MTF74" s="64"/>
      <c r="MTG74" s="64"/>
      <c r="MTH74" s="64"/>
      <c r="MTI74" s="64"/>
      <c r="MTJ74" s="64"/>
      <c r="MTK74" s="64"/>
      <c r="MTL74" s="64"/>
      <c r="MTM74" s="64"/>
      <c r="MTN74" s="64"/>
      <c r="MTO74" s="64"/>
      <c r="MTP74" s="64"/>
      <c r="MTQ74" s="64"/>
      <c r="MTR74" s="64"/>
      <c r="MTS74" s="64"/>
      <c r="MTT74" s="64"/>
      <c r="MTU74" s="64"/>
      <c r="MTV74" s="64"/>
      <c r="MTW74" s="64"/>
      <c r="MTX74" s="64"/>
      <c r="MTY74" s="64"/>
      <c r="MTZ74" s="64"/>
      <c r="MUA74" s="64"/>
      <c r="MUB74" s="64"/>
      <c r="MUC74" s="64"/>
      <c r="MUD74" s="64"/>
      <c r="MUE74" s="64"/>
      <c r="MUF74" s="64"/>
      <c r="MUG74" s="64"/>
      <c r="MUH74" s="64"/>
      <c r="MUI74" s="64"/>
      <c r="MUJ74" s="64"/>
      <c r="MUK74" s="64"/>
      <c r="MUL74" s="64"/>
      <c r="MUM74" s="64"/>
      <c r="MUN74" s="64"/>
      <c r="MUO74" s="64"/>
      <c r="MUP74" s="64"/>
      <c r="MUQ74" s="64"/>
      <c r="MUR74" s="64"/>
      <c r="MUS74" s="64"/>
      <c r="MUT74" s="64"/>
      <c r="MUU74" s="64"/>
      <c r="MUV74" s="64"/>
      <c r="MUW74" s="64"/>
      <c r="MUX74" s="64"/>
      <c r="MUY74" s="64"/>
      <c r="MUZ74" s="64"/>
      <c r="MVA74" s="64"/>
      <c r="MVB74" s="64"/>
      <c r="MVC74" s="64"/>
      <c r="MVD74" s="64"/>
      <c r="MVE74" s="64"/>
      <c r="MVF74" s="64"/>
      <c r="MVG74" s="64"/>
      <c r="MVH74" s="64"/>
      <c r="MVI74" s="64"/>
      <c r="MVJ74" s="64"/>
      <c r="MVK74" s="64"/>
      <c r="MVL74" s="64"/>
      <c r="MVM74" s="64"/>
      <c r="MVN74" s="64"/>
      <c r="MVO74" s="64"/>
      <c r="MVP74" s="64"/>
      <c r="MVQ74" s="64"/>
      <c r="MVR74" s="64"/>
      <c r="MVS74" s="64"/>
      <c r="MVT74" s="64"/>
      <c r="MVU74" s="64"/>
      <c r="MVV74" s="64"/>
      <c r="MVW74" s="64"/>
      <c r="MVX74" s="64"/>
      <c r="MVY74" s="64"/>
      <c r="MVZ74" s="64"/>
      <c r="MWA74" s="64"/>
      <c r="MWB74" s="64"/>
      <c r="MWC74" s="64"/>
      <c r="MWD74" s="64"/>
      <c r="MWE74" s="64"/>
      <c r="MWF74" s="64"/>
      <c r="MWG74" s="64"/>
      <c r="MWH74" s="64"/>
      <c r="MWI74" s="64"/>
      <c r="MWJ74" s="64"/>
      <c r="MWK74" s="64"/>
      <c r="MWL74" s="64"/>
      <c r="MWM74" s="64"/>
      <c r="MWN74" s="64"/>
      <c r="MWO74" s="64"/>
      <c r="MWP74" s="64"/>
      <c r="MWQ74" s="64"/>
      <c r="MWR74" s="64"/>
      <c r="MWS74" s="64"/>
      <c r="MWT74" s="64"/>
      <c r="MWU74" s="64"/>
      <c r="MWV74" s="64"/>
      <c r="MWW74" s="64"/>
      <c r="MWX74" s="64"/>
      <c r="MWY74" s="64"/>
      <c r="MWZ74" s="64"/>
      <c r="MXA74" s="64"/>
      <c r="MXB74" s="64"/>
      <c r="MXC74" s="64"/>
      <c r="MXD74" s="64"/>
      <c r="MXE74" s="64"/>
      <c r="MXF74" s="64"/>
      <c r="MXG74" s="64"/>
      <c r="MXH74" s="64"/>
      <c r="MXI74" s="64"/>
      <c r="MXJ74" s="64"/>
      <c r="MXK74" s="64"/>
      <c r="MXL74" s="64"/>
      <c r="MXM74" s="64"/>
      <c r="MXN74" s="64"/>
      <c r="MXO74" s="64"/>
      <c r="MXP74" s="64"/>
      <c r="MXQ74" s="64"/>
      <c r="MXR74" s="64"/>
      <c r="MXS74" s="64"/>
      <c r="MXT74" s="64"/>
      <c r="MXU74" s="64"/>
      <c r="MXV74" s="64"/>
      <c r="MXW74" s="64"/>
      <c r="MXX74" s="64"/>
      <c r="MXY74" s="64"/>
      <c r="MXZ74" s="64"/>
      <c r="MYA74" s="64"/>
      <c r="MYB74" s="64"/>
      <c r="MYC74" s="64"/>
      <c r="MYD74" s="64"/>
      <c r="MYE74" s="64"/>
      <c r="MYF74" s="64"/>
      <c r="MYG74" s="64"/>
      <c r="MYH74" s="64"/>
      <c r="MYI74" s="64"/>
      <c r="MYJ74" s="64"/>
      <c r="MYK74" s="64"/>
      <c r="MYL74" s="64"/>
      <c r="MYM74" s="64"/>
      <c r="MYN74" s="64"/>
      <c r="MYO74" s="64"/>
      <c r="MYP74" s="64"/>
      <c r="MYQ74" s="64"/>
      <c r="MYR74" s="64"/>
      <c r="MYS74" s="64"/>
      <c r="MYT74" s="64"/>
      <c r="MYU74" s="64"/>
      <c r="MYV74" s="64"/>
      <c r="MYW74" s="64"/>
      <c r="MYX74" s="64"/>
      <c r="MYY74" s="64"/>
      <c r="MYZ74" s="64"/>
      <c r="MZA74" s="64"/>
      <c r="MZB74" s="64"/>
      <c r="MZC74" s="64"/>
      <c r="MZD74" s="64"/>
      <c r="MZE74" s="64"/>
      <c r="MZF74" s="64"/>
      <c r="MZG74" s="64"/>
      <c r="MZH74" s="64"/>
      <c r="MZI74" s="64"/>
      <c r="MZJ74" s="64"/>
      <c r="MZK74" s="64"/>
      <c r="MZL74" s="64"/>
      <c r="MZM74" s="64"/>
      <c r="MZN74" s="64"/>
      <c r="MZO74" s="64"/>
      <c r="MZP74" s="64"/>
      <c r="MZQ74" s="64"/>
      <c r="MZR74" s="64"/>
      <c r="MZS74" s="64"/>
      <c r="MZT74" s="64"/>
      <c r="MZU74" s="64"/>
      <c r="MZV74" s="64"/>
      <c r="MZW74" s="64"/>
      <c r="MZX74" s="64"/>
      <c r="MZY74" s="64"/>
      <c r="MZZ74" s="64"/>
      <c r="NAA74" s="64"/>
      <c r="NAB74" s="64"/>
      <c r="NAC74" s="64"/>
      <c r="NAD74" s="64"/>
      <c r="NAE74" s="64"/>
      <c r="NAF74" s="64"/>
      <c r="NAG74" s="64"/>
      <c r="NAH74" s="64"/>
      <c r="NAI74" s="64"/>
      <c r="NAJ74" s="64"/>
      <c r="NAK74" s="64"/>
      <c r="NAL74" s="64"/>
      <c r="NAM74" s="64"/>
      <c r="NAN74" s="64"/>
      <c r="NAO74" s="64"/>
      <c r="NAP74" s="64"/>
      <c r="NAQ74" s="64"/>
      <c r="NAR74" s="64"/>
      <c r="NAS74" s="64"/>
      <c r="NAT74" s="64"/>
      <c r="NAU74" s="64"/>
      <c r="NAV74" s="64"/>
      <c r="NAW74" s="64"/>
      <c r="NAX74" s="64"/>
      <c r="NAY74" s="64"/>
      <c r="NAZ74" s="64"/>
      <c r="NBA74" s="64"/>
      <c r="NBB74" s="64"/>
      <c r="NBC74" s="64"/>
      <c r="NBD74" s="64"/>
      <c r="NBE74" s="64"/>
      <c r="NBF74" s="64"/>
      <c r="NBG74" s="64"/>
      <c r="NBH74" s="64"/>
      <c r="NBI74" s="64"/>
      <c r="NBJ74" s="64"/>
      <c r="NBK74" s="64"/>
      <c r="NBL74" s="64"/>
      <c r="NBM74" s="64"/>
      <c r="NBN74" s="64"/>
      <c r="NBO74" s="64"/>
      <c r="NBP74" s="64"/>
      <c r="NBQ74" s="64"/>
      <c r="NBR74" s="64"/>
      <c r="NBS74" s="64"/>
      <c r="NBT74" s="64"/>
      <c r="NBU74" s="64"/>
      <c r="NBV74" s="64"/>
      <c r="NBW74" s="64"/>
      <c r="NBX74" s="64"/>
      <c r="NBY74" s="64"/>
      <c r="NBZ74" s="64"/>
      <c r="NCA74" s="64"/>
      <c r="NCB74" s="64"/>
      <c r="NCC74" s="64"/>
      <c r="NCD74" s="64"/>
      <c r="NCE74" s="64"/>
      <c r="NCF74" s="64"/>
      <c r="NCG74" s="64"/>
      <c r="NCH74" s="64"/>
      <c r="NCI74" s="64"/>
      <c r="NCJ74" s="64"/>
      <c r="NCK74" s="64"/>
      <c r="NCL74" s="64"/>
      <c r="NCM74" s="64"/>
      <c r="NCN74" s="64"/>
      <c r="NCO74" s="64"/>
      <c r="NCP74" s="64"/>
      <c r="NCQ74" s="64"/>
      <c r="NCR74" s="64"/>
      <c r="NCS74" s="64"/>
      <c r="NCT74" s="64"/>
      <c r="NCU74" s="64"/>
      <c r="NCV74" s="64"/>
      <c r="NCW74" s="64"/>
      <c r="NCX74" s="64"/>
      <c r="NCY74" s="64"/>
      <c r="NCZ74" s="64"/>
      <c r="NDA74" s="64"/>
      <c r="NDB74" s="64"/>
      <c r="NDC74" s="64"/>
      <c r="NDD74" s="64"/>
      <c r="NDE74" s="64"/>
      <c r="NDF74" s="64"/>
      <c r="NDG74" s="64"/>
      <c r="NDH74" s="64"/>
      <c r="NDI74" s="64"/>
      <c r="NDJ74" s="64"/>
      <c r="NDK74" s="64"/>
      <c r="NDL74" s="64"/>
      <c r="NDM74" s="64"/>
      <c r="NDN74" s="64"/>
      <c r="NDO74" s="64"/>
      <c r="NDP74" s="64"/>
      <c r="NDQ74" s="64"/>
      <c r="NDR74" s="64"/>
      <c r="NDS74" s="64"/>
      <c r="NDT74" s="64"/>
      <c r="NDU74" s="64"/>
      <c r="NDV74" s="64"/>
      <c r="NDW74" s="64"/>
      <c r="NDX74" s="64"/>
      <c r="NDY74" s="64"/>
      <c r="NDZ74" s="64"/>
      <c r="NEA74" s="64"/>
      <c r="NEB74" s="64"/>
      <c r="NEC74" s="64"/>
      <c r="NED74" s="64"/>
      <c r="NEE74" s="64"/>
      <c r="NEF74" s="64"/>
      <c r="NEG74" s="64"/>
      <c r="NEH74" s="64"/>
      <c r="NEI74" s="64"/>
      <c r="NEJ74" s="64"/>
      <c r="NEK74" s="64"/>
      <c r="NEL74" s="64"/>
      <c r="NEM74" s="64"/>
      <c r="NEN74" s="64"/>
      <c r="NEO74" s="64"/>
      <c r="NEP74" s="64"/>
      <c r="NEQ74" s="64"/>
      <c r="NER74" s="64"/>
      <c r="NES74" s="64"/>
      <c r="NET74" s="64"/>
      <c r="NEU74" s="64"/>
      <c r="NEV74" s="64"/>
      <c r="NEW74" s="64"/>
      <c r="NEX74" s="64"/>
      <c r="NEY74" s="64"/>
      <c r="NEZ74" s="64"/>
      <c r="NFA74" s="64"/>
      <c r="NFB74" s="64"/>
      <c r="NFC74" s="64"/>
      <c r="NFD74" s="64"/>
      <c r="NFE74" s="64"/>
      <c r="NFF74" s="64"/>
      <c r="NFG74" s="64"/>
      <c r="NFH74" s="64"/>
      <c r="NFI74" s="64"/>
      <c r="NFJ74" s="64"/>
      <c r="NFK74" s="64"/>
      <c r="NFL74" s="64"/>
      <c r="NFM74" s="64"/>
      <c r="NFN74" s="64"/>
      <c r="NFO74" s="64"/>
      <c r="NFP74" s="64"/>
      <c r="NFQ74" s="64"/>
      <c r="NFR74" s="64"/>
      <c r="NFS74" s="64"/>
      <c r="NFT74" s="64"/>
      <c r="NFU74" s="64"/>
      <c r="NFV74" s="64"/>
      <c r="NFW74" s="64"/>
      <c r="NFX74" s="64"/>
      <c r="NFY74" s="64"/>
      <c r="NFZ74" s="64"/>
      <c r="NGA74" s="64"/>
      <c r="NGB74" s="64"/>
      <c r="NGC74" s="64"/>
      <c r="NGD74" s="64"/>
      <c r="NGE74" s="64"/>
      <c r="NGF74" s="64"/>
      <c r="NGG74" s="64"/>
      <c r="NGH74" s="64"/>
      <c r="NGI74" s="64"/>
      <c r="NGJ74" s="64"/>
      <c r="NGK74" s="64"/>
      <c r="NGL74" s="64"/>
      <c r="NGM74" s="64"/>
      <c r="NGN74" s="64"/>
      <c r="NGO74" s="64"/>
      <c r="NGP74" s="64"/>
      <c r="NGQ74" s="64"/>
      <c r="NGR74" s="64"/>
      <c r="NGS74" s="64"/>
      <c r="NGT74" s="64"/>
      <c r="NGU74" s="64"/>
      <c r="NGV74" s="64"/>
      <c r="NGW74" s="64"/>
      <c r="NGX74" s="64"/>
      <c r="NGY74" s="64"/>
      <c r="NGZ74" s="64"/>
      <c r="NHA74" s="64"/>
      <c r="NHB74" s="64"/>
      <c r="NHC74" s="64"/>
      <c r="NHD74" s="64"/>
      <c r="NHE74" s="64"/>
      <c r="NHF74" s="64"/>
      <c r="NHG74" s="64"/>
      <c r="NHH74" s="64"/>
      <c r="NHI74" s="64"/>
      <c r="NHJ74" s="64"/>
      <c r="NHK74" s="64"/>
      <c r="NHL74" s="64"/>
      <c r="NHM74" s="64"/>
      <c r="NHN74" s="64"/>
      <c r="NHO74" s="64"/>
      <c r="NHP74" s="64"/>
      <c r="NHQ74" s="64"/>
      <c r="NHR74" s="64"/>
      <c r="NHS74" s="64"/>
      <c r="NHT74" s="64"/>
      <c r="NHU74" s="64"/>
      <c r="NHV74" s="64"/>
      <c r="NHW74" s="64"/>
      <c r="NHX74" s="64"/>
      <c r="NHY74" s="64"/>
      <c r="NHZ74" s="64"/>
      <c r="NIA74" s="64"/>
      <c r="NIB74" s="64"/>
      <c r="NIC74" s="64"/>
      <c r="NID74" s="64"/>
      <c r="NIE74" s="64"/>
      <c r="NIF74" s="64"/>
      <c r="NIG74" s="64"/>
      <c r="NIH74" s="64"/>
      <c r="NII74" s="64"/>
      <c r="NIJ74" s="64"/>
      <c r="NIK74" s="64"/>
      <c r="NIL74" s="64"/>
      <c r="NIM74" s="64"/>
      <c r="NIN74" s="64"/>
      <c r="NIO74" s="64"/>
      <c r="NIP74" s="64"/>
      <c r="NIQ74" s="64"/>
      <c r="NIR74" s="64"/>
      <c r="NIS74" s="64"/>
      <c r="NIT74" s="64"/>
      <c r="NIU74" s="64"/>
      <c r="NIV74" s="64"/>
      <c r="NIW74" s="64"/>
      <c r="NIX74" s="64"/>
      <c r="NIY74" s="64"/>
      <c r="NIZ74" s="64"/>
      <c r="NJA74" s="64"/>
      <c r="NJB74" s="64"/>
      <c r="NJC74" s="64"/>
      <c r="NJD74" s="64"/>
      <c r="NJE74" s="64"/>
      <c r="NJF74" s="64"/>
      <c r="NJG74" s="64"/>
      <c r="NJH74" s="64"/>
      <c r="NJI74" s="64"/>
      <c r="NJJ74" s="64"/>
      <c r="NJK74" s="64"/>
      <c r="NJL74" s="64"/>
      <c r="NJM74" s="64"/>
      <c r="NJN74" s="64"/>
      <c r="NJO74" s="64"/>
      <c r="NJP74" s="64"/>
      <c r="NJQ74" s="64"/>
      <c r="NJR74" s="64"/>
      <c r="NJS74" s="64"/>
      <c r="NJT74" s="64"/>
      <c r="NJU74" s="64"/>
      <c r="NJV74" s="64"/>
      <c r="NJW74" s="64"/>
      <c r="NJX74" s="64"/>
      <c r="NJY74" s="64"/>
      <c r="NJZ74" s="64"/>
      <c r="NKA74" s="64"/>
      <c r="NKB74" s="64"/>
      <c r="NKC74" s="64"/>
      <c r="NKD74" s="64"/>
      <c r="NKE74" s="64"/>
      <c r="NKF74" s="64"/>
      <c r="NKG74" s="64"/>
      <c r="NKH74" s="64"/>
      <c r="NKI74" s="64"/>
      <c r="NKJ74" s="64"/>
      <c r="NKK74" s="64"/>
      <c r="NKL74" s="64"/>
      <c r="NKM74" s="64"/>
      <c r="NKN74" s="64"/>
      <c r="NKO74" s="64"/>
      <c r="NKP74" s="64"/>
      <c r="NKQ74" s="64"/>
      <c r="NKR74" s="64"/>
      <c r="NKS74" s="64"/>
      <c r="NKT74" s="64"/>
      <c r="NKU74" s="64"/>
      <c r="NKV74" s="64"/>
      <c r="NKW74" s="64"/>
      <c r="NKX74" s="64"/>
      <c r="NKY74" s="64"/>
      <c r="NKZ74" s="64"/>
      <c r="NLA74" s="64"/>
      <c r="NLB74" s="64"/>
      <c r="NLC74" s="64"/>
      <c r="NLD74" s="64"/>
      <c r="NLE74" s="64"/>
      <c r="NLF74" s="64"/>
      <c r="NLG74" s="64"/>
      <c r="NLH74" s="64"/>
      <c r="NLI74" s="64"/>
      <c r="NLJ74" s="64"/>
      <c r="NLK74" s="64"/>
      <c r="NLL74" s="64"/>
      <c r="NLM74" s="64"/>
      <c r="NLN74" s="64"/>
      <c r="NLO74" s="64"/>
      <c r="NLP74" s="64"/>
      <c r="NLQ74" s="64"/>
      <c r="NLR74" s="64"/>
      <c r="NLS74" s="64"/>
      <c r="NLT74" s="64"/>
      <c r="NLU74" s="64"/>
      <c r="NLV74" s="64"/>
      <c r="NLW74" s="64"/>
      <c r="NLX74" s="64"/>
      <c r="NLY74" s="64"/>
      <c r="NLZ74" s="64"/>
      <c r="NMA74" s="64"/>
      <c r="NMB74" s="64"/>
      <c r="NMC74" s="64"/>
      <c r="NMD74" s="64"/>
      <c r="NME74" s="64"/>
      <c r="NMF74" s="64"/>
      <c r="NMG74" s="64"/>
      <c r="NMH74" s="64"/>
      <c r="NMI74" s="64"/>
      <c r="NMJ74" s="64"/>
      <c r="NMK74" s="64"/>
      <c r="NML74" s="64"/>
      <c r="NMM74" s="64"/>
      <c r="NMN74" s="64"/>
      <c r="NMO74" s="64"/>
      <c r="NMP74" s="64"/>
      <c r="NMQ74" s="64"/>
      <c r="NMR74" s="64"/>
      <c r="NMS74" s="64"/>
      <c r="NMT74" s="64"/>
      <c r="NMU74" s="64"/>
      <c r="NMV74" s="64"/>
      <c r="NMW74" s="64"/>
      <c r="NMX74" s="64"/>
      <c r="NMY74" s="64"/>
      <c r="NMZ74" s="64"/>
      <c r="NNA74" s="64"/>
      <c r="NNB74" s="64"/>
      <c r="NNC74" s="64"/>
      <c r="NND74" s="64"/>
      <c r="NNE74" s="64"/>
      <c r="NNF74" s="64"/>
      <c r="NNG74" s="64"/>
      <c r="NNH74" s="64"/>
      <c r="NNI74" s="64"/>
      <c r="NNJ74" s="64"/>
      <c r="NNK74" s="64"/>
      <c r="NNL74" s="64"/>
      <c r="NNM74" s="64"/>
      <c r="NNN74" s="64"/>
      <c r="NNO74" s="64"/>
      <c r="NNP74" s="64"/>
      <c r="NNQ74" s="64"/>
      <c r="NNR74" s="64"/>
      <c r="NNS74" s="64"/>
      <c r="NNT74" s="64"/>
      <c r="NNU74" s="64"/>
      <c r="NNV74" s="64"/>
      <c r="NNW74" s="64"/>
      <c r="NNX74" s="64"/>
      <c r="NNY74" s="64"/>
      <c r="NNZ74" s="64"/>
      <c r="NOA74" s="64"/>
      <c r="NOB74" s="64"/>
      <c r="NOC74" s="64"/>
      <c r="NOD74" s="64"/>
      <c r="NOE74" s="64"/>
      <c r="NOF74" s="64"/>
      <c r="NOG74" s="64"/>
      <c r="NOH74" s="64"/>
      <c r="NOI74" s="64"/>
      <c r="NOJ74" s="64"/>
      <c r="NOK74" s="64"/>
      <c r="NOL74" s="64"/>
      <c r="NOM74" s="64"/>
      <c r="NON74" s="64"/>
      <c r="NOO74" s="64"/>
      <c r="NOP74" s="64"/>
      <c r="NOQ74" s="64"/>
      <c r="NOR74" s="64"/>
      <c r="NOS74" s="64"/>
      <c r="NOT74" s="64"/>
      <c r="NOU74" s="64"/>
      <c r="NOV74" s="64"/>
      <c r="NOW74" s="64"/>
      <c r="NOX74" s="64"/>
      <c r="NOY74" s="64"/>
      <c r="NOZ74" s="64"/>
      <c r="NPA74" s="64"/>
      <c r="NPB74" s="64"/>
      <c r="NPC74" s="64"/>
      <c r="NPD74" s="64"/>
      <c r="NPE74" s="64"/>
      <c r="NPF74" s="64"/>
      <c r="NPG74" s="64"/>
      <c r="NPH74" s="64"/>
      <c r="NPI74" s="64"/>
      <c r="NPJ74" s="64"/>
      <c r="NPK74" s="64"/>
      <c r="NPL74" s="64"/>
      <c r="NPM74" s="64"/>
      <c r="NPN74" s="64"/>
      <c r="NPO74" s="64"/>
      <c r="NPP74" s="64"/>
      <c r="NPQ74" s="64"/>
      <c r="NPR74" s="64"/>
      <c r="NPS74" s="64"/>
      <c r="NPT74" s="64"/>
      <c r="NPU74" s="64"/>
      <c r="NPV74" s="64"/>
      <c r="NPW74" s="64"/>
      <c r="NPX74" s="64"/>
      <c r="NPY74" s="64"/>
      <c r="NPZ74" s="64"/>
      <c r="NQA74" s="64"/>
      <c r="NQB74" s="64"/>
      <c r="NQC74" s="64"/>
      <c r="NQD74" s="64"/>
      <c r="NQE74" s="64"/>
      <c r="NQF74" s="64"/>
      <c r="NQG74" s="64"/>
      <c r="NQH74" s="64"/>
      <c r="NQI74" s="64"/>
      <c r="NQJ74" s="64"/>
      <c r="NQK74" s="64"/>
      <c r="NQL74" s="64"/>
      <c r="NQM74" s="64"/>
      <c r="NQN74" s="64"/>
      <c r="NQO74" s="64"/>
      <c r="NQP74" s="64"/>
      <c r="NQQ74" s="64"/>
      <c r="NQR74" s="64"/>
      <c r="NQS74" s="64"/>
      <c r="NQT74" s="64"/>
      <c r="NQU74" s="64"/>
      <c r="NQV74" s="64"/>
      <c r="NQW74" s="64"/>
      <c r="NQX74" s="64"/>
      <c r="NQY74" s="64"/>
      <c r="NQZ74" s="64"/>
      <c r="NRA74" s="64"/>
      <c r="NRB74" s="64"/>
      <c r="NRC74" s="64"/>
      <c r="NRD74" s="64"/>
      <c r="NRE74" s="64"/>
      <c r="NRF74" s="64"/>
      <c r="NRG74" s="64"/>
      <c r="NRH74" s="64"/>
      <c r="NRI74" s="64"/>
      <c r="NRJ74" s="64"/>
      <c r="NRK74" s="64"/>
      <c r="NRL74" s="64"/>
      <c r="NRM74" s="64"/>
      <c r="NRN74" s="64"/>
      <c r="NRO74" s="64"/>
      <c r="NRP74" s="64"/>
      <c r="NRQ74" s="64"/>
      <c r="NRR74" s="64"/>
      <c r="NRS74" s="64"/>
      <c r="NRT74" s="64"/>
      <c r="NRU74" s="64"/>
      <c r="NRV74" s="64"/>
      <c r="NRW74" s="64"/>
      <c r="NRX74" s="64"/>
      <c r="NRY74" s="64"/>
      <c r="NRZ74" s="64"/>
      <c r="NSA74" s="64"/>
      <c r="NSB74" s="64"/>
      <c r="NSC74" s="64"/>
      <c r="NSD74" s="64"/>
      <c r="NSE74" s="64"/>
      <c r="NSF74" s="64"/>
      <c r="NSG74" s="64"/>
      <c r="NSH74" s="64"/>
      <c r="NSI74" s="64"/>
      <c r="NSJ74" s="64"/>
      <c r="NSK74" s="64"/>
      <c r="NSL74" s="64"/>
      <c r="NSM74" s="64"/>
      <c r="NSN74" s="64"/>
      <c r="NSO74" s="64"/>
      <c r="NSP74" s="64"/>
      <c r="NSQ74" s="64"/>
      <c r="NSR74" s="64"/>
      <c r="NSS74" s="64"/>
      <c r="NST74" s="64"/>
      <c r="NSU74" s="64"/>
      <c r="NSV74" s="64"/>
      <c r="NSW74" s="64"/>
      <c r="NSX74" s="64"/>
      <c r="NSY74" s="64"/>
      <c r="NSZ74" s="64"/>
      <c r="NTA74" s="64"/>
      <c r="NTB74" s="64"/>
      <c r="NTC74" s="64"/>
      <c r="NTD74" s="64"/>
      <c r="NTE74" s="64"/>
      <c r="NTF74" s="64"/>
      <c r="NTG74" s="64"/>
      <c r="NTH74" s="64"/>
      <c r="NTI74" s="64"/>
      <c r="NTJ74" s="64"/>
      <c r="NTK74" s="64"/>
      <c r="NTL74" s="64"/>
      <c r="NTM74" s="64"/>
      <c r="NTN74" s="64"/>
      <c r="NTO74" s="64"/>
      <c r="NTP74" s="64"/>
      <c r="NTQ74" s="64"/>
      <c r="NTR74" s="64"/>
      <c r="NTS74" s="64"/>
      <c r="NTT74" s="64"/>
      <c r="NTU74" s="64"/>
      <c r="NTV74" s="64"/>
      <c r="NTW74" s="64"/>
      <c r="NTX74" s="64"/>
      <c r="NTY74" s="64"/>
      <c r="NTZ74" s="64"/>
      <c r="NUA74" s="64"/>
      <c r="NUB74" s="64"/>
      <c r="NUC74" s="64"/>
      <c r="NUD74" s="64"/>
      <c r="NUE74" s="64"/>
      <c r="NUF74" s="64"/>
      <c r="NUG74" s="64"/>
      <c r="NUH74" s="64"/>
      <c r="NUI74" s="64"/>
      <c r="NUJ74" s="64"/>
      <c r="NUK74" s="64"/>
      <c r="NUL74" s="64"/>
      <c r="NUM74" s="64"/>
      <c r="NUN74" s="64"/>
      <c r="NUO74" s="64"/>
      <c r="NUP74" s="64"/>
      <c r="NUQ74" s="64"/>
      <c r="NUR74" s="64"/>
      <c r="NUS74" s="64"/>
      <c r="NUT74" s="64"/>
      <c r="NUU74" s="64"/>
      <c r="NUV74" s="64"/>
      <c r="NUW74" s="64"/>
      <c r="NUX74" s="64"/>
      <c r="NUY74" s="64"/>
      <c r="NUZ74" s="64"/>
      <c r="NVA74" s="64"/>
      <c r="NVB74" s="64"/>
      <c r="NVC74" s="64"/>
      <c r="NVD74" s="64"/>
      <c r="NVE74" s="64"/>
      <c r="NVF74" s="64"/>
      <c r="NVG74" s="64"/>
      <c r="NVH74" s="64"/>
      <c r="NVI74" s="64"/>
      <c r="NVJ74" s="64"/>
      <c r="NVK74" s="64"/>
      <c r="NVL74" s="64"/>
      <c r="NVM74" s="64"/>
      <c r="NVN74" s="64"/>
      <c r="NVO74" s="64"/>
      <c r="NVP74" s="64"/>
      <c r="NVQ74" s="64"/>
      <c r="NVR74" s="64"/>
      <c r="NVS74" s="64"/>
      <c r="NVT74" s="64"/>
      <c r="NVU74" s="64"/>
      <c r="NVV74" s="64"/>
      <c r="NVW74" s="64"/>
      <c r="NVX74" s="64"/>
      <c r="NVY74" s="64"/>
      <c r="NVZ74" s="64"/>
      <c r="NWA74" s="64"/>
      <c r="NWB74" s="64"/>
      <c r="NWC74" s="64"/>
      <c r="NWD74" s="64"/>
      <c r="NWE74" s="64"/>
      <c r="NWF74" s="64"/>
      <c r="NWG74" s="64"/>
      <c r="NWH74" s="64"/>
      <c r="NWI74" s="64"/>
      <c r="NWJ74" s="64"/>
      <c r="NWK74" s="64"/>
      <c r="NWL74" s="64"/>
      <c r="NWM74" s="64"/>
      <c r="NWN74" s="64"/>
      <c r="NWO74" s="64"/>
      <c r="NWP74" s="64"/>
      <c r="NWQ74" s="64"/>
      <c r="NWR74" s="64"/>
      <c r="NWS74" s="64"/>
      <c r="NWT74" s="64"/>
      <c r="NWU74" s="64"/>
      <c r="NWV74" s="64"/>
      <c r="NWW74" s="64"/>
      <c r="NWX74" s="64"/>
      <c r="NWY74" s="64"/>
      <c r="NWZ74" s="64"/>
      <c r="NXA74" s="64"/>
      <c r="NXB74" s="64"/>
      <c r="NXC74" s="64"/>
      <c r="NXD74" s="64"/>
      <c r="NXE74" s="64"/>
      <c r="NXF74" s="64"/>
      <c r="NXG74" s="64"/>
      <c r="NXH74" s="64"/>
      <c r="NXI74" s="64"/>
      <c r="NXJ74" s="64"/>
      <c r="NXK74" s="64"/>
      <c r="NXL74" s="64"/>
      <c r="NXM74" s="64"/>
      <c r="NXN74" s="64"/>
      <c r="NXO74" s="64"/>
      <c r="NXP74" s="64"/>
      <c r="NXQ74" s="64"/>
      <c r="NXR74" s="64"/>
      <c r="NXS74" s="64"/>
      <c r="NXT74" s="64"/>
      <c r="NXU74" s="64"/>
      <c r="NXV74" s="64"/>
      <c r="NXW74" s="64"/>
      <c r="NXX74" s="64"/>
      <c r="NXY74" s="64"/>
      <c r="NXZ74" s="64"/>
      <c r="NYA74" s="64"/>
      <c r="NYB74" s="64"/>
      <c r="NYC74" s="64"/>
      <c r="NYD74" s="64"/>
      <c r="NYE74" s="64"/>
      <c r="NYF74" s="64"/>
      <c r="NYG74" s="64"/>
      <c r="NYH74" s="64"/>
      <c r="NYI74" s="64"/>
      <c r="NYJ74" s="64"/>
      <c r="NYK74" s="64"/>
      <c r="NYL74" s="64"/>
      <c r="NYM74" s="64"/>
      <c r="NYN74" s="64"/>
      <c r="NYO74" s="64"/>
      <c r="NYP74" s="64"/>
      <c r="NYQ74" s="64"/>
      <c r="NYR74" s="64"/>
      <c r="NYS74" s="64"/>
      <c r="NYT74" s="64"/>
      <c r="NYU74" s="64"/>
      <c r="NYV74" s="64"/>
      <c r="NYW74" s="64"/>
      <c r="NYX74" s="64"/>
      <c r="NYY74" s="64"/>
      <c r="NYZ74" s="64"/>
      <c r="NZA74" s="64"/>
      <c r="NZB74" s="64"/>
      <c r="NZC74" s="64"/>
      <c r="NZD74" s="64"/>
      <c r="NZE74" s="64"/>
      <c r="NZF74" s="64"/>
      <c r="NZG74" s="64"/>
      <c r="NZH74" s="64"/>
      <c r="NZI74" s="64"/>
      <c r="NZJ74" s="64"/>
      <c r="NZK74" s="64"/>
      <c r="NZL74" s="64"/>
      <c r="NZM74" s="64"/>
      <c r="NZN74" s="64"/>
      <c r="NZO74" s="64"/>
      <c r="NZP74" s="64"/>
      <c r="NZQ74" s="64"/>
      <c r="NZR74" s="64"/>
      <c r="NZS74" s="64"/>
      <c r="NZT74" s="64"/>
      <c r="NZU74" s="64"/>
      <c r="NZV74" s="64"/>
      <c r="NZW74" s="64"/>
      <c r="NZX74" s="64"/>
      <c r="NZY74" s="64"/>
      <c r="NZZ74" s="64"/>
      <c r="OAA74" s="64"/>
      <c r="OAB74" s="64"/>
      <c r="OAC74" s="64"/>
      <c r="OAD74" s="64"/>
      <c r="OAE74" s="64"/>
      <c r="OAF74" s="64"/>
      <c r="OAG74" s="64"/>
      <c r="OAH74" s="64"/>
      <c r="OAI74" s="64"/>
      <c r="OAJ74" s="64"/>
      <c r="OAK74" s="64"/>
      <c r="OAL74" s="64"/>
      <c r="OAM74" s="64"/>
      <c r="OAN74" s="64"/>
      <c r="OAO74" s="64"/>
      <c r="OAP74" s="64"/>
      <c r="OAQ74" s="64"/>
      <c r="OAR74" s="64"/>
      <c r="OAS74" s="64"/>
      <c r="OAT74" s="64"/>
      <c r="OAU74" s="64"/>
      <c r="OAV74" s="64"/>
      <c r="OAW74" s="64"/>
      <c r="OAX74" s="64"/>
      <c r="OAY74" s="64"/>
      <c r="OAZ74" s="64"/>
      <c r="OBA74" s="64"/>
      <c r="OBB74" s="64"/>
      <c r="OBC74" s="64"/>
      <c r="OBD74" s="64"/>
      <c r="OBE74" s="64"/>
      <c r="OBF74" s="64"/>
      <c r="OBG74" s="64"/>
      <c r="OBH74" s="64"/>
      <c r="OBI74" s="64"/>
      <c r="OBJ74" s="64"/>
      <c r="OBK74" s="64"/>
      <c r="OBL74" s="64"/>
      <c r="OBM74" s="64"/>
      <c r="OBN74" s="64"/>
      <c r="OBO74" s="64"/>
      <c r="OBP74" s="64"/>
      <c r="OBQ74" s="64"/>
      <c r="OBR74" s="64"/>
      <c r="OBS74" s="64"/>
      <c r="OBT74" s="64"/>
      <c r="OBU74" s="64"/>
      <c r="OBV74" s="64"/>
      <c r="OBW74" s="64"/>
      <c r="OBX74" s="64"/>
      <c r="OBY74" s="64"/>
      <c r="OBZ74" s="64"/>
      <c r="OCA74" s="64"/>
      <c r="OCB74" s="64"/>
      <c r="OCC74" s="64"/>
      <c r="OCD74" s="64"/>
      <c r="OCE74" s="64"/>
      <c r="OCF74" s="64"/>
      <c r="OCG74" s="64"/>
      <c r="OCH74" s="64"/>
      <c r="OCI74" s="64"/>
      <c r="OCJ74" s="64"/>
      <c r="OCK74" s="64"/>
      <c r="OCL74" s="64"/>
      <c r="OCM74" s="64"/>
      <c r="OCN74" s="64"/>
      <c r="OCO74" s="64"/>
      <c r="OCP74" s="64"/>
      <c r="OCQ74" s="64"/>
      <c r="OCR74" s="64"/>
      <c r="OCS74" s="64"/>
      <c r="OCT74" s="64"/>
      <c r="OCU74" s="64"/>
      <c r="OCV74" s="64"/>
      <c r="OCW74" s="64"/>
      <c r="OCX74" s="64"/>
      <c r="OCY74" s="64"/>
      <c r="OCZ74" s="64"/>
      <c r="ODA74" s="64"/>
      <c r="ODB74" s="64"/>
      <c r="ODC74" s="64"/>
      <c r="ODD74" s="64"/>
      <c r="ODE74" s="64"/>
      <c r="ODF74" s="64"/>
      <c r="ODG74" s="64"/>
      <c r="ODH74" s="64"/>
      <c r="ODI74" s="64"/>
      <c r="ODJ74" s="64"/>
      <c r="ODK74" s="64"/>
      <c r="ODL74" s="64"/>
      <c r="ODM74" s="64"/>
      <c r="ODN74" s="64"/>
      <c r="ODO74" s="64"/>
      <c r="ODP74" s="64"/>
      <c r="ODQ74" s="64"/>
      <c r="ODR74" s="64"/>
      <c r="ODS74" s="64"/>
      <c r="ODT74" s="64"/>
      <c r="ODU74" s="64"/>
      <c r="ODV74" s="64"/>
      <c r="ODW74" s="64"/>
      <c r="ODX74" s="64"/>
      <c r="ODY74" s="64"/>
      <c r="ODZ74" s="64"/>
      <c r="OEA74" s="64"/>
      <c r="OEB74" s="64"/>
      <c r="OEC74" s="64"/>
      <c r="OED74" s="64"/>
      <c r="OEE74" s="64"/>
      <c r="OEF74" s="64"/>
      <c r="OEG74" s="64"/>
      <c r="OEH74" s="64"/>
      <c r="OEI74" s="64"/>
      <c r="OEJ74" s="64"/>
      <c r="OEK74" s="64"/>
      <c r="OEL74" s="64"/>
      <c r="OEM74" s="64"/>
      <c r="OEN74" s="64"/>
      <c r="OEO74" s="64"/>
      <c r="OEP74" s="64"/>
      <c r="OEQ74" s="64"/>
      <c r="OER74" s="64"/>
      <c r="OES74" s="64"/>
      <c r="OET74" s="64"/>
      <c r="OEU74" s="64"/>
      <c r="OEV74" s="64"/>
      <c r="OEW74" s="64"/>
      <c r="OEX74" s="64"/>
      <c r="OEY74" s="64"/>
      <c r="OEZ74" s="64"/>
      <c r="OFA74" s="64"/>
      <c r="OFB74" s="64"/>
      <c r="OFC74" s="64"/>
      <c r="OFD74" s="64"/>
      <c r="OFE74" s="64"/>
      <c r="OFF74" s="64"/>
      <c r="OFG74" s="64"/>
      <c r="OFH74" s="64"/>
      <c r="OFI74" s="64"/>
      <c r="OFJ74" s="64"/>
      <c r="OFK74" s="64"/>
      <c r="OFL74" s="64"/>
      <c r="OFM74" s="64"/>
      <c r="OFN74" s="64"/>
      <c r="OFO74" s="64"/>
      <c r="OFP74" s="64"/>
      <c r="OFQ74" s="64"/>
      <c r="OFR74" s="64"/>
      <c r="OFS74" s="64"/>
      <c r="OFT74" s="64"/>
      <c r="OFU74" s="64"/>
      <c r="OFV74" s="64"/>
      <c r="OFW74" s="64"/>
      <c r="OFX74" s="64"/>
      <c r="OFY74" s="64"/>
      <c r="OFZ74" s="64"/>
      <c r="OGA74" s="64"/>
      <c r="OGB74" s="64"/>
      <c r="OGC74" s="64"/>
      <c r="OGD74" s="64"/>
      <c r="OGE74" s="64"/>
      <c r="OGF74" s="64"/>
      <c r="OGG74" s="64"/>
      <c r="OGH74" s="64"/>
      <c r="OGI74" s="64"/>
      <c r="OGJ74" s="64"/>
      <c r="OGK74" s="64"/>
      <c r="OGL74" s="64"/>
      <c r="OGM74" s="64"/>
      <c r="OGN74" s="64"/>
      <c r="OGO74" s="64"/>
      <c r="OGP74" s="64"/>
      <c r="OGQ74" s="64"/>
      <c r="OGR74" s="64"/>
      <c r="OGS74" s="64"/>
      <c r="OGT74" s="64"/>
      <c r="OGU74" s="64"/>
      <c r="OGV74" s="64"/>
      <c r="OGW74" s="64"/>
      <c r="OGX74" s="64"/>
      <c r="OGY74" s="64"/>
      <c r="OGZ74" s="64"/>
      <c r="OHA74" s="64"/>
      <c r="OHB74" s="64"/>
      <c r="OHC74" s="64"/>
      <c r="OHD74" s="64"/>
      <c r="OHE74" s="64"/>
      <c r="OHF74" s="64"/>
      <c r="OHG74" s="64"/>
      <c r="OHH74" s="64"/>
      <c r="OHI74" s="64"/>
      <c r="OHJ74" s="64"/>
      <c r="OHK74" s="64"/>
      <c r="OHL74" s="64"/>
      <c r="OHM74" s="64"/>
      <c r="OHN74" s="64"/>
      <c r="OHO74" s="64"/>
      <c r="OHP74" s="64"/>
      <c r="OHQ74" s="64"/>
      <c r="OHR74" s="64"/>
      <c r="OHS74" s="64"/>
      <c r="OHT74" s="64"/>
      <c r="OHU74" s="64"/>
      <c r="OHV74" s="64"/>
      <c r="OHW74" s="64"/>
      <c r="OHX74" s="64"/>
      <c r="OHY74" s="64"/>
      <c r="OHZ74" s="64"/>
      <c r="OIA74" s="64"/>
      <c r="OIB74" s="64"/>
      <c r="OIC74" s="64"/>
      <c r="OID74" s="64"/>
      <c r="OIE74" s="64"/>
      <c r="OIF74" s="64"/>
      <c r="OIG74" s="64"/>
      <c r="OIH74" s="64"/>
      <c r="OII74" s="64"/>
      <c r="OIJ74" s="64"/>
      <c r="OIK74" s="64"/>
      <c r="OIL74" s="64"/>
      <c r="OIM74" s="64"/>
      <c r="OIN74" s="64"/>
      <c r="OIO74" s="64"/>
      <c r="OIP74" s="64"/>
      <c r="OIQ74" s="64"/>
      <c r="OIR74" s="64"/>
      <c r="OIS74" s="64"/>
      <c r="OIT74" s="64"/>
      <c r="OIU74" s="64"/>
      <c r="OIV74" s="64"/>
      <c r="OIW74" s="64"/>
      <c r="OIX74" s="64"/>
      <c r="OIY74" s="64"/>
      <c r="OIZ74" s="64"/>
      <c r="OJA74" s="64"/>
      <c r="OJB74" s="64"/>
      <c r="OJC74" s="64"/>
      <c r="OJD74" s="64"/>
      <c r="OJE74" s="64"/>
      <c r="OJF74" s="64"/>
      <c r="OJG74" s="64"/>
      <c r="OJH74" s="64"/>
      <c r="OJI74" s="64"/>
      <c r="OJJ74" s="64"/>
      <c r="OJK74" s="64"/>
      <c r="OJL74" s="64"/>
      <c r="OJM74" s="64"/>
      <c r="OJN74" s="64"/>
      <c r="OJO74" s="64"/>
      <c r="OJP74" s="64"/>
      <c r="OJQ74" s="64"/>
      <c r="OJR74" s="64"/>
      <c r="OJS74" s="64"/>
      <c r="OJT74" s="64"/>
      <c r="OJU74" s="64"/>
      <c r="OJV74" s="64"/>
      <c r="OJW74" s="64"/>
      <c r="OJX74" s="64"/>
      <c r="OJY74" s="64"/>
      <c r="OJZ74" s="64"/>
      <c r="OKA74" s="64"/>
      <c r="OKB74" s="64"/>
      <c r="OKC74" s="64"/>
      <c r="OKD74" s="64"/>
      <c r="OKE74" s="64"/>
      <c r="OKF74" s="64"/>
      <c r="OKG74" s="64"/>
      <c r="OKH74" s="64"/>
      <c r="OKI74" s="64"/>
      <c r="OKJ74" s="64"/>
      <c r="OKK74" s="64"/>
      <c r="OKL74" s="64"/>
      <c r="OKM74" s="64"/>
      <c r="OKN74" s="64"/>
      <c r="OKO74" s="64"/>
      <c r="OKP74" s="64"/>
      <c r="OKQ74" s="64"/>
      <c r="OKR74" s="64"/>
      <c r="OKS74" s="64"/>
      <c r="OKT74" s="64"/>
      <c r="OKU74" s="64"/>
      <c r="OKV74" s="64"/>
      <c r="OKW74" s="64"/>
      <c r="OKX74" s="64"/>
      <c r="OKY74" s="64"/>
      <c r="OKZ74" s="64"/>
      <c r="OLA74" s="64"/>
      <c r="OLB74" s="64"/>
      <c r="OLC74" s="64"/>
      <c r="OLD74" s="64"/>
      <c r="OLE74" s="64"/>
      <c r="OLF74" s="64"/>
      <c r="OLG74" s="64"/>
      <c r="OLH74" s="64"/>
      <c r="OLI74" s="64"/>
      <c r="OLJ74" s="64"/>
      <c r="OLK74" s="64"/>
      <c r="OLL74" s="64"/>
      <c r="OLM74" s="64"/>
      <c r="OLN74" s="64"/>
      <c r="OLO74" s="64"/>
      <c r="OLP74" s="64"/>
      <c r="OLQ74" s="64"/>
      <c r="OLR74" s="64"/>
      <c r="OLS74" s="64"/>
      <c r="OLT74" s="64"/>
      <c r="OLU74" s="64"/>
      <c r="OLV74" s="64"/>
      <c r="OLW74" s="64"/>
      <c r="OLX74" s="64"/>
      <c r="OLY74" s="64"/>
      <c r="OLZ74" s="64"/>
      <c r="OMA74" s="64"/>
      <c r="OMB74" s="64"/>
      <c r="OMC74" s="64"/>
      <c r="OMD74" s="64"/>
      <c r="OME74" s="64"/>
      <c r="OMF74" s="64"/>
      <c r="OMG74" s="64"/>
      <c r="OMH74" s="64"/>
      <c r="OMI74" s="64"/>
      <c r="OMJ74" s="64"/>
      <c r="OMK74" s="64"/>
      <c r="OML74" s="64"/>
      <c r="OMM74" s="64"/>
      <c r="OMN74" s="64"/>
      <c r="OMO74" s="64"/>
      <c r="OMP74" s="64"/>
      <c r="OMQ74" s="64"/>
      <c r="OMR74" s="64"/>
      <c r="OMS74" s="64"/>
      <c r="OMT74" s="64"/>
      <c r="OMU74" s="64"/>
      <c r="OMV74" s="64"/>
      <c r="OMW74" s="64"/>
      <c r="OMX74" s="64"/>
      <c r="OMY74" s="64"/>
      <c r="OMZ74" s="64"/>
      <c r="ONA74" s="64"/>
      <c r="ONB74" s="64"/>
      <c r="ONC74" s="64"/>
      <c r="OND74" s="64"/>
      <c r="ONE74" s="64"/>
      <c r="ONF74" s="64"/>
      <c r="ONG74" s="64"/>
      <c r="ONH74" s="64"/>
      <c r="ONI74" s="64"/>
      <c r="ONJ74" s="64"/>
      <c r="ONK74" s="64"/>
      <c r="ONL74" s="64"/>
      <c r="ONM74" s="64"/>
      <c r="ONN74" s="64"/>
      <c r="ONO74" s="64"/>
      <c r="ONP74" s="64"/>
      <c r="ONQ74" s="64"/>
      <c r="ONR74" s="64"/>
      <c r="ONS74" s="64"/>
      <c r="ONT74" s="64"/>
      <c r="ONU74" s="64"/>
      <c r="ONV74" s="64"/>
      <c r="ONW74" s="64"/>
      <c r="ONX74" s="64"/>
      <c r="ONY74" s="64"/>
      <c r="ONZ74" s="64"/>
      <c r="OOA74" s="64"/>
      <c r="OOB74" s="64"/>
      <c r="OOC74" s="64"/>
      <c r="OOD74" s="64"/>
      <c r="OOE74" s="64"/>
      <c r="OOF74" s="64"/>
      <c r="OOG74" s="64"/>
      <c r="OOH74" s="64"/>
      <c r="OOI74" s="64"/>
      <c r="OOJ74" s="64"/>
      <c r="OOK74" s="64"/>
      <c r="OOL74" s="64"/>
      <c r="OOM74" s="64"/>
      <c r="OON74" s="64"/>
      <c r="OOO74" s="64"/>
      <c r="OOP74" s="64"/>
      <c r="OOQ74" s="64"/>
      <c r="OOR74" s="64"/>
      <c r="OOS74" s="64"/>
      <c r="OOT74" s="64"/>
      <c r="OOU74" s="64"/>
      <c r="OOV74" s="64"/>
      <c r="OOW74" s="64"/>
      <c r="OOX74" s="64"/>
      <c r="OOY74" s="64"/>
      <c r="OOZ74" s="64"/>
      <c r="OPA74" s="64"/>
      <c r="OPB74" s="64"/>
      <c r="OPC74" s="64"/>
      <c r="OPD74" s="64"/>
      <c r="OPE74" s="64"/>
      <c r="OPF74" s="64"/>
      <c r="OPG74" s="64"/>
      <c r="OPH74" s="64"/>
      <c r="OPI74" s="64"/>
      <c r="OPJ74" s="64"/>
      <c r="OPK74" s="64"/>
      <c r="OPL74" s="64"/>
      <c r="OPM74" s="64"/>
      <c r="OPN74" s="64"/>
      <c r="OPO74" s="64"/>
      <c r="OPP74" s="64"/>
      <c r="OPQ74" s="64"/>
      <c r="OPR74" s="64"/>
      <c r="OPS74" s="64"/>
      <c r="OPT74" s="64"/>
      <c r="OPU74" s="64"/>
      <c r="OPV74" s="64"/>
      <c r="OPW74" s="64"/>
      <c r="OPX74" s="64"/>
      <c r="OPY74" s="64"/>
      <c r="OPZ74" s="64"/>
      <c r="OQA74" s="64"/>
      <c r="OQB74" s="64"/>
      <c r="OQC74" s="64"/>
      <c r="OQD74" s="64"/>
      <c r="OQE74" s="64"/>
      <c r="OQF74" s="64"/>
      <c r="OQG74" s="64"/>
      <c r="OQH74" s="64"/>
      <c r="OQI74" s="64"/>
      <c r="OQJ74" s="64"/>
      <c r="OQK74" s="64"/>
      <c r="OQL74" s="64"/>
      <c r="OQM74" s="64"/>
      <c r="OQN74" s="64"/>
      <c r="OQO74" s="64"/>
      <c r="OQP74" s="64"/>
      <c r="OQQ74" s="64"/>
      <c r="OQR74" s="64"/>
      <c r="OQS74" s="64"/>
      <c r="OQT74" s="64"/>
      <c r="OQU74" s="64"/>
      <c r="OQV74" s="64"/>
      <c r="OQW74" s="64"/>
      <c r="OQX74" s="64"/>
      <c r="OQY74" s="64"/>
      <c r="OQZ74" s="64"/>
      <c r="ORA74" s="64"/>
      <c r="ORB74" s="64"/>
      <c r="ORC74" s="64"/>
      <c r="ORD74" s="64"/>
      <c r="ORE74" s="64"/>
      <c r="ORF74" s="64"/>
      <c r="ORG74" s="64"/>
      <c r="ORH74" s="64"/>
      <c r="ORI74" s="64"/>
      <c r="ORJ74" s="64"/>
      <c r="ORK74" s="64"/>
      <c r="ORL74" s="64"/>
      <c r="ORM74" s="64"/>
      <c r="ORN74" s="64"/>
      <c r="ORO74" s="64"/>
      <c r="ORP74" s="64"/>
      <c r="ORQ74" s="64"/>
      <c r="ORR74" s="64"/>
      <c r="ORS74" s="64"/>
      <c r="ORT74" s="64"/>
      <c r="ORU74" s="64"/>
      <c r="ORV74" s="64"/>
      <c r="ORW74" s="64"/>
      <c r="ORX74" s="64"/>
      <c r="ORY74" s="64"/>
      <c r="ORZ74" s="64"/>
      <c r="OSA74" s="64"/>
      <c r="OSB74" s="64"/>
      <c r="OSC74" s="64"/>
      <c r="OSD74" s="64"/>
      <c r="OSE74" s="64"/>
      <c r="OSF74" s="64"/>
      <c r="OSG74" s="64"/>
      <c r="OSH74" s="64"/>
      <c r="OSI74" s="64"/>
      <c r="OSJ74" s="64"/>
      <c r="OSK74" s="64"/>
      <c r="OSL74" s="64"/>
      <c r="OSM74" s="64"/>
      <c r="OSN74" s="64"/>
      <c r="OSO74" s="64"/>
      <c r="OSP74" s="64"/>
      <c r="OSQ74" s="64"/>
      <c r="OSR74" s="64"/>
      <c r="OSS74" s="64"/>
      <c r="OST74" s="64"/>
      <c r="OSU74" s="64"/>
      <c r="OSV74" s="64"/>
      <c r="OSW74" s="64"/>
      <c r="OSX74" s="64"/>
      <c r="OSY74" s="64"/>
      <c r="OSZ74" s="64"/>
      <c r="OTA74" s="64"/>
      <c r="OTB74" s="64"/>
      <c r="OTC74" s="64"/>
      <c r="OTD74" s="64"/>
      <c r="OTE74" s="64"/>
      <c r="OTF74" s="64"/>
      <c r="OTG74" s="64"/>
      <c r="OTH74" s="64"/>
      <c r="OTI74" s="64"/>
      <c r="OTJ74" s="64"/>
      <c r="OTK74" s="64"/>
      <c r="OTL74" s="64"/>
      <c r="OTM74" s="64"/>
      <c r="OTN74" s="64"/>
      <c r="OTO74" s="64"/>
      <c r="OTP74" s="64"/>
      <c r="OTQ74" s="64"/>
      <c r="OTR74" s="64"/>
      <c r="OTS74" s="64"/>
      <c r="OTT74" s="64"/>
      <c r="OTU74" s="64"/>
      <c r="OTV74" s="64"/>
      <c r="OTW74" s="64"/>
      <c r="OTX74" s="64"/>
      <c r="OTY74" s="64"/>
      <c r="OTZ74" s="64"/>
      <c r="OUA74" s="64"/>
      <c r="OUB74" s="64"/>
      <c r="OUC74" s="64"/>
      <c r="OUD74" s="64"/>
      <c r="OUE74" s="64"/>
      <c r="OUF74" s="64"/>
      <c r="OUG74" s="64"/>
      <c r="OUH74" s="64"/>
      <c r="OUI74" s="64"/>
      <c r="OUJ74" s="64"/>
      <c r="OUK74" s="64"/>
      <c r="OUL74" s="64"/>
      <c r="OUM74" s="64"/>
      <c r="OUN74" s="64"/>
      <c r="OUO74" s="64"/>
      <c r="OUP74" s="64"/>
      <c r="OUQ74" s="64"/>
      <c r="OUR74" s="64"/>
      <c r="OUS74" s="64"/>
      <c r="OUT74" s="64"/>
      <c r="OUU74" s="64"/>
      <c r="OUV74" s="64"/>
      <c r="OUW74" s="64"/>
      <c r="OUX74" s="64"/>
      <c r="OUY74" s="64"/>
      <c r="OUZ74" s="64"/>
      <c r="OVA74" s="64"/>
      <c r="OVB74" s="64"/>
      <c r="OVC74" s="64"/>
      <c r="OVD74" s="64"/>
      <c r="OVE74" s="64"/>
      <c r="OVF74" s="64"/>
      <c r="OVG74" s="64"/>
      <c r="OVH74" s="64"/>
      <c r="OVI74" s="64"/>
      <c r="OVJ74" s="64"/>
      <c r="OVK74" s="64"/>
      <c r="OVL74" s="64"/>
      <c r="OVM74" s="64"/>
      <c r="OVN74" s="64"/>
      <c r="OVO74" s="64"/>
      <c r="OVP74" s="64"/>
      <c r="OVQ74" s="64"/>
      <c r="OVR74" s="64"/>
      <c r="OVS74" s="64"/>
      <c r="OVT74" s="64"/>
      <c r="OVU74" s="64"/>
      <c r="OVV74" s="64"/>
      <c r="OVW74" s="64"/>
      <c r="OVX74" s="64"/>
      <c r="OVY74" s="64"/>
      <c r="OVZ74" s="64"/>
      <c r="OWA74" s="64"/>
      <c r="OWB74" s="64"/>
      <c r="OWC74" s="64"/>
      <c r="OWD74" s="64"/>
      <c r="OWE74" s="64"/>
      <c r="OWF74" s="64"/>
      <c r="OWG74" s="64"/>
      <c r="OWH74" s="64"/>
      <c r="OWI74" s="64"/>
      <c r="OWJ74" s="64"/>
      <c r="OWK74" s="64"/>
      <c r="OWL74" s="64"/>
      <c r="OWM74" s="64"/>
      <c r="OWN74" s="64"/>
      <c r="OWO74" s="64"/>
      <c r="OWP74" s="64"/>
      <c r="OWQ74" s="64"/>
      <c r="OWR74" s="64"/>
      <c r="OWS74" s="64"/>
      <c r="OWT74" s="64"/>
      <c r="OWU74" s="64"/>
      <c r="OWV74" s="64"/>
      <c r="OWW74" s="64"/>
      <c r="OWX74" s="64"/>
      <c r="OWY74" s="64"/>
      <c r="OWZ74" s="64"/>
      <c r="OXA74" s="64"/>
      <c r="OXB74" s="64"/>
      <c r="OXC74" s="64"/>
      <c r="OXD74" s="64"/>
      <c r="OXE74" s="64"/>
      <c r="OXF74" s="64"/>
      <c r="OXG74" s="64"/>
      <c r="OXH74" s="64"/>
      <c r="OXI74" s="64"/>
      <c r="OXJ74" s="64"/>
      <c r="OXK74" s="64"/>
      <c r="OXL74" s="64"/>
      <c r="OXM74" s="64"/>
      <c r="OXN74" s="64"/>
      <c r="OXO74" s="64"/>
      <c r="OXP74" s="64"/>
      <c r="OXQ74" s="64"/>
      <c r="OXR74" s="64"/>
      <c r="OXS74" s="64"/>
      <c r="OXT74" s="64"/>
      <c r="OXU74" s="64"/>
      <c r="OXV74" s="64"/>
      <c r="OXW74" s="64"/>
      <c r="OXX74" s="64"/>
      <c r="OXY74" s="64"/>
      <c r="OXZ74" s="64"/>
      <c r="OYA74" s="64"/>
      <c r="OYB74" s="64"/>
      <c r="OYC74" s="64"/>
      <c r="OYD74" s="64"/>
      <c r="OYE74" s="64"/>
      <c r="OYF74" s="64"/>
      <c r="OYG74" s="64"/>
      <c r="OYH74" s="64"/>
      <c r="OYI74" s="64"/>
      <c r="OYJ74" s="64"/>
      <c r="OYK74" s="64"/>
      <c r="OYL74" s="64"/>
      <c r="OYM74" s="64"/>
      <c r="OYN74" s="64"/>
      <c r="OYO74" s="64"/>
      <c r="OYP74" s="64"/>
      <c r="OYQ74" s="64"/>
      <c r="OYR74" s="64"/>
      <c r="OYS74" s="64"/>
      <c r="OYT74" s="64"/>
      <c r="OYU74" s="64"/>
      <c r="OYV74" s="64"/>
      <c r="OYW74" s="64"/>
      <c r="OYX74" s="64"/>
      <c r="OYY74" s="64"/>
      <c r="OYZ74" s="64"/>
      <c r="OZA74" s="64"/>
      <c r="OZB74" s="64"/>
      <c r="OZC74" s="64"/>
      <c r="OZD74" s="64"/>
      <c r="OZE74" s="64"/>
      <c r="OZF74" s="64"/>
      <c r="OZG74" s="64"/>
      <c r="OZH74" s="64"/>
      <c r="OZI74" s="64"/>
      <c r="OZJ74" s="64"/>
      <c r="OZK74" s="64"/>
      <c r="OZL74" s="64"/>
      <c r="OZM74" s="64"/>
      <c r="OZN74" s="64"/>
      <c r="OZO74" s="64"/>
      <c r="OZP74" s="64"/>
      <c r="OZQ74" s="64"/>
      <c r="OZR74" s="64"/>
      <c r="OZS74" s="64"/>
      <c r="OZT74" s="64"/>
      <c r="OZU74" s="64"/>
      <c r="OZV74" s="64"/>
      <c r="OZW74" s="64"/>
      <c r="OZX74" s="64"/>
      <c r="OZY74" s="64"/>
      <c r="OZZ74" s="64"/>
      <c r="PAA74" s="64"/>
      <c r="PAB74" s="64"/>
      <c r="PAC74" s="64"/>
      <c r="PAD74" s="64"/>
      <c r="PAE74" s="64"/>
      <c r="PAF74" s="64"/>
      <c r="PAG74" s="64"/>
      <c r="PAH74" s="64"/>
      <c r="PAI74" s="64"/>
      <c r="PAJ74" s="64"/>
      <c r="PAK74" s="64"/>
      <c r="PAL74" s="64"/>
      <c r="PAM74" s="64"/>
      <c r="PAN74" s="64"/>
      <c r="PAO74" s="64"/>
      <c r="PAP74" s="64"/>
      <c r="PAQ74" s="64"/>
      <c r="PAR74" s="64"/>
      <c r="PAS74" s="64"/>
      <c r="PAT74" s="64"/>
      <c r="PAU74" s="64"/>
      <c r="PAV74" s="64"/>
      <c r="PAW74" s="64"/>
      <c r="PAX74" s="64"/>
      <c r="PAY74" s="64"/>
      <c r="PAZ74" s="64"/>
      <c r="PBA74" s="64"/>
      <c r="PBB74" s="64"/>
      <c r="PBC74" s="64"/>
      <c r="PBD74" s="64"/>
      <c r="PBE74" s="64"/>
      <c r="PBF74" s="64"/>
      <c r="PBG74" s="64"/>
      <c r="PBH74" s="64"/>
      <c r="PBI74" s="64"/>
      <c r="PBJ74" s="64"/>
      <c r="PBK74" s="64"/>
      <c r="PBL74" s="64"/>
      <c r="PBM74" s="64"/>
      <c r="PBN74" s="64"/>
      <c r="PBO74" s="64"/>
      <c r="PBP74" s="64"/>
      <c r="PBQ74" s="64"/>
      <c r="PBR74" s="64"/>
      <c r="PBS74" s="64"/>
      <c r="PBT74" s="64"/>
      <c r="PBU74" s="64"/>
      <c r="PBV74" s="64"/>
      <c r="PBW74" s="64"/>
      <c r="PBX74" s="64"/>
      <c r="PBY74" s="64"/>
      <c r="PBZ74" s="64"/>
      <c r="PCA74" s="64"/>
      <c r="PCB74" s="64"/>
      <c r="PCC74" s="64"/>
      <c r="PCD74" s="64"/>
      <c r="PCE74" s="64"/>
      <c r="PCF74" s="64"/>
      <c r="PCG74" s="64"/>
      <c r="PCH74" s="64"/>
      <c r="PCI74" s="64"/>
      <c r="PCJ74" s="64"/>
      <c r="PCK74" s="64"/>
      <c r="PCL74" s="64"/>
      <c r="PCM74" s="64"/>
      <c r="PCN74" s="64"/>
      <c r="PCO74" s="64"/>
      <c r="PCP74" s="64"/>
      <c r="PCQ74" s="64"/>
      <c r="PCR74" s="64"/>
      <c r="PCS74" s="64"/>
      <c r="PCT74" s="64"/>
      <c r="PCU74" s="64"/>
      <c r="PCV74" s="64"/>
      <c r="PCW74" s="64"/>
      <c r="PCX74" s="64"/>
      <c r="PCY74" s="64"/>
      <c r="PCZ74" s="64"/>
      <c r="PDA74" s="64"/>
      <c r="PDB74" s="64"/>
      <c r="PDC74" s="64"/>
      <c r="PDD74" s="64"/>
      <c r="PDE74" s="64"/>
      <c r="PDF74" s="64"/>
      <c r="PDG74" s="64"/>
      <c r="PDH74" s="64"/>
      <c r="PDI74" s="64"/>
      <c r="PDJ74" s="64"/>
      <c r="PDK74" s="64"/>
      <c r="PDL74" s="64"/>
      <c r="PDM74" s="64"/>
      <c r="PDN74" s="64"/>
      <c r="PDO74" s="64"/>
      <c r="PDP74" s="64"/>
      <c r="PDQ74" s="64"/>
      <c r="PDR74" s="64"/>
      <c r="PDS74" s="64"/>
      <c r="PDT74" s="64"/>
      <c r="PDU74" s="64"/>
      <c r="PDV74" s="64"/>
      <c r="PDW74" s="64"/>
      <c r="PDX74" s="64"/>
      <c r="PDY74" s="64"/>
      <c r="PDZ74" s="64"/>
      <c r="PEA74" s="64"/>
      <c r="PEB74" s="64"/>
      <c r="PEC74" s="64"/>
      <c r="PED74" s="64"/>
      <c r="PEE74" s="64"/>
      <c r="PEF74" s="64"/>
      <c r="PEG74" s="64"/>
      <c r="PEH74" s="64"/>
      <c r="PEI74" s="64"/>
      <c r="PEJ74" s="64"/>
      <c r="PEK74" s="64"/>
      <c r="PEL74" s="64"/>
      <c r="PEM74" s="64"/>
      <c r="PEN74" s="64"/>
      <c r="PEO74" s="64"/>
      <c r="PEP74" s="64"/>
      <c r="PEQ74" s="64"/>
      <c r="PER74" s="64"/>
      <c r="PES74" s="64"/>
      <c r="PET74" s="64"/>
      <c r="PEU74" s="64"/>
      <c r="PEV74" s="64"/>
      <c r="PEW74" s="64"/>
      <c r="PEX74" s="64"/>
      <c r="PEY74" s="64"/>
      <c r="PEZ74" s="64"/>
      <c r="PFA74" s="64"/>
      <c r="PFB74" s="64"/>
      <c r="PFC74" s="64"/>
      <c r="PFD74" s="64"/>
      <c r="PFE74" s="64"/>
      <c r="PFF74" s="64"/>
      <c r="PFG74" s="64"/>
      <c r="PFH74" s="64"/>
      <c r="PFI74" s="64"/>
      <c r="PFJ74" s="64"/>
      <c r="PFK74" s="64"/>
      <c r="PFL74" s="64"/>
      <c r="PFM74" s="64"/>
      <c r="PFN74" s="64"/>
      <c r="PFO74" s="64"/>
      <c r="PFP74" s="64"/>
      <c r="PFQ74" s="64"/>
      <c r="PFR74" s="64"/>
      <c r="PFS74" s="64"/>
      <c r="PFT74" s="64"/>
      <c r="PFU74" s="64"/>
      <c r="PFV74" s="64"/>
      <c r="PFW74" s="64"/>
      <c r="PFX74" s="64"/>
      <c r="PFY74" s="64"/>
      <c r="PFZ74" s="64"/>
      <c r="PGA74" s="64"/>
      <c r="PGB74" s="64"/>
      <c r="PGC74" s="64"/>
      <c r="PGD74" s="64"/>
      <c r="PGE74" s="64"/>
      <c r="PGF74" s="64"/>
      <c r="PGG74" s="64"/>
      <c r="PGH74" s="64"/>
      <c r="PGI74" s="64"/>
      <c r="PGJ74" s="64"/>
      <c r="PGK74" s="64"/>
      <c r="PGL74" s="64"/>
      <c r="PGM74" s="64"/>
      <c r="PGN74" s="64"/>
      <c r="PGO74" s="64"/>
      <c r="PGP74" s="64"/>
      <c r="PGQ74" s="64"/>
      <c r="PGR74" s="64"/>
      <c r="PGS74" s="64"/>
      <c r="PGT74" s="64"/>
      <c r="PGU74" s="64"/>
      <c r="PGV74" s="64"/>
      <c r="PGW74" s="64"/>
      <c r="PGX74" s="64"/>
      <c r="PGY74" s="64"/>
      <c r="PGZ74" s="64"/>
      <c r="PHA74" s="64"/>
      <c r="PHB74" s="64"/>
      <c r="PHC74" s="64"/>
      <c r="PHD74" s="64"/>
      <c r="PHE74" s="64"/>
      <c r="PHF74" s="64"/>
      <c r="PHG74" s="64"/>
      <c r="PHH74" s="64"/>
      <c r="PHI74" s="64"/>
      <c r="PHJ74" s="64"/>
      <c r="PHK74" s="64"/>
      <c r="PHL74" s="64"/>
      <c r="PHM74" s="64"/>
      <c r="PHN74" s="64"/>
      <c r="PHO74" s="64"/>
      <c r="PHP74" s="64"/>
      <c r="PHQ74" s="64"/>
      <c r="PHR74" s="64"/>
      <c r="PHS74" s="64"/>
      <c r="PHT74" s="64"/>
      <c r="PHU74" s="64"/>
      <c r="PHV74" s="64"/>
      <c r="PHW74" s="64"/>
      <c r="PHX74" s="64"/>
      <c r="PHY74" s="64"/>
      <c r="PHZ74" s="64"/>
      <c r="PIA74" s="64"/>
      <c r="PIB74" s="64"/>
      <c r="PIC74" s="64"/>
      <c r="PID74" s="64"/>
      <c r="PIE74" s="64"/>
      <c r="PIF74" s="64"/>
      <c r="PIG74" s="64"/>
      <c r="PIH74" s="64"/>
      <c r="PII74" s="64"/>
      <c r="PIJ74" s="64"/>
      <c r="PIK74" s="64"/>
      <c r="PIL74" s="64"/>
      <c r="PIM74" s="64"/>
      <c r="PIN74" s="64"/>
      <c r="PIO74" s="64"/>
      <c r="PIP74" s="64"/>
      <c r="PIQ74" s="64"/>
      <c r="PIR74" s="64"/>
      <c r="PIS74" s="64"/>
      <c r="PIT74" s="64"/>
      <c r="PIU74" s="64"/>
      <c r="PIV74" s="64"/>
      <c r="PIW74" s="64"/>
      <c r="PIX74" s="64"/>
      <c r="PIY74" s="64"/>
      <c r="PIZ74" s="64"/>
      <c r="PJA74" s="64"/>
      <c r="PJB74" s="64"/>
      <c r="PJC74" s="64"/>
      <c r="PJD74" s="64"/>
      <c r="PJE74" s="64"/>
      <c r="PJF74" s="64"/>
      <c r="PJG74" s="64"/>
      <c r="PJH74" s="64"/>
      <c r="PJI74" s="64"/>
      <c r="PJJ74" s="64"/>
      <c r="PJK74" s="64"/>
      <c r="PJL74" s="64"/>
      <c r="PJM74" s="64"/>
      <c r="PJN74" s="64"/>
      <c r="PJO74" s="64"/>
      <c r="PJP74" s="64"/>
      <c r="PJQ74" s="64"/>
      <c r="PJR74" s="64"/>
      <c r="PJS74" s="64"/>
      <c r="PJT74" s="64"/>
      <c r="PJU74" s="64"/>
      <c r="PJV74" s="64"/>
      <c r="PJW74" s="64"/>
      <c r="PJX74" s="64"/>
      <c r="PJY74" s="64"/>
      <c r="PJZ74" s="64"/>
      <c r="PKA74" s="64"/>
      <c r="PKB74" s="64"/>
      <c r="PKC74" s="64"/>
      <c r="PKD74" s="64"/>
      <c r="PKE74" s="64"/>
      <c r="PKF74" s="64"/>
      <c r="PKG74" s="64"/>
      <c r="PKH74" s="64"/>
      <c r="PKI74" s="64"/>
      <c r="PKJ74" s="64"/>
      <c r="PKK74" s="64"/>
      <c r="PKL74" s="64"/>
      <c r="PKM74" s="64"/>
      <c r="PKN74" s="64"/>
      <c r="PKO74" s="64"/>
      <c r="PKP74" s="64"/>
      <c r="PKQ74" s="64"/>
      <c r="PKR74" s="64"/>
      <c r="PKS74" s="64"/>
      <c r="PKT74" s="64"/>
      <c r="PKU74" s="64"/>
      <c r="PKV74" s="64"/>
      <c r="PKW74" s="64"/>
      <c r="PKX74" s="64"/>
      <c r="PKY74" s="64"/>
      <c r="PKZ74" s="64"/>
      <c r="PLA74" s="64"/>
      <c r="PLB74" s="64"/>
      <c r="PLC74" s="64"/>
      <c r="PLD74" s="64"/>
      <c r="PLE74" s="64"/>
      <c r="PLF74" s="64"/>
      <c r="PLG74" s="64"/>
      <c r="PLH74" s="64"/>
      <c r="PLI74" s="64"/>
      <c r="PLJ74" s="64"/>
      <c r="PLK74" s="64"/>
      <c r="PLL74" s="64"/>
      <c r="PLM74" s="64"/>
      <c r="PLN74" s="64"/>
      <c r="PLO74" s="64"/>
      <c r="PLP74" s="64"/>
      <c r="PLQ74" s="64"/>
      <c r="PLR74" s="64"/>
      <c r="PLS74" s="64"/>
      <c r="PLT74" s="64"/>
      <c r="PLU74" s="64"/>
      <c r="PLV74" s="64"/>
      <c r="PLW74" s="64"/>
      <c r="PLX74" s="64"/>
      <c r="PLY74" s="64"/>
      <c r="PLZ74" s="64"/>
      <c r="PMA74" s="64"/>
      <c r="PMB74" s="64"/>
      <c r="PMC74" s="64"/>
      <c r="PMD74" s="64"/>
      <c r="PME74" s="64"/>
      <c r="PMF74" s="64"/>
      <c r="PMG74" s="64"/>
      <c r="PMH74" s="64"/>
      <c r="PMI74" s="64"/>
      <c r="PMJ74" s="64"/>
      <c r="PMK74" s="64"/>
      <c r="PML74" s="64"/>
      <c r="PMM74" s="64"/>
      <c r="PMN74" s="64"/>
      <c r="PMO74" s="64"/>
      <c r="PMP74" s="64"/>
      <c r="PMQ74" s="64"/>
      <c r="PMR74" s="64"/>
      <c r="PMS74" s="64"/>
      <c r="PMT74" s="64"/>
      <c r="PMU74" s="64"/>
      <c r="PMV74" s="64"/>
      <c r="PMW74" s="64"/>
      <c r="PMX74" s="64"/>
      <c r="PMY74" s="64"/>
      <c r="PMZ74" s="64"/>
      <c r="PNA74" s="64"/>
      <c r="PNB74" s="64"/>
      <c r="PNC74" s="64"/>
      <c r="PND74" s="64"/>
      <c r="PNE74" s="64"/>
      <c r="PNF74" s="64"/>
      <c r="PNG74" s="64"/>
      <c r="PNH74" s="64"/>
      <c r="PNI74" s="64"/>
      <c r="PNJ74" s="64"/>
      <c r="PNK74" s="64"/>
      <c r="PNL74" s="64"/>
      <c r="PNM74" s="64"/>
      <c r="PNN74" s="64"/>
      <c r="PNO74" s="64"/>
      <c r="PNP74" s="64"/>
      <c r="PNQ74" s="64"/>
      <c r="PNR74" s="64"/>
      <c r="PNS74" s="64"/>
      <c r="PNT74" s="64"/>
      <c r="PNU74" s="64"/>
      <c r="PNV74" s="64"/>
      <c r="PNW74" s="64"/>
      <c r="PNX74" s="64"/>
      <c r="PNY74" s="64"/>
      <c r="PNZ74" s="64"/>
      <c r="POA74" s="64"/>
      <c r="POB74" s="64"/>
      <c r="POC74" s="64"/>
      <c r="POD74" s="64"/>
      <c r="POE74" s="64"/>
      <c r="POF74" s="64"/>
      <c r="POG74" s="64"/>
      <c r="POH74" s="64"/>
      <c r="POI74" s="64"/>
      <c r="POJ74" s="64"/>
      <c r="POK74" s="64"/>
      <c r="POL74" s="64"/>
      <c r="POM74" s="64"/>
      <c r="PON74" s="64"/>
      <c r="POO74" s="64"/>
      <c r="POP74" s="64"/>
      <c r="POQ74" s="64"/>
      <c r="POR74" s="64"/>
      <c r="POS74" s="64"/>
      <c r="POT74" s="64"/>
      <c r="POU74" s="64"/>
      <c r="POV74" s="64"/>
      <c r="POW74" s="64"/>
      <c r="POX74" s="64"/>
      <c r="POY74" s="64"/>
      <c r="POZ74" s="64"/>
      <c r="PPA74" s="64"/>
      <c r="PPB74" s="64"/>
      <c r="PPC74" s="64"/>
      <c r="PPD74" s="64"/>
      <c r="PPE74" s="64"/>
      <c r="PPF74" s="64"/>
      <c r="PPG74" s="64"/>
      <c r="PPH74" s="64"/>
      <c r="PPI74" s="64"/>
      <c r="PPJ74" s="64"/>
      <c r="PPK74" s="64"/>
      <c r="PPL74" s="64"/>
      <c r="PPM74" s="64"/>
      <c r="PPN74" s="64"/>
      <c r="PPO74" s="64"/>
      <c r="PPP74" s="64"/>
      <c r="PPQ74" s="64"/>
      <c r="PPR74" s="64"/>
      <c r="PPS74" s="64"/>
      <c r="PPT74" s="64"/>
      <c r="PPU74" s="64"/>
      <c r="PPV74" s="64"/>
      <c r="PPW74" s="64"/>
      <c r="PPX74" s="64"/>
      <c r="PPY74" s="64"/>
      <c r="PPZ74" s="64"/>
      <c r="PQA74" s="64"/>
      <c r="PQB74" s="64"/>
      <c r="PQC74" s="64"/>
      <c r="PQD74" s="64"/>
      <c r="PQE74" s="64"/>
      <c r="PQF74" s="64"/>
      <c r="PQG74" s="64"/>
      <c r="PQH74" s="64"/>
      <c r="PQI74" s="64"/>
      <c r="PQJ74" s="64"/>
      <c r="PQK74" s="64"/>
      <c r="PQL74" s="64"/>
      <c r="PQM74" s="64"/>
      <c r="PQN74" s="64"/>
      <c r="PQO74" s="64"/>
      <c r="PQP74" s="64"/>
      <c r="PQQ74" s="64"/>
      <c r="PQR74" s="64"/>
      <c r="PQS74" s="64"/>
      <c r="PQT74" s="64"/>
      <c r="PQU74" s="64"/>
      <c r="PQV74" s="64"/>
      <c r="PQW74" s="64"/>
      <c r="PQX74" s="64"/>
      <c r="PQY74" s="64"/>
      <c r="PQZ74" s="64"/>
      <c r="PRA74" s="64"/>
      <c r="PRB74" s="64"/>
      <c r="PRC74" s="64"/>
      <c r="PRD74" s="64"/>
      <c r="PRE74" s="64"/>
      <c r="PRF74" s="64"/>
      <c r="PRG74" s="64"/>
      <c r="PRH74" s="64"/>
      <c r="PRI74" s="64"/>
      <c r="PRJ74" s="64"/>
      <c r="PRK74" s="64"/>
      <c r="PRL74" s="64"/>
      <c r="PRM74" s="64"/>
      <c r="PRN74" s="64"/>
      <c r="PRO74" s="64"/>
      <c r="PRP74" s="64"/>
      <c r="PRQ74" s="64"/>
      <c r="PRR74" s="64"/>
      <c r="PRS74" s="64"/>
      <c r="PRT74" s="64"/>
      <c r="PRU74" s="64"/>
      <c r="PRV74" s="64"/>
      <c r="PRW74" s="64"/>
      <c r="PRX74" s="64"/>
      <c r="PRY74" s="64"/>
      <c r="PRZ74" s="64"/>
      <c r="PSA74" s="64"/>
      <c r="PSB74" s="64"/>
      <c r="PSC74" s="64"/>
      <c r="PSD74" s="64"/>
      <c r="PSE74" s="64"/>
      <c r="PSF74" s="64"/>
      <c r="PSG74" s="64"/>
      <c r="PSH74" s="64"/>
      <c r="PSI74" s="64"/>
      <c r="PSJ74" s="64"/>
      <c r="PSK74" s="64"/>
      <c r="PSL74" s="64"/>
      <c r="PSM74" s="64"/>
      <c r="PSN74" s="64"/>
      <c r="PSO74" s="64"/>
      <c r="PSP74" s="64"/>
      <c r="PSQ74" s="64"/>
      <c r="PSR74" s="64"/>
      <c r="PSS74" s="64"/>
      <c r="PST74" s="64"/>
      <c r="PSU74" s="64"/>
      <c r="PSV74" s="64"/>
      <c r="PSW74" s="64"/>
      <c r="PSX74" s="64"/>
      <c r="PSY74" s="64"/>
      <c r="PSZ74" s="64"/>
      <c r="PTA74" s="64"/>
      <c r="PTB74" s="64"/>
      <c r="PTC74" s="64"/>
      <c r="PTD74" s="64"/>
      <c r="PTE74" s="64"/>
      <c r="PTF74" s="64"/>
      <c r="PTG74" s="64"/>
      <c r="PTH74" s="64"/>
      <c r="PTI74" s="64"/>
      <c r="PTJ74" s="64"/>
      <c r="PTK74" s="64"/>
      <c r="PTL74" s="64"/>
      <c r="PTM74" s="64"/>
      <c r="PTN74" s="64"/>
      <c r="PTO74" s="64"/>
      <c r="PTP74" s="64"/>
      <c r="PTQ74" s="64"/>
      <c r="PTR74" s="64"/>
      <c r="PTS74" s="64"/>
      <c r="PTT74" s="64"/>
      <c r="PTU74" s="64"/>
      <c r="PTV74" s="64"/>
      <c r="PTW74" s="64"/>
      <c r="PTX74" s="64"/>
      <c r="PTY74" s="64"/>
      <c r="PTZ74" s="64"/>
      <c r="PUA74" s="64"/>
      <c r="PUB74" s="64"/>
      <c r="PUC74" s="64"/>
      <c r="PUD74" s="64"/>
      <c r="PUE74" s="64"/>
      <c r="PUF74" s="64"/>
      <c r="PUG74" s="64"/>
      <c r="PUH74" s="64"/>
      <c r="PUI74" s="64"/>
      <c r="PUJ74" s="64"/>
      <c r="PUK74" s="64"/>
      <c r="PUL74" s="64"/>
      <c r="PUM74" s="64"/>
      <c r="PUN74" s="64"/>
      <c r="PUO74" s="64"/>
      <c r="PUP74" s="64"/>
      <c r="PUQ74" s="64"/>
      <c r="PUR74" s="64"/>
      <c r="PUS74" s="64"/>
      <c r="PUT74" s="64"/>
      <c r="PUU74" s="64"/>
      <c r="PUV74" s="64"/>
      <c r="PUW74" s="64"/>
      <c r="PUX74" s="64"/>
      <c r="PUY74" s="64"/>
      <c r="PUZ74" s="64"/>
      <c r="PVA74" s="64"/>
      <c r="PVB74" s="64"/>
      <c r="PVC74" s="64"/>
      <c r="PVD74" s="64"/>
      <c r="PVE74" s="64"/>
      <c r="PVF74" s="64"/>
      <c r="PVG74" s="64"/>
      <c r="PVH74" s="64"/>
      <c r="PVI74" s="64"/>
      <c r="PVJ74" s="64"/>
      <c r="PVK74" s="64"/>
      <c r="PVL74" s="64"/>
      <c r="PVM74" s="64"/>
      <c r="PVN74" s="64"/>
      <c r="PVO74" s="64"/>
      <c r="PVP74" s="64"/>
      <c r="PVQ74" s="64"/>
      <c r="PVR74" s="64"/>
      <c r="PVS74" s="64"/>
      <c r="PVT74" s="64"/>
      <c r="PVU74" s="64"/>
      <c r="PVV74" s="64"/>
      <c r="PVW74" s="64"/>
      <c r="PVX74" s="64"/>
      <c r="PVY74" s="64"/>
      <c r="PVZ74" s="64"/>
      <c r="PWA74" s="64"/>
      <c r="PWB74" s="64"/>
      <c r="PWC74" s="64"/>
      <c r="PWD74" s="64"/>
      <c r="PWE74" s="64"/>
      <c r="PWF74" s="64"/>
      <c r="PWG74" s="64"/>
      <c r="PWH74" s="64"/>
      <c r="PWI74" s="64"/>
      <c r="PWJ74" s="64"/>
      <c r="PWK74" s="64"/>
      <c r="PWL74" s="64"/>
      <c r="PWM74" s="64"/>
      <c r="PWN74" s="64"/>
      <c r="PWO74" s="64"/>
      <c r="PWP74" s="64"/>
      <c r="PWQ74" s="64"/>
      <c r="PWR74" s="64"/>
      <c r="PWS74" s="64"/>
      <c r="PWT74" s="64"/>
      <c r="PWU74" s="64"/>
      <c r="PWV74" s="64"/>
      <c r="PWW74" s="64"/>
      <c r="PWX74" s="64"/>
      <c r="PWY74" s="64"/>
      <c r="PWZ74" s="64"/>
      <c r="PXA74" s="64"/>
      <c r="PXB74" s="64"/>
      <c r="PXC74" s="64"/>
      <c r="PXD74" s="64"/>
      <c r="PXE74" s="64"/>
      <c r="PXF74" s="64"/>
      <c r="PXG74" s="64"/>
      <c r="PXH74" s="64"/>
      <c r="PXI74" s="64"/>
      <c r="PXJ74" s="64"/>
      <c r="PXK74" s="64"/>
      <c r="PXL74" s="64"/>
      <c r="PXM74" s="64"/>
      <c r="PXN74" s="64"/>
      <c r="PXO74" s="64"/>
      <c r="PXP74" s="64"/>
      <c r="PXQ74" s="64"/>
      <c r="PXR74" s="64"/>
      <c r="PXS74" s="64"/>
      <c r="PXT74" s="64"/>
      <c r="PXU74" s="64"/>
      <c r="PXV74" s="64"/>
      <c r="PXW74" s="64"/>
      <c r="PXX74" s="64"/>
      <c r="PXY74" s="64"/>
      <c r="PXZ74" s="64"/>
      <c r="PYA74" s="64"/>
      <c r="PYB74" s="64"/>
      <c r="PYC74" s="64"/>
      <c r="PYD74" s="64"/>
      <c r="PYE74" s="64"/>
      <c r="PYF74" s="64"/>
      <c r="PYG74" s="64"/>
      <c r="PYH74" s="64"/>
      <c r="PYI74" s="64"/>
      <c r="PYJ74" s="64"/>
      <c r="PYK74" s="64"/>
      <c r="PYL74" s="64"/>
      <c r="PYM74" s="64"/>
      <c r="PYN74" s="64"/>
      <c r="PYO74" s="64"/>
      <c r="PYP74" s="64"/>
      <c r="PYQ74" s="64"/>
      <c r="PYR74" s="64"/>
      <c r="PYS74" s="64"/>
      <c r="PYT74" s="64"/>
      <c r="PYU74" s="64"/>
      <c r="PYV74" s="64"/>
      <c r="PYW74" s="64"/>
      <c r="PYX74" s="64"/>
      <c r="PYY74" s="64"/>
      <c r="PYZ74" s="64"/>
      <c r="PZA74" s="64"/>
      <c r="PZB74" s="64"/>
      <c r="PZC74" s="64"/>
      <c r="PZD74" s="64"/>
      <c r="PZE74" s="64"/>
      <c r="PZF74" s="64"/>
      <c r="PZG74" s="64"/>
      <c r="PZH74" s="64"/>
      <c r="PZI74" s="64"/>
      <c r="PZJ74" s="64"/>
      <c r="PZK74" s="64"/>
      <c r="PZL74" s="64"/>
      <c r="PZM74" s="64"/>
      <c r="PZN74" s="64"/>
      <c r="PZO74" s="64"/>
      <c r="PZP74" s="64"/>
      <c r="PZQ74" s="64"/>
      <c r="PZR74" s="64"/>
      <c r="PZS74" s="64"/>
      <c r="PZT74" s="64"/>
      <c r="PZU74" s="64"/>
      <c r="PZV74" s="64"/>
      <c r="PZW74" s="64"/>
      <c r="PZX74" s="64"/>
      <c r="PZY74" s="64"/>
      <c r="PZZ74" s="64"/>
      <c r="QAA74" s="64"/>
      <c r="QAB74" s="64"/>
      <c r="QAC74" s="64"/>
      <c r="QAD74" s="64"/>
      <c r="QAE74" s="64"/>
      <c r="QAF74" s="64"/>
      <c r="QAG74" s="64"/>
      <c r="QAH74" s="64"/>
      <c r="QAI74" s="64"/>
      <c r="QAJ74" s="64"/>
      <c r="QAK74" s="64"/>
      <c r="QAL74" s="64"/>
      <c r="QAM74" s="64"/>
      <c r="QAN74" s="64"/>
      <c r="QAO74" s="64"/>
      <c r="QAP74" s="64"/>
      <c r="QAQ74" s="64"/>
      <c r="QAR74" s="64"/>
      <c r="QAS74" s="64"/>
      <c r="QAT74" s="64"/>
      <c r="QAU74" s="64"/>
      <c r="QAV74" s="64"/>
      <c r="QAW74" s="64"/>
      <c r="QAX74" s="64"/>
      <c r="QAY74" s="64"/>
      <c r="QAZ74" s="64"/>
      <c r="QBA74" s="64"/>
      <c r="QBB74" s="64"/>
      <c r="QBC74" s="64"/>
      <c r="QBD74" s="64"/>
      <c r="QBE74" s="64"/>
      <c r="QBF74" s="64"/>
      <c r="QBG74" s="64"/>
      <c r="QBH74" s="64"/>
      <c r="QBI74" s="64"/>
      <c r="QBJ74" s="64"/>
      <c r="QBK74" s="64"/>
      <c r="QBL74" s="64"/>
      <c r="QBM74" s="64"/>
      <c r="QBN74" s="64"/>
      <c r="QBO74" s="64"/>
      <c r="QBP74" s="64"/>
      <c r="QBQ74" s="64"/>
      <c r="QBR74" s="64"/>
      <c r="QBS74" s="64"/>
      <c r="QBT74" s="64"/>
      <c r="QBU74" s="64"/>
      <c r="QBV74" s="64"/>
      <c r="QBW74" s="64"/>
      <c r="QBX74" s="64"/>
      <c r="QBY74" s="64"/>
      <c r="QBZ74" s="64"/>
      <c r="QCA74" s="64"/>
      <c r="QCB74" s="64"/>
      <c r="QCC74" s="64"/>
      <c r="QCD74" s="64"/>
      <c r="QCE74" s="64"/>
      <c r="QCF74" s="64"/>
      <c r="QCG74" s="64"/>
      <c r="QCH74" s="64"/>
      <c r="QCI74" s="64"/>
      <c r="QCJ74" s="64"/>
      <c r="QCK74" s="64"/>
      <c r="QCL74" s="64"/>
      <c r="QCM74" s="64"/>
      <c r="QCN74" s="64"/>
      <c r="QCO74" s="64"/>
      <c r="QCP74" s="64"/>
      <c r="QCQ74" s="64"/>
      <c r="QCR74" s="64"/>
      <c r="QCS74" s="64"/>
      <c r="QCT74" s="64"/>
      <c r="QCU74" s="64"/>
      <c r="QCV74" s="64"/>
      <c r="QCW74" s="64"/>
      <c r="QCX74" s="64"/>
      <c r="QCY74" s="64"/>
      <c r="QCZ74" s="64"/>
      <c r="QDA74" s="64"/>
      <c r="QDB74" s="64"/>
      <c r="QDC74" s="64"/>
      <c r="QDD74" s="64"/>
      <c r="QDE74" s="64"/>
      <c r="QDF74" s="64"/>
      <c r="QDG74" s="64"/>
      <c r="QDH74" s="64"/>
      <c r="QDI74" s="64"/>
      <c r="QDJ74" s="64"/>
      <c r="QDK74" s="64"/>
      <c r="QDL74" s="64"/>
      <c r="QDM74" s="64"/>
      <c r="QDN74" s="64"/>
      <c r="QDO74" s="64"/>
      <c r="QDP74" s="64"/>
      <c r="QDQ74" s="64"/>
      <c r="QDR74" s="64"/>
      <c r="QDS74" s="64"/>
      <c r="QDT74" s="64"/>
      <c r="QDU74" s="64"/>
      <c r="QDV74" s="64"/>
      <c r="QDW74" s="64"/>
      <c r="QDX74" s="64"/>
      <c r="QDY74" s="64"/>
      <c r="QDZ74" s="64"/>
      <c r="QEA74" s="64"/>
      <c r="QEB74" s="64"/>
      <c r="QEC74" s="64"/>
      <c r="QED74" s="64"/>
      <c r="QEE74" s="64"/>
      <c r="QEF74" s="64"/>
      <c r="QEG74" s="64"/>
      <c r="QEH74" s="64"/>
      <c r="QEI74" s="64"/>
      <c r="QEJ74" s="64"/>
      <c r="QEK74" s="64"/>
      <c r="QEL74" s="64"/>
      <c r="QEM74" s="64"/>
      <c r="QEN74" s="64"/>
      <c r="QEO74" s="64"/>
      <c r="QEP74" s="64"/>
      <c r="QEQ74" s="64"/>
      <c r="QER74" s="64"/>
      <c r="QES74" s="64"/>
      <c r="QET74" s="64"/>
      <c r="QEU74" s="64"/>
      <c r="QEV74" s="64"/>
      <c r="QEW74" s="64"/>
      <c r="QEX74" s="64"/>
      <c r="QEY74" s="64"/>
      <c r="QEZ74" s="64"/>
      <c r="QFA74" s="64"/>
      <c r="QFB74" s="64"/>
      <c r="QFC74" s="64"/>
      <c r="QFD74" s="64"/>
      <c r="QFE74" s="64"/>
      <c r="QFF74" s="64"/>
      <c r="QFG74" s="64"/>
      <c r="QFH74" s="64"/>
      <c r="QFI74" s="64"/>
      <c r="QFJ74" s="64"/>
      <c r="QFK74" s="64"/>
      <c r="QFL74" s="64"/>
      <c r="QFM74" s="64"/>
      <c r="QFN74" s="64"/>
      <c r="QFO74" s="64"/>
      <c r="QFP74" s="64"/>
      <c r="QFQ74" s="64"/>
      <c r="QFR74" s="64"/>
      <c r="QFS74" s="64"/>
      <c r="QFT74" s="64"/>
      <c r="QFU74" s="64"/>
      <c r="QFV74" s="64"/>
      <c r="QFW74" s="64"/>
      <c r="QFX74" s="64"/>
      <c r="QFY74" s="64"/>
      <c r="QFZ74" s="64"/>
      <c r="QGA74" s="64"/>
      <c r="QGB74" s="64"/>
      <c r="QGC74" s="64"/>
      <c r="QGD74" s="64"/>
      <c r="QGE74" s="64"/>
      <c r="QGF74" s="64"/>
      <c r="QGG74" s="64"/>
      <c r="QGH74" s="64"/>
      <c r="QGI74" s="64"/>
      <c r="QGJ74" s="64"/>
      <c r="QGK74" s="64"/>
      <c r="QGL74" s="64"/>
      <c r="QGM74" s="64"/>
      <c r="QGN74" s="64"/>
      <c r="QGO74" s="64"/>
      <c r="QGP74" s="64"/>
      <c r="QGQ74" s="64"/>
      <c r="QGR74" s="64"/>
      <c r="QGS74" s="64"/>
      <c r="QGT74" s="64"/>
      <c r="QGU74" s="64"/>
      <c r="QGV74" s="64"/>
      <c r="QGW74" s="64"/>
      <c r="QGX74" s="64"/>
      <c r="QGY74" s="64"/>
      <c r="QGZ74" s="64"/>
      <c r="QHA74" s="64"/>
      <c r="QHB74" s="64"/>
      <c r="QHC74" s="64"/>
      <c r="QHD74" s="64"/>
      <c r="QHE74" s="64"/>
      <c r="QHF74" s="64"/>
      <c r="QHG74" s="64"/>
      <c r="QHH74" s="64"/>
      <c r="QHI74" s="64"/>
      <c r="QHJ74" s="64"/>
      <c r="QHK74" s="64"/>
      <c r="QHL74" s="64"/>
      <c r="QHM74" s="64"/>
      <c r="QHN74" s="64"/>
      <c r="QHO74" s="64"/>
      <c r="QHP74" s="64"/>
      <c r="QHQ74" s="64"/>
      <c r="QHR74" s="64"/>
      <c r="QHS74" s="64"/>
      <c r="QHT74" s="64"/>
      <c r="QHU74" s="64"/>
      <c r="QHV74" s="64"/>
      <c r="QHW74" s="64"/>
      <c r="QHX74" s="64"/>
      <c r="QHY74" s="64"/>
      <c r="QHZ74" s="64"/>
      <c r="QIA74" s="64"/>
      <c r="QIB74" s="64"/>
      <c r="QIC74" s="64"/>
      <c r="QID74" s="64"/>
      <c r="QIE74" s="64"/>
      <c r="QIF74" s="64"/>
      <c r="QIG74" s="64"/>
      <c r="QIH74" s="64"/>
      <c r="QII74" s="64"/>
      <c r="QIJ74" s="64"/>
      <c r="QIK74" s="64"/>
      <c r="QIL74" s="64"/>
      <c r="QIM74" s="64"/>
      <c r="QIN74" s="64"/>
      <c r="QIO74" s="64"/>
      <c r="QIP74" s="64"/>
      <c r="QIQ74" s="64"/>
      <c r="QIR74" s="64"/>
      <c r="QIS74" s="64"/>
      <c r="QIT74" s="64"/>
      <c r="QIU74" s="64"/>
      <c r="QIV74" s="64"/>
      <c r="QIW74" s="64"/>
      <c r="QIX74" s="64"/>
      <c r="QIY74" s="64"/>
      <c r="QIZ74" s="64"/>
      <c r="QJA74" s="64"/>
      <c r="QJB74" s="64"/>
      <c r="QJC74" s="64"/>
      <c r="QJD74" s="64"/>
      <c r="QJE74" s="64"/>
      <c r="QJF74" s="64"/>
      <c r="QJG74" s="64"/>
      <c r="QJH74" s="64"/>
      <c r="QJI74" s="64"/>
      <c r="QJJ74" s="64"/>
      <c r="QJK74" s="64"/>
      <c r="QJL74" s="64"/>
      <c r="QJM74" s="64"/>
      <c r="QJN74" s="64"/>
      <c r="QJO74" s="64"/>
      <c r="QJP74" s="64"/>
      <c r="QJQ74" s="64"/>
      <c r="QJR74" s="64"/>
      <c r="QJS74" s="64"/>
      <c r="QJT74" s="64"/>
      <c r="QJU74" s="64"/>
      <c r="QJV74" s="64"/>
      <c r="QJW74" s="64"/>
      <c r="QJX74" s="64"/>
      <c r="QJY74" s="64"/>
      <c r="QJZ74" s="64"/>
      <c r="QKA74" s="64"/>
      <c r="QKB74" s="64"/>
      <c r="QKC74" s="64"/>
      <c r="QKD74" s="64"/>
      <c r="QKE74" s="64"/>
      <c r="QKF74" s="64"/>
      <c r="QKG74" s="64"/>
      <c r="QKH74" s="64"/>
      <c r="QKI74" s="64"/>
      <c r="QKJ74" s="64"/>
      <c r="QKK74" s="64"/>
      <c r="QKL74" s="64"/>
      <c r="QKM74" s="64"/>
      <c r="QKN74" s="64"/>
      <c r="QKO74" s="64"/>
      <c r="QKP74" s="64"/>
      <c r="QKQ74" s="64"/>
      <c r="QKR74" s="64"/>
      <c r="QKS74" s="64"/>
      <c r="QKT74" s="64"/>
      <c r="QKU74" s="64"/>
      <c r="QKV74" s="64"/>
      <c r="QKW74" s="64"/>
      <c r="QKX74" s="64"/>
      <c r="QKY74" s="64"/>
      <c r="QKZ74" s="64"/>
      <c r="QLA74" s="64"/>
      <c r="QLB74" s="64"/>
      <c r="QLC74" s="64"/>
      <c r="QLD74" s="64"/>
      <c r="QLE74" s="64"/>
      <c r="QLF74" s="64"/>
      <c r="QLG74" s="64"/>
      <c r="QLH74" s="64"/>
      <c r="QLI74" s="64"/>
      <c r="QLJ74" s="64"/>
      <c r="QLK74" s="64"/>
      <c r="QLL74" s="64"/>
      <c r="QLM74" s="64"/>
      <c r="QLN74" s="64"/>
      <c r="QLO74" s="64"/>
      <c r="QLP74" s="64"/>
      <c r="QLQ74" s="64"/>
      <c r="QLR74" s="64"/>
      <c r="QLS74" s="64"/>
      <c r="QLT74" s="64"/>
      <c r="QLU74" s="64"/>
      <c r="QLV74" s="64"/>
      <c r="QLW74" s="64"/>
      <c r="QLX74" s="64"/>
      <c r="QLY74" s="64"/>
      <c r="QLZ74" s="64"/>
      <c r="QMA74" s="64"/>
      <c r="QMB74" s="64"/>
      <c r="QMC74" s="64"/>
      <c r="QMD74" s="64"/>
      <c r="QME74" s="64"/>
      <c r="QMF74" s="64"/>
      <c r="QMG74" s="64"/>
      <c r="QMH74" s="64"/>
      <c r="QMI74" s="64"/>
      <c r="QMJ74" s="64"/>
      <c r="QMK74" s="64"/>
      <c r="QML74" s="64"/>
      <c r="QMM74" s="64"/>
      <c r="QMN74" s="64"/>
      <c r="QMO74" s="64"/>
      <c r="QMP74" s="64"/>
      <c r="QMQ74" s="64"/>
      <c r="QMR74" s="64"/>
      <c r="QMS74" s="64"/>
      <c r="QMT74" s="64"/>
      <c r="QMU74" s="64"/>
      <c r="QMV74" s="64"/>
      <c r="QMW74" s="64"/>
      <c r="QMX74" s="64"/>
      <c r="QMY74" s="64"/>
      <c r="QMZ74" s="64"/>
      <c r="QNA74" s="64"/>
      <c r="QNB74" s="64"/>
      <c r="QNC74" s="64"/>
      <c r="QND74" s="64"/>
      <c r="QNE74" s="64"/>
      <c r="QNF74" s="64"/>
      <c r="QNG74" s="64"/>
      <c r="QNH74" s="64"/>
      <c r="QNI74" s="64"/>
      <c r="QNJ74" s="64"/>
      <c r="QNK74" s="64"/>
      <c r="QNL74" s="64"/>
      <c r="QNM74" s="64"/>
      <c r="QNN74" s="64"/>
      <c r="QNO74" s="64"/>
      <c r="QNP74" s="64"/>
      <c r="QNQ74" s="64"/>
      <c r="QNR74" s="64"/>
      <c r="QNS74" s="64"/>
      <c r="QNT74" s="64"/>
      <c r="QNU74" s="64"/>
      <c r="QNV74" s="64"/>
      <c r="QNW74" s="64"/>
      <c r="QNX74" s="64"/>
      <c r="QNY74" s="64"/>
      <c r="QNZ74" s="64"/>
      <c r="QOA74" s="64"/>
      <c r="QOB74" s="64"/>
      <c r="QOC74" s="64"/>
      <c r="QOD74" s="64"/>
      <c r="QOE74" s="64"/>
      <c r="QOF74" s="64"/>
      <c r="QOG74" s="64"/>
      <c r="QOH74" s="64"/>
      <c r="QOI74" s="64"/>
      <c r="QOJ74" s="64"/>
      <c r="QOK74" s="64"/>
      <c r="QOL74" s="64"/>
      <c r="QOM74" s="64"/>
      <c r="QON74" s="64"/>
      <c r="QOO74" s="64"/>
      <c r="QOP74" s="64"/>
      <c r="QOQ74" s="64"/>
      <c r="QOR74" s="64"/>
      <c r="QOS74" s="64"/>
      <c r="QOT74" s="64"/>
      <c r="QOU74" s="64"/>
      <c r="QOV74" s="64"/>
      <c r="QOW74" s="64"/>
      <c r="QOX74" s="64"/>
      <c r="QOY74" s="64"/>
      <c r="QOZ74" s="64"/>
      <c r="QPA74" s="64"/>
      <c r="QPB74" s="64"/>
      <c r="QPC74" s="64"/>
      <c r="QPD74" s="64"/>
      <c r="QPE74" s="64"/>
      <c r="QPF74" s="64"/>
      <c r="QPG74" s="64"/>
      <c r="QPH74" s="64"/>
      <c r="QPI74" s="64"/>
      <c r="QPJ74" s="64"/>
      <c r="QPK74" s="64"/>
      <c r="QPL74" s="64"/>
      <c r="QPM74" s="64"/>
      <c r="QPN74" s="64"/>
      <c r="QPO74" s="64"/>
      <c r="QPP74" s="64"/>
      <c r="QPQ74" s="64"/>
      <c r="QPR74" s="64"/>
      <c r="QPS74" s="64"/>
      <c r="QPT74" s="64"/>
      <c r="QPU74" s="64"/>
      <c r="QPV74" s="64"/>
      <c r="QPW74" s="64"/>
      <c r="QPX74" s="64"/>
      <c r="QPY74" s="64"/>
      <c r="QPZ74" s="64"/>
      <c r="QQA74" s="64"/>
      <c r="QQB74" s="64"/>
      <c r="QQC74" s="64"/>
      <c r="QQD74" s="64"/>
      <c r="QQE74" s="64"/>
      <c r="QQF74" s="64"/>
      <c r="QQG74" s="64"/>
      <c r="QQH74" s="64"/>
      <c r="QQI74" s="64"/>
      <c r="QQJ74" s="64"/>
      <c r="QQK74" s="64"/>
      <c r="QQL74" s="64"/>
      <c r="QQM74" s="64"/>
      <c r="QQN74" s="64"/>
      <c r="QQO74" s="64"/>
      <c r="QQP74" s="64"/>
      <c r="QQQ74" s="64"/>
      <c r="QQR74" s="64"/>
      <c r="QQS74" s="64"/>
      <c r="QQT74" s="64"/>
      <c r="QQU74" s="64"/>
      <c r="QQV74" s="64"/>
      <c r="QQW74" s="64"/>
      <c r="QQX74" s="64"/>
      <c r="QQY74" s="64"/>
      <c r="QQZ74" s="64"/>
      <c r="QRA74" s="64"/>
      <c r="QRB74" s="64"/>
      <c r="QRC74" s="64"/>
      <c r="QRD74" s="64"/>
      <c r="QRE74" s="64"/>
      <c r="QRF74" s="64"/>
      <c r="QRG74" s="64"/>
      <c r="QRH74" s="64"/>
      <c r="QRI74" s="64"/>
      <c r="QRJ74" s="64"/>
      <c r="QRK74" s="64"/>
      <c r="QRL74" s="64"/>
      <c r="QRM74" s="64"/>
      <c r="QRN74" s="64"/>
      <c r="QRO74" s="64"/>
      <c r="QRP74" s="64"/>
      <c r="QRQ74" s="64"/>
      <c r="QRR74" s="64"/>
      <c r="QRS74" s="64"/>
      <c r="QRT74" s="64"/>
      <c r="QRU74" s="64"/>
      <c r="QRV74" s="64"/>
      <c r="QRW74" s="64"/>
      <c r="QRX74" s="64"/>
      <c r="QRY74" s="64"/>
      <c r="QRZ74" s="64"/>
      <c r="QSA74" s="64"/>
      <c r="QSB74" s="64"/>
      <c r="QSC74" s="64"/>
      <c r="QSD74" s="64"/>
      <c r="QSE74" s="64"/>
      <c r="QSF74" s="64"/>
      <c r="QSG74" s="64"/>
      <c r="QSH74" s="64"/>
      <c r="QSI74" s="64"/>
      <c r="QSJ74" s="64"/>
      <c r="QSK74" s="64"/>
      <c r="QSL74" s="64"/>
      <c r="QSM74" s="64"/>
      <c r="QSN74" s="64"/>
      <c r="QSO74" s="64"/>
      <c r="QSP74" s="64"/>
      <c r="QSQ74" s="64"/>
      <c r="QSR74" s="64"/>
      <c r="QSS74" s="64"/>
      <c r="QST74" s="64"/>
      <c r="QSU74" s="64"/>
      <c r="QSV74" s="64"/>
      <c r="QSW74" s="64"/>
      <c r="QSX74" s="64"/>
      <c r="QSY74" s="64"/>
      <c r="QSZ74" s="64"/>
      <c r="QTA74" s="64"/>
      <c r="QTB74" s="64"/>
      <c r="QTC74" s="64"/>
      <c r="QTD74" s="64"/>
      <c r="QTE74" s="64"/>
      <c r="QTF74" s="64"/>
      <c r="QTG74" s="64"/>
      <c r="QTH74" s="64"/>
      <c r="QTI74" s="64"/>
      <c r="QTJ74" s="64"/>
      <c r="QTK74" s="64"/>
      <c r="QTL74" s="64"/>
      <c r="QTM74" s="64"/>
      <c r="QTN74" s="64"/>
      <c r="QTO74" s="64"/>
      <c r="QTP74" s="64"/>
      <c r="QTQ74" s="64"/>
      <c r="QTR74" s="64"/>
      <c r="QTS74" s="64"/>
      <c r="QTT74" s="64"/>
      <c r="QTU74" s="64"/>
      <c r="QTV74" s="64"/>
      <c r="QTW74" s="64"/>
      <c r="QTX74" s="64"/>
      <c r="QTY74" s="64"/>
      <c r="QTZ74" s="64"/>
      <c r="QUA74" s="64"/>
      <c r="QUB74" s="64"/>
      <c r="QUC74" s="64"/>
      <c r="QUD74" s="64"/>
      <c r="QUE74" s="64"/>
      <c r="QUF74" s="64"/>
      <c r="QUG74" s="64"/>
      <c r="QUH74" s="64"/>
      <c r="QUI74" s="64"/>
      <c r="QUJ74" s="64"/>
      <c r="QUK74" s="64"/>
      <c r="QUL74" s="64"/>
      <c r="QUM74" s="64"/>
      <c r="QUN74" s="64"/>
      <c r="QUO74" s="64"/>
      <c r="QUP74" s="64"/>
      <c r="QUQ74" s="64"/>
      <c r="QUR74" s="64"/>
      <c r="QUS74" s="64"/>
      <c r="QUT74" s="64"/>
      <c r="QUU74" s="64"/>
      <c r="QUV74" s="64"/>
      <c r="QUW74" s="64"/>
      <c r="QUX74" s="64"/>
      <c r="QUY74" s="64"/>
      <c r="QUZ74" s="64"/>
      <c r="QVA74" s="64"/>
      <c r="QVB74" s="64"/>
      <c r="QVC74" s="64"/>
      <c r="QVD74" s="64"/>
      <c r="QVE74" s="64"/>
      <c r="QVF74" s="64"/>
      <c r="QVG74" s="64"/>
      <c r="QVH74" s="64"/>
      <c r="QVI74" s="64"/>
      <c r="QVJ74" s="64"/>
      <c r="QVK74" s="64"/>
      <c r="QVL74" s="64"/>
      <c r="QVM74" s="64"/>
      <c r="QVN74" s="64"/>
      <c r="QVO74" s="64"/>
      <c r="QVP74" s="64"/>
      <c r="QVQ74" s="64"/>
      <c r="QVR74" s="64"/>
      <c r="QVS74" s="64"/>
      <c r="QVT74" s="64"/>
      <c r="QVU74" s="64"/>
      <c r="QVV74" s="64"/>
      <c r="QVW74" s="64"/>
      <c r="QVX74" s="64"/>
      <c r="QVY74" s="64"/>
      <c r="QVZ74" s="64"/>
      <c r="QWA74" s="64"/>
      <c r="QWB74" s="64"/>
      <c r="QWC74" s="64"/>
      <c r="QWD74" s="64"/>
      <c r="QWE74" s="64"/>
      <c r="QWF74" s="64"/>
      <c r="QWG74" s="64"/>
      <c r="QWH74" s="64"/>
      <c r="QWI74" s="64"/>
      <c r="QWJ74" s="64"/>
      <c r="QWK74" s="64"/>
      <c r="QWL74" s="64"/>
      <c r="QWM74" s="64"/>
      <c r="QWN74" s="64"/>
      <c r="QWO74" s="64"/>
      <c r="QWP74" s="64"/>
      <c r="QWQ74" s="64"/>
      <c r="QWR74" s="64"/>
      <c r="QWS74" s="64"/>
      <c r="QWT74" s="64"/>
      <c r="QWU74" s="64"/>
      <c r="QWV74" s="64"/>
      <c r="QWW74" s="64"/>
      <c r="QWX74" s="64"/>
      <c r="QWY74" s="64"/>
      <c r="QWZ74" s="64"/>
      <c r="QXA74" s="64"/>
      <c r="QXB74" s="64"/>
      <c r="QXC74" s="64"/>
      <c r="QXD74" s="64"/>
      <c r="QXE74" s="64"/>
      <c r="QXF74" s="64"/>
      <c r="QXG74" s="64"/>
      <c r="QXH74" s="64"/>
      <c r="QXI74" s="64"/>
      <c r="QXJ74" s="64"/>
      <c r="QXK74" s="64"/>
      <c r="QXL74" s="64"/>
      <c r="QXM74" s="64"/>
      <c r="QXN74" s="64"/>
      <c r="QXO74" s="64"/>
      <c r="QXP74" s="64"/>
      <c r="QXQ74" s="64"/>
      <c r="QXR74" s="64"/>
      <c r="QXS74" s="64"/>
      <c r="QXT74" s="64"/>
      <c r="QXU74" s="64"/>
      <c r="QXV74" s="64"/>
      <c r="QXW74" s="64"/>
      <c r="QXX74" s="64"/>
      <c r="QXY74" s="64"/>
      <c r="QXZ74" s="64"/>
      <c r="QYA74" s="64"/>
      <c r="QYB74" s="64"/>
      <c r="QYC74" s="64"/>
      <c r="QYD74" s="64"/>
      <c r="QYE74" s="64"/>
      <c r="QYF74" s="64"/>
      <c r="QYG74" s="64"/>
      <c r="QYH74" s="64"/>
      <c r="QYI74" s="64"/>
      <c r="QYJ74" s="64"/>
      <c r="QYK74" s="64"/>
      <c r="QYL74" s="64"/>
      <c r="QYM74" s="64"/>
      <c r="QYN74" s="64"/>
      <c r="QYO74" s="64"/>
      <c r="QYP74" s="64"/>
      <c r="QYQ74" s="64"/>
      <c r="QYR74" s="64"/>
      <c r="QYS74" s="64"/>
      <c r="QYT74" s="64"/>
      <c r="QYU74" s="64"/>
      <c r="QYV74" s="64"/>
      <c r="QYW74" s="64"/>
      <c r="QYX74" s="64"/>
      <c r="QYY74" s="64"/>
      <c r="QYZ74" s="64"/>
      <c r="QZA74" s="64"/>
      <c r="QZB74" s="64"/>
      <c r="QZC74" s="64"/>
      <c r="QZD74" s="64"/>
      <c r="QZE74" s="64"/>
      <c r="QZF74" s="64"/>
      <c r="QZG74" s="64"/>
      <c r="QZH74" s="64"/>
      <c r="QZI74" s="64"/>
      <c r="QZJ74" s="64"/>
      <c r="QZK74" s="64"/>
      <c r="QZL74" s="64"/>
      <c r="QZM74" s="64"/>
      <c r="QZN74" s="64"/>
      <c r="QZO74" s="64"/>
      <c r="QZP74" s="64"/>
      <c r="QZQ74" s="64"/>
      <c r="QZR74" s="64"/>
      <c r="QZS74" s="64"/>
      <c r="QZT74" s="64"/>
      <c r="QZU74" s="64"/>
      <c r="QZV74" s="64"/>
      <c r="QZW74" s="64"/>
      <c r="QZX74" s="64"/>
      <c r="QZY74" s="64"/>
      <c r="QZZ74" s="64"/>
      <c r="RAA74" s="64"/>
      <c r="RAB74" s="64"/>
      <c r="RAC74" s="64"/>
      <c r="RAD74" s="64"/>
      <c r="RAE74" s="64"/>
      <c r="RAF74" s="64"/>
      <c r="RAG74" s="64"/>
      <c r="RAH74" s="64"/>
      <c r="RAI74" s="64"/>
      <c r="RAJ74" s="64"/>
      <c r="RAK74" s="64"/>
      <c r="RAL74" s="64"/>
      <c r="RAM74" s="64"/>
      <c r="RAN74" s="64"/>
      <c r="RAO74" s="64"/>
      <c r="RAP74" s="64"/>
      <c r="RAQ74" s="64"/>
      <c r="RAR74" s="64"/>
      <c r="RAS74" s="64"/>
      <c r="RAT74" s="64"/>
      <c r="RAU74" s="64"/>
      <c r="RAV74" s="64"/>
      <c r="RAW74" s="64"/>
      <c r="RAX74" s="64"/>
      <c r="RAY74" s="64"/>
      <c r="RAZ74" s="64"/>
      <c r="RBA74" s="64"/>
      <c r="RBB74" s="64"/>
      <c r="RBC74" s="64"/>
      <c r="RBD74" s="64"/>
      <c r="RBE74" s="64"/>
      <c r="RBF74" s="64"/>
      <c r="RBG74" s="64"/>
      <c r="RBH74" s="64"/>
      <c r="RBI74" s="64"/>
      <c r="RBJ74" s="64"/>
      <c r="RBK74" s="64"/>
      <c r="RBL74" s="64"/>
      <c r="RBM74" s="64"/>
      <c r="RBN74" s="64"/>
      <c r="RBO74" s="64"/>
      <c r="RBP74" s="64"/>
      <c r="RBQ74" s="64"/>
      <c r="RBR74" s="64"/>
      <c r="RBS74" s="64"/>
      <c r="RBT74" s="64"/>
      <c r="RBU74" s="64"/>
      <c r="RBV74" s="64"/>
      <c r="RBW74" s="64"/>
      <c r="RBX74" s="64"/>
      <c r="RBY74" s="64"/>
      <c r="RBZ74" s="64"/>
      <c r="RCA74" s="64"/>
      <c r="RCB74" s="64"/>
      <c r="RCC74" s="64"/>
      <c r="RCD74" s="64"/>
      <c r="RCE74" s="64"/>
      <c r="RCF74" s="64"/>
      <c r="RCG74" s="64"/>
      <c r="RCH74" s="64"/>
      <c r="RCI74" s="64"/>
      <c r="RCJ74" s="64"/>
      <c r="RCK74" s="64"/>
      <c r="RCL74" s="64"/>
      <c r="RCM74" s="64"/>
      <c r="RCN74" s="64"/>
      <c r="RCO74" s="64"/>
      <c r="RCP74" s="64"/>
      <c r="RCQ74" s="64"/>
      <c r="RCR74" s="64"/>
      <c r="RCS74" s="64"/>
      <c r="RCT74" s="64"/>
      <c r="RCU74" s="64"/>
      <c r="RCV74" s="64"/>
      <c r="RCW74" s="64"/>
      <c r="RCX74" s="64"/>
      <c r="RCY74" s="64"/>
      <c r="RCZ74" s="64"/>
      <c r="RDA74" s="64"/>
      <c r="RDB74" s="64"/>
      <c r="RDC74" s="64"/>
      <c r="RDD74" s="64"/>
      <c r="RDE74" s="64"/>
      <c r="RDF74" s="64"/>
      <c r="RDG74" s="64"/>
      <c r="RDH74" s="64"/>
      <c r="RDI74" s="64"/>
      <c r="RDJ74" s="64"/>
      <c r="RDK74" s="64"/>
      <c r="RDL74" s="64"/>
      <c r="RDM74" s="64"/>
      <c r="RDN74" s="64"/>
      <c r="RDO74" s="64"/>
      <c r="RDP74" s="64"/>
      <c r="RDQ74" s="64"/>
      <c r="RDR74" s="64"/>
      <c r="RDS74" s="64"/>
      <c r="RDT74" s="64"/>
      <c r="RDU74" s="64"/>
      <c r="RDV74" s="64"/>
      <c r="RDW74" s="64"/>
      <c r="RDX74" s="64"/>
      <c r="RDY74" s="64"/>
      <c r="RDZ74" s="64"/>
      <c r="REA74" s="64"/>
      <c r="REB74" s="64"/>
      <c r="REC74" s="64"/>
      <c r="RED74" s="64"/>
      <c r="REE74" s="64"/>
      <c r="REF74" s="64"/>
      <c r="REG74" s="64"/>
      <c r="REH74" s="64"/>
      <c r="REI74" s="64"/>
      <c r="REJ74" s="64"/>
      <c r="REK74" s="64"/>
      <c r="REL74" s="64"/>
      <c r="REM74" s="64"/>
      <c r="REN74" s="64"/>
      <c r="REO74" s="64"/>
      <c r="REP74" s="64"/>
      <c r="REQ74" s="64"/>
      <c r="RER74" s="64"/>
      <c r="RES74" s="64"/>
      <c r="RET74" s="64"/>
      <c r="REU74" s="64"/>
      <c r="REV74" s="64"/>
      <c r="REW74" s="64"/>
      <c r="REX74" s="64"/>
      <c r="REY74" s="64"/>
      <c r="REZ74" s="64"/>
      <c r="RFA74" s="64"/>
      <c r="RFB74" s="64"/>
      <c r="RFC74" s="64"/>
      <c r="RFD74" s="64"/>
      <c r="RFE74" s="64"/>
      <c r="RFF74" s="64"/>
      <c r="RFG74" s="64"/>
      <c r="RFH74" s="64"/>
      <c r="RFI74" s="64"/>
      <c r="RFJ74" s="64"/>
      <c r="RFK74" s="64"/>
      <c r="RFL74" s="64"/>
      <c r="RFM74" s="64"/>
      <c r="RFN74" s="64"/>
      <c r="RFO74" s="64"/>
      <c r="RFP74" s="64"/>
      <c r="RFQ74" s="64"/>
      <c r="RFR74" s="64"/>
      <c r="RFS74" s="64"/>
      <c r="RFT74" s="64"/>
      <c r="RFU74" s="64"/>
      <c r="RFV74" s="64"/>
      <c r="RFW74" s="64"/>
      <c r="RFX74" s="64"/>
      <c r="RFY74" s="64"/>
      <c r="RFZ74" s="64"/>
      <c r="RGA74" s="64"/>
      <c r="RGB74" s="64"/>
      <c r="RGC74" s="64"/>
      <c r="RGD74" s="64"/>
      <c r="RGE74" s="64"/>
      <c r="RGF74" s="64"/>
      <c r="RGG74" s="64"/>
      <c r="RGH74" s="64"/>
      <c r="RGI74" s="64"/>
      <c r="RGJ74" s="64"/>
      <c r="RGK74" s="64"/>
      <c r="RGL74" s="64"/>
      <c r="RGM74" s="64"/>
      <c r="RGN74" s="64"/>
      <c r="RGO74" s="64"/>
      <c r="RGP74" s="64"/>
      <c r="RGQ74" s="64"/>
      <c r="RGR74" s="64"/>
      <c r="RGS74" s="64"/>
      <c r="RGT74" s="64"/>
      <c r="RGU74" s="64"/>
      <c r="RGV74" s="64"/>
      <c r="RGW74" s="64"/>
      <c r="RGX74" s="64"/>
      <c r="RGY74" s="64"/>
      <c r="RGZ74" s="64"/>
      <c r="RHA74" s="64"/>
      <c r="RHB74" s="64"/>
      <c r="RHC74" s="64"/>
      <c r="RHD74" s="64"/>
      <c r="RHE74" s="64"/>
      <c r="RHF74" s="64"/>
      <c r="RHG74" s="64"/>
      <c r="RHH74" s="64"/>
      <c r="RHI74" s="64"/>
      <c r="RHJ74" s="64"/>
      <c r="RHK74" s="64"/>
      <c r="RHL74" s="64"/>
      <c r="RHM74" s="64"/>
      <c r="RHN74" s="64"/>
      <c r="RHO74" s="64"/>
      <c r="RHP74" s="64"/>
      <c r="RHQ74" s="64"/>
      <c r="RHR74" s="64"/>
      <c r="RHS74" s="64"/>
      <c r="RHT74" s="64"/>
      <c r="RHU74" s="64"/>
      <c r="RHV74" s="64"/>
      <c r="RHW74" s="64"/>
      <c r="RHX74" s="64"/>
      <c r="RHY74" s="64"/>
      <c r="RHZ74" s="64"/>
      <c r="RIA74" s="64"/>
      <c r="RIB74" s="64"/>
      <c r="RIC74" s="64"/>
      <c r="RID74" s="64"/>
      <c r="RIE74" s="64"/>
      <c r="RIF74" s="64"/>
      <c r="RIG74" s="64"/>
      <c r="RIH74" s="64"/>
      <c r="RII74" s="64"/>
      <c r="RIJ74" s="64"/>
      <c r="RIK74" s="64"/>
      <c r="RIL74" s="64"/>
      <c r="RIM74" s="64"/>
      <c r="RIN74" s="64"/>
      <c r="RIO74" s="64"/>
      <c r="RIP74" s="64"/>
      <c r="RIQ74" s="64"/>
      <c r="RIR74" s="64"/>
      <c r="RIS74" s="64"/>
      <c r="RIT74" s="64"/>
      <c r="RIU74" s="64"/>
      <c r="RIV74" s="64"/>
      <c r="RIW74" s="64"/>
      <c r="RIX74" s="64"/>
      <c r="RIY74" s="64"/>
      <c r="RIZ74" s="64"/>
      <c r="RJA74" s="64"/>
      <c r="RJB74" s="64"/>
      <c r="RJC74" s="64"/>
      <c r="RJD74" s="64"/>
      <c r="RJE74" s="64"/>
      <c r="RJF74" s="64"/>
      <c r="RJG74" s="64"/>
      <c r="RJH74" s="64"/>
      <c r="RJI74" s="64"/>
      <c r="RJJ74" s="64"/>
      <c r="RJK74" s="64"/>
      <c r="RJL74" s="64"/>
      <c r="RJM74" s="64"/>
      <c r="RJN74" s="64"/>
      <c r="RJO74" s="64"/>
      <c r="RJP74" s="64"/>
      <c r="RJQ74" s="64"/>
      <c r="RJR74" s="64"/>
      <c r="RJS74" s="64"/>
      <c r="RJT74" s="64"/>
      <c r="RJU74" s="64"/>
      <c r="RJV74" s="64"/>
      <c r="RJW74" s="64"/>
      <c r="RJX74" s="64"/>
      <c r="RJY74" s="64"/>
      <c r="RJZ74" s="64"/>
      <c r="RKA74" s="64"/>
      <c r="RKB74" s="64"/>
      <c r="RKC74" s="64"/>
      <c r="RKD74" s="64"/>
      <c r="RKE74" s="64"/>
      <c r="RKF74" s="64"/>
      <c r="RKG74" s="64"/>
      <c r="RKH74" s="64"/>
      <c r="RKI74" s="64"/>
      <c r="RKJ74" s="64"/>
      <c r="RKK74" s="64"/>
      <c r="RKL74" s="64"/>
      <c r="RKM74" s="64"/>
      <c r="RKN74" s="64"/>
      <c r="RKO74" s="64"/>
      <c r="RKP74" s="64"/>
      <c r="RKQ74" s="64"/>
      <c r="RKR74" s="64"/>
      <c r="RKS74" s="64"/>
      <c r="RKT74" s="64"/>
      <c r="RKU74" s="64"/>
      <c r="RKV74" s="64"/>
      <c r="RKW74" s="64"/>
      <c r="RKX74" s="64"/>
      <c r="RKY74" s="64"/>
      <c r="RKZ74" s="64"/>
      <c r="RLA74" s="64"/>
      <c r="RLB74" s="64"/>
      <c r="RLC74" s="64"/>
      <c r="RLD74" s="64"/>
      <c r="RLE74" s="64"/>
      <c r="RLF74" s="64"/>
      <c r="RLG74" s="64"/>
      <c r="RLH74" s="64"/>
      <c r="RLI74" s="64"/>
      <c r="RLJ74" s="64"/>
      <c r="RLK74" s="64"/>
      <c r="RLL74" s="64"/>
      <c r="RLM74" s="64"/>
      <c r="RLN74" s="64"/>
      <c r="RLO74" s="64"/>
      <c r="RLP74" s="64"/>
      <c r="RLQ74" s="64"/>
      <c r="RLR74" s="64"/>
      <c r="RLS74" s="64"/>
      <c r="RLT74" s="64"/>
      <c r="RLU74" s="64"/>
      <c r="RLV74" s="64"/>
      <c r="RLW74" s="64"/>
      <c r="RLX74" s="64"/>
      <c r="RLY74" s="64"/>
      <c r="RLZ74" s="64"/>
      <c r="RMA74" s="64"/>
      <c r="RMB74" s="64"/>
      <c r="RMC74" s="64"/>
      <c r="RMD74" s="64"/>
      <c r="RME74" s="64"/>
      <c r="RMF74" s="64"/>
      <c r="RMG74" s="64"/>
      <c r="RMH74" s="64"/>
      <c r="RMI74" s="64"/>
      <c r="RMJ74" s="64"/>
      <c r="RMK74" s="64"/>
      <c r="RML74" s="64"/>
      <c r="RMM74" s="64"/>
      <c r="RMN74" s="64"/>
      <c r="RMO74" s="64"/>
      <c r="RMP74" s="64"/>
      <c r="RMQ74" s="64"/>
      <c r="RMR74" s="64"/>
      <c r="RMS74" s="64"/>
      <c r="RMT74" s="64"/>
      <c r="RMU74" s="64"/>
      <c r="RMV74" s="64"/>
      <c r="RMW74" s="64"/>
      <c r="RMX74" s="64"/>
      <c r="RMY74" s="64"/>
      <c r="RMZ74" s="64"/>
      <c r="RNA74" s="64"/>
      <c r="RNB74" s="64"/>
      <c r="RNC74" s="64"/>
      <c r="RND74" s="64"/>
      <c r="RNE74" s="64"/>
      <c r="RNF74" s="64"/>
      <c r="RNG74" s="64"/>
      <c r="RNH74" s="64"/>
      <c r="RNI74" s="64"/>
      <c r="RNJ74" s="64"/>
      <c r="RNK74" s="64"/>
      <c r="RNL74" s="64"/>
      <c r="RNM74" s="64"/>
      <c r="RNN74" s="64"/>
      <c r="RNO74" s="64"/>
      <c r="RNP74" s="64"/>
      <c r="RNQ74" s="64"/>
      <c r="RNR74" s="64"/>
      <c r="RNS74" s="64"/>
      <c r="RNT74" s="64"/>
      <c r="RNU74" s="64"/>
      <c r="RNV74" s="64"/>
      <c r="RNW74" s="64"/>
      <c r="RNX74" s="64"/>
      <c r="RNY74" s="64"/>
      <c r="RNZ74" s="64"/>
      <c r="ROA74" s="64"/>
      <c r="ROB74" s="64"/>
      <c r="ROC74" s="64"/>
      <c r="ROD74" s="64"/>
      <c r="ROE74" s="64"/>
      <c r="ROF74" s="64"/>
      <c r="ROG74" s="64"/>
      <c r="ROH74" s="64"/>
      <c r="ROI74" s="64"/>
      <c r="ROJ74" s="64"/>
      <c r="ROK74" s="64"/>
      <c r="ROL74" s="64"/>
      <c r="ROM74" s="64"/>
      <c r="RON74" s="64"/>
      <c r="ROO74" s="64"/>
      <c r="ROP74" s="64"/>
      <c r="ROQ74" s="64"/>
      <c r="ROR74" s="64"/>
      <c r="ROS74" s="64"/>
      <c r="ROT74" s="64"/>
      <c r="ROU74" s="64"/>
      <c r="ROV74" s="64"/>
      <c r="ROW74" s="64"/>
      <c r="ROX74" s="64"/>
      <c r="ROY74" s="64"/>
      <c r="ROZ74" s="64"/>
      <c r="RPA74" s="64"/>
      <c r="RPB74" s="64"/>
      <c r="RPC74" s="64"/>
      <c r="RPD74" s="64"/>
      <c r="RPE74" s="64"/>
      <c r="RPF74" s="64"/>
      <c r="RPG74" s="64"/>
      <c r="RPH74" s="64"/>
      <c r="RPI74" s="64"/>
      <c r="RPJ74" s="64"/>
      <c r="RPK74" s="64"/>
      <c r="RPL74" s="64"/>
      <c r="RPM74" s="64"/>
      <c r="RPN74" s="64"/>
      <c r="RPO74" s="64"/>
      <c r="RPP74" s="64"/>
      <c r="RPQ74" s="64"/>
      <c r="RPR74" s="64"/>
      <c r="RPS74" s="64"/>
      <c r="RPT74" s="64"/>
      <c r="RPU74" s="64"/>
      <c r="RPV74" s="64"/>
      <c r="RPW74" s="64"/>
      <c r="RPX74" s="64"/>
      <c r="RPY74" s="64"/>
      <c r="RPZ74" s="64"/>
      <c r="RQA74" s="64"/>
      <c r="RQB74" s="64"/>
      <c r="RQC74" s="64"/>
      <c r="RQD74" s="64"/>
      <c r="RQE74" s="64"/>
      <c r="RQF74" s="64"/>
      <c r="RQG74" s="64"/>
      <c r="RQH74" s="64"/>
      <c r="RQI74" s="64"/>
      <c r="RQJ74" s="64"/>
      <c r="RQK74" s="64"/>
      <c r="RQL74" s="64"/>
      <c r="RQM74" s="64"/>
      <c r="RQN74" s="64"/>
      <c r="RQO74" s="64"/>
      <c r="RQP74" s="64"/>
      <c r="RQQ74" s="64"/>
      <c r="RQR74" s="64"/>
      <c r="RQS74" s="64"/>
      <c r="RQT74" s="64"/>
      <c r="RQU74" s="64"/>
      <c r="RQV74" s="64"/>
      <c r="RQW74" s="64"/>
      <c r="RQX74" s="64"/>
      <c r="RQY74" s="64"/>
      <c r="RQZ74" s="64"/>
      <c r="RRA74" s="64"/>
      <c r="RRB74" s="64"/>
      <c r="RRC74" s="64"/>
      <c r="RRD74" s="64"/>
      <c r="RRE74" s="64"/>
      <c r="RRF74" s="64"/>
      <c r="RRG74" s="64"/>
      <c r="RRH74" s="64"/>
      <c r="RRI74" s="64"/>
      <c r="RRJ74" s="64"/>
      <c r="RRK74" s="64"/>
      <c r="RRL74" s="64"/>
      <c r="RRM74" s="64"/>
      <c r="RRN74" s="64"/>
      <c r="RRO74" s="64"/>
      <c r="RRP74" s="64"/>
      <c r="RRQ74" s="64"/>
      <c r="RRR74" s="64"/>
      <c r="RRS74" s="64"/>
      <c r="RRT74" s="64"/>
      <c r="RRU74" s="64"/>
      <c r="RRV74" s="64"/>
      <c r="RRW74" s="64"/>
      <c r="RRX74" s="64"/>
      <c r="RRY74" s="64"/>
      <c r="RRZ74" s="64"/>
      <c r="RSA74" s="64"/>
      <c r="RSB74" s="64"/>
      <c r="RSC74" s="64"/>
      <c r="RSD74" s="64"/>
      <c r="RSE74" s="64"/>
      <c r="RSF74" s="64"/>
      <c r="RSG74" s="64"/>
      <c r="RSH74" s="64"/>
      <c r="RSI74" s="64"/>
      <c r="RSJ74" s="64"/>
      <c r="RSK74" s="64"/>
      <c r="RSL74" s="64"/>
      <c r="RSM74" s="64"/>
      <c r="RSN74" s="64"/>
      <c r="RSO74" s="64"/>
      <c r="RSP74" s="64"/>
      <c r="RSQ74" s="64"/>
      <c r="RSR74" s="64"/>
      <c r="RSS74" s="64"/>
      <c r="RST74" s="64"/>
      <c r="RSU74" s="64"/>
      <c r="RSV74" s="64"/>
      <c r="RSW74" s="64"/>
      <c r="RSX74" s="64"/>
      <c r="RSY74" s="64"/>
      <c r="RSZ74" s="64"/>
      <c r="RTA74" s="64"/>
      <c r="RTB74" s="64"/>
      <c r="RTC74" s="64"/>
      <c r="RTD74" s="64"/>
      <c r="RTE74" s="64"/>
      <c r="RTF74" s="64"/>
      <c r="RTG74" s="64"/>
      <c r="RTH74" s="64"/>
      <c r="RTI74" s="64"/>
      <c r="RTJ74" s="64"/>
      <c r="RTK74" s="64"/>
      <c r="RTL74" s="64"/>
      <c r="RTM74" s="64"/>
      <c r="RTN74" s="64"/>
      <c r="RTO74" s="64"/>
      <c r="RTP74" s="64"/>
      <c r="RTQ74" s="64"/>
      <c r="RTR74" s="64"/>
      <c r="RTS74" s="64"/>
      <c r="RTT74" s="64"/>
      <c r="RTU74" s="64"/>
      <c r="RTV74" s="64"/>
      <c r="RTW74" s="64"/>
      <c r="RTX74" s="64"/>
      <c r="RTY74" s="64"/>
      <c r="RTZ74" s="64"/>
      <c r="RUA74" s="64"/>
      <c r="RUB74" s="64"/>
      <c r="RUC74" s="64"/>
      <c r="RUD74" s="64"/>
      <c r="RUE74" s="64"/>
      <c r="RUF74" s="64"/>
      <c r="RUG74" s="64"/>
      <c r="RUH74" s="64"/>
      <c r="RUI74" s="64"/>
      <c r="RUJ74" s="64"/>
      <c r="RUK74" s="64"/>
      <c r="RUL74" s="64"/>
      <c r="RUM74" s="64"/>
      <c r="RUN74" s="64"/>
      <c r="RUO74" s="64"/>
      <c r="RUP74" s="64"/>
      <c r="RUQ74" s="64"/>
      <c r="RUR74" s="64"/>
      <c r="RUS74" s="64"/>
      <c r="RUT74" s="64"/>
      <c r="RUU74" s="64"/>
      <c r="RUV74" s="64"/>
      <c r="RUW74" s="64"/>
      <c r="RUX74" s="64"/>
      <c r="RUY74" s="64"/>
      <c r="RUZ74" s="64"/>
      <c r="RVA74" s="64"/>
      <c r="RVB74" s="64"/>
      <c r="RVC74" s="64"/>
      <c r="RVD74" s="64"/>
      <c r="RVE74" s="64"/>
      <c r="RVF74" s="64"/>
      <c r="RVG74" s="64"/>
      <c r="RVH74" s="64"/>
      <c r="RVI74" s="64"/>
      <c r="RVJ74" s="64"/>
      <c r="RVK74" s="64"/>
      <c r="RVL74" s="64"/>
      <c r="RVM74" s="64"/>
      <c r="RVN74" s="64"/>
      <c r="RVO74" s="64"/>
      <c r="RVP74" s="64"/>
      <c r="RVQ74" s="64"/>
      <c r="RVR74" s="64"/>
      <c r="RVS74" s="64"/>
      <c r="RVT74" s="64"/>
      <c r="RVU74" s="64"/>
      <c r="RVV74" s="64"/>
      <c r="RVW74" s="64"/>
      <c r="RVX74" s="64"/>
      <c r="RVY74" s="64"/>
      <c r="RVZ74" s="64"/>
      <c r="RWA74" s="64"/>
      <c r="RWB74" s="64"/>
      <c r="RWC74" s="64"/>
      <c r="RWD74" s="64"/>
      <c r="RWE74" s="64"/>
      <c r="RWF74" s="64"/>
      <c r="RWG74" s="64"/>
      <c r="RWH74" s="64"/>
      <c r="RWI74" s="64"/>
      <c r="RWJ74" s="64"/>
      <c r="RWK74" s="64"/>
      <c r="RWL74" s="64"/>
      <c r="RWM74" s="64"/>
      <c r="RWN74" s="64"/>
      <c r="RWO74" s="64"/>
      <c r="RWP74" s="64"/>
      <c r="RWQ74" s="64"/>
      <c r="RWR74" s="64"/>
      <c r="RWS74" s="64"/>
      <c r="RWT74" s="64"/>
      <c r="RWU74" s="64"/>
      <c r="RWV74" s="64"/>
      <c r="RWW74" s="64"/>
      <c r="RWX74" s="64"/>
      <c r="RWY74" s="64"/>
      <c r="RWZ74" s="64"/>
      <c r="RXA74" s="64"/>
      <c r="RXB74" s="64"/>
      <c r="RXC74" s="64"/>
      <c r="RXD74" s="64"/>
      <c r="RXE74" s="64"/>
      <c r="RXF74" s="64"/>
      <c r="RXG74" s="64"/>
      <c r="RXH74" s="64"/>
      <c r="RXI74" s="64"/>
      <c r="RXJ74" s="64"/>
      <c r="RXK74" s="64"/>
      <c r="RXL74" s="64"/>
      <c r="RXM74" s="64"/>
      <c r="RXN74" s="64"/>
      <c r="RXO74" s="64"/>
      <c r="RXP74" s="64"/>
      <c r="RXQ74" s="64"/>
      <c r="RXR74" s="64"/>
      <c r="RXS74" s="64"/>
      <c r="RXT74" s="64"/>
      <c r="RXU74" s="64"/>
      <c r="RXV74" s="64"/>
      <c r="RXW74" s="64"/>
      <c r="RXX74" s="64"/>
      <c r="RXY74" s="64"/>
      <c r="RXZ74" s="64"/>
      <c r="RYA74" s="64"/>
      <c r="RYB74" s="64"/>
      <c r="RYC74" s="64"/>
      <c r="RYD74" s="64"/>
      <c r="RYE74" s="64"/>
      <c r="RYF74" s="64"/>
      <c r="RYG74" s="64"/>
      <c r="RYH74" s="64"/>
      <c r="RYI74" s="64"/>
      <c r="RYJ74" s="64"/>
      <c r="RYK74" s="64"/>
      <c r="RYL74" s="64"/>
      <c r="RYM74" s="64"/>
      <c r="RYN74" s="64"/>
      <c r="RYO74" s="64"/>
      <c r="RYP74" s="64"/>
      <c r="RYQ74" s="64"/>
      <c r="RYR74" s="64"/>
      <c r="RYS74" s="64"/>
      <c r="RYT74" s="64"/>
      <c r="RYU74" s="64"/>
      <c r="RYV74" s="64"/>
      <c r="RYW74" s="64"/>
      <c r="RYX74" s="64"/>
      <c r="RYY74" s="64"/>
      <c r="RYZ74" s="64"/>
      <c r="RZA74" s="64"/>
      <c r="RZB74" s="64"/>
      <c r="RZC74" s="64"/>
      <c r="RZD74" s="64"/>
      <c r="RZE74" s="64"/>
      <c r="RZF74" s="64"/>
      <c r="RZG74" s="64"/>
      <c r="RZH74" s="64"/>
      <c r="RZI74" s="64"/>
      <c r="RZJ74" s="64"/>
      <c r="RZK74" s="64"/>
      <c r="RZL74" s="64"/>
      <c r="RZM74" s="64"/>
      <c r="RZN74" s="64"/>
      <c r="RZO74" s="64"/>
      <c r="RZP74" s="64"/>
      <c r="RZQ74" s="64"/>
      <c r="RZR74" s="64"/>
      <c r="RZS74" s="64"/>
      <c r="RZT74" s="64"/>
      <c r="RZU74" s="64"/>
      <c r="RZV74" s="64"/>
      <c r="RZW74" s="64"/>
      <c r="RZX74" s="64"/>
      <c r="RZY74" s="64"/>
      <c r="RZZ74" s="64"/>
      <c r="SAA74" s="64"/>
      <c r="SAB74" s="64"/>
      <c r="SAC74" s="64"/>
      <c r="SAD74" s="64"/>
      <c r="SAE74" s="64"/>
      <c r="SAF74" s="64"/>
      <c r="SAG74" s="64"/>
      <c r="SAH74" s="64"/>
      <c r="SAI74" s="64"/>
      <c r="SAJ74" s="64"/>
      <c r="SAK74" s="64"/>
      <c r="SAL74" s="64"/>
      <c r="SAM74" s="64"/>
      <c r="SAN74" s="64"/>
      <c r="SAO74" s="64"/>
      <c r="SAP74" s="64"/>
      <c r="SAQ74" s="64"/>
      <c r="SAR74" s="64"/>
      <c r="SAS74" s="64"/>
      <c r="SAT74" s="64"/>
      <c r="SAU74" s="64"/>
      <c r="SAV74" s="64"/>
      <c r="SAW74" s="64"/>
      <c r="SAX74" s="64"/>
      <c r="SAY74" s="64"/>
      <c r="SAZ74" s="64"/>
      <c r="SBA74" s="64"/>
      <c r="SBB74" s="64"/>
      <c r="SBC74" s="64"/>
      <c r="SBD74" s="64"/>
      <c r="SBE74" s="64"/>
      <c r="SBF74" s="64"/>
      <c r="SBG74" s="64"/>
      <c r="SBH74" s="64"/>
      <c r="SBI74" s="64"/>
      <c r="SBJ74" s="64"/>
      <c r="SBK74" s="64"/>
      <c r="SBL74" s="64"/>
      <c r="SBM74" s="64"/>
      <c r="SBN74" s="64"/>
      <c r="SBO74" s="64"/>
      <c r="SBP74" s="64"/>
      <c r="SBQ74" s="64"/>
      <c r="SBR74" s="64"/>
      <c r="SBS74" s="64"/>
      <c r="SBT74" s="64"/>
      <c r="SBU74" s="64"/>
      <c r="SBV74" s="64"/>
      <c r="SBW74" s="64"/>
      <c r="SBX74" s="64"/>
      <c r="SBY74" s="64"/>
      <c r="SBZ74" s="64"/>
      <c r="SCA74" s="64"/>
      <c r="SCB74" s="64"/>
      <c r="SCC74" s="64"/>
      <c r="SCD74" s="64"/>
      <c r="SCE74" s="64"/>
      <c r="SCF74" s="64"/>
      <c r="SCG74" s="64"/>
      <c r="SCH74" s="64"/>
      <c r="SCI74" s="64"/>
      <c r="SCJ74" s="64"/>
      <c r="SCK74" s="64"/>
      <c r="SCL74" s="64"/>
      <c r="SCM74" s="64"/>
      <c r="SCN74" s="64"/>
      <c r="SCO74" s="64"/>
      <c r="SCP74" s="64"/>
      <c r="SCQ74" s="64"/>
      <c r="SCR74" s="64"/>
      <c r="SCS74" s="64"/>
      <c r="SCT74" s="64"/>
      <c r="SCU74" s="64"/>
      <c r="SCV74" s="64"/>
      <c r="SCW74" s="64"/>
      <c r="SCX74" s="64"/>
      <c r="SCY74" s="64"/>
      <c r="SCZ74" s="64"/>
      <c r="SDA74" s="64"/>
      <c r="SDB74" s="64"/>
      <c r="SDC74" s="64"/>
      <c r="SDD74" s="64"/>
      <c r="SDE74" s="64"/>
      <c r="SDF74" s="64"/>
      <c r="SDG74" s="64"/>
      <c r="SDH74" s="64"/>
      <c r="SDI74" s="64"/>
      <c r="SDJ74" s="64"/>
      <c r="SDK74" s="64"/>
      <c r="SDL74" s="64"/>
      <c r="SDM74" s="64"/>
      <c r="SDN74" s="64"/>
      <c r="SDO74" s="64"/>
      <c r="SDP74" s="64"/>
      <c r="SDQ74" s="64"/>
      <c r="SDR74" s="64"/>
      <c r="SDS74" s="64"/>
      <c r="SDT74" s="64"/>
      <c r="SDU74" s="64"/>
      <c r="SDV74" s="64"/>
      <c r="SDW74" s="64"/>
      <c r="SDX74" s="64"/>
      <c r="SDY74" s="64"/>
      <c r="SDZ74" s="64"/>
      <c r="SEA74" s="64"/>
      <c r="SEB74" s="64"/>
      <c r="SEC74" s="64"/>
      <c r="SED74" s="64"/>
      <c r="SEE74" s="64"/>
      <c r="SEF74" s="64"/>
      <c r="SEG74" s="64"/>
      <c r="SEH74" s="64"/>
      <c r="SEI74" s="64"/>
      <c r="SEJ74" s="64"/>
      <c r="SEK74" s="64"/>
      <c r="SEL74" s="64"/>
      <c r="SEM74" s="64"/>
      <c r="SEN74" s="64"/>
      <c r="SEO74" s="64"/>
      <c r="SEP74" s="64"/>
      <c r="SEQ74" s="64"/>
      <c r="SER74" s="64"/>
      <c r="SES74" s="64"/>
      <c r="SET74" s="64"/>
      <c r="SEU74" s="64"/>
      <c r="SEV74" s="64"/>
      <c r="SEW74" s="64"/>
      <c r="SEX74" s="64"/>
      <c r="SEY74" s="64"/>
      <c r="SEZ74" s="64"/>
      <c r="SFA74" s="64"/>
      <c r="SFB74" s="64"/>
      <c r="SFC74" s="64"/>
      <c r="SFD74" s="64"/>
      <c r="SFE74" s="64"/>
      <c r="SFF74" s="64"/>
      <c r="SFG74" s="64"/>
      <c r="SFH74" s="64"/>
      <c r="SFI74" s="64"/>
      <c r="SFJ74" s="64"/>
      <c r="SFK74" s="64"/>
      <c r="SFL74" s="64"/>
      <c r="SFM74" s="64"/>
      <c r="SFN74" s="64"/>
      <c r="SFO74" s="64"/>
      <c r="SFP74" s="64"/>
      <c r="SFQ74" s="64"/>
      <c r="SFR74" s="64"/>
      <c r="SFS74" s="64"/>
      <c r="SFT74" s="64"/>
      <c r="SFU74" s="64"/>
      <c r="SFV74" s="64"/>
      <c r="SFW74" s="64"/>
      <c r="SFX74" s="64"/>
      <c r="SFY74" s="64"/>
      <c r="SFZ74" s="64"/>
      <c r="SGA74" s="64"/>
      <c r="SGB74" s="64"/>
      <c r="SGC74" s="64"/>
      <c r="SGD74" s="64"/>
      <c r="SGE74" s="64"/>
      <c r="SGF74" s="64"/>
      <c r="SGG74" s="64"/>
      <c r="SGH74" s="64"/>
      <c r="SGI74" s="64"/>
      <c r="SGJ74" s="64"/>
      <c r="SGK74" s="64"/>
      <c r="SGL74" s="64"/>
      <c r="SGM74" s="64"/>
      <c r="SGN74" s="64"/>
      <c r="SGO74" s="64"/>
      <c r="SGP74" s="64"/>
      <c r="SGQ74" s="64"/>
      <c r="SGR74" s="64"/>
      <c r="SGS74" s="64"/>
      <c r="SGT74" s="64"/>
      <c r="SGU74" s="64"/>
      <c r="SGV74" s="64"/>
      <c r="SGW74" s="64"/>
      <c r="SGX74" s="64"/>
      <c r="SGY74" s="64"/>
      <c r="SGZ74" s="64"/>
      <c r="SHA74" s="64"/>
      <c r="SHB74" s="64"/>
      <c r="SHC74" s="64"/>
      <c r="SHD74" s="64"/>
      <c r="SHE74" s="64"/>
      <c r="SHF74" s="64"/>
      <c r="SHG74" s="64"/>
      <c r="SHH74" s="64"/>
      <c r="SHI74" s="64"/>
      <c r="SHJ74" s="64"/>
      <c r="SHK74" s="64"/>
      <c r="SHL74" s="64"/>
      <c r="SHM74" s="64"/>
      <c r="SHN74" s="64"/>
      <c r="SHO74" s="64"/>
      <c r="SHP74" s="64"/>
      <c r="SHQ74" s="64"/>
      <c r="SHR74" s="64"/>
      <c r="SHS74" s="64"/>
      <c r="SHT74" s="64"/>
      <c r="SHU74" s="64"/>
      <c r="SHV74" s="64"/>
      <c r="SHW74" s="64"/>
      <c r="SHX74" s="64"/>
      <c r="SHY74" s="64"/>
      <c r="SHZ74" s="64"/>
      <c r="SIA74" s="64"/>
      <c r="SIB74" s="64"/>
      <c r="SIC74" s="64"/>
      <c r="SID74" s="64"/>
      <c r="SIE74" s="64"/>
      <c r="SIF74" s="64"/>
      <c r="SIG74" s="64"/>
      <c r="SIH74" s="64"/>
      <c r="SII74" s="64"/>
      <c r="SIJ74" s="64"/>
      <c r="SIK74" s="64"/>
      <c r="SIL74" s="64"/>
      <c r="SIM74" s="64"/>
      <c r="SIN74" s="64"/>
      <c r="SIO74" s="64"/>
      <c r="SIP74" s="64"/>
      <c r="SIQ74" s="64"/>
      <c r="SIR74" s="64"/>
      <c r="SIS74" s="64"/>
      <c r="SIT74" s="64"/>
      <c r="SIU74" s="64"/>
      <c r="SIV74" s="64"/>
      <c r="SIW74" s="64"/>
      <c r="SIX74" s="64"/>
      <c r="SIY74" s="64"/>
      <c r="SIZ74" s="64"/>
      <c r="SJA74" s="64"/>
      <c r="SJB74" s="64"/>
      <c r="SJC74" s="64"/>
      <c r="SJD74" s="64"/>
      <c r="SJE74" s="64"/>
      <c r="SJF74" s="64"/>
      <c r="SJG74" s="64"/>
      <c r="SJH74" s="64"/>
      <c r="SJI74" s="64"/>
      <c r="SJJ74" s="64"/>
      <c r="SJK74" s="64"/>
      <c r="SJL74" s="64"/>
      <c r="SJM74" s="64"/>
      <c r="SJN74" s="64"/>
      <c r="SJO74" s="64"/>
      <c r="SJP74" s="64"/>
      <c r="SJQ74" s="64"/>
      <c r="SJR74" s="64"/>
      <c r="SJS74" s="64"/>
      <c r="SJT74" s="64"/>
      <c r="SJU74" s="64"/>
      <c r="SJV74" s="64"/>
      <c r="SJW74" s="64"/>
      <c r="SJX74" s="64"/>
      <c r="SJY74" s="64"/>
      <c r="SJZ74" s="64"/>
      <c r="SKA74" s="64"/>
      <c r="SKB74" s="64"/>
      <c r="SKC74" s="64"/>
      <c r="SKD74" s="64"/>
      <c r="SKE74" s="64"/>
      <c r="SKF74" s="64"/>
      <c r="SKG74" s="64"/>
      <c r="SKH74" s="64"/>
      <c r="SKI74" s="64"/>
      <c r="SKJ74" s="64"/>
      <c r="SKK74" s="64"/>
      <c r="SKL74" s="64"/>
      <c r="SKM74" s="64"/>
      <c r="SKN74" s="64"/>
      <c r="SKO74" s="64"/>
      <c r="SKP74" s="64"/>
      <c r="SKQ74" s="64"/>
      <c r="SKR74" s="64"/>
      <c r="SKS74" s="64"/>
      <c r="SKT74" s="64"/>
      <c r="SKU74" s="64"/>
      <c r="SKV74" s="64"/>
      <c r="SKW74" s="64"/>
      <c r="SKX74" s="64"/>
      <c r="SKY74" s="64"/>
      <c r="SKZ74" s="64"/>
      <c r="SLA74" s="64"/>
      <c r="SLB74" s="64"/>
      <c r="SLC74" s="64"/>
      <c r="SLD74" s="64"/>
      <c r="SLE74" s="64"/>
      <c r="SLF74" s="64"/>
      <c r="SLG74" s="64"/>
      <c r="SLH74" s="64"/>
      <c r="SLI74" s="64"/>
      <c r="SLJ74" s="64"/>
      <c r="SLK74" s="64"/>
      <c r="SLL74" s="64"/>
      <c r="SLM74" s="64"/>
      <c r="SLN74" s="64"/>
      <c r="SLO74" s="64"/>
      <c r="SLP74" s="64"/>
      <c r="SLQ74" s="64"/>
      <c r="SLR74" s="64"/>
      <c r="SLS74" s="64"/>
      <c r="SLT74" s="64"/>
      <c r="SLU74" s="64"/>
      <c r="SLV74" s="64"/>
      <c r="SLW74" s="64"/>
      <c r="SLX74" s="64"/>
      <c r="SLY74" s="64"/>
      <c r="SLZ74" s="64"/>
      <c r="SMA74" s="64"/>
      <c r="SMB74" s="64"/>
      <c r="SMC74" s="64"/>
      <c r="SMD74" s="64"/>
      <c r="SME74" s="64"/>
      <c r="SMF74" s="64"/>
      <c r="SMG74" s="64"/>
      <c r="SMH74" s="64"/>
      <c r="SMI74" s="64"/>
      <c r="SMJ74" s="64"/>
      <c r="SMK74" s="64"/>
      <c r="SML74" s="64"/>
      <c r="SMM74" s="64"/>
      <c r="SMN74" s="64"/>
      <c r="SMO74" s="64"/>
      <c r="SMP74" s="64"/>
      <c r="SMQ74" s="64"/>
      <c r="SMR74" s="64"/>
      <c r="SMS74" s="64"/>
      <c r="SMT74" s="64"/>
      <c r="SMU74" s="64"/>
      <c r="SMV74" s="64"/>
      <c r="SMW74" s="64"/>
      <c r="SMX74" s="64"/>
      <c r="SMY74" s="64"/>
      <c r="SMZ74" s="64"/>
      <c r="SNA74" s="64"/>
      <c r="SNB74" s="64"/>
      <c r="SNC74" s="64"/>
      <c r="SND74" s="64"/>
      <c r="SNE74" s="64"/>
      <c r="SNF74" s="64"/>
      <c r="SNG74" s="64"/>
      <c r="SNH74" s="64"/>
      <c r="SNI74" s="64"/>
      <c r="SNJ74" s="64"/>
      <c r="SNK74" s="64"/>
      <c r="SNL74" s="64"/>
      <c r="SNM74" s="64"/>
      <c r="SNN74" s="64"/>
      <c r="SNO74" s="64"/>
      <c r="SNP74" s="64"/>
      <c r="SNQ74" s="64"/>
      <c r="SNR74" s="64"/>
      <c r="SNS74" s="64"/>
      <c r="SNT74" s="64"/>
      <c r="SNU74" s="64"/>
      <c r="SNV74" s="64"/>
      <c r="SNW74" s="64"/>
      <c r="SNX74" s="64"/>
      <c r="SNY74" s="64"/>
      <c r="SNZ74" s="64"/>
      <c r="SOA74" s="64"/>
      <c r="SOB74" s="64"/>
      <c r="SOC74" s="64"/>
      <c r="SOD74" s="64"/>
      <c r="SOE74" s="64"/>
      <c r="SOF74" s="64"/>
      <c r="SOG74" s="64"/>
      <c r="SOH74" s="64"/>
      <c r="SOI74" s="64"/>
      <c r="SOJ74" s="64"/>
      <c r="SOK74" s="64"/>
      <c r="SOL74" s="64"/>
      <c r="SOM74" s="64"/>
      <c r="SON74" s="64"/>
      <c r="SOO74" s="64"/>
      <c r="SOP74" s="64"/>
      <c r="SOQ74" s="64"/>
      <c r="SOR74" s="64"/>
      <c r="SOS74" s="64"/>
      <c r="SOT74" s="64"/>
      <c r="SOU74" s="64"/>
      <c r="SOV74" s="64"/>
      <c r="SOW74" s="64"/>
      <c r="SOX74" s="64"/>
      <c r="SOY74" s="64"/>
      <c r="SOZ74" s="64"/>
      <c r="SPA74" s="64"/>
      <c r="SPB74" s="64"/>
      <c r="SPC74" s="64"/>
      <c r="SPD74" s="64"/>
      <c r="SPE74" s="64"/>
      <c r="SPF74" s="64"/>
      <c r="SPG74" s="64"/>
      <c r="SPH74" s="64"/>
      <c r="SPI74" s="64"/>
      <c r="SPJ74" s="64"/>
      <c r="SPK74" s="64"/>
      <c r="SPL74" s="64"/>
      <c r="SPM74" s="64"/>
      <c r="SPN74" s="64"/>
      <c r="SPO74" s="64"/>
      <c r="SPP74" s="64"/>
      <c r="SPQ74" s="64"/>
      <c r="SPR74" s="64"/>
      <c r="SPS74" s="64"/>
      <c r="SPT74" s="64"/>
      <c r="SPU74" s="64"/>
      <c r="SPV74" s="64"/>
      <c r="SPW74" s="64"/>
      <c r="SPX74" s="64"/>
      <c r="SPY74" s="64"/>
      <c r="SPZ74" s="64"/>
      <c r="SQA74" s="64"/>
      <c r="SQB74" s="64"/>
      <c r="SQC74" s="64"/>
      <c r="SQD74" s="64"/>
      <c r="SQE74" s="64"/>
      <c r="SQF74" s="64"/>
      <c r="SQG74" s="64"/>
      <c r="SQH74" s="64"/>
      <c r="SQI74" s="64"/>
      <c r="SQJ74" s="64"/>
      <c r="SQK74" s="64"/>
      <c r="SQL74" s="64"/>
      <c r="SQM74" s="64"/>
      <c r="SQN74" s="64"/>
      <c r="SQO74" s="64"/>
      <c r="SQP74" s="64"/>
      <c r="SQQ74" s="64"/>
      <c r="SQR74" s="64"/>
      <c r="SQS74" s="64"/>
      <c r="SQT74" s="64"/>
      <c r="SQU74" s="64"/>
      <c r="SQV74" s="64"/>
      <c r="SQW74" s="64"/>
      <c r="SQX74" s="64"/>
      <c r="SQY74" s="64"/>
      <c r="SQZ74" s="64"/>
      <c r="SRA74" s="64"/>
      <c r="SRB74" s="64"/>
      <c r="SRC74" s="64"/>
      <c r="SRD74" s="64"/>
      <c r="SRE74" s="64"/>
      <c r="SRF74" s="64"/>
      <c r="SRG74" s="64"/>
      <c r="SRH74" s="64"/>
      <c r="SRI74" s="64"/>
      <c r="SRJ74" s="64"/>
      <c r="SRK74" s="64"/>
      <c r="SRL74" s="64"/>
      <c r="SRM74" s="64"/>
      <c r="SRN74" s="64"/>
      <c r="SRO74" s="64"/>
      <c r="SRP74" s="64"/>
      <c r="SRQ74" s="64"/>
      <c r="SRR74" s="64"/>
      <c r="SRS74" s="64"/>
      <c r="SRT74" s="64"/>
      <c r="SRU74" s="64"/>
      <c r="SRV74" s="64"/>
      <c r="SRW74" s="64"/>
      <c r="SRX74" s="64"/>
      <c r="SRY74" s="64"/>
      <c r="SRZ74" s="64"/>
      <c r="SSA74" s="64"/>
      <c r="SSB74" s="64"/>
      <c r="SSC74" s="64"/>
      <c r="SSD74" s="64"/>
      <c r="SSE74" s="64"/>
      <c r="SSF74" s="64"/>
      <c r="SSG74" s="64"/>
      <c r="SSH74" s="64"/>
      <c r="SSI74" s="64"/>
      <c r="SSJ74" s="64"/>
      <c r="SSK74" s="64"/>
      <c r="SSL74" s="64"/>
      <c r="SSM74" s="64"/>
      <c r="SSN74" s="64"/>
      <c r="SSO74" s="64"/>
      <c r="SSP74" s="64"/>
      <c r="SSQ74" s="64"/>
      <c r="SSR74" s="64"/>
      <c r="SSS74" s="64"/>
      <c r="SST74" s="64"/>
      <c r="SSU74" s="64"/>
      <c r="SSV74" s="64"/>
      <c r="SSW74" s="64"/>
      <c r="SSX74" s="64"/>
      <c r="SSY74" s="64"/>
      <c r="SSZ74" s="64"/>
      <c r="STA74" s="64"/>
      <c r="STB74" s="64"/>
      <c r="STC74" s="64"/>
      <c r="STD74" s="64"/>
      <c r="STE74" s="64"/>
      <c r="STF74" s="64"/>
      <c r="STG74" s="64"/>
      <c r="STH74" s="64"/>
      <c r="STI74" s="64"/>
      <c r="STJ74" s="64"/>
      <c r="STK74" s="64"/>
      <c r="STL74" s="64"/>
      <c r="STM74" s="64"/>
      <c r="STN74" s="64"/>
      <c r="STO74" s="64"/>
      <c r="STP74" s="64"/>
      <c r="STQ74" s="64"/>
      <c r="STR74" s="64"/>
      <c r="STS74" s="64"/>
      <c r="STT74" s="64"/>
      <c r="STU74" s="64"/>
      <c r="STV74" s="64"/>
      <c r="STW74" s="64"/>
      <c r="STX74" s="64"/>
      <c r="STY74" s="64"/>
      <c r="STZ74" s="64"/>
      <c r="SUA74" s="64"/>
      <c r="SUB74" s="64"/>
      <c r="SUC74" s="64"/>
      <c r="SUD74" s="64"/>
      <c r="SUE74" s="64"/>
      <c r="SUF74" s="64"/>
      <c r="SUG74" s="64"/>
      <c r="SUH74" s="64"/>
      <c r="SUI74" s="64"/>
      <c r="SUJ74" s="64"/>
      <c r="SUK74" s="64"/>
      <c r="SUL74" s="64"/>
      <c r="SUM74" s="64"/>
      <c r="SUN74" s="64"/>
      <c r="SUO74" s="64"/>
      <c r="SUP74" s="64"/>
      <c r="SUQ74" s="64"/>
      <c r="SUR74" s="64"/>
      <c r="SUS74" s="64"/>
      <c r="SUT74" s="64"/>
      <c r="SUU74" s="64"/>
      <c r="SUV74" s="64"/>
      <c r="SUW74" s="64"/>
      <c r="SUX74" s="64"/>
      <c r="SUY74" s="64"/>
      <c r="SUZ74" s="64"/>
      <c r="SVA74" s="64"/>
      <c r="SVB74" s="64"/>
      <c r="SVC74" s="64"/>
      <c r="SVD74" s="64"/>
      <c r="SVE74" s="64"/>
      <c r="SVF74" s="64"/>
      <c r="SVG74" s="64"/>
      <c r="SVH74" s="64"/>
      <c r="SVI74" s="64"/>
      <c r="SVJ74" s="64"/>
      <c r="SVK74" s="64"/>
      <c r="SVL74" s="64"/>
      <c r="SVM74" s="64"/>
      <c r="SVN74" s="64"/>
      <c r="SVO74" s="64"/>
      <c r="SVP74" s="64"/>
      <c r="SVQ74" s="64"/>
      <c r="SVR74" s="64"/>
      <c r="SVS74" s="64"/>
      <c r="SVT74" s="64"/>
      <c r="SVU74" s="64"/>
      <c r="SVV74" s="64"/>
      <c r="SVW74" s="64"/>
      <c r="SVX74" s="64"/>
      <c r="SVY74" s="64"/>
      <c r="SVZ74" s="64"/>
      <c r="SWA74" s="64"/>
      <c r="SWB74" s="64"/>
      <c r="SWC74" s="64"/>
      <c r="SWD74" s="64"/>
      <c r="SWE74" s="64"/>
      <c r="SWF74" s="64"/>
      <c r="SWG74" s="64"/>
      <c r="SWH74" s="64"/>
      <c r="SWI74" s="64"/>
      <c r="SWJ74" s="64"/>
      <c r="SWK74" s="64"/>
      <c r="SWL74" s="64"/>
      <c r="SWM74" s="64"/>
      <c r="SWN74" s="64"/>
      <c r="SWO74" s="64"/>
      <c r="SWP74" s="64"/>
      <c r="SWQ74" s="64"/>
      <c r="SWR74" s="64"/>
      <c r="SWS74" s="64"/>
      <c r="SWT74" s="64"/>
      <c r="SWU74" s="64"/>
      <c r="SWV74" s="64"/>
      <c r="SWW74" s="64"/>
      <c r="SWX74" s="64"/>
      <c r="SWY74" s="64"/>
      <c r="SWZ74" s="64"/>
      <c r="SXA74" s="64"/>
      <c r="SXB74" s="64"/>
      <c r="SXC74" s="64"/>
      <c r="SXD74" s="64"/>
      <c r="SXE74" s="64"/>
      <c r="SXF74" s="64"/>
      <c r="SXG74" s="64"/>
      <c r="SXH74" s="64"/>
      <c r="SXI74" s="64"/>
      <c r="SXJ74" s="64"/>
      <c r="SXK74" s="64"/>
      <c r="SXL74" s="64"/>
      <c r="SXM74" s="64"/>
      <c r="SXN74" s="64"/>
      <c r="SXO74" s="64"/>
      <c r="SXP74" s="64"/>
      <c r="SXQ74" s="64"/>
      <c r="SXR74" s="64"/>
      <c r="SXS74" s="64"/>
      <c r="SXT74" s="64"/>
      <c r="SXU74" s="64"/>
      <c r="SXV74" s="64"/>
      <c r="SXW74" s="64"/>
      <c r="SXX74" s="64"/>
      <c r="SXY74" s="64"/>
      <c r="SXZ74" s="64"/>
      <c r="SYA74" s="64"/>
      <c r="SYB74" s="64"/>
      <c r="SYC74" s="64"/>
      <c r="SYD74" s="64"/>
      <c r="SYE74" s="64"/>
      <c r="SYF74" s="64"/>
      <c r="SYG74" s="64"/>
      <c r="SYH74" s="64"/>
      <c r="SYI74" s="64"/>
      <c r="SYJ74" s="64"/>
      <c r="SYK74" s="64"/>
      <c r="SYL74" s="64"/>
      <c r="SYM74" s="64"/>
      <c r="SYN74" s="64"/>
      <c r="SYO74" s="64"/>
      <c r="SYP74" s="64"/>
      <c r="SYQ74" s="64"/>
      <c r="SYR74" s="64"/>
      <c r="SYS74" s="64"/>
      <c r="SYT74" s="64"/>
      <c r="SYU74" s="64"/>
      <c r="SYV74" s="64"/>
      <c r="SYW74" s="64"/>
      <c r="SYX74" s="64"/>
      <c r="SYY74" s="64"/>
      <c r="SYZ74" s="64"/>
      <c r="SZA74" s="64"/>
      <c r="SZB74" s="64"/>
      <c r="SZC74" s="64"/>
      <c r="SZD74" s="64"/>
      <c r="SZE74" s="64"/>
      <c r="SZF74" s="64"/>
      <c r="SZG74" s="64"/>
      <c r="SZH74" s="64"/>
      <c r="SZI74" s="64"/>
      <c r="SZJ74" s="64"/>
      <c r="SZK74" s="64"/>
      <c r="SZL74" s="64"/>
      <c r="SZM74" s="64"/>
      <c r="SZN74" s="64"/>
      <c r="SZO74" s="64"/>
      <c r="SZP74" s="64"/>
      <c r="SZQ74" s="64"/>
      <c r="SZR74" s="64"/>
      <c r="SZS74" s="64"/>
      <c r="SZT74" s="64"/>
      <c r="SZU74" s="64"/>
      <c r="SZV74" s="64"/>
      <c r="SZW74" s="64"/>
      <c r="SZX74" s="64"/>
      <c r="SZY74" s="64"/>
      <c r="SZZ74" s="64"/>
      <c r="TAA74" s="64"/>
      <c r="TAB74" s="64"/>
      <c r="TAC74" s="64"/>
      <c r="TAD74" s="64"/>
      <c r="TAE74" s="64"/>
      <c r="TAF74" s="64"/>
      <c r="TAG74" s="64"/>
      <c r="TAH74" s="64"/>
      <c r="TAI74" s="64"/>
      <c r="TAJ74" s="64"/>
      <c r="TAK74" s="64"/>
      <c r="TAL74" s="64"/>
      <c r="TAM74" s="64"/>
      <c r="TAN74" s="64"/>
      <c r="TAO74" s="64"/>
      <c r="TAP74" s="64"/>
      <c r="TAQ74" s="64"/>
      <c r="TAR74" s="64"/>
      <c r="TAS74" s="64"/>
      <c r="TAT74" s="64"/>
      <c r="TAU74" s="64"/>
      <c r="TAV74" s="64"/>
      <c r="TAW74" s="64"/>
      <c r="TAX74" s="64"/>
      <c r="TAY74" s="64"/>
      <c r="TAZ74" s="64"/>
      <c r="TBA74" s="64"/>
      <c r="TBB74" s="64"/>
      <c r="TBC74" s="64"/>
      <c r="TBD74" s="64"/>
      <c r="TBE74" s="64"/>
      <c r="TBF74" s="64"/>
      <c r="TBG74" s="64"/>
      <c r="TBH74" s="64"/>
      <c r="TBI74" s="64"/>
      <c r="TBJ74" s="64"/>
      <c r="TBK74" s="64"/>
      <c r="TBL74" s="64"/>
      <c r="TBM74" s="64"/>
      <c r="TBN74" s="64"/>
      <c r="TBO74" s="64"/>
      <c r="TBP74" s="64"/>
      <c r="TBQ74" s="64"/>
      <c r="TBR74" s="64"/>
      <c r="TBS74" s="64"/>
      <c r="TBT74" s="64"/>
      <c r="TBU74" s="64"/>
      <c r="TBV74" s="64"/>
      <c r="TBW74" s="64"/>
      <c r="TBX74" s="64"/>
      <c r="TBY74" s="64"/>
      <c r="TBZ74" s="64"/>
      <c r="TCA74" s="64"/>
      <c r="TCB74" s="64"/>
      <c r="TCC74" s="64"/>
      <c r="TCD74" s="64"/>
      <c r="TCE74" s="64"/>
      <c r="TCF74" s="64"/>
      <c r="TCG74" s="64"/>
      <c r="TCH74" s="64"/>
      <c r="TCI74" s="64"/>
      <c r="TCJ74" s="64"/>
      <c r="TCK74" s="64"/>
      <c r="TCL74" s="64"/>
      <c r="TCM74" s="64"/>
      <c r="TCN74" s="64"/>
      <c r="TCO74" s="64"/>
      <c r="TCP74" s="64"/>
      <c r="TCQ74" s="64"/>
      <c r="TCR74" s="64"/>
      <c r="TCS74" s="64"/>
      <c r="TCT74" s="64"/>
      <c r="TCU74" s="64"/>
      <c r="TCV74" s="64"/>
      <c r="TCW74" s="64"/>
      <c r="TCX74" s="64"/>
      <c r="TCY74" s="64"/>
      <c r="TCZ74" s="64"/>
      <c r="TDA74" s="64"/>
      <c r="TDB74" s="64"/>
      <c r="TDC74" s="64"/>
      <c r="TDD74" s="64"/>
      <c r="TDE74" s="64"/>
      <c r="TDF74" s="64"/>
      <c r="TDG74" s="64"/>
      <c r="TDH74" s="64"/>
      <c r="TDI74" s="64"/>
      <c r="TDJ74" s="64"/>
      <c r="TDK74" s="64"/>
      <c r="TDL74" s="64"/>
      <c r="TDM74" s="64"/>
      <c r="TDN74" s="64"/>
      <c r="TDO74" s="64"/>
      <c r="TDP74" s="64"/>
      <c r="TDQ74" s="64"/>
      <c r="TDR74" s="64"/>
      <c r="TDS74" s="64"/>
      <c r="TDT74" s="64"/>
      <c r="TDU74" s="64"/>
      <c r="TDV74" s="64"/>
      <c r="TDW74" s="64"/>
      <c r="TDX74" s="64"/>
      <c r="TDY74" s="64"/>
      <c r="TDZ74" s="64"/>
      <c r="TEA74" s="64"/>
      <c r="TEB74" s="64"/>
      <c r="TEC74" s="64"/>
      <c r="TED74" s="64"/>
      <c r="TEE74" s="64"/>
      <c r="TEF74" s="64"/>
      <c r="TEG74" s="64"/>
      <c r="TEH74" s="64"/>
      <c r="TEI74" s="64"/>
      <c r="TEJ74" s="64"/>
      <c r="TEK74" s="64"/>
      <c r="TEL74" s="64"/>
      <c r="TEM74" s="64"/>
      <c r="TEN74" s="64"/>
      <c r="TEO74" s="64"/>
      <c r="TEP74" s="64"/>
      <c r="TEQ74" s="64"/>
      <c r="TER74" s="64"/>
      <c r="TES74" s="64"/>
      <c r="TET74" s="64"/>
      <c r="TEU74" s="64"/>
      <c r="TEV74" s="64"/>
      <c r="TEW74" s="64"/>
      <c r="TEX74" s="64"/>
      <c r="TEY74" s="64"/>
      <c r="TEZ74" s="64"/>
      <c r="TFA74" s="64"/>
      <c r="TFB74" s="64"/>
      <c r="TFC74" s="64"/>
      <c r="TFD74" s="64"/>
      <c r="TFE74" s="64"/>
      <c r="TFF74" s="64"/>
      <c r="TFG74" s="64"/>
      <c r="TFH74" s="64"/>
      <c r="TFI74" s="64"/>
      <c r="TFJ74" s="64"/>
      <c r="TFK74" s="64"/>
      <c r="TFL74" s="64"/>
      <c r="TFM74" s="64"/>
      <c r="TFN74" s="64"/>
      <c r="TFO74" s="64"/>
      <c r="TFP74" s="64"/>
      <c r="TFQ74" s="64"/>
      <c r="TFR74" s="64"/>
      <c r="TFS74" s="64"/>
      <c r="TFT74" s="64"/>
      <c r="TFU74" s="64"/>
      <c r="TFV74" s="64"/>
      <c r="TFW74" s="64"/>
      <c r="TFX74" s="64"/>
      <c r="TFY74" s="64"/>
      <c r="TFZ74" s="64"/>
      <c r="TGA74" s="64"/>
      <c r="TGB74" s="64"/>
      <c r="TGC74" s="64"/>
      <c r="TGD74" s="64"/>
      <c r="TGE74" s="64"/>
      <c r="TGF74" s="64"/>
      <c r="TGG74" s="64"/>
      <c r="TGH74" s="64"/>
      <c r="TGI74" s="64"/>
      <c r="TGJ74" s="64"/>
      <c r="TGK74" s="64"/>
      <c r="TGL74" s="64"/>
      <c r="TGM74" s="64"/>
      <c r="TGN74" s="64"/>
      <c r="TGO74" s="64"/>
      <c r="TGP74" s="64"/>
      <c r="TGQ74" s="64"/>
      <c r="TGR74" s="64"/>
      <c r="TGS74" s="64"/>
      <c r="TGT74" s="64"/>
      <c r="TGU74" s="64"/>
      <c r="TGV74" s="64"/>
      <c r="TGW74" s="64"/>
      <c r="TGX74" s="64"/>
      <c r="TGY74" s="64"/>
      <c r="TGZ74" s="64"/>
      <c r="THA74" s="64"/>
      <c r="THB74" s="64"/>
      <c r="THC74" s="64"/>
      <c r="THD74" s="64"/>
      <c r="THE74" s="64"/>
      <c r="THF74" s="64"/>
      <c r="THG74" s="64"/>
      <c r="THH74" s="64"/>
      <c r="THI74" s="64"/>
      <c r="THJ74" s="64"/>
      <c r="THK74" s="64"/>
      <c r="THL74" s="64"/>
      <c r="THM74" s="64"/>
      <c r="THN74" s="64"/>
      <c r="THO74" s="64"/>
      <c r="THP74" s="64"/>
      <c r="THQ74" s="64"/>
      <c r="THR74" s="64"/>
      <c r="THS74" s="64"/>
      <c r="THT74" s="64"/>
      <c r="THU74" s="64"/>
      <c r="THV74" s="64"/>
      <c r="THW74" s="64"/>
      <c r="THX74" s="64"/>
      <c r="THY74" s="64"/>
      <c r="THZ74" s="64"/>
      <c r="TIA74" s="64"/>
      <c r="TIB74" s="64"/>
      <c r="TIC74" s="64"/>
      <c r="TID74" s="64"/>
      <c r="TIE74" s="64"/>
      <c r="TIF74" s="64"/>
      <c r="TIG74" s="64"/>
      <c r="TIH74" s="64"/>
      <c r="TII74" s="64"/>
      <c r="TIJ74" s="64"/>
      <c r="TIK74" s="64"/>
      <c r="TIL74" s="64"/>
      <c r="TIM74" s="64"/>
      <c r="TIN74" s="64"/>
      <c r="TIO74" s="64"/>
      <c r="TIP74" s="64"/>
      <c r="TIQ74" s="64"/>
      <c r="TIR74" s="64"/>
      <c r="TIS74" s="64"/>
      <c r="TIT74" s="64"/>
      <c r="TIU74" s="64"/>
      <c r="TIV74" s="64"/>
      <c r="TIW74" s="64"/>
      <c r="TIX74" s="64"/>
      <c r="TIY74" s="64"/>
      <c r="TIZ74" s="64"/>
      <c r="TJA74" s="64"/>
      <c r="TJB74" s="64"/>
      <c r="TJC74" s="64"/>
      <c r="TJD74" s="64"/>
      <c r="TJE74" s="64"/>
      <c r="TJF74" s="64"/>
      <c r="TJG74" s="64"/>
      <c r="TJH74" s="64"/>
      <c r="TJI74" s="64"/>
      <c r="TJJ74" s="64"/>
      <c r="TJK74" s="64"/>
      <c r="TJL74" s="64"/>
      <c r="TJM74" s="64"/>
      <c r="TJN74" s="64"/>
      <c r="TJO74" s="64"/>
      <c r="TJP74" s="64"/>
      <c r="TJQ74" s="64"/>
      <c r="TJR74" s="64"/>
      <c r="TJS74" s="64"/>
      <c r="TJT74" s="64"/>
      <c r="TJU74" s="64"/>
      <c r="TJV74" s="64"/>
      <c r="TJW74" s="64"/>
      <c r="TJX74" s="64"/>
      <c r="TJY74" s="64"/>
      <c r="TJZ74" s="64"/>
      <c r="TKA74" s="64"/>
      <c r="TKB74" s="64"/>
      <c r="TKC74" s="64"/>
      <c r="TKD74" s="64"/>
      <c r="TKE74" s="64"/>
      <c r="TKF74" s="64"/>
      <c r="TKG74" s="64"/>
      <c r="TKH74" s="64"/>
      <c r="TKI74" s="64"/>
      <c r="TKJ74" s="64"/>
      <c r="TKK74" s="64"/>
      <c r="TKL74" s="64"/>
      <c r="TKM74" s="64"/>
      <c r="TKN74" s="64"/>
      <c r="TKO74" s="64"/>
      <c r="TKP74" s="64"/>
      <c r="TKQ74" s="64"/>
      <c r="TKR74" s="64"/>
      <c r="TKS74" s="64"/>
      <c r="TKT74" s="64"/>
      <c r="TKU74" s="64"/>
      <c r="TKV74" s="64"/>
      <c r="TKW74" s="64"/>
      <c r="TKX74" s="64"/>
      <c r="TKY74" s="64"/>
      <c r="TKZ74" s="64"/>
      <c r="TLA74" s="64"/>
      <c r="TLB74" s="64"/>
      <c r="TLC74" s="64"/>
      <c r="TLD74" s="64"/>
      <c r="TLE74" s="64"/>
      <c r="TLF74" s="64"/>
      <c r="TLG74" s="64"/>
      <c r="TLH74" s="64"/>
      <c r="TLI74" s="64"/>
      <c r="TLJ74" s="64"/>
      <c r="TLK74" s="64"/>
      <c r="TLL74" s="64"/>
      <c r="TLM74" s="64"/>
      <c r="TLN74" s="64"/>
      <c r="TLO74" s="64"/>
      <c r="TLP74" s="64"/>
      <c r="TLQ74" s="64"/>
      <c r="TLR74" s="64"/>
      <c r="TLS74" s="64"/>
      <c r="TLT74" s="64"/>
      <c r="TLU74" s="64"/>
      <c r="TLV74" s="64"/>
      <c r="TLW74" s="64"/>
      <c r="TLX74" s="64"/>
      <c r="TLY74" s="64"/>
      <c r="TLZ74" s="64"/>
      <c r="TMA74" s="64"/>
      <c r="TMB74" s="64"/>
      <c r="TMC74" s="64"/>
      <c r="TMD74" s="64"/>
      <c r="TME74" s="64"/>
      <c r="TMF74" s="64"/>
      <c r="TMG74" s="64"/>
      <c r="TMH74" s="64"/>
      <c r="TMI74" s="64"/>
      <c r="TMJ74" s="64"/>
      <c r="TMK74" s="64"/>
      <c r="TML74" s="64"/>
      <c r="TMM74" s="64"/>
      <c r="TMN74" s="64"/>
      <c r="TMO74" s="64"/>
      <c r="TMP74" s="64"/>
      <c r="TMQ74" s="64"/>
      <c r="TMR74" s="64"/>
      <c r="TMS74" s="64"/>
      <c r="TMT74" s="64"/>
      <c r="TMU74" s="64"/>
      <c r="TMV74" s="64"/>
      <c r="TMW74" s="64"/>
      <c r="TMX74" s="64"/>
      <c r="TMY74" s="64"/>
      <c r="TMZ74" s="64"/>
      <c r="TNA74" s="64"/>
      <c r="TNB74" s="64"/>
      <c r="TNC74" s="64"/>
      <c r="TND74" s="64"/>
      <c r="TNE74" s="64"/>
      <c r="TNF74" s="64"/>
      <c r="TNG74" s="64"/>
      <c r="TNH74" s="64"/>
      <c r="TNI74" s="64"/>
      <c r="TNJ74" s="64"/>
      <c r="TNK74" s="64"/>
      <c r="TNL74" s="64"/>
      <c r="TNM74" s="64"/>
      <c r="TNN74" s="64"/>
      <c r="TNO74" s="64"/>
      <c r="TNP74" s="64"/>
      <c r="TNQ74" s="64"/>
      <c r="TNR74" s="64"/>
      <c r="TNS74" s="64"/>
      <c r="TNT74" s="64"/>
      <c r="TNU74" s="64"/>
      <c r="TNV74" s="64"/>
      <c r="TNW74" s="64"/>
      <c r="TNX74" s="64"/>
      <c r="TNY74" s="64"/>
      <c r="TNZ74" s="64"/>
      <c r="TOA74" s="64"/>
      <c r="TOB74" s="64"/>
      <c r="TOC74" s="64"/>
      <c r="TOD74" s="64"/>
      <c r="TOE74" s="64"/>
      <c r="TOF74" s="64"/>
      <c r="TOG74" s="64"/>
      <c r="TOH74" s="64"/>
      <c r="TOI74" s="64"/>
      <c r="TOJ74" s="64"/>
      <c r="TOK74" s="64"/>
      <c r="TOL74" s="64"/>
      <c r="TOM74" s="64"/>
      <c r="TON74" s="64"/>
      <c r="TOO74" s="64"/>
      <c r="TOP74" s="64"/>
      <c r="TOQ74" s="64"/>
      <c r="TOR74" s="64"/>
      <c r="TOS74" s="64"/>
      <c r="TOT74" s="64"/>
      <c r="TOU74" s="64"/>
      <c r="TOV74" s="64"/>
      <c r="TOW74" s="64"/>
      <c r="TOX74" s="64"/>
      <c r="TOY74" s="64"/>
      <c r="TOZ74" s="64"/>
      <c r="TPA74" s="64"/>
      <c r="TPB74" s="64"/>
      <c r="TPC74" s="64"/>
      <c r="TPD74" s="64"/>
      <c r="TPE74" s="64"/>
      <c r="TPF74" s="64"/>
      <c r="TPG74" s="64"/>
      <c r="TPH74" s="64"/>
      <c r="TPI74" s="64"/>
      <c r="TPJ74" s="64"/>
      <c r="TPK74" s="64"/>
      <c r="TPL74" s="64"/>
      <c r="TPM74" s="64"/>
      <c r="TPN74" s="64"/>
      <c r="TPO74" s="64"/>
      <c r="TPP74" s="64"/>
      <c r="TPQ74" s="64"/>
      <c r="TPR74" s="64"/>
      <c r="TPS74" s="64"/>
      <c r="TPT74" s="64"/>
      <c r="TPU74" s="64"/>
      <c r="TPV74" s="64"/>
      <c r="TPW74" s="64"/>
      <c r="TPX74" s="64"/>
      <c r="TPY74" s="64"/>
      <c r="TPZ74" s="64"/>
      <c r="TQA74" s="64"/>
      <c r="TQB74" s="64"/>
      <c r="TQC74" s="64"/>
      <c r="TQD74" s="64"/>
      <c r="TQE74" s="64"/>
      <c r="TQF74" s="64"/>
      <c r="TQG74" s="64"/>
      <c r="TQH74" s="64"/>
      <c r="TQI74" s="64"/>
      <c r="TQJ74" s="64"/>
      <c r="TQK74" s="64"/>
      <c r="TQL74" s="64"/>
      <c r="TQM74" s="64"/>
      <c r="TQN74" s="64"/>
      <c r="TQO74" s="64"/>
      <c r="TQP74" s="64"/>
      <c r="TQQ74" s="64"/>
      <c r="TQR74" s="64"/>
      <c r="TQS74" s="64"/>
      <c r="TQT74" s="64"/>
      <c r="TQU74" s="64"/>
      <c r="TQV74" s="64"/>
      <c r="TQW74" s="64"/>
      <c r="TQX74" s="64"/>
      <c r="TQY74" s="64"/>
      <c r="TQZ74" s="64"/>
      <c r="TRA74" s="64"/>
      <c r="TRB74" s="64"/>
      <c r="TRC74" s="64"/>
      <c r="TRD74" s="64"/>
      <c r="TRE74" s="64"/>
      <c r="TRF74" s="64"/>
      <c r="TRG74" s="64"/>
      <c r="TRH74" s="64"/>
      <c r="TRI74" s="64"/>
      <c r="TRJ74" s="64"/>
      <c r="TRK74" s="64"/>
      <c r="TRL74" s="64"/>
      <c r="TRM74" s="64"/>
      <c r="TRN74" s="64"/>
      <c r="TRO74" s="64"/>
      <c r="TRP74" s="64"/>
      <c r="TRQ74" s="64"/>
      <c r="TRR74" s="64"/>
      <c r="TRS74" s="64"/>
      <c r="TRT74" s="64"/>
      <c r="TRU74" s="64"/>
      <c r="TRV74" s="64"/>
      <c r="TRW74" s="64"/>
      <c r="TRX74" s="64"/>
      <c r="TRY74" s="64"/>
      <c r="TRZ74" s="64"/>
      <c r="TSA74" s="64"/>
      <c r="TSB74" s="64"/>
      <c r="TSC74" s="64"/>
      <c r="TSD74" s="64"/>
      <c r="TSE74" s="64"/>
      <c r="TSF74" s="64"/>
      <c r="TSG74" s="64"/>
      <c r="TSH74" s="64"/>
      <c r="TSI74" s="64"/>
      <c r="TSJ74" s="64"/>
      <c r="TSK74" s="64"/>
      <c r="TSL74" s="64"/>
      <c r="TSM74" s="64"/>
      <c r="TSN74" s="64"/>
      <c r="TSO74" s="64"/>
      <c r="TSP74" s="64"/>
      <c r="TSQ74" s="64"/>
      <c r="TSR74" s="64"/>
      <c r="TSS74" s="64"/>
      <c r="TST74" s="64"/>
      <c r="TSU74" s="64"/>
      <c r="TSV74" s="64"/>
      <c r="TSW74" s="64"/>
      <c r="TSX74" s="64"/>
      <c r="TSY74" s="64"/>
      <c r="TSZ74" s="64"/>
      <c r="TTA74" s="64"/>
      <c r="TTB74" s="64"/>
      <c r="TTC74" s="64"/>
      <c r="TTD74" s="64"/>
      <c r="TTE74" s="64"/>
      <c r="TTF74" s="64"/>
      <c r="TTG74" s="64"/>
      <c r="TTH74" s="64"/>
      <c r="TTI74" s="64"/>
      <c r="TTJ74" s="64"/>
      <c r="TTK74" s="64"/>
      <c r="TTL74" s="64"/>
      <c r="TTM74" s="64"/>
      <c r="TTN74" s="64"/>
      <c r="TTO74" s="64"/>
      <c r="TTP74" s="64"/>
      <c r="TTQ74" s="64"/>
      <c r="TTR74" s="64"/>
      <c r="TTS74" s="64"/>
      <c r="TTT74" s="64"/>
      <c r="TTU74" s="64"/>
      <c r="TTV74" s="64"/>
      <c r="TTW74" s="64"/>
      <c r="TTX74" s="64"/>
      <c r="TTY74" s="64"/>
      <c r="TTZ74" s="64"/>
      <c r="TUA74" s="64"/>
      <c r="TUB74" s="64"/>
      <c r="TUC74" s="64"/>
      <c r="TUD74" s="64"/>
      <c r="TUE74" s="64"/>
      <c r="TUF74" s="64"/>
      <c r="TUG74" s="64"/>
      <c r="TUH74" s="64"/>
      <c r="TUI74" s="64"/>
      <c r="TUJ74" s="64"/>
      <c r="TUK74" s="64"/>
      <c r="TUL74" s="64"/>
      <c r="TUM74" s="64"/>
      <c r="TUN74" s="64"/>
      <c r="TUO74" s="64"/>
      <c r="TUP74" s="64"/>
      <c r="TUQ74" s="64"/>
      <c r="TUR74" s="64"/>
      <c r="TUS74" s="64"/>
      <c r="TUT74" s="64"/>
      <c r="TUU74" s="64"/>
      <c r="TUV74" s="64"/>
      <c r="TUW74" s="64"/>
      <c r="TUX74" s="64"/>
      <c r="TUY74" s="64"/>
      <c r="TUZ74" s="64"/>
      <c r="TVA74" s="64"/>
      <c r="TVB74" s="64"/>
      <c r="TVC74" s="64"/>
      <c r="TVD74" s="64"/>
      <c r="TVE74" s="64"/>
      <c r="TVF74" s="64"/>
      <c r="TVG74" s="64"/>
      <c r="TVH74" s="64"/>
      <c r="TVI74" s="64"/>
      <c r="TVJ74" s="64"/>
      <c r="TVK74" s="64"/>
      <c r="TVL74" s="64"/>
      <c r="TVM74" s="64"/>
      <c r="TVN74" s="64"/>
      <c r="TVO74" s="64"/>
      <c r="TVP74" s="64"/>
      <c r="TVQ74" s="64"/>
      <c r="TVR74" s="64"/>
      <c r="TVS74" s="64"/>
      <c r="TVT74" s="64"/>
      <c r="TVU74" s="64"/>
      <c r="TVV74" s="64"/>
      <c r="TVW74" s="64"/>
      <c r="TVX74" s="64"/>
      <c r="TVY74" s="64"/>
      <c r="TVZ74" s="64"/>
      <c r="TWA74" s="64"/>
      <c r="TWB74" s="64"/>
      <c r="TWC74" s="64"/>
      <c r="TWD74" s="64"/>
      <c r="TWE74" s="64"/>
      <c r="TWF74" s="64"/>
      <c r="TWG74" s="64"/>
      <c r="TWH74" s="64"/>
      <c r="TWI74" s="64"/>
      <c r="TWJ74" s="64"/>
      <c r="TWK74" s="64"/>
      <c r="TWL74" s="64"/>
      <c r="TWM74" s="64"/>
      <c r="TWN74" s="64"/>
      <c r="TWO74" s="64"/>
      <c r="TWP74" s="64"/>
      <c r="TWQ74" s="64"/>
      <c r="TWR74" s="64"/>
      <c r="TWS74" s="64"/>
      <c r="TWT74" s="64"/>
      <c r="TWU74" s="64"/>
      <c r="TWV74" s="64"/>
      <c r="TWW74" s="64"/>
      <c r="TWX74" s="64"/>
      <c r="TWY74" s="64"/>
      <c r="TWZ74" s="64"/>
      <c r="TXA74" s="64"/>
      <c r="TXB74" s="64"/>
      <c r="TXC74" s="64"/>
      <c r="TXD74" s="64"/>
      <c r="TXE74" s="64"/>
      <c r="TXF74" s="64"/>
      <c r="TXG74" s="64"/>
      <c r="TXH74" s="64"/>
      <c r="TXI74" s="64"/>
      <c r="TXJ74" s="64"/>
      <c r="TXK74" s="64"/>
      <c r="TXL74" s="64"/>
      <c r="TXM74" s="64"/>
      <c r="TXN74" s="64"/>
      <c r="TXO74" s="64"/>
      <c r="TXP74" s="64"/>
      <c r="TXQ74" s="64"/>
      <c r="TXR74" s="64"/>
      <c r="TXS74" s="64"/>
      <c r="TXT74" s="64"/>
      <c r="TXU74" s="64"/>
      <c r="TXV74" s="64"/>
      <c r="TXW74" s="64"/>
      <c r="TXX74" s="64"/>
      <c r="TXY74" s="64"/>
      <c r="TXZ74" s="64"/>
      <c r="TYA74" s="64"/>
      <c r="TYB74" s="64"/>
      <c r="TYC74" s="64"/>
      <c r="TYD74" s="64"/>
      <c r="TYE74" s="64"/>
      <c r="TYF74" s="64"/>
      <c r="TYG74" s="64"/>
      <c r="TYH74" s="64"/>
      <c r="TYI74" s="64"/>
      <c r="TYJ74" s="64"/>
      <c r="TYK74" s="64"/>
      <c r="TYL74" s="64"/>
      <c r="TYM74" s="64"/>
      <c r="TYN74" s="64"/>
      <c r="TYO74" s="64"/>
      <c r="TYP74" s="64"/>
      <c r="TYQ74" s="64"/>
      <c r="TYR74" s="64"/>
      <c r="TYS74" s="64"/>
      <c r="TYT74" s="64"/>
      <c r="TYU74" s="64"/>
      <c r="TYV74" s="64"/>
      <c r="TYW74" s="64"/>
      <c r="TYX74" s="64"/>
      <c r="TYY74" s="64"/>
      <c r="TYZ74" s="64"/>
      <c r="TZA74" s="64"/>
      <c r="TZB74" s="64"/>
      <c r="TZC74" s="64"/>
      <c r="TZD74" s="64"/>
      <c r="TZE74" s="64"/>
      <c r="TZF74" s="64"/>
      <c r="TZG74" s="64"/>
      <c r="TZH74" s="64"/>
      <c r="TZI74" s="64"/>
      <c r="TZJ74" s="64"/>
      <c r="TZK74" s="64"/>
      <c r="TZL74" s="64"/>
      <c r="TZM74" s="64"/>
      <c r="TZN74" s="64"/>
      <c r="TZO74" s="64"/>
      <c r="TZP74" s="64"/>
      <c r="TZQ74" s="64"/>
      <c r="TZR74" s="64"/>
      <c r="TZS74" s="64"/>
      <c r="TZT74" s="64"/>
      <c r="TZU74" s="64"/>
      <c r="TZV74" s="64"/>
      <c r="TZW74" s="64"/>
      <c r="TZX74" s="64"/>
      <c r="TZY74" s="64"/>
      <c r="TZZ74" s="64"/>
      <c r="UAA74" s="64"/>
      <c r="UAB74" s="64"/>
      <c r="UAC74" s="64"/>
      <c r="UAD74" s="64"/>
      <c r="UAE74" s="64"/>
      <c r="UAF74" s="64"/>
      <c r="UAG74" s="64"/>
      <c r="UAH74" s="64"/>
      <c r="UAI74" s="64"/>
      <c r="UAJ74" s="64"/>
      <c r="UAK74" s="64"/>
      <c r="UAL74" s="64"/>
      <c r="UAM74" s="64"/>
      <c r="UAN74" s="64"/>
      <c r="UAO74" s="64"/>
      <c r="UAP74" s="64"/>
      <c r="UAQ74" s="64"/>
      <c r="UAR74" s="64"/>
      <c r="UAS74" s="64"/>
      <c r="UAT74" s="64"/>
      <c r="UAU74" s="64"/>
      <c r="UAV74" s="64"/>
      <c r="UAW74" s="64"/>
      <c r="UAX74" s="64"/>
      <c r="UAY74" s="64"/>
      <c r="UAZ74" s="64"/>
      <c r="UBA74" s="64"/>
      <c r="UBB74" s="64"/>
      <c r="UBC74" s="64"/>
      <c r="UBD74" s="64"/>
      <c r="UBE74" s="64"/>
      <c r="UBF74" s="64"/>
      <c r="UBG74" s="64"/>
      <c r="UBH74" s="64"/>
      <c r="UBI74" s="64"/>
      <c r="UBJ74" s="64"/>
      <c r="UBK74" s="64"/>
      <c r="UBL74" s="64"/>
      <c r="UBM74" s="64"/>
      <c r="UBN74" s="64"/>
      <c r="UBO74" s="64"/>
      <c r="UBP74" s="64"/>
      <c r="UBQ74" s="64"/>
      <c r="UBR74" s="64"/>
      <c r="UBS74" s="64"/>
      <c r="UBT74" s="64"/>
      <c r="UBU74" s="64"/>
      <c r="UBV74" s="64"/>
      <c r="UBW74" s="64"/>
      <c r="UBX74" s="64"/>
      <c r="UBY74" s="64"/>
      <c r="UBZ74" s="64"/>
      <c r="UCA74" s="64"/>
      <c r="UCB74" s="64"/>
      <c r="UCC74" s="64"/>
      <c r="UCD74" s="64"/>
      <c r="UCE74" s="64"/>
      <c r="UCF74" s="64"/>
      <c r="UCG74" s="64"/>
      <c r="UCH74" s="64"/>
      <c r="UCI74" s="64"/>
      <c r="UCJ74" s="64"/>
      <c r="UCK74" s="64"/>
      <c r="UCL74" s="64"/>
      <c r="UCM74" s="64"/>
      <c r="UCN74" s="64"/>
      <c r="UCO74" s="64"/>
      <c r="UCP74" s="64"/>
      <c r="UCQ74" s="64"/>
      <c r="UCR74" s="64"/>
      <c r="UCS74" s="64"/>
      <c r="UCT74" s="64"/>
      <c r="UCU74" s="64"/>
      <c r="UCV74" s="64"/>
      <c r="UCW74" s="64"/>
      <c r="UCX74" s="64"/>
      <c r="UCY74" s="64"/>
      <c r="UCZ74" s="64"/>
      <c r="UDA74" s="64"/>
      <c r="UDB74" s="64"/>
      <c r="UDC74" s="64"/>
      <c r="UDD74" s="64"/>
      <c r="UDE74" s="64"/>
      <c r="UDF74" s="64"/>
      <c r="UDG74" s="64"/>
      <c r="UDH74" s="64"/>
      <c r="UDI74" s="64"/>
      <c r="UDJ74" s="64"/>
      <c r="UDK74" s="64"/>
      <c r="UDL74" s="64"/>
      <c r="UDM74" s="64"/>
      <c r="UDN74" s="64"/>
      <c r="UDO74" s="64"/>
      <c r="UDP74" s="64"/>
      <c r="UDQ74" s="64"/>
      <c r="UDR74" s="64"/>
      <c r="UDS74" s="64"/>
      <c r="UDT74" s="64"/>
      <c r="UDU74" s="64"/>
      <c r="UDV74" s="64"/>
      <c r="UDW74" s="64"/>
      <c r="UDX74" s="64"/>
      <c r="UDY74" s="64"/>
      <c r="UDZ74" s="64"/>
      <c r="UEA74" s="64"/>
      <c r="UEB74" s="64"/>
      <c r="UEC74" s="64"/>
      <c r="UED74" s="64"/>
      <c r="UEE74" s="64"/>
      <c r="UEF74" s="64"/>
      <c r="UEG74" s="64"/>
      <c r="UEH74" s="64"/>
      <c r="UEI74" s="64"/>
      <c r="UEJ74" s="64"/>
      <c r="UEK74" s="64"/>
      <c r="UEL74" s="64"/>
      <c r="UEM74" s="64"/>
      <c r="UEN74" s="64"/>
      <c r="UEO74" s="64"/>
      <c r="UEP74" s="64"/>
      <c r="UEQ74" s="64"/>
      <c r="UER74" s="64"/>
      <c r="UES74" s="64"/>
      <c r="UET74" s="64"/>
      <c r="UEU74" s="64"/>
      <c r="UEV74" s="64"/>
      <c r="UEW74" s="64"/>
      <c r="UEX74" s="64"/>
      <c r="UEY74" s="64"/>
      <c r="UEZ74" s="64"/>
      <c r="UFA74" s="64"/>
      <c r="UFB74" s="64"/>
      <c r="UFC74" s="64"/>
      <c r="UFD74" s="64"/>
      <c r="UFE74" s="64"/>
      <c r="UFF74" s="64"/>
      <c r="UFG74" s="64"/>
      <c r="UFH74" s="64"/>
      <c r="UFI74" s="64"/>
      <c r="UFJ74" s="64"/>
      <c r="UFK74" s="64"/>
      <c r="UFL74" s="64"/>
      <c r="UFM74" s="64"/>
      <c r="UFN74" s="64"/>
      <c r="UFO74" s="64"/>
      <c r="UFP74" s="64"/>
      <c r="UFQ74" s="64"/>
      <c r="UFR74" s="64"/>
      <c r="UFS74" s="64"/>
      <c r="UFT74" s="64"/>
      <c r="UFU74" s="64"/>
      <c r="UFV74" s="64"/>
      <c r="UFW74" s="64"/>
      <c r="UFX74" s="64"/>
      <c r="UFY74" s="64"/>
      <c r="UFZ74" s="64"/>
      <c r="UGA74" s="64"/>
      <c r="UGB74" s="64"/>
      <c r="UGC74" s="64"/>
      <c r="UGD74" s="64"/>
      <c r="UGE74" s="64"/>
      <c r="UGF74" s="64"/>
      <c r="UGG74" s="64"/>
      <c r="UGH74" s="64"/>
      <c r="UGI74" s="64"/>
      <c r="UGJ74" s="64"/>
      <c r="UGK74" s="64"/>
      <c r="UGL74" s="64"/>
      <c r="UGM74" s="64"/>
      <c r="UGN74" s="64"/>
      <c r="UGO74" s="64"/>
      <c r="UGP74" s="64"/>
      <c r="UGQ74" s="64"/>
      <c r="UGR74" s="64"/>
      <c r="UGS74" s="64"/>
      <c r="UGT74" s="64"/>
      <c r="UGU74" s="64"/>
      <c r="UGV74" s="64"/>
      <c r="UGW74" s="64"/>
      <c r="UGX74" s="64"/>
      <c r="UGY74" s="64"/>
      <c r="UGZ74" s="64"/>
      <c r="UHA74" s="64"/>
      <c r="UHB74" s="64"/>
      <c r="UHC74" s="64"/>
      <c r="UHD74" s="64"/>
      <c r="UHE74" s="64"/>
      <c r="UHF74" s="64"/>
      <c r="UHG74" s="64"/>
      <c r="UHH74" s="64"/>
      <c r="UHI74" s="64"/>
      <c r="UHJ74" s="64"/>
      <c r="UHK74" s="64"/>
      <c r="UHL74" s="64"/>
      <c r="UHM74" s="64"/>
      <c r="UHN74" s="64"/>
      <c r="UHO74" s="64"/>
      <c r="UHP74" s="64"/>
      <c r="UHQ74" s="64"/>
      <c r="UHR74" s="64"/>
      <c r="UHS74" s="64"/>
      <c r="UHT74" s="64"/>
      <c r="UHU74" s="64"/>
      <c r="UHV74" s="64"/>
      <c r="UHW74" s="64"/>
      <c r="UHX74" s="64"/>
      <c r="UHY74" s="64"/>
      <c r="UHZ74" s="64"/>
      <c r="UIA74" s="64"/>
      <c r="UIB74" s="64"/>
      <c r="UIC74" s="64"/>
      <c r="UID74" s="64"/>
      <c r="UIE74" s="64"/>
      <c r="UIF74" s="64"/>
      <c r="UIG74" s="64"/>
      <c r="UIH74" s="64"/>
      <c r="UII74" s="64"/>
      <c r="UIJ74" s="64"/>
      <c r="UIK74" s="64"/>
      <c r="UIL74" s="64"/>
      <c r="UIM74" s="64"/>
      <c r="UIN74" s="64"/>
      <c r="UIO74" s="64"/>
      <c r="UIP74" s="64"/>
      <c r="UIQ74" s="64"/>
      <c r="UIR74" s="64"/>
      <c r="UIS74" s="64"/>
      <c r="UIT74" s="64"/>
      <c r="UIU74" s="64"/>
      <c r="UIV74" s="64"/>
      <c r="UIW74" s="64"/>
      <c r="UIX74" s="64"/>
      <c r="UIY74" s="64"/>
      <c r="UIZ74" s="64"/>
      <c r="UJA74" s="64"/>
      <c r="UJB74" s="64"/>
      <c r="UJC74" s="64"/>
      <c r="UJD74" s="64"/>
      <c r="UJE74" s="64"/>
      <c r="UJF74" s="64"/>
      <c r="UJG74" s="64"/>
      <c r="UJH74" s="64"/>
      <c r="UJI74" s="64"/>
      <c r="UJJ74" s="64"/>
      <c r="UJK74" s="64"/>
      <c r="UJL74" s="64"/>
      <c r="UJM74" s="64"/>
      <c r="UJN74" s="64"/>
      <c r="UJO74" s="64"/>
      <c r="UJP74" s="64"/>
      <c r="UJQ74" s="64"/>
      <c r="UJR74" s="64"/>
      <c r="UJS74" s="64"/>
      <c r="UJT74" s="64"/>
      <c r="UJU74" s="64"/>
      <c r="UJV74" s="64"/>
      <c r="UJW74" s="64"/>
      <c r="UJX74" s="64"/>
      <c r="UJY74" s="64"/>
      <c r="UJZ74" s="64"/>
      <c r="UKA74" s="64"/>
      <c r="UKB74" s="64"/>
      <c r="UKC74" s="64"/>
      <c r="UKD74" s="64"/>
      <c r="UKE74" s="64"/>
      <c r="UKF74" s="64"/>
      <c r="UKG74" s="64"/>
      <c r="UKH74" s="64"/>
      <c r="UKI74" s="64"/>
      <c r="UKJ74" s="64"/>
      <c r="UKK74" s="64"/>
      <c r="UKL74" s="64"/>
      <c r="UKM74" s="64"/>
      <c r="UKN74" s="64"/>
      <c r="UKO74" s="64"/>
      <c r="UKP74" s="64"/>
      <c r="UKQ74" s="64"/>
      <c r="UKR74" s="64"/>
      <c r="UKS74" s="64"/>
      <c r="UKT74" s="64"/>
      <c r="UKU74" s="64"/>
      <c r="UKV74" s="64"/>
      <c r="UKW74" s="64"/>
      <c r="UKX74" s="64"/>
      <c r="UKY74" s="64"/>
      <c r="UKZ74" s="64"/>
      <c r="ULA74" s="64"/>
      <c r="ULB74" s="64"/>
      <c r="ULC74" s="64"/>
      <c r="ULD74" s="64"/>
      <c r="ULE74" s="64"/>
      <c r="ULF74" s="64"/>
      <c r="ULG74" s="64"/>
      <c r="ULH74" s="64"/>
      <c r="ULI74" s="64"/>
      <c r="ULJ74" s="64"/>
      <c r="ULK74" s="64"/>
      <c r="ULL74" s="64"/>
      <c r="ULM74" s="64"/>
      <c r="ULN74" s="64"/>
      <c r="ULO74" s="64"/>
      <c r="ULP74" s="64"/>
      <c r="ULQ74" s="64"/>
      <c r="ULR74" s="64"/>
      <c r="ULS74" s="64"/>
      <c r="ULT74" s="64"/>
      <c r="ULU74" s="64"/>
      <c r="ULV74" s="64"/>
      <c r="ULW74" s="64"/>
      <c r="ULX74" s="64"/>
      <c r="ULY74" s="64"/>
      <c r="ULZ74" s="64"/>
      <c r="UMA74" s="64"/>
      <c r="UMB74" s="64"/>
      <c r="UMC74" s="64"/>
      <c r="UMD74" s="64"/>
      <c r="UME74" s="64"/>
      <c r="UMF74" s="64"/>
      <c r="UMG74" s="64"/>
      <c r="UMH74" s="64"/>
      <c r="UMI74" s="64"/>
      <c r="UMJ74" s="64"/>
      <c r="UMK74" s="64"/>
      <c r="UML74" s="64"/>
      <c r="UMM74" s="64"/>
      <c r="UMN74" s="64"/>
      <c r="UMO74" s="64"/>
      <c r="UMP74" s="64"/>
      <c r="UMQ74" s="64"/>
      <c r="UMR74" s="64"/>
      <c r="UMS74" s="64"/>
      <c r="UMT74" s="64"/>
      <c r="UMU74" s="64"/>
      <c r="UMV74" s="64"/>
      <c r="UMW74" s="64"/>
      <c r="UMX74" s="64"/>
      <c r="UMY74" s="64"/>
      <c r="UMZ74" s="64"/>
      <c r="UNA74" s="64"/>
      <c r="UNB74" s="64"/>
      <c r="UNC74" s="64"/>
      <c r="UND74" s="64"/>
      <c r="UNE74" s="64"/>
      <c r="UNF74" s="64"/>
      <c r="UNG74" s="64"/>
      <c r="UNH74" s="64"/>
      <c r="UNI74" s="64"/>
      <c r="UNJ74" s="64"/>
      <c r="UNK74" s="64"/>
      <c r="UNL74" s="64"/>
      <c r="UNM74" s="64"/>
      <c r="UNN74" s="64"/>
      <c r="UNO74" s="64"/>
      <c r="UNP74" s="64"/>
      <c r="UNQ74" s="64"/>
      <c r="UNR74" s="64"/>
      <c r="UNS74" s="64"/>
      <c r="UNT74" s="64"/>
      <c r="UNU74" s="64"/>
      <c r="UNV74" s="64"/>
      <c r="UNW74" s="64"/>
      <c r="UNX74" s="64"/>
      <c r="UNY74" s="64"/>
      <c r="UNZ74" s="64"/>
      <c r="UOA74" s="64"/>
      <c r="UOB74" s="64"/>
      <c r="UOC74" s="64"/>
      <c r="UOD74" s="64"/>
      <c r="UOE74" s="64"/>
      <c r="UOF74" s="64"/>
      <c r="UOG74" s="64"/>
      <c r="UOH74" s="64"/>
      <c r="UOI74" s="64"/>
      <c r="UOJ74" s="64"/>
      <c r="UOK74" s="64"/>
      <c r="UOL74" s="64"/>
      <c r="UOM74" s="64"/>
      <c r="UON74" s="64"/>
      <c r="UOO74" s="64"/>
      <c r="UOP74" s="64"/>
      <c r="UOQ74" s="64"/>
      <c r="UOR74" s="64"/>
      <c r="UOS74" s="64"/>
      <c r="UOT74" s="64"/>
      <c r="UOU74" s="64"/>
      <c r="UOV74" s="64"/>
      <c r="UOW74" s="64"/>
      <c r="UOX74" s="64"/>
      <c r="UOY74" s="64"/>
      <c r="UOZ74" s="64"/>
      <c r="UPA74" s="64"/>
      <c r="UPB74" s="64"/>
      <c r="UPC74" s="64"/>
      <c r="UPD74" s="64"/>
      <c r="UPE74" s="64"/>
      <c r="UPF74" s="64"/>
      <c r="UPG74" s="64"/>
      <c r="UPH74" s="64"/>
      <c r="UPI74" s="64"/>
      <c r="UPJ74" s="64"/>
      <c r="UPK74" s="64"/>
      <c r="UPL74" s="64"/>
      <c r="UPM74" s="64"/>
      <c r="UPN74" s="64"/>
      <c r="UPO74" s="64"/>
      <c r="UPP74" s="64"/>
      <c r="UPQ74" s="64"/>
      <c r="UPR74" s="64"/>
      <c r="UPS74" s="64"/>
      <c r="UPT74" s="64"/>
      <c r="UPU74" s="64"/>
      <c r="UPV74" s="64"/>
      <c r="UPW74" s="64"/>
      <c r="UPX74" s="64"/>
      <c r="UPY74" s="64"/>
      <c r="UPZ74" s="64"/>
      <c r="UQA74" s="64"/>
      <c r="UQB74" s="64"/>
      <c r="UQC74" s="64"/>
      <c r="UQD74" s="64"/>
      <c r="UQE74" s="64"/>
      <c r="UQF74" s="64"/>
      <c r="UQG74" s="64"/>
      <c r="UQH74" s="64"/>
      <c r="UQI74" s="64"/>
      <c r="UQJ74" s="64"/>
      <c r="UQK74" s="64"/>
      <c r="UQL74" s="64"/>
      <c r="UQM74" s="64"/>
      <c r="UQN74" s="64"/>
      <c r="UQO74" s="64"/>
      <c r="UQP74" s="64"/>
      <c r="UQQ74" s="64"/>
      <c r="UQR74" s="64"/>
      <c r="UQS74" s="64"/>
      <c r="UQT74" s="64"/>
      <c r="UQU74" s="64"/>
      <c r="UQV74" s="64"/>
      <c r="UQW74" s="64"/>
      <c r="UQX74" s="64"/>
      <c r="UQY74" s="64"/>
      <c r="UQZ74" s="64"/>
      <c r="URA74" s="64"/>
      <c r="URB74" s="64"/>
      <c r="URC74" s="64"/>
      <c r="URD74" s="64"/>
      <c r="URE74" s="64"/>
      <c r="URF74" s="64"/>
      <c r="URG74" s="64"/>
      <c r="URH74" s="64"/>
      <c r="URI74" s="64"/>
      <c r="URJ74" s="64"/>
      <c r="URK74" s="64"/>
      <c r="URL74" s="64"/>
      <c r="URM74" s="64"/>
      <c r="URN74" s="64"/>
      <c r="URO74" s="64"/>
      <c r="URP74" s="64"/>
      <c r="URQ74" s="64"/>
      <c r="URR74" s="64"/>
      <c r="URS74" s="64"/>
      <c r="URT74" s="64"/>
      <c r="URU74" s="64"/>
      <c r="URV74" s="64"/>
      <c r="URW74" s="64"/>
      <c r="URX74" s="64"/>
      <c r="URY74" s="64"/>
      <c r="URZ74" s="64"/>
      <c r="USA74" s="64"/>
      <c r="USB74" s="64"/>
      <c r="USC74" s="64"/>
      <c r="USD74" s="64"/>
      <c r="USE74" s="64"/>
      <c r="USF74" s="64"/>
      <c r="USG74" s="64"/>
      <c r="USH74" s="64"/>
      <c r="USI74" s="64"/>
      <c r="USJ74" s="64"/>
      <c r="USK74" s="64"/>
      <c r="USL74" s="64"/>
      <c r="USM74" s="64"/>
      <c r="USN74" s="64"/>
      <c r="USO74" s="64"/>
      <c r="USP74" s="64"/>
      <c r="USQ74" s="64"/>
      <c r="USR74" s="64"/>
      <c r="USS74" s="64"/>
      <c r="UST74" s="64"/>
      <c r="USU74" s="64"/>
      <c r="USV74" s="64"/>
      <c r="USW74" s="64"/>
      <c r="USX74" s="64"/>
      <c r="USY74" s="64"/>
      <c r="USZ74" s="64"/>
      <c r="UTA74" s="64"/>
      <c r="UTB74" s="64"/>
      <c r="UTC74" s="64"/>
      <c r="UTD74" s="64"/>
      <c r="UTE74" s="64"/>
      <c r="UTF74" s="64"/>
      <c r="UTG74" s="64"/>
      <c r="UTH74" s="64"/>
      <c r="UTI74" s="64"/>
      <c r="UTJ74" s="64"/>
      <c r="UTK74" s="64"/>
      <c r="UTL74" s="64"/>
      <c r="UTM74" s="64"/>
      <c r="UTN74" s="64"/>
      <c r="UTO74" s="64"/>
      <c r="UTP74" s="64"/>
      <c r="UTQ74" s="64"/>
      <c r="UTR74" s="64"/>
      <c r="UTS74" s="64"/>
      <c r="UTT74" s="64"/>
      <c r="UTU74" s="64"/>
      <c r="UTV74" s="64"/>
      <c r="UTW74" s="64"/>
      <c r="UTX74" s="64"/>
      <c r="UTY74" s="64"/>
      <c r="UTZ74" s="64"/>
      <c r="UUA74" s="64"/>
      <c r="UUB74" s="64"/>
      <c r="UUC74" s="64"/>
      <c r="UUD74" s="64"/>
      <c r="UUE74" s="64"/>
      <c r="UUF74" s="64"/>
      <c r="UUG74" s="64"/>
      <c r="UUH74" s="64"/>
      <c r="UUI74" s="64"/>
      <c r="UUJ74" s="64"/>
      <c r="UUK74" s="64"/>
      <c r="UUL74" s="64"/>
      <c r="UUM74" s="64"/>
      <c r="UUN74" s="64"/>
      <c r="UUO74" s="64"/>
      <c r="UUP74" s="64"/>
      <c r="UUQ74" s="64"/>
      <c r="UUR74" s="64"/>
      <c r="UUS74" s="64"/>
      <c r="UUT74" s="64"/>
      <c r="UUU74" s="64"/>
      <c r="UUV74" s="64"/>
      <c r="UUW74" s="64"/>
      <c r="UUX74" s="64"/>
      <c r="UUY74" s="64"/>
      <c r="UUZ74" s="64"/>
      <c r="UVA74" s="64"/>
      <c r="UVB74" s="64"/>
      <c r="UVC74" s="64"/>
      <c r="UVD74" s="64"/>
      <c r="UVE74" s="64"/>
      <c r="UVF74" s="64"/>
      <c r="UVG74" s="64"/>
      <c r="UVH74" s="64"/>
      <c r="UVI74" s="64"/>
      <c r="UVJ74" s="64"/>
      <c r="UVK74" s="64"/>
      <c r="UVL74" s="64"/>
      <c r="UVM74" s="64"/>
      <c r="UVN74" s="64"/>
      <c r="UVO74" s="64"/>
      <c r="UVP74" s="64"/>
      <c r="UVQ74" s="64"/>
      <c r="UVR74" s="64"/>
      <c r="UVS74" s="64"/>
      <c r="UVT74" s="64"/>
      <c r="UVU74" s="64"/>
      <c r="UVV74" s="64"/>
      <c r="UVW74" s="64"/>
      <c r="UVX74" s="64"/>
      <c r="UVY74" s="64"/>
      <c r="UVZ74" s="64"/>
      <c r="UWA74" s="64"/>
      <c r="UWB74" s="64"/>
      <c r="UWC74" s="64"/>
      <c r="UWD74" s="64"/>
      <c r="UWE74" s="64"/>
      <c r="UWF74" s="64"/>
      <c r="UWG74" s="64"/>
      <c r="UWH74" s="64"/>
      <c r="UWI74" s="64"/>
      <c r="UWJ74" s="64"/>
      <c r="UWK74" s="64"/>
      <c r="UWL74" s="64"/>
      <c r="UWM74" s="64"/>
      <c r="UWN74" s="64"/>
      <c r="UWO74" s="64"/>
      <c r="UWP74" s="64"/>
      <c r="UWQ74" s="64"/>
      <c r="UWR74" s="64"/>
      <c r="UWS74" s="64"/>
      <c r="UWT74" s="64"/>
      <c r="UWU74" s="64"/>
      <c r="UWV74" s="64"/>
      <c r="UWW74" s="64"/>
      <c r="UWX74" s="64"/>
      <c r="UWY74" s="64"/>
      <c r="UWZ74" s="64"/>
      <c r="UXA74" s="64"/>
      <c r="UXB74" s="64"/>
      <c r="UXC74" s="64"/>
      <c r="UXD74" s="64"/>
      <c r="UXE74" s="64"/>
      <c r="UXF74" s="64"/>
      <c r="UXG74" s="64"/>
      <c r="UXH74" s="64"/>
      <c r="UXI74" s="64"/>
      <c r="UXJ74" s="64"/>
      <c r="UXK74" s="64"/>
      <c r="UXL74" s="64"/>
      <c r="UXM74" s="64"/>
      <c r="UXN74" s="64"/>
      <c r="UXO74" s="64"/>
      <c r="UXP74" s="64"/>
      <c r="UXQ74" s="64"/>
      <c r="UXR74" s="64"/>
      <c r="UXS74" s="64"/>
      <c r="UXT74" s="64"/>
      <c r="UXU74" s="64"/>
      <c r="UXV74" s="64"/>
      <c r="UXW74" s="64"/>
      <c r="UXX74" s="64"/>
      <c r="UXY74" s="64"/>
      <c r="UXZ74" s="64"/>
      <c r="UYA74" s="64"/>
      <c r="UYB74" s="64"/>
      <c r="UYC74" s="64"/>
      <c r="UYD74" s="64"/>
      <c r="UYE74" s="64"/>
      <c r="UYF74" s="64"/>
      <c r="UYG74" s="64"/>
      <c r="UYH74" s="64"/>
      <c r="UYI74" s="64"/>
      <c r="UYJ74" s="64"/>
      <c r="UYK74" s="64"/>
      <c r="UYL74" s="64"/>
      <c r="UYM74" s="64"/>
      <c r="UYN74" s="64"/>
      <c r="UYO74" s="64"/>
      <c r="UYP74" s="64"/>
      <c r="UYQ74" s="64"/>
      <c r="UYR74" s="64"/>
      <c r="UYS74" s="64"/>
      <c r="UYT74" s="64"/>
      <c r="UYU74" s="64"/>
      <c r="UYV74" s="64"/>
      <c r="UYW74" s="64"/>
      <c r="UYX74" s="64"/>
      <c r="UYY74" s="64"/>
      <c r="UYZ74" s="64"/>
      <c r="UZA74" s="64"/>
      <c r="UZB74" s="64"/>
      <c r="UZC74" s="64"/>
      <c r="UZD74" s="64"/>
      <c r="UZE74" s="64"/>
      <c r="UZF74" s="64"/>
      <c r="UZG74" s="64"/>
      <c r="UZH74" s="64"/>
      <c r="UZI74" s="64"/>
      <c r="UZJ74" s="64"/>
      <c r="UZK74" s="64"/>
      <c r="UZL74" s="64"/>
      <c r="UZM74" s="64"/>
      <c r="UZN74" s="64"/>
      <c r="UZO74" s="64"/>
      <c r="UZP74" s="64"/>
      <c r="UZQ74" s="64"/>
      <c r="UZR74" s="64"/>
      <c r="UZS74" s="64"/>
      <c r="UZT74" s="64"/>
      <c r="UZU74" s="64"/>
      <c r="UZV74" s="64"/>
      <c r="UZW74" s="64"/>
      <c r="UZX74" s="64"/>
      <c r="UZY74" s="64"/>
      <c r="UZZ74" s="64"/>
      <c r="VAA74" s="64"/>
      <c r="VAB74" s="64"/>
      <c r="VAC74" s="64"/>
      <c r="VAD74" s="64"/>
      <c r="VAE74" s="64"/>
      <c r="VAF74" s="64"/>
      <c r="VAG74" s="64"/>
      <c r="VAH74" s="64"/>
      <c r="VAI74" s="64"/>
      <c r="VAJ74" s="64"/>
      <c r="VAK74" s="64"/>
      <c r="VAL74" s="64"/>
      <c r="VAM74" s="64"/>
      <c r="VAN74" s="64"/>
      <c r="VAO74" s="64"/>
      <c r="VAP74" s="64"/>
      <c r="VAQ74" s="64"/>
      <c r="VAR74" s="64"/>
      <c r="VAS74" s="64"/>
      <c r="VAT74" s="64"/>
      <c r="VAU74" s="64"/>
      <c r="VAV74" s="64"/>
      <c r="VAW74" s="64"/>
      <c r="VAX74" s="64"/>
      <c r="VAY74" s="64"/>
      <c r="VAZ74" s="64"/>
      <c r="VBA74" s="64"/>
      <c r="VBB74" s="64"/>
      <c r="VBC74" s="64"/>
      <c r="VBD74" s="64"/>
      <c r="VBE74" s="64"/>
      <c r="VBF74" s="64"/>
      <c r="VBG74" s="64"/>
      <c r="VBH74" s="64"/>
      <c r="VBI74" s="64"/>
      <c r="VBJ74" s="64"/>
      <c r="VBK74" s="64"/>
      <c r="VBL74" s="64"/>
      <c r="VBM74" s="64"/>
      <c r="VBN74" s="64"/>
      <c r="VBO74" s="64"/>
      <c r="VBP74" s="64"/>
      <c r="VBQ74" s="64"/>
      <c r="VBR74" s="64"/>
      <c r="VBS74" s="64"/>
      <c r="VBT74" s="64"/>
      <c r="VBU74" s="64"/>
      <c r="VBV74" s="64"/>
      <c r="VBW74" s="64"/>
      <c r="VBX74" s="64"/>
      <c r="VBY74" s="64"/>
      <c r="VBZ74" s="64"/>
      <c r="VCA74" s="64"/>
      <c r="VCB74" s="64"/>
      <c r="VCC74" s="64"/>
      <c r="VCD74" s="64"/>
      <c r="VCE74" s="64"/>
      <c r="VCF74" s="64"/>
      <c r="VCG74" s="64"/>
      <c r="VCH74" s="64"/>
      <c r="VCI74" s="64"/>
      <c r="VCJ74" s="64"/>
      <c r="VCK74" s="64"/>
      <c r="VCL74" s="64"/>
      <c r="VCM74" s="64"/>
      <c r="VCN74" s="64"/>
      <c r="VCO74" s="64"/>
      <c r="VCP74" s="64"/>
      <c r="VCQ74" s="64"/>
      <c r="VCR74" s="64"/>
      <c r="VCS74" s="64"/>
      <c r="VCT74" s="64"/>
      <c r="VCU74" s="64"/>
      <c r="VCV74" s="64"/>
      <c r="VCW74" s="64"/>
      <c r="VCX74" s="64"/>
      <c r="VCY74" s="64"/>
      <c r="VCZ74" s="64"/>
      <c r="VDA74" s="64"/>
      <c r="VDB74" s="64"/>
      <c r="VDC74" s="64"/>
      <c r="VDD74" s="64"/>
      <c r="VDE74" s="64"/>
      <c r="VDF74" s="64"/>
      <c r="VDG74" s="64"/>
      <c r="VDH74" s="64"/>
      <c r="VDI74" s="64"/>
      <c r="VDJ74" s="64"/>
      <c r="VDK74" s="64"/>
      <c r="VDL74" s="64"/>
      <c r="VDM74" s="64"/>
      <c r="VDN74" s="64"/>
      <c r="VDO74" s="64"/>
      <c r="VDP74" s="64"/>
      <c r="VDQ74" s="64"/>
      <c r="VDR74" s="64"/>
      <c r="VDS74" s="64"/>
      <c r="VDT74" s="64"/>
      <c r="VDU74" s="64"/>
      <c r="VDV74" s="64"/>
      <c r="VDW74" s="64"/>
      <c r="VDX74" s="64"/>
      <c r="VDY74" s="64"/>
      <c r="VDZ74" s="64"/>
      <c r="VEA74" s="64"/>
      <c r="VEB74" s="64"/>
      <c r="VEC74" s="64"/>
      <c r="VED74" s="64"/>
      <c r="VEE74" s="64"/>
      <c r="VEF74" s="64"/>
      <c r="VEG74" s="64"/>
      <c r="VEH74" s="64"/>
      <c r="VEI74" s="64"/>
      <c r="VEJ74" s="64"/>
      <c r="VEK74" s="64"/>
      <c r="VEL74" s="64"/>
      <c r="VEM74" s="64"/>
      <c r="VEN74" s="64"/>
      <c r="VEO74" s="64"/>
      <c r="VEP74" s="64"/>
      <c r="VEQ74" s="64"/>
      <c r="VER74" s="64"/>
      <c r="VES74" s="64"/>
      <c r="VET74" s="64"/>
      <c r="VEU74" s="64"/>
      <c r="VEV74" s="64"/>
      <c r="VEW74" s="64"/>
      <c r="VEX74" s="64"/>
      <c r="VEY74" s="64"/>
      <c r="VEZ74" s="64"/>
      <c r="VFA74" s="64"/>
      <c r="VFB74" s="64"/>
      <c r="VFC74" s="64"/>
      <c r="VFD74" s="64"/>
      <c r="VFE74" s="64"/>
      <c r="VFF74" s="64"/>
      <c r="VFG74" s="64"/>
      <c r="VFH74" s="64"/>
      <c r="VFI74" s="64"/>
      <c r="VFJ74" s="64"/>
      <c r="VFK74" s="64"/>
      <c r="VFL74" s="64"/>
      <c r="VFM74" s="64"/>
      <c r="VFN74" s="64"/>
      <c r="VFO74" s="64"/>
      <c r="VFP74" s="64"/>
      <c r="VFQ74" s="64"/>
      <c r="VFR74" s="64"/>
      <c r="VFS74" s="64"/>
      <c r="VFT74" s="64"/>
      <c r="VFU74" s="64"/>
      <c r="VFV74" s="64"/>
      <c r="VFW74" s="64"/>
      <c r="VFX74" s="64"/>
      <c r="VFY74" s="64"/>
      <c r="VFZ74" s="64"/>
      <c r="VGA74" s="64"/>
      <c r="VGB74" s="64"/>
      <c r="VGC74" s="64"/>
      <c r="VGD74" s="64"/>
      <c r="VGE74" s="64"/>
      <c r="VGF74" s="64"/>
      <c r="VGG74" s="64"/>
      <c r="VGH74" s="64"/>
      <c r="VGI74" s="64"/>
      <c r="VGJ74" s="64"/>
      <c r="VGK74" s="64"/>
      <c r="VGL74" s="64"/>
      <c r="VGM74" s="64"/>
      <c r="VGN74" s="64"/>
      <c r="VGO74" s="64"/>
      <c r="VGP74" s="64"/>
      <c r="VGQ74" s="64"/>
      <c r="VGR74" s="64"/>
      <c r="VGS74" s="64"/>
      <c r="VGT74" s="64"/>
      <c r="VGU74" s="64"/>
      <c r="VGV74" s="64"/>
      <c r="VGW74" s="64"/>
      <c r="VGX74" s="64"/>
      <c r="VGY74" s="64"/>
      <c r="VGZ74" s="64"/>
      <c r="VHA74" s="64"/>
      <c r="VHB74" s="64"/>
      <c r="VHC74" s="64"/>
      <c r="VHD74" s="64"/>
      <c r="VHE74" s="64"/>
      <c r="VHF74" s="64"/>
      <c r="VHG74" s="64"/>
      <c r="VHH74" s="64"/>
      <c r="VHI74" s="64"/>
      <c r="VHJ74" s="64"/>
      <c r="VHK74" s="64"/>
      <c r="VHL74" s="64"/>
      <c r="VHM74" s="64"/>
      <c r="VHN74" s="64"/>
      <c r="VHO74" s="64"/>
      <c r="VHP74" s="64"/>
      <c r="VHQ74" s="64"/>
      <c r="VHR74" s="64"/>
      <c r="VHS74" s="64"/>
      <c r="VHT74" s="64"/>
      <c r="VHU74" s="64"/>
      <c r="VHV74" s="64"/>
      <c r="VHW74" s="64"/>
      <c r="VHX74" s="64"/>
      <c r="VHY74" s="64"/>
      <c r="VHZ74" s="64"/>
      <c r="VIA74" s="64"/>
      <c r="VIB74" s="64"/>
      <c r="VIC74" s="64"/>
      <c r="VID74" s="64"/>
      <c r="VIE74" s="64"/>
      <c r="VIF74" s="64"/>
      <c r="VIG74" s="64"/>
      <c r="VIH74" s="64"/>
      <c r="VII74" s="64"/>
      <c r="VIJ74" s="64"/>
      <c r="VIK74" s="64"/>
      <c r="VIL74" s="64"/>
      <c r="VIM74" s="64"/>
      <c r="VIN74" s="64"/>
      <c r="VIO74" s="64"/>
      <c r="VIP74" s="64"/>
      <c r="VIQ74" s="64"/>
      <c r="VIR74" s="64"/>
      <c r="VIS74" s="64"/>
      <c r="VIT74" s="64"/>
      <c r="VIU74" s="64"/>
      <c r="VIV74" s="64"/>
      <c r="VIW74" s="64"/>
      <c r="VIX74" s="64"/>
      <c r="VIY74" s="64"/>
      <c r="VIZ74" s="64"/>
      <c r="VJA74" s="64"/>
      <c r="VJB74" s="64"/>
      <c r="VJC74" s="64"/>
      <c r="VJD74" s="64"/>
      <c r="VJE74" s="64"/>
      <c r="VJF74" s="64"/>
      <c r="VJG74" s="64"/>
      <c r="VJH74" s="64"/>
      <c r="VJI74" s="64"/>
      <c r="VJJ74" s="64"/>
      <c r="VJK74" s="64"/>
      <c r="VJL74" s="64"/>
      <c r="VJM74" s="64"/>
      <c r="VJN74" s="64"/>
      <c r="VJO74" s="64"/>
      <c r="VJP74" s="64"/>
      <c r="VJQ74" s="64"/>
      <c r="VJR74" s="64"/>
      <c r="VJS74" s="64"/>
      <c r="VJT74" s="64"/>
      <c r="VJU74" s="64"/>
      <c r="VJV74" s="64"/>
      <c r="VJW74" s="64"/>
      <c r="VJX74" s="64"/>
      <c r="VJY74" s="64"/>
      <c r="VJZ74" s="64"/>
      <c r="VKA74" s="64"/>
      <c r="VKB74" s="64"/>
      <c r="VKC74" s="64"/>
      <c r="VKD74" s="64"/>
      <c r="VKE74" s="64"/>
      <c r="VKF74" s="64"/>
      <c r="VKG74" s="64"/>
      <c r="VKH74" s="64"/>
      <c r="VKI74" s="64"/>
      <c r="VKJ74" s="64"/>
      <c r="VKK74" s="64"/>
      <c r="VKL74" s="64"/>
      <c r="VKM74" s="64"/>
      <c r="VKN74" s="64"/>
      <c r="VKO74" s="64"/>
      <c r="VKP74" s="64"/>
      <c r="VKQ74" s="64"/>
      <c r="VKR74" s="64"/>
      <c r="VKS74" s="64"/>
      <c r="VKT74" s="64"/>
      <c r="VKU74" s="64"/>
      <c r="VKV74" s="64"/>
      <c r="VKW74" s="64"/>
      <c r="VKX74" s="64"/>
      <c r="VKY74" s="64"/>
      <c r="VKZ74" s="64"/>
      <c r="VLA74" s="64"/>
      <c r="VLB74" s="64"/>
      <c r="VLC74" s="64"/>
      <c r="VLD74" s="64"/>
      <c r="VLE74" s="64"/>
      <c r="VLF74" s="64"/>
      <c r="VLG74" s="64"/>
      <c r="VLH74" s="64"/>
      <c r="VLI74" s="64"/>
      <c r="VLJ74" s="64"/>
      <c r="VLK74" s="64"/>
      <c r="VLL74" s="64"/>
      <c r="VLM74" s="64"/>
      <c r="VLN74" s="64"/>
      <c r="VLO74" s="64"/>
      <c r="VLP74" s="64"/>
      <c r="VLQ74" s="64"/>
      <c r="VLR74" s="64"/>
      <c r="VLS74" s="64"/>
      <c r="VLT74" s="64"/>
      <c r="VLU74" s="64"/>
      <c r="VLV74" s="64"/>
      <c r="VLW74" s="64"/>
      <c r="VLX74" s="64"/>
      <c r="VLY74" s="64"/>
      <c r="VLZ74" s="64"/>
      <c r="VMA74" s="64"/>
      <c r="VMB74" s="64"/>
      <c r="VMC74" s="64"/>
      <c r="VMD74" s="64"/>
      <c r="VME74" s="64"/>
      <c r="VMF74" s="64"/>
      <c r="VMG74" s="64"/>
      <c r="VMH74" s="64"/>
      <c r="VMI74" s="64"/>
      <c r="VMJ74" s="64"/>
      <c r="VMK74" s="64"/>
      <c r="VML74" s="64"/>
      <c r="VMM74" s="64"/>
      <c r="VMN74" s="64"/>
      <c r="VMO74" s="64"/>
      <c r="VMP74" s="64"/>
      <c r="VMQ74" s="64"/>
      <c r="VMR74" s="64"/>
      <c r="VMS74" s="64"/>
      <c r="VMT74" s="64"/>
      <c r="VMU74" s="64"/>
      <c r="VMV74" s="64"/>
      <c r="VMW74" s="64"/>
      <c r="VMX74" s="64"/>
      <c r="VMY74" s="64"/>
      <c r="VMZ74" s="64"/>
      <c r="VNA74" s="64"/>
      <c r="VNB74" s="64"/>
      <c r="VNC74" s="64"/>
      <c r="VND74" s="64"/>
      <c r="VNE74" s="64"/>
      <c r="VNF74" s="64"/>
      <c r="VNG74" s="64"/>
      <c r="VNH74" s="64"/>
      <c r="VNI74" s="64"/>
      <c r="VNJ74" s="64"/>
      <c r="VNK74" s="64"/>
      <c r="VNL74" s="64"/>
      <c r="VNM74" s="64"/>
      <c r="VNN74" s="64"/>
      <c r="VNO74" s="64"/>
      <c r="VNP74" s="64"/>
      <c r="VNQ74" s="64"/>
      <c r="VNR74" s="64"/>
      <c r="VNS74" s="64"/>
      <c r="VNT74" s="64"/>
      <c r="VNU74" s="64"/>
      <c r="VNV74" s="64"/>
      <c r="VNW74" s="64"/>
      <c r="VNX74" s="64"/>
      <c r="VNY74" s="64"/>
      <c r="VNZ74" s="64"/>
      <c r="VOA74" s="64"/>
      <c r="VOB74" s="64"/>
      <c r="VOC74" s="64"/>
      <c r="VOD74" s="64"/>
      <c r="VOE74" s="64"/>
      <c r="VOF74" s="64"/>
      <c r="VOG74" s="64"/>
      <c r="VOH74" s="64"/>
      <c r="VOI74" s="64"/>
      <c r="VOJ74" s="64"/>
      <c r="VOK74" s="64"/>
      <c r="VOL74" s="64"/>
      <c r="VOM74" s="64"/>
      <c r="VON74" s="64"/>
      <c r="VOO74" s="64"/>
      <c r="VOP74" s="64"/>
      <c r="VOQ74" s="64"/>
      <c r="VOR74" s="64"/>
      <c r="VOS74" s="64"/>
      <c r="VOT74" s="64"/>
      <c r="VOU74" s="64"/>
      <c r="VOV74" s="64"/>
      <c r="VOW74" s="64"/>
      <c r="VOX74" s="64"/>
      <c r="VOY74" s="64"/>
      <c r="VOZ74" s="64"/>
      <c r="VPA74" s="64"/>
      <c r="VPB74" s="64"/>
      <c r="VPC74" s="64"/>
      <c r="VPD74" s="64"/>
      <c r="VPE74" s="64"/>
      <c r="VPF74" s="64"/>
      <c r="VPG74" s="64"/>
      <c r="VPH74" s="64"/>
      <c r="VPI74" s="64"/>
      <c r="VPJ74" s="64"/>
      <c r="VPK74" s="64"/>
      <c r="VPL74" s="64"/>
      <c r="VPM74" s="64"/>
      <c r="VPN74" s="64"/>
      <c r="VPO74" s="64"/>
      <c r="VPP74" s="64"/>
      <c r="VPQ74" s="64"/>
      <c r="VPR74" s="64"/>
      <c r="VPS74" s="64"/>
      <c r="VPT74" s="64"/>
      <c r="VPU74" s="64"/>
      <c r="VPV74" s="64"/>
      <c r="VPW74" s="64"/>
      <c r="VPX74" s="64"/>
      <c r="VPY74" s="64"/>
      <c r="VPZ74" s="64"/>
      <c r="VQA74" s="64"/>
      <c r="VQB74" s="64"/>
      <c r="VQC74" s="64"/>
      <c r="VQD74" s="64"/>
      <c r="VQE74" s="64"/>
      <c r="VQF74" s="64"/>
      <c r="VQG74" s="64"/>
      <c r="VQH74" s="64"/>
      <c r="VQI74" s="64"/>
      <c r="VQJ74" s="64"/>
      <c r="VQK74" s="64"/>
      <c r="VQL74" s="64"/>
      <c r="VQM74" s="64"/>
      <c r="VQN74" s="64"/>
      <c r="VQO74" s="64"/>
      <c r="VQP74" s="64"/>
      <c r="VQQ74" s="64"/>
      <c r="VQR74" s="64"/>
      <c r="VQS74" s="64"/>
      <c r="VQT74" s="64"/>
      <c r="VQU74" s="64"/>
      <c r="VQV74" s="64"/>
      <c r="VQW74" s="64"/>
      <c r="VQX74" s="64"/>
      <c r="VQY74" s="64"/>
      <c r="VQZ74" s="64"/>
      <c r="VRA74" s="64"/>
      <c r="VRB74" s="64"/>
      <c r="VRC74" s="64"/>
      <c r="VRD74" s="64"/>
      <c r="VRE74" s="64"/>
      <c r="VRF74" s="64"/>
      <c r="VRG74" s="64"/>
      <c r="VRH74" s="64"/>
      <c r="VRI74" s="64"/>
      <c r="VRJ74" s="64"/>
      <c r="VRK74" s="64"/>
      <c r="VRL74" s="64"/>
      <c r="VRM74" s="64"/>
      <c r="VRN74" s="64"/>
      <c r="VRO74" s="64"/>
      <c r="VRP74" s="64"/>
      <c r="VRQ74" s="64"/>
      <c r="VRR74" s="64"/>
      <c r="VRS74" s="64"/>
      <c r="VRT74" s="64"/>
      <c r="VRU74" s="64"/>
      <c r="VRV74" s="64"/>
      <c r="VRW74" s="64"/>
      <c r="VRX74" s="64"/>
      <c r="VRY74" s="64"/>
      <c r="VRZ74" s="64"/>
      <c r="VSA74" s="64"/>
      <c r="VSB74" s="64"/>
      <c r="VSC74" s="64"/>
      <c r="VSD74" s="64"/>
      <c r="VSE74" s="64"/>
      <c r="VSF74" s="64"/>
      <c r="VSG74" s="64"/>
      <c r="VSH74" s="64"/>
      <c r="VSI74" s="64"/>
      <c r="VSJ74" s="64"/>
      <c r="VSK74" s="64"/>
      <c r="VSL74" s="64"/>
      <c r="VSM74" s="64"/>
      <c r="VSN74" s="64"/>
      <c r="VSO74" s="64"/>
      <c r="VSP74" s="64"/>
      <c r="VSQ74" s="64"/>
      <c r="VSR74" s="64"/>
      <c r="VSS74" s="64"/>
      <c r="VST74" s="64"/>
      <c r="VSU74" s="64"/>
      <c r="VSV74" s="64"/>
      <c r="VSW74" s="64"/>
      <c r="VSX74" s="64"/>
      <c r="VSY74" s="64"/>
      <c r="VSZ74" s="64"/>
      <c r="VTA74" s="64"/>
      <c r="VTB74" s="64"/>
      <c r="VTC74" s="64"/>
      <c r="VTD74" s="64"/>
      <c r="VTE74" s="64"/>
      <c r="VTF74" s="64"/>
      <c r="VTG74" s="64"/>
      <c r="VTH74" s="64"/>
      <c r="VTI74" s="64"/>
      <c r="VTJ74" s="64"/>
      <c r="VTK74" s="64"/>
      <c r="VTL74" s="64"/>
      <c r="VTM74" s="64"/>
      <c r="VTN74" s="64"/>
      <c r="VTO74" s="64"/>
      <c r="VTP74" s="64"/>
      <c r="VTQ74" s="64"/>
      <c r="VTR74" s="64"/>
      <c r="VTS74" s="64"/>
      <c r="VTT74" s="64"/>
      <c r="VTU74" s="64"/>
      <c r="VTV74" s="64"/>
      <c r="VTW74" s="64"/>
      <c r="VTX74" s="64"/>
      <c r="VTY74" s="64"/>
      <c r="VTZ74" s="64"/>
      <c r="VUA74" s="64"/>
      <c r="VUB74" s="64"/>
      <c r="VUC74" s="64"/>
      <c r="VUD74" s="64"/>
      <c r="VUE74" s="64"/>
      <c r="VUF74" s="64"/>
      <c r="VUG74" s="64"/>
      <c r="VUH74" s="64"/>
      <c r="VUI74" s="64"/>
      <c r="VUJ74" s="64"/>
      <c r="VUK74" s="64"/>
      <c r="VUL74" s="64"/>
      <c r="VUM74" s="64"/>
      <c r="VUN74" s="64"/>
      <c r="VUO74" s="64"/>
      <c r="VUP74" s="64"/>
      <c r="VUQ74" s="64"/>
      <c r="VUR74" s="64"/>
      <c r="VUS74" s="64"/>
      <c r="VUT74" s="64"/>
      <c r="VUU74" s="64"/>
      <c r="VUV74" s="64"/>
      <c r="VUW74" s="64"/>
      <c r="VUX74" s="64"/>
      <c r="VUY74" s="64"/>
      <c r="VUZ74" s="64"/>
      <c r="VVA74" s="64"/>
      <c r="VVB74" s="64"/>
      <c r="VVC74" s="64"/>
      <c r="VVD74" s="64"/>
      <c r="VVE74" s="64"/>
      <c r="VVF74" s="64"/>
      <c r="VVG74" s="64"/>
      <c r="VVH74" s="64"/>
      <c r="VVI74" s="64"/>
      <c r="VVJ74" s="64"/>
      <c r="VVK74" s="64"/>
      <c r="VVL74" s="64"/>
      <c r="VVM74" s="64"/>
      <c r="VVN74" s="64"/>
      <c r="VVO74" s="64"/>
      <c r="VVP74" s="64"/>
      <c r="VVQ74" s="64"/>
      <c r="VVR74" s="64"/>
      <c r="VVS74" s="64"/>
      <c r="VVT74" s="64"/>
      <c r="VVU74" s="64"/>
      <c r="VVV74" s="64"/>
      <c r="VVW74" s="64"/>
      <c r="VVX74" s="64"/>
      <c r="VVY74" s="64"/>
      <c r="VVZ74" s="64"/>
      <c r="VWA74" s="64"/>
      <c r="VWB74" s="64"/>
      <c r="VWC74" s="64"/>
      <c r="VWD74" s="64"/>
      <c r="VWE74" s="64"/>
      <c r="VWF74" s="64"/>
      <c r="VWG74" s="64"/>
      <c r="VWH74" s="64"/>
      <c r="VWI74" s="64"/>
      <c r="VWJ74" s="64"/>
      <c r="VWK74" s="64"/>
      <c r="VWL74" s="64"/>
      <c r="VWM74" s="64"/>
      <c r="VWN74" s="64"/>
      <c r="VWO74" s="64"/>
      <c r="VWP74" s="64"/>
      <c r="VWQ74" s="64"/>
      <c r="VWR74" s="64"/>
      <c r="VWS74" s="64"/>
      <c r="VWT74" s="64"/>
      <c r="VWU74" s="64"/>
      <c r="VWV74" s="64"/>
      <c r="VWW74" s="64"/>
      <c r="VWX74" s="64"/>
      <c r="VWY74" s="64"/>
      <c r="VWZ74" s="64"/>
      <c r="VXA74" s="64"/>
      <c r="VXB74" s="64"/>
      <c r="VXC74" s="64"/>
      <c r="VXD74" s="64"/>
      <c r="VXE74" s="64"/>
      <c r="VXF74" s="64"/>
      <c r="VXG74" s="64"/>
      <c r="VXH74" s="64"/>
      <c r="VXI74" s="64"/>
      <c r="VXJ74" s="64"/>
      <c r="VXK74" s="64"/>
      <c r="VXL74" s="64"/>
      <c r="VXM74" s="64"/>
      <c r="VXN74" s="64"/>
      <c r="VXO74" s="64"/>
      <c r="VXP74" s="64"/>
      <c r="VXQ74" s="64"/>
      <c r="VXR74" s="64"/>
      <c r="VXS74" s="64"/>
      <c r="VXT74" s="64"/>
      <c r="VXU74" s="64"/>
      <c r="VXV74" s="64"/>
      <c r="VXW74" s="64"/>
      <c r="VXX74" s="64"/>
      <c r="VXY74" s="64"/>
      <c r="VXZ74" s="64"/>
      <c r="VYA74" s="64"/>
      <c r="VYB74" s="64"/>
      <c r="VYC74" s="64"/>
      <c r="VYD74" s="64"/>
      <c r="VYE74" s="64"/>
      <c r="VYF74" s="64"/>
      <c r="VYG74" s="64"/>
      <c r="VYH74" s="64"/>
      <c r="VYI74" s="64"/>
      <c r="VYJ74" s="64"/>
      <c r="VYK74" s="64"/>
      <c r="VYL74" s="64"/>
      <c r="VYM74" s="64"/>
      <c r="VYN74" s="64"/>
      <c r="VYO74" s="64"/>
      <c r="VYP74" s="64"/>
      <c r="VYQ74" s="64"/>
      <c r="VYR74" s="64"/>
      <c r="VYS74" s="64"/>
      <c r="VYT74" s="64"/>
      <c r="VYU74" s="64"/>
      <c r="VYV74" s="64"/>
      <c r="VYW74" s="64"/>
      <c r="VYX74" s="64"/>
      <c r="VYY74" s="64"/>
      <c r="VYZ74" s="64"/>
      <c r="VZA74" s="64"/>
      <c r="VZB74" s="64"/>
      <c r="VZC74" s="64"/>
      <c r="VZD74" s="64"/>
      <c r="VZE74" s="64"/>
      <c r="VZF74" s="64"/>
      <c r="VZG74" s="64"/>
      <c r="VZH74" s="64"/>
      <c r="VZI74" s="64"/>
      <c r="VZJ74" s="64"/>
      <c r="VZK74" s="64"/>
      <c r="VZL74" s="64"/>
      <c r="VZM74" s="64"/>
      <c r="VZN74" s="64"/>
      <c r="VZO74" s="64"/>
      <c r="VZP74" s="64"/>
      <c r="VZQ74" s="64"/>
      <c r="VZR74" s="64"/>
      <c r="VZS74" s="64"/>
      <c r="VZT74" s="64"/>
      <c r="VZU74" s="64"/>
      <c r="VZV74" s="64"/>
      <c r="VZW74" s="64"/>
      <c r="VZX74" s="64"/>
      <c r="VZY74" s="64"/>
      <c r="VZZ74" s="64"/>
      <c r="WAA74" s="64"/>
      <c r="WAB74" s="64"/>
      <c r="WAC74" s="64"/>
      <c r="WAD74" s="64"/>
      <c r="WAE74" s="64"/>
      <c r="WAF74" s="64"/>
      <c r="WAG74" s="64"/>
      <c r="WAH74" s="64"/>
      <c r="WAI74" s="64"/>
      <c r="WAJ74" s="64"/>
      <c r="WAK74" s="64"/>
      <c r="WAL74" s="64"/>
      <c r="WAM74" s="64"/>
      <c r="WAN74" s="64"/>
      <c r="WAO74" s="64"/>
      <c r="WAP74" s="64"/>
      <c r="WAQ74" s="64"/>
      <c r="WAR74" s="64"/>
      <c r="WAS74" s="64"/>
      <c r="WAT74" s="64"/>
      <c r="WAU74" s="64"/>
      <c r="WAV74" s="64"/>
      <c r="WAW74" s="64"/>
      <c r="WAX74" s="64"/>
      <c r="WAY74" s="64"/>
      <c r="WAZ74" s="64"/>
      <c r="WBA74" s="64"/>
      <c r="WBB74" s="64"/>
      <c r="WBC74" s="64"/>
      <c r="WBD74" s="64"/>
      <c r="WBE74" s="64"/>
      <c r="WBF74" s="64"/>
      <c r="WBG74" s="64"/>
      <c r="WBH74" s="64"/>
      <c r="WBI74" s="64"/>
      <c r="WBJ74" s="64"/>
      <c r="WBK74" s="64"/>
      <c r="WBL74" s="64"/>
      <c r="WBM74" s="64"/>
      <c r="WBN74" s="64"/>
      <c r="WBO74" s="64"/>
      <c r="WBP74" s="64"/>
      <c r="WBQ74" s="64"/>
      <c r="WBR74" s="64"/>
      <c r="WBS74" s="64"/>
      <c r="WBT74" s="64"/>
      <c r="WBU74" s="64"/>
      <c r="WBV74" s="64"/>
      <c r="WBW74" s="64"/>
      <c r="WBX74" s="64"/>
      <c r="WBY74" s="64"/>
      <c r="WBZ74" s="64"/>
      <c r="WCA74" s="64"/>
      <c r="WCB74" s="64"/>
      <c r="WCC74" s="64"/>
      <c r="WCD74" s="64"/>
      <c r="WCE74" s="64"/>
      <c r="WCF74" s="64"/>
      <c r="WCG74" s="64"/>
      <c r="WCH74" s="64"/>
      <c r="WCI74" s="64"/>
      <c r="WCJ74" s="64"/>
      <c r="WCK74" s="64"/>
      <c r="WCL74" s="64"/>
      <c r="WCM74" s="64"/>
      <c r="WCN74" s="64"/>
      <c r="WCO74" s="64"/>
      <c r="WCP74" s="64"/>
      <c r="WCQ74" s="64"/>
      <c r="WCR74" s="64"/>
      <c r="WCS74" s="64"/>
      <c r="WCT74" s="64"/>
      <c r="WCU74" s="64"/>
      <c r="WCV74" s="64"/>
      <c r="WCW74" s="64"/>
      <c r="WCX74" s="64"/>
      <c r="WCY74" s="64"/>
      <c r="WCZ74" s="64"/>
      <c r="WDA74" s="64"/>
      <c r="WDB74" s="64"/>
      <c r="WDC74" s="64"/>
      <c r="WDD74" s="64"/>
      <c r="WDE74" s="64"/>
      <c r="WDF74" s="64"/>
      <c r="WDG74" s="64"/>
      <c r="WDH74" s="64"/>
      <c r="WDI74" s="64"/>
      <c r="WDJ74" s="64"/>
      <c r="WDK74" s="64"/>
      <c r="WDL74" s="64"/>
      <c r="WDM74" s="64"/>
      <c r="WDN74" s="64"/>
      <c r="WDO74" s="64"/>
      <c r="WDP74" s="64"/>
      <c r="WDQ74" s="64"/>
      <c r="WDR74" s="64"/>
      <c r="WDS74" s="64"/>
      <c r="WDT74" s="64"/>
      <c r="WDU74" s="64"/>
      <c r="WDV74" s="64"/>
      <c r="WDW74" s="64"/>
      <c r="WDX74" s="64"/>
      <c r="WDY74" s="64"/>
      <c r="WDZ74" s="64"/>
      <c r="WEA74" s="64"/>
      <c r="WEB74" s="64"/>
      <c r="WEC74" s="64"/>
      <c r="WED74" s="64"/>
      <c r="WEE74" s="64"/>
      <c r="WEF74" s="64"/>
      <c r="WEG74" s="64"/>
      <c r="WEH74" s="64"/>
      <c r="WEI74" s="64"/>
      <c r="WEJ74" s="64"/>
      <c r="WEK74" s="64"/>
      <c r="WEL74" s="64"/>
      <c r="WEM74" s="64"/>
      <c r="WEN74" s="64"/>
      <c r="WEO74" s="64"/>
      <c r="WEP74" s="64"/>
      <c r="WEQ74" s="64"/>
      <c r="WER74" s="64"/>
      <c r="WES74" s="64"/>
      <c r="WET74" s="64"/>
      <c r="WEU74" s="64"/>
      <c r="WEV74" s="64"/>
      <c r="WEW74" s="64"/>
      <c r="WEX74" s="64"/>
      <c r="WEY74" s="64"/>
      <c r="WEZ74" s="64"/>
      <c r="WFA74" s="64"/>
      <c r="WFB74" s="64"/>
      <c r="WFC74" s="64"/>
      <c r="WFD74" s="64"/>
      <c r="WFE74" s="64"/>
      <c r="WFF74" s="64"/>
      <c r="WFG74" s="64"/>
      <c r="WFH74" s="64"/>
      <c r="WFI74" s="64"/>
      <c r="WFJ74" s="64"/>
      <c r="WFK74" s="64"/>
      <c r="WFL74" s="64"/>
      <c r="WFM74" s="64"/>
      <c r="WFN74" s="64"/>
      <c r="WFO74" s="64"/>
      <c r="WFP74" s="64"/>
      <c r="WFQ74" s="64"/>
      <c r="WFR74" s="64"/>
      <c r="WFS74" s="64"/>
      <c r="WFT74" s="64"/>
      <c r="WFU74" s="64"/>
      <c r="WFV74" s="64"/>
      <c r="WFW74" s="64"/>
      <c r="WFX74" s="64"/>
      <c r="WFY74" s="64"/>
      <c r="WFZ74" s="64"/>
      <c r="WGA74" s="64"/>
      <c r="WGB74" s="64"/>
      <c r="WGC74" s="64"/>
      <c r="WGD74" s="64"/>
      <c r="WGE74" s="64"/>
      <c r="WGF74" s="64"/>
      <c r="WGG74" s="64"/>
      <c r="WGH74" s="64"/>
      <c r="WGI74" s="64"/>
      <c r="WGJ74" s="64"/>
      <c r="WGK74" s="64"/>
      <c r="WGL74" s="64"/>
      <c r="WGM74" s="64"/>
      <c r="WGN74" s="64"/>
      <c r="WGO74" s="64"/>
      <c r="WGP74" s="64"/>
      <c r="WGQ74" s="64"/>
      <c r="WGR74" s="64"/>
      <c r="WGS74" s="64"/>
      <c r="WGT74" s="64"/>
      <c r="WGU74" s="64"/>
      <c r="WGV74" s="64"/>
      <c r="WGW74" s="64"/>
      <c r="WGX74" s="64"/>
      <c r="WGY74" s="64"/>
      <c r="WGZ74" s="64"/>
      <c r="WHA74" s="64"/>
      <c r="WHB74" s="64"/>
      <c r="WHC74" s="64"/>
      <c r="WHD74" s="64"/>
      <c r="WHE74" s="64"/>
      <c r="WHF74" s="64"/>
      <c r="WHG74" s="64"/>
      <c r="WHH74" s="64"/>
      <c r="WHI74" s="64"/>
      <c r="WHJ74" s="64"/>
      <c r="WHK74" s="64"/>
      <c r="WHL74" s="64"/>
      <c r="WHM74" s="64"/>
      <c r="WHN74" s="64"/>
      <c r="WHO74" s="64"/>
      <c r="WHP74" s="64"/>
      <c r="WHQ74" s="64"/>
      <c r="WHR74" s="64"/>
      <c r="WHS74" s="64"/>
      <c r="WHT74" s="64"/>
      <c r="WHU74" s="64"/>
      <c r="WHV74" s="64"/>
      <c r="WHW74" s="64"/>
      <c r="WHX74" s="64"/>
      <c r="WHY74" s="64"/>
      <c r="WHZ74" s="64"/>
      <c r="WIA74" s="64"/>
      <c r="WIB74" s="64"/>
      <c r="WIC74" s="64"/>
      <c r="WID74" s="64"/>
      <c r="WIE74" s="64"/>
      <c r="WIF74" s="64"/>
      <c r="WIG74" s="64"/>
      <c r="WIH74" s="64"/>
      <c r="WII74" s="64"/>
      <c r="WIJ74" s="64"/>
      <c r="WIK74" s="64"/>
      <c r="WIL74" s="64"/>
      <c r="WIM74" s="64"/>
      <c r="WIN74" s="64"/>
      <c r="WIO74" s="64"/>
      <c r="WIP74" s="64"/>
      <c r="WIQ74" s="64"/>
      <c r="WIR74" s="64"/>
      <c r="WIS74" s="64"/>
      <c r="WIT74" s="64"/>
      <c r="WIU74" s="64"/>
      <c r="WIV74" s="64"/>
      <c r="WIW74" s="64"/>
      <c r="WIX74" s="64"/>
      <c r="WIY74" s="64"/>
      <c r="WIZ74" s="64"/>
      <c r="WJA74" s="64"/>
      <c r="WJB74" s="64"/>
      <c r="WJC74" s="64"/>
      <c r="WJD74" s="64"/>
      <c r="WJE74" s="64"/>
      <c r="WJF74" s="64"/>
      <c r="WJG74" s="64"/>
      <c r="WJH74" s="64"/>
      <c r="WJI74" s="64"/>
      <c r="WJJ74" s="64"/>
      <c r="WJK74" s="64"/>
      <c r="WJL74" s="64"/>
      <c r="WJM74" s="64"/>
      <c r="WJN74" s="64"/>
      <c r="WJO74" s="64"/>
      <c r="WJP74" s="64"/>
      <c r="WJQ74" s="64"/>
      <c r="WJR74" s="64"/>
      <c r="WJS74" s="64"/>
      <c r="WJT74" s="64"/>
      <c r="WJU74" s="64"/>
      <c r="WJV74" s="64"/>
      <c r="WJW74" s="64"/>
      <c r="WJX74" s="64"/>
      <c r="WJY74" s="64"/>
      <c r="WJZ74" s="64"/>
      <c r="WKA74" s="64"/>
      <c r="WKB74" s="64"/>
      <c r="WKC74" s="64"/>
      <c r="WKD74" s="64"/>
      <c r="WKE74" s="64"/>
      <c r="WKF74" s="64"/>
      <c r="WKG74" s="64"/>
      <c r="WKH74" s="64"/>
      <c r="WKI74" s="64"/>
      <c r="WKJ74" s="64"/>
      <c r="WKK74" s="64"/>
      <c r="WKL74" s="64"/>
      <c r="WKM74" s="64"/>
      <c r="WKN74" s="64"/>
      <c r="WKO74" s="64"/>
      <c r="WKP74" s="64"/>
      <c r="WKQ74" s="64"/>
      <c r="WKR74" s="64"/>
      <c r="WKS74" s="64"/>
      <c r="WKT74" s="64"/>
      <c r="WKU74" s="64"/>
      <c r="WKV74" s="64"/>
      <c r="WKW74" s="64"/>
      <c r="WKX74" s="64"/>
      <c r="WKY74" s="64"/>
      <c r="WKZ74" s="64"/>
      <c r="WLA74" s="64"/>
      <c r="WLB74" s="64"/>
      <c r="WLC74" s="64"/>
      <c r="WLD74" s="64"/>
      <c r="WLE74" s="64"/>
      <c r="WLF74" s="64"/>
      <c r="WLG74" s="64"/>
      <c r="WLH74" s="64"/>
      <c r="WLI74" s="64"/>
      <c r="WLJ74" s="64"/>
      <c r="WLK74" s="64"/>
      <c r="WLL74" s="64"/>
      <c r="WLM74" s="64"/>
      <c r="WLN74" s="64"/>
      <c r="WLO74" s="64"/>
      <c r="WLP74" s="64"/>
      <c r="WLQ74" s="64"/>
      <c r="WLR74" s="64"/>
      <c r="WLS74" s="64"/>
      <c r="WLT74" s="64"/>
      <c r="WLU74" s="64"/>
      <c r="WLV74" s="64"/>
      <c r="WLW74" s="64"/>
      <c r="WLX74" s="64"/>
      <c r="WLY74" s="64"/>
      <c r="WLZ74" s="64"/>
      <c r="WMA74" s="64"/>
      <c r="WMB74" s="64"/>
      <c r="WMC74" s="64"/>
      <c r="WMD74" s="64"/>
      <c r="WME74" s="64"/>
      <c r="WMF74" s="64"/>
      <c r="WMG74" s="64"/>
      <c r="WMH74" s="64"/>
      <c r="WMI74" s="64"/>
      <c r="WMJ74" s="64"/>
      <c r="WMK74" s="64"/>
      <c r="WML74" s="64"/>
      <c r="WMM74" s="64"/>
      <c r="WMN74" s="64"/>
      <c r="WMO74" s="64"/>
      <c r="WMP74" s="64"/>
      <c r="WMQ74" s="64"/>
      <c r="WMR74" s="64"/>
      <c r="WMS74" s="64"/>
      <c r="WMT74" s="64"/>
      <c r="WMU74" s="64"/>
      <c r="WMV74" s="64"/>
      <c r="WMW74" s="64"/>
      <c r="WMX74" s="64"/>
      <c r="WMY74" s="64"/>
      <c r="WMZ74" s="64"/>
      <c r="WNA74" s="64"/>
      <c r="WNB74" s="64"/>
      <c r="WNC74" s="64"/>
      <c r="WND74" s="64"/>
      <c r="WNE74" s="64"/>
      <c r="WNF74" s="64"/>
      <c r="WNG74" s="64"/>
      <c r="WNH74" s="64"/>
      <c r="WNI74" s="64"/>
      <c r="WNJ74" s="64"/>
      <c r="WNK74" s="64"/>
      <c r="WNL74" s="64"/>
      <c r="WNM74" s="64"/>
      <c r="WNN74" s="64"/>
      <c r="WNO74" s="64"/>
      <c r="WNP74" s="64"/>
      <c r="WNQ74" s="64"/>
      <c r="WNR74" s="64"/>
      <c r="WNS74" s="64"/>
      <c r="WNT74" s="64"/>
      <c r="WNU74" s="64"/>
      <c r="WNV74" s="64"/>
      <c r="WNW74" s="64"/>
      <c r="WNX74" s="64"/>
      <c r="WNY74" s="64"/>
      <c r="WNZ74" s="64"/>
      <c r="WOA74" s="64"/>
      <c r="WOB74" s="64"/>
      <c r="WOC74" s="64"/>
      <c r="WOD74" s="64"/>
      <c r="WOE74" s="64"/>
      <c r="WOF74" s="64"/>
      <c r="WOG74" s="64"/>
      <c r="WOH74" s="64"/>
      <c r="WOI74" s="64"/>
      <c r="WOJ74" s="64"/>
      <c r="WOK74" s="64"/>
      <c r="WOL74" s="64"/>
      <c r="WOM74" s="64"/>
      <c r="WON74" s="64"/>
      <c r="WOO74" s="64"/>
      <c r="WOP74" s="64"/>
      <c r="WOQ74" s="64"/>
      <c r="WOR74" s="64"/>
      <c r="WOS74" s="64"/>
      <c r="WOT74" s="64"/>
      <c r="WOU74" s="64"/>
      <c r="WOV74" s="64"/>
      <c r="WOW74" s="64"/>
      <c r="WOX74" s="64"/>
      <c r="WOY74" s="64"/>
      <c r="WOZ74" s="64"/>
      <c r="WPA74" s="64"/>
      <c r="WPB74" s="64"/>
      <c r="WPC74" s="64"/>
      <c r="WPD74" s="64"/>
      <c r="WPE74" s="64"/>
      <c r="WPF74" s="64"/>
      <c r="WPG74" s="64"/>
      <c r="WPH74" s="64"/>
      <c r="WPI74" s="64"/>
      <c r="WPJ74" s="64"/>
      <c r="WPK74" s="64"/>
      <c r="WPL74" s="64"/>
      <c r="WPM74" s="64"/>
      <c r="WPN74" s="64"/>
      <c r="WPO74" s="64"/>
      <c r="WPP74" s="64"/>
      <c r="WPQ74" s="64"/>
      <c r="WPR74" s="64"/>
      <c r="WPS74" s="64"/>
      <c r="WPT74" s="64"/>
      <c r="WPU74" s="64"/>
      <c r="WPV74" s="64"/>
      <c r="WPW74" s="64"/>
      <c r="WPX74" s="64"/>
      <c r="WPY74" s="64"/>
      <c r="WPZ74" s="64"/>
      <c r="WQA74" s="64"/>
      <c r="WQB74" s="64"/>
      <c r="WQC74" s="64"/>
      <c r="WQD74" s="64"/>
      <c r="WQE74" s="64"/>
      <c r="WQF74" s="64"/>
      <c r="WQG74" s="64"/>
      <c r="WQH74" s="64"/>
      <c r="WQI74" s="64"/>
      <c r="WQJ74" s="64"/>
      <c r="WQK74" s="64"/>
      <c r="WQL74" s="64"/>
      <c r="WQM74" s="64"/>
      <c r="WQN74" s="64"/>
      <c r="WQO74" s="64"/>
      <c r="WQP74" s="64"/>
      <c r="WQQ74" s="64"/>
      <c r="WQR74" s="64"/>
      <c r="WQS74" s="64"/>
      <c r="WQT74" s="64"/>
      <c r="WQU74" s="64"/>
      <c r="WQV74" s="64"/>
      <c r="WQW74" s="64"/>
      <c r="WQX74" s="64"/>
      <c r="WQY74" s="64"/>
      <c r="WQZ74" s="64"/>
      <c r="WRA74" s="64"/>
      <c r="WRB74" s="64"/>
      <c r="WRC74" s="64"/>
      <c r="WRD74" s="64"/>
      <c r="WRE74" s="64"/>
      <c r="WRF74" s="64"/>
      <c r="WRG74" s="64"/>
      <c r="WRH74" s="64"/>
      <c r="WRI74" s="64"/>
      <c r="WRJ74" s="64"/>
      <c r="WRK74" s="64"/>
      <c r="WRL74" s="64"/>
      <c r="WRM74" s="64"/>
      <c r="WRN74" s="64"/>
      <c r="WRO74" s="64"/>
      <c r="WRP74" s="64"/>
      <c r="WRQ74" s="64"/>
      <c r="WRR74" s="64"/>
      <c r="WRS74" s="64"/>
      <c r="WRT74" s="64"/>
      <c r="WRU74" s="64"/>
      <c r="WRV74" s="64"/>
      <c r="WRW74" s="64"/>
      <c r="WRX74" s="64"/>
      <c r="WRY74" s="64"/>
      <c r="WRZ74" s="64"/>
      <c r="WSA74" s="64"/>
      <c r="WSB74" s="64"/>
      <c r="WSC74" s="64"/>
      <c r="WSD74" s="64"/>
      <c r="WSE74" s="64"/>
      <c r="WSF74" s="64"/>
      <c r="WSG74" s="64"/>
      <c r="WSH74" s="64"/>
      <c r="WSI74" s="64"/>
      <c r="WSJ74" s="64"/>
      <c r="WSK74" s="64"/>
      <c r="WSL74" s="64"/>
      <c r="WSM74" s="64"/>
      <c r="WSN74" s="64"/>
      <c r="WSO74" s="64"/>
      <c r="WSP74" s="64"/>
      <c r="WSQ74" s="64"/>
      <c r="WSR74" s="64"/>
      <c r="WSS74" s="64"/>
      <c r="WST74" s="64"/>
      <c r="WSU74" s="64"/>
      <c r="WSV74" s="64"/>
      <c r="WSW74" s="64"/>
      <c r="WSX74" s="64"/>
      <c r="WSY74" s="64"/>
      <c r="WSZ74" s="64"/>
      <c r="WTA74" s="64"/>
      <c r="WTB74" s="64"/>
      <c r="WTC74" s="64"/>
      <c r="WTD74" s="64"/>
      <c r="WTE74" s="64"/>
      <c r="WTF74" s="64"/>
      <c r="WTG74" s="64"/>
      <c r="WTH74" s="64"/>
      <c r="WTI74" s="64"/>
      <c r="WTJ74" s="64"/>
      <c r="WTK74" s="64"/>
      <c r="WTL74" s="64"/>
      <c r="WTM74" s="64"/>
      <c r="WTN74" s="64"/>
      <c r="WTO74" s="64"/>
      <c r="WTP74" s="64"/>
      <c r="WTQ74" s="64"/>
      <c r="WTR74" s="64"/>
      <c r="WTS74" s="64"/>
      <c r="WTT74" s="64"/>
      <c r="WTU74" s="64"/>
      <c r="WTV74" s="64"/>
      <c r="WTW74" s="64"/>
      <c r="WTX74" s="64"/>
      <c r="WTY74" s="64"/>
      <c r="WTZ74" s="64"/>
      <c r="WUA74" s="64"/>
      <c r="WUB74" s="64"/>
      <c r="WUC74" s="64"/>
      <c r="WUD74" s="64"/>
      <c r="WUE74" s="64"/>
      <c r="WUF74" s="64"/>
      <c r="WUG74" s="64"/>
      <c r="WUH74" s="64"/>
      <c r="WUI74" s="64"/>
      <c r="WUJ74" s="64"/>
      <c r="WUK74" s="64"/>
      <c r="WUL74" s="64"/>
      <c r="WUM74" s="64"/>
      <c r="WUN74" s="64"/>
      <c r="WUO74" s="64"/>
      <c r="WUP74" s="64"/>
      <c r="WUQ74" s="64"/>
      <c r="WUR74" s="64"/>
      <c r="WUS74" s="64"/>
      <c r="WUT74" s="64"/>
      <c r="WUU74" s="64"/>
      <c r="WUV74" s="64"/>
      <c r="WUW74" s="64"/>
      <c r="WUX74" s="64"/>
      <c r="WUY74" s="64"/>
      <c r="WUZ74" s="64"/>
      <c r="WVA74" s="64"/>
      <c r="WVB74" s="64"/>
      <c r="WVC74" s="64"/>
      <c r="WVD74" s="64"/>
      <c r="WVE74" s="64"/>
      <c r="WVF74" s="64"/>
      <c r="WVG74" s="64"/>
      <c r="WVH74" s="64"/>
      <c r="WVI74" s="64"/>
      <c r="WVJ74" s="64"/>
      <c r="WVK74" s="64"/>
      <c r="WVL74" s="64"/>
      <c r="WVM74" s="64"/>
      <c r="WVN74" s="64"/>
      <c r="WVO74" s="64"/>
      <c r="WVP74" s="64"/>
      <c r="WVQ74" s="64"/>
      <c r="WVR74" s="64"/>
      <c r="WVS74" s="64"/>
      <c r="WVT74" s="64"/>
      <c r="WVU74" s="64"/>
      <c r="WVV74" s="64"/>
      <c r="WVW74" s="64"/>
      <c r="WVX74" s="64"/>
      <c r="WVY74" s="64"/>
      <c r="WVZ74" s="64"/>
      <c r="WWA74" s="64"/>
      <c r="WWB74" s="64"/>
      <c r="WWC74" s="64"/>
      <c r="WWD74" s="64"/>
      <c r="WWE74" s="64"/>
      <c r="WWF74" s="64"/>
      <c r="WWG74" s="64"/>
      <c r="WWH74" s="64"/>
      <c r="WWI74" s="64"/>
      <c r="WWJ74" s="64"/>
      <c r="WWK74" s="64"/>
      <c r="WWL74" s="64"/>
      <c r="WWM74" s="64"/>
      <c r="WWN74" s="64"/>
      <c r="WWO74" s="64"/>
      <c r="WWP74" s="64"/>
      <c r="WWQ74" s="64"/>
      <c r="WWR74" s="64"/>
      <c r="WWS74" s="64"/>
      <c r="WWT74" s="64"/>
      <c r="WWU74" s="64"/>
      <c r="WWV74" s="64"/>
      <c r="WWW74" s="64"/>
      <c r="WWX74" s="64"/>
      <c r="WWY74" s="64"/>
      <c r="WWZ74" s="64"/>
      <c r="WXA74" s="64"/>
      <c r="WXB74" s="64"/>
      <c r="WXC74" s="64"/>
      <c r="WXD74" s="64"/>
      <c r="WXE74" s="64"/>
      <c r="WXF74" s="64"/>
      <c r="WXG74" s="64"/>
      <c r="WXH74" s="64"/>
      <c r="WXI74" s="64"/>
      <c r="WXJ74" s="64"/>
      <c r="WXK74" s="64"/>
      <c r="WXL74" s="64"/>
      <c r="WXM74" s="64"/>
      <c r="WXN74" s="64"/>
      <c r="WXO74" s="64"/>
      <c r="WXP74" s="64"/>
      <c r="WXQ74" s="64"/>
      <c r="WXR74" s="64"/>
      <c r="WXS74" s="64"/>
      <c r="WXT74" s="64"/>
      <c r="WXU74" s="64"/>
      <c r="WXV74" s="64"/>
      <c r="WXW74" s="64"/>
      <c r="WXX74" s="64"/>
      <c r="WXY74" s="64"/>
      <c r="WXZ74" s="64"/>
      <c r="WYA74" s="64"/>
      <c r="WYB74" s="64"/>
      <c r="WYC74" s="64"/>
      <c r="WYD74" s="64"/>
      <c r="WYE74" s="64"/>
      <c r="WYF74" s="64"/>
      <c r="WYG74" s="64"/>
      <c r="WYH74" s="64"/>
      <c r="WYI74" s="64"/>
      <c r="WYJ74" s="64"/>
      <c r="WYK74" s="64"/>
      <c r="WYL74" s="64"/>
      <c r="WYM74" s="64"/>
      <c r="WYN74" s="64"/>
      <c r="WYO74" s="64"/>
      <c r="WYP74" s="64"/>
      <c r="WYQ74" s="64"/>
      <c r="WYR74" s="64"/>
      <c r="WYS74" s="64"/>
      <c r="WYT74" s="64"/>
      <c r="WYU74" s="64"/>
      <c r="WYV74" s="64"/>
      <c r="WYW74" s="64"/>
      <c r="WYX74" s="64"/>
      <c r="WYY74" s="64"/>
      <c r="WYZ74" s="64"/>
      <c r="WZA74" s="64"/>
      <c r="WZB74" s="64"/>
      <c r="WZC74" s="64"/>
      <c r="WZD74" s="64"/>
      <c r="WZE74" s="64"/>
      <c r="WZF74" s="64"/>
      <c r="WZG74" s="64"/>
      <c r="WZH74" s="64"/>
      <c r="WZI74" s="64"/>
      <c r="WZJ74" s="64"/>
      <c r="WZK74" s="64"/>
      <c r="WZL74" s="64"/>
      <c r="WZM74" s="64"/>
      <c r="WZN74" s="64"/>
      <c r="WZO74" s="64"/>
      <c r="WZP74" s="64"/>
      <c r="WZQ74" s="64"/>
      <c r="WZR74" s="64"/>
      <c r="WZS74" s="64"/>
      <c r="WZT74" s="64"/>
      <c r="WZU74" s="64"/>
      <c r="WZV74" s="64"/>
      <c r="WZW74" s="64"/>
      <c r="WZX74" s="64"/>
      <c r="WZY74" s="64"/>
      <c r="WZZ74" s="64"/>
      <c r="XAA74" s="64"/>
      <c r="XAB74" s="64"/>
      <c r="XAC74" s="64"/>
      <c r="XAD74" s="64"/>
      <c r="XAE74" s="64"/>
      <c r="XAF74" s="64"/>
      <c r="XAG74" s="64"/>
      <c r="XAH74" s="64"/>
      <c r="XAI74" s="64"/>
      <c r="XAJ74" s="64"/>
      <c r="XAK74" s="64"/>
      <c r="XAL74" s="64"/>
      <c r="XAM74" s="64"/>
      <c r="XAN74" s="64"/>
      <c r="XAO74" s="64"/>
      <c r="XAP74" s="64"/>
      <c r="XAQ74" s="64"/>
      <c r="XAR74" s="64"/>
      <c r="XAS74" s="64"/>
      <c r="XAT74" s="64"/>
      <c r="XAU74" s="64"/>
      <c r="XAV74" s="64"/>
      <c r="XAW74" s="64"/>
      <c r="XAX74" s="64"/>
      <c r="XAY74" s="64"/>
      <c r="XAZ74" s="64"/>
      <c r="XBA74" s="64"/>
      <c r="XBB74" s="64"/>
      <c r="XBC74" s="64"/>
      <c r="XBD74" s="64"/>
      <c r="XBE74" s="64"/>
      <c r="XBF74" s="64"/>
      <c r="XBG74" s="64"/>
      <c r="XBH74" s="64"/>
      <c r="XBI74" s="64"/>
      <c r="XBJ74" s="64"/>
      <c r="XBK74" s="64"/>
      <c r="XBL74" s="64"/>
      <c r="XBM74" s="64"/>
      <c r="XBN74" s="64"/>
      <c r="XBO74" s="64"/>
      <c r="XBP74" s="64"/>
      <c r="XBQ74" s="64"/>
      <c r="XBR74" s="64"/>
      <c r="XBS74" s="64"/>
      <c r="XBT74" s="64"/>
      <c r="XBU74" s="64"/>
      <c r="XBV74" s="64"/>
      <c r="XBW74" s="64"/>
      <c r="XBX74" s="64"/>
      <c r="XBY74" s="64"/>
      <c r="XBZ74" s="64"/>
      <c r="XCA74" s="64"/>
      <c r="XCB74" s="64"/>
      <c r="XCC74" s="64"/>
      <c r="XCD74" s="64"/>
      <c r="XCE74" s="64"/>
      <c r="XCF74" s="64"/>
      <c r="XCG74" s="64"/>
      <c r="XCH74" s="64"/>
      <c r="XCI74" s="64"/>
      <c r="XCJ74" s="64"/>
      <c r="XCK74" s="64"/>
      <c r="XCL74" s="64"/>
      <c r="XCM74" s="64"/>
      <c r="XCN74" s="64"/>
      <c r="XCO74" s="64"/>
      <c r="XCP74" s="64"/>
      <c r="XCQ74" s="64"/>
      <c r="XCR74" s="64"/>
      <c r="XCS74" s="64"/>
      <c r="XCT74" s="64"/>
      <c r="XCU74" s="64"/>
      <c r="XCV74" s="64"/>
      <c r="XCW74" s="64"/>
      <c r="XCX74" s="64"/>
      <c r="XCY74" s="64"/>
      <c r="XCZ74" s="64"/>
      <c r="XDA74" s="64"/>
      <c r="XDB74" s="64"/>
      <c r="XDC74" s="64"/>
      <c r="XDD74" s="64"/>
      <c r="XDE74" s="64"/>
      <c r="XDF74" s="64"/>
      <c r="XDG74" s="64"/>
      <c r="XDH74" s="64"/>
      <c r="XDI74" s="64"/>
      <c r="XDJ74" s="64"/>
      <c r="XDK74" s="64"/>
      <c r="XDL74" s="64"/>
      <c r="XDM74" s="64"/>
      <c r="XDN74" s="64"/>
      <c r="XDO74" s="64"/>
      <c r="XDP74" s="64"/>
      <c r="XDQ74" s="64"/>
      <c r="XDR74" s="64"/>
      <c r="XDS74" s="64"/>
      <c r="XDT74" s="64"/>
      <c r="XDU74" s="64"/>
      <c r="XDV74" s="64"/>
      <c r="XDW74" s="64"/>
      <c r="XDX74" s="64"/>
      <c r="XDY74" s="64"/>
      <c r="XDZ74" s="64"/>
      <c r="XEA74" s="64"/>
      <c r="XEB74" s="64"/>
      <c r="XEC74" s="64"/>
      <c r="XED74" s="64"/>
      <c r="XEE74" s="64"/>
      <c r="XEF74" s="64"/>
      <c r="XEG74" s="64"/>
      <c r="XEH74" s="64"/>
      <c r="XEI74" s="64"/>
      <c r="XEJ74" s="64"/>
      <c r="XEK74" s="64"/>
      <c r="XEL74" s="64"/>
      <c r="XEM74" s="64"/>
      <c r="XEN74" s="64"/>
      <c r="XEO74" s="64"/>
      <c r="XEP74" s="64"/>
      <c r="XEQ74" s="64"/>
      <c r="XER74" s="64"/>
      <c r="XES74" s="64"/>
      <c r="XET74" s="64"/>
      <c r="XEU74" s="64"/>
      <c r="XEV74" s="64"/>
      <c r="XEW74" s="64"/>
      <c r="XEX74" s="64"/>
      <c r="XEY74" s="64"/>
    </row>
    <row r="75" spans="1:16379" s="43" customFormat="1" ht="75">
      <c r="A75" s="419">
        <v>71</v>
      </c>
      <c r="B75" s="50">
        <v>1</v>
      </c>
      <c r="C75" s="57" t="s">
        <v>90</v>
      </c>
      <c r="D75" s="58">
        <v>215000</v>
      </c>
      <c r="E75" s="52" t="s">
        <v>112</v>
      </c>
      <c r="F75" s="52">
        <f t="shared" si="1"/>
        <v>215000</v>
      </c>
      <c r="G75" s="43" t="s">
        <v>16</v>
      </c>
    </row>
    <row r="76" spans="1:16379" s="43" customFormat="1" ht="75">
      <c r="A76" s="419">
        <v>72</v>
      </c>
      <c r="B76" s="50">
        <v>1</v>
      </c>
      <c r="C76" s="57" t="s">
        <v>362</v>
      </c>
      <c r="D76" s="58">
        <v>21739</v>
      </c>
      <c r="E76" s="52" t="s">
        <v>112</v>
      </c>
      <c r="F76" s="52">
        <f t="shared" si="1"/>
        <v>21739</v>
      </c>
      <c r="G76" s="43" t="s">
        <v>11</v>
      </c>
    </row>
    <row r="77" spans="1:16379" s="43" customFormat="1" ht="131.25">
      <c r="A77" s="419">
        <v>73</v>
      </c>
      <c r="B77" s="50">
        <v>2</v>
      </c>
      <c r="C77" s="51" t="s">
        <v>350</v>
      </c>
      <c r="D77" s="55">
        <v>666</v>
      </c>
      <c r="E77" s="52" t="s">
        <v>112</v>
      </c>
      <c r="F77" s="52">
        <f t="shared" si="1"/>
        <v>1332</v>
      </c>
      <c r="G77" s="43" t="s">
        <v>20</v>
      </c>
    </row>
    <row r="78" spans="1:16379" ht="37.5">
      <c r="A78" s="419">
        <v>74</v>
      </c>
      <c r="B78" s="50">
        <v>4</v>
      </c>
      <c r="C78" s="51" t="s">
        <v>311</v>
      </c>
      <c r="D78" s="55">
        <v>595</v>
      </c>
      <c r="E78" s="52" t="s">
        <v>112</v>
      </c>
      <c r="F78" s="52">
        <f>B78*D78</f>
        <v>2380</v>
      </c>
      <c r="G78" s="43" t="s">
        <v>20</v>
      </c>
    </row>
    <row r="79" spans="1:16379" s="43" customFormat="1" ht="56.25">
      <c r="A79" s="419">
        <v>75</v>
      </c>
      <c r="B79" s="50">
        <v>2</v>
      </c>
      <c r="C79" s="51" t="s">
        <v>307</v>
      </c>
      <c r="D79" s="55">
        <v>570</v>
      </c>
      <c r="E79" s="52" t="s">
        <v>112</v>
      </c>
      <c r="F79" s="52">
        <f t="shared" si="1"/>
        <v>1140</v>
      </c>
      <c r="G79" s="43" t="s">
        <v>20</v>
      </c>
    </row>
    <row r="80" spans="1:16379" s="43" customFormat="1" ht="56.25">
      <c r="A80" s="419">
        <v>76</v>
      </c>
      <c r="B80" s="50">
        <v>4</v>
      </c>
      <c r="C80" s="51" t="s">
        <v>308</v>
      </c>
      <c r="D80" s="55">
        <v>420</v>
      </c>
      <c r="E80" s="52" t="s">
        <v>112</v>
      </c>
      <c r="F80" s="52">
        <f t="shared" si="1"/>
        <v>1680</v>
      </c>
      <c r="G80" s="43" t="s">
        <v>20</v>
      </c>
    </row>
    <row r="81" spans="1:16379" ht="56.25">
      <c r="A81" s="419">
        <v>77</v>
      </c>
      <c r="B81" s="50">
        <v>8</v>
      </c>
      <c r="C81" s="51" t="s">
        <v>309</v>
      </c>
      <c r="D81" s="55">
        <v>420</v>
      </c>
      <c r="E81" s="52" t="s">
        <v>112</v>
      </c>
      <c r="F81" s="52">
        <f t="shared" si="1"/>
        <v>3360</v>
      </c>
      <c r="G81" s="43" t="s">
        <v>20</v>
      </c>
    </row>
    <row r="82" spans="1:16379" s="43" customFormat="1" ht="131.25">
      <c r="A82" s="419">
        <v>78</v>
      </c>
      <c r="B82" s="50">
        <v>2</v>
      </c>
      <c r="C82" s="51" t="s">
        <v>351</v>
      </c>
      <c r="D82" s="52">
        <v>539</v>
      </c>
      <c r="E82" s="52" t="s">
        <v>112</v>
      </c>
      <c r="F82" s="52">
        <f t="shared" si="1"/>
        <v>1078</v>
      </c>
      <c r="G82" s="43" t="s">
        <v>20</v>
      </c>
    </row>
    <row r="83" spans="1:16379" s="43" customFormat="1" ht="37.5">
      <c r="A83" s="419">
        <v>79</v>
      </c>
      <c r="B83" s="50">
        <v>4</v>
      </c>
      <c r="C83" s="51" t="s">
        <v>311</v>
      </c>
      <c r="D83" s="55">
        <v>509</v>
      </c>
      <c r="E83" s="52" t="s">
        <v>112</v>
      </c>
      <c r="F83" s="52">
        <f>B83*D83</f>
        <v>2036</v>
      </c>
      <c r="G83" s="43" t="s">
        <v>20</v>
      </c>
    </row>
    <row r="84" spans="1:16379" s="43" customFormat="1" ht="56.25">
      <c r="A84" s="419">
        <v>80</v>
      </c>
      <c r="B84" s="50">
        <v>2</v>
      </c>
      <c r="C84" s="51" t="s">
        <v>307</v>
      </c>
      <c r="D84" s="52">
        <v>497</v>
      </c>
      <c r="E84" s="52" t="s">
        <v>112</v>
      </c>
      <c r="F84" s="52">
        <f t="shared" si="1"/>
        <v>994</v>
      </c>
      <c r="G84" s="43" t="s">
        <v>20</v>
      </c>
    </row>
    <row r="85" spans="1:16379" s="43" customFormat="1" ht="56.25">
      <c r="A85" s="419">
        <v>81</v>
      </c>
      <c r="B85" s="50">
        <v>4</v>
      </c>
      <c r="C85" s="51" t="s">
        <v>308</v>
      </c>
      <c r="D85" s="52">
        <v>330</v>
      </c>
      <c r="E85" s="52" t="s">
        <v>112</v>
      </c>
      <c r="F85" s="52">
        <f t="shared" si="1"/>
        <v>1320</v>
      </c>
      <c r="G85" s="43" t="s">
        <v>20</v>
      </c>
    </row>
    <row r="86" spans="1:16379" s="43" customFormat="1" ht="56.25">
      <c r="A86" s="419">
        <v>82</v>
      </c>
      <c r="B86" s="50">
        <v>8</v>
      </c>
      <c r="C86" s="51" t="s">
        <v>309</v>
      </c>
      <c r="D86" s="55">
        <v>324</v>
      </c>
      <c r="E86" s="52" t="s">
        <v>112</v>
      </c>
      <c r="F86" s="52">
        <f t="shared" si="1"/>
        <v>2592</v>
      </c>
      <c r="G86" s="43" t="s">
        <v>20</v>
      </c>
    </row>
    <row r="87" spans="1:16379" s="43" customFormat="1" ht="131.25">
      <c r="A87" s="419">
        <v>83</v>
      </c>
      <c r="B87" s="50">
        <v>20</v>
      </c>
      <c r="C87" s="51" t="s">
        <v>363</v>
      </c>
      <c r="D87" s="52">
        <v>774</v>
      </c>
      <c r="E87" s="52" t="s">
        <v>113</v>
      </c>
      <c r="F87" s="52">
        <f>B87*D87</f>
        <v>15480</v>
      </c>
      <c r="G87" s="43" t="s">
        <v>20</v>
      </c>
    </row>
    <row r="88" spans="1:16379" s="43" customFormat="1" ht="56.25">
      <c r="A88" s="419">
        <v>84</v>
      </c>
      <c r="B88" s="50">
        <v>30</v>
      </c>
      <c r="C88" s="51" t="s">
        <v>312</v>
      </c>
      <c r="D88" s="52">
        <v>550</v>
      </c>
      <c r="E88" s="52" t="s">
        <v>113</v>
      </c>
      <c r="F88" s="52">
        <f t="shared" si="1"/>
        <v>16500</v>
      </c>
      <c r="G88" s="43" t="s">
        <v>20</v>
      </c>
    </row>
    <row r="89" spans="1:16379" s="43" customFormat="1" ht="56.25">
      <c r="A89" s="419">
        <v>85</v>
      </c>
      <c r="B89" s="50">
        <v>200</v>
      </c>
      <c r="C89" s="51" t="s">
        <v>313</v>
      </c>
      <c r="D89" s="52">
        <v>471</v>
      </c>
      <c r="E89" s="52" t="s">
        <v>113</v>
      </c>
      <c r="F89" s="52">
        <f>B89*D89</f>
        <v>94200</v>
      </c>
      <c r="G89" s="43" t="s">
        <v>20</v>
      </c>
    </row>
    <row r="90" spans="1:16379" ht="75">
      <c r="A90" s="419">
        <v>86</v>
      </c>
      <c r="B90" s="50">
        <v>4</v>
      </c>
      <c r="C90" s="51" t="s">
        <v>75</v>
      </c>
      <c r="D90" s="55">
        <v>18037</v>
      </c>
      <c r="E90" s="52" t="s">
        <v>112</v>
      </c>
      <c r="F90" s="52">
        <f t="shared" si="1"/>
        <v>72148</v>
      </c>
      <c r="G90" s="43" t="s">
        <v>11</v>
      </c>
    </row>
    <row r="91" spans="1:16379" ht="56.25">
      <c r="A91" s="419">
        <v>87</v>
      </c>
      <c r="B91" s="50">
        <v>4</v>
      </c>
      <c r="C91" s="57" t="s">
        <v>97</v>
      </c>
      <c r="D91" s="58">
        <v>3191</v>
      </c>
      <c r="E91" s="52" t="s">
        <v>112</v>
      </c>
      <c r="F91" s="52">
        <f t="shared" si="1"/>
        <v>12764</v>
      </c>
      <c r="G91" s="43" t="s">
        <v>23</v>
      </c>
    </row>
    <row r="92" spans="1:16379" ht="75">
      <c r="A92" s="419">
        <v>88</v>
      </c>
      <c r="B92" s="50">
        <v>6</v>
      </c>
      <c r="C92" s="51" t="s">
        <v>352</v>
      </c>
      <c r="D92" s="55">
        <v>2703</v>
      </c>
      <c r="E92" s="52" t="s">
        <v>112</v>
      </c>
      <c r="F92" s="52">
        <f>B92*D92</f>
        <v>16218</v>
      </c>
      <c r="G92" s="43" t="s">
        <v>11</v>
      </c>
    </row>
    <row r="93" spans="1:16379" s="66" customFormat="1" ht="93.75">
      <c r="A93" s="419">
        <v>89</v>
      </c>
      <c r="B93" s="50">
        <v>60</v>
      </c>
      <c r="C93" s="59" t="s">
        <v>289</v>
      </c>
      <c r="D93" s="55">
        <v>467</v>
      </c>
      <c r="E93" s="52" t="s">
        <v>113</v>
      </c>
      <c r="F93" s="52">
        <f t="shared" si="1"/>
        <v>28020</v>
      </c>
      <c r="G93" s="43" t="s">
        <v>20</v>
      </c>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3"/>
      <c r="DY93" s="43"/>
      <c r="DZ93" s="43"/>
      <c r="EA93" s="43"/>
      <c r="EB93" s="43"/>
      <c r="EC93" s="43"/>
      <c r="ED93" s="43"/>
      <c r="EE93" s="43"/>
      <c r="EF93" s="43"/>
      <c r="EG93" s="43"/>
      <c r="EH93" s="43"/>
      <c r="EI93" s="43"/>
      <c r="EJ93" s="43"/>
      <c r="EK93" s="43"/>
      <c r="EL93" s="43"/>
      <c r="EM93" s="43"/>
      <c r="EN93" s="43"/>
      <c r="EO93" s="43"/>
      <c r="EP93" s="43"/>
      <c r="EQ93" s="43"/>
      <c r="ER93" s="43"/>
      <c r="ES93" s="43"/>
      <c r="ET93" s="43"/>
      <c r="EU93" s="43"/>
      <c r="EV93" s="43"/>
      <c r="EW93" s="43"/>
      <c r="EX93" s="43"/>
      <c r="EY93" s="43"/>
      <c r="EZ93" s="43"/>
      <c r="FA93" s="43"/>
      <c r="FB93" s="43"/>
      <c r="FC93" s="43"/>
      <c r="FD93" s="43"/>
      <c r="FE93" s="43"/>
      <c r="FF93" s="43"/>
      <c r="FG93" s="43"/>
      <c r="FH93" s="43"/>
      <c r="FI93" s="43"/>
      <c r="FJ93" s="43"/>
      <c r="FK93" s="43"/>
      <c r="FL93" s="43"/>
      <c r="FM93" s="43"/>
      <c r="FN93" s="43"/>
      <c r="FO93" s="43"/>
      <c r="FP93" s="43"/>
      <c r="FQ93" s="43"/>
      <c r="FR93" s="43"/>
      <c r="FS93" s="43"/>
      <c r="FT93" s="43"/>
      <c r="FU93" s="43"/>
      <c r="FV93" s="43"/>
      <c r="FW93" s="43"/>
      <c r="FX93" s="43"/>
      <c r="FY93" s="43"/>
      <c r="FZ93" s="43"/>
      <c r="GA93" s="43"/>
      <c r="GB93" s="43"/>
      <c r="GC93" s="43"/>
      <c r="GD93" s="43"/>
      <c r="GE93" s="43"/>
      <c r="GF93" s="43"/>
      <c r="GG93" s="43"/>
      <c r="GH93" s="43"/>
      <c r="GI93" s="43"/>
      <c r="GJ93" s="43"/>
      <c r="GK93" s="43"/>
      <c r="GL93" s="43"/>
      <c r="GM93" s="43"/>
      <c r="GN93" s="43"/>
      <c r="GO93" s="43"/>
      <c r="GP93" s="43"/>
      <c r="GQ93" s="43"/>
      <c r="GR93" s="43"/>
      <c r="GS93" s="43"/>
      <c r="GT93" s="43"/>
      <c r="GU93" s="43"/>
      <c r="GV93" s="43"/>
      <c r="GW93" s="43"/>
      <c r="GX93" s="43"/>
      <c r="GY93" s="43"/>
      <c r="GZ93" s="43"/>
      <c r="HA93" s="43"/>
      <c r="HB93" s="43"/>
      <c r="HC93" s="43"/>
      <c r="HD93" s="43"/>
      <c r="HE93" s="43"/>
      <c r="HF93" s="43"/>
      <c r="HG93" s="43"/>
      <c r="HH93" s="43"/>
      <c r="HI93" s="43"/>
      <c r="HJ93" s="43"/>
      <c r="HK93" s="43"/>
      <c r="HL93" s="43"/>
      <c r="HM93" s="43"/>
      <c r="HN93" s="43"/>
      <c r="HO93" s="43"/>
      <c r="HP93" s="43"/>
      <c r="HQ93" s="43"/>
      <c r="HR93" s="43"/>
      <c r="HS93" s="43"/>
      <c r="HT93" s="43"/>
      <c r="HU93" s="43"/>
      <c r="HV93" s="43"/>
      <c r="HW93" s="43"/>
      <c r="HX93" s="43"/>
      <c r="HY93" s="43"/>
      <c r="HZ93" s="43"/>
      <c r="IA93" s="43"/>
      <c r="IB93" s="43"/>
      <c r="IC93" s="43"/>
      <c r="ID93" s="43"/>
      <c r="IE93" s="43"/>
      <c r="IF93" s="43"/>
      <c r="IG93" s="43"/>
      <c r="IH93" s="43"/>
      <c r="II93" s="43"/>
      <c r="IJ93" s="43"/>
      <c r="IK93" s="43"/>
      <c r="IL93" s="43"/>
      <c r="IM93" s="43"/>
      <c r="IN93" s="43"/>
      <c r="IO93" s="43"/>
      <c r="IP93" s="43"/>
      <c r="IQ93" s="43"/>
      <c r="IR93" s="43"/>
      <c r="IS93" s="43"/>
      <c r="IT93" s="43"/>
      <c r="IU93" s="43"/>
      <c r="IV93" s="43"/>
      <c r="IW93" s="43"/>
      <c r="IX93" s="43"/>
      <c r="IY93" s="43"/>
      <c r="IZ93" s="43"/>
      <c r="JA93" s="43"/>
      <c r="JB93" s="43"/>
      <c r="JC93" s="43"/>
      <c r="JD93" s="43"/>
      <c r="JE93" s="43"/>
      <c r="JF93" s="43"/>
      <c r="JG93" s="43"/>
      <c r="JH93" s="43"/>
      <c r="JI93" s="43"/>
      <c r="JJ93" s="43"/>
      <c r="JK93" s="43"/>
      <c r="JL93" s="43"/>
      <c r="JM93" s="43"/>
      <c r="JN93" s="43"/>
      <c r="JO93" s="43"/>
      <c r="JP93" s="43"/>
      <c r="JQ93" s="43"/>
      <c r="JR93" s="43"/>
      <c r="JS93" s="43"/>
      <c r="JT93" s="43"/>
      <c r="JU93" s="43"/>
      <c r="JV93" s="43"/>
      <c r="JW93" s="43"/>
      <c r="JX93" s="43"/>
      <c r="JY93" s="43"/>
      <c r="JZ93" s="43"/>
      <c r="KA93" s="43"/>
      <c r="KB93" s="43"/>
      <c r="KC93" s="43"/>
      <c r="KD93" s="43"/>
      <c r="KE93" s="43"/>
      <c r="KF93" s="43"/>
      <c r="KG93" s="43"/>
      <c r="KH93" s="43"/>
      <c r="KI93" s="43"/>
      <c r="KJ93" s="43"/>
      <c r="KK93" s="43"/>
      <c r="KL93" s="43"/>
      <c r="KM93" s="43"/>
      <c r="KN93" s="43"/>
      <c r="KO93" s="43"/>
      <c r="KP93" s="43"/>
      <c r="KQ93" s="43"/>
      <c r="KR93" s="43"/>
      <c r="KS93" s="43"/>
      <c r="KT93" s="43"/>
      <c r="KU93" s="43"/>
      <c r="KV93" s="43"/>
      <c r="KW93" s="43"/>
      <c r="KX93" s="43"/>
      <c r="KY93" s="43"/>
      <c r="KZ93" s="43"/>
      <c r="LA93" s="43"/>
      <c r="LB93" s="43"/>
      <c r="LC93" s="43"/>
      <c r="LD93" s="43"/>
      <c r="LE93" s="43"/>
      <c r="LF93" s="43"/>
      <c r="LG93" s="43"/>
      <c r="LH93" s="43"/>
      <c r="LI93" s="43"/>
      <c r="LJ93" s="43"/>
      <c r="LK93" s="43"/>
      <c r="LL93" s="43"/>
      <c r="LM93" s="43"/>
      <c r="LN93" s="43"/>
      <c r="LO93" s="43"/>
      <c r="LP93" s="43"/>
      <c r="LQ93" s="43"/>
      <c r="LR93" s="43"/>
      <c r="LS93" s="43"/>
      <c r="LT93" s="43"/>
      <c r="LU93" s="43"/>
      <c r="LV93" s="43"/>
      <c r="LW93" s="43"/>
      <c r="LX93" s="43"/>
      <c r="LY93" s="43"/>
      <c r="LZ93" s="43"/>
      <c r="MA93" s="43"/>
      <c r="MB93" s="43"/>
      <c r="MC93" s="43"/>
      <c r="MD93" s="43"/>
      <c r="ME93" s="43"/>
      <c r="MF93" s="43"/>
      <c r="MG93" s="43"/>
      <c r="MH93" s="43"/>
      <c r="MI93" s="43"/>
      <c r="MJ93" s="43"/>
      <c r="MK93" s="43"/>
      <c r="ML93" s="43"/>
      <c r="MM93" s="43"/>
      <c r="MN93" s="43"/>
      <c r="MO93" s="43"/>
      <c r="MP93" s="43"/>
      <c r="MQ93" s="43"/>
      <c r="MR93" s="43"/>
      <c r="MS93" s="43"/>
      <c r="MT93" s="43"/>
      <c r="MU93" s="43"/>
      <c r="MV93" s="43"/>
      <c r="MW93" s="43"/>
      <c r="MX93" s="43"/>
      <c r="MY93" s="43"/>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43"/>
      <c r="OK93" s="43"/>
      <c r="OL93" s="43"/>
      <c r="OM93" s="43"/>
      <c r="ON93" s="43"/>
      <c r="OO93" s="43"/>
      <c r="OP93" s="43"/>
      <c r="OQ93" s="43"/>
      <c r="OR93" s="43"/>
      <c r="OS93" s="43"/>
      <c r="OT93" s="43"/>
      <c r="OU93" s="43"/>
      <c r="OV93" s="43"/>
      <c r="OW93" s="43"/>
      <c r="OX93" s="43"/>
      <c r="OY93" s="43"/>
      <c r="OZ93" s="43"/>
      <c r="PA93" s="43"/>
      <c r="PB93" s="43"/>
      <c r="PC93" s="43"/>
      <c r="PD93" s="43"/>
      <c r="PE93" s="43"/>
      <c r="PF93" s="43"/>
      <c r="PG93" s="43"/>
      <c r="PH93" s="43"/>
      <c r="PI93" s="43"/>
      <c r="PJ93" s="43"/>
      <c r="PK93" s="43"/>
      <c r="PL93" s="43"/>
      <c r="PM93" s="43"/>
      <c r="PN93" s="43"/>
      <c r="PO93" s="43"/>
      <c r="PP93" s="43"/>
      <c r="PQ93" s="43"/>
      <c r="PR93" s="43"/>
      <c r="PS93" s="43"/>
      <c r="PT93" s="43"/>
      <c r="PU93" s="43"/>
      <c r="PV93" s="43"/>
      <c r="PW93" s="43"/>
      <c r="PX93" s="43"/>
      <c r="PY93" s="43"/>
      <c r="PZ93" s="43"/>
      <c r="QA93" s="43"/>
      <c r="QB93" s="43"/>
      <c r="QC93" s="43"/>
      <c r="QD93" s="43"/>
      <c r="QE93" s="43"/>
      <c r="QF93" s="43"/>
      <c r="QG93" s="43"/>
      <c r="QH93" s="43"/>
      <c r="QI93" s="43"/>
      <c r="QJ93" s="43"/>
      <c r="QK93" s="43"/>
      <c r="QL93" s="43"/>
      <c r="QM93" s="43"/>
      <c r="QN93" s="43"/>
      <c r="QO93" s="43"/>
      <c r="QP93" s="43"/>
      <c r="QQ93" s="43"/>
      <c r="QR93" s="43"/>
      <c r="QS93" s="43"/>
      <c r="QT93" s="43"/>
      <c r="QU93" s="43"/>
      <c r="QV93" s="43"/>
      <c r="QW93" s="43"/>
      <c r="QX93" s="43"/>
      <c r="QY93" s="43"/>
      <c r="QZ93" s="43"/>
      <c r="RA93" s="43"/>
      <c r="RB93" s="43"/>
      <c r="RC93" s="43"/>
      <c r="RD93" s="43"/>
      <c r="RE93" s="43"/>
      <c r="RF93" s="43"/>
      <c r="RG93" s="43"/>
      <c r="RH93" s="43"/>
      <c r="RI93" s="43"/>
      <c r="RJ93" s="43"/>
      <c r="RK93" s="43"/>
      <c r="RL93" s="43"/>
      <c r="RM93" s="43"/>
      <c r="RN93" s="43"/>
      <c r="RO93" s="43"/>
      <c r="RP93" s="43"/>
      <c r="RQ93" s="43"/>
      <c r="RR93" s="43"/>
      <c r="RS93" s="43"/>
      <c r="RT93" s="43"/>
      <c r="RU93" s="43"/>
      <c r="RV93" s="43"/>
      <c r="RW93" s="43"/>
      <c r="RX93" s="43"/>
      <c r="RY93" s="43"/>
      <c r="RZ93" s="43"/>
      <c r="SA93" s="43"/>
      <c r="SB93" s="43"/>
      <c r="SC93" s="43"/>
      <c r="SD93" s="43"/>
      <c r="SE93" s="43"/>
      <c r="SF93" s="43"/>
      <c r="SG93" s="43"/>
      <c r="SH93" s="43"/>
      <c r="SI93" s="43"/>
      <c r="SJ93" s="43"/>
      <c r="SK93" s="43"/>
      <c r="SL93" s="43"/>
      <c r="SM93" s="43"/>
      <c r="SN93" s="43"/>
      <c r="SO93" s="43"/>
      <c r="SP93" s="43"/>
      <c r="SQ93" s="43"/>
      <c r="SR93" s="43"/>
      <c r="SS93" s="43"/>
      <c r="ST93" s="43"/>
      <c r="SU93" s="43"/>
      <c r="SV93" s="43"/>
      <c r="SW93" s="43"/>
      <c r="SX93" s="43"/>
      <c r="SY93" s="43"/>
      <c r="SZ93" s="43"/>
      <c r="TA93" s="43"/>
      <c r="TB93" s="43"/>
      <c r="TC93" s="43"/>
      <c r="TD93" s="43"/>
      <c r="TE93" s="43"/>
      <c r="TF93" s="43"/>
      <c r="TG93" s="43"/>
      <c r="TH93" s="43"/>
      <c r="TI93" s="43"/>
      <c r="TJ93" s="43"/>
      <c r="TK93" s="43"/>
      <c r="TL93" s="43"/>
      <c r="TM93" s="43"/>
      <c r="TN93" s="43"/>
      <c r="TO93" s="43"/>
      <c r="TP93" s="43"/>
      <c r="TQ93" s="43"/>
      <c r="TR93" s="43"/>
      <c r="TS93" s="43"/>
      <c r="TT93" s="43"/>
      <c r="TU93" s="43"/>
      <c r="TV93" s="43"/>
      <c r="TW93" s="43"/>
      <c r="TX93" s="43"/>
      <c r="TY93" s="43"/>
      <c r="TZ93" s="43"/>
      <c r="UA93" s="43"/>
      <c r="UB93" s="43"/>
      <c r="UC93" s="43"/>
      <c r="UD93" s="43"/>
      <c r="UE93" s="43"/>
      <c r="UF93" s="43"/>
      <c r="UG93" s="43"/>
      <c r="UH93" s="43"/>
      <c r="UI93" s="43"/>
      <c r="UJ93" s="43"/>
      <c r="UK93" s="43"/>
      <c r="UL93" s="43"/>
      <c r="UM93" s="43"/>
      <c r="UN93" s="43"/>
      <c r="UO93" s="43"/>
      <c r="UP93" s="43"/>
      <c r="UQ93" s="43"/>
      <c r="UR93" s="43"/>
      <c r="US93" s="43"/>
      <c r="UT93" s="43"/>
      <c r="UU93" s="43"/>
      <c r="UV93" s="43"/>
      <c r="UW93" s="43"/>
      <c r="UX93" s="43"/>
      <c r="UY93" s="43"/>
      <c r="UZ93" s="43"/>
      <c r="VA93" s="43"/>
      <c r="VB93" s="43"/>
      <c r="VC93" s="43"/>
      <c r="VD93" s="43"/>
      <c r="VE93" s="43"/>
      <c r="VF93" s="43"/>
      <c r="VG93" s="43"/>
      <c r="VH93" s="43"/>
      <c r="VI93" s="43"/>
      <c r="VJ93" s="43"/>
      <c r="VK93" s="43"/>
      <c r="VL93" s="43"/>
      <c r="VM93" s="43"/>
      <c r="VN93" s="43"/>
      <c r="VO93" s="43"/>
      <c r="VP93" s="43"/>
      <c r="VQ93" s="43"/>
      <c r="VR93" s="43"/>
      <c r="VS93" s="43"/>
      <c r="VT93" s="43"/>
      <c r="VU93" s="43"/>
      <c r="VV93" s="43"/>
      <c r="VW93" s="43"/>
      <c r="VX93" s="43"/>
      <c r="VY93" s="43"/>
      <c r="VZ93" s="43"/>
      <c r="WA93" s="43"/>
      <c r="WB93" s="43"/>
      <c r="WC93" s="43"/>
      <c r="WD93" s="43"/>
      <c r="WE93" s="43"/>
      <c r="WF93" s="43"/>
      <c r="WG93" s="43"/>
      <c r="WH93" s="43"/>
      <c r="WI93" s="43"/>
      <c r="WJ93" s="43"/>
      <c r="WK93" s="43"/>
      <c r="WL93" s="43"/>
      <c r="WM93" s="43"/>
      <c r="WN93" s="43"/>
      <c r="WO93" s="43"/>
      <c r="WP93" s="43"/>
      <c r="WQ93" s="43"/>
      <c r="WR93" s="43"/>
      <c r="WS93" s="43"/>
      <c r="WT93" s="43"/>
      <c r="WU93" s="43"/>
      <c r="WV93" s="43"/>
      <c r="WW93" s="43"/>
      <c r="WX93" s="43"/>
      <c r="WY93" s="43"/>
      <c r="WZ93" s="43"/>
      <c r="XA93" s="43"/>
      <c r="XB93" s="43"/>
      <c r="XC93" s="43"/>
      <c r="XD93" s="43"/>
      <c r="XE93" s="43"/>
      <c r="XF93" s="43"/>
      <c r="XG93" s="43"/>
      <c r="XH93" s="43"/>
      <c r="XI93" s="43"/>
      <c r="XJ93" s="43"/>
      <c r="XK93" s="43"/>
      <c r="XL93" s="43"/>
      <c r="XM93" s="43"/>
      <c r="XN93" s="43"/>
      <c r="XO93" s="43"/>
      <c r="XP93" s="43"/>
      <c r="XQ93" s="43"/>
      <c r="XR93" s="43"/>
      <c r="XS93" s="43"/>
      <c r="XT93" s="43"/>
      <c r="XU93" s="43"/>
      <c r="XV93" s="43"/>
      <c r="XW93" s="43"/>
      <c r="XX93" s="43"/>
      <c r="XY93" s="43"/>
      <c r="XZ93" s="43"/>
      <c r="YA93" s="43"/>
      <c r="YB93" s="43"/>
      <c r="YC93" s="43"/>
      <c r="YD93" s="43"/>
      <c r="YE93" s="43"/>
      <c r="YF93" s="43"/>
      <c r="YG93" s="43"/>
      <c r="YH93" s="43"/>
      <c r="YI93" s="43"/>
      <c r="YJ93" s="43"/>
      <c r="YK93" s="43"/>
      <c r="YL93" s="43"/>
      <c r="YM93" s="43"/>
      <c r="YN93" s="43"/>
      <c r="YO93" s="43"/>
      <c r="YP93" s="43"/>
      <c r="YQ93" s="43"/>
      <c r="YR93" s="43"/>
      <c r="YS93" s="43"/>
      <c r="YT93" s="43"/>
      <c r="YU93" s="43"/>
      <c r="YV93" s="43"/>
      <c r="YW93" s="43"/>
      <c r="YX93" s="43"/>
      <c r="YY93" s="43"/>
      <c r="YZ93" s="43"/>
      <c r="ZA93" s="43"/>
      <c r="ZB93" s="43"/>
      <c r="ZC93" s="43"/>
      <c r="ZD93" s="43"/>
      <c r="ZE93" s="43"/>
      <c r="ZF93" s="43"/>
      <c r="ZG93" s="43"/>
      <c r="ZH93" s="43"/>
      <c r="ZI93" s="43"/>
      <c r="ZJ93" s="43"/>
      <c r="ZK93" s="43"/>
      <c r="ZL93" s="43"/>
      <c r="ZM93" s="43"/>
      <c r="ZN93" s="43"/>
      <c r="ZO93" s="43"/>
      <c r="ZP93" s="43"/>
      <c r="ZQ93" s="43"/>
      <c r="ZR93" s="43"/>
      <c r="ZS93" s="43"/>
      <c r="ZT93" s="43"/>
      <c r="ZU93" s="43"/>
      <c r="ZV93" s="43"/>
      <c r="ZW93" s="43"/>
      <c r="ZX93" s="43"/>
      <c r="ZY93" s="43"/>
      <c r="ZZ93" s="43"/>
      <c r="AAA93" s="43"/>
      <c r="AAB93" s="43"/>
      <c r="AAC93" s="43"/>
      <c r="AAD93" s="43"/>
      <c r="AAE93" s="43"/>
      <c r="AAF93" s="43"/>
      <c r="AAG93" s="43"/>
      <c r="AAH93" s="43"/>
      <c r="AAI93" s="43"/>
      <c r="AAJ93" s="43"/>
      <c r="AAK93" s="43"/>
      <c r="AAL93" s="43"/>
      <c r="AAM93" s="43"/>
      <c r="AAN93" s="43"/>
      <c r="AAO93" s="43"/>
      <c r="AAP93" s="43"/>
      <c r="AAQ93" s="43"/>
      <c r="AAR93" s="43"/>
      <c r="AAS93" s="43"/>
      <c r="AAT93" s="43"/>
      <c r="AAU93" s="43"/>
      <c r="AAV93" s="43"/>
      <c r="AAW93" s="43"/>
      <c r="AAX93" s="43"/>
      <c r="AAY93" s="43"/>
      <c r="AAZ93" s="43"/>
      <c r="ABA93" s="43"/>
      <c r="ABB93" s="43"/>
      <c r="ABC93" s="43"/>
      <c r="ABD93" s="43"/>
      <c r="ABE93" s="43"/>
      <c r="ABF93" s="43"/>
      <c r="ABG93" s="43"/>
      <c r="ABH93" s="43"/>
      <c r="ABI93" s="43"/>
      <c r="ABJ93" s="43"/>
      <c r="ABK93" s="43"/>
      <c r="ABL93" s="43"/>
      <c r="ABM93" s="43"/>
      <c r="ABN93" s="43"/>
      <c r="ABO93" s="43"/>
      <c r="ABP93" s="43"/>
      <c r="ABQ93" s="43"/>
      <c r="ABR93" s="43"/>
      <c r="ABS93" s="43"/>
      <c r="ABT93" s="43"/>
      <c r="ABU93" s="43"/>
      <c r="ABV93" s="43"/>
      <c r="ABW93" s="43"/>
      <c r="ABX93" s="43"/>
      <c r="ABY93" s="43"/>
      <c r="ABZ93" s="43"/>
      <c r="ACA93" s="43"/>
      <c r="ACB93" s="43"/>
      <c r="ACC93" s="43"/>
      <c r="ACD93" s="43"/>
      <c r="ACE93" s="43"/>
      <c r="ACF93" s="43"/>
      <c r="ACG93" s="43"/>
      <c r="ACH93" s="43"/>
      <c r="ACI93" s="43"/>
      <c r="ACJ93" s="43"/>
      <c r="ACK93" s="43"/>
      <c r="ACL93" s="43"/>
      <c r="ACM93" s="43"/>
      <c r="ACN93" s="43"/>
      <c r="ACO93" s="43"/>
      <c r="ACP93" s="43"/>
      <c r="ACQ93" s="43"/>
      <c r="ACR93" s="43"/>
      <c r="ACS93" s="43"/>
      <c r="ACT93" s="43"/>
      <c r="ACU93" s="43"/>
      <c r="ACV93" s="43"/>
      <c r="ACW93" s="43"/>
      <c r="ACX93" s="43"/>
      <c r="ACY93" s="43"/>
      <c r="ACZ93" s="43"/>
      <c r="ADA93" s="43"/>
      <c r="ADB93" s="43"/>
      <c r="ADC93" s="43"/>
      <c r="ADD93" s="43"/>
      <c r="ADE93" s="43"/>
      <c r="ADF93" s="43"/>
      <c r="ADG93" s="43"/>
      <c r="ADH93" s="43"/>
      <c r="ADI93" s="43"/>
      <c r="ADJ93" s="43"/>
      <c r="ADK93" s="43"/>
      <c r="ADL93" s="43"/>
      <c r="ADM93" s="43"/>
      <c r="ADN93" s="43"/>
      <c r="ADO93" s="43"/>
      <c r="ADP93" s="43"/>
      <c r="ADQ93" s="43"/>
      <c r="ADR93" s="43"/>
      <c r="ADS93" s="43"/>
      <c r="ADT93" s="43"/>
      <c r="ADU93" s="43"/>
      <c r="ADV93" s="43"/>
      <c r="ADW93" s="43"/>
      <c r="ADX93" s="43"/>
      <c r="ADY93" s="43"/>
      <c r="ADZ93" s="43"/>
      <c r="AEA93" s="43"/>
      <c r="AEB93" s="43"/>
      <c r="AEC93" s="43"/>
      <c r="AED93" s="43"/>
      <c r="AEE93" s="43"/>
      <c r="AEF93" s="43"/>
      <c r="AEG93" s="43"/>
      <c r="AEH93" s="43"/>
      <c r="AEI93" s="43"/>
      <c r="AEJ93" s="43"/>
      <c r="AEK93" s="43"/>
      <c r="AEL93" s="43"/>
      <c r="AEM93" s="43"/>
      <c r="AEN93" s="43"/>
      <c r="AEO93" s="43"/>
      <c r="AEP93" s="43"/>
      <c r="AEQ93" s="43"/>
      <c r="AER93" s="43"/>
      <c r="AES93" s="43"/>
      <c r="AET93" s="43"/>
      <c r="AEU93" s="43"/>
      <c r="AEV93" s="43"/>
      <c r="AEW93" s="43"/>
      <c r="AEX93" s="43"/>
      <c r="AEY93" s="43"/>
      <c r="AEZ93" s="43"/>
      <c r="AFA93" s="43"/>
      <c r="AFB93" s="43"/>
      <c r="AFC93" s="43"/>
      <c r="AFD93" s="43"/>
      <c r="AFE93" s="43"/>
      <c r="AFF93" s="43"/>
      <c r="AFG93" s="43"/>
      <c r="AFH93" s="43"/>
      <c r="AFI93" s="43"/>
      <c r="AFJ93" s="43"/>
      <c r="AFK93" s="43"/>
      <c r="AFL93" s="43"/>
      <c r="AFM93" s="43"/>
      <c r="AFN93" s="43"/>
      <c r="AFO93" s="43"/>
      <c r="AFP93" s="43"/>
      <c r="AFQ93" s="43"/>
      <c r="AFR93" s="43"/>
      <c r="AFS93" s="43"/>
      <c r="AFT93" s="43"/>
      <c r="AFU93" s="43"/>
      <c r="AFV93" s="43"/>
      <c r="AFW93" s="43"/>
      <c r="AFX93" s="43"/>
      <c r="AFY93" s="43"/>
      <c r="AFZ93" s="43"/>
      <c r="AGA93" s="43"/>
      <c r="AGB93" s="43"/>
      <c r="AGC93" s="43"/>
      <c r="AGD93" s="43"/>
      <c r="AGE93" s="43"/>
      <c r="AGF93" s="43"/>
      <c r="AGG93" s="43"/>
      <c r="AGH93" s="43"/>
      <c r="AGI93" s="43"/>
      <c r="AGJ93" s="43"/>
      <c r="AGK93" s="43"/>
      <c r="AGL93" s="43"/>
      <c r="AGM93" s="43"/>
      <c r="AGN93" s="43"/>
      <c r="AGO93" s="43"/>
      <c r="AGP93" s="43"/>
      <c r="AGQ93" s="43"/>
      <c r="AGR93" s="43"/>
      <c r="AGS93" s="43"/>
      <c r="AGT93" s="43"/>
      <c r="AGU93" s="43"/>
      <c r="AGV93" s="43"/>
      <c r="AGW93" s="43"/>
      <c r="AGX93" s="43"/>
      <c r="AGY93" s="43"/>
      <c r="AGZ93" s="43"/>
      <c r="AHA93" s="43"/>
      <c r="AHB93" s="43"/>
      <c r="AHC93" s="43"/>
      <c r="AHD93" s="43"/>
      <c r="AHE93" s="43"/>
      <c r="AHF93" s="43"/>
      <c r="AHG93" s="43"/>
      <c r="AHH93" s="43"/>
      <c r="AHI93" s="43"/>
      <c r="AHJ93" s="43"/>
      <c r="AHK93" s="43"/>
      <c r="AHL93" s="43"/>
      <c r="AHM93" s="43"/>
      <c r="AHN93" s="43"/>
      <c r="AHO93" s="43"/>
      <c r="AHP93" s="43"/>
      <c r="AHQ93" s="43"/>
      <c r="AHR93" s="43"/>
      <c r="AHS93" s="43"/>
      <c r="AHT93" s="43"/>
      <c r="AHU93" s="43"/>
      <c r="AHV93" s="43"/>
      <c r="AHW93" s="43"/>
      <c r="AHX93" s="43"/>
      <c r="AHY93" s="43"/>
      <c r="AHZ93" s="43"/>
      <c r="AIA93" s="43"/>
      <c r="AIB93" s="43"/>
      <c r="AIC93" s="43"/>
      <c r="AID93" s="43"/>
      <c r="AIE93" s="43"/>
      <c r="AIF93" s="43"/>
      <c r="AIG93" s="43"/>
      <c r="AIH93" s="43"/>
      <c r="AII93" s="43"/>
      <c r="AIJ93" s="43"/>
      <c r="AIK93" s="43"/>
      <c r="AIL93" s="43"/>
      <c r="AIM93" s="43"/>
      <c r="AIN93" s="43"/>
      <c r="AIO93" s="43"/>
      <c r="AIP93" s="43"/>
      <c r="AIQ93" s="43"/>
      <c r="AIR93" s="43"/>
      <c r="AIS93" s="43"/>
      <c r="AIT93" s="43"/>
      <c r="AIU93" s="43"/>
      <c r="AIV93" s="43"/>
      <c r="AIW93" s="43"/>
      <c r="AIX93" s="43"/>
      <c r="AIY93" s="43"/>
      <c r="AIZ93" s="43"/>
      <c r="AJA93" s="43"/>
      <c r="AJB93" s="43"/>
      <c r="AJC93" s="43"/>
      <c r="AJD93" s="43"/>
      <c r="AJE93" s="43"/>
      <c r="AJF93" s="43"/>
      <c r="AJG93" s="43"/>
      <c r="AJH93" s="43"/>
      <c r="AJI93" s="43"/>
      <c r="AJJ93" s="43"/>
      <c r="AJK93" s="43"/>
      <c r="AJL93" s="43"/>
      <c r="AJM93" s="43"/>
      <c r="AJN93" s="43"/>
      <c r="AJO93" s="43"/>
      <c r="AJP93" s="43"/>
      <c r="AJQ93" s="43"/>
      <c r="AJR93" s="43"/>
      <c r="AJS93" s="43"/>
      <c r="AJT93" s="43"/>
      <c r="AJU93" s="43"/>
      <c r="AJV93" s="43"/>
      <c r="AJW93" s="43"/>
      <c r="AJX93" s="43"/>
      <c r="AJY93" s="43"/>
      <c r="AJZ93" s="43"/>
      <c r="AKA93" s="43"/>
      <c r="AKB93" s="43"/>
      <c r="AKC93" s="43"/>
      <c r="AKD93" s="43"/>
      <c r="AKE93" s="43"/>
      <c r="AKF93" s="43"/>
      <c r="AKG93" s="43"/>
      <c r="AKH93" s="43"/>
      <c r="AKI93" s="43"/>
      <c r="AKJ93" s="43"/>
      <c r="AKK93" s="43"/>
      <c r="AKL93" s="43"/>
      <c r="AKM93" s="43"/>
      <c r="AKN93" s="43"/>
      <c r="AKO93" s="43"/>
      <c r="AKP93" s="43"/>
      <c r="AKQ93" s="43"/>
      <c r="AKR93" s="43"/>
      <c r="AKS93" s="43"/>
      <c r="AKT93" s="43"/>
      <c r="AKU93" s="43"/>
      <c r="AKV93" s="43"/>
      <c r="AKW93" s="43"/>
      <c r="AKX93" s="43"/>
      <c r="AKY93" s="43"/>
      <c r="AKZ93" s="43"/>
      <c r="ALA93" s="43"/>
      <c r="ALB93" s="43"/>
      <c r="ALC93" s="43"/>
      <c r="ALD93" s="43"/>
      <c r="ALE93" s="43"/>
      <c r="ALF93" s="43"/>
      <c r="ALG93" s="43"/>
      <c r="ALH93" s="43"/>
      <c r="ALI93" s="43"/>
      <c r="ALJ93" s="43"/>
      <c r="ALK93" s="43"/>
      <c r="ALL93" s="43"/>
      <c r="ALM93" s="43"/>
      <c r="ALN93" s="43"/>
      <c r="ALO93" s="43"/>
      <c r="ALP93" s="43"/>
      <c r="ALQ93" s="43"/>
      <c r="ALR93" s="43"/>
      <c r="ALS93" s="43"/>
      <c r="ALT93" s="43"/>
      <c r="ALU93" s="43"/>
      <c r="ALV93" s="43"/>
      <c r="ALW93" s="43"/>
      <c r="ALX93" s="43"/>
      <c r="ALY93" s="43"/>
      <c r="ALZ93" s="43"/>
      <c r="AMA93" s="43"/>
      <c r="AMB93" s="43"/>
      <c r="AMC93" s="43"/>
      <c r="AMD93" s="43"/>
      <c r="AME93" s="43"/>
      <c r="AMF93" s="43"/>
      <c r="AMG93" s="43"/>
      <c r="AMH93" s="43"/>
      <c r="AMI93" s="43"/>
      <c r="AMJ93" s="43"/>
      <c r="AMK93" s="43"/>
      <c r="AML93" s="43"/>
      <c r="AMM93" s="43"/>
      <c r="AMN93" s="43"/>
      <c r="AMO93" s="43"/>
      <c r="AMP93" s="43"/>
      <c r="AMQ93" s="43"/>
      <c r="AMR93" s="43"/>
      <c r="AMS93" s="43"/>
      <c r="AMT93" s="43"/>
      <c r="AMU93" s="43"/>
      <c r="AMV93" s="43"/>
      <c r="AMW93" s="43"/>
      <c r="AMX93" s="43"/>
      <c r="AMY93" s="43"/>
      <c r="AMZ93" s="43"/>
      <c r="ANA93" s="43"/>
      <c r="ANB93" s="43"/>
      <c r="ANC93" s="43"/>
      <c r="AND93" s="43"/>
      <c r="ANE93" s="43"/>
      <c r="ANF93" s="43"/>
      <c r="ANG93" s="43"/>
      <c r="ANH93" s="43"/>
      <c r="ANI93" s="43"/>
      <c r="ANJ93" s="43"/>
      <c r="ANK93" s="43"/>
      <c r="ANL93" s="43"/>
      <c r="ANM93" s="43"/>
      <c r="ANN93" s="43"/>
      <c r="ANO93" s="43"/>
      <c r="ANP93" s="43"/>
      <c r="ANQ93" s="43"/>
      <c r="ANR93" s="43"/>
      <c r="ANS93" s="43"/>
      <c r="ANT93" s="43"/>
      <c r="ANU93" s="43"/>
      <c r="ANV93" s="43"/>
      <c r="ANW93" s="43"/>
      <c r="ANX93" s="43"/>
      <c r="ANY93" s="43"/>
      <c r="ANZ93" s="43"/>
      <c r="AOA93" s="43"/>
      <c r="AOB93" s="43"/>
      <c r="AOC93" s="43"/>
      <c r="AOD93" s="43"/>
      <c r="AOE93" s="43"/>
      <c r="AOF93" s="43"/>
      <c r="AOG93" s="43"/>
      <c r="AOH93" s="43"/>
      <c r="AOI93" s="43"/>
      <c r="AOJ93" s="43"/>
      <c r="AOK93" s="43"/>
      <c r="AOL93" s="43"/>
      <c r="AOM93" s="43"/>
      <c r="AON93" s="43"/>
      <c r="AOO93" s="43"/>
      <c r="AOP93" s="43"/>
      <c r="AOQ93" s="43"/>
      <c r="AOR93" s="43"/>
      <c r="AOS93" s="43"/>
      <c r="AOT93" s="43"/>
      <c r="AOU93" s="43"/>
      <c r="AOV93" s="43"/>
      <c r="AOW93" s="43"/>
      <c r="AOX93" s="43"/>
      <c r="AOY93" s="43"/>
      <c r="AOZ93" s="43"/>
      <c r="APA93" s="43"/>
      <c r="APB93" s="43"/>
      <c r="APC93" s="43"/>
      <c r="APD93" s="43"/>
      <c r="APE93" s="43"/>
      <c r="APF93" s="43"/>
      <c r="APG93" s="43"/>
      <c r="APH93" s="43"/>
      <c r="API93" s="43"/>
      <c r="APJ93" s="43"/>
      <c r="APK93" s="43"/>
      <c r="APL93" s="43"/>
      <c r="APM93" s="43"/>
      <c r="APN93" s="43"/>
      <c r="APO93" s="43"/>
      <c r="APP93" s="43"/>
      <c r="APQ93" s="43"/>
      <c r="APR93" s="43"/>
      <c r="APS93" s="43"/>
      <c r="APT93" s="43"/>
      <c r="APU93" s="43"/>
      <c r="APV93" s="43"/>
      <c r="APW93" s="43"/>
      <c r="APX93" s="43"/>
      <c r="APY93" s="43"/>
      <c r="APZ93" s="43"/>
      <c r="AQA93" s="43"/>
      <c r="AQB93" s="43"/>
      <c r="AQC93" s="43"/>
      <c r="AQD93" s="43"/>
      <c r="AQE93" s="43"/>
      <c r="AQF93" s="43"/>
      <c r="AQG93" s="43"/>
      <c r="AQH93" s="43"/>
      <c r="AQI93" s="43"/>
      <c r="AQJ93" s="43"/>
      <c r="AQK93" s="43"/>
      <c r="AQL93" s="43"/>
      <c r="AQM93" s="43"/>
      <c r="AQN93" s="43"/>
      <c r="AQO93" s="43"/>
      <c r="AQP93" s="43"/>
      <c r="AQQ93" s="43"/>
      <c r="AQR93" s="43"/>
      <c r="AQS93" s="43"/>
      <c r="AQT93" s="43"/>
      <c r="AQU93" s="43"/>
      <c r="AQV93" s="43"/>
      <c r="AQW93" s="43"/>
      <c r="AQX93" s="43"/>
      <c r="AQY93" s="43"/>
      <c r="AQZ93" s="43"/>
      <c r="ARA93" s="43"/>
      <c r="ARB93" s="43"/>
      <c r="ARC93" s="43"/>
      <c r="ARD93" s="43"/>
      <c r="ARE93" s="43"/>
      <c r="ARF93" s="43"/>
      <c r="ARG93" s="43"/>
      <c r="ARH93" s="43"/>
      <c r="ARI93" s="43"/>
      <c r="ARJ93" s="43"/>
      <c r="ARK93" s="43"/>
      <c r="ARL93" s="43"/>
      <c r="ARM93" s="43"/>
      <c r="ARN93" s="43"/>
      <c r="ARO93" s="43"/>
      <c r="ARP93" s="43"/>
      <c r="ARQ93" s="43"/>
      <c r="ARR93" s="43"/>
      <c r="ARS93" s="43"/>
      <c r="ART93" s="43"/>
      <c r="ARU93" s="43"/>
      <c r="ARV93" s="43"/>
      <c r="ARW93" s="43"/>
      <c r="ARX93" s="43"/>
      <c r="ARY93" s="43"/>
      <c r="ARZ93" s="43"/>
      <c r="ASA93" s="43"/>
      <c r="ASB93" s="43"/>
      <c r="ASC93" s="43"/>
      <c r="ASD93" s="43"/>
      <c r="ASE93" s="43"/>
      <c r="ASF93" s="43"/>
      <c r="ASG93" s="43"/>
      <c r="ASH93" s="43"/>
      <c r="ASI93" s="43"/>
      <c r="ASJ93" s="43"/>
      <c r="ASK93" s="43"/>
      <c r="ASL93" s="43"/>
      <c r="ASM93" s="43"/>
      <c r="ASN93" s="43"/>
      <c r="ASO93" s="43"/>
      <c r="ASP93" s="43"/>
      <c r="ASQ93" s="43"/>
      <c r="ASR93" s="43"/>
      <c r="ASS93" s="43"/>
      <c r="AST93" s="43"/>
      <c r="ASU93" s="43"/>
      <c r="ASV93" s="43"/>
      <c r="ASW93" s="43"/>
      <c r="ASX93" s="43"/>
      <c r="ASY93" s="43"/>
      <c r="ASZ93" s="43"/>
      <c r="ATA93" s="43"/>
      <c r="ATB93" s="43"/>
      <c r="ATC93" s="43"/>
      <c r="ATD93" s="43"/>
      <c r="ATE93" s="43"/>
      <c r="ATF93" s="43"/>
      <c r="ATG93" s="43"/>
      <c r="ATH93" s="43"/>
      <c r="ATI93" s="43"/>
      <c r="ATJ93" s="43"/>
      <c r="ATK93" s="43"/>
      <c r="ATL93" s="43"/>
      <c r="ATM93" s="43"/>
      <c r="ATN93" s="43"/>
      <c r="ATO93" s="43"/>
      <c r="ATP93" s="43"/>
      <c r="ATQ93" s="43"/>
      <c r="ATR93" s="43"/>
      <c r="ATS93" s="43"/>
      <c r="ATT93" s="43"/>
      <c r="ATU93" s="43"/>
      <c r="ATV93" s="43"/>
      <c r="ATW93" s="43"/>
      <c r="ATX93" s="43"/>
      <c r="ATY93" s="43"/>
      <c r="ATZ93" s="43"/>
      <c r="AUA93" s="43"/>
      <c r="AUB93" s="43"/>
      <c r="AUC93" s="43"/>
      <c r="AUD93" s="43"/>
      <c r="AUE93" s="43"/>
      <c r="AUF93" s="43"/>
      <c r="AUG93" s="43"/>
      <c r="AUH93" s="43"/>
      <c r="AUI93" s="43"/>
      <c r="AUJ93" s="43"/>
      <c r="AUK93" s="43"/>
      <c r="AUL93" s="43"/>
      <c r="AUM93" s="43"/>
      <c r="AUN93" s="43"/>
      <c r="AUO93" s="43"/>
      <c r="AUP93" s="43"/>
      <c r="AUQ93" s="43"/>
      <c r="AUR93" s="43"/>
      <c r="AUS93" s="43"/>
      <c r="AUT93" s="43"/>
      <c r="AUU93" s="43"/>
      <c r="AUV93" s="43"/>
      <c r="AUW93" s="43"/>
      <c r="AUX93" s="43"/>
      <c r="AUY93" s="43"/>
      <c r="AUZ93" s="43"/>
      <c r="AVA93" s="43"/>
      <c r="AVB93" s="43"/>
      <c r="AVC93" s="43"/>
      <c r="AVD93" s="43"/>
      <c r="AVE93" s="43"/>
      <c r="AVF93" s="43"/>
      <c r="AVG93" s="43"/>
      <c r="AVH93" s="43"/>
      <c r="AVI93" s="43"/>
      <c r="AVJ93" s="43"/>
      <c r="AVK93" s="43"/>
      <c r="AVL93" s="43"/>
      <c r="AVM93" s="43"/>
      <c r="AVN93" s="43"/>
      <c r="AVO93" s="43"/>
      <c r="AVP93" s="43"/>
      <c r="AVQ93" s="43"/>
      <c r="AVR93" s="43"/>
      <c r="AVS93" s="43"/>
      <c r="AVT93" s="43"/>
      <c r="AVU93" s="43"/>
      <c r="AVV93" s="43"/>
      <c r="AVW93" s="43"/>
      <c r="AVX93" s="43"/>
      <c r="AVY93" s="43"/>
      <c r="AVZ93" s="43"/>
      <c r="AWA93" s="43"/>
      <c r="AWB93" s="43"/>
      <c r="AWC93" s="43"/>
      <c r="AWD93" s="43"/>
      <c r="AWE93" s="43"/>
      <c r="AWF93" s="43"/>
      <c r="AWG93" s="43"/>
      <c r="AWH93" s="43"/>
      <c r="AWI93" s="43"/>
      <c r="AWJ93" s="43"/>
      <c r="AWK93" s="43"/>
      <c r="AWL93" s="43"/>
      <c r="AWM93" s="43"/>
      <c r="AWN93" s="43"/>
      <c r="AWO93" s="43"/>
      <c r="AWP93" s="43"/>
      <c r="AWQ93" s="43"/>
      <c r="AWR93" s="43"/>
      <c r="AWS93" s="43"/>
      <c r="AWT93" s="43"/>
      <c r="AWU93" s="43"/>
      <c r="AWV93" s="43"/>
      <c r="AWW93" s="43"/>
      <c r="AWX93" s="43"/>
      <c r="AWY93" s="43"/>
      <c r="AWZ93" s="43"/>
      <c r="AXA93" s="43"/>
      <c r="AXB93" s="43"/>
      <c r="AXC93" s="43"/>
      <c r="AXD93" s="43"/>
      <c r="AXE93" s="43"/>
      <c r="AXF93" s="43"/>
      <c r="AXG93" s="43"/>
      <c r="AXH93" s="43"/>
      <c r="AXI93" s="43"/>
      <c r="AXJ93" s="43"/>
      <c r="AXK93" s="43"/>
      <c r="AXL93" s="43"/>
      <c r="AXM93" s="43"/>
      <c r="AXN93" s="43"/>
      <c r="AXO93" s="43"/>
      <c r="AXP93" s="43"/>
      <c r="AXQ93" s="43"/>
      <c r="AXR93" s="43"/>
      <c r="AXS93" s="43"/>
      <c r="AXT93" s="43"/>
      <c r="AXU93" s="43"/>
      <c r="AXV93" s="43"/>
      <c r="AXW93" s="43"/>
      <c r="AXX93" s="43"/>
      <c r="AXY93" s="43"/>
      <c r="AXZ93" s="43"/>
      <c r="AYA93" s="43"/>
      <c r="AYB93" s="43"/>
      <c r="AYC93" s="43"/>
      <c r="AYD93" s="43"/>
      <c r="AYE93" s="43"/>
      <c r="AYF93" s="43"/>
      <c r="AYG93" s="43"/>
      <c r="AYH93" s="43"/>
      <c r="AYI93" s="43"/>
      <c r="AYJ93" s="43"/>
      <c r="AYK93" s="43"/>
      <c r="AYL93" s="43"/>
      <c r="AYM93" s="43"/>
      <c r="AYN93" s="43"/>
      <c r="AYO93" s="43"/>
      <c r="AYP93" s="43"/>
      <c r="AYQ93" s="43"/>
      <c r="AYR93" s="43"/>
      <c r="AYS93" s="43"/>
      <c r="AYT93" s="43"/>
      <c r="AYU93" s="43"/>
      <c r="AYV93" s="43"/>
      <c r="AYW93" s="43"/>
      <c r="AYX93" s="43"/>
      <c r="AYY93" s="43"/>
      <c r="AYZ93" s="43"/>
      <c r="AZA93" s="43"/>
      <c r="AZB93" s="43"/>
      <c r="AZC93" s="43"/>
      <c r="AZD93" s="43"/>
      <c r="AZE93" s="43"/>
      <c r="AZF93" s="43"/>
      <c r="AZG93" s="43"/>
      <c r="AZH93" s="43"/>
      <c r="AZI93" s="43"/>
      <c r="AZJ93" s="43"/>
      <c r="AZK93" s="43"/>
      <c r="AZL93" s="43"/>
      <c r="AZM93" s="43"/>
      <c r="AZN93" s="43"/>
      <c r="AZO93" s="43"/>
      <c r="AZP93" s="43"/>
      <c r="AZQ93" s="43"/>
      <c r="AZR93" s="43"/>
      <c r="AZS93" s="43"/>
      <c r="AZT93" s="43"/>
      <c r="AZU93" s="43"/>
      <c r="AZV93" s="43"/>
      <c r="AZW93" s="43"/>
      <c r="AZX93" s="43"/>
      <c r="AZY93" s="43"/>
      <c r="AZZ93" s="43"/>
      <c r="BAA93" s="43"/>
      <c r="BAB93" s="43"/>
      <c r="BAC93" s="43"/>
      <c r="BAD93" s="43"/>
      <c r="BAE93" s="43"/>
      <c r="BAF93" s="43"/>
      <c r="BAG93" s="43"/>
      <c r="BAH93" s="43"/>
      <c r="BAI93" s="43"/>
      <c r="BAJ93" s="43"/>
      <c r="BAK93" s="43"/>
      <c r="BAL93" s="43"/>
      <c r="BAM93" s="43"/>
      <c r="BAN93" s="43"/>
      <c r="BAO93" s="43"/>
      <c r="BAP93" s="43"/>
      <c r="BAQ93" s="43"/>
      <c r="BAR93" s="43"/>
      <c r="BAS93" s="43"/>
      <c r="BAT93" s="43"/>
      <c r="BAU93" s="43"/>
      <c r="BAV93" s="43"/>
      <c r="BAW93" s="43"/>
      <c r="BAX93" s="43"/>
      <c r="BAY93" s="43"/>
      <c r="BAZ93" s="43"/>
      <c r="BBA93" s="43"/>
      <c r="BBB93" s="43"/>
      <c r="BBC93" s="43"/>
      <c r="BBD93" s="43"/>
      <c r="BBE93" s="43"/>
      <c r="BBF93" s="43"/>
      <c r="BBG93" s="43"/>
      <c r="BBH93" s="43"/>
      <c r="BBI93" s="43"/>
      <c r="BBJ93" s="43"/>
      <c r="BBK93" s="43"/>
      <c r="BBL93" s="43"/>
      <c r="BBM93" s="43"/>
      <c r="BBN93" s="43"/>
      <c r="BBO93" s="43"/>
      <c r="BBP93" s="43"/>
      <c r="BBQ93" s="43"/>
      <c r="BBR93" s="43"/>
      <c r="BBS93" s="43"/>
      <c r="BBT93" s="43"/>
      <c r="BBU93" s="43"/>
      <c r="BBV93" s="43"/>
      <c r="BBW93" s="43"/>
      <c r="BBX93" s="43"/>
      <c r="BBY93" s="43"/>
      <c r="BBZ93" s="43"/>
      <c r="BCA93" s="43"/>
      <c r="BCB93" s="43"/>
      <c r="BCC93" s="43"/>
      <c r="BCD93" s="43"/>
      <c r="BCE93" s="43"/>
      <c r="BCF93" s="43"/>
      <c r="BCG93" s="43"/>
      <c r="BCH93" s="43"/>
      <c r="BCI93" s="43"/>
      <c r="BCJ93" s="43"/>
      <c r="BCK93" s="43"/>
      <c r="BCL93" s="43"/>
      <c r="BCM93" s="43"/>
      <c r="BCN93" s="43"/>
      <c r="BCO93" s="43"/>
      <c r="BCP93" s="43"/>
      <c r="BCQ93" s="43"/>
      <c r="BCR93" s="43"/>
      <c r="BCS93" s="43"/>
      <c r="BCT93" s="43"/>
      <c r="BCU93" s="43"/>
      <c r="BCV93" s="43"/>
      <c r="BCW93" s="43"/>
      <c r="BCX93" s="43"/>
      <c r="BCY93" s="43"/>
      <c r="BCZ93" s="43"/>
      <c r="BDA93" s="43"/>
      <c r="BDB93" s="43"/>
      <c r="BDC93" s="43"/>
      <c r="BDD93" s="43"/>
      <c r="BDE93" s="43"/>
      <c r="BDF93" s="43"/>
      <c r="BDG93" s="43"/>
      <c r="BDH93" s="43"/>
      <c r="BDI93" s="43"/>
      <c r="BDJ93" s="43"/>
      <c r="BDK93" s="43"/>
      <c r="BDL93" s="43"/>
      <c r="BDM93" s="43"/>
      <c r="BDN93" s="43"/>
      <c r="BDO93" s="43"/>
      <c r="BDP93" s="43"/>
      <c r="BDQ93" s="43"/>
      <c r="BDR93" s="43"/>
      <c r="BDS93" s="43"/>
      <c r="BDT93" s="43"/>
      <c r="BDU93" s="43"/>
      <c r="BDV93" s="43"/>
      <c r="BDW93" s="43"/>
      <c r="BDX93" s="43"/>
      <c r="BDY93" s="43"/>
      <c r="BDZ93" s="43"/>
      <c r="BEA93" s="43"/>
      <c r="BEB93" s="43"/>
      <c r="BEC93" s="43"/>
      <c r="BED93" s="43"/>
      <c r="BEE93" s="43"/>
      <c r="BEF93" s="43"/>
      <c r="BEG93" s="43"/>
      <c r="BEH93" s="43"/>
      <c r="BEI93" s="43"/>
      <c r="BEJ93" s="43"/>
      <c r="BEK93" s="43"/>
      <c r="BEL93" s="43"/>
      <c r="BEM93" s="43"/>
      <c r="BEN93" s="43"/>
      <c r="BEO93" s="43"/>
      <c r="BEP93" s="43"/>
      <c r="BEQ93" s="43"/>
      <c r="BER93" s="43"/>
      <c r="BES93" s="43"/>
      <c r="BET93" s="43"/>
      <c r="BEU93" s="43"/>
      <c r="BEV93" s="43"/>
      <c r="BEW93" s="43"/>
      <c r="BEX93" s="43"/>
      <c r="BEY93" s="43"/>
      <c r="BEZ93" s="43"/>
      <c r="BFA93" s="43"/>
      <c r="BFB93" s="43"/>
      <c r="BFC93" s="43"/>
      <c r="BFD93" s="43"/>
      <c r="BFE93" s="43"/>
      <c r="BFF93" s="43"/>
      <c r="BFG93" s="43"/>
      <c r="BFH93" s="43"/>
      <c r="BFI93" s="43"/>
      <c r="BFJ93" s="43"/>
      <c r="BFK93" s="43"/>
      <c r="BFL93" s="43"/>
      <c r="BFM93" s="43"/>
      <c r="BFN93" s="43"/>
      <c r="BFO93" s="43"/>
      <c r="BFP93" s="43"/>
      <c r="BFQ93" s="43"/>
      <c r="BFR93" s="43"/>
      <c r="BFS93" s="43"/>
      <c r="BFT93" s="43"/>
      <c r="BFU93" s="43"/>
      <c r="BFV93" s="43"/>
      <c r="BFW93" s="43"/>
      <c r="BFX93" s="43"/>
      <c r="BFY93" s="43"/>
      <c r="BFZ93" s="43"/>
      <c r="BGA93" s="43"/>
      <c r="BGB93" s="43"/>
      <c r="BGC93" s="43"/>
      <c r="BGD93" s="43"/>
      <c r="BGE93" s="43"/>
      <c r="BGF93" s="43"/>
      <c r="BGG93" s="43"/>
      <c r="BGH93" s="43"/>
      <c r="BGI93" s="43"/>
      <c r="BGJ93" s="43"/>
      <c r="BGK93" s="43"/>
      <c r="BGL93" s="43"/>
      <c r="BGM93" s="43"/>
      <c r="BGN93" s="43"/>
      <c r="BGO93" s="43"/>
      <c r="BGP93" s="43"/>
      <c r="BGQ93" s="43"/>
      <c r="BGR93" s="43"/>
      <c r="BGS93" s="43"/>
      <c r="BGT93" s="43"/>
      <c r="BGU93" s="43"/>
      <c r="BGV93" s="43"/>
      <c r="BGW93" s="43"/>
      <c r="BGX93" s="43"/>
      <c r="BGY93" s="43"/>
      <c r="BGZ93" s="43"/>
      <c r="BHA93" s="43"/>
      <c r="BHB93" s="43"/>
      <c r="BHC93" s="43"/>
      <c r="BHD93" s="43"/>
      <c r="BHE93" s="43"/>
      <c r="BHF93" s="43"/>
      <c r="BHG93" s="43"/>
      <c r="BHH93" s="43"/>
      <c r="BHI93" s="43"/>
      <c r="BHJ93" s="43"/>
      <c r="BHK93" s="43"/>
      <c r="BHL93" s="43"/>
      <c r="BHM93" s="43"/>
      <c r="BHN93" s="43"/>
      <c r="BHO93" s="43"/>
      <c r="BHP93" s="43"/>
      <c r="BHQ93" s="43"/>
      <c r="BHR93" s="43"/>
      <c r="BHS93" s="43"/>
      <c r="BHT93" s="43"/>
      <c r="BHU93" s="43"/>
      <c r="BHV93" s="43"/>
      <c r="BHW93" s="43"/>
      <c r="BHX93" s="43"/>
      <c r="BHY93" s="43"/>
      <c r="BHZ93" s="43"/>
      <c r="BIA93" s="43"/>
      <c r="BIB93" s="43"/>
      <c r="BIC93" s="43"/>
      <c r="BID93" s="43"/>
      <c r="BIE93" s="43"/>
      <c r="BIF93" s="43"/>
      <c r="BIG93" s="43"/>
      <c r="BIH93" s="43"/>
      <c r="BII93" s="43"/>
      <c r="BIJ93" s="43"/>
      <c r="BIK93" s="43"/>
      <c r="BIL93" s="43"/>
      <c r="BIM93" s="43"/>
      <c r="BIN93" s="43"/>
      <c r="BIO93" s="43"/>
      <c r="BIP93" s="43"/>
      <c r="BIQ93" s="43"/>
      <c r="BIR93" s="43"/>
      <c r="BIS93" s="43"/>
      <c r="BIT93" s="43"/>
      <c r="BIU93" s="43"/>
      <c r="BIV93" s="43"/>
      <c r="BIW93" s="43"/>
      <c r="BIX93" s="43"/>
      <c r="BIY93" s="43"/>
      <c r="BIZ93" s="43"/>
      <c r="BJA93" s="43"/>
      <c r="BJB93" s="43"/>
      <c r="BJC93" s="43"/>
      <c r="BJD93" s="43"/>
      <c r="BJE93" s="43"/>
      <c r="BJF93" s="43"/>
      <c r="BJG93" s="43"/>
      <c r="BJH93" s="43"/>
      <c r="BJI93" s="43"/>
      <c r="BJJ93" s="43"/>
      <c r="BJK93" s="43"/>
      <c r="BJL93" s="43"/>
      <c r="BJM93" s="43"/>
      <c r="BJN93" s="43"/>
      <c r="BJO93" s="43"/>
      <c r="BJP93" s="43"/>
      <c r="BJQ93" s="43"/>
      <c r="BJR93" s="43"/>
      <c r="BJS93" s="43"/>
      <c r="BJT93" s="43"/>
      <c r="BJU93" s="43"/>
      <c r="BJV93" s="43"/>
      <c r="BJW93" s="43"/>
      <c r="BJX93" s="43"/>
      <c r="BJY93" s="43"/>
      <c r="BJZ93" s="43"/>
      <c r="BKA93" s="43"/>
      <c r="BKB93" s="43"/>
      <c r="BKC93" s="43"/>
      <c r="BKD93" s="43"/>
      <c r="BKE93" s="43"/>
      <c r="BKF93" s="43"/>
      <c r="BKG93" s="43"/>
      <c r="BKH93" s="43"/>
      <c r="BKI93" s="43"/>
      <c r="BKJ93" s="43"/>
      <c r="BKK93" s="43"/>
      <c r="BKL93" s="43"/>
      <c r="BKM93" s="43"/>
      <c r="BKN93" s="43"/>
      <c r="BKO93" s="43"/>
      <c r="BKP93" s="43"/>
      <c r="BKQ93" s="43"/>
      <c r="BKR93" s="43"/>
      <c r="BKS93" s="43"/>
      <c r="BKT93" s="43"/>
      <c r="BKU93" s="43"/>
      <c r="BKV93" s="43"/>
      <c r="BKW93" s="43"/>
      <c r="BKX93" s="43"/>
      <c r="BKY93" s="43"/>
      <c r="BKZ93" s="43"/>
      <c r="BLA93" s="43"/>
      <c r="BLB93" s="43"/>
      <c r="BLC93" s="43"/>
      <c r="BLD93" s="43"/>
      <c r="BLE93" s="43"/>
      <c r="BLF93" s="43"/>
      <c r="BLG93" s="43"/>
      <c r="BLH93" s="43"/>
      <c r="BLI93" s="43"/>
      <c r="BLJ93" s="43"/>
      <c r="BLK93" s="43"/>
      <c r="BLL93" s="43"/>
      <c r="BLM93" s="43"/>
      <c r="BLN93" s="43"/>
      <c r="BLO93" s="43"/>
      <c r="BLP93" s="43"/>
      <c r="BLQ93" s="43"/>
      <c r="BLR93" s="43"/>
      <c r="BLS93" s="43"/>
      <c r="BLT93" s="43"/>
      <c r="BLU93" s="43"/>
      <c r="BLV93" s="43"/>
      <c r="BLW93" s="43"/>
      <c r="BLX93" s="43"/>
      <c r="BLY93" s="43"/>
      <c r="BLZ93" s="43"/>
      <c r="BMA93" s="43"/>
      <c r="BMB93" s="43"/>
      <c r="BMC93" s="43"/>
      <c r="BMD93" s="43"/>
      <c r="BME93" s="43"/>
      <c r="BMF93" s="43"/>
      <c r="BMG93" s="43"/>
      <c r="BMH93" s="43"/>
      <c r="BMI93" s="43"/>
      <c r="BMJ93" s="43"/>
      <c r="BMK93" s="43"/>
      <c r="BML93" s="43"/>
      <c r="BMM93" s="43"/>
      <c r="BMN93" s="43"/>
      <c r="BMO93" s="43"/>
      <c r="BMP93" s="43"/>
      <c r="BMQ93" s="43"/>
      <c r="BMR93" s="43"/>
      <c r="BMS93" s="43"/>
      <c r="BMT93" s="43"/>
      <c r="BMU93" s="43"/>
      <c r="BMV93" s="43"/>
      <c r="BMW93" s="43"/>
      <c r="BMX93" s="43"/>
      <c r="BMY93" s="43"/>
      <c r="BMZ93" s="43"/>
      <c r="BNA93" s="43"/>
      <c r="BNB93" s="43"/>
      <c r="BNC93" s="43"/>
      <c r="BND93" s="43"/>
      <c r="BNE93" s="43"/>
      <c r="BNF93" s="43"/>
      <c r="BNG93" s="43"/>
      <c r="BNH93" s="43"/>
      <c r="BNI93" s="43"/>
      <c r="BNJ93" s="43"/>
      <c r="BNK93" s="43"/>
      <c r="BNL93" s="43"/>
      <c r="BNM93" s="43"/>
      <c r="BNN93" s="43"/>
      <c r="BNO93" s="43"/>
      <c r="BNP93" s="43"/>
      <c r="BNQ93" s="43"/>
      <c r="BNR93" s="43"/>
      <c r="BNS93" s="43"/>
      <c r="BNT93" s="43"/>
      <c r="BNU93" s="43"/>
      <c r="BNV93" s="43"/>
      <c r="BNW93" s="43"/>
      <c r="BNX93" s="43"/>
      <c r="BNY93" s="43"/>
      <c r="BNZ93" s="43"/>
      <c r="BOA93" s="43"/>
      <c r="BOB93" s="43"/>
      <c r="BOC93" s="43"/>
      <c r="BOD93" s="43"/>
      <c r="BOE93" s="43"/>
      <c r="BOF93" s="43"/>
      <c r="BOG93" s="43"/>
      <c r="BOH93" s="43"/>
      <c r="BOI93" s="43"/>
      <c r="BOJ93" s="43"/>
      <c r="BOK93" s="43"/>
      <c r="BOL93" s="43"/>
      <c r="BOM93" s="43"/>
      <c r="BON93" s="43"/>
      <c r="BOO93" s="43"/>
      <c r="BOP93" s="43"/>
      <c r="BOQ93" s="43"/>
      <c r="BOR93" s="43"/>
      <c r="BOS93" s="43"/>
      <c r="BOT93" s="43"/>
      <c r="BOU93" s="43"/>
      <c r="BOV93" s="43"/>
      <c r="BOW93" s="43"/>
      <c r="BOX93" s="43"/>
      <c r="BOY93" s="43"/>
      <c r="BOZ93" s="43"/>
      <c r="BPA93" s="43"/>
      <c r="BPB93" s="43"/>
      <c r="BPC93" s="43"/>
      <c r="BPD93" s="43"/>
      <c r="BPE93" s="43"/>
      <c r="BPF93" s="43"/>
      <c r="BPG93" s="43"/>
      <c r="BPH93" s="43"/>
      <c r="BPI93" s="43"/>
      <c r="BPJ93" s="43"/>
      <c r="BPK93" s="43"/>
      <c r="BPL93" s="43"/>
      <c r="BPM93" s="43"/>
      <c r="BPN93" s="43"/>
      <c r="BPO93" s="43"/>
      <c r="BPP93" s="43"/>
      <c r="BPQ93" s="43"/>
      <c r="BPR93" s="43"/>
      <c r="BPS93" s="43"/>
      <c r="BPT93" s="43"/>
      <c r="BPU93" s="43"/>
      <c r="BPV93" s="43"/>
      <c r="BPW93" s="43"/>
      <c r="BPX93" s="43"/>
      <c r="BPY93" s="43"/>
      <c r="BPZ93" s="43"/>
      <c r="BQA93" s="43"/>
      <c r="BQB93" s="43"/>
      <c r="BQC93" s="43"/>
      <c r="BQD93" s="43"/>
      <c r="BQE93" s="43"/>
      <c r="BQF93" s="43"/>
      <c r="BQG93" s="43"/>
      <c r="BQH93" s="43"/>
      <c r="BQI93" s="43"/>
      <c r="BQJ93" s="43"/>
      <c r="BQK93" s="43"/>
      <c r="BQL93" s="43"/>
      <c r="BQM93" s="43"/>
      <c r="BQN93" s="43"/>
      <c r="BQO93" s="43"/>
      <c r="BQP93" s="43"/>
      <c r="BQQ93" s="43"/>
      <c r="BQR93" s="43"/>
      <c r="BQS93" s="43"/>
      <c r="BQT93" s="43"/>
      <c r="BQU93" s="43"/>
      <c r="BQV93" s="43"/>
      <c r="BQW93" s="43"/>
      <c r="BQX93" s="43"/>
      <c r="BQY93" s="43"/>
      <c r="BQZ93" s="43"/>
      <c r="BRA93" s="43"/>
      <c r="BRB93" s="43"/>
      <c r="BRC93" s="43"/>
      <c r="BRD93" s="43"/>
      <c r="BRE93" s="43"/>
      <c r="BRF93" s="43"/>
      <c r="BRG93" s="43"/>
      <c r="BRH93" s="43"/>
      <c r="BRI93" s="43"/>
      <c r="BRJ93" s="43"/>
      <c r="BRK93" s="43"/>
      <c r="BRL93" s="43"/>
      <c r="BRM93" s="43"/>
      <c r="BRN93" s="43"/>
      <c r="BRO93" s="43"/>
      <c r="BRP93" s="43"/>
      <c r="BRQ93" s="43"/>
      <c r="BRR93" s="43"/>
      <c r="BRS93" s="43"/>
      <c r="BRT93" s="43"/>
      <c r="BRU93" s="43"/>
      <c r="BRV93" s="43"/>
      <c r="BRW93" s="43"/>
      <c r="BRX93" s="43"/>
      <c r="BRY93" s="43"/>
      <c r="BRZ93" s="43"/>
      <c r="BSA93" s="43"/>
      <c r="BSB93" s="43"/>
      <c r="BSC93" s="43"/>
      <c r="BSD93" s="43"/>
      <c r="BSE93" s="43"/>
      <c r="BSF93" s="43"/>
      <c r="BSG93" s="43"/>
      <c r="BSH93" s="43"/>
      <c r="BSI93" s="43"/>
      <c r="BSJ93" s="43"/>
      <c r="BSK93" s="43"/>
      <c r="BSL93" s="43"/>
      <c r="BSM93" s="43"/>
      <c r="BSN93" s="43"/>
      <c r="BSO93" s="43"/>
      <c r="BSP93" s="43"/>
      <c r="BSQ93" s="43"/>
      <c r="BSR93" s="43"/>
      <c r="BSS93" s="43"/>
      <c r="BST93" s="43"/>
      <c r="BSU93" s="43"/>
      <c r="BSV93" s="43"/>
      <c r="BSW93" s="43"/>
      <c r="BSX93" s="43"/>
      <c r="BSY93" s="43"/>
      <c r="BSZ93" s="43"/>
      <c r="BTA93" s="43"/>
      <c r="BTB93" s="43"/>
      <c r="BTC93" s="43"/>
      <c r="BTD93" s="43"/>
      <c r="BTE93" s="43"/>
      <c r="BTF93" s="43"/>
      <c r="BTG93" s="43"/>
      <c r="BTH93" s="43"/>
      <c r="BTI93" s="43"/>
      <c r="BTJ93" s="43"/>
      <c r="BTK93" s="43"/>
      <c r="BTL93" s="43"/>
      <c r="BTM93" s="43"/>
      <c r="BTN93" s="43"/>
      <c r="BTO93" s="43"/>
      <c r="BTP93" s="43"/>
      <c r="BTQ93" s="43"/>
      <c r="BTR93" s="43"/>
      <c r="BTS93" s="43"/>
      <c r="BTT93" s="43"/>
      <c r="BTU93" s="43"/>
      <c r="BTV93" s="43"/>
      <c r="BTW93" s="43"/>
      <c r="BTX93" s="43"/>
      <c r="BTY93" s="43"/>
      <c r="BTZ93" s="43"/>
      <c r="BUA93" s="43"/>
      <c r="BUB93" s="43"/>
      <c r="BUC93" s="43"/>
      <c r="BUD93" s="43"/>
      <c r="BUE93" s="43"/>
      <c r="BUF93" s="43"/>
      <c r="BUG93" s="43"/>
      <c r="BUH93" s="43"/>
      <c r="BUI93" s="43"/>
      <c r="BUJ93" s="43"/>
      <c r="BUK93" s="43"/>
      <c r="BUL93" s="43"/>
      <c r="BUM93" s="43"/>
      <c r="BUN93" s="43"/>
      <c r="BUO93" s="43"/>
      <c r="BUP93" s="43"/>
      <c r="BUQ93" s="43"/>
      <c r="BUR93" s="43"/>
      <c r="BUS93" s="43"/>
      <c r="BUT93" s="43"/>
      <c r="BUU93" s="43"/>
      <c r="BUV93" s="43"/>
      <c r="BUW93" s="43"/>
      <c r="BUX93" s="43"/>
      <c r="BUY93" s="43"/>
      <c r="BUZ93" s="43"/>
      <c r="BVA93" s="43"/>
      <c r="BVB93" s="43"/>
      <c r="BVC93" s="43"/>
      <c r="BVD93" s="43"/>
      <c r="BVE93" s="43"/>
      <c r="BVF93" s="43"/>
      <c r="BVG93" s="43"/>
      <c r="BVH93" s="43"/>
      <c r="BVI93" s="43"/>
      <c r="BVJ93" s="43"/>
      <c r="BVK93" s="43"/>
      <c r="BVL93" s="43"/>
      <c r="BVM93" s="43"/>
      <c r="BVN93" s="43"/>
      <c r="BVO93" s="43"/>
      <c r="BVP93" s="43"/>
      <c r="BVQ93" s="43"/>
      <c r="BVR93" s="43"/>
      <c r="BVS93" s="43"/>
      <c r="BVT93" s="43"/>
      <c r="BVU93" s="43"/>
      <c r="BVV93" s="43"/>
      <c r="BVW93" s="43"/>
      <c r="BVX93" s="43"/>
      <c r="BVY93" s="43"/>
      <c r="BVZ93" s="43"/>
      <c r="BWA93" s="43"/>
      <c r="BWB93" s="43"/>
      <c r="BWC93" s="43"/>
      <c r="BWD93" s="43"/>
      <c r="BWE93" s="43"/>
      <c r="BWF93" s="43"/>
      <c r="BWG93" s="43"/>
      <c r="BWH93" s="43"/>
      <c r="BWI93" s="43"/>
      <c r="BWJ93" s="43"/>
      <c r="BWK93" s="43"/>
      <c r="BWL93" s="43"/>
      <c r="BWM93" s="43"/>
      <c r="BWN93" s="43"/>
      <c r="BWO93" s="43"/>
      <c r="BWP93" s="43"/>
      <c r="BWQ93" s="43"/>
      <c r="BWR93" s="43"/>
      <c r="BWS93" s="43"/>
      <c r="BWT93" s="43"/>
      <c r="BWU93" s="43"/>
      <c r="BWV93" s="43"/>
      <c r="BWW93" s="43"/>
      <c r="BWX93" s="43"/>
      <c r="BWY93" s="43"/>
      <c r="BWZ93" s="43"/>
      <c r="BXA93" s="43"/>
      <c r="BXB93" s="43"/>
      <c r="BXC93" s="43"/>
      <c r="BXD93" s="43"/>
      <c r="BXE93" s="43"/>
      <c r="BXF93" s="43"/>
      <c r="BXG93" s="43"/>
      <c r="BXH93" s="43"/>
      <c r="BXI93" s="43"/>
      <c r="BXJ93" s="43"/>
      <c r="BXK93" s="43"/>
      <c r="BXL93" s="43"/>
      <c r="BXM93" s="43"/>
      <c r="BXN93" s="43"/>
      <c r="BXO93" s="43"/>
      <c r="BXP93" s="43"/>
      <c r="BXQ93" s="43"/>
      <c r="BXR93" s="43"/>
      <c r="BXS93" s="43"/>
      <c r="BXT93" s="43"/>
      <c r="BXU93" s="43"/>
      <c r="BXV93" s="43"/>
      <c r="BXW93" s="43"/>
      <c r="BXX93" s="43"/>
      <c r="BXY93" s="43"/>
      <c r="BXZ93" s="43"/>
      <c r="BYA93" s="43"/>
      <c r="BYB93" s="43"/>
      <c r="BYC93" s="43"/>
      <c r="BYD93" s="43"/>
      <c r="BYE93" s="43"/>
      <c r="BYF93" s="43"/>
      <c r="BYG93" s="43"/>
      <c r="BYH93" s="43"/>
      <c r="BYI93" s="43"/>
      <c r="BYJ93" s="43"/>
      <c r="BYK93" s="43"/>
      <c r="BYL93" s="43"/>
      <c r="BYM93" s="43"/>
      <c r="BYN93" s="43"/>
      <c r="BYO93" s="43"/>
      <c r="BYP93" s="43"/>
      <c r="BYQ93" s="43"/>
      <c r="BYR93" s="43"/>
      <c r="BYS93" s="43"/>
      <c r="BYT93" s="43"/>
      <c r="BYU93" s="43"/>
      <c r="BYV93" s="43"/>
      <c r="BYW93" s="43"/>
      <c r="BYX93" s="43"/>
      <c r="BYY93" s="43"/>
      <c r="BYZ93" s="43"/>
      <c r="BZA93" s="43"/>
      <c r="BZB93" s="43"/>
      <c r="BZC93" s="43"/>
      <c r="BZD93" s="43"/>
      <c r="BZE93" s="43"/>
      <c r="BZF93" s="43"/>
      <c r="BZG93" s="43"/>
      <c r="BZH93" s="43"/>
      <c r="BZI93" s="43"/>
      <c r="BZJ93" s="43"/>
      <c r="BZK93" s="43"/>
      <c r="BZL93" s="43"/>
      <c r="BZM93" s="43"/>
      <c r="BZN93" s="43"/>
      <c r="BZO93" s="43"/>
      <c r="BZP93" s="43"/>
      <c r="BZQ93" s="43"/>
      <c r="BZR93" s="43"/>
      <c r="BZS93" s="43"/>
      <c r="BZT93" s="43"/>
      <c r="BZU93" s="43"/>
      <c r="BZV93" s="43"/>
      <c r="BZW93" s="43"/>
      <c r="BZX93" s="43"/>
      <c r="BZY93" s="43"/>
      <c r="BZZ93" s="43"/>
      <c r="CAA93" s="43"/>
      <c r="CAB93" s="43"/>
      <c r="CAC93" s="43"/>
      <c r="CAD93" s="43"/>
      <c r="CAE93" s="43"/>
      <c r="CAF93" s="43"/>
      <c r="CAG93" s="43"/>
      <c r="CAH93" s="43"/>
      <c r="CAI93" s="43"/>
      <c r="CAJ93" s="43"/>
      <c r="CAK93" s="43"/>
      <c r="CAL93" s="43"/>
      <c r="CAM93" s="43"/>
      <c r="CAN93" s="43"/>
      <c r="CAO93" s="43"/>
      <c r="CAP93" s="43"/>
      <c r="CAQ93" s="43"/>
      <c r="CAR93" s="43"/>
      <c r="CAS93" s="43"/>
      <c r="CAT93" s="43"/>
      <c r="CAU93" s="43"/>
      <c r="CAV93" s="43"/>
      <c r="CAW93" s="43"/>
      <c r="CAX93" s="43"/>
      <c r="CAY93" s="43"/>
      <c r="CAZ93" s="43"/>
      <c r="CBA93" s="43"/>
      <c r="CBB93" s="43"/>
      <c r="CBC93" s="43"/>
      <c r="CBD93" s="43"/>
      <c r="CBE93" s="43"/>
      <c r="CBF93" s="43"/>
      <c r="CBG93" s="43"/>
      <c r="CBH93" s="43"/>
      <c r="CBI93" s="43"/>
      <c r="CBJ93" s="43"/>
      <c r="CBK93" s="43"/>
      <c r="CBL93" s="43"/>
      <c r="CBM93" s="43"/>
      <c r="CBN93" s="43"/>
      <c r="CBO93" s="43"/>
      <c r="CBP93" s="43"/>
      <c r="CBQ93" s="43"/>
      <c r="CBR93" s="43"/>
      <c r="CBS93" s="43"/>
      <c r="CBT93" s="43"/>
      <c r="CBU93" s="43"/>
      <c r="CBV93" s="43"/>
      <c r="CBW93" s="43"/>
      <c r="CBX93" s="43"/>
      <c r="CBY93" s="43"/>
      <c r="CBZ93" s="43"/>
      <c r="CCA93" s="43"/>
      <c r="CCB93" s="43"/>
      <c r="CCC93" s="43"/>
      <c r="CCD93" s="43"/>
      <c r="CCE93" s="43"/>
      <c r="CCF93" s="43"/>
      <c r="CCG93" s="43"/>
      <c r="CCH93" s="43"/>
      <c r="CCI93" s="43"/>
      <c r="CCJ93" s="43"/>
      <c r="CCK93" s="43"/>
      <c r="CCL93" s="43"/>
      <c r="CCM93" s="43"/>
      <c r="CCN93" s="43"/>
      <c r="CCO93" s="43"/>
      <c r="CCP93" s="43"/>
      <c r="CCQ93" s="43"/>
      <c r="CCR93" s="43"/>
      <c r="CCS93" s="43"/>
      <c r="CCT93" s="43"/>
      <c r="CCU93" s="43"/>
      <c r="CCV93" s="43"/>
      <c r="CCW93" s="43"/>
      <c r="CCX93" s="43"/>
      <c r="CCY93" s="43"/>
      <c r="CCZ93" s="43"/>
      <c r="CDA93" s="43"/>
      <c r="CDB93" s="43"/>
      <c r="CDC93" s="43"/>
      <c r="CDD93" s="43"/>
      <c r="CDE93" s="43"/>
      <c r="CDF93" s="43"/>
      <c r="CDG93" s="43"/>
      <c r="CDH93" s="43"/>
      <c r="CDI93" s="43"/>
      <c r="CDJ93" s="43"/>
      <c r="CDK93" s="43"/>
      <c r="CDL93" s="43"/>
      <c r="CDM93" s="43"/>
      <c r="CDN93" s="43"/>
      <c r="CDO93" s="43"/>
      <c r="CDP93" s="43"/>
      <c r="CDQ93" s="43"/>
      <c r="CDR93" s="43"/>
      <c r="CDS93" s="43"/>
      <c r="CDT93" s="43"/>
      <c r="CDU93" s="43"/>
      <c r="CDV93" s="43"/>
      <c r="CDW93" s="43"/>
      <c r="CDX93" s="43"/>
      <c r="CDY93" s="43"/>
      <c r="CDZ93" s="43"/>
      <c r="CEA93" s="43"/>
      <c r="CEB93" s="43"/>
      <c r="CEC93" s="43"/>
      <c r="CED93" s="43"/>
      <c r="CEE93" s="43"/>
      <c r="CEF93" s="43"/>
      <c r="CEG93" s="43"/>
      <c r="CEH93" s="43"/>
      <c r="CEI93" s="43"/>
      <c r="CEJ93" s="43"/>
      <c r="CEK93" s="43"/>
      <c r="CEL93" s="43"/>
      <c r="CEM93" s="43"/>
      <c r="CEN93" s="43"/>
      <c r="CEO93" s="43"/>
      <c r="CEP93" s="43"/>
      <c r="CEQ93" s="43"/>
      <c r="CER93" s="43"/>
      <c r="CES93" s="43"/>
      <c r="CET93" s="43"/>
      <c r="CEU93" s="43"/>
      <c r="CEV93" s="43"/>
      <c r="CEW93" s="43"/>
      <c r="CEX93" s="43"/>
      <c r="CEY93" s="43"/>
      <c r="CEZ93" s="43"/>
      <c r="CFA93" s="43"/>
      <c r="CFB93" s="43"/>
      <c r="CFC93" s="43"/>
      <c r="CFD93" s="43"/>
      <c r="CFE93" s="43"/>
      <c r="CFF93" s="43"/>
      <c r="CFG93" s="43"/>
      <c r="CFH93" s="43"/>
      <c r="CFI93" s="43"/>
      <c r="CFJ93" s="43"/>
      <c r="CFK93" s="43"/>
      <c r="CFL93" s="43"/>
      <c r="CFM93" s="43"/>
      <c r="CFN93" s="43"/>
      <c r="CFO93" s="43"/>
      <c r="CFP93" s="43"/>
      <c r="CFQ93" s="43"/>
      <c r="CFR93" s="43"/>
      <c r="CFS93" s="43"/>
      <c r="CFT93" s="43"/>
      <c r="CFU93" s="43"/>
      <c r="CFV93" s="43"/>
      <c r="CFW93" s="43"/>
      <c r="CFX93" s="43"/>
      <c r="CFY93" s="43"/>
      <c r="CFZ93" s="43"/>
      <c r="CGA93" s="43"/>
      <c r="CGB93" s="43"/>
      <c r="CGC93" s="43"/>
      <c r="CGD93" s="43"/>
      <c r="CGE93" s="43"/>
      <c r="CGF93" s="43"/>
      <c r="CGG93" s="43"/>
      <c r="CGH93" s="43"/>
      <c r="CGI93" s="43"/>
      <c r="CGJ93" s="43"/>
      <c r="CGK93" s="43"/>
      <c r="CGL93" s="43"/>
      <c r="CGM93" s="43"/>
      <c r="CGN93" s="43"/>
      <c r="CGO93" s="43"/>
      <c r="CGP93" s="43"/>
      <c r="CGQ93" s="43"/>
      <c r="CGR93" s="43"/>
      <c r="CGS93" s="43"/>
      <c r="CGT93" s="43"/>
      <c r="CGU93" s="43"/>
      <c r="CGV93" s="43"/>
      <c r="CGW93" s="43"/>
      <c r="CGX93" s="43"/>
      <c r="CGY93" s="43"/>
      <c r="CGZ93" s="43"/>
      <c r="CHA93" s="43"/>
      <c r="CHB93" s="43"/>
      <c r="CHC93" s="43"/>
      <c r="CHD93" s="43"/>
      <c r="CHE93" s="43"/>
      <c r="CHF93" s="43"/>
      <c r="CHG93" s="43"/>
      <c r="CHH93" s="43"/>
      <c r="CHI93" s="43"/>
      <c r="CHJ93" s="43"/>
      <c r="CHK93" s="43"/>
      <c r="CHL93" s="43"/>
      <c r="CHM93" s="43"/>
      <c r="CHN93" s="43"/>
      <c r="CHO93" s="43"/>
      <c r="CHP93" s="43"/>
      <c r="CHQ93" s="43"/>
      <c r="CHR93" s="43"/>
      <c r="CHS93" s="43"/>
      <c r="CHT93" s="43"/>
      <c r="CHU93" s="43"/>
      <c r="CHV93" s="43"/>
      <c r="CHW93" s="43"/>
      <c r="CHX93" s="43"/>
      <c r="CHY93" s="43"/>
      <c r="CHZ93" s="43"/>
      <c r="CIA93" s="43"/>
      <c r="CIB93" s="43"/>
      <c r="CIC93" s="43"/>
      <c r="CID93" s="43"/>
      <c r="CIE93" s="43"/>
      <c r="CIF93" s="43"/>
      <c r="CIG93" s="43"/>
      <c r="CIH93" s="43"/>
      <c r="CII93" s="43"/>
      <c r="CIJ93" s="43"/>
      <c r="CIK93" s="43"/>
      <c r="CIL93" s="43"/>
      <c r="CIM93" s="43"/>
      <c r="CIN93" s="43"/>
      <c r="CIO93" s="43"/>
      <c r="CIP93" s="43"/>
      <c r="CIQ93" s="43"/>
      <c r="CIR93" s="43"/>
      <c r="CIS93" s="43"/>
      <c r="CIT93" s="43"/>
      <c r="CIU93" s="43"/>
      <c r="CIV93" s="43"/>
      <c r="CIW93" s="43"/>
      <c r="CIX93" s="43"/>
      <c r="CIY93" s="43"/>
      <c r="CIZ93" s="43"/>
      <c r="CJA93" s="43"/>
      <c r="CJB93" s="43"/>
      <c r="CJC93" s="43"/>
      <c r="CJD93" s="43"/>
      <c r="CJE93" s="43"/>
      <c r="CJF93" s="43"/>
      <c r="CJG93" s="43"/>
      <c r="CJH93" s="43"/>
      <c r="CJI93" s="43"/>
      <c r="CJJ93" s="43"/>
      <c r="CJK93" s="43"/>
      <c r="CJL93" s="43"/>
      <c r="CJM93" s="43"/>
      <c r="CJN93" s="43"/>
      <c r="CJO93" s="43"/>
      <c r="CJP93" s="43"/>
      <c r="CJQ93" s="43"/>
      <c r="CJR93" s="43"/>
      <c r="CJS93" s="43"/>
      <c r="CJT93" s="43"/>
      <c r="CJU93" s="43"/>
      <c r="CJV93" s="43"/>
      <c r="CJW93" s="43"/>
      <c r="CJX93" s="43"/>
      <c r="CJY93" s="43"/>
      <c r="CJZ93" s="43"/>
      <c r="CKA93" s="43"/>
      <c r="CKB93" s="43"/>
      <c r="CKC93" s="43"/>
      <c r="CKD93" s="43"/>
      <c r="CKE93" s="43"/>
      <c r="CKF93" s="43"/>
      <c r="CKG93" s="43"/>
      <c r="CKH93" s="43"/>
      <c r="CKI93" s="43"/>
      <c r="CKJ93" s="43"/>
      <c r="CKK93" s="43"/>
      <c r="CKL93" s="43"/>
      <c r="CKM93" s="43"/>
      <c r="CKN93" s="43"/>
      <c r="CKO93" s="43"/>
      <c r="CKP93" s="43"/>
      <c r="CKQ93" s="43"/>
      <c r="CKR93" s="43"/>
      <c r="CKS93" s="43"/>
      <c r="CKT93" s="43"/>
      <c r="CKU93" s="43"/>
      <c r="CKV93" s="43"/>
      <c r="CKW93" s="43"/>
      <c r="CKX93" s="43"/>
      <c r="CKY93" s="43"/>
      <c r="CKZ93" s="43"/>
      <c r="CLA93" s="43"/>
      <c r="CLB93" s="43"/>
      <c r="CLC93" s="43"/>
      <c r="CLD93" s="43"/>
      <c r="CLE93" s="43"/>
      <c r="CLF93" s="43"/>
      <c r="CLG93" s="43"/>
      <c r="CLH93" s="43"/>
      <c r="CLI93" s="43"/>
      <c r="CLJ93" s="43"/>
      <c r="CLK93" s="43"/>
      <c r="CLL93" s="43"/>
      <c r="CLM93" s="43"/>
      <c r="CLN93" s="43"/>
      <c r="CLO93" s="43"/>
      <c r="CLP93" s="43"/>
      <c r="CLQ93" s="43"/>
      <c r="CLR93" s="43"/>
      <c r="CLS93" s="43"/>
      <c r="CLT93" s="43"/>
      <c r="CLU93" s="43"/>
      <c r="CLV93" s="43"/>
      <c r="CLW93" s="43"/>
      <c r="CLX93" s="43"/>
      <c r="CLY93" s="43"/>
      <c r="CLZ93" s="43"/>
      <c r="CMA93" s="43"/>
      <c r="CMB93" s="43"/>
      <c r="CMC93" s="43"/>
      <c r="CMD93" s="43"/>
      <c r="CME93" s="43"/>
      <c r="CMF93" s="43"/>
      <c r="CMG93" s="43"/>
      <c r="CMH93" s="43"/>
      <c r="CMI93" s="43"/>
      <c r="CMJ93" s="43"/>
      <c r="CMK93" s="43"/>
      <c r="CML93" s="43"/>
      <c r="CMM93" s="43"/>
      <c r="CMN93" s="43"/>
      <c r="CMO93" s="43"/>
      <c r="CMP93" s="43"/>
      <c r="CMQ93" s="43"/>
      <c r="CMR93" s="43"/>
      <c r="CMS93" s="43"/>
      <c r="CMT93" s="43"/>
      <c r="CMU93" s="43"/>
      <c r="CMV93" s="43"/>
      <c r="CMW93" s="43"/>
      <c r="CMX93" s="43"/>
      <c r="CMY93" s="43"/>
      <c r="CMZ93" s="43"/>
      <c r="CNA93" s="43"/>
      <c r="CNB93" s="43"/>
      <c r="CNC93" s="43"/>
      <c r="CND93" s="43"/>
      <c r="CNE93" s="43"/>
      <c r="CNF93" s="43"/>
      <c r="CNG93" s="43"/>
      <c r="CNH93" s="43"/>
      <c r="CNI93" s="43"/>
      <c r="CNJ93" s="43"/>
      <c r="CNK93" s="43"/>
      <c r="CNL93" s="43"/>
      <c r="CNM93" s="43"/>
      <c r="CNN93" s="43"/>
      <c r="CNO93" s="43"/>
      <c r="CNP93" s="43"/>
      <c r="CNQ93" s="43"/>
      <c r="CNR93" s="43"/>
      <c r="CNS93" s="43"/>
      <c r="CNT93" s="43"/>
      <c r="CNU93" s="43"/>
      <c r="CNV93" s="43"/>
      <c r="CNW93" s="43"/>
      <c r="CNX93" s="43"/>
      <c r="CNY93" s="43"/>
      <c r="CNZ93" s="43"/>
      <c r="COA93" s="43"/>
      <c r="COB93" s="43"/>
      <c r="COC93" s="43"/>
      <c r="COD93" s="43"/>
      <c r="COE93" s="43"/>
      <c r="COF93" s="43"/>
      <c r="COG93" s="43"/>
      <c r="COH93" s="43"/>
      <c r="COI93" s="43"/>
      <c r="COJ93" s="43"/>
      <c r="COK93" s="43"/>
      <c r="COL93" s="43"/>
      <c r="COM93" s="43"/>
      <c r="CON93" s="43"/>
      <c r="COO93" s="43"/>
      <c r="COP93" s="43"/>
      <c r="COQ93" s="43"/>
      <c r="COR93" s="43"/>
      <c r="COS93" s="43"/>
      <c r="COT93" s="43"/>
      <c r="COU93" s="43"/>
      <c r="COV93" s="43"/>
      <c r="COW93" s="43"/>
      <c r="COX93" s="43"/>
      <c r="COY93" s="43"/>
      <c r="COZ93" s="43"/>
      <c r="CPA93" s="43"/>
      <c r="CPB93" s="43"/>
      <c r="CPC93" s="43"/>
      <c r="CPD93" s="43"/>
      <c r="CPE93" s="43"/>
      <c r="CPF93" s="43"/>
      <c r="CPG93" s="43"/>
      <c r="CPH93" s="43"/>
      <c r="CPI93" s="43"/>
      <c r="CPJ93" s="43"/>
      <c r="CPK93" s="43"/>
      <c r="CPL93" s="43"/>
      <c r="CPM93" s="43"/>
      <c r="CPN93" s="43"/>
      <c r="CPO93" s="43"/>
      <c r="CPP93" s="43"/>
      <c r="CPQ93" s="43"/>
      <c r="CPR93" s="43"/>
      <c r="CPS93" s="43"/>
      <c r="CPT93" s="43"/>
      <c r="CPU93" s="43"/>
      <c r="CPV93" s="43"/>
      <c r="CPW93" s="43"/>
      <c r="CPX93" s="43"/>
      <c r="CPY93" s="43"/>
      <c r="CPZ93" s="43"/>
      <c r="CQA93" s="43"/>
      <c r="CQB93" s="43"/>
      <c r="CQC93" s="43"/>
      <c r="CQD93" s="43"/>
      <c r="CQE93" s="43"/>
      <c r="CQF93" s="43"/>
      <c r="CQG93" s="43"/>
      <c r="CQH93" s="43"/>
      <c r="CQI93" s="43"/>
      <c r="CQJ93" s="43"/>
      <c r="CQK93" s="43"/>
      <c r="CQL93" s="43"/>
      <c r="CQM93" s="43"/>
      <c r="CQN93" s="43"/>
      <c r="CQO93" s="43"/>
      <c r="CQP93" s="43"/>
      <c r="CQQ93" s="43"/>
      <c r="CQR93" s="43"/>
      <c r="CQS93" s="43"/>
      <c r="CQT93" s="43"/>
      <c r="CQU93" s="43"/>
      <c r="CQV93" s="43"/>
      <c r="CQW93" s="43"/>
      <c r="CQX93" s="43"/>
      <c r="CQY93" s="43"/>
      <c r="CQZ93" s="43"/>
      <c r="CRA93" s="43"/>
      <c r="CRB93" s="43"/>
      <c r="CRC93" s="43"/>
      <c r="CRD93" s="43"/>
      <c r="CRE93" s="43"/>
      <c r="CRF93" s="43"/>
      <c r="CRG93" s="43"/>
      <c r="CRH93" s="43"/>
      <c r="CRI93" s="43"/>
      <c r="CRJ93" s="43"/>
      <c r="CRK93" s="43"/>
      <c r="CRL93" s="43"/>
      <c r="CRM93" s="43"/>
      <c r="CRN93" s="43"/>
      <c r="CRO93" s="43"/>
      <c r="CRP93" s="43"/>
      <c r="CRQ93" s="43"/>
      <c r="CRR93" s="43"/>
      <c r="CRS93" s="43"/>
      <c r="CRT93" s="43"/>
      <c r="CRU93" s="43"/>
      <c r="CRV93" s="43"/>
      <c r="CRW93" s="43"/>
      <c r="CRX93" s="43"/>
      <c r="CRY93" s="43"/>
      <c r="CRZ93" s="43"/>
      <c r="CSA93" s="43"/>
      <c r="CSB93" s="43"/>
      <c r="CSC93" s="43"/>
      <c r="CSD93" s="43"/>
      <c r="CSE93" s="43"/>
      <c r="CSF93" s="43"/>
      <c r="CSG93" s="43"/>
      <c r="CSH93" s="43"/>
      <c r="CSI93" s="43"/>
      <c r="CSJ93" s="43"/>
      <c r="CSK93" s="43"/>
      <c r="CSL93" s="43"/>
      <c r="CSM93" s="43"/>
      <c r="CSN93" s="43"/>
      <c r="CSO93" s="43"/>
      <c r="CSP93" s="43"/>
      <c r="CSQ93" s="43"/>
      <c r="CSR93" s="43"/>
      <c r="CSS93" s="43"/>
      <c r="CST93" s="43"/>
      <c r="CSU93" s="43"/>
      <c r="CSV93" s="43"/>
      <c r="CSW93" s="43"/>
      <c r="CSX93" s="43"/>
      <c r="CSY93" s="43"/>
      <c r="CSZ93" s="43"/>
      <c r="CTA93" s="43"/>
      <c r="CTB93" s="43"/>
      <c r="CTC93" s="43"/>
      <c r="CTD93" s="43"/>
      <c r="CTE93" s="43"/>
      <c r="CTF93" s="43"/>
      <c r="CTG93" s="43"/>
      <c r="CTH93" s="43"/>
      <c r="CTI93" s="43"/>
      <c r="CTJ93" s="43"/>
      <c r="CTK93" s="43"/>
      <c r="CTL93" s="43"/>
      <c r="CTM93" s="43"/>
      <c r="CTN93" s="43"/>
      <c r="CTO93" s="43"/>
      <c r="CTP93" s="43"/>
      <c r="CTQ93" s="43"/>
      <c r="CTR93" s="43"/>
      <c r="CTS93" s="43"/>
      <c r="CTT93" s="43"/>
      <c r="CTU93" s="43"/>
      <c r="CTV93" s="43"/>
      <c r="CTW93" s="43"/>
      <c r="CTX93" s="43"/>
      <c r="CTY93" s="43"/>
      <c r="CTZ93" s="43"/>
      <c r="CUA93" s="43"/>
      <c r="CUB93" s="43"/>
      <c r="CUC93" s="43"/>
      <c r="CUD93" s="43"/>
      <c r="CUE93" s="43"/>
      <c r="CUF93" s="43"/>
      <c r="CUG93" s="43"/>
      <c r="CUH93" s="43"/>
      <c r="CUI93" s="43"/>
      <c r="CUJ93" s="43"/>
      <c r="CUK93" s="43"/>
      <c r="CUL93" s="43"/>
      <c r="CUM93" s="43"/>
      <c r="CUN93" s="43"/>
      <c r="CUO93" s="43"/>
      <c r="CUP93" s="43"/>
      <c r="CUQ93" s="43"/>
      <c r="CUR93" s="43"/>
      <c r="CUS93" s="43"/>
      <c r="CUT93" s="43"/>
      <c r="CUU93" s="43"/>
      <c r="CUV93" s="43"/>
      <c r="CUW93" s="43"/>
      <c r="CUX93" s="43"/>
      <c r="CUY93" s="43"/>
      <c r="CUZ93" s="43"/>
      <c r="CVA93" s="43"/>
      <c r="CVB93" s="43"/>
      <c r="CVC93" s="43"/>
      <c r="CVD93" s="43"/>
      <c r="CVE93" s="43"/>
      <c r="CVF93" s="43"/>
      <c r="CVG93" s="43"/>
      <c r="CVH93" s="43"/>
      <c r="CVI93" s="43"/>
      <c r="CVJ93" s="43"/>
      <c r="CVK93" s="43"/>
      <c r="CVL93" s="43"/>
      <c r="CVM93" s="43"/>
      <c r="CVN93" s="43"/>
      <c r="CVO93" s="43"/>
      <c r="CVP93" s="43"/>
      <c r="CVQ93" s="43"/>
      <c r="CVR93" s="43"/>
      <c r="CVS93" s="43"/>
      <c r="CVT93" s="43"/>
      <c r="CVU93" s="43"/>
      <c r="CVV93" s="43"/>
      <c r="CVW93" s="43"/>
      <c r="CVX93" s="43"/>
      <c r="CVY93" s="43"/>
      <c r="CVZ93" s="43"/>
      <c r="CWA93" s="43"/>
      <c r="CWB93" s="43"/>
      <c r="CWC93" s="43"/>
      <c r="CWD93" s="43"/>
      <c r="CWE93" s="43"/>
      <c r="CWF93" s="43"/>
      <c r="CWG93" s="43"/>
      <c r="CWH93" s="43"/>
      <c r="CWI93" s="43"/>
      <c r="CWJ93" s="43"/>
      <c r="CWK93" s="43"/>
      <c r="CWL93" s="43"/>
      <c r="CWM93" s="43"/>
      <c r="CWN93" s="43"/>
      <c r="CWO93" s="43"/>
      <c r="CWP93" s="43"/>
      <c r="CWQ93" s="43"/>
      <c r="CWR93" s="43"/>
      <c r="CWS93" s="43"/>
      <c r="CWT93" s="43"/>
      <c r="CWU93" s="43"/>
      <c r="CWV93" s="43"/>
      <c r="CWW93" s="43"/>
      <c r="CWX93" s="43"/>
      <c r="CWY93" s="43"/>
      <c r="CWZ93" s="43"/>
      <c r="CXA93" s="43"/>
      <c r="CXB93" s="43"/>
      <c r="CXC93" s="43"/>
      <c r="CXD93" s="43"/>
      <c r="CXE93" s="43"/>
      <c r="CXF93" s="43"/>
      <c r="CXG93" s="43"/>
      <c r="CXH93" s="43"/>
      <c r="CXI93" s="43"/>
      <c r="CXJ93" s="43"/>
      <c r="CXK93" s="43"/>
      <c r="CXL93" s="43"/>
      <c r="CXM93" s="43"/>
      <c r="CXN93" s="43"/>
      <c r="CXO93" s="43"/>
      <c r="CXP93" s="43"/>
      <c r="CXQ93" s="43"/>
      <c r="CXR93" s="43"/>
      <c r="CXS93" s="43"/>
      <c r="CXT93" s="43"/>
      <c r="CXU93" s="43"/>
      <c r="CXV93" s="43"/>
      <c r="CXW93" s="43"/>
      <c r="CXX93" s="43"/>
      <c r="CXY93" s="43"/>
      <c r="CXZ93" s="43"/>
      <c r="CYA93" s="43"/>
      <c r="CYB93" s="43"/>
      <c r="CYC93" s="43"/>
      <c r="CYD93" s="43"/>
      <c r="CYE93" s="43"/>
      <c r="CYF93" s="43"/>
      <c r="CYG93" s="43"/>
      <c r="CYH93" s="43"/>
      <c r="CYI93" s="43"/>
      <c r="CYJ93" s="43"/>
      <c r="CYK93" s="43"/>
      <c r="CYL93" s="43"/>
      <c r="CYM93" s="43"/>
      <c r="CYN93" s="43"/>
      <c r="CYO93" s="43"/>
      <c r="CYP93" s="43"/>
      <c r="CYQ93" s="43"/>
      <c r="CYR93" s="43"/>
      <c r="CYS93" s="43"/>
      <c r="CYT93" s="43"/>
      <c r="CYU93" s="43"/>
      <c r="CYV93" s="43"/>
      <c r="CYW93" s="43"/>
      <c r="CYX93" s="43"/>
      <c r="CYY93" s="43"/>
      <c r="CYZ93" s="43"/>
      <c r="CZA93" s="43"/>
      <c r="CZB93" s="43"/>
      <c r="CZC93" s="43"/>
      <c r="CZD93" s="43"/>
      <c r="CZE93" s="43"/>
      <c r="CZF93" s="43"/>
      <c r="CZG93" s="43"/>
      <c r="CZH93" s="43"/>
      <c r="CZI93" s="43"/>
      <c r="CZJ93" s="43"/>
      <c r="CZK93" s="43"/>
      <c r="CZL93" s="43"/>
      <c r="CZM93" s="43"/>
      <c r="CZN93" s="43"/>
      <c r="CZO93" s="43"/>
      <c r="CZP93" s="43"/>
      <c r="CZQ93" s="43"/>
      <c r="CZR93" s="43"/>
      <c r="CZS93" s="43"/>
      <c r="CZT93" s="43"/>
      <c r="CZU93" s="43"/>
      <c r="CZV93" s="43"/>
      <c r="CZW93" s="43"/>
      <c r="CZX93" s="43"/>
      <c r="CZY93" s="43"/>
      <c r="CZZ93" s="43"/>
      <c r="DAA93" s="43"/>
      <c r="DAB93" s="43"/>
      <c r="DAC93" s="43"/>
      <c r="DAD93" s="43"/>
      <c r="DAE93" s="43"/>
      <c r="DAF93" s="43"/>
      <c r="DAG93" s="43"/>
      <c r="DAH93" s="43"/>
      <c r="DAI93" s="43"/>
      <c r="DAJ93" s="43"/>
      <c r="DAK93" s="43"/>
      <c r="DAL93" s="43"/>
      <c r="DAM93" s="43"/>
      <c r="DAN93" s="43"/>
      <c r="DAO93" s="43"/>
      <c r="DAP93" s="43"/>
      <c r="DAQ93" s="43"/>
      <c r="DAR93" s="43"/>
      <c r="DAS93" s="43"/>
      <c r="DAT93" s="43"/>
      <c r="DAU93" s="43"/>
      <c r="DAV93" s="43"/>
      <c r="DAW93" s="43"/>
      <c r="DAX93" s="43"/>
      <c r="DAY93" s="43"/>
      <c r="DAZ93" s="43"/>
      <c r="DBA93" s="43"/>
      <c r="DBB93" s="43"/>
      <c r="DBC93" s="43"/>
      <c r="DBD93" s="43"/>
      <c r="DBE93" s="43"/>
      <c r="DBF93" s="43"/>
      <c r="DBG93" s="43"/>
      <c r="DBH93" s="43"/>
      <c r="DBI93" s="43"/>
      <c r="DBJ93" s="43"/>
      <c r="DBK93" s="43"/>
      <c r="DBL93" s="43"/>
      <c r="DBM93" s="43"/>
      <c r="DBN93" s="43"/>
      <c r="DBO93" s="43"/>
      <c r="DBP93" s="43"/>
      <c r="DBQ93" s="43"/>
      <c r="DBR93" s="43"/>
      <c r="DBS93" s="43"/>
      <c r="DBT93" s="43"/>
      <c r="DBU93" s="43"/>
      <c r="DBV93" s="43"/>
      <c r="DBW93" s="43"/>
      <c r="DBX93" s="43"/>
      <c r="DBY93" s="43"/>
      <c r="DBZ93" s="43"/>
      <c r="DCA93" s="43"/>
      <c r="DCB93" s="43"/>
      <c r="DCC93" s="43"/>
      <c r="DCD93" s="43"/>
      <c r="DCE93" s="43"/>
      <c r="DCF93" s="43"/>
      <c r="DCG93" s="43"/>
      <c r="DCH93" s="43"/>
      <c r="DCI93" s="43"/>
      <c r="DCJ93" s="43"/>
      <c r="DCK93" s="43"/>
      <c r="DCL93" s="43"/>
      <c r="DCM93" s="43"/>
      <c r="DCN93" s="43"/>
      <c r="DCO93" s="43"/>
      <c r="DCP93" s="43"/>
      <c r="DCQ93" s="43"/>
      <c r="DCR93" s="43"/>
      <c r="DCS93" s="43"/>
      <c r="DCT93" s="43"/>
      <c r="DCU93" s="43"/>
      <c r="DCV93" s="43"/>
      <c r="DCW93" s="43"/>
      <c r="DCX93" s="43"/>
      <c r="DCY93" s="43"/>
      <c r="DCZ93" s="43"/>
      <c r="DDA93" s="43"/>
      <c r="DDB93" s="43"/>
      <c r="DDC93" s="43"/>
      <c r="DDD93" s="43"/>
      <c r="DDE93" s="43"/>
      <c r="DDF93" s="43"/>
      <c r="DDG93" s="43"/>
      <c r="DDH93" s="43"/>
      <c r="DDI93" s="43"/>
      <c r="DDJ93" s="43"/>
      <c r="DDK93" s="43"/>
      <c r="DDL93" s="43"/>
      <c r="DDM93" s="43"/>
      <c r="DDN93" s="43"/>
      <c r="DDO93" s="43"/>
      <c r="DDP93" s="43"/>
      <c r="DDQ93" s="43"/>
      <c r="DDR93" s="43"/>
      <c r="DDS93" s="43"/>
      <c r="DDT93" s="43"/>
      <c r="DDU93" s="43"/>
      <c r="DDV93" s="43"/>
      <c r="DDW93" s="43"/>
      <c r="DDX93" s="43"/>
      <c r="DDY93" s="43"/>
      <c r="DDZ93" s="43"/>
      <c r="DEA93" s="43"/>
      <c r="DEB93" s="43"/>
      <c r="DEC93" s="43"/>
      <c r="DED93" s="43"/>
      <c r="DEE93" s="43"/>
      <c r="DEF93" s="43"/>
      <c r="DEG93" s="43"/>
      <c r="DEH93" s="43"/>
      <c r="DEI93" s="43"/>
      <c r="DEJ93" s="43"/>
      <c r="DEK93" s="43"/>
      <c r="DEL93" s="43"/>
      <c r="DEM93" s="43"/>
      <c r="DEN93" s="43"/>
      <c r="DEO93" s="43"/>
      <c r="DEP93" s="43"/>
      <c r="DEQ93" s="43"/>
      <c r="DER93" s="43"/>
      <c r="DES93" s="43"/>
      <c r="DET93" s="43"/>
      <c r="DEU93" s="43"/>
      <c r="DEV93" s="43"/>
      <c r="DEW93" s="43"/>
      <c r="DEX93" s="43"/>
      <c r="DEY93" s="43"/>
      <c r="DEZ93" s="43"/>
      <c r="DFA93" s="43"/>
      <c r="DFB93" s="43"/>
      <c r="DFC93" s="43"/>
      <c r="DFD93" s="43"/>
      <c r="DFE93" s="43"/>
      <c r="DFF93" s="43"/>
      <c r="DFG93" s="43"/>
      <c r="DFH93" s="43"/>
      <c r="DFI93" s="43"/>
      <c r="DFJ93" s="43"/>
      <c r="DFK93" s="43"/>
      <c r="DFL93" s="43"/>
      <c r="DFM93" s="43"/>
      <c r="DFN93" s="43"/>
      <c r="DFO93" s="43"/>
      <c r="DFP93" s="43"/>
      <c r="DFQ93" s="43"/>
      <c r="DFR93" s="43"/>
      <c r="DFS93" s="43"/>
      <c r="DFT93" s="43"/>
      <c r="DFU93" s="43"/>
      <c r="DFV93" s="43"/>
      <c r="DFW93" s="43"/>
      <c r="DFX93" s="43"/>
      <c r="DFY93" s="43"/>
      <c r="DFZ93" s="43"/>
      <c r="DGA93" s="43"/>
      <c r="DGB93" s="43"/>
      <c r="DGC93" s="43"/>
      <c r="DGD93" s="43"/>
      <c r="DGE93" s="43"/>
      <c r="DGF93" s="43"/>
      <c r="DGG93" s="43"/>
      <c r="DGH93" s="43"/>
      <c r="DGI93" s="43"/>
      <c r="DGJ93" s="43"/>
      <c r="DGK93" s="43"/>
      <c r="DGL93" s="43"/>
      <c r="DGM93" s="43"/>
      <c r="DGN93" s="43"/>
      <c r="DGO93" s="43"/>
      <c r="DGP93" s="43"/>
      <c r="DGQ93" s="43"/>
      <c r="DGR93" s="43"/>
      <c r="DGS93" s="43"/>
      <c r="DGT93" s="43"/>
      <c r="DGU93" s="43"/>
      <c r="DGV93" s="43"/>
      <c r="DGW93" s="43"/>
      <c r="DGX93" s="43"/>
      <c r="DGY93" s="43"/>
      <c r="DGZ93" s="43"/>
      <c r="DHA93" s="43"/>
      <c r="DHB93" s="43"/>
      <c r="DHC93" s="43"/>
      <c r="DHD93" s="43"/>
      <c r="DHE93" s="43"/>
      <c r="DHF93" s="43"/>
      <c r="DHG93" s="43"/>
      <c r="DHH93" s="43"/>
      <c r="DHI93" s="43"/>
      <c r="DHJ93" s="43"/>
      <c r="DHK93" s="43"/>
      <c r="DHL93" s="43"/>
      <c r="DHM93" s="43"/>
      <c r="DHN93" s="43"/>
      <c r="DHO93" s="43"/>
      <c r="DHP93" s="43"/>
      <c r="DHQ93" s="43"/>
      <c r="DHR93" s="43"/>
      <c r="DHS93" s="43"/>
      <c r="DHT93" s="43"/>
      <c r="DHU93" s="43"/>
      <c r="DHV93" s="43"/>
      <c r="DHW93" s="43"/>
      <c r="DHX93" s="43"/>
      <c r="DHY93" s="43"/>
      <c r="DHZ93" s="43"/>
      <c r="DIA93" s="43"/>
      <c r="DIB93" s="43"/>
      <c r="DIC93" s="43"/>
      <c r="DID93" s="43"/>
      <c r="DIE93" s="43"/>
      <c r="DIF93" s="43"/>
      <c r="DIG93" s="43"/>
      <c r="DIH93" s="43"/>
      <c r="DII93" s="43"/>
      <c r="DIJ93" s="43"/>
      <c r="DIK93" s="43"/>
      <c r="DIL93" s="43"/>
      <c r="DIM93" s="43"/>
      <c r="DIN93" s="43"/>
      <c r="DIO93" s="43"/>
      <c r="DIP93" s="43"/>
      <c r="DIQ93" s="43"/>
      <c r="DIR93" s="43"/>
      <c r="DIS93" s="43"/>
      <c r="DIT93" s="43"/>
      <c r="DIU93" s="43"/>
      <c r="DIV93" s="43"/>
      <c r="DIW93" s="43"/>
      <c r="DIX93" s="43"/>
      <c r="DIY93" s="43"/>
      <c r="DIZ93" s="43"/>
      <c r="DJA93" s="43"/>
      <c r="DJB93" s="43"/>
      <c r="DJC93" s="43"/>
      <c r="DJD93" s="43"/>
      <c r="DJE93" s="43"/>
      <c r="DJF93" s="43"/>
      <c r="DJG93" s="43"/>
      <c r="DJH93" s="43"/>
      <c r="DJI93" s="43"/>
      <c r="DJJ93" s="43"/>
      <c r="DJK93" s="43"/>
      <c r="DJL93" s="43"/>
      <c r="DJM93" s="43"/>
      <c r="DJN93" s="43"/>
      <c r="DJO93" s="43"/>
      <c r="DJP93" s="43"/>
      <c r="DJQ93" s="43"/>
      <c r="DJR93" s="43"/>
      <c r="DJS93" s="43"/>
      <c r="DJT93" s="43"/>
      <c r="DJU93" s="43"/>
      <c r="DJV93" s="43"/>
      <c r="DJW93" s="43"/>
      <c r="DJX93" s="43"/>
      <c r="DJY93" s="43"/>
      <c r="DJZ93" s="43"/>
      <c r="DKA93" s="43"/>
      <c r="DKB93" s="43"/>
      <c r="DKC93" s="43"/>
      <c r="DKD93" s="43"/>
      <c r="DKE93" s="43"/>
      <c r="DKF93" s="43"/>
      <c r="DKG93" s="43"/>
      <c r="DKH93" s="43"/>
      <c r="DKI93" s="43"/>
      <c r="DKJ93" s="43"/>
      <c r="DKK93" s="43"/>
      <c r="DKL93" s="43"/>
      <c r="DKM93" s="43"/>
      <c r="DKN93" s="43"/>
      <c r="DKO93" s="43"/>
      <c r="DKP93" s="43"/>
      <c r="DKQ93" s="43"/>
      <c r="DKR93" s="43"/>
      <c r="DKS93" s="43"/>
      <c r="DKT93" s="43"/>
      <c r="DKU93" s="43"/>
      <c r="DKV93" s="43"/>
      <c r="DKW93" s="43"/>
      <c r="DKX93" s="43"/>
      <c r="DKY93" s="43"/>
      <c r="DKZ93" s="43"/>
      <c r="DLA93" s="43"/>
      <c r="DLB93" s="43"/>
      <c r="DLC93" s="43"/>
      <c r="DLD93" s="43"/>
      <c r="DLE93" s="43"/>
      <c r="DLF93" s="43"/>
      <c r="DLG93" s="43"/>
      <c r="DLH93" s="43"/>
      <c r="DLI93" s="43"/>
      <c r="DLJ93" s="43"/>
      <c r="DLK93" s="43"/>
      <c r="DLL93" s="43"/>
      <c r="DLM93" s="43"/>
      <c r="DLN93" s="43"/>
      <c r="DLO93" s="43"/>
      <c r="DLP93" s="43"/>
      <c r="DLQ93" s="43"/>
      <c r="DLR93" s="43"/>
      <c r="DLS93" s="43"/>
      <c r="DLT93" s="43"/>
      <c r="DLU93" s="43"/>
      <c r="DLV93" s="43"/>
      <c r="DLW93" s="43"/>
      <c r="DLX93" s="43"/>
      <c r="DLY93" s="43"/>
      <c r="DLZ93" s="43"/>
      <c r="DMA93" s="43"/>
      <c r="DMB93" s="43"/>
      <c r="DMC93" s="43"/>
      <c r="DMD93" s="43"/>
      <c r="DME93" s="43"/>
      <c r="DMF93" s="43"/>
      <c r="DMG93" s="43"/>
      <c r="DMH93" s="43"/>
      <c r="DMI93" s="43"/>
      <c r="DMJ93" s="43"/>
      <c r="DMK93" s="43"/>
      <c r="DML93" s="43"/>
      <c r="DMM93" s="43"/>
      <c r="DMN93" s="43"/>
      <c r="DMO93" s="43"/>
      <c r="DMP93" s="43"/>
      <c r="DMQ93" s="43"/>
      <c r="DMR93" s="43"/>
      <c r="DMS93" s="43"/>
      <c r="DMT93" s="43"/>
      <c r="DMU93" s="43"/>
      <c r="DMV93" s="43"/>
      <c r="DMW93" s="43"/>
      <c r="DMX93" s="43"/>
      <c r="DMY93" s="43"/>
      <c r="DMZ93" s="43"/>
      <c r="DNA93" s="43"/>
      <c r="DNB93" s="43"/>
      <c r="DNC93" s="43"/>
      <c r="DND93" s="43"/>
      <c r="DNE93" s="43"/>
      <c r="DNF93" s="43"/>
      <c r="DNG93" s="43"/>
      <c r="DNH93" s="43"/>
      <c r="DNI93" s="43"/>
      <c r="DNJ93" s="43"/>
      <c r="DNK93" s="43"/>
      <c r="DNL93" s="43"/>
      <c r="DNM93" s="43"/>
      <c r="DNN93" s="43"/>
      <c r="DNO93" s="43"/>
      <c r="DNP93" s="43"/>
      <c r="DNQ93" s="43"/>
      <c r="DNR93" s="43"/>
      <c r="DNS93" s="43"/>
      <c r="DNT93" s="43"/>
      <c r="DNU93" s="43"/>
      <c r="DNV93" s="43"/>
      <c r="DNW93" s="43"/>
      <c r="DNX93" s="43"/>
      <c r="DNY93" s="43"/>
      <c r="DNZ93" s="43"/>
      <c r="DOA93" s="43"/>
      <c r="DOB93" s="43"/>
      <c r="DOC93" s="43"/>
      <c r="DOD93" s="43"/>
      <c r="DOE93" s="43"/>
      <c r="DOF93" s="43"/>
      <c r="DOG93" s="43"/>
      <c r="DOH93" s="43"/>
      <c r="DOI93" s="43"/>
      <c r="DOJ93" s="43"/>
      <c r="DOK93" s="43"/>
      <c r="DOL93" s="43"/>
      <c r="DOM93" s="43"/>
      <c r="DON93" s="43"/>
      <c r="DOO93" s="43"/>
      <c r="DOP93" s="43"/>
      <c r="DOQ93" s="43"/>
      <c r="DOR93" s="43"/>
      <c r="DOS93" s="43"/>
      <c r="DOT93" s="43"/>
      <c r="DOU93" s="43"/>
      <c r="DOV93" s="43"/>
      <c r="DOW93" s="43"/>
      <c r="DOX93" s="43"/>
      <c r="DOY93" s="43"/>
      <c r="DOZ93" s="43"/>
      <c r="DPA93" s="43"/>
      <c r="DPB93" s="43"/>
      <c r="DPC93" s="43"/>
      <c r="DPD93" s="43"/>
      <c r="DPE93" s="43"/>
      <c r="DPF93" s="43"/>
      <c r="DPG93" s="43"/>
      <c r="DPH93" s="43"/>
      <c r="DPI93" s="43"/>
      <c r="DPJ93" s="43"/>
      <c r="DPK93" s="43"/>
      <c r="DPL93" s="43"/>
      <c r="DPM93" s="43"/>
      <c r="DPN93" s="43"/>
      <c r="DPO93" s="43"/>
      <c r="DPP93" s="43"/>
      <c r="DPQ93" s="43"/>
      <c r="DPR93" s="43"/>
      <c r="DPS93" s="43"/>
      <c r="DPT93" s="43"/>
      <c r="DPU93" s="43"/>
      <c r="DPV93" s="43"/>
      <c r="DPW93" s="43"/>
      <c r="DPX93" s="43"/>
      <c r="DPY93" s="43"/>
      <c r="DPZ93" s="43"/>
      <c r="DQA93" s="43"/>
      <c r="DQB93" s="43"/>
      <c r="DQC93" s="43"/>
      <c r="DQD93" s="43"/>
      <c r="DQE93" s="43"/>
      <c r="DQF93" s="43"/>
      <c r="DQG93" s="43"/>
      <c r="DQH93" s="43"/>
      <c r="DQI93" s="43"/>
      <c r="DQJ93" s="43"/>
      <c r="DQK93" s="43"/>
      <c r="DQL93" s="43"/>
      <c r="DQM93" s="43"/>
      <c r="DQN93" s="43"/>
      <c r="DQO93" s="43"/>
      <c r="DQP93" s="43"/>
      <c r="DQQ93" s="43"/>
      <c r="DQR93" s="43"/>
      <c r="DQS93" s="43"/>
      <c r="DQT93" s="43"/>
      <c r="DQU93" s="43"/>
      <c r="DQV93" s="43"/>
      <c r="DQW93" s="43"/>
      <c r="DQX93" s="43"/>
      <c r="DQY93" s="43"/>
      <c r="DQZ93" s="43"/>
      <c r="DRA93" s="43"/>
      <c r="DRB93" s="43"/>
      <c r="DRC93" s="43"/>
      <c r="DRD93" s="43"/>
      <c r="DRE93" s="43"/>
      <c r="DRF93" s="43"/>
      <c r="DRG93" s="43"/>
      <c r="DRH93" s="43"/>
      <c r="DRI93" s="43"/>
      <c r="DRJ93" s="43"/>
      <c r="DRK93" s="43"/>
      <c r="DRL93" s="43"/>
      <c r="DRM93" s="43"/>
      <c r="DRN93" s="43"/>
      <c r="DRO93" s="43"/>
      <c r="DRP93" s="43"/>
      <c r="DRQ93" s="43"/>
      <c r="DRR93" s="43"/>
      <c r="DRS93" s="43"/>
      <c r="DRT93" s="43"/>
      <c r="DRU93" s="43"/>
      <c r="DRV93" s="43"/>
      <c r="DRW93" s="43"/>
      <c r="DRX93" s="43"/>
      <c r="DRY93" s="43"/>
      <c r="DRZ93" s="43"/>
      <c r="DSA93" s="43"/>
      <c r="DSB93" s="43"/>
      <c r="DSC93" s="43"/>
      <c r="DSD93" s="43"/>
      <c r="DSE93" s="43"/>
      <c r="DSF93" s="43"/>
      <c r="DSG93" s="43"/>
      <c r="DSH93" s="43"/>
      <c r="DSI93" s="43"/>
      <c r="DSJ93" s="43"/>
      <c r="DSK93" s="43"/>
      <c r="DSL93" s="43"/>
      <c r="DSM93" s="43"/>
      <c r="DSN93" s="43"/>
      <c r="DSO93" s="43"/>
      <c r="DSP93" s="43"/>
      <c r="DSQ93" s="43"/>
      <c r="DSR93" s="43"/>
      <c r="DSS93" s="43"/>
      <c r="DST93" s="43"/>
      <c r="DSU93" s="43"/>
      <c r="DSV93" s="43"/>
      <c r="DSW93" s="43"/>
      <c r="DSX93" s="43"/>
      <c r="DSY93" s="43"/>
      <c r="DSZ93" s="43"/>
      <c r="DTA93" s="43"/>
      <c r="DTB93" s="43"/>
      <c r="DTC93" s="43"/>
      <c r="DTD93" s="43"/>
      <c r="DTE93" s="43"/>
      <c r="DTF93" s="43"/>
      <c r="DTG93" s="43"/>
      <c r="DTH93" s="43"/>
      <c r="DTI93" s="43"/>
      <c r="DTJ93" s="43"/>
      <c r="DTK93" s="43"/>
      <c r="DTL93" s="43"/>
      <c r="DTM93" s="43"/>
      <c r="DTN93" s="43"/>
      <c r="DTO93" s="43"/>
      <c r="DTP93" s="43"/>
      <c r="DTQ93" s="43"/>
      <c r="DTR93" s="43"/>
      <c r="DTS93" s="43"/>
      <c r="DTT93" s="43"/>
      <c r="DTU93" s="43"/>
      <c r="DTV93" s="43"/>
      <c r="DTW93" s="43"/>
      <c r="DTX93" s="43"/>
      <c r="DTY93" s="43"/>
      <c r="DTZ93" s="43"/>
      <c r="DUA93" s="43"/>
      <c r="DUB93" s="43"/>
      <c r="DUC93" s="43"/>
      <c r="DUD93" s="43"/>
      <c r="DUE93" s="43"/>
      <c r="DUF93" s="43"/>
      <c r="DUG93" s="43"/>
      <c r="DUH93" s="43"/>
      <c r="DUI93" s="43"/>
      <c r="DUJ93" s="43"/>
      <c r="DUK93" s="43"/>
      <c r="DUL93" s="43"/>
      <c r="DUM93" s="43"/>
      <c r="DUN93" s="43"/>
      <c r="DUO93" s="43"/>
      <c r="DUP93" s="43"/>
      <c r="DUQ93" s="43"/>
      <c r="DUR93" s="43"/>
      <c r="DUS93" s="43"/>
      <c r="DUT93" s="43"/>
      <c r="DUU93" s="43"/>
      <c r="DUV93" s="43"/>
      <c r="DUW93" s="43"/>
      <c r="DUX93" s="43"/>
      <c r="DUY93" s="43"/>
      <c r="DUZ93" s="43"/>
      <c r="DVA93" s="43"/>
      <c r="DVB93" s="43"/>
      <c r="DVC93" s="43"/>
      <c r="DVD93" s="43"/>
      <c r="DVE93" s="43"/>
      <c r="DVF93" s="43"/>
      <c r="DVG93" s="43"/>
      <c r="DVH93" s="43"/>
      <c r="DVI93" s="43"/>
      <c r="DVJ93" s="43"/>
      <c r="DVK93" s="43"/>
      <c r="DVL93" s="43"/>
      <c r="DVM93" s="43"/>
      <c r="DVN93" s="43"/>
      <c r="DVO93" s="43"/>
      <c r="DVP93" s="43"/>
      <c r="DVQ93" s="43"/>
      <c r="DVR93" s="43"/>
      <c r="DVS93" s="43"/>
      <c r="DVT93" s="43"/>
      <c r="DVU93" s="43"/>
      <c r="DVV93" s="43"/>
      <c r="DVW93" s="43"/>
      <c r="DVX93" s="43"/>
      <c r="DVY93" s="43"/>
      <c r="DVZ93" s="43"/>
      <c r="DWA93" s="43"/>
      <c r="DWB93" s="43"/>
      <c r="DWC93" s="43"/>
      <c r="DWD93" s="43"/>
      <c r="DWE93" s="43"/>
      <c r="DWF93" s="43"/>
      <c r="DWG93" s="43"/>
      <c r="DWH93" s="43"/>
      <c r="DWI93" s="43"/>
      <c r="DWJ93" s="43"/>
      <c r="DWK93" s="43"/>
      <c r="DWL93" s="43"/>
      <c r="DWM93" s="43"/>
      <c r="DWN93" s="43"/>
      <c r="DWO93" s="43"/>
      <c r="DWP93" s="43"/>
      <c r="DWQ93" s="43"/>
      <c r="DWR93" s="43"/>
      <c r="DWS93" s="43"/>
      <c r="DWT93" s="43"/>
      <c r="DWU93" s="43"/>
      <c r="DWV93" s="43"/>
      <c r="DWW93" s="43"/>
      <c r="DWX93" s="43"/>
      <c r="DWY93" s="43"/>
      <c r="DWZ93" s="43"/>
      <c r="DXA93" s="43"/>
      <c r="DXB93" s="43"/>
      <c r="DXC93" s="43"/>
      <c r="DXD93" s="43"/>
      <c r="DXE93" s="43"/>
      <c r="DXF93" s="43"/>
      <c r="DXG93" s="43"/>
      <c r="DXH93" s="43"/>
      <c r="DXI93" s="43"/>
      <c r="DXJ93" s="43"/>
      <c r="DXK93" s="43"/>
      <c r="DXL93" s="43"/>
      <c r="DXM93" s="43"/>
      <c r="DXN93" s="43"/>
      <c r="DXO93" s="43"/>
      <c r="DXP93" s="43"/>
      <c r="DXQ93" s="43"/>
      <c r="DXR93" s="43"/>
      <c r="DXS93" s="43"/>
      <c r="DXT93" s="43"/>
      <c r="DXU93" s="43"/>
      <c r="DXV93" s="43"/>
      <c r="DXW93" s="43"/>
      <c r="DXX93" s="43"/>
      <c r="DXY93" s="43"/>
      <c r="DXZ93" s="43"/>
      <c r="DYA93" s="43"/>
      <c r="DYB93" s="43"/>
      <c r="DYC93" s="43"/>
      <c r="DYD93" s="43"/>
      <c r="DYE93" s="43"/>
      <c r="DYF93" s="43"/>
      <c r="DYG93" s="43"/>
      <c r="DYH93" s="43"/>
      <c r="DYI93" s="43"/>
      <c r="DYJ93" s="43"/>
      <c r="DYK93" s="43"/>
      <c r="DYL93" s="43"/>
      <c r="DYM93" s="43"/>
      <c r="DYN93" s="43"/>
      <c r="DYO93" s="43"/>
      <c r="DYP93" s="43"/>
      <c r="DYQ93" s="43"/>
      <c r="DYR93" s="43"/>
      <c r="DYS93" s="43"/>
      <c r="DYT93" s="43"/>
      <c r="DYU93" s="43"/>
      <c r="DYV93" s="43"/>
      <c r="DYW93" s="43"/>
      <c r="DYX93" s="43"/>
      <c r="DYY93" s="43"/>
      <c r="DYZ93" s="43"/>
      <c r="DZA93" s="43"/>
      <c r="DZB93" s="43"/>
      <c r="DZC93" s="43"/>
      <c r="DZD93" s="43"/>
      <c r="DZE93" s="43"/>
      <c r="DZF93" s="43"/>
      <c r="DZG93" s="43"/>
      <c r="DZH93" s="43"/>
      <c r="DZI93" s="43"/>
      <c r="DZJ93" s="43"/>
      <c r="DZK93" s="43"/>
      <c r="DZL93" s="43"/>
      <c r="DZM93" s="43"/>
      <c r="DZN93" s="43"/>
      <c r="DZO93" s="43"/>
      <c r="DZP93" s="43"/>
      <c r="DZQ93" s="43"/>
      <c r="DZR93" s="43"/>
      <c r="DZS93" s="43"/>
      <c r="DZT93" s="43"/>
      <c r="DZU93" s="43"/>
      <c r="DZV93" s="43"/>
      <c r="DZW93" s="43"/>
      <c r="DZX93" s="43"/>
      <c r="DZY93" s="43"/>
      <c r="DZZ93" s="43"/>
      <c r="EAA93" s="43"/>
      <c r="EAB93" s="43"/>
      <c r="EAC93" s="43"/>
      <c r="EAD93" s="43"/>
      <c r="EAE93" s="43"/>
      <c r="EAF93" s="43"/>
      <c r="EAG93" s="43"/>
      <c r="EAH93" s="43"/>
      <c r="EAI93" s="43"/>
      <c r="EAJ93" s="43"/>
      <c r="EAK93" s="43"/>
      <c r="EAL93" s="43"/>
      <c r="EAM93" s="43"/>
      <c r="EAN93" s="43"/>
      <c r="EAO93" s="43"/>
      <c r="EAP93" s="43"/>
      <c r="EAQ93" s="43"/>
      <c r="EAR93" s="43"/>
      <c r="EAS93" s="43"/>
      <c r="EAT93" s="43"/>
      <c r="EAU93" s="43"/>
      <c r="EAV93" s="43"/>
      <c r="EAW93" s="43"/>
      <c r="EAX93" s="43"/>
      <c r="EAY93" s="43"/>
      <c r="EAZ93" s="43"/>
      <c r="EBA93" s="43"/>
      <c r="EBB93" s="43"/>
      <c r="EBC93" s="43"/>
      <c r="EBD93" s="43"/>
      <c r="EBE93" s="43"/>
      <c r="EBF93" s="43"/>
      <c r="EBG93" s="43"/>
      <c r="EBH93" s="43"/>
      <c r="EBI93" s="43"/>
      <c r="EBJ93" s="43"/>
      <c r="EBK93" s="43"/>
      <c r="EBL93" s="43"/>
      <c r="EBM93" s="43"/>
      <c r="EBN93" s="43"/>
      <c r="EBO93" s="43"/>
      <c r="EBP93" s="43"/>
      <c r="EBQ93" s="43"/>
      <c r="EBR93" s="43"/>
      <c r="EBS93" s="43"/>
      <c r="EBT93" s="43"/>
      <c r="EBU93" s="43"/>
      <c r="EBV93" s="43"/>
      <c r="EBW93" s="43"/>
      <c r="EBX93" s="43"/>
      <c r="EBY93" s="43"/>
      <c r="EBZ93" s="43"/>
      <c r="ECA93" s="43"/>
      <c r="ECB93" s="43"/>
      <c r="ECC93" s="43"/>
      <c r="ECD93" s="43"/>
      <c r="ECE93" s="43"/>
      <c r="ECF93" s="43"/>
      <c r="ECG93" s="43"/>
      <c r="ECH93" s="43"/>
      <c r="ECI93" s="43"/>
      <c r="ECJ93" s="43"/>
      <c r="ECK93" s="43"/>
      <c r="ECL93" s="43"/>
      <c r="ECM93" s="43"/>
      <c r="ECN93" s="43"/>
      <c r="ECO93" s="43"/>
      <c r="ECP93" s="43"/>
      <c r="ECQ93" s="43"/>
      <c r="ECR93" s="43"/>
      <c r="ECS93" s="43"/>
      <c r="ECT93" s="43"/>
      <c r="ECU93" s="43"/>
      <c r="ECV93" s="43"/>
      <c r="ECW93" s="43"/>
      <c r="ECX93" s="43"/>
      <c r="ECY93" s="43"/>
      <c r="ECZ93" s="43"/>
      <c r="EDA93" s="43"/>
      <c r="EDB93" s="43"/>
      <c r="EDC93" s="43"/>
      <c r="EDD93" s="43"/>
      <c r="EDE93" s="43"/>
      <c r="EDF93" s="43"/>
      <c r="EDG93" s="43"/>
      <c r="EDH93" s="43"/>
      <c r="EDI93" s="43"/>
      <c r="EDJ93" s="43"/>
      <c r="EDK93" s="43"/>
      <c r="EDL93" s="43"/>
      <c r="EDM93" s="43"/>
      <c r="EDN93" s="43"/>
      <c r="EDO93" s="43"/>
      <c r="EDP93" s="43"/>
      <c r="EDQ93" s="43"/>
      <c r="EDR93" s="43"/>
      <c r="EDS93" s="43"/>
      <c r="EDT93" s="43"/>
      <c r="EDU93" s="43"/>
      <c r="EDV93" s="43"/>
      <c r="EDW93" s="43"/>
      <c r="EDX93" s="43"/>
      <c r="EDY93" s="43"/>
      <c r="EDZ93" s="43"/>
      <c r="EEA93" s="43"/>
      <c r="EEB93" s="43"/>
      <c r="EEC93" s="43"/>
      <c r="EED93" s="43"/>
      <c r="EEE93" s="43"/>
      <c r="EEF93" s="43"/>
      <c r="EEG93" s="43"/>
      <c r="EEH93" s="43"/>
      <c r="EEI93" s="43"/>
      <c r="EEJ93" s="43"/>
      <c r="EEK93" s="43"/>
      <c r="EEL93" s="43"/>
      <c r="EEM93" s="43"/>
      <c r="EEN93" s="43"/>
      <c r="EEO93" s="43"/>
      <c r="EEP93" s="43"/>
      <c r="EEQ93" s="43"/>
      <c r="EER93" s="43"/>
      <c r="EES93" s="43"/>
      <c r="EET93" s="43"/>
      <c r="EEU93" s="43"/>
      <c r="EEV93" s="43"/>
      <c r="EEW93" s="43"/>
      <c r="EEX93" s="43"/>
      <c r="EEY93" s="43"/>
      <c r="EEZ93" s="43"/>
      <c r="EFA93" s="43"/>
      <c r="EFB93" s="43"/>
      <c r="EFC93" s="43"/>
      <c r="EFD93" s="43"/>
      <c r="EFE93" s="43"/>
      <c r="EFF93" s="43"/>
      <c r="EFG93" s="43"/>
      <c r="EFH93" s="43"/>
      <c r="EFI93" s="43"/>
      <c r="EFJ93" s="43"/>
      <c r="EFK93" s="43"/>
      <c r="EFL93" s="43"/>
      <c r="EFM93" s="43"/>
      <c r="EFN93" s="43"/>
      <c r="EFO93" s="43"/>
      <c r="EFP93" s="43"/>
      <c r="EFQ93" s="43"/>
      <c r="EFR93" s="43"/>
      <c r="EFS93" s="43"/>
      <c r="EFT93" s="43"/>
      <c r="EFU93" s="43"/>
      <c r="EFV93" s="43"/>
      <c r="EFW93" s="43"/>
      <c r="EFX93" s="43"/>
      <c r="EFY93" s="43"/>
      <c r="EFZ93" s="43"/>
      <c r="EGA93" s="43"/>
      <c r="EGB93" s="43"/>
      <c r="EGC93" s="43"/>
      <c r="EGD93" s="43"/>
      <c r="EGE93" s="43"/>
      <c r="EGF93" s="43"/>
      <c r="EGG93" s="43"/>
      <c r="EGH93" s="43"/>
      <c r="EGI93" s="43"/>
      <c r="EGJ93" s="43"/>
      <c r="EGK93" s="43"/>
      <c r="EGL93" s="43"/>
      <c r="EGM93" s="43"/>
      <c r="EGN93" s="43"/>
      <c r="EGO93" s="43"/>
      <c r="EGP93" s="43"/>
      <c r="EGQ93" s="43"/>
      <c r="EGR93" s="43"/>
      <c r="EGS93" s="43"/>
      <c r="EGT93" s="43"/>
      <c r="EGU93" s="43"/>
      <c r="EGV93" s="43"/>
      <c r="EGW93" s="43"/>
      <c r="EGX93" s="43"/>
      <c r="EGY93" s="43"/>
      <c r="EGZ93" s="43"/>
      <c r="EHA93" s="43"/>
      <c r="EHB93" s="43"/>
      <c r="EHC93" s="43"/>
      <c r="EHD93" s="43"/>
      <c r="EHE93" s="43"/>
      <c r="EHF93" s="43"/>
      <c r="EHG93" s="43"/>
      <c r="EHH93" s="43"/>
      <c r="EHI93" s="43"/>
      <c r="EHJ93" s="43"/>
      <c r="EHK93" s="43"/>
      <c r="EHL93" s="43"/>
      <c r="EHM93" s="43"/>
      <c r="EHN93" s="43"/>
      <c r="EHO93" s="43"/>
      <c r="EHP93" s="43"/>
      <c r="EHQ93" s="43"/>
      <c r="EHR93" s="43"/>
      <c r="EHS93" s="43"/>
      <c r="EHT93" s="43"/>
      <c r="EHU93" s="43"/>
      <c r="EHV93" s="43"/>
      <c r="EHW93" s="43"/>
      <c r="EHX93" s="43"/>
      <c r="EHY93" s="43"/>
      <c r="EHZ93" s="43"/>
      <c r="EIA93" s="43"/>
      <c r="EIB93" s="43"/>
      <c r="EIC93" s="43"/>
      <c r="EID93" s="43"/>
      <c r="EIE93" s="43"/>
      <c r="EIF93" s="43"/>
      <c r="EIG93" s="43"/>
      <c r="EIH93" s="43"/>
      <c r="EII93" s="43"/>
      <c r="EIJ93" s="43"/>
      <c r="EIK93" s="43"/>
      <c r="EIL93" s="43"/>
      <c r="EIM93" s="43"/>
      <c r="EIN93" s="43"/>
      <c r="EIO93" s="43"/>
      <c r="EIP93" s="43"/>
      <c r="EIQ93" s="43"/>
      <c r="EIR93" s="43"/>
      <c r="EIS93" s="43"/>
      <c r="EIT93" s="43"/>
      <c r="EIU93" s="43"/>
      <c r="EIV93" s="43"/>
      <c r="EIW93" s="43"/>
      <c r="EIX93" s="43"/>
      <c r="EIY93" s="43"/>
      <c r="EIZ93" s="43"/>
      <c r="EJA93" s="43"/>
      <c r="EJB93" s="43"/>
      <c r="EJC93" s="43"/>
      <c r="EJD93" s="43"/>
      <c r="EJE93" s="43"/>
      <c r="EJF93" s="43"/>
      <c r="EJG93" s="43"/>
      <c r="EJH93" s="43"/>
      <c r="EJI93" s="43"/>
      <c r="EJJ93" s="43"/>
      <c r="EJK93" s="43"/>
      <c r="EJL93" s="43"/>
      <c r="EJM93" s="43"/>
      <c r="EJN93" s="43"/>
      <c r="EJO93" s="43"/>
      <c r="EJP93" s="43"/>
      <c r="EJQ93" s="43"/>
      <c r="EJR93" s="43"/>
      <c r="EJS93" s="43"/>
      <c r="EJT93" s="43"/>
      <c r="EJU93" s="43"/>
      <c r="EJV93" s="43"/>
      <c r="EJW93" s="43"/>
      <c r="EJX93" s="43"/>
      <c r="EJY93" s="43"/>
      <c r="EJZ93" s="43"/>
      <c r="EKA93" s="43"/>
      <c r="EKB93" s="43"/>
      <c r="EKC93" s="43"/>
      <c r="EKD93" s="43"/>
      <c r="EKE93" s="43"/>
      <c r="EKF93" s="43"/>
      <c r="EKG93" s="43"/>
      <c r="EKH93" s="43"/>
      <c r="EKI93" s="43"/>
      <c r="EKJ93" s="43"/>
      <c r="EKK93" s="43"/>
      <c r="EKL93" s="43"/>
      <c r="EKM93" s="43"/>
      <c r="EKN93" s="43"/>
      <c r="EKO93" s="43"/>
      <c r="EKP93" s="43"/>
      <c r="EKQ93" s="43"/>
      <c r="EKR93" s="43"/>
      <c r="EKS93" s="43"/>
      <c r="EKT93" s="43"/>
      <c r="EKU93" s="43"/>
      <c r="EKV93" s="43"/>
      <c r="EKW93" s="43"/>
      <c r="EKX93" s="43"/>
      <c r="EKY93" s="43"/>
      <c r="EKZ93" s="43"/>
      <c r="ELA93" s="43"/>
      <c r="ELB93" s="43"/>
      <c r="ELC93" s="43"/>
      <c r="ELD93" s="43"/>
      <c r="ELE93" s="43"/>
      <c r="ELF93" s="43"/>
      <c r="ELG93" s="43"/>
      <c r="ELH93" s="43"/>
      <c r="ELI93" s="43"/>
      <c r="ELJ93" s="43"/>
      <c r="ELK93" s="43"/>
      <c r="ELL93" s="43"/>
      <c r="ELM93" s="43"/>
      <c r="ELN93" s="43"/>
      <c r="ELO93" s="43"/>
      <c r="ELP93" s="43"/>
      <c r="ELQ93" s="43"/>
      <c r="ELR93" s="43"/>
      <c r="ELS93" s="43"/>
      <c r="ELT93" s="43"/>
      <c r="ELU93" s="43"/>
      <c r="ELV93" s="43"/>
      <c r="ELW93" s="43"/>
      <c r="ELX93" s="43"/>
      <c r="ELY93" s="43"/>
      <c r="ELZ93" s="43"/>
      <c r="EMA93" s="43"/>
      <c r="EMB93" s="43"/>
      <c r="EMC93" s="43"/>
      <c r="EMD93" s="43"/>
      <c r="EME93" s="43"/>
      <c r="EMF93" s="43"/>
      <c r="EMG93" s="43"/>
      <c r="EMH93" s="43"/>
      <c r="EMI93" s="43"/>
      <c r="EMJ93" s="43"/>
      <c r="EMK93" s="43"/>
      <c r="EML93" s="43"/>
      <c r="EMM93" s="43"/>
      <c r="EMN93" s="43"/>
      <c r="EMO93" s="43"/>
      <c r="EMP93" s="43"/>
      <c r="EMQ93" s="43"/>
      <c r="EMR93" s="43"/>
      <c r="EMS93" s="43"/>
      <c r="EMT93" s="43"/>
      <c r="EMU93" s="43"/>
      <c r="EMV93" s="43"/>
      <c r="EMW93" s="43"/>
      <c r="EMX93" s="43"/>
      <c r="EMY93" s="43"/>
      <c r="EMZ93" s="43"/>
      <c r="ENA93" s="43"/>
      <c r="ENB93" s="43"/>
      <c r="ENC93" s="43"/>
      <c r="END93" s="43"/>
      <c r="ENE93" s="43"/>
      <c r="ENF93" s="43"/>
      <c r="ENG93" s="43"/>
      <c r="ENH93" s="43"/>
      <c r="ENI93" s="43"/>
      <c r="ENJ93" s="43"/>
      <c r="ENK93" s="43"/>
      <c r="ENL93" s="43"/>
      <c r="ENM93" s="43"/>
      <c r="ENN93" s="43"/>
      <c r="ENO93" s="43"/>
      <c r="ENP93" s="43"/>
      <c r="ENQ93" s="43"/>
      <c r="ENR93" s="43"/>
      <c r="ENS93" s="43"/>
      <c r="ENT93" s="43"/>
      <c r="ENU93" s="43"/>
      <c r="ENV93" s="43"/>
      <c r="ENW93" s="43"/>
      <c r="ENX93" s="43"/>
      <c r="ENY93" s="43"/>
      <c r="ENZ93" s="43"/>
      <c r="EOA93" s="43"/>
      <c r="EOB93" s="43"/>
      <c r="EOC93" s="43"/>
      <c r="EOD93" s="43"/>
      <c r="EOE93" s="43"/>
      <c r="EOF93" s="43"/>
      <c r="EOG93" s="43"/>
      <c r="EOH93" s="43"/>
      <c r="EOI93" s="43"/>
      <c r="EOJ93" s="43"/>
      <c r="EOK93" s="43"/>
      <c r="EOL93" s="43"/>
      <c r="EOM93" s="43"/>
      <c r="EON93" s="43"/>
      <c r="EOO93" s="43"/>
      <c r="EOP93" s="43"/>
      <c r="EOQ93" s="43"/>
      <c r="EOR93" s="43"/>
      <c r="EOS93" s="43"/>
      <c r="EOT93" s="43"/>
      <c r="EOU93" s="43"/>
      <c r="EOV93" s="43"/>
      <c r="EOW93" s="43"/>
      <c r="EOX93" s="43"/>
      <c r="EOY93" s="43"/>
      <c r="EOZ93" s="43"/>
      <c r="EPA93" s="43"/>
      <c r="EPB93" s="43"/>
      <c r="EPC93" s="43"/>
      <c r="EPD93" s="43"/>
      <c r="EPE93" s="43"/>
      <c r="EPF93" s="43"/>
      <c r="EPG93" s="43"/>
      <c r="EPH93" s="43"/>
      <c r="EPI93" s="43"/>
      <c r="EPJ93" s="43"/>
      <c r="EPK93" s="43"/>
      <c r="EPL93" s="43"/>
      <c r="EPM93" s="43"/>
      <c r="EPN93" s="43"/>
      <c r="EPO93" s="43"/>
      <c r="EPP93" s="43"/>
      <c r="EPQ93" s="43"/>
      <c r="EPR93" s="43"/>
      <c r="EPS93" s="43"/>
      <c r="EPT93" s="43"/>
      <c r="EPU93" s="43"/>
      <c r="EPV93" s="43"/>
      <c r="EPW93" s="43"/>
      <c r="EPX93" s="43"/>
      <c r="EPY93" s="43"/>
      <c r="EPZ93" s="43"/>
      <c r="EQA93" s="43"/>
      <c r="EQB93" s="43"/>
      <c r="EQC93" s="43"/>
      <c r="EQD93" s="43"/>
      <c r="EQE93" s="43"/>
      <c r="EQF93" s="43"/>
      <c r="EQG93" s="43"/>
      <c r="EQH93" s="43"/>
      <c r="EQI93" s="43"/>
      <c r="EQJ93" s="43"/>
      <c r="EQK93" s="43"/>
      <c r="EQL93" s="43"/>
      <c r="EQM93" s="43"/>
      <c r="EQN93" s="43"/>
      <c r="EQO93" s="43"/>
      <c r="EQP93" s="43"/>
      <c r="EQQ93" s="43"/>
      <c r="EQR93" s="43"/>
      <c r="EQS93" s="43"/>
      <c r="EQT93" s="43"/>
      <c r="EQU93" s="43"/>
      <c r="EQV93" s="43"/>
      <c r="EQW93" s="43"/>
      <c r="EQX93" s="43"/>
      <c r="EQY93" s="43"/>
      <c r="EQZ93" s="43"/>
      <c r="ERA93" s="43"/>
      <c r="ERB93" s="43"/>
      <c r="ERC93" s="43"/>
      <c r="ERD93" s="43"/>
      <c r="ERE93" s="43"/>
      <c r="ERF93" s="43"/>
      <c r="ERG93" s="43"/>
      <c r="ERH93" s="43"/>
      <c r="ERI93" s="43"/>
      <c r="ERJ93" s="43"/>
      <c r="ERK93" s="43"/>
      <c r="ERL93" s="43"/>
      <c r="ERM93" s="43"/>
      <c r="ERN93" s="43"/>
      <c r="ERO93" s="43"/>
      <c r="ERP93" s="43"/>
      <c r="ERQ93" s="43"/>
      <c r="ERR93" s="43"/>
      <c r="ERS93" s="43"/>
      <c r="ERT93" s="43"/>
      <c r="ERU93" s="43"/>
      <c r="ERV93" s="43"/>
      <c r="ERW93" s="43"/>
      <c r="ERX93" s="43"/>
      <c r="ERY93" s="43"/>
      <c r="ERZ93" s="43"/>
      <c r="ESA93" s="43"/>
      <c r="ESB93" s="43"/>
      <c r="ESC93" s="43"/>
      <c r="ESD93" s="43"/>
      <c r="ESE93" s="43"/>
      <c r="ESF93" s="43"/>
      <c r="ESG93" s="43"/>
      <c r="ESH93" s="43"/>
      <c r="ESI93" s="43"/>
      <c r="ESJ93" s="43"/>
      <c r="ESK93" s="43"/>
      <c r="ESL93" s="43"/>
      <c r="ESM93" s="43"/>
      <c r="ESN93" s="43"/>
      <c r="ESO93" s="43"/>
      <c r="ESP93" s="43"/>
      <c r="ESQ93" s="43"/>
      <c r="ESR93" s="43"/>
      <c r="ESS93" s="43"/>
      <c r="EST93" s="43"/>
      <c r="ESU93" s="43"/>
      <c r="ESV93" s="43"/>
      <c r="ESW93" s="43"/>
      <c r="ESX93" s="43"/>
      <c r="ESY93" s="43"/>
      <c r="ESZ93" s="43"/>
      <c r="ETA93" s="43"/>
      <c r="ETB93" s="43"/>
      <c r="ETC93" s="43"/>
      <c r="ETD93" s="43"/>
      <c r="ETE93" s="43"/>
      <c r="ETF93" s="43"/>
      <c r="ETG93" s="43"/>
      <c r="ETH93" s="43"/>
      <c r="ETI93" s="43"/>
      <c r="ETJ93" s="43"/>
      <c r="ETK93" s="43"/>
      <c r="ETL93" s="43"/>
      <c r="ETM93" s="43"/>
      <c r="ETN93" s="43"/>
      <c r="ETO93" s="43"/>
      <c r="ETP93" s="43"/>
      <c r="ETQ93" s="43"/>
      <c r="ETR93" s="43"/>
      <c r="ETS93" s="43"/>
      <c r="ETT93" s="43"/>
      <c r="ETU93" s="43"/>
      <c r="ETV93" s="43"/>
      <c r="ETW93" s="43"/>
      <c r="ETX93" s="43"/>
      <c r="ETY93" s="43"/>
      <c r="ETZ93" s="43"/>
      <c r="EUA93" s="43"/>
      <c r="EUB93" s="43"/>
      <c r="EUC93" s="43"/>
      <c r="EUD93" s="43"/>
      <c r="EUE93" s="43"/>
      <c r="EUF93" s="43"/>
      <c r="EUG93" s="43"/>
      <c r="EUH93" s="43"/>
      <c r="EUI93" s="43"/>
      <c r="EUJ93" s="43"/>
      <c r="EUK93" s="43"/>
      <c r="EUL93" s="43"/>
      <c r="EUM93" s="43"/>
      <c r="EUN93" s="43"/>
      <c r="EUO93" s="43"/>
      <c r="EUP93" s="43"/>
      <c r="EUQ93" s="43"/>
      <c r="EUR93" s="43"/>
      <c r="EUS93" s="43"/>
      <c r="EUT93" s="43"/>
      <c r="EUU93" s="43"/>
      <c r="EUV93" s="43"/>
      <c r="EUW93" s="43"/>
      <c r="EUX93" s="43"/>
      <c r="EUY93" s="43"/>
      <c r="EUZ93" s="43"/>
      <c r="EVA93" s="43"/>
      <c r="EVB93" s="43"/>
      <c r="EVC93" s="43"/>
      <c r="EVD93" s="43"/>
      <c r="EVE93" s="43"/>
      <c r="EVF93" s="43"/>
      <c r="EVG93" s="43"/>
      <c r="EVH93" s="43"/>
      <c r="EVI93" s="43"/>
      <c r="EVJ93" s="43"/>
      <c r="EVK93" s="43"/>
      <c r="EVL93" s="43"/>
      <c r="EVM93" s="43"/>
      <c r="EVN93" s="43"/>
      <c r="EVO93" s="43"/>
      <c r="EVP93" s="43"/>
      <c r="EVQ93" s="43"/>
      <c r="EVR93" s="43"/>
      <c r="EVS93" s="43"/>
      <c r="EVT93" s="43"/>
      <c r="EVU93" s="43"/>
      <c r="EVV93" s="43"/>
      <c r="EVW93" s="43"/>
      <c r="EVX93" s="43"/>
      <c r="EVY93" s="43"/>
      <c r="EVZ93" s="43"/>
      <c r="EWA93" s="43"/>
      <c r="EWB93" s="43"/>
      <c r="EWC93" s="43"/>
      <c r="EWD93" s="43"/>
      <c r="EWE93" s="43"/>
      <c r="EWF93" s="43"/>
      <c r="EWG93" s="43"/>
      <c r="EWH93" s="43"/>
      <c r="EWI93" s="43"/>
      <c r="EWJ93" s="43"/>
      <c r="EWK93" s="43"/>
      <c r="EWL93" s="43"/>
      <c r="EWM93" s="43"/>
      <c r="EWN93" s="43"/>
      <c r="EWO93" s="43"/>
      <c r="EWP93" s="43"/>
      <c r="EWQ93" s="43"/>
      <c r="EWR93" s="43"/>
      <c r="EWS93" s="43"/>
      <c r="EWT93" s="43"/>
      <c r="EWU93" s="43"/>
      <c r="EWV93" s="43"/>
      <c r="EWW93" s="43"/>
      <c r="EWX93" s="43"/>
      <c r="EWY93" s="43"/>
      <c r="EWZ93" s="43"/>
      <c r="EXA93" s="43"/>
      <c r="EXB93" s="43"/>
      <c r="EXC93" s="43"/>
      <c r="EXD93" s="43"/>
      <c r="EXE93" s="43"/>
      <c r="EXF93" s="43"/>
      <c r="EXG93" s="43"/>
      <c r="EXH93" s="43"/>
      <c r="EXI93" s="43"/>
      <c r="EXJ93" s="43"/>
      <c r="EXK93" s="43"/>
      <c r="EXL93" s="43"/>
      <c r="EXM93" s="43"/>
      <c r="EXN93" s="43"/>
      <c r="EXO93" s="43"/>
      <c r="EXP93" s="43"/>
      <c r="EXQ93" s="43"/>
      <c r="EXR93" s="43"/>
      <c r="EXS93" s="43"/>
      <c r="EXT93" s="43"/>
      <c r="EXU93" s="43"/>
      <c r="EXV93" s="43"/>
      <c r="EXW93" s="43"/>
      <c r="EXX93" s="43"/>
      <c r="EXY93" s="43"/>
      <c r="EXZ93" s="43"/>
      <c r="EYA93" s="43"/>
      <c r="EYB93" s="43"/>
      <c r="EYC93" s="43"/>
      <c r="EYD93" s="43"/>
      <c r="EYE93" s="43"/>
      <c r="EYF93" s="43"/>
      <c r="EYG93" s="43"/>
      <c r="EYH93" s="43"/>
      <c r="EYI93" s="43"/>
      <c r="EYJ93" s="43"/>
      <c r="EYK93" s="43"/>
      <c r="EYL93" s="43"/>
      <c r="EYM93" s="43"/>
      <c r="EYN93" s="43"/>
      <c r="EYO93" s="43"/>
      <c r="EYP93" s="43"/>
      <c r="EYQ93" s="43"/>
      <c r="EYR93" s="43"/>
      <c r="EYS93" s="43"/>
      <c r="EYT93" s="43"/>
      <c r="EYU93" s="43"/>
      <c r="EYV93" s="43"/>
      <c r="EYW93" s="43"/>
      <c r="EYX93" s="43"/>
      <c r="EYY93" s="43"/>
      <c r="EYZ93" s="43"/>
      <c r="EZA93" s="43"/>
      <c r="EZB93" s="43"/>
      <c r="EZC93" s="43"/>
      <c r="EZD93" s="43"/>
      <c r="EZE93" s="43"/>
      <c r="EZF93" s="43"/>
      <c r="EZG93" s="43"/>
      <c r="EZH93" s="43"/>
      <c r="EZI93" s="43"/>
      <c r="EZJ93" s="43"/>
      <c r="EZK93" s="43"/>
      <c r="EZL93" s="43"/>
      <c r="EZM93" s="43"/>
      <c r="EZN93" s="43"/>
      <c r="EZO93" s="43"/>
      <c r="EZP93" s="43"/>
      <c r="EZQ93" s="43"/>
      <c r="EZR93" s="43"/>
      <c r="EZS93" s="43"/>
      <c r="EZT93" s="43"/>
      <c r="EZU93" s="43"/>
      <c r="EZV93" s="43"/>
      <c r="EZW93" s="43"/>
      <c r="EZX93" s="43"/>
      <c r="EZY93" s="43"/>
      <c r="EZZ93" s="43"/>
      <c r="FAA93" s="43"/>
      <c r="FAB93" s="43"/>
      <c r="FAC93" s="43"/>
      <c r="FAD93" s="43"/>
      <c r="FAE93" s="43"/>
      <c r="FAF93" s="43"/>
      <c r="FAG93" s="43"/>
      <c r="FAH93" s="43"/>
      <c r="FAI93" s="43"/>
      <c r="FAJ93" s="43"/>
      <c r="FAK93" s="43"/>
      <c r="FAL93" s="43"/>
      <c r="FAM93" s="43"/>
      <c r="FAN93" s="43"/>
      <c r="FAO93" s="43"/>
      <c r="FAP93" s="43"/>
      <c r="FAQ93" s="43"/>
      <c r="FAR93" s="43"/>
      <c r="FAS93" s="43"/>
      <c r="FAT93" s="43"/>
      <c r="FAU93" s="43"/>
      <c r="FAV93" s="43"/>
      <c r="FAW93" s="43"/>
      <c r="FAX93" s="43"/>
      <c r="FAY93" s="43"/>
      <c r="FAZ93" s="43"/>
      <c r="FBA93" s="43"/>
      <c r="FBB93" s="43"/>
      <c r="FBC93" s="43"/>
      <c r="FBD93" s="43"/>
      <c r="FBE93" s="43"/>
      <c r="FBF93" s="43"/>
      <c r="FBG93" s="43"/>
      <c r="FBH93" s="43"/>
      <c r="FBI93" s="43"/>
      <c r="FBJ93" s="43"/>
      <c r="FBK93" s="43"/>
      <c r="FBL93" s="43"/>
      <c r="FBM93" s="43"/>
      <c r="FBN93" s="43"/>
      <c r="FBO93" s="43"/>
      <c r="FBP93" s="43"/>
      <c r="FBQ93" s="43"/>
      <c r="FBR93" s="43"/>
      <c r="FBS93" s="43"/>
      <c r="FBT93" s="43"/>
      <c r="FBU93" s="43"/>
      <c r="FBV93" s="43"/>
      <c r="FBW93" s="43"/>
      <c r="FBX93" s="43"/>
      <c r="FBY93" s="43"/>
      <c r="FBZ93" s="43"/>
      <c r="FCA93" s="43"/>
      <c r="FCB93" s="43"/>
      <c r="FCC93" s="43"/>
      <c r="FCD93" s="43"/>
      <c r="FCE93" s="43"/>
      <c r="FCF93" s="43"/>
      <c r="FCG93" s="43"/>
      <c r="FCH93" s="43"/>
      <c r="FCI93" s="43"/>
      <c r="FCJ93" s="43"/>
      <c r="FCK93" s="43"/>
      <c r="FCL93" s="43"/>
      <c r="FCM93" s="43"/>
      <c r="FCN93" s="43"/>
      <c r="FCO93" s="43"/>
      <c r="FCP93" s="43"/>
      <c r="FCQ93" s="43"/>
      <c r="FCR93" s="43"/>
      <c r="FCS93" s="43"/>
      <c r="FCT93" s="43"/>
      <c r="FCU93" s="43"/>
      <c r="FCV93" s="43"/>
      <c r="FCW93" s="43"/>
      <c r="FCX93" s="43"/>
      <c r="FCY93" s="43"/>
      <c r="FCZ93" s="43"/>
      <c r="FDA93" s="43"/>
      <c r="FDB93" s="43"/>
      <c r="FDC93" s="43"/>
      <c r="FDD93" s="43"/>
      <c r="FDE93" s="43"/>
      <c r="FDF93" s="43"/>
      <c r="FDG93" s="43"/>
      <c r="FDH93" s="43"/>
      <c r="FDI93" s="43"/>
      <c r="FDJ93" s="43"/>
      <c r="FDK93" s="43"/>
      <c r="FDL93" s="43"/>
      <c r="FDM93" s="43"/>
      <c r="FDN93" s="43"/>
      <c r="FDO93" s="43"/>
      <c r="FDP93" s="43"/>
      <c r="FDQ93" s="43"/>
      <c r="FDR93" s="43"/>
      <c r="FDS93" s="43"/>
      <c r="FDT93" s="43"/>
      <c r="FDU93" s="43"/>
      <c r="FDV93" s="43"/>
      <c r="FDW93" s="43"/>
      <c r="FDX93" s="43"/>
      <c r="FDY93" s="43"/>
      <c r="FDZ93" s="43"/>
      <c r="FEA93" s="43"/>
      <c r="FEB93" s="43"/>
      <c r="FEC93" s="43"/>
      <c r="FED93" s="43"/>
      <c r="FEE93" s="43"/>
      <c r="FEF93" s="43"/>
      <c r="FEG93" s="43"/>
      <c r="FEH93" s="43"/>
      <c r="FEI93" s="43"/>
      <c r="FEJ93" s="43"/>
      <c r="FEK93" s="43"/>
      <c r="FEL93" s="43"/>
      <c r="FEM93" s="43"/>
      <c r="FEN93" s="43"/>
      <c r="FEO93" s="43"/>
      <c r="FEP93" s="43"/>
      <c r="FEQ93" s="43"/>
      <c r="FER93" s="43"/>
      <c r="FES93" s="43"/>
      <c r="FET93" s="43"/>
      <c r="FEU93" s="43"/>
      <c r="FEV93" s="43"/>
      <c r="FEW93" s="43"/>
      <c r="FEX93" s="43"/>
      <c r="FEY93" s="43"/>
      <c r="FEZ93" s="43"/>
      <c r="FFA93" s="43"/>
      <c r="FFB93" s="43"/>
      <c r="FFC93" s="43"/>
      <c r="FFD93" s="43"/>
      <c r="FFE93" s="43"/>
      <c r="FFF93" s="43"/>
      <c r="FFG93" s="43"/>
      <c r="FFH93" s="43"/>
      <c r="FFI93" s="43"/>
      <c r="FFJ93" s="43"/>
      <c r="FFK93" s="43"/>
      <c r="FFL93" s="43"/>
      <c r="FFM93" s="43"/>
      <c r="FFN93" s="43"/>
      <c r="FFO93" s="43"/>
      <c r="FFP93" s="43"/>
      <c r="FFQ93" s="43"/>
      <c r="FFR93" s="43"/>
      <c r="FFS93" s="43"/>
      <c r="FFT93" s="43"/>
      <c r="FFU93" s="43"/>
      <c r="FFV93" s="43"/>
      <c r="FFW93" s="43"/>
      <c r="FFX93" s="43"/>
      <c r="FFY93" s="43"/>
      <c r="FFZ93" s="43"/>
      <c r="FGA93" s="43"/>
      <c r="FGB93" s="43"/>
      <c r="FGC93" s="43"/>
      <c r="FGD93" s="43"/>
      <c r="FGE93" s="43"/>
      <c r="FGF93" s="43"/>
      <c r="FGG93" s="43"/>
      <c r="FGH93" s="43"/>
      <c r="FGI93" s="43"/>
      <c r="FGJ93" s="43"/>
      <c r="FGK93" s="43"/>
      <c r="FGL93" s="43"/>
      <c r="FGM93" s="43"/>
      <c r="FGN93" s="43"/>
      <c r="FGO93" s="43"/>
      <c r="FGP93" s="43"/>
      <c r="FGQ93" s="43"/>
      <c r="FGR93" s="43"/>
      <c r="FGS93" s="43"/>
      <c r="FGT93" s="43"/>
      <c r="FGU93" s="43"/>
      <c r="FGV93" s="43"/>
      <c r="FGW93" s="43"/>
      <c r="FGX93" s="43"/>
      <c r="FGY93" s="43"/>
      <c r="FGZ93" s="43"/>
      <c r="FHA93" s="43"/>
      <c r="FHB93" s="43"/>
      <c r="FHC93" s="43"/>
      <c r="FHD93" s="43"/>
      <c r="FHE93" s="43"/>
      <c r="FHF93" s="43"/>
      <c r="FHG93" s="43"/>
      <c r="FHH93" s="43"/>
      <c r="FHI93" s="43"/>
      <c r="FHJ93" s="43"/>
      <c r="FHK93" s="43"/>
      <c r="FHL93" s="43"/>
      <c r="FHM93" s="43"/>
      <c r="FHN93" s="43"/>
      <c r="FHO93" s="43"/>
      <c r="FHP93" s="43"/>
      <c r="FHQ93" s="43"/>
      <c r="FHR93" s="43"/>
      <c r="FHS93" s="43"/>
      <c r="FHT93" s="43"/>
      <c r="FHU93" s="43"/>
      <c r="FHV93" s="43"/>
      <c r="FHW93" s="43"/>
      <c r="FHX93" s="43"/>
      <c r="FHY93" s="43"/>
      <c r="FHZ93" s="43"/>
      <c r="FIA93" s="43"/>
      <c r="FIB93" s="43"/>
      <c r="FIC93" s="43"/>
      <c r="FID93" s="43"/>
      <c r="FIE93" s="43"/>
      <c r="FIF93" s="43"/>
      <c r="FIG93" s="43"/>
      <c r="FIH93" s="43"/>
      <c r="FII93" s="43"/>
      <c r="FIJ93" s="43"/>
      <c r="FIK93" s="43"/>
      <c r="FIL93" s="43"/>
      <c r="FIM93" s="43"/>
      <c r="FIN93" s="43"/>
      <c r="FIO93" s="43"/>
      <c r="FIP93" s="43"/>
      <c r="FIQ93" s="43"/>
      <c r="FIR93" s="43"/>
      <c r="FIS93" s="43"/>
      <c r="FIT93" s="43"/>
      <c r="FIU93" s="43"/>
      <c r="FIV93" s="43"/>
      <c r="FIW93" s="43"/>
      <c r="FIX93" s="43"/>
      <c r="FIY93" s="43"/>
      <c r="FIZ93" s="43"/>
      <c r="FJA93" s="43"/>
      <c r="FJB93" s="43"/>
      <c r="FJC93" s="43"/>
      <c r="FJD93" s="43"/>
      <c r="FJE93" s="43"/>
      <c r="FJF93" s="43"/>
      <c r="FJG93" s="43"/>
      <c r="FJH93" s="43"/>
      <c r="FJI93" s="43"/>
      <c r="FJJ93" s="43"/>
      <c r="FJK93" s="43"/>
      <c r="FJL93" s="43"/>
      <c r="FJM93" s="43"/>
      <c r="FJN93" s="43"/>
      <c r="FJO93" s="43"/>
      <c r="FJP93" s="43"/>
      <c r="FJQ93" s="43"/>
      <c r="FJR93" s="43"/>
      <c r="FJS93" s="43"/>
      <c r="FJT93" s="43"/>
      <c r="FJU93" s="43"/>
      <c r="FJV93" s="43"/>
      <c r="FJW93" s="43"/>
      <c r="FJX93" s="43"/>
      <c r="FJY93" s="43"/>
      <c r="FJZ93" s="43"/>
      <c r="FKA93" s="43"/>
      <c r="FKB93" s="43"/>
      <c r="FKC93" s="43"/>
      <c r="FKD93" s="43"/>
      <c r="FKE93" s="43"/>
      <c r="FKF93" s="43"/>
      <c r="FKG93" s="43"/>
      <c r="FKH93" s="43"/>
      <c r="FKI93" s="43"/>
      <c r="FKJ93" s="43"/>
      <c r="FKK93" s="43"/>
      <c r="FKL93" s="43"/>
      <c r="FKM93" s="43"/>
      <c r="FKN93" s="43"/>
      <c r="FKO93" s="43"/>
      <c r="FKP93" s="43"/>
      <c r="FKQ93" s="43"/>
      <c r="FKR93" s="43"/>
      <c r="FKS93" s="43"/>
      <c r="FKT93" s="43"/>
      <c r="FKU93" s="43"/>
      <c r="FKV93" s="43"/>
      <c r="FKW93" s="43"/>
      <c r="FKX93" s="43"/>
      <c r="FKY93" s="43"/>
      <c r="FKZ93" s="43"/>
      <c r="FLA93" s="43"/>
      <c r="FLB93" s="43"/>
      <c r="FLC93" s="43"/>
      <c r="FLD93" s="43"/>
      <c r="FLE93" s="43"/>
      <c r="FLF93" s="43"/>
      <c r="FLG93" s="43"/>
      <c r="FLH93" s="43"/>
      <c r="FLI93" s="43"/>
      <c r="FLJ93" s="43"/>
      <c r="FLK93" s="43"/>
      <c r="FLL93" s="43"/>
      <c r="FLM93" s="43"/>
      <c r="FLN93" s="43"/>
      <c r="FLO93" s="43"/>
      <c r="FLP93" s="43"/>
      <c r="FLQ93" s="43"/>
      <c r="FLR93" s="43"/>
      <c r="FLS93" s="43"/>
      <c r="FLT93" s="43"/>
      <c r="FLU93" s="43"/>
      <c r="FLV93" s="43"/>
      <c r="FLW93" s="43"/>
      <c r="FLX93" s="43"/>
      <c r="FLY93" s="43"/>
      <c r="FLZ93" s="43"/>
      <c r="FMA93" s="43"/>
      <c r="FMB93" s="43"/>
      <c r="FMC93" s="43"/>
      <c r="FMD93" s="43"/>
      <c r="FME93" s="43"/>
      <c r="FMF93" s="43"/>
      <c r="FMG93" s="43"/>
      <c r="FMH93" s="43"/>
      <c r="FMI93" s="43"/>
      <c r="FMJ93" s="43"/>
      <c r="FMK93" s="43"/>
      <c r="FML93" s="43"/>
      <c r="FMM93" s="43"/>
      <c r="FMN93" s="43"/>
      <c r="FMO93" s="43"/>
      <c r="FMP93" s="43"/>
      <c r="FMQ93" s="43"/>
      <c r="FMR93" s="43"/>
      <c r="FMS93" s="43"/>
      <c r="FMT93" s="43"/>
      <c r="FMU93" s="43"/>
      <c r="FMV93" s="43"/>
      <c r="FMW93" s="43"/>
      <c r="FMX93" s="43"/>
      <c r="FMY93" s="43"/>
      <c r="FMZ93" s="43"/>
      <c r="FNA93" s="43"/>
      <c r="FNB93" s="43"/>
      <c r="FNC93" s="43"/>
      <c r="FND93" s="43"/>
      <c r="FNE93" s="43"/>
      <c r="FNF93" s="43"/>
      <c r="FNG93" s="43"/>
      <c r="FNH93" s="43"/>
      <c r="FNI93" s="43"/>
      <c r="FNJ93" s="43"/>
      <c r="FNK93" s="43"/>
      <c r="FNL93" s="43"/>
      <c r="FNM93" s="43"/>
      <c r="FNN93" s="43"/>
      <c r="FNO93" s="43"/>
      <c r="FNP93" s="43"/>
      <c r="FNQ93" s="43"/>
      <c r="FNR93" s="43"/>
      <c r="FNS93" s="43"/>
      <c r="FNT93" s="43"/>
      <c r="FNU93" s="43"/>
      <c r="FNV93" s="43"/>
      <c r="FNW93" s="43"/>
      <c r="FNX93" s="43"/>
      <c r="FNY93" s="43"/>
      <c r="FNZ93" s="43"/>
      <c r="FOA93" s="43"/>
      <c r="FOB93" s="43"/>
      <c r="FOC93" s="43"/>
      <c r="FOD93" s="43"/>
      <c r="FOE93" s="43"/>
      <c r="FOF93" s="43"/>
      <c r="FOG93" s="43"/>
      <c r="FOH93" s="43"/>
      <c r="FOI93" s="43"/>
      <c r="FOJ93" s="43"/>
      <c r="FOK93" s="43"/>
      <c r="FOL93" s="43"/>
      <c r="FOM93" s="43"/>
      <c r="FON93" s="43"/>
      <c r="FOO93" s="43"/>
      <c r="FOP93" s="43"/>
      <c r="FOQ93" s="43"/>
      <c r="FOR93" s="43"/>
      <c r="FOS93" s="43"/>
      <c r="FOT93" s="43"/>
      <c r="FOU93" s="43"/>
      <c r="FOV93" s="43"/>
      <c r="FOW93" s="43"/>
      <c r="FOX93" s="43"/>
      <c r="FOY93" s="43"/>
      <c r="FOZ93" s="43"/>
      <c r="FPA93" s="43"/>
      <c r="FPB93" s="43"/>
      <c r="FPC93" s="43"/>
      <c r="FPD93" s="43"/>
      <c r="FPE93" s="43"/>
      <c r="FPF93" s="43"/>
      <c r="FPG93" s="43"/>
      <c r="FPH93" s="43"/>
      <c r="FPI93" s="43"/>
      <c r="FPJ93" s="43"/>
      <c r="FPK93" s="43"/>
      <c r="FPL93" s="43"/>
      <c r="FPM93" s="43"/>
      <c r="FPN93" s="43"/>
      <c r="FPO93" s="43"/>
      <c r="FPP93" s="43"/>
      <c r="FPQ93" s="43"/>
      <c r="FPR93" s="43"/>
      <c r="FPS93" s="43"/>
      <c r="FPT93" s="43"/>
      <c r="FPU93" s="43"/>
      <c r="FPV93" s="43"/>
      <c r="FPW93" s="43"/>
      <c r="FPX93" s="43"/>
      <c r="FPY93" s="43"/>
      <c r="FPZ93" s="43"/>
      <c r="FQA93" s="43"/>
      <c r="FQB93" s="43"/>
      <c r="FQC93" s="43"/>
      <c r="FQD93" s="43"/>
      <c r="FQE93" s="43"/>
      <c r="FQF93" s="43"/>
      <c r="FQG93" s="43"/>
      <c r="FQH93" s="43"/>
      <c r="FQI93" s="43"/>
      <c r="FQJ93" s="43"/>
      <c r="FQK93" s="43"/>
      <c r="FQL93" s="43"/>
      <c r="FQM93" s="43"/>
      <c r="FQN93" s="43"/>
      <c r="FQO93" s="43"/>
      <c r="FQP93" s="43"/>
      <c r="FQQ93" s="43"/>
      <c r="FQR93" s="43"/>
      <c r="FQS93" s="43"/>
      <c r="FQT93" s="43"/>
      <c r="FQU93" s="43"/>
      <c r="FQV93" s="43"/>
      <c r="FQW93" s="43"/>
      <c r="FQX93" s="43"/>
      <c r="FQY93" s="43"/>
      <c r="FQZ93" s="43"/>
      <c r="FRA93" s="43"/>
      <c r="FRB93" s="43"/>
      <c r="FRC93" s="43"/>
      <c r="FRD93" s="43"/>
      <c r="FRE93" s="43"/>
      <c r="FRF93" s="43"/>
      <c r="FRG93" s="43"/>
      <c r="FRH93" s="43"/>
      <c r="FRI93" s="43"/>
      <c r="FRJ93" s="43"/>
      <c r="FRK93" s="43"/>
      <c r="FRL93" s="43"/>
      <c r="FRM93" s="43"/>
      <c r="FRN93" s="43"/>
      <c r="FRO93" s="43"/>
      <c r="FRP93" s="43"/>
      <c r="FRQ93" s="43"/>
      <c r="FRR93" s="43"/>
      <c r="FRS93" s="43"/>
      <c r="FRT93" s="43"/>
      <c r="FRU93" s="43"/>
      <c r="FRV93" s="43"/>
      <c r="FRW93" s="43"/>
      <c r="FRX93" s="43"/>
      <c r="FRY93" s="43"/>
      <c r="FRZ93" s="43"/>
      <c r="FSA93" s="43"/>
      <c r="FSB93" s="43"/>
      <c r="FSC93" s="43"/>
      <c r="FSD93" s="43"/>
      <c r="FSE93" s="43"/>
      <c r="FSF93" s="43"/>
      <c r="FSG93" s="43"/>
      <c r="FSH93" s="43"/>
      <c r="FSI93" s="43"/>
      <c r="FSJ93" s="43"/>
      <c r="FSK93" s="43"/>
      <c r="FSL93" s="43"/>
      <c r="FSM93" s="43"/>
      <c r="FSN93" s="43"/>
      <c r="FSO93" s="43"/>
      <c r="FSP93" s="43"/>
      <c r="FSQ93" s="43"/>
      <c r="FSR93" s="43"/>
      <c r="FSS93" s="43"/>
      <c r="FST93" s="43"/>
      <c r="FSU93" s="43"/>
      <c r="FSV93" s="43"/>
      <c r="FSW93" s="43"/>
      <c r="FSX93" s="43"/>
      <c r="FSY93" s="43"/>
      <c r="FSZ93" s="43"/>
      <c r="FTA93" s="43"/>
      <c r="FTB93" s="43"/>
      <c r="FTC93" s="43"/>
      <c r="FTD93" s="43"/>
      <c r="FTE93" s="43"/>
      <c r="FTF93" s="43"/>
      <c r="FTG93" s="43"/>
      <c r="FTH93" s="43"/>
      <c r="FTI93" s="43"/>
      <c r="FTJ93" s="43"/>
      <c r="FTK93" s="43"/>
      <c r="FTL93" s="43"/>
      <c r="FTM93" s="43"/>
      <c r="FTN93" s="43"/>
      <c r="FTO93" s="43"/>
      <c r="FTP93" s="43"/>
      <c r="FTQ93" s="43"/>
      <c r="FTR93" s="43"/>
      <c r="FTS93" s="43"/>
      <c r="FTT93" s="43"/>
      <c r="FTU93" s="43"/>
      <c r="FTV93" s="43"/>
      <c r="FTW93" s="43"/>
      <c r="FTX93" s="43"/>
      <c r="FTY93" s="43"/>
      <c r="FTZ93" s="43"/>
      <c r="FUA93" s="43"/>
      <c r="FUB93" s="43"/>
      <c r="FUC93" s="43"/>
      <c r="FUD93" s="43"/>
      <c r="FUE93" s="43"/>
      <c r="FUF93" s="43"/>
      <c r="FUG93" s="43"/>
      <c r="FUH93" s="43"/>
      <c r="FUI93" s="43"/>
      <c r="FUJ93" s="43"/>
      <c r="FUK93" s="43"/>
      <c r="FUL93" s="43"/>
      <c r="FUM93" s="43"/>
      <c r="FUN93" s="43"/>
      <c r="FUO93" s="43"/>
      <c r="FUP93" s="43"/>
      <c r="FUQ93" s="43"/>
      <c r="FUR93" s="43"/>
      <c r="FUS93" s="43"/>
      <c r="FUT93" s="43"/>
      <c r="FUU93" s="43"/>
      <c r="FUV93" s="43"/>
      <c r="FUW93" s="43"/>
      <c r="FUX93" s="43"/>
      <c r="FUY93" s="43"/>
      <c r="FUZ93" s="43"/>
      <c r="FVA93" s="43"/>
      <c r="FVB93" s="43"/>
      <c r="FVC93" s="43"/>
      <c r="FVD93" s="43"/>
      <c r="FVE93" s="43"/>
      <c r="FVF93" s="43"/>
      <c r="FVG93" s="43"/>
      <c r="FVH93" s="43"/>
      <c r="FVI93" s="43"/>
      <c r="FVJ93" s="43"/>
      <c r="FVK93" s="43"/>
      <c r="FVL93" s="43"/>
      <c r="FVM93" s="43"/>
      <c r="FVN93" s="43"/>
      <c r="FVO93" s="43"/>
      <c r="FVP93" s="43"/>
      <c r="FVQ93" s="43"/>
      <c r="FVR93" s="43"/>
      <c r="FVS93" s="43"/>
      <c r="FVT93" s="43"/>
      <c r="FVU93" s="43"/>
      <c r="FVV93" s="43"/>
      <c r="FVW93" s="43"/>
      <c r="FVX93" s="43"/>
      <c r="FVY93" s="43"/>
      <c r="FVZ93" s="43"/>
      <c r="FWA93" s="43"/>
      <c r="FWB93" s="43"/>
      <c r="FWC93" s="43"/>
      <c r="FWD93" s="43"/>
      <c r="FWE93" s="43"/>
      <c r="FWF93" s="43"/>
      <c r="FWG93" s="43"/>
      <c r="FWH93" s="43"/>
      <c r="FWI93" s="43"/>
      <c r="FWJ93" s="43"/>
      <c r="FWK93" s="43"/>
      <c r="FWL93" s="43"/>
      <c r="FWM93" s="43"/>
      <c r="FWN93" s="43"/>
      <c r="FWO93" s="43"/>
      <c r="FWP93" s="43"/>
      <c r="FWQ93" s="43"/>
      <c r="FWR93" s="43"/>
      <c r="FWS93" s="43"/>
      <c r="FWT93" s="43"/>
      <c r="FWU93" s="43"/>
      <c r="FWV93" s="43"/>
      <c r="FWW93" s="43"/>
      <c r="FWX93" s="43"/>
      <c r="FWY93" s="43"/>
      <c r="FWZ93" s="43"/>
      <c r="FXA93" s="43"/>
      <c r="FXB93" s="43"/>
      <c r="FXC93" s="43"/>
      <c r="FXD93" s="43"/>
      <c r="FXE93" s="43"/>
      <c r="FXF93" s="43"/>
      <c r="FXG93" s="43"/>
      <c r="FXH93" s="43"/>
      <c r="FXI93" s="43"/>
      <c r="FXJ93" s="43"/>
      <c r="FXK93" s="43"/>
      <c r="FXL93" s="43"/>
      <c r="FXM93" s="43"/>
      <c r="FXN93" s="43"/>
      <c r="FXO93" s="43"/>
      <c r="FXP93" s="43"/>
      <c r="FXQ93" s="43"/>
      <c r="FXR93" s="43"/>
      <c r="FXS93" s="43"/>
      <c r="FXT93" s="43"/>
      <c r="FXU93" s="43"/>
      <c r="FXV93" s="43"/>
      <c r="FXW93" s="43"/>
      <c r="FXX93" s="43"/>
      <c r="FXY93" s="43"/>
      <c r="FXZ93" s="43"/>
      <c r="FYA93" s="43"/>
      <c r="FYB93" s="43"/>
      <c r="FYC93" s="43"/>
      <c r="FYD93" s="43"/>
      <c r="FYE93" s="43"/>
      <c r="FYF93" s="43"/>
      <c r="FYG93" s="43"/>
      <c r="FYH93" s="43"/>
      <c r="FYI93" s="43"/>
      <c r="FYJ93" s="43"/>
      <c r="FYK93" s="43"/>
      <c r="FYL93" s="43"/>
      <c r="FYM93" s="43"/>
      <c r="FYN93" s="43"/>
      <c r="FYO93" s="43"/>
      <c r="FYP93" s="43"/>
      <c r="FYQ93" s="43"/>
      <c r="FYR93" s="43"/>
      <c r="FYS93" s="43"/>
      <c r="FYT93" s="43"/>
      <c r="FYU93" s="43"/>
      <c r="FYV93" s="43"/>
      <c r="FYW93" s="43"/>
      <c r="FYX93" s="43"/>
      <c r="FYY93" s="43"/>
      <c r="FYZ93" s="43"/>
      <c r="FZA93" s="43"/>
      <c r="FZB93" s="43"/>
      <c r="FZC93" s="43"/>
      <c r="FZD93" s="43"/>
      <c r="FZE93" s="43"/>
      <c r="FZF93" s="43"/>
      <c r="FZG93" s="43"/>
      <c r="FZH93" s="43"/>
      <c r="FZI93" s="43"/>
      <c r="FZJ93" s="43"/>
      <c r="FZK93" s="43"/>
      <c r="FZL93" s="43"/>
      <c r="FZM93" s="43"/>
      <c r="FZN93" s="43"/>
      <c r="FZO93" s="43"/>
      <c r="FZP93" s="43"/>
      <c r="FZQ93" s="43"/>
      <c r="FZR93" s="43"/>
      <c r="FZS93" s="43"/>
      <c r="FZT93" s="43"/>
      <c r="FZU93" s="43"/>
      <c r="FZV93" s="43"/>
      <c r="FZW93" s="43"/>
      <c r="FZX93" s="43"/>
      <c r="FZY93" s="43"/>
      <c r="FZZ93" s="43"/>
      <c r="GAA93" s="43"/>
      <c r="GAB93" s="43"/>
      <c r="GAC93" s="43"/>
      <c r="GAD93" s="43"/>
      <c r="GAE93" s="43"/>
      <c r="GAF93" s="43"/>
      <c r="GAG93" s="43"/>
      <c r="GAH93" s="43"/>
      <c r="GAI93" s="43"/>
      <c r="GAJ93" s="43"/>
      <c r="GAK93" s="43"/>
      <c r="GAL93" s="43"/>
      <c r="GAM93" s="43"/>
      <c r="GAN93" s="43"/>
      <c r="GAO93" s="43"/>
      <c r="GAP93" s="43"/>
      <c r="GAQ93" s="43"/>
      <c r="GAR93" s="43"/>
      <c r="GAS93" s="43"/>
      <c r="GAT93" s="43"/>
      <c r="GAU93" s="43"/>
      <c r="GAV93" s="43"/>
      <c r="GAW93" s="43"/>
      <c r="GAX93" s="43"/>
      <c r="GAY93" s="43"/>
      <c r="GAZ93" s="43"/>
      <c r="GBA93" s="43"/>
      <c r="GBB93" s="43"/>
      <c r="GBC93" s="43"/>
      <c r="GBD93" s="43"/>
      <c r="GBE93" s="43"/>
      <c r="GBF93" s="43"/>
      <c r="GBG93" s="43"/>
      <c r="GBH93" s="43"/>
      <c r="GBI93" s="43"/>
      <c r="GBJ93" s="43"/>
      <c r="GBK93" s="43"/>
      <c r="GBL93" s="43"/>
      <c r="GBM93" s="43"/>
      <c r="GBN93" s="43"/>
      <c r="GBO93" s="43"/>
      <c r="GBP93" s="43"/>
      <c r="GBQ93" s="43"/>
      <c r="GBR93" s="43"/>
      <c r="GBS93" s="43"/>
      <c r="GBT93" s="43"/>
      <c r="GBU93" s="43"/>
      <c r="GBV93" s="43"/>
      <c r="GBW93" s="43"/>
      <c r="GBX93" s="43"/>
      <c r="GBY93" s="43"/>
      <c r="GBZ93" s="43"/>
      <c r="GCA93" s="43"/>
      <c r="GCB93" s="43"/>
      <c r="GCC93" s="43"/>
      <c r="GCD93" s="43"/>
      <c r="GCE93" s="43"/>
      <c r="GCF93" s="43"/>
      <c r="GCG93" s="43"/>
      <c r="GCH93" s="43"/>
      <c r="GCI93" s="43"/>
      <c r="GCJ93" s="43"/>
      <c r="GCK93" s="43"/>
      <c r="GCL93" s="43"/>
      <c r="GCM93" s="43"/>
      <c r="GCN93" s="43"/>
      <c r="GCO93" s="43"/>
      <c r="GCP93" s="43"/>
      <c r="GCQ93" s="43"/>
      <c r="GCR93" s="43"/>
      <c r="GCS93" s="43"/>
      <c r="GCT93" s="43"/>
      <c r="GCU93" s="43"/>
      <c r="GCV93" s="43"/>
      <c r="GCW93" s="43"/>
      <c r="GCX93" s="43"/>
      <c r="GCY93" s="43"/>
      <c r="GCZ93" s="43"/>
      <c r="GDA93" s="43"/>
      <c r="GDB93" s="43"/>
      <c r="GDC93" s="43"/>
      <c r="GDD93" s="43"/>
      <c r="GDE93" s="43"/>
      <c r="GDF93" s="43"/>
      <c r="GDG93" s="43"/>
      <c r="GDH93" s="43"/>
      <c r="GDI93" s="43"/>
      <c r="GDJ93" s="43"/>
      <c r="GDK93" s="43"/>
      <c r="GDL93" s="43"/>
      <c r="GDM93" s="43"/>
      <c r="GDN93" s="43"/>
      <c r="GDO93" s="43"/>
      <c r="GDP93" s="43"/>
      <c r="GDQ93" s="43"/>
      <c r="GDR93" s="43"/>
      <c r="GDS93" s="43"/>
      <c r="GDT93" s="43"/>
      <c r="GDU93" s="43"/>
      <c r="GDV93" s="43"/>
      <c r="GDW93" s="43"/>
      <c r="GDX93" s="43"/>
      <c r="GDY93" s="43"/>
      <c r="GDZ93" s="43"/>
      <c r="GEA93" s="43"/>
      <c r="GEB93" s="43"/>
      <c r="GEC93" s="43"/>
      <c r="GED93" s="43"/>
      <c r="GEE93" s="43"/>
      <c r="GEF93" s="43"/>
      <c r="GEG93" s="43"/>
      <c r="GEH93" s="43"/>
      <c r="GEI93" s="43"/>
      <c r="GEJ93" s="43"/>
      <c r="GEK93" s="43"/>
      <c r="GEL93" s="43"/>
      <c r="GEM93" s="43"/>
      <c r="GEN93" s="43"/>
      <c r="GEO93" s="43"/>
      <c r="GEP93" s="43"/>
      <c r="GEQ93" s="43"/>
      <c r="GER93" s="43"/>
      <c r="GES93" s="43"/>
      <c r="GET93" s="43"/>
      <c r="GEU93" s="43"/>
      <c r="GEV93" s="43"/>
      <c r="GEW93" s="43"/>
      <c r="GEX93" s="43"/>
      <c r="GEY93" s="43"/>
      <c r="GEZ93" s="43"/>
      <c r="GFA93" s="43"/>
      <c r="GFB93" s="43"/>
      <c r="GFC93" s="43"/>
      <c r="GFD93" s="43"/>
      <c r="GFE93" s="43"/>
      <c r="GFF93" s="43"/>
      <c r="GFG93" s="43"/>
      <c r="GFH93" s="43"/>
      <c r="GFI93" s="43"/>
      <c r="GFJ93" s="43"/>
      <c r="GFK93" s="43"/>
      <c r="GFL93" s="43"/>
      <c r="GFM93" s="43"/>
      <c r="GFN93" s="43"/>
      <c r="GFO93" s="43"/>
      <c r="GFP93" s="43"/>
      <c r="GFQ93" s="43"/>
      <c r="GFR93" s="43"/>
      <c r="GFS93" s="43"/>
      <c r="GFT93" s="43"/>
      <c r="GFU93" s="43"/>
      <c r="GFV93" s="43"/>
      <c r="GFW93" s="43"/>
      <c r="GFX93" s="43"/>
      <c r="GFY93" s="43"/>
      <c r="GFZ93" s="43"/>
      <c r="GGA93" s="43"/>
      <c r="GGB93" s="43"/>
      <c r="GGC93" s="43"/>
      <c r="GGD93" s="43"/>
      <c r="GGE93" s="43"/>
      <c r="GGF93" s="43"/>
      <c r="GGG93" s="43"/>
      <c r="GGH93" s="43"/>
      <c r="GGI93" s="43"/>
      <c r="GGJ93" s="43"/>
      <c r="GGK93" s="43"/>
      <c r="GGL93" s="43"/>
      <c r="GGM93" s="43"/>
      <c r="GGN93" s="43"/>
      <c r="GGO93" s="43"/>
      <c r="GGP93" s="43"/>
      <c r="GGQ93" s="43"/>
      <c r="GGR93" s="43"/>
      <c r="GGS93" s="43"/>
      <c r="GGT93" s="43"/>
      <c r="GGU93" s="43"/>
      <c r="GGV93" s="43"/>
      <c r="GGW93" s="43"/>
      <c r="GGX93" s="43"/>
      <c r="GGY93" s="43"/>
      <c r="GGZ93" s="43"/>
      <c r="GHA93" s="43"/>
      <c r="GHB93" s="43"/>
      <c r="GHC93" s="43"/>
      <c r="GHD93" s="43"/>
      <c r="GHE93" s="43"/>
      <c r="GHF93" s="43"/>
      <c r="GHG93" s="43"/>
      <c r="GHH93" s="43"/>
      <c r="GHI93" s="43"/>
      <c r="GHJ93" s="43"/>
      <c r="GHK93" s="43"/>
      <c r="GHL93" s="43"/>
      <c r="GHM93" s="43"/>
      <c r="GHN93" s="43"/>
      <c r="GHO93" s="43"/>
      <c r="GHP93" s="43"/>
      <c r="GHQ93" s="43"/>
      <c r="GHR93" s="43"/>
      <c r="GHS93" s="43"/>
      <c r="GHT93" s="43"/>
      <c r="GHU93" s="43"/>
      <c r="GHV93" s="43"/>
      <c r="GHW93" s="43"/>
      <c r="GHX93" s="43"/>
      <c r="GHY93" s="43"/>
      <c r="GHZ93" s="43"/>
      <c r="GIA93" s="43"/>
      <c r="GIB93" s="43"/>
      <c r="GIC93" s="43"/>
      <c r="GID93" s="43"/>
      <c r="GIE93" s="43"/>
      <c r="GIF93" s="43"/>
      <c r="GIG93" s="43"/>
      <c r="GIH93" s="43"/>
      <c r="GII93" s="43"/>
      <c r="GIJ93" s="43"/>
      <c r="GIK93" s="43"/>
      <c r="GIL93" s="43"/>
      <c r="GIM93" s="43"/>
      <c r="GIN93" s="43"/>
      <c r="GIO93" s="43"/>
      <c r="GIP93" s="43"/>
      <c r="GIQ93" s="43"/>
      <c r="GIR93" s="43"/>
      <c r="GIS93" s="43"/>
      <c r="GIT93" s="43"/>
      <c r="GIU93" s="43"/>
      <c r="GIV93" s="43"/>
      <c r="GIW93" s="43"/>
      <c r="GIX93" s="43"/>
      <c r="GIY93" s="43"/>
      <c r="GIZ93" s="43"/>
      <c r="GJA93" s="43"/>
      <c r="GJB93" s="43"/>
      <c r="GJC93" s="43"/>
      <c r="GJD93" s="43"/>
      <c r="GJE93" s="43"/>
      <c r="GJF93" s="43"/>
      <c r="GJG93" s="43"/>
      <c r="GJH93" s="43"/>
      <c r="GJI93" s="43"/>
      <c r="GJJ93" s="43"/>
      <c r="GJK93" s="43"/>
      <c r="GJL93" s="43"/>
      <c r="GJM93" s="43"/>
      <c r="GJN93" s="43"/>
      <c r="GJO93" s="43"/>
      <c r="GJP93" s="43"/>
      <c r="GJQ93" s="43"/>
      <c r="GJR93" s="43"/>
      <c r="GJS93" s="43"/>
      <c r="GJT93" s="43"/>
      <c r="GJU93" s="43"/>
      <c r="GJV93" s="43"/>
      <c r="GJW93" s="43"/>
      <c r="GJX93" s="43"/>
      <c r="GJY93" s="43"/>
      <c r="GJZ93" s="43"/>
      <c r="GKA93" s="43"/>
      <c r="GKB93" s="43"/>
      <c r="GKC93" s="43"/>
      <c r="GKD93" s="43"/>
      <c r="GKE93" s="43"/>
      <c r="GKF93" s="43"/>
      <c r="GKG93" s="43"/>
      <c r="GKH93" s="43"/>
      <c r="GKI93" s="43"/>
      <c r="GKJ93" s="43"/>
      <c r="GKK93" s="43"/>
      <c r="GKL93" s="43"/>
      <c r="GKM93" s="43"/>
      <c r="GKN93" s="43"/>
      <c r="GKO93" s="43"/>
      <c r="GKP93" s="43"/>
      <c r="GKQ93" s="43"/>
      <c r="GKR93" s="43"/>
      <c r="GKS93" s="43"/>
      <c r="GKT93" s="43"/>
      <c r="GKU93" s="43"/>
      <c r="GKV93" s="43"/>
      <c r="GKW93" s="43"/>
      <c r="GKX93" s="43"/>
      <c r="GKY93" s="43"/>
      <c r="GKZ93" s="43"/>
      <c r="GLA93" s="43"/>
      <c r="GLB93" s="43"/>
      <c r="GLC93" s="43"/>
      <c r="GLD93" s="43"/>
      <c r="GLE93" s="43"/>
      <c r="GLF93" s="43"/>
      <c r="GLG93" s="43"/>
      <c r="GLH93" s="43"/>
      <c r="GLI93" s="43"/>
      <c r="GLJ93" s="43"/>
      <c r="GLK93" s="43"/>
      <c r="GLL93" s="43"/>
      <c r="GLM93" s="43"/>
      <c r="GLN93" s="43"/>
      <c r="GLO93" s="43"/>
      <c r="GLP93" s="43"/>
      <c r="GLQ93" s="43"/>
      <c r="GLR93" s="43"/>
      <c r="GLS93" s="43"/>
      <c r="GLT93" s="43"/>
      <c r="GLU93" s="43"/>
      <c r="GLV93" s="43"/>
      <c r="GLW93" s="43"/>
      <c r="GLX93" s="43"/>
      <c r="GLY93" s="43"/>
      <c r="GLZ93" s="43"/>
      <c r="GMA93" s="43"/>
      <c r="GMB93" s="43"/>
      <c r="GMC93" s="43"/>
      <c r="GMD93" s="43"/>
      <c r="GME93" s="43"/>
      <c r="GMF93" s="43"/>
      <c r="GMG93" s="43"/>
      <c r="GMH93" s="43"/>
      <c r="GMI93" s="43"/>
      <c r="GMJ93" s="43"/>
      <c r="GMK93" s="43"/>
      <c r="GML93" s="43"/>
      <c r="GMM93" s="43"/>
      <c r="GMN93" s="43"/>
      <c r="GMO93" s="43"/>
      <c r="GMP93" s="43"/>
      <c r="GMQ93" s="43"/>
      <c r="GMR93" s="43"/>
      <c r="GMS93" s="43"/>
      <c r="GMT93" s="43"/>
      <c r="GMU93" s="43"/>
      <c r="GMV93" s="43"/>
      <c r="GMW93" s="43"/>
      <c r="GMX93" s="43"/>
      <c r="GMY93" s="43"/>
      <c r="GMZ93" s="43"/>
      <c r="GNA93" s="43"/>
      <c r="GNB93" s="43"/>
      <c r="GNC93" s="43"/>
      <c r="GND93" s="43"/>
      <c r="GNE93" s="43"/>
      <c r="GNF93" s="43"/>
      <c r="GNG93" s="43"/>
      <c r="GNH93" s="43"/>
      <c r="GNI93" s="43"/>
      <c r="GNJ93" s="43"/>
      <c r="GNK93" s="43"/>
      <c r="GNL93" s="43"/>
      <c r="GNM93" s="43"/>
      <c r="GNN93" s="43"/>
      <c r="GNO93" s="43"/>
      <c r="GNP93" s="43"/>
      <c r="GNQ93" s="43"/>
      <c r="GNR93" s="43"/>
      <c r="GNS93" s="43"/>
      <c r="GNT93" s="43"/>
      <c r="GNU93" s="43"/>
      <c r="GNV93" s="43"/>
      <c r="GNW93" s="43"/>
      <c r="GNX93" s="43"/>
      <c r="GNY93" s="43"/>
      <c r="GNZ93" s="43"/>
      <c r="GOA93" s="43"/>
      <c r="GOB93" s="43"/>
      <c r="GOC93" s="43"/>
      <c r="GOD93" s="43"/>
      <c r="GOE93" s="43"/>
      <c r="GOF93" s="43"/>
      <c r="GOG93" s="43"/>
      <c r="GOH93" s="43"/>
      <c r="GOI93" s="43"/>
      <c r="GOJ93" s="43"/>
      <c r="GOK93" s="43"/>
      <c r="GOL93" s="43"/>
      <c r="GOM93" s="43"/>
      <c r="GON93" s="43"/>
      <c r="GOO93" s="43"/>
      <c r="GOP93" s="43"/>
      <c r="GOQ93" s="43"/>
      <c r="GOR93" s="43"/>
      <c r="GOS93" s="43"/>
      <c r="GOT93" s="43"/>
      <c r="GOU93" s="43"/>
      <c r="GOV93" s="43"/>
      <c r="GOW93" s="43"/>
      <c r="GOX93" s="43"/>
      <c r="GOY93" s="43"/>
      <c r="GOZ93" s="43"/>
      <c r="GPA93" s="43"/>
      <c r="GPB93" s="43"/>
      <c r="GPC93" s="43"/>
      <c r="GPD93" s="43"/>
      <c r="GPE93" s="43"/>
      <c r="GPF93" s="43"/>
      <c r="GPG93" s="43"/>
      <c r="GPH93" s="43"/>
      <c r="GPI93" s="43"/>
      <c r="GPJ93" s="43"/>
      <c r="GPK93" s="43"/>
      <c r="GPL93" s="43"/>
      <c r="GPM93" s="43"/>
      <c r="GPN93" s="43"/>
      <c r="GPO93" s="43"/>
      <c r="GPP93" s="43"/>
      <c r="GPQ93" s="43"/>
      <c r="GPR93" s="43"/>
      <c r="GPS93" s="43"/>
      <c r="GPT93" s="43"/>
      <c r="GPU93" s="43"/>
      <c r="GPV93" s="43"/>
      <c r="GPW93" s="43"/>
      <c r="GPX93" s="43"/>
      <c r="GPY93" s="43"/>
      <c r="GPZ93" s="43"/>
      <c r="GQA93" s="43"/>
      <c r="GQB93" s="43"/>
      <c r="GQC93" s="43"/>
      <c r="GQD93" s="43"/>
      <c r="GQE93" s="43"/>
      <c r="GQF93" s="43"/>
      <c r="GQG93" s="43"/>
      <c r="GQH93" s="43"/>
      <c r="GQI93" s="43"/>
      <c r="GQJ93" s="43"/>
      <c r="GQK93" s="43"/>
      <c r="GQL93" s="43"/>
      <c r="GQM93" s="43"/>
      <c r="GQN93" s="43"/>
      <c r="GQO93" s="43"/>
      <c r="GQP93" s="43"/>
      <c r="GQQ93" s="43"/>
      <c r="GQR93" s="43"/>
      <c r="GQS93" s="43"/>
      <c r="GQT93" s="43"/>
      <c r="GQU93" s="43"/>
      <c r="GQV93" s="43"/>
      <c r="GQW93" s="43"/>
      <c r="GQX93" s="43"/>
      <c r="GQY93" s="43"/>
      <c r="GQZ93" s="43"/>
      <c r="GRA93" s="43"/>
      <c r="GRB93" s="43"/>
      <c r="GRC93" s="43"/>
      <c r="GRD93" s="43"/>
      <c r="GRE93" s="43"/>
      <c r="GRF93" s="43"/>
      <c r="GRG93" s="43"/>
      <c r="GRH93" s="43"/>
      <c r="GRI93" s="43"/>
      <c r="GRJ93" s="43"/>
      <c r="GRK93" s="43"/>
      <c r="GRL93" s="43"/>
      <c r="GRM93" s="43"/>
      <c r="GRN93" s="43"/>
      <c r="GRO93" s="43"/>
      <c r="GRP93" s="43"/>
      <c r="GRQ93" s="43"/>
      <c r="GRR93" s="43"/>
      <c r="GRS93" s="43"/>
      <c r="GRT93" s="43"/>
      <c r="GRU93" s="43"/>
      <c r="GRV93" s="43"/>
      <c r="GRW93" s="43"/>
      <c r="GRX93" s="43"/>
      <c r="GRY93" s="43"/>
      <c r="GRZ93" s="43"/>
      <c r="GSA93" s="43"/>
      <c r="GSB93" s="43"/>
      <c r="GSC93" s="43"/>
      <c r="GSD93" s="43"/>
      <c r="GSE93" s="43"/>
      <c r="GSF93" s="43"/>
      <c r="GSG93" s="43"/>
      <c r="GSH93" s="43"/>
      <c r="GSI93" s="43"/>
      <c r="GSJ93" s="43"/>
      <c r="GSK93" s="43"/>
      <c r="GSL93" s="43"/>
      <c r="GSM93" s="43"/>
      <c r="GSN93" s="43"/>
      <c r="GSO93" s="43"/>
      <c r="GSP93" s="43"/>
      <c r="GSQ93" s="43"/>
      <c r="GSR93" s="43"/>
      <c r="GSS93" s="43"/>
      <c r="GST93" s="43"/>
      <c r="GSU93" s="43"/>
      <c r="GSV93" s="43"/>
      <c r="GSW93" s="43"/>
      <c r="GSX93" s="43"/>
      <c r="GSY93" s="43"/>
      <c r="GSZ93" s="43"/>
      <c r="GTA93" s="43"/>
      <c r="GTB93" s="43"/>
      <c r="GTC93" s="43"/>
      <c r="GTD93" s="43"/>
      <c r="GTE93" s="43"/>
      <c r="GTF93" s="43"/>
      <c r="GTG93" s="43"/>
      <c r="GTH93" s="43"/>
      <c r="GTI93" s="43"/>
      <c r="GTJ93" s="43"/>
      <c r="GTK93" s="43"/>
      <c r="GTL93" s="43"/>
      <c r="GTM93" s="43"/>
      <c r="GTN93" s="43"/>
      <c r="GTO93" s="43"/>
      <c r="GTP93" s="43"/>
      <c r="GTQ93" s="43"/>
      <c r="GTR93" s="43"/>
      <c r="GTS93" s="43"/>
      <c r="GTT93" s="43"/>
      <c r="GTU93" s="43"/>
      <c r="GTV93" s="43"/>
      <c r="GTW93" s="43"/>
      <c r="GTX93" s="43"/>
      <c r="GTY93" s="43"/>
      <c r="GTZ93" s="43"/>
      <c r="GUA93" s="43"/>
      <c r="GUB93" s="43"/>
      <c r="GUC93" s="43"/>
      <c r="GUD93" s="43"/>
      <c r="GUE93" s="43"/>
      <c r="GUF93" s="43"/>
      <c r="GUG93" s="43"/>
      <c r="GUH93" s="43"/>
      <c r="GUI93" s="43"/>
      <c r="GUJ93" s="43"/>
      <c r="GUK93" s="43"/>
      <c r="GUL93" s="43"/>
      <c r="GUM93" s="43"/>
      <c r="GUN93" s="43"/>
      <c r="GUO93" s="43"/>
      <c r="GUP93" s="43"/>
      <c r="GUQ93" s="43"/>
      <c r="GUR93" s="43"/>
      <c r="GUS93" s="43"/>
      <c r="GUT93" s="43"/>
      <c r="GUU93" s="43"/>
      <c r="GUV93" s="43"/>
      <c r="GUW93" s="43"/>
      <c r="GUX93" s="43"/>
      <c r="GUY93" s="43"/>
      <c r="GUZ93" s="43"/>
      <c r="GVA93" s="43"/>
      <c r="GVB93" s="43"/>
      <c r="GVC93" s="43"/>
      <c r="GVD93" s="43"/>
      <c r="GVE93" s="43"/>
      <c r="GVF93" s="43"/>
      <c r="GVG93" s="43"/>
      <c r="GVH93" s="43"/>
      <c r="GVI93" s="43"/>
      <c r="GVJ93" s="43"/>
      <c r="GVK93" s="43"/>
      <c r="GVL93" s="43"/>
      <c r="GVM93" s="43"/>
      <c r="GVN93" s="43"/>
      <c r="GVO93" s="43"/>
      <c r="GVP93" s="43"/>
      <c r="GVQ93" s="43"/>
      <c r="GVR93" s="43"/>
      <c r="GVS93" s="43"/>
      <c r="GVT93" s="43"/>
      <c r="GVU93" s="43"/>
      <c r="GVV93" s="43"/>
      <c r="GVW93" s="43"/>
      <c r="GVX93" s="43"/>
      <c r="GVY93" s="43"/>
      <c r="GVZ93" s="43"/>
      <c r="GWA93" s="43"/>
      <c r="GWB93" s="43"/>
      <c r="GWC93" s="43"/>
      <c r="GWD93" s="43"/>
      <c r="GWE93" s="43"/>
      <c r="GWF93" s="43"/>
      <c r="GWG93" s="43"/>
      <c r="GWH93" s="43"/>
      <c r="GWI93" s="43"/>
      <c r="GWJ93" s="43"/>
      <c r="GWK93" s="43"/>
      <c r="GWL93" s="43"/>
      <c r="GWM93" s="43"/>
      <c r="GWN93" s="43"/>
      <c r="GWO93" s="43"/>
      <c r="GWP93" s="43"/>
      <c r="GWQ93" s="43"/>
      <c r="GWR93" s="43"/>
      <c r="GWS93" s="43"/>
      <c r="GWT93" s="43"/>
      <c r="GWU93" s="43"/>
      <c r="GWV93" s="43"/>
      <c r="GWW93" s="43"/>
      <c r="GWX93" s="43"/>
      <c r="GWY93" s="43"/>
      <c r="GWZ93" s="43"/>
      <c r="GXA93" s="43"/>
      <c r="GXB93" s="43"/>
      <c r="GXC93" s="43"/>
      <c r="GXD93" s="43"/>
      <c r="GXE93" s="43"/>
      <c r="GXF93" s="43"/>
      <c r="GXG93" s="43"/>
      <c r="GXH93" s="43"/>
      <c r="GXI93" s="43"/>
      <c r="GXJ93" s="43"/>
      <c r="GXK93" s="43"/>
      <c r="GXL93" s="43"/>
      <c r="GXM93" s="43"/>
      <c r="GXN93" s="43"/>
      <c r="GXO93" s="43"/>
      <c r="GXP93" s="43"/>
      <c r="GXQ93" s="43"/>
      <c r="GXR93" s="43"/>
      <c r="GXS93" s="43"/>
      <c r="GXT93" s="43"/>
      <c r="GXU93" s="43"/>
      <c r="GXV93" s="43"/>
      <c r="GXW93" s="43"/>
      <c r="GXX93" s="43"/>
      <c r="GXY93" s="43"/>
      <c r="GXZ93" s="43"/>
      <c r="GYA93" s="43"/>
      <c r="GYB93" s="43"/>
      <c r="GYC93" s="43"/>
      <c r="GYD93" s="43"/>
      <c r="GYE93" s="43"/>
      <c r="GYF93" s="43"/>
      <c r="GYG93" s="43"/>
      <c r="GYH93" s="43"/>
      <c r="GYI93" s="43"/>
      <c r="GYJ93" s="43"/>
      <c r="GYK93" s="43"/>
      <c r="GYL93" s="43"/>
      <c r="GYM93" s="43"/>
      <c r="GYN93" s="43"/>
      <c r="GYO93" s="43"/>
      <c r="GYP93" s="43"/>
      <c r="GYQ93" s="43"/>
      <c r="GYR93" s="43"/>
      <c r="GYS93" s="43"/>
      <c r="GYT93" s="43"/>
      <c r="GYU93" s="43"/>
      <c r="GYV93" s="43"/>
      <c r="GYW93" s="43"/>
      <c r="GYX93" s="43"/>
      <c r="GYY93" s="43"/>
      <c r="GYZ93" s="43"/>
      <c r="GZA93" s="43"/>
      <c r="GZB93" s="43"/>
      <c r="GZC93" s="43"/>
      <c r="GZD93" s="43"/>
      <c r="GZE93" s="43"/>
      <c r="GZF93" s="43"/>
      <c r="GZG93" s="43"/>
      <c r="GZH93" s="43"/>
      <c r="GZI93" s="43"/>
      <c r="GZJ93" s="43"/>
      <c r="GZK93" s="43"/>
      <c r="GZL93" s="43"/>
      <c r="GZM93" s="43"/>
      <c r="GZN93" s="43"/>
      <c r="GZO93" s="43"/>
      <c r="GZP93" s="43"/>
      <c r="GZQ93" s="43"/>
      <c r="GZR93" s="43"/>
      <c r="GZS93" s="43"/>
      <c r="GZT93" s="43"/>
      <c r="GZU93" s="43"/>
      <c r="GZV93" s="43"/>
      <c r="GZW93" s="43"/>
      <c r="GZX93" s="43"/>
      <c r="GZY93" s="43"/>
      <c r="GZZ93" s="43"/>
      <c r="HAA93" s="43"/>
      <c r="HAB93" s="43"/>
      <c r="HAC93" s="43"/>
      <c r="HAD93" s="43"/>
      <c r="HAE93" s="43"/>
      <c r="HAF93" s="43"/>
      <c r="HAG93" s="43"/>
      <c r="HAH93" s="43"/>
      <c r="HAI93" s="43"/>
      <c r="HAJ93" s="43"/>
      <c r="HAK93" s="43"/>
      <c r="HAL93" s="43"/>
      <c r="HAM93" s="43"/>
      <c r="HAN93" s="43"/>
      <c r="HAO93" s="43"/>
      <c r="HAP93" s="43"/>
      <c r="HAQ93" s="43"/>
      <c r="HAR93" s="43"/>
      <c r="HAS93" s="43"/>
      <c r="HAT93" s="43"/>
      <c r="HAU93" s="43"/>
      <c r="HAV93" s="43"/>
      <c r="HAW93" s="43"/>
      <c r="HAX93" s="43"/>
      <c r="HAY93" s="43"/>
      <c r="HAZ93" s="43"/>
      <c r="HBA93" s="43"/>
      <c r="HBB93" s="43"/>
      <c r="HBC93" s="43"/>
      <c r="HBD93" s="43"/>
      <c r="HBE93" s="43"/>
      <c r="HBF93" s="43"/>
      <c r="HBG93" s="43"/>
      <c r="HBH93" s="43"/>
      <c r="HBI93" s="43"/>
      <c r="HBJ93" s="43"/>
      <c r="HBK93" s="43"/>
      <c r="HBL93" s="43"/>
      <c r="HBM93" s="43"/>
      <c r="HBN93" s="43"/>
      <c r="HBO93" s="43"/>
      <c r="HBP93" s="43"/>
      <c r="HBQ93" s="43"/>
      <c r="HBR93" s="43"/>
      <c r="HBS93" s="43"/>
      <c r="HBT93" s="43"/>
      <c r="HBU93" s="43"/>
      <c r="HBV93" s="43"/>
      <c r="HBW93" s="43"/>
      <c r="HBX93" s="43"/>
      <c r="HBY93" s="43"/>
      <c r="HBZ93" s="43"/>
      <c r="HCA93" s="43"/>
      <c r="HCB93" s="43"/>
      <c r="HCC93" s="43"/>
      <c r="HCD93" s="43"/>
      <c r="HCE93" s="43"/>
      <c r="HCF93" s="43"/>
      <c r="HCG93" s="43"/>
      <c r="HCH93" s="43"/>
      <c r="HCI93" s="43"/>
      <c r="HCJ93" s="43"/>
      <c r="HCK93" s="43"/>
      <c r="HCL93" s="43"/>
      <c r="HCM93" s="43"/>
      <c r="HCN93" s="43"/>
      <c r="HCO93" s="43"/>
      <c r="HCP93" s="43"/>
      <c r="HCQ93" s="43"/>
      <c r="HCR93" s="43"/>
      <c r="HCS93" s="43"/>
      <c r="HCT93" s="43"/>
      <c r="HCU93" s="43"/>
      <c r="HCV93" s="43"/>
      <c r="HCW93" s="43"/>
      <c r="HCX93" s="43"/>
      <c r="HCY93" s="43"/>
      <c r="HCZ93" s="43"/>
      <c r="HDA93" s="43"/>
      <c r="HDB93" s="43"/>
      <c r="HDC93" s="43"/>
      <c r="HDD93" s="43"/>
      <c r="HDE93" s="43"/>
      <c r="HDF93" s="43"/>
      <c r="HDG93" s="43"/>
      <c r="HDH93" s="43"/>
      <c r="HDI93" s="43"/>
      <c r="HDJ93" s="43"/>
      <c r="HDK93" s="43"/>
      <c r="HDL93" s="43"/>
      <c r="HDM93" s="43"/>
      <c r="HDN93" s="43"/>
      <c r="HDO93" s="43"/>
      <c r="HDP93" s="43"/>
      <c r="HDQ93" s="43"/>
      <c r="HDR93" s="43"/>
      <c r="HDS93" s="43"/>
      <c r="HDT93" s="43"/>
      <c r="HDU93" s="43"/>
      <c r="HDV93" s="43"/>
      <c r="HDW93" s="43"/>
      <c r="HDX93" s="43"/>
      <c r="HDY93" s="43"/>
      <c r="HDZ93" s="43"/>
      <c r="HEA93" s="43"/>
      <c r="HEB93" s="43"/>
      <c r="HEC93" s="43"/>
      <c r="HED93" s="43"/>
      <c r="HEE93" s="43"/>
      <c r="HEF93" s="43"/>
      <c r="HEG93" s="43"/>
      <c r="HEH93" s="43"/>
      <c r="HEI93" s="43"/>
      <c r="HEJ93" s="43"/>
      <c r="HEK93" s="43"/>
      <c r="HEL93" s="43"/>
      <c r="HEM93" s="43"/>
      <c r="HEN93" s="43"/>
      <c r="HEO93" s="43"/>
      <c r="HEP93" s="43"/>
      <c r="HEQ93" s="43"/>
      <c r="HER93" s="43"/>
      <c r="HES93" s="43"/>
      <c r="HET93" s="43"/>
      <c r="HEU93" s="43"/>
      <c r="HEV93" s="43"/>
      <c r="HEW93" s="43"/>
      <c r="HEX93" s="43"/>
      <c r="HEY93" s="43"/>
      <c r="HEZ93" s="43"/>
      <c r="HFA93" s="43"/>
      <c r="HFB93" s="43"/>
      <c r="HFC93" s="43"/>
      <c r="HFD93" s="43"/>
      <c r="HFE93" s="43"/>
      <c r="HFF93" s="43"/>
      <c r="HFG93" s="43"/>
      <c r="HFH93" s="43"/>
      <c r="HFI93" s="43"/>
      <c r="HFJ93" s="43"/>
      <c r="HFK93" s="43"/>
      <c r="HFL93" s="43"/>
      <c r="HFM93" s="43"/>
      <c r="HFN93" s="43"/>
      <c r="HFO93" s="43"/>
      <c r="HFP93" s="43"/>
      <c r="HFQ93" s="43"/>
      <c r="HFR93" s="43"/>
      <c r="HFS93" s="43"/>
      <c r="HFT93" s="43"/>
      <c r="HFU93" s="43"/>
      <c r="HFV93" s="43"/>
      <c r="HFW93" s="43"/>
      <c r="HFX93" s="43"/>
      <c r="HFY93" s="43"/>
      <c r="HFZ93" s="43"/>
      <c r="HGA93" s="43"/>
      <c r="HGB93" s="43"/>
      <c r="HGC93" s="43"/>
      <c r="HGD93" s="43"/>
      <c r="HGE93" s="43"/>
      <c r="HGF93" s="43"/>
      <c r="HGG93" s="43"/>
      <c r="HGH93" s="43"/>
      <c r="HGI93" s="43"/>
      <c r="HGJ93" s="43"/>
      <c r="HGK93" s="43"/>
      <c r="HGL93" s="43"/>
      <c r="HGM93" s="43"/>
      <c r="HGN93" s="43"/>
      <c r="HGO93" s="43"/>
      <c r="HGP93" s="43"/>
      <c r="HGQ93" s="43"/>
      <c r="HGR93" s="43"/>
      <c r="HGS93" s="43"/>
      <c r="HGT93" s="43"/>
      <c r="HGU93" s="43"/>
      <c r="HGV93" s="43"/>
      <c r="HGW93" s="43"/>
      <c r="HGX93" s="43"/>
      <c r="HGY93" s="43"/>
      <c r="HGZ93" s="43"/>
      <c r="HHA93" s="43"/>
      <c r="HHB93" s="43"/>
      <c r="HHC93" s="43"/>
      <c r="HHD93" s="43"/>
      <c r="HHE93" s="43"/>
      <c r="HHF93" s="43"/>
      <c r="HHG93" s="43"/>
      <c r="HHH93" s="43"/>
      <c r="HHI93" s="43"/>
      <c r="HHJ93" s="43"/>
      <c r="HHK93" s="43"/>
      <c r="HHL93" s="43"/>
      <c r="HHM93" s="43"/>
      <c r="HHN93" s="43"/>
      <c r="HHO93" s="43"/>
      <c r="HHP93" s="43"/>
      <c r="HHQ93" s="43"/>
      <c r="HHR93" s="43"/>
      <c r="HHS93" s="43"/>
      <c r="HHT93" s="43"/>
      <c r="HHU93" s="43"/>
      <c r="HHV93" s="43"/>
      <c r="HHW93" s="43"/>
      <c r="HHX93" s="43"/>
      <c r="HHY93" s="43"/>
      <c r="HHZ93" s="43"/>
      <c r="HIA93" s="43"/>
      <c r="HIB93" s="43"/>
      <c r="HIC93" s="43"/>
      <c r="HID93" s="43"/>
      <c r="HIE93" s="43"/>
      <c r="HIF93" s="43"/>
      <c r="HIG93" s="43"/>
      <c r="HIH93" s="43"/>
      <c r="HII93" s="43"/>
      <c r="HIJ93" s="43"/>
      <c r="HIK93" s="43"/>
      <c r="HIL93" s="43"/>
      <c r="HIM93" s="43"/>
      <c r="HIN93" s="43"/>
      <c r="HIO93" s="43"/>
      <c r="HIP93" s="43"/>
      <c r="HIQ93" s="43"/>
      <c r="HIR93" s="43"/>
      <c r="HIS93" s="43"/>
      <c r="HIT93" s="43"/>
      <c r="HIU93" s="43"/>
      <c r="HIV93" s="43"/>
      <c r="HIW93" s="43"/>
      <c r="HIX93" s="43"/>
      <c r="HIY93" s="43"/>
      <c r="HIZ93" s="43"/>
      <c r="HJA93" s="43"/>
      <c r="HJB93" s="43"/>
      <c r="HJC93" s="43"/>
      <c r="HJD93" s="43"/>
      <c r="HJE93" s="43"/>
      <c r="HJF93" s="43"/>
      <c r="HJG93" s="43"/>
      <c r="HJH93" s="43"/>
      <c r="HJI93" s="43"/>
      <c r="HJJ93" s="43"/>
      <c r="HJK93" s="43"/>
      <c r="HJL93" s="43"/>
      <c r="HJM93" s="43"/>
      <c r="HJN93" s="43"/>
      <c r="HJO93" s="43"/>
      <c r="HJP93" s="43"/>
      <c r="HJQ93" s="43"/>
      <c r="HJR93" s="43"/>
      <c r="HJS93" s="43"/>
      <c r="HJT93" s="43"/>
      <c r="HJU93" s="43"/>
      <c r="HJV93" s="43"/>
      <c r="HJW93" s="43"/>
      <c r="HJX93" s="43"/>
      <c r="HJY93" s="43"/>
      <c r="HJZ93" s="43"/>
      <c r="HKA93" s="43"/>
      <c r="HKB93" s="43"/>
      <c r="HKC93" s="43"/>
      <c r="HKD93" s="43"/>
      <c r="HKE93" s="43"/>
      <c r="HKF93" s="43"/>
      <c r="HKG93" s="43"/>
      <c r="HKH93" s="43"/>
      <c r="HKI93" s="43"/>
      <c r="HKJ93" s="43"/>
      <c r="HKK93" s="43"/>
      <c r="HKL93" s="43"/>
      <c r="HKM93" s="43"/>
      <c r="HKN93" s="43"/>
      <c r="HKO93" s="43"/>
      <c r="HKP93" s="43"/>
      <c r="HKQ93" s="43"/>
      <c r="HKR93" s="43"/>
      <c r="HKS93" s="43"/>
      <c r="HKT93" s="43"/>
      <c r="HKU93" s="43"/>
      <c r="HKV93" s="43"/>
      <c r="HKW93" s="43"/>
      <c r="HKX93" s="43"/>
      <c r="HKY93" s="43"/>
      <c r="HKZ93" s="43"/>
      <c r="HLA93" s="43"/>
      <c r="HLB93" s="43"/>
      <c r="HLC93" s="43"/>
      <c r="HLD93" s="43"/>
      <c r="HLE93" s="43"/>
      <c r="HLF93" s="43"/>
      <c r="HLG93" s="43"/>
      <c r="HLH93" s="43"/>
      <c r="HLI93" s="43"/>
      <c r="HLJ93" s="43"/>
      <c r="HLK93" s="43"/>
      <c r="HLL93" s="43"/>
      <c r="HLM93" s="43"/>
      <c r="HLN93" s="43"/>
      <c r="HLO93" s="43"/>
      <c r="HLP93" s="43"/>
      <c r="HLQ93" s="43"/>
      <c r="HLR93" s="43"/>
      <c r="HLS93" s="43"/>
      <c r="HLT93" s="43"/>
      <c r="HLU93" s="43"/>
      <c r="HLV93" s="43"/>
      <c r="HLW93" s="43"/>
      <c r="HLX93" s="43"/>
      <c r="HLY93" s="43"/>
      <c r="HLZ93" s="43"/>
      <c r="HMA93" s="43"/>
      <c r="HMB93" s="43"/>
      <c r="HMC93" s="43"/>
      <c r="HMD93" s="43"/>
      <c r="HME93" s="43"/>
      <c r="HMF93" s="43"/>
      <c r="HMG93" s="43"/>
      <c r="HMH93" s="43"/>
      <c r="HMI93" s="43"/>
      <c r="HMJ93" s="43"/>
      <c r="HMK93" s="43"/>
      <c r="HML93" s="43"/>
      <c r="HMM93" s="43"/>
      <c r="HMN93" s="43"/>
      <c r="HMO93" s="43"/>
      <c r="HMP93" s="43"/>
      <c r="HMQ93" s="43"/>
      <c r="HMR93" s="43"/>
      <c r="HMS93" s="43"/>
      <c r="HMT93" s="43"/>
      <c r="HMU93" s="43"/>
      <c r="HMV93" s="43"/>
      <c r="HMW93" s="43"/>
      <c r="HMX93" s="43"/>
      <c r="HMY93" s="43"/>
      <c r="HMZ93" s="43"/>
      <c r="HNA93" s="43"/>
      <c r="HNB93" s="43"/>
      <c r="HNC93" s="43"/>
      <c r="HND93" s="43"/>
      <c r="HNE93" s="43"/>
      <c r="HNF93" s="43"/>
      <c r="HNG93" s="43"/>
      <c r="HNH93" s="43"/>
      <c r="HNI93" s="43"/>
      <c r="HNJ93" s="43"/>
      <c r="HNK93" s="43"/>
      <c r="HNL93" s="43"/>
      <c r="HNM93" s="43"/>
      <c r="HNN93" s="43"/>
      <c r="HNO93" s="43"/>
      <c r="HNP93" s="43"/>
      <c r="HNQ93" s="43"/>
      <c r="HNR93" s="43"/>
      <c r="HNS93" s="43"/>
      <c r="HNT93" s="43"/>
      <c r="HNU93" s="43"/>
      <c r="HNV93" s="43"/>
      <c r="HNW93" s="43"/>
      <c r="HNX93" s="43"/>
      <c r="HNY93" s="43"/>
      <c r="HNZ93" s="43"/>
      <c r="HOA93" s="43"/>
      <c r="HOB93" s="43"/>
      <c r="HOC93" s="43"/>
      <c r="HOD93" s="43"/>
      <c r="HOE93" s="43"/>
      <c r="HOF93" s="43"/>
      <c r="HOG93" s="43"/>
      <c r="HOH93" s="43"/>
      <c r="HOI93" s="43"/>
      <c r="HOJ93" s="43"/>
      <c r="HOK93" s="43"/>
      <c r="HOL93" s="43"/>
      <c r="HOM93" s="43"/>
      <c r="HON93" s="43"/>
      <c r="HOO93" s="43"/>
      <c r="HOP93" s="43"/>
      <c r="HOQ93" s="43"/>
      <c r="HOR93" s="43"/>
      <c r="HOS93" s="43"/>
      <c r="HOT93" s="43"/>
      <c r="HOU93" s="43"/>
      <c r="HOV93" s="43"/>
      <c r="HOW93" s="43"/>
      <c r="HOX93" s="43"/>
      <c r="HOY93" s="43"/>
      <c r="HOZ93" s="43"/>
      <c r="HPA93" s="43"/>
      <c r="HPB93" s="43"/>
      <c r="HPC93" s="43"/>
      <c r="HPD93" s="43"/>
      <c r="HPE93" s="43"/>
      <c r="HPF93" s="43"/>
      <c r="HPG93" s="43"/>
      <c r="HPH93" s="43"/>
      <c r="HPI93" s="43"/>
      <c r="HPJ93" s="43"/>
      <c r="HPK93" s="43"/>
      <c r="HPL93" s="43"/>
      <c r="HPM93" s="43"/>
      <c r="HPN93" s="43"/>
      <c r="HPO93" s="43"/>
      <c r="HPP93" s="43"/>
      <c r="HPQ93" s="43"/>
      <c r="HPR93" s="43"/>
      <c r="HPS93" s="43"/>
      <c r="HPT93" s="43"/>
      <c r="HPU93" s="43"/>
      <c r="HPV93" s="43"/>
      <c r="HPW93" s="43"/>
      <c r="HPX93" s="43"/>
      <c r="HPY93" s="43"/>
      <c r="HPZ93" s="43"/>
      <c r="HQA93" s="43"/>
      <c r="HQB93" s="43"/>
      <c r="HQC93" s="43"/>
      <c r="HQD93" s="43"/>
      <c r="HQE93" s="43"/>
      <c r="HQF93" s="43"/>
      <c r="HQG93" s="43"/>
      <c r="HQH93" s="43"/>
      <c r="HQI93" s="43"/>
      <c r="HQJ93" s="43"/>
      <c r="HQK93" s="43"/>
      <c r="HQL93" s="43"/>
      <c r="HQM93" s="43"/>
      <c r="HQN93" s="43"/>
      <c r="HQO93" s="43"/>
      <c r="HQP93" s="43"/>
      <c r="HQQ93" s="43"/>
      <c r="HQR93" s="43"/>
      <c r="HQS93" s="43"/>
      <c r="HQT93" s="43"/>
      <c r="HQU93" s="43"/>
      <c r="HQV93" s="43"/>
      <c r="HQW93" s="43"/>
      <c r="HQX93" s="43"/>
      <c r="HQY93" s="43"/>
      <c r="HQZ93" s="43"/>
      <c r="HRA93" s="43"/>
      <c r="HRB93" s="43"/>
      <c r="HRC93" s="43"/>
      <c r="HRD93" s="43"/>
      <c r="HRE93" s="43"/>
      <c r="HRF93" s="43"/>
      <c r="HRG93" s="43"/>
      <c r="HRH93" s="43"/>
      <c r="HRI93" s="43"/>
      <c r="HRJ93" s="43"/>
      <c r="HRK93" s="43"/>
      <c r="HRL93" s="43"/>
      <c r="HRM93" s="43"/>
      <c r="HRN93" s="43"/>
      <c r="HRO93" s="43"/>
      <c r="HRP93" s="43"/>
      <c r="HRQ93" s="43"/>
      <c r="HRR93" s="43"/>
      <c r="HRS93" s="43"/>
      <c r="HRT93" s="43"/>
      <c r="HRU93" s="43"/>
      <c r="HRV93" s="43"/>
      <c r="HRW93" s="43"/>
      <c r="HRX93" s="43"/>
      <c r="HRY93" s="43"/>
      <c r="HRZ93" s="43"/>
      <c r="HSA93" s="43"/>
      <c r="HSB93" s="43"/>
      <c r="HSC93" s="43"/>
      <c r="HSD93" s="43"/>
      <c r="HSE93" s="43"/>
      <c r="HSF93" s="43"/>
      <c r="HSG93" s="43"/>
      <c r="HSH93" s="43"/>
      <c r="HSI93" s="43"/>
      <c r="HSJ93" s="43"/>
      <c r="HSK93" s="43"/>
      <c r="HSL93" s="43"/>
      <c r="HSM93" s="43"/>
      <c r="HSN93" s="43"/>
      <c r="HSO93" s="43"/>
      <c r="HSP93" s="43"/>
      <c r="HSQ93" s="43"/>
      <c r="HSR93" s="43"/>
      <c r="HSS93" s="43"/>
      <c r="HST93" s="43"/>
      <c r="HSU93" s="43"/>
      <c r="HSV93" s="43"/>
      <c r="HSW93" s="43"/>
      <c r="HSX93" s="43"/>
      <c r="HSY93" s="43"/>
      <c r="HSZ93" s="43"/>
      <c r="HTA93" s="43"/>
      <c r="HTB93" s="43"/>
      <c r="HTC93" s="43"/>
      <c r="HTD93" s="43"/>
      <c r="HTE93" s="43"/>
      <c r="HTF93" s="43"/>
      <c r="HTG93" s="43"/>
      <c r="HTH93" s="43"/>
      <c r="HTI93" s="43"/>
      <c r="HTJ93" s="43"/>
      <c r="HTK93" s="43"/>
      <c r="HTL93" s="43"/>
      <c r="HTM93" s="43"/>
      <c r="HTN93" s="43"/>
      <c r="HTO93" s="43"/>
      <c r="HTP93" s="43"/>
      <c r="HTQ93" s="43"/>
      <c r="HTR93" s="43"/>
      <c r="HTS93" s="43"/>
      <c r="HTT93" s="43"/>
      <c r="HTU93" s="43"/>
      <c r="HTV93" s="43"/>
      <c r="HTW93" s="43"/>
      <c r="HTX93" s="43"/>
      <c r="HTY93" s="43"/>
      <c r="HTZ93" s="43"/>
      <c r="HUA93" s="43"/>
      <c r="HUB93" s="43"/>
      <c r="HUC93" s="43"/>
      <c r="HUD93" s="43"/>
      <c r="HUE93" s="43"/>
      <c r="HUF93" s="43"/>
      <c r="HUG93" s="43"/>
      <c r="HUH93" s="43"/>
      <c r="HUI93" s="43"/>
      <c r="HUJ93" s="43"/>
      <c r="HUK93" s="43"/>
      <c r="HUL93" s="43"/>
      <c r="HUM93" s="43"/>
      <c r="HUN93" s="43"/>
      <c r="HUO93" s="43"/>
      <c r="HUP93" s="43"/>
      <c r="HUQ93" s="43"/>
      <c r="HUR93" s="43"/>
      <c r="HUS93" s="43"/>
      <c r="HUT93" s="43"/>
      <c r="HUU93" s="43"/>
      <c r="HUV93" s="43"/>
      <c r="HUW93" s="43"/>
      <c r="HUX93" s="43"/>
      <c r="HUY93" s="43"/>
      <c r="HUZ93" s="43"/>
      <c r="HVA93" s="43"/>
      <c r="HVB93" s="43"/>
      <c r="HVC93" s="43"/>
      <c r="HVD93" s="43"/>
      <c r="HVE93" s="43"/>
      <c r="HVF93" s="43"/>
      <c r="HVG93" s="43"/>
      <c r="HVH93" s="43"/>
      <c r="HVI93" s="43"/>
      <c r="HVJ93" s="43"/>
      <c r="HVK93" s="43"/>
      <c r="HVL93" s="43"/>
      <c r="HVM93" s="43"/>
      <c r="HVN93" s="43"/>
      <c r="HVO93" s="43"/>
      <c r="HVP93" s="43"/>
      <c r="HVQ93" s="43"/>
      <c r="HVR93" s="43"/>
      <c r="HVS93" s="43"/>
      <c r="HVT93" s="43"/>
      <c r="HVU93" s="43"/>
      <c r="HVV93" s="43"/>
      <c r="HVW93" s="43"/>
      <c r="HVX93" s="43"/>
      <c r="HVY93" s="43"/>
      <c r="HVZ93" s="43"/>
      <c r="HWA93" s="43"/>
      <c r="HWB93" s="43"/>
      <c r="HWC93" s="43"/>
      <c r="HWD93" s="43"/>
      <c r="HWE93" s="43"/>
      <c r="HWF93" s="43"/>
      <c r="HWG93" s="43"/>
      <c r="HWH93" s="43"/>
      <c r="HWI93" s="43"/>
      <c r="HWJ93" s="43"/>
      <c r="HWK93" s="43"/>
      <c r="HWL93" s="43"/>
      <c r="HWM93" s="43"/>
      <c r="HWN93" s="43"/>
      <c r="HWO93" s="43"/>
      <c r="HWP93" s="43"/>
      <c r="HWQ93" s="43"/>
      <c r="HWR93" s="43"/>
      <c r="HWS93" s="43"/>
      <c r="HWT93" s="43"/>
      <c r="HWU93" s="43"/>
      <c r="HWV93" s="43"/>
      <c r="HWW93" s="43"/>
      <c r="HWX93" s="43"/>
      <c r="HWY93" s="43"/>
      <c r="HWZ93" s="43"/>
      <c r="HXA93" s="43"/>
      <c r="HXB93" s="43"/>
      <c r="HXC93" s="43"/>
      <c r="HXD93" s="43"/>
      <c r="HXE93" s="43"/>
      <c r="HXF93" s="43"/>
      <c r="HXG93" s="43"/>
      <c r="HXH93" s="43"/>
      <c r="HXI93" s="43"/>
      <c r="HXJ93" s="43"/>
      <c r="HXK93" s="43"/>
      <c r="HXL93" s="43"/>
      <c r="HXM93" s="43"/>
      <c r="HXN93" s="43"/>
      <c r="HXO93" s="43"/>
      <c r="HXP93" s="43"/>
      <c r="HXQ93" s="43"/>
      <c r="HXR93" s="43"/>
      <c r="HXS93" s="43"/>
      <c r="HXT93" s="43"/>
      <c r="HXU93" s="43"/>
      <c r="HXV93" s="43"/>
      <c r="HXW93" s="43"/>
      <c r="HXX93" s="43"/>
      <c r="HXY93" s="43"/>
      <c r="HXZ93" s="43"/>
      <c r="HYA93" s="43"/>
      <c r="HYB93" s="43"/>
      <c r="HYC93" s="43"/>
      <c r="HYD93" s="43"/>
      <c r="HYE93" s="43"/>
      <c r="HYF93" s="43"/>
      <c r="HYG93" s="43"/>
      <c r="HYH93" s="43"/>
      <c r="HYI93" s="43"/>
      <c r="HYJ93" s="43"/>
      <c r="HYK93" s="43"/>
      <c r="HYL93" s="43"/>
      <c r="HYM93" s="43"/>
      <c r="HYN93" s="43"/>
      <c r="HYO93" s="43"/>
      <c r="HYP93" s="43"/>
      <c r="HYQ93" s="43"/>
      <c r="HYR93" s="43"/>
      <c r="HYS93" s="43"/>
      <c r="HYT93" s="43"/>
      <c r="HYU93" s="43"/>
      <c r="HYV93" s="43"/>
      <c r="HYW93" s="43"/>
      <c r="HYX93" s="43"/>
      <c r="HYY93" s="43"/>
      <c r="HYZ93" s="43"/>
      <c r="HZA93" s="43"/>
      <c r="HZB93" s="43"/>
      <c r="HZC93" s="43"/>
      <c r="HZD93" s="43"/>
      <c r="HZE93" s="43"/>
      <c r="HZF93" s="43"/>
      <c r="HZG93" s="43"/>
      <c r="HZH93" s="43"/>
      <c r="HZI93" s="43"/>
      <c r="HZJ93" s="43"/>
      <c r="HZK93" s="43"/>
      <c r="HZL93" s="43"/>
      <c r="HZM93" s="43"/>
      <c r="HZN93" s="43"/>
      <c r="HZO93" s="43"/>
      <c r="HZP93" s="43"/>
      <c r="HZQ93" s="43"/>
      <c r="HZR93" s="43"/>
      <c r="HZS93" s="43"/>
      <c r="HZT93" s="43"/>
      <c r="HZU93" s="43"/>
      <c r="HZV93" s="43"/>
      <c r="HZW93" s="43"/>
      <c r="HZX93" s="43"/>
      <c r="HZY93" s="43"/>
      <c r="HZZ93" s="43"/>
      <c r="IAA93" s="43"/>
      <c r="IAB93" s="43"/>
      <c r="IAC93" s="43"/>
      <c r="IAD93" s="43"/>
      <c r="IAE93" s="43"/>
      <c r="IAF93" s="43"/>
      <c r="IAG93" s="43"/>
      <c r="IAH93" s="43"/>
      <c r="IAI93" s="43"/>
      <c r="IAJ93" s="43"/>
      <c r="IAK93" s="43"/>
      <c r="IAL93" s="43"/>
      <c r="IAM93" s="43"/>
      <c r="IAN93" s="43"/>
      <c r="IAO93" s="43"/>
      <c r="IAP93" s="43"/>
      <c r="IAQ93" s="43"/>
      <c r="IAR93" s="43"/>
      <c r="IAS93" s="43"/>
      <c r="IAT93" s="43"/>
      <c r="IAU93" s="43"/>
      <c r="IAV93" s="43"/>
      <c r="IAW93" s="43"/>
      <c r="IAX93" s="43"/>
      <c r="IAY93" s="43"/>
      <c r="IAZ93" s="43"/>
      <c r="IBA93" s="43"/>
      <c r="IBB93" s="43"/>
      <c r="IBC93" s="43"/>
      <c r="IBD93" s="43"/>
      <c r="IBE93" s="43"/>
      <c r="IBF93" s="43"/>
      <c r="IBG93" s="43"/>
      <c r="IBH93" s="43"/>
      <c r="IBI93" s="43"/>
      <c r="IBJ93" s="43"/>
      <c r="IBK93" s="43"/>
      <c r="IBL93" s="43"/>
      <c r="IBM93" s="43"/>
      <c r="IBN93" s="43"/>
      <c r="IBO93" s="43"/>
      <c r="IBP93" s="43"/>
      <c r="IBQ93" s="43"/>
      <c r="IBR93" s="43"/>
      <c r="IBS93" s="43"/>
      <c r="IBT93" s="43"/>
      <c r="IBU93" s="43"/>
      <c r="IBV93" s="43"/>
      <c r="IBW93" s="43"/>
      <c r="IBX93" s="43"/>
      <c r="IBY93" s="43"/>
      <c r="IBZ93" s="43"/>
      <c r="ICA93" s="43"/>
      <c r="ICB93" s="43"/>
      <c r="ICC93" s="43"/>
      <c r="ICD93" s="43"/>
      <c r="ICE93" s="43"/>
      <c r="ICF93" s="43"/>
      <c r="ICG93" s="43"/>
      <c r="ICH93" s="43"/>
      <c r="ICI93" s="43"/>
      <c r="ICJ93" s="43"/>
      <c r="ICK93" s="43"/>
      <c r="ICL93" s="43"/>
      <c r="ICM93" s="43"/>
      <c r="ICN93" s="43"/>
      <c r="ICO93" s="43"/>
      <c r="ICP93" s="43"/>
      <c r="ICQ93" s="43"/>
      <c r="ICR93" s="43"/>
      <c r="ICS93" s="43"/>
      <c r="ICT93" s="43"/>
      <c r="ICU93" s="43"/>
      <c r="ICV93" s="43"/>
      <c r="ICW93" s="43"/>
      <c r="ICX93" s="43"/>
      <c r="ICY93" s="43"/>
      <c r="ICZ93" s="43"/>
      <c r="IDA93" s="43"/>
      <c r="IDB93" s="43"/>
      <c r="IDC93" s="43"/>
      <c r="IDD93" s="43"/>
      <c r="IDE93" s="43"/>
      <c r="IDF93" s="43"/>
      <c r="IDG93" s="43"/>
      <c r="IDH93" s="43"/>
      <c r="IDI93" s="43"/>
      <c r="IDJ93" s="43"/>
      <c r="IDK93" s="43"/>
      <c r="IDL93" s="43"/>
      <c r="IDM93" s="43"/>
      <c r="IDN93" s="43"/>
      <c r="IDO93" s="43"/>
      <c r="IDP93" s="43"/>
      <c r="IDQ93" s="43"/>
      <c r="IDR93" s="43"/>
      <c r="IDS93" s="43"/>
      <c r="IDT93" s="43"/>
      <c r="IDU93" s="43"/>
      <c r="IDV93" s="43"/>
      <c r="IDW93" s="43"/>
      <c r="IDX93" s="43"/>
      <c r="IDY93" s="43"/>
      <c r="IDZ93" s="43"/>
      <c r="IEA93" s="43"/>
      <c r="IEB93" s="43"/>
      <c r="IEC93" s="43"/>
      <c r="IED93" s="43"/>
      <c r="IEE93" s="43"/>
      <c r="IEF93" s="43"/>
      <c r="IEG93" s="43"/>
      <c r="IEH93" s="43"/>
      <c r="IEI93" s="43"/>
      <c r="IEJ93" s="43"/>
      <c r="IEK93" s="43"/>
      <c r="IEL93" s="43"/>
      <c r="IEM93" s="43"/>
      <c r="IEN93" s="43"/>
      <c r="IEO93" s="43"/>
      <c r="IEP93" s="43"/>
      <c r="IEQ93" s="43"/>
      <c r="IER93" s="43"/>
      <c r="IES93" s="43"/>
      <c r="IET93" s="43"/>
      <c r="IEU93" s="43"/>
      <c r="IEV93" s="43"/>
      <c r="IEW93" s="43"/>
      <c r="IEX93" s="43"/>
      <c r="IEY93" s="43"/>
      <c r="IEZ93" s="43"/>
      <c r="IFA93" s="43"/>
      <c r="IFB93" s="43"/>
      <c r="IFC93" s="43"/>
      <c r="IFD93" s="43"/>
      <c r="IFE93" s="43"/>
      <c r="IFF93" s="43"/>
      <c r="IFG93" s="43"/>
      <c r="IFH93" s="43"/>
      <c r="IFI93" s="43"/>
      <c r="IFJ93" s="43"/>
      <c r="IFK93" s="43"/>
      <c r="IFL93" s="43"/>
      <c r="IFM93" s="43"/>
      <c r="IFN93" s="43"/>
      <c r="IFO93" s="43"/>
      <c r="IFP93" s="43"/>
      <c r="IFQ93" s="43"/>
      <c r="IFR93" s="43"/>
      <c r="IFS93" s="43"/>
      <c r="IFT93" s="43"/>
      <c r="IFU93" s="43"/>
      <c r="IFV93" s="43"/>
      <c r="IFW93" s="43"/>
      <c r="IFX93" s="43"/>
      <c r="IFY93" s="43"/>
      <c r="IFZ93" s="43"/>
      <c r="IGA93" s="43"/>
      <c r="IGB93" s="43"/>
      <c r="IGC93" s="43"/>
      <c r="IGD93" s="43"/>
      <c r="IGE93" s="43"/>
      <c r="IGF93" s="43"/>
      <c r="IGG93" s="43"/>
      <c r="IGH93" s="43"/>
      <c r="IGI93" s="43"/>
      <c r="IGJ93" s="43"/>
      <c r="IGK93" s="43"/>
      <c r="IGL93" s="43"/>
      <c r="IGM93" s="43"/>
      <c r="IGN93" s="43"/>
      <c r="IGO93" s="43"/>
      <c r="IGP93" s="43"/>
      <c r="IGQ93" s="43"/>
      <c r="IGR93" s="43"/>
      <c r="IGS93" s="43"/>
      <c r="IGT93" s="43"/>
      <c r="IGU93" s="43"/>
      <c r="IGV93" s="43"/>
      <c r="IGW93" s="43"/>
      <c r="IGX93" s="43"/>
      <c r="IGY93" s="43"/>
      <c r="IGZ93" s="43"/>
      <c r="IHA93" s="43"/>
      <c r="IHB93" s="43"/>
      <c r="IHC93" s="43"/>
      <c r="IHD93" s="43"/>
      <c r="IHE93" s="43"/>
      <c r="IHF93" s="43"/>
      <c r="IHG93" s="43"/>
      <c r="IHH93" s="43"/>
      <c r="IHI93" s="43"/>
      <c r="IHJ93" s="43"/>
      <c r="IHK93" s="43"/>
      <c r="IHL93" s="43"/>
      <c r="IHM93" s="43"/>
      <c r="IHN93" s="43"/>
      <c r="IHO93" s="43"/>
      <c r="IHP93" s="43"/>
      <c r="IHQ93" s="43"/>
      <c r="IHR93" s="43"/>
      <c r="IHS93" s="43"/>
      <c r="IHT93" s="43"/>
      <c r="IHU93" s="43"/>
      <c r="IHV93" s="43"/>
      <c r="IHW93" s="43"/>
      <c r="IHX93" s="43"/>
      <c r="IHY93" s="43"/>
      <c r="IHZ93" s="43"/>
      <c r="IIA93" s="43"/>
      <c r="IIB93" s="43"/>
      <c r="IIC93" s="43"/>
      <c r="IID93" s="43"/>
      <c r="IIE93" s="43"/>
      <c r="IIF93" s="43"/>
      <c r="IIG93" s="43"/>
      <c r="IIH93" s="43"/>
      <c r="III93" s="43"/>
      <c r="IIJ93" s="43"/>
      <c r="IIK93" s="43"/>
      <c r="IIL93" s="43"/>
      <c r="IIM93" s="43"/>
      <c r="IIN93" s="43"/>
      <c r="IIO93" s="43"/>
      <c r="IIP93" s="43"/>
      <c r="IIQ93" s="43"/>
      <c r="IIR93" s="43"/>
      <c r="IIS93" s="43"/>
      <c r="IIT93" s="43"/>
      <c r="IIU93" s="43"/>
      <c r="IIV93" s="43"/>
      <c r="IIW93" s="43"/>
      <c r="IIX93" s="43"/>
      <c r="IIY93" s="43"/>
      <c r="IIZ93" s="43"/>
      <c r="IJA93" s="43"/>
      <c r="IJB93" s="43"/>
      <c r="IJC93" s="43"/>
      <c r="IJD93" s="43"/>
      <c r="IJE93" s="43"/>
      <c r="IJF93" s="43"/>
      <c r="IJG93" s="43"/>
      <c r="IJH93" s="43"/>
      <c r="IJI93" s="43"/>
      <c r="IJJ93" s="43"/>
      <c r="IJK93" s="43"/>
      <c r="IJL93" s="43"/>
      <c r="IJM93" s="43"/>
      <c r="IJN93" s="43"/>
      <c r="IJO93" s="43"/>
      <c r="IJP93" s="43"/>
      <c r="IJQ93" s="43"/>
      <c r="IJR93" s="43"/>
      <c r="IJS93" s="43"/>
      <c r="IJT93" s="43"/>
      <c r="IJU93" s="43"/>
      <c r="IJV93" s="43"/>
      <c r="IJW93" s="43"/>
      <c r="IJX93" s="43"/>
      <c r="IJY93" s="43"/>
      <c r="IJZ93" s="43"/>
      <c r="IKA93" s="43"/>
      <c r="IKB93" s="43"/>
      <c r="IKC93" s="43"/>
      <c r="IKD93" s="43"/>
      <c r="IKE93" s="43"/>
      <c r="IKF93" s="43"/>
      <c r="IKG93" s="43"/>
      <c r="IKH93" s="43"/>
      <c r="IKI93" s="43"/>
      <c r="IKJ93" s="43"/>
      <c r="IKK93" s="43"/>
      <c r="IKL93" s="43"/>
      <c r="IKM93" s="43"/>
      <c r="IKN93" s="43"/>
      <c r="IKO93" s="43"/>
      <c r="IKP93" s="43"/>
      <c r="IKQ93" s="43"/>
      <c r="IKR93" s="43"/>
      <c r="IKS93" s="43"/>
      <c r="IKT93" s="43"/>
      <c r="IKU93" s="43"/>
      <c r="IKV93" s="43"/>
      <c r="IKW93" s="43"/>
      <c r="IKX93" s="43"/>
      <c r="IKY93" s="43"/>
      <c r="IKZ93" s="43"/>
      <c r="ILA93" s="43"/>
      <c r="ILB93" s="43"/>
      <c r="ILC93" s="43"/>
      <c r="ILD93" s="43"/>
      <c r="ILE93" s="43"/>
      <c r="ILF93" s="43"/>
      <c r="ILG93" s="43"/>
      <c r="ILH93" s="43"/>
      <c r="ILI93" s="43"/>
      <c r="ILJ93" s="43"/>
      <c r="ILK93" s="43"/>
      <c r="ILL93" s="43"/>
      <c r="ILM93" s="43"/>
      <c r="ILN93" s="43"/>
      <c r="ILO93" s="43"/>
      <c r="ILP93" s="43"/>
      <c r="ILQ93" s="43"/>
      <c r="ILR93" s="43"/>
      <c r="ILS93" s="43"/>
      <c r="ILT93" s="43"/>
      <c r="ILU93" s="43"/>
      <c r="ILV93" s="43"/>
      <c r="ILW93" s="43"/>
      <c r="ILX93" s="43"/>
      <c r="ILY93" s="43"/>
      <c r="ILZ93" s="43"/>
      <c r="IMA93" s="43"/>
      <c r="IMB93" s="43"/>
      <c r="IMC93" s="43"/>
      <c r="IMD93" s="43"/>
      <c r="IME93" s="43"/>
      <c r="IMF93" s="43"/>
      <c r="IMG93" s="43"/>
      <c r="IMH93" s="43"/>
      <c r="IMI93" s="43"/>
      <c r="IMJ93" s="43"/>
      <c r="IMK93" s="43"/>
      <c r="IML93" s="43"/>
      <c r="IMM93" s="43"/>
      <c r="IMN93" s="43"/>
      <c r="IMO93" s="43"/>
      <c r="IMP93" s="43"/>
      <c r="IMQ93" s="43"/>
      <c r="IMR93" s="43"/>
      <c r="IMS93" s="43"/>
      <c r="IMT93" s="43"/>
      <c r="IMU93" s="43"/>
      <c r="IMV93" s="43"/>
      <c r="IMW93" s="43"/>
      <c r="IMX93" s="43"/>
      <c r="IMY93" s="43"/>
      <c r="IMZ93" s="43"/>
      <c r="INA93" s="43"/>
      <c r="INB93" s="43"/>
      <c r="INC93" s="43"/>
      <c r="IND93" s="43"/>
      <c r="INE93" s="43"/>
      <c r="INF93" s="43"/>
      <c r="ING93" s="43"/>
      <c r="INH93" s="43"/>
      <c r="INI93" s="43"/>
      <c r="INJ93" s="43"/>
      <c r="INK93" s="43"/>
      <c r="INL93" s="43"/>
      <c r="INM93" s="43"/>
      <c r="INN93" s="43"/>
      <c r="INO93" s="43"/>
      <c r="INP93" s="43"/>
      <c r="INQ93" s="43"/>
      <c r="INR93" s="43"/>
      <c r="INS93" s="43"/>
      <c r="INT93" s="43"/>
      <c r="INU93" s="43"/>
      <c r="INV93" s="43"/>
      <c r="INW93" s="43"/>
      <c r="INX93" s="43"/>
      <c r="INY93" s="43"/>
      <c r="INZ93" s="43"/>
      <c r="IOA93" s="43"/>
      <c r="IOB93" s="43"/>
      <c r="IOC93" s="43"/>
      <c r="IOD93" s="43"/>
      <c r="IOE93" s="43"/>
      <c r="IOF93" s="43"/>
      <c r="IOG93" s="43"/>
      <c r="IOH93" s="43"/>
      <c r="IOI93" s="43"/>
      <c r="IOJ93" s="43"/>
      <c r="IOK93" s="43"/>
      <c r="IOL93" s="43"/>
      <c r="IOM93" s="43"/>
      <c r="ION93" s="43"/>
      <c r="IOO93" s="43"/>
      <c r="IOP93" s="43"/>
      <c r="IOQ93" s="43"/>
      <c r="IOR93" s="43"/>
      <c r="IOS93" s="43"/>
      <c r="IOT93" s="43"/>
      <c r="IOU93" s="43"/>
      <c r="IOV93" s="43"/>
      <c r="IOW93" s="43"/>
      <c r="IOX93" s="43"/>
      <c r="IOY93" s="43"/>
      <c r="IOZ93" s="43"/>
      <c r="IPA93" s="43"/>
      <c r="IPB93" s="43"/>
      <c r="IPC93" s="43"/>
      <c r="IPD93" s="43"/>
      <c r="IPE93" s="43"/>
      <c r="IPF93" s="43"/>
      <c r="IPG93" s="43"/>
      <c r="IPH93" s="43"/>
      <c r="IPI93" s="43"/>
      <c r="IPJ93" s="43"/>
      <c r="IPK93" s="43"/>
      <c r="IPL93" s="43"/>
      <c r="IPM93" s="43"/>
      <c r="IPN93" s="43"/>
      <c r="IPO93" s="43"/>
      <c r="IPP93" s="43"/>
      <c r="IPQ93" s="43"/>
      <c r="IPR93" s="43"/>
      <c r="IPS93" s="43"/>
      <c r="IPT93" s="43"/>
      <c r="IPU93" s="43"/>
      <c r="IPV93" s="43"/>
      <c r="IPW93" s="43"/>
      <c r="IPX93" s="43"/>
      <c r="IPY93" s="43"/>
      <c r="IPZ93" s="43"/>
      <c r="IQA93" s="43"/>
      <c r="IQB93" s="43"/>
      <c r="IQC93" s="43"/>
      <c r="IQD93" s="43"/>
      <c r="IQE93" s="43"/>
      <c r="IQF93" s="43"/>
      <c r="IQG93" s="43"/>
      <c r="IQH93" s="43"/>
      <c r="IQI93" s="43"/>
      <c r="IQJ93" s="43"/>
      <c r="IQK93" s="43"/>
      <c r="IQL93" s="43"/>
      <c r="IQM93" s="43"/>
      <c r="IQN93" s="43"/>
      <c r="IQO93" s="43"/>
      <c r="IQP93" s="43"/>
      <c r="IQQ93" s="43"/>
      <c r="IQR93" s="43"/>
      <c r="IQS93" s="43"/>
      <c r="IQT93" s="43"/>
      <c r="IQU93" s="43"/>
      <c r="IQV93" s="43"/>
      <c r="IQW93" s="43"/>
      <c r="IQX93" s="43"/>
      <c r="IQY93" s="43"/>
      <c r="IQZ93" s="43"/>
      <c r="IRA93" s="43"/>
      <c r="IRB93" s="43"/>
      <c r="IRC93" s="43"/>
      <c r="IRD93" s="43"/>
      <c r="IRE93" s="43"/>
      <c r="IRF93" s="43"/>
      <c r="IRG93" s="43"/>
      <c r="IRH93" s="43"/>
      <c r="IRI93" s="43"/>
      <c r="IRJ93" s="43"/>
      <c r="IRK93" s="43"/>
      <c r="IRL93" s="43"/>
      <c r="IRM93" s="43"/>
      <c r="IRN93" s="43"/>
      <c r="IRO93" s="43"/>
      <c r="IRP93" s="43"/>
      <c r="IRQ93" s="43"/>
      <c r="IRR93" s="43"/>
      <c r="IRS93" s="43"/>
      <c r="IRT93" s="43"/>
      <c r="IRU93" s="43"/>
      <c r="IRV93" s="43"/>
      <c r="IRW93" s="43"/>
      <c r="IRX93" s="43"/>
      <c r="IRY93" s="43"/>
      <c r="IRZ93" s="43"/>
      <c r="ISA93" s="43"/>
      <c r="ISB93" s="43"/>
      <c r="ISC93" s="43"/>
      <c r="ISD93" s="43"/>
      <c r="ISE93" s="43"/>
      <c r="ISF93" s="43"/>
      <c r="ISG93" s="43"/>
      <c r="ISH93" s="43"/>
      <c r="ISI93" s="43"/>
      <c r="ISJ93" s="43"/>
      <c r="ISK93" s="43"/>
      <c r="ISL93" s="43"/>
      <c r="ISM93" s="43"/>
      <c r="ISN93" s="43"/>
      <c r="ISO93" s="43"/>
      <c r="ISP93" s="43"/>
      <c r="ISQ93" s="43"/>
      <c r="ISR93" s="43"/>
      <c r="ISS93" s="43"/>
      <c r="IST93" s="43"/>
      <c r="ISU93" s="43"/>
      <c r="ISV93" s="43"/>
      <c r="ISW93" s="43"/>
      <c r="ISX93" s="43"/>
      <c r="ISY93" s="43"/>
      <c r="ISZ93" s="43"/>
      <c r="ITA93" s="43"/>
      <c r="ITB93" s="43"/>
      <c r="ITC93" s="43"/>
      <c r="ITD93" s="43"/>
      <c r="ITE93" s="43"/>
      <c r="ITF93" s="43"/>
      <c r="ITG93" s="43"/>
      <c r="ITH93" s="43"/>
      <c r="ITI93" s="43"/>
      <c r="ITJ93" s="43"/>
      <c r="ITK93" s="43"/>
      <c r="ITL93" s="43"/>
      <c r="ITM93" s="43"/>
      <c r="ITN93" s="43"/>
      <c r="ITO93" s="43"/>
      <c r="ITP93" s="43"/>
      <c r="ITQ93" s="43"/>
      <c r="ITR93" s="43"/>
      <c r="ITS93" s="43"/>
      <c r="ITT93" s="43"/>
      <c r="ITU93" s="43"/>
      <c r="ITV93" s="43"/>
      <c r="ITW93" s="43"/>
      <c r="ITX93" s="43"/>
      <c r="ITY93" s="43"/>
      <c r="ITZ93" s="43"/>
      <c r="IUA93" s="43"/>
      <c r="IUB93" s="43"/>
      <c r="IUC93" s="43"/>
      <c r="IUD93" s="43"/>
      <c r="IUE93" s="43"/>
      <c r="IUF93" s="43"/>
      <c r="IUG93" s="43"/>
      <c r="IUH93" s="43"/>
      <c r="IUI93" s="43"/>
      <c r="IUJ93" s="43"/>
      <c r="IUK93" s="43"/>
      <c r="IUL93" s="43"/>
      <c r="IUM93" s="43"/>
      <c r="IUN93" s="43"/>
      <c r="IUO93" s="43"/>
      <c r="IUP93" s="43"/>
      <c r="IUQ93" s="43"/>
      <c r="IUR93" s="43"/>
      <c r="IUS93" s="43"/>
      <c r="IUT93" s="43"/>
      <c r="IUU93" s="43"/>
      <c r="IUV93" s="43"/>
      <c r="IUW93" s="43"/>
      <c r="IUX93" s="43"/>
      <c r="IUY93" s="43"/>
      <c r="IUZ93" s="43"/>
      <c r="IVA93" s="43"/>
      <c r="IVB93" s="43"/>
      <c r="IVC93" s="43"/>
      <c r="IVD93" s="43"/>
      <c r="IVE93" s="43"/>
      <c r="IVF93" s="43"/>
      <c r="IVG93" s="43"/>
      <c r="IVH93" s="43"/>
      <c r="IVI93" s="43"/>
      <c r="IVJ93" s="43"/>
      <c r="IVK93" s="43"/>
      <c r="IVL93" s="43"/>
      <c r="IVM93" s="43"/>
      <c r="IVN93" s="43"/>
      <c r="IVO93" s="43"/>
      <c r="IVP93" s="43"/>
      <c r="IVQ93" s="43"/>
      <c r="IVR93" s="43"/>
      <c r="IVS93" s="43"/>
      <c r="IVT93" s="43"/>
      <c r="IVU93" s="43"/>
      <c r="IVV93" s="43"/>
      <c r="IVW93" s="43"/>
      <c r="IVX93" s="43"/>
      <c r="IVY93" s="43"/>
      <c r="IVZ93" s="43"/>
      <c r="IWA93" s="43"/>
      <c r="IWB93" s="43"/>
      <c r="IWC93" s="43"/>
      <c r="IWD93" s="43"/>
      <c r="IWE93" s="43"/>
      <c r="IWF93" s="43"/>
      <c r="IWG93" s="43"/>
      <c r="IWH93" s="43"/>
      <c r="IWI93" s="43"/>
      <c r="IWJ93" s="43"/>
      <c r="IWK93" s="43"/>
      <c r="IWL93" s="43"/>
      <c r="IWM93" s="43"/>
      <c r="IWN93" s="43"/>
      <c r="IWO93" s="43"/>
      <c r="IWP93" s="43"/>
      <c r="IWQ93" s="43"/>
      <c r="IWR93" s="43"/>
      <c r="IWS93" s="43"/>
      <c r="IWT93" s="43"/>
      <c r="IWU93" s="43"/>
      <c r="IWV93" s="43"/>
      <c r="IWW93" s="43"/>
      <c r="IWX93" s="43"/>
      <c r="IWY93" s="43"/>
      <c r="IWZ93" s="43"/>
      <c r="IXA93" s="43"/>
      <c r="IXB93" s="43"/>
      <c r="IXC93" s="43"/>
      <c r="IXD93" s="43"/>
      <c r="IXE93" s="43"/>
      <c r="IXF93" s="43"/>
      <c r="IXG93" s="43"/>
      <c r="IXH93" s="43"/>
      <c r="IXI93" s="43"/>
      <c r="IXJ93" s="43"/>
      <c r="IXK93" s="43"/>
      <c r="IXL93" s="43"/>
      <c r="IXM93" s="43"/>
      <c r="IXN93" s="43"/>
      <c r="IXO93" s="43"/>
      <c r="IXP93" s="43"/>
      <c r="IXQ93" s="43"/>
      <c r="IXR93" s="43"/>
      <c r="IXS93" s="43"/>
      <c r="IXT93" s="43"/>
      <c r="IXU93" s="43"/>
      <c r="IXV93" s="43"/>
      <c r="IXW93" s="43"/>
      <c r="IXX93" s="43"/>
      <c r="IXY93" s="43"/>
      <c r="IXZ93" s="43"/>
      <c r="IYA93" s="43"/>
      <c r="IYB93" s="43"/>
      <c r="IYC93" s="43"/>
      <c r="IYD93" s="43"/>
      <c r="IYE93" s="43"/>
      <c r="IYF93" s="43"/>
      <c r="IYG93" s="43"/>
      <c r="IYH93" s="43"/>
      <c r="IYI93" s="43"/>
      <c r="IYJ93" s="43"/>
      <c r="IYK93" s="43"/>
      <c r="IYL93" s="43"/>
      <c r="IYM93" s="43"/>
      <c r="IYN93" s="43"/>
      <c r="IYO93" s="43"/>
      <c r="IYP93" s="43"/>
      <c r="IYQ93" s="43"/>
      <c r="IYR93" s="43"/>
      <c r="IYS93" s="43"/>
      <c r="IYT93" s="43"/>
      <c r="IYU93" s="43"/>
      <c r="IYV93" s="43"/>
      <c r="IYW93" s="43"/>
      <c r="IYX93" s="43"/>
      <c r="IYY93" s="43"/>
      <c r="IYZ93" s="43"/>
      <c r="IZA93" s="43"/>
      <c r="IZB93" s="43"/>
      <c r="IZC93" s="43"/>
      <c r="IZD93" s="43"/>
      <c r="IZE93" s="43"/>
      <c r="IZF93" s="43"/>
      <c r="IZG93" s="43"/>
      <c r="IZH93" s="43"/>
      <c r="IZI93" s="43"/>
      <c r="IZJ93" s="43"/>
      <c r="IZK93" s="43"/>
      <c r="IZL93" s="43"/>
      <c r="IZM93" s="43"/>
      <c r="IZN93" s="43"/>
      <c r="IZO93" s="43"/>
      <c r="IZP93" s="43"/>
      <c r="IZQ93" s="43"/>
      <c r="IZR93" s="43"/>
      <c r="IZS93" s="43"/>
      <c r="IZT93" s="43"/>
      <c r="IZU93" s="43"/>
      <c r="IZV93" s="43"/>
      <c r="IZW93" s="43"/>
      <c r="IZX93" s="43"/>
      <c r="IZY93" s="43"/>
      <c r="IZZ93" s="43"/>
      <c r="JAA93" s="43"/>
      <c r="JAB93" s="43"/>
      <c r="JAC93" s="43"/>
      <c r="JAD93" s="43"/>
      <c r="JAE93" s="43"/>
      <c r="JAF93" s="43"/>
      <c r="JAG93" s="43"/>
      <c r="JAH93" s="43"/>
      <c r="JAI93" s="43"/>
      <c r="JAJ93" s="43"/>
      <c r="JAK93" s="43"/>
      <c r="JAL93" s="43"/>
      <c r="JAM93" s="43"/>
      <c r="JAN93" s="43"/>
      <c r="JAO93" s="43"/>
      <c r="JAP93" s="43"/>
      <c r="JAQ93" s="43"/>
      <c r="JAR93" s="43"/>
      <c r="JAS93" s="43"/>
      <c r="JAT93" s="43"/>
      <c r="JAU93" s="43"/>
      <c r="JAV93" s="43"/>
      <c r="JAW93" s="43"/>
      <c r="JAX93" s="43"/>
      <c r="JAY93" s="43"/>
      <c r="JAZ93" s="43"/>
      <c r="JBA93" s="43"/>
      <c r="JBB93" s="43"/>
      <c r="JBC93" s="43"/>
      <c r="JBD93" s="43"/>
      <c r="JBE93" s="43"/>
      <c r="JBF93" s="43"/>
      <c r="JBG93" s="43"/>
      <c r="JBH93" s="43"/>
      <c r="JBI93" s="43"/>
      <c r="JBJ93" s="43"/>
      <c r="JBK93" s="43"/>
      <c r="JBL93" s="43"/>
      <c r="JBM93" s="43"/>
      <c r="JBN93" s="43"/>
      <c r="JBO93" s="43"/>
      <c r="JBP93" s="43"/>
      <c r="JBQ93" s="43"/>
      <c r="JBR93" s="43"/>
      <c r="JBS93" s="43"/>
      <c r="JBT93" s="43"/>
      <c r="JBU93" s="43"/>
      <c r="JBV93" s="43"/>
      <c r="JBW93" s="43"/>
      <c r="JBX93" s="43"/>
      <c r="JBY93" s="43"/>
      <c r="JBZ93" s="43"/>
      <c r="JCA93" s="43"/>
      <c r="JCB93" s="43"/>
      <c r="JCC93" s="43"/>
      <c r="JCD93" s="43"/>
      <c r="JCE93" s="43"/>
      <c r="JCF93" s="43"/>
      <c r="JCG93" s="43"/>
      <c r="JCH93" s="43"/>
      <c r="JCI93" s="43"/>
      <c r="JCJ93" s="43"/>
      <c r="JCK93" s="43"/>
      <c r="JCL93" s="43"/>
      <c r="JCM93" s="43"/>
      <c r="JCN93" s="43"/>
      <c r="JCO93" s="43"/>
      <c r="JCP93" s="43"/>
      <c r="JCQ93" s="43"/>
      <c r="JCR93" s="43"/>
      <c r="JCS93" s="43"/>
      <c r="JCT93" s="43"/>
      <c r="JCU93" s="43"/>
      <c r="JCV93" s="43"/>
      <c r="JCW93" s="43"/>
      <c r="JCX93" s="43"/>
      <c r="JCY93" s="43"/>
      <c r="JCZ93" s="43"/>
      <c r="JDA93" s="43"/>
      <c r="JDB93" s="43"/>
      <c r="JDC93" s="43"/>
      <c r="JDD93" s="43"/>
      <c r="JDE93" s="43"/>
      <c r="JDF93" s="43"/>
      <c r="JDG93" s="43"/>
      <c r="JDH93" s="43"/>
      <c r="JDI93" s="43"/>
      <c r="JDJ93" s="43"/>
      <c r="JDK93" s="43"/>
      <c r="JDL93" s="43"/>
      <c r="JDM93" s="43"/>
      <c r="JDN93" s="43"/>
      <c r="JDO93" s="43"/>
      <c r="JDP93" s="43"/>
      <c r="JDQ93" s="43"/>
      <c r="JDR93" s="43"/>
      <c r="JDS93" s="43"/>
      <c r="JDT93" s="43"/>
      <c r="JDU93" s="43"/>
      <c r="JDV93" s="43"/>
      <c r="JDW93" s="43"/>
      <c r="JDX93" s="43"/>
      <c r="JDY93" s="43"/>
      <c r="JDZ93" s="43"/>
      <c r="JEA93" s="43"/>
      <c r="JEB93" s="43"/>
      <c r="JEC93" s="43"/>
      <c r="JED93" s="43"/>
      <c r="JEE93" s="43"/>
      <c r="JEF93" s="43"/>
      <c r="JEG93" s="43"/>
      <c r="JEH93" s="43"/>
      <c r="JEI93" s="43"/>
      <c r="JEJ93" s="43"/>
      <c r="JEK93" s="43"/>
      <c r="JEL93" s="43"/>
      <c r="JEM93" s="43"/>
      <c r="JEN93" s="43"/>
      <c r="JEO93" s="43"/>
      <c r="JEP93" s="43"/>
      <c r="JEQ93" s="43"/>
      <c r="JER93" s="43"/>
      <c r="JES93" s="43"/>
      <c r="JET93" s="43"/>
      <c r="JEU93" s="43"/>
      <c r="JEV93" s="43"/>
      <c r="JEW93" s="43"/>
      <c r="JEX93" s="43"/>
      <c r="JEY93" s="43"/>
      <c r="JEZ93" s="43"/>
      <c r="JFA93" s="43"/>
      <c r="JFB93" s="43"/>
      <c r="JFC93" s="43"/>
      <c r="JFD93" s="43"/>
      <c r="JFE93" s="43"/>
      <c r="JFF93" s="43"/>
      <c r="JFG93" s="43"/>
      <c r="JFH93" s="43"/>
      <c r="JFI93" s="43"/>
      <c r="JFJ93" s="43"/>
      <c r="JFK93" s="43"/>
      <c r="JFL93" s="43"/>
      <c r="JFM93" s="43"/>
      <c r="JFN93" s="43"/>
      <c r="JFO93" s="43"/>
      <c r="JFP93" s="43"/>
      <c r="JFQ93" s="43"/>
      <c r="JFR93" s="43"/>
      <c r="JFS93" s="43"/>
      <c r="JFT93" s="43"/>
      <c r="JFU93" s="43"/>
      <c r="JFV93" s="43"/>
      <c r="JFW93" s="43"/>
      <c r="JFX93" s="43"/>
      <c r="JFY93" s="43"/>
      <c r="JFZ93" s="43"/>
      <c r="JGA93" s="43"/>
      <c r="JGB93" s="43"/>
      <c r="JGC93" s="43"/>
      <c r="JGD93" s="43"/>
      <c r="JGE93" s="43"/>
      <c r="JGF93" s="43"/>
      <c r="JGG93" s="43"/>
      <c r="JGH93" s="43"/>
      <c r="JGI93" s="43"/>
      <c r="JGJ93" s="43"/>
      <c r="JGK93" s="43"/>
      <c r="JGL93" s="43"/>
      <c r="JGM93" s="43"/>
      <c r="JGN93" s="43"/>
      <c r="JGO93" s="43"/>
      <c r="JGP93" s="43"/>
      <c r="JGQ93" s="43"/>
      <c r="JGR93" s="43"/>
      <c r="JGS93" s="43"/>
      <c r="JGT93" s="43"/>
      <c r="JGU93" s="43"/>
      <c r="JGV93" s="43"/>
      <c r="JGW93" s="43"/>
      <c r="JGX93" s="43"/>
      <c r="JGY93" s="43"/>
      <c r="JGZ93" s="43"/>
      <c r="JHA93" s="43"/>
      <c r="JHB93" s="43"/>
      <c r="JHC93" s="43"/>
      <c r="JHD93" s="43"/>
      <c r="JHE93" s="43"/>
      <c r="JHF93" s="43"/>
      <c r="JHG93" s="43"/>
      <c r="JHH93" s="43"/>
      <c r="JHI93" s="43"/>
      <c r="JHJ93" s="43"/>
      <c r="JHK93" s="43"/>
      <c r="JHL93" s="43"/>
      <c r="JHM93" s="43"/>
      <c r="JHN93" s="43"/>
      <c r="JHO93" s="43"/>
      <c r="JHP93" s="43"/>
      <c r="JHQ93" s="43"/>
      <c r="JHR93" s="43"/>
      <c r="JHS93" s="43"/>
      <c r="JHT93" s="43"/>
      <c r="JHU93" s="43"/>
      <c r="JHV93" s="43"/>
      <c r="JHW93" s="43"/>
      <c r="JHX93" s="43"/>
      <c r="JHY93" s="43"/>
      <c r="JHZ93" s="43"/>
      <c r="JIA93" s="43"/>
      <c r="JIB93" s="43"/>
      <c r="JIC93" s="43"/>
      <c r="JID93" s="43"/>
      <c r="JIE93" s="43"/>
      <c r="JIF93" s="43"/>
      <c r="JIG93" s="43"/>
      <c r="JIH93" s="43"/>
      <c r="JII93" s="43"/>
      <c r="JIJ93" s="43"/>
      <c r="JIK93" s="43"/>
      <c r="JIL93" s="43"/>
      <c r="JIM93" s="43"/>
      <c r="JIN93" s="43"/>
      <c r="JIO93" s="43"/>
      <c r="JIP93" s="43"/>
      <c r="JIQ93" s="43"/>
      <c r="JIR93" s="43"/>
      <c r="JIS93" s="43"/>
      <c r="JIT93" s="43"/>
      <c r="JIU93" s="43"/>
      <c r="JIV93" s="43"/>
      <c r="JIW93" s="43"/>
      <c r="JIX93" s="43"/>
      <c r="JIY93" s="43"/>
      <c r="JIZ93" s="43"/>
      <c r="JJA93" s="43"/>
      <c r="JJB93" s="43"/>
      <c r="JJC93" s="43"/>
      <c r="JJD93" s="43"/>
      <c r="JJE93" s="43"/>
      <c r="JJF93" s="43"/>
      <c r="JJG93" s="43"/>
      <c r="JJH93" s="43"/>
      <c r="JJI93" s="43"/>
      <c r="JJJ93" s="43"/>
      <c r="JJK93" s="43"/>
      <c r="JJL93" s="43"/>
      <c r="JJM93" s="43"/>
      <c r="JJN93" s="43"/>
      <c r="JJO93" s="43"/>
      <c r="JJP93" s="43"/>
      <c r="JJQ93" s="43"/>
      <c r="JJR93" s="43"/>
      <c r="JJS93" s="43"/>
      <c r="JJT93" s="43"/>
      <c r="JJU93" s="43"/>
      <c r="JJV93" s="43"/>
      <c r="JJW93" s="43"/>
      <c r="JJX93" s="43"/>
      <c r="JJY93" s="43"/>
      <c r="JJZ93" s="43"/>
      <c r="JKA93" s="43"/>
      <c r="JKB93" s="43"/>
      <c r="JKC93" s="43"/>
      <c r="JKD93" s="43"/>
      <c r="JKE93" s="43"/>
      <c r="JKF93" s="43"/>
      <c r="JKG93" s="43"/>
      <c r="JKH93" s="43"/>
      <c r="JKI93" s="43"/>
      <c r="JKJ93" s="43"/>
      <c r="JKK93" s="43"/>
      <c r="JKL93" s="43"/>
      <c r="JKM93" s="43"/>
      <c r="JKN93" s="43"/>
      <c r="JKO93" s="43"/>
      <c r="JKP93" s="43"/>
      <c r="JKQ93" s="43"/>
      <c r="JKR93" s="43"/>
      <c r="JKS93" s="43"/>
      <c r="JKT93" s="43"/>
      <c r="JKU93" s="43"/>
      <c r="JKV93" s="43"/>
      <c r="JKW93" s="43"/>
      <c r="JKX93" s="43"/>
      <c r="JKY93" s="43"/>
      <c r="JKZ93" s="43"/>
      <c r="JLA93" s="43"/>
      <c r="JLB93" s="43"/>
      <c r="JLC93" s="43"/>
      <c r="JLD93" s="43"/>
      <c r="JLE93" s="43"/>
      <c r="JLF93" s="43"/>
      <c r="JLG93" s="43"/>
      <c r="JLH93" s="43"/>
      <c r="JLI93" s="43"/>
      <c r="JLJ93" s="43"/>
      <c r="JLK93" s="43"/>
      <c r="JLL93" s="43"/>
      <c r="JLM93" s="43"/>
      <c r="JLN93" s="43"/>
      <c r="JLO93" s="43"/>
      <c r="JLP93" s="43"/>
      <c r="JLQ93" s="43"/>
      <c r="JLR93" s="43"/>
      <c r="JLS93" s="43"/>
      <c r="JLT93" s="43"/>
      <c r="JLU93" s="43"/>
      <c r="JLV93" s="43"/>
      <c r="JLW93" s="43"/>
      <c r="JLX93" s="43"/>
      <c r="JLY93" s="43"/>
      <c r="JLZ93" s="43"/>
      <c r="JMA93" s="43"/>
      <c r="JMB93" s="43"/>
      <c r="JMC93" s="43"/>
      <c r="JMD93" s="43"/>
      <c r="JME93" s="43"/>
      <c r="JMF93" s="43"/>
      <c r="JMG93" s="43"/>
      <c r="JMH93" s="43"/>
      <c r="JMI93" s="43"/>
      <c r="JMJ93" s="43"/>
      <c r="JMK93" s="43"/>
      <c r="JML93" s="43"/>
      <c r="JMM93" s="43"/>
      <c r="JMN93" s="43"/>
      <c r="JMO93" s="43"/>
      <c r="JMP93" s="43"/>
      <c r="JMQ93" s="43"/>
      <c r="JMR93" s="43"/>
      <c r="JMS93" s="43"/>
      <c r="JMT93" s="43"/>
      <c r="JMU93" s="43"/>
      <c r="JMV93" s="43"/>
      <c r="JMW93" s="43"/>
      <c r="JMX93" s="43"/>
      <c r="JMY93" s="43"/>
      <c r="JMZ93" s="43"/>
      <c r="JNA93" s="43"/>
      <c r="JNB93" s="43"/>
      <c r="JNC93" s="43"/>
      <c r="JND93" s="43"/>
      <c r="JNE93" s="43"/>
      <c r="JNF93" s="43"/>
      <c r="JNG93" s="43"/>
      <c r="JNH93" s="43"/>
      <c r="JNI93" s="43"/>
      <c r="JNJ93" s="43"/>
      <c r="JNK93" s="43"/>
      <c r="JNL93" s="43"/>
      <c r="JNM93" s="43"/>
      <c r="JNN93" s="43"/>
      <c r="JNO93" s="43"/>
      <c r="JNP93" s="43"/>
      <c r="JNQ93" s="43"/>
      <c r="JNR93" s="43"/>
      <c r="JNS93" s="43"/>
      <c r="JNT93" s="43"/>
      <c r="JNU93" s="43"/>
      <c r="JNV93" s="43"/>
      <c r="JNW93" s="43"/>
      <c r="JNX93" s="43"/>
      <c r="JNY93" s="43"/>
      <c r="JNZ93" s="43"/>
      <c r="JOA93" s="43"/>
      <c r="JOB93" s="43"/>
      <c r="JOC93" s="43"/>
      <c r="JOD93" s="43"/>
      <c r="JOE93" s="43"/>
      <c r="JOF93" s="43"/>
      <c r="JOG93" s="43"/>
      <c r="JOH93" s="43"/>
      <c r="JOI93" s="43"/>
      <c r="JOJ93" s="43"/>
      <c r="JOK93" s="43"/>
      <c r="JOL93" s="43"/>
      <c r="JOM93" s="43"/>
      <c r="JON93" s="43"/>
      <c r="JOO93" s="43"/>
      <c r="JOP93" s="43"/>
      <c r="JOQ93" s="43"/>
      <c r="JOR93" s="43"/>
      <c r="JOS93" s="43"/>
      <c r="JOT93" s="43"/>
      <c r="JOU93" s="43"/>
      <c r="JOV93" s="43"/>
      <c r="JOW93" s="43"/>
      <c r="JOX93" s="43"/>
      <c r="JOY93" s="43"/>
      <c r="JOZ93" s="43"/>
      <c r="JPA93" s="43"/>
      <c r="JPB93" s="43"/>
      <c r="JPC93" s="43"/>
      <c r="JPD93" s="43"/>
      <c r="JPE93" s="43"/>
      <c r="JPF93" s="43"/>
      <c r="JPG93" s="43"/>
      <c r="JPH93" s="43"/>
      <c r="JPI93" s="43"/>
      <c r="JPJ93" s="43"/>
      <c r="JPK93" s="43"/>
      <c r="JPL93" s="43"/>
      <c r="JPM93" s="43"/>
      <c r="JPN93" s="43"/>
      <c r="JPO93" s="43"/>
      <c r="JPP93" s="43"/>
      <c r="JPQ93" s="43"/>
      <c r="JPR93" s="43"/>
      <c r="JPS93" s="43"/>
      <c r="JPT93" s="43"/>
      <c r="JPU93" s="43"/>
      <c r="JPV93" s="43"/>
      <c r="JPW93" s="43"/>
      <c r="JPX93" s="43"/>
      <c r="JPY93" s="43"/>
      <c r="JPZ93" s="43"/>
      <c r="JQA93" s="43"/>
      <c r="JQB93" s="43"/>
      <c r="JQC93" s="43"/>
      <c r="JQD93" s="43"/>
      <c r="JQE93" s="43"/>
      <c r="JQF93" s="43"/>
      <c r="JQG93" s="43"/>
      <c r="JQH93" s="43"/>
      <c r="JQI93" s="43"/>
      <c r="JQJ93" s="43"/>
      <c r="JQK93" s="43"/>
      <c r="JQL93" s="43"/>
      <c r="JQM93" s="43"/>
      <c r="JQN93" s="43"/>
      <c r="JQO93" s="43"/>
      <c r="JQP93" s="43"/>
      <c r="JQQ93" s="43"/>
      <c r="JQR93" s="43"/>
      <c r="JQS93" s="43"/>
      <c r="JQT93" s="43"/>
      <c r="JQU93" s="43"/>
      <c r="JQV93" s="43"/>
      <c r="JQW93" s="43"/>
      <c r="JQX93" s="43"/>
      <c r="JQY93" s="43"/>
      <c r="JQZ93" s="43"/>
      <c r="JRA93" s="43"/>
      <c r="JRB93" s="43"/>
      <c r="JRC93" s="43"/>
      <c r="JRD93" s="43"/>
      <c r="JRE93" s="43"/>
      <c r="JRF93" s="43"/>
      <c r="JRG93" s="43"/>
      <c r="JRH93" s="43"/>
      <c r="JRI93" s="43"/>
      <c r="JRJ93" s="43"/>
      <c r="JRK93" s="43"/>
      <c r="JRL93" s="43"/>
      <c r="JRM93" s="43"/>
      <c r="JRN93" s="43"/>
      <c r="JRO93" s="43"/>
      <c r="JRP93" s="43"/>
      <c r="JRQ93" s="43"/>
      <c r="JRR93" s="43"/>
      <c r="JRS93" s="43"/>
      <c r="JRT93" s="43"/>
      <c r="JRU93" s="43"/>
      <c r="JRV93" s="43"/>
      <c r="JRW93" s="43"/>
      <c r="JRX93" s="43"/>
      <c r="JRY93" s="43"/>
      <c r="JRZ93" s="43"/>
      <c r="JSA93" s="43"/>
      <c r="JSB93" s="43"/>
      <c r="JSC93" s="43"/>
      <c r="JSD93" s="43"/>
      <c r="JSE93" s="43"/>
      <c r="JSF93" s="43"/>
      <c r="JSG93" s="43"/>
      <c r="JSH93" s="43"/>
      <c r="JSI93" s="43"/>
      <c r="JSJ93" s="43"/>
      <c r="JSK93" s="43"/>
      <c r="JSL93" s="43"/>
      <c r="JSM93" s="43"/>
      <c r="JSN93" s="43"/>
      <c r="JSO93" s="43"/>
      <c r="JSP93" s="43"/>
      <c r="JSQ93" s="43"/>
      <c r="JSR93" s="43"/>
      <c r="JSS93" s="43"/>
      <c r="JST93" s="43"/>
      <c r="JSU93" s="43"/>
      <c r="JSV93" s="43"/>
      <c r="JSW93" s="43"/>
      <c r="JSX93" s="43"/>
      <c r="JSY93" s="43"/>
      <c r="JSZ93" s="43"/>
      <c r="JTA93" s="43"/>
      <c r="JTB93" s="43"/>
      <c r="JTC93" s="43"/>
      <c r="JTD93" s="43"/>
      <c r="JTE93" s="43"/>
      <c r="JTF93" s="43"/>
      <c r="JTG93" s="43"/>
      <c r="JTH93" s="43"/>
      <c r="JTI93" s="43"/>
      <c r="JTJ93" s="43"/>
      <c r="JTK93" s="43"/>
      <c r="JTL93" s="43"/>
      <c r="JTM93" s="43"/>
      <c r="JTN93" s="43"/>
      <c r="JTO93" s="43"/>
      <c r="JTP93" s="43"/>
      <c r="JTQ93" s="43"/>
      <c r="JTR93" s="43"/>
      <c r="JTS93" s="43"/>
      <c r="JTT93" s="43"/>
      <c r="JTU93" s="43"/>
      <c r="JTV93" s="43"/>
      <c r="JTW93" s="43"/>
      <c r="JTX93" s="43"/>
      <c r="JTY93" s="43"/>
      <c r="JTZ93" s="43"/>
      <c r="JUA93" s="43"/>
      <c r="JUB93" s="43"/>
      <c r="JUC93" s="43"/>
      <c r="JUD93" s="43"/>
      <c r="JUE93" s="43"/>
      <c r="JUF93" s="43"/>
      <c r="JUG93" s="43"/>
      <c r="JUH93" s="43"/>
      <c r="JUI93" s="43"/>
      <c r="JUJ93" s="43"/>
      <c r="JUK93" s="43"/>
      <c r="JUL93" s="43"/>
      <c r="JUM93" s="43"/>
      <c r="JUN93" s="43"/>
      <c r="JUO93" s="43"/>
      <c r="JUP93" s="43"/>
      <c r="JUQ93" s="43"/>
      <c r="JUR93" s="43"/>
      <c r="JUS93" s="43"/>
      <c r="JUT93" s="43"/>
      <c r="JUU93" s="43"/>
      <c r="JUV93" s="43"/>
      <c r="JUW93" s="43"/>
      <c r="JUX93" s="43"/>
      <c r="JUY93" s="43"/>
      <c r="JUZ93" s="43"/>
      <c r="JVA93" s="43"/>
      <c r="JVB93" s="43"/>
      <c r="JVC93" s="43"/>
      <c r="JVD93" s="43"/>
      <c r="JVE93" s="43"/>
      <c r="JVF93" s="43"/>
      <c r="JVG93" s="43"/>
      <c r="JVH93" s="43"/>
      <c r="JVI93" s="43"/>
      <c r="JVJ93" s="43"/>
      <c r="JVK93" s="43"/>
      <c r="JVL93" s="43"/>
      <c r="JVM93" s="43"/>
      <c r="JVN93" s="43"/>
      <c r="JVO93" s="43"/>
      <c r="JVP93" s="43"/>
      <c r="JVQ93" s="43"/>
      <c r="JVR93" s="43"/>
      <c r="JVS93" s="43"/>
      <c r="JVT93" s="43"/>
      <c r="JVU93" s="43"/>
      <c r="JVV93" s="43"/>
      <c r="JVW93" s="43"/>
      <c r="JVX93" s="43"/>
      <c r="JVY93" s="43"/>
      <c r="JVZ93" s="43"/>
      <c r="JWA93" s="43"/>
      <c r="JWB93" s="43"/>
      <c r="JWC93" s="43"/>
      <c r="JWD93" s="43"/>
      <c r="JWE93" s="43"/>
      <c r="JWF93" s="43"/>
      <c r="JWG93" s="43"/>
      <c r="JWH93" s="43"/>
      <c r="JWI93" s="43"/>
      <c r="JWJ93" s="43"/>
      <c r="JWK93" s="43"/>
      <c r="JWL93" s="43"/>
      <c r="JWM93" s="43"/>
      <c r="JWN93" s="43"/>
      <c r="JWO93" s="43"/>
      <c r="JWP93" s="43"/>
      <c r="JWQ93" s="43"/>
      <c r="JWR93" s="43"/>
      <c r="JWS93" s="43"/>
      <c r="JWT93" s="43"/>
      <c r="JWU93" s="43"/>
      <c r="JWV93" s="43"/>
      <c r="JWW93" s="43"/>
      <c r="JWX93" s="43"/>
      <c r="JWY93" s="43"/>
      <c r="JWZ93" s="43"/>
      <c r="JXA93" s="43"/>
      <c r="JXB93" s="43"/>
      <c r="JXC93" s="43"/>
      <c r="JXD93" s="43"/>
      <c r="JXE93" s="43"/>
      <c r="JXF93" s="43"/>
      <c r="JXG93" s="43"/>
      <c r="JXH93" s="43"/>
      <c r="JXI93" s="43"/>
      <c r="JXJ93" s="43"/>
      <c r="JXK93" s="43"/>
      <c r="JXL93" s="43"/>
      <c r="JXM93" s="43"/>
      <c r="JXN93" s="43"/>
      <c r="JXO93" s="43"/>
      <c r="JXP93" s="43"/>
      <c r="JXQ93" s="43"/>
      <c r="JXR93" s="43"/>
      <c r="JXS93" s="43"/>
      <c r="JXT93" s="43"/>
      <c r="JXU93" s="43"/>
      <c r="JXV93" s="43"/>
      <c r="JXW93" s="43"/>
      <c r="JXX93" s="43"/>
      <c r="JXY93" s="43"/>
      <c r="JXZ93" s="43"/>
      <c r="JYA93" s="43"/>
      <c r="JYB93" s="43"/>
      <c r="JYC93" s="43"/>
      <c r="JYD93" s="43"/>
      <c r="JYE93" s="43"/>
      <c r="JYF93" s="43"/>
      <c r="JYG93" s="43"/>
      <c r="JYH93" s="43"/>
      <c r="JYI93" s="43"/>
      <c r="JYJ93" s="43"/>
      <c r="JYK93" s="43"/>
      <c r="JYL93" s="43"/>
      <c r="JYM93" s="43"/>
      <c r="JYN93" s="43"/>
      <c r="JYO93" s="43"/>
      <c r="JYP93" s="43"/>
      <c r="JYQ93" s="43"/>
      <c r="JYR93" s="43"/>
      <c r="JYS93" s="43"/>
      <c r="JYT93" s="43"/>
      <c r="JYU93" s="43"/>
      <c r="JYV93" s="43"/>
      <c r="JYW93" s="43"/>
      <c r="JYX93" s="43"/>
      <c r="JYY93" s="43"/>
      <c r="JYZ93" s="43"/>
      <c r="JZA93" s="43"/>
      <c r="JZB93" s="43"/>
      <c r="JZC93" s="43"/>
      <c r="JZD93" s="43"/>
      <c r="JZE93" s="43"/>
      <c r="JZF93" s="43"/>
      <c r="JZG93" s="43"/>
      <c r="JZH93" s="43"/>
      <c r="JZI93" s="43"/>
      <c r="JZJ93" s="43"/>
      <c r="JZK93" s="43"/>
      <c r="JZL93" s="43"/>
      <c r="JZM93" s="43"/>
      <c r="JZN93" s="43"/>
      <c r="JZO93" s="43"/>
      <c r="JZP93" s="43"/>
      <c r="JZQ93" s="43"/>
      <c r="JZR93" s="43"/>
      <c r="JZS93" s="43"/>
      <c r="JZT93" s="43"/>
      <c r="JZU93" s="43"/>
      <c r="JZV93" s="43"/>
      <c r="JZW93" s="43"/>
      <c r="JZX93" s="43"/>
      <c r="JZY93" s="43"/>
      <c r="JZZ93" s="43"/>
      <c r="KAA93" s="43"/>
      <c r="KAB93" s="43"/>
      <c r="KAC93" s="43"/>
      <c r="KAD93" s="43"/>
      <c r="KAE93" s="43"/>
      <c r="KAF93" s="43"/>
      <c r="KAG93" s="43"/>
      <c r="KAH93" s="43"/>
      <c r="KAI93" s="43"/>
      <c r="KAJ93" s="43"/>
      <c r="KAK93" s="43"/>
      <c r="KAL93" s="43"/>
      <c r="KAM93" s="43"/>
      <c r="KAN93" s="43"/>
      <c r="KAO93" s="43"/>
      <c r="KAP93" s="43"/>
      <c r="KAQ93" s="43"/>
      <c r="KAR93" s="43"/>
      <c r="KAS93" s="43"/>
      <c r="KAT93" s="43"/>
      <c r="KAU93" s="43"/>
      <c r="KAV93" s="43"/>
      <c r="KAW93" s="43"/>
      <c r="KAX93" s="43"/>
      <c r="KAY93" s="43"/>
      <c r="KAZ93" s="43"/>
      <c r="KBA93" s="43"/>
      <c r="KBB93" s="43"/>
      <c r="KBC93" s="43"/>
      <c r="KBD93" s="43"/>
      <c r="KBE93" s="43"/>
      <c r="KBF93" s="43"/>
      <c r="KBG93" s="43"/>
      <c r="KBH93" s="43"/>
      <c r="KBI93" s="43"/>
      <c r="KBJ93" s="43"/>
      <c r="KBK93" s="43"/>
      <c r="KBL93" s="43"/>
      <c r="KBM93" s="43"/>
      <c r="KBN93" s="43"/>
      <c r="KBO93" s="43"/>
      <c r="KBP93" s="43"/>
      <c r="KBQ93" s="43"/>
      <c r="KBR93" s="43"/>
      <c r="KBS93" s="43"/>
      <c r="KBT93" s="43"/>
      <c r="KBU93" s="43"/>
      <c r="KBV93" s="43"/>
      <c r="KBW93" s="43"/>
      <c r="KBX93" s="43"/>
      <c r="KBY93" s="43"/>
      <c r="KBZ93" s="43"/>
      <c r="KCA93" s="43"/>
      <c r="KCB93" s="43"/>
      <c r="KCC93" s="43"/>
      <c r="KCD93" s="43"/>
      <c r="KCE93" s="43"/>
      <c r="KCF93" s="43"/>
      <c r="KCG93" s="43"/>
      <c r="KCH93" s="43"/>
      <c r="KCI93" s="43"/>
      <c r="KCJ93" s="43"/>
      <c r="KCK93" s="43"/>
      <c r="KCL93" s="43"/>
      <c r="KCM93" s="43"/>
      <c r="KCN93" s="43"/>
      <c r="KCO93" s="43"/>
      <c r="KCP93" s="43"/>
      <c r="KCQ93" s="43"/>
      <c r="KCR93" s="43"/>
      <c r="KCS93" s="43"/>
      <c r="KCT93" s="43"/>
      <c r="KCU93" s="43"/>
      <c r="KCV93" s="43"/>
      <c r="KCW93" s="43"/>
      <c r="KCX93" s="43"/>
      <c r="KCY93" s="43"/>
      <c r="KCZ93" s="43"/>
      <c r="KDA93" s="43"/>
      <c r="KDB93" s="43"/>
      <c r="KDC93" s="43"/>
      <c r="KDD93" s="43"/>
      <c r="KDE93" s="43"/>
      <c r="KDF93" s="43"/>
      <c r="KDG93" s="43"/>
      <c r="KDH93" s="43"/>
      <c r="KDI93" s="43"/>
      <c r="KDJ93" s="43"/>
      <c r="KDK93" s="43"/>
      <c r="KDL93" s="43"/>
      <c r="KDM93" s="43"/>
      <c r="KDN93" s="43"/>
      <c r="KDO93" s="43"/>
      <c r="KDP93" s="43"/>
      <c r="KDQ93" s="43"/>
      <c r="KDR93" s="43"/>
      <c r="KDS93" s="43"/>
      <c r="KDT93" s="43"/>
      <c r="KDU93" s="43"/>
      <c r="KDV93" s="43"/>
      <c r="KDW93" s="43"/>
      <c r="KDX93" s="43"/>
      <c r="KDY93" s="43"/>
      <c r="KDZ93" s="43"/>
      <c r="KEA93" s="43"/>
      <c r="KEB93" s="43"/>
      <c r="KEC93" s="43"/>
      <c r="KED93" s="43"/>
      <c r="KEE93" s="43"/>
      <c r="KEF93" s="43"/>
      <c r="KEG93" s="43"/>
      <c r="KEH93" s="43"/>
      <c r="KEI93" s="43"/>
      <c r="KEJ93" s="43"/>
      <c r="KEK93" s="43"/>
      <c r="KEL93" s="43"/>
      <c r="KEM93" s="43"/>
      <c r="KEN93" s="43"/>
      <c r="KEO93" s="43"/>
      <c r="KEP93" s="43"/>
      <c r="KEQ93" s="43"/>
      <c r="KER93" s="43"/>
      <c r="KES93" s="43"/>
      <c r="KET93" s="43"/>
      <c r="KEU93" s="43"/>
      <c r="KEV93" s="43"/>
      <c r="KEW93" s="43"/>
      <c r="KEX93" s="43"/>
      <c r="KEY93" s="43"/>
      <c r="KEZ93" s="43"/>
      <c r="KFA93" s="43"/>
      <c r="KFB93" s="43"/>
      <c r="KFC93" s="43"/>
      <c r="KFD93" s="43"/>
      <c r="KFE93" s="43"/>
      <c r="KFF93" s="43"/>
      <c r="KFG93" s="43"/>
      <c r="KFH93" s="43"/>
      <c r="KFI93" s="43"/>
      <c r="KFJ93" s="43"/>
      <c r="KFK93" s="43"/>
      <c r="KFL93" s="43"/>
      <c r="KFM93" s="43"/>
      <c r="KFN93" s="43"/>
      <c r="KFO93" s="43"/>
      <c r="KFP93" s="43"/>
      <c r="KFQ93" s="43"/>
      <c r="KFR93" s="43"/>
      <c r="KFS93" s="43"/>
      <c r="KFT93" s="43"/>
      <c r="KFU93" s="43"/>
      <c r="KFV93" s="43"/>
      <c r="KFW93" s="43"/>
      <c r="KFX93" s="43"/>
      <c r="KFY93" s="43"/>
      <c r="KFZ93" s="43"/>
      <c r="KGA93" s="43"/>
      <c r="KGB93" s="43"/>
      <c r="KGC93" s="43"/>
      <c r="KGD93" s="43"/>
      <c r="KGE93" s="43"/>
      <c r="KGF93" s="43"/>
      <c r="KGG93" s="43"/>
      <c r="KGH93" s="43"/>
      <c r="KGI93" s="43"/>
      <c r="KGJ93" s="43"/>
      <c r="KGK93" s="43"/>
      <c r="KGL93" s="43"/>
      <c r="KGM93" s="43"/>
      <c r="KGN93" s="43"/>
      <c r="KGO93" s="43"/>
      <c r="KGP93" s="43"/>
      <c r="KGQ93" s="43"/>
      <c r="KGR93" s="43"/>
      <c r="KGS93" s="43"/>
      <c r="KGT93" s="43"/>
      <c r="KGU93" s="43"/>
      <c r="KGV93" s="43"/>
      <c r="KGW93" s="43"/>
      <c r="KGX93" s="43"/>
      <c r="KGY93" s="43"/>
      <c r="KGZ93" s="43"/>
      <c r="KHA93" s="43"/>
      <c r="KHB93" s="43"/>
      <c r="KHC93" s="43"/>
      <c r="KHD93" s="43"/>
      <c r="KHE93" s="43"/>
      <c r="KHF93" s="43"/>
      <c r="KHG93" s="43"/>
      <c r="KHH93" s="43"/>
      <c r="KHI93" s="43"/>
      <c r="KHJ93" s="43"/>
      <c r="KHK93" s="43"/>
      <c r="KHL93" s="43"/>
      <c r="KHM93" s="43"/>
      <c r="KHN93" s="43"/>
      <c r="KHO93" s="43"/>
      <c r="KHP93" s="43"/>
      <c r="KHQ93" s="43"/>
      <c r="KHR93" s="43"/>
      <c r="KHS93" s="43"/>
      <c r="KHT93" s="43"/>
      <c r="KHU93" s="43"/>
      <c r="KHV93" s="43"/>
      <c r="KHW93" s="43"/>
      <c r="KHX93" s="43"/>
      <c r="KHY93" s="43"/>
      <c r="KHZ93" s="43"/>
      <c r="KIA93" s="43"/>
      <c r="KIB93" s="43"/>
      <c r="KIC93" s="43"/>
      <c r="KID93" s="43"/>
      <c r="KIE93" s="43"/>
      <c r="KIF93" s="43"/>
      <c r="KIG93" s="43"/>
      <c r="KIH93" s="43"/>
      <c r="KII93" s="43"/>
      <c r="KIJ93" s="43"/>
      <c r="KIK93" s="43"/>
      <c r="KIL93" s="43"/>
      <c r="KIM93" s="43"/>
      <c r="KIN93" s="43"/>
      <c r="KIO93" s="43"/>
      <c r="KIP93" s="43"/>
      <c r="KIQ93" s="43"/>
      <c r="KIR93" s="43"/>
      <c r="KIS93" s="43"/>
      <c r="KIT93" s="43"/>
      <c r="KIU93" s="43"/>
      <c r="KIV93" s="43"/>
      <c r="KIW93" s="43"/>
      <c r="KIX93" s="43"/>
      <c r="KIY93" s="43"/>
      <c r="KIZ93" s="43"/>
      <c r="KJA93" s="43"/>
      <c r="KJB93" s="43"/>
      <c r="KJC93" s="43"/>
      <c r="KJD93" s="43"/>
      <c r="KJE93" s="43"/>
      <c r="KJF93" s="43"/>
      <c r="KJG93" s="43"/>
      <c r="KJH93" s="43"/>
      <c r="KJI93" s="43"/>
      <c r="KJJ93" s="43"/>
      <c r="KJK93" s="43"/>
      <c r="KJL93" s="43"/>
      <c r="KJM93" s="43"/>
      <c r="KJN93" s="43"/>
      <c r="KJO93" s="43"/>
      <c r="KJP93" s="43"/>
      <c r="KJQ93" s="43"/>
      <c r="KJR93" s="43"/>
      <c r="KJS93" s="43"/>
      <c r="KJT93" s="43"/>
      <c r="KJU93" s="43"/>
      <c r="KJV93" s="43"/>
      <c r="KJW93" s="43"/>
      <c r="KJX93" s="43"/>
      <c r="KJY93" s="43"/>
      <c r="KJZ93" s="43"/>
      <c r="KKA93" s="43"/>
      <c r="KKB93" s="43"/>
      <c r="KKC93" s="43"/>
      <c r="KKD93" s="43"/>
      <c r="KKE93" s="43"/>
      <c r="KKF93" s="43"/>
      <c r="KKG93" s="43"/>
      <c r="KKH93" s="43"/>
      <c r="KKI93" s="43"/>
      <c r="KKJ93" s="43"/>
      <c r="KKK93" s="43"/>
      <c r="KKL93" s="43"/>
      <c r="KKM93" s="43"/>
      <c r="KKN93" s="43"/>
      <c r="KKO93" s="43"/>
      <c r="KKP93" s="43"/>
      <c r="KKQ93" s="43"/>
      <c r="KKR93" s="43"/>
      <c r="KKS93" s="43"/>
      <c r="KKT93" s="43"/>
      <c r="KKU93" s="43"/>
      <c r="KKV93" s="43"/>
      <c r="KKW93" s="43"/>
      <c r="KKX93" s="43"/>
      <c r="KKY93" s="43"/>
      <c r="KKZ93" s="43"/>
      <c r="KLA93" s="43"/>
      <c r="KLB93" s="43"/>
      <c r="KLC93" s="43"/>
      <c r="KLD93" s="43"/>
      <c r="KLE93" s="43"/>
      <c r="KLF93" s="43"/>
      <c r="KLG93" s="43"/>
      <c r="KLH93" s="43"/>
      <c r="KLI93" s="43"/>
      <c r="KLJ93" s="43"/>
      <c r="KLK93" s="43"/>
      <c r="KLL93" s="43"/>
      <c r="KLM93" s="43"/>
      <c r="KLN93" s="43"/>
      <c r="KLO93" s="43"/>
      <c r="KLP93" s="43"/>
      <c r="KLQ93" s="43"/>
      <c r="KLR93" s="43"/>
      <c r="KLS93" s="43"/>
      <c r="KLT93" s="43"/>
      <c r="KLU93" s="43"/>
      <c r="KLV93" s="43"/>
      <c r="KLW93" s="43"/>
      <c r="KLX93" s="43"/>
      <c r="KLY93" s="43"/>
      <c r="KLZ93" s="43"/>
      <c r="KMA93" s="43"/>
      <c r="KMB93" s="43"/>
      <c r="KMC93" s="43"/>
      <c r="KMD93" s="43"/>
      <c r="KME93" s="43"/>
      <c r="KMF93" s="43"/>
      <c r="KMG93" s="43"/>
      <c r="KMH93" s="43"/>
      <c r="KMI93" s="43"/>
      <c r="KMJ93" s="43"/>
      <c r="KMK93" s="43"/>
      <c r="KML93" s="43"/>
      <c r="KMM93" s="43"/>
      <c r="KMN93" s="43"/>
      <c r="KMO93" s="43"/>
      <c r="KMP93" s="43"/>
      <c r="KMQ93" s="43"/>
      <c r="KMR93" s="43"/>
      <c r="KMS93" s="43"/>
      <c r="KMT93" s="43"/>
      <c r="KMU93" s="43"/>
      <c r="KMV93" s="43"/>
      <c r="KMW93" s="43"/>
      <c r="KMX93" s="43"/>
      <c r="KMY93" s="43"/>
      <c r="KMZ93" s="43"/>
      <c r="KNA93" s="43"/>
      <c r="KNB93" s="43"/>
      <c r="KNC93" s="43"/>
      <c r="KND93" s="43"/>
      <c r="KNE93" s="43"/>
      <c r="KNF93" s="43"/>
      <c r="KNG93" s="43"/>
      <c r="KNH93" s="43"/>
      <c r="KNI93" s="43"/>
      <c r="KNJ93" s="43"/>
      <c r="KNK93" s="43"/>
      <c r="KNL93" s="43"/>
      <c r="KNM93" s="43"/>
      <c r="KNN93" s="43"/>
      <c r="KNO93" s="43"/>
      <c r="KNP93" s="43"/>
      <c r="KNQ93" s="43"/>
      <c r="KNR93" s="43"/>
      <c r="KNS93" s="43"/>
      <c r="KNT93" s="43"/>
      <c r="KNU93" s="43"/>
      <c r="KNV93" s="43"/>
      <c r="KNW93" s="43"/>
      <c r="KNX93" s="43"/>
      <c r="KNY93" s="43"/>
      <c r="KNZ93" s="43"/>
      <c r="KOA93" s="43"/>
      <c r="KOB93" s="43"/>
      <c r="KOC93" s="43"/>
      <c r="KOD93" s="43"/>
      <c r="KOE93" s="43"/>
      <c r="KOF93" s="43"/>
      <c r="KOG93" s="43"/>
      <c r="KOH93" s="43"/>
      <c r="KOI93" s="43"/>
      <c r="KOJ93" s="43"/>
      <c r="KOK93" s="43"/>
      <c r="KOL93" s="43"/>
      <c r="KOM93" s="43"/>
      <c r="KON93" s="43"/>
      <c r="KOO93" s="43"/>
      <c r="KOP93" s="43"/>
      <c r="KOQ93" s="43"/>
      <c r="KOR93" s="43"/>
      <c r="KOS93" s="43"/>
      <c r="KOT93" s="43"/>
      <c r="KOU93" s="43"/>
      <c r="KOV93" s="43"/>
      <c r="KOW93" s="43"/>
      <c r="KOX93" s="43"/>
      <c r="KOY93" s="43"/>
      <c r="KOZ93" s="43"/>
      <c r="KPA93" s="43"/>
      <c r="KPB93" s="43"/>
      <c r="KPC93" s="43"/>
      <c r="KPD93" s="43"/>
      <c r="KPE93" s="43"/>
      <c r="KPF93" s="43"/>
      <c r="KPG93" s="43"/>
      <c r="KPH93" s="43"/>
      <c r="KPI93" s="43"/>
      <c r="KPJ93" s="43"/>
      <c r="KPK93" s="43"/>
      <c r="KPL93" s="43"/>
      <c r="KPM93" s="43"/>
      <c r="KPN93" s="43"/>
      <c r="KPO93" s="43"/>
      <c r="KPP93" s="43"/>
      <c r="KPQ93" s="43"/>
      <c r="KPR93" s="43"/>
      <c r="KPS93" s="43"/>
      <c r="KPT93" s="43"/>
      <c r="KPU93" s="43"/>
      <c r="KPV93" s="43"/>
      <c r="KPW93" s="43"/>
      <c r="KPX93" s="43"/>
      <c r="KPY93" s="43"/>
      <c r="KPZ93" s="43"/>
      <c r="KQA93" s="43"/>
      <c r="KQB93" s="43"/>
      <c r="KQC93" s="43"/>
      <c r="KQD93" s="43"/>
      <c r="KQE93" s="43"/>
      <c r="KQF93" s="43"/>
      <c r="KQG93" s="43"/>
      <c r="KQH93" s="43"/>
      <c r="KQI93" s="43"/>
      <c r="KQJ93" s="43"/>
      <c r="KQK93" s="43"/>
      <c r="KQL93" s="43"/>
      <c r="KQM93" s="43"/>
      <c r="KQN93" s="43"/>
      <c r="KQO93" s="43"/>
      <c r="KQP93" s="43"/>
      <c r="KQQ93" s="43"/>
      <c r="KQR93" s="43"/>
      <c r="KQS93" s="43"/>
      <c r="KQT93" s="43"/>
      <c r="KQU93" s="43"/>
      <c r="KQV93" s="43"/>
      <c r="KQW93" s="43"/>
      <c r="KQX93" s="43"/>
      <c r="KQY93" s="43"/>
      <c r="KQZ93" s="43"/>
      <c r="KRA93" s="43"/>
      <c r="KRB93" s="43"/>
      <c r="KRC93" s="43"/>
      <c r="KRD93" s="43"/>
      <c r="KRE93" s="43"/>
      <c r="KRF93" s="43"/>
      <c r="KRG93" s="43"/>
      <c r="KRH93" s="43"/>
      <c r="KRI93" s="43"/>
      <c r="KRJ93" s="43"/>
      <c r="KRK93" s="43"/>
      <c r="KRL93" s="43"/>
      <c r="KRM93" s="43"/>
      <c r="KRN93" s="43"/>
      <c r="KRO93" s="43"/>
      <c r="KRP93" s="43"/>
      <c r="KRQ93" s="43"/>
      <c r="KRR93" s="43"/>
      <c r="KRS93" s="43"/>
      <c r="KRT93" s="43"/>
      <c r="KRU93" s="43"/>
      <c r="KRV93" s="43"/>
      <c r="KRW93" s="43"/>
      <c r="KRX93" s="43"/>
      <c r="KRY93" s="43"/>
      <c r="KRZ93" s="43"/>
      <c r="KSA93" s="43"/>
      <c r="KSB93" s="43"/>
      <c r="KSC93" s="43"/>
      <c r="KSD93" s="43"/>
      <c r="KSE93" s="43"/>
      <c r="KSF93" s="43"/>
      <c r="KSG93" s="43"/>
      <c r="KSH93" s="43"/>
      <c r="KSI93" s="43"/>
      <c r="KSJ93" s="43"/>
      <c r="KSK93" s="43"/>
      <c r="KSL93" s="43"/>
      <c r="KSM93" s="43"/>
      <c r="KSN93" s="43"/>
      <c r="KSO93" s="43"/>
      <c r="KSP93" s="43"/>
      <c r="KSQ93" s="43"/>
      <c r="KSR93" s="43"/>
      <c r="KSS93" s="43"/>
      <c r="KST93" s="43"/>
      <c r="KSU93" s="43"/>
      <c r="KSV93" s="43"/>
      <c r="KSW93" s="43"/>
      <c r="KSX93" s="43"/>
      <c r="KSY93" s="43"/>
      <c r="KSZ93" s="43"/>
      <c r="KTA93" s="43"/>
      <c r="KTB93" s="43"/>
      <c r="KTC93" s="43"/>
      <c r="KTD93" s="43"/>
      <c r="KTE93" s="43"/>
      <c r="KTF93" s="43"/>
      <c r="KTG93" s="43"/>
      <c r="KTH93" s="43"/>
      <c r="KTI93" s="43"/>
      <c r="KTJ93" s="43"/>
      <c r="KTK93" s="43"/>
      <c r="KTL93" s="43"/>
      <c r="KTM93" s="43"/>
      <c r="KTN93" s="43"/>
      <c r="KTO93" s="43"/>
      <c r="KTP93" s="43"/>
      <c r="KTQ93" s="43"/>
      <c r="KTR93" s="43"/>
      <c r="KTS93" s="43"/>
      <c r="KTT93" s="43"/>
      <c r="KTU93" s="43"/>
      <c r="KTV93" s="43"/>
      <c r="KTW93" s="43"/>
      <c r="KTX93" s="43"/>
      <c r="KTY93" s="43"/>
      <c r="KTZ93" s="43"/>
      <c r="KUA93" s="43"/>
      <c r="KUB93" s="43"/>
      <c r="KUC93" s="43"/>
      <c r="KUD93" s="43"/>
      <c r="KUE93" s="43"/>
      <c r="KUF93" s="43"/>
      <c r="KUG93" s="43"/>
      <c r="KUH93" s="43"/>
      <c r="KUI93" s="43"/>
      <c r="KUJ93" s="43"/>
      <c r="KUK93" s="43"/>
      <c r="KUL93" s="43"/>
      <c r="KUM93" s="43"/>
      <c r="KUN93" s="43"/>
      <c r="KUO93" s="43"/>
      <c r="KUP93" s="43"/>
      <c r="KUQ93" s="43"/>
      <c r="KUR93" s="43"/>
      <c r="KUS93" s="43"/>
      <c r="KUT93" s="43"/>
      <c r="KUU93" s="43"/>
      <c r="KUV93" s="43"/>
      <c r="KUW93" s="43"/>
      <c r="KUX93" s="43"/>
      <c r="KUY93" s="43"/>
      <c r="KUZ93" s="43"/>
      <c r="KVA93" s="43"/>
      <c r="KVB93" s="43"/>
      <c r="KVC93" s="43"/>
      <c r="KVD93" s="43"/>
      <c r="KVE93" s="43"/>
      <c r="KVF93" s="43"/>
      <c r="KVG93" s="43"/>
      <c r="KVH93" s="43"/>
      <c r="KVI93" s="43"/>
      <c r="KVJ93" s="43"/>
      <c r="KVK93" s="43"/>
      <c r="KVL93" s="43"/>
      <c r="KVM93" s="43"/>
      <c r="KVN93" s="43"/>
      <c r="KVO93" s="43"/>
      <c r="KVP93" s="43"/>
      <c r="KVQ93" s="43"/>
      <c r="KVR93" s="43"/>
      <c r="KVS93" s="43"/>
      <c r="KVT93" s="43"/>
      <c r="KVU93" s="43"/>
      <c r="KVV93" s="43"/>
      <c r="KVW93" s="43"/>
      <c r="KVX93" s="43"/>
      <c r="KVY93" s="43"/>
      <c r="KVZ93" s="43"/>
      <c r="KWA93" s="43"/>
      <c r="KWB93" s="43"/>
      <c r="KWC93" s="43"/>
      <c r="KWD93" s="43"/>
      <c r="KWE93" s="43"/>
      <c r="KWF93" s="43"/>
      <c r="KWG93" s="43"/>
      <c r="KWH93" s="43"/>
      <c r="KWI93" s="43"/>
      <c r="KWJ93" s="43"/>
      <c r="KWK93" s="43"/>
      <c r="KWL93" s="43"/>
      <c r="KWM93" s="43"/>
      <c r="KWN93" s="43"/>
      <c r="KWO93" s="43"/>
      <c r="KWP93" s="43"/>
      <c r="KWQ93" s="43"/>
      <c r="KWR93" s="43"/>
      <c r="KWS93" s="43"/>
      <c r="KWT93" s="43"/>
      <c r="KWU93" s="43"/>
      <c r="KWV93" s="43"/>
      <c r="KWW93" s="43"/>
      <c r="KWX93" s="43"/>
      <c r="KWY93" s="43"/>
      <c r="KWZ93" s="43"/>
      <c r="KXA93" s="43"/>
      <c r="KXB93" s="43"/>
      <c r="KXC93" s="43"/>
      <c r="KXD93" s="43"/>
      <c r="KXE93" s="43"/>
      <c r="KXF93" s="43"/>
      <c r="KXG93" s="43"/>
      <c r="KXH93" s="43"/>
      <c r="KXI93" s="43"/>
      <c r="KXJ93" s="43"/>
      <c r="KXK93" s="43"/>
      <c r="KXL93" s="43"/>
      <c r="KXM93" s="43"/>
      <c r="KXN93" s="43"/>
      <c r="KXO93" s="43"/>
      <c r="KXP93" s="43"/>
      <c r="KXQ93" s="43"/>
      <c r="KXR93" s="43"/>
      <c r="KXS93" s="43"/>
      <c r="KXT93" s="43"/>
      <c r="KXU93" s="43"/>
      <c r="KXV93" s="43"/>
      <c r="KXW93" s="43"/>
      <c r="KXX93" s="43"/>
      <c r="KXY93" s="43"/>
      <c r="KXZ93" s="43"/>
      <c r="KYA93" s="43"/>
      <c r="KYB93" s="43"/>
      <c r="KYC93" s="43"/>
      <c r="KYD93" s="43"/>
      <c r="KYE93" s="43"/>
      <c r="KYF93" s="43"/>
      <c r="KYG93" s="43"/>
      <c r="KYH93" s="43"/>
      <c r="KYI93" s="43"/>
      <c r="KYJ93" s="43"/>
      <c r="KYK93" s="43"/>
      <c r="KYL93" s="43"/>
      <c r="KYM93" s="43"/>
      <c r="KYN93" s="43"/>
      <c r="KYO93" s="43"/>
      <c r="KYP93" s="43"/>
      <c r="KYQ93" s="43"/>
      <c r="KYR93" s="43"/>
      <c r="KYS93" s="43"/>
      <c r="KYT93" s="43"/>
      <c r="KYU93" s="43"/>
      <c r="KYV93" s="43"/>
      <c r="KYW93" s="43"/>
      <c r="KYX93" s="43"/>
      <c r="KYY93" s="43"/>
      <c r="KYZ93" s="43"/>
      <c r="KZA93" s="43"/>
      <c r="KZB93" s="43"/>
      <c r="KZC93" s="43"/>
      <c r="KZD93" s="43"/>
      <c r="KZE93" s="43"/>
      <c r="KZF93" s="43"/>
      <c r="KZG93" s="43"/>
      <c r="KZH93" s="43"/>
      <c r="KZI93" s="43"/>
      <c r="KZJ93" s="43"/>
      <c r="KZK93" s="43"/>
      <c r="KZL93" s="43"/>
      <c r="KZM93" s="43"/>
      <c r="KZN93" s="43"/>
      <c r="KZO93" s="43"/>
      <c r="KZP93" s="43"/>
      <c r="KZQ93" s="43"/>
      <c r="KZR93" s="43"/>
      <c r="KZS93" s="43"/>
      <c r="KZT93" s="43"/>
      <c r="KZU93" s="43"/>
      <c r="KZV93" s="43"/>
      <c r="KZW93" s="43"/>
      <c r="KZX93" s="43"/>
      <c r="KZY93" s="43"/>
      <c r="KZZ93" s="43"/>
      <c r="LAA93" s="43"/>
      <c r="LAB93" s="43"/>
      <c r="LAC93" s="43"/>
      <c r="LAD93" s="43"/>
      <c r="LAE93" s="43"/>
      <c r="LAF93" s="43"/>
      <c r="LAG93" s="43"/>
      <c r="LAH93" s="43"/>
      <c r="LAI93" s="43"/>
      <c r="LAJ93" s="43"/>
      <c r="LAK93" s="43"/>
      <c r="LAL93" s="43"/>
      <c r="LAM93" s="43"/>
      <c r="LAN93" s="43"/>
      <c r="LAO93" s="43"/>
      <c r="LAP93" s="43"/>
      <c r="LAQ93" s="43"/>
      <c r="LAR93" s="43"/>
      <c r="LAS93" s="43"/>
      <c r="LAT93" s="43"/>
      <c r="LAU93" s="43"/>
      <c r="LAV93" s="43"/>
      <c r="LAW93" s="43"/>
      <c r="LAX93" s="43"/>
      <c r="LAY93" s="43"/>
      <c r="LAZ93" s="43"/>
      <c r="LBA93" s="43"/>
      <c r="LBB93" s="43"/>
      <c r="LBC93" s="43"/>
      <c r="LBD93" s="43"/>
      <c r="LBE93" s="43"/>
      <c r="LBF93" s="43"/>
      <c r="LBG93" s="43"/>
      <c r="LBH93" s="43"/>
      <c r="LBI93" s="43"/>
      <c r="LBJ93" s="43"/>
      <c r="LBK93" s="43"/>
      <c r="LBL93" s="43"/>
      <c r="LBM93" s="43"/>
      <c r="LBN93" s="43"/>
      <c r="LBO93" s="43"/>
      <c r="LBP93" s="43"/>
      <c r="LBQ93" s="43"/>
      <c r="LBR93" s="43"/>
      <c r="LBS93" s="43"/>
      <c r="LBT93" s="43"/>
      <c r="LBU93" s="43"/>
      <c r="LBV93" s="43"/>
      <c r="LBW93" s="43"/>
      <c r="LBX93" s="43"/>
      <c r="LBY93" s="43"/>
      <c r="LBZ93" s="43"/>
      <c r="LCA93" s="43"/>
      <c r="LCB93" s="43"/>
      <c r="LCC93" s="43"/>
      <c r="LCD93" s="43"/>
      <c r="LCE93" s="43"/>
      <c r="LCF93" s="43"/>
      <c r="LCG93" s="43"/>
      <c r="LCH93" s="43"/>
      <c r="LCI93" s="43"/>
      <c r="LCJ93" s="43"/>
      <c r="LCK93" s="43"/>
      <c r="LCL93" s="43"/>
      <c r="LCM93" s="43"/>
      <c r="LCN93" s="43"/>
      <c r="LCO93" s="43"/>
      <c r="LCP93" s="43"/>
      <c r="LCQ93" s="43"/>
      <c r="LCR93" s="43"/>
      <c r="LCS93" s="43"/>
      <c r="LCT93" s="43"/>
      <c r="LCU93" s="43"/>
      <c r="LCV93" s="43"/>
      <c r="LCW93" s="43"/>
      <c r="LCX93" s="43"/>
      <c r="LCY93" s="43"/>
      <c r="LCZ93" s="43"/>
      <c r="LDA93" s="43"/>
      <c r="LDB93" s="43"/>
      <c r="LDC93" s="43"/>
      <c r="LDD93" s="43"/>
      <c r="LDE93" s="43"/>
      <c r="LDF93" s="43"/>
      <c r="LDG93" s="43"/>
      <c r="LDH93" s="43"/>
      <c r="LDI93" s="43"/>
      <c r="LDJ93" s="43"/>
      <c r="LDK93" s="43"/>
      <c r="LDL93" s="43"/>
      <c r="LDM93" s="43"/>
      <c r="LDN93" s="43"/>
      <c r="LDO93" s="43"/>
      <c r="LDP93" s="43"/>
      <c r="LDQ93" s="43"/>
      <c r="LDR93" s="43"/>
      <c r="LDS93" s="43"/>
      <c r="LDT93" s="43"/>
      <c r="LDU93" s="43"/>
      <c r="LDV93" s="43"/>
      <c r="LDW93" s="43"/>
      <c r="LDX93" s="43"/>
      <c r="LDY93" s="43"/>
      <c r="LDZ93" s="43"/>
      <c r="LEA93" s="43"/>
      <c r="LEB93" s="43"/>
      <c r="LEC93" s="43"/>
      <c r="LED93" s="43"/>
      <c r="LEE93" s="43"/>
      <c r="LEF93" s="43"/>
      <c r="LEG93" s="43"/>
      <c r="LEH93" s="43"/>
      <c r="LEI93" s="43"/>
      <c r="LEJ93" s="43"/>
      <c r="LEK93" s="43"/>
      <c r="LEL93" s="43"/>
      <c r="LEM93" s="43"/>
      <c r="LEN93" s="43"/>
      <c r="LEO93" s="43"/>
      <c r="LEP93" s="43"/>
      <c r="LEQ93" s="43"/>
      <c r="LER93" s="43"/>
      <c r="LES93" s="43"/>
      <c r="LET93" s="43"/>
      <c r="LEU93" s="43"/>
      <c r="LEV93" s="43"/>
      <c r="LEW93" s="43"/>
      <c r="LEX93" s="43"/>
      <c r="LEY93" s="43"/>
      <c r="LEZ93" s="43"/>
      <c r="LFA93" s="43"/>
      <c r="LFB93" s="43"/>
      <c r="LFC93" s="43"/>
      <c r="LFD93" s="43"/>
      <c r="LFE93" s="43"/>
      <c r="LFF93" s="43"/>
      <c r="LFG93" s="43"/>
      <c r="LFH93" s="43"/>
      <c r="LFI93" s="43"/>
      <c r="LFJ93" s="43"/>
      <c r="LFK93" s="43"/>
      <c r="LFL93" s="43"/>
      <c r="LFM93" s="43"/>
      <c r="LFN93" s="43"/>
      <c r="LFO93" s="43"/>
      <c r="LFP93" s="43"/>
      <c r="LFQ93" s="43"/>
      <c r="LFR93" s="43"/>
      <c r="LFS93" s="43"/>
      <c r="LFT93" s="43"/>
      <c r="LFU93" s="43"/>
      <c r="LFV93" s="43"/>
      <c r="LFW93" s="43"/>
      <c r="LFX93" s="43"/>
      <c r="LFY93" s="43"/>
      <c r="LFZ93" s="43"/>
      <c r="LGA93" s="43"/>
      <c r="LGB93" s="43"/>
      <c r="LGC93" s="43"/>
      <c r="LGD93" s="43"/>
      <c r="LGE93" s="43"/>
      <c r="LGF93" s="43"/>
      <c r="LGG93" s="43"/>
      <c r="LGH93" s="43"/>
      <c r="LGI93" s="43"/>
      <c r="LGJ93" s="43"/>
      <c r="LGK93" s="43"/>
      <c r="LGL93" s="43"/>
      <c r="LGM93" s="43"/>
      <c r="LGN93" s="43"/>
      <c r="LGO93" s="43"/>
      <c r="LGP93" s="43"/>
      <c r="LGQ93" s="43"/>
      <c r="LGR93" s="43"/>
      <c r="LGS93" s="43"/>
      <c r="LGT93" s="43"/>
      <c r="LGU93" s="43"/>
      <c r="LGV93" s="43"/>
      <c r="LGW93" s="43"/>
      <c r="LGX93" s="43"/>
      <c r="LGY93" s="43"/>
      <c r="LGZ93" s="43"/>
      <c r="LHA93" s="43"/>
      <c r="LHB93" s="43"/>
      <c r="LHC93" s="43"/>
      <c r="LHD93" s="43"/>
      <c r="LHE93" s="43"/>
      <c r="LHF93" s="43"/>
      <c r="LHG93" s="43"/>
      <c r="LHH93" s="43"/>
      <c r="LHI93" s="43"/>
      <c r="LHJ93" s="43"/>
      <c r="LHK93" s="43"/>
      <c r="LHL93" s="43"/>
      <c r="LHM93" s="43"/>
      <c r="LHN93" s="43"/>
      <c r="LHO93" s="43"/>
      <c r="LHP93" s="43"/>
      <c r="LHQ93" s="43"/>
      <c r="LHR93" s="43"/>
      <c r="LHS93" s="43"/>
      <c r="LHT93" s="43"/>
      <c r="LHU93" s="43"/>
      <c r="LHV93" s="43"/>
      <c r="LHW93" s="43"/>
      <c r="LHX93" s="43"/>
      <c r="LHY93" s="43"/>
      <c r="LHZ93" s="43"/>
      <c r="LIA93" s="43"/>
      <c r="LIB93" s="43"/>
      <c r="LIC93" s="43"/>
      <c r="LID93" s="43"/>
      <c r="LIE93" s="43"/>
      <c r="LIF93" s="43"/>
      <c r="LIG93" s="43"/>
      <c r="LIH93" s="43"/>
      <c r="LII93" s="43"/>
      <c r="LIJ93" s="43"/>
      <c r="LIK93" s="43"/>
      <c r="LIL93" s="43"/>
      <c r="LIM93" s="43"/>
      <c r="LIN93" s="43"/>
      <c r="LIO93" s="43"/>
      <c r="LIP93" s="43"/>
      <c r="LIQ93" s="43"/>
      <c r="LIR93" s="43"/>
      <c r="LIS93" s="43"/>
      <c r="LIT93" s="43"/>
      <c r="LIU93" s="43"/>
      <c r="LIV93" s="43"/>
      <c r="LIW93" s="43"/>
      <c r="LIX93" s="43"/>
      <c r="LIY93" s="43"/>
      <c r="LIZ93" s="43"/>
      <c r="LJA93" s="43"/>
      <c r="LJB93" s="43"/>
      <c r="LJC93" s="43"/>
      <c r="LJD93" s="43"/>
      <c r="LJE93" s="43"/>
      <c r="LJF93" s="43"/>
      <c r="LJG93" s="43"/>
      <c r="LJH93" s="43"/>
      <c r="LJI93" s="43"/>
      <c r="LJJ93" s="43"/>
      <c r="LJK93" s="43"/>
      <c r="LJL93" s="43"/>
      <c r="LJM93" s="43"/>
      <c r="LJN93" s="43"/>
      <c r="LJO93" s="43"/>
      <c r="LJP93" s="43"/>
      <c r="LJQ93" s="43"/>
      <c r="LJR93" s="43"/>
      <c r="LJS93" s="43"/>
      <c r="LJT93" s="43"/>
      <c r="LJU93" s="43"/>
      <c r="LJV93" s="43"/>
      <c r="LJW93" s="43"/>
      <c r="LJX93" s="43"/>
      <c r="LJY93" s="43"/>
      <c r="LJZ93" s="43"/>
      <c r="LKA93" s="43"/>
      <c r="LKB93" s="43"/>
      <c r="LKC93" s="43"/>
      <c r="LKD93" s="43"/>
      <c r="LKE93" s="43"/>
      <c r="LKF93" s="43"/>
      <c r="LKG93" s="43"/>
      <c r="LKH93" s="43"/>
      <c r="LKI93" s="43"/>
      <c r="LKJ93" s="43"/>
      <c r="LKK93" s="43"/>
      <c r="LKL93" s="43"/>
      <c r="LKM93" s="43"/>
      <c r="LKN93" s="43"/>
      <c r="LKO93" s="43"/>
      <c r="LKP93" s="43"/>
      <c r="LKQ93" s="43"/>
      <c r="LKR93" s="43"/>
      <c r="LKS93" s="43"/>
      <c r="LKT93" s="43"/>
      <c r="LKU93" s="43"/>
      <c r="LKV93" s="43"/>
      <c r="LKW93" s="43"/>
      <c r="LKX93" s="43"/>
      <c r="LKY93" s="43"/>
      <c r="LKZ93" s="43"/>
      <c r="LLA93" s="43"/>
      <c r="LLB93" s="43"/>
      <c r="LLC93" s="43"/>
      <c r="LLD93" s="43"/>
      <c r="LLE93" s="43"/>
      <c r="LLF93" s="43"/>
      <c r="LLG93" s="43"/>
      <c r="LLH93" s="43"/>
      <c r="LLI93" s="43"/>
      <c r="LLJ93" s="43"/>
      <c r="LLK93" s="43"/>
      <c r="LLL93" s="43"/>
      <c r="LLM93" s="43"/>
      <c r="LLN93" s="43"/>
      <c r="LLO93" s="43"/>
      <c r="LLP93" s="43"/>
      <c r="LLQ93" s="43"/>
      <c r="LLR93" s="43"/>
      <c r="LLS93" s="43"/>
      <c r="LLT93" s="43"/>
      <c r="LLU93" s="43"/>
      <c r="LLV93" s="43"/>
      <c r="LLW93" s="43"/>
      <c r="LLX93" s="43"/>
      <c r="LLY93" s="43"/>
      <c r="LLZ93" s="43"/>
      <c r="LMA93" s="43"/>
      <c r="LMB93" s="43"/>
      <c r="LMC93" s="43"/>
      <c r="LMD93" s="43"/>
      <c r="LME93" s="43"/>
      <c r="LMF93" s="43"/>
      <c r="LMG93" s="43"/>
      <c r="LMH93" s="43"/>
      <c r="LMI93" s="43"/>
      <c r="LMJ93" s="43"/>
      <c r="LMK93" s="43"/>
      <c r="LML93" s="43"/>
      <c r="LMM93" s="43"/>
      <c r="LMN93" s="43"/>
      <c r="LMO93" s="43"/>
      <c r="LMP93" s="43"/>
      <c r="LMQ93" s="43"/>
      <c r="LMR93" s="43"/>
      <c r="LMS93" s="43"/>
      <c r="LMT93" s="43"/>
      <c r="LMU93" s="43"/>
      <c r="LMV93" s="43"/>
      <c r="LMW93" s="43"/>
      <c r="LMX93" s="43"/>
      <c r="LMY93" s="43"/>
      <c r="LMZ93" s="43"/>
      <c r="LNA93" s="43"/>
      <c r="LNB93" s="43"/>
      <c r="LNC93" s="43"/>
      <c r="LND93" s="43"/>
      <c r="LNE93" s="43"/>
      <c r="LNF93" s="43"/>
      <c r="LNG93" s="43"/>
      <c r="LNH93" s="43"/>
      <c r="LNI93" s="43"/>
      <c r="LNJ93" s="43"/>
      <c r="LNK93" s="43"/>
      <c r="LNL93" s="43"/>
      <c r="LNM93" s="43"/>
      <c r="LNN93" s="43"/>
      <c r="LNO93" s="43"/>
      <c r="LNP93" s="43"/>
      <c r="LNQ93" s="43"/>
      <c r="LNR93" s="43"/>
      <c r="LNS93" s="43"/>
      <c r="LNT93" s="43"/>
      <c r="LNU93" s="43"/>
      <c r="LNV93" s="43"/>
      <c r="LNW93" s="43"/>
      <c r="LNX93" s="43"/>
      <c r="LNY93" s="43"/>
      <c r="LNZ93" s="43"/>
      <c r="LOA93" s="43"/>
      <c r="LOB93" s="43"/>
      <c r="LOC93" s="43"/>
      <c r="LOD93" s="43"/>
      <c r="LOE93" s="43"/>
      <c r="LOF93" s="43"/>
      <c r="LOG93" s="43"/>
      <c r="LOH93" s="43"/>
      <c r="LOI93" s="43"/>
      <c r="LOJ93" s="43"/>
      <c r="LOK93" s="43"/>
      <c r="LOL93" s="43"/>
      <c r="LOM93" s="43"/>
      <c r="LON93" s="43"/>
      <c r="LOO93" s="43"/>
      <c r="LOP93" s="43"/>
      <c r="LOQ93" s="43"/>
      <c r="LOR93" s="43"/>
      <c r="LOS93" s="43"/>
      <c r="LOT93" s="43"/>
      <c r="LOU93" s="43"/>
      <c r="LOV93" s="43"/>
      <c r="LOW93" s="43"/>
      <c r="LOX93" s="43"/>
      <c r="LOY93" s="43"/>
      <c r="LOZ93" s="43"/>
      <c r="LPA93" s="43"/>
      <c r="LPB93" s="43"/>
      <c r="LPC93" s="43"/>
      <c r="LPD93" s="43"/>
      <c r="LPE93" s="43"/>
      <c r="LPF93" s="43"/>
      <c r="LPG93" s="43"/>
      <c r="LPH93" s="43"/>
      <c r="LPI93" s="43"/>
      <c r="LPJ93" s="43"/>
      <c r="LPK93" s="43"/>
      <c r="LPL93" s="43"/>
      <c r="LPM93" s="43"/>
      <c r="LPN93" s="43"/>
      <c r="LPO93" s="43"/>
      <c r="LPP93" s="43"/>
      <c r="LPQ93" s="43"/>
      <c r="LPR93" s="43"/>
      <c r="LPS93" s="43"/>
      <c r="LPT93" s="43"/>
      <c r="LPU93" s="43"/>
      <c r="LPV93" s="43"/>
      <c r="LPW93" s="43"/>
      <c r="LPX93" s="43"/>
      <c r="LPY93" s="43"/>
      <c r="LPZ93" s="43"/>
      <c r="LQA93" s="43"/>
      <c r="LQB93" s="43"/>
      <c r="LQC93" s="43"/>
      <c r="LQD93" s="43"/>
      <c r="LQE93" s="43"/>
      <c r="LQF93" s="43"/>
      <c r="LQG93" s="43"/>
      <c r="LQH93" s="43"/>
      <c r="LQI93" s="43"/>
      <c r="LQJ93" s="43"/>
      <c r="LQK93" s="43"/>
      <c r="LQL93" s="43"/>
      <c r="LQM93" s="43"/>
      <c r="LQN93" s="43"/>
      <c r="LQO93" s="43"/>
      <c r="LQP93" s="43"/>
      <c r="LQQ93" s="43"/>
      <c r="LQR93" s="43"/>
      <c r="LQS93" s="43"/>
      <c r="LQT93" s="43"/>
      <c r="LQU93" s="43"/>
      <c r="LQV93" s="43"/>
      <c r="LQW93" s="43"/>
      <c r="LQX93" s="43"/>
      <c r="LQY93" s="43"/>
      <c r="LQZ93" s="43"/>
      <c r="LRA93" s="43"/>
      <c r="LRB93" s="43"/>
      <c r="LRC93" s="43"/>
      <c r="LRD93" s="43"/>
      <c r="LRE93" s="43"/>
      <c r="LRF93" s="43"/>
      <c r="LRG93" s="43"/>
      <c r="LRH93" s="43"/>
      <c r="LRI93" s="43"/>
      <c r="LRJ93" s="43"/>
      <c r="LRK93" s="43"/>
      <c r="LRL93" s="43"/>
      <c r="LRM93" s="43"/>
      <c r="LRN93" s="43"/>
      <c r="LRO93" s="43"/>
      <c r="LRP93" s="43"/>
      <c r="LRQ93" s="43"/>
      <c r="LRR93" s="43"/>
      <c r="LRS93" s="43"/>
      <c r="LRT93" s="43"/>
      <c r="LRU93" s="43"/>
      <c r="LRV93" s="43"/>
      <c r="LRW93" s="43"/>
      <c r="LRX93" s="43"/>
      <c r="LRY93" s="43"/>
      <c r="LRZ93" s="43"/>
      <c r="LSA93" s="43"/>
      <c r="LSB93" s="43"/>
      <c r="LSC93" s="43"/>
      <c r="LSD93" s="43"/>
      <c r="LSE93" s="43"/>
      <c r="LSF93" s="43"/>
      <c r="LSG93" s="43"/>
      <c r="LSH93" s="43"/>
      <c r="LSI93" s="43"/>
      <c r="LSJ93" s="43"/>
      <c r="LSK93" s="43"/>
      <c r="LSL93" s="43"/>
      <c r="LSM93" s="43"/>
      <c r="LSN93" s="43"/>
      <c r="LSO93" s="43"/>
      <c r="LSP93" s="43"/>
      <c r="LSQ93" s="43"/>
      <c r="LSR93" s="43"/>
      <c r="LSS93" s="43"/>
      <c r="LST93" s="43"/>
      <c r="LSU93" s="43"/>
      <c r="LSV93" s="43"/>
      <c r="LSW93" s="43"/>
      <c r="LSX93" s="43"/>
      <c r="LSY93" s="43"/>
      <c r="LSZ93" s="43"/>
      <c r="LTA93" s="43"/>
      <c r="LTB93" s="43"/>
      <c r="LTC93" s="43"/>
      <c r="LTD93" s="43"/>
      <c r="LTE93" s="43"/>
      <c r="LTF93" s="43"/>
      <c r="LTG93" s="43"/>
      <c r="LTH93" s="43"/>
      <c r="LTI93" s="43"/>
      <c r="LTJ93" s="43"/>
      <c r="LTK93" s="43"/>
      <c r="LTL93" s="43"/>
      <c r="LTM93" s="43"/>
      <c r="LTN93" s="43"/>
      <c r="LTO93" s="43"/>
      <c r="LTP93" s="43"/>
      <c r="LTQ93" s="43"/>
      <c r="LTR93" s="43"/>
      <c r="LTS93" s="43"/>
      <c r="LTT93" s="43"/>
      <c r="LTU93" s="43"/>
      <c r="LTV93" s="43"/>
      <c r="LTW93" s="43"/>
      <c r="LTX93" s="43"/>
      <c r="LTY93" s="43"/>
      <c r="LTZ93" s="43"/>
      <c r="LUA93" s="43"/>
      <c r="LUB93" s="43"/>
      <c r="LUC93" s="43"/>
      <c r="LUD93" s="43"/>
      <c r="LUE93" s="43"/>
      <c r="LUF93" s="43"/>
      <c r="LUG93" s="43"/>
      <c r="LUH93" s="43"/>
      <c r="LUI93" s="43"/>
      <c r="LUJ93" s="43"/>
      <c r="LUK93" s="43"/>
      <c r="LUL93" s="43"/>
      <c r="LUM93" s="43"/>
      <c r="LUN93" s="43"/>
      <c r="LUO93" s="43"/>
      <c r="LUP93" s="43"/>
      <c r="LUQ93" s="43"/>
      <c r="LUR93" s="43"/>
      <c r="LUS93" s="43"/>
      <c r="LUT93" s="43"/>
      <c r="LUU93" s="43"/>
      <c r="LUV93" s="43"/>
      <c r="LUW93" s="43"/>
      <c r="LUX93" s="43"/>
      <c r="LUY93" s="43"/>
      <c r="LUZ93" s="43"/>
      <c r="LVA93" s="43"/>
      <c r="LVB93" s="43"/>
      <c r="LVC93" s="43"/>
      <c r="LVD93" s="43"/>
      <c r="LVE93" s="43"/>
      <c r="LVF93" s="43"/>
      <c r="LVG93" s="43"/>
      <c r="LVH93" s="43"/>
      <c r="LVI93" s="43"/>
      <c r="LVJ93" s="43"/>
      <c r="LVK93" s="43"/>
      <c r="LVL93" s="43"/>
      <c r="LVM93" s="43"/>
      <c r="LVN93" s="43"/>
      <c r="LVO93" s="43"/>
      <c r="LVP93" s="43"/>
      <c r="LVQ93" s="43"/>
      <c r="LVR93" s="43"/>
      <c r="LVS93" s="43"/>
      <c r="LVT93" s="43"/>
      <c r="LVU93" s="43"/>
      <c r="LVV93" s="43"/>
      <c r="LVW93" s="43"/>
      <c r="LVX93" s="43"/>
      <c r="LVY93" s="43"/>
      <c r="LVZ93" s="43"/>
      <c r="LWA93" s="43"/>
      <c r="LWB93" s="43"/>
      <c r="LWC93" s="43"/>
      <c r="LWD93" s="43"/>
      <c r="LWE93" s="43"/>
      <c r="LWF93" s="43"/>
      <c r="LWG93" s="43"/>
      <c r="LWH93" s="43"/>
      <c r="LWI93" s="43"/>
      <c r="LWJ93" s="43"/>
      <c r="LWK93" s="43"/>
      <c r="LWL93" s="43"/>
      <c r="LWM93" s="43"/>
      <c r="LWN93" s="43"/>
      <c r="LWO93" s="43"/>
      <c r="LWP93" s="43"/>
      <c r="LWQ93" s="43"/>
      <c r="LWR93" s="43"/>
      <c r="LWS93" s="43"/>
      <c r="LWT93" s="43"/>
      <c r="LWU93" s="43"/>
      <c r="LWV93" s="43"/>
      <c r="LWW93" s="43"/>
      <c r="LWX93" s="43"/>
      <c r="LWY93" s="43"/>
      <c r="LWZ93" s="43"/>
      <c r="LXA93" s="43"/>
      <c r="LXB93" s="43"/>
      <c r="LXC93" s="43"/>
      <c r="LXD93" s="43"/>
      <c r="LXE93" s="43"/>
      <c r="LXF93" s="43"/>
      <c r="LXG93" s="43"/>
      <c r="LXH93" s="43"/>
      <c r="LXI93" s="43"/>
      <c r="LXJ93" s="43"/>
      <c r="LXK93" s="43"/>
      <c r="LXL93" s="43"/>
      <c r="LXM93" s="43"/>
      <c r="LXN93" s="43"/>
      <c r="LXO93" s="43"/>
      <c r="LXP93" s="43"/>
      <c r="LXQ93" s="43"/>
      <c r="LXR93" s="43"/>
      <c r="LXS93" s="43"/>
      <c r="LXT93" s="43"/>
      <c r="LXU93" s="43"/>
      <c r="LXV93" s="43"/>
      <c r="LXW93" s="43"/>
      <c r="LXX93" s="43"/>
      <c r="LXY93" s="43"/>
      <c r="LXZ93" s="43"/>
      <c r="LYA93" s="43"/>
      <c r="LYB93" s="43"/>
      <c r="LYC93" s="43"/>
      <c r="LYD93" s="43"/>
      <c r="LYE93" s="43"/>
      <c r="LYF93" s="43"/>
      <c r="LYG93" s="43"/>
      <c r="LYH93" s="43"/>
      <c r="LYI93" s="43"/>
      <c r="LYJ93" s="43"/>
      <c r="LYK93" s="43"/>
      <c r="LYL93" s="43"/>
      <c r="LYM93" s="43"/>
      <c r="LYN93" s="43"/>
      <c r="LYO93" s="43"/>
      <c r="LYP93" s="43"/>
      <c r="LYQ93" s="43"/>
      <c r="LYR93" s="43"/>
      <c r="LYS93" s="43"/>
      <c r="LYT93" s="43"/>
      <c r="LYU93" s="43"/>
      <c r="LYV93" s="43"/>
      <c r="LYW93" s="43"/>
      <c r="LYX93" s="43"/>
      <c r="LYY93" s="43"/>
      <c r="LYZ93" s="43"/>
      <c r="LZA93" s="43"/>
      <c r="LZB93" s="43"/>
      <c r="LZC93" s="43"/>
      <c r="LZD93" s="43"/>
      <c r="LZE93" s="43"/>
      <c r="LZF93" s="43"/>
      <c r="LZG93" s="43"/>
      <c r="LZH93" s="43"/>
      <c r="LZI93" s="43"/>
      <c r="LZJ93" s="43"/>
      <c r="LZK93" s="43"/>
      <c r="LZL93" s="43"/>
      <c r="LZM93" s="43"/>
      <c r="LZN93" s="43"/>
      <c r="LZO93" s="43"/>
      <c r="LZP93" s="43"/>
      <c r="LZQ93" s="43"/>
      <c r="LZR93" s="43"/>
      <c r="LZS93" s="43"/>
      <c r="LZT93" s="43"/>
      <c r="LZU93" s="43"/>
      <c r="LZV93" s="43"/>
      <c r="LZW93" s="43"/>
      <c r="LZX93" s="43"/>
      <c r="LZY93" s="43"/>
      <c r="LZZ93" s="43"/>
      <c r="MAA93" s="43"/>
      <c r="MAB93" s="43"/>
      <c r="MAC93" s="43"/>
      <c r="MAD93" s="43"/>
      <c r="MAE93" s="43"/>
      <c r="MAF93" s="43"/>
      <c r="MAG93" s="43"/>
      <c r="MAH93" s="43"/>
      <c r="MAI93" s="43"/>
      <c r="MAJ93" s="43"/>
      <c r="MAK93" s="43"/>
      <c r="MAL93" s="43"/>
      <c r="MAM93" s="43"/>
      <c r="MAN93" s="43"/>
      <c r="MAO93" s="43"/>
      <c r="MAP93" s="43"/>
      <c r="MAQ93" s="43"/>
      <c r="MAR93" s="43"/>
      <c r="MAS93" s="43"/>
      <c r="MAT93" s="43"/>
      <c r="MAU93" s="43"/>
      <c r="MAV93" s="43"/>
      <c r="MAW93" s="43"/>
      <c r="MAX93" s="43"/>
      <c r="MAY93" s="43"/>
      <c r="MAZ93" s="43"/>
      <c r="MBA93" s="43"/>
      <c r="MBB93" s="43"/>
      <c r="MBC93" s="43"/>
      <c r="MBD93" s="43"/>
      <c r="MBE93" s="43"/>
      <c r="MBF93" s="43"/>
      <c r="MBG93" s="43"/>
      <c r="MBH93" s="43"/>
      <c r="MBI93" s="43"/>
      <c r="MBJ93" s="43"/>
      <c r="MBK93" s="43"/>
      <c r="MBL93" s="43"/>
      <c r="MBM93" s="43"/>
      <c r="MBN93" s="43"/>
      <c r="MBO93" s="43"/>
      <c r="MBP93" s="43"/>
      <c r="MBQ93" s="43"/>
      <c r="MBR93" s="43"/>
      <c r="MBS93" s="43"/>
      <c r="MBT93" s="43"/>
      <c r="MBU93" s="43"/>
      <c r="MBV93" s="43"/>
      <c r="MBW93" s="43"/>
      <c r="MBX93" s="43"/>
      <c r="MBY93" s="43"/>
      <c r="MBZ93" s="43"/>
      <c r="MCA93" s="43"/>
      <c r="MCB93" s="43"/>
      <c r="MCC93" s="43"/>
      <c r="MCD93" s="43"/>
      <c r="MCE93" s="43"/>
      <c r="MCF93" s="43"/>
      <c r="MCG93" s="43"/>
      <c r="MCH93" s="43"/>
      <c r="MCI93" s="43"/>
      <c r="MCJ93" s="43"/>
      <c r="MCK93" s="43"/>
      <c r="MCL93" s="43"/>
      <c r="MCM93" s="43"/>
      <c r="MCN93" s="43"/>
      <c r="MCO93" s="43"/>
      <c r="MCP93" s="43"/>
      <c r="MCQ93" s="43"/>
      <c r="MCR93" s="43"/>
      <c r="MCS93" s="43"/>
      <c r="MCT93" s="43"/>
      <c r="MCU93" s="43"/>
      <c r="MCV93" s="43"/>
      <c r="MCW93" s="43"/>
      <c r="MCX93" s="43"/>
      <c r="MCY93" s="43"/>
      <c r="MCZ93" s="43"/>
      <c r="MDA93" s="43"/>
      <c r="MDB93" s="43"/>
      <c r="MDC93" s="43"/>
      <c r="MDD93" s="43"/>
      <c r="MDE93" s="43"/>
      <c r="MDF93" s="43"/>
      <c r="MDG93" s="43"/>
      <c r="MDH93" s="43"/>
      <c r="MDI93" s="43"/>
      <c r="MDJ93" s="43"/>
      <c r="MDK93" s="43"/>
      <c r="MDL93" s="43"/>
      <c r="MDM93" s="43"/>
      <c r="MDN93" s="43"/>
      <c r="MDO93" s="43"/>
      <c r="MDP93" s="43"/>
      <c r="MDQ93" s="43"/>
      <c r="MDR93" s="43"/>
      <c r="MDS93" s="43"/>
      <c r="MDT93" s="43"/>
      <c r="MDU93" s="43"/>
      <c r="MDV93" s="43"/>
      <c r="MDW93" s="43"/>
      <c r="MDX93" s="43"/>
      <c r="MDY93" s="43"/>
      <c r="MDZ93" s="43"/>
      <c r="MEA93" s="43"/>
      <c r="MEB93" s="43"/>
      <c r="MEC93" s="43"/>
      <c r="MED93" s="43"/>
      <c r="MEE93" s="43"/>
      <c r="MEF93" s="43"/>
      <c r="MEG93" s="43"/>
      <c r="MEH93" s="43"/>
      <c r="MEI93" s="43"/>
      <c r="MEJ93" s="43"/>
      <c r="MEK93" s="43"/>
      <c r="MEL93" s="43"/>
      <c r="MEM93" s="43"/>
      <c r="MEN93" s="43"/>
      <c r="MEO93" s="43"/>
      <c r="MEP93" s="43"/>
      <c r="MEQ93" s="43"/>
      <c r="MER93" s="43"/>
      <c r="MES93" s="43"/>
      <c r="MET93" s="43"/>
      <c r="MEU93" s="43"/>
      <c r="MEV93" s="43"/>
      <c r="MEW93" s="43"/>
      <c r="MEX93" s="43"/>
      <c r="MEY93" s="43"/>
      <c r="MEZ93" s="43"/>
      <c r="MFA93" s="43"/>
      <c r="MFB93" s="43"/>
      <c r="MFC93" s="43"/>
      <c r="MFD93" s="43"/>
      <c r="MFE93" s="43"/>
      <c r="MFF93" s="43"/>
      <c r="MFG93" s="43"/>
      <c r="MFH93" s="43"/>
      <c r="MFI93" s="43"/>
      <c r="MFJ93" s="43"/>
      <c r="MFK93" s="43"/>
      <c r="MFL93" s="43"/>
      <c r="MFM93" s="43"/>
      <c r="MFN93" s="43"/>
      <c r="MFO93" s="43"/>
      <c r="MFP93" s="43"/>
      <c r="MFQ93" s="43"/>
      <c r="MFR93" s="43"/>
      <c r="MFS93" s="43"/>
      <c r="MFT93" s="43"/>
      <c r="MFU93" s="43"/>
      <c r="MFV93" s="43"/>
      <c r="MFW93" s="43"/>
      <c r="MFX93" s="43"/>
      <c r="MFY93" s="43"/>
      <c r="MFZ93" s="43"/>
      <c r="MGA93" s="43"/>
      <c r="MGB93" s="43"/>
      <c r="MGC93" s="43"/>
      <c r="MGD93" s="43"/>
      <c r="MGE93" s="43"/>
      <c r="MGF93" s="43"/>
      <c r="MGG93" s="43"/>
      <c r="MGH93" s="43"/>
      <c r="MGI93" s="43"/>
      <c r="MGJ93" s="43"/>
      <c r="MGK93" s="43"/>
      <c r="MGL93" s="43"/>
      <c r="MGM93" s="43"/>
      <c r="MGN93" s="43"/>
      <c r="MGO93" s="43"/>
      <c r="MGP93" s="43"/>
      <c r="MGQ93" s="43"/>
      <c r="MGR93" s="43"/>
      <c r="MGS93" s="43"/>
      <c r="MGT93" s="43"/>
      <c r="MGU93" s="43"/>
      <c r="MGV93" s="43"/>
      <c r="MGW93" s="43"/>
      <c r="MGX93" s="43"/>
      <c r="MGY93" s="43"/>
      <c r="MGZ93" s="43"/>
      <c r="MHA93" s="43"/>
      <c r="MHB93" s="43"/>
      <c r="MHC93" s="43"/>
      <c r="MHD93" s="43"/>
      <c r="MHE93" s="43"/>
      <c r="MHF93" s="43"/>
      <c r="MHG93" s="43"/>
      <c r="MHH93" s="43"/>
      <c r="MHI93" s="43"/>
      <c r="MHJ93" s="43"/>
      <c r="MHK93" s="43"/>
      <c r="MHL93" s="43"/>
      <c r="MHM93" s="43"/>
      <c r="MHN93" s="43"/>
      <c r="MHO93" s="43"/>
      <c r="MHP93" s="43"/>
      <c r="MHQ93" s="43"/>
      <c r="MHR93" s="43"/>
      <c r="MHS93" s="43"/>
      <c r="MHT93" s="43"/>
      <c r="MHU93" s="43"/>
      <c r="MHV93" s="43"/>
      <c r="MHW93" s="43"/>
      <c r="MHX93" s="43"/>
      <c r="MHY93" s="43"/>
      <c r="MHZ93" s="43"/>
      <c r="MIA93" s="43"/>
      <c r="MIB93" s="43"/>
      <c r="MIC93" s="43"/>
      <c r="MID93" s="43"/>
      <c r="MIE93" s="43"/>
      <c r="MIF93" s="43"/>
      <c r="MIG93" s="43"/>
      <c r="MIH93" s="43"/>
      <c r="MII93" s="43"/>
      <c r="MIJ93" s="43"/>
      <c r="MIK93" s="43"/>
      <c r="MIL93" s="43"/>
      <c r="MIM93" s="43"/>
      <c r="MIN93" s="43"/>
      <c r="MIO93" s="43"/>
      <c r="MIP93" s="43"/>
      <c r="MIQ93" s="43"/>
      <c r="MIR93" s="43"/>
      <c r="MIS93" s="43"/>
      <c r="MIT93" s="43"/>
      <c r="MIU93" s="43"/>
      <c r="MIV93" s="43"/>
      <c r="MIW93" s="43"/>
      <c r="MIX93" s="43"/>
      <c r="MIY93" s="43"/>
      <c r="MIZ93" s="43"/>
      <c r="MJA93" s="43"/>
      <c r="MJB93" s="43"/>
      <c r="MJC93" s="43"/>
      <c r="MJD93" s="43"/>
      <c r="MJE93" s="43"/>
      <c r="MJF93" s="43"/>
      <c r="MJG93" s="43"/>
      <c r="MJH93" s="43"/>
      <c r="MJI93" s="43"/>
      <c r="MJJ93" s="43"/>
      <c r="MJK93" s="43"/>
      <c r="MJL93" s="43"/>
      <c r="MJM93" s="43"/>
      <c r="MJN93" s="43"/>
      <c r="MJO93" s="43"/>
      <c r="MJP93" s="43"/>
      <c r="MJQ93" s="43"/>
      <c r="MJR93" s="43"/>
      <c r="MJS93" s="43"/>
      <c r="MJT93" s="43"/>
      <c r="MJU93" s="43"/>
      <c r="MJV93" s="43"/>
      <c r="MJW93" s="43"/>
      <c r="MJX93" s="43"/>
      <c r="MJY93" s="43"/>
      <c r="MJZ93" s="43"/>
      <c r="MKA93" s="43"/>
      <c r="MKB93" s="43"/>
      <c r="MKC93" s="43"/>
      <c r="MKD93" s="43"/>
      <c r="MKE93" s="43"/>
      <c r="MKF93" s="43"/>
      <c r="MKG93" s="43"/>
      <c r="MKH93" s="43"/>
      <c r="MKI93" s="43"/>
      <c r="MKJ93" s="43"/>
      <c r="MKK93" s="43"/>
      <c r="MKL93" s="43"/>
      <c r="MKM93" s="43"/>
      <c r="MKN93" s="43"/>
      <c r="MKO93" s="43"/>
      <c r="MKP93" s="43"/>
      <c r="MKQ93" s="43"/>
      <c r="MKR93" s="43"/>
      <c r="MKS93" s="43"/>
      <c r="MKT93" s="43"/>
      <c r="MKU93" s="43"/>
      <c r="MKV93" s="43"/>
      <c r="MKW93" s="43"/>
      <c r="MKX93" s="43"/>
      <c r="MKY93" s="43"/>
      <c r="MKZ93" s="43"/>
      <c r="MLA93" s="43"/>
      <c r="MLB93" s="43"/>
      <c r="MLC93" s="43"/>
      <c r="MLD93" s="43"/>
      <c r="MLE93" s="43"/>
      <c r="MLF93" s="43"/>
      <c r="MLG93" s="43"/>
      <c r="MLH93" s="43"/>
      <c r="MLI93" s="43"/>
      <c r="MLJ93" s="43"/>
      <c r="MLK93" s="43"/>
      <c r="MLL93" s="43"/>
      <c r="MLM93" s="43"/>
      <c r="MLN93" s="43"/>
      <c r="MLO93" s="43"/>
      <c r="MLP93" s="43"/>
      <c r="MLQ93" s="43"/>
      <c r="MLR93" s="43"/>
      <c r="MLS93" s="43"/>
      <c r="MLT93" s="43"/>
      <c r="MLU93" s="43"/>
      <c r="MLV93" s="43"/>
      <c r="MLW93" s="43"/>
      <c r="MLX93" s="43"/>
      <c r="MLY93" s="43"/>
      <c r="MLZ93" s="43"/>
      <c r="MMA93" s="43"/>
      <c r="MMB93" s="43"/>
      <c r="MMC93" s="43"/>
      <c r="MMD93" s="43"/>
      <c r="MME93" s="43"/>
      <c r="MMF93" s="43"/>
      <c r="MMG93" s="43"/>
      <c r="MMH93" s="43"/>
      <c r="MMI93" s="43"/>
      <c r="MMJ93" s="43"/>
      <c r="MMK93" s="43"/>
      <c r="MML93" s="43"/>
      <c r="MMM93" s="43"/>
      <c r="MMN93" s="43"/>
      <c r="MMO93" s="43"/>
      <c r="MMP93" s="43"/>
      <c r="MMQ93" s="43"/>
      <c r="MMR93" s="43"/>
      <c r="MMS93" s="43"/>
      <c r="MMT93" s="43"/>
      <c r="MMU93" s="43"/>
      <c r="MMV93" s="43"/>
      <c r="MMW93" s="43"/>
      <c r="MMX93" s="43"/>
      <c r="MMY93" s="43"/>
      <c r="MMZ93" s="43"/>
      <c r="MNA93" s="43"/>
      <c r="MNB93" s="43"/>
      <c r="MNC93" s="43"/>
      <c r="MND93" s="43"/>
      <c r="MNE93" s="43"/>
      <c r="MNF93" s="43"/>
      <c r="MNG93" s="43"/>
      <c r="MNH93" s="43"/>
      <c r="MNI93" s="43"/>
      <c r="MNJ93" s="43"/>
      <c r="MNK93" s="43"/>
      <c r="MNL93" s="43"/>
      <c r="MNM93" s="43"/>
      <c r="MNN93" s="43"/>
      <c r="MNO93" s="43"/>
      <c r="MNP93" s="43"/>
      <c r="MNQ93" s="43"/>
      <c r="MNR93" s="43"/>
      <c r="MNS93" s="43"/>
      <c r="MNT93" s="43"/>
      <c r="MNU93" s="43"/>
      <c r="MNV93" s="43"/>
      <c r="MNW93" s="43"/>
      <c r="MNX93" s="43"/>
      <c r="MNY93" s="43"/>
      <c r="MNZ93" s="43"/>
      <c r="MOA93" s="43"/>
      <c r="MOB93" s="43"/>
      <c r="MOC93" s="43"/>
      <c r="MOD93" s="43"/>
      <c r="MOE93" s="43"/>
      <c r="MOF93" s="43"/>
      <c r="MOG93" s="43"/>
      <c r="MOH93" s="43"/>
      <c r="MOI93" s="43"/>
      <c r="MOJ93" s="43"/>
      <c r="MOK93" s="43"/>
      <c r="MOL93" s="43"/>
      <c r="MOM93" s="43"/>
      <c r="MON93" s="43"/>
      <c r="MOO93" s="43"/>
      <c r="MOP93" s="43"/>
      <c r="MOQ93" s="43"/>
      <c r="MOR93" s="43"/>
      <c r="MOS93" s="43"/>
      <c r="MOT93" s="43"/>
      <c r="MOU93" s="43"/>
      <c r="MOV93" s="43"/>
      <c r="MOW93" s="43"/>
      <c r="MOX93" s="43"/>
      <c r="MOY93" s="43"/>
      <c r="MOZ93" s="43"/>
      <c r="MPA93" s="43"/>
      <c r="MPB93" s="43"/>
      <c r="MPC93" s="43"/>
      <c r="MPD93" s="43"/>
      <c r="MPE93" s="43"/>
      <c r="MPF93" s="43"/>
      <c r="MPG93" s="43"/>
      <c r="MPH93" s="43"/>
      <c r="MPI93" s="43"/>
      <c r="MPJ93" s="43"/>
      <c r="MPK93" s="43"/>
      <c r="MPL93" s="43"/>
      <c r="MPM93" s="43"/>
      <c r="MPN93" s="43"/>
      <c r="MPO93" s="43"/>
      <c r="MPP93" s="43"/>
      <c r="MPQ93" s="43"/>
      <c r="MPR93" s="43"/>
      <c r="MPS93" s="43"/>
      <c r="MPT93" s="43"/>
      <c r="MPU93" s="43"/>
      <c r="MPV93" s="43"/>
      <c r="MPW93" s="43"/>
      <c r="MPX93" s="43"/>
      <c r="MPY93" s="43"/>
      <c r="MPZ93" s="43"/>
      <c r="MQA93" s="43"/>
      <c r="MQB93" s="43"/>
      <c r="MQC93" s="43"/>
      <c r="MQD93" s="43"/>
      <c r="MQE93" s="43"/>
      <c r="MQF93" s="43"/>
      <c r="MQG93" s="43"/>
      <c r="MQH93" s="43"/>
      <c r="MQI93" s="43"/>
      <c r="MQJ93" s="43"/>
      <c r="MQK93" s="43"/>
      <c r="MQL93" s="43"/>
      <c r="MQM93" s="43"/>
      <c r="MQN93" s="43"/>
      <c r="MQO93" s="43"/>
      <c r="MQP93" s="43"/>
      <c r="MQQ93" s="43"/>
      <c r="MQR93" s="43"/>
      <c r="MQS93" s="43"/>
      <c r="MQT93" s="43"/>
      <c r="MQU93" s="43"/>
      <c r="MQV93" s="43"/>
      <c r="MQW93" s="43"/>
      <c r="MQX93" s="43"/>
      <c r="MQY93" s="43"/>
      <c r="MQZ93" s="43"/>
      <c r="MRA93" s="43"/>
      <c r="MRB93" s="43"/>
      <c r="MRC93" s="43"/>
      <c r="MRD93" s="43"/>
      <c r="MRE93" s="43"/>
      <c r="MRF93" s="43"/>
      <c r="MRG93" s="43"/>
      <c r="MRH93" s="43"/>
      <c r="MRI93" s="43"/>
      <c r="MRJ93" s="43"/>
      <c r="MRK93" s="43"/>
      <c r="MRL93" s="43"/>
      <c r="MRM93" s="43"/>
      <c r="MRN93" s="43"/>
      <c r="MRO93" s="43"/>
      <c r="MRP93" s="43"/>
      <c r="MRQ93" s="43"/>
      <c r="MRR93" s="43"/>
      <c r="MRS93" s="43"/>
      <c r="MRT93" s="43"/>
      <c r="MRU93" s="43"/>
      <c r="MRV93" s="43"/>
      <c r="MRW93" s="43"/>
      <c r="MRX93" s="43"/>
      <c r="MRY93" s="43"/>
      <c r="MRZ93" s="43"/>
      <c r="MSA93" s="43"/>
      <c r="MSB93" s="43"/>
      <c r="MSC93" s="43"/>
      <c r="MSD93" s="43"/>
      <c r="MSE93" s="43"/>
      <c r="MSF93" s="43"/>
      <c r="MSG93" s="43"/>
      <c r="MSH93" s="43"/>
      <c r="MSI93" s="43"/>
      <c r="MSJ93" s="43"/>
      <c r="MSK93" s="43"/>
      <c r="MSL93" s="43"/>
      <c r="MSM93" s="43"/>
      <c r="MSN93" s="43"/>
      <c r="MSO93" s="43"/>
      <c r="MSP93" s="43"/>
      <c r="MSQ93" s="43"/>
      <c r="MSR93" s="43"/>
      <c r="MSS93" s="43"/>
      <c r="MST93" s="43"/>
      <c r="MSU93" s="43"/>
      <c r="MSV93" s="43"/>
      <c r="MSW93" s="43"/>
      <c r="MSX93" s="43"/>
      <c r="MSY93" s="43"/>
      <c r="MSZ93" s="43"/>
      <c r="MTA93" s="43"/>
      <c r="MTB93" s="43"/>
      <c r="MTC93" s="43"/>
      <c r="MTD93" s="43"/>
      <c r="MTE93" s="43"/>
      <c r="MTF93" s="43"/>
      <c r="MTG93" s="43"/>
      <c r="MTH93" s="43"/>
      <c r="MTI93" s="43"/>
      <c r="MTJ93" s="43"/>
      <c r="MTK93" s="43"/>
      <c r="MTL93" s="43"/>
      <c r="MTM93" s="43"/>
      <c r="MTN93" s="43"/>
      <c r="MTO93" s="43"/>
      <c r="MTP93" s="43"/>
      <c r="MTQ93" s="43"/>
      <c r="MTR93" s="43"/>
      <c r="MTS93" s="43"/>
      <c r="MTT93" s="43"/>
      <c r="MTU93" s="43"/>
      <c r="MTV93" s="43"/>
      <c r="MTW93" s="43"/>
      <c r="MTX93" s="43"/>
      <c r="MTY93" s="43"/>
      <c r="MTZ93" s="43"/>
      <c r="MUA93" s="43"/>
      <c r="MUB93" s="43"/>
      <c r="MUC93" s="43"/>
      <c r="MUD93" s="43"/>
      <c r="MUE93" s="43"/>
      <c r="MUF93" s="43"/>
      <c r="MUG93" s="43"/>
      <c r="MUH93" s="43"/>
      <c r="MUI93" s="43"/>
      <c r="MUJ93" s="43"/>
      <c r="MUK93" s="43"/>
      <c r="MUL93" s="43"/>
      <c r="MUM93" s="43"/>
      <c r="MUN93" s="43"/>
      <c r="MUO93" s="43"/>
      <c r="MUP93" s="43"/>
      <c r="MUQ93" s="43"/>
      <c r="MUR93" s="43"/>
      <c r="MUS93" s="43"/>
      <c r="MUT93" s="43"/>
      <c r="MUU93" s="43"/>
      <c r="MUV93" s="43"/>
      <c r="MUW93" s="43"/>
      <c r="MUX93" s="43"/>
      <c r="MUY93" s="43"/>
      <c r="MUZ93" s="43"/>
      <c r="MVA93" s="43"/>
      <c r="MVB93" s="43"/>
      <c r="MVC93" s="43"/>
      <c r="MVD93" s="43"/>
      <c r="MVE93" s="43"/>
      <c r="MVF93" s="43"/>
      <c r="MVG93" s="43"/>
      <c r="MVH93" s="43"/>
      <c r="MVI93" s="43"/>
      <c r="MVJ93" s="43"/>
      <c r="MVK93" s="43"/>
      <c r="MVL93" s="43"/>
      <c r="MVM93" s="43"/>
      <c r="MVN93" s="43"/>
      <c r="MVO93" s="43"/>
      <c r="MVP93" s="43"/>
      <c r="MVQ93" s="43"/>
      <c r="MVR93" s="43"/>
      <c r="MVS93" s="43"/>
      <c r="MVT93" s="43"/>
      <c r="MVU93" s="43"/>
      <c r="MVV93" s="43"/>
      <c r="MVW93" s="43"/>
      <c r="MVX93" s="43"/>
      <c r="MVY93" s="43"/>
      <c r="MVZ93" s="43"/>
      <c r="MWA93" s="43"/>
      <c r="MWB93" s="43"/>
      <c r="MWC93" s="43"/>
      <c r="MWD93" s="43"/>
      <c r="MWE93" s="43"/>
      <c r="MWF93" s="43"/>
      <c r="MWG93" s="43"/>
      <c r="MWH93" s="43"/>
      <c r="MWI93" s="43"/>
      <c r="MWJ93" s="43"/>
      <c r="MWK93" s="43"/>
      <c r="MWL93" s="43"/>
      <c r="MWM93" s="43"/>
      <c r="MWN93" s="43"/>
      <c r="MWO93" s="43"/>
      <c r="MWP93" s="43"/>
      <c r="MWQ93" s="43"/>
      <c r="MWR93" s="43"/>
      <c r="MWS93" s="43"/>
      <c r="MWT93" s="43"/>
      <c r="MWU93" s="43"/>
      <c r="MWV93" s="43"/>
      <c r="MWW93" s="43"/>
      <c r="MWX93" s="43"/>
      <c r="MWY93" s="43"/>
      <c r="MWZ93" s="43"/>
      <c r="MXA93" s="43"/>
      <c r="MXB93" s="43"/>
      <c r="MXC93" s="43"/>
      <c r="MXD93" s="43"/>
      <c r="MXE93" s="43"/>
      <c r="MXF93" s="43"/>
      <c r="MXG93" s="43"/>
      <c r="MXH93" s="43"/>
      <c r="MXI93" s="43"/>
      <c r="MXJ93" s="43"/>
      <c r="MXK93" s="43"/>
      <c r="MXL93" s="43"/>
      <c r="MXM93" s="43"/>
      <c r="MXN93" s="43"/>
      <c r="MXO93" s="43"/>
      <c r="MXP93" s="43"/>
      <c r="MXQ93" s="43"/>
      <c r="MXR93" s="43"/>
      <c r="MXS93" s="43"/>
      <c r="MXT93" s="43"/>
      <c r="MXU93" s="43"/>
      <c r="MXV93" s="43"/>
      <c r="MXW93" s="43"/>
      <c r="MXX93" s="43"/>
      <c r="MXY93" s="43"/>
      <c r="MXZ93" s="43"/>
      <c r="MYA93" s="43"/>
      <c r="MYB93" s="43"/>
      <c r="MYC93" s="43"/>
      <c r="MYD93" s="43"/>
      <c r="MYE93" s="43"/>
      <c r="MYF93" s="43"/>
      <c r="MYG93" s="43"/>
      <c r="MYH93" s="43"/>
      <c r="MYI93" s="43"/>
      <c r="MYJ93" s="43"/>
      <c r="MYK93" s="43"/>
      <c r="MYL93" s="43"/>
      <c r="MYM93" s="43"/>
      <c r="MYN93" s="43"/>
      <c r="MYO93" s="43"/>
      <c r="MYP93" s="43"/>
      <c r="MYQ93" s="43"/>
      <c r="MYR93" s="43"/>
      <c r="MYS93" s="43"/>
      <c r="MYT93" s="43"/>
      <c r="MYU93" s="43"/>
      <c r="MYV93" s="43"/>
      <c r="MYW93" s="43"/>
      <c r="MYX93" s="43"/>
      <c r="MYY93" s="43"/>
      <c r="MYZ93" s="43"/>
      <c r="MZA93" s="43"/>
      <c r="MZB93" s="43"/>
      <c r="MZC93" s="43"/>
      <c r="MZD93" s="43"/>
      <c r="MZE93" s="43"/>
      <c r="MZF93" s="43"/>
      <c r="MZG93" s="43"/>
      <c r="MZH93" s="43"/>
      <c r="MZI93" s="43"/>
      <c r="MZJ93" s="43"/>
      <c r="MZK93" s="43"/>
      <c r="MZL93" s="43"/>
      <c r="MZM93" s="43"/>
      <c r="MZN93" s="43"/>
      <c r="MZO93" s="43"/>
      <c r="MZP93" s="43"/>
      <c r="MZQ93" s="43"/>
      <c r="MZR93" s="43"/>
      <c r="MZS93" s="43"/>
      <c r="MZT93" s="43"/>
      <c r="MZU93" s="43"/>
      <c r="MZV93" s="43"/>
      <c r="MZW93" s="43"/>
      <c r="MZX93" s="43"/>
      <c r="MZY93" s="43"/>
      <c r="MZZ93" s="43"/>
      <c r="NAA93" s="43"/>
      <c r="NAB93" s="43"/>
      <c r="NAC93" s="43"/>
      <c r="NAD93" s="43"/>
      <c r="NAE93" s="43"/>
      <c r="NAF93" s="43"/>
      <c r="NAG93" s="43"/>
      <c r="NAH93" s="43"/>
      <c r="NAI93" s="43"/>
      <c r="NAJ93" s="43"/>
      <c r="NAK93" s="43"/>
      <c r="NAL93" s="43"/>
      <c r="NAM93" s="43"/>
      <c r="NAN93" s="43"/>
      <c r="NAO93" s="43"/>
      <c r="NAP93" s="43"/>
      <c r="NAQ93" s="43"/>
      <c r="NAR93" s="43"/>
      <c r="NAS93" s="43"/>
      <c r="NAT93" s="43"/>
      <c r="NAU93" s="43"/>
      <c r="NAV93" s="43"/>
      <c r="NAW93" s="43"/>
      <c r="NAX93" s="43"/>
      <c r="NAY93" s="43"/>
      <c r="NAZ93" s="43"/>
      <c r="NBA93" s="43"/>
      <c r="NBB93" s="43"/>
      <c r="NBC93" s="43"/>
      <c r="NBD93" s="43"/>
      <c r="NBE93" s="43"/>
      <c r="NBF93" s="43"/>
      <c r="NBG93" s="43"/>
      <c r="NBH93" s="43"/>
      <c r="NBI93" s="43"/>
      <c r="NBJ93" s="43"/>
      <c r="NBK93" s="43"/>
      <c r="NBL93" s="43"/>
      <c r="NBM93" s="43"/>
      <c r="NBN93" s="43"/>
      <c r="NBO93" s="43"/>
      <c r="NBP93" s="43"/>
      <c r="NBQ93" s="43"/>
      <c r="NBR93" s="43"/>
      <c r="NBS93" s="43"/>
      <c r="NBT93" s="43"/>
      <c r="NBU93" s="43"/>
      <c r="NBV93" s="43"/>
      <c r="NBW93" s="43"/>
      <c r="NBX93" s="43"/>
      <c r="NBY93" s="43"/>
      <c r="NBZ93" s="43"/>
      <c r="NCA93" s="43"/>
      <c r="NCB93" s="43"/>
      <c r="NCC93" s="43"/>
      <c r="NCD93" s="43"/>
      <c r="NCE93" s="43"/>
      <c r="NCF93" s="43"/>
      <c r="NCG93" s="43"/>
      <c r="NCH93" s="43"/>
      <c r="NCI93" s="43"/>
      <c r="NCJ93" s="43"/>
      <c r="NCK93" s="43"/>
      <c r="NCL93" s="43"/>
      <c r="NCM93" s="43"/>
      <c r="NCN93" s="43"/>
      <c r="NCO93" s="43"/>
      <c r="NCP93" s="43"/>
      <c r="NCQ93" s="43"/>
      <c r="NCR93" s="43"/>
      <c r="NCS93" s="43"/>
      <c r="NCT93" s="43"/>
      <c r="NCU93" s="43"/>
      <c r="NCV93" s="43"/>
      <c r="NCW93" s="43"/>
      <c r="NCX93" s="43"/>
      <c r="NCY93" s="43"/>
      <c r="NCZ93" s="43"/>
      <c r="NDA93" s="43"/>
      <c r="NDB93" s="43"/>
      <c r="NDC93" s="43"/>
      <c r="NDD93" s="43"/>
      <c r="NDE93" s="43"/>
      <c r="NDF93" s="43"/>
      <c r="NDG93" s="43"/>
      <c r="NDH93" s="43"/>
      <c r="NDI93" s="43"/>
      <c r="NDJ93" s="43"/>
      <c r="NDK93" s="43"/>
      <c r="NDL93" s="43"/>
      <c r="NDM93" s="43"/>
      <c r="NDN93" s="43"/>
      <c r="NDO93" s="43"/>
      <c r="NDP93" s="43"/>
      <c r="NDQ93" s="43"/>
      <c r="NDR93" s="43"/>
      <c r="NDS93" s="43"/>
      <c r="NDT93" s="43"/>
      <c r="NDU93" s="43"/>
      <c r="NDV93" s="43"/>
      <c r="NDW93" s="43"/>
      <c r="NDX93" s="43"/>
      <c r="NDY93" s="43"/>
      <c r="NDZ93" s="43"/>
      <c r="NEA93" s="43"/>
      <c r="NEB93" s="43"/>
      <c r="NEC93" s="43"/>
      <c r="NED93" s="43"/>
      <c r="NEE93" s="43"/>
      <c r="NEF93" s="43"/>
      <c r="NEG93" s="43"/>
      <c r="NEH93" s="43"/>
      <c r="NEI93" s="43"/>
      <c r="NEJ93" s="43"/>
      <c r="NEK93" s="43"/>
      <c r="NEL93" s="43"/>
      <c r="NEM93" s="43"/>
      <c r="NEN93" s="43"/>
      <c r="NEO93" s="43"/>
      <c r="NEP93" s="43"/>
      <c r="NEQ93" s="43"/>
      <c r="NER93" s="43"/>
      <c r="NES93" s="43"/>
      <c r="NET93" s="43"/>
      <c r="NEU93" s="43"/>
      <c r="NEV93" s="43"/>
      <c r="NEW93" s="43"/>
      <c r="NEX93" s="43"/>
      <c r="NEY93" s="43"/>
      <c r="NEZ93" s="43"/>
      <c r="NFA93" s="43"/>
      <c r="NFB93" s="43"/>
      <c r="NFC93" s="43"/>
      <c r="NFD93" s="43"/>
      <c r="NFE93" s="43"/>
      <c r="NFF93" s="43"/>
      <c r="NFG93" s="43"/>
      <c r="NFH93" s="43"/>
      <c r="NFI93" s="43"/>
      <c r="NFJ93" s="43"/>
      <c r="NFK93" s="43"/>
      <c r="NFL93" s="43"/>
      <c r="NFM93" s="43"/>
      <c r="NFN93" s="43"/>
      <c r="NFO93" s="43"/>
      <c r="NFP93" s="43"/>
      <c r="NFQ93" s="43"/>
      <c r="NFR93" s="43"/>
      <c r="NFS93" s="43"/>
      <c r="NFT93" s="43"/>
      <c r="NFU93" s="43"/>
      <c r="NFV93" s="43"/>
      <c r="NFW93" s="43"/>
      <c r="NFX93" s="43"/>
      <c r="NFY93" s="43"/>
      <c r="NFZ93" s="43"/>
      <c r="NGA93" s="43"/>
      <c r="NGB93" s="43"/>
      <c r="NGC93" s="43"/>
      <c r="NGD93" s="43"/>
      <c r="NGE93" s="43"/>
      <c r="NGF93" s="43"/>
      <c r="NGG93" s="43"/>
      <c r="NGH93" s="43"/>
      <c r="NGI93" s="43"/>
      <c r="NGJ93" s="43"/>
      <c r="NGK93" s="43"/>
      <c r="NGL93" s="43"/>
      <c r="NGM93" s="43"/>
      <c r="NGN93" s="43"/>
      <c r="NGO93" s="43"/>
      <c r="NGP93" s="43"/>
      <c r="NGQ93" s="43"/>
      <c r="NGR93" s="43"/>
      <c r="NGS93" s="43"/>
      <c r="NGT93" s="43"/>
      <c r="NGU93" s="43"/>
      <c r="NGV93" s="43"/>
      <c r="NGW93" s="43"/>
      <c r="NGX93" s="43"/>
      <c r="NGY93" s="43"/>
      <c r="NGZ93" s="43"/>
      <c r="NHA93" s="43"/>
      <c r="NHB93" s="43"/>
      <c r="NHC93" s="43"/>
      <c r="NHD93" s="43"/>
      <c r="NHE93" s="43"/>
      <c r="NHF93" s="43"/>
      <c r="NHG93" s="43"/>
      <c r="NHH93" s="43"/>
      <c r="NHI93" s="43"/>
      <c r="NHJ93" s="43"/>
      <c r="NHK93" s="43"/>
      <c r="NHL93" s="43"/>
      <c r="NHM93" s="43"/>
      <c r="NHN93" s="43"/>
      <c r="NHO93" s="43"/>
      <c r="NHP93" s="43"/>
      <c r="NHQ93" s="43"/>
      <c r="NHR93" s="43"/>
      <c r="NHS93" s="43"/>
      <c r="NHT93" s="43"/>
      <c r="NHU93" s="43"/>
      <c r="NHV93" s="43"/>
      <c r="NHW93" s="43"/>
      <c r="NHX93" s="43"/>
      <c r="NHY93" s="43"/>
      <c r="NHZ93" s="43"/>
      <c r="NIA93" s="43"/>
      <c r="NIB93" s="43"/>
      <c r="NIC93" s="43"/>
      <c r="NID93" s="43"/>
      <c r="NIE93" s="43"/>
      <c r="NIF93" s="43"/>
      <c r="NIG93" s="43"/>
      <c r="NIH93" s="43"/>
      <c r="NII93" s="43"/>
      <c r="NIJ93" s="43"/>
      <c r="NIK93" s="43"/>
      <c r="NIL93" s="43"/>
      <c r="NIM93" s="43"/>
      <c r="NIN93" s="43"/>
      <c r="NIO93" s="43"/>
      <c r="NIP93" s="43"/>
      <c r="NIQ93" s="43"/>
      <c r="NIR93" s="43"/>
      <c r="NIS93" s="43"/>
      <c r="NIT93" s="43"/>
      <c r="NIU93" s="43"/>
      <c r="NIV93" s="43"/>
      <c r="NIW93" s="43"/>
      <c r="NIX93" s="43"/>
      <c r="NIY93" s="43"/>
      <c r="NIZ93" s="43"/>
      <c r="NJA93" s="43"/>
      <c r="NJB93" s="43"/>
      <c r="NJC93" s="43"/>
      <c r="NJD93" s="43"/>
      <c r="NJE93" s="43"/>
      <c r="NJF93" s="43"/>
      <c r="NJG93" s="43"/>
      <c r="NJH93" s="43"/>
      <c r="NJI93" s="43"/>
      <c r="NJJ93" s="43"/>
      <c r="NJK93" s="43"/>
      <c r="NJL93" s="43"/>
      <c r="NJM93" s="43"/>
      <c r="NJN93" s="43"/>
      <c r="NJO93" s="43"/>
      <c r="NJP93" s="43"/>
      <c r="NJQ93" s="43"/>
      <c r="NJR93" s="43"/>
      <c r="NJS93" s="43"/>
      <c r="NJT93" s="43"/>
      <c r="NJU93" s="43"/>
      <c r="NJV93" s="43"/>
      <c r="NJW93" s="43"/>
      <c r="NJX93" s="43"/>
      <c r="NJY93" s="43"/>
      <c r="NJZ93" s="43"/>
      <c r="NKA93" s="43"/>
      <c r="NKB93" s="43"/>
      <c r="NKC93" s="43"/>
      <c r="NKD93" s="43"/>
      <c r="NKE93" s="43"/>
      <c r="NKF93" s="43"/>
      <c r="NKG93" s="43"/>
      <c r="NKH93" s="43"/>
      <c r="NKI93" s="43"/>
      <c r="NKJ93" s="43"/>
      <c r="NKK93" s="43"/>
      <c r="NKL93" s="43"/>
      <c r="NKM93" s="43"/>
      <c r="NKN93" s="43"/>
      <c r="NKO93" s="43"/>
      <c r="NKP93" s="43"/>
      <c r="NKQ93" s="43"/>
      <c r="NKR93" s="43"/>
      <c r="NKS93" s="43"/>
      <c r="NKT93" s="43"/>
      <c r="NKU93" s="43"/>
      <c r="NKV93" s="43"/>
      <c r="NKW93" s="43"/>
      <c r="NKX93" s="43"/>
      <c r="NKY93" s="43"/>
      <c r="NKZ93" s="43"/>
      <c r="NLA93" s="43"/>
      <c r="NLB93" s="43"/>
      <c r="NLC93" s="43"/>
      <c r="NLD93" s="43"/>
      <c r="NLE93" s="43"/>
      <c r="NLF93" s="43"/>
      <c r="NLG93" s="43"/>
      <c r="NLH93" s="43"/>
      <c r="NLI93" s="43"/>
      <c r="NLJ93" s="43"/>
      <c r="NLK93" s="43"/>
      <c r="NLL93" s="43"/>
      <c r="NLM93" s="43"/>
      <c r="NLN93" s="43"/>
      <c r="NLO93" s="43"/>
      <c r="NLP93" s="43"/>
      <c r="NLQ93" s="43"/>
      <c r="NLR93" s="43"/>
      <c r="NLS93" s="43"/>
      <c r="NLT93" s="43"/>
      <c r="NLU93" s="43"/>
      <c r="NLV93" s="43"/>
      <c r="NLW93" s="43"/>
      <c r="NLX93" s="43"/>
      <c r="NLY93" s="43"/>
      <c r="NLZ93" s="43"/>
      <c r="NMA93" s="43"/>
      <c r="NMB93" s="43"/>
      <c r="NMC93" s="43"/>
      <c r="NMD93" s="43"/>
      <c r="NME93" s="43"/>
      <c r="NMF93" s="43"/>
      <c r="NMG93" s="43"/>
      <c r="NMH93" s="43"/>
      <c r="NMI93" s="43"/>
      <c r="NMJ93" s="43"/>
      <c r="NMK93" s="43"/>
      <c r="NML93" s="43"/>
      <c r="NMM93" s="43"/>
      <c r="NMN93" s="43"/>
      <c r="NMO93" s="43"/>
      <c r="NMP93" s="43"/>
      <c r="NMQ93" s="43"/>
      <c r="NMR93" s="43"/>
      <c r="NMS93" s="43"/>
      <c r="NMT93" s="43"/>
      <c r="NMU93" s="43"/>
      <c r="NMV93" s="43"/>
      <c r="NMW93" s="43"/>
      <c r="NMX93" s="43"/>
      <c r="NMY93" s="43"/>
      <c r="NMZ93" s="43"/>
      <c r="NNA93" s="43"/>
      <c r="NNB93" s="43"/>
      <c r="NNC93" s="43"/>
      <c r="NND93" s="43"/>
      <c r="NNE93" s="43"/>
      <c r="NNF93" s="43"/>
      <c r="NNG93" s="43"/>
      <c r="NNH93" s="43"/>
      <c r="NNI93" s="43"/>
      <c r="NNJ93" s="43"/>
      <c r="NNK93" s="43"/>
      <c r="NNL93" s="43"/>
      <c r="NNM93" s="43"/>
      <c r="NNN93" s="43"/>
      <c r="NNO93" s="43"/>
      <c r="NNP93" s="43"/>
      <c r="NNQ93" s="43"/>
      <c r="NNR93" s="43"/>
      <c r="NNS93" s="43"/>
      <c r="NNT93" s="43"/>
      <c r="NNU93" s="43"/>
      <c r="NNV93" s="43"/>
      <c r="NNW93" s="43"/>
      <c r="NNX93" s="43"/>
      <c r="NNY93" s="43"/>
      <c r="NNZ93" s="43"/>
      <c r="NOA93" s="43"/>
      <c r="NOB93" s="43"/>
      <c r="NOC93" s="43"/>
      <c r="NOD93" s="43"/>
      <c r="NOE93" s="43"/>
      <c r="NOF93" s="43"/>
      <c r="NOG93" s="43"/>
      <c r="NOH93" s="43"/>
      <c r="NOI93" s="43"/>
      <c r="NOJ93" s="43"/>
      <c r="NOK93" s="43"/>
      <c r="NOL93" s="43"/>
      <c r="NOM93" s="43"/>
      <c r="NON93" s="43"/>
      <c r="NOO93" s="43"/>
      <c r="NOP93" s="43"/>
      <c r="NOQ93" s="43"/>
      <c r="NOR93" s="43"/>
      <c r="NOS93" s="43"/>
      <c r="NOT93" s="43"/>
      <c r="NOU93" s="43"/>
      <c r="NOV93" s="43"/>
      <c r="NOW93" s="43"/>
      <c r="NOX93" s="43"/>
      <c r="NOY93" s="43"/>
      <c r="NOZ93" s="43"/>
      <c r="NPA93" s="43"/>
      <c r="NPB93" s="43"/>
      <c r="NPC93" s="43"/>
      <c r="NPD93" s="43"/>
      <c r="NPE93" s="43"/>
      <c r="NPF93" s="43"/>
      <c r="NPG93" s="43"/>
      <c r="NPH93" s="43"/>
      <c r="NPI93" s="43"/>
      <c r="NPJ93" s="43"/>
      <c r="NPK93" s="43"/>
      <c r="NPL93" s="43"/>
      <c r="NPM93" s="43"/>
      <c r="NPN93" s="43"/>
      <c r="NPO93" s="43"/>
      <c r="NPP93" s="43"/>
      <c r="NPQ93" s="43"/>
      <c r="NPR93" s="43"/>
      <c r="NPS93" s="43"/>
      <c r="NPT93" s="43"/>
      <c r="NPU93" s="43"/>
      <c r="NPV93" s="43"/>
      <c r="NPW93" s="43"/>
      <c r="NPX93" s="43"/>
      <c r="NPY93" s="43"/>
      <c r="NPZ93" s="43"/>
      <c r="NQA93" s="43"/>
      <c r="NQB93" s="43"/>
      <c r="NQC93" s="43"/>
      <c r="NQD93" s="43"/>
      <c r="NQE93" s="43"/>
      <c r="NQF93" s="43"/>
      <c r="NQG93" s="43"/>
      <c r="NQH93" s="43"/>
      <c r="NQI93" s="43"/>
      <c r="NQJ93" s="43"/>
      <c r="NQK93" s="43"/>
      <c r="NQL93" s="43"/>
      <c r="NQM93" s="43"/>
      <c r="NQN93" s="43"/>
      <c r="NQO93" s="43"/>
      <c r="NQP93" s="43"/>
      <c r="NQQ93" s="43"/>
      <c r="NQR93" s="43"/>
      <c r="NQS93" s="43"/>
      <c r="NQT93" s="43"/>
      <c r="NQU93" s="43"/>
      <c r="NQV93" s="43"/>
      <c r="NQW93" s="43"/>
      <c r="NQX93" s="43"/>
      <c r="NQY93" s="43"/>
      <c r="NQZ93" s="43"/>
      <c r="NRA93" s="43"/>
      <c r="NRB93" s="43"/>
      <c r="NRC93" s="43"/>
      <c r="NRD93" s="43"/>
      <c r="NRE93" s="43"/>
      <c r="NRF93" s="43"/>
      <c r="NRG93" s="43"/>
      <c r="NRH93" s="43"/>
      <c r="NRI93" s="43"/>
      <c r="NRJ93" s="43"/>
      <c r="NRK93" s="43"/>
      <c r="NRL93" s="43"/>
      <c r="NRM93" s="43"/>
      <c r="NRN93" s="43"/>
      <c r="NRO93" s="43"/>
      <c r="NRP93" s="43"/>
      <c r="NRQ93" s="43"/>
      <c r="NRR93" s="43"/>
      <c r="NRS93" s="43"/>
      <c r="NRT93" s="43"/>
      <c r="NRU93" s="43"/>
      <c r="NRV93" s="43"/>
      <c r="NRW93" s="43"/>
      <c r="NRX93" s="43"/>
      <c r="NRY93" s="43"/>
      <c r="NRZ93" s="43"/>
      <c r="NSA93" s="43"/>
      <c r="NSB93" s="43"/>
      <c r="NSC93" s="43"/>
      <c r="NSD93" s="43"/>
      <c r="NSE93" s="43"/>
      <c r="NSF93" s="43"/>
      <c r="NSG93" s="43"/>
      <c r="NSH93" s="43"/>
      <c r="NSI93" s="43"/>
      <c r="NSJ93" s="43"/>
      <c r="NSK93" s="43"/>
      <c r="NSL93" s="43"/>
      <c r="NSM93" s="43"/>
      <c r="NSN93" s="43"/>
      <c r="NSO93" s="43"/>
      <c r="NSP93" s="43"/>
      <c r="NSQ93" s="43"/>
      <c r="NSR93" s="43"/>
      <c r="NSS93" s="43"/>
      <c r="NST93" s="43"/>
      <c r="NSU93" s="43"/>
      <c r="NSV93" s="43"/>
      <c r="NSW93" s="43"/>
      <c r="NSX93" s="43"/>
      <c r="NSY93" s="43"/>
      <c r="NSZ93" s="43"/>
      <c r="NTA93" s="43"/>
      <c r="NTB93" s="43"/>
      <c r="NTC93" s="43"/>
      <c r="NTD93" s="43"/>
      <c r="NTE93" s="43"/>
      <c r="NTF93" s="43"/>
      <c r="NTG93" s="43"/>
      <c r="NTH93" s="43"/>
      <c r="NTI93" s="43"/>
      <c r="NTJ93" s="43"/>
      <c r="NTK93" s="43"/>
      <c r="NTL93" s="43"/>
      <c r="NTM93" s="43"/>
      <c r="NTN93" s="43"/>
      <c r="NTO93" s="43"/>
      <c r="NTP93" s="43"/>
      <c r="NTQ93" s="43"/>
      <c r="NTR93" s="43"/>
      <c r="NTS93" s="43"/>
      <c r="NTT93" s="43"/>
      <c r="NTU93" s="43"/>
      <c r="NTV93" s="43"/>
      <c r="NTW93" s="43"/>
      <c r="NTX93" s="43"/>
      <c r="NTY93" s="43"/>
      <c r="NTZ93" s="43"/>
      <c r="NUA93" s="43"/>
      <c r="NUB93" s="43"/>
      <c r="NUC93" s="43"/>
      <c r="NUD93" s="43"/>
      <c r="NUE93" s="43"/>
      <c r="NUF93" s="43"/>
      <c r="NUG93" s="43"/>
      <c r="NUH93" s="43"/>
      <c r="NUI93" s="43"/>
      <c r="NUJ93" s="43"/>
      <c r="NUK93" s="43"/>
      <c r="NUL93" s="43"/>
      <c r="NUM93" s="43"/>
      <c r="NUN93" s="43"/>
      <c r="NUO93" s="43"/>
      <c r="NUP93" s="43"/>
      <c r="NUQ93" s="43"/>
      <c r="NUR93" s="43"/>
      <c r="NUS93" s="43"/>
      <c r="NUT93" s="43"/>
      <c r="NUU93" s="43"/>
      <c r="NUV93" s="43"/>
      <c r="NUW93" s="43"/>
      <c r="NUX93" s="43"/>
      <c r="NUY93" s="43"/>
      <c r="NUZ93" s="43"/>
      <c r="NVA93" s="43"/>
      <c r="NVB93" s="43"/>
      <c r="NVC93" s="43"/>
      <c r="NVD93" s="43"/>
      <c r="NVE93" s="43"/>
      <c r="NVF93" s="43"/>
      <c r="NVG93" s="43"/>
      <c r="NVH93" s="43"/>
      <c r="NVI93" s="43"/>
      <c r="NVJ93" s="43"/>
      <c r="NVK93" s="43"/>
      <c r="NVL93" s="43"/>
      <c r="NVM93" s="43"/>
      <c r="NVN93" s="43"/>
      <c r="NVO93" s="43"/>
      <c r="NVP93" s="43"/>
      <c r="NVQ93" s="43"/>
      <c r="NVR93" s="43"/>
      <c r="NVS93" s="43"/>
      <c r="NVT93" s="43"/>
      <c r="NVU93" s="43"/>
      <c r="NVV93" s="43"/>
      <c r="NVW93" s="43"/>
      <c r="NVX93" s="43"/>
      <c r="NVY93" s="43"/>
      <c r="NVZ93" s="43"/>
      <c r="NWA93" s="43"/>
      <c r="NWB93" s="43"/>
      <c r="NWC93" s="43"/>
      <c r="NWD93" s="43"/>
      <c r="NWE93" s="43"/>
      <c r="NWF93" s="43"/>
      <c r="NWG93" s="43"/>
      <c r="NWH93" s="43"/>
      <c r="NWI93" s="43"/>
      <c r="NWJ93" s="43"/>
      <c r="NWK93" s="43"/>
      <c r="NWL93" s="43"/>
      <c r="NWM93" s="43"/>
      <c r="NWN93" s="43"/>
      <c r="NWO93" s="43"/>
      <c r="NWP93" s="43"/>
      <c r="NWQ93" s="43"/>
      <c r="NWR93" s="43"/>
      <c r="NWS93" s="43"/>
      <c r="NWT93" s="43"/>
      <c r="NWU93" s="43"/>
      <c r="NWV93" s="43"/>
      <c r="NWW93" s="43"/>
      <c r="NWX93" s="43"/>
      <c r="NWY93" s="43"/>
      <c r="NWZ93" s="43"/>
      <c r="NXA93" s="43"/>
      <c r="NXB93" s="43"/>
      <c r="NXC93" s="43"/>
      <c r="NXD93" s="43"/>
      <c r="NXE93" s="43"/>
      <c r="NXF93" s="43"/>
      <c r="NXG93" s="43"/>
      <c r="NXH93" s="43"/>
      <c r="NXI93" s="43"/>
      <c r="NXJ93" s="43"/>
      <c r="NXK93" s="43"/>
      <c r="NXL93" s="43"/>
      <c r="NXM93" s="43"/>
      <c r="NXN93" s="43"/>
      <c r="NXO93" s="43"/>
      <c r="NXP93" s="43"/>
      <c r="NXQ93" s="43"/>
      <c r="NXR93" s="43"/>
      <c r="NXS93" s="43"/>
      <c r="NXT93" s="43"/>
      <c r="NXU93" s="43"/>
      <c r="NXV93" s="43"/>
      <c r="NXW93" s="43"/>
      <c r="NXX93" s="43"/>
      <c r="NXY93" s="43"/>
      <c r="NXZ93" s="43"/>
      <c r="NYA93" s="43"/>
      <c r="NYB93" s="43"/>
      <c r="NYC93" s="43"/>
      <c r="NYD93" s="43"/>
      <c r="NYE93" s="43"/>
      <c r="NYF93" s="43"/>
      <c r="NYG93" s="43"/>
      <c r="NYH93" s="43"/>
      <c r="NYI93" s="43"/>
      <c r="NYJ93" s="43"/>
      <c r="NYK93" s="43"/>
      <c r="NYL93" s="43"/>
      <c r="NYM93" s="43"/>
      <c r="NYN93" s="43"/>
      <c r="NYO93" s="43"/>
      <c r="NYP93" s="43"/>
      <c r="NYQ93" s="43"/>
      <c r="NYR93" s="43"/>
      <c r="NYS93" s="43"/>
      <c r="NYT93" s="43"/>
      <c r="NYU93" s="43"/>
      <c r="NYV93" s="43"/>
      <c r="NYW93" s="43"/>
      <c r="NYX93" s="43"/>
      <c r="NYY93" s="43"/>
      <c r="NYZ93" s="43"/>
      <c r="NZA93" s="43"/>
      <c r="NZB93" s="43"/>
      <c r="NZC93" s="43"/>
      <c r="NZD93" s="43"/>
      <c r="NZE93" s="43"/>
      <c r="NZF93" s="43"/>
      <c r="NZG93" s="43"/>
      <c r="NZH93" s="43"/>
      <c r="NZI93" s="43"/>
      <c r="NZJ93" s="43"/>
      <c r="NZK93" s="43"/>
      <c r="NZL93" s="43"/>
      <c r="NZM93" s="43"/>
      <c r="NZN93" s="43"/>
      <c r="NZO93" s="43"/>
      <c r="NZP93" s="43"/>
      <c r="NZQ93" s="43"/>
      <c r="NZR93" s="43"/>
      <c r="NZS93" s="43"/>
      <c r="NZT93" s="43"/>
      <c r="NZU93" s="43"/>
      <c r="NZV93" s="43"/>
      <c r="NZW93" s="43"/>
      <c r="NZX93" s="43"/>
      <c r="NZY93" s="43"/>
      <c r="NZZ93" s="43"/>
      <c r="OAA93" s="43"/>
      <c r="OAB93" s="43"/>
      <c r="OAC93" s="43"/>
      <c r="OAD93" s="43"/>
      <c r="OAE93" s="43"/>
      <c r="OAF93" s="43"/>
      <c r="OAG93" s="43"/>
      <c r="OAH93" s="43"/>
      <c r="OAI93" s="43"/>
      <c r="OAJ93" s="43"/>
      <c r="OAK93" s="43"/>
      <c r="OAL93" s="43"/>
      <c r="OAM93" s="43"/>
      <c r="OAN93" s="43"/>
      <c r="OAO93" s="43"/>
      <c r="OAP93" s="43"/>
      <c r="OAQ93" s="43"/>
      <c r="OAR93" s="43"/>
      <c r="OAS93" s="43"/>
      <c r="OAT93" s="43"/>
      <c r="OAU93" s="43"/>
      <c r="OAV93" s="43"/>
      <c r="OAW93" s="43"/>
      <c r="OAX93" s="43"/>
      <c r="OAY93" s="43"/>
      <c r="OAZ93" s="43"/>
      <c r="OBA93" s="43"/>
      <c r="OBB93" s="43"/>
      <c r="OBC93" s="43"/>
      <c r="OBD93" s="43"/>
      <c r="OBE93" s="43"/>
      <c r="OBF93" s="43"/>
      <c r="OBG93" s="43"/>
      <c r="OBH93" s="43"/>
      <c r="OBI93" s="43"/>
      <c r="OBJ93" s="43"/>
      <c r="OBK93" s="43"/>
      <c r="OBL93" s="43"/>
      <c r="OBM93" s="43"/>
      <c r="OBN93" s="43"/>
      <c r="OBO93" s="43"/>
      <c r="OBP93" s="43"/>
      <c r="OBQ93" s="43"/>
      <c r="OBR93" s="43"/>
      <c r="OBS93" s="43"/>
      <c r="OBT93" s="43"/>
      <c r="OBU93" s="43"/>
      <c r="OBV93" s="43"/>
      <c r="OBW93" s="43"/>
      <c r="OBX93" s="43"/>
      <c r="OBY93" s="43"/>
      <c r="OBZ93" s="43"/>
      <c r="OCA93" s="43"/>
      <c r="OCB93" s="43"/>
      <c r="OCC93" s="43"/>
      <c r="OCD93" s="43"/>
      <c r="OCE93" s="43"/>
      <c r="OCF93" s="43"/>
      <c r="OCG93" s="43"/>
      <c r="OCH93" s="43"/>
      <c r="OCI93" s="43"/>
      <c r="OCJ93" s="43"/>
      <c r="OCK93" s="43"/>
      <c r="OCL93" s="43"/>
      <c r="OCM93" s="43"/>
      <c r="OCN93" s="43"/>
      <c r="OCO93" s="43"/>
      <c r="OCP93" s="43"/>
      <c r="OCQ93" s="43"/>
      <c r="OCR93" s="43"/>
      <c r="OCS93" s="43"/>
      <c r="OCT93" s="43"/>
      <c r="OCU93" s="43"/>
      <c r="OCV93" s="43"/>
      <c r="OCW93" s="43"/>
      <c r="OCX93" s="43"/>
      <c r="OCY93" s="43"/>
      <c r="OCZ93" s="43"/>
      <c r="ODA93" s="43"/>
      <c r="ODB93" s="43"/>
      <c r="ODC93" s="43"/>
      <c r="ODD93" s="43"/>
      <c r="ODE93" s="43"/>
      <c r="ODF93" s="43"/>
      <c r="ODG93" s="43"/>
      <c r="ODH93" s="43"/>
      <c r="ODI93" s="43"/>
      <c r="ODJ93" s="43"/>
      <c r="ODK93" s="43"/>
      <c r="ODL93" s="43"/>
      <c r="ODM93" s="43"/>
      <c r="ODN93" s="43"/>
      <c r="ODO93" s="43"/>
      <c r="ODP93" s="43"/>
      <c r="ODQ93" s="43"/>
      <c r="ODR93" s="43"/>
      <c r="ODS93" s="43"/>
      <c r="ODT93" s="43"/>
      <c r="ODU93" s="43"/>
      <c r="ODV93" s="43"/>
      <c r="ODW93" s="43"/>
      <c r="ODX93" s="43"/>
      <c r="ODY93" s="43"/>
      <c r="ODZ93" s="43"/>
      <c r="OEA93" s="43"/>
      <c r="OEB93" s="43"/>
      <c r="OEC93" s="43"/>
      <c r="OED93" s="43"/>
      <c r="OEE93" s="43"/>
      <c r="OEF93" s="43"/>
      <c r="OEG93" s="43"/>
      <c r="OEH93" s="43"/>
      <c r="OEI93" s="43"/>
      <c r="OEJ93" s="43"/>
      <c r="OEK93" s="43"/>
      <c r="OEL93" s="43"/>
      <c r="OEM93" s="43"/>
      <c r="OEN93" s="43"/>
      <c r="OEO93" s="43"/>
      <c r="OEP93" s="43"/>
      <c r="OEQ93" s="43"/>
      <c r="OER93" s="43"/>
      <c r="OES93" s="43"/>
      <c r="OET93" s="43"/>
      <c r="OEU93" s="43"/>
      <c r="OEV93" s="43"/>
      <c r="OEW93" s="43"/>
      <c r="OEX93" s="43"/>
      <c r="OEY93" s="43"/>
      <c r="OEZ93" s="43"/>
      <c r="OFA93" s="43"/>
      <c r="OFB93" s="43"/>
      <c r="OFC93" s="43"/>
      <c r="OFD93" s="43"/>
      <c r="OFE93" s="43"/>
      <c r="OFF93" s="43"/>
      <c r="OFG93" s="43"/>
      <c r="OFH93" s="43"/>
      <c r="OFI93" s="43"/>
      <c r="OFJ93" s="43"/>
      <c r="OFK93" s="43"/>
      <c r="OFL93" s="43"/>
      <c r="OFM93" s="43"/>
      <c r="OFN93" s="43"/>
      <c r="OFO93" s="43"/>
      <c r="OFP93" s="43"/>
      <c r="OFQ93" s="43"/>
      <c r="OFR93" s="43"/>
      <c r="OFS93" s="43"/>
      <c r="OFT93" s="43"/>
      <c r="OFU93" s="43"/>
      <c r="OFV93" s="43"/>
      <c r="OFW93" s="43"/>
      <c r="OFX93" s="43"/>
      <c r="OFY93" s="43"/>
      <c r="OFZ93" s="43"/>
      <c r="OGA93" s="43"/>
      <c r="OGB93" s="43"/>
      <c r="OGC93" s="43"/>
      <c r="OGD93" s="43"/>
      <c r="OGE93" s="43"/>
      <c r="OGF93" s="43"/>
      <c r="OGG93" s="43"/>
      <c r="OGH93" s="43"/>
      <c r="OGI93" s="43"/>
      <c r="OGJ93" s="43"/>
      <c r="OGK93" s="43"/>
      <c r="OGL93" s="43"/>
      <c r="OGM93" s="43"/>
      <c r="OGN93" s="43"/>
      <c r="OGO93" s="43"/>
      <c r="OGP93" s="43"/>
      <c r="OGQ93" s="43"/>
      <c r="OGR93" s="43"/>
      <c r="OGS93" s="43"/>
      <c r="OGT93" s="43"/>
      <c r="OGU93" s="43"/>
      <c r="OGV93" s="43"/>
      <c r="OGW93" s="43"/>
      <c r="OGX93" s="43"/>
      <c r="OGY93" s="43"/>
      <c r="OGZ93" s="43"/>
      <c r="OHA93" s="43"/>
      <c r="OHB93" s="43"/>
      <c r="OHC93" s="43"/>
      <c r="OHD93" s="43"/>
      <c r="OHE93" s="43"/>
      <c r="OHF93" s="43"/>
      <c r="OHG93" s="43"/>
      <c r="OHH93" s="43"/>
      <c r="OHI93" s="43"/>
      <c r="OHJ93" s="43"/>
      <c r="OHK93" s="43"/>
      <c r="OHL93" s="43"/>
      <c r="OHM93" s="43"/>
      <c r="OHN93" s="43"/>
      <c r="OHO93" s="43"/>
      <c r="OHP93" s="43"/>
      <c r="OHQ93" s="43"/>
      <c r="OHR93" s="43"/>
      <c r="OHS93" s="43"/>
      <c r="OHT93" s="43"/>
      <c r="OHU93" s="43"/>
      <c r="OHV93" s="43"/>
      <c r="OHW93" s="43"/>
      <c r="OHX93" s="43"/>
      <c r="OHY93" s="43"/>
      <c r="OHZ93" s="43"/>
      <c r="OIA93" s="43"/>
      <c r="OIB93" s="43"/>
      <c r="OIC93" s="43"/>
      <c r="OID93" s="43"/>
      <c r="OIE93" s="43"/>
      <c r="OIF93" s="43"/>
      <c r="OIG93" s="43"/>
      <c r="OIH93" s="43"/>
      <c r="OII93" s="43"/>
      <c r="OIJ93" s="43"/>
      <c r="OIK93" s="43"/>
      <c r="OIL93" s="43"/>
      <c r="OIM93" s="43"/>
      <c r="OIN93" s="43"/>
      <c r="OIO93" s="43"/>
      <c r="OIP93" s="43"/>
      <c r="OIQ93" s="43"/>
      <c r="OIR93" s="43"/>
      <c r="OIS93" s="43"/>
      <c r="OIT93" s="43"/>
      <c r="OIU93" s="43"/>
      <c r="OIV93" s="43"/>
      <c r="OIW93" s="43"/>
      <c r="OIX93" s="43"/>
      <c r="OIY93" s="43"/>
      <c r="OIZ93" s="43"/>
      <c r="OJA93" s="43"/>
      <c r="OJB93" s="43"/>
      <c r="OJC93" s="43"/>
      <c r="OJD93" s="43"/>
      <c r="OJE93" s="43"/>
      <c r="OJF93" s="43"/>
      <c r="OJG93" s="43"/>
      <c r="OJH93" s="43"/>
      <c r="OJI93" s="43"/>
      <c r="OJJ93" s="43"/>
      <c r="OJK93" s="43"/>
      <c r="OJL93" s="43"/>
      <c r="OJM93" s="43"/>
      <c r="OJN93" s="43"/>
      <c r="OJO93" s="43"/>
      <c r="OJP93" s="43"/>
      <c r="OJQ93" s="43"/>
      <c r="OJR93" s="43"/>
      <c r="OJS93" s="43"/>
      <c r="OJT93" s="43"/>
      <c r="OJU93" s="43"/>
      <c r="OJV93" s="43"/>
      <c r="OJW93" s="43"/>
      <c r="OJX93" s="43"/>
      <c r="OJY93" s="43"/>
      <c r="OJZ93" s="43"/>
      <c r="OKA93" s="43"/>
      <c r="OKB93" s="43"/>
      <c r="OKC93" s="43"/>
      <c r="OKD93" s="43"/>
      <c r="OKE93" s="43"/>
      <c r="OKF93" s="43"/>
      <c r="OKG93" s="43"/>
      <c r="OKH93" s="43"/>
      <c r="OKI93" s="43"/>
      <c r="OKJ93" s="43"/>
      <c r="OKK93" s="43"/>
      <c r="OKL93" s="43"/>
      <c r="OKM93" s="43"/>
      <c r="OKN93" s="43"/>
      <c r="OKO93" s="43"/>
      <c r="OKP93" s="43"/>
      <c r="OKQ93" s="43"/>
      <c r="OKR93" s="43"/>
      <c r="OKS93" s="43"/>
      <c r="OKT93" s="43"/>
      <c r="OKU93" s="43"/>
      <c r="OKV93" s="43"/>
      <c r="OKW93" s="43"/>
      <c r="OKX93" s="43"/>
      <c r="OKY93" s="43"/>
      <c r="OKZ93" s="43"/>
      <c r="OLA93" s="43"/>
      <c r="OLB93" s="43"/>
      <c r="OLC93" s="43"/>
      <c r="OLD93" s="43"/>
      <c r="OLE93" s="43"/>
      <c r="OLF93" s="43"/>
      <c r="OLG93" s="43"/>
      <c r="OLH93" s="43"/>
      <c r="OLI93" s="43"/>
      <c r="OLJ93" s="43"/>
      <c r="OLK93" s="43"/>
      <c r="OLL93" s="43"/>
      <c r="OLM93" s="43"/>
      <c r="OLN93" s="43"/>
      <c r="OLO93" s="43"/>
      <c r="OLP93" s="43"/>
      <c r="OLQ93" s="43"/>
      <c r="OLR93" s="43"/>
      <c r="OLS93" s="43"/>
      <c r="OLT93" s="43"/>
      <c r="OLU93" s="43"/>
      <c r="OLV93" s="43"/>
      <c r="OLW93" s="43"/>
      <c r="OLX93" s="43"/>
      <c r="OLY93" s="43"/>
      <c r="OLZ93" s="43"/>
      <c r="OMA93" s="43"/>
      <c r="OMB93" s="43"/>
      <c r="OMC93" s="43"/>
      <c r="OMD93" s="43"/>
      <c r="OME93" s="43"/>
      <c r="OMF93" s="43"/>
      <c r="OMG93" s="43"/>
      <c r="OMH93" s="43"/>
      <c r="OMI93" s="43"/>
      <c r="OMJ93" s="43"/>
      <c r="OMK93" s="43"/>
      <c r="OML93" s="43"/>
      <c r="OMM93" s="43"/>
      <c r="OMN93" s="43"/>
      <c r="OMO93" s="43"/>
      <c r="OMP93" s="43"/>
      <c r="OMQ93" s="43"/>
      <c r="OMR93" s="43"/>
      <c r="OMS93" s="43"/>
      <c r="OMT93" s="43"/>
      <c r="OMU93" s="43"/>
      <c r="OMV93" s="43"/>
      <c r="OMW93" s="43"/>
      <c r="OMX93" s="43"/>
      <c r="OMY93" s="43"/>
      <c r="OMZ93" s="43"/>
      <c r="ONA93" s="43"/>
      <c r="ONB93" s="43"/>
      <c r="ONC93" s="43"/>
      <c r="OND93" s="43"/>
      <c r="ONE93" s="43"/>
      <c r="ONF93" s="43"/>
      <c r="ONG93" s="43"/>
      <c r="ONH93" s="43"/>
      <c r="ONI93" s="43"/>
      <c r="ONJ93" s="43"/>
      <c r="ONK93" s="43"/>
      <c r="ONL93" s="43"/>
      <c r="ONM93" s="43"/>
      <c r="ONN93" s="43"/>
      <c r="ONO93" s="43"/>
      <c r="ONP93" s="43"/>
      <c r="ONQ93" s="43"/>
      <c r="ONR93" s="43"/>
      <c r="ONS93" s="43"/>
      <c r="ONT93" s="43"/>
      <c r="ONU93" s="43"/>
      <c r="ONV93" s="43"/>
      <c r="ONW93" s="43"/>
      <c r="ONX93" s="43"/>
      <c r="ONY93" s="43"/>
      <c r="ONZ93" s="43"/>
      <c r="OOA93" s="43"/>
      <c r="OOB93" s="43"/>
      <c r="OOC93" s="43"/>
      <c r="OOD93" s="43"/>
      <c r="OOE93" s="43"/>
      <c r="OOF93" s="43"/>
      <c r="OOG93" s="43"/>
      <c r="OOH93" s="43"/>
      <c r="OOI93" s="43"/>
      <c r="OOJ93" s="43"/>
      <c r="OOK93" s="43"/>
      <c r="OOL93" s="43"/>
      <c r="OOM93" s="43"/>
      <c r="OON93" s="43"/>
      <c r="OOO93" s="43"/>
      <c r="OOP93" s="43"/>
      <c r="OOQ93" s="43"/>
      <c r="OOR93" s="43"/>
      <c r="OOS93" s="43"/>
      <c r="OOT93" s="43"/>
      <c r="OOU93" s="43"/>
      <c r="OOV93" s="43"/>
      <c r="OOW93" s="43"/>
      <c r="OOX93" s="43"/>
      <c r="OOY93" s="43"/>
      <c r="OOZ93" s="43"/>
      <c r="OPA93" s="43"/>
      <c r="OPB93" s="43"/>
      <c r="OPC93" s="43"/>
      <c r="OPD93" s="43"/>
      <c r="OPE93" s="43"/>
      <c r="OPF93" s="43"/>
      <c r="OPG93" s="43"/>
      <c r="OPH93" s="43"/>
      <c r="OPI93" s="43"/>
      <c r="OPJ93" s="43"/>
      <c r="OPK93" s="43"/>
      <c r="OPL93" s="43"/>
      <c r="OPM93" s="43"/>
      <c r="OPN93" s="43"/>
      <c r="OPO93" s="43"/>
      <c r="OPP93" s="43"/>
      <c r="OPQ93" s="43"/>
      <c r="OPR93" s="43"/>
      <c r="OPS93" s="43"/>
      <c r="OPT93" s="43"/>
      <c r="OPU93" s="43"/>
      <c r="OPV93" s="43"/>
      <c r="OPW93" s="43"/>
      <c r="OPX93" s="43"/>
      <c r="OPY93" s="43"/>
      <c r="OPZ93" s="43"/>
      <c r="OQA93" s="43"/>
      <c r="OQB93" s="43"/>
      <c r="OQC93" s="43"/>
      <c r="OQD93" s="43"/>
      <c r="OQE93" s="43"/>
      <c r="OQF93" s="43"/>
      <c r="OQG93" s="43"/>
      <c r="OQH93" s="43"/>
      <c r="OQI93" s="43"/>
      <c r="OQJ93" s="43"/>
      <c r="OQK93" s="43"/>
      <c r="OQL93" s="43"/>
      <c r="OQM93" s="43"/>
      <c r="OQN93" s="43"/>
      <c r="OQO93" s="43"/>
      <c r="OQP93" s="43"/>
      <c r="OQQ93" s="43"/>
      <c r="OQR93" s="43"/>
      <c r="OQS93" s="43"/>
      <c r="OQT93" s="43"/>
      <c r="OQU93" s="43"/>
      <c r="OQV93" s="43"/>
      <c r="OQW93" s="43"/>
      <c r="OQX93" s="43"/>
      <c r="OQY93" s="43"/>
      <c r="OQZ93" s="43"/>
      <c r="ORA93" s="43"/>
      <c r="ORB93" s="43"/>
      <c r="ORC93" s="43"/>
      <c r="ORD93" s="43"/>
      <c r="ORE93" s="43"/>
      <c r="ORF93" s="43"/>
      <c r="ORG93" s="43"/>
      <c r="ORH93" s="43"/>
      <c r="ORI93" s="43"/>
      <c r="ORJ93" s="43"/>
      <c r="ORK93" s="43"/>
      <c r="ORL93" s="43"/>
      <c r="ORM93" s="43"/>
      <c r="ORN93" s="43"/>
      <c r="ORO93" s="43"/>
      <c r="ORP93" s="43"/>
      <c r="ORQ93" s="43"/>
      <c r="ORR93" s="43"/>
      <c r="ORS93" s="43"/>
      <c r="ORT93" s="43"/>
      <c r="ORU93" s="43"/>
      <c r="ORV93" s="43"/>
      <c r="ORW93" s="43"/>
      <c r="ORX93" s="43"/>
      <c r="ORY93" s="43"/>
      <c r="ORZ93" s="43"/>
      <c r="OSA93" s="43"/>
      <c r="OSB93" s="43"/>
      <c r="OSC93" s="43"/>
      <c r="OSD93" s="43"/>
      <c r="OSE93" s="43"/>
      <c r="OSF93" s="43"/>
      <c r="OSG93" s="43"/>
      <c r="OSH93" s="43"/>
      <c r="OSI93" s="43"/>
      <c r="OSJ93" s="43"/>
      <c r="OSK93" s="43"/>
      <c r="OSL93" s="43"/>
      <c r="OSM93" s="43"/>
      <c r="OSN93" s="43"/>
      <c r="OSO93" s="43"/>
      <c r="OSP93" s="43"/>
      <c r="OSQ93" s="43"/>
      <c r="OSR93" s="43"/>
      <c r="OSS93" s="43"/>
      <c r="OST93" s="43"/>
      <c r="OSU93" s="43"/>
      <c r="OSV93" s="43"/>
      <c r="OSW93" s="43"/>
      <c r="OSX93" s="43"/>
      <c r="OSY93" s="43"/>
      <c r="OSZ93" s="43"/>
      <c r="OTA93" s="43"/>
      <c r="OTB93" s="43"/>
      <c r="OTC93" s="43"/>
      <c r="OTD93" s="43"/>
      <c r="OTE93" s="43"/>
      <c r="OTF93" s="43"/>
      <c r="OTG93" s="43"/>
      <c r="OTH93" s="43"/>
      <c r="OTI93" s="43"/>
      <c r="OTJ93" s="43"/>
      <c r="OTK93" s="43"/>
      <c r="OTL93" s="43"/>
      <c r="OTM93" s="43"/>
      <c r="OTN93" s="43"/>
      <c r="OTO93" s="43"/>
      <c r="OTP93" s="43"/>
      <c r="OTQ93" s="43"/>
      <c r="OTR93" s="43"/>
      <c r="OTS93" s="43"/>
      <c r="OTT93" s="43"/>
      <c r="OTU93" s="43"/>
      <c r="OTV93" s="43"/>
      <c r="OTW93" s="43"/>
      <c r="OTX93" s="43"/>
      <c r="OTY93" s="43"/>
      <c r="OTZ93" s="43"/>
      <c r="OUA93" s="43"/>
      <c r="OUB93" s="43"/>
      <c r="OUC93" s="43"/>
      <c r="OUD93" s="43"/>
      <c r="OUE93" s="43"/>
      <c r="OUF93" s="43"/>
      <c r="OUG93" s="43"/>
      <c r="OUH93" s="43"/>
      <c r="OUI93" s="43"/>
      <c r="OUJ93" s="43"/>
      <c r="OUK93" s="43"/>
      <c r="OUL93" s="43"/>
      <c r="OUM93" s="43"/>
      <c r="OUN93" s="43"/>
      <c r="OUO93" s="43"/>
      <c r="OUP93" s="43"/>
      <c r="OUQ93" s="43"/>
      <c r="OUR93" s="43"/>
      <c r="OUS93" s="43"/>
      <c r="OUT93" s="43"/>
      <c r="OUU93" s="43"/>
      <c r="OUV93" s="43"/>
      <c r="OUW93" s="43"/>
      <c r="OUX93" s="43"/>
      <c r="OUY93" s="43"/>
      <c r="OUZ93" s="43"/>
      <c r="OVA93" s="43"/>
      <c r="OVB93" s="43"/>
      <c r="OVC93" s="43"/>
      <c r="OVD93" s="43"/>
      <c r="OVE93" s="43"/>
      <c r="OVF93" s="43"/>
      <c r="OVG93" s="43"/>
      <c r="OVH93" s="43"/>
      <c r="OVI93" s="43"/>
      <c r="OVJ93" s="43"/>
      <c r="OVK93" s="43"/>
      <c r="OVL93" s="43"/>
      <c r="OVM93" s="43"/>
      <c r="OVN93" s="43"/>
      <c r="OVO93" s="43"/>
      <c r="OVP93" s="43"/>
      <c r="OVQ93" s="43"/>
      <c r="OVR93" s="43"/>
      <c r="OVS93" s="43"/>
      <c r="OVT93" s="43"/>
      <c r="OVU93" s="43"/>
      <c r="OVV93" s="43"/>
      <c r="OVW93" s="43"/>
      <c r="OVX93" s="43"/>
      <c r="OVY93" s="43"/>
      <c r="OVZ93" s="43"/>
      <c r="OWA93" s="43"/>
      <c r="OWB93" s="43"/>
      <c r="OWC93" s="43"/>
      <c r="OWD93" s="43"/>
      <c r="OWE93" s="43"/>
      <c r="OWF93" s="43"/>
      <c r="OWG93" s="43"/>
      <c r="OWH93" s="43"/>
      <c r="OWI93" s="43"/>
      <c r="OWJ93" s="43"/>
      <c r="OWK93" s="43"/>
      <c r="OWL93" s="43"/>
      <c r="OWM93" s="43"/>
      <c r="OWN93" s="43"/>
      <c r="OWO93" s="43"/>
      <c r="OWP93" s="43"/>
      <c r="OWQ93" s="43"/>
      <c r="OWR93" s="43"/>
      <c r="OWS93" s="43"/>
      <c r="OWT93" s="43"/>
      <c r="OWU93" s="43"/>
      <c r="OWV93" s="43"/>
      <c r="OWW93" s="43"/>
      <c r="OWX93" s="43"/>
      <c r="OWY93" s="43"/>
      <c r="OWZ93" s="43"/>
      <c r="OXA93" s="43"/>
      <c r="OXB93" s="43"/>
      <c r="OXC93" s="43"/>
      <c r="OXD93" s="43"/>
      <c r="OXE93" s="43"/>
      <c r="OXF93" s="43"/>
      <c r="OXG93" s="43"/>
      <c r="OXH93" s="43"/>
      <c r="OXI93" s="43"/>
      <c r="OXJ93" s="43"/>
      <c r="OXK93" s="43"/>
      <c r="OXL93" s="43"/>
      <c r="OXM93" s="43"/>
      <c r="OXN93" s="43"/>
      <c r="OXO93" s="43"/>
      <c r="OXP93" s="43"/>
      <c r="OXQ93" s="43"/>
      <c r="OXR93" s="43"/>
      <c r="OXS93" s="43"/>
      <c r="OXT93" s="43"/>
      <c r="OXU93" s="43"/>
      <c r="OXV93" s="43"/>
      <c r="OXW93" s="43"/>
      <c r="OXX93" s="43"/>
      <c r="OXY93" s="43"/>
      <c r="OXZ93" s="43"/>
      <c r="OYA93" s="43"/>
      <c r="OYB93" s="43"/>
      <c r="OYC93" s="43"/>
      <c r="OYD93" s="43"/>
      <c r="OYE93" s="43"/>
      <c r="OYF93" s="43"/>
      <c r="OYG93" s="43"/>
      <c r="OYH93" s="43"/>
      <c r="OYI93" s="43"/>
      <c r="OYJ93" s="43"/>
      <c r="OYK93" s="43"/>
      <c r="OYL93" s="43"/>
      <c r="OYM93" s="43"/>
      <c r="OYN93" s="43"/>
      <c r="OYO93" s="43"/>
      <c r="OYP93" s="43"/>
      <c r="OYQ93" s="43"/>
      <c r="OYR93" s="43"/>
      <c r="OYS93" s="43"/>
      <c r="OYT93" s="43"/>
      <c r="OYU93" s="43"/>
      <c r="OYV93" s="43"/>
      <c r="OYW93" s="43"/>
      <c r="OYX93" s="43"/>
      <c r="OYY93" s="43"/>
      <c r="OYZ93" s="43"/>
      <c r="OZA93" s="43"/>
      <c r="OZB93" s="43"/>
      <c r="OZC93" s="43"/>
      <c r="OZD93" s="43"/>
      <c r="OZE93" s="43"/>
      <c r="OZF93" s="43"/>
      <c r="OZG93" s="43"/>
      <c r="OZH93" s="43"/>
      <c r="OZI93" s="43"/>
      <c r="OZJ93" s="43"/>
      <c r="OZK93" s="43"/>
      <c r="OZL93" s="43"/>
      <c r="OZM93" s="43"/>
      <c r="OZN93" s="43"/>
      <c r="OZO93" s="43"/>
      <c r="OZP93" s="43"/>
      <c r="OZQ93" s="43"/>
      <c r="OZR93" s="43"/>
      <c r="OZS93" s="43"/>
      <c r="OZT93" s="43"/>
      <c r="OZU93" s="43"/>
      <c r="OZV93" s="43"/>
      <c r="OZW93" s="43"/>
      <c r="OZX93" s="43"/>
      <c r="OZY93" s="43"/>
      <c r="OZZ93" s="43"/>
      <c r="PAA93" s="43"/>
      <c r="PAB93" s="43"/>
      <c r="PAC93" s="43"/>
      <c r="PAD93" s="43"/>
      <c r="PAE93" s="43"/>
      <c r="PAF93" s="43"/>
      <c r="PAG93" s="43"/>
      <c r="PAH93" s="43"/>
      <c r="PAI93" s="43"/>
      <c r="PAJ93" s="43"/>
      <c r="PAK93" s="43"/>
      <c r="PAL93" s="43"/>
      <c r="PAM93" s="43"/>
      <c r="PAN93" s="43"/>
      <c r="PAO93" s="43"/>
      <c r="PAP93" s="43"/>
      <c r="PAQ93" s="43"/>
      <c r="PAR93" s="43"/>
      <c r="PAS93" s="43"/>
      <c r="PAT93" s="43"/>
      <c r="PAU93" s="43"/>
      <c r="PAV93" s="43"/>
      <c r="PAW93" s="43"/>
      <c r="PAX93" s="43"/>
      <c r="PAY93" s="43"/>
      <c r="PAZ93" s="43"/>
      <c r="PBA93" s="43"/>
      <c r="PBB93" s="43"/>
      <c r="PBC93" s="43"/>
      <c r="PBD93" s="43"/>
      <c r="PBE93" s="43"/>
      <c r="PBF93" s="43"/>
      <c r="PBG93" s="43"/>
      <c r="PBH93" s="43"/>
      <c r="PBI93" s="43"/>
      <c r="PBJ93" s="43"/>
      <c r="PBK93" s="43"/>
      <c r="PBL93" s="43"/>
      <c r="PBM93" s="43"/>
      <c r="PBN93" s="43"/>
      <c r="PBO93" s="43"/>
      <c r="PBP93" s="43"/>
      <c r="PBQ93" s="43"/>
      <c r="PBR93" s="43"/>
      <c r="PBS93" s="43"/>
      <c r="PBT93" s="43"/>
      <c r="PBU93" s="43"/>
      <c r="PBV93" s="43"/>
      <c r="PBW93" s="43"/>
      <c r="PBX93" s="43"/>
      <c r="PBY93" s="43"/>
      <c r="PBZ93" s="43"/>
      <c r="PCA93" s="43"/>
      <c r="PCB93" s="43"/>
      <c r="PCC93" s="43"/>
      <c r="PCD93" s="43"/>
      <c r="PCE93" s="43"/>
      <c r="PCF93" s="43"/>
      <c r="PCG93" s="43"/>
      <c r="PCH93" s="43"/>
      <c r="PCI93" s="43"/>
      <c r="PCJ93" s="43"/>
      <c r="PCK93" s="43"/>
      <c r="PCL93" s="43"/>
      <c r="PCM93" s="43"/>
      <c r="PCN93" s="43"/>
      <c r="PCO93" s="43"/>
      <c r="PCP93" s="43"/>
      <c r="PCQ93" s="43"/>
      <c r="PCR93" s="43"/>
      <c r="PCS93" s="43"/>
      <c r="PCT93" s="43"/>
      <c r="PCU93" s="43"/>
      <c r="PCV93" s="43"/>
      <c r="PCW93" s="43"/>
      <c r="PCX93" s="43"/>
      <c r="PCY93" s="43"/>
      <c r="PCZ93" s="43"/>
      <c r="PDA93" s="43"/>
      <c r="PDB93" s="43"/>
      <c r="PDC93" s="43"/>
      <c r="PDD93" s="43"/>
      <c r="PDE93" s="43"/>
      <c r="PDF93" s="43"/>
      <c r="PDG93" s="43"/>
      <c r="PDH93" s="43"/>
      <c r="PDI93" s="43"/>
      <c r="PDJ93" s="43"/>
      <c r="PDK93" s="43"/>
      <c r="PDL93" s="43"/>
      <c r="PDM93" s="43"/>
      <c r="PDN93" s="43"/>
      <c r="PDO93" s="43"/>
      <c r="PDP93" s="43"/>
      <c r="PDQ93" s="43"/>
      <c r="PDR93" s="43"/>
      <c r="PDS93" s="43"/>
      <c r="PDT93" s="43"/>
      <c r="PDU93" s="43"/>
      <c r="PDV93" s="43"/>
      <c r="PDW93" s="43"/>
      <c r="PDX93" s="43"/>
      <c r="PDY93" s="43"/>
      <c r="PDZ93" s="43"/>
      <c r="PEA93" s="43"/>
      <c r="PEB93" s="43"/>
      <c r="PEC93" s="43"/>
      <c r="PED93" s="43"/>
      <c r="PEE93" s="43"/>
      <c r="PEF93" s="43"/>
      <c r="PEG93" s="43"/>
      <c r="PEH93" s="43"/>
      <c r="PEI93" s="43"/>
      <c r="PEJ93" s="43"/>
      <c r="PEK93" s="43"/>
      <c r="PEL93" s="43"/>
      <c r="PEM93" s="43"/>
      <c r="PEN93" s="43"/>
      <c r="PEO93" s="43"/>
      <c r="PEP93" s="43"/>
      <c r="PEQ93" s="43"/>
      <c r="PER93" s="43"/>
      <c r="PES93" s="43"/>
      <c r="PET93" s="43"/>
      <c r="PEU93" s="43"/>
      <c r="PEV93" s="43"/>
      <c r="PEW93" s="43"/>
      <c r="PEX93" s="43"/>
      <c r="PEY93" s="43"/>
      <c r="PEZ93" s="43"/>
      <c r="PFA93" s="43"/>
      <c r="PFB93" s="43"/>
      <c r="PFC93" s="43"/>
      <c r="PFD93" s="43"/>
      <c r="PFE93" s="43"/>
      <c r="PFF93" s="43"/>
      <c r="PFG93" s="43"/>
      <c r="PFH93" s="43"/>
      <c r="PFI93" s="43"/>
      <c r="PFJ93" s="43"/>
      <c r="PFK93" s="43"/>
      <c r="PFL93" s="43"/>
      <c r="PFM93" s="43"/>
      <c r="PFN93" s="43"/>
      <c r="PFO93" s="43"/>
      <c r="PFP93" s="43"/>
      <c r="PFQ93" s="43"/>
      <c r="PFR93" s="43"/>
      <c r="PFS93" s="43"/>
      <c r="PFT93" s="43"/>
      <c r="PFU93" s="43"/>
      <c r="PFV93" s="43"/>
      <c r="PFW93" s="43"/>
      <c r="PFX93" s="43"/>
      <c r="PFY93" s="43"/>
      <c r="PFZ93" s="43"/>
      <c r="PGA93" s="43"/>
      <c r="PGB93" s="43"/>
      <c r="PGC93" s="43"/>
      <c r="PGD93" s="43"/>
      <c r="PGE93" s="43"/>
      <c r="PGF93" s="43"/>
      <c r="PGG93" s="43"/>
      <c r="PGH93" s="43"/>
      <c r="PGI93" s="43"/>
      <c r="PGJ93" s="43"/>
      <c r="PGK93" s="43"/>
      <c r="PGL93" s="43"/>
      <c r="PGM93" s="43"/>
      <c r="PGN93" s="43"/>
      <c r="PGO93" s="43"/>
      <c r="PGP93" s="43"/>
      <c r="PGQ93" s="43"/>
      <c r="PGR93" s="43"/>
      <c r="PGS93" s="43"/>
      <c r="PGT93" s="43"/>
      <c r="PGU93" s="43"/>
      <c r="PGV93" s="43"/>
      <c r="PGW93" s="43"/>
      <c r="PGX93" s="43"/>
      <c r="PGY93" s="43"/>
      <c r="PGZ93" s="43"/>
      <c r="PHA93" s="43"/>
      <c r="PHB93" s="43"/>
      <c r="PHC93" s="43"/>
      <c r="PHD93" s="43"/>
      <c r="PHE93" s="43"/>
      <c r="PHF93" s="43"/>
      <c r="PHG93" s="43"/>
      <c r="PHH93" s="43"/>
      <c r="PHI93" s="43"/>
      <c r="PHJ93" s="43"/>
      <c r="PHK93" s="43"/>
      <c r="PHL93" s="43"/>
      <c r="PHM93" s="43"/>
      <c r="PHN93" s="43"/>
      <c r="PHO93" s="43"/>
      <c r="PHP93" s="43"/>
      <c r="PHQ93" s="43"/>
      <c r="PHR93" s="43"/>
      <c r="PHS93" s="43"/>
      <c r="PHT93" s="43"/>
      <c r="PHU93" s="43"/>
      <c r="PHV93" s="43"/>
      <c r="PHW93" s="43"/>
      <c r="PHX93" s="43"/>
      <c r="PHY93" s="43"/>
      <c r="PHZ93" s="43"/>
      <c r="PIA93" s="43"/>
      <c r="PIB93" s="43"/>
      <c r="PIC93" s="43"/>
      <c r="PID93" s="43"/>
      <c r="PIE93" s="43"/>
      <c r="PIF93" s="43"/>
      <c r="PIG93" s="43"/>
      <c r="PIH93" s="43"/>
      <c r="PII93" s="43"/>
      <c r="PIJ93" s="43"/>
      <c r="PIK93" s="43"/>
      <c r="PIL93" s="43"/>
      <c r="PIM93" s="43"/>
      <c r="PIN93" s="43"/>
      <c r="PIO93" s="43"/>
      <c r="PIP93" s="43"/>
      <c r="PIQ93" s="43"/>
      <c r="PIR93" s="43"/>
      <c r="PIS93" s="43"/>
      <c r="PIT93" s="43"/>
      <c r="PIU93" s="43"/>
      <c r="PIV93" s="43"/>
      <c r="PIW93" s="43"/>
      <c r="PIX93" s="43"/>
      <c r="PIY93" s="43"/>
      <c r="PIZ93" s="43"/>
      <c r="PJA93" s="43"/>
      <c r="PJB93" s="43"/>
      <c r="PJC93" s="43"/>
      <c r="PJD93" s="43"/>
      <c r="PJE93" s="43"/>
      <c r="PJF93" s="43"/>
      <c r="PJG93" s="43"/>
      <c r="PJH93" s="43"/>
      <c r="PJI93" s="43"/>
      <c r="PJJ93" s="43"/>
      <c r="PJK93" s="43"/>
      <c r="PJL93" s="43"/>
      <c r="PJM93" s="43"/>
      <c r="PJN93" s="43"/>
      <c r="PJO93" s="43"/>
      <c r="PJP93" s="43"/>
      <c r="PJQ93" s="43"/>
      <c r="PJR93" s="43"/>
      <c r="PJS93" s="43"/>
      <c r="PJT93" s="43"/>
      <c r="PJU93" s="43"/>
      <c r="PJV93" s="43"/>
      <c r="PJW93" s="43"/>
      <c r="PJX93" s="43"/>
      <c r="PJY93" s="43"/>
      <c r="PJZ93" s="43"/>
      <c r="PKA93" s="43"/>
      <c r="PKB93" s="43"/>
      <c r="PKC93" s="43"/>
      <c r="PKD93" s="43"/>
      <c r="PKE93" s="43"/>
      <c r="PKF93" s="43"/>
      <c r="PKG93" s="43"/>
      <c r="PKH93" s="43"/>
      <c r="PKI93" s="43"/>
      <c r="PKJ93" s="43"/>
      <c r="PKK93" s="43"/>
      <c r="PKL93" s="43"/>
      <c r="PKM93" s="43"/>
      <c r="PKN93" s="43"/>
      <c r="PKO93" s="43"/>
      <c r="PKP93" s="43"/>
      <c r="PKQ93" s="43"/>
      <c r="PKR93" s="43"/>
      <c r="PKS93" s="43"/>
      <c r="PKT93" s="43"/>
      <c r="PKU93" s="43"/>
      <c r="PKV93" s="43"/>
      <c r="PKW93" s="43"/>
      <c r="PKX93" s="43"/>
      <c r="PKY93" s="43"/>
      <c r="PKZ93" s="43"/>
      <c r="PLA93" s="43"/>
      <c r="PLB93" s="43"/>
      <c r="PLC93" s="43"/>
      <c r="PLD93" s="43"/>
      <c r="PLE93" s="43"/>
      <c r="PLF93" s="43"/>
      <c r="PLG93" s="43"/>
      <c r="PLH93" s="43"/>
      <c r="PLI93" s="43"/>
      <c r="PLJ93" s="43"/>
      <c r="PLK93" s="43"/>
      <c r="PLL93" s="43"/>
      <c r="PLM93" s="43"/>
      <c r="PLN93" s="43"/>
      <c r="PLO93" s="43"/>
      <c r="PLP93" s="43"/>
      <c r="PLQ93" s="43"/>
      <c r="PLR93" s="43"/>
      <c r="PLS93" s="43"/>
      <c r="PLT93" s="43"/>
      <c r="PLU93" s="43"/>
      <c r="PLV93" s="43"/>
      <c r="PLW93" s="43"/>
      <c r="PLX93" s="43"/>
      <c r="PLY93" s="43"/>
      <c r="PLZ93" s="43"/>
      <c r="PMA93" s="43"/>
      <c r="PMB93" s="43"/>
      <c r="PMC93" s="43"/>
      <c r="PMD93" s="43"/>
      <c r="PME93" s="43"/>
      <c r="PMF93" s="43"/>
      <c r="PMG93" s="43"/>
      <c r="PMH93" s="43"/>
      <c r="PMI93" s="43"/>
      <c r="PMJ93" s="43"/>
      <c r="PMK93" s="43"/>
      <c r="PML93" s="43"/>
      <c r="PMM93" s="43"/>
      <c r="PMN93" s="43"/>
      <c r="PMO93" s="43"/>
      <c r="PMP93" s="43"/>
      <c r="PMQ93" s="43"/>
      <c r="PMR93" s="43"/>
      <c r="PMS93" s="43"/>
      <c r="PMT93" s="43"/>
      <c r="PMU93" s="43"/>
      <c r="PMV93" s="43"/>
      <c r="PMW93" s="43"/>
      <c r="PMX93" s="43"/>
      <c r="PMY93" s="43"/>
      <c r="PMZ93" s="43"/>
      <c r="PNA93" s="43"/>
      <c r="PNB93" s="43"/>
      <c r="PNC93" s="43"/>
      <c r="PND93" s="43"/>
      <c r="PNE93" s="43"/>
      <c r="PNF93" s="43"/>
      <c r="PNG93" s="43"/>
      <c r="PNH93" s="43"/>
      <c r="PNI93" s="43"/>
      <c r="PNJ93" s="43"/>
      <c r="PNK93" s="43"/>
      <c r="PNL93" s="43"/>
      <c r="PNM93" s="43"/>
      <c r="PNN93" s="43"/>
      <c r="PNO93" s="43"/>
      <c r="PNP93" s="43"/>
      <c r="PNQ93" s="43"/>
      <c r="PNR93" s="43"/>
      <c r="PNS93" s="43"/>
      <c r="PNT93" s="43"/>
      <c r="PNU93" s="43"/>
      <c r="PNV93" s="43"/>
      <c r="PNW93" s="43"/>
      <c r="PNX93" s="43"/>
      <c r="PNY93" s="43"/>
      <c r="PNZ93" s="43"/>
      <c r="POA93" s="43"/>
      <c r="POB93" s="43"/>
      <c r="POC93" s="43"/>
      <c r="POD93" s="43"/>
      <c r="POE93" s="43"/>
      <c r="POF93" s="43"/>
      <c r="POG93" s="43"/>
      <c r="POH93" s="43"/>
      <c r="POI93" s="43"/>
      <c r="POJ93" s="43"/>
      <c r="POK93" s="43"/>
      <c r="POL93" s="43"/>
      <c r="POM93" s="43"/>
      <c r="PON93" s="43"/>
      <c r="POO93" s="43"/>
      <c r="POP93" s="43"/>
      <c r="POQ93" s="43"/>
      <c r="POR93" s="43"/>
      <c r="POS93" s="43"/>
      <c r="POT93" s="43"/>
      <c r="POU93" s="43"/>
      <c r="POV93" s="43"/>
      <c r="POW93" s="43"/>
      <c r="POX93" s="43"/>
      <c r="POY93" s="43"/>
      <c r="POZ93" s="43"/>
      <c r="PPA93" s="43"/>
      <c r="PPB93" s="43"/>
      <c r="PPC93" s="43"/>
      <c r="PPD93" s="43"/>
      <c r="PPE93" s="43"/>
      <c r="PPF93" s="43"/>
      <c r="PPG93" s="43"/>
      <c r="PPH93" s="43"/>
      <c r="PPI93" s="43"/>
      <c r="PPJ93" s="43"/>
      <c r="PPK93" s="43"/>
      <c r="PPL93" s="43"/>
      <c r="PPM93" s="43"/>
      <c r="PPN93" s="43"/>
      <c r="PPO93" s="43"/>
      <c r="PPP93" s="43"/>
      <c r="PPQ93" s="43"/>
      <c r="PPR93" s="43"/>
      <c r="PPS93" s="43"/>
      <c r="PPT93" s="43"/>
      <c r="PPU93" s="43"/>
      <c r="PPV93" s="43"/>
      <c r="PPW93" s="43"/>
      <c r="PPX93" s="43"/>
      <c r="PPY93" s="43"/>
      <c r="PPZ93" s="43"/>
      <c r="PQA93" s="43"/>
      <c r="PQB93" s="43"/>
      <c r="PQC93" s="43"/>
      <c r="PQD93" s="43"/>
      <c r="PQE93" s="43"/>
      <c r="PQF93" s="43"/>
      <c r="PQG93" s="43"/>
      <c r="PQH93" s="43"/>
      <c r="PQI93" s="43"/>
      <c r="PQJ93" s="43"/>
      <c r="PQK93" s="43"/>
      <c r="PQL93" s="43"/>
      <c r="PQM93" s="43"/>
      <c r="PQN93" s="43"/>
      <c r="PQO93" s="43"/>
      <c r="PQP93" s="43"/>
      <c r="PQQ93" s="43"/>
      <c r="PQR93" s="43"/>
      <c r="PQS93" s="43"/>
      <c r="PQT93" s="43"/>
      <c r="PQU93" s="43"/>
      <c r="PQV93" s="43"/>
      <c r="PQW93" s="43"/>
      <c r="PQX93" s="43"/>
      <c r="PQY93" s="43"/>
      <c r="PQZ93" s="43"/>
      <c r="PRA93" s="43"/>
      <c r="PRB93" s="43"/>
      <c r="PRC93" s="43"/>
      <c r="PRD93" s="43"/>
      <c r="PRE93" s="43"/>
      <c r="PRF93" s="43"/>
      <c r="PRG93" s="43"/>
      <c r="PRH93" s="43"/>
      <c r="PRI93" s="43"/>
      <c r="PRJ93" s="43"/>
      <c r="PRK93" s="43"/>
      <c r="PRL93" s="43"/>
      <c r="PRM93" s="43"/>
      <c r="PRN93" s="43"/>
      <c r="PRO93" s="43"/>
      <c r="PRP93" s="43"/>
      <c r="PRQ93" s="43"/>
      <c r="PRR93" s="43"/>
      <c r="PRS93" s="43"/>
      <c r="PRT93" s="43"/>
      <c r="PRU93" s="43"/>
      <c r="PRV93" s="43"/>
      <c r="PRW93" s="43"/>
      <c r="PRX93" s="43"/>
      <c r="PRY93" s="43"/>
      <c r="PRZ93" s="43"/>
      <c r="PSA93" s="43"/>
      <c r="PSB93" s="43"/>
      <c r="PSC93" s="43"/>
      <c r="PSD93" s="43"/>
      <c r="PSE93" s="43"/>
      <c r="PSF93" s="43"/>
      <c r="PSG93" s="43"/>
      <c r="PSH93" s="43"/>
      <c r="PSI93" s="43"/>
      <c r="PSJ93" s="43"/>
      <c r="PSK93" s="43"/>
      <c r="PSL93" s="43"/>
      <c r="PSM93" s="43"/>
      <c r="PSN93" s="43"/>
      <c r="PSO93" s="43"/>
      <c r="PSP93" s="43"/>
      <c r="PSQ93" s="43"/>
      <c r="PSR93" s="43"/>
      <c r="PSS93" s="43"/>
      <c r="PST93" s="43"/>
      <c r="PSU93" s="43"/>
      <c r="PSV93" s="43"/>
      <c r="PSW93" s="43"/>
      <c r="PSX93" s="43"/>
      <c r="PSY93" s="43"/>
      <c r="PSZ93" s="43"/>
      <c r="PTA93" s="43"/>
      <c r="PTB93" s="43"/>
      <c r="PTC93" s="43"/>
      <c r="PTD93" s="43"/>
      <c r="PTE93" s="43"/>
      <c r="PTF93" s="43"/>
      <c r="PTG93" s="43"/>
      <c r="PTH93" s="43"/>
      <c r="PTI93" s="43"/>
      <c r="PTJ93" s="43"/>
      <c r="PTK93" s="43"/>
      <c r="PTL93" s="43"/>
      <c r="PTM93" s="43"/>
      <c r="PTN93" s="43"/>
      <c r="PTO93" s="43"/>
      <c r="PTP93" s="43"/>
      <c r="PTQ93" s="43"/>
      <c r="PTR93" s="43"/>
      <c r="PTS93" s="43"/>
      <c r="PTT93" s="43"/>
      <c r="PTU93" s="43"/>
      <c r="PTV93" s="43"/>
      <c r="PTW93" s="43"/>
      <c r="PTX93" s="43"/>
      <c r="PTY93" s="43"/>
      <c r="PTZ93" s="43"/>
      <c r="PUA93" s="43"/>
      <c r="PUB93" s="43"/>
      <c r="PUC93" s="43"/>
      <c r="PUD93" s="43"/>
      <c r="PUE93" s="43"/>
      <c r="PUF93" s="43"/>
      <c r="PUG93" s="43"/>
      <c r="PUH93" s="43"/>
      <c r="PUI93" s="43"/>
      <c r="PUJ93" s="43"/>
      <c r="PUK93" s="43"/>
      <c r="PUL93" s="43"/>
      <c r="PUM93" s="43"/>
      <c r="PUN93" s="43"/>
      <c r="PUO93" s="43"/>
      <c r="PUP93" s="43"/>
      <c r="PUQ93" s="43"/>
      <c r="PUR93" s="43"/>
      <c r="PUS93" s="43"/>
      <c r="PUT93" s="43"/>
      <c r="PUU93" s="43"/>
      <c r="PUV93" s="43"/>
      <c r="PUW93" s="43"/>
      <c r="PUX93" s="43"/>
      <c r="PUY93" s="43"/>
      <c r="PUZ93" s="43"/>
      <c r="PVA93" s="43"/>
      <c r="PVB93" s="43"/>
      <c r="PVC93" s="43"/>
      <c r="PVD93" s="43"/>
      <c r="PVE93" s="43"/>
      <c r="PVF93" s="43"/>
      <c r="PVG93" s="43"/>
      <c r="PVH93" s="43"/>
      <c r="PVI93" s="43"/>
      <c r="PVJ93" s="43"/>
      <c r="PVK93" s="43"/>
      <c r="PVL93" s="43"/>
      <c r="PVM93" s="43"/>
      <c r="PVN93" s="43"/>
      <c r="PVO93" s="43"/>
      <c r="PVP93" s="43"/>
      <c r="PVQ93" s="43"/>
      <c r="PVR93" s="43"/>
      <c r="PVS93" s="43"/>
      <c r="PVT93" s="43"/>
      <c r="PVU93" s="43"/>
      <c r="PVV93" s="43"/>
      <c r="PVW93" s="43"/>
      <c r="PVX93" s="43"/>
      <c r="PVY93" s="43"/>
      <c r="PVZ93" s="43"/>
      <c r="PWA93" s="43"/>
      <c r="PWB93" s="43"/>
      <c r="PWC93" s="43"/>
      <c r="PWD93" s="43"/>
      <c r="PWE93" s="43"/>
      <c r="PWF93" s="43"/>
      <c r="PWG93" s="43"/>
      <c r="PWH93" s="43"/>
      <c r="PWI93" s="43"/>
      <c r="PWJ93" s="43"/>
      <c r="PWK93" s="43"/>
      <c r="PWL93" s="43"/>
      <c r="PWM93" s="43"/>
      <c r="PWN93" s="43"/>
      <c r="PWO93" s="43"/>
      <c r="PWP93" s="43"/>
      <c r="PWQ93" s="43"/>
      <c r="PWR93" s="43"/>
      <c r="PWS93" s="43"/>
      <c r="PWT93" s="43"/>
      <c r="PWU93" s="43"/>
      <c r="PWV93" s="43"/>
      <c r="PWW93" s="43"/>
      <c r="PWX93" s="43"/>
      <c r="PWY93" s="43"/>
      <c r="PWZ93" s="43"/>
      <c r="PXA93" s="43"/>
      <c r="PXB93" s="43"/>
      <c r="PXC93" s="43"/>
      <c r="PXD93" s="43"/>
      <c r="PXE93" s="43"/>
      <c r="PXF93" s="43"/>
      <c r="PXG93" s="43"/>
      <c r="PXH93" s="43"/>
      <c r="PXI93" s="43"/>
      <c r="PXJ93" s="43"/>
      <c r="PXK93" s="43"/>
      <c r="PXL93" s="43"/>
      <c r="PXM93" s="43"/>
      <c r="PXN93" s="43"/>
      <c r="PXO93" s="43"/>
      <c r="PXP93" s="43"/>
      <c r="PXQ93" s="43"/>
      <c r="PXR93" s="43"/>
      <c r="PXS93" s="43"/>
      <c r="PXT93" s="43"/>
      <c r="PXU93" s="43"/>
      <c r="PXV93" s="43"/>
      <c r="PXW93" s="43"/>
      <c r="PXX93" s="43"/>
      <c r="PXY93" s="43"/>
      <c r="PXZ93" s="43"/>
      <c r="PYA93" s="43"/>
      <c r="PYB93" s="43"/>
      <c r="PYC93" s="43"/>
      <c r="PYD93" s="43"/>
      <c r="PYE93" s="43"/>
      <c r="PYF93" s="43"/>
      <c r="PYG93" s="43"/>
      <c r="PYH93" s="43"/>
      <c r="PYI93" s="43"/>
      <c r="PYJ93" s="43"/>
      <c r="PYK93" s="43"/>
      <c r="PYL93" s="43"/>
      <c r="PYM93" s="43"/>
      <c r="PYN93" s="43"/>
      <c r="PYO93" s="43"/>
      <c r="PYP93" s="43"/>
      <c r="PYQ93" s="43"/>
      <c r="PYR93" s="43"/>
      <c r="PYS93" s="43"/>
      <c r="PYT93" s="43"/>
      <c r="PYU93" s="43"/>
      <c r="PYV93" s="43"/>
      <c r="PYW93" s="43"/>
      <c r="PYX93" s="43"/>
      <c r="PYY93" s="43"/>
      <c r="PYZ93" s="43"/>
      <c r="PZA93" s="43"/>
      <c r="PZB93" s="43"/>
      <c r="PZC93" s="43"/>
      <c r="PZD93" s="43"/>
      <c r="PZE93" s="43"/>
      <c r="PZF93" s="43"/>
      <c r="PZG93" s="43"/>
      <c r="PZH93" s="43"/>
      <c r="PZI93" s="43"/>
      <c r="PZJ93" s="43"/>
      <c r="PZK93" s="43"/>
      <c r="PZL93" s="43"/>
      <c r="PZM93" s="43"/>
      <c r="PZN93" s="43"/>
      <c r="PZO93" s="43"/>
      <c r="PZP93" s="43"/>
      <c r="PZQ93" s="43"/>
      <c r="PZR93" s="43"/>
      <c r="PZS93" s="43"/>
      <c r="PZT93" s="43"/>
      <c r="PZU93" s="43"/>
      <c r="PZV93" s="43"/>
      <c r="PZW93" s="43"/>
      <c r="PZX93" s="43"/>
      <c r="PZY93" s="43"/>
      <c r="PZZ93" s="43"/>
      <c r="QAA93" s="43"/>
      <c r="QAB93" s="43"/>
      <c r="QAC93" s="43"/>
      <c r="QAD93" s="43"/>
      <c r="QAE93" s="43"/>
      <c r="QAF93" s="43"/>
      <c r="QAG93" s="43"/>
      <c r="QAH93" s="43"/>
      <c r="QAI93" s="43"/>
      <c r="QAJ93" s="43"/>
      <c r="QAK93" s="43"/>
      <c r="QAL93" s="43"/>
      <c r="QAM93" s="43"/>
      <c r="QAN93" s="43"/>
      <c r="QAO93" s="43"/>
      <c r="QAP93" s="43"/>
      <c r="QAQ93" s="43"/>
      <c r="QAR93" s="43"/>
      <c r="QAS93" s="43"/>
      <c r="QAT93" s="43"/>
      <c r="QAU93" s="43"/>
      <c r="QAV93" s="43"/>
      <c r="QAW93" s="43"/>
      <c r="QAX93" s="43"/>
      <c r="QAY93" s="43"/>
      <c r="QAZ93" s="43"/>
      <c r="QBA93" s="43"/>
      <c r="QBB93" s="43"/>
      <c r="QBC93" s="43"/>
      <c r="QBD93" s="43"/>
      <c r="QBE93" s="43"/>
      <c r="QBF93" s="43"/>
      <c r="QBG93" s="43"/>
      <c r="QBH93" s="43"/>
      <c r="QBI93" s="43"/>
      <c r="QBJ93" s="43"/>
      <c r="QBK93" s="43"/>
      <c r="QBL93" s="43"/>
      <c r="QBM93" s="43"/>
      <c r="QBN93" s="43"/>
      <c r="QBO93" s="43"/>
      <c r="QBP93" s="43"/>
      <c r="QBQ93" s="43"/>
      <c r="QBR93" s="43"/>
      <c r="QBS93" s="43"/>
      <c r="QBT93" s="43"/>
      <c r="QBU93" s="43"/>
      <c r="QBV93" s="43"/>
      <c r="QBW93" s="43"/>
      <c r="QBX93" s="43"/>
      <c r="QBY93" s="43"/>
      <c r="QBZ93" s="43"/>
      <c r="QCA93" s="43"/>
      <c r="QCB93" s="43"/>
      <c r="QCC93" s="43"/>
      <c r="QCD93" s="43"/>
      <c r="QCE93" s="43"/>
      <c r="QCF93" s="43"/>
      <c r="QCG93" s="43"/>
      <c r="QCH93" s="43"/>
      <c r="QCI93" s="43"/>
      <c r="QCJ93" s="43"/>
      <c r="QCK93" s="43"/>
      <c r="QCL93" s="43"/>
      <c r="QCM93" s="43"/>
      <c r="QCN93" s="43"/>
      <c r="QCO93" s="43"/>
      <c r="QCP93" s="43"/>
      <c r="QCQ93" s="43"/>
      <c r="QCR93" s="43"/>
      <c r="QCS93" s="43"/>
      <c r="QCT93" s="43"/>
      <c r="QCU93" s="43"/>
      <c r="QCV93" s="43"/>
      <c r="QCW93" s="43"/>
      <c r="QCX93" s="43"/>
      <c r="QCY93" s="43"/>
      <c r="QCZ93" s="43"/>
      <c r="QDA93" s="43"/>
      <c r="QDB93" s="43"/>
      <c r="QDC93" s="43"/>
      <c r="QDD93" s="43"/>
      <c r="QDE93" s="43"/>
      <c r="QDF93" s="43"/>
      <c r="QDG93" s="43"/>
      <c r="QDH93" s="43"/>
      <c r="QDI93" s="43"/>
      <c r="QDJ93" s="43"/>
      <c r="QDK93" s="43"/>
      <c r="QDL93" s="43"/>
      <c r="QDM93" s="43"/>
      <c r="QDN93" s="43"/>
      <c r="QDO93" s="43"/>
      <c r="QDP93" s="43"/>
      <c r="QDQ93" s="43"/>
      <c r="QDR93" s="43"/>
      <c r="QDS93" s="43"/>
      <c r="QDT93" s="43"/>
      <c r="QDU93" s="43"/>
      <c r="QDV93" s="43"/>
      <c r="QDW93" s="43"/>
      <c r="QDX93" s="43"/>
      <c r="QDY93" s="43"/>
      <c r="QDZ93" s="43"/>
      <c r="QEA93" s="43"/>
      <c r="QEB93" s="43"/>
      <c r="QEC93" s="43"/>
      <c r="QED93" s="43"/>
      <c r="QEE93" s="43"/>
      <c r="QEF93" s="43"/>
      <c r="QEG93" s="43"/>
      <c r="QEH93" s="43"/>
      <c r="QEI93" s="43"/>
      <c r="QEJ93" s="43"/>
      <c r="QEK93" s="43"/>
      <c r="QEL93" s="43"/>
      <c r="QEM93" s="43"/>
      <c r="QEN93" s="43"/>
      <c r="QEO93" s="43"/>
      <c r="QEP93" s="43"/>
      <c r="QEQ93" s="43"/>
      <c r="QER93" s="43"/>
      <c r="QES93" s="43"/>
      <c r="QET93" s="43"/>
      <c r="QEU93" s="43"/>
      <c r="QEV93" s="43"/>
      <c r="QEW93" s="43"/>
      <c r="QEX93" s="43"/>
      <c r="QEY93" s="43"/>
      <c r="QEZ93" s="43"/>
      <c r="QFA93" s="43"/>
      <c r="QFB93" s="43"/>
      <c r="QFC93" s="43"/>
      <c r="QFD93" s="43"/>
      <c r="QFE93" s="43"/>
      <c r="QFF93" s="43"/>
      <c r="QFG93" s="43"/>
      <c r="QFH93" s="43"/>
      <c r="QFI93" s="43"/>
      <c r="QFJ93" s="43"/>
      <c r="QFK93" s="43"/>
      <c r="QFL93" s="43"/>
      <c r="QFM93" s="43"/>
      <c r="QFN93" s="43"/>
      <c r="QFO93" s="43"/>
      <c r="QFP93" s="43"/>
      <c r="QFQ93" s="43"/>
      <c r="QFR93" s="43"/>
      <c r="QFS93" s="43"/>
      <c r="QFT93" s="43"/>
      <c r="QFU93" s="43"/>
      <c r="QFV93" s="43"/>
      <c r="QFW93" s="43"/>
      <c r="QFX93" s="43"/>
      <c r="QFY93" s="43"/>
      <c r="QFZ93" s="43"/>
      <c r="QGA93" s="43"/>
      <c r="QGB93" s="43"/>
      <c r="QGC93" s="43"/>
      <c r="QGD93" s="43"/>
      <c r="QGE93" s="43"/>
      <c r="QGF93" s="43"/>
      <c r="QGG93" s="43"/>
      <c r="QGH93" s="43"/>
      <c r="QGI93" s="43"/>
      <c r="QGJ93" s="43"/>
      <c r="QGK93" s="43"/>
      <c r="QGL93" s="43"/>
      <c r="QGM93" s="43"/>
      <c r="QGN93" s="43"/>
      <c r="QGO93" s="43"/>
      <c r="QGP93" s="43"/>
      <c r="QGQ93" s="43"/>
      <c r="QGR93" s="43"/>
      <c r="QGS93" s="43"/>
      <c r="QGT93" s="43"/>
      <c r="QGU93" s="43"/>
      <c r="QGV93" s="43"/>
      <c r="QGW93" s="43"/>
      <c r="QGX93" s="43"/>
      <c r="QGY93" s="43"/>
      <c r="QGZ93" s="43"/>
      <c r="QHA93" s="43"/>
      <c r="QHB93" s="43"/>
      <c r="QHC93" s="43"/>
      <c r="QHD93" s="43"/>
      <c r="QHE93" s="43"/>
      <c r="QHF93" s="43"/>
      <c r="QHG93" s="43"/>
      <c r="QHH93" s="43"/>
      <c r="QHI93" s="43"/>
      <c r="QHJ93" s="43"/>
      <c r="QHK93" s="43"/>
      <c r="QHL93" s="43"/>
      <c r="QHM93" s="43"/>
      <c r="QHN93" s="43"/>
      <c r="QHO93" s="43"/>
      <c r="QHP93" s="43"/>
      <c r="QHQ93" s="43"/>
      <c r="QHR93" s="43"/>
      <c r="QHS93" s="43"/>
      <c r="QHT93" s="43"/>
      <c r="QHU93" s="43"/>
      <c r="QHV93" s="43"/>
      <c r="QHW93" s="43"/>
      <c r="QHX93" s="43"/>
      <c r="QHY93" s="43"/>
      <c r="QHZ93" s="43"/>
      <c r="QIA93" s="43"/>
      <c r="QIB93" s="43"/>
      <c r="QIC93" s="43"/>
      <c r="QID93" s="43"/>
      <c r="QIE93" s="43"/>
      <c r="QIF93" s="43"/>
      <c r="QIG93" s="43"/>
      <c r="QIH93" s="43"/>
      <c r="QII93" s="43"/>
      <c r="QIJ93" s="43"/>
      <c r="QIK93" s="43"/>
      <c r="QIL93" s="43"/>
      <c r="QIM93" s="43"/>
      <c r="QIN93" s="43"/>
      <c r="QIO93" s="43"/>
      <c r="QIP93" s="43"/>
      <c r="QIQ93" s="43"/>
      <c r="QIR93" s="43"/>
      <c r="QIS93" s="43"/>
      <c r="QIT93" s="43"/>
      <c r="QIU93" s="43"/>
      <c r="QIV93" s="43"/>
      <c r="QIW93" s="43"/>
      <c r="QIX93" s="43"/>
      <c r="QIY93" s="43"/>
      <c r="QIZ93" s="43"/>
      <c r="QJA93" s="43"/>
      <c r="QJB93" s="43"/>
      <c r="QJC93" s="43"/>
      <c r="QJD93" s="43"/>
      <c r="QJE93" s="43"/>
      <c r="QJF93" s="43"/>
      <c r="QJG93" s="43"/>
      <c r="QJH93" s="43"/>
      <c r="QJI93" s="43"/>
      <c r="QJJ93" s="43"/>
      <c r="QJK93" s="43"/>
      <c r="QJL93" s="43"/>
      <c r="QJM93" s="43"/>
      <c r="QJN93" s="43"/>
      <c r="QJO93" s="43"/>
      <c r="QJP93" s="43"/>
      <c r="QJQ93" s="43"/>
      <c r="QJR93" s="43"/>
      <c r="QJS93" s="43"/>
      <c r="QJT93" s="43"/>
      <c r="QJU93" s="43"/>
      <c r="QJV93" s="43"/>
      <c r="QJW93" s="43"/>
      <c r="QJX93" s="43"/>
      <c r="QJY93" s="43"/>
      <c r="QJZ93" s="43"/>
      <c r="QKA93" s="43"/>
      <c r="QKB93" s="43"/>
      <c r="QKC93" s="43"/>
      <c r="QKD93" s="43"/>
      <c r="QKE93" s="43"/>
      <c r="QKF93" s="43"/>
      <c r="QKG93" s="43"/>
      <c r="QKH93" s="43"/>
      <c r="QKI93" s="43"/>
      <c r="QKJ93" s="43"/>
      <c r="QKK93" s="43"/>
      <c r="QKL93" s="43"/>
      <c r="QKM93" s="43"/>
      <c r="QKN93" s="43"/>
      <c r="QKO93" s="43"/>
      <c r="QKP93" s="43"/>
      <c r="QKQ93" s="43"/>
      <c r="QKR93" s="43"/>
      <c r="QKS93" s="43"/>
      <c r="QKT93" s="43"/>
      <c r="QKU93" s="43"/>
      <c r="QKV93" s="43"/>
      <c r="QKW93" s="43"/>
      <c r="QKX93" s="43"/>
      <c r="QKY93" s="43"/>
      <c r="QKZ93" s="43"/>
      <c r="QLA93" s="43"/>
      <c r="QLB93" s="43"/>
      <c r="QLC93" s="43"/>
      <c r="QLD93" s="43"/>
      <c r="QLE93" s="43"/>
      <c r="QLF93" s="43"/>
      <c r="QLG93" s="43"/>
      <c r="QLH93" s="43"/>
      <c r="QLI93" s="43"/>
      <c r="QLJ93" s="43"/>
      <c r="QLK93" s="43"/>
      <c r="QLL93" s="43"/>
      <c r="QLM93" s="43"/>
      <c r="QLN93" s="43"/>
      <c r="QLO93" s="43"/>
      <c r="QLP93" s="43"/>
      <c r="QLQ93" s="43"/>
      <c r="QLR93" s="43"/>
      <c r="QLS93" s="43"/>
      <c r="QLT93" s="43"/>
      <c r="QLU93" s="43"/>
      <c r="QLV93" s="43"/>
      <c r="QLW93" s="43"/>
      <c r="QLX93" s="43"/>
      <c r="QLY93" s="43"/>
      <c r="QLZ93" s="43"/>
      <c r="QMA93" s="43"/>
      <c r="QMB93" s="43"/>
      <c r="QMC93" s="43"/>
      <c r="QMD93" s="43"/>
      <c r="QME93" s="43"/>
      <c r="QMF93" s="43"/>
      <c r="QMG93" s="43"/>
      <c r="QMH93" s="43"/>
      <c r="QMI93" s="43"/>
      <c r="QMJ93" s="43"/>
      <c r="QMK93" s="43"/>
      <c r="QML93" s="43"/>
      <c r="QMM93" s="43"/>
      <c r="QMN93" s="43"/>
      <c r="QMO93" s="43"/>
      <c r="QMP93" s="43"/>
      <c r="QMQ93" s="43"/>
      <c r="QMR93" s="43"/>
      <c r="QMS93" s="43"/>
      <c r="QMT93" s="43"/>
      <c r="QMU93" s="43"/>
      <c r="QMV93" s="43"/>
      <c r="QMW93" s="43"/>
      <c r="QMX93" s="43"/>
      <c r="QMY93" s="43"/>
      <c r="QMZ93" s="43"/>
      <c r="QNA93" s="43"/>
      <c r="QNB93" s="43"/>
      <c r="QNC93" s="43"/>
      <c r="QND93" s="43"/>
      <c r="QNE93" s="43"/>
      <c r="QNF93" s="43"/>
      <c r="QNG93" s="43"/>
      <c r="QNH93" s="43"/>
      <c r="QNI93" s="43"/>
      <c r="QNJ93" s="43"/>
      <c r="QNK93" s="43"/>
      <c r="QNL93" s="43"/>
      <c r="QNM93" s="43"/>
      <c r="QNN93" s="43"/>
      <c r="QNO93" s="43"/>
      <c r="QNP93" s="43"/>
      <c r="QNQ93" s="43"/>
      <c r="QNR93" s="43"/>
      <c r="QNS93" s="43"/>
      <c r="QNT93" s="43"/>
      <c r="QNU93" s="43"/>
      <c r="QNV93" s="43"/>
      <c r="QNW93" s="43"/>
      <c r="QNX93" s="43"/>
      <c r="QNY93" s="43"/>
      <c r="QNZ93" s="43"/>
      <c r="QOA93" s="43"/>
      <c r="QOB93" s="43"/>
      <c r="QOC93" s="43"/>
      <c r="QOD93" s="43"/>
      <c r="QOE93" s="43"/>
      <c r="QOF93" s="43"/>
      <c r="QOG93" s="43"/>
      <c r="QOH93" s="43"/>
      <c r="QOI93" s="43"/>
      <c r="QOJ93" s="43"/>
      <c r="QOK93" s="43"/>
      <c r="QOL93" s="43"/>
      <c r="QOM93" s="43"/>
      <c r="QON93" s="43"/>
      <c r="QOO93" s="43"/>
      <c r="QOP93" s="43"/>
      <c r="QOQ93" s="43"/>
      <c r="QOR93" s="43"/>
      <c r="QOS93" s="43"/>
      <c r="QOT93" s="43"/>
      <c r="QOU93" s="43"/>
      <c r="QOV93" s="43"/>
      <c r="QOW93" s="43"/>
      <c r="QOX93" s="43"/>
      <c r="QOY93" s="43"/>
      <c r="QOZ93" s="43"/>
      <c r="QPA93" s="43"/>
      <c r="QPB93" s="43"/>
      <c r="QPC93" s="43"/>
      <c r="QPD93" s="43"/>
      <c r="QPE93" s="43"/>
      <c r="QPF93" s="43"/>
      <c r="QPG93" s="43"/>
      <c r="QPH93" s="43"/>
      <c r="QPI93" s="43"/>
      <c r="QPJ93" s="43"/>
      <c r="QPK93" s="43"/>
      <c r="QPL93" s="43"/>
      <c r="QPM93" s="43"/>
      <c r="QPN93" s="43"/>
      <c r="QPO93" s="43"/>
      <c r="QPP93" s="43"/>
      <c r="QPQ93" s="43"/>
      <c r="QPR93" s="43"/>
      <c r="QPS93" s="43"/>
      <c r="QPT93" s="43"/>
      <c r="QPU93" s="43"/>
      <c r="QPV93" s="43"/>
      <c r="QPW93" s="43"/>
      <c r="QPX93" s="43"/>
      <c r="QPY93" s="43"/>
      <c r="QPZ93" s="43"/>
      <c r="QQA93" s="43"/>
      <c r="QQB93" s="43"/>
      <c r="QQC93" s="43"/>
      <c r="QQD93" s="43"/>
      <c r="QQE93" s="43"/>
      <c r="QQF93" s="43"/>
      <c r="QQG93" s="43"/>
      <c r="QQH93" s="43"/>
      <c r="QQI93" s="43"/>
      <c r="QQJ93" s="43"/>
      <c r="QQK93" s="43"/>
      <c r="QQL93" s="43"/>
      <c r="QQM93" s="43"/>
      <c r="QQN93" s="43"/>
      <c r="QQO93" s="43"/>
      <c r="QQP93" s="43"/>
      <c r="QQQ93" s="43"/>
      <c r="QQR93" s="43"/>
      <c r="QQS93" s="43"/>
      <c r="QQT93" s="43"/>
      <c r="QQU93" s="43"/>
      <c r="QQV93" s="43"/>
      <c r="QQW93" s="43"/>
      <c r="QQX93" s="43"/>
      <c r="QQY93" s="43"/>
      <c r="QQZ93" s="43"/>
      <c r="QRA93" s="43"/>
      <c r="QRB93" s="43"/>
      <c r="QRC93" s="43"/>
      <c r="QRD93" s="43"/>
      <c r="QRE93" s="43"/>
      <c r="QRF93" s="43"/>
      <c r="QRG93" s="43"/>
      <c r="QRH93" s="43"/>
      <c r="QRI93" s="43"/>
      <c r="QRJ93" s="43"/>
      <c r="QRK93" s="43"/>
      <c r="QRL93" s="43"/>
      <c r="QRM93" s="43"/>
      <c r="QRN93" s="43"/>
      <c r="QRO93" s="43"/>
      <c r="QRP93" s="43"/>
      <c r="QRQ93" s="43"/>
      <c r="QRR93" s="43"/>
      <c r="QRS93" s="43"/>
      <c r="QRT93" s="43"/>
      <c r="QRU93" s="43"/>
      <c r="QRV93" s="43"/>
      <c r="QRW93" s="43"/>
      <c r="QRX93" s="43"/>
      <c r="QRY93" s="43"/>
      <c r="QRZ93" s="43"/>
      <c r="QSA93" s="43"/>
      <c r="QSB93" s="43"/>
      <c r="QSC93" s="43"/>
      <c r="QSD93" s="43"/>
      <c r="QSE93" s="43"/>
      <c r="QSF93" s="43"/>
      <c r="QSG93" s="43"/>
      <c r="QSH93" s="43"/>
      <c r="QSI93" s="43"/>
      <c r="QSJ93" s="43"/>
      <c r="QSK93" s="43"/>
      <c r="QSL93" s="43"/>
      <c r="QSM93" s="43"/>
      <c r="QSN93" s="43"/>
      <c r="QSO93" s="43"/>
      <c r="QSP93" s="43"/>
      <c r="QSQ93" s="43"/>
      <c r="QSR93" s="43"/>
      <c r="QSS93" s="43"/>
      <c r="QST93" s="43"/>
      <c r="QSU93" s="43"/>
      <c r="QSV93" s="43"/>
      <c r="QSW93" s="43"/>
      <c r="QSX93" s="43"/>
      <c r="QSY93" s="43"/>
      <c r="QSZ93" s="43"/>
      <c r="QTA93" s="43"/>
      <c r="QTB93" s="43"/>
      <c r="QTC93" s="43"/>
      <c r="QTD93" s="43"/>
      <c r="QTE93" s="43"/>
      <c r="QTF93" s="43"/>
      <c r="QTG93" s="43"/>
      <c r="QTH93" s="43"/>
      <c r="QTI93" s="43"/>
      <c r="QTJ93" s="43"/>
      <c r="QTK93" s="43"/>
      <c r="QTL93" s="43"/>
      <c r="QTM93" s="43"/>
      <c r="QTN93" s="43"/>
      <c r="QTO93" s="43"/>
      <c r="QTP93" s="43"/>
      <c r="QTQ93" s="43"/>
      <c r="QTR93" s="43"/>
      <c r="QTS93" s="43"/>
      <c r="QTT93" s="43"/>
      <c r="QTU93" s="43"/>
      <c r="QTV93" s="43"/>
      <c r="QTW93" s="43"/>
      <c r="QTX93" s="43"/>
      <c r="QTY93" s="43"/>
      <c r="QTZ93" s="43"/>
      <c r="QUA93" s="43"/>
      <c r="QUB93" s="43"/>
      <c r="QUC93" s="43"/>
      <c r="QUD93" s="43"/>
      <c r="QUE93" s="43"/>
      <c r="QUF93" s="43"/>
      <c r="QUG93" s="43"/>
      <c r="QUH93" s="43"/>
      <c r="QUI93" s="43"/>
      <c r="QUJ93" s="43"/>
      <c r="QUK93" s="43"/>
      <c r="QUL93" s="43"/>
      <c r="QUM93" s="43"/>
      <c r="QUN93" s="43"/>
      <c r="QUO93" s="43"/>
      <c r="QUP93" s="43"/>
      <c r="QUQ93" s="43"/>
      <c r="QUR93" s="43"/>
      <c r="QUS93" s="43"/>
      <c r="QUT93" s="43"/>
      <c r="QUU93" s="43"/>
      <c r="QUV93" s="43"/>
      <c r="QUW93" s="43"/>
      <c r="QUX93" s="43"/>
      <c r="QUY93" s="43"/>
      <c r="QUZ93" s="43"/>
      <c r="QVA93" s="43"/>
      <c r="QVB93" s="43"/>
      <c r="QVC93" s="43"/>
      <c r="QVD93" s="43"/>
      <c r="QVE93" s="43"/>
      <c r="QVF93" s="43"/>
      <c r="QVG93" s="43"/>
      <c r="QVH93" s="43"/>
      <c r="QVI93" s="43"/>
      <c r="QVJ93" s="43"/>
      <c r="QVK93" s="43"/>
      <c r="QVL93" s="43"/>
      <c r="QVM93" s="43"/>
      <c r="QVN93" s="43"/>
      <c r="QVO93" s="43"/>
      <c r="QVP93" s="43"/>
      <c r="QVQ93" s="43"/>
      <c r="QVR93" s="43"/>
      <c r="QVS93" s="43"/>
      <c r="QVT93" s="43"/>
      <c r="QVU93" s="43"/>
      <c r="QVV93" s="43"/>
      <c r="QVW93" s="43"/>
      <c r="QVX93" s="43"/>
      <c r="QVY93" s="43"/>
      <c r="QVZ93" s="43"/>
      <c r="QWA93" s="43"/>
      <c r="QWB93" s="43"/>
      <c r="QWC93" s="43"/>
      <c r="QWD93" s="43"/>
      <c r="QWE93" s="43"/>
      <c r="QWF93" s="43"/>
      <c r="QWG93" s="43"/>
      <c r="QWH93" s="43"/>
      <c r="QWI93" s="43"/>
      <c r="QWJ93" s="43"/>
      <c r="QWK93" s="43"/>
      <c r="QWL93" s="43"/>
      <c r="QWM93" s="43"/>
      <c r="QWN93" s="43"/>
      <c r="QWO93" s="43"/>
      <c r="QWP93" s="43"/>
      <c r="QWQ93" s="43"/>
      <c r="QWR93" s="43"/>
      <c r="QWS93" s="43"/>
      <c r="QWT93" s="43"/>
      <c r="QWU93" s="43"/>
      <c r="QWV93" s="43"/>
      <c r="QWW93" s="43"/>
      <c r="QWX93" s="43"/>
      <c r="QWY93" s="43"/>
      <c r="QWZ93" s="43"/>
      <c r="QXA93" s="43"/>
      <c r="QXB93" s="43"/>
      <c r="QXC93" s="43"/>
      <c r="QXD93" s="43"/>
      <c r="QXE93" s="43"/>
      <c r="QXF93" s="43"/>
      <c r="QXG93" s="43"/>
      <c r="QXH93" s="43"/>
      <c r="QXI93" s="43"/>
      <c r="QXJ93" s="43"/>
      <c r="QXK93" s="43"/>
      <c r="QXL93" s="43"/>
      <c r="QXM93" s="43"/>
      <c r="QXN93" s="43"/>
      <c r="QXO93" s="43"/>
      <c r="QXP93" s="43"/>
      <c r="QXQ93" s="43"/>
      <c r="QXR93" s="43"/>
      <c r="QXS93" s="43"/>
      <c r="QXT93" s="43"/>
      <c r="QXU93" s="43"/>
      <c r="QXV93" s="43"/>
      <c r="QXW93" s="43"/>
      <c r="QXX93" s="43"/>
      <c r="QXY93" s="43"/>
      <c r="QXZ93" s="43"/>
      <c r="QYA93" s="43"/>
      <c r="QYB93" s="43"/>
      <c r="QYC93" s="43"/>
      <c r="QYD93" s="43"/>
      <c r="QYE93" s="43"/>
      <c r="QYF93" s="43"/>
      <c r="QYG93" s="43"/>
      <c r="QYH93" s="43"/>
      <c r="QYI93" s="43"/>
      <c r="QYJ93" s="43"/>
      <c r="QYK93" s="43"/>
      <c r="QYL93" s="43"/>
      <c r="QYM93" s="43"/>
      <c r="QYN93" s="43"/>
      <c r="QYO93" s="43"/>
      <c r="QYP93" s="43"/>
      <c r="QYQ93" s="43"/>
      <c r="QYR93" s="43"/>
      <c r="QYS93" s="43"/>
      <c r="QYT93" s="43"/>
      <c r="QYU93" s="43"/>
      <c r="QYV93" s="43"/>
      <c r="QYW93" s="43"/>
      <c r="QYX93" s="43"/>
      <c r="QYY93" s="43"/>
      <c r="QYZ93" s="43"/>
      <c r="QZA93" s="43"/>
      <c r="QZB93" s="43"/>
      <c r="QZC93" s="43"/>
      <c r="QZD93" s="43"/>
      <c r="QZE93" s="43"/>
      <c r="QZF93" s="43"/>
      <c r="QZG93" s="43"/>
      <c r="QZH93" s="43"/>
      <c r="QZI93" s="43"/>
      <c r="QZJ93" s="43"/>
      <c r="QZK93" s="43"/>
      <c r="QZL93" s="43"/>
      <c r="QZM93" s="43"/>
      <c r="QZN93" s="43"/>
      <c r="QZO93" s="43"/>
      <c r="QZP93" s="43"/>
      <c r="QZQ93" s="43"/>
      <c r="QZR93" s="43"/>
      <c r="QZS93" s="43"/>
      <c r="QZT93" s="43"/>
      <c r="QZU93" s="43"/>
      <c r="QZV93" s="43"/>
      <c r="QZW93" s="43"/>
      <c r="QZX93" s="43"/>
      <c r="QZY93" s="43"/>
      <c r="QZZ93" s="43"/>
      <c r="RAA93" s="43"/>
      <c r="RAB93" s="43"/>
      <c r="RAC93" s="43"/>
      <c r="RAD93" s="43"/>
      <c r="RAE93" s="43"/>
      <c r="RAF93" s="43"/>
      <c r="RAG93" s="43"/>
      <c r="RAH93" s="43"/>
      <c r="RAI93" s="43"/>
      <c r="RAJ93" s="43"/>
      <c r="RAK93" s="43"/>
      <c r="RAL93" s="43"/>
      <c r="RAM93" s="43"/>
      <c r="RAN93" s="43"/>
      <c r="RAO93" s="43"/>
      <c r="RAP93" s="43"/>
      <c r="RAQ93" s="43"/>
      <c r="RAR93" s="43"/>
      <c r="RAS93" s="43"/>
      <c r="RAT93" s="43"/>
      <c r="RAU93" s="43"/>
      <c r="RAV93" s="43"/>
      <c r="RAW93" s="43"/>
      <c r="RAX93" s="43"/>
      <c r="RAY93" s="43"/>
      <c r="RAZ93" s="43"/>
      <c r="RBA93" s="43"/>
      <c r="RBB93" s="43"/>
      <c r="RBC93" s="43"/>
      <c r="RBD93" s="43"/>
      <c r="RBE93" s="43"/>
      <c r="RBF93" s="43"/>
      <c r="RBG93" s="43"/>
      <c r="RBH93" s="43"/>
      <c r="RBI93" s="43"/>
      <c r="RBJ93" s="43"/>
      <c r="RBK93" s="43"/>
      <c r="RBL93" s="43"/>
      <c r="RBM93" s="43"/>
      <c r="RBN93" s="43"/>
      <c r="RBO93" s="43"/>
      <c r="RBP93" s="43"/>
      <c r="RBQ93" s="43"/>
      <c r="RBR93" s="43"/>
      <c r="RBS93" s="43"/>
      <c r="RBT93" s="43"/>
      <c r="RBU93" s="43"/>
      <c r="RBV93" s="43"/>
      <c r="RBW93" s="43"/>
      <c r="RBX93" s="43"/>
      <c r="RBY93" s="43"/>
      <c r="RBZ93" s="43"/>
      <c r="RCA93" s="43"/>
      <c r="RCB93" s="43"/>
      <c r="RCC93" s="43"/>
      <c r="RCD93" s="43"/>
      <c r="RCE93" s="43"/>
      <c r="RCF93" s="43"/>
      <c r="RCG93" s="43"/>
      <c r="RCH93" s="43"/>
      <c r="RCI93" s="43"/>
      <c r="RCJ93" s="43"/>
      <c r="RCK93" s="43"/>
      <c r="RCL93" s="43"/>
      <c r="RCM93" s="43"/>
      <c r="RCN93" s="43"/>
      <c r="RCO93" s="43"/>
      <c r="RCP93" s="43"/>
      <c r="RCQ93" s="43"/>
      <c r="RCR93" s="43"/>
      <c r="RCS93" s="43"/>
      <c r="RCT93" s="43"/>
      <c r="RCU93" s="43"/>
      <c r="RCV93" s="43"/>
      <c r="RCW93" s="43"/>
      <c r="RCX93" s="43"/>
      <c r="RCY93" s="43"/>
      <c r="RCZ93" s="43"/>
      <c r="RDA93" s="43"/>
      <c r="RDB93" s="43"/>
      <c r="RDC93" s="43"/>
      <c r="RDD93" s="43"/>
      <c r="RDE93" s="43"/>
      <c r="RDF93" s="43"/>
      <c r="RDG93" s="43"/>
      <c r="RDH93" s="43"/>
      <c r="RDI93" s="43"/>
      <c r="RDJ93" s="43"/>
      <c r="RDK93" s="43"/>
      <c r="RDL93" s="43"/>
      <c r="RDM93" s="43"/>
      <c r="RDN93" s="43"/>
      <c r="RDO93" s="43"/>
      <c r="RDP93" s="43"/>
      <c r="RDQ93" s="43"/>
      <c r="RDR93" s="43"/>
      <c r="RDS93" s="43"/>
      <c r="RDT93" s="43"/>
      <c r="RDU93" s="43"/>
      <c r="RDV93" s="43"/>
      <c r="RDW93" s="43"/>
      <c r="RDX93" s="43"/>
      <c r="RDY93" s="43"/>
      <c r="RDZ93" s="43"/>
      <c r="REA93" s="43"/>
      <c r="REB93" s="43"/>
      <c r="REC93" s="43"/>
      <c r="RED93" s="43"/>
      <c r="REE93" s="43"/>
      <c r="REF93" s="43"/>
      <c r="REG93" s="43"/>
      <c r="REH93" s="43"/>
      <c r="REI93" s="43"/>
      <c r="REJ93" s="43"/>
      <c r="REK93" s="43"/>
      <c r="REL93" s="43"/>
      <c r="REM93" s="43"/>
      <c r="REN93" s="43"/>
      <c r="REO93" s="43"/>
      <c r="REP93" s="43"/>
      <c r="REQ93" s="43"/>
      <c r="RER93" s="43"/>
      <c r="RES93" s="43"/>
      <c r="RET93" s="43"/>
      <c r="REU93" s="43"/>
      <c r="REV93" s="43"/>
      <c r="REW93" s="43"/>
      <c r="REX93" s="43"/>
      <c r="REY93" s="43"/>
      <c r="REZ93" s="43"/>
      <c r="RFA93" s="43"/>
      <c r="RFB93" s="43"/>
      <c r="RFC93" s="43"/>
      <c r="RFD93" s="43"/>
      <c r="RFE93" s="43"/>
      <c r="RFF93" s="43"/>
      <c r="RFG93" s="43"/>
      <c r="RFH93" s="43"/>
      <c r="RFI93" s="43"/>
      <c r="RFJ93" s="43"/>
      <c r="RFK93" s="43"/>
      <c r="RFL93" s="43"/>
      <c r="RFM93" s="43"/>
      <c r="RFN93" s="43"/>
      <c r="RFO93" s="43"/>
      <c r="RFP93" s="43"/>
      <c r="RFQ93" s="43"/>
      <c r="RFR93" s="43"/>
      <c r="RFS93" s="43"/>
      <c r="RFT93" s="43"/>
      <c r="RFU93" s="43"/>
      <c r="RFV93" s="43"/>
      <c r="RFW93" s="43"/>
      <c r="RFX93" s="43"/>
      <c r="RFY93" s="43"/>
      <c r="RFZ93" s="43"/>
      <c r="RGA93" s="43"/>
      <c r="RGB93" s="43"/>
      <c r="RGC93" s="43"/>
      <c r="RGD93" s="43"/>
      <c r="RGE93" s="43"/>
      <c r="RGF93" s="43"/>
      <c r="RGG93" s="43"/>
      <c r="RGH93" s="43"/>
      <c r="RGI93" s="43"/>
      <c r="RGJ93" s="43"/>
      <c r="RGK93" s="43"/>
      <c r="RGL93" s="43"/>
      <c r="RGM93" s="43"/>
      <c r="RGN93" s="43"/>
      <c r="RGO93" s="43"/>
      <c r="RGP93" s="43"/>
      <c r="RGQ93" s="43"/>
      <c r="RGR93" s="43"/>
      <c r="RGS93" s="43"/>
      <c r="RGT93" s="43"/>
      <c r="RGU93" s="43"/>
      <c r="RGV93" s="43"/>
      <c r="RGW93" s="43"/>
      <c r="RGX93" s="43"/>
      <c r="RGY93" s="43"/>
      <c r="RGZ93" s="43"/>
      <c r="RHA93" s="43"/>
      <c r="RHB93" s="43"/>
      <c r="RHC93" s="43"/>
      <c r="RHD93" s="43"/>
      <c r="RHE93" s="43"/>
      <c r="RHF93" s="43"/>
      <c r="RHG93" s="43"/>
      <c r="RHH93" s="43"/>
      <c r="RHI93" s="43"/>
      <c r="RHJ93" s="43"/>
      <c r="RHK93" s="43"/>
      <c r="RHL93" s="43"/>
      <c r="RHM93" s="43"/>
      <c r="RHN93" s="43"/>
      <c r="RHO93" s="43"/>
      <c r="RHP93" s="43"/>
      <c r="RHQ93" s="43"/>
      <c r="RHR93" s="43"/>
      <c r="RHS93" s="43"/>
      <c r="RHT93" s="43"/>
      <c r="RHU93" s="43"/>
      <c r="RHV93" s="43"/>
      <c r="RHW93" s="43"/>
      <c r="RHX93" s="43"/>
      <c r="RHY93" s="43"/>
      <c r="RHZ93" s="43"/>
      <c r="RIA93" s="43"/>
      <c r="RIB93" s="43"/>
      <c r="RIC93" s="43"/>
      <c r="RID93" s="43"/>
      <c r="RIE93" s="43"/>
      <c r="RIF93" s="43"/>
      <c r="RIG93" s="43"/>
      <c r="RIH93" s="43"/>
      <c r="RII93" s="43"/>
      <c r="RIJ93" s="43"/>
      <c r="RIK93" s="43"/>
      <c r="RIL93" s="43"/>
      <c r="RIM93" s="43"/>
      <c r="RIN93" s="43"/>
      <c r="RIO93" s="43"/>
      <c r="RIP93" s="43"/>
      <c r="RIQ93" s="43"/>
      <c r="RIR93" s="43"/>
      <c r="RIS93" s="43"/>
      <c r="RIT93" s="43"/>
      <c r="RIU93" s="43"/>
      <c r="RIV93" s="43"/>
      <c r="RIW93" s="43"/>
      <c r="RIX93" s="43"/>
      <c r="RIY93" s="43"/>
      <c r="RIZ93" s="43"/>
      <c r="RJA93" s="43"/>
      <c r="RJB93" s="43"/>
      <c r="RJC93" s="43"/>
      <c r="RJD93" s="43"/>
      <c r="RJE93" s="43"/>
      <c r="RJF93" s="43"/>
      <c r="RJG93" s="43"/>
      <c r="RJH93" s="43"/>
      <c r="RJI93" s="43"/>
      <c r="RJJ93" s="43"/>
      <c r="RJK93" s="43"/>
      <c r="RJL93" s="43"/>
      <c r="RJM93" s="43"/>
      <c r="RJN93" s="43"/>
      <c r="RJO93" s="43"/>
      <c r="RJP93" s="43"/>
      <c r="RJQ93" s="43"/>
      <c r="RJR93" s="43"/>
      <c r="RJS93" s="43"/>
      <c r="RJT93" s="43"/>
      <c r="RJU93" s="43"/>
      <c r="RJV93" s="43"/>
      <c r="RJW93" s="43"/>
      <c r="RJX93" s="43"/>
      <c r="RJY93" s="43"/>
      <c r="RJZ93" s="43"/>
      <c r="RKA93" s="43"/>
      <c r="RKB93" s="43"/>
      <c r="RKC93" s="43"/>
      <c r="RKD93" s="43"/>
      <c r="RKE93" s="43"/>
      <c r="RKF93" s="43"/>
      <c r="RKG93" s="43"/>
      <c r="RKH93" s="43"/>
      <c r="RKI93" s="43"/>
      <c r="RKJ93" s="43"/>
      <c r="RKK93" s="43"/>
      <c r="RKL93" s="43"/>
      <c r="RKM93" s="43"/>
      <c r="RKN93" s="43"/>
      <c r="RKO93" s="43"/>
      <c r="RKP93" s="43"/>
      <c r="RKQ93" s="43"/>
      <c r="RKR93" s="43"/>
      <c r="RKS93" s="43"/>
      <c r="RKT93" s="43"/>
      <c r="RKU93" s="43"/>
      <c r="RKV93" s="43"/>
      <c r="RKW93" s="43"/>
      <c r="RKX93" s="43"/>
      <c r="RKY93" s="43"/>
      <c r="RKZ93" s="43"/>
      <c r="RLA93" s="43"/>
      <c r="RLB93" s="43"/>
      <c r="RLC93" s="43"/>
      <c r="RLD93" s="43"/>
      <c r="RLE93" s="43"/>
      <c r="RLF93" s="43"/>
      <c r="RLG93" s="43"/>
      <c r="RLH93" s="43"/>
      <c r="RLI93" s="43"/>
      <c r="RLJ93" s="43"/>
      <c r="RLK93" s="43"/>
      <c r="RLL93" s="43"/>
      <c r="RLM93" s="43"/>
      <c r="RLN93" s="43"/>
      <c r="RLO93" s="43"/>
      <c r="RLP93" s="43"/>
      <c r="RLQ93" s="43"/>
      <c r="RLR93" s="43"/>
      <c r="RLS93" s="43"/>
      <c r="RLT93" s="43"/>
      <c r="RLU93" s="43"/>
      <c r="RLV93" s="43"/>
      <c r="RLW93" s="43"/>
      <c r="RLX93" s="43"/>
      <c r="RLY93" s="43"/>
      <c r="RLZ93" s="43"/>
      <c r="RMA93" s="43"/>
      <c r="RMB93" s="43"/>
      <c r="RMC93" s="43"/>
      <c r="RMD93" s="43"/>
      <c r="RME93" s="43"/>
      <c r="RMF93" s="43"/>
      <c r="RMG93" s="43"/>
      <c r="RMH93" s="43"/>
      <c r="RMI93" s="43"/>
      <c r="RMJ93" s="43"/>
      <c r="RMK93" s="43"/>
      <c r="RML93" s="43"/>
      <c r="RMM93" s="43"/>
      <c r="RMN93" s="43"/>
      <c r="RMO93" s="43"/>
      <c r="RMP93" s="43"/>
      <c r="RMQ93" s="43"/>
      <c r="RMR93" s="43"/>
      <c r="RMS93" s="43"/>
      <c r="RMT93" s="43"/>
      <c r="RMU93" s="43"/>
      <c r="RMV93" s="43"/>
      <c r="RMW93" s="43"/>
      <c r="RMX93" s="43"/>
      <c r="RMY93" s="43"/>
      <c r="RMZ93" s="43"/>
      <c r="RNA93" s="43"/>
      <c r="RNB93" s="43"/>
      <c r="RNC93" s="43"/>
      <c r="RND93" s="43"/>
      <c r="RNE93" s="43"/>
      <c r="RNF93" s="43"/>
      <c r="RNG93" s="43"/>
      <c r="RNH93" s="43"/>
      <c r="RNI93" s="43"/>
      <c r="RNJ93" s="43"/>
      <c r="RNK93" s="43"/>
      <c r="RNL93" s="43"/>
      <c r="RNM93" s="43"/>
      <c r="RNN93" s="43"/>
      <c r="RNO93" s="43"/>
      <c r="RNP93" s="43"/>
      <c r="RNQ93" s="43"/>
      <c r="RNR93" s="43"/>
      <c r="RNS93" s="43"/>
      <c r="RNT93" s="43"/>
      <c r="RNU93" s="43"/>
      <c r="RNV93" s="43"/>
      <c r="RNW93" s="43"/>
      <c r="RNX93" s="43"/>
      <c r="RNY93" s="43"/>
      <c r="RNZ93" s="43"/>
      <c r="ROA93" s="43"/>
      <c r="ROB93" s="43"/>
      <c r="ROC93" s="43"/>
      <c r="ROD93" s="43"/>
      <c r="ROE93" s="43"/>
      <c r="ROF93" s="43"/>
      <c r="ROG93" s="43"/>
      <c r="ROH93" s="43"/>
      <c r="ROI93" s="43"/>
      <c r="ROJ93" s="43"/>
      <c r="ROK93" s="43"/>
      <c r="ROL93" s="43"/>
      <c r="ROM93" s="43"/>
      <c r="RON93" s="43"/>
      <c r="ROO93" s="43"/>
      <c r="ROP93" s="43"/>
      <c r="ROQ93" s="43"/>
      <c r="ROR93" s="43"/>
      <c r="ROS93" s="43"/>
      <c r="ROT93" s="43"/>
      <c r="ROU93" s="43"/>
      <c r="ROV93" s="43"/>
      <c r="ROW93" s="43"/>
      <c r="ROX93" s="43"/>
      <c r="ROY93" s="43"/>
      <c r="ROZ93" s="43"/>
      <c r="RPA93" s="43"/>
      <c r="RPB93" s="43"/>
      <c r="RPC93" s="43"/>
      <c r="RPD93" s="43"/>
      <c r="RPE93" s="43"/>
      <c r="RPF93" s="43"/>
      <c r="RPG93" s="43"/>
      <c r="RPH93" s="43"/>
      <c r="RPI93" s="43"/>
      <c r="RPJ93" s="43"/>
      <c r="RPK93" s="43"/>
      <c r="RPL93" s="43"/>
      <c r="RPM93" s="43"/>
      <c r="RPN93" s="43"/>
      <c r="RPO93" s="43"/>
      <c r="RPP93" s="43"/>
      <c r="RPQ93" s="43"/>
      <c r="RPR93" s="43"/>
      <c r="RPS93" s="43"/>
      <c r="RPT93" s="43"/>
      <c r="RPU93" s="43"/>
      <c r="RPV93" s="43"/>
      <c r="RPW93" s="43"/>
      <c r="RPX93" s="43"/>
      <c r="RPY93" s="43"/>
      <c r="RPZ93" s="43"/>
      <c r="RQA93" s="43"/>
      <c r="RQB93" s="43"/>
      <c r="RQC93" s="43"/>
      <c r="RQD93" s="43"/>
      <c r="RQE93" s="43"/>
      <c r="RQF93" s="43"/>
      <c r="RQG93" s="43"/>
      <c r="RQH93" s="43"/>
      <c r="RQI93" s="43"/>
      <c r="RQJ93" s="43"/>
      <c r="RQK93" s="43"/>
      <c r="RQL93" s="43"/>
      <c r="RQM93" s="43"/>
      <c r="RQN93" s="43"/>
      <c r="RQO93" s="43"/>
      <c r="RQP93" s="43"/>
      <c r="RQQ93" s="43"/>
      <c r="RQR93" s="43"/>
      <c r="RQS93" s="43"/>
      <c r="RQT93" s="43"/>
      <c r="RQU93" s="43"/>
      <c r="RQV93" s="43"/>
      <c r="RQW93" s="43"/>
      <c r="RQX93" s="43"/>
      <c r="RQY93" s="43"/>
      <c r="RQZ93" s="43"/>
      <c r="RRA93" s="43"/>
      <c r="RRB93" s="43"/>
      <c r="RRC93" s="43"/>
      <c r="RRD93" s="43"/>
      <c r="RRE93" s="43"/>
      <c r="RRF93" s="43"/>
      <c r="RRG93" s="43"/>
      <c r="RRH93" s="43"/>
      <c r="RRI93" s="43"/>
      <c r="RRJ93" s="43"/>
      <c r="RRK93" s="43"/>
      <c r="RRL93" s="43"/>
      <c r="RRM93" s="43"/>
      <c r="RRN93" s="43"/>
      <c r="RRO93" s="43"/>
      <c r="RRP93" s="43"/>
      <c r="RRQ93" s="43"/>
      <c r="RRR93" s="43"/>
      <c r="RRS93" s="43"/>
      <c r="RRT93" s="43"/>
      <c r="RRU93" s="43"/>
      <c r="RRV93" s="43"/>
      <c r="RRW93" s="43"/>
      <c r="RRX93" s="43"/>
      <c r="RRY93" s="43"/>
      <c r="RRZ93" s="43"/>
      <c r="RSA93" s="43"/>
      <c r="RSB93" s="43"/>
      <c r="RSC93" s="43"/>
      <c r="RSD93" s="43"/>
      <c r="RSE93" s="43"/>
      <c r="RSF93" s="43"/>
      <c r="RSG93" s="43"/>
      <c r="RSH93" s="43"/>
      <c r="RSI93" s="43"/>
      <c r="RSJ93" s="43"/>
      <c r="RSK93" s="43"/>
      <c r="RSL93" s="43"/>
      <c r="RSM93" s="43"/>
      <c r="RSN93" s="43"/>
      <c r="RSO93" s="43"/>
      <c r="RSP93" s="43"/>
      <c r="RSQ93" s="43"/>
      <c r="RSR93" s="43"/>
      <c r="RSS93" s="43"/>
      <c r="RST93" s="43"/>
      <c r="RSU93" s="43"/>
      <c r="RSV93" s="43"/>
      <c r="RSW93" s="43"/>
      <c r="RSX93" s="43"/>
      <c r="RSY93" s="43"/>
      <c r="RSZ93" s="43"/>
      <c r="RTA93" s="43"/>
      <c r="RTB93" s="43"/>
      <c r="RTC93" s="43"/>
      <c r="RTD93" s="43"/>
      <c r="RTE93" s="43"/>
      <c r="RTF93" s="43"/>
      <c r="RTG93" s="43"/>
      <c r="RTH93" s="43"/>
      <c r="RTI93" s="43"/>
      <c r="RTJ93" s="43"/>
      <c r="RTK93" s="43"/>
      <c r="RTL93" s="43"/>
      <c r="RTM93" s="43"/>
      <c r="RTN93" s="43"/>
      <c r="RTO93" s="43"/>
      <c r="RTP93" s="43"/>
      <c r="RTQ93" s="43"/>
      <c r="RTR93" s="43"/>
      <c r="RTS93" s="43"/>
      <c r="RTT93" s="43"/>
      <c r="RTU93" s="43"/>
      <c r="RTV93" s="43"/>
      <c r="RTW93" s="43"/>
      <c r="RTX93" s="43"/>
      <c r="RTY93" s="43"/>
      <c r="RTZ93" s="43"/>
      <c r="RUA93" s="43"/>
      <c r="RUB93" s="43"/>
      <c r="RUC93" s="43"/>
      <c r="RUD93" s="43"/>
      <c r="RUE93" s="43"/>
      <c r="RUF93" s="43"/>
      <c r="RUG93" s="43"/>
      <c r="RUH93" s="43"/>
      <c r="RUI93" s="43"/>
      <c r="RUJ93" s="43"/>
      <c r="RUK93" s="43"/>
      <c r="RUL93" s="43"/>
      <c r="RUM93" s="43"/>
      <c r="RUN93" s="43"/>
      <c r="RUO93" s="43"/>
      <c r="RUP93" s="43"/>
      <c r="RUQ93" s="43"/>
      <c r="RUR93" s="43"/>
      <c r="RUS93" s="43"/>
      <c r="RUT93" s="43"/>
      <c r="RUU93" s="43"/>
      <c r="RUV93" s="43"/>
      <c r="RUW93" s="43"/>
      <c r="RUX93" s="43"/>
      <c r="RUY93" s="43"/>
      <c r="RUZ93" s="43"/>
      <c r="RVA93" s="43"/>
      <c r="RVB93" s="43"/>
      <c r="RVC93" s="43"/>
      <c r="RVD93" s="43"/>
      <c r="RVE93" s="43"/>
      <c r="RVF93" s="43"/>
      <c r="RVG93" s="43"/>
      <c r="RVH93" s="43"/>
      <c r="RVI93" s="43"/>
      <c r="RVJ93" s="43"/>
      <c r="RVK93" s="43"/>
      <c r="RVL93" s="43"/>
      <c r="RVM93" s="43"/>
      <c r="RVN93" s="43"/>
      <c r="RVO93" s="43"/>
      <c r="RVP93" s="43"/>
      <c r="RVQ93" s="43"/>
      <c r="RVR93" s="43"/>
      <c r="RVS93" s="43"/>
      <c r="RVT93" s="43"/>
      <c r="RVU93" s="43"/>
      <c r="RVV93" s="43"/>
      <c r="RVW93" s="43"/>
      <c r="RVX93" s="43"/>
      <c r="RVY93" s="43"/>
      <c r="RVZ93" s="43"/>
      <c r="RWA93" s="43"/>
      <c r="RWB93" s="43"/>
      <c r="RWC93" s="43"/>
      <c r="RWD93" s="43"/>
      <c r="RWE93" s="43"/>
      <c r="RWF93" s="43"/>
      <c r="RWG93" s="43"/>
      <c r="RWH93" s="43"/>
      <c r="RWI93" s="43"/>
      <c r="RWJ93" s="43"/>
      <c r="RWK93" s="43"/>
      <c r="RWL93" s="43"/>
      <c r="RWM93" s="43"/>
      <c r="RWN93" s="43"/>
      <c r="RWO93" s="43"/>
      <c r="RWP93" s="43"/>
      <c r="RWQ93" s="43"/>
      <c r="RWR93" s="43"/>
      <c r="RWS93" s="43"/>
      <c r="RWT93" s="43"/>
      <c r="RWU93" s="43"/>
      <c r="RWV93" s="43"/>
      <c r="RWW93" s="43"/>
      <c r="RWX93" s="43"/>
      <c r="RWY93" s="43"/>
      <c r="RWZ93" s="43"/>
      <c r="RXA93" s="43"/>
      <c r="RXB93" s="43"/>
      <c r="RXC93" s="43"/>
      <c r="RXD93" s="43"/>
      <c r="RXE93" s="43"/>
      <c r="RXF93" s="43"/>
      <c r="RXG93" s="43"/>
      <c r="RXH93" s="43"/>
      <c r="RXI93" s="43"/>
      <c r="RXJ93" s="43"/>
      <c r="RXK93" s="43"/>
      <c r="RXL93" s="43"/>
      <c r="RXM93" s="43"/>
      <c r="RXN93" s="43"/>
      <c r="RXO93" s="43"/>
      <c r="RXP93" s="43"/>
      <c r="RXQ93" s="43"/>
      <c r="RXR93" s="43"/>
      <c r="RXS93" s="43"/>
      <c r="RXT93" s="43"/>
      <c r="RXU93" s="43"/>
      <c r="RXV93" s="43"/>
      <c r="RXW93" s="43"/>
      <c r="RXX93" s="43"/>
      <c r="RXY93" s="43"/>
      <c r="RXZ93" s="43"/>
      <c r="RYA93" s="43"/>
      <c r="RYB93" s="43"/>
      <c r="RYC93" s="43"/>
      <c r="RYD93" s="43"/>
      <c r="RYE93" s="43"/>
      <c r="RYF93" s="43"/>
      <c r="RYG93" s="43"/>
      <c r="RYH93" s="43"/>
      <c r="RYI93" s="43"/>
      <c r="RYJ93" s="43"/>
      <c r="RYK93" s="43"/>
      <c r="RYL93" s="43"/>
      <c r="RYM93" s="43"/>
      <c r="RYN93" s="43"/>
      <c r="RYO93" s="43"/>
      <c r="RYP93" s="43"/>
      <c r="RYQ93" s="43"/>
      <c r="RYR93" s="43"/>
      <c r="RYS93" s="43"/>
      <c r="RYT93" s="43"/>
      <c r="RYU93" s="43"/>
      <c r="RYV93" s="43"/>
      <c r="RYW93" s="43"/>
      <c r="RYX93" s="43"/>
      <c r="RYY93" s="43"/>
      <c r="RYZ93" s="43"/>
      <c r="RZA93" s="43"/>
      <c r="RZB93" s="43"/>
      <c r="RZC93" s="43"/>
      <c r="RZD93" s="43"/>
      <c r="RZE93" s="43"/>
      <c r="RZF93" s="43"/>
      <c r="RZG93" s="43"/>
      <c r="RZH93" s="43"/>
      <c r="RZI93" s="43"/>
      <c r="RZJ93" s="43"/>
      <c r="RZK93" s="43"/>
      <c r="RZL93" s="43"/>
      <c r="RZM93" s="43"/>
      <c r="RZN93" s="43"/>
      <c r="RZO93" s="43"/>
      <c r="RZP93" s="43"/>
      <c r="RZQ93" s="43"/>
      <c r="RZR93" s="43"/>
      <c r="RZS93" s="43"/>
      <c r="RZT93" s="43"/>
      <c r="RZU93" s="43"/>
      <c r="RZV93" s="43"/>
      <c r="RZW93" s="43"/>
      <c r="RZX93" s="43"/>
      <c r="RZY93" s="43"/>
      <c r="RZZ93" s="43"/>
      <c r="SAA93" s="43"/>
      <c r="SAB93" s="43"/>
      <c r="SAC93" s="43"/>
      <c r="SAD93" s="43"/>
      <c r="SAE93" s="43"/>
      <c r="SAF93" s="43"/>
      <c r="SAG93" s="43"/>
      <c r="SAH93" s="43"/>
      <c r="SAI93" s="43"/>
      <c r="SAJ93" s="43"/>
      <c r="SAK93" s="43"/>
      <c r="SAL93" s="43"/>
      <c r="SAM93" s="43"/>
      <c r="SAN93" s="43"/>
      <c r="SAO93" s="43"/>
      <c r="SAP93" s="43"/>
      <c r="SAQ93" s="43"/>
      <c r="SAR93" s="43"/>
      <c r="SAS93" s="43"/>
      <c r="SAT93" s="43"/>
      <c r="SAU93" s="43"/>
      <c r="SAV93" s="43"/>
      <c r="SAW93" s="43"/>
      <c r="SAX93" s="43"/>
      <c r="SAY93" s="43"/>
      <c r="SAZ93" s="43"/>
      <c r="SBA93" s="43"/>
      <c r="SBB93" s="43"/>
      <c r="SBC93" s="43"/>
      <c r="SBD93" s="43"/>
      <c r="SBE93" s="43"/>
      <c r="SBF93" s="43"/>
      <c r="SBG93" s="43"/>
      <c r="SBH93" s="43"/>
      <c r="SBI93" s="43"/>
      <c r="SBJ93" s="43"/>
      <c r="SBK93" s="43"/>
      <c r="SBL93" s="43"/>
      <c r="SBM93" s="43"/>
      <c r="SBN93" s="43"/>
      <c r="SBO93" s="43"/>
      <c r="SBP93" s="43"/>
      <c r="SBQ93" s="43"/>
      <c r="SBR93" s="43"/>
      <c r="SBS93" s="43"/>
      <c r="SBT93" s="43"/>
      <c r="SBU93" s="43"/>
      <c r="SBV93" s="43"/>
      <c r="SBW93" s="43"/>
      <c r="SBX93" s="43"/>
      <c r="SBY93" s="43"/>
      <c r="SBZ93" s="43"/>
      <c r="SCA93" s="43"/>
      <c r="SCB93" s="43"/>
      <c r="SCC93" s="43"/>
      <c r="SCD93" s="43"/>
      <c r="SCE93" s="43"/>
      <c r="SCF93" s="43"/>
      <c r="SCG93" s="43"/>
      <c r="SCH93" s="43"/>
      <c r="SCI93" s="43"/>
      <c r="SCJ93" s="43"/>
      <c r="SCK93" s="43"/>
      <c r="SCL93" s="43"/>
      <c r="SCM93" s="43"/>
      <c r="SCN93" s="43"/>
      <c r="SCO93" s="43"/>
      <c r="SCP93" s="43"/>
      <c r="SCQ93" s="43"/>
      <c r="SCR93" s="43"/>
      <c r="SCS93" s="43"/>
      <c r="SCT93" s="43"/>
      <c r="SCU93" s="43"/>
      <c r="SCV93" s="43"/>
      <c r="SCW93" s="43"/>
      <c r="SCX93" s="43"/>
      <c r="SCY93" s="43"/>
      <c r="SCZ93" s="43"/>
      <c r="SDA93" s="43"/>
      <c r="SDB93" s="43"/>
      <c r="SDC93" s="43"/>
      <c r="SDD93" s="43"/>
      <c r="SDE93" s="43"/>
      <c r="SDF93" s="43"/>
      <c r="SDG93" s="43"/>
      <c r="SDH93" s="43"/>
      <c r="SDI93" s="43"/>
      <c r="SDJ93" s="43"/>
      <c r="SDK93" s="43"/>
      <c r="SDL93" s="43"/>
      <c r="SDM93" s="43"/>
      <c r="SDN93" s="43"/>
      <c r="SDO93" s="43"/>
      <c r="SDP93" s="43"/>
      <c r="SDQ93" s="43"/>
      <c r="SDR93" s="43"/>
      <c r="SDS93" s="43"/>
      <c r="SDT93" s="43"/>
      <c r="SDU93" s="43"/>
      <c r="SDV93" s="43"/>
      <c r="SDW93" s="43"/>
      <c r="SDX93" s="43"/>
      <c r="SDY93" s="43"/>
      <c r="SDZ93" s="43"/>
      <c r="SEA93" s="43"/>
      <c r="SEB93" s="43"/>
      <c r="SEC93" s="43"/>
      <c r="SED93" s="43"/>
      <c r="SEE93" s="43"/>
      <c r="SEF93" s="43"/>
      <c r="SEG93" s="43"/>
      <c r="SEH93" s="43"/>
      <c r="SEI93" s="43"/>
      <c r="SEJ93" s="43"/>
      <c r="SEK93" s="43"/>
      <c r="SEL93" s="43"/>
      <c r="SEM93" s="43"/>
      <c r="SEN93" s="43"/>
      <c r="SEO93" s="43"/>
      <c r="SEP93" s="43"/>
      <c r="SEQ93" s="43"/>
      <c r="SER93" s="43"/>
      <c r="SES93" s="43"/>
      <c r="SET93" s="43"/>
      <c r="SEU93" s="43"/>
      <c r="SEV93" s="43"/>
      <c r="SEW93" s="43"/>
      <c r="SEX93" s="43"/>
      <c r="SEY93" s="43"/>
      <c r="SEZ93" s="43"/>
      <c r="SFA93" s="43"/>
      <c r="SFB93" s="43"/>
      <c r="SFC93" s="43"/>
      <c r="SFD93" s="43"/>
      <c r="SFE93" s="43"/>
      <c r="SFF93" s="43"/>
      <c r="SFG93" s="43"/>
      <c r="SFH93" s="43"/>
      <c r="SFI93" s="43"/>
      <c r="SFJ93" s="43"/>
      <c r="SFK93" s="43"/>
      <c r="SFL93" s="43"/>
      <c r="SFM93" s="43"/>
      <c r="SFN93" s="43"/>
      <c r="SFO93" s="43"/>
      <c r="SFP93" s="43"/>
      <c r="SFQ93" s="43"/>
      <c r="SFR93" s="43"/>
      <c r="SFS93" s="43"/>
      <c r="SFT93" s="43"/>
      <c r="SFU93" s="43"/>
      <c r="SFV93" s="43"/>
      <c r="SFW93" s="43"/>
      <c r="SFX93" s="43"/>
      <c r="SFY93" s="43"/>
      <c r="SFZ93" s="43"/>
      <c r="SGA93" s="43"/>
      <c r="SGB93" s="43"/>
      <c r="SGC93" s="43"/>
      <c r="SGD93" s="43"/>
      <c r="SGE93" s="43"/>
      <c r="SGF93" s="43"/>
      <c r="SGG93" s="43"/>
      <c r="SGH93" s="43"/>
      <c r="SGI93" s="43"/>
      <c r="SGJ93" s="43"/>
      <c r="SGK93" s="43"/>
      <c r="SGL93" s="43"/>
      <c r="SGM93" s="43"/>
      <c r="SGN93" s="43"/>
      <c r="SGO93" s="43"/>
      <c r="SGP93" s="43"/>
      <c r="SGQ93" s="43"/>
      <c r="SGR93" s="43"/>
      <c r="SGS93" s="43"/>
      <c r="SGT93" s="43"/>
      <c r="SGU93" s="43"/>
      <c r="SGV93" s="43"/>
      <c r="SGW93" s="43"/>
      <c r="SGX93" s="43"/>
      <c r="SGY93" s="43"/>
      <c r="SGZ93" s="43"/>
      <c r="SHA93" s="43"/>
      <c r="SHB93" s="43"/>
      <c r="SHC93" s="43"/>
      <c r="SHD93" s="43"/>
      <c r="SHE93" s="43"/>
      <c r="SHF93" s="43"/>
      <c r="SHG93" s="43"/>
      <c r="SHH93" s="43"/>
      <c r="SHI93" s="43"/>
      <c r="SHJ93" s="43"/>
      <c r="SHK93" s="43"/>
      <c r="SHL93" s="43"/>
      <c r="SHM93" s="43"/>
      <c r="SHN93" s="43"/>
      <c r="SHO93" s="43"/>
      <c r="SHP93" s="43"/>
      <c r="SHQ93" s="43"/>
      <c r="SHR93" s="43"/>
      <c r="SHS93" s="43"/>
      <c r="SHT93" s="43"/>
      <c r="SHU93" s="43"/>
      <c r="SHV93" s="43"/>
      <c r="SHW93" s="43"/>
      <c r="SHX93" s="43"/>
      <c r="SHY93" s="43"/>
      <c r="SHZ93" s="43"/>
      <c r="SIA93" s="43"/>
      <c r="SIB93" s="43"/>
      <c r="SIC93" s="43"/>
      <c r="SID93" s="43"/>
      <c r="SIE93" s="43"/>
      <c r="SIF93" s="43"/>
      <c r="SIG93" s="43"/>
      <c r="SIH93" s="43"/>
      <c r="SII93" s="43"/>
      <c r="SIJ93" s="43"/>
      <c r="SIK93" s="43"/>
      <c r="SIL93" s="43"/>
      <c r="SIM93" s="43"/>
      <c r="SIN93" s="43"/>
      <c r="SIO93" s="43"/>
      <c r="SIP93" s="43"/>
      <c r="SIQ93" s="43"/>
      <c r="SIR93" s="43"/>
      <c r="SIS93" s="43"/>
      <c r="SIT93" s="43"/>
      <c r="SIU93" s="43"/>
      <c r="SIV93" s="43"/>
      <c r="SIW93" s="43"/>
      <c r="SIX93" s="43"/>
      <c r="SIY93" s="43"/>
      <c r="SIZ93" s="43"/>
      <c r="SJA93" s="43"/>
      <c r="SJB93" s="43"/>
      <c r="SJC93" s="43"/>
      <c r="SJD93" s="43"/>
      <c r="SJE93" s="43"/>
      <c r="SJF93" s="43"/>
      <c r="SJG93" s="43"/>
      <c r="SJH93" s="43"/>
      <c r="SJI93" s="43"/>
      <c r="SJJ93" s="43"/>
      <c r="SJK93" s="43"/>
      <c r="SJL93" s="43"/>
      <c r="SJM93" s="43"/>
      <c r="SJN93" s="43"/>
      <c r="SJO93" s="43"/>
      <c r="SJP93" s="43"/>
      <c r="SJQ93" s="43"/>
      <c r="SJR93" s="43"/>
      <c r="SJS93" s="43"/>
      <c r="SJT93" s="43"/>
      <c r="SJU93" s="43"/>
      <c r="SJV93" s="43"/>
      <c r="SJW93" s="43"/>
      <c r="SJX93" s="43"/>
      <c r="SJY93" s="43"/>
      <c r="SJZ93" s="43"/>
      <c r="SKA93" s="43"/>
      <c r="SKB93" s="43"/>
      <c r="SKC93" s="43"/>
      <c r="SKD93" s="43"/>
      <c r="SKE93" s="43"/>
      <c r="SKF93" s="43"/>
      <c r="SKG93" s="43"/>
      <c r="SKH93" s="43"/>
      <c r="SKI93" s="43"/>
      <c r="SKJ93" s="43"/>
      <c r="SKK93" s="43"/>
      <c r="SKL93" s="43"/>
      <c r="SKM93" s="43"/>
      <c r="SKN93" s="43"/>
      <c r="SKO93" s="43"/>
      <c r="SKP93" s="43"/>
      <c r="SKQ93" s="43"/>
      <c r="SKR93" s="43"/>
      <c r="SKS93" s="43"/>
      <c r="SKT93" s="43"/>
      <c r="SKU93" s="43"/>
      <c r="SKV93" s="43"/>
      <c r="SKW93" s="43"/>
      <c r="SKX93" s="43"/>
      <c r="SKY93" s="43"/>
      <c r="SKZ93" s="43"/>
      <c r="SLA93" s="43"/>
      <c r="SLB93" s="43"/>
      <c r="SLC93" s="43"/>
      <c r="SLD93" s="43"/>
      <c r="SLE93" s="43"/>
      <c r="SLF93" s="43"/>
      <c r="SLG93" s="43"/>
      <c r="SLH93" s="43"/>
      <c r="SLI93" s="43"/>
      <c r="SLJ93" s="43"/>
      <c r="SLK93" s="43"/>
      <c r="SLL93" s="43"/>
      <c r="SLM93" s="43"/>
      <c r="SLN93" s="43"/>
      <c r="SLO93" s="43"/>
      <c r="SLP93" s="43"/>
      <c r="SLQ93" s="43"/>
      <c r="SLR93" s="43"/>
      <c r="SLS93" s="43"/>
      <c r="SLT93" s="43"/>
      <c r="SLU93" s="43"/>
      <c r="SLV93" s="43"/>
      <c r="SLW93" s="43"/>
      <c r="SLX93" s="43"/>
      <c r="SLY93" s="43"/>
      <c r="SLZ93" s="43"/>
      <c r="SMA93" s="43"/>
      <c r="SMB93" s="43"/>
      <c r="SMC93" s="43"/>
      <c r="SMD93" s="43"/>
      <c r="SME93" s="43"/>
      <c r="SMF93" s="43"/>
      <c r="SMG93" s="43"/>
      <c r="SMH93" s="43"/>
      <c r="SMI93" s="43"/>
      <c r="SMJ93" s="43"/>
      <c r="SMK93" s="43"/>
      <c r="SML93" s="43"/>
      <c r="SMM93" s="43"/>
      <c r="SMN93" s="43"/>
      <c r="SMO93" s="43"/>
      <c r="SMP93" s="43"/>
      <c r="SMQ93" s="43"/>
      <c r="SMR93" s="43"/>
      <c r="SMS93" s="43"/>
      <c r="SMT93" s="43"/>
      <c r="SMU93" s="43"/>
      <c r="SMV93" s="43"/>
      <c r="SMW93" s="43"/>
      <c r="SMX93" s="43"/>
      <c r="SMY93" s="43"/>
      <c r="SMZ93" s="43"/>
      <c r="SNA93" s="43"/>
      <c r="SNB93" s="43"/>
      <c r="SNC93" s="43"/>
      <c r="SND93" s="43"/>
      <c r="SNE93" s="43"/>
      <c r="SNF93" s="43"/>
      <c r="SNG93" s="43"/>
      <c r="SNH93" s="43"/>
      <c r="SNI93" s="43"/>
      <c r="SNJ93" s="43"/>
      <c r="SNK93" s="43"/>
      <c r="SNL93" s="43"/>
      <c r="SNM93" s="43"/>
      <c r="SNN93" s="43"/>
      <c r="SNO93" s="43"/>
      <c r="SNP93" s="43"/>
      <c r="SNQ93" s="43"/>
      <c r="SNR93" s="43"/>
      <c r="SNS93" s="43"/>
      <c r="SNT93" s="43"/>
      <c r="SNU93" s="43"/>
      <c r="SNV93" s="43"/>
      <c r="SNW93" s="43"/>
      <c r="SNX93" s="43"/>
      <c r="SNY93" s="43"/>
      <c r="SNZ93" s="43"/>
      <c r="SOA93" s="43"/>
      <c r="SOB93" s="43"/>
      <c r="SOC93" s="43"/>
      <c r="SOD93" s="43"/>
      <c r="SOE93" s="43"/>
      <c r="SOF93" s="43"/>
      <c r="SOG93" s="43"/>
      <c r="SOH93" s="43"/>
      <c r="SOI93" s="43"/>
      <c r="SOJ93" s="43"/>
      <c r="SOK93" s="43"/>
      <c r="SOL93" s="43"/>
      <c r="SOM93" s="43"/>
      <c r="SON93" s="43"/>
      <c r="SOO93" s="43"/>
      <c r="SOP93" s="43"/>
      <c r="SOQ93" s="43"/>
      <c r="SOR93" s="43"/>
      <c r="SOS93" s="43"/>
      <c r="SOT93" s="43"/>
      <c r="SOU93" s="43"/>
      <c r="SOV93" s="43"/>
      <c r="SOW93" s="43"/>
      <c r="SOX93" s="43"/>
      <c r="SOY93" s="43"/>
      <c r="SOZ93" s="43"/>
      <c r="SPA93" s="43"/>
      <c r="SPB93" s="43"/>
      <c r="SPC93" s="43"/>
      <c r="SPD93" s="43"/>
      <c r="SPE93" s="43"/>
      <c r="SPF93" s="43"/>
      <c r="SPG93" s="43"/>
      <c r="SPH93" s="43"/>
      <c r="SPI93" s="43"/>
      <c r="SPJ93" s="43"/>
      <c r="SPK93" s="43"/>
      <c r="SPL93" s="43"/>
      <c r="SPM93" s="43"/>
      <c r="SPN93" s="43"/>
      <c r="SPO93" s="43"/>
      <c r="SPP93" s="43"/>
      <c r="SPQ93" s="43"/>
      <c r="SPR93" s="43"/>
      <c r="SPS93" s="43"/>
      <c r="SPT93" s="43"/>
      <c r="SPU93" s="43"/>
      <c r="SPV93" s="43"/>
      <c r="SPW93" s="43"/>
      <c r="SPX93" s="43"/>
      <c r="SPY93" s="43"/>
      <c r="SPZ93" s="43"/>
      <c r="SQA93" s="43"/>
      <c r="SQB93" s="43"/>
      <c r="SQC93" s="43"/>
      <c r="SQD93" s="43"/>
      <c r="SQE93" s="43"/>
      <c r="SQF93" s="43"/>
      <c r="SQG93" s="43"/>
      <c r="SQH93" s="43"/>
      <c r="SQI93" s="43"/>
      <c r="SQJ93" s="43"/>
      <c r="SQK93" s="43"/>
      <c r="SQL93" s="43"/>
      <c r="SQM93" s="43"/>
      <c r="SQN93" s="43"/>
      <c r="SQO93" s="43"/>
      <c r="SQP93" s="43"/>
      <c r="SQQ93" s="43"/>
      <c r="SQR93" s="43"/>
      <c r="SQS93" s="43"/>
      <c r="SQT93" s="43"/>
      <c r="SQU93" s="43"/>
      <c r="SQV93" s="43"/>
      <c r="SQW93" s="43"/>
      <c r="SQX93" s="43"/>
      <c r="SQY93" s="43"/>
      <c r="SQZ93" s="43"/>
      <c r="SRA93" s="43"/>
      <c r="SRB93" s="43"/>
      <c r="SRC93" s="43"/>
      <c r="SRD93" s="43"/>
      <c r="SRE93" s="43"/>
      <c r="SRF93" s="43"/>
      <c r="SRG93" s="43"/>
      <c r="SRH93" s="43"/>
      <c r="SRI93" s="43"/>
      <c r="SRJ93" s="43"/>
      <c r="SRK93" s="43"/>
      <c r="SRL93" s="43"/>
      <c r="SRM93" s="43"/>
      <c r="SRN93" s="43"/>
      <c r="SRO93" s="43"/>
      <c r="SRP93" s="43"/>
      <c r="SRQ93" s="43"/>
      <c r="SRR93" s="43"/>
      <c r="SRS93" s="43"/>
      <c r="SRT93" s="43"/>
      <c r="SRU93" s="43"/>
      <c r="SRV93" s="43"/>
      <c r="SRW93" s="43"/>
      <c r="SRX93" s="43"/>
      <c r="SRY93" s="43"/>
      <c r="SRZ93" s="43"/>
      <c r="SSA93" s="43"/>
      <c r="SSB93" s="43"/>
      <c r="SSC93" s="43"/>
      <c r="SSD93" s="43"/>
      <c r="SSE93" s="43"/>
      <c r="SSF93" s="43"/>
      <c r="SSG93" s="43"/>
      <c r="SSH93" s="43"/>
      <c r="SSI93" s="43"/>
      <c r="SSJ93" s="43"/>
      <c r="SSK93" s="43"/>
      <c r="SSL93" s="43"/>
      <c r="SSM93" s="43"/>
      <c r="SSN93" s="43"/>
      <c r="SSO93" s="43"/>
      <c r="SSP93" s="43"/>
      <c r="SSQ93" s="43"/>
      <c r="SSR93" s="43"/>
      <c r="SSS93" s="43"/>
      <c r="SST93" s="43"/>
      <c r="SSU93" s="43"/>
      <c r="SSV93" s="43"/>
      <c r="SSW93" s="43"/>
      <c r="SSX93" s="43"/>
      <c r="SSY93" s="43"/>
      <c r="SSZ93" s="43"/>
      <c r="STA93" s="43"/>
      <c r="STB93" s="43"/>
      <c r="STC93" s="43"/>
      <c r="STD93" s="43"/>
      <c r="STE93" s="43"/>
      <c r="STF93" s="43"/>
      <c r="STG93" s="43"/>
      <c r="STH93" s="43"/>
      <c r="STI93" s="43"/>
      <c r="STJ93" s="43"/>
      <c r="STK93" s="43"/>
      <c r="STL93" s="43"/>
      <c r="STM93" s="43"/>
      <c r="STN93" s="43"/>
      <c r="STO93" s="43"/>
      <c r="STP93" s="43"/>
      <c r="STQ93" s="43"/>
      <c r="STR93" s="43"/>
      <c r="STS93" s="43"/>
      <c r="STT93" s="43"/>
      <c r="STU93" s="43"/>
      <c r="STV93" s="43"/>
      <c r="STW93" s="43"/>
      <c r="STX93" s="43"/>
      <c r="STY93" s="43"/>
      <c r="STZ93" s="43"/>
      <c r="SUA93" s="43"/>
      <c r="SUB93" s="43"/>
      <c r="SUC93" s="43"/>
      <c r="SUD93" s="43"/>
      <c r="SUE93" s="43"/>
      <c r="SUF93" s="43"/>
      <c r="SUG93" s="43"/>
      <c r="SUH93" s="43"/>
      <c r="SUI93" s="43"/>
      <c r="SUJ93" s="43"/>
      <c r="SUK93" s="43"/>
      <c r="SUL93" s="43"/>
      <c r="SUM93" s="43"/>
      <c r="SUN93" s="43"/>
      <c r="SUO93" s="43"/>
      <c r="SUP93" s="43"/>
      <c r="SUQ93" s="43"/>
      <c r="SUR93" s="43"/>
      <c r="SUS93" s="43"/>
      <c r="SUT93" s="43"/>
      <c r="SUU93" s="43"/>
      <c r="SUV93" s="43"/>
      <c r="SUW93" s="43"/>
      <c r="SUX93" s="43"/>
      <c r="SUY93" s="43"/>
      <c r="SUZ93" s="43"/>
      <c r="SVA93" s="43"/>
      <c r="SVB93" s="43"/>
      <c r="SVC93" s="43"/>
      <c r="SVD93" s="43"/>
      <c r="SVE93" s="43"/>
      <c r="SVF93" s="43"/>
      <c r="SVG93" s="43"/>
      <c r="SVH93" s="43"/>
      <c r="SVI93" s="43"/>
      <c r="SVJ93" s="43"/>
      <c r="SVK93" s="43"/>
      <c r="SVL93" s="43"/>
      <c r="SVM93" s="43"/>
      <c r="SVN93" s="43"/>
      <c r="SVO93" s="43"/>
      <c r="SVP93" s="43"/>
      <c r="SVQ93" s="43"/>
      <c r="SVR93" s="43"/>
      <c r="SVS93" s="43"/>
      <c r="SVT93" s="43"/>
      <c r="SVU93" s="43"/>
      <c r="SVV93" s="43"/>
      <c r="SVW93" s="43"/>
      <c r="SVX93" s="43"/>
      <c r="SVY93" s="43"/>
      <c r="SVZ93" s="43"/>
      <c r="SWA93" s="43"/>
      <c r="SWB93" s="43"/>
      <c r="SWC93" s="43"/>
      <c r="SWD93" s="43"/>
      <c r="SWE93" s="43"/>
      <c r="SWF93" s="43"/>
      <c r="SWG93" s="43"/>
      <c r="SWH93" s="43"/>
      <c r="SWI93" s="43"/>
      <c r="SWJ93" s="43"/>
      <c r="SWK93" s="43"/>
      <c r="SWL93" s="43"/>
      <c r="SWM93" s="43"/>
      <c r="SWN93" s="43"/>
      <c r="SWO93" s="43"/>
      <c r="SWP93" s="43"/>
      <c r="SWQ93" s="43"/>
      <c r="SWR93" s="43"/>
      <c r="SWS93" s="43"/>
      <c r="SWT93" s="43"/>
      <c r="SWU93" s="43"/>
      <c r="SWV93" s="43"/>
      <c r="SWW93" s="43"/>
      <c r="SWX93" s="43"/>
      <c r="SWY93" s="43"/>
      <c r="SWZ93" s="43"/>
      <c r="SXA93" s="43"/>
      <c r="SXB93" s="43"/>
      <c r="SXC93" s="43"/>
      <c r="SXD93" s="43"/>
      <c r="SXE93" s="43"/>
      <c r="SXF93" s="43"/>
      <c r="SXG93" s="43"/>
      <c r="SXH93" s="43"/>
      <c r="SXI93" s="43"/>
      <c r="SXJ93" s="43"/>
      <c r="SXK93" s="43"/>
      <c r="SXL93" s="43"/>
      <c r="SXM93" s="43"/>
      <c r="SXN93" s="43"/>
      <c r="SXO93" s="43"/>
      <c r="SXP93" s="43"/>
      <c r="SXQ93" s="43"/>
      <c r="SXR93" s="43"/>
      <c r="SXS93" s="43"/>
      <c r="SXT93" s="43"/>
      <c r="SXU93" s="43"/>
      <c r="SXV93" s="43"/>
      <c r="SXW93" s="43"/>
      <c r="SXX93" s="43"/>
      <c r="SXY93" s="43"/>
      <c r="SXZ93" s="43"/>
      <c r="SYA93" s="43"/>
      <c r="SYB93" s="43"/>
      <c r="SYC93" s="43"/>
      <c r="SYD93" s="43"/>
      <c r="SYE93" s="43"/>
      <c r="SYF93" s="43"/>
      <c r="SYG93" s="43"/>
      <c r="SYH93" s="43"/>
      <c r="SYI93" s="43"/>
      <c r="SYJ93" s="43"/>
      <c r="SYK93" s="43"/>
      <c r="SYL93" s="43"/>
      <c r="SYM93" s="43"/>
      <c r="SYN93" s="43"/>
      <c r="SYO93" s="43"/>
      <c r="SYP93" s="43"/>
      <c r="SYQ93" s="43"/>
      <c r="SYR93" s="43"/>
      <c r="SYS93" s="43"/>
      <c r="SYT93" s="43"/>
      <c r="SYU93" s="43"/>
      <c r="SYV93" s="43"/>
      <c r="SYW93" s="43"/>
      <c r="SYX93" s="43"/>
      <c r="SYY93" s="43"/>
      <c r="SYZ93" s="43"/>
      <c r="SZA93" s="43"/>
      <c r="SZB93" s="43"/>
      <c r="SZC93" s="43"/>
      <c r="SZD93" s="43"/>
      <c r="SZE93" s="43"/>
      <c r="SZF93" s="43"/>
      <c r="SZG93" s="43"/>
      <c r="SZH93" s="43"/>
      <c r="SZI93" s="43"/>
      <c r="SZJ93" s="43"/>
      <c r="SZK93" s="43"/>
      <c r="SZL93" s="43"/>
      <c r="SZM93" s="43"/>
      <c r="SZN93" s="43"/>
      <c r="SZO93" s="43"/>
      <c r="SZP93" s="43"/>
      <c r="SZQ93" s="43"/>
      <c r="SZR93" s="43"/>
      <c r="SZS93" s="43"/>
      <c r="SZT93" s="43"/>
      <c r="SZU93" s="43"/>
      <c r="SZV93" s="43"/>
      <c r="SZW93" s="43"/>
      <c r="SZX93" s="43"/>
      <c r="SZY93" s="43"/>
      <c r="SZZ93" s="43"/>
      <c r="TAA93" s="43"/>
      <c r="TAB93" s="43"/>
      <c r="TAC93" s="43"/>
      <c r="TAD93" s="43"/>
      <c r="TAE93" s="43"/>
      <c r="TAF93" s="43"/>
      <c r="TAG93" s="43"/>
      <c r="TAH93" s="43"/>
      <c r="TAI93" s="43"/>
      <c r="TAJ93" s="43"/>
      <c r="TAK93" s="43"/>
      <c r="TAL93" s="43"/>
      <c r="TAM93" s="43"/>
      <c r="TAN93" s="43"/>
      <c r="TAO93" s="43"/>
      <c r="TAP93" s="43"/>
      <c r="TAQ93" s="43"/>
      <c r="TAR93" s="43"/>
      <c r="TAS93" s="43"/>
      <c r="TAT93" s="43"/>
      <c r="TAU93" s="43"/>
      <c r="TAV93" s="43"/>
      <c r="TAW93" s="43"/>
      <c r="TAX93" s="43"/>
      <c r="TAY93" s="43"/>
      <c r="TAZ93" s="43"/>
      <c r="TBA93" s="43"/>
      <c r="TBB93" s="43"/>
      <c r="TBC93" s="43"/>
      <c r="TBD93" s="43"/>
      <c r="TBE93" s="43"/>
      <c r="TBF93" s="43"/>
      <c r="TBG93" s="43"/>
      <c r="TBH93" s="43"/>
      <c r="TBI93" s="43"/>
      <c r="TBJ93" s="43"/>
      <c r="TBK93" s="43"/>
      <c r="TBL93" s="43"/>
      <c r="TBM93" s="43"/>
      <c r="TBN93" s="43"/>
      <c r="TBO93" s="43"/>
      <c r="TBP93" s="43"/>
      <c r="TBQ93" s="43"/>
      <c r="TBR93" s="43"/>
      <c r="TBS93" s="43"/>
      <c r="TBT93" s="43"/>
      <c r="TBU93" s="43"/>
      <c r="TBV93" s="43"/>
      <c r="TBW93" s="43"/>
      <c r="TBX93" s="43"/>
      <c r="TBY93" s="43"/>
      <c r="TBZ93" s="43"/>
      <c r="TCA93" s="43"/>
      <c r="TCB93" s="43"/>
      <c r="TCC93" s="43"/>
      <c r="TCD93" s="43"/>
      <c r="TCE93" s="43"/>
      <c r="TCF93" s="43"/>
      <c r="TCG93" s="43"/>
      <c r="TCH93" s="43"/>
      <c r="TCI93" s="43"/>
      <c r="TCJ93" s="43"/>
      <c r="TCK93" s="43"/>
      <c r="TCL93" s="43"/>
      <c r="TCM93" s="43"/>
      <c r="TCN93" s="43"/>
      <c r="TCO93" s="43"/>
      <c r="TCP93" s="43"/>
      <c r="TCQ93" s="43"/>
      <c r="TCR93" s="43"/>
      <c r="TCS93" s="43"/>
      <c r="TCT93" s="43"/>
      <c r="TCU93" s="43"/>
      <c r="TCV93" s="43"/>
      <c r="TCW93" s="43"/>
      <c r="TCX93" s="43"/>
      <c r="TCY93" s="43"/>
      <c r="TCZ93" s="43"/>
      <c r="TDA93" s="43"/>
      <c r="TDB93" s="43"/>
      <c r="TDC93" s="43"/>
      <c r="TDD93" s="43"/>
      <c r="TDE93" s="43"/>
      <c r="TDF93" s="43"/>
      <c r="TDG93" s="43"/>
      <c r="TDH93" s="43"/>
      <c r="TDI93" s="43"/>
      <c r="TDJ93" s="43"/>
      <c r="TDK93" s="43"/>
      <c r="TDL93" s="43"/>
      <c r="TDM93" s="43"/>
      <c r="TDN93" s="43"/>
      <c r="TDO93" s="43"/>
      <c r="TDP93" s="43"/>
      <c r="TDQ93" s="43"/>
      <c r="TDR93" s="43"/>
      <c r="TDS93" s="43"/>
      <c r="TDT93" s="43"/>
      <c r="TDU93" s="43"/>
      <c r="TDV93" s="43"/>
      <c r="TDW93" s="43"/>
      <c r="TDX93" s="43"/>
      <c r="TDY93" s="43"/>
      <c r="TDZ93" s="43"/>
      <c r="TEA93" s="43"/>
      <c r="TEB93" s="43"/>
      <c r="TEC93" s="43"/>
      <c r="TED93" s="43"/>
      <c r="TEE93" s="43"/>
      <c r="TEF93" s="43"/>
      <c r="TEG93" s="43"/>
      <c r="TEH93" s="43"/>
      <c r="TEI93" s="43"/>
      <c r="TEJ93" s="43"/>
      <c r="TEK93" s="43"/>
      <c r="TEL93" s="43"/>
      <c r="TEM93" s="43"/>
      <c r="TEN93" s="43"/>
      <c r="TEO93" s="43"/>
      <c r="TEP93" s="43"/>
      <c r="TEQ93" s="43"/>
      <c r="TER93" s="43"/>
      <c r="TES93" s="43"/>
      <c r="TET93" s="43"/>
      <c r="TEU93" s="43"/>
      <c r="TEV93" s="43"/>
      <c r="TEW93" s="43"/>
      <c r="TEX93" s="43"/>
      <c r="TEY93" s="43"/>
      <c r="TEZ93" s="43"/>
      <c r="TFA93" s="43"/>
      <c r="TFB93" s="43"/>
      <c r="TFC93" s="43"/>
      <c r="TFD93" s="43"/>
      <c r="TFE93" s="43"/>
      <c r="TFF93" s="43"/>
      <c r="TFG93" s="43"/>
      <c r="TFH93" s="43"/>
      <c r="TFI93" s="43"/>
      <c r="TFJ93" s="43"/>
      <c r="TFK93" s="43"/>
      <c r="TFL93" s="43"/>
      <c r="TFM93" s="43"/>
      <c r="TFN93" s="43"/>
      <c r="TFO93" s="43"/>
      <c r="TFP93" s="43"/>
      <c r="TFQ93" s="43"/>
      <c r="TFR93" s="43"/>
      <c r="TFS93" s="43"/>
      <c r="TFT93" s="43"/>
      <c r="TFU93" s="43"/>
      <c r="TFV93" s="43"/>
      <c r="TFW93" s="43"/>
      <c r="TFX93" s="43"/>
      <c r="TFY93" s="43"/>
      <c r="TFZ93" s="43"/>
      <c r="TGA93" s="43"/>
      <c r="TGB93" s="43"/>
      <c r="TGC93" s="43"/>
      <c r="TGD93" s="43"/>
      <c r="TGE93" s="43"/>
      <c r="TGF93" s="43"/>
      <c r="TGG93" s="43"/>
      <c r="TGH93" s="43"/>
      <c r="TGI93" s="43"/>
      <c r="TGJ93" s="43"/>
      <c r="TGK93" s="43"/>
      <c r="TGL93" s="43"/>
      <c r="TGM93" s="43"/>
      <c r="TGN93" s="43"/>
      <c r="TGO93" s="43"/>
      <c r="TGP93" s="43"/>
      <c r="TGQ93" s="43"/>
      <c r="TGR93" s="43"/>
      <c r="TGS93" s="43"/>
      <c r="TGT93" s="43"/>
      <c r="TGU93" s="43"/>
      <c r="TGV93" s="43"/>
      <c r="TGW93" s="43"/>
      <c r="TGX93" s="43"/>
      <c r="TGY93" s="43"/>
      <c r="TGZ93" s="43"/>
      <c r="THA93" s="43"/>
      <c r="THB93" s="43"/>
      <c r="THC93" s="43"/>
      <c r="THD93" s="43"/>
      <c r="THE93" s="43"/>
      <c r="THF93" s="43"/>
      <c r="THG93" s="43"/>
      <c r="THH93" s="43"/>
      <c r="THI93" s="43"/>
      <c r="THJ93" s="43"/>
      <c r="THK93" s="43"/>
      <c r="THL93" s="43"/>
      <c r="THM93" s="43"/>
      <c r="THN93" s="43"/>
      <c r="THO93" s="43"/>
      <c r="THP93" s="43"/>
      <c r="THQ93" s="43"/>
      <c r="THR93" s="43"/>
      <c r="THS93" s="43"/>
      <c r="THT93" s="43"/>
      <c r="THU93" s="43"/>
      <c r="THV93" s="43"/>
      <c r="THW93" s="43"/>
      <c r="THX93" s="43"/>
      <c r="THY93" s="43"/>
      <c r="THZ93" s="43"/>
      <c r="TIA93" s="43"/>
      <c r="TIB93" s="43"/>
      <c r="TIC93" s="43"/>
      <c r="TID93" s="43"/>
      <c r="TIE93" s="43"/>
      <c r="TIF93" s="43"/>
      <c r="TIG93" s="43"/>
      <c r="TIH93" s="43"/>
      <c r="TII93" s="43"/>
      <c r="TIJ93" s="43"/>
      <c r="TIK93" s="43"/>
      <c r="TIL93" s="43"/>
      <c r="TIM93" s="43"/>
      <c r="TIN93" s="43"/>
      <c r="TIO93" s="43"/>
      <c r="TIP93" s="43"/>
      <c r="TIQ93" s="43"/>
      <c r="TIR93" s="43"/>
      <c r="TIS93" s="43"/>
      <c r="TIT93" s="43"/>
      <c r="TIU93" s="43"/>
      <c r="TIV93" s="43"/>
      <c r="TIW93" s="43"/>
      <c r="TIX93" s="43"/>
      <c r="TIY93" s="43"/>
      <c r="TIZ93" s="43"/>
      <c r="TJA93" s="43"/>
      <c r="TJB93" s="43"/>
      <c r="TJC93" s="43"/>
      <c r="TJD93" s="43"/>
      <c r="TJE93" s="43"/>
      <c r="TJF93" s="43"/>
      <c r="TJG93" s="43"/>
      <c r="TJH93" s="43"/>
      <c r="TJI93" s="43"/>
      <c r="TJJ93" s="43"/>
      <c r="TJK93" s="43"/>
      <c r="TJL93" s="43"/>
      <c r="TJM93" s="43"/>
      <c r="TJN93" s="43"/>
      <c r="TJO93" s="43"/>
      <c r="TJP93" s="43"/>
      <c r="TJQ93" s="43"/>
      <c r="TJR93" s="43"/>
      <c r="TJS93" s="43"/>
      <c r="TJT93" s="43"/>
      <c r="TJU93" s="43"/>
      <c r="TJV93" s="43"/>
      <c r="TJW93" s="43"/>
      <c r="TJX93" s="43"/>
      <c r="TJY93" s="43"/>
      <c r="TJZ93" s="43"/>
      <c r="TKA93" s="43"/>
      <c r="TKB93" s="43"/>
      <c r="TKC93" s="43"/>
      <c r="TKD93" s="43"/>
      <c r="TKE93" s="43"/>
      <c r="TKF93" s="43"/>
      <c r="TKG93" s="43"/>
      <c r="TKH93" s="43"/>
      <c r="TKI93" s="43"/>
      <c r="TKJ93" s="43"/>
      <c r="TKK93" s="43"/>
      <c r="TKL93" s="43"/>
      <c r="TKM93" s="43"/>
      <c r="TKN93" s="43"/>
      <c r="TKO93" s="43"/>
      <c r="TKP93" s="43"/>
      <c r="TKQ93" s="43"/>
      <c r="TKR93" s="43"/>
      <c r="TKS93" s="43"/>
      <c r="TKT93" s="43"/>
      <c r="TKU93" s="43"/>
      <c r="TKV93" s="43"/>
      <c r="TKW93" s="43"/>
      <c r="TKX93" s="43"/>
      <c r="TKY93" s="43"/>
      <c r="TKZ93" s="43"/>
      <c r="TLA93" s="43"/>
      <c r="TLB93" s="43"/>
      <c r="TLC93" s="43"/>
      <c r="TLD93" s="43"/>
      <c r="TLE93" s="43"/>
      <c r="TLF93" s="43"/>
      <c r="TLG93" s="43"/>
      <c r="TLH93" s="43"/>
      <c r="TLI93" s="43"/>
      <c r="TLJ93" s="43"/>
      <c r="TLK93" s="43"/>
      <c r="TLL93" s="43"/>
      <c r="TLM93" s="43"/>
      <c r="TLN93" s="43"/>
      <c r="TLO93" s="43"/>
      <c r="TLP93" s="43"/>
      <c r="TLQ93" s="43"/>
      <c r="TLR93" s="43"/>
      <c r="TLS93" s="43"/>
      <c r="TLT93" s="43"/>
      <c r="TLU93" s="43"/>
      <c r="TLV93" s="43"/>
      <c r="TLW93" s="43"/>
      <c r="TLX93" s="43"/>
      <c r="TLY93" s="43"/>
      <c r="TLZ93" s="43"/>
      <c r="TMA93" s="43"/>
      <c r="TMB93" s="43"/>
      <c r="TMC93" s="43"/>
      <c r="TMD93" s="43"/>
      <c r="TME93" s="43"/>
      <c r="TMF93" s="43"/>
      <c r="TMG93" s="43"/>
      <c r="TMH93" s="43"/>
      <c r="TMI93" s="43"/>
      <c r="TMJ93" s="43"/>
      <c r="TMK93" s="43"/>
      <c r="TML93" s="43"/>
      <c r="TMM93" s="43"/>
      <c r="TMN93" s="43"/>
      <c r="TMO93" s="43"/>
      <c r="TMP93" s="43"/>
      <c r="TMQ93" s="43"/>
      <c r="TMR93" s="43"/>
      <c r="TMS93" s="43"/>
      <c r="TMT93" s="43"/>
      <c r="TMU93" s="43"/>
      <c r="TMV93" s="43"/>
      <c r="TMW93" s="43"/>
      <c r="TMX93" s="43"/>
      <c r="TMY93" s="43"/>
      <c r="TMZ93" s="43"/>
      <c r="TNA93" s="43"/>
      <c r="TNB93" s="43"/>
      <c r="TNC93" s="43"/>
      <c r="TND93" s="43"/>
      <c r="TNE93" s="43"/>
      <c r="TNF93" s="43"/>
      <c r="TNG93" s="43"/>
      <c r="TNH93" s="43"/>
      <c r="TNI93" s="43"/>
      <c r="TNJ93" s="43"/>
      <c r="TNK93" s="43"/>
      <c r="TNL93" s="43"/>
      <c r="TNM93" s="43"/>
      <c r="TNN93" s="43"/>
      <c r="TNO93" s="43"/>
      <c r="TNP93" s="43"/>
      <c r="TNQ93" s="43"/>
      <c r="TNR93" s="43"/>
      <c r="TNS93" s="43"/>
      <c r="TNT93" s="43"/>
      <c r="TNU93" s="43"/>
      <c r="TNV93" s="43"/>
      <c r="TNW93" s="43"/>
      <c r="TNX93" s="43"/>
      <c r="TNY93" s="43"/>
      <c r="TNZ93" s="43"/>
      <c r="TOA93" s="43"/>
      <c r="TOB93" s="43"/>
      <c r="TOC93" s="43"/>
      <c r="TOD93" s="43"/>
      <c r="TOE93" s="43"/>
      <c r="TOF93" s="43"/>
      <c r="TOG93" s="43"/>
      <c r="TOH93" s="43"/>
      <c r="TOI93" s="43"/>
      <c r="TOJ93" s="43"/>
      <c r="TOK93" s="43"/>
      <c r="TOL93" s="43"/>
      <c r="TOM93" s="43"/>
      <c r="TON93" s="43"/>
      <c r="TOO93" s="43"/>
      <c r="TOP93" s="43"/>
      <c r="TOQ93" s="43"/>
      <c r="TOR93" s="43"/>
      <c r="TOS93" s="43"/>
      <c r="TOT93" s="43"/>
      <c r="TOU93" s="43"/>
      <c r="TOV93" s="43"/>
      <c r="TOW93" s="43"/>
      <c r="TOX93" s="43"/>
      <c r="TOY93" s="43"/>
      <c r="TOZ93" s="43"/>
      <c r="TPA93" s="43"/>
      <c r="TPB93" s="43"/>
      <c r="TPC93" s="43"/>
      <c r="TPD93" s="43"/>
      <c r="TPE93" s="43"/>
      <c r="TPF93" s="43"/>
      <c r="TPG93" s="43"/>
      <c r="TPH93" s="43"/>
      <c r="TPI93" s="43"/>
      <c r="TPJ93" s="43"/>
      <c r="TPK93" s="43"/>
      <c r="TPL93" s="43"/>
      <c r="TPM93" s="43"/>
      <c r="TPN93" s="43"/>
      <c r="TPO93" s="43"/>
      <c r="TPP93" s="43"/>
      <c r="TPQ93" s="43"/>
      <c r="TPR93" s="43"/>
      <c r="TPS93" s="43"/>
      <c r="TPT93" s="43"/>
      <c r="TPU93" s="43"/>
      <c r="TPV93" s="43"/>
      <c r="TPW93" s="43"/>
      <c r="TPX93" s="43"/>
      <c r="TPY93" s="43"/>
      <c r="TPZ93" s="43"/>
      <c r="TQA93" s="43"/>
      <c r="TQB93" s="43"/>
      <c r="TQC93" s="43"/>
      <c r="TQD93" s="43"/>
      <c r="TQE93" s="43"/>
      <c r="TQF93" s="43"/>
      <c r="TQG93" s="43"/>
      <c r="TQH93" s="43"/>
      <c r="TQI93" s="43"/>
      <c r="TQJ93" s="43"/>
      <c r="TQK93" s="43"/>
      <c r="TQL93" s="43"/>
      <c r="TQM93" s="43"/>
      <c r="TQN93" s="43"/>
      <c r="TQO93" s="43"/>
      <c r="TQP93" s="43"/>
      <c r="TQQ93" s="43"/>
      <c r="TQR93" s="43"/>
      <c r="TQS93" s="43"/>
      <c r="TQT93" s="43"/>
      <c r="TQU93" s="43"/>
      <c r="TQV93" s="43"/>
      <c r="TQW93" s="43"/>
      <c r="TQX93" s="43"/>
      <c r="TQY93" s="43"/>
      <c r="TQZ93" s="43"/>
      <c r="TRA93" s="43"/>
      <c r="TRB93" s="43"/>
      <c r="TRC93" s="43"/>
      <c r="TRD93" s="43"/>
      <c r="TRE93" s="43"/>
      <c r="TRF93" s="43"/>
      <c r="TRG93" s="43"/>
      <c r="TRH93" s="43"/>
      <c r="TRI93" s="43"/>
      <c r="TRJ93" s="43"/>
      <c r="TRK93" s="43"/>
      <c r="TRL93" s="43"/>
      <c r="TRM93" s="43"/>
      <c r="TRN93" s="43"/>
      <c r="TRO93" s="43"/>
      <c r="TRP93" s="43"/>
      <c r="TRQ93" s="43"/>
      <c r="TRR93" s="43"/>
      <c r="TRS93" s="43"/>
      <c r="TRT93" s="43"/>
      <c r="TRU93" s="43"/>
      <c r="TRV93" s="43"/>
      <c r="TRW93" s="43"/>
      <c r="TRX93" s="43"/>
      <c r="TRY93" s="43"/>
      <c r="TRZ93" s="43"/>
      <c r="TSA93" s="43"/>
      <c r="TSB93" s="43"/>
      <c r="TSC93" s="43"/>
      <c r="TSD93" s="43"/>
      <c r="TSE93" s="43"/>
      <c r="TSF93" s="43"/>
      <c r="TSG93" s="43"/>
      <c r="TSH93" s="43"/>
      <c r="TSI93" s="43"/>
      <c r="TSJ93" s="43"/>
      <c r="TSK93" s="43"/>
      <c r="TSL93" s="43"/>
      <c r="TSM93" s="43"/>
      <c r="TSN93" s="43"/>
      <c r="TSO93" s="43"/>
      <c r="TSP93" s="43"/>
      <c r="TSQ93" s="43"/>
      <c r="TSR93" s="43"/>
      <c r="TSS93" s="43"/>
      <c r="TST93" s="43"/>
      <c r="TSU93" s="43"/>
      <c r="TSV93" s="43"/>
      <c r="TSW93" s="43"/>
      <c r="TSX93" s="43"/>
      <c r="TSY93" s="43"/>
      <c r="TSZ93" s="43"/>
      <c r="TTA93" s="43"/>
      <c r="TTB93" s="43"/>
      <c r="TTC93" s="43"/>
      <c r="TTD93" s="43"/>
      <c r="TTE93" s="43"/>
      <c r="TTF93" s="43"/>
      <c r="TTG93" s="43"/>
      <c r="TTH93" s="43"/>
      <c r="TTI93" s="43"/>
      <c r="TTJ93" s="43"/>
      <c r="TTK93" s="43"/>
      <c r="TTL93" s="43"/>
      <c r="TTM93" s="43"/>
      <c r="TTN93" s="43"/>
      <c r="TTO93" s="43"/>
      <c r="TTP93" s="43"/>
      <c r="TTQ93" s="43"/>
      <c r="TTR93" s="43"/>
      <c r="TTS93" s="43"/>
      <c r="TTT93" s="43"/>
      <c r="TTU93" s="43"/>
      <c r="TTV93" s="43"/>
      <c r="TTW93" s="43"/>
      <c r="TTX93" s="43"/>
      <c r="TTY93" s="43"/>
      <c r="TTZ93" s="43"/>
      <c r="TUA93" s="43"/>
      <c r="TUB93" s="43"/>
      <c r="TUC93" s="43"/>
      <c r="TUD93" s="43"/>
      <c r="TUE93" s="43"/>
      <c r="TUF93" s="43"/>
      <c r="TUG93" s="43"/>
      <c r="TUH93" s="43"/>
      <c r="TUI93" s="43"/>
      <c r="TUJ93" s="43"/>
      <c r="TUK93" s="43"/>
      <c r="TUL93" s="43"/>
      <c r="TUM93" s="43"/>
      <c r="TUN93" s="43"/>
      <c r="TUO93" s="43"/>
      <c r="TUP93" s="43"/>
      <c r="TUQ93" s="43"/>
      <c r="TUR93" s="43"/>
      <c r="TUS93" s="43"/>
      <c r="TUT93" s="43"/>
      <c r="TUU93" s="43"/>
      <c r="TUV93" s="43"/>
      <c r="TUW93" s="43"/>
      <c r="TUX93" s="43"/>
      <c r="TUY93" s="43"/>
      <c r="TUZ93" s="43"/>
      <c r="TVA93" s="43"/>
      <c r="TVB93" s="43"/>
      <c r="TVC93" s="43"/>
      <c r="TVD93" s="43"/>
      <c r="TVE93" s="43"/>
      <c r="TVF93" s="43"/>
      <c r="TVG93" s="43"/>
      <c r="TVH93" s="43"/>
      <c r="TVI93" s="43"/>
      <c r="TVJ93" s="43"/>
      <c r="TVK93" s="43"/>
      <c r="TVL93" s="43"/>
      <c r="TVM93" s="43"/>
      <c r="TVN93" s="43"/>
      <c r="TVO93" s="43"/>
      <c r="TVP93" s="43"/>
      <c r="TVQ93" s="43"/>
      <c r="TVR93" s="43"/>
      <c r="TVS93" s="43"/>
      <c r="TVT93" s="43"/>
      <c r="TVU93" s="43"/>
      <c r="TVV93" s="43"/>
      <c r="TVW93" s="43"/>
      <c r="TVX93" s="43"/>
      <c r="TVY93" s="43"/>
      <c r="TVZ93" s="43"/>
      <c r="TWA93" s="43"/>
      <c r="TWB93" s="43"/>
      <c r="TWC93" s="43"/>
      <c r="TWD93" s="43"/>
      <c r="TWE93" s="43"/>
      <c r="TWF93" s="43"/>
      <c r="TWG93" s="43"/>
      <c r="TWH93" s="43"/>
      <c r="TWI93" s="43"/>
      <c r="TWJ93" s="43"/>
      <c r="TWK93" s="43"/>
      <c r="TWL93" s="43"/>
      <c r="TWM93" s="43"/>
      <c r="TWN93" s="43"/>
      <c r="TWO93" s="43"/>
      <c r="TWP93" s="43"/>
      <c r="TWQ93" s="43"/>
      <c r="TWR93" s="43"/>
      <c r="TWS93" s="43"/>
      <c r="TWT93" s="43"/>
      <c r="TWU93" s="43"/>
      <c r="TWV93" s="43"/>
      <c r="TWW93" s="43"/>
      <c r="TWX93" s="43"/>
      <c r="TWY93" s="43"/>
      <c r="TWZ93" s="43"/>
      <c r="TXA93" s="43"/>
      <c r="TXB93" s="43"/>
      <c r="TXC93" s="43"/>
      <c r="TXD93" s="43"/>
      <c r="TXE93" s="43"/>
      <c r="TXF93" s="43"/>
      <c r="TXG93" s="43"/>
      <c r="TXH93" s="43"/>
      <c r="TXI93" s="43"/>
      <c r="TXJ93" s="43"/>
      <c r="TXK93" s="43"/>
      <c r="TXL93" s="43"/>
      <c r="TXM93" s="43"/>
      <c r="TXN93" s="43"/>
      <c r="TXO93" s="43"/>
      <c r="TXP93" s="43"/>
      <c r="TXQ93" s="43"/>
      <c r="TXR93" s="43"/>
      <c r="TXS93" s="43"/>
      <c r="TXT93" s="43"/>
      <c r="TXU93" s="43"/>
      <c r="TXV93" s="43"/>
      <c r="TXW93" s="43"/>
      <c r="TXX93" s="43"/>
      <c r="TXY93" s="43"/>
      <c r="TXZ93" s="43"/>
      <c r="TYA93" s="43"/>
      <c r="TYB93" s="43"/>
      <c r="TYC93" s="43"/>
      <c r="TYD93" s="43"/>
      <c r="TYE93" s="43"/>
      <c r="TYF93" s="43"/>
      <c r="TYG93" s="43"/>
      <c r="TYH93" s="43"/>
      <c r="TYI93" s="43"/>
      <c r="TYJ93" s="43"/>
      <c r="TYK93" s="43"/>
      <c r="TYL93" s="43"/>
      <c r="TYM93" s="43"/>
      <c r="TYN93" s="43"/>
      <c r="TYO93" s="43"/>
      <c r="TYP93" s="43"/>
      <c r="TYQ93" s="43"/>
      <c r="TYR93" s="43"/>
      <c r="TYS93" s="43"/>
      <c r="TYT93" s="43"/>
      <c r="TYU93" s="43"/>
      <c r="TYV93" s="43"/>
      <c r="TYW93" s="43"/>
      <c r="TYX93" s="43"/>
      <c r="TYY93" s="43"/>
      <c r="TYZ93" s="43"/>
      <c r="TZA93" s="43"/>
      <c r="TZB93" s="43"/>
      <c r="TZC93" s="43"/>
      <c r="TZD93" s="43"/>
      <c r="TZE93" s="43"/>
      <c r="TZF93" s="43"/>
      <c r="TZG93" s="43"/>
      <c r="TZH93" s="43"/>
      <c r="TZI93" s="43"/>
      <c r="TZJ93" s="43"/>
      <c r="TZK93" s="43"/>
      <c r="TZL93" s="43"/>
      <c r="TZM93" s="43"/>
      <c r="TZN93" s="43"/>
      <c r="TZO93" s="43"/>
      <c r="TZP93" s="43"/>
      <c r="TZQ93" s="43"/>
      <c r="TZR93" s="43"/>
      <c r="TZS93" s="43"/>
      <c r="TZT93" s="43"/>
      <c r="TZU93" s="43"/>
      <c r="TZV93" s="43"/>
      <c r="TZW93" s="43"/>
      <c r="TZX93" s="43"/>
      <c r="TZY93" s="43"/>
      <c r="TZZ93" s="43"/>
      <c r="UAA93" s="43"/>
      <c r="UAB93" s="43"/>
      <c r="UAC93" s="43"/>
      <c r="UAD93" s="43"/>
      <c r="UAE93" s="43"/>
      <c r="UAF93" s="43"/>
      <c r="UAG93" s="43"/>
      <c r="UAH93" s="43"/>
      <c r="UAI93" s="43"/>
      <c r="UAJ93" s="43"/>
      <c r="UAK93" s="43"/>
      <c r="UAL93" s="43"/>
      <c r="UAM93" s="43"/>
      <c r="UAN93" s="43"/>
      <c r="UAO93" s="43"/>
      <c r="UAP93" s="43"/>
      <c r="UAQ93" s="43"/>
      <c r="UAR93" s="43"/>
      <c r="UAS93" s="43"/>
      <c r="UAT93" s="43"/>
      <c r="UAU93" s="43"/>
      <c r="UAV93" s="43"/>
      <c r="UAW93" s="43"/>
      <c r="UAX93" s="43"/>
      <c r="UAY93" s="43"/>
      <c r="UAZ93" s="43"/>
      <c r="UBA93" s="43"/>
      <c r="UBB93" s="43"/>
      <c r="UBC93" s="43"/>
      <c r="UBD93" s="43"/>
      <c r="UBE93" s="43"/>
      <c r="UBF93" s="43"/>
      <c r="UBG93" s="43"/>
      <c r="UBH93" s="43"/>
      <c r="UBI93" s="43"/>
      <c r="UBJ93" s="43"/>
      <c r="UBK93" s="43"/>
      <c r="UBL93" s="43"/>
      <c r="UBM93" s="43"/>
      <c r="UBN93" s="43"/>
      <c r="UBO93" s="43"/>
      <c r="UBP93" s="43"/>
      <c r="UBQ93" s="43"/>
      <c r="UBR93" s="43"/>
      <c r="UBS93" s="43"/>
      <c r="UBT93" s="43"/>
      <c r="UBU93" s="43"/>
      <c r="UBV93" s="43"/>
      <c r="UBW93" s="43"/>
      <c r="UBX93" s="43"/>
      <c r="UBY93" s="43"/>
      <c r="UBZ93" s="43"/>
      <c r="UCA93" s="43"/>
      <c r="UCB93" s="43"/>
      <c r="UCC93" s="43"/>
      <c r="UCD93" s="43"/>
      <c r="UCE93" s="43"/>
      <c r="UCF93" s="43"/>
      <c r="UCG93" s="43"/>
      <c r="UCH93" s="43"/>
      <c r="UCI93" s="43"/>
      <c r="UCJ93" s="43"/>
      <c r="UCK93" s="43"/>
      <c r="UCL93" s="43"/>
      <c r="UCM93" s="43"/>
      <c r="UCN93" s="43"/>
      <c r="UCO93" s="43"/>
      <c r="UCP93" s="43"/>
      <c r="UCQ93" s="43"/>
      <c r="UCR93" s="43"/>
      <c r="UCS93" s="43"/>
      <c r="UCT93" s="43"/>
      <c r="UCU93" s="43"/>
      <c r="UCV93" s="43"/>
      <c r="UCW93" s="43"/>
      <c r="UCX93" s="43"/>
      <c r="UCY93" s="43"/>
      <c r="UCZ93" s="43"/>
      <c r="UDA93" s="43"/>
      <c r="UDB93" s="43"/>
      <c r="UDC93" s="43"/>
      <c r="UDD93" s="43"/>
      <c r="UDE93" s="43"/>
      <c r="UDF93" s="43"/>
      <c r="UDG93" s="43"/>
      <c r="UDH93" s="43"/>
      <c r="UDI93" s="43"/>
      <c r="UDJ93" s="43"/>
      <c r="UDK93" s="43"/>
      <c r="UDL93" s="43"/>
      <c r="UDM93" s="43"/>
      <c r="UDN93" s="43"/>
      <c r="UDO93" s="43"/>
      <c r="UDP93" s="43"/>
      <c r="UDQ93" s="43"/>
      <c r="UDR93" s="43"/>
      <c r="UDS93" s="43"/>
      <c r="UDT93" s="43"/>
      <c r="UDU93" s="43"/>
      <c r="UDV93" s="43"/>
      <c r="UDW93" s="43"/>
      <c r="UDX93" s="43"/>
      <c r="UDY93" s="43"/>
      <c r="UDZ93" s="43"/>
      <c r="UEA93" s="43"/>
      <c r="UEB93" s="43"/>
      <c r="UEC93" s="43"/>
      <c r="UED93" s="43"/>
      <c r="UEE93" s="43"/>
      <c r="UEF93" s="43"/>
      <c r="UEG93" s="43"/>
      <c r="UEH93" s="43"/>
      <c r="UEI93" s="43"/>
      <c r="UEJ93" s="43"/>
      <c r="UEK93" s="43"/>
      <c r="UEL93" s="43"/>
      <c r="UEM93" s="43"/>
      <c r="UEN93" s="43"/>
      <c r="UEO93" s="43"/>
      <c r="UEP93" s="43"/>
      <c r="UEQ93" s="43"/>
      <c r="UER93" s="43"/>
      <c r="UES93" s="43"/>
      <c r="UET93" s="43"/>
      <c r="UEU93" s="43"/>
      <c r="UEV93" s="43"/>
      <c r="UEW93" s="43"/>
      <c r="UEX93" s="43"/>
      <c r="UEY93" s="43"/>
      <c r="UEZ93" s="43"/>
      <c r="UFA93" s="43"/>
      <c r="UFB93" s="43"/>
      <c r="UFC93" s="43"/>
      <c r="UFD93" s="43"/>
      <c r="UFE93" s="43"/>
      <c r="UFF93" s="43"/>
      <c r="UFG93" s="43"/>
      <c r="UFH93" s="43"/>
      <c r="UFI93" s="43"/>
      <c r="UFJ93" s="43"/>
      <c r="UFK93" s="43"/>
      <c r="UFL93" s="43"/>
      <c r="UFM93" s="43"/>
      <c r="UFN93" s="43"/>
      <c r="UFO93" s="43"/>
      <c r="UFP93" s="43"/>
      <c r="UFQ93" s="43"/>
      <c r="UFR93" s="43"/>
      <c r="UFS93" s="43"/>
      <c r="UFT93" s="43"/>
      <c r="UFU93" s="43"/>
      <c r="UFV93" s="43"/>
      <c r="UFW93" s="43"/>
      <c r="UFX93" s="43"/>
      <c r="UFY93" s="43"/>
      <c r="UFZ93" s="43"/>
      <c r="UGA93" s="43"/>
      <c r="UGB93" s="43"/>
      <c r="UGC93" s="43"/>
      <c r="UGD93" s="43"/>
      <c r="UGE93" s="43"/>
      <c r="UGF93" s="43"/>
      <c r="UGG93" s="43"/>
      <c r="UGH93" s="43"/>
      <c r="UGI93" s="43"/>
      <c r="UGJ93" s="43"/>
      <c r="UGK93" s="43"/>
      <c r="UGL93" s="43"/>
      <c r="UGM93" s="43"/>
      <c r="UGN93" s="43"/>
      <c r="UGO93" s="43"/>
      <c r="UGP93" s="43"/>
      <c r="UGQ93" s="43"/>
      <c r="UGR93" s="43"/>
      <c r="UGS93" s="43"/>
      <c r="UGT93" s="43"/>
      <c r="UGU93" s="43"/>
      <c r="UGV93" s="43"/>
      <c r="UGW93" s="43"/>
      <c r="UGX93" s="43"/>
      <c r="UGY93" s="43"/>
      <c r="UGZ93" s="43"/>
      <c r="UHA93" s="43"/>
      <c r="UHB93" s="43"/>
      <c r="UHC93" s="43"/>
      <c r="UHD93" s="43"/>
      <c r="UHE93" s="43"/>
      <c r="UHF93" s="43"/>
      <c r="UHG93" s="43"/>
      <c r="UHH93" s="43"/>
      <c r="UHI93" s="43"/>
      <c r="UHJ93" s="43"/>
      <c r="UHK93" s="43"/>
      <c r="UHL93" s="43"/>
      <c r="UHM93" s="43"/>
      <c r="UHN93" s="43"/>
      <c r="UHO93" s="43"/>
      <c r="UHP93" s="43"/>
      <c r="UHQ93" s="43"/>
      <c r="UHR93" s="43"/>
      <c r="UHS93" s="43"/>
      <c r="UHT93" s="43"/>
      <c r="UHU93" s="43"/>
      <c r="UHV93" s="43"/>
      <c r="UHW93" s="43"/>
      <c r="UHX93" s="43"/>
      <c r="UHY93" s="43"/>
      <c r="UHZ93" s="43"/>
      <c r="UIA93" s="43"/>
      <c r="UIB93" s="43"/>
      <c r="UIC93" s="43"/>
      <c r="UID93" s="43"/>
      <c r="UIE93" s="43"/>
      <c r="UIF93" s="43"/>
      <c r="UIG93" s="43"/>
      <c r="UIH93" s="43"/>
      <c r="UII93" s="43"/>
      <c r="UIJ93" s="43"/>
      <c r="UIK93" s="43"/>
      <c r="UIL93" s="43"/>
      <c r="UIM93" s="43"/>
      <c r="UIN93" s="43"/>
      <c r="UIO93" s="43"/>
      <c r="UIP93" s="43"/>
      <c r="UIQ93" s="43"/>
      <c r="UIR93" s="43"/>
      <c r="UIS93" s="43"/>
      <c r="UIT93" s="43"/>
      <c r="UIU93" s="43"/>
      <c r="UIV93" s="43"/>
      <c r="UIW93" s="43"/>
      <c r="UIX93" s="43"/>
      <c r="UIY93" s="43"/>
      <c r="UIZ93" s="43"/>
      <c r="UJA93" s="43"/>
      <c r="UJB93" s="43"/>
      <c r="UJC93" s="43"/>
      <c r="UJD93" s="43"/>
      <c r="UJE93" s="43"/>
      <c r="UJF93" s="43"/>
      <c r="UJG93" s="43"/>
      <c r="UJH93" s="43"/>
      <c r="UJI93" s="43"/>
      <c r="UJJ93" s="43"/>
      <c r="UJK93" s="43"/>
      <c r="UJL93" s="43"/>
      <c r="UJM93" s="43"/>
      <c r="UJN93" s="43"/>
      <c r="UJO93" s="43"/>
      <c r="UJP93" s="43"/>
      <c r="UJQ93" s="43"/>
      <c r="UJR93" s="43"/>
      <c r="UJS93" s="43"/>
      <c r="UJT93" s="43"/>
      <c r="UJU93" s="43"/>
      <c r="UJV93" s="43"/>
      <c r="UJW93" s="43"/>
      <c r="UJX93" s="43"/>
      <c r="UJY93" s="43"/>
      <c r="UJZ93" s="43"/>
      <c r="UKA93" s="43"/>
      <c r="UKB93" s="43"/>
      <c r="UKC93" s="43"/>
      <c r="UKD93" s="43"/>
      <c r="UKE93" s="43"/>
      <c r="UKF93" s="43"/>
      <c r="UKG93" s="43"/>
      <c r="UKH93" s="43"/>
      <c r="UKI93" s="43"/>
      <c r="UKJ93" s="43"/>
      <c r="UKK93" s="43"/>
      <c r="UKL93" s="43"/>
      <c r="UKM93" s="43"/>
      <c r="UKN93" s="43"/>
      <c r="UKO93" s="43"/>
      <c r="UKP93" s="43"/>
      <c r="UKQ93" s="43"/>
      <c r="UKR93" s="43"/>
      <c r="UKS93" s="43"/>
      <c r="UKT93" s="43"/>
      <c r="UKU93" s="43"/>
      <c r="UKV93" s="43"/>
      <c r="UKW93" s="43"/>
      <c r="UKX93" s="43"/>
      <c r="UKY93" s="43"/>
      <c r="UKZ93" s="43"/>
      <c r="ULA93" s="43"/>
      <c r="ULB93" s="43"/>
      <c r="ULC93" s="43"/>
      <c r="ULD93" s="43"/>
      <c r="ULE93" s="43"/>
      <c r="ULF93" s="43"/>
      <c r="ULG93" s="43"/>
      <c r="ULH93" s="43"/>
      <c r="ULI93" s="43"/>
      <c r="ULJ93" s="43"/>
      <c r="ULK93" s="43"/>
      <c r="ULL93" s="43"/>
      <c r="ULM93" s="43"/>
      <c r="ULN93" s="43"/>
      <c r="ULO93" s="43"/>
      <c r="ULP93" s="43"/>
      <c r="ULQ93" s="43"/>
      <c r="ULR93" s="43"/>
      <c r="ULS93" s="43"/>
      <c r="ULT93" s="43"/>
      <c r="ULU93" s="43"/>
      <c r="ULV93" s="43"/>
      <c r="ULW93" s="43"/>
      <c r="ULX93" s="43"/>
      <c r="ULY93" s="43"/>
      <c r="ULZ93" s="43"/>
      <c r="UMA93" s="43"/>
      <c r="UMB93" s="43"/>
      <c r="UMC93" s="43"/>
      <c r="UMD93" s="43"/>
      <c r="UME93" s="43"/>
      <c r="UMF93" s="43"/>
      <c r="UMG93" s="43"/>
      <c r="UMH93" s="43"/>
      <c r="UMI93" s="43"/>
      <c r="UMJ93" s="43"/>
      <c r="UMK93" s="43"/>
      <c r="UML93" s="43"/>
      <c r="UMM93" s="43"/>
      <c r="UMN93" s="43"/>
      <c r="UMO93" s="43"/>
      <c r="UMP93" s="43"/>
      <c r="UMQ93" s="43"/>
      <c r="UMR93" s="43"/>
      <c r="UMS93" s="43"/>
      <c r="UMT93" s="43"/>
      <c r="UMU93" s="43"/>
      <c r="UMV93" s="43"/>
      <c r="UMW93" s="43"/>
      <c r="UMX93" s="43"/>
      <c r="UMY93" s="43"/>
      <c r="UMZ93" s="43"/>
      <c r="UNA93" s="43"/>
      <c r="UNB93" s="43"/>
      <c r="UNC93" s="43"/>
      <c r="UND93" s="43"/>
      <c r="UNE93" s="43"/>
      <c r="UNF93" s="43"/>
      <c r="UNG93" s="43"/>
      <c r="UNH93" s="43"/>
      <c r="UNI93" s="43"/>
      <c r="UNJ93" s="43"/>
      <c r="UNK93" s="43"/>
      <c r="UNL93" s="43"/>
      <c r="UNM93" s="43"/>
      <c r="UNN93" s="43"/>
      <c r="UNO93" s="43"/>
      <c r="UNP93" s="43"/>
      <c r="UNQ93" s="43"/>
      <c r="UNR93" s="43"/>
      <c r="UNS93" s="43"/>
      <c r="UNT93" s="43"/>
      <c r="UNU93" s="43"/>
      <c r="UNV93" s="43"/>
      <c r="UNW93" s="43"/>
      <c r="UNX93" s="43"/>
      <c r="UNY93" s="43"/>
      <c r="UNZ93" s="43"/>
      <c r="UOA93" s="43"/>
      <c r="UOB93" s="43"/>
      <c r="UOC93" s="43"/>
      <c r="UOD93" s="43"/>
      <c r="UOE93" s="43"/>
      <c r="UOF93" s="43"/>
      <c r="UOG93" s="43"/>
      <c r="UOH93" s="43"/>
      <c r="UOI93" s="43"/>
      <c r="UOJ93" s="43"/>
      <c r="UOK93" s="43"/>
      <c r="UOL93" s="43"/>
      <c r="UOM93" s="43"/>
      <c r="UON93" s="43"/>
      <c r="UOO93" s="43"/>
      <c r="UOP93" s="43"/>
      <c r="UOQ93" s="43"/>
      <c r="UOR93" s="43"/>
      <c r="UOS93" s="43"/>
      <c r="UOT93" s="43"/>
      <c r="UOU93" s="43"/>
      <c r="UOV93" s="43"/>
      <c r="UOW93" s="43"/>
      <c r="UOX93" s="43"/>
      <c r="UOY93" s="43"/>
      <c r="UOZ93" s="43"/>
      <c r="UPA93" s="43"/>
      <c r="UPB93" s="43"/>
      <c r="UPC93" s="43"/>
      <c r="UPD93" s="43"/>
      <c r="UPE93" s="43"/>
      <c r="UPF93" s="43"/>
      <c r="UPG93" s="43"/>
      <c r="UPH93" s="43"/>
      <c r="UPI93" s="43"/>
      <c r="UPJ93" s="43"/>
      <c r="UPK93" s="43"/>
      <c r="UPL93" s="43"/>
      <c r="UPM93" s="43"/>
      <c r="UPN93" s="43"/>
      <c r="UPO93" s="43"/>
      <c r="UPP93" s="43"/>
      <c r="UPQ93" s="43"/>
      <c r="UPR93" s="43"/>
      <c r="UPS93" s="43"/>
      <c r="UPT93" s="43"/>
      <c r="UPU93" s="43"/>
      <c r="UPV93" s="43"/>
      <c r="UPW93" s="43"/>
      <c r="UPX93" s="43"/>
      <c r="UPY93" s="43"/>
      <c r="UPZ93" s="43"/>
      <c r="UQA93" s="43"/>
      <c r="UQB93" s="43"/>
      <c r="UQC93" s="43"/>
      <c r="UQD93" s="43"/>
      <c r="UQE93" s="43"/>
      <c r="UQF93" s="43"/>
      <c r="UQG93" s="43"/>
      <c r="UQH93" s="43"/>
      <c r="UQI93" s="43"/>
      <c r="UQJ93" s="43"/>
      <c r="UQK93" s="43"/>
      <c r="UQL93" s="43"/>
      <c r="UQM93" s="43"/>
      <c r="UQN93" s="43"/>
      <c r="UQO93" s="43"/>
      <c r="UQP93" s="43"/>
      <c r="UQQ93" s="43"/>
      <c r="UQR93" s="43"/>
      <c r="UQS93" s="43"/>
      <c r="UQT93" s="43"/>
      <c r="UQU93" s="43"/>
      <c r="UQV93" s="43"/>
      <c r="UQW93" s="43"/>
      <c r="UQX93" s="43"/>
      <c r="UQY93" s="43"/>
      <c r="UQZ93" s="43"/>
      <c r="URA93" s="43"/>
      <c r="URB93" s="43"/>
      <c r="URC93" s="43"/>
      <c r="URD93" s="43"/>
      <c r="URE93" s="43"/>
      <c r="URF93" s="43"/>
      <c r="URG93" s="43"/>
      <c r="URH93" s="43"/>
      <c r="URI93" s="43"/>
      <c r="URJ93" s="43"/>
      <c r="URK93" s="43"/>
      <c r="URL93" s="43"/>
      <c r="URM93" s="43"/>
      <c r="URN93" s="43"/>
      <c r="URO93" s="43"/>
      <c r="URP93" s="43"/>
      <c r="URQ93" s="43"/>
      <c r="URR93" s="43"/>
      <c r="URS93" s="43"/>
      <c r="URT93" s="43"/>
      <c r="URU93" s="43"/>
      <c r="URV93" s="43"/>
      <c r="URW93" s="43"/>
      <c r="URX93" s="43"/>
      <c r="URY93" s="43"/>
      <c r="URZ93" s="43"/>
      <c r="USA93" s="43"/>
      <c r="USB93" s="43"/>
      <c r="USC93" s="43"/>
      <c r="USD93" s="43"/>
      <c r="USE93" s="43"/>
      <c r="USF93" s="43"/>
      <c r="USG93" s="43"/>
      <c r="USH93" s="43"/>
      <c r="USI93" s="43"/>
      <c r="USJ93" s="43"/>
      <c r="USK93" s="43"/>
      <c r="USL93" s="43"/>
      <c r="USM93" s="43"/>
      <c r="USN93" s="43"/>
      <c r="USO93" s="43"/>
      <c r="USP93" s="43"/>
      <c r="USQ93" s="43"/>
      <c r="USR93" s="43"/>
      <c r="USS93" s="43"/>
      <c r="UST93" s="43"/>
      <c r="USU93" s="43"/>
      <c r="USV93" s="43"/>
      <c r="USW93" s="43"/>
      <c r="USX93" s="43"/>
      <c r="USY93" s="43"/>
      <c r="USZ93" s="43"/>
      <c r="UTA93" s="43"/>
      <c r="UTB93" s="43"/>
      <c r="UTC93" s="43"/>
      <c r="UTD93" s="43"/>
      <c r="UTE93" s="43"/>
      <c r="UTF93" s="43"/>
      <c r="UTG93" s="43"/>
      <c r="UTH93" s="43"/>
      <c r="UTI93" s="43"/>
      <c r="UTJ93" s="43"/>
      <c r="UTK93" s="43"/>
      <c r="UTL93" s="43"/>
      <c r="UTM93" s="43"/>
      <c r="UTN93" s="43"/>
      <c r="UTO93" s="43"/>
      <c r="UTP93" s="43"/>
      <c r="UTQ93" s="43"/>
      <c r="UTR93" s="43"/>
      <c r="UTS93" s="43"/>
      <c r="UTT93" s="43"/>
      <c r="UTU93" s="43"/>
      <c r="UTV93" s="43"/>
      <c r="UTW93" s="43"/>
      <c r="UTX93" s="43"/>
      <c r="UTY93" s="43"/>
      <c r="UTZ93" s="43"/>
      <c r="UUA93" s="43"/>
      <c r="UUB93" s="43"/>
      <c r="UUC93" s="43"/>
      <c r="UUD93" s="43"/>
      <c r="UUE93" s="43"/>
      <c r="UUF93" s="43"/>
      <c r="UUG93" s="43"/>
      <c r="UUH93" s="43"/>
      <c r="UUI93" s="43"/>
      <c r="UUJ93" s="43"/>
      <c r="UUK93" s="43"/>
      <c r="UUL93" s="43"/>
      <c r="UUM93" s="43"/>
      <c r="UUN93" s="43"/>
      <c r="UUO93" s="43"/>
      <c r="UUP93" s="43"/>
      <c r="UUQ93" s="43"/>
      <c r="UUR93" s="43"/>
      <c r="UUS93" s="43"/>
      <c r="UUT93" s="43"/>
      <c r="UUU93" s="43"/>
      <c r="UUV93" s="43"/>
      <c r="UUW93" s="43"/>
      <c r="UUX93" s="43"/>
      <c r="UUY93" s="43"/>
      <c r="UUZ93" s="43"/>
      <c r="UVA93" s="43"/>
      <c r="UVB93" s="43"/>
      <c r="UVC93" s="43"/>
      <c r="UVD93" s="43"/>
      <c r="UVE93" s="43"/>
      <c r="UVF93" s="43"/>
      <c r="UVG93" s="43"/>
      <c r="UVH93" s="43"/>
      <c r="UVI93" s="43"/>
      <c r="UVJ93" s="43"/>
      <c r="UVK93" s="43"/>
      <c r="UVL93" s="43"/>
      <c r="UVM93" s="43"/>
      <c r="UVN93" s="43"/>
      <c r="UVO93" s="43"/>
      <c r="UVP93" s="43"/>
      <c r="UVQ93" s="43"/>
      <c r="UVR93" s="43"/>
      <c r="UVS93" s="43"/>
      <c r="UVT93" s="43"/>
      <c r="UVU93" s="43"/>
      <c r="UVV93" s="43"/>
      <c r="UVW93" s="43"/>
      <c r="UVX93" s="43"/>
      <c r="UVY93" s="43"/>
      <c r="UVZ93" s="43"/>
      <c r="UWA93" s="43"/>
      <c r="UWB93" s="43"/>
      <c r="UWC93" s="43"/>
      <c r="UWD93" s="43"/>
      <c r="UWE93" s="43"/>
      <c r="UWF93" s="43"/>
      <c r="UWG93" s="43"/>
      <c r="UWH93" s="43"/>
      <c r="UWI93" s="43"/>
      <c r="UWJ93" s="43"/>
      <c r="UWK93" s="43"/>
      <c r="UWL93" s="43"/>
      <c r="UWM93" s="43"/>
      <c r="UWN93" s="43"/>
      <c r="UWO93" s="43"/>
      <c r="UWP93" s="43"/>
      <c r="UWQ93" s="43"/>
      <c r="UWR93" s="43"/>
      <c r="UWS93" s="43"/>
      <c r="UWT93" s="43"/>
      <c r="UWU93" s="43"/>
      <c r="UWV93" s="43"/>
      <c r="UWW93" s="43"/>
      <c r="UWX93" s="43"/>
      <c r="UWY93" s="43"/>
      <c r="UWZ93" s="43"/>
      <c r="UXA93" s="43"/>
      <c r="UXB93" s="43"/>
      <c r="UXC93" s="43"/>
      <c r="UXD93" s="43"/>
      <c r="UXE93" s="43"/>
      <c r="UXF93" s="43"/>
      <c r="UXG93" s="43"/>
      <c r="UXH93" s="43"/>
      <c r="UXI93" s="43"/>
      <c r="UXJ93" s="43"/>
      <c r="UXK93" s="43"/>
      <c r="UXL93" s="43"/>
      <c r="UXM93" s="43"/>
      <c r="UXN93" s="43"/>
      <c r="UXO93" s="43"/>
      <c r="UXP93" s="43"/>
      <c r="UXQ93" s="43"/>
      <c r="UXR93" s="43"/>
      <c r="UXS93" s="43"/>
      <c r="UXT93" s="43"/>
      <c r="UXU93" s="43"/>
      <c r="UXV93" s="43"/>
      <c r="UXW93" s="43"/>
      <c r="UXX93" s="43"/>
      <c r="UXY93" s="43"/>
      <c r="UXZ93" s="43"/>
      <c r="UYA93" s="43"/>
      <c r="UYB93" s="43"/>
      <c r="UYC93" s="43"/>
      <c r="UYD93" s="43"/>
      <c r="UYE93" s="43"/>
      <c r="UYF93" s="43"/>
      <c r="UYG93" s="43"/>
      <c r="UYH93" s="43"/>
      <c r="UYI93" s="43"/>
      <c r="UYJ93" s="43"/>
      <c r="UYK93" s="43"/>
      <c r="UYL93" s="43"/>
      <c r="UYM93" s="43"/>
      <c r="UYN93" s="43"/>
      <c r="UYO93" s="43"/>
      <c r="UYP93" s="43"/>
      <c r="UYQ93" s="43"/>
      <c r="UYR93" s="43"/>
      <c r="UYS93" s="43"/>
      <c r="UYT93" s="43"/>
      <c r="UYU93" s="43"/>
      <c r="UYV93" s="43"/>
      <c r="UYW93" s="43"/>
      <c r="UYX93" s="43"/>
      <c r="UYY93" s="43"/>
      <c r="UYZ93" s="43"/>
      <c r="UZA93" s="43"/>
      <c r="UZB93" s="43"/>
      <c r="UZC93" s="43"/>
      <c r="UZD93" s="43"/>
      <c r="UZE93" s="43"/>
      <c r="UZF93" s="43"/>
      <c r="UZG93" s="43"/>
      <c r="UZH93" s="43"/>
      <c r="UZI93" s="43"/>
      <c r="UZJ93" s="43"/>
      <c r="UZK93" s="43"/>
      <c r="UZL93" s="43"/>
      <c r="UZM93" s="43"/>
      <c r="UZN93" s="43"/>
      <c r="UZO93" s="43"/>
      <c r="UZP93" s="43"/>
      <c r="UZQ93" s="43"/>
      <c r="UZR93" s="43"/>
      <c r="UZS93" s="43"/>
      <c r="UZT93" s="43"/>
      <c r="UZU93" s="43"/>
      <c r="UZV93" s="43"/>
      <c r="UZW93" s="43"/>
      <c r="UZX93" s="43"/>
      <c r="UZY93" s="43"/>
      <c r="UZZ93" s="43"/>
      <c r="VAA93" s="43"/>
      <c r="VAB93" s="43"/>
      <c r="VAC93" s="43"/>
      <c r="VAD93" s="43"/>
      <c r="VAE93" s="43"/>
      <c r="VAF93" s="43"/>
      <c r="VAG93" s="43"/>
      <c r="VAH93" s="43"/>
      <c r="VAI93" s="43"/>
      <c r="VAJ93" s="43"/>
      <c r="VAK93" s="43"/>
      <c r="VAL93" s="43"/>
      <c r="VAM93" s="43"/>
      <c r="VAN93" s="43"/>
      <c r="VAO93" s="43"/>
      <c r="VAP93" s="43"/>
      <c r="VAQ93" s="43"/>
      <c r="VAR93" s="43"/>
      <c r="VAS93" s="43"/>
      <c r="VAT93" s="43"/>
      <c r="VAU93" s="43"/>
      <c r="VAV93" s="43"/>
      <c r="VAW93" s="43"/>
      <c r="VAX93" s="43"/>
      <c r="VAY93" s="43"/>
      <c r="VAZ93" s="43"/>
      <c r="VBA93" s="43"/>
      <c r="VBB93" s="43"/>
      <c r="VBC93" s="43"/>
      <c r="VBD93" s="43"/>
      <c r="VBE93" s="43"/>
      <c r="VBF93" s="43"/>
      <c r="VBG93" s="43"/>
      <c r="VBH93" s="43"/>
      <c r="VBI93" s="43"/>
      <c r="VBJ93" s="43"/>
      <c r="VBK93" s="43"/>
      <c r="VBL93" s="43"/>
      <c r="VBM93" s="43"/>
      <c r="VBN93" s="43"/>
      <c r="VBO93" s="43"/>
      <c r="VBP93" s="43"/>
      <c r="VBQ93" s="43"/>
      <c r="VBR93" s="43"/>
      <c r="VBS93" s="43"/>
      <c r="VBT93" s="43"/>
      <c r="VBU93" s="43"/>
      <c r="VBV93" s="43"/>
      <c r="VBW93" s="43"/>
      <c r="VBX93" s="43"/>
      <c r="VBY93" s="43"/>
      <c r="VBZ93" s="43"/>
      <c r="VCA93" s="43"/>
      <c r="VCB93" s="43"/>
      <c r="VCC93" s="43"/>
      <c r="VCD93" s="43"/>
      <c r="VCE93" s="43"/>
      <c r="VCF93" s="43"/>
      <c r="VCG93" s="43"/>
      <c r="VCH93" s="43"/>
      <c r="VCI93" s="43"/>
      <c r="VCJ93" s="43"/>
      <c r="VCK93" s="43"/>
      <c r="VCL93" s="43"/>
      <c r="VCM93" s="43"/>
      <c r="VCN93" s="43"/>
      <c r="VCO93" s="43"/>
      <c r="VCP93" s="43"/>
      <c r="VCQ93" s="43"/>
      <c r="VCR93" s="43"/>
      <c r="VCS93" s="43"/>
      <c r="VCT93" s="43"/>
      <c r="VCU93" s="43"/>
      <c r="VCV93" s="43"/>
      <c r="VCW93" s="43"/>
      <c r="VCX93" s="43"/>
      <c r="VCY93" s="43"/>
      <c r="VCZ93" s="43"/>
      <c r="VDA93" s="43"/>
      <c r="VDB93" s="43"/>
      <c r="VDC93" s="43"/>
      <c r="VDD93" s="43"/>
      <c r="VDE93" s="43"/>
      <c r="VDF93" s="43"/>
      <c r="VDG93" s="43"/>
      <c r="VDH93" s="43"/>
      <c r="VDI93" s="43"/>
      <c r="VDJ93" s="43"/>
      <c r="VDK93" s="43"/>
      <c r="VDL93" s="43"/>
      <c r="VDM93" s="43"/>
      <c r="VDN93" s="43"/>
      <c r="VDO93" s="43"/>
      <c r="VDP93" s="43"/>
      <c r="VDQ93" s="43"/>
      <c r="VDR93" s="43"/>
      <c r="VDS93" s="43"/>
      <c r="VDT93" s="43"/>
      <c r="VDU93" s="43"/>
      <c r="VDV93" s="43"/>
      <c r="VDW93" s="43"/>
      <c r="VDX93" s="43"/>
      <c r="VDY93" s="43"/>
      <c r="VDZ93" s="43"/>
      <c r="VEA93" s="43"/>
      <c r="VEB93" s="43"/>
      <c r="VEC93" s="43"/>
      <c r="VED93" s="43"/>
      <c r="VEE93" s="43"/>
      <c r="VEF93" s="43"/>
      <c r="VEG93" s="43"/>
      <c r="VEH93" s="43"/>
      <c r="VEI93" s="43"/>
      <c r="VEJ93" s="43"/>
      <c r="VEK93" s="43"/>
      <c r="VEL93" s="43"/>
      <c r="VEM93" s="43"/>
      <c r="VEN93" s="43"/>
      <c r="VEO93" s="43"/>
      <c r="VEP93" s="43"/>
      <c r="VEQ93" s="43"/>
      <c r="VER93" s="43"/>
      <c r="VES93" s="43"/>
      <c r="VET93" s="43"/>
      <c r="VEU93" s="43"/>
      <c r="VEV93" s="43"/>
      <c r="VEW93" s="43"/>
      <c r="VEX93" s="43"/>
      <c r="VEY93" s="43"/>
      <c r="VEZ93" s="43"/>
      <c r="VFA93" s="43"/>
      <c r="VFB93" s="43"/>
      <c r="VFC93" s="43"/>
      <c r="VFD93" s="43"/>
      <c r="VFE93" s="43"/>
      <c r="VFF93" s="43"/>
      <c r="VFG93" s="43"/>
      <c r="VFH93" s="43"/>
      <c r="VFI93" s="43"/>
      <c r="VFJ93" s="43"/>
      <c r="VFK93" s="43"/>
      <c r="VFL93" s="43"/>
      <c r="VFM93" s="43"/>
      <c r="VFN93" s="43"/>
      <c r="VFO93" s="43"/>
      <c r="VFP93" s="43"/>
      <c r="VFQ93" s="43"/>
      <c r="VFR93" s="43"/>
      <c r="VFS93" s="43"/>
      <c r="VFT93" s="43"/>
      <c r="VFU93" s="43"/>
      <c r="VFV93" s="43"/>
      <c r="VFW93" s="43"/>
      <c r="VFX93" s="43"/>
      <c r="VFY93" s="43"/>
      <c r="VFZ93" s="43"/>
      <c r="VGA93" s="43"/>
      <c r="VGB93" s="43"/>
      <c r="VGC93" s="43"/>
      <c r="VGD93" s="43"/>
      <c r="VGE93" s="43"/>
      <c r="VGF93" s="43"/>
      <c r="VGG93" s="43"/>
      <c r="VGH93" s="43"/>
      <c r="VGI93" s="43"/>
      <c r="VGJ93" s="43"/>
      <c r="VGK93" s="43"/>
      <c r="VGL93" s="43"/>
      <c r="VGM93" s="43"/>
      <c r="VGN93" s="43"/>
      <c r="VGO93" s="43"/>
      <c r="VGP93" s="43"/>
      <c r="VGQ93" s="43"/>
      <c r="VGR93" s="43"/>
      <c r="VGS93" s="43"/>
      <c r="VGT93" s="43"/>
      <c r="VGU93" s="43"/>
      <c r="VGV93" s="43"/>
      <c r="VGW93" s="43"/>
      <c r="VGX93" s="43"/>
      <c r="VGY93" s="43"/>
      <c r="VGZ93" s="43"/>
      <c r="VHA93" s="43"/>
      <c r="VHB93" s="43"/>
      <c r="VHC93" s="43"/>
      <c r="VHD93" s="43"/>
      <c r="VHE93" s="43"/>
      <c r="VHF93" s="43"/>
      <c r="VHG93" s="43"/>
      <c r="VHH93" s="43"/>
      <c r="VHI93" s="43"/>
      <c r="VHJ93" s="43"/>
      <c r="VHK93" s="43"/>
      <c r="VHL93" s="43"/>
      <c r="VHM93" s="43"/>
      <c r="VHN93" s="43"/>
      <c r="VHO93" s="43"/>
      <c r="VHP93" s="43"/>
      <c r="VHQ93" s="43"/>
      <c r="VHR93" s="43"/>
      <c r="VHS93" s="43"/>
      <c r="VHT93" s="43"/>
      <c r="VHU93" s="43"/>
      <c r="VHV93" s="43"/>
      <c r="VHW93" s="43"/>
      <c r="VHX93" s="43"/>
      <c r="VHY93" s="43"/>
      <c r="VHZ93" s="43"/>
      <c r="VIA93" s="43"/>
      <c r="VIB93" s="43"/>
      <c r="VIC93" s="43"/>
      <c r="VID93" s="43"/>
      <c r="VIE93" s="43"/>
      <c r="VIF93" s="43"/>
      <c r="VIG93" s="43"/>
      <c r="VIH93" s="43"/>
      <c r="VII93" s="43"/>
      <c r="VIJ93" s="43"/>
      <c r="VIK93" s="43"/>
      <c r="VIL93" s="43"/>
      <c r="VIM93" s="43"/>
      <c r="VIN93" s="43"/>
      <c r="VIO93" s="43"/>
      <c r="VIP93" s="43"/>
      <c r="VIQ93" s="43"/>
      <c r="VIR93" s="43"/>
      <c r="VIS93" s="43"/>
      <c r="VIT93" s="43"/>
      <c r="VIU93" s="43"/>
      <c r="VIV93" s="43"/>
      <c r="VIW93" s="43"/>
      <c r="VIX93" s="43"/>
      <c r="VIY93" s="43"/>
      <c r="VIZ93" s="43"/>
      <c r="VJA93" s="43"/>
      <c r="VJB93" s="43"/>
      <c r="VJC93" s="43"/>
      <c r="VJD93" s="43"/>
      <c r="VJE93" s="43"/>
      <c r="VJF93" s="43"/>
      <c r="VJG93" s="43"/>
      <c r="VJH93" s="43"/>
      <c r="VJI93" s="43"/>
      <c r="VJJ93" s="43"/>
      <c r="VJK93" s="43"/>
      <c r="VJL93" s="43"/>
      <c r="VJM93" s="43"/>
      <c r="VJN93" s="43"/>
      <c r="VJO93" s="43"/>
      <c r="VJP93" s="43"/>
      <c r="VJQ93" s="43"/>
      <c r="VJR93" s="43"/>
      <c r="VJS93" s="43"/>
      <c r="VJT93" s="43"/>
      <c r="VJU93" s="43"/>
      <c r="VJV93" s="43"/>
      <c r="VJW93" s="43"/>
      <c r="VJX93" s="43"/>
      <c r="VJY93" s="43"/>
      <c r="VJZ93" s="43"/>
      <c r="VKA93" s="43"/>
      <c r="VKB93" s="43"/>
      <c r="VKC93" s="43"/>
      <c r="VKD93" s="43"/>
      <c r="VKE93" s="43"/>
      <c r="VKF93" s="43"/>
      <c r="VKG93" s="43"/>
      <c r="VKH93" s="43"/>
      <c r="VKI93" s="43"/>
      <c r="VKJ93" s="43"/>
      <c r="VKK93" s="43"/>
      <c r="VKL93" s="43"/>
      <c r="VKM93" s="43"/>
      <c r="VKN93" s="43"/>
      <c r="VKO93" s="43"/>
      <c r="VKP93" s="43"/>
      <c r="VKQ93" s="43"/>
      <c r="VKR93" s="43"/>
      <c r="VKS93" s="43"/>
      <c r="VKT93" s="43"/>
      <c r="VKU93" s="43"/>
      <c r="VKV93" s="43"/>
      <c r="VKW93" s="43"/>
      <c r="VKX93" s="43"/>
      <c r="VKY93" s="43"/>
      <c r="VKZ93" s="43"/>
      <c r="VLA93" s="43"/>
      <c r="VLB93" s="43"/>
      <c r="VLC93" s="43"/>
      <c r="VLD93" s="43"/>
      <c r="VLE93" s="43"/>
      <c r="VLF93" s="43"/>
      <c r="VLG93" s="43"/>
      <c r="VLH93" s="43"/>
      <c r="VLI93" s="43"/>
      <c r="VLJ93" s="43"/>
      <c r="VLK93" s="43"/>
      <c r="VLL93" s="43"/>
      <c r="VLM93" s="43"/>
      <c r="VLN93" s="43"/>
      <c r="VLO93" s="43"/>
      <c r="VLP93" s="43"/>
      <c r="VLQ93" s="43"/>
      <c r="VLR93" s="43"/>
      <c r="VLS93" s="43"/>
      <c r="VLT93" s="43"/>
      <c r="VLU93" s="43"/>
      <c r="VLV93" s="43"/>
      <c r="VLW93" s="43"/>
      <c r="VLX93" s="43"/>
      <c r="VLY93" s="43"/>
      <c r="VLZ93" s="43"/>
      <c r="VMA93" s="43"/>
      <c r="VMB93" s="43"/>
      <c r="VMC93" s="43"/>
      <c r="VMD93" s="43"/>
      <c r="VME93" s="43"/>
      <c r="VMF93" s="43"/>
      <c r="VMG93" s="43"/>
      <c r="VMH93" s="43"/>
      <c r="VMI93" s="43"/>
      <c r="VMJ93" s="43"/>
      <c r="VMK93" s="43"/>
      <c r="VML93" s="43"/>
      <c r="VMM93" s="43"/>
      <c r="VMN93" s="43"/>
      <c r="VMO93" s="43"/>
      <c r="VMP93" s="43"/>
      <c r="VMQ93" s="43"/>
      <c r="VMR93" s="43"/>
      <c r="VMS93" s="43"/>
      <c r="VMT93" s="43"/>
      <c r="VMU93" s="43"/>
      <c r="VMV93" s="43"/>
      <c r="VMW93" s="43"/>
      <c r="VMX93" s="43"/>
      <c r="VMY93" s="43"/>
      <c r="VMZ93" s="43"/>
      <c r="VNA93" s="43"/>
      <c r="VNB93" s="43"/>
      <c r="VNC93" s="43"/>
      <c r="VND93" s="43"/>
      <c r="VNE93" s="43"/>
      <c r="VNF93" s="43"/>
      <c r="VNG93" s="43"/>
      <c r="VNH93" s="43"/>
      <c r="VNI93" s="43"/>
      <c r="VNJ93" s="43"/>
      <c r="VNK93" s="43"/>
      <c r="VNL93" s="43"/>
      <c r="VNM93" s="43"/>
      <c r="VNN93" s="43"/>
      <c r="VNO93" s="43"/>
      <c r="VNP93" s="43"/>
      <c r="VNQ93" s="43"/>
      <c r="VNR93" s="43"/>
      <c r="VNS93" s="43"/>
      <c r="VNT93" s="43"/>
      <c r="VNU93" s="43"/>
      <c r="VNV93" s="43"/>
      <c r="VNW93" s="43"/>
      <c r="VNX93" s="43"/>
      <c r="VNY93" s="43"/>
      <c r="VNZ93" s="43"/>
      <c r="VOA93" s="43"/>
      <c r="VOB93" s="43"/>
      <c r="VOC93" s="43"/>
      <c r="VOD93" s="43"/>
      <c r="VOE93" s="43"/>
      <c r="VOF93" s="43"/>
      <c r="VOG93" s="43"/>
      <c r="VOH93" s="43"/>
      <c r="VOI93" s="43"/>
      <c r="VOJ93" s="43"/>
      <c r="VOK93" s="43"/>
      <c r="VOL93" s="43"/>
      <c r="VOM93" s="43"/>
      <c r="VON93" s="43"/>
      <c r="VOO93" s="43"/>
      <c r="VOP93" s="43"/>
      <c r="VOQ93" s="43"/>
      <c r="VOR93" s="43"/>
      <c r="VOS93" s="43"/>
      <c r="VOT93" s="43"/>
      <c r="VOU93" s="43"/>
      <c r="VOV93" s="43"/>
      <c r="VOW93" s="43"/>
      <c r="VOX93" s="43"/>
      <c r="VOY93" s="43"/>
      <c r="VOZ93" s="43"/>
      <c r="VPA93" s="43"/>
      <c r="VPB93" s="43"/>
      <c r="VPC93" s="43"/>
      <c r="VPD93" s="43"/>
      <c r="VPE93" s="43"/>
      <c r="VPF93" s="43"/>
      <c r="VPG93" s="43"/>
      <c r="VPH93" s="43"/>
      <c r="VPI93" s="43"/>
      <c r="VPJ93" s="43"/>
      <c r="VPK93" s="43"/>
      <c r="VPL93" s="43"/>
      <c r="VPM93" s="43"/>
      <c r="VPN93" s="43"/>
      <c r="VPO93" s="43"/>
      <c r="VPP93" s="43"/>
      <c r="VPQ93" s="43"/>
      <c r="VPR93" s="43"/>
      <c r="VPS93" s="43"/>
      <c r="VPT93" s="43"/>
      <c r="VPU93" s="43"/>
      <c r="VPV93" s="43"/>
      <c r="VPW93" s="43"/>
      <c r="VPX93" s="43"/>
      <c r="VPY93" s="43"/>
      <c r="VPZ93" s="43"/>
      <c r="VQA93" s="43"/>
      <c r="VQB93" s="43"/>
      <c r="VQC93" s="43"/>
      <c r="VQD93" s="43"/>
      <c r="VQE93" s="43"/>
      <c r="VQF93" s="43"/>
      <c r="VQG93" s="43"/>
      <c r="VQH93" s="43"/>
      <c r="VQI93" s="43"/>
      <c r="VQJ93" s="43"/>
      <c r="VQK93" s="43"/>
      <c r="VQL93" s="43"/>
      <c r="VQM93" s="43"/>
      <c r="VQN93" s="43"/>
      <c r="VQO93" s="43"/>
      <c r="VQP93" s="43"/>
      <c r="VQQ93" s="43"/>
      <c r="VQR93" s="43"/>
      <c r="VQS93" s="43"/>
      <c r="VQT93" s="43"/>
      <c r="VQU93" s="43"/>
      <c r="VQV93" s="43"/>
      <c r="VQW93" s="43"/>
      <c r="VQX93" s="43"/>
      <c r="VQY93" s="43"/>
      <c r="VQZ93" s="43"/>
      <c r="VRA93" s="43"/>
      <c r="VRB93" s="43"/>
      <c r="VRC93" s="43"/>
      <c r="VRD93" s="43"/>
      <c r="VRE93" s="43"/>
      <c r="VRF93" s="43"/>
      <c r="VRG93" s="43"/>
      <c r="VRH93" s="43"/>
      <c r="VRI93" s="43"/>
      <c r="VRJ93" s="43"/>
      <c r="VRK93" s="43"/>
      <c r="VRL93" s="43"/>
      <c r="VRM93" s="43"/>
      <c r="VRN93" s="43"/>
      <c r="VRO93" s="43"/>
      <c r="VRP93" s="43"/>
      <c r="VRQ93" s="43"/>
      <c r="VRR93" s="43"/>
      <c r="VRS93" s="43"/>
      <c r="VRT93" s="43"/>
      <c r="VRU93" s="43"/>
      <c r="VRV93" s="43"/>
      <c r="VRW93" s="43"/>
      <c r="VRX93" s="43"/>
      <c r="VRY93" s="43"/>
      <c r="VRZ93" s="43"/>
      <c r="VSA93" s="43"/>
      <c r="VSB93" s="43"/>
      <c r="VSC93" s="43"/>
      <c r="VSD93" s="43"/>
      <c r="VSE93" s="43"/>
      <c r="VSF93" s="43"/>
      <c r="VSG93" s="43"/>
      <c r="VSH93" s="43"/>
      <c r="VSI93" s="43"/>
      <c r="VSJ93" s="43"/>
      <c r="VSK93" s="43"/>
      <c r="VSL93" s="43"/>
      <c r="VSM93" s="43"/>
      <c r="VSN93" s="43"/>
      <c r="VSO93" s="43"/>
      <c r="VSP93" s="43"/>
      <c r="VSQ93" s="43"/>
      <c r="VSR93" s="43"/>
      <c r="VSS93" s="43"/>
      <c r="VST93" s="43"/>
      <c r="VSU93" s="43"/>
      <c r="VSV93" s="43"/>
      <c r="VSW93" s="43"/>
      <c r="VSX93" s="43"/>
      <c r="VSY93" s="43"/>
      <c r="VSZ93" s="43"/>
      <c r="VTA93" s="43"/>
      <c r="VTB93" s="43"/>
      <c r="VTC93" s="43"/>
      <c r="VTD93" s="43"/>
      <c r="VTE93" s="43"/>
      <c r="VTF93" s="43"/>
      <c r="VTG93" s="43"/>
      <c r="VTH93" s="43"/>
      <c r="VTI93" s="43"/>
      <c r="VTJ93" s="43"/>
      <c r="VTK93" s="43"/>
      <c r="VTL93" s="43"/>
      <c r="VTM93" s="43"/>
      <c r="VTN93" s="43"/>
      <c r="VTO93" s="43"/>
      <c r="VTP93" s="43"/>
      <c r="VTQ93" s="43"/>
      <c r="VTR93" s="43"/>
      <c r="VTS93" s="43"/>
      <c r="VTT93" s="43"/>
      <c r="VTU93" s="43"/>
      <c r="VTV93" s="43"/>
      <c r="VTW93" s="43"/>
      <c r="VTX93" s="43"/>
      <c r="VTY93" s="43"/>
      <c r="VTZ93" s="43"/>
      <c r="VUA93" s="43"/>
      <c r="VUB93" s="43"/>
      <c r="VUC93" s="43"/>
      <c r="VUD93" s="43"/>
      <c r="VUE93" s="43"/>
      <c r="VUF93" s="43"/>
      <c r="VUG93" s="43"/>
      <c r="VUH93" s="43"/>
      <c r="VUI93" s="43"/>
      <c r="VUJ93" s="43"/>
      <c r="VUK93" s="43"/>
      <c r="VUL93" s="43"/>
      <c r="VUM93" s="43"/>
      <c r="VUN93" s="43"/>
      <c r="VUO93" s="43"/>
      <c r="VUP93" s="43"/>
      <c r="VUQ93" s="43"/>
      <c r="VUR93" s="43"/>
      <c r="VUS93" s="43"/>
      <c r="VUT93" s="43"/>
      <c r="VUU93" s="43"/>
      <c r="VUV93" s="43"/>
      <c r="VUW93" s="43"/>
      <c r="VUX93" s="43"/>
      <c r="VUY93" s="43"/>
      <c r="VUZ93" s="43"/>
      <c r="VVA93" s="43"/>
      <c r="VVB93" s="43"/>
      <c r="VVC93" s="43"/>
      <c r="VVD93" s="43"/>
      <c r="VVE93" s="43"/>
      <c r="VVF93" s="43"/>
      <c r="VVG93" s="43"/>
      <c r="VVH93" s="43"/>
      <c r="VVI93" s="43"/>
      <c r="VVJ93" s="43"/>
      <c r="VVK93" s="43"/>
      <c r="VVL93" s="43"/>
      <c r="VVM93" s="43"/>
      <c r="VVN93" s="43"/>
      <c r="VVO93" s="43"/>
      <c r="VVP93" s="43"/>
      <c r="VVQ93" s="43"/>
      <c r="VVR93" s="43"/>
      <c r="VVS93" s="43"/>
      <c r="VVT93" s="43"/>
      <c r="VVU93" s="43"/>
      <c r="VVV93" s="43"/>
      <c r="VVW93" s="43"/>
      <c r="VVX93" s="43"/>
      <c r="VVY93" s="43"/>
      <c r="VVZ93" s="43"/>
      <c r="VWA93" s="43"/>
      <c r="VWB93" s="43"/>
      <c r="VWC93" s="43"/>
      <c r="VWD93" s="43"/>
      <c r="VWE93" s="43"/>
      <c r="VWF93" s="43"/>
      <c r="VWG93" s="43"/>
      <c r="VWH93" s="43"/>
      <c r="VWI93" s="43"/>
      <c r="VWJ93" s="43"/>
      <c r="VWK93" s="43"/>
      <c r="VWL93" s="43"/>
      <c r="VWM93" s="43"/>
      <c r="VWN93" s="43"/>
      <c r="VWO93" s="43"/>
      <c r="VWP93" s="43"/>
      <c r="VWQ93" s="43"/>
      <c r="VWR93" s="43"/>
      <c r="VWS93" s="43"/>
      <c r="VWT93" s="43"/>
      <c r="VWU93" s="43"/>
      <c r="VWV93" s="43"/>
      <c r="VWW93" s="43"/>
      <c r="VWX93" s="43"/>
      <c r="VWY93" s="43"/>
      <c r="VWZ93" s="43"/>
      <c r="VXA93" s="43"/>
      <c r="VXB93" s="43"/>
      <c r="VXC93" s="43"/>
      <c r="VXD93" s="43"/>
      <c r="VXE93" s="43"/>
      <c r="VXF93" s="43"/>
      <c r="VXG93" s="43"/>
      <c r="VXH93" s="43"/>
      <c r="VXI93" s="43"/>
      <c r="VXJ93" s="43"/>
      <c r="VXK93" s="43"/>
      <c r="VXL93" s="43"/>
      <c r="VXM93" s="43"/>
      <c r="VXN93" s="43"/>
      <c r="VXO93" s="43"/>
      <c r="VXP93" s="43"/>
      <c r="VXQ93" s="43"/>
      <c r="VXR93" s="43"/>
      <c r="VXS93" s="43"/>
      <c r="VXT93" s="43"/>
      <c r="VXU93" s="43"/>
      <c r="VXV93" s="43"/>
      <c r="VXW93" s="43"/>
      <c r="VXX93" s="43"/>
      <c r="VXY93" s="43"/>
      <c r="VXZ93" s="43"/>
      <c r="VYA93" s="43"/>
      <c r="VYB93" s="43"/>
      <c r="VYC93" s="43"/>
      <c r="VYD93" s="43"/>
      <c r="VYE93" s="43"/>
      <c r="VYF93" s="43"/>
      <c r="VYG93" s="43"/>
      <c r="VYH93" s="43"/>
      <c r="VYI93" s="43"/>
      <c r="VYJ93" s="43"/>
      <c r="VYK93" s="43"/>
      <c r="VYL93" s="43"/>
      <c r="VYM93" s="43"/>
      <c r="VYN93" s="43"/>
      <c r="VYO93" s="43"/>
      <c r="VYP93" s="43"/>
      <c r="VYQ93" s="43"/>
      <c r="VYR93" s="43"/>
      <c r="VYS93" s="43"/>
      <c r="VYT93" s="43"/>
      <c r="VYU93" s="43"/>
      <c r="VYV93" s="43"/>
      <c r="VYW93" s="43"/>
      <c r="VYX93" s="43"/>
      <c r="VYY93" s="43"/>
      <c r="VYZ93" s="43"/>
      <c r="VZA93" s="43"/>
      <c r="VZB93" s="43"/>
      <c r="VZC93" s="43"/>
      <c r="VZD93" s="43"/>
      <c r="VZE93" s="43"/>
      <c r="VZF93" s="43"/>
      <c r="VZG93" s="43"/>
      <c r="VZH93" s="43"/>
      <c r="VZI93" s="43"/>
      <c r="VZJ93" s="43"/>
      <c r="VZK93" s="43"/>
      <c r="VZL93" s="43"/>
      <c r="VZM93" s="43"/>
      <c r="VZN93" s="43"/>
      <c r="VZO93" s="43"/>
      <c r="VZP93" s="43"/>
      <c r="VZQ93" s="43"/>
      <c r="VZR93" s="43"/>
      <c r="VZS93" s="43"/>
      <c r="VZT93" s="43"/>
      <c r="VZU93" s="43"/>
      <c r="VZV93" s="43"/>
      <c r="VZW93" s="43"/>
      <c r="VZX93" s="43"/>
      <c r="VZY93" s="43"/>
      <c r="VZZ93" s="43"/>
      <c r="WAA93" s="43"/>
      <c r="WAB93" s="43"/>
      <c r="WAC93" s="43"/>
      <c r="WAD93" s="43"/>
      <c r="WAE93" s="43"/>
      <c r="WAF93" s="43"/>
      <c r="WAG93" s="43"/>
      <c r="WAH93" s="43"/>
      <c r="WAI93" s="43"/>
      <c r="WAJ93" s="43"/>
      <c r="WAK93" s="43"/>
      <c r="WAL93" s="43"/>
      <c r="WAM93" s="43"/>
      <c r="WAN93" s="43"/>
      <c r="WAO93" s="43"/>
      <c r="WAP93" s="43"/>
      <c r="WAQ93" s="43"/>
      <c r="WAR93" s="43"/>
      <c r="WAS93" s="43"/>
      <c r="WAT93" s="43"/>
      <c r="WAU93" s="43"/>
      <c r="WAV93" s="43"/>
      <c r="WAW93" s="43"/>
      <c r="WAX93" s="43"/>
      <c r="WAY93" s="43"/>
      <c r="WAZ93" s="43"/>
      <c r="WBA93" s="43"/>
      <c r="WBB93" s="43"/>
      <c r="WBC93" s="43"/>
      <c r="WBD93" s="43"/>
      <c r="WBE93" s="43"/>
      <c r="WBF93" s="43"/>
      <c r="WBG93" s="43"/>
      <c r="WBH93" s="43"/>
      <c r="WBI93" s="43"/>
      <c r="WBJ93" s="43"/>
      <c r="WBK93" s="43"/>
      <c r="WBL93" s="43"/>
      <c r="WBM93" s="43"/>
      <c r="WBN93" s="43"/>
      <c r="WBO93" s="43"/>
      <c r="WBP93" s="43"/>
      <c r="WBQ93" s="43"/>
      <c r="WBR93" s="43"/>
      <c r="WBS93" s="43"/>
      <c r="WBT93" s="43"/>
      <c r="WBU93" s="43"/>
      <c r="WBV93" s="43"/>
      <c r="WBW93" s="43"/>
      <c r="WBX93" s="43"/>
      <c r="WBY93" s="43"/>
      <c r="WBZ93" s="43"/>
      <c r="WCA93" s="43"/>
      <c r="WCB93" s="43"/>
      <c r="WCC93" s="43"/>
      <c r="WCD93" s="43"/>
      <c r="WCE93" s="43"/>
      <c r="WCF93" s="43"/>
      <c r="WCG93" s="43"/>
      <c r="WCH93" s="43"/>
      <c r="WCI93" s="43"/>
      <c r="WCJ93" s="43"/>
      <c r="WCK93" s="43"/>
      <c r="WCL93" s="43"/>
      <c r="WCM93" s="43"/>
      <c r="WCN93" s="43"/>
      <c r="WCO93" s="43"/>
      <c r="WCP93" s="43"/>
      <c r="WCQ93" s="43"/>
      <c r="WCR93" s="43"/>
      <c r="WCS93" s="43"/>
      <c r="WCT93" s="43"/>
      <c r="WCU93" s="43"/>
      <c r="WCV93" s="43"/>
      <c r="WCW93" s="43"/>
      <c r="WCX93" s="43"/>
      <c r="WCY93" s="43"/>
      <c r="WCZ93" s="43"/>
      <c r="WDA93" s="43"/>
      <c r="WDB93" s="43"/>
      <c r="WDC93" s="43"/>
      <c r="WDD93" s="43"/>
      <c r="WDE93" s="43"/>
      <c r="WDF93" s="43"/>
      <c r="WDG93" s="43"/>
      <c r="WDH93" s="43"/>
      <c r="WDI93" s="43"/>
      <c r="WDJ93" s="43"/>
      <c r="WDK93" s="43"/>
      <c r="WDL93" s="43"/>
      <c r="WDM93" s="43"/>
      <c r="WDN93" s="43"/>
      <c r="WDO93" s="43"/>
      <c r="WDP93" s="43"/>
      <c r="WDQ93" s="43"/>
      <c r="WDR93" s="43"/>
      <c r="WDS93" s="43"/>
      <c r="WDT93" s="43"/>
      <c r="WDU93" s="43"/>
      <c r="WDV93" s="43"/>
      <c r="WDW93" s="43"/>
      <c r="WDX93" s="43"/>
      <c r="WDY93" s="43"/>
      <c r="WDZ93" s="43"/>
      <c r="WEA93" s="43"/>
      <c r="WEB93" s="43"/>
      <c r="WEC93" s="43"/>
      <c r="WED93" s="43"/>
      <c r="WEE93" s="43"/>
      <c r="WEF93" s="43"/>
      <c r="WEG93" s="43"/>
      <c r="WEH93" s="43"/>
      <c r="WEI93" s="43"/>
      <c r="WEJ93" s="43"/>
      <c r="WEK93" s="43"/>
      <c r="WEL93" s="43"/>
      <c r="WEM93" s="43"/>
      <c r="WEN93" s="43"/>
      <c r="WEO93" s="43"/>
      <c r="WEP93" s="43"/>
      <c r="WEQ93" s="43"/>
      <c r="WER93" s="43"/>
      <c r="WES93" s="43"/>
      <c r="WET93" s="43"/>
      <c r="WEU93" s="43"/>
      <c r="WEV93" s="43"/>
      <c r="WEW93" s="43"/>
      <c r="WEX93" s="43"/>
      <c r="WEY93" s="43"/>
      <c r="WEZ93" s="43"/>
      <c r="WFA93" s="43"/>
      <c r="WFB93" s="43"/>
      <c r="WFC93" s="43"/>
      <c r="WFD93" s="43"/>
      <c r="WFE93" s="43"/>
      <c r="WFF93" s="43"/>
      <c r="WFG93" s="43"/>
      <c r="WFH93" s="43"/>
      <c r="WFI93" s="43"/>
      <c r="WFJ93" s="43"/>
      <c r="WFK93" s="43"/>
      <c r="WFL93" s="43"/>
      <c r="WFM93" s="43"/>
      <c r="WFN93" s="43"/>
      <c r="WFO93" s="43"/>
      <c r="WFP93" s="43"/>
      <c r="WFQ93" s="43"/>
      <c r="WFR93" s="43"/>
      <c r="WFS93" s="43"/>
      <c r="WFT93" s="43"/>
      <c r="WFU93" s="43"/>
      <c r="WFV93" s="43"/>
      <c r="WFW93" s="43"/>
      <c r="WFX93" s="43"/>
      <c r="WFY93" s="43"/>
      <c r="WFZ93" s="43"/>
      <c r="WGA93" s="43"/>
      <c r="WGB93" s="43"/>
      <c r="WGC93" s="43"/>
      <c r="WGD93" s="43"/>
      <c r="WGE93" s="43"/>
      <c r="WGF93" s="43"/>
      <c r="WGG93" s="43"/>
      <c r="WGH93" s="43"/>
      <c r="WGI93" s="43"/>
      <c r="WGJ93" s="43"/>
      <c r="WGK93" s="43"/>
      <c r="WGL93" s="43"/>
      <c r="WGM93" s="43"/>
      <c r="WGN93" s="43"/>
      <c r="WGO93" s="43"/>
      <c r="WGP93" s="43"/>
      <c r="WGQ93" s="43"/>
      <c r="WGR93" s="43"/>
      <c r="WGS93" s="43"/>
      <c r="WGT93" s="43"/>
      <c r="WGU93" s="43"/>
      <c r="WGV93" s="43"/>
      <c r="WGW93" s="43"/>
      <c r="WGX93" s="43"/>
      <c r="WGY93" s="43"/>
      <c r="WGZ93" s="43"/>
      <c r="WHA93" s="43"/>
      <c r="WHB93" s="43"/>
      <c r="WHC93" s="43"/>
      <c r="WHD93" s="43"/>
      <c r="WHE93" s="43"/>
      <c r="WHF93" s="43"/>
      <c r="WHG93" s="43"/>
      <c r="WHH93" s="43"/>
      <c r="WHI93" s="43"/>
      <c r="WHJ93" s="43"/>
      <c r="WHK93" s="43"/>
      <c r="WHL93" s="43"/>
      <c r="WHM93" s="43"/>
      <c r="WHN93" s="43"/>
      <c r="WHO93" s="43"/>
      <c r="WHP93" s="43"/>
      <c r="WHQ93" s="43"/>
      <c r="WHR93" s="43"/>
      <c r="WHS93" s="43"/>
      <c r="WHT93" s="43"/>
      <c r="WHU93" s="43"/>
      <c r="WHV93" s="43"/>
      <c r="WHW93" s="43"/>
      <c r="WHX93" s="43"/>
      <c r="WHY93" s="43"/>
      <c r="WHZ93" s="43"/>
      <c r="WIA93" s="43"/>
      <c r="WIB93" s="43"/>
      <c r="WIC93" s="43"/>
      <c r="WID93" s="43"/>
      <c r="WIE93" s="43"/>
      <c r="WIF93" s="43"/>
      <c r="WIG93" s="43"/>
      <c r="WIH93" s="43"/>
      <c r="WII93" s="43"/>
      <c r="WIJ93" s="43"/>
      <c r="WIK93" s="43"/>
      <c r="WIL93" s="43"/>
      <c r="WIM93" s="43"/>
      <c r="WIN93" s="43"/>
      <c r="WIO93" s="43"/>
      <c r="WIP93" s="43"/>
      <c r="WIQ93" s="43"/>
      <c r="WIR93" s="43"/>
      <c r="WIS93" s="43"/>
      <c r="WIT93" s="43"/>
      <c r="WIU93" s="43"/>
      <c r="WIV93" s="43"/>
      <c r="WIW93" s="43"/>
      <c r="WIX93" s="43"/>
      <c r="WIY93" s="43"/>
      <c r="WIZ93" s="43"/>
      <c r="WJA93" s="43"/>
      <c r="WJB93" s="43"/>
      <c r="WJC93" s="43"/>
      <c r="WJD93" s="43"/>
      <c r="WJE93" s="43"/>
      <c r="WJF93" s="43"/>
      <c r="WJG93" s="43"/>
      <c r="WJH93" s="43"/>
      <c r="WJI93" s="43"/>
      <c r="WJJ93" s="43"/>
      <c r="WJK93" s="43"/>
      <c r="WJL93" s="43"/>
      <c r="WJM93" s="43"/>
      <c r="WJN93" s="43"/>
      <c r="WJO93" s="43"/>
      <c r="WJP93" s="43"/>
      <c r="WJQ93" s="43"/>
      <c r="WJR93" s="43"/>
      <c r="WJS93" s="43"/>
      <c r="WJT93" s="43"/>
      <c r="WJU93" s="43"/>
      <c r="WJV93" s="43"/>
      <c r="WJW93" s="43"/>
      <c r="WJX93" s="43"/>
      <c r="WJY93" s="43"/>
      <c r="WJZ93" s="43"/>
      <c r="WKA93" s="43"/>
      <c r="WKB93" s="43"/>
      <c r="WKC93" s="43"/>
      <c r="WKD93" s="43"/>
      <c r="WKE93" s="43"/>
      <c r="WKF93" s="43"/>
      <c r="WKG93" s="43"/>
      <c r="WKH93" s="43"/>
      <c r="WKI93" s="43"/>
      <c r="WKJ93" s="43"/>
      <c r="WKK93" s="43"/>
      <c r="WKL93" s="43"/>
      <c r="WKM93" s="43"/>
      <c r="WKN93" s="43"/>
      <c r="WKO93" s="43"/>
      <c r="WKP93" s="43"/>
      <c r="WKQ93" s="43"/>
      <c r="WKR93" s="43"/>
      <c r="WKS93" s="43"/>
      <c r="WKT93" s="43"/>
      <c r="WKU93" s="43"/>
      <c r="WKV93" s="43"/>
      <c r="WKW93" s="43"/>
      <c r="WKX93" s="43"/>
      <c r="WKY93" s="43"/>
      <c r="WKZ93" s="43"/>
      <c r="WLA93" s="43"/>
      <c r="WLB93" s="43"/>
      <c r="WLC93" s="43"/>
      <c r="WLD93" s="43"/>
      <c r="WLE93" s="43"/>
      <c r="WLF93" s="43"/>
      <c r="WLG93" s="43"/>
      <c r="WLH93" s="43"/>
      <c r="WLI93" s="43"/>
      <c r="WLJ93" s="43"/>
      <c r="WLK93" s="43"/>
      <c r="WLL93" s="43"/>
      <c r="WLM93" s="43"/>
      <c r="WLN93" s="43"/>
      <c r="WLO93" s="43"/>
      <c r="WLP93" s="43"/>
      <c r="WLQ93" s="43"/>
      <c r="WLR93" s="43"/>
      <c r="WLS93" s="43"/>
      <c r="WLT93" s="43"/>
      <c r="WLU93" s="43"/>
      <c r="WLV93" s="43"/>
      <c r="WLW93" s="43"/>
      <c r="WLX93" s="43"/>
      <c r="WLY93" s="43"/>
      <c r="WLZ93" s="43"/>
      <c r="WMA93" s="43"/>
      <c r="WMB93" s="43"/>
      <c r="WMC93" s="43"/>
      <c r="WMD93" s="43"/>
      <c r="WME93" s="43"/>
      <c r="WMF93" s="43"/>
      <c r="WMG93" s="43"/>
      <c r="WMH93" s="43"/>
      <c r="WMI93" s="43"/>
      <c r="WMJ93" s="43"/>
      <c r="WMK93" s="43"/>
      <c r="WML93" s="43"/>
      <c r="WMM93" s="43"/>
      <c r="WMN93" s="43"/>
      <c r="WMO93" s="43"/>
      <c r="WMP93" s="43"/>
      <c r="WMQ93" s="43"/>
      <c r="WMR93" s="43"/>
      <c r="WMS93" s="43"/>
      <c r="WMT93" s="43"/>
      <c r="WMU93" s="43"/>
      <c r="WMV93" s="43"/>
      <c r="WMW93" s="43"/>
      <c r="WMX93" s="43"/>
      <c r="WMY93" s="43"/>
      <c r="WMZ93" s="43"/>
      <c r="WNA93" s="43"/>
      <c r="WNB93" s="43"/>
      <c r="WNC93" s="43"/>
      <c r="WND93" s="43"/>
      <c r="WNE93" s="43"/>
      <c r="WNF93" s="43"/>
      <c r="WNG93" s="43"/>
      <c r="WNH93" s="43"/>
      <c r="WNI93" s="43"/>
      <c r="WNJ93" s="43"/>
      <c r="WNK93" s="43"/>
      <c r="WNL93" s="43"/>
      <c r="WNM93" s="43"/>
      <c r="WNN93" s="43"/>
      <c r="WNO93" s="43"/>
      <c r="WNP93" s="43"/>
      <c r="WNQ93" s="43"/>
      <c r="WNR93" s="43"/>
      <c r="WNS93" s="43"/>
      <c r="WNT93" s="43"/>
      <c r="WNU93" s="43"/>
      <c r="WNV93" s="43"/>
      <c r="WNW93" s="43"/>
      <c r="WNX93" s="43"/>
      <c r="WNY93" s="43"/>
      <c r="WNZ93" s="43"/>
      <c r="WOA93" s="43"/>
      <c r="WOB93" s="43"/>
      <c r="WOC93" s="43"/>
      <c r="WOD93" s="43"/>
      <c r="WOE93" s="43"/>
      <c r="WOF93" s="43"/>
      <c r="WOG93" s="43"/>
      <c r="WOH93" s="43"/>
      <c r="WOI93" s="43"/>
      <c r="WOJ93" s="43"/>
      <c r="WOK93" s="43"/>
      <c r="WOL93" s="43"/>
      <c r="WOM93" s="43"/>
      <c r="WON93" s="43"/>
      <c r="WOO93" s="43"/>
      <c r="WOP93" s="43"/>
      <c r="WOQ93" s="43"/>
      <c r="WOR93" s="43"/>
      <c r="WOS93" s="43"/>
      <c r="WOT93" s="43"/>
      <c r="WOU93" s="43"/>
      <c r="WOV93" s="43"/>
      <c r="WOW93" s="43"/>
      <c r="WOX93" s="43"/>
      <c r="WOY93" s="43"/>
      <c r="WOZ93" s="43"/>
      <c r="WPA93" s="43"/>
      <c r="WPB93" s="43"/>
      <c r="WPC93" s="43"/>
      <c r="WPD93" s="43"/>
      <c r="WPE93" s="43"/>
      <c r="WPF93" s="43"/>
      <c r="WPG93" s="43"/>
      <c r="WPH93" s="43"/>
      <c r="WPI93" s="43"/>
      <c r="WPJ93" s="43"/>
      <c r="WPK93" s="43"/>
      <c r="WPL93" s="43"/>
      <c r="WPM93" s="43"/>
      <c r="WPN93" s="43"/>
      <c r="WPO93" s="43"/>
      <c r="WPP93" s="43"/>
      <c r="WPQ93" s="43"/>
      <c r="WPR93" s="43"/>
      <c r="WPS93" s="43"/>
      <c r="WPT93" s="43"/>
      <c r="WPU93" s="43"/>
      <c r="WPV93" s="43"/>
      <c r="WPW93" s="43"/>
      <c r="WPX93" s="43"/>
      <c r="WPY93" s="43"/>
      <c r="WPZ93" s="43"/>
      <c r="WQA93" s="43"/>
      <c r="WQB93" s="43"/>
      <c r="WQC93" s="43"/>
      <c r="WQD93" s="43"/>
      <c r="WQE93" s="43"/>
      <c r="WQF93" s="43"/>
      <c r="WQG93" s="43"/>
      <c r="WQH93" s="43"/>
      <c r="WQI93" s="43"/>
      <c r="WQJ93" s="43"/>
      <c r="WQK93" s="43"/>
      <c r="WQL93" s="43"/>
      <c r="WQM93" s="43"/>
      <c r="WQN93" s="43"/>
      <c r="WQO93" s="43"/>
      <c r="WQP93" s="43"/>
      <c r="WQQ93" s="43"/>
      <c r="WQR93" s="43"/>
      <c r="WQS93" s="43"/>
      <c r="WQT93" s="43"/>
      <c r="WQU93" s="43"/>
      <c r="WQV93" s="43"/>
      <c r="WQW93" s="43"/>
      <c r="WQX93" s="43"/>
      <c r="WQY93" s="43"/>
      <c r="WQZ93" s="43"/>
      <c r="WRA93" s="43"/>
      <c r="WRB93" s="43"/>
      <c r="WRC93" s="43"/>
      <c r="WRD93" s="43"/>
      <c r="WRE93" s="43"/>
      <c r="WRF93" s="43"/>
      <c r="WRG93" s="43"/>
      <c r="WRH93" s="43"/>
      <c r="WRI93" s="43"/>
      <c r="WRJ93" s="43"/>
      <c r="WRK93" s="43"/>
      <c r="WRL93" s="43"/>
      <c r="WRM93" s="43"/>
      <c r="WRN93" s="43"/>
      <c r="WRO93" s="43"/>
      <c r="WRP93" s="43"/>
      <c r="WRQ93" s="43"/>
      <c r="WRR93" s="43"/>
      <c r="WRS93" s="43"/>
      <c r="WRT93" s="43"/>
      <c r="WRU93" s="43"/>
      <c r="WRV93" s="43"/>
      <c r="WRW93" s="43"/>
      <c r="WRX93" s="43"/>
      <c r="WRY93" s="43"/>
      <c r="WRZ93" s="43"/>
      <c r="WSA93" s="43"/>
      <c r="WSB93" s="43"/>
      <c r="WSC93" s="43"/>
      <c r="WSD93" s="43"/>
      <c r="WSE93" s="43"/>
      <c r="WSF93" s="43"/>
      <c r="WSG93" s="43"/>
      <c r="WSH93" s="43"/>
      <c r="WSI93" s="43"/>
      <c r="WSJ93" s="43"/>
      <c r="WSK93" s="43"/>
      <c r="WSL93" s="43"/>
      <c r="WSM93" s="43"/>
      <c r="WSN93" s="43"/>
      <c r="WSO93" s="43"/>
      <c r="WSP93" s="43"/>
      <c r="WSQ93" s="43"/>
      <c r="WSR93" s="43"/>
      <c r="WSS93" s="43"/>
      <c r="WST93" s="43"/>
      <c r="WSU93" s="43"/>
      <c r="WSV93" s="43"/>
      <c r="WSW93" s="43"/>
      <c r="WSX93" s="43"/>
      <c r="WSY93" s="43"/>
      <c r="WSZ93" s="43"/>
      <c r="WTA93" s="43"/>
      <c r="WTB93" s="43"/>
      <c r="WTC93" s="43"/>
      <c r="WTD93" s="43"/>
      <c r="WTE93" s="43"/>
      <c r="WTF93" s="43"/>
      <c r="WTG93" s="43"/>
      <c r="WTH93" s="43"/>
      <c r="WTI93" s="43"/>
      <c r="WTJ93" s="43"/>
      <c r="WTK93" s="43"/>
      <c r="WTL93" s="43"/>
      <c r="WTM93" s="43"/>
      <c r="WTN93" s="43"/>
      <c r="WTO93" s="43"/>
      <c r="WTP93" s="43"/>
      <c r="WTQ93" s="43"/>
      <c r="WTR93" s="43"/>
      <c r="WTS93" s="43"/>
      <c r="WTT93" s="43"/>
      <c r="WTU93" s="43"/>
      <c r="WTV93" s="43"/>
      <c r="WTW93" s="43"/>
      <c r="WTX93" s="43"/>
      <c r="WTY93" s="43"/>
      <c r="WTZ93" s="43"/>
      <c r="WUA93" s="43"/>
      <c r="WUB93" s="43"/>
      <c r="WUC93" s="43"/>
      <c r="WUD93" s="43"/>
      <c r="WUE93" s="43"/>
      <c r="WUF93" s="43"/>
      <c r="WUG93" s="43"/>
      <c r="WUH93" s="43"/>
      <c r="WUI93" s="43"/>
      <c r="WUJ93" s="43"/>
      <c r="WUK93" s="43"/>
      <c r="WUL93" s="43"/>
      <c r="WUM93" s="43"/>
      <c r="WUN93" s="43"/>
      <c r="WUO93" s="43"/>
      <c r="WUP93" s="43"/>
      <c r="WUQ93" s="43"/>
      <c r="WUR93" s="43"/>
      <c r="WUS93" s="43"/>
      <c r="WUT93" s="43"/>
      <c r="WUU93" s="43"/>
      <c r="WUV93" s="43"/>
      <c r="WUW93" s="43"/>
      <c r="WUX93" s="43"/>
      <c r="WUY93" s="43"/>
      <c r="WUZ93" s="43"/>
      <c r="WVA93" s="43"/>
      <c r="WVB93" s="43"/>
      <c r="WVC93" s="43"/>
      <c r="WVD93" s="43"/>
      <c r="WVE93" s="43"/>
      <c r="WVF93" s="43"/>
      <c r="WVG93" s="43"/>
      <c r="WVH93" s="43"/>
      <c r="WVI93" s="43"/>
      <c r="WVJ93" s="43"/>
      <c r="WVK93" s="43"/>
      <c r="WVL93" s="43"/>
      <c r="WVM93" s="43"/>
      <c r="WVN93" s="43"/>
      <c r="WVO93" s="43"/>
      <c r="WVP93" s="43"/>
      <c r="WVQ93" s="43"/>
      <c r="WVR93" s="43"/>
      <c r="WVS93" s="43"/>
      <c r="WVT93" s="43"/>
      <c r="WVU93" s="43"/>
      <c r="WVV93" s="43"/>
      <c r="WVW93" s="43"/>
      <c r="WVX93" s="43"/>
      <c r="WVY93" s="43"/>
      <c r="WVZ93" s="43"/>
      <c r="WWA93" s="43"/>
      <c r="WWB93" s="43"/>
      <c r="WWC93" s="43"/>
      <c r="WWD93" s="43"/>
      <c r="WWE93" s="43"/>
      <c r="WWF93" s="43"/>
      <c r="WWG93" s="43"/>
      <c r="WWH93" s="43"/>
      <c r="WWI93" s="43"/>
      <c r="WWJ93" s="43"/>
      <c r="WWK93" s="43"/>
      <c r="WWL93" s="43"/>
      <c r="WWM93" s="43"/>
      <c r="WWN93" s="43"/>
      <c r="WWO93" s="43"/>
      <c r="WWP93" s="43"/>
      <c r="WWQ93" s="43"/>
      <c r="WWR93" s="43"/>
      <c r="WWS93" s="43"/>
      <c r="WWT93" s="43"/>
      <c r="WWU93" s="43"/>
      <c r="WWV93" s="43"/>
      <c r="WWW93" s="43"/>
      <c r="WWX93" s="43"/>
      <c r="WWY93" s="43"/>
      <c r="WWZ93" s="43"/>
      <c r="WXA93" s="43"/>
      <c r="WXB93" s="43"/>
      <c r="WXC93" s="43"/>
      <c r="WXD93" s="43"/>
      <c r="WXE93" s="43"/>
      <c r="WXF93" s="43"/>
      <c r="WXG93" s="43"/>
      <c r="WXH93" s="43"/>
      <c r="WXI93" s="43"/>
      <c r="WXJ93" s="43"/>
      <c r="WXK93" s="43"/>
      <c r="WXL93" s="43"/>
      <c r="WXM93" s="43"/>
      <c r="WXN93" s="43"/>
      <c r="WXO93" s="43"/>
      <c r="WXP93" s="43"/>
      <c r="WXQ93" s="43"/>
      <c r="WXR93" s="43"/>
      <c r="WXS93" s="43"/>
      <c r="WXT93" s="43"/>
      <c r="WXU93" s="43"/>
      <c r="WXV93" s="43"/>
      <c r="WXW93" s="43"/>
      <c r="WXX93" s="43"/>
      <c r="WXY93" s="43"/>
      <c r="WXZ93" s="43"/>
      <c r="WYA93" s="43"/>
      <c r="WYB93" s="43"/>
      <c r="WYC93" s="43"/>
      <c r="WYD93" s="43"/>
      <c r="WYE93" s="43"/>
      <c r="WYF93" s="43"/>
      <c r="WYG93" s="43"/>
      <c r="WYH93" s="43"/>
      <c r="WYI93" s="43"/>
      <c r="WYJ93" s="43"/>
      <c r="WYK93" s="43"/>
      <c r="WYL93" s="43"/>
      <c r="WYM93" s="43"/>
      <c r="WYN93" s="43"/>
      <c r="WYO93" s="43"/>
      <c r="WYP93" s="43"/>
      <c r="WYQ93" s="43"/>
      <c r="WYR93" s="43"/>
      <c r="WYS93" s="43"/>
      <c r="WYT93" s="43"/>
      <c r="WYU93" s="43"/>
      <c r="WYV93" s="43"/>
      <c r="WYW93" s="43"/>
      <c r="WYX93" s="43"/>
      <c r="WYY93" s="43"/>
      <c r="WYZ93" s="43"/>
      <c r="WZA93" s="43"/>
      <c r="WZB93" s="43"/>
      <c r="WZC93" s="43"/>
      <c r="WZD93" s="43"/>
      <c r="WZE93" s="43"/>
      <c r="WZF93" s="43"/>
      <c r="WZG93" s="43"/>
      <c r="WZH93" s="43"/>
      <c r="WZI93" s="43"/>
      <c r="WZJ93" s="43"/>
      <c r="WZK93" s="43"/>
      <c r="WZL93" s="43"/>
      <c r="WZM93" s="43"/>
      <c r="WZN93" s="43"/>
      <c r="WZO93" s="43"/>
      <c r="WZP93" s="43"/>
      <c r="WZQ93" s="43"/>
      <c r="WZR93" s="43"/>
      <c r="WZS93" s="43"/>
      <c r="WZT93" s="43"/>
      <c r="WZU93" s="43"/>
      <c r="WZV93" s="43"/>
      <c r="WZW93" s="43"/>
      <c r="WZX93" s="43"/>
      <c r="WZY93" s="43"/>
      <c r="WZZ93" s="43"/>
      <c r="XAA93" s="43"/>
      <c r="XAB93" s="43"/>
      <c r="XAC93" s="43"/>
      <c r="XAD93" s="43"/>
      <c r="XAE93" s="43"/>
      <c r="XAF93" s="43"/>
      <c r="XAG93" s="43"/>
      <c r="XAH93" s="43"/>
      <c r="XAI93" s="43"/>
      <c r="XAJ93" s="43"/>
      <c r="XAK93" s="43"/>
      <c r="XAL93" s="43"/>
      <c r="XAM93" s="43"/>
      <c r="XAN93" s="43"/>
      <c r="XAO93" s="43"/>
      <c r="XAP93" s="43"/>
      <c r="XAQ93" s="43"/>
      <c r="XAR93" s="43"/>
      <c r="XAS93" s="43"/>
      <c r="XAT93" s="43"/>
      <c r="XAU93" s="43"/>
      <c r="XAV93" s="43"/>
      <c r="XAW93" s="43"/>
      <c r="XAX93" s="43"/>
      <c r="XAY93" s="43"/>
      <c r="XAZ93" s="43"/>
      <c r="XBA93" s="43"/>
      <c r="XBB93" s="43"/>
      <c r="XBC93" s="43"/>
      <c r="XBD93" s="43"/>
      <c r="XBE93" s="43"/>
      <c r="XBF93" s="43"/>
      <c r="XBG93" s="43"/>
      <c r="XBH93" s="43"/>
      <c r="XBI93" s="43"/>
      <c r="XBJ93" s="43"/>
      <c r="XBK93" s="43"/>
      <c r="XBL93" s="43"/>
      <c r="XBM93" s="43"/>
      <c r="XBN93" s="43"/>
      <c r="XBO93" s="43"/>
      <c r="XBP93" s="43"/>
      <c r="XBQ93" s="43"/>
      <c r="XBR93" s="43"/>
      <c r="XBS93" s="43"/>
      <c r="XBT93" s="43"/>
      <c r="XBU93" s="43"/>
      <c r="XBV93" s="43"/>
      <c r="XBW93" s="43"/>
      <c r="XBX93" s="43"/>
      <c r="XBY93" s="43"/>
      <c r="XBZ93" s="43"/>
      <c r="XCA93" s="43"/>
      <c r="XCB93" s="43"/>
      <c r="XCC93" s="43"/>
      <c r="XCD93" s="43"/>
      <c r="XCE93" s="43"/>
      <c r="XCF93" s="43"/>
      <c r="XCG93" s="43"/>
      <c r="XCH93" s="43"/>
      <c r="XCI93" s="43"/>
      <c r="XCJ93" s="43"/>
      <c r="XCK93" s="43"/>
      <c r="XCL93" s="43"/>
      <c r="XCM93" s="43"/>
      <c r="XCN93" s="43"/>
      <c r="XCO93" s="43"/>
      <c r="XCP93" s="43"/>
      <c r="XCQ93" s="43"/>
      <c r="XCR93" s="43"/>
      <c r="XCS93" s="43"/>
      <c r="XCT93" s="43"/>
      <c r="XCU93" s="43"/>
      <c r="XCV93" s="43"/>
      <c r="XCW93" s="43"/>
      <c r="XCX93" s="43"/>
      <c r="XCY93" s="43"/>
      <c r="XCZ93" s="43"/>
      <c r="XDA93" s="43"/>
      <c r="XDB93" s="43"/>
      <c r="XDC93" s="43"/>
      <c r="XDD93" s="43"/>
      <c r="XDE93" s="43"/>
      <c r="XDF93" s="43"/>
      <c r="XDG93" s="43"/>
      <c r="XDH93" s="43"/>
      <c r="XDI93" s="43"/>
      <c r="XDJ93" s="43"/>
      <c r="XDK93" s="43"/>
      <c r="XDL93" s="43"/>
      <c r="XDM93" s="43"/>
      <c r="XDN93" s="43"/>
      <c r="XDO93" s="43"/>
      <c r="XDP93" s="43"/>
      <c r="XDQ93" s="43"/>
      <c r="XDR93" s="43"/>
      <c r="XDS93" s="43"/>
      <c r="XDT93" s="43"/>
      <c r="XDU93" s="43"/>
      <c r="XDV93" s="43"/>
      <c r="XDW93" s="43"/>
      <c r="XDX93" s="43"/>
      <c r="XDY93" s="43"/>
      <c r="XDZ93" s="43"/>
      <c r="XEA93" s="43"/>
      <c r="XEB93" s="43"/>
      <c r="XEC93" s="43"/>
      <c r="XED93" s="43"/>
      <c r="XEE93" s="43"/>
      <c r="XEF93" s="43"/>
      <c r="XEG93" s="43"/>
      <c r="XEH93" s="43"/>
      <c r="XEI93" s="43"/>
      <c r="XEJ93" s="43"/>
      <c r="XEK93" s="43"/>
      <c r="XEL93" s="43"/>
      <c r="XEM93" s="43"/>
      <c r="XEN93" s="43"/>
      <c r="XEO93" s="43"/>
      <c r="XEP93" s="43"/>
      <c r="XEQ93" s="43"/>
      <c r="XER93" s="43"/>
      <c r="XES93" s="43"/>
      <c r="XET93" s="43"/>
      <c r="XEU93" s="43"/>
      <c r="XEV93" s="43"/>
      <c r="XEW93" s="43"/>
      <c r="XEX93" s="43"/>
      <c r="XEY93" s="43"/>
    </row>
    <row r="94" spans="1:16379" ht="75">
      <c r="A94" s="419">
        <v>90</v>
      </c>
      <c r="B94" s="50">
        <v>830.4</v>
      </c>
      <c r="C94" s="51" t="s">
        <v>364</v>
      </c>
      <c r="D94" s="52">
        <v>239.05</v>
      </c>
      <c r="E94" s="52" t="s">
        <v>111</v>
      </c>
      <c r="F94" s="52">
        <f t="shared" si="1"/>
        <v>198507.12</v>
      </c>
      <c r="G94" s="43" t="s">
        <v>11</v>
      </c>
    </row>
    <row r="95" spans="1:16379" ht="56.25">
      <c r="A95" s="419">
        <v>91</v>
      </c>
      <c r="B95" s="50">
        <v>866.9</v>
      </c>
      <c r="C95" s="51" t="s">
        <v>101</v>
      </c>
      <c r="D95" s="52">
        <v>240.19</v>
      </c>
      <c r="E95" s="52" t="s">
        <v>111</v>
      </c>
      <c r="F95" s="52">
        <f t="shared" si="1"/>
        <v>208220.71099999998</v>
      </c>
      <c r="G95" s="43" t="s">
        <v>11</v>
      </c>
    </row>
    <row r="96" spans="1:16379" ht="56.25">
      <c r="A96" s="419">
        <v>92</v>
      </c>
      <c r="B96" s="50">
        <v>7.5</v>
      </c>
      <c r="C96" s="51" t="s">
        <v>60</v>
      </c>
      <c r="D96" s="53">
        <f>244*1.1</f>
        <v>268.40000000000003</v>
      </c>
      <c r="E96" s="52" t="s">
        <v>110</v>
      </c>
      <c r="F96" s="52">
        <f t="shared" si="1"/>
        <v>2013.0000000000002</v>
      </c>
      <c r="G96" s="43" t="s">
        <v>13</v>
      </c>
    </row>
    <row r="97" spans="1:16379" ht="93.75">
      <c r="A97" s="419">
        <v>93</v>
      </c>
      <c r="B97" s="50">
        <v>35.47</v>
      </c>
      <c r="C97" s="51" t="s">
        <v>353</v>
      </c>
      <c r="D97" s="52">
        <v>175000</v>
      </c>
      <c r="E97" s="52" t="s">
        <v>115</v>
      </c>
      <c r="F97" s="52">
        <f t="shared" si="1"/>
        <v>6207250</v>
      </c>
      <c r="G97" s="43" t="s">
        <v>16</v>
      </c>
    </row>
    <row r="98" spans="1:16379" s="68" customFormat="1" ht="56.25">
      <c r="A98" s="419">
        <v>94</v>
      </c>
      <c r="B98" s="50">
        <v>1345.4</v>
      </c>
      <c r="C98" s="59" t="s">
        <v>107</v>
      </c>
      <c r="D98" s="52">
        <v>3600</v>
      </c>
      <c r="E98" s="52" t="s">
        <v>111</v>
      </c>
      <c r="F98" s="52">
        <f t="shared" si="1"/>
        <v>4843440</v>
      </c>
      <c r="G98" s="67" t="s">
        <v>19</v>
      </c>
      <c r="H98" s="67"/>
      <c r="I98" s="67"/>
      <c r="J98" s="67"/>
      <c r="K98" s="67"/>
      <c r="L98" s="67"/>
      <c r="M98" s="67"/>
      <c r="N98" s="67"/>
      <c r="O98" s="67"/>
      <c r="P98" s="67"/>
      <c r="Q98" s="67"/>
      <c r="R98" s="67"/>
      <c r="S98" s="67"/>
      <c r="T98" s="67"/>
      <c r="U98" s="67"/>
      <c r="V98" s="67"/>
      <c r="W98" s="67"/>
      <c r="X98" s="67"/>
      <c r="Y98" s="67"/>
      <c r="Z98" s="67"/>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c r="AY98" s="67"/>
      <c r="AZ98" s="67"/>
      <c r="BA98" s="67"/>
      <c r="BB98" s="67"/>
      <c r="BC98" s="67"/>
      <c r="BD98" s="67"/>
      <c r="BE98" s="67"/>
      <c r="BF98" s="67"/>
      <c r="BG98" s="67"/>
      <c r="BH98" s="67"/>
      <c r="BI98" s="67"/>
      <c r="BJ98" s="67"/>
      <c r="BK98" s="67"/>
      <c r="BL98" s="67"/>
      <c r="BM98" s="67"/>
      <c r="BN98" s="67"/>
      <c r="BO98" s="67"/>
      <c r="BP98" s="67"/>
      <c r="BQ98" s="67"/>
      <c r="BR98" s="67"/>
      <c r="BS98" s="67"/>
      <c r="BT98" s="67"/>
      <c r="BU98" s="67"/>
      <c r="BV98" s="67"/>
      <c r="BW98" s="67"/>
      <c r="BX98" s="67"/>
      <c r="BY98" s="67"/>
      <c r="BZ98" s="67"/>
      <c r="CA98" s="67"/>
      <c r="CB98" s="67"/>
      <c r="CC98" s="67"/>
      <c r="CD98" s="67"/>
      <c r="CE98" s="67"/>
      <c r="CF98" s="67"/>
      <c r="CG98" s="67"/>
      <c r="CH98" s="67"/>
      <c r="CI98" s="67"/>
      <c r="CJ98" s="67"/>
      <c r="CK98" s="67"/>
      <c r="CL98" s="67"/>
      <c r="CM98" s="67"/>
      <c r="CN98" s="67"/>
      <c r="CO98" s="67"/>
      <c r="CP98" s="67"/>
      <c r="CQ98" s="67"/>
      <c r="CR98" s="67"/>
      <c r="CS98" s="67"/>
      <c r="CT98" s="67"/>
      <c r="CU98" s="67"/>
      <c r="CV98" s="67"/>
      <c r="CW98" s="67"/>
      <c r="CX98" s="67"/>
      <c r="CY98" s="67"/>
      <c r="CZ98" s="67"/>
      <c r="DA98" s="67"/>
      <c r="DB98" s="67"/>
      <c r="DC98" s="67"/>
      <c r="DD98" s="67"/>
      <c r="DE98" s="67"/>
      <c r="DF98" s="67"/>
      <c r="DG98" s="67"/>
      <c r="DH98" s="67"/>
      <c r="DI98" s="67"/>
      <c r="DJ98" s="67"/>
      <c r="DK98" s="67"/>
      <c r="DL98" s="67"/>
      <c r="DM98" s="67"/>
      <c r="DN98" s="67"/>
      <c r="DO98" s="67"/>
      <c r="DP98" s="67"/>
      <c r="DQ98" s="67"/>
      <c r="DR98" s="67"/>
      <c r="DS98" s="67"/>
      <c r="DT98" s="67"/>
      <c r="DU98" s="67"/>
      <c r="DV98" s="67"/>
      <c r="DW98" s="67"/>
      <c r="DX98" s="67"/>
      <c r="DY98" s="67"/>
      <c r="DZ98" s="67"/>
      <c r="EA98" s="67"/>
      <c r="EB98" s="67"/>
      <c r="EC98" s="67"/>
      <c r="ED98" s="67"/>
      <c r="EE98" s="67"/>
      <c r="EF98" s="67"/>
      <c r="EG98" s="67"/>
      <c r="EH98" s="67"/>
      <c r="EI98" s="67"/>
      <c r="EJ98" s="67"/>
      <c r="EK98" s="67"/>
      <c r="EL98" s="67"/>
      <c r="EM98" s="67"/>
      <c r="EN98" s="67"/>
      <c r="EO98" s="67"/>
      <c r="EP98" s="67"/>
      <c r="EQ98" s="67"/>
      <c r="ER98" s="67"/>
      <c r="ES98" s="67"/>
      <c r="ET98" s="67"/>
      <c r="EU98" s="67"/>
      <c r="EV98" s="67"/>
      <c r="EW98" s="67"/>
      <c r="EX98" s="67"/>
      <c r="EY98" s="67"/>
      <c r="EZ98" s="67"/>
      <c r="FA98" s="67"/>
      <c r="FB98" s="67"/>
      <c r="FC98" s="67"/>
      <c r="FD98" s="67"/>
      <c r="FE98" s="67"/>
      <c r="FF98" s="67"/>
      <c r="FG98" s="67"/>
      <c r="FH98" s="67"/>
      <c r="FI98" s="67"/>
      <c r="FJ98" s="67"/>
      <c r="FK98" s="67"/>
      <c r="FL98" s="67"/>
      <c r="FM98" s="67"/>
      <c r="FN98" s="67"/>
      <c r="FO98" s="67"/>
      <c r="FP98" s="67"/>
      <c r="FQ98" s="67"/>
      <c r="FR98" s="67"/>
      <c r="FS98" s="67"/>
      <c r="FT98" s="67"/>
      <c r="FU98" s="67"/>
      <c r="FV98" s="67"/>
      <c r="FW98" s="67"/>
      <c r="FX98" s="67"/>
      <c r="FY98" s="67"/>
      <c r="FZ98" s="67"/>
      <c r="GA98" s="67"/>
      <c r="GB98" s="67"/>
      <c r="GC98" s="67"/>
      <c r="GD98" s="67"/>
      <c r="GE98" s="67"/>
      <c r="GF98" s="67"/>
      <c r="GG98" s="67"/>
      <c r="GH98" s="67"/>
      <c r="GI98" s="67"/>
      <c r="GJ98" s="67"/>
      <c r="GK98" s="67"/>
      <c r="GL98" s="67"/>
      <c r="GM98" s="67"/>
      <c r="GN98" s="67"/>
      <c r="GO98" s="67"/>
      <c r="GP98" s="67"/>
      <c r="GQ98" s="67"/>
      <c r="GR98" s="67"/>
      <c r="GS98" s="67"/>
      <c r="GT98" s="67"/>
      <c r="GU98" s="67"/>
      <c r="GV98" s="67"/>
      <c r="GW98" s="67"/>
      <c r="GX98" s="67"/>
      <c r="GY98" s="67"/>
      <c r="GZ98" s="67"/>
      <c r="HA98" s="67"/>
      <c r="HB98" s="67"/>
      <c r="HC98" s="67"/>
      <c r="HD98" s="67"/>
      <c r="HE98" s="67"/>
      <c r="HF98" s="67"/>
      <c r="HG98" s="67"/>
      <c r="HH98" s="67"/>
      <c r="HI98" s="67"/>
      <c r="HJ98" s="67"/>
      <c r="HK98" s="67"/>
      <c r="HL98" s="67"/>
      <c r="HM98" s="67"/>
      <c r="HN98" s="67"/>
      <c r="HO98" s="67"/>
      <c r="HP98" s="67"/>
      <c r="HQ98" s="67"/>
      <c r="HR98" s="67"/>
      <c r="HS98" s="67"/>
      <c r="HT98" s="67"/>
      <c r="HU98" s="67"/>
      <c r="HV98" s="67"/>
      <c r="HW98" s="67"/>
      <c r="HX98" s="67"/>
      <c r="HY98" s="67"/>
      <c r="HZ98" s="67"/>
      <c r="IA98" s="67"/>
      <c r="IB98" s="67"/>
      <c r="IC98" s="67"/>
      <c r="ID98" s="67"/>
      <c r="IE98" s="67"/>
      <c r="IF98" s="67"/>
      <c r="IG98" s="67"/>
      <c r="IH98" s="67"/>
      <c r="II98" s="67"/>
      <c r="IJ98" s="67"/>
      <c r="IK98" s="67"/>
      <c r="IL98" s="67"/>
      <c r="IM98" s="67"/>
      <c r="IN98" s="67"/>
      <c r="IO98" s="67"/>
      <c r="IP98" s="67"/>
      <c r="IQ98" s="67"/>
      <c r="IR98" s="67"/>
      <c r="IS98" s="67"/>
      <c r="IT98" s="67"/>
      <c r="IU98" s="67"/>
      <c r="IV98" s="67"/>
      <c r="IW98" s="67"/>
      <c r="IX98" s="67"/>
      <c r="IY98" s="67"/>
      <c r="IZ98" s="67"/>
      <c r="JA98" s="67"/>
      <c r="JB98" s="67"/>
      <c r="JC98" s="67"/>
      <c r="JD98" s="67"/>
      <c r="JE98" s="67"/>
      <c r="JF98" s="67"/>
      <c r="JG98" s="67"/>
      <c r="JH98" s="67"/>
      <c r="JI98" s="67"/>
      <c r="JJ98" s="67"/>
      <c r="JK98" s="67"/>
      <c r="JL98" s="67"/>
      <c r="JM98" s="67"/>
      <c r="JN98" s="67"/>
      <c r="JO98" s="67"/>
      <c r="JP98" s="67"/>
      <c r="JQ98" s="67"/>
      <c r="JR98" s="67"/>
      <c r="JS98" s="67"/>
      <c r="JT98" s="67"/>
      <c r="JU98" s="67"/>
      <c r="JV98" s="67"/>
      <c r="JW98" s="67"/>
      <c r="JX98" s="67"/>
      <c r="JY98" s="67"/>
      <c r="JZ98" s="67"/>
      <c r="KA98" s="67"/>
      <c r="KB98" s="67"/>
      <c r="KC98" s="67"/>
      <c r="KD98" s="67"/>
      <c r="KE98" s="67"/>
      <c r="KF98" s="67"/>
      <c r="KG98" s="67"/>
      <c r="KH98" s="67"/>
      <c r="KI98" s="67"/>
      <c r="KJ98" s="67"/>
      <c r="KK98" s="67"/>
      <c r="KL98" s="67"/>
      <c r="KM98" s="67"/>
      <c r="KN98" s="67"/>
      <c r="KO98" s="67"/>
      <c r="KP98" s="67"/>
      <c r="KQ98" s="67"/>
      <c r="KR98" s="67"/>
      <c r="KS98" s="67"/>
      <c r="KT98" s="67"/>
      <c r="KU98" s="67"/>
      <c r="KV98" s="67"/>
      <c r="KW98" s="67"/>
      <c r="KX98" s="67"/>
      <c r="KY98" s="67"/>
      <c r="KZ98" s="67"/>
      <c r="LA98" s="67"/>
      <c r="LB98" s="67"/>
      <c r="LC98" s="67"/>
      <c r="LD98" s="67"/>
      <c r="LE98" s="67"/>
      <c r="LF98" s="67"/>
      <c r="LG98" s="67"/>
      <c r="LH98" s="67"/>
      <c r="LI98" s="67"/>
      <c r="LJ98" s="67"/>
      <c r="LK98" s="67"/>
      <c r="LL98" s="67"/>
      <c r="LM98" s="67"/>
      <c r="LN98" s="67"/>
      <c r="LO98" s="67"/>
      <c r="LP98" s="67"/>
      <c r="LQ98" s="67"/>
      <c r="LR98" s="67"/>
      <c r="LS98" s="67"/>
      <c r="LT98" s="67"/>
      <c r="LU98" s="67"/>
      <c r="LV98" s="67"/>
      <c r="LW98" s="67"/>
      <c r="LX98" s="67"/>
      <c r="LY98" s="67"/>
      <c r="LZ98" s="67"/>
      <c r="MA98" s="67"/>
      <c r="MB98" s="67"/>
      <c r="MC98" s="67"/>
      <c r="MD98" s="67"/>
      <c r="ME98" s="67"/>
      <c r="MF98" s="67"/>
      <c r="MG98" s="67"/>
      <c r="MH98" s="67"/>
      <c r="MI98" s="67"/>
      <c r="MJ98" s="67"/>
      <c r="MK98" s="67"/>
      <c r="ML98" s="67"/>
      <c r="MM98" s="67"/>
      <c r="MN98" s="67"/>
      <c r="MO98" s="67"/>
      <c r="MP98" s="67"/>
      <c r="MQ98" s="67"/>
      <c r="MR98" s="67"/>
      <c r="MS98" s="67"/>
      <c r="MT98" s="67"/>
      <c r="MU98" s="67"/>
      <c r="MV98" s="67"/>
      <c r="MW98" s="67"/>
      <c r="MX98" s="67"/>
      <c r="MY98" s="67"/>
      <c r="MZ98" s="67"/>
      <c r="NA98" s="67"/>
      <c r="NB98" s="67"/>
      <c r="NC98" s="67"/>
      <c r="ND98" s="67"/>
      <c r="NE98" s="67"/>
      <c r="NF98" s="67"/>
      <c r="NG98" s="67"/>
      <c r="NH98" s="67"/>
      <c r="NI98" s="67"/>
      <c r="NJ98" s="67"/>
      <c r="NK98" s="67"/>
      <c r="NL98" s="67"/>
      <c r="NM98" s="67"/>
      <c r="NN98" s="67"/>
      <c r="NO98" s="67"/>
      <c r="NP98" s="67"/>
      <c r="NQ98" s="67"/>
      <c r="NR98" s="67"/>
      <c r="NS98" s="67"/>
      <c r="NT98" s="67"/>
      <c r="NU98" s="67"/>
      <c r="NV98" s="67"/>
      <c r="NW98" s="67"/>
      <c r="NX98" s="67"/>
      <c r="NY98" s="67"/>
      <c r="NZ98" s="67"/>
      <c r="OA98" s="67"/>
      <c r="OB98" s="67"/>
      <c r="OC98" s="67"/>
      <c r="OD98" s="67"/>
      <c r="OE98" s="67"/>
      <c r="OF98" s="67"/>
      <c r="OG98" s="67"/>
      <c r="OH98" s="67"/>
      <c r="OI98" s="67"/>
      <c r="OJ98" s="67"/>
      <c r="OK98" s="67"/>
      <c r="OL98" s="67"/>
      <c r="OM98" s="67"/>
      <c r="ON98" s="67"/>
      <c r="OO98" s="67"/>
      <c r="OP98" s="67"/>
      <c r="OQ98" s="67"/>
      <c r="OR98" s="67"/>
      <c r="OS98" s="67"/>
      <c r="OT98" s="67"/>
      <c r="OU98" s="67"/>
      <c r="OV98" s="67"/>
      <c r="OW98" s="67"/>
      <c r="OX98" s="67"/>
      <c r="OY98" s="67"/>
      <c r="OZ98" s="67"/>
      <c r="PA98" s="67"/>
      <c r="PB98" s="67"/>
      <c r="PC98" s="67"/>
      <c r="PD98" s="67"/>
      <c r="PE98" s="67"/>
      <c r="PF98" s="67"/>
      <c r="PG98" s="67"/>
      <c r="PH98" s="67"/>
      <c r="PI98" s="67"/>
      <c r="PJ98" s="67"/>
      <c r="PK98" s="67"/>
      <c r="PL98" s="67"/>
      <c r="PM98" s="67"/>
      <c r="PN98" s="67"/>
      <c r="PO98" s="67"/>
      <c r="PP98" s="67"/>
      <c r="PQ98" s="67"/>
      <c r="PR98" s="67"/>
      <c r="PS98" s="67"/>
      <c r="PT98" s="67"/>
      <c r="PU98" s="67"/>
      <c r="PV98" s="67"/>
      <c r="PW98" s="67"/>
      <c r="PX98" s="67"/>
      <c r="PY98" s="67"/>
      <c r="PZ98" s="67"/>
      <c r="QA98" s="67"/>
      <c r="QB98" s="67"/>
      <c r="QC98" s="67"/>
      <c r="QD98" s="67"/>
      <c r="QE98" s="67"/>
      <c r="QF98" s="67"/>
      <c r="QG98" s="67"/>
      <c r="QH98" s="67"/>
      <c r="QI98" s="67"/>
      <c r="QJ98" s="67"/>
      <c r="QK98" s="67"/>
      <c r="QL98" s="67"/>
      <c r="QM98" s="67"/>
      <c r="QN98" s="67"/>
      <c r="QO98" s="67"/>
      <c r="QP98" s="67"/>
      <c r="QQ98" s="67"/>
      <c r="QR98" s="67"/>
      <c r="QS98" s="67"/>
      <c r="QT98" s="67"/>
      <c r="QU98" s="67"/>
      <c r="QV98" s="67"/>
      <c r="QW98" s="67"/>
      <c r="QX98" s="67"/>
      <c r="QY98" s="67"/>
      <c r="QZ98" s="67"/>
      <c r="RA98" s="67"/>
      <c r="RB98" s="67"/>
      <c r="RC98" s="67"/>
      <c r="RD98" s="67"/>
      <c r="RE98" s="67"/>
      <c r="RF98" s="67"/>
      <c r="RG98" s="67"/>
      <c r="RH98" s="67"/>
      <c r="RI98" s="67"/>
      <c r="RJ98" s="67"/>
      <c r="RK98" s="67"/>
      <c r="RL98" s="67"/>
      <c r="RM98" s="67"/>
      <c r="RN98" s="67"/>
      <c r="RO98" s="67"/>
      <c r="RP98" s="67"/>
      <c r="RQ98" s="67"/>
      <c r="RR98" s="67"/>
      <c r="RS98" s="67"/>
      <c r="RT98" s="67"/>
      <c r="RU98" s="67"/>
      <c r="RV98" s="67"/>
      <c r="RW98" s="67"/>
      <c r="RX98" s="67"/>
      <c r="RY98" s="67"/>
      <c r="RZ98" s="67"/>
      <c r="SA98" s="67"/>
      <c r="SB98" s="67"/>
      <c r="SC98" s="67"/>
      <c r="SD98" s="67"/>
      <c r="SE98" s="67"/>
      <c r="SF98" s="67"/>
      <c r="SG98" s="67"/>
      <c r="SH98" s="67"/>
      <c r="SI98" s="67"/>
      <c r="SJ98" s="67"/>
      <c r="SK98" s="67"/>
      <c r="SL98" s="67"/>
      <c r="SM98" s="67"/>
      <c r="SN98" s="67"/>
      <c r="SO98" s="67"/>
      <c r="SP98" s="67"/>
      <c r="SQ98" s="67"/>
      <c r="SR98" s="67"/>
      <c r="SS98" s="67"/>
      <c r="ST98" s="67"/>
      <c r="SU98" s="67"/>
      <c r="SV98" s="67"/>
      <c r="SW98" s="67"/>
      <c r="SX98" s="67"/>
      <c r="SY98" s="67"/>
      <c r="SZ98" s="67"/>
      <c r="TA98" s="67"/>
      <c r="TB98" s="67"/>
      <c r="TC98" s="67"/>
      <c r="TD98" s="67"/>
      <c r="TE98" s="67"/>
      <c r="TF98" s="67"/>
      <c r="TG98" s="67"/>
      <c r="TH98" s="67"/>
      <c r="TI98" s="67"/>
      <c r="TJ98" s="67"/>
      <c r="TK98" s="67"/>
      <c r="TL98" s="67"/>
      <c r="TM98" s="67"/>
      <c r="TN98" s="67"/>
      <c r="TO98" s="67"/>
      <c r="TP98" s="67"/>
      <c r="TQ98" s="67"/>
      <c r="TR98" s="67"/>
      <c r="TS98" s="67"/>
      <c r="TT98" s="67"/>
      <c r="TU98" s="67"/>
      <c r="TV98" s="67"/>
      <c r="TW98" s="67"/>
      <c r="TX98" s="67"/>
      <c r="TY98" s="67"/>
      <c r="TZ98" s="67"/>
      <c r="UA98" s="67"/>
      <c r="UB98" s="67"/>
      <c r="UC98" s="67"/>
      <c r="UD98" s="67"/>
      <c r="UE98" s="67"/>
      <c r="UF98" s="67"/>
      <c r="UG98" s="67"/>
      <c r="UH98" s="67"/>
      <c r="UI98" s="67"/>
      <c r="UJ98" s="67"/>
      <c r="UK98" s="67"/>
      <c r="UL98" s="67"/>
      <c r="UM98" s="67"/>
      <c r="UN98" s="67"/>
      <c r="UO98" s="67"/>
      <c r="UP98" s="67"/>
      <c r="UQ98" s="67"/>
      <c r="UR98" s="67"/>
      <c r="US98" s="67"/>
      <c r="UT98" s="67"/>
      <c r="UU98" s="67"/>
      <c r="UV98" s="67"/>
      <c r="UW98" s="67"/>
      <c r="UX98" s="67"/>
      <c r="UY98" s="67"/>
      <c r="UZ98" s="67"/>
      <c r="VA98" s="67"/>
      <c r="VB98" s="67"/>
      <c r="VC98" s="67"/>
      <c r="VD98" s="67"/>
      <c r="VE98" s="67"/>
      <c r="VF98" s="67"/>
      <c r="VG98" s="67"/>
      <c r="VH98" s="67"/>
      <c r="VI98" s="67"/>
      <c r="VJ98" s="67"/>
      <c r="VK98" s="67"/>
      <c r="VL98" s="67"/>
      <c r="VM98" s="67"/>
      <c r="VN98" s="67"/>
      <c r="VO98" s="67"/>
      <c r="VP98" s="67"/>
      <c r="VQ98" s="67"/>
      <c r="VR98" s="67"/>
      <c r="VS98" s="67"/>
      <c r="VT98" s="67"/>
      <c r="VU98" s="67"/>
      <c r="VV98" s="67"/>
      <c r="VW98" s="67"/>
      <c r="VX98" s="67"/>
      <c r="VY98" s="67"/>
      <c r="VZ98" s="67"/>
      <c r="WA98" s="67"/>
      <c r="WB98" s="67"/>
      <c r="WC98" s="67"/>
      <c r="WD98" s="67"/>
      <c r="WE98" s="67"/>
      <c r="WF98" s="67"/>
      <c r="WG98" s="67"/>
      <c r="WH98" s="67"/>
      <c r="WI98" s="67"/>
      <c r="WJ98" s="67"/>
      <c r="WK98" s="67"/>
      <c r="WL98" s="67"/>
      <c r="WM98" s="67"/>
      <c r="WN98" s="67"/>
      <c r="WO98" s="67"/>
      <c r="WP98" s="67"/>
      <c r="WQ98" s="67"/>
      <c r="WR98" s="67"/>
      <c r="WS98" s="67"/>
      <c r="WT98" s="67"/>
      <c r="WU98" s="67"/>
      <c r="WV98" s="67"/>
      <c r="WW98" s="67"/>
      <c r="WX98" s="67"/>
      <c r="WY98" s="67"/>
      <c r="WZ98" s="67"/>
      <c r="XA98" s="67"/>
      <c r="XB98" s="67"/>
      <c r="XC98" s="67"/>
      <c r="XD98" s="67"/>
      <c r="XE98" s="67"/>
      <c r="XF98" s="67"/>
      <c r="XG98" s="67"/>
      <c r="XH98" s="67"/>
      <c r="XI98" s="67"/>
      <c r="XJ98" s="67"/>
      <c r="XK98" s="67"/>
      <c r="XL98" s="67"/>
      <c r="XM98" s="67"/>
      <c r="XN98" s="67"/>
      <c r="XO98" s="67"/>
      <c r="XP98" s="67"/>
      <c r="XQ98" s="67"/>
      <c r="XR98" s="67"/>
      <c r="XS98" s="67"/>
      <c r="XT98" s="67"/>
      <c r="XU98" s="67"/>
      <c r="XV98" s="67"/>
      <c r="XW98" s="67"/>
      <c r="XX98" s="67"/>
      <c r="XY98" s="67"/>
      <c r="XZ98" s="67"/>
      <c r="YA98" s="67"/>
      <c r="YB98" s="67"/>
      <c r="YC98" s="67"/>
      <c r="YD98" s="67"/>
      <c r="YE98" s="67"/>
      <c r="YF98" s="67"/>
      <c r="YG98" s="67"/>
      <c r="YH98" s="67"/>
      <c r="YI98" s="67"/>
      <c r="YJ98" s="67"/>
      <c r="YK98" s="67"/>
      <c r="YL98" s="67"/>
      <c r="YM98" s="67"/>
      <c r="YN98" s="67"/>
      <c r="YO98" s="67"/>
      <c r="YP98" s="67"/>
      <c r="YQ98" s="67"/>
      <c r="YR98" s="67"/>
      <c r="YS98" s="67"/>
      <c r="YT98" s="67"/>
      <c r="YU98" s="67"/>
      <c r="YV98" s="67"/>
      <c r="YW98" s="67"/>
      <c r="YX98" s="67"/>
      <c r="YY98" s="67"/>
      <c r="YZ98" s="67"/>
      <c r="ZA98" s="67"/>
      <c r="ZB98" s="67"/>
      <c r="ZC98" s="67"/>
      <c r="ZD98" s="67"/>
      <c r="ZE98" s="67"/>
      <c r="ZF98" s="67"/>
      <c r="ZG98" s="67"/>
      <c r="ZH98" s="67"/>
      <c r="ZI98" s="67"/>
      <c r="ZJ98" s="67"/>
      <c r="ZK98" s="67"/>
      <c r="ZL98" s="67"/>
      <c r="ZM98" s="67"/>
      <c r="ZN98" s="67"/>
      <c r="ZO98" s="67"/>
      <c r="ZP98" s="67"/>
      <c r="ZQ98" s="67"/>
      <c r="ZR98" s="67"/>
      <c r="ZS98" s="67"/>
      <c r="ZT98" s="67"/>
      <c r="ZU98" s="67"/>
      <c r="ZV98" s="67"/>
      <c r="ZW98" s="67"/>
      <c r="ZX98" s="67"/>
      <c r="ZY98" s="67"/>
      <c r="ZZ98" s="67"/>
      <c r="AAA98" s="67"/>
      <c r="AAB98" s="67"/>
      <c r="AAC98" s="67"/>
      <c r="AAD98" s="67"/>
      <c r="AAE98" s="67"/>
      <c r="AAF98" s="67"/>
      <c r="AAG98" s="67"/>
      <c r="AAH98" s="67"/>
      <c r="AAI98" s="67"/>
      <c r="AAJ98" s="67"/>
      <c r="AAK98" s="67"/>
      <c r="AAL98" s="67"/>
      <c r="AAM98" s="67"/>
      <c r="AAN98" s="67"/>
      <c r="AAO98" s="67"/>
      <c r="AAP98" s="67"/>
      <c r="AAQ98" s="67"/>
      <c r="AAR98" s="67"/>
      <c r="AAS98" s="67"/>
      <c r="AAT98" s="67"/>
      <c r="AAU98" s="67"/>
      <c r="AAV98" s="67"/>
      <c r="AAW98" s="67"/>
      <c r="AAX98" s="67"/>
      <c r="AAY98" s="67"/>
      <c r="AAZ98" s="67"/>
      <c r="ABA98" s="67"/>
      <c r="ABB98" s="67"/>
      <c r="ABC98" s="67"/>
      <c r="ABD98" s="67"/>
      <c r="ABE98" s="67"/>
      <c r="ABF98" s="67"/>
      <c r="ABG98" s="67"/>
      <c r="ABH98" s="67"/>
      <c r="ABI98" s="67"/>
      <c r="ABJ98" s="67"/>
      <c r="ABK98" s="67"/>
      <c r="ABL98" s="67"/>
      <c r="ABM98" s="67"/>
      <c r="ABN98" s="67"/>
      <c r="ABO98" s="67"/>
      <c r="ABP98" s="67"/>
      <c r="ABQ98" s="67"/>
      <c r="ABR98" s="67"/>
      <c r="ABS98" s="67"/>
      <c r="ABT98" s="67"/>
      <c r="ABU98" s="67"/>
      <c r="ABV98" s="67"/>
      <c r="ABW98" s="67"/>
      <c r="ABX98" s="67"/>
      <c r="ABY98" s="67"/>
      <c r="ABZ98" s="67"/>
      <c r="ACA98" s="67"/>
      <c r="ACB98" s="67"/>
      <c r="ACC98" s="67"/>
      <c r="ACD98" s="67"/>
      <c r="ACE98" s="67"/>
      <c r="ACF98" s="67"/>
      <c r="ACG98" s="67"/>
      <c r="ACH98" s="67"/>
      <c r="ACI98" s="67"/>
      <c r="ACJ98" s="67"/>
      <c r="ACK98" s="67"/>
      <c r="ACL98" s="67"/>
      <c r="ACM98" s="67"/>
      <c r="ACN98" s="67"/>
      <c r="ACO98" s="67"/>
      <c r="ACP98" s="67"/>
      <c r="ACQ98" s="67"/>
      <c r="ACR98" s="67"/>
      <c r="ACS98" s="67"/>
      <c r="ACT98" s="67"/>
      <c r="ACU98" s="67"/>
      <c r="ACV98" s="67"/>
      <c r="ACW98" s="67"/>
      <c r="ACX98" s="67"/>
      <c r="ACY98" s="67"/>
      <c r="ACZ98" s="67"/>
      <c r="ADA98" s="67"/>
      <c r="ADB98" s="67"/>
      <c r="ADC98" s="67"/>
      <c r="ADD98" s="67"/>
      <c r="ADE98" s="67"/>
      <c r="ADF98" s="67"/>
      <c r="ADG98" s="67"/>
      <c r="ADH98" s="67"/>
      <c r="ADI98" s="67"/>
      <c r="ADJ98" s="67"/>
      <c r="ADK98" s="67"/>
      <c r="ADL98" s="67"/>
      <c r="ADM98" s="67"/>
      <c r="ADN98" s="67"/>
      <c r="ADO98" s="67"/>
      <c r="ADP98" s="67"/>
      <c r="ADQ98" s="67"/>
      <c r="ADR98" s="67"/>
      <c r="ADS98" s="67"/>
      <c r="ADT98" s="67"/>
      <c r="ADU98" s="67"/>
      <c r="ADV98" s="67"/>
      <c r="ADW98" s="67"/>
      <c r="ADX98" s="67"/>
      <c r="ADY98" s="67"/>
      <c r="ADZ98" s="67"/>
      <c r="AEA98" s="67"/>
      <c r="AEB98" s="67"/>
      <c r="AEC98" s="67"/>
      <c r="AED98" s="67"/>
      <c r="AEE98" s="67"/>
      <c r="AEF98" s="67"/>
      <c r="AEG98" s="67"/>
      <c r="AEH98" s="67"/>
      <c r="AEI98" s="67"/>
      <c r="AEJ98" s="67"/>
      <c r="AEK98" s="67"/>
      <c r="AEL98" s="67"/>
      <c r="AEM98" s="67"/>
      <c r="AEN98" s="67"/>
      <c r="AEO98" s="67"/>
      <c r="AEP98" s="67"/>
      <c r="AEQ98" s="67"/>
      <c r="AER98" s="67"/>
      <c r="AES98" s="67"/>
      <c r="AET98" s="67"/>
      <c r="AEU98" s="67"/>
      <c r="AEV98" s="67"/>
      <c r="AEW98" s="67"/>
      <c r="AEX98" s="67"/>
      <c r="AEY98" s="67"/>
      <c r="AEZ98" s="67"/>
      <c r="AFA98" s="67"/>
      <c r="AFB98" s="67"/>
      <c r="AFC98" s="67"/>
      <c r="AFD98" s="67"/>
      <c r="AFE98" s="67"/>
      <c r="AFF98" s="67"/>
      <c r="AFG98" s="67"/>
      <c r="AFH98" s="67"/>
      <c r="AFI98" s="67"/>
      <c r="AFJ98" s="67"/>
      <c r="AFK98" s="67"/>
      <c r="AFL98" s="67"/>
      <c r="AFM98" s="67"/>
      <c r="AFN98" s="67"/>
      <c r="AFO98" s="67"/>
      <c r="AFP98" s="67"/>
      <c r="AFQ98" s="67"/>
      <c r="AFR98" s="67"/>
      <c r="AFS98" s="67"/>
      <c r="AFT98" s="67"/>
      <c r="AFU98" s="67"/>
      <c r="AFV98" s="67"/>
      <c r="AFW98" s="67"/>
      <c r="AFX98" s="67"/>
      <c r="AFY98" s="67"/>
      <c r="AFZ98" s="67"/>
      <c r="AGA98" s="67"/>
      <c r="AGB98" s="67"/>
      <c r="AGC98" s="67"/>
      <c r="AGD98" s="67"/>
      <c r="AGE98" s="67"/>
      <c r="AGF98" s="67"/>
      <c r="AGG98" s="67"/>
      <c r="AGH98" s="67"/>
      <c r="AGI98" s="67"/>
      <c r="AGJ98" s="67"/>
      <c r="AGK98" s="67"/>
      <c r="AGL98" s="67"/>
      <c r="AGM98" s="67"/>
      <c r="AGN98" s="67"/>
      <c r="AGO98" s="67"/>
      <c r="AGP98" s="67"/>
      <c r="AGQ98" s="67"/>
      <c r="AGR98" s="67"/>
      <c r="AGS98" s="67"/>
      <c r="AGT98" s="67"/>
      <c r="AGU98" s="67"/>
      <c r="AGV98" s="67"/>
      <c r="AGW98" s="67"/>
      <c r="AGX98" s="67"/>
      <c r="AGY98" s="67"/>
      <c r="AGZ98" s="67"/>
      <c r="AHA98" s="67"/>
      <c r="AHB98" s="67"/>
      <c r="AHC98" s="67"/>
      <c r="AHD98" s="67"/>
      <c r="AHE98" s="67"/>
      <c r="AHF98" s="67"/>
      <c r="AHG98" s="67"/>
      <c r="AHH98" s="67"/>
      <c r="AHI98" s="67"/>
      <c r="AHJ98" s="67"/>
      <c r="AHK98" s="67"/>
      <c r="AHL98" s="67"/>
      <c r="AHM98" s="67"/>
      <c r="AHN98" s="67"/>
      <c r="AHO98" s="67"/>
      <c r="AHP98" s="67"/>
      <c r="AHQ98" s="67"/>
      <c r="AHR98" s="67"/>
      <c r="AHS98" s="67"/>
      <c r="AHT98" s="67"/>
      <c r="AHU98" s="67"/>
      <c r="AHV98" s="67"/>
      <c r="AHW98" s="67"/>
      <c r="AHX98" s="67"/>
      <c r="AHY98" s="67"/>
      <c r="AHZ98" s="67"/>
      <c r="AIA98" s="67"/>
      <c r="AIB98" s="67"/>
      <c r="AIC98" s="67"/>
      <c r="AID98" s="67"/>
      <c r="AIE98" s="67"/>
      <c r="AIF98" s="67"/>
      <c r="AIG98" s="67"/>
      <c r="AIH98" s="67"/>
      <c r="AII98" s="67"/>
      <c r="AIJ98" s="67"/>
      <c r="AIK98" s="67"/>
      <c r="AIL98" s="67"/>
      <c r="AIM98" s="67"/>
      <c r="AIN98" s="67"/>
      <c r="AIO98" s="67"/>
      <c r="AIP98" s="67"/>
      <c r="AIQ98" s="67"/>
      <c r="AIR98" s="67"/>
      <c r="AIS98" s="67"/>
      <c r="AIT98" s="67"/>
      <c r="AIU98" s="67"/>
      <c r="AIV98" s="67"/>
      <c r="AIW98" s="67"/>
      <c r="AIX98" s="67"/>
      <c r="AIY98" s="67"/>
      <c r="AIZ98" s="67"/>
      <c r="AJA98" s="67"/>
      <c r="AJB98" s="67"/>
      <c r="AJC98" s="67"/>
      <c r="AJD98" s="67"/>
      <c r="AJE98" s="67"/>
      <c r="AJF98" s="67"/>
      <c r="AJG98" s="67"/>
      <c r="AJH98" s="67"/>
      <c r="AJI98" s="67"/>
      <c r="AJJ98" s="67"/>
      <c r="AJK98" s="67"/>
      <c r="AJL98" s="67"/>
      <c r="AJM98" s="67"/>
      <c r="AJN98" s="67"/>
      <c r="AJO98" s="67"/>
      <c r="AJP98" s="67"/>
      <c r="AJQ98" s="67"/>
      <c r="AJR98" s="67"/>
      <c r="AJS98" s="67"/>
      <c r="AJT98" s="67"/>
      <c r="AJU98" s="67"/>
      <c r="AJV98" s="67"/>
      <c r="AJW98" s="67"/>
      <c r="AJX98" s="67"/>
      <c r="AJY98" s="67"/>
      <c r="AJZ98" s="67"/>
      <c r="AKA98" s="67"/>
      <c r="AKB98" s="67"/>
      <c r="AKC98" s="67"/>
      <c r="AKD98" s="67"/>
      <c r="AKE98" s="67"/>
      <c r="AKF98" s="67"/>
      <c r="AKG98" s="67"/>
      <c r="AKH98" s="67"/>
      <c r="AKI98" s="67"/>
      <c r="AKJ98" s="67"/>
      <c r="AKK98" s="67"/>
      <c r="AKL98" s="67"/>
      <c r="AKM98" s="67"/>
      <c r="AKN98" s="67"/>
      <c r="AKO98" s="67"/>
      <c r="AKP98" s="67"/>
      <c r="AKQ98" s="67"/>
      <c r="AKR98" s="67"/>
      <c r="AKS98" s="67"/>
      <c r="AKT98" s="67"/>
      <c r="AKU98" s="67"/>
      <c r="AKV98" s="67"/>
      <c r="AKW98" s="67"/>
      <c r="AKX98" s="67"/>
      <c r="AKY98" s="67"/>
      <c r="AKZ98" s="67"/>
      <c r="ALA98" s="67"/>
      <c r="ALB98" s="67"/>
      <c r="ALC98" s="67"/>
      <c r="ALD98" s="67"/>
      <c r="ALE98" s="67"/>
      <c r="ALF98" s="67"/>
      <c r="ALG98" s="67"/>
      <c r="ALH98" s="67"/>
      <c r="ALI98" s="67"/>
      <c r="ALJ98" s="67"/>
      <c r="ALK98" s="67"/>
      <c r="ALL98" s="67"/>
      <c r="ALM98" s="67"/>
      <c r="ALN98" s="67"/>
      <c r="ALO98" s="67"/>
      <c r="ALP98" s="67"/>
      <c r="ALQ98" s="67"/>
      <c r="ALR98" s="67"/>
      <c r="ALS98" s="67"/>
      <c r="ALT98" s="67"/>
      <c r="ALU98" s="67"/>
      <c r="ALV98" s="67"/>
      <c r="ALW98" s="67"/>
      <c r="ALX98" s="67"/>
      <c r="ALY98" s="67"/>
      <c r="ALZ98" s="67"/>
      <c r="AMA98" s="67"/>
      <c r="AMB98" s="67"/>
      <c r="AMC98" s="67"/>
      <c r="AMD98" s="67"/>
      <c r="AME98" s="67"/>
      <c r="AMF98" s="67"/>
      <c r="AMG98" s="67"/>
      <c r="AMH98" s="67"/>
      <c r="AMI98" s="67"/>
      <c r="AMJ98" s="67"/>
      <c r="AMK98" s="67"/>
      <c r="AML98" s="67"/>
      <c r="AMM98" s="67"/>
      <c r="AMN98" s="67"/>
      <c r="AMO98" s="67"/>
      <c r="AMP98" s="67"/>
      <c r="AMQ98" s="67"/>
      <c r="AMR98" s="67"/>
      <c r="AMS98" s="67"/>
      <c r="AMT98" s="67"/>
      <c r="AMU98" s="67"/>
      <c r="AMV98" s="67"/>
      <c r="AMW98" s="67"/>
      <c r="AMX98" s="67"/>
      <c r="AMY98" s="67"/>
      <c r="AMZ98" s="67"/>
      <c r="ANA98" s="67"/>
      <c r="ANB98" s="67"/>
      <c r="ANC98" s="67"/>
      <c r="AND98" s="67"/>
      <c r="ANE98" s="67"/>
      <c r="ANF98" s="67"/>
      <c r="ANG98" s="67"/>
      <c r="ANH98" s="67"/>
      <c r="ANI98" s="67"/>
      <c r="ANJ98" s="67"/>
      <c r="ANK98" s="67"/>
      <c r="ANL98" s="67"/>
      <c r="ANM98" s="67"/>
      <c r="ANN98" s="67"/>
      <c r="ANO98" s="67"/>
      <c r="ANP98" s="67"/>
      <c r="ANQ98" s="67"/>
      <c r="ANR98" s="67"/>
      <c r="ANS98" s="67"/>
      <c r="ANT98" s="67"/>
      <c r="ANU98" s="67"/>
      <c r="ANV98" s="67"/>
      <c r="ANW98" s="67"/>
      <c r="ANX98" s="67"/>
      <c r="ANY98" s="67"/>
      <c r="ANZ98" s="67"/>
      <c r="AOA98" s="67"/>
      <c r="AOB98" s="67"/>
      <c r="AOC98" s="67"/>
      <c r="AOD98" s="67"/>
      <c r="AOE98" s="67"/>
      <c r="AOF98" s="67"/>
      <c r="AOG98" s="67"/>
      <c r="AOH98" s="67"/>
      <c r="AOI98" s="67"/>
      <c r="AOJ98" s="67"/>
      <c r="AOK98" s="67"/>
      <c r="AOL98" s="67"/>
      <c r="AOM98" s="67"/>
      <c r="AON98" s="67"/>
      <c r="AOO98" s="67"/>
      <c r="AOP98" s="67"/>
      <c r="AOQ98" s="67"/>
      <c r="AOR98" s="67"/>
      <c r="AOS98" s="67"/>
      <c r="AOT98" s="67"/>
      <c r="AOU98" s="67"/>
      <c r="AOV98" s="67"/>
      <c r="AOW98" s="67"/>
      <c r="AOX98" s="67"/>
      <c r="AOY98" s="67"/>
      <c r="AOZ98" s="67"/>
      <c r="APA98" s="67"/>
      <c r="APB98" s="67"/>
      <c r="APC98" s="67"/>
      <c r="APD98" s="67"/>
      <c r="APE98" s="67"/>
      <c r="APF98" s="67"/>
      <c r="APG98" s="67"/>
      <c r="APH98" s="67"/>
      <c r="API98" s="67"/>
      <c r="APJ98" s="67"/>
      <c r="APK98" s="67"/>
      <c r="APL98" s="67"/>
      <c r="APM98" s="67"/>
      <c r="APN98" s="67"/>
      <c r="APO98" s="67"/>
      <c r="APP98" s="67"/>
      <c r="APQ98" s="67"/>
      <c r="APR98" s="67"/>
      <c r="APS98" s="67"/>
      <c r="APT98" s="67"/>
      <c r="APU98" s="67"/>
      <c r="APV98" s="67"/>
      <c r="APW98" s="67"/>
      <c r="APX98" s="67"/>
      <c r="APY98" s="67"/>
      <c r="APZ98" s="67"/>
      <c r="AQA98" s="67"/>
      <c r="AQB98" s="67"/>
      <c r="AQC98" s="67"/>
      <c r="AQD98" s="67"/>
      <c r="AQE98" s="67"/>
      <c r="AQF98" s="67"/>
      <c r="AQG98" s="67"/>
      <c r="AQH98" s="67"/>
      <c r="AQI98" s="67"/>
      <c r="AQJ98" s="67"/>
      <c r="AQK98" s="67"/>
      <c r="AQL98" s="67"/>
      <c r="AQM98" s="67"/>
      <c r="AQN98" s="67"/>
      <c r="AQO98" s="67"/>
      <c r="AQP98" s="67"/>
      <c r="AQQ98" s="67"/>
      <c r="AQR98" s="67"/>
      <c r="AQS98" s="67"/>
      <c r="AQT98" s="67"/>
      <c r="AQU98" s="67"/>
      <c r="AQV98" s="67"/>
      <c r="AQW98" s="67"/>
      <c r="AQX98" s="67"/>
      <c r="AQY98" s="67"/>
      <c r="AQZ98" s="67"/>
      <c r="ARA98" s="67"/>
      <c r="ARB98" s="67"/>
      <c r="ARC98" s="67"/>
      <c r="ARD98" s="67"/>
      <c r="ARE98" s="67"/>
      <c r="ARF98" s="67"/>
      <c r="ARG98" s="67"/>
      <c r="ARH98" s="67"/>
      <c r="ARI98" s="67"/>
      <c r="ARJ98" s="67"/>
      <c r="ARK98" s="67"/>
      <c r="ARL98" s="67"/>
      <c r="ARM98" s="67"/>
      <c r="ARN98" s="67"/>
      <c r="ARO98" s="67"/>
      <c r="ARP98" s="67"/>
      <c r="ARQ98" s="67"/>
      <c r="ARR98" s="67"/>
      <c r="ARS98" s="67"/>
      <c r="ART98" s="67"/>
      <c r="ARU98" s="67"/>
      <c r="ARV98" s="67"/>
      <c r="ARW98" s="67"/>
      <c r="ARX98" s="67"/>
      <c r="ARY98" s="67"/>
      <c r="ARZ98" s="67"/>
      <c r="ASA98" s="67"/>
      <c r="ASB98" s="67"/>
      <c r="ASC98" s="67"/>
      <c r="ASD98" s="67"/>
      <c r="ASE98" s="67"/>
      <c r="ASF98" s="67"/>
      <c r="ASG98" s="67"/>
      <c r="ASH98" s="67"/>
      <c r="ASI98" s="67"/>
      <c r="ASJ98" s="67"/>
      <c r="ASK98" s="67"/>
      <c r="ASL98" s="67"/>
      <c r="ASM98" s="67"/>
      <c r="ASN98" s="67"/>
      <c r="ASO98" s="67"/>
      <c r="ASP98" s="67"/>
      <c r="ASQ98" s="67"/>
      <c r="ASR98" s="67"/>
      <c r="ASS98" s="67"/>
      <c r="AST98" s="67"/>
      <c r="ASU98" s="67"/>
      <c r="ASV98" s="67"/>
      <c r="ASW98" s="67"/>
      <c r="ASX98" s="67"/>
      <c r="ASY98" s="67"/>
      <c r="ASZ98" s="67"/>
      <c r="ATA98" s="67"/>
      <c r="ATB98" s="67"/>
      <c r="ATC98" s="67"/>
      <c r="ATD98" s="67"/>
      <c r="ATE98" s="67"/>
      <c r="ATF98" s="67"/>
      <c r="ATG98" s="67"/>
      <c r="ATH98" s="67"/>
      <c r="ATI98" s="67"/>
      <c r="ATJ98" s="67"/>
      <c r="ATK98" s="67"/>
      <c r="ATL98" s="67"/>
      <c r="ATM98" s="67"/>
      <c r="ATN98" s="67"/>
      <c r="ATO98" s="67"/>
      <c r="ATP98" s="67"/>
      <c r="ATQ98" s="67"/>
      <c r="ATR98" s="67"/>
      <c r="ATS98" s="67"/>
      <c r="ATT98" s="67"/>
      <c r="ATU98" s="67"/>
      <c r="ATV98" s="67"/>
      <c r="ATW98" s="67"/>
      <c r="ATX98" s="67"/>
      <c r="ATY98" s="67"/>
      <c r="ATZ98" s="67"/>
      <c r="AUA98" s="67"/>
      <c r="AUB98" s="67"/>
      <c r="AUC98" s="67"/>
      <c r="AUD98" s="67"/>
      <c r="AUE98" s="67"/>
      <c r="AUF98" s="67"/>
      <c r="AUG98" s="67"/>
      <c r="AUH98" s="67"/>
      <c r="AUI98" s="67"/>
      <c r="AUJ98" s="67"/>
      <c r="AUK98" s="67"/>
      <c r="AUL98" s="67"/>
      <c r="AUM98" s="67"/>
      <c r="AUN98" s="67"/>
      <c r="AUO98" s="67"/>
      <c r="AUP98" s="67"/>
      <c r="AUQ98" s="67"/>
      <c r="AUR98" s="67"/>
      <c r="AUS98" s="67"/>
      <c r="AUT98" s="67"/>
      <c r="AUU98" s="67"/>
      <c r="AUV98" s="67"/>
      <c r="AUW98" s="67"/>
      <c r="AUX98" s="67"/>
      <c r="AUY98" s="67"/>
      <c r="AUZ98" s="67"/>
      <c r="AVA98" s="67"/>
      <c r="AVB98" s="67"/>
      <c r="AVC98" s="67"/>
      <c r="AVD98" s="67"/>
      <c r="AVE98" s="67"/>
      <c r="AVF98" s="67"/>
      <c r="AVG98" s="67"/>
      <c r="AVH98" s="67"/>
      <c r="AVI98" s="67"/>
      <c r="AVJ98" s="67"/>
      <c r="AVK98" s="67"/>
      <c r="AVL98" s="67"/>
      <c r="AVM98" s="67"/>
      <c r="AVN98" s="67"/>
      <c r="AVO98" s="67"/>
      <c r="AVP98" s="67"/>
      <c r="AVQ98" s="67"/>
      <c r="AVR98" s="67"/>
      <c r="AVS98" s="67"/>
      <c r="AVT98" s="67"/>
      <c r="AVU98" s="67"/>
      <c r="AVV98" s="67"/>
      <c r="AVW98" s="67"/>
      <c r="AVX98" s="67"/>
      <c r="AVY98" s="67"/>
      <c r="AVZ98" s="67"/>
      <c r="AWA98" s="67"/>
      <c r="AWB98" s="67"/>
      <c r="AWC98" s="67"/>
      <c r="AWD98" s="67"/>
      <c r="AWE98" s="67"/>
      <c r="AWF98" s="67"/>
      <c r="AWG98" s="67"/>
      <c r="AWH98" s="67"/>
      <c r="AWI98" s="67"/>
      <c r="AWJ98" s="67"/>
      <c r="AWK98" s="67"/>
      <c r="AWL98" s="67"/>
      <c r="AWM98" s="67"/>
      <c r="AWN98" s="67"/>
      <c r="AWO98" s="67"/>
      <c r="AWP98" s="67"/>
      <c r="AWQ98" s="67"/>
      <c r="AWR98" s="67"/>
      <c r="AWS98" s="67"/>
      <c r="AWT98" s="67"/>
      <c r="AWU98" s="67"/>
      <c r="AWV98" s="67"/>
      <c r="AWW98" s="67"/>
      <c r="AWX98" s="67"/>
      <c r="AWY98" s="67"/>
      <c r="AWZ98" s="67"/>
      <c r="AXA98" s="67"/>
      <c r="AXB98" s="67"/>
      <c r="AXC98" s="67"/>
      <c r="AXD98" s="67"/>
      <c r="AXE98" s="67"/>
      <c r="AXF98" s="67"/>
      <c r="AXG98" s="67"/>
      <c r="AXH98" s="67"/>
      <c r="AXI98" s="67"/>
      <c r="AXJ98" s="67"/>
      <c r="AXK98" s="67"/>
      <c r="AXL98" s="67"/>
      <c r="AXM98" s="67"/>
      <c r="AXN98" s="67"/>
      <c r="AXO98" s="67"/>
      <c r="AXP98" s="67"/>
      <c r="AXQ98" s="67"/>
      <c r="AXR98" s="67"/>
      <c r="AXS98" s="67"/>
      <c r="AXT98" s="67"/>
      <c r="AXU98" s="67"/>
      <c r="AXV98" s="67"/>
      <c r="AXW98" s="67"/>
      <c r="AXX98" s="67"/>
      <c r="AXY98" s="67"/>
      <c r="AXZ98" s="67"/>
      <c r="AYA98" s="67"/>
      <c r="AYB98" s="67"/>
      <c r="AYC98" s="67"/>
      <c r="AYD98" s="67"/>
      <c r="AYE98" s="67"/>
      <c r="AYF98" s="67"/>
      <c r="AYG98" s="67"/>
      <c r="AYH98" s="67"/>
      <c r="AYI98" s="67"/>
      <c r="AYJ98" s="67"/>
      <c r="AYK98" s="67"/>
      <c r="AYL98" s="67"/>
      <c r="AYM98" s="67"/>
      <c r="AYN98" s="67"/>
      <c r="AYO98" s="67"/>
      <c r="AYP98" s="67"/>
      <c r="AYQ98" s="67"/>
      <c r="AYR98" s="67"/>
      <c r="AYS98" s="67"/>
      <c r="AYT98" s="67"/>
      <c r="AYU98" s="67"/>
      <c r="AYV98" s="67"/>
      <c r="AYW98" s="67"/>
      <c r="AYX98" s="67"/>
      <c r="AYY98" s="67"/>
      <c r="AYZ98" s="67"/>
      <c r="AZA98" s="67"/>
      <c r="AZB98" s="67"/>
      <c r="AZC98" s="67"/>
      <c r="AZD98" s="67"/>
      <c r="AZE98" s="67"/>
      <c r="AZF98" s="67"/>
      <c r="AZG98" s="67"/>
      <c r="AZH98" s="67"/>
      <c r="AZI98" s="67"/>
      <c r="AZJ98" s="67"/>
      <c r="AZK98" s="67"/>
      <c r="AZL98" s="67"/>
      <c r="AZM98" s="67"/>
      <c r="AZN98" s="67"/>
      <c r="AZO98" s="67"/>
      <c r="AZP98" s="67"/>
      <c r="AZQ98" s="67"/>
      <c r="AZR98" s="67"/>
      <c r="AZS98" s="67"/>
      <c r="AZT98" s="67"/>
      <c r="AZU98" s="67"/>
      <c r="AZV98" s="67"/>
      <c r="AZW98" s="67"/>
      <c r="AZX98" s="67"/>
      <c r="AZY98" s="67"/>
      <c r="AZZ98" s="67"/>
      <c r="BAA98" s="67"/>
      <c r="BAB98" s="67"/>
      <c r="BAC98" s="67"/>
      <c r="BAD98" s="67"/>
      <c r="BAE98" s="67"/>
      <c r="BAF98" s="67"/>
      <c r="BAG98" s="67"/>
      <c r="BAH98" s="67"/>
      <c r="BAI98" s="67"/>
      <c r="BAJ98" s="67"/>
      <c r="BAK98" s="67"/>
      <c r="BAL98" s="67"/>
      <c r="BAM98" s="67"/>
      <c r="BAN98" s="67"/>
      <c r="BAO98" s="67"/>
      <c r="BAP98" s="67"/>
      <c r="BAQ98" s="67"/>
      <c r="BAR98" s="67"/>
      <c r="BAS98" s="67"/>
      <c r="BAT98" s="67"/>
      <c r="BAU98" s="67"/>
      <c r="BAV98" s="67"/>
      <c r="BAW98" s="67"/>
      <c r="BAX98" s="67"/>
      <c r="BAY98" s="67"/>
      <c r="BAZ98" s="67"/>
      <c r="BBA98" s="67"/>
      <c r="BBB98" s="67"/>
      <c r="BBC98" s="67"/>
      <c r="BBD98" s="67"/>
      <c r="BBE98" s="67"/>
      <c r="BBF98" s="67"/>
      <c r="BBG98" s="67"/>
      <c r="BBH98" s="67"/>
      <c r="BBI98" s="67"/>
      <c r="BBJ98" s="67"/>
      <c r="BBK98" s="67"/>
      <c r="BBL98" s="67"/>
      <c r="BBM98" s="67"/>
      <c r="BBN98" s="67"/>
      <c r="BBO98" s="67"/>
      <c r="BBP98" s="67"/>
      <c r="BBQ98" s="67"/>
      <c r="BBR98" s="67"/>
      <c r="BBS98" s="67"/>
      <c r="BBT98" s="67"/>
      <c r="BBU98" s="67"/>
      <c r="BBV98" s="67"/>
      <c r="BBW98" s="67"/>
      <c r="BBX98" s="67"/>
      <c r="BBY98" s="67"/>
      <c r="BBZ98" s="67"/>
      <c r="BCA98" s="67"/>
      <c r="BCB98" s="67"/>
      <c r="BCC98" s="67"/>
      <c r="BCD98" s="67"/>
      <c r="BCE98" s="67"/>
      <c r="BCF98" s="67"/>
      <c r="BCG98" s="67"/>
      <c r="BCH98" s="67"/>
      <c r="BCI98" s="67"/>
      <c r="BCJ98" s="67"/>
      <c r="BCK98" s="67"/>
      <c r="BCL98" s="67"/>
      <c r="BCM98" s="67"/>
      <c r="BCN98" s="67"/>
      <c r="BCO98" s="67"/>
      <c r="BCP98" s="67"/>
      <c r="BCQ98" s="67"/>
      <c r="BCR98" s="67"/>
      <c r="BCS98" s="67"/>
      <c r="BCT98" s="67"/>
      <c r="BCU98" s="67"/>
      <c r="BCV98" s="67"/>
      <c r="BCW98" s="67"/>
      <c r="BCX98" s="67"/>
      <c r="BCY98" s="67"/>
      <c r="BCZ98" s="67"/>
      <c r="BDA98" s="67"/>
      <c r="BDB98" s="67"/>
      <c r="BDC98" s="67"/>
      <c r="BDD98" s="67"/>
      <c r="BDE98" s="67"/>
      <c r="BDF98" s="67"/>
      <c r="BDG98" s="67"/>
      <c r="BDH98" s="67"/>
      <c r="BDI98" s="67"/>
      <c r="BDJ98" s="67"/>
      <c r="BDK98" s="67"/>
      <c r="BDL98" s="67"/>
      <c r="BDM98" s="67"/>
      <c r="BDN98" s="67"/>
      <c r="BDO98" s="67"/>
      <c r="BDP98" s="67"/>
      <c r="BDQ98" s="67"/>
      <c r="BDR98" s="67"/>
      <c r="BDS98" s="67"/>
      <c r="BDT98" s="67"/>
      <c r="BDU98" s="67"/>
      <c r="BDV98" s="67"/>
      <c r="BDW98" s="67"/>
      <c r="BDX98" s="67"/>
      <c r="BDY98" s="67"/>
      <c r="BDZ98" s="67"/>
      <c r="BEA98" s="67"/>
      <c r="BEB98" s="67"/>
      <c r="BEC98" s="67"/>
      <c r="BED98" s="67"/>
      <c r="BEE98" s="67"/>
      <c r="BEF98" s="67"/>
      <c r="BEG98" s="67"/>
      <c r="BEH98" s="67"/>
      <c r="BEI98" s="67"/>
      <c r="BEJ98" s="67"/>
      <c r="BEK98" s="67"/>
      <c r="BEL98" s="67"/>
      <c r="BEM98" s="67"/>
      <c r="BEN98" s="67"/>
      <c r="BEO98" s="67"/>
      <c r="BEP98" s="67"/>
      <c r="BEQ98" s="67"/>
      <c r="BER98" s="67"/>
      <c r="BES98" s="67"/>
      <c r="BET98" s="67"/>
      <c r="BEU98" s="67"/>
      <c r="BEV98" s="67"/>
      <c r="BEW98" s="67"/>
      <c r="BEX98" s="67"/>
      <c r="BEY98" s="67"/>
      <c r="BEZ98" s="67"/>
      <c r="BFA98" s="67"/>
      <c r="BFB98" s="67"/>
      <c r="BFC98" s="67"/>
      <c r="BFD98" s="67"/>
      <c r="BFE98" s="67"/>
      <c r="BFF98" s="67"/>
      <c r="BFG98" s="67"/>
      <c r="BFH98" s="67"/>
      <c r="BFI98" s="67"/>
      <c r="BFJ98" s="67"/>
      <c r="BFK98" s="67"/>
      <c r="BFL98" s="67"/>
      <c r="BFM98" s="67"/>
      <c r="BFN98" s="67"/>
      <c r="BFO98" s="67"/>
      <c r="BFP98" s="67"/>
      <c r="BFQ98" s="67"/>
      <c r="BFR98" s="67"/>
      <c r="BFS98" s="67"/>
      <c r="BFT98" s="67"/>
      <c r="BFU98" s="67"/>
      <c r="BFV98" s="67"/>
      <c r="BFW98" s="67"/>
      <c r="BFX98" s="67"/>
      <c r="BFY98" s="67"/>
      <c r="BFZ98" s="67"/>
      <c r="BGA98" s="67"/>
      <c r="BGB98" s="67"/>
      <c r="BGC98" s="67"/>
      <c r="BGD98" s="67"/>
      <c r="BGE98" s="67"/>
      <c r="BGF98" s="67"/>
      <c r="BGG98" s="67"/>
      <c r="BGH98" s="67"/>
      <c r="BGI98" s="67"/>
      <c r="BGJ98" s="67"/>
      <c r="BGK98" s="67"/>
      <c r="BGL98" s="67"/>
      <c r="BGM98" s="67"/>
      <c r="BGN98" s="67"/>
      <c r="BGO98" s="67"/>
      <c r="BGP98" s="67"/>
      <c r="BGQ98" s="67"/>
      <c r="BGR98" s="67"/>
      <c r="BGS98" s="67"/>
      <c r="BGT98" s="67"/>
      <c r="BGU98" s="67"/>
      <c r="BGV98" s="67"/>
      <c r="BGW98" s="67"/>
      <c r="BGX98" s="67"/>
      <c r="BGY98" s="67"/>
      <c r="BGZ98" s="67"/>
      <c r="BHA98" s="67"/>
      <c r="BHB98" s="67"/>
      <c r="BHC98" s="67"/>
      <c r="BHD98" s="67"/>
      <c r="BHE98" s="67"/>
      <c r="BHF98" s="67"/>
      <c r="BHG98" s="67"/>
      <c r="BHH98" s="67"/>
      <c r="BHI98" s="67"/>
      <c r="BHJ98" s="67"/>
      <c r="BHK98" s="67"/>
      <c r="BHL98" s="67"/>
      <c r="BHM98" s="67"/>
      <c r="BHN98" s="67"/>
      <c r="BHO98" s="67"/>
      <c r="BHP98" s="67"/>
      <c r="BHQ98" s="67"/>
      <c r="BHR98" s="67"/>
      <c r="BHS98" s="67"/>
      <c r="BHT98" s="67"/>
      <c r="BHU98" s="67"/>
      <c r="BHV98" s="67"/>
      <c r="BHW98" s="67"/>
      <c r="BHX98" s="67"/>
      <c r="BHY98" s="67"/>
      <c r="BHZ98" s="67"/>
      <c r="BIA98" s="67"/>
      <c r="BIB98" s="67"/>
      <c r="BIC98" s="67"/>
      <c r="BID98" s="67"/>
      <c r="BIE98" s="67"/>
      <c r="BIF98" s="67"/>
      <c r="BIG98" s="67"/>
      <c r="BIH98" s="67"/>
      <c r="BII98" s="67"/>
      <c r="BIJ98" s="67"/>
      <c r="BIK98" s="67"/>
      <c r="BIL98" s="67"/>
      <c r="BIM98" s="67"/>
      <c r="BIN98" s="67"/>
      <c r="BIO98" s="67"/>
      <c r="BIP98" s="67"/>
      <c r="BIQ98" s="67"/>
      <c r="BIR98" s="67"/>
      <c r="BIS98" s="67"/>
      <c r="BIT98" s="67"/>
      <c r="BIU98" s="67"/>
      <c r="BIV98" s="67"/>
      <c r="BIW98" s="67"/>
      <c r="BIX98" s="67"/>
      <c r="BIY98" s="67"/>
      <c r="BIZ98" s="67"/>
      <c r="BJA98" s="67"/>
      <c r="BJB98" s="67"/>
      <c r="BJC98" s="67"/>
      <c r="BJD98" s="67"/>
      <c r="BJE98" s="67"/>
      <c r="BJF98" s="67"/>
      <c r="BJG98" s="67"/>
      <c r="BJH98" s="67"/>
      <c r="BJI98" s="67"/>
      <c r="BJJ98" s="67"/>
      <c r="BJK98" s="67"/>
      <c r="BJL98" s="67"/>
      <c r="BJM98" s="67"/>
      <c r="BJN98" s="67"/>
      <c r="BJO98" s="67"/>
      <c r="BJP98" s="67"/>
      <c r="BJQ98" s="67"/>
      <c r="BJR98" s="67"/>
      <c r="BJS98" s="67"/>
      <c r="BJT98" s="67"/>
      <c r="BJU98" s="67"/>
      <c r="BJV98" s="67"/>
      <c r="BJW98" s="67"/>
      <c r="BJX98" s="67"/>
      <c r="BJY98" s="67"/>
      <c r="BJZ98" s="67"/>
      <c r="BKA98" s="67"/>
      <c r="BKB98" s="67"/>
      <c r="BKC98" s="67"/>
      <c r="BKD98" s="67"/>
      <c r="BKE98" s="67"/>
      <c r="BKF98" s="67"/>
      <c r="BKG98" s="67"/>
      <c r="BKH98" s="67"/>
      <c r="BKI98" s="67"/>
      <c r="BKJ98" s="67"/>
      <c r="BKK98" s="67"/>
      <c r="BKL98" s="67"/>
      <c r="BKM98" s="67"/>
      <c r="BKN98" s="67"/>
      <c r="BKO98" s="67"/>
      <c r="BKP98" s="67"/>
      <c r="BKQ98" s="67"/>
      <c r="BKR98" s="67"/>
      <c r="BKS98" s="67"/>
      <c r="BKT98" s="67"/>
      <c r="BKU98" s="67"/>
      <c r="BKV98" s="67"/>
      <c r="BKW98" s="67"/>
      <c r="BKX98" s="67"/>
      <c r="BKY98" s="67"/>
      <c r="BKZ98" s="67"/>
      <c r="BLA98" s="67"/>
      <c r="BLB98" s="67"/>
      <c r="BLC98" s="67"/>
      <c r="BLD98" s="67"/>
      <c r="BLE98" s="67"/>
      <c r="BLF98" s="67"/>
      <c r="BLG98" s="67"/>
      <c r="BLH98" s="67"/>
      <c r="BLI98" s="67"/>
      <c r="BLJ98" s="67"/>
      <c r="BLK98" s="67"/>
      <c r="BLL98" s="67"/>
      <c r="BLM98" s="67"/>
      <c r="BLN98" s="67"/>
      <c r="BLO98" s="67"/>
      <c r="BLP98" s="67"/>
      <c r="BLQ98" s="67"/>
      <c r="BLR98" s="67"/>
      <c r="BLS98" s="67"/>
      <c r="BLT98" s="67"/>
      <c r="BLU98" s="67"/>
      <c r="BLV98" s="67"/>
      <c r="BLW98" s="67"/>
      <c r="BLX98" s="67"/>
      <c r="BLY98" s="67"/>
      <c r="BLZ98" s="67"/>
      <c r="BMA98" s="67"/>
      <c r="BMB98" s="67"/>
      <c r="BMC98" s="67"/>
      <c r="BMD98" s="67"/>
      <c r="BME98" s="67"/>
      <c r="BMF98" s="67"/>
      <c r="BMG98" s="67"/>
      <c r="BMH98" s="67"/>
      <c r="BMI98" s="67"/>
      <c r="BMJ98" s="67"/>
      <c r="BMK98" s="67"/>
      <c r="BML98" s="67"/>
      <c r="BMM98" s="67"/>
      <c r="BMN98" s="67"/>
      <c r="BMO98" s="67"/>
      <c r="BMP98" s="67"/>
      <c r="BMQ98" s="67"/>
      <c r="BMR98" s="67"/>
      <c r="BMS98" s="67"/>
      <c r="BMT98" s="67"/>
      <c r="BMU98" s="67"/>
      <c r="BMV98" s="67"/>
      <c r="BMW98" s="67"/>
      <c r="BMX98" s="67"/>
      <c r="BMY98" s="67"/>
      <c r="BMZ98" s="67"/>
      <c r="BNA98" s="67"/>
      <c r="BNB98" s="67"/>
      <c r="BNC98" s="67"/>
      <c r="BND98" s="67"/>
      <c r="BNE98" s="67"/>
      <c r="BNF98" s="67"/>
      <c r="BNG98" s="67"/>
      <c r="BNH98" s="67"/>
      <c r="BNI98" s="67"/>
      <c r="BNJ98" s="67"/>
      <c r="BNK98" s="67"/>
      <c r="BNL98" s="67"/>
      <c r="BNM98" s="67"/>
      <c r="BNN98" s="67"/>
      <c r="BNO98" s="67"/>
      <c r="BNP98" s="67"/>
      <c r="BNQ98" s="67"/>
      <c r="BNR98" s="67"/>
      <c r="BNS98" s="67"/>
      <c r="BNT98" s="67"/>
      <c r="BNU98" s="67"/>
      <c r="BNV98" s="67"/>
      <c r="BNW98" s="67"/>
      <c r="BNX98" s="67"/>
      <c r="BNY98" s="67"/>
      <c r="BNZ98" s="67"/>
      <c r="BOA98" s="67"/>
      <c r="BOB98" s="67"/>
      <c r="BOC98" s="67"/>
      <c r="BOD98" s="67"/>
      <c r="BOE98" s="67"/>
      <c r="BOF98" s="67"/>
      <c r="BOG98" s="67"/>
      <c r="BOH98" s="67"/>
      <c r="BOI98" s="67"/>
      <c r="BOJ98" s="67"/>
      <c r="BOK98" s="67"/>
      <c r="BOL98" s="67"/>
      <c r="BOM98" s="67"/>
      <c r="BON98" s="67"/>
      <c r="BOO98" s="67"/>
      <c r="BOP98" s="67"/>
      <c r="BOQ98" s="67"/>
      <c r="BOR98" s="67"/>
      <c r="BOS98" s="67"/>
      <c r="BOT98" s="67"/>
      <c r="BOU98" s="67"/>
      <c r="BOV98" s="67"/>
      <c r="BOW98" s="67"/>
      <c r="BOX98" s="67"/>
      <c r="BOY98" s="67"/>
      <c r="BOZ98" s="67"/>
      <c r="BPA98" s="67"/>
      <c r="BPB98" s="67"/>
      <c r="BPC98" s="67"/>
      <c r="BPD98" s="67"/>
      <c r="BPE98" s="67"/>
      <c r="BPF98" s="67"/>
      <c r="BPG98" s="67"/>
      <c r="BPH98" s="67"/>
      <c r="BPI98" s="67"/>
      <c r="BPJ98" s="67"/>
      <c r="BPK98" s="67"/>
      <c r="BPL98" s="67"/>
      <c r="BPM98" s="67"/>
      <c r="BPN98" s="67"/>
      <c r="BPO98" s="67"/>
      <c r="BPP98" s="67"/>
      <c r="BPQ98" s="67"/>
      <c r="BPR98" s="67"/>
      <c r="BPS98" s="67"/>
      <c r="BPT98" s="67"/>
      <c r="BPU98" s="67"/>
      <c r="BPV98" s="67"/>
      <c r="BPW98" s="67"/>
      <c r="BPX98" s="67"/>
      <c r="BPY98" s="67"/>
      <c r="BPZ98" s="67"/>
      <c r="BQA98" s="67"/>
      <c r="BQB98" s="67"/>
      <c r="BQC98" s="67"/>
      <c r="BQD98" s="67"/>
      <c r="BQE98" s="67"/>
      <c r="BQF98" s="67"/>
      <c r="BQG98" s="67"/>
      <c r="BQH98" s="67"/>
      <c r="BQI98" s="67"/>
      <c r="BQJ98" s="67"/>
      <c r="BQK98" s="67"/>
      <c r="BQL98" s="67"/>
      <c r="BQM98" s="67"/>
      <c r="BQN98" s="67"/>
      <c r="BQO98" s="67"/>
      <c r="BQP98" s="67"/>
      <c r="BQQ98" s="67"/>
      <c r="BQR98" s="67"/>
      <c r="BQS98" s="67"/>
      <c r="BQT98" s="67"/>
      <c r="BQU98" s="67"/>
      <c r="BQV98" s="67"/>
      <c r="BQW98" s="67"/>
      <c r="BQX98" s="67"/>
      <c r="BQY98" s="67"/>
      <c r="BQZ98" s="67"/>
      <c r="BRA98" s="67"/>
      <c r="BRB98" s="67"/>
      <c r="BRC98" s="67"/>
      <c r="BRD98" s="67"/>
      <c r="BRE98" s="67"/>
      <c r="BRF98" s="67"/>
      <c r="BRG98" s="67"/>
      <c r="BRH98" s="67"/>
      <c r="BRI98" s="67"/>
      <c r="BRJ98" s="67"/>
      <c r="BRK98" s="67"/>
      <c r="BRL98" s="67"/>
      <c r="BRM98" s="67"/>
      <c r="BRN98" s="67"/>
      <c r="BRO98" s="67"/>
      <c r="BRP98" s="67"/>
      <c r="BRQ98" s="67"/>
      <c r="BRR98" s="67"/>
      <c r="BRS98" s="67"/>
      <c r="BRT98" s="67"/>
      <c r="BRU98" s="67"/>
      <c r="BRV98" s="67"/>
      <c r="BRW98" s="67"/>
      <c r="BRX98" s="67"/>
      <c r="BRY98" s="67"/>
      <c r="BRZ98" s="67"/>
      <c r="BSA98" s="67"/>
      <c r="BSB98" s="67"/>
      <c r="BSC98" s="67"/>
      <c r="BSD98" s="67"/>
      <c r="BSE98" s="67"/>
      <c r="BSF98" s="67"/>
      <c r="BSG98" s="67"/>
      <c r="BSH98" s="67"/>
      <c r="BSI98" s="67"/>
      <c r="BSJ98" s="67"/>
      <c r="BSK98" s="67"/>
      <c r="BSL98" s="67"/>
      <c r="BSM98" s="67"/>
      <c r="BSN98" s="67"/>
      <c r="BSO98" s="67"/>
      <c r="BSP98" s="67"/>
      <c r="BSQ98" s="67"/>
      <c r="BSR98" s="67"/>
      <c r="BSS98" s="67"/>
      <c r="BST98" s="67"/>
      <c r="BSU98" s="67"/>
      <c r="BSV98" s="67"/>
      <c r="BSW98" s="67"/>
      <c r="BSX98" s="67"/>
      <c r="BSY98" s="67"/>
      <c r="BSZ98" s="67"/>
      <c r="BTA98" s="67"/>
      <c r="BTB98" s="67"/>
      <c r="BTC98" s="67"/>
      <c r="BTD98" s="67"/>
      <c r="BTE98" s="67"/>
      <c r="BTF98" s="67"/>
      <c r="BTG98" s="67"/>
      <c r="BTH98" s="67"/>
      <c r="BTI98" s="67"/>
      <c r="BTJ98" s="67"/>
      <c r="BTK98" s="67"/>
      <c r="BTL98" s="67"/>
      <c r="BTM98" s="67"/>
      <c r="BTN98" s="67"/>
      <c r="BTO98" s="67"/>
      <c r="BTP98" s="67"/>
      <c r="BTQ98" s="67"/>
      <c r="BTR98" s="67"/>
      <c r="BTS98" s="67"/>
      <c r="BTT98" s="67"/>
      <c r="BTU98" s="67"/>
      <c r="BTV98" s="67"/>
      <c r="BTW98" s="67"/>
      <c r="BTX98" s="67"/>
      <c r="BTY98" s="67"/>
      <c r="BTZ98" s="67"/>
      <c r="BUA98" s="67"/>
      <c r="BUB98" s="67"/>
      <c r="BUC98" s="67"/>
      <c r="BUD98" s="67"/>
      <c r="BUE98" s="67"/>
      <c r="BUF98" s="67"/>
      <c r="BUG98" s="67"/>
      <c r="BUH98" s="67"/>
      <c r="BUI98" s="67"/>
      <c r="BUJ98" s="67"/>
      <c r="BUK98" s="67"/>
      <c r="BUL98" s="67"/>
      <c r="BUM98" s="67"/>
      <c r="BUN98" s="67"/>
      <c r="BUO98" s="67"/>
      <c r="BUP98" s="67"/>
      <c r="BUQ98" s="67"/>
      <c r="BUR98" s="67"/>
      <c r="BUS98" s="67"/>
      <c r="BUT98" s="67"/>
      <c r="BUU98" s="67"/>
      <c r="BUV98" s="67"/>
      <c r="BUW98" s="67"/>
      <c r="BUX98" s="67"/>
      <c r="BUY98" s="67"/>
      <c r="BUZ98" s="67"/>
      <c r="BVA98" s="67"/>
      <c r="BVB98" s="67"/>
      <c r="BVC98" s="67"/>
      <c r="BVD98" s="67"/>
      <c r="BVE98" s="67"/>
      <c r="BVF98" s="67"/>
      <c r="BVG98" s="67"/>
      <c r="BVH98" s="67"/>
      <c r="BVI98" s="67"/>
      <c r="BVJ98" s="67"/>
      <c r="BVK98" s="67"/>
      <c r="BVL98" s="67"/>
      <c r="BVM98" s="67"/>
      <c r="BVN98" s="67"/>
      <c r="BVO98" s="67"/>
      <c r="BVP98" s="67"/>
      <c r="BVQ98" s="67"/>
      <c r="BVR98" s="67"/>
      <c r="BVS98" s="67"/>
      <c r="BVT98" s="67"/>
      <c r="BVU98" s="67"/>
      <c r="BVV98" s="67"/>
      <c r="BVW98" s="67"/>
      <c r="BVX98" s="67"/>
      <c r="BVY98" s="67"/>
      <c r="BVZ98" s="67"/>
      <c r="BWA98" s="67"/>
      <c r="BWB98" s="67"/>
      <c r="BWC98" s="67"/>
      <c r="BWD98" s="67"/>
      <c r="BWE98" s="67"/>
      <c r="BWF98" s="67"/>
      <c r="BWG98" s="67"/>
      <c r="BWH98" s="67"/>
      <c r="BWI98" s="67"/>
      <c r="BWJ98" s="67"/>
      <c r="BWK98" s="67"/>
      <c r="BWL98" s="67"/>
      <c r="BWM98" s="67"/>
      <c r="BWN98" s="67"/>
      <c r="BWO98" s="67"/>
      <c r="BWP98" s="67"/>
      <c r="BWQ98" s="67"/>
      <c r="BWR98" s="67"/>
      <c r="BWS98" s="67"/>
      <c r="BWT98" s="67"/>
      <c r="BWU98" s="67"/>
      <c r="BWV98" s="67"/>
      <c r="BWW98" s="67"/>
      <c r="BWX98" s="67"/>
      <c r="BWY98" s="67"/>
      <c r="BWZ98" s="67"/>
      <c r="BXA98" s="67"/>
      <c r="BXB98" s="67"/>
      <c r="BXC98" s="67"/>
      <c r="BXD98" s="67"/>
      <c r="BXE98" s="67"/>
      <c r="BXF98" s="67"/>
      <c r="BXG98" s="67"/>
      <c r="BXH98" s="67"/>
      <c r="BXI98" s="67"/>
      <c r="BXJ98" s="67"/>
      <c r="BXK98" s="67"/>
      <c r="BXL98" s="67"/>
      <c r="BXM98" s="67"/>
      <c r="BXN98" s="67"/>
      <c r="BXO98" s="67"/>
      <c r="BXP98" s="67"/>
      <c r="BXQ98" s="67"/>
      <c r="BXR98" s="67"/>
      <c r="BXS98" s="67"/>
      <c r="BXT98" s="67"/>
      <c r="BXU98" s="67"/>
      <c r="BXV98" s="67"/>
      <c r="BXW98" s="67"/>
      <c r="BXX98" s="67"/>
      <c r="BXY98" s="67"/>
      <c r="BXZ98" s="67"/>
      <c r="BYA98" s="67"/>
      <c r="BYB98" s="67"/>
      <c r="BYC98" s="67"/>
      <c r="BYD98" s="67"/>
      <c r="BYE98" s="67"/>
      <c r="BYF98" s="67"/>
      <c r="BYG98" s="67"/>
      <c r="BYH98" s="67"/>
      <c r="BYI98" s="67"/>
      <c r="BYJ98" s="67"/>
      <c r="BYK98" s="67"/>
      <c r="BYL98" s="67"/>
      <c r="BYM98" s="67"/>
      <c r="BYN98" s="67"/>
      <c r="BYO98" s="67"/>
      <c r="BYP98" s="67"/>
      <c r="BYQ98" s="67"/>
      <c r="BYR98" s="67"/>
      <c r="BYS98" s="67"/>
      <c r="BYT98" s="67"/>
      <c r="BYU98" s="67"/>
      <c r="BYV98" s="67"/>
      <c r="BYW98" s="67"/>
      <c r="BYX98" s="67"/>
      <c r="BYY98" s="67"/>
      <c r="BYZ98" s="67"/>
      <c r="BZA98" s="67"/>
      <c r="BZB98" s="67"/>
      <c r="BZC98" s="67"/>
      <c r="BZD98" s="67"/>
      <c r="BZE98" s="67"/>
      <c r="BZF98" s="67"/>
      <c r="BZG98" s="67"/>
      <c r="BZH98" s="67"/>
      <c r="BZI98" s="67"/>
      <c r="BZJ98" s="67"/>
      <c r="BZK98" s="67"/>
      <c r="BZL98" s="67"/>
      <c r="BZM98" s="67"/>
      <c r="BZN98" s="67"/>
      <c r="BZO98" s="67"/>
      <c r="BZP98" s="67"/>
      <c r="BZQ98" s="67"/>
      <c r="BZR98" s="67"/>
      <c r="BZS98" s="67"/>
      <c r="BZT98" s="67"/>
      <c r="BZU98" s="67"/>
      <c r="BZV98" s="67"/>
      <c r="BZW98" s="67"/>
      <c r="BZX98" s="67"/>
      <c r="BZY98" s="67"/>
      <c r="BZZ98" s="67"/>
      <c r="CAA98" s="67"/>
      <c r="CAB98" s="67"/>
      <c r="CAC98" s="67"/>
      <c r="CAD98" s="67"/>
      <c r="CAE98" s="67"/>
      <c r="CAF98" s="67"/>
      <c r="CAG98" s="67"/>
      <c r="CAH98" s="67"/>
      <c r="CAI98" s="67"/>
      <c r="CAJ98" s="67"/>
      <c r="CAK98" s="67"/>
      <c r="CAL98" s="67"/>
      <c r="CAM98" s="67"/>
      <c r="CAN98" s="67"/>
      <c r="CAO98" s="67"/>
      <c r="CAP98" s="67"/>
      <c r="CAQ98" s="67"/>
      <c r="CAR98" s="67"/>
      <c r="CAS98" s="67"/>
      <c r="CAT98" s="67"/>
      <c r="CAU98" s="67"/>
      <c r="CAV98" s="67"/>
      <c r="CAW98" s="67"/>
      <c r="CAX98" s="67"/>
      <c r="CAY98" s="67"/>
      <c r="CAZ98" s="67"/>
      <c r="CBA98" s="67"/>
      <c r="CBB98" s="67"/>
      <c r="CBC98" s="67"/>
      <c r="CBD98" s="67"/>
      <c r="CBE98" s="67"/>
      <c r="CBF98" s="67"/>
      <c r="CBG98" s="67"/>
      <c r="CBH98" s="67"/>
      <c r="CBI98" s="67"/>
      <c r="CBJ98" s="67"/>
      <c r="CBK98" s="67"/>
      <c r="CBL98" s="67"/>
      <c r="CBM98" s="67"/>
      <c r="CBN98" s="67"/>
      <c r="CBO98" s="67"/>
      <c r="CBP98" s="67"/>
      <c r="CBQ98" s="67"/>
      <c r="CBR98" s="67"/>
      <c r="CBS98" s="67"/>
      <c r="CBT98" s="67"/>
      <c r="CBU98" s="67"/>
      <c r="CBV98" s="67"/>
      <c r="CBW98" s="67"/>
      <c r="CBX98" s="67"/>
      <c r="CBY98" s="67"/>
      <c r="CBZ98" s="67"/>
      <c r="CCA98" s="67"/>
      <c r="CCB98" s="67"/>
      <c r="CCC98" s="67"/>
      <c r="CCD98" s="67"/>
      <c r="CCE98" s="67"/>
      <c r="CCF98" s="67"/>
      <c r="CCG98" s="67"/>
      <c r="CCH98" s="67"/>
      <c r="CCI98" s="67"/>
      <c r="CCJ98" s="67"/>
      <c r="CCK98" s="67"/>
      <c r="CCL98" s="67"/>
      <c r="CCM98" s="67"/>
      <c r="CCN98" s="67"/>
      <c r="CCO98" s="67"/>
      <c r="CCP98" s="67"/>
      <c r="CCQ98" s="67"/>
      <c r="CCR98" s="67"/>
      <c r="CCS98" s="67"/>
      <c r="CCT98" s="67"/>
      <c r="CCU98" s="67"/>
      <c r="CCV98" s="67"/>
      <c r="CCW98" s="67"/>
      <c r="CCX98" s="67"/>
      <c r="CCY98" s="67"/>
      <c r="CCZ98" s="67"/>
      <c r="CDA98" s="67"/>
      <c r="CDB98" s="67"/>
      <c r="CDC98" s="67"/>
      <c r="CDD98" s="67"/>
      <c r="CDE98" s="67"/>
      <c r="CDF98" s="67"/>
      <c r="CDG98" s="67"/>
      <c r="CDH98" s="67"/>
      <c r="CDI98" s="67"/>
      <c r="CDJ98" s="67"/>
      <c r="CDK98" s="67"/>
      <c r="CDL98" s="67"/>
      <c r="CDM98" s="67"/>
      <c r="CDN98" s="67"/>
      <c r="CDO98" s="67"/>
      <c r="CDP98" s="67"/>
      <c r="CDQ98" s="67"/>
      <c r="CDR98" s="67"/>
      <c r="CDS98" s="67"/>
      <c r="CDT98" s="67"/>
      <c r="CDU98" s="67"/>
      <c r="CDV98" s="67"/>
      <c r="CDW98" s="67"/>
      <c r="CDX98" s="67"/>
      <c r="CDY98" s="67"/>
      <c r="CDZ98" s="67"/>
      <c r="CEA98" s="67"/>
      <c r="CEB98" s="67"/>
      <c r="CEC98" s="67"/>
      <c r="CED98" s="67"/>
      <c r="CEE98" s="67"/>
      <c r="CEF98" s="67"/>
      <c r="CEG98" s="67"/>
      <c r="CEH98" s="67"/>
      <c r="CEI98" s="67"/>
      <c r="CEJ98" s="67"/>
      <c r="CEK98" s="67"/>
      <c r="CEL98" s="67"/>
      <c r="CEM98" s="67"/>
      <c r="CEN98" s="67"/>
      <c r="CEO98" s="67"/>
      <c r="CEP98" s="67"/>
      <c r="CEQ98" s="67"/>
      <c r="CER98" s="67"/>
      <c r="CES98" s="67"/>
      <c r="CET98" s="67"/>
      <c r="CEU98" s="67"/>
      <c r="CEV98" s="67"/>
      <c r="CEW98" s="67"/>
      <c r="CEX98" s="67"/>
      <c r="CEY98" s="67"/>
      <c r="CEZ98" s="67"/>
      <c r="CFA98" s="67"/>
      <c r="CFB98" s="67"/>
      <c r="CFC98" s="67"/>
      <c r="CFD98" s="67"/>
      <c r="CFE98" s="67"/>
      <c r="CFF98" s="67"/>
      <c r="CFG98" s="67"/>
      <c r="CFH98" s="67"/>
      <c r="CFI98" s="67"/>
      <c r="CFJ98" s="67"/>
      <c r="CFK98" s="67"/>
      <c r="CFL98" s="67"/>
      <c r="CFM98" s="67"/>
      <c r="CFN98" s="67"/>
      <c r="CFO98" s="67"/>
      <c r="CFP98" s="67"/>
      <c r="CFQ98" s="67"/>
      <c r="CFR98" s="67"/>
      <c r="CFS98" s="67"/>
      <c r="CFT98" s="67"/>
      <c r="CFU98" s="67"/>
      <c r="CFV98" s="67"/>
      <c r="CFW98" s="67"/>
      <c r="CFX98" s="67"/>
      <c r="CFY98" s="67"/>
      <c r="CFZ98" s="67"/>
      <c r="CGA98" s="67"/>
      <c r="CGB98" s="67"/>
      <c r="CGC98" s="67"/>
      <c r="CGD98" s="67"/>
      <c r="CGE98" s="67"/>
      <c r="CGF98" s="67"/>
      <c r="CGG98" s="67"/>
      <c r="CGH98" s="67"/>
      <c r="CGI98" s="67"/>
      <c r="CGJ98" s="67"/>
      <c r="CGK98" s="67"/>
      <c r="CGL98" s="67"/>
      <c r="CGM98" s="67"/>
      <c r="CGN98" s="67"/>
      <c r="CGO98" s="67"/>
      <c r="CGP98" s="67"/>
      <c r="CGQ98" s="67"/>
      <c r="CGR98" s="67"/>
      <c r="CGS98" s="67"/>
      <c r="CGT98" s="67"/>
      <c r="CGU98" s="67"/>
      <c r="CGV98" s="67"/>
      <c r="CGW98" s="67"/>
      <c r="CGX98" s="67"/>
      <c r="CGY98" s="67"/>
      <c r="CGZ98" s="67"/>
      <c r="CHA98" s="67"/>
      <c r="CHB98" s="67"/>
      <c r="CHC98" s="67"/>
      <c r="CHD98" s="67"/>
      <c r="CHE98" s="67"/>
      <c r="CHF98" s="67"/>
      <c r="CHG98" s="67"/>
      <c r="CHH98" s="67"/>
      <c r="CHI98" s="67"/>
      <c r="CHJ98" s="67"/>
      <c r="CHK98" s="67"/>
      <c r="CHL98" s="67"/>
      <c r="CHM98" s="67"/>
      <c r="CHN98" s="67"/>
      <c r="CHO98" s="67"/>
      <c r="CHP98" s="67"/>
      <c r="CHQ98" s="67"/>
      <c r="CHR98" s="67"/>
      <c r="CHS98" s="67"/>
      <c r="CHT98" s="67"/>
      <c r="CHU98" s="67"/>
      <c r="CHV98" s="67"/>
      <c r="CHW98" s="67"/>
      <c r="CHX98" s="67"/>
      <c r="CHY98" s="67"/>
      <c r="CHZ98" s="67"/>
      <c r="CIA98" s="67"/>
      <c r="CIB98" s="67"/>
      <c r="CIC98" s="67"/>
      <c r="CID98" s="67"/>
      <c r="CIE98" s="67"/>
      <c r="CIF98" s="67"/>
      <c r="CIG98" s="67"/>
      <c r="CIH98" s="67"/>
      <c r="CII98" s="67"/>
      <c r="CIJ98" s="67"/>
      <c r="CIK98" s="67"/>
      <c r="CIL98" s="67"/>
      <c r="CIM98" s="67"/>
      <c r="CIN98" s="67"/>
      <c r="CIO98" s="67"/>
      <c r="CIP98" s="67"/>
      <c r="CIQ98" s="67"/>
      <c r="CIR98" s="67"/>
      <c r="CIS98" s="67"/>
      <c r="CIT98" s="67"/>
      <c r="CIU98" s="67"/>
      <c r="CIV98" s="67"/>
      <c r="CIW98" s="67"/>
      <c r="CIX98" s="67"/>
      <c r="CIY98" s="67"/>
      <c r="CIZ98" s="67"/>
      <c r="CJA98" s="67"/>
      <c r="CJB98" s="67"/>
      <c r="CJC98" s="67"/>
      <c r="CJD98" s="67"/>
      <c r="CJE98" s="67"/>
      <c r="CJF98" s="67"/>
      <c r="CJG98" s="67"/>
      <c r="CJH98" s="67"/>
      <c r="CJI98" s="67"/>
      <c r="CJJ98" s="67"/>
      <c r="CJK98" s="67"/>
      <c r="CJL98" s="67"/>
      <c r="CJM98" s="67"/>
      <c r="CJN98" s="67"/>
      <c r="CJO98" s="67"/>
      <c r="CJP98" s="67"/>
      <c r="CJQ98" s="67"/>
      <c r="CJR98" s="67"/>
      <c r="CJS98" s="67"/>
      <c r="CJT98" s="67"/>
      <c r="CJU98" s="67"/>
      <c r="CJV98" s="67"/>
      <c r="CJW98" s="67"/>
      <c r="CJX98" s="67"/>
      <c r="CJY98" s="67"/>
      <c r="CJZ98" s="67"/>
      <c r="CKA98" s="67"/>
      <c r="CKB98" s="67"/>
      <c r="CKC98" s="67"/>
      <c r="CKD98" s="67"/>
      <c r="CKE98" s="67"/>
      <c r="CKF98" s="67"/>
      <c r="CKG98" s="67"/>
      <c r="CKH98" s="67"/>
      <c r="CKI98" s="67"/>
      <c r="CKJ98" s="67"/>
      <c r="CKK98" s="67"/>
      <c r="CKL98" s="67"/>
      <c r="CKM98" s="67"/>
      <c r="CKN98" s="67"/>
      <c r="CKO98" s="67"/>
      <c r="CKP98" s="67"/>
      <c r="CKQ98" s="67"/>
      <c r="CKR98" s="67"/>
      <c r="CKS98" s="67"/>
      <c r="CKT98" s="67"/>
      <c r="CKU98" s="67"/>
      <c r="CKV98" s="67"/>
      <c r="CKW98" s="67"/>
      <c r="CKX98" s="67"/>
      <c r="CKY98" s="67"/>
      <c r="CKZ98" s="67"/>
      <c r="CLA98" s="67"/>
      <c r="CLB98" s="67"/>
      <c r="CLC98" s="67"/>
      <c r="CLD98" s="67"/>
      <c r="CLE98" s="67"/>
      <c r="CLF98" s="67"/>
      <c r="CLG98" s="67"/>
      <c r="CLH98" s="67"/>
      <c r="CLI98" s="67"/>
      <c r="CLJ98" s="67"/>
      <c r="CLK98" s="67"/>
      <c r="CLL98" s="67"/>
      <c r="CLM98" s="67"/>
      <c r="CLN98" s="67"/>
      <c r="CLO98" s="67"/>
      <c r="CLP98" s="67"/>
      <c r="CLQ98" s="67"/>
      <c r="CLR98" s="67"/>
      <c r="CLS98" s="67"/>
      <c r="CLT98" s="67"/>
      <c r="CLU98" s="67"/>
      <c r="CLV98" s="67"/>
      <c r="CLW98" s="67"/>
      <c r="CLX98" s="67"/>
      <c r="CLY98" s="67"/>
      <c r="CLZ98" s="67"/>
      <c r="CMA98" s="67"/>
      <c r="CMB98" s="67"/>
      <c r="CMC98" s="67"/>
      <c r="CMD98" s="67"/>
      <c r="CME98" s="67"/>
      <c r="CMF98" s="67"/>
      <c r="CMG98" s="67"/>
      <c r="CMH98" s="67"/>
      <c r="CMI98" s="67"/>
      <c r="CMJ98" s="67"/>
      <c r="CMK98" s="67"/>
      <c r="CML98" s="67"/>
      <c r="CMM98" s="67"/>
      <c r="CMN98" s="67"/>
      <c r="CMO98" s="67"/>
      <c r="CMP98" s="67"/>
      <c r="CMQ98" s="67"/>
      <c r="CMR98" s="67"/>
      <c r="CMS98" s="67"/>
      <c r="CMT98" s="67"/>
      <c r="CMU98" s="67"/>
      <c r="CMV98" s="67"/>
      <c r="CMW98" s="67"/>
      <c r="CMX98" s="67"/>
      <c r="CMY98" s="67"/>
      <c r="CMZ98" s="67"/>
      <c r="CNA98" s="67"/>
      <c r="CNB98" s="67"/>
      <c r="CNC98" s="67"/>
      <c r="CND98" s="67"/>
      <c r="CNE98" s="67"/>
      <c r="CNF98" s="67"/>
      <c r="CNG98" s="67"/>
      <c r="CNH98" s="67"/>
      <c r="CNI98" s="67"/>
      <c r="CNJ98" s="67"/>
      <c r="CNK98" s="67"/>
      <c r="CNL98" s="67"/>
      <c r="CNM98" s="67"/>
      <c r="CNN98" s="67"/>
      <c r="CNO98" s="67"/>
      <c r="CNP98" s="67"/>
      <c r="CNQ98" s="67"/>
      <c r="CNR98" s="67"/>
      <c r="CNS98" s="67"/>
      <c r="CNT98" s="67"/>
      <c r="CNU98" s="67"/>
      <c r="CNV98" s="67"/>
      <c r="CNW98" s="67"/>
      <c r="CNX98" s="67"/>
      <c r="CNY98" s="67"/>
      <c r="CNZ98" s="67"/>
      <c r="COA98" s="67"/>
      <c r="COB98" s="67"/>
      <c r="COC98" s="67"/>
      <c r="COD98" s="67"/>
      <c r="COE98" s="67"/>
      <c r="COF98" s="67"/>
      <c r="COG98" s="67"/>
      <c r="COH98" s="67"/>
      <c r="COI98" s="67"/>
      <c r="COJ98" s="67"/>
      <c r="COK98" s="67"/>
      <c r="COL98" s="67"/>
      <c r="COM98" s="67"/>
      <c r="CON98" s="67"/>
      <c r="COO98" s="67"/>
      <c r="COP98" s="67"/>
      <c r="COQ98" s="67"/>
      <c r="COR98" s="67"/>
      <c r="COS98" s="67"/>
      <c r="COT98" s="67"/>
      <c r="COU98" s="67"/>
      <c r="COV98" s="67"/>
      <c r="COW98" s="67"/>
      <c r="COX98" s="67"/>
      <c r="COY98" s="67"/>
      <c r="COZ98" s="67"/>
      <c r="CPA98" s="67"/>
      <c r="CPB98" s="67"/>
      <c r="CPC98" s="67"/>
      <c r="CPD98" s="67"/>
      <c r="CPE98" s="67"/>
      <c r="CPF98" s="67"/>
      <c r="CPG98" s="67"/>
      <c r="CPH98" s="67"/>
      <c r="CPI98" s="67"/>
      <c r="CPJ98" s="67"/>
      <c r="CPK98" s="67"/>
      <c r="CPL98" s="67"/>
      <c r="CPM98" s="67"/>
      <c r="CPN98" s="67"/>
      <c r="CPO98" s="67"/>
      <c r="CPP98" s="67"/>
      <c r="CPQ98" s="67"/>
      <c r="CPR98" s="67"/>
      <c r="CPS98" s="67"/>
      <c r="CPT98" s="67"/>
      <c r="CPU98" s="67"/>
      <c r="CPV98" s="67"/>
      <c r="CPW98" s="67"/>
      <c r="CPX98" s="67"/>
      <c r="CPY98" s="67"/>
      <c r="CPZ98" s="67"/>
      <c r="CQA98" s="67"/>
      <c r="CQB98" s="67"/>
      <c r="CQC98" s="67"/>
      <c r="CQD98" s="67"/>
      <c r="CQE98" s="67"/>
      <c r="CQF98" s="67"/>
      <c r="CQG98" s="67"/>
      <c r="CQH98" s="67"/>
      <c r="CQI98" s="67"/>
      <c r="CQJ98" s="67"/>
      <c r="CQK98" s="67"/>
      <c r="CQL98" s="67"/>
      <c r="CQM98" s="67"/>
      <c r="CQN98" s="67"/>
      <c r="CQO98" s="67"/>
      <c r="CQP98" s="67"/>
      <c r="CQQ98" s="67"/>
      <c r="CQR98" s="67"/>
      <c r="CQS98" s="67"/>
      <c r="CQT98" s="67"/>
      <c r="CQU98" s="67"/>
      <c r="CQV98" s="67"/>
      <c r="CQW98" s="67"/>
      <c r="CQX98" s="67"/>
      <c r="CQY98" s="67"/>
      <c r="CQZ98" s="67"/>
      <c r="CRA98" s="67"/>
      <c r="CRB98" s="67"/>
      <c r="CRC98" s="67"/>
      <c r="CRD98" s="67"/>
      <c r="CRE98" s="67"/>
      <c r="CRF98" s="67"/>
      <c r="CRG98" s="67"/>
      <c r="CRH98" s="67"/>
      <c r="CRI98" s="67"/>
      <c r="CRJ98" s="67"/>
      <c r="CRK98" s="67"/>
      <c r="CRL98" s="67"/>
      <c r="CRM98" s="67"/>
      <c r="CRN98" s="67"/>
      <c r="CRO98" s="67"/>
      <c r="CRP98" s="67"/>
      <c r="CRQ98" s="67"/>
      <c r="CRR98" s="67"/>
      <c r="CRS98" s="67"/>
      <c r="CRT98" s="67"/>
      <c r="CRU98" s="67"/>
      <c r="CRV98" s="67"/>
      <c r="CRW98" s="67"/>
      <c r="CRX98" s="67"/>
      <c r="CRY98" s="67"/>
      <c r="CRZ98" s="67"/>
      <c r="CSA98" s="67"/>
      <c r="CSB98" s="67"/>
      <c r="CSC98" s="67"/>
      <c r="CSD98" s="67"/>
      <c r="CSE98" s="67"/>
      <c r="CSF98" s="67"/>
      <c r="CSG98" s="67"/>
      <c r="CSH98" s="67"/>
      <c r="CSI98" s="67"/>
      <c r="CSJ98" s="67"/>
      <c r="CSK98" s="67"/>
      <c r="CSL98" s="67"/>
      <c r="CSM98" s="67"/>
      <c r="CSN98" s="67"/>
      <c r="CSO98" s="67"/>
      <c r="CSP98" s="67"/>
      <c r="CSQ98" s="67"/>
      <c r="CSR98" s="67"/>
      <c r="CSS98" s="67"/>
      <c r="CST98" s="67"/>
      <c r="CSU98" s="67"/>
      <c r="CSV98" s="67"/>
      <c r="CSW98" s="67"/>
      <c r="CSX98" s="67"/>
      <c r="CSY98" s="67"/>
      <c r="CSZ98" s="67"/>
      <c r="CTA98" s="67"/>
      <c r="CTB98" s="67"/>
      <c r="CTC98" s="67"/>
      <c r="CTD98" s="67"/>
      <c r="CTE98" s="67"/>
      <c r="CTF98" s="67"/>
      <c r="CTG98" s="67"/>
      <c r="CTH98" s="67"/>
      <c r="CTI98" s="67"/>
      <c r="CTJ98" s="67"/>
      <c r="CTK98" s="67"/>
      <c r="CTL98" s="67"/>
      <c r="CTM98" s="67"/>
      <c r="CTN98" s="67"/>
      <c r="CTO98" s="67"/>
      <c r="CTP98" s="67"/>
      <c r="CTQ98" s="67"/>
      <c r="CTR98" s="67"/>
      <c r="CTS98" s="67"/>
      <c r="CTT98" s="67"/>
      <c r="CTU98" s="67"/>
      <c r="CTV98" s="67"/>
      <c r="CTW98" s="67"/>
      <c r="CTX98" s="67"/>
      <c r="CTY98" s="67"/>
      <c r="CTZ98" s="67"/>
      <c r="CUA98" s="67"/>
      <c r="CUB98" s="67"/>
      <c r="CUC98" s="67"/>
      <c r="CUD98" s="67"/>
      <c r="CUE98" s="67"/>
      <c r="CUF98" s="67"/>
      <c r="CUG98" s="67"/>
      <c r="CUH98" s="67"/>
      <c r="CUI98" s="67"/>
      <c r="CUJ98" s="67"/>
      <c r="CUK98" s="67"/>
      <c r="CUL98" s="67"/>
      <c r="CUM98" s="67"/>
      <c r="CUN98" s="67"/>
      <c r="CUO98" s="67"/>
      <c r="CUP98" s="67"/>
      <c r="CUQ98" s="67"/>
      <c r="CUR98" s="67"/>
      <c r="CUS98" s="67"/>
      <c r="CUT98" s="67"/>
      <c r="CUU98" s="67"/>
      <c r="CUV98" s="67"/>
      <c r="CUW98" s="67"/>
      <c r="CUX98" s="67"/>
      <c r="CUY98" s="67"/>
      <c r="CUZ98" s="67"/>
      <c r="CVA98" s="67"/>
      <c r="CVB98" s="67"/>
      <c r="CVC98" s="67"/>
      <c r="CVD98" s="67"/>
      <c r="CVE98" s="67"/>
      <c r="CVF98" s="67"/>
      <c r="CVG98" s="67"/>
      <c r="CVH98" s="67"/>
      <c r="CVI98" s="67"/>
      <c r="CVJ98" s="67"/>
      <c r="CVK98" s="67"/>
      <c r="CVL98" s="67"/>
      <c r="CVM98" s="67"/>
      <c r="CVN98" s="67"/>
      <c r="CVO98" s="67"/>
      <c r="CVP98" s="67"/>
      <c r="CVQ98" s="67"/>
      <c r="CVR98" s="67"/>
      <c r="CVS98" s="67"/>
      <c r="CVT98" s="67"/>
      <c r="CVU98" s="67"/>
      <c r="CVV98" s="67"/>
      <c r="CVW98" s="67"/>
      <c r="CVX98" s="67"/>
      <c r="CVY98" s="67"/>
      <c r="CVZ98" s="67"/>
      <c r="CWA98" s="67"/>
      <c r="CWB98" s="67"/>
      <c r="CWC98" s="67"/>
      <c r="CWD98" s="67"/>
      <c r="CWE98" s="67"/>
      <c r="CWF98" s="67"/>
      <c r="CWG98" s="67"/>
      <c r="CWH98" s="67"/>
      <c r="CWI98" s="67"/>
      <c r="CWJ98" s="67"/>
      <c r="CWK98" s="67"/>
      <c r="CWL98" s="67"/>
      <c r="CWM98" s="67"/>
      <c r="CWN98" s="67"/>
      <c r="CWO98" s="67"/>
      <c r="CWP98" s="67"/>
      <c r="CWQ98" s="67"/>
      <c r="CWR98" s="67"/>
      <c r="CWS98" s="67"/>
      <c r="CWT98" s="67"/>
      <c r="CWU98" s="67"/>
      <c r="CWV98" s="67"/>
      <c r="CWW98" s="67"/>
      <c r="CWX98" s="67"/>
      <c r="CWY98" s="67"/>
      <c r="CWZ98" s="67"/>
      <c r="CXA98" s="67"/>
      <c r="CXB98" s="67"/>
      <c r="CXC98" s="67"/>
      <c r="CXD98" s="67"/>
      <c r="CXE98" s="67"/>
      <c r="CXF98" s="67"/>
      <c r="CXG98" s="67"/>
      <c r="CXH98" s="67"/>
      <c r="CXI98" s="67"/>
      <c r="CXJ98" s="67"/>
      <c r="CXK98" s="67"/>
      <c r="CXL98" s="67"/>
      <c r="CXM98" s="67"/>
      <c r="CXN98" s="67"/>
      <c r="CXO98" s="67"/>
      <c r="CXP98" s="67"/>
      <c r="CXQ98" s="67"/>
      <c r="CXR98" s="67"/>
      <c r="CXS98" s="67"/>
      <c r="CXT98" s="67"/>
      <c r="CXU98" s="67"/>
      <c r="CXV98" s="67"/>
      <c r="CXW98" s="67"/>
      <c r="CXX98" s="67"/>
      <c r="CXY98" s="67"/>
      <c r="CXZ98" s="67"/>
      <c r="CYA98" s="67"/>
      <c r="CYB98" s="67"/>
      <c r="CYC98" s="67"/>
      <c r="CYD98" s="67"/>
      <c r="CYE98" s="67"/>
      <c r="CYF98" s="67"/>
      <c r="CYG98" s="67"/>
      <c r="CYH98" s="67"/>
      <c r="CYI98" s="67"/>
      <c r="CYJ98" s="67"/>
      <c r="CYK98" s="67"/>
      <c r="CYL98" s="67"/>
      <c r="CYM98" s="67"/>
      <c r="CYN98" s="67"/>
      <c r="CYO98" s="67"/>
      <c r="CYP98" s="67"/>
      <c r="CYQ98" s="67"/>
      <c r="CYR98" s="67"/>
      <c r="CYS98" s="67"/>
      <c r="CYT98" s="67"/>
      <c r="CYU98" s="67"/>
      <c r="CYV98" s="67"/>
      <c r="CYW98" s="67"/>
      <c r="CYX98" s="67"/>
      <c r="CYY98" s="67"/>
      <c r="CYZ98" s="67"/>
      <c r="CZA98" s="67"/>
      <c r="CZB98" s="67"/>
      <c r="CZC98" s="67"/>
      <c r="CZD98" s="67"/>
      <c r="CZE98" s="67"/>
      <c r="CZF98" s="67"/>
      <c r="CZG98" s="67"/>
      <c r="CZH98" s="67"/>
      <c r="CZI98" s="67"/>
      <c r="CZJ98" s="67"/>
      <c r="CZK98" s="67"/>
      <c r="CZL98" s="67"/>
      <c r="CZM98" s="67"/>
      <c r="CZN98" s="67"/>
      <c r="CZO98" s="67"/>
      <c r="CZP98" s="67"/>
      <c r="CZQ98" s="67"/>
      <c r="CZR98" s="67"/>
      <c r="CZS98" s="67"/>
      <c r="CZT98" s="67"/>
      <c r="CZU98" s="67"/>
      <c r="CZV98" s="67"/>
      <c r="CZW98" s="67"/>
      <c r="CZX98" s="67"/>
      <c r="CZY98" s="67"/>
      <c r="CZZ98" s="67"/>
      <c r="DAA98" s="67"/>
      <c r="DAB98" s="67"/>
      <c r="DAC98" s="67"/>
      <c r="DAD98" s="67"/>
      <c r="DAE98" s="67"/>
      <c r="DAF98" s="67"/>
      <c r="DAG98" s="67"/>
      <c r="DAH98" s="67"/>
      <c r="DAI98" s="67"/>
      <c r="DAJ98" s="67"/>
      <c r="DAK98" s="67"/>
      <c r="DAL98" s="67"/>
      <c r="DAM98" s="67"/>
      <c r="DAN98" s="67"/>
      <c r="DAO98" s="67"/>
      <c r="DAP98" s="67"/>
      <c r="DAQ98" s="67"/>
      <c r="DAR98" s="67"/>
      <c r="DAS98" s="67"/>
      <c r="DAT98" s="67"/>
      <c r="DAU98" s="67"/>
      <c r="DAV98" s="67"/>
      <c r="DAW98" s="67"/>
      <c r="DAX98" s="67"/>
      <c r="DAY98" s="67"/>
      <c r="DAZ98" s="67"/>
      <c r="DBA98" s="67"/>
      <c r="DBB98" s="67"/>
      <c r="DBC98" s="67"/>
      <c r="DBD98" s="67"/>
      <c r="DBE98" s="67"/>
      <c r="DBF98" s="67"/>
      <c r="DBG98" s="67"/>
      <c r="DBH98" s="67"/>
      <c r="DBI98" s="67"/>
      <c r="DBJ98" s="67"/>
      <c r="DBK98" s="67"/>
      <c r="DBL98" s="67"/>
      <c r="DBM98" s="67"/>
      <c r="DBN98" s="67"/>
      <c r="DBO98" s="67"/>
      <c r="DBP98" s="67"/>
      <c r="DBQ98" s="67"/>
      <c r="DBR98" s="67"/>
      <c r="DBS98" s="67"/>
      <c r="DBT98" s="67"/>
      <c r="DBU98" s="67"/>
      <c r="DBV98" s="67"/>
      <c r="DBW98" s="67"/>
      <c r="DBX98" s="67"/>
      <c r="DBY98" s="67"/>
      <c r="DBZ98" s="67"/>
      <c r="DCA98" s="67"/>
      <c r="DCB98" s="67"/>
      <c r="DCC98" s="67"/>
      <c r="DCD98" s="67"/>
      <c r="DCE98" s="67"/>
      <c r="DCF98" s="67"/>
      <c r="DCG98" s="67"/>
      <c r="DCH98" s="67"/>
      <c r="DCI98" s="67"/>
      <c r="DCJ98" s="67"/>
      <c r="DCK98" s="67"/>
      <c r="DCL98" s="67"/>
      <c r="DCM98" s="67"/>
      <c r="DCN98" s="67"/>
      <c r="DCO98" s="67"/>
      <c r="DCP98" s="67"/>
      <c r="DCQ98" s="67"/>
      <c r="DCR98" s="67"/>
      <c r="DCS98" s="67"/>
      <c r="DCT98" s="67"/>
      <c r="DCU98" s="67"/>
      <c r="DCV98" s="67"/>
      <c r="DCW98" s="67"/>
      <c r="DCX98" s="67"/>
      <c r="DCY98" s="67"/>
      <c r="DCZ98" s="67"/>
      <c r="DDA98" s="67"/>
      <c r="DDB98" s="67"/>
      <c r="DDC98" s="67"/>
      <c r="DDD98" s="67"/>
      <c r="DDE98" s="67"/>
      <c r="DDF98" s="67"/>
      <c r="DDG98" s="67"/>
      <c r="DDH98" s="67"/>
      <c r="DDI98" s="67"/>
      <c r="DDJ98" s="67"/>
      <c r="DDK98" s="67"/>
      <c r="DDL98" s="67"/>
      <c r="DDM98" s="67"/>
      <c r="DDN98" s="67"/>
      <c r="DDO98" s="67"/>
      <c r="DDP98" s="67"/>
      <c r="DDQ98" s="67"/>
      <c r="DDR98" s="67"/>
      <c r="DDS98" s="67"/>
      <c r="DDT98" s="67"/>
      <c r="DDU98" s="67"/>
      <c r="DDV98" s="67"/>
      <c r="DDW98" s="67"/>
      <c r="DDX98" s="67"/>
      <c r="DDY98" s="67"/>
      <c r="DDZ98" s="67"/>
      <c r="DEA98" s="67"/>
      <c r="DEB98" s="67"/>
      <c r="DEC98" s="67"/>
      <c r="DED98" s="67"/>
      <c r="DEE98" s="67"/>
      <c r="DEF98" s="67"/>
      <c r="DEG98" s="67"/>
      <c r="DEH98" s="67"/>
      <c r="DEI98" s="67"/>
      <c r="DEJ98" s="67"/>
      <c r="DEK98" s="67"/>
      <c r="DEL98" s="67"/>
      <c r="DEM98" s="67"/>
      <c r="DEN98" s="67"/>
      <c r="DEO98" s="67"/>
      <c r="DEP98" s="67"/>
      <c r="DEQ98" s="67"/>
      <c r="DER98" s="67"/>
      <c r="DES98" s="67"/>
      <c r="DET98" s="67"/>
      <c r="DEU98" s="67"/>
      <c r="DEV98" s="67"/>
      <c r="DEW98" s="67"/>
      <c r="DEX98" s="67"/>
      <c r="DEY98" s="67"/>
      <c r="DEZ98" s="67"/>
      <c r="DFA98" s="67"/>
      <c r="DFB98" s="67"/>
      <c r="DFC98" s="67"/>
      <c r="DFD98" s="67"/>
      <c r="DFE98" s="67"/>
      <c r="DFF98" s="67"/>
      <c r="DFG98" s="67"/>
      <c r="DFH98" s="67"/>
      <c r="DFI98" s="67"/>
      <c r="DFJ98" s="67"/>
      <c r="DFK98" s="67"/>
      <c r="DFL98" s="67"/>
      <c r="DFM98" s="67"/>
      <c r="DFN98" s="67"/>
      <c r="DFO98" s="67"/>
      <c r="DFP98" s="67"/>
      <c r="DFQ98" s="67"/>
      <c r="DFR98" s="67"/>
      <c r="DFS98" s="67"/>
      <c r="DFT98" s="67"/>
      <c r="DFU98" s="67"/>
      <c r="DFV98" s="67"/>
      <c r="DFW98" s="67"/>
      <c r="DFX98" s="67"/>
      <c r="DFY98" s="67"/>
      <c r="DFZ98" s="67"/>
      <c r="DGA98" s="67"/>
      <c r="DGB98" s="67"/>
      <c r="DGC98" s="67"/>
      <c r="DGD98" s="67"/>
      <c r="DGE98" s="67"/>
      <c r="DGF98" s="67"/>
      <c r="DGG98" s="67"/>
      <c r="DGH98" s="67"/>
      <c r="DGI98" s="67"/>
      <c r="DGJ98" s="67"/>
      <c r="DGK98" s="67"/>
      <c r="DGL98" s="67"/>
      <c r="DGM98" s="67"/>
      <c r="DGN98" s="67"/>
      <c r="DGO98" s="67"/>
      <c r="DGP98" s="67"/>
      <c r="DGQ98" s="67"/>
      <c r="DGR98" s="67"/>
      <c r="DGS98" s="67"/>
      <c r="DGT98" s="67"/>
      <c r="DGU98" s="67"/>
      <c r="DGV98" s="67"/>
      <c r="DGW98" s="67"/>
      <c r="DGX98" s="67"/>
      <c r="DGY98" s="67"/>
      <c r="DGZ98" s="67"/>
      <c r="DHA98" s="67"/>
      <c r="DHB98" s="67"/>
      <c r="DHC98" s="67"/>
      <c r="DHD98" s="67"/>
      <c r="DHE98" s="67"/>
      <c r="DHF98" s="67"/>
      <c r="DHG98" s="67"/>
      <c r="DHH98" s="67"/>
      <c r="DHI98" s="67"/>
      <c r="DHJ98" s="67"/>
      <c r="DHK98" s="67"/>
      <c r="DHL98" s="67"/>
      <c r="DHM98" s="67"/>
      <c r="DHN98" s="67"/>
      <c r="DHO98" s="67"/>
      <c r="DHP98" s="67"/>
      <c r="DHQ98" s="67"/>
      <c r="DHR98" s="67"/>
      <c r="DHS98" s="67"/>
      <c r="DHT98" s="67"/>
      <c r="DHU98" s="67"/>
      <c r="DHV98" s="67"/>
      <c r="DHW98" s="67"/>
      <c r="DHX98" s="67"/>
      <c r="DHY98" s="67"/>
      <c r="DHZ98" s="67"/>
      <c r="DIA98" s="67"/>
      <c r="DIB98" s="67"/>
      <c r="DIC98" s="67"/>
      <c r="DID98" s="67"/>
      <c r="DIE98" s="67"/>
      <c r="DIF98" s="67"/>
      <c r="DIG98" s="67"/>
      <c r="DIH98" s="67"/>
      <c r="DII98" s="67"/>
      <c r="DIJ98" s="67"/>
      <c r="DIK98" s="67"/>
      <c r="DIL98" s="67"/>
      <c r="DIM98" s="67"/>
      <c r="DIN98" s="67"/>
      <c r="DIO98" s="67"/>
      <c r="DIP98" s="67"/>
      <c r="DIQ98" s="67"/>
      <c r="DIR98" s="67"/>
      <c r="DIS98" s="67"/>
      <c r="DIT98" s="67"/>
      <c r="DIU98" s="67"/>
      <c r="DIV98" s="67"/>
      <c r="DIW98" s="67"/>
      <c r="DIX98" s="67"/>
      <c r="DIY98" s="67"/>
      <c r="DIZ98" s="67"/>
      <c r="DJA98" s="67"/>
      <c r="DJB98" s="67"/>
      <c r="DJC98" s="67"/>
      <c r="DJD98" s="67"/>
      <c r="DJE98" s="67"/>
      <c r="DJF98" s="67"/>
      <c r="DJG98" s="67"/>
      <c r="DJH98" s="67"/>
      <c r="DJI98" s="67"/>
      <c r="DJJ98" s="67"/>
      <c r="DJK98" s="67"/>
      <c r="DJL98" s="67"/>
      <c r="DJM98" s="67"/>
      <c r="DJN98" s="67"/>
      <c r="DJO98" s="67"/>
      <c r="DJP98" s="67"/>
      <c r="DJQ98" s="67"/>
      <c r="DJR98" s="67"/>
      <c r="DJS98" s="67"/>
      <c r="DJT98" s="67"/>
      <c r="DJU98" s="67"/>
      <c r="DJV98" s="67"/>
      <c r="DJW98" s="67"/>
      <c r="DJX98" s="67"/>
      <c r="DJY98" s="67"/>
      <c r="DJZ98" s="67"/>
      <c r="DKA98" s="67"/>
      <c r="DKB98" s="67"/>
      <c r="DKC98" s="67"/>
      <c r="DKD98" s="67"/>
      <c r="DKE98" s="67"/>
      <c r="DKF98" s="67"/>
      <c r="DKG98" s="67"/>
      <c r="DKH98" s="67"/>
      <c r="DKI98" s="67"/>
      <c r="DKJ98" s="67"/>
      <c r="DKK98" s="67"/>
      <c r="DKL98" s="67"/>
      <c r="DKM98" s="67"/>
      <c r="DKN98" s="67"/>
      <c r="DKO98" s="67"/>
      <c r="DKP98" s="67"/>
      <c r="DKQ98" s="67"/>
      <c r="DKR98" s="67"/>
      <c r="DKS98" s="67"/>
      <c r="DKT98" s="67"/>
      <c r="DKU98" s="67"/>
      <c r="DKV98" s="67"/>
      <c r="DKW98" s="67"/>
      <c r="DKX98" s="67"/>
      <c r="DKY98" s="67"/>
      <c r="DKZ98" s="67"/>
      <c r="DLA98" s="67"/>
      <c r="DLB98" s="67"/>
      <c r="DLC98" s="67"/>
      <c r="DLD98" s="67"/>
      <c r="DLE98" s="67"/>
      <c r="DLF98" s="67"/>
      <c r="DLG98" s="67"/>
      <c r="DLH98" s="67"/>
      <c r="DLI98" s="67"/>
      <c r="DLJ98" s="67"/>
      <c r="DLK98" s="67"/>
      <c r="DLL98" s="67"/>
      <c r="DLM98" s="67"/>
      <c r="DLN98" s="67"/>
      <c r="DLO98" s="67"/>
      <c r="DLP98" s="67"/>
      <c r="DLQ98" s="67"/>
      <c r="DLR98" s="67"/>
      <c r="DLS98" s="67"/>
      <c r="DLT98" s="67"/>
      <c r="DLU98" s="67"/>
      <c r="DLV98" s="67"/>
      <c r="DLW98" s="67"/>
      <c r="DLX98" s="67"/>
      <c r="DLY98" s="67"/>
      <c r="DLZ98" s="67"/>
      <c r="DMA98" s="67"/>
      <c r="DMB98" s="67"/>
      <c r="DMC98" s="67"/>
      <c r="DMD98" s="67"/>
      <c r="DME98" s="67"/>
      <c r="DMF98" s="67"/>
      <c r="DMG98" s="67"/>
      <c r="DMH98" s="67"/>
      <c r="DMI98" s="67"/>
      <c r="DMJ98" s="67"/>
      <c r="DMK98" s="67"/>
      <c r="DML98" s="67"/>
      <c r="DMM98" s="67"/>
      <c r="DMN98" s="67"/>
      <c r="DMO98" s="67"/>
      <c r="DMP98" s="67"/>
      <c r="DMQ98" s="67"/>
      <c r="DMR98" s="67"/>
      <c r="DMS98" s="67"/>
      <c r="DMT98" s="67"/>
      <c r="DMU98" s="67"/>
      <c r="DMV98" s="67"/>
      <c r="DMW98" s="67"/>
      <c r="DMX98" s="67"/>
      <c r="DMY98" s="67"/>
      <c r="DMZ98" s="67"/>
      <c r="DNA98" s="67"/>
      <c r="DNB98" s="67"/>
      <c r="DNC98" s="67"/>
      <c r="DND98" s="67"/>
      <c r="DNE98" s="67"/>
      <c r="DNF98" s="67"/>
      <c r="DNG98" s="67"/>
      <c r="DNH98" s="67"/>
      <c r="DNI98" s="67"/>
      <c r="DNJ98" s="67"/>
      <c r="DNK98" s="67"/>
      <c r="DNL98" s="67"/>
      <c r="DNM98" s="67"/>
      <c r="DNN98" s="67"/>
      <c r="DNO98" s="67"/>
      <c r="DNP98" s="67"/>
      <c r="DNQ98" s="67"/>
      <c r="DNR98" s="67"/>
      <c r="DNS98" s="67"/>
      <c r="DNT98" s="67"/>
      <c r="DNU98" s="67"/>
      <c r="DNV98" s="67"/>
      <c r="DNW98" s="67"/>
      <c r="DNX98" s="67"/>
      <c r="DNY98" s="67"/>
      <c r="DNZ98" s="67"/>
      <c r="DOA98" s="67"/>
      <c r="DOB98" s="67"/>
      <c r="DOC98" s="67"/>
      <c r="DOD98" s="67"/>
      <c r="DOE98" s="67"/>
      <c r="DOF98" s="67"/>
      <c r="DOG98" s="67"/>
      <c r="DOH98" s="67"/>
      <c r="DOI98" s="67"/>
      <c r="DOJ98" s="67"/>
      <c r="DOK98" s="67"/>
      <c r="DOL98" s="67"/>
      <c r="DOM98" s="67"/>
      <c r="DON98" s="67"/>
      <c r="DOO98" s="67"/>
      <c r="DOP98" s="67"/>
      <c r="DOQ98" s="67"/>
      <c r="DOR98" s="67"/>
      <c r="DOS98" s="67"/>
      <c r="DOT98" s="67"/>
      <c r="DOU98" s="67"/>
      <c r="DOV98" s="67"/>
      <c r="DOW98" s="67"/>
      <c r="DOX98" s="67"/>
      <c r="DOY98" s="67"/>
      <c r="DOZ98" s="67"/>
      <c r="DPA98" s="67"/>
      <c r="DPB98" s="67"/>
      <c r="DPC98" s="67"/>
      <c r="DPD98" s="67"/>
      <c r="DPE98" s="67"/>
      <c r="DPF98" s="67"/>
      <c r="DPG98" s="67"/>
      <c r="DPH98" s="67"/>
      <c r="DPI98" s="67"/>
      <c r="DPJ98" s="67"/>
      <c r="DPK98" s="67"/>
      <c r="DPL98" s="67"/>
      <c r="DPM98" s="67"/>
      <c r="DPN98" s="67"/>
      <c r="DPO98" s="67"/>
      <c r="DPP98" s="67"/>
      <c r="DPQ98" s="67"/>
      <c r="DPR98" s="67"/>
      <c r="DPS98" s="67"/>
      <c r="DPT98" s="67"/>
      <c r="DPU98" s="67"/>
      <c r="DPV98" s="67"/>
      <c r="DPW98" s="67"/>
      <c r="DPX98" s="67"/>
      <c r="DPY98" s="67"/>
      <c r="DPZ98" s="67"/>
      <c r="DQA98" s="67"/>
      <c r="DQB98" s="67"/>
      <c r="DQC98" s="67"/>
      <c r="DQD98" s="67"/>
      <c r="DQE98" s="67"/>
      <c r="DQF98" s="67"/>
      <c r="DQG98" s="67"/>
      <c r="DQH98" s="67"/>
      <c r="DQI98" s="67"/>
      <c r="DQJ98" s="67"/>
      <c r="DQK98" s="67"/>
      <c r="DQL98" s="67"/>
      <c r="DQM98" s="67"/>
      <c r="DQN98" s="67"/>
      <c r="DQO98" s="67"/>
      <c r="DQP98" s="67"/>
      <c r="DQQ98" s="67"/>
      <c r="DQR98" s="67"/>
      <c r="DQS98" s="67"/>
      <c r="DQT98" s="67"/>
      <c r="DQU98" s="67"/>
      <c r="DQV98" s="67"/>
      <c r="DQW98" s="67"/>
      <c r="DQX98" s="67"/>
      <c r="DQY98" s="67"/>
      <c r="DQZ98" s="67"/>
      <c r="DRA98" s="67"/>
      <c r="DRB98" s="67"/>
      <c r="DRC98" s="67"/>
      <c r="DRD98" s="67"/>
      <c r="DRE98" s="67"/>
      <c r="DRF98" s="67"/>
      <c r="DRG98" s="67"/>
      <c r="DRH98" s="67"/>
      <c r="DRI98" s="67"/>
      <c r="DRJ98" s="67"/>
      <c r="DRK98" s="67"/>
      <c r="DRL98" s="67"/>
      <c r="DRM98" s="67"/>
      <c r="DRN98" s="67"/>
      <c r="DRO98" s="67"/>
      <c r="DRP98" s="67"/>
      <c r="DRQ98" s="67"/>
      <c r="DRR98" s="67"/>
      <c r="DRS98" s="67"/>
      <c r="DRT98" s="67"/>
      <c r="DRU98" s="67"/>
      <c r="DRV98" s="67"/>
      <c r="DRW98" s="67"/>
      <c r="DRX98" s="67"/>
      <c r="DRY98" s="67"/>
      <c r="DRZ98" s="67"/>
      <c r="DSA98" s="67"/>
      <c r="DSB98" s="67"/>
      <c r="DSC98" s="67"/>
      <c r="DSD98" s="67"/>
      <c r="DSE98" s="67"/>
      <c r="DSF98" s="67"/>
      <c r="DSG98" s="67"/>
      <c r="DSH98" s="67"/>
      <c r="DSI98" s="67"/>
      <c r="DSJ98" s="67"/>
      <c r="DSK98" s="67"/>
      <c r="DSL98" s="67"/>
      <c r="DSM98" s="67"/>
      <c r="DSN98" s="67"/>
      <c r="DSO98" s="67"/>
      <c r="DSP98" s="67"/>
      <c r="DSQ98" s="67"/>
      <c r="DSR98" s="67"/>
      <c r="DSS98" s="67"/>
      <c r="DST98" s="67"/>
      <c r="DSU98" s="67"/>
      <c r="DSV98" s="67"/>
      <c r="DSW98" s="67"/>
      <c r="DSX98" s="67"/>
      <c r="DSY98" s="67"/>
      <c r="DSZ98" s="67"/>
      <c r="DTA98" s="67"/>
      <c r="DTB98" s="67"/>
      <c r="DTC98" s="67"/>
      <c r="DTD98" s="67"/>
      <c r="DTE98" s="67"/>
      <c r="DTF98" s="67"/>
      <c r="DTG98" s="67"/>
      <c r="DTH98" s="67"/>
      <c r="DTI98" s="67"/>
      <c r="DTJ98" s="67"/>
      <c r="DTK98" s="67"/>
      <c r="DTL98" s="67"/>
      <c r="DTM98" s="67"/>
      <c r="DTN98" s="67"/>
      <c r="DTO98" s="67"/>
      <c r="DTP98" s="67"/>
      <c r="DTQ98" s="67"/>
      <c r="DTR98" s="67"/>
      <c r="DTS98" s="67"/>
      <c r="DTT98" s="67"/>
      <c r="DTU98" s="67"/>
      <c r="DTV98" s="67"/>
      <c r="DTW98" s="67"/>
      <c r="DTX98" s="67"/>
      <c r="DTY98" s="67"/>
      <c r="DTZ98" s="67"/>
      <c r="DUA98" s="67"/>
      <c r="DUB98" s="67"/>
      <c r="DUC98" s="67"/>
      <c r="DUD98" s="67"/>
      <c r="DUE98" s="67"/>
      <c r="DUF98" s="67"/>
      <c r="DUG98" s="67"/>
      <c r="DUH98" s="67"/>
      <c r="DUI98" s="67"/>
      <c r="DUJ98" s="67"/>
      <c r="DUK98" s="67"/>
      <c r="DUL98" s="67"/>
      <c r="DUM98" s="67"/>
      <c r="DUN98" s="67"/>
      <c r="DUO98" s="67"/>
      <c r="DUP98" s="67"/>
      <c r="DUQ98" s="67"/>
      <c r="DUR98" s="67"/>
      <c r="DUS98" s="67"/>
      <c r="DUT98" s="67"/>
      <c r="DUU98" s="67"/>
      <c r="DUV98" s="67"/>
      <c r="DUW98" s="67"/>
      <c r="DUX98" s="67"/>
      <c r="DUY98" s="67"/>
      <c r="DUZ98" s="67"/>
      <c r="DVA98" s="67"/>
      <c r="DVB98" s="67"/>
      <c r="DVC98" s="67"/>
      <c r="DVD98" s="67"/>
      <c r="DVE98" s="67"/>
      <c r="DVF98" s="67"/>
      <c r="DVG98" s="67"/>
      <c r="DVH98" s="67"/>
      <c r="DVI98" s="67"/>
      <c r="DVJ98" s="67"/>
      <c r="DVK98" s="67"/>
      <c r="DVL98" s="67"/>
      <c r="DVM98" s="67"/>
      <c r="DVN98" s="67"/>
      <c r="DVO98" s="67"/>
      <c r="DVP98" s="67"/>
      <c r="DVQ98" s="67"/>
      <c r="DVR98" s="67"/>
      <c r="DVS98" s="67"/>
      <c r="DVT98" s="67"/>
      <c r="DVU98" s="67"/>
      <c r="DVV98" s="67"/>
      <c r="DVW98" s="67"/>
      <c r="DVX98" s="67"/>
      <c r="DVY98" s="67"/>
      <c r="DVZ98" s="67"/>
      <c r="DWA98" s="67"/>
      <c r="DWB98" s="67"/>
      <c r="DWC98" s="67"/>
      <c r="DWD98" s="67"/>
      <c r="DWE98" s="67"/>
      <c r="DWF98" s="67"/>
      <c r="DWG98" s="67"/>
      <c r="DWH98" s="67"/>
      <c r="DWI98" s="67"/>
      <c r="DWJ98" s="67"/>
      <c r="DWK98" s="67"/>
      <c r="DWL98" s="67"/>
      <c r="DWM98" s="67"/>
      <c r="DWN98" s="67"/>
      <c r="DWO98" s="67"/>
      <c r="DWP98" s="67"/>
      <c r="DWQ98" s="67"/>
      <c r="DWR98" s="67"/>
      <c r="DWS98" s="67"/>
      <c r="DWT98" s="67"/>
      <c r="DWU98" s="67"/>
      <c r="DWV98" s="67"/>
      <c r="DWW98" s="67"/>
      <c r="DWX98" s="67"/>
      <c r="DWY98" s="67"/>
      <c r="DWZ98" s="67"/>
      <c r="DXA98" s="67"/>
      <c r="DXB98" s="67"/>
      <c r="DXC98" s="67"/>
      <c r="DXD98" s="67"/>
      <c r="DXE98" s="67"/>
      <c r="DXF98" s="67"/>
      <c r="DXG98" s="67"/>
      <c r="DXH98" s="67"/>
      <c r="DXI98" s="67"/>
      <c r="DXJ98" s="67"/>
      <c r="DXK98" s="67"/>
      <c r="DXL98" s="67"/>
      <c r="DXM98" s="67"/>
      <c r="DXN98" s="67"/>
      <c r="DXO98" s="67"/>
      <c r="DXP98" s="67"/>
      <c r="DXQ98" s="67"/>
      <c r="DXR98" s="67"/>
      <c r="DXS98" s="67"/>
      <c r="DXT98" s="67"/>
      <c r="DXU98" s="67"/>
      <c r="DXV98" s="67"/>
      <c r="DXW98" s="67"/>
      <c r="DXX98" s="67"/>
      <c r="DXY98" s="67"/>
      <c r="DXZ98" s="67"/>
      <c r="DYA98" s="67"/>
      <c r="DYB98" s="67"/>
      <c r="DYC98" s="67"/>
      <c r="DYD98" s="67"/>
      <c r="DYE98" s="67"/>
      <c r="DYF98" s="67"/>
      <c r="DYG98" s="67"/>
      <c r="DYH98" s="67"/>
      <c r="DYI98" s="67"/>
      <c r="DYJ98" s="67"/>
      <c r="DYK98" s="67"/>
      <c r="DYL98" s="67"/>
      <c r="DYM98" s="67"/>
      <c r="DYN98" s="67"/>
      <c r="DYO98" s="67"/>
      <c r="DYP98" s="67"/>
      <c r="DYQ98" s="67"/>
      <c r="DYR98" s="67"/>
      <c r="DYS98" s="67"/>
      <c r="DYT98" s="67"/>
      <c r="DYU98" s="67"/>
      <c r="DYV98" s="67"/>
      <c r="DYW98" s="67"/>
      <c r="DYX98" s="67"/>
      <c r="DYY98" s="67"/>
      <c r="DYZ98" s="67"/>
      <c r="DZA98" s="67"/>
      <c r="DZB98" s="67"/>
      <c r="DZC98" s="67"/>
      <c r="DZD98" s="67"/>
      <c r="DZE98" s="67"/>
      <c r="DZF98" s="67"/>
      <c r="DZG98" s="67"/>
      <c r="DZH98" s="67"/>
      <c r="DZI98" s="67"/>
      <c r="DZJ98" s="67"/>
      <c r="DZK98" s="67"/>
      <c r="DZL98" s="67"/>
      <c r="DZM98" s="67"/>
      <c r="DZN98" s="67"/>
      <c r="DZO98" s="67"/>
      <c r="DZP98" s="67"/>
      <c r="DZQ98" s="67"/>
      <c r="DZR98" s="67"/>
      <c r="DZS98" s="67"/>
      <c r="DZT98" s="67"/>
      <c r="DZU98" s="67"/>
      <c r="DZV98" s="67"/>
      <c r="DZW98" s="67"/>
      <c r="DZX98" s="67"/>
      <c r="DZY98" s="67"/>
      <c r="DZZ98" s="67"/>
      <c r="EAA98" s="67"/>
      <c r="EAB98" s="67"/>
      <c r="EAC98" s="67"/>
      <c r="EAD98" s="67"/>
      <c r="EAE98" s="67"/>
      <c r="EAF98" s="67"/>
      <c r="EAG98" s="67"/>
      <c r="EAH98" s="67"/>
      <c r="EAI98" s="67"/>
      <c r="EAJ98" s="67"/>
      <c r="EAK98" s="67"/>
      <c r="EAL98" s="67"/>
      <c r="EAM98" s="67"/>
      <c r="EAN98" s="67"/>
      <c r="EAO98" s="67"/>
      <c r="EAP98" s="67"/>
      <c r="EAQ98" s="67"/>
      <c r="EAR98" s="67"/>
      <c r="EAS98" s="67"/>
      <c r="EAT98" s="67"/>
      <c r="EAU98" s="67"/>
      <c r="EAV98" s="67"/>
      <c r="EAW98" s="67"/>
      <c r="EAX98" s="67"/>
      <c r="EAY98" s="67"/>
      <c r="EAZ98" s="67"/>
      <c r="EBA98" s="67"/>
      <c r="EBB98" s="67"/>
      <c r="EBC98" s="67"/>
      <c r="EBD98" s="67"/>
      <c r="EBE98" s="67"/>
      <c r="EBF98" s="67"/>
      <c r="EBG98" s="67"/>
      <c r="EBH98" s="67"/>
      <c r="EBI98" s="67"/>
      <c r="EBJ98" s="67"/>
      <c r="EBK98" s="67"/>
      <c r="EBL98" s="67"/>
      <c r="EBM98" s="67"/>
      <c r="EBN98" s="67"/>
      <c r="EBO98" s="67"/>
      <c r="EBP98" s="67"/>
      <c r="EBQ98" s="67"/>
      <c r="EBR98" s="67"/>
      <c r="EBS98" s="67"/>
      <c r="EBT98" s="67"/>
      <c r="EBU98" s="67"/>
      <c r="EBV98" s="67"/>
      <c r="EBW98" s="67"/>
      <c r="EBX98" s="67"/>
      <c r="EBY98" s="67"/>
      <c r="EBZ98" s="67"/>
      <c r="ECA98" s="67"/>
      <c r="ECB98" s="67"/>
      <c r="ECC98" s="67"/>
      <c r="ECD98" s="67"/>
      <c r="ECE98" s="67"/>
      <c r="ECF98" s="67"/>
      <c r="ECG98" s="67"/>
      <c r="ECH98" s="67"/>
      <c r="ECI98" s="67"/>
      <c r="ECJ98" s="67"/>
      <c r="ECK98" s="67"/>
      <c r="ECL98" s="67"/>
      <c r="ECM98" s="67"/>
      <c r="ECN98" s="67"/>
      <c r="ECO98" s="67"/>
      <c r="ECP98" s="67"/>
      <c r="ECQ98" s="67"/>
      <c r="ECR98" s="67"/>
      <c r="ECS98" s="67"/>
      <c r="ECT98" s="67"/>
      <c r="ECU98" s="67"/>
      <c r="ECV98" s="67"/>
      <c r="ECW98" s="67"/>
      <c r="ECX98" s="67"/>
      <c r="ECY98" s="67"/>
      <c r="ECZ98" s="67"/>
      <c r="EDA98" s="67"/>
      <c r="EDB98" s="67"/>
      <c r="EDC98" s="67"/>
      <c r="EDD98" s="67"/>
      <c r="EDE98" s="67"/>
      <c r="EDF98" s="67"/>
      <c r="EDG98" s="67"/>
      <c r="EDH98" s="67"/>
      <c r="EDI98" s="67"/>
      <c r="EDJ98" s="67"/>
      <c r="EDK98" s="67"/>
      <c r="EDL98" s="67"/>
      <c r="EDM98" s="67"/>
      <c r="EDN98" s="67"/>
      <c r="EDO98" s="67"/>
      <c r="EDP98" s="67"/>
      <c r="EDQ98" s="67"/>
      <c r="EDR98" s="67"/>
      <c r="EDS98" s="67"/>
      <c r="EDT98" s="67"/>
      <c r="EDU98" s="67"/>
      <c r="EDV98" s="67"/>
      <c r="EDW98" s="67"/>
      <c r="EDX98" s="67"/>
      <c r="EDY98" s="67"/>
      <c r="EDZ98" s="67"/>
      <c r="EEA98" s="67"/>
      <c r="EEB98" s="67"/>
      <c r="EEC98" s="67"/>
      <c r="EED98" s="67"/>
      <c r="EEE98" s="67"/>
      <c r="EEF98" s="67"/>
      <c r="EEG98" s="67"/>
      <c r="EEH98" s="67"/>
      <c r="EEI98" s="67"/>
      <c r="EEJ98" s="67"/>
      <c r="EEK98" s="67"/>
      <c r="EEL98" s="67"/>
      <c r="EEM98" s="67"/>
      <c r="EEN98" s="67"/>
      <c r="EEO98" s="67"/>
      <c r="EEP98" s="67"/>
      <c r="EEQ98" s="67"/>
      <c r="EER98" s="67"/>
      <c r="EES98" s="67"/>
      <c r="EET98" s="67"/>
      <c r="EEU98" s="67"/>
      <c r="EEV98" s="67"/>
      <c r="EEW98" s="67"/>
      <c r="EEX98" s="67"/>
      <c r="EEY98" s="67"/>
      <c r="EEZ98" s="67"/>
      <c r="EFA98" s="67"/>
      <c r="EFB98" s="67"/>
      <c r="EFC98" s="67"/>
      <c r="EFD98" s="67"/>
      <c r="EFE98" s="67"/>
      <c r="EFF98" s="67"/>
      <c r="EFG98" s="67"/>
      <c r="EFH98" s="67"/>
      <c r="EFI98" s="67"/>
      <c r="EFJ98" s="67"/>
      <c r="EFK98" s="67"/>
      <c r="EFL98" s="67"/>
      <c r="EFM98" s="67"/>
      <c r="EFN98" s="67"/>
      <c r="EFO98" s="67"/>
      <c r="EFP98" s="67"/>
      <c r="EFQ98" s="67"/>
      <c r="EFR98" s="67"/>
      <c r="EFS98" s="67"/>
      <c r="EFT98" s="67"/>
      <c r="EFU98" s="67"/>
      <c r="EFV98" s="67"/>
      <c r="EFW98" s="67"/>
      <c r="EFX98" s="67"/>
      <c r="EFY98" s="67"/>
      <c r="EFZ98" s="67"/>
      <c r="EGA98" s="67"/>
      <c r="EGB98" s="67"/>
      <c r="EGC98" s="67"/>
      <c r="EGD98" s="67"/>
      <c r="EGE98" s="67"/>
      <c r="EGF98" s="67"/>
      <c r="EGG98" s="67"/>
      <c r="EGH98" s="67"/>
      <c r="EGI98" s="67"/>
      <c r="EGJ98" s="67"/>
      <c r="EGK98" s="67"/>
      <c r="EGL98" s="67"/>
      <c r="EGM98" s="67"/>
      <c r="EGN98" s="67"/>
      <c r="EGO98" s="67"/>
      <c r="EGP98" s="67"/>
      <c r="EGQ98" s="67"/>
      <c r="EGR98" s="67"/>
      <c r="EGS98" s="67"/>
      <c r="EGT98" s="67"/>
      <c r="EGU98" s="67"/>
      <c r="EGV98" s="67"/>
      <c r="EGW98" s="67"/>
      <c r="EGX98" s="67"/>
      <c r="EGY98" s="67"/>
      <c r="EGZ98" s="67"/>
      <c r="EHA98" s="67"/>
      <c r="EHB98" s="67"/>
      <c r="EHC98" s="67"/>
      <c r="EHD98" s="67"/>
      <c r="EHE98" s="67"/>
      <c r="EHF98" s="67"/>
      <c r="EHG98" s="67"/>
      <c r="EHH98" s="67"/>
      <c r="EHI98" s="67"/>
      <c r="EHJ98" s="67"/>
      <c r="EHK98" s="67"/>
      <c r="EHL98" s="67"/>
      <c r="EHM98" s="67"/>
      <c r="EHN98" s="67"/>
      <c r="EHO98" s="67"/>
      <c r="EHP98" s="67"/>
      <c r="EHQ98" s="67"/>
      <c r="EHR98" s="67"/>
      <c r="EHS98" s="67"/>
      <c r="EHT98" s="67"/>
      <c r="EHU98" s="67"/>
      <c r="EHV98" s="67"/>
      <c r="EHW98" s="67"/>
      <c r="EHX98" s="67"/>
      <c r="EHY98" s="67"/>
      <c r="EHZ98" s="67"/>
      <c r="EIA98" s="67"/>
      <c r="EIB98" s="67"/>
      <c r="EIC98" s="67"/>
      <c r="EID98" s="67"/>
      <c r="EIE98" s="67"/>
      <c r="EIF98" s="67"/>
      <c r="EIG98" s="67"/>
      <c r="EIH98" s="67"/>
      <c r="EII98" s="67"/>
      <c r="EIJ98" s="67"/>
      <c r="EIK98" s="67"/>
      <c r="EIL98" s="67"/>
      <c r="EIM98" s="67"/>
      <c r="EIN98" s="67"/>
      <c r="EIO98" s="67"/>
      <c r="EIP98" s="67"/>
      <c r="EIQ98" s="67"/>
      <c r="EIR98" s="67"/>
      <c r="EIS98" s="67"/>
      <c r="EIT98" s="67"/>
      <c r="EIU98" s="67"/>
      <c r="EIV98" s="67"/>
      <c r="EIW98" s="67"/>
      <c r="EIX98" s="67"/>
      <c r="EIY98" s="67"/>
      <c r="EIZ98" s="67"/>
      <c r="EJA98" s="67"/>
      <c r="EJB98" s="67"/>
      <c r="EJC98" s="67"/>
      <c r="EJD98" s="67"/>
      <c r="EJE98" s="67"/>
      <c r="EJF98" s="67"/>
      <c r="EJG98" s="67"/>
      <c r="EJH98" s="67"/>
      <c r="EJI98" s="67"/>
      <c r="EJJ98" s="67"/>
      <c r="EJK98" s="67"/>
      <c r="EJL98" s="67"/>
      <c r="EJM98" s="67"/>
      <c r="EJN98" s="67"/>
      <c r="EJO98" s="67"/>
      <c r="EJP98" s="67"/>
      <c r="EJQ98" s="67"/>
      <c r="EJR98" s="67"/>
      <c r="EJS98" s="67"/>
      <c r="EJT98" s="67"/>
      <c r="EJU98" s="67"/>
      <c r="EJV98" s="67"/>
      <c r="EJW98" s="67"/>
      <c r="EJX98" s="67"/>
      <c r="EJY98" s="67"/>
      <c r="EJZ98" s="67"/>
      <c r="EKA98" s="67"/>
      <c r="EKB98" s="67"/>
      <c r="EKC98" s="67"/>
      <c r="EKD98" s="67"/>
      <c r="EKE98" s="67"/>
      <c r="EKF98" s="67"/>
      <c r="EKG98" s="67"/>
      <c r="EKH98" s="67"/>
      <c r="EKI98" s="67"/>
      <c r="EKJ98" s="67"/>
      <c r="EKK98" s="67"/>
      <c r="EKL98" s="67"/>
      <c r="EKM98" s="67"/>
      <c r="EKN98" s="67"/>
      <c r="EKO98" s="67"/>
      <c r="EKP98" s="67"/>
      <c r="EKQ98" s="67"/>
      <c r="EKR98" s="67"/>
      <c r="EKS98" s="67"/>
      <c r="EKT98" s="67"/>
      <c r="EKU98" s="67"/>
      <c r="EKV98" s="67"/>
      <c r="EKW98" s="67"/>
      <c r="EKX98" s="67"/>
      <c r="EKY98" s="67"/>
      <c r="EKZ98" s="67"/>
      <c r="ELA98" s="67"/>
      <c r="ELB98" s="67"/>
      <c r="ELC98" s="67"/>
      <c r="ELD98" s="67"/>
      <c r="ELE98" s="67"/>
      <c r="ELF98" s="67"/>
      <c r="ELG98" s="67"/>
      <c r="ELH98" s="67"/>
      <c r="ELI98" s="67"/>
      <c r="ELJ98" s="67"/>
      <c r="ELK98" s="67"/>
      <c r="ELL98" s="67"/>
      <c r="ELM98" s="67"/>
      <c r="ELN98" s="67"/>
      <c r="ELO98" s="67"/>
      <c r="ELP98" s="67"/>
      <c r="ELQ98" s="67"/>
      <c r="ELR98" s="67"/>
      <c r="ELS98" s="67"/>
      <c r="ELT98" s="67"/>
      <c r="ELU98" s="67"/>
      <c r="ELV98" s="67"/>
      <c r="ELW98" s="67"/>
      <c r="ELX98" s="67"/>
      <c r="ELY98" s="67"/>
      <c r="ELZ98" s="67"/>
      <c r="EMA98" s="67"/>
      <c r="EMB98" s="67"/>
      <c r="EMC98" s="67"/>
      <c r="EMD98" s="67"/>
      <c r="EME98" s="67"/>
      <c r="EMF98" s="67"/>
      <c r="EMG98" s="67"/>
      <c r="EMH98" s="67"/>
      <c r="EMI98" s="67"/>
      <c r="EMJ98" s="67"/>
      <c r="EMK98" s="67"/>
      <c r="EML98" s="67"/>
      <c r="EMM98" s="67"/>
      <c r="EMN98" s="67"/>
      <c r="EMO98" s="67"/>
      <c r="EMP98" s="67"/>
      <c r="EMQ98" s="67"/>
      <c r="EMR98" s="67"/>
      <c r="EMS98" s="67"/>
      <c r="EMT98" s="67"/>
      <c r="EMU98" s="67"/>
      <c r="EMV98" s="67"/>
      <c r="EMW98" s="67"/>
      <c r="EMX98" s="67"/>
      <c r="EMY98" s="67"/>
      <c r="EMZ98" s="67"/>
      <c r="ENA98" s="67"/>
      <c r="ENB98" s="67"/>
      <c r="ENC98" s="67"/>
      <c r="END98" s="67"/>
      <c r="ENE98" s="67"/>
      <c r="ENF98" s="67"/>
      <c r="ENG98" s="67"/>
      <c r="ENH98" s="67"/>
      <c r="ENI98" s="67"/>
      <c r="ENJ98" s="67"/>
      <c r="ENK98" s="67"/>
      <c r="ENL98" s="67"/>
      <c r="ENM98" s="67"/>
      <c r="ENN98" s="67"/>
      <c r="ENO98" s="67"/>
      <c r="ENP98" s="67"/>
      <c r="ENQ98" s="67"/>
      <c r="ENR98" s="67"/>
      <c r="ENS98" s="67"/>
      <c r="ENT98" s="67"/>
      <c r="ENU98" s="67"/>
      <c r="ENV98" s="67"/>
      <c r="ENW98" s="67"/>
      <c r="ENX98" s="67"/>
      <c r="ENY98" s="67"/>
      <c r="ENZ98" s="67"/>
      <c r="EOA98" s="67"/>
      <c r="EOB98" s="67"/>
      <c r="EOC98" s="67"/>
      <c r="EOD98" s="67"/>
      <c r="EOE98" s="67"/>
      <c r="EOF98" s="67"/>
      <c r="EOG98" s="67"/>
      <c r="EOH98" s="67"/>
      <c r="EOI98" s="67"/>
      <c r="EOJ98" s="67"/>
      <c r="EOK98" s="67"/>
      <c r="EOL98" s="67"/>
      <c r="EOM98" s="67"/>
      <c r="EON98" s="67"/>
      <c r="EOO98" s="67"/>
      <c r="EOP98" s="67"/>
      <c r="EOQ98" s="67"/>
      <c r="EOR98" s="67"/>
      <c r="EOS98" s="67"/>
      <c r="EOT98" s="67"/>
      <c r="EOU98" s="67"/>
      <c r="EOV98" s="67"/>
      <c r="EOW98" s="67"/>
      <c r="EOX98" s="67"/>
      <c r="EOY98" s="67"/>
      <c r="EOZ98" s="67"/>
      <c r="EPA98" s="67"/>
      <c r="EPB98" s="67"/>
      <c r="EPC98" s="67"/>
      <c r="EPD98" s="67"/>
      <c r="EPE98" s="67"/>
      <c r="EPF98" s="67"/>
      <c r="EPG98" s="67"/>
      <c r="EPH98" s="67"/>
      <c r="EPI98" s="67"/>
      <c r="EPJ98" s="67"/>
      <c r="EPK98" s="67"/>
      <c r="EPL98" s="67"/>
      <c r="EPM98" s="67"/>
      <c r="EPN98" s="67"/>
      <c r="EPO98" s="67"/>
      <c r="EPP98" s="67"/>
      <c r="EPQ98" s="67"/>
      <c r="EPR98" s="67"/>
      <c r="EPS98" s="67"/>
      <c r="EPT98" s="67"/>
      <c r="EPU98" s="67"/>
      <c r="EPV98" s="67"/>
      <c r="EPW98" s="67"/>
      <c r="EPX98" s="67"/>
      <c r="EPY98" s="67"/>
      <c r="EPZ98" s="67"/>
      <c r="EQA98" s="67"/>
      <c r="EQB98" s="67"/>
      <c r="EQC98" s="67"/>
      <c r="EQD98" s="67"/>
      <c r="EQE98" s="67"/>
      <c r="EQF98" s="67"/>
      <c r="EQG98" s="67"/>
      <c r="EQH98" s="67"/>
      <c r="EQI98" s="67"/>
      <c r="EQJ98" s="67"/>
      <c r="EQK98" s="67"/>
      <c r="EQL98" s="67"/>
      <c r="EQM98" s="67"/>
      <c r="EQN98" s="67"/>
      <c r="EQO98" s="67"/>
      <c r="EQP98" s="67"/>
      <c r="EQQ98" s="67"/>
      <c r="EQR98" s="67"/>
      <c r="EQS98" s="67"/>
      <c r="EQT98" s="67"/>
      <c r="EQU98" s="67"/>
      <c r="EQV98" s="67"/>
      <c r="EQW98" s="67"/>
      <c r="EQX98" s="67"/>
      <c r="EQY98" s="67"/>
      <c r="EQZ98" s="67"/>
      <c r="ERA98" s="67"/>
      <c r="ERB98" s="67"/>
      <c r="ERC98" s="67"/>
      <c r="ERD98" s="67"/>
      <c r="ERE98" s="67"/>
      <c r="ERF98" s="67"/>
      <c r="ERG98" s="67"/>
      <c r="ERH98" s="67"/>
      <c r="ERI98" s="67"/>
      <c r="ERJ98" s="67"/>
      <c r="ERK98" s="67"/>
      <c r="ERL98" s="67"/>
      <c r="ERM98" s="67"/>
      <c r="ERN98" s="67"/>
      <c r="ERO98" s="67"/>
      <c r="ERP98" s="67"/>
      <c r="ERQ98" s="67"/>
      <c r="ERR98" s="67"/>
      <c r="ERS98" s="67"/>
      <c r="ERT98" s="67"/>
      <c r="ERU98" s="67"/>
      <c r="ERV98" s="67"/>
      <c r="ERW98" s="67"/>
      <c r="ERX98" s="67"/>
      <c r="ERY98" s="67"/>
      <c r="ERZ98" s="67"/>
      <c r="ESA98" s="67"/>
      <c r="ESB98" s="67"/>
      <c r="ESC98" s="67"/>
      <c r="ESD98" s="67"/>
      <c r="ESE98" s="67"/>
      <c r="ESF98" s="67"/>
      <c r="ESG98" s="67"/>
      <c r="ESH98" s="67"/>
      <c r="ESI98" s="67"/>
      <c r="ESJ98" s="67"/>
      <c r="ESK98" s="67"/>
      <c r="ESL98" s="67"/>
      <c r="ESM98" s="67"/>
      <c r="ESN98" s="67"/>
      <c r="ESO98" s="67"/>
      <c r="ESP98" s="67"/>
      <c r="ESQ98" s="67"/>
      <c r="ESR98" s="67"/>
      <c r="ESS98" s="67"/>
      <c r="EST98" s="67"/>
      <c r="ESU98" s="67"/>
      <c r="ESV98" s="67"/>
      <c r="ESW98" s="67"/>
      <c r="ESX98" s="67"/>
      <c r="ESY98" s="67"/>
      <c r="ESZ98" s="67"/>
      <c r="ETA98" s="67"/>
      <c r="ETB98" s="67"/>
      <c r="ETC98" s="67"/>
      <c r="ETD98" s="67"/>
      <c r="ETE98" s="67"/>
      <c r="ETF98" s="67"/>
      <c r="ETG98" s="67"/>
      <c r="ETH98" s="67"/>
      <c r="ETI98" s="67"/>
      <c r="ETJ98" s="67"/>
      <c r="ETK98" s="67"/>
      <c r="ETL98" s="67"/>
      <c r="ETM98" s="67"/>
      <c r="ETN98" s="67"/>
      <c r="ETO98" s="67"/>
      <c r="ETP98" s="67"/>
      <c r="ETQ98" s="67"/>
      <c r="ETR98" s="67"/>
      <c r="ETS98" s="67"/>
      <c r="ETT98" s="67"/>
      <c r="ETU98" s="67"/>
      <c r="ETV98" s="67"/>
      <c r="ETW98" s="67"/>
      <c r="ETX98" s="67"/>
      <c r="ETY98" s="67"/>
      <c r="ETZ98" s="67"/>
      <c r="EUA98" s="67"/>
      <c r="EUB98" s="67"/>
      <c r="EUC98" s="67"/>
      <c r="EUD98" s="67"/>
      <c r="EUE98" s="67"/>
      <c r="EUF98" s="67"/>
      <c r="EUG98" s="67"/>
      <c r="EUH98" s="67"/>
      <c r="EUI98" s="67"/>
      <c r="EUJ98" s="67"/>
      <c r="EUK98" s="67"/>
      <c r="EUL98" s="67"/>
      <c r="EUM98" s="67"/>
      <c r="EUN98" s="67"/>
      <c r="EUO98" s="67"/>
      <c r="EUP98" s="67"/>
      <c r="EUQ98" s="67"/>
      <c r="EUR98" s="67"/>
      <c r="EUS98" s="67"/>
      <c r="EUT98" s="67"/>
      <c r="EUU98" s="67"/>
      <c r="EUV98" s="67"/>
      <c r="EUW98" s="67"/>
      <c r="EUX98" s="67"/>
      <c r="EUY98" s="67"/>
      <c r="EUZ98" s="67"/>
      <c r="EVA98" s="67"/>
      <c r="EVB98" s="67"/>
      <c r="EVC98" s="67"/>
      <c r="EVD98" s="67"/>
      <c r="EVE98" s="67"/>
      <c r="EVF98" s="67"/>
      <c r="EVG98" s="67"/>
      <c r="EVH98" s="67"/>
      <c r="EVI98" s="67"/>
      <c r="EVJ98" s="67"/>
      <c r="EVK98" s="67"/>
      <c r="EVL98" s="67"/>
      <c r="EVM98" s="67"/>
      <c r="EVN98" s="67"/>
      <c r="EVO98" s="67"/>
      <c r="EVP98" s="67"/>
      <c r="EVQ98" s="67"/>
      <c r="EVR98" s="67"/>
      <c r="EVS98" s="67"/>
      <c r="EVT98" s="67"/>
      <c r="EVU98" s="67"/>
      <c r="EVV98" s="67"/>
      <c r="EVW98" s="67"/>
      <c r="EVX98" s="67"/>
      <c r="EVY98" s="67"/>
      <c r="EVZ98" s="67"/>
      <c r="EWA98" s="67"/>
      <c r="EWB98" s="67"/>
      <c r="EWC98" s="67"/>
      <c r="EWD98" s="67"/>
      <c r="EWE98" s="67"/>
      <c r="EWF98" s="67"/>
      <c r="EWG98" s="67"/>
      <c r="EWH98" s="67"/>
      <c r="EWI98" s="67"/>
      <c r="EWJ98" s="67"/>
      <c r="EWK98" s="67"/>
      <c r="EWL98" s="67"/>
      <c r="EWM98" s="67"/>
      <c r="EWN98" s="67"/>
      <c r="EWO98" s="67"/>
      <c r="EWP98" s="67"/>
      <c r="EWQ98" s="67"/>
      <c r="EWR98" s="67"/>
      <c r="EWS98" s="67"/>
      <c r="EWT98" s="67"/>
      <c r="EWU98" s="67"/>
      <c r="EWV98" s="67"/>
      <c r="EWW98" s="67"/>
      <c r="EWX98" s="67"/>
      <c r="EWY98" s="67"/>
      <c r="EWZ98" s="67"/>
      <c r="EXA98" s="67"/>
      <c r="EXB98" s="67"/>
      <c r="EXC98" s="67"/>
      <c r="EXD98" s="67"/>
      <c r="EXE98" s="67"/>
      <c r="EXF98" s="67"/>
      <c r="EXG98" s="67"/>
      <c r="EXH98" s="67"/>
      <c r="EXI98" s="67"/>
      <c r="EXJ98" s="67"/>
      <c r="EXK98" s="67"/>
      <c r="EXL98" s="67"/>
      <c r="EXM98" s="67"/>
      <c r="EXN98" s="67"/>
      <c r="EXO98" s="67"/>
      <c r="EXP98" s="67"/>
      <c r="EXQ98" s="67"/>
      <c r="EXR98" s="67"/>
      <c r="EXS98" s="67"/>
      <c r="EXT98" s="67"/>
      <c r="EXU98" s="67"/>
      <c r="EXV98" s="67"/>
      <c r="EXW98" s="67"/>
      <c r="EXX98" s="67"/>
      <c r="EXY98" s="67"/>
      <c r="EXZ98" s="67"/>
      <c r="EYA98" s="67"/>
      <c r="EYB98" s="67"/>
      <c r="EYC98" s="67"/>
      <c r="EYD98" s="67"/>
      <c r="EYE98" s="67"/>
      <c r="EYF98" s="67"/>
      <c r="EYG98" s="67"/>
      <c r="EYH98" s="67"/>
      <c r="EYI98" s="67"/>
      <c r="EYJ98" s="67"/>
      <c r="EYK98" s="67"/>
      <c r="EYL98" s="67"/>
      <c r="EYM98" s="67"/>
      <c r="EYN98" s="67"/>
      <c r="EYO98" s="67"/>
      <c r="EYP98" s="67"/>
      <c r="EYQ98" s="67"/>
      <c r="EYR98" s="67"/>
      <c r="EYS98" s="67"/>
      <c r="EYT98" s="67"/>
      <c r="EYU98" s="67"/>
      <c r="EYV98" s="67"/>
      <c r="EYW98" s="67"/>
      <c r="EYX98" s="67"/>
      <c r="EYY98" s="67"/>
      <c r="EYZ98" s="67"/>
      <c r="EZA98" s="67"/>
      <c r="EZB98" s="67"/>
      <c r="EZC98" s="67"/>
      <c r="EZD98" s="67"/>
      <c r="EZE98" s="67"/>
      <c r="EZF98" s="67"/>
      <c r="EZG98" s="67"/>
      <c r="EZH98" s="67"/>
      <c r="EZI98" s="67"/>
      <c r="EZJ98" s="67"/>
      <c r="EZK98" s="67"/>
      <c r="EZL98" s="67"/>
      <c r="EZM98" s="67"/>
      <c r="EZN98" s="67"/>
      <c r="EZO98" s="67"/>
      <c r="EZP98" s="67"/>
      <c r="EZQ98" s="67"/>
      <c r="EZR98" s="67"/>
      <c r="EZS98" s="67"/>
      <c r="EZT98" s="67"/>
      <c r="EZU98" s="67"/>
      <c r="EZV98" s="67"/>
      <c r="EZW98" s="67"/>
      <c r="EZX98" s="67"/>
      <c r="EZY98" s="67"/>
      <c r="EZZ98" s="67"/>
      <c r="FAA98" s="67"/>
      <c r="FAB98" s="67"/>
      <c r="FAC98" s="67"/>
      <c r="FAD98" s="67"/>
      <c r="FAE98" s="67"/>
      <c r="FAF98" s="67"/>
      <c r="FAG98" s="67"/>
      <c r="FAH98" s="67"/>
      <c r="FAI98" s="67"/>
      <c r="FAJ98" s="67"/>
      <c r="FAK98" s="67"/>
      <c r="FAL98" s="67"/>
      <c r="FAM98" s="67"/>
      <c r="FAN98" s="67"/>
      <c r="FAO98" s="67"/>
      <c r="FAP98" s="67"/>
      <c r="FAQ98" s="67"/>
      <c r="FAR98" s="67"/>
      <c r="FAS98" s="67"/>
      <c r="FAT98" s="67"/>
      <c r="FAU98" s="67"/>
      <c r="FAV98" s="67"/>
      <c r="FAW98" s="67"/>
      <c r="FAX98" s="67"/>
      <c r="FAY98" s="67"/>
      <c r="FAZ98" s="67"/>
      <c r="FBA98" s="67"/>
      <c r="FBB98" s="67"/>
      <c r="FBC98" s="67"/>
      <c r="FBD98" s="67"/>
      <c r="FBE98" s="67"/>
      <c r="FBF98" s="67"/>
      <c r="FBG98" s="67"/>
      <c r="FBH98" s="67"/>
      <c r="FBI98" s="67"/>
      <c r="FBJ98" s="67"/>
      <c r="FBK98" s="67"/>
      <c r="FBL98" s="67"/>
      <c r="FBM98" s="67"/>
      <c r="FBN98" s="67"/>
      <c r="FBO98" s="67"/>
      <c r="FBP98" s="67"/>
      <c r="FBQ98" s="67"/>
      <c r="FBR98" s="67"/>
      <c r="FBS98" s="67"/>
      <c r="FBT98" s="67"/>
      <c r="FBU98" s="67"/>
      <c r="FBV98" s="67"/>
      <c r="FBW98" s="67"/>
      <c r="FBX98" s="67"/>
      <c r="FBY98" s="67"/>
      <c r="FBZ98" s="67"/>
      <c r="FCA98" s="67"/>
      <c r="FCB98" s="67"/>
      <c r="FCC98" s="67"/>
      <c r="FCD98" s="67"/>
      <c r="FCE98" s="67"/>
      <c r="FCF98" s="67"/>
      <c r="FCG98" s="67"/>
      <c r="FCH98" s="67"/>
      <c r="FCI98" s="67"/>
      <c r="FCJ98" s="67"/>
      <c r="FCK98" s="67"/>
      <c r="FCL98" s="67"/>
      <c r="FCM98" s="67"/>
      <c r="FCN98" s="67"/>
      <c r="FCO98" s="67"/>
      <c r="FCP98" s="67"/>
      <c r="FCQ98" s="67"/>
      <c r="FCR98" s="67"/>
      <c r="FCS98" s="67"/>
      <c r="FCT98" s="67"/>
      <c r="FCU98" s="67"/>
      <c r="FCV98" s="67"/>
      <c r="FCW98" s="67"/>
      <c r="FCX98" s="67"/>
      <c r="FCY98" s="67"/>
      <c r="FCZ98" s="67"/>
      <c r="FDA98" s="67"/>
      <c r="FDB98" s="67"/>
      <c r="FDC98" s="67"/>
      <c r="FDD98" s="67"/>
      <c r="FDE98" s="67"/>
      <c r="FDF98" s="67"/>
      <c r="FDG98" s="67"/>
      <c r="FDH98" s="67"/>
      <c r="FDI98" s="67"/>
      <c r="FDJ98" s="67"/>
      <c r="FDK98" s="67"/>
      <c r="FDL98" s="67"/>
      <c r="FDM98" s="67"/>
      <c r="FDN98" s="67"/>
      <c r="FDO98" s="67"/>
      <c r="FDP98" s="67"/>
      <c r="FDQ98" s="67"/>
      <c r="FDR98" s="67"/>
      <c r="FDS98" s="67"/>
      <c r="FDT98" s="67"/>
      <c r="FDU98" s="67"/>
      <c r="FDV98" s="67"/>
      <c r="FDW98" s="67"/>
      <c r="FDX98" s="67"/>
      <c r="FDY98" s="67"/>
      <c r="FDZ98" s="67"/>
      <c r="FEA98" s="67"/>
      <c r="FEB98" s="67"/>
      <c r="FEC98" s="67"/>
      <c r="FED98" s="67"/>
      <c r="FEE98" s="67"/>
      <c r="FEF98" s="67"/>
      <c r="FEG98" s="67"/>
      <c r="FEH98" s="67"/>
      <c r="FEI98" s="67"/>
      <c r="FEJ98" s="67"/>
      <c r="FEK98" s="67"/>
      <c r="FEL98" s="67"/>
      <c r="FEM98" s="67"/>
      <c r="FEN98" s="67"/>
      <c r="FEO98" s="67"/>
      <c r="FEP98" s="67"/>
      <c r="FEQ98" s="67"/>
      <c r="FER98" s="67"/>
      <c r="FES98" s="67"/>
      <c r="FET98" s="67"/>
      <c r="FEU98" s="67"/>
      <c r="FEV98" s="67"/>
      <c r="FEW98" s="67"/>
      <c r="FEX98" s="67"/>
      <c r="FEY98" s="67"/>
      <c r="FEZ98" s="67"/>
      <c r="FFA98" s="67"/>
      <c r="FFB98" s="67"/>
      <c r="FFC98" s="67"/>
      <c r="FFD98" s="67"/>
      <c r="FFE98" s="67"/>
      <c r="FFF98" s="67"/>
      <c r="FFG98" s="67"/>
      <c r="FFH98" s="67"/>
      <c r="FFI98" s="67"/>
      <c r="FFJ98" s="67"/>
      <c r="FFK98" s="67"/>
      <c r="FFL98" s="67"/>
      <c r="FFM98" s="67"/>
      <c r="FFN98" s="67"/>
      <c r="FFO98" s="67"/>
      <c r="FFP98" s="67"/>
      <c r="FFQ98" s="67"/>
      <c r="FFR98" s="67"/>
      <c r="FFS98" s="67"/>
      <c r="FFT98" s="67"/>
      <c r="FFU98" s="67"/>
      <c r="FFV98" s="67"/>
      <c r="FFW98" s="67"/>
      <c r="FFX98" s="67"/>
      <c r="FFY98" s="67"/>
      <c r="FFZ98" s="67"/>
      <c r="FGA98" s="67"/>
      <c r="FGB98" s="67"/>
      <c r="FGC98" s="67"/>
      <c r="FGD98" s="67"/>
      <c r="FGE98" s="67"/>
      <c r="FGF98" s="67"/>
      <c r="FGG98" s="67"/>
      <c r="FGH98" s="67"/>
      <c r="FGI98" s="67"/>
      <c r="FGJ98" s="67"/>
      <c r="FGK98" s="67"/>
      <c r="FGL98" s="67"/>
      <c r="FGM98" s="67"/>
      <c r="FGN98" s="67"/>
      <c r="FGO98" s="67"/>
      <c r="FGP98" s="67"/>
      <c r="FGQ98" s="67"/>
      <c r="FGR98" s="67"/>
      <c r="FGS98" s="67"/>
      <c r="FGT98" s="67"/>
      <c r="FGU98" s="67"/>
      <c r="FGV98" s="67"/>
      <c r="FGW98" s="67"/>
      <c r="FGX98" s="67"/>
      <c r="FGY98" s="67"/>
      <c r="FGZ98" s="67"/>
      <c r="FHA98" s="67"/>
      <c r="FHB98" s="67"/>
      <c r="FHC98" s="67"/>
      <c r="FHD98" s="67"/>
      <c r="FHE98" s="67"/>
      <c r="FHF98" s="67"/>
      <c r="FHG98" s="67"/>
      <c r="FHH98" s="67"/>
      <c r="FHI98" s="67"/>
      <c r="FHJ98" s="67"/>
      <c r="FHK98" s="67"/>
      <c r="FHL98" s="67"/>
      <c r="FHM98" s="67"/>
      <c r="FHN98" s="67"/>
      <c r="FHO98" s="67"/>
      <c r="FHP98" s="67"/>
      <c r="FHQ98" s="67"/>
      <c r="FHR98" s="67"/>
      <c r="FHS98" s="67"/>
      <c r="FHT98" s="67"/>
      <c r="FHU98" s="67"/>
      <c r="FHV98" s="67"/>
      <c r="FHW98" s="67"/>
      <c r="FHX98" s="67"/>
      <c r="FHY98" s="67"/>
      <c r="FHZ98" s="67"/>
      <c r="FIA98" s="67"/>
      <c r="FIB98" s="67"/>
      <c r="FIC98" s="67"/>
      <c r="FID98" s="67"/>
      <c r="FIE98" s="67"/>
      <c r="FIF98" s="67"/>
      <c r="FIG98" s="67"/>
      <c r="FIH98" s="67"/>
      <c r="FII98" s="67"/>
      <c r="FIJ98" s="67"/>
      <c r="FIK98" s="67"/>
      <c r="FIL98" s="67"/>
      <c r="FIM98" s="67"/>
      <c r="FIN98" s="67"/>
      <c r="FIO98" s="67"/>
      <c r="FIP98" s="67"/>
      <c r="FIQ98" s="67"/>
      <c r="FIR98" s="67"/>
      <c r="FIS98" s="67"/>
      <c r="FIT98" s="67"/>
      <c r="FIU98" s="67"/>
      <c r="FIV98" s="67"/>
      <c r="FIW98" s="67"/>
      <c r="FIX98" s="67"/>
      <c r="FIY98" s="67"/>
      <c r="FIZ98" s="67"/>
      <c r="FJA98" s="67"/>
      <c r="FJB98" s="67"/>
      <c r="FJC98" s="67"/>
      <c r="FJD98" s="67"/>
      <c r="FJE98" s="67"/>
      <c r="FJF98" s="67"/>
      <c r="FJG98" s="67"/>
      <c r="FJH98" s="67"/>
      <c r="FJI98" s="67"/>
      <c r="FJJ98" s="67"/>
      <c r="FJK98" s="67"/>
      <c r="FJL98" s="67"/>
      <c r="FJM98" s="67"/>
      <c r="FJN98" s="67"/>
      <c r="FJO98" s="67"/>
      <c r="FJP98" s="67"/>
      <c r="FJQ98" s="67"/>
      <c r="FJR98" s="67"/>
      <c r="FJS98" s="67"/>
      <c r="FJT98" s="67"/>
      <c r="FJU98" s="67"/>
      <c r="FJV98" s="67"/>
      <c r="FJW98" s="67"/>
      <c r="FJX98" s="67"/>
      <c r="FJY98" s="67"/>
      <c r="FJZ98" s="67"/>
      <c r="FKA98" s="67"/>
      <c r="FKB98" s="67"/>
      <c r="FKC98" s="67"/>
      <c r="FKD98" s="67"/>
      <c r="FKE98" s="67"/>
      <c r="FKF98" s="67"/>
      <c r="FKG98" s="67"/>
      <c r="FKH98" s="67"/>
      <c r="FKI98" s="67"/>
      <c r="FKJ98" s="67"/>
      <c r="FKK98" s="67"/>
      <c r="FKL98" s="67"/>
      <c r="FKM98" s="67"/>
      <c r="FKN98" s="67"/>
      <c r="FKO98" s="67"/>
      <c r="FKP98" s="67"/>
      <c r="FKQ98" s="67"/>
      <c r="FKR98" s="67"/>
      <c r="FKS98" s="67"/>
      <c r="FKT98" s="67"/>
      <c r="FKU98" s="67"/>
      <c r="FKV98" s="67"/>
      <c r="FKW98" s="67"/>
      <c r="FKX98" s="67"/>
      <c r="FKY98" s="67"/>
      <c r="FKZ98" s="67"/>
      <c r="FLA98" s="67"/>
      <c r="FLB98" s="67"/>
      <c r="FLC98" s="67"/>
      <c r="FLD98" s="67"/>
      <c r="FLE98" s="67"/>
      <c r="FLF98" s="67"/>
      <c r="FLG98" s="67"/>
      <c r="FLH98" s="67"/>
      <c r="FLI98" s="67"/>
      <c r="FLJ98" s="67"/>
      <c r="FLK98" s="67"/>
      <c r="FLL98" s="67"/>
      <c r="FLM98" s="67"/>
      <c r="FLN98" s="67"/>
      <c r="FLO98" s="67"/>
      <c r="FLP98" s="67"/>
      <c r="FLQ98" s="67"/>
      <c r="FLR98" s="67"/>
      <c r="FLS98" s="67"/>
      <c r="FLT98" s="67"/>
      <c r="FLU98" s="67"/>
      <c r="FLV98" s="67"/>
      <c r="FLW98" s="67"/>
      <c r="FLX98" s="67"/>
      <c r="FLY98" s="67"/>
      <c r="FLZ98" s="67"/>
      <c r="FMA98" s="67"/>
      <c r="FMB98" s="67"/>
      <c r="FMC98" s="67"/>
      <c r="FMD98" s="67"/>
      <c r="FME98" s="67"/>
      <c r="FMF98" s="67"/>
      <c r="FMG98" s="67"/>
      <c r="FMH98" s="67"/>
      <c r="FMI98" s="67"/>
      <c r="FMJ98" s="67"/>
      <c r="FMK98" s="67"/>
      <c r="FML98" s="67"/>
      <c r="FMM98" s="67"/>
      <c r="FMN98" s="67"/>
      <c r="FMO98" s="67"/>
      <c r="FMP98" s="67"/>
      <c r="FMQ98" s="67"/>
      <c r="FMR98" s="67"/>
      <c r="FMS98" s="67"/>
      <c r="FMT98" s="67"/>
      <c r="FMU98" s="67"/>
      <c r="FMV98" s="67"/>
      <c r="FMW98" s="67"/>
      <c r="FMX98" s="67"/>
      <c r="FMY98" s="67"/>
      <c r="FMZ98" s="67"/>
      <c r="FNA98" s="67"/>
      <c r="FNB98" s="67"/>
      <c r="FNC98" s="67"/>
      <c r="FND98" s="67"/>
      <c r="FNE98" s="67"/>
      <c r="FNF98" s="67"/>
      <c r="FNG98" s="67"/>
      <c r="FNH98" s="67"/>
      <c r="FNI98" s="67"/>
      <c r="FNJ98" s="67"/>
      <c r="FNK98" s="67"/>
      <c r="FNL98" s="67"/>
      <c r="FNM98" s="67"/>
      <c r="FNN98" s="67"/>
      <c r="FNO98" s="67"/>
      <c r="FNP98" s="67"/>
      <c r="FNQ98" s="67"/>
      <c r="FNR98" s="67"/>
      <c r="FNS98" s="67"/>
      <c r="FNT98" s="67"/>
      <c r="FNU98" s="67"/>
      <c r="FNV98" s="67"/>
      <c r="FNW98" s="67"/>
      <c r="FNX98" s="67"/>
      <c r="FNY98" s="67"/>
      <c r="FNZ98" s="67"/>
      <c r="FOA98" s="67"/>
      <c r="FOB98" s="67"/>
      <c r="FOC98" s="67"/>
      <c r="FOD98" s="67"/>
      <c r="FOE98" s="67"/>
      <c r="FOF98" s="67"/>
      <c r="FOG98" s="67"/>
      <c r="FOH98" s="67"/>
      <c r="FOI98" s="67"/>
      <c r="FOJ98" s="67"/>
      <c r="FOK98" s="67"/>
      <c r="FOL98" s="67"/>
      <c r="FOM98" s="67"/>
      <c r="FON98" s="67"/>
      <c r="FOO98" s="67"/>
      <c r="FOP98" s="67"/>
      <c r="FOQ98" s="67"/>
      <c r="FOR98" s="67"/>
      <c r="FOS98" s="67"/>
      <c r="FOT98" s="67"/>
      <c r="FOU98" s="67"/>
      <c r="FOV98" s="67"/>
      <c r="FOW98" s="67"/>
      <c r="FOX98" s="67"/>
      <c r="FOY98" s="67"/>
      <c r="FOZ98" s="67"/>
      <c r="FPA98" s="67"/>
      <c r="FPB98" s="67"/>
      <c r="FPC98" s="67"/>
      <c r="FPD98" s="67"/>
      <c r="FPE98" s="67"/>
      <c r="FPF98" s="67"/>
      <c r="FPG98" s="67"/>
      <c r="FPH98" s="67"/>
      <c r="FPI98" s="67"/>
      <c r="FPJ98" s="67"/>
      <c r="FPK98" s="67"/>
      <c r="FPL98" s="67"/>
      <c r="FPM98" s="67"/>
      <c r="FPN98" s="67"/>
      <c r="FPO98" s="67"/>
      <c r="FPP98" s="67"/>
      <c r="FPQ98" s="67"/>
      <c r="FPR98" s="67"/>
      <c r="FPS98" s="67"/>
      <c r="FPT98" s="67"/>
      <c r="FPU98" s="67"/>
      <c r="FPV98" s="67"/>
      <c r="FPW98" s="67"/>
      <c r="FPX98" s="67"/>
      <c r="FPY98" s="67"/>
      <c r="FPZ98" s="67"/>
      <c r="FQA98" s="67"/>
      <c r="FQB98" s="67"/>
      <c r="FQC98" s="67"/>
      <c r="FQD98" s="67"/>
      <c r="FQE98" s="67"/>
      <c r="FQF98" s="67"/>
      <c r="FQG98" s="67"/>
      <c r="FQH98" s="67"/>
      <c r="FQI98" s="67"/>
      <c r="FQJ98" s="67"/>
      <c r="FQK98" s="67"/>
      <c r="FQL98" s="67"/>
      <c r="FQM98" s="67"/>
      <c r="FQN98" s="67"/>
      <c r="FQO98" s="67"/>
      <c r="FQP98" s="67"/>
      <c r="FQQ98" s="67"/>
      <c r="FQR98" s="67"/>
      <c r="FQS98" s="67"/>
      <c r="FQT98" s="67"/>
      <c r="FQU98" s="67"/>
      <c r="FQV98" s="67"/>
      <c r="FQW98" s="67"/>
      <c r="FQX98" s="67"/>
      <c r="FQY98" s="67"/>
      <c r="FQZ98" s="67"/>
      <c r="FRA98" s="67"/>
      <c r="FRB98" s="67"/>
      <c r="FRC98" s="67"/>
      <c r="FRD98" s="67"/>
      <c r="FRE98" s="67"/>
      <c r="FRF98" s="67"/>
      <c r="FRG98" s="67"/>
      <c r="FRH98" s="67"/>
      <c r="FRI98" s="67"/>
      <c r="FRJ98" s="67"/>
      <c r="FRK98" s="67"/>
      <c r="FRL98" s="67"/>
      <c r="FRM98" s="67"/>
      <c r="FRN98" s="67"/>
      <c r="FRO98" s="67"/>
      <c r="FRP98" s="67"/>
      <c r="FRQ98" s="67"/>
      <c r="FRR98" s="67"/>
      <c r="FRS98" s="67"/>
      <c r="FRT98" s="67"/>
      <c r="FRU98" s="67"/>
      <c r="FRV98" s="67"/>
      <c r="FRW98" s="67"/>
      <c r="FRX98" s="67"/>
      <c r="FRY98" s="67"/>
      <c r="FRZ98" s="67"/>
      <c r="FSA98" s="67"/>
      <c r="FSB98" s="67"/>
      <c r="FSC98" s="67"/>
      <c r="FSD98" s="67"/>
      <c r="FSE98" s="67"/>
      <c r="FSF98" s="67"/>
      <c r="FSG98" s="67"/>
      <c r="FSH98" s="67"/>
      <c r="FSI98" s="67"/>
      <c r="FSJ98" s="67"/>
      <c r="FSK98" s="67"/>
      <c r="FSL98" s="67"/>
      <c r="FSM98" s="67"/>
      <c r="FSN98" s="67"/>
      <c r="FSO98" s="67"/>
      <c r="FSP98" s="67"/>
      <c r="FSQ98" s="67"/>
      <c r="FSR98" s="67"/>
      <c r="FSS98" s="67"/>
      <c r="FST98" s="67"/>
      <c r="FSU98" s="67"/>
      <c r="FSV98" s="67"/>
      <c r="FSW98" s="67"/>
      <c r="FSX98" s="67"/>
      <c r="FSY98" s="67"/>
      <c r="FSZ98" s="67"/>
      <c r="FTA98" s="67"/>
      <c r="FTB98" s="67"/>
      <c r="FTC98" s="67"/>
      <c r="FTD98" s="67"/>
      <c r="FTE98" s="67"/>
      <c r="FTF98" s="67"/>
      <c r="FTG98" s="67"/>
      <c r="FTH98" s="67"/>
      <c r="FTI98" s="67"/>
      <c r="FTJ98" s="67"/>
      <c r="FTK98" s="67"/>
      <c r="FTL98" s="67"/>
      <c r="FTM98" s="67"/>
      <c r="FTN98" s="67"/>
      <c r="FTO98" s="67"/>
      <c r="FTP98" s="67"/>
      <c r="FTQ98" s="67"/>
      <c r="FTR98" s="67"/>
      <c r="FTS98" s="67"/>
      <c r="FTT98" s="67"/>
      <c r="FTU98" s="67"/>
      <c r="FTV98" s="67"/>
      <c r="FTW98" s="67"/>
      <c r="FTX98" s="67"/>
      <c r="FTY98" s="67"/>
      <c r="FTZ98" s="67"/>
      <c r="FUA98" s="67"/>
      <c r="FUB98" s="67"/>
      <c r="FUC98" s="67"/>
      <c r="FUD98" s="67"/>
      <c r="FUE98" s="67"/>
      <c r="FUF98" s="67"/>
      <c r="FUG98" s="67"/>
      <c r="FUH98" s="67"/>
      <c r="FUI98" s="67"/>
      <c r="FUJ98" s="67"/>
      <c r="FUK98" s="67"/>
      <c r="FUL98" s="67"/>
      <c r="FUM98" s="67"/>
      <c r="FUN98" s="67"/>
      <c r="FUO98" s="67"/>
      <c r="FUP98" s="67"/>
      <c r="FUQ98" s="67"/>
      <c r="FUR98" s="67"/>
      <c r="FUS98" s="67"/>
      <c r="FUT98" s="67"/>
      <c r="FUU98" s="67"/>
      <c r="FUV98" s="67"/>
      <c r="FUW98" s="67"/>
      <c r="FUX98" s="67"/>
      <c r="FUY98" s="67"/>
      <c r="FUZ98" s="67"/>
      <c r="FVA98" s="67"/>
      <c r="FVB98" s="67"/>
      <c r="FVC98" s="67"/>
      <c r="FVD98" s="67"/>
      <c r="FVE98" s="67"/>
      <c r="FVF98" s="67"/>
      <c r="FVG98" s="67"/>
      <c r="FVH98" s="67"/>
      <c r="FVI98" s="67"/>
      <c r="FVJ98" s="67"/>
      <c r="FVK98" s="67"/>
      <c r="FVL98" s="67"/>
      <c r="FVM98" s="67"/>
      <c r="FVN98" s="67"/>
      <c r="FVO98" s="67"/>
      <c r="FVP98" s="67"/>
      <c r="FVQ98" s="67"/>
      <c r="FVR98" s="67"/>
      <c r="FVS98" s="67"/>
      <c r="FVT98" s="67"/>
      <c r="FVU98" s="67"/>
      <c r="FVV98" s="67"/>
      <c r="FVW98" s="67"/>
      <c r="FVX98" s="67"/>
      <c r="FVY98" s="67"/>
      <c r="FVZ98" s="67"/>
      <c r="FWA98" s="67"/>
      <c r="FWB98" s="67"/>
      <c r="FWC98" s="67"/>
      <c r="FWD98" s="67"/>
      <c r="FWE98" s="67"/>
      <c r="FWF98" s="67"/>
      <c r="FWG98" s="67"/>
      <c r="FWH98" s="67"/>
      <c r="FWI98" s="67"/>
      <c r="FWJ98" s="67"/>
      <c r="FWK98" s="67"/>
      <c r="FWL98" s="67"/>
      <c r="FWM98" s="67"/>
      <c r="FWN98" s="67"/>
      <c r="FWO98" s="67"/>
      <c r="FWP98" s="67"/>
      <c r="FWQ98" s="67"/>
      <c r="FWR98" s="67"/>
      <c r="FWS98" s="67"/>
      <c r="FWT98" s="67"/>
      <c r="FWU98" s="67"/>
      <c r="FWV98" s="67"/>
      <c r="FWW98" s="67"/>
      <c r="FWX98" s="67"/>
      <c r="FWY98" s="67"/>
      <c r="FWZ98" s="67"/>
      <c r="FXA98" s="67"/>
      <c r="FXB98" s="67"/>
      <c r="FXC98" s="67"/>
      <c r="FXD98" s="67"/>
      <c r="FXE98" s="67"/>
      <c r="FXF98" s="67"/>
      <c r="FXG98" s="67"/>
      <c r="FXH98" s="67"/>
      <c r="FXI98" s="67"/>
      <c r="FXJ98" s="67"/>
      <c r="FXK98" s="67"/>
      <c r="FXL98" s="67"/>
      <c r="FXM98" s="67"/>
      <c r="FXN98" s="67"/>
      <c r="FXO98" s="67"/>
      <c r="FXP98" s="67"/>
      <c r="FXQ98" s="67"/>
      <c r="FXR98" s="67"/>
      <c r="FXS98" s="67"/>
      <c r="FXT98" s="67"/>
      <c r="FXU98" s="67"/>
      <c r="FXV98" s="67"/>
      <c r="FXW98" s="67"/>
      <c r="FXX98" s="67"/>
      <c r="FXY98" s="67"/>
      <c r="FXZ98" s="67"/>
      <c r="FYA98" s="67"/>
      <c r="FYB98" s="67"/>
      <c r="FYC98" s="67"/>
      <c r="FYD98" s="67"/>
      <c r="FYE98" s="67"/>
      <c r="FYF98" s="67"/>
      <c r="FYG98" s="67"/>
      <c r="FYH98" s="67"/>
      <c r="FYI98" s="67"/>
      <c r="FYJ98" s="67"/>
      <c r="FYK98" s="67"/>
      <c r="FYL98" s="67"/>
      <c r="FYM98" s="67"/>
      <c r="FYN98" s="67"/>
      <c r="FYO98" s="67"/>
      <c r="FYP98" s="67"/>
      <c r="FYQ98" s="67"/>
      <c r="FYR98" s="67"/>
      <c r="FYS98" s="67"/>
      <c r="FYT98" s="67"/>
      <c r="FYU98" s="67"/>
      <c r="FYV98" s="67"/>
      <c r="FYW98" s="67"/>
      <c r="FYX98" s="67"/>
      <c r="FYY98" s="67"/>
      <c r="FYZ98" s="67"/>
      <c r="FZA98" s="67"/>
      <c r="FZB98" s="67"/>
      <c r="FZC98" s="67"/>
      <c r="FZD98" s="67"/>
      <c r="FZE98" s="67"/>
      <c r="FZF98" s="67"/>
      <c r="FZG98" s="67"/>
      <c r="FZH98" s="67"/>
      <c r="FZI98" s="67"/>
      <c r="FZJ98" s="67"/>
      <c r="FZK98" s="67"/>
      <c r="FZL98" s="67"/>
      <c r="FZM98" s="67"/>
      <c r="FZN98" s="67"/>
      <c r="FZO98" s="67"/>
      <c r="FZP98" s="67"/>
      <c r="FZQ98" s="67"/>
      <c r="FZR98" s="67"/>
      <c r="FZS98" s="67"/>
      <c r="FZT98" s="67"/>
      <c r="FZU98" s="67"/>
      <c r="FZV98" s="67"/>
      <c r="FZW98" s="67"/>
      <c r="FZX98" s="67"/>
      <c r="FZY98" s="67"/>
      <c r="FZZ98" s="67"/>
      <c r="GAA98" s="67"/>
      <c r="GAB98" s="67"/>
      <c r="GAC98" s="67"/>
      <c r="GAD98" s="67"/>
      <c r="GAE98" s="67"/>
      <c r="GAF98" s="67"/>
      <c r="GAG98" s="67"/>
      <c r="GAH98" s="67"/>
      <c r="GAI98" s="67"/>
      <c r="GAJ98" s="67"/>
      <c r="GAK98" s="67"/>
      <c r="GAL98" s="67"/>
      <c r="GAM98" s="67"/>
      <c r="GAN98" s="67"/>
      <c r="GAO98" s="67"/>
      <c r="GAP98" s="67"/>
      <c r="GAQ98" s="67"/>
      <c r="GAR98" s="67"/>
      <c r="GAS98" s="67"/>
      <c r="GAT98" s="67"/>
      <c r="GAU98" s="67"/>
      <c r="GAV98" s="67"/>
      <c r="GAW98" s="67"/>
      <c r="GAX98" s="67"/>
      <c r="GAY98" s="67"/>
      <c r="GAZ98" s="67"/>
      <c r="GBA98" s="67"/>
      <c r="GBB98" s="67"/>
      <c r="GBC98" s="67"/>
      <c r="GBD98" s="67"/>
      <c r="GBE98" s="67"/>
      <c r="GBF98" s="67"/>
      <c r="GBG98" s="67"/>
      <c r="GBH98" s="67"/>
      <c r="GBI98" s="67"/>
      <c r="GBJ98" s="67"/>
      <c r="GBK98" s="67"/>
      <c r="GBL98" s="67"/>
      <c r="GBM98" s="67"/>
      <c r="GBN98" s="67"/>
      <c r="GBO98" s="67"/>
      <c r="GBP98" s="67"/>
      <c r="GBQ98" s="67"/>
      <c r="GBR98" s="67"/>
      <c r="GBS98" s="67"/>
      <c r="GBT98" s="67"/>
      <c r="GBU98" s="67"/>
      <c r="GBV98" s="67"/>
      <c r="GBW98" s="67"/>
      <c r="GBX98" s="67"/>
      <c r="GBY98" s="67"/>
      <c r="GBZ98" s="67"/>
      <c r="GCA98" s="67"/>
      <c r="GCB98" s="67"/>
      <c r="GCC98" s="67"/>
      <c r="GCD98" s="67"/>
      <c r="GCE98" s="67"/>
      <c r="GCF98" s="67"/>
      <c r="GCG98" s="67"/>
      <c r="GCH98" s="67"/>
      <c r="GCI98" s="67"/>
      <c r="GCJ98" s="67"/>
      <c r="GCK98" s="67"/>
      <c r="GCL98" s="67"/>
      <c r="GCM98" s="67"/>
      <c r="GCN98" s="67"/>
      <c r="GCO98" s="67"/>
      <c r="GCP98" s="67"/>
      <c r="GCQ98" s="67"/>
      <c r="GCR98" s="67"/>
      <c r="GCS98" s="67"/>
      <c r="GCT98" s="67"/>
      <c r="GCU98" s="67"/>
      <c r="GCV98" s="67"/>
      <c r="GCW98" s="67"/>
      <c r="GCX98" s="67"/>
      <c r="GCY98" s="67"/>
      <c r="GCZ98" s="67"/>
      <c r="GDA98" s="67"/>
      <c r="GDB98" s="67"/>
      <c r="GDC98" s="67"/>
      <c r="GDD98" s="67"/>
      <c r="GDE98" s="67"/>
      <c r="GDF98" s="67"/>
      <c r="GDG98" s="67"/>
      <c r="GDH98" s="67"/>
      <c r="GDI98" s="67"/>
      <c r="GDJ98" s="67"/>
      <c r="GDK98" s="67"/>
      <c r="GDL98" s="67"/>
      <c r="GDM98" s="67"/>
      <c r="GDN98" s="67"/>
      <c r="GDO98" s="67"/>
      <c r="GDP98" s="67"/>
      <c r="GDQ98" s="67"/>
      <c r="GDR98" s="67"/>
      <c r="GDS98" s="67"/>
      <c r="GDT98" s="67"/>
      <c r="GDU98" s="67"/>
      <c r="GDV98" s="67"/>
      <c r="GDW98" s="67"/>
      <c r="GDX98" s="67"/>
      <c r="GDY98" s="67"/>
      <c r="GDZ98" s="67"/>
      <c r="GEA98" s="67"/>
      <c r="GEB98" s="67"/>
      <c r="GEC98" s="67"/>
      <c r="GED98" s="67"/>
      <c r="GEE98" s="67"/>
      <c r="GEF98" s="67"/>
      <c r="GEG98" s="67"/>
      <c r="GEH98" s="67"/>
      <c r="GEI98" s="67"/>
      <c r="GEJ98" s="67"/>
      <c r="GEK98" s="67"/>
      <c r="GEL98" s="67"/>
      <c r="GEM98" s="67"/>
      <c r="GEN98" s="67"/>
      <c r="GEO98" s="67"/>
      <c r="GEP98" s="67"/>
      <c r="GEQ98" s="67"/>
      <c r="GER98" s="67"/>
      <c r="GES98" s="67"/>
      <c r="GET98" s="67"/>
      <c r="GEU98" s="67"/>
      <c r="GEV98" s="67"/>
      <c r="GEW98" s="67"/>
      <c r="GEX98" s="67"/>
      <c r="GEY98" s="67"/>
      <c r="GEZ98" s="67"/>
      <c r="GFA98" s="67"/>
      <c r="GFB98" s="67"/>
      <c r="GFC98" s="67"/>
      <c r="GFD98" s="67"/>
      <c r="GFE98" s="67"/>
      <c r="GFF98" s="67"/>
      <c r="GFG98" s="67"/>
      <c r="GFH98" s="67"/>
      <c r="GFI98" s="67"/>
      <c r="GFJ98" s="67"/>
      <c r="GFK98" s="67"/>
      <c r="GFL98" s="67"/>
      <c r="GFM98" s="67"/>
      <c r="GFN98" s="67"/>
      <c r="GFO98" s="67"/>
      <c r="GFP98" s="67"/>
      <c r="GFQ98" s="67"/>
      <c r="GFR98" s="67"/>
      <c r="GFS98" s="67"/>
      <c r="GFT98" s="67"/>
      <c r="GFU98" s="67"/>
      <c r="GFV98" s="67"/>
      <c r="GFW98" s="67"/>
      <c r="GFX98" s="67"/>
      <c r="GFY98" s="67"/>
      <c r="GFZ98" s="67"/>
      <c r="GGA98" s="67"/>
      <c r="GGB98" s="67"/>
      <c r="GGC98" s="67"/>
      <c r="GGD98" s="67"/>
      <c r="GGE98" s="67"/>
      <c r="GGF98" s="67"/>
      <c r="GGG98" s="67"/>
      <c r="GGH98" s="67"/>
      <c r="GGI98" s="67"/>
      <c r="GGJ98" s="67"/>
      <c r="GGK98" s="67"/>
      <c r="GGL98" s="67"/>
      <c r="GGM98" s="67"/>
      <c r="GGN98" s="67"/>
      <c r="GGO98" s="67"/>
      <c r="GGP98" s="67"/>
      <c r="GGQ98" s="67"/>
      <c r="GGR98" s="67"/>
      <c r="GGS98" s="67"/>
      <c r="GGT98" s="67"/>
      <c r="GGU98" s="67"/>
      <c r="GGV98" s="67"/>
      <c r="GGW98" s="67"/>
      <c r="GGX98" s="67"/>
      <c r="GGY98" s="67"/>
      <c r="GGZ98" s="67"/>
      <c r="GHA98" s="67"/>
      <c r="GHB98" s="67"/>
      <c r="GHC98" s="67"/>
      <c r="GHD98" s="67"/>
      <c r="GHE98" s="67"/>
      <c r="GHF98" s="67"/>
      <c r="GHG98" s="67"/>
      <c r="GHH98" s="67"/>
      <c r="GHI98" s="67"/>
      <c r="GHJ98" s="67"/>
      <c r="GHK98" s="67"/>
      <c r="GHL98" s="67"/>
      <c r="GHM98" s="67"/>
      <c r="GHN98" s="67"/>
      <c r="GHO98" s="67"/>
      <c r="GHP98" s="67"/>
      <c r="GHQ98" s="67"/>
      <c r="GHR98" s="67"/>
      <c r="GHS98" s="67"/>
      <c r="GHT98" s="67"/>
      <c r="GHU98" s="67"/>
      <c r="GHV98" s="67"/>
      <c r="GHW98" s="67"/>
      <c r="GHX98" s="67"/>
      <c r="GHY98" s="67"/>
      <c r="GHZ98" s="67"/>
      <c r="GIA98" s="67"/>
      <c r="GIB98" s="67"/>
      <c r="GIC98" s="67"/>
      <c r="GID98" s="67"/>
      <c r="GIE98" s="67"/>
      <c r="GIF98" s="67"/>
      <c r="GIG98" s="67"/>
      <c r="GIH98" s="67"/>
      <c r="GII98" s="67"/>
      <c r="GIJ98" s="67"/>
      <c r="GIK98" s="67"/>
      <c r="GIL98" s="67"/>
      <c r="GIM98" s="67"/>
      <c r="GIN98" s="67"/>
      <c r="GIO98" s="67"/>
      <c r="GIP98" s="67"/>
      <c r="GIQ98" s="67"/>
      <c r="GIR98" s="67"/>
      <c r="GIS98" s="67"/>
      <c r="GIT98" s="67"/>
      <c r="GIU98" s="67"/>
      <c r="GIV98" s="67"/>
      <c r="GIW98" s="67"/>
      <c r="GIX98" s="67"/>
      <c r="GIY98" s="67"/>
      <c r="GIZ98" s="67"/>
      <c r="GJA98" s="67"/>
      <c r="GJB98" s="67"/>
      <c r="GJC98" s="67"/>
      <c r="GJD98" s="67"/>
      <c r="GJE98" s="67"/>
      <c r="GJF98" s="67"/>
      <c r="GJG98" s="67"/>
      <c r="GJH98" s="67"/>
      <c r="GJI98" s="67"/>
      <c r="GJJ98" s="67"/>
      <c r="GJK98" s="67"/>
      <c r="GJL98" s="67"/>
      <c r="GJM98" s="67"/>
      <c r="GJN98" s="67"/>
      <c r="GJO98" s="67"/>
      <c r="GJP98" s="67"/>
      <c r="GJQ98" s="67"/>
      <c r="GJR98" s="67"/>
      <c r="GJS98" s="67"/>
      <c r="GJT98" s="67"/>
      <c r="GJU98" s="67"/>
      <c r="GJV98" s="67"/>
      <c r="GJW98" s="67"/>
      <c r="GJX98" s="67"/>
      <c r="GJY98" s="67"/>
      <c r="GJZ98" s="67"/>
      <c r="GKA98" s="67"/>
      <c r="GKB98" s="67"/>
      <c r="GKC98" s="67"/>
      <c r="GKD98" s="67"/>
      <c r="GKE98" s="67"/>
      <c r="GKF98" s="67"/>
      <c r="GKG98" s="67"/>
      <c r="GKH98" s="67"/>
      <c r="GKI98" s="67"/>
      <c r="GKJ98" s="67"/>
      <c r="GKK98" s="67"/>
      <c r="GKL98" s="67"/>
      <c r="GKM98" s="67"/>
      <c r="GKN98" s="67"/>
      <c r="GKO98" s="67"/>
      <c r="GKP98" s="67"/>
      <c r="GKQ98" s="67"/>
      <c r="GKR98" s="67"/>
      <c r="GKS98" s="67"/>
      <c r="GKT98" s="67"/>
      <c r="GKU98" s="67"/>
      <c r="GKV98" s="67"/>
      <c r="GKW98" s="67"/>
      <c r="GKX98" s="67"/>
      <c r="GKY98" s="67"/>
      <c r="GKZ98" s="67"/>
      <c r="GLA98" s="67"/>
      <c r="GLB98" s="67"/>
      <c r="GLC98" s="67"/>
      <c r="GLD98" s="67"/>
      <c r="GLE98" s="67"/>
      <c r="GLF98" s="67"/>
      <c r="GLG98" s="67"/>
      <c r="GLH98" s="67"/>
      <c r="GLI98" s="67"/>
      <c r="GLJ98" s="67"/>
      <c r="GLK98" s="67"/>
      <c r="GLL98" s="67"/>
      <c r="GLM98" s="67"/>
      <c r="GLN98" s="67"/>
      <c r="GLO98" s="67"/>
      <c r="GLP98" s="67"/>
      <c r="GLQ98" s="67"/>
      <c r="GLR98" s="67"/>
      <c r="GLS98" s="67"/>
      <c r="GLT98" s="67"/>
      <c r="GLU98" s="67"/>
      <c r="GLV98" s="67"/>
      <c r="GLW98" s="67"/>
      <c r="GLX98" s="67"/>
      <c r="GLY98" s="67"/>
      <c r="GLZ98" s="67"/>
      <c r="GMA98" s="67"/>
      <c r="GMB98" s="67"/>
      <c r="GMC98" s="67"/>
      <c r="GMD98" s="67"/>
      <c r="GME98" s="67"/>
      <c r="GMF98" s="67"/>
      <c r="GMG98" s="67"/>
      <c r="GMH98" s="67"/>
      <c r="GMI98" s="67"/>
      <c r="GMJ98" s="67"/>
      <c r="GMK98" s="67"/>
      <c r="GML98" s="67"/>
      <c r="GMM98" s="67"/>
      <c r="GMN98" s="67"/>
      <c r="GMO98" s="67"/>
      <c r="GMP98" s="67"/>
      <c r="GMQ98" s="67"/>
      <c r="GMR98" s="67"/>
      <c r="GMS98" s="67"/>
      <c r="GMT98" s="67"/>
      <c r="GMU98" s="67"/>
      <c r="GMV98" s="67"/>
      <c r="GMW98" s="67"/>
      <c r="GMX98" s="67"/>
      <c r="GMY98" s="67"/>
      <c r="GMZ98" s="67"/>
      <c r="GNA98" s="67"/>
      <c r="GNB98" s="67"/>
      <c r="GNC98" s="67"/>
      <c r="GND98" s="67"/>
      <c r="GNE98" s="67"/>
      <c r="GNF98" s="67"/>
      <c r="GNG98" s="67"/>
      <c r="GNH98" s="67"/>
      <c r="GNI98" s="67"/>
      <c r="GNJ98" s="67"/>
      <c r="GNK98" s="67"/>
      <c r="GNL98" s="67"/>
      <c r="GNM98" s="67"/>
      <c r="GNN98" s="67"/>
      <c r="GNO98" s="67"/>
      <c r="GNP98" s="67"/>
      <c r="GNQ98" s="67"/>
      <c r="GNR98" s="67"/>
      <c r="GNS98" s="67"/>
      <c r="GNT98" s="67"/>
      <c r="GNU98" s="67"/>
      <c r="GNV98" s="67"/>
      <c r="GNW98" s="67"/>
      <c r="GNX98" s="67"/>
      <c r="GNY98" s="67"/>
      <c r="GNZ98" s="67"/>
      <c r="GOA98" s="67"/>
      <c r="GOB98" s="67"/>
      <c r="GOC98" s="67"/>
      <c r="GOD98" s="67"/>
      <c r="GOE98" s="67"/>
      <c r="GOF98" s="67"/>
      <c r="GOG98" s="67"/>
      <c r="GOH98" s="67"/>
      <c r="GOI98" s="67"/>
      <c r="GOJ98" s="67"/>
      <c r="GOK98" s="67"/>
      <c r="GOL98" s="67"/>
      <c r="GOM98" s="67"/>
      <c r="GON98" s="67"/>
      <c r="GOO98" s="67"/>
      <c r="GOP98" s="67"/>
      <c r="GOQ98" s="67"/>
      <c r="GOR98" s="67"/>
      <c r="GOS98" s="67"/>
      <c r="GOT98" s="67"/>
      <c r="GOU98" s="67"/>
      <c r="GOV98" s="67"/>
      <c r="GOW98" s="67"/>
      <c r="GOX98" s="67"/>
      <c r="GOY98" s="67"/>
      <c r="GOZ98" s="67"/>
      <c r="GPA98" s="67"/>
      <c r="GPB98" s="67"/>
      <c r="GPC98" s="67"/>
      <c r="GPD98" s="67"/>
      <c r="GPE98" s="67"/>
      <c r="GPF98" s="67"/>
      <c r="GPG98" s="67"/>
      <c r="GPH98" s="67"/>
      <c r="GPI98" s="67"/>
      <c r="GPJ98" s="67"/>
      <c r="GPK98" s="67"/>
      <c r="GPL98" s="67"/>
      <c r="GPM98" s="67"/>
      <c r="GPN98" s="67"/>
      <c r="GPO98" s="67"/>
      <c r="GPP98" s="67"/>
      <c r="GPQ98" s="67"/>
      <c r="GPR98" s="67"/>
      <c r="GPS98" s="67"/>
      <c r="GPT98" s="67"/>
      <c r="GPU98" s="67"/>
      <c r="GPV98" s="67"/>
      <c r="GPW98" s="67"/>
      <c r="GPX98" s="67"/>
      <c r="GPY98" s="67"/>
      <c r="GPZ98" s="67"/>
      <c r="GQA98" s="67"/>
      <c r="GQB98" s="67"/>
      <c r="GQC98" s="67"/>
      <c r="GQD98" s="67"/>
      <c r="GQE98" s="67"/>
      <c r="GQF98" s="67"/>
      <c r="GQG98" s="67"/>
      <c r="GQH98" s="67"/>
      <c r="GQI98" s="67"/>
      <c r="GQJ98" s="67"/>
      <c r="GQK98" s="67"/>
      <c r="GQL98" s="67"/>
      <c r="GQM98" s="67"/>
      <c r="GQN98" s="67"/>
      <c r="GQO98" s="67"/>
      <c r="GQP98" s="67"/>
      <c r="GQQ98" s="67"/>
      <c r="GQR98" s="67"/>
      <c r="GQS98" s="67"/>
      <c r="GQT98" s="67"/>
      <c r="GQU98" s="67"/>
      <c r="GQV98" s="67"/>
      <c r="GQW98" s="67"/>
      <c r="GQX98" s="67"/>
      <c r="GQY98" s="67"/>
      <c r="GQZ98" s="67"/>
      <c r="GRA98" s="67"/>
      <c r="GRB98" s="67"/>
      <c r="GRC98" s="67"/>
      <c r="GRD98" s="67"/>
      <c r="GRE98" s="67"/>
      <c r="GRF98" s="67"/>
      <c r="GRG98" s="67"/>
      <c r="GRH98" s="67"/>
      <c r="GRI98" s="67"/>
      <c r="GRJ98" s="67"/>
      <c r="GRK98" s="67"/>
      <c r="GRL98" s="67"/>
      <c r="GRM98" s="67"/>
      <c r="GRN98" s="67"/>
      <c r="GRO98" s="67"/>
      <c r="GRP98" s="67"/>
      <c r="GRQ98" s="67"/>
      <c r="GRR98" s="67"/>
      <c r="GRS98" s="67"/>
      <c r="GRT98" s="67"/>
      <c r="GRU98" s="67"/>
      <c r="GRV98" s="67"/>
      <c r="GRW98" s="67"/>
      <c r="GRX98" s="67"/>
      <c r="GRY98" s="67"/>
      <c r="GRZ98" s="67"/>
      <c r="GSA98" s="67"/>
      <c r="GSB98" s="67"/>
      <c r="GSC98" s="67"/>
      <c r="GSD98" s="67"/>
      <c r="GSE98" s="67"/>
      <c r="GSF98" s="67"/>
      <c r="GSG98" s="67"/>
      <c r="GSH98" s="67"/>
      <c r="GSI98" s="67"/>
      <c r="GSJ98" s="67"/>
      <c r="GSK98" s="67"/>
      <c r="GSL98" s="67"/>
      <c r="GSM98" s="67"/>
      <c r="GSN98" s="67"/>
      <c r="GSO98" s="67"/>
      <c r="GSP98" s="67"/>
      <c r="GSQ98" s="67"/>
      <c r="GSR98" s="67"/>
      <c r="GSS98" s="67"/>
      <c r="GST98" s="67"/>
      <c r="GSU98" s="67"/>
      <c r="GSV98" s="67"/>
      <c r="GSW98" s="67"/>
      <c r="GSX98" s="67"/>
      <c r="GSY98" s="67"/>
      <c r="GSZ98" s="67"/>
      <c r="GTA98" s="67"/>
      <c r="GTB98" s="67"/>
      <c r="GTC98" s="67"/>
      <c r="GTD98" s="67"/>
      <c r="GTE98" s="67"/>
      <c r="GTF98" s="67"/>
      <c r="GTG98" s="67"/>
      <c r="GTH98" s="67"/>
      <c r="GTI98" s="67"/>
      <c r="GTJ98" s="67"/>
      <c r="GTK98" s="67"/>
      <c r="GTL98" s="67"/>
      <c r="GTM98" s="67"/>
      <c r="GTN98" s="67"/>
      <c r="GTO98" s="67"/>
      <c r="GTP98" s="67"/>
      <c r="GTQ98" s="67"/>
      <c r="GTR98" s="67"/>
      <c r="GTS98" s="67"/>
      <c r="GTT98" s="67"/>
      <c r="GTU98" s="67"/>
      <c r="GTV98" s="67"/>
      <c r="GTW98" s="67"/>
      <c r="GTX98" s="67"/>
      <c r="GTY98" s="67"/>
      <c r="GTZ98" s="67"/>
      <c r="GUA98" s="67"/>
      <c r="GUB98" s="67"/>
      <c r="GUC98" s="67"/>
      <c r="GUD98" s="67"/>
      <c r="GUE98" s="67"/>
      <c r="GUF98" s="67"/>
      <c r="GUG98" s="67"/>
      <c r="GUH98" s="67"/>
      <c r="GUI98" s="67"/>
      <c r="GUJ98" s="67"/>
      <c r="GUK98" s="67"/>
      <c r="GUL98" s="67"/>
      <c r="GUM98" s="67"/>
      <c r="GUN98" s="67"/>
      <c r="GUO98" s="67"/>
      <c r="GUP98" s="67"/>
      <c r="GUQ98" s="67"/>
      <c r="GUR98" s="67"/>
      <c r="GUS98" s="67"/>
      <c r="GUT98" s="67"/>
      <c r="GUU98" s="67"/>
      <c r="GUV98" s="67"/>
      <c r="GUW98" s="67"/>
      <c r="GUX98" s="67"/>
      <c r="GUY98" s="67"/>
      <c r="GUZ98" s="67"/>
      <c r="GVA98" s="67"/>
      <c r="GVB98" s="67"/>
      <c r="GVC98" s="67"/>
      <c r="GVD98" s="67"/>
      <c r="GVE98" s="67"/>
      <c r="GVF98" s="67"/>
      <c r="GVG98" s="67"/>
      <c r="GVH98" s="67"/>
      <c r="GVI98" s="67"/>
      <c r="GVJ98" s="67"/>
      <c r="GVK98" s="67"/>
      <c r="GVL98" s="67"/>
      <c r="GVM98" s="67"/>
      <c r="GVN98" s="67"/>
      <c r="GVO98" s="67"/>
      <c r="GVP98" s="67"/>
      <c r="GVQ98" s="67"/>
      <c r="GVR98" s="67"/>
      <c r="GVS98" s="67"/>
      <c r="GVT98" s="67"/>
      <c r="GVU98" s="67"/>
      <c r="GVV98" s="67"/>
      <c r="GVW98" s="67"/>
      <c r="GVX98" s="67"/>
      <c r="GVY98" s="67"/>
      <c r="GVZ98" s="67"/>
      <c r="GWA98" s="67"/>
      <c r="GWB98" s="67"/>
      <c r="GWC98" s="67"/>
      <c r="GWD98" s="67"/>
      <c r="GWE98" s="67"/>
      <c r="GWF98" s="67"/>
      <c r="GWG98" s="67"/>
      <c r="GWH98" s="67"/>
      <c r="GWI98" s="67"/>
      <c r="GWJ98" s="67"/>
      <c r="GWK98" s="67"/>
      <c r="GWL98" s="67"/>
      <c r="GWM98" s="67"/>
      <c r="GWN98" s="67"/>
      <c r="GWO98" s="67"/>
      <c r="GWP98" s="67"/>
      <c r="GWQ98" s="67"/>
      <c r="GWR98" s="67"/>
      <c r="GWS98" s="67"/>
      <c r="GWT98" s="67"/>
      <c r="GWU98" s="67"/>
      <c r="GWV98" s="67"/>
      <c r="GWW98" s="67"/>
      <c r="GWX98" s="67"/>
      <c r="GWY98" s="67"/>
      <c r="GWZ98" s="67"/>
      <c r="GXA98" s="67"/>
      <c r="GXB98" s="67"/>
      <c r="GXC98" s="67"/>
      <c r="GXD98" s="67"/>
      <c r="GXE98" s="67"/>
      <c r="GXF98" s="67"/>
      <c r="GXG98" s="67"/>
      <c r="GXH98" s="67"/>
      <c r="GXI98" s="67"/>
      <c r="GXJ98" s="67"/>
      <c r="GXK98" s="67"/>
      <c r="GXL98" s="67"/>
      <c r="GXM98" s="67"/>
      <c r="GXN98" s="67"/>
      <c r="GXO98" s="67"/>
      <c r="GXP98" s="67"/>
      <c r="GXQ98" s="67"/>
      <c r="GXR98" s="67"/>
      <c r="GXS98" s="67"/>
      <c r="GXT98" s="67"/>
      <c r="GXU98" s="67"/>
      <c r="GXV98" s="67"/>
      <c r="GXW98" s="67"/>
      <c r="GXX98" s="67"/>
      <c r="GXY98" s="67"/>
      <c r="GXZ98" s="67"/>
      <c r="GYA98" s="67"/>
      <c r="GYB98" s="67"/>
      <c r="GYC98" s="67"/>
      <c r="GYD98" s="67"/>
      <c r="GYE98" s="67"/>
      <c r="GYF98" s="67"/>
      <c r="GYG98" s="67"/>
      <c r="GYH98" s="67"/>
      <c r="GYI98" s="67"/>
      <c r="GYJ98" s="67"/>
      <c r="GYK98" s="67"/>
      <c r="GYL98" s="67"/>
      <c r="GYM98" s="67"/>
      <c r="GYN98" s="67"/>
      <c r="GYO98" s="67"/>
      <c r="GYP98" s="67"/>
      <c r="GYQ98" s="67"/>
      <c r="GYR98" s="67"/>
      <c r="GYS98" s="67"/>
      <c r="GYT98" s="67"/>
      <c r="GYU98" s="67"/>
      <c r="GYV98" s="67"/>
      <c r="GYW98" s="67"/>
      <c r="GYX98" s="67"/>
      <c r="GYY98" s="67"/>
      <c r="GYZ98" s="67"/>
      <c r="GZA98" s="67"/>
      <c r="GZB98" s="67"/>
      <c r="GZC98" s="67"/>
      <c r="GZD98" s="67"/>
      <c r="GZE98" s="67"/>
      <c r="GZF98" s="67"/>
      <c r="GZG98" s="67"/>
      <c r="GZH98" s="67"/>
      <c r="GZI98" s="67"/>
      <c r="GZJ98" s="67"/>
      <c r="GZK98" s="67"/>
      <c r="GZL98" s="67"/>
      <c r="GZM98" s="67"/>
      <c r="GZN98" s="67"/>
      <c r="GZO98" s="67"/>
      <c r="GZP98" s="67"/>
      <c r="GZQ98" s="67"/>
      <c r="GZR98" s="67"/>
      <c r="GZS98" s="67"/>
      <c r="GZT98" s="67"/>
      <c r="GZU98" s="67"/>
      <c r="GZV98" s="67"/>
      <c r="GZW98" s="67"/>
      <c r="GZX98" s="67"/>
      <c r="GZY98" s="67"/>
      <c r="GZZ98" s="67"/>
      <c r="HAA98" s="67"/>
      <c r="HAB98" s="67"/>
      <c r="HAC98" s="67"/>
      <c r="HAD98" s="67"/>
      <c r="HAE98" s="67"/>
      <c r="HAF98" s="67"/>
      <c r="HAG98" s="67"/>
      <c r="HAH98" s="67"/>
      <c r="HAI98" s="67"/>
      <c r="HAJ98" s="67"/>
      <c r="HAK98" s="67"/>
      <c r="HAL98" s="67"/>
      <c r="HAM98" s="67"/>
      <c r="HAN98" s="67"/>
      <c r="HAO98" s="67"/>
      <c r="HAP98" s="67"/>
      <c r="HAQ98" s="67"/>
      <c r="HAR98" s="67"/>
      <c r="HAS98" s="67"/>
      <c r="HAT98" s="67"/>
      <c r="HAU98" s="67"/>
      <c r="HAV98" s="67"/>
      <c r="HAW98" s="67"/>
      <c r="HAX98" s="67"/>
      <c r="HAY98" s="67"/>
      <c r="HAZ98" s="67"/>
      <c r="HBA98" s="67"/>
      <c r="HBB98" s="67"/>
      <c r="HBC98" s="67"/>
      <c r="HBD98" s="67"/>
      <c r="HBE98" s="67"/>
      <c r="HBF98" s="67"/>
      <c r="HBG98" s="67"/>
      <c r="HBH98" s="67"/>
      <c r="HBI98" s="67"/>
      <c r="HBJ98" s="67"/>
      <c r="HBK98" s="67"/>
      <c r="HBL98" s="67"/>
      <c r="HBM98" s="67"/>
      <c r="HBN98" s="67"/>
      <c r="HBO98" s="67"/>
      <c r="HBP98" s="67"/>
      <c r="HBQ98" s="67"/>
      <c r="HBR98" s="67"/>
      <c r="HBS98" s="67"/>
      <c r="HBT98" s="67"/>
      <c r="HBU98" s="67"/>
      <c r="HBV98" s="67"/>
      <c r="HBW98" s="67"/>
      <c r="HBX98" s="67"/>
      <c r="HBY98" s="67"/>
      <c r="HBZ98" s="67"/>
      <c r="HCA98" s="67"/>
      <c r="HCB98" s="67"/>
      <c r="HCC98" s="67"/>
      <c r="HCD98" s="67"/>
      <c r="HCE98" s="67"/>
      <c r="HCF98" s="67"/>
      <c r="HCG98" s="67"/>
      <c r="HCH98" s="67"/>
      <c r="HCI98" s="67"/>
      <c r="HCJ98" s="67"/>
      <c r="HCK98" s="67"/>
      <c r="HCL98" s="67"/>
      <c r="HCM98" s="67"/>
      <c r="HCN98" s="67"/>
      <c r="HCO98" s="67"/>
      <c r="HCP98" s="67"/>
      <c r="HCQ98" s="67"/>
      <c r="HCR98" s="67"/>
      <c r="HCS98" s="67"/>
      <c r="HCT98" s="67"/>
      <c r="HCU98" s="67"/>
      <c r="HCV98" s="67"/>
      <c r="HCW98" s="67"/>
      <c r="HCX98" s="67"/>
      <c r="HCY98" s="67"/>
      <c r="HCZ98" s="67"/>
      <c r="HDA98" s="67"/>
      <c r="HDB98" s="67"/>
      <c r="HDC98" s="67"/>
      <c r="HDD98" s="67"/>
      <c r="HDE98" s="67"/>
      <c r="HDF98" s="67"/>
      <c r="HDG98" s="67"/>
      <c r="HDH98" s="67"/>
      <c r="HDI98" s="67"/>
      <c r="HDJ98" s="67"/>
      <c r="HDK98" s="67"/>
      <c r="HDL98" s="67"/>
      <c r="HDM98" s="67"/>
      <c r="HDN98" s="67"/>
      <c r="HDO98" s="67"/>
      <c r="HDP98" s="67"/>
      <c r="HDQ98" s="67"/>
      <c r="HDR98" s="67"/>
      <c r="HDS98" s="67"/>
      <c r="HDT98" s="67"/>
      <c r="HDU98" s="67"/>
      <c r="HDV98" s="67"/>
      <c r="HDW98" s="67"/>
      <c r="HDX98" s="67"/>
      <c r="HDY98" s="67"/>
      <c r="HDZ98" s="67"/>
      <c r="HEA98" s="67"/>
      <c r="HEB98" s="67"/>
      <c r="HEC98" s="67"/>
      <c r="HED98" s="67"/>
      <c r="HEE98" s="67"/>
      <c r="HEF98" s="67"/>
      <c r="HEG98" s="67"/>
      <c r="HEH98" s="67"/>
      <c r="HEI98" s="67"/>
      <c r="HEJ98" s="67"/>
      <c r="HEK98" s="67"/>
      <c r="HEL98" s="67"/>
      <c r="HEM98" s="67"/>
      <c r="HEN98" s="67"/>
      <c r="HEO98" s="67"/>
      <c r="HEP98" s="67"/>
      <c r="HEQ98" s="67"/>
      <c r="HER98" s="67"/>
      <c r="HES98" s="67"/>
      <c r="HET98" s="67"/>
      <c r="HEU98" s="67"/>
      <c r="HEV98" s="67"/>
      <c r="HEW98" s="67"/>
      <c r="HEX98" s="67"/>
      <c r="HEY98" s="67"/>
      <c r="HEZ98" s="67"/>
      <c r="HFA98" s="67"/>
      <c r="HFB98" s="67"/>
      <c r="HFC98" s="67"/>
      <c r="HFD98" s="67"/>
      <c r="HFE98" s="67"/>
      <c r="HFF98" s="67"/>
      <c r="HFG98" s="67"/>
      <c r="HFH98" s="67"/>
      <c r="HFI98" s="67"/>
      <c r="HFJ98" s="67"/>
      <c r="HFK98" s="67"/>
      <c r="HFL98" s="67"/>
      <c r="HFM98" s="67"/>
      <c r="HFN98" s="67"/>
      <c r="HFO98" s="67"/>
      <c r="HFP98" s="67"/>
      <c r="HFQ98" s="67"/>
      <c r="HFR98" s="67"/>
      <c r="HFS98" s="67"/>
      <c r="HFT98" s="67"/>
      <c r="HFU98" s="67"/>
      <c r="HFV98" s="67"/>
      <c r="HFW98" s="67"/>
      <c r="HFX98" s="67"/>
      <c r="HFY98" s="67"/>
      <c r="HFZ98" s="67"/>
      <c r="HGA98" s="67"/>
      <c r="HGB98" s="67"/>
      <c r="HGC98" s="67"/>
      <c r="HGD98" s="67"/>
      <c r="HGE98" s="67"/>
      <c r="HGF98" s="67"/>
      <c r="HGG98" s="67"/>
      <c r="HGH98" s="67"/>
      <c r="HGI98" s="67"/>
      <c r="HGJ98" s="67"/>
      <c r="HGK98" s="67"/>
      <c r="HGL98" s="67"/>
      <c r="HGM98" s="67"/>
      <c r="HGN98" s="67"/>
      <c r="HGO98" s="67"/>
      <c r="HGP98" s="67"/>
      <c r="HGQ98" s="67"/>
      <c r="HGR98" s="67"/>
      <c r="HGS98" s="67"/>
      <c r="HGT98" s="67"/>
      <c r="HGU98" s="67"/>
      <c r="HGV98" s="67"/>
      <c r="HGW98" s="67"/>
      <c r="HGX98" s="67"/>
      <c r="HGY98" s="67"/>
      <c r="HGZ98" s="67"/>
      <c r="HHA98" s="67"/>
      <c r="HHB98" s="67"/>
      <c r="HHC98" s="67"/>
      <c r="HHD98" s="67"/>
      <c r="HHE98" s="67"/>
      <c r="HHF98" s="67"/>
      <c r="HHG98" s="67"/>
      <c r="HHH98" s="67"/>
      <c r="HHI98" s="67"/>
      <c r="HHJ98" s="67"/>
      <c r="HHK98" s="67"/>
      <c r="HHL98" s="67"/>
      <c r="HHM98" s="67"/>
      <c r="HHN98" s="67"/>
      <c r="HHO98" s="67"/>
      <c r="HHP98" s="67"/>
      <c r="HHQ98" s="67"/>
      <c r="HHR98" s="67"/>
      <c r="HHS98" s="67"/>
      <c r="HHT98" s="67"/>
      <c r="HHU98" s="67"/>
      <c r="HHV98" s="67"/>
      <c r="HHW98" s="67"/>
      <c r="HHX98" s="67"/>
      <c r="HHY98" s="67"/>
      <c r="HHZ98" s="67"/>
      <c r="HIA98" s="67"/>
      <c r="HIB98" s="67"/>
      <c r="HIC98" s="67"/>
      <c r="HID98" s="67"/>
      <c r="HIE98" s="67"/>
      <c r="HIF98" s="67"/>
      <c r="HIG98" s="67"/>
      <c r="HIH98" s="67"/>
      <c r="HII98" s="67"/>
      <c r="HIJ98" s="67"/>
      <c r="HIK98" s="67"/>
      <c r="HIL98" s="67"/>
      <c r="HIM98" s="67"/>
      <c r="HIN98" s="67"/>
      <c r="HIO98" s="67"/>
      <c r="HIP98" s="67"/>
      <c r="HIQ98" s="67"/>
      <c r="HIR98" s="67"/>
      <c r="HIS98" s="67"/>
      <c r="HIT98" s="67"/>
      <c r="HIU98" s="67"/>
      <c r="HIV98" s="67"/>
      <c r="HIW98" s="67"/>
      <c r="HIX98" s="67"/>
      <c r="HIY98" s="67"/>
      <c r="HIZ98" s="67"/>
      <c r="HJA98" s="67"/>
      <c r="HJB98" s="67"/>
      <c r="HJC98" s="67"/>
      <c r="HJD98" s="67"/>
      <c r="HJE98" s="67"/>
      <c r="HJF98" s="67"/>
      <c r="HJG98" s="67"/>
      <c r="HJH98" s="67"/>
      <c r="HJI98" s="67"/>
      <c r="HJJ98" s="67"/>
      <c r="HJK98" s="67"/>
      <c r="HJL98" s="67"/>
      <c r="HJM98" s="67"/>
      <c r="HJN98" s="67"/>
      <c r="HJO98" s="67"/>
      <c r="HJP98" s="67"/>
      <c r="HJQ98" s="67"/>
      <c r="HJR98" s="67"/>
      <c r="HJS98" s="67"/>
      <c r="HJT98" s="67"/>
      <c r="HJU98" s="67"/>
      <c r="HJV98" s="67"/>
      <c r="HJW98" s="67"/>
      <c r="HJX98" s="67"/>
      <c r="HJY98" s="67"/>
      <c r="HJZ98" s="67"/>
      <c r="HKA98" s="67"/>
      <c r="HKB98" s="67"/>
      <c r="HKC98" s="67"/>
      <c r="HKD98" s="67"/>
      <c r="HKE98" s="67"/>
      <c r="HKF98" s="67"/>
      <c r="HKG98" s="67"/>
      <c r="HKH98" s="67"/>
      <c r="HKI98" s="67"/>
      <c r="HKJ98" s="67"/>
      <c r="HKK98" s="67"/>
      <c r="HKL98" s="67"/>
      <c r="HKM98" s="67"/>
      <c r="HKN98" s="67"/>
      <c r="HKO98" s="67"/>
      <c r="HKP98" s="67"/>
      <c r="HKQ98" s="67"/>
      <c r="HKR98" s="67"/>
      <c r="HKS98" s="67"/>
      <c r="HKT98" s="67"/>
      <c r="HKU98" s="67"/>
      <c r="HKV98" s="67"/>
      <c r="HKW98" s="67"/>
      <c r="HKX98" s="67"/>
      <c r="HKY98" s="67"/>
      <c r="HKZ98" s="67"/>
      <c r="HLA98" s="67"/>
      <c r="HLB98" s="67"/>
      <c r="HLC98" s="67"/>
      <c r="HLD98" s="67"/>
      <c r="HLE98" s="67"/>
      <c r="HLF98" s="67"/>
      <c r="HLG98" s="67"/>
      <c r="HLH98" s="67"/>
      <c r="HLI98" s="67"/>
      <c r="HLJ98" s="67"/>
      <c r="HLK98" s="67"/>
      <c r="HLL98" s="67"/>
      <c r="HLM98" s="67"/>
      <c r="HLN98" s="67"/>
      <c r="HLO98" s="67"/>
      <c r="HLP98" s="67"/>
      <c r="HLQ98" s="67"/>
      <c r="HLR98" s="67"/>
      <c r="HLS98" s="67"/>
      <c r="HLT98" s="67"/>
      <c r="HLU98" s="67"/>
      <c r="HLV98" s="67"/>
      <c r="HLW98" s="67"/>
      <c r="HLX98" s="67"/>
      <c r="HLY98" s="67"/>
      <c r="HLZ98" s="67"/>
      <c r="HMA98" s="67"/>
      <c r="HMB98" s="67"/>
      <c r="HMC98" s="67"/>
      <c r="HMD98" s="67"/>
      <c r="HME98" s="67"/>
      <c r="HMF98" s="67"/>
      <c r="HMG98" s="67"/>
      <c r="HMH98" s="67"/>
      <c r="HMI98" s="67"/>
      <c r="HMJ98" s="67"/>
      <c r="HMK98" s="67"/>
      <c r="HML98" s="67"/>
      <c r="HMM98" s="67"/>
      <c r="HMN98" s="67"/>
      <c r="HMO98" s="67"/>
      <c r="HMP98" s="67"/>
      <c r="HMQ98" s="67"/>
      <c r="HMR98" s="67"/>
      <c r="HMS98" s="67"/>
      <c r="HMT98" s="67"/>
      <c r="HMU98" s="67"/>
      <c r="HMV98" s="67"/>
      <c r="HMW98" s="67"/>
      <c r="HMX98" s="67"/>
      <c r="HMY98" s="67"/>
      <c r="HMZ98" s="67"/>
      <c r="HNA98" s="67"/>
      <c r="HNB98" s="67"/>
      <c r="HNC98" s="67"/>
      <c r="HND98" s="67"/>
      <c r="HNE98" s="67"/>
      <c r="HNF98" s="67"/>
      <c r="HNG98" s="67"/>
      <c r="HNH98" s="67"/>
      <c r="HNI98" s="67"/>
      <c r="HNJ98" s="67"/>
      <c r="HNK98" s="67"/>
      <c r="HNL98" s="67"/>
      <c r="HNM98" s="67"/>
      <c r="HNN98" s="67"/>
      <c r="HNO98" s="67"/>
      <c r="HNP98" s="67"/>
      <c r="HNQ98" s="67"/>
      <c r="HNR98" s="67"/>
      <c r="HNS98" s="67"/>
      <c r="HNT98" s="67"/>
      <c r="HNU98" s="67"/>
      <c r="HNV98" s="67"/>
      <c r="HNW98" s="67"/>
      <c r="HNX98" s="67"/>
      <c r="HNY98" s="67"/>
      <c r="HNZ98" s="67"/>
      <c r="HOA98" s="67"/>
      <c r="HOB98" s="67"/>
      <c r="HOC98" s="67"/>
      <c r="HOD98" s="67"/>
      <c r="HOE98" s="67"/>
      <c r="HOF98" s="67"/>
      <c r="HOG98" s="67"/>
      <c r="HOH98" s="67"/>
      <c r="HOI98" s="67"/>
      <c r="HOJ98" s="67"/>
      <c r="HOK98" s="67"/>
      <c r="HOL98" s="67"/>
      <c r="HOM98" s="67"/>
      <c r="HON98" s="67"/>
      <c r="HOO98" s="67"/>
      <c r="HOP98" s="67"/>
      <c r="HOQ98" s="67"/>
      <c r="HOR98" s="67"/>
      <c r="HOS98" s="67"/>
      <c r="HOT98" s="67"/>
      <c r="HOU98" s="67"/>
      <c r="HOV98" s="67"/>
      <c r="HOW98" s="67"/>
      <c r="HOX98" s="67"/>
      <c r="HOY98" s="67"/>
      <c r="HOZ98" s="67"/>
      <c r="HPA98" s="67"/>
      <c r="HPB98" s="67"/>
      <c r="HPC98" s="67"/>
      <c r="HPD98" s="67"/>
      <c r="HPE98" s="67"/>
      <c r="HPF98" s="67"/>
      <c r="HPG98" s="67"/>
      <c r="HPH98" s="67"/>
      <c r="HPI98" s="67"/>
      <c r="HPJ98" s="67"/>
      <c r="HPK98" s="67"/>
      <c r="HPL98" s="67"/>
      <c r="HPM98" s="67"/>
      <c r="HPN98" s="67"/>
      <c r="HPO98" s="67"/>
      <c r="HPP98" s="67"/>
      <c r="HPQ98" s="67"/>
      <c r="HPR98" s="67"/>
      <c r="HPS98" s="67"/>
      <c r="HPT98" s="67"/>
      <c r="HPU98" s="67"/>
      <c r="HPV98" s="67"/>
      <c r="HPW98" s="67"/>
      <c r="HPX98" s="67"/>
      <c r="HPY98" s="67"/>
      <c r="HPZ98" s="67"/>
      <c r="HQA98" s="67"/>
      <c r="HQB98" s="67"/>
      <c r="HQC98" s="67"/>
      <c r="HQD98" s="67"/>
      <c r="HQE98" s="67"/>
      <c r="HQF98" s="67"/>
      <c r="HQG98" s="67"/>
      <c r="HQH98" s="67"/>
      <c r="HQI98" s="67"/>
      <c r="HQJ98" s="67"/>
      <c r="HQK98" s="67"/>
      <c r="HQL98" s="67"/>
      <c r="HQM98" s="67"/>
      <c r="HQN98" s="67"/>
      <c r="HQO98" s="67"/>
      <c r="HQP98" s="67"/>
      <c r="HQQ98" s="67"/>
      <c r="HQR98" s="67"/>
      <c r="HQS98" s="67"/>
      <c r="HQT98" s="67"/>
      <c r="HQU98" s="67"/>
      <c r="HQV98" s="67"/>
      <c r="HQW98" s="67"/>
      <c r="HQX98" s="67"/>
      <c r="HQY98" s="67"/>
      <c r="HQZ98" s="67"/>
      <c r="HRA98" s="67"/>
      <c r="HRB98" s="67"/>
      <c r="HRC98" s="67"/>
      <c r="HRD98" s="67"/>
      <c r="HRE98" s="67"/>
      <c r="HRF98" s="67"/>
      <c r="HRG98" s="67"/>
      <c r="HRH98" s="67"/>
      <c r="HRI98" s="67"/>
      <c r="HRJ98" s="67"/>
      <c r="HRK98" s="67"/>
      <c r="HRL98" s="67"/>
      <c r="HRM98" s="67"/>
      <c r="HRN98" s="67"/>
      <c r="HRO98" s="67"/>
      <c r="HRP98" s="67"/>
      <c r="HRQ98" s="67"/>
      <c r="HRR98" s="67"/>
      <c r="HRS98" s="67"/>
      <c r="HRT98" s="67"/>
      <c r="HRU98" s="67"/>
      <c r="HRV98" s="67"/>
      <c r="HRW98" s="67"/>
      <c r="HRX98" s="67"/>
      <c r="HRY98" s="67"/>
      <c r="HRZ98" s="67"/>
      <c r="HSA98" s="67"/>
      <c r="HSB98" s="67"/>
      <c r="HSC98" s="67"/>
      <c r="HSD98" s="67"/>
      <c r="HSE98" s="67"/>
      <c r="HSF98" s="67"/>
      <c r="HSG98" s="67"/>
      <c r="HSH98" s="67"/>
      <c r="HSI98" s="67"/>
      <c r="HSJ98" s="67"/>
      <c r="HSK98" s="67"/>
      <c r="HSL98" s="67"/>
      <c r="HSM98" s="67"/>
      <c r="HSN98" s="67"/>
      <c r="HSO98" s="67"/>
      <c r="HSP98" s="67"/>
      <c r="HSQ98" s="67"/>
      <c r="HSR98" s="67"/>
      <c r="HSS98" s="67"/>
      <c r="HST98" s="67"/>
      <c r="HSU98" s="67"/>
      <c r="HSV98" s="67"/>
      <c r="HSW98" s="67"/>
      <c r="HSX98" s="67"/>
      <c r="HSY98" s="67"/>
      <c r="HSZ98" s="67"/>
      <c r="HTA98" s="67"/>
      <c r="HTB98" s="67"/>
      <c r="HTC98" s="67"/>
      <c r="HTD98" s="67"/>
      <c r="HTE98" s="67"/>
      <c r="HTF98" s="67"/>
      <c r="HTG98" s="67"/>
      <c r="HTH98" s="67"/>
      <c r="HTI98" s="67"/>
      <c r="HTJ98" s="67"/>
      <c r="HTK98" s="67"/>
      <c r="HTL98" s="67"/>
      <c r="HTM98" s="67"/>
      <c r="HTN98" s="67"/>
      <c r="HTO98" s="67"/>
      <c r="HTP98" s="67"/>
      <c r="HTQ98" s="67"/>
      <c r="HTR98" s="67"/>
      <c r="HTS98" s="67"/>
      <c r="HTT98" s="67"/>
      <c r="HTU98" s="67"/>
      <c r="HTV98" s="67"/>
      <c r="HTW98" s="67"/>
      <c r="HTX98" s="67"/>
      <c r="HTY98" s="67"/>
      <c r="HTZ98" s="67"/>
      <c r="HUA98" s="67"/>
      <c r="HUB98" s="67"/>
      <c r="HUC98" s="67"/>
      <c r="HUD98" s="67"/>
      <c r="HUE98" s="67"/>
      <c r="HUF98" s="67"/>
      <c r="HUG98" s="67"/>
      <c r="HUH98" s="67"/>
      <c r="HUI98" s="67"/>
      <c r="HUJ98" s="67"/>
      <c r="HUK98" s="67"/>
      <c r="HUL98" s="67"/>
      <c r="HUM98" s="67"/>
      <c r="HUN98" s="67"/>
      <c r="HUO98" s="67"/>
      <c r="HUP98" s="67"/>
      <c r="HUQ98" s="67"/>
      <c r="HUR98" s="67"/>
      <c r="HUS98" s="67"/>
      <c r="HUT98" s="67"/>
      <c r="HUU98" s="67"/>
      <c r="HUV98" s="67"/>
      <c r="HUW98" s="67"/>
      <c r="HUX98" s="67"/>
      <c r="HUY98" s="67"/>
      <c r="HUZ98" s="67"/>
      <c r="HVA98" s="67"/>
      <c r="HVB98" s="67"/>
      <c r="HVC98" s="67"/>
      <c r="HVD98" s="67"/>
      <c r="HVE98" s="67"/>
      <c r="HVF98" s="67"/>
      <c r="HVG98" s="67"/>
      <c r="HVH98" s="67"/>
      <c r="HVI98" s="67"/>
      <c r="HVJ98" s="67"/>
      <c r="HVK98" s="67"/>
      <c r="HVL98" s="67"/>
      <c r="HVM98" s="67"/>
      <c r="HVN98" s="67"/>
      <c r="HVO98" s="67"/>
      <c r="HVP98" s="67"/>
      <c r="HVQ98" s="67"/>
      <c r="HVR98" s="67"/>
      <c r="HVS98" s="67"/>
      <c r="HVT98" s="67"/>
      <c r="HVU98" s="67"/>
      <c r="HVV98" s="67"/>
      <c r="HVW98" s="67"/>
      <c r="HVX98" s="67"/>
      <c r="HVY98" s="67"/>
      <c r="HVZ98" s="67"/>
      <c r="HWA98" s="67"/>
      <c r="HWB98" s="67"/>
      <c r="HWC98" s="67"/>
      <c r="HWD98" s="67"/>
      <c r="HWE98" s="67"/>
      <c r="HWF98" s="67"/>
      <c r="HWG98" s="67"/>
      <c r="HWH98" s="67"/>
      <c r="HWI98" s="67"/>
      <c r="HWJ98" s="67"/>
      <c r="HWK98" s="67"/>
      <c r="HWL98" s="67"/>
      <c r="HWM98" s="67"/>
      <c r="HWN98" s="67"/>
      <c r="HWO98" s="67"/>
      <c r="HWP98" s="67"/>
      <c r="HWQ98" s="67"/>
      <c r="HWR98" s="67"/>
      <c r="HWS98" s="67"/>
      <c r="HWT98" s="67"/>
      <c r="HWU98" s="67"/>
      <c r="HWV98" s="67"/>
      <c r="HWW98" s="67"/>
      <c r="HWX98" s="67"/>
      <c r="HWY98" s="67"/>
      <c r="HWZ98" s="67"/>
      <c r="HXA98" s="67"/>
      <c r="HXB98" s="67"/>
      <c r="HXC98" s="67"/>
      <c r="HXD98" s="67"/>
      <c r="HXE98" s="67"/>
      <c r="HXF98" s="67"/>
      <c r="HXG98" s="67"/>
      <c r="HXH98" s="67"/>
      <c r="HXI98" s="67"/>
      <c r="HXJ98" s="67"/>
      <c r="HXK98" s="67"/>
      <c r="HXL98" s="67"/>
      <c r="HXM98" s="67"/>
      <c r="HXN98" s="67"/>
      <c r="HXO98" s="67"/>
      <c r="HXP98" s="67"/>
      <c r="HXQ98" s="67"/>
      <c r="HXR98" s="67"/>
      <c r="HXS98" s="67"/>
      <c r="HXT98" s="67"/>
      <c r="HXU98" s="67"/>
      <c r="HXV98" s="67"/>
      <c r="HXW98" s="67"/>
      <c r="HXX98" s="67"/>
      <c r="HXY98" s="67"/>
      <c r="HXZ98" s="67"/>
      <c r="HYA98" s="67"/>
      <c r="HYB98" s="67"/>
      <c r="HYC98" s="67"/>
      <c r="HYD98" s="67"/>
      <c r="HYE98" s="67"/>
      <c r="HYF98" s="67"/>
      <c r="HYG98" s="67"/>
      <c r="HYH98" s="67"/>
      <c r="HYI98" s="67"/>
      <c r="HYJ98" s="67"/>
      <c r="HYK98" s="67"/>
      <c r="HYL98" s="67"/>
      <c r="HYM98" s="67"/>
      <c r="HYN98" s="67"/>
      <c r="HYO98" s="67"/>
      <c r="HYP98" s="67"/>
      <c r="HYQ98" s="67"/>
      <c r="HYR98" s="67"/>
      <c r="HYS98" s="67"/>
      <c r="HYT98" s="67"/>
      <c r="HYU98" s="67"/>
      <c r="HYV98" s="67"/>
      <c r="HYW98" s="67"/>
      <c r="HYX98" s="67"/>
      <c r="HYY98" s="67"/>
      <c r="HYZ98" s="67"/>
      <c r="HZA98" s="67"/>
      <c r="HZB98" s="67"/>
      <c r="HZC98" s="67"/>
      <c r="HZD98" s="67"/>
      <c r="HZE98" s="67"/>
      <c r="HZF98" s="67"/>
      <c r="HZG98" s="67"/>
      <c r="HZH98" s="67"/>
      <c r="HZI98" s="67"/>
      <c r="HZJ98" s="67"/>
      <c r="HZK98" s="67"/>
      <c r="HZL98" s="67"/>
      <c r="HZM98" s="67"/>
      <c r="HZN98" s="67"/>
      <c r="HZO98" s="67"/>
      <c r="HZP98" s="67"/>
      <c r="HZQ98" s="67"/>
      <c r="HZR98" s="67"/>
      <c r="HZS98" s="67"/>
      <c r="HZT98" s="67"/>
      <c r="HZU98" s="67"/>
      <c r="HZV98" s="67"/>
      <c r="HZW98" s="67"/>
      <c r="HZX98" s="67"/>
      <c r="HZY98" s="67"/>
      <c r="HZZ98" s="67"/>
      <c r="IAA98" s="67"/>
      <c r="IAB98" s="67"/>
      <c r="IAC98" s="67"/>
      <c r="IAD98" s="67"/>
      <c r="IAE98" s="67"/>
      <c r="IAF98" s="67"/>
      <c r="IAG98" s="67"/>
      <c r="IAH98" s="67"/>
      <c r="IAI98" s="67"/>
      <c r="IAJ98" s="67"/>
      <c r="IAK98" s="67"/>
      <c r="IAL98" s="67"/>
      <c r="IAM98" s="67"/>
      <c r="IAN98" s="67"/>
      <c r="IAO98" s="67"/>
      <c r="IAP98" s="67"/>
      <c r="IAQ98" s="67"/>
      <c r="IAR98" s="67"/>
      <c r="IAS98" s="67"/>
      <c r="IAT98" s="67"/>
      <c r="IAU98" s="67"/>
      <c r="IAV98" s="67"/>
      <c r="IAW98" s="67"/>
      <c r="IAX98" s="67"/>
      <c r="IAY98" s="67"/>
      <c r="IAZ98" s="67"/>
      <c r="IBA98" s="67"/>
      <c r="IBB98" s="67"/>
      <c r="IBC98" s="67"/>
      <c r="IBD98" s="67"/>
      <c r="IBE98" s="67"/>
      <c r="IBF98" s="67"/>
      <c r="IBG98" s="67"/>
      <c r="IBH98" s="67"/>
      <c r="IBI98" s="67"/>
      <c r="IBJ98" s="67"/>
      <c r="IBK98" s="67"/>
      <c r="IBL98" s="67"/>
      <c r="IBM98" s="67"/>
      <c r="IBN98" s="67"/>
      <c r="IBO98" s="67"/>
      <c r="IBP98" s="67"/>
      <c r="IBQ98" s="67"/>
      <c r="IBR98" s="67"/>
      <c r="IBS98" s="67"/>
      <c r="IBT98" s="67"/>
      <c r="IBU98" s="67"/>
      <c r="IBV98" s="67"/>
      <c r="IBW98" s="67"/>
      <c r="IBX98" s="67"/>
      <c r="IBY98" s="67"/>
      <c r="IBZ98" s="67"/>
      <c r="ICA98" s="67"/>
      <c r="ICB98" s="67"/>
      <c r="ICC98" s="67"/>
      <c r="ICD98" s="67"/>
      <c r="ICE98" s="67"/>
      <c r="ICF98" s="67"/>
      <c r="ICG98" s="67"/>
      <c r="ICH98" s="67"/>
      <c r="ICI98" s="67"/>
      <c r="ICJ98" s="67"/>
      <c r="ICK98" s="67"/>
      <c r="ICL98" s="67"/>
      <c r="ICM98" s="67"/>
      <c r="ICN98" s="67"/>
      <c r="ICO98" s="67"/>
      <c r="ICP98" s="67"/>
      <c r="ICQ98" s="67"/>
      <c r="ICR98" s="67"/>
      <c r="ICS98" s="67"/>
      <c r="ICT98" s="67"/>
      <c r="ICU98" s="67"/>
      <c r="ICV98" s="67"/>
      <c r="ICW98" s="67"/>
      <c r="ICX98" s="67"/>
      <c r="ICY98" s="67"/>
      <c r="ICZ98" s="67"/>
      <c r="IDA98" s="67"/>
      <c r="IDB98" s="67"/>
      <c r="IDC98" s="67"/>
      <c r="IDD98" s="67"/>
      <c r="IDE98" s="67"/>
      <c r="IDF98" s="67"/>
      <c r="IDG98" s="67"/>
      <c r="IDH98" s="67"/>
      <c r="IDI98" s="67"/>
      <c r="IDJ98" s="67"/>
      <c r="IDK98" s="67"/>
      <c r="IDL98" s="67"/>
      <c r="IDM98" s="67"/>
      <c r="IDN98" s="67"/>
      <c r="IDO98" s="67"/>
      <c r="IDP98" s="67"/>
      <c r="IDQ98" s="67"/>
      <c r="IDR98" s="67"/>
      <c r="IDS98" s="67"/>
      <c r="IDT98" s="67"/>
      <c r="IDU98" s="67"/>
      <c r="IDV98" s="67"/>
      <c r="IDW98" s="67"/>
      <c r="IDX98" s="67"/>
      <c r="IDY98" s="67"/>
      <c r="IDZ98" s="67"/>
      <c r="IEA98" s="67"/>
      <c r="IEB98" s="67"/>
      <c r="IEC98" s="67"/>
      <c r="IED98" s="67"/>
      <c r="IEE98" s="67"/>
      <c r="IEF98" s="67"/>
      <c r="IEG98" s="67"/>
      <c r="IEH98" s="67"/>
      <c r="IEI98" s="67"/>
      <c r="IEJ98" s="67"/>
      <c r="IEK98" s="67"/>
      <c r="IEL98" s="67"/>
      <c r="IEM98" s="67"/>
      <c r="IEN98" s="67"/>
      <c r="IEO98" s="67"/>
      <c r="IEP98" s="67"/>
      <c r="IEQ98" s="67"/>
      <c r="IER98" s="67"/>
      <c r="IES98" s="67"/>
      <c r="IET98" s="67"/>
      <c r="IEU98" s="67"/>
      <c r="IEV98" s="67"/>
      <c r="IEW98" s="67"/>
      <c r="IEX98" s="67"/>
      <c r="IEY98" s="67"/>
      <c r="IEZ98" s="67"/>
      <c r="IFA98" s="67"/>
      <c r="IFB98" s="67"/>
      <c r="IFC98" s="67"/>
      <c r="IFD98" s="67"/>
      <c r="IFE98" s="67"/>
      <c r="IFF98" s="67"/>
      <c r="IFG98" s="67"/>
      <c r="IFH98" s="67"/>
      <c r="IFI98" s="67"/>
      <c r="IFJ98" s="67"/>
      <c r="IFK98" s="67"/>
      <c r="IFL98" s="67"/>
      <c r="IFM98" s="67"/>
      <c r="IFN98" s="67"/>
      <c r="IFO98" s="67"/>
      <c r="IFP98" s="67"/>
      <c r="IFQ98" s="67"/>
      <c r="IFR98" s="67"/>
      <c r="IFS98" s="67"/>
      <c r="IFT98" s="67"/>
      <c r="IFU98" s="67"/>
      <c r="IFV98" s="67"/>
      <c r="IFW98" s="67"/>
      <c r="IFX98" s="67"/>
      <c r="IFY98" s="67"/>
      <c r="IFZ98" s="67"/>
      <c r="IGA98" s="67"/>
      <c r="IGB98" s="67"/>
      <c r="IGC98" s="67"/>
      <c r="IGD98" s="67"/>
      <c r="IGE98" s="67"/>
      <c r="IGF98" s="67"/>
      <c r="IGG98" s="67"/>
      <c r="IGH98" s="67"/>
      <c r="IGI98" s="67"/>
      <c r="IGJ98" s="67"/>
      <c r="IGK98" s="67"/>
      <c r="IGL98" s="67"/>
      <c r="IGM98" s="67"/>
      <c r="IGN98" s="67"/>
      <c r="IGO98" s="67"/>
      <c r="IGP98" s="67"/>
      <c r="IGQ98" s="67"/>
      <c r="IGR98" s="67"/>
      <c r="IGS98" s="67"/>
      <c r="IGT98" s="67"/>
      <c r="IGU98" s="67"/>
      <c r="IGV98" s="67"/>
      <c r="IGW98" s="67"/>
      <c r="IGX98" s="67"/>
      <c r="IGY98" s="67"/>
      <c r="IGZ98" s="67"/>
      <c r="IHA98" s="67"/>
      <c r="IHB98" s="67"/>
      <c r="IHC98" s="67"/>
      <c r="IHD98" s="67"/>
      <c r="IHE98" s="67"/>
      <c r="IHF98" s="67"/>
      <c r="IHG98" s="67"/>
      <c r="IHH98" s="67"/>
      <c r="IHI98" s="67"/>
      <c r="IHJ98" s="67"/>
      <c r="IHK98" s="67"/>
      <c r="IHL98" s="67"/>
      <c r="IHM98" s="67"/>
      <c r="IHN98" s="67"/>
      <c r="IHO98" s="67"/>
      <c r="IHP98" s="67"/>
      <c r="IHQ98" s="67"/>
      <c r="IHR98" s="67"/>
      <c r="IHS98" s="67"/>
      <c r="IHT98" s="67"/>
      <c r="IHU98" s="67"/>
      <c r="IHV98" s="67"/>
      <c r="IHW98" s="67"/>
      <c r="IHX98" s="67"/>
      <c r="IHY98" s="67"/>
      <c r="IHZ98" s="67"/>
      <c r="IIA98" s="67"/>
      <c r="IIB98" s="67"/>
      <c r="IIC98" s="67"/>
      <c r="IID98" s="67"/>
      <c r="IIE98" s="67"/>
      <c r="IIF98" s="67"/>
      <c r="IIG98" s="67"/>
      <c r="IIH98" s="67"/>
      <c r="III98" s="67"/>
      <c r="IIJ98" s="67"/>
      <c r="IIK98" s="67"/>
      <c r="IIL98" s="67"/>
      <c r="IIM98" s="67"/>
      <c r="IIN98" s="67"/>
      <c r="IIO98" s="67"/>
      <c r="IIP98" s="67"/>
      <c r="IIQ98" s="67"/>
      <c r="IIR98" s="67"/>
      <c r="IIS98" s="67"/>
      <c r="IIT98" s="67"/>
      <c r="IIU98" s="67"/>
      <c r="IIV98" s="67"/>
      <c r="IIW98" s="67"/>
      <c r="IIX98" s="67"/>
      <c r="IIY98" s="67"/>
      <c r="IIZ98" s="67"/>
      <c r="IJA98" s="67"/>
      <c r="IJB98" s="67"/>
      <c r="IJC98" s="67"/>
      <c r="IJD98" s="67"/>
      <c r="IJE98" s="67"/>
      <c r="IJF98" s="67"/>
      <c r="IJG98" s="67"/>
      <c r="IJH98" s="67"/>
      <c r="IJI98" s="67"/>
      <c r="IJJ98" s="67"/>
      <c r="IJK98" s="67"/>
      <c r="IJL98" s="67"/>
      <c r="IJM98" s="67"/>
      <c r="IJN98" s="67"/>
      <c r="IJO98" s="67"/>
      <c r="IJP98" s="67"/>
      <c r="IJQ98" s="67"/>
      <c r="IJR98" s="67"/>
      <c r="IJS98" s="67"/>
      <c r="IJT98" s="67"/>
      <c r="IJU98" s="67"/>
      <c r="IJV98" s="67"/>
      <c r="IJW98" s="67"/>
      <c r="IJX98" s="67"/>
      <c r="IJY98" s="67"/>
      <c r="IJZ98" s="67"/>
      <c r="IKA98" s="67"/>
      <c r="IKB98" s="67"/>
      <c r="IKC98" s="67"/>
      <c r="IKD98" s="67"/>
      <c r="IKE98" s="67"/>
      <c r="IKF98" s="67"/>
      <c r="IKG98" s="67"/>
      <c r="IKH98" s="67"/>
      <c r="IKI98" s="67"/>
      <c r="IKJ98" s="67"/>
      <c r="IKK98" s="67"/>
      <c r="IKL98" s="67"/>
      <c r="IKM98" s="67"/>
      <c r="IKN98" s="67"/>
      <c r="IKO98" s="67"/>
      <c r="IKP98" s="67"/>
      <c r="IKQ98" s="67"/>
      <c r="IKR98" s="67"/>
      <c r="IKS98" s="67"/>
      <c r="IKT98" s="67"/>
      <c r="IKU98" s="67"/>
      <c r="IKV98" s="67"/>
      <c r="IKW98" s="67"/>
      <c r="IKX98" s="67"/>
      <c r="IKY98" s="67"/>
      <c r="IKZ98" s="67"/>
      <c r="ILA98" s="67"/>
      <c r="ILB98" s="67"/>
      <c r="ILC98" s="67"/>
      <c r="ILD98" s="67"/>
      <c r="ILE98" s="67"/>
      <c r="ILF98" s="67"/>
      <c r="ILG98" s="67"/>
      <c r="ILH98" s="67"/>
      <c r="ILI98" s="67"/>
      <c r="ILJ98" s="67"/>
      <c r="ILK98" s="67"/>
      <c r="ILL98" s="67"/>
      <c r="ILM98" s="67"/>
      <c r="ILN98" s="67"/>
      <c r="ILO98" s="67"/>
      <c r="ILP98" s="67"/>
      <c r="ILQ98" s="67"/>
      <c r="ILR98" s="67"/>
      <c r="ILS98" s="67"/>
      <c r="ILT98" s="67"/>
      <c r="ILU98" s="67"/>
      <c r="ILV98" s="67"/>
      <c r="ILW98" s="67"/>
      <c r="ILX98" s="67"/>
      <c r="ILY98" s="67"/>
      <c r="ILZ98" s="67"/>
      <c r="IMA98" s="67"/>
      <c r="IMB98" s="67"/>
      <c r="IMC98" s="67"/>
      <c r="IMD98" s="67"/>
      <c r="IME98" s="67"/>
      <c r="IMF98" s="67"/>
      <c r="IMG98" s="67"/>
      <c r="IMH98" s="67"/>
      <c r="IMI98" s="67"/>
      <c r="IMJ98" s="67"/>
      <c r="IMK98" s="67"/>
      <c r="IML98" s="67"/>
      <c r="IMM98" s="67"/>
      <c r="IMN98" s="67"/>
      <c r="IMO98" s="67"/>
      <c r="IMP98" s="67"/>
      <c r="IMQ98" s="67"/>
      <c r="IMR98" s="67"/>
      <c r="IMS98" s="67"/>
      <c r="IMT98" s="67"/>
      <c r="IMU98" s="67"/>
      <c r="IMV98" s="67"/>
      <c r="IMW98" s="67"/>
      <c r="IMX98" s="67"/>
      <c r="IMY98" s="67"/>
      <c r="IMZ98" s="67"/>
      <c r="INA98" s="67"/>
      <c r="INB98" s="67"/>
      <c r="INC98" s="67"/>
      <c r="IND98" s="67"/>
      <c r="INE98" s="67"/>
      <c r="INF98" s="67"/>
      <c r="ING98" s="67"/>
      <c r="INH98" s="67"/>
      <c r="INI98" s="67"/>
      <c r="INJ98" s="67"/>
      <c r="INK98" s="67"/>
      <c r="INL98" s="67"/>
      <c r="INM98" s="67"/>
      <c r="INN98" s="67"/>
      <c r="INO98" s="67"/>
      <c r="INP98" s="67"/>
      <c r="INQ98" s="67"/>
      <c r="INR98" s="67"/>
      <c r="INS98" s="67"/>
      <c r="INT98" s="67"/>
      <c r="INU98" s="67"/>
      <c r="INV98" s="67"/>
      <c r="INW98" s="67"/>
      <c r="INX98" s="67"/>
      <c r="INY98" s="67"/>
      <c r="INZ98" s="67"/>
      <c r="IOA98" s="67"/>
      <c r="IOB98" s="67"/>
      <c r="IOC98" s="67"/>
      <c r="IOD98" s="67"/>
      <c r="IOE98" s="67"/>
      <c r="IOF98" s="67"/>
      <c r="IOG98" s="67"/>
      <c r="IOH98" s="67"/>
      <c r="IOI98" s="67"/>
      <c r="IOJ98" s="67"/>
      <c r="IOK98" s="67"/>
      <c r="IOL98" s="67"/>
      <c r="IOM98" s="67"/>
      <c r="ION98" s="67"/>
      <c r="IOO98" s="67"/>
      <c r="IOP98" s="67"/>
      <c r="IOQ98" s="67"/>
      <c r="IOR98" s="67"/>
      <c r="IOS98" s="67"/>
      <c r="IOT98" s="67"/>
      <c r="IOU98" s="67"/>
      <c r="IOV98" s="67"/>
      <c r="IOW98" s="67"/>
      <c r="IOX98" s="67"/>
      <c r="IOY98" s="67"/>
      <c r="IOZ98" s="67"/>
      <c r="IPA98" s="67"/>
      <c r="IPB98" s="67"/>
      <c r="IPC98" s="67"/>
      <c r="IPD98" s="67"/>
      <c r="IPE98" s="67"/>
      <c r="IPF98" s="67"/>
      <c r="IPG98" s="67"/>
      <c r="IPH98" s="67"/>
      <c r="IPI98" s="67"/>
      <c r="IPJ98" s="67"/>
      <c r="IPK98" s="67"/>
      <c r="IPL98" s="67"/>
      <c r="IPM98" s="67"/>
      <c r="IPN98" s="67"/>
      <c r="IPO98" s="67"/>
      <c r="IPP98" s="67"/>
      <c r="IPQ98" s="67"/>
      <c r="IPR98" s="67"/>
      <c r="IPS98" s="67"/>
      <c r="IPT98" s="67"/>
      <c r="IPU98" s="67"/>
      <c r="IPV98" s="67"/>
      <c r="IPW98" s="67"/>
      <c r="IPX98" s="67"/>
      <c r="IPY98" s="67"/>
      <c r="IPZ98" s="67"/>
      <c r="IQA98" s="67"/>
      <c r="IQB98" s="67"/>
      <c r="IQC98" s="67"/>
      <c r="IQD98" s="67"/>
      <c r="IQE98" s="67"/>
      <c r="IQF98" s="67"/>
      <c r="IQG98" s="67"/>
      <c r="IQH98" s="67"/>
      <c r="IQI98" s="67"/>
      <c r="IQJ98" s="67"/>
      <c r="IQK98" s="67"/>
      <c r="IQL98" s="67"/>
      <c r="IQM98" s="67"/>
      <c r="IQN98" s="67"/>
      <c r="IQO98" s="67"/>
      <c r="IQP98" s="67"/>
      <c r="IQQ98" s="67"/>
      <c r="IQR98" s="67"/>
      <c r="IQS98" s="67"/>
      <c r="IQT98" s="67"/>
      <c r="IQU98" s="67"/>
      <c r="IQV98" s="67"/>
      <c r="IQW98" s="67"/>
      <c r="IQX98" s="67"/>
      <c r="IQY98" s="67"/>
      <c r="IQZ98" s="67"/>
      <c r="IRA98" s="67"/>
      <c r="IRB98" s="67"/>
      <c r="IRC98" s="67"/>
      <c r="IRD98" s="67"/>
      <c r="IRE98" s="67"/>
      <c r="IRF98" s="67"/>
      <c r="IRG98" s="67"/>
      <c r="IRH98" s="67"/>
      <c r="IRI98" s="67"/>
      <c r="IRJ98" s="67"/>
      <c r="IRK98" s="67"/>
      <c r="IRL98" s="67"/>
      <c r="IRM98" s="67"/>
      <c r="IRN98" s="67"/>
      <c r="IRO98" s="67"/>
      <c r="IRP98" s="67"/>
      <c r="IRQ98" s="67"/>
      <c r="IRR98" s="67"/>
      <c r="IRS98" s="67"/>
      <c r="IRT98" s="67"/>
      <c r="IRU98" s="67"/>
      <c r="IRV98" s="67"/>
      <c r="IRW98" s="67"/>
      <c r="IRX98" s="67"/>
      <c r="IRY98" s="67"/>
      <c r="IRZ98" s="67"/>
      <c r="ISA98" s="67"/>
      <c r="ISB98" s="67"/>
      <c r="ISC98" s="67"/>
      <c r="ISD98" s="67"/>
      <c r="ISE98" s="67"/>
      <c r="ISF98" s="67"/>
      <c r="ISG98" s="67"/>
      <c r="ISH98" s="67"/>
      <c r="ISI98" s="67"/>
      <c r="ISJ98" s="67"/>
      <c r="ISK98" s="67"/>
      <c r="ISL98" s="67"/>
      <c r="ISM98" s="67"/>
      <c r="ISN98" s="67"/>
      <c r="ISO98" s="67"/>
      <c r="ISP98" s="67"/>
      <c r="ISQ98" s="67"/>
      <c r="ISR98" s="67"/>
      <c r="ISS98" s="67"/>
      <c r="IST98" s="67"/>
      <c r="ISU98" s="67"/>
      <c r="ISV98" s="67"/>
      <c r="ISW98" s="67"/>
      <c r="ISX98" s="67"/>
      <c r="ISY98" s="67"/>
      <c r="ISZ98" s="67"/>
      <c r="ITA98" s="67"/>
      <c r="ITB98" s="67"/>
      <c r="ITC98" s="67"/>
      <c r="ITD98" s="67"/>
      <c r="ITE98" s="67"/>
      <c r="ITF98" s="67"/>
      <c r="ITG98" s="67"/>
      <c r="ITH98" s="67"/>
      <c r="ITI98" s="67"/>
      <c r="ITJ98" s="67"/>
      <c r="ITK98" s="67"/>
      <c r="ITL98" s="67"/>
      <c r="ITM98" s="67"/>
      <c r="ITN98" s="67"/>
      <c r="ITO98" s="67"/>
      <c r="ITP98" s="67"/>
      <c r="ITQ98" s="67"/>
      <c r="ITR98" s="67"/>
      <c r="ITS98" s="67"/>
      <c r="ITT98" s="67"/>
      <c r="ITU98" s="67"/>
      <c r="ITV98" s="67"/>
      <c r="ITW98" s="67"/>
      <c r="ITX98" s="67"/>
      <c r="ITY98" s="67"/>
      <c r="ITZ98" s="67"/>
      <c r="IUA98" s="67"/>
      <c r="IUB98" s="67"/>
      <c r="IUC98" s="67"/>
      <c r="IUD98" s="67"/>
      <c r="IUE98" s="67"/>
      <c r="IUF98" s="67"/>
      <c r="IUG98" s="67"/>
      <c r="IUH98" s="67"/>
      <c r="IUI98" s="67"/>
      <c r="IUJ98" s="67"/>
      <c r="IUK98" s="67"/>
      <c r="IUL98" s="67"/>
      <c r="IUM98" s="67"/>
      <c r="IUN98" s="67"/>
      <c r="IUO98" s="67"/>
      <c r="IUP98" s="67"/>
      <c r="IUQ98" s="67"/>
      <c r="IUR98" s="67"/>
      <c r="IUS98" s="67"/>
      <c r="IUT98" s="67"/>
      <c r="IUU98" s="67"/>
      <c r="IUV98" s="67"/>
      <c r="IUW98" s="67"/>
      <c r="IUX98" s="67"/>
      <c r="IUY98" s="67"/>
      <c r="IUZ98" s="67"/>
      <c r="IVA98" s="67"/>
      <c r="IVB98" s="67"/>
      <c r="IVC98" s="67"/>
      <c r="IVD98" s="67"/>
      <c r="IVE98" s="67"/>
      <c r="IVF98" s="67"/>
      <c r="IVG98" s="67"/>
      <c r="IVH98" s="67"/>
      <c r="IVI98" s="67"/>
      <c r="IVJ98" s="67"/>
      <c r="IVK98" s="67"/>
      <c r="IVL98" s="67"/>
      <c r="IVM98" s="67"/>
      <c r="IVN98" s="67"/>
      <c r="IVO98" s="67"/>
      <c r="IVP98" s="67"/>
      <c r="IVQ98" s="67"/>
      <c r="IVR98" s="67"/>
      <c r="IVS98" s="67"/>
      <c r="IVT98" s="67"/>
      <c r="IVU98" s="67"/>
      <c r="IVV98" s="67"/>
      <c r="IVW98" s="67"/>
      <c r="IVX98" s="67"/>
      <c r="IVY98" s="67"/>
      <c r="IVZ98" s="67"/>
      <c r="IWA98" s="67"/>
      <c r="IWB98" s="67"/>
      <c r="IWC98" s="67"/>
      <c r="IWD98" s="67"/>
      <c r="IWE98" s="67"/>
      <c r="IWF98" s="67"/>
      <c r="IWG98" s="67"/>
      <c r="IWH98" s="67"/>
      <c r="IWI98" s="67"/>
      <c r="IWJ98" s="67"/>
      <c r="IWK98" s="67"/>
      <c r="IWL98" s="67"/>
      <c r="IWM98" s="67"/>
      <c r="IWN98" s="67"/>
      <c r="IWO98" s="67"/>
      <c r="IWP98" s="67"/>
      <c r="IWQ98" s="67"/>
      <c r="IWR98" s="67"/>
      <c r="IWS98" s="67"/>
      <c r="IWT98" s="67"/>
      <c r="IWU98" s="67"/>
      <c r="IWV98" s="67"/>
      <c r="IWW98" s="67"/>
      <c r="IWX98" s="67"/>
      <c r="IWY98" s="67"/>
      <c r="IWZ98" s="67"/>
      <c r="IXA98" s="67"/>
      <c r="IXB98" s="67"/>
      <c r="IXC98" s="67"/>
      <c r="IXD98" s="67"/>
      <c r="IXE98" s="67"/>
      <c r="IXF98" s="67"/>
      <c r="IXG98" s="67"/>
      <c r="IXH98" s="67"/>
      <c r="IXI98" s="67"/>
      <c r="IXJ98" s="67"/>
      <c r="IXK98" s="67"/>
      <c r="IXL98" s="67"/>
      <c r="IXM98" s="67"/>
      <c r="IXN98" s="67"/>
      <c r="IXO98" s="67"/>
      <c r="IXP98" s="67"/>
      <c r="IXQ98" s="67"/>
      <c r="IXR98" s="67"/>
      <c r="IXS98" s="67"/>
      <c r="IXT98" s="67"/>
      <c r="IXU98" s="67"/>
      <c r="IXV98" s="67"/>
      <c r="IXW98" s="67"/>
      <c r="IXX98" s="67"/>
      <c r="IXY98" s="67"/>
      <c r="IXZ98" s="67"/>
      <c r="IYA98" s="67"/>
      <c r="IYB98" s="67"/>
      <c r="IYC98" s="67"/>
      <c r="IYD98" s="67"/>
      <c r="IYE98" s="67"/>
      <c r="IYF98" s="67"/>
      <c r="IYG98" s="67"/>
      <c r="IYH98" s="67"/>
      <c r="IYI98" s="67"/>
      <c r="IYJ98" s="67"/>
      <c r="IYK98" s="67"/>
      <c r="IYL98" s="67"/>
      <c r="IYM98" s="67"/>
      <c r="IYN98" s="67"/>
      <c r="IYO98" s="67"/>
      <c r="IYP98" s="67"/>
      <c r="IYQ98" s="67"/>
      <c r="IYR98" s="67"/>
      <c r="IYS98" s="67"/>
      <c r="IYT98" s="67"/>
      <c r="IYU98" s="67"/>
      <c r="IYV98" s="67"/>
      <c r="IYW98" s="67"/>
      <c r="IYX98" s="67"/>
      <c r="IYY98" s="67"/>
      <c r="IYZ98" s="67"/>
      <c r="IZA98" s="67"/>
      <c r="IZB98" s="67"/>
      <c r="IZC98" s="67"/>
      <c r="IZD98" s="67"/>
      <c r="IZE98" s="67"/>
      <c r="IZF98" s="67"/>
      <c r="IZG98" s="67"/>
      <c r="IZH98" s="67"/>
      <c r="IZI98" s="67"/>
      <c r="IZJ98" s="67"/>
      <c r="IZK98" s="67"/>
      <c r="IZL98" s="67"/>
      <c r="IZM98" s="67"/>
      <c r="IZN98" s="67"/>
      <c r="IZO98" s="67"/>
      <c r="IZP98" s="67"/>
      <c r="IZQ98" s="67"/>
      <c r="IZR98" s="67"/>
      <c r="IZS98" s="67"/>
      <c r="IZT98" s="67"/>
      <c r="IZU98" s="67"/>
      <c r="IZV98" s="67"/>
      <c r="IZW98" s="67"/>
      <c r="IZX98" s="67"/>
      <c r="IZY98" s="67"/>
      <c r="IZZ98" s="67"/>
      <c r="JAA98" s="67"/>
      <c r="JAB98" s="67"/>
      <c r="JAC98" s="67"/>
      <c r="JAD98" s="67"/>
      <c r="JAE98" s="67"/>
      <c r="JAF98" s="67"/>
      <c r="JAG98" s="67"/>
      <c r="JAH98" s="67"/>
      <c r="JAI98" s="67"/>
      <c r="JAJ98" s="67"/>
      <c r="JAK98" s="67"/>
      <c r="JAL98" s="67"/>
      <c r="JAM98" s="67"/>
      <c r="JAN98" s="67"/>
      <c r="JAO98" s="67"/>
      <c r="JAP98" s="67"/>
      <c r="JAQ98" s="67"/>
      <c r="JAR98" s="67"/>
      <c r="JAS98" s="67"/>
      <c r="JAT98" s="67"/>
      <c r="JAU98" s="67"/>
      <c r="JAV98" s="67"/>
      <c r="JAW98" s="67"/>
      <c r="JAX98" s="67"/>
      <c r="JAY98" s="67"/>
      <c r="JAZ98" s="67"/>
      <c r="JBA98" s="67"/>
      <c r="JBB98" s="67"/>
      <c r="JBC98" s="67"/>
      <c r="JBD98" s="67"/>
      <c r="JBE98" s="67"/>
      <c r="JBF98" s="67"/>
      <c r="JBG98" s="67"/>
      <c r="JBH98" s="67"/>
      <c r="JBI98" s="67"/>
      <c r="JBJ98" s="67"/>
      <c r="JBK98" s="67"/>
      <c r="JBL98" s="67"/>
      <c r="JBM98" s="67"/>
      <c r="JBN98" s="67"/>
      <c r="JBO98" s="67"/>
      <c r="JBP98" s="67"/>
      <c r="JBQ98" s="67"/>
      <c r="JBR98" s="67"/>
      <c r="JBS98" s="67"/>
      <c r="JBT98" s="67"/>
      <c r="JBU98" s="67"/>
      <c r="JBV98" s="67"/>
      <c r="JBW98" s="67"/>
      <c r="JBX98" s="67"/>
      <c r="JBY98" s="67"/>
      <c r="JBZ98" s="67"/>
      <c r="JCA98" s="67"/>
      <c r="JCB98" s="67"/>
      <c r="JCC98" s="67"/>
      <c r="JCD98" s="67"/>
      <c r="JCE98" s="67"/>
      <c r="JCF98" s="67"/>
      <c r="JCG98" s="67"/>
      <c r="JCH98" s="67"/>
      <c r="JCI98" s="67"/>
      <c r="JCJ98" s="67"/>
      <c r="JCK98" s="67"/>
      <c r="JCL98" s="67"/>
      <c r="JCM98" s="67"/>
      <c r="JCN98" s="67"/>
      <c r="JCO98" s="67"/>
      <c r="JCP98" s="67"/>
      <c r="JCQ98" s="67"/>
      <c r="JCR98" s="67"/>
      <c r="JCS98" s="67"/>
      <c r="JCT98" s="67"/>
      <c r="JCU98" s="67"/>
      <c r="JCV98" s="67"/>
      <c r="JCW98" s="67"/>
      <c r="JCX98" s="67"/>
      <c r="JCY98" s="67"/>
      <c r="JCZ98" s="67"/>
      <c r="JDA98" s="67"/>
      <c r="JDB98" s="67"/>
      <c r="JDC98" s="67"/>
      <c r="JDD98" s="67"/>
      <c r="JDE98" s="67"/>
      <c r="JDF98" s="67"/>
      <c r="JDG98" s="67"/>
      <c r="JDH98" s="67"/>
      <c r="JDI98" s="67"/>
      <c r="JDJ98" s="67"/>
      <c r="JDK98" s="67"/>
      <c r="JDL98" s="67"/>
      <c r="JDM98" s="67"/>
      <c r="JDN98" s="67"/>
      <c r="JDO98" s="67"/>
      <c r="JDP98" s="67"/>
      <c r="JDQ98" s="67"/>
      <c r="JDR98" s="67"/>
      <c r="JDS98" s="67"/>
      <c r="JDT98" s="67"/>
      <c r="JDU98" s="67"/>
      <c r="JDV98" s="67"/>
      <c r="JDW98" s="67"/>
      <c r="JDX98" s="67"/>
      <c r="JDY98" s="67"/>
      <c r="JDZ98" s="67"/>
      <c r="JEA98" s="67"/>
      <c r="JEB98" s="67"/>
      <c r="JEC98" s="67"/>
      <c r="JED98" s="67"/>
      <c r="JEE98" s="67"/>
      <c r="JEF98" s="67"/>
      <c r="JEG98" s="67"/>
      <c r="JEH98" s="67"/>
      <c r="JEI98" s="67"/>
      <c r="JEJ98" s="67"/>
      <c r="JEK98" s="67"/>
      <c r="JEL98" s="67"/>
      <c r="JEM98" s="67"/>
      <c r="JEN98" s="67"/>
      <c r="JEO98" s="67"/>
      <c r="JEP98" s="67"/>
      <c r="JEQ98" s="67"/>
      <c r="JER98" s="67"/>
      <c r="JES98" s="67"/>
      <c r="JET98" s="67"/>
      <c r="JEU98" s="67"/>
      <c r="JEV98" s="67"/>
      <c r="JEW98" s="67"/>
      <c r="JEX98" s="67"/>
      <c r="JEY98" s="67"/>
      <c r="JEZ98" s="67"/>
      <c r="JFA98" s="67"/>
      <c r="JFB98" s="67"/>
      <c r="JFC98" s="67"/>
      <c r="JFD98" s="67"/>
      <c r="JFE98" s="67"/>
      <c r="JFF98" s="67"/>
      <c r="JFG98" s="67"/>
      <c r="JFH98" s="67"/>
      <c r="JFI98" s="67"/>
      <c r="JFJ98" s="67"/>
      <c r="JFK98" s="67"/>
      <c r="JFL98" s="67"/>
      <c r="JFM98" s="67"/>
      <c r="JFN98" s="67"/>
      <c r="JFO98" s="67"/>
      <c r="JFP98" s="67"/>
      <c r="JFQ98" s="67"/>
      <c r="JFR98" s="67"/>
      <c r="JFS98" s="67"/>
      <c r="JFT98" s="67"/>
      <c r="JFU98" s="67"/>
      <c r="JFV98" s="67"/>
      <c r="JFW98" s="67"/>
      <c r="JFX98" s="67"/>
      <c r="JFY98" s="67"/>
      <c r="JFZ98" s="67"/>
      <c r="JGA98" s="67"/>
      <c r="JGB98" s="67"/>
      <c r="JGC98" s="67"/>
      <c r="JGD98" s="67"/>
      <c r="JGE98" s="67"/>
      <c r="JGF98" s="67"/>
      <c r="JGG98" s="67"/>
      <c r="JGH98" s="67"/>
      <c r="JGI98" s="67"/>
      <c r="JGJ98" s="67"/>
      <c r="JGK98" s="67"/>
      <c r="JGL98" s="67"/>
      <c r="JGM98" s="67"/>
      <c r="JGN98" s="67"/>
      <c r="JGO98" s="67"/>
      <c r="JGP98" s="67"/>
      <c r="JGQ98" s="67"/>
      <c r="JGR98" s="67"/>
      <c r="JGS98" s="67"/>
      <c r="JGT98" s="67"/>
      <c r="JGU98" s="67"/>
      <c r="JGV98" s="67"/>
      <c r="JGW98" s="67"/>
      <c r="JGX98" s="67"/>
      <c r="JGY98" s="67"/>
      <c r="JGZ98" s="67"/>
      <c r="JHA98" s="67"/>
      <c r="JHB98" s="67"/>
      <c r="JHC98" s="67"/>
      <c r="JHD98" s="67"/>
      <c r="JHE98" s="67"/>
      <c r="JHF98" s="67"/>
      <c r="JHG98" s="67"/>
      <c r="JHH98" s="67"/>
      <c r="JHI98" s="67"/>
      <c r="JHJ98" s="67"/>
      <c r="JHK98" s="67"/>
      <c r="JHL98" s="67"/>
      <c r="JHM98" s="67"/>
      <c r="JHN98" s="67"/>
      <c r="JHO98" s="67"/>
      <c r="JHP98" s="67"/>
      <c r="JHQ98" s="67"/>
      <c r="JHR98" s="67"/>
      <c r="JHS98" s="67"/>
      <c r="JHT98" s="67"/>
      <c r="JHU98" s="67"/>
      <c r="JHV98" s="67"/>
      <c r="JHW98" s="67"/>
      <c r="JHX98" s="67"/>
      <c r="JHY98" s="67"/>
      <c r="JHZ98" s="67"/>
      <c r="JIA98" s="67"/>
      <c r="JIB98" s="67"/>
      <c r="JIC98" s="67"/>
      <c r="JID98" s="67"/>
      <c r="JIE98" s="67"/>
      <c r="JIF98" s="67"/>
      <c r="JIG98" s="67"/>
      <c r="JIH98" s="67"/>
      <c r="JII98" s="67"/>
      <c r="JIJ98" s="67"/>
      <c r="JIK98" s="67"/>
      <c r="JIL98" s="67"/>
      <c r="JIM98" s="67"/>
      <c r="JIN98" s="67"/>
      <c r="JIO98" s="67"/>
      <c r="JIP98" s="67"/>
      <c r="JIQ98" s="67"/>
      <c r="JIR98" s="67"/>
      <c r="JIS98" s="67"/>
      <c r="JIT98" s="67"/>
      <c r="JIU98" s="67"/>
      <c r="JIV98" s="67"/>
      <c r="JIW98" s="67"/>
      <c r="JIX98" s="67"/>
      <c r="JIY98" s="67"/>
      <c r="JIZ98" s="67"/>
      <c r="JJA98" s="67"/>
      <c r="JJB98" s="67"/>
      <c r="JJC98" s="67"/>
      <c r="JJD98" s="67"/>
      <c r="JJE98" s="67"/>
      <c r="JJF98" s="67"/>
      <c r="JJG98" s="67"/>
      <c r="JJH98" s="67"/>
      <c r="JJI98" s="67"/>
      <c r="JJJ98" s="67"/>
      <c r="JJK98" s="67"/>
      <c r="JJL98" s="67"/>
      <c r="JJM98" s="67"/>
      <c r="JJN98" s="67"/>
      <c r="JJO98" s="67"/>
      <c r="JJP98" s="67"/>
      <c r="JJQ98" s="67"/>
      <c r="JJR98" s="67"/>
      <c r="JJS98" s="67"/>
      <c r="JJT98" s="67"/>
      <c r="JJU98" s="67"/>
      <c r="JJV98" s="67"/>
      <c r="JJW98" s="67"/>
      <c r="JJX98" s="67"/>
      <c r="JJY98" s="67"/>
      <c r="JJZ98" s="67"/>
      <c r="JKA98" s="67"/>
      <c r="JKB98" s="67"/>
      <c r="JKC98" s="67"/>
      <c r="JKD98" s="67"/>
      <c r="JKE98" s="67"/>
      <c r="JKF98" s="67"/>
      <c r="JKG98" s="67"/>
      <c r="JKH98" s="67"/>
      <c r="JKI98" s="67"/>
      <c r="JKJ98" s="67"/>
      <c r="JKK98" s="67"/>
      <c r="JKL98" s="67"/>
      <c r="JKM98" s="67"/>
      <c r="JKN98" s="67"/>
      <c r="JKO98" s="67"/>
      <c r="JKP98" s="67"/>
      <c r="JKQ98" s="67"/>
      <c r="JKR98" s="67"/>
      <c r="JKS98" s="67"/>
      <c r="JKT98" s="67"/>
      <c r="JKU98" s="67"/>
      <c r="JKV98" s="67"/>
      <c r="JKW98" s="67"/>
      <c r="JKX98" s="67"/>
      <c r="JKY98" s="67"/>
      <c r="JKZ98" s="67"/>
      <c r="JLA98" s="67"/>
      <c r="JLB98" s="67"/>
      <c r="JLC98" s="67"/>
      <c r="JLD98" s="67"/>
      <c r="JLE98" s="67"/>
      <c r="JLF98" s="67"/>
      <c r="JLG98" s="67"/>
      <c r="JLH98" s="67"/>
      <c r="JLI98" s="67"/>
      <c r="JLJ98" s="67"/>
      <c r="JLK98" s="67"/>
      <c r="JLL98" s="67"/>
      <c r="JLM98" s="67"/>
      <c r="JLN98" s="67"/>
      <c r="JLO98" s="67"/>
      <c r="JLP98" s="67"/>
      <c r="JLQ98" s="67"/>
      <c r="JLR98" s="67"/>
      <c r="JLS98" s="67"/>
      <c r="JLT98" s="67"/>
      <c r="JLU98" s="67"/>
      <c r="JLV98" s="67"/>
      <c r="JLW98" s="67"/>
      <c r="JLX98" s="67"/>
      <c r="JLY98" s="67"/>
      <c r="JLZ98" s="67"/>
      <c r="JMA98" s="67"/>
      <c r="JMB98" s="67"/>
      <c r="JMC98" s="67"/>
      <c r="JMD98" s="67"/>
      <c r="JME98" s="67"/>
      <c r="JMF98" s="67"/>
      <c r="JMG98" s="67"/>
      <c r="JMH98" s="67"/>
      <c r="JMI98" s="67"/>
      <c r="JMJ98" s="67"/>
      <c r="JMK98" s="67"/>
      <c r="JML98" s="67"/>
      <c r="JMM98" s="67"/>
      <c r="JMN98" s="67"/>
      <c r="JMO98" s="67"/>
      <c r="JMP98" s="67"/>
      <c r="JMQ98" s="67"/>
      <c r="JMR98" s="67"/>
      <c r="JMS98" s="67"/>
      <c r="JMT98" s="67"/>
      <c r="JMU98" s="67"/>
      <c r="JMV98" s="67"/>
      <c r="JMW98" s="67"/>
      <c r="JMX98" s="67"/>
      <c r="JMY98" s="67"/>
      <c r="JMZ98" s="67"/>
      <c r="JNA98" s="67"/>
      <c r="JNB98" s="67"/>
      <c r="JNC98" s="67"/>
      <c r="JND98" s="67"/>
      <c r="JNE98" s="67"/>
      <c r="JNF98" s="67"/>
      <c r="JNG98" s="67"/>
      <c r="JNH98" s="67"/>
      <c r="JNI98" s="67"/>
      <c r="JNJ98" s="67"/>
      <c r="JNK98" s="67"/>
      <c r="JNL98" s="67"/>
      <c r="JNM98" s="67"/>
      <c r="JNN98" s="67"/>
      <c r="JNO98" s="67"/>
      <c r="JNP98" s="67"/>
      <c r="JNQ98" s="67"/>
      <c r="JNR98" s="67"/>
      <c r="JNS98" s="67"/>
      <c r="JNT98" s="67"/>
      <c r="JNU98" s="67"/>
      <c r="JNV98" s="67"/>
      <c r="JNW98" s="67"/>
      <c r="JNX98" s="67"/>
      <c r="JNY98" s="67"/>
      <c r="JNZ98" s="67"/>
      <c r="JOA98" s="67"/>
      <c r="JOB98" s="67"/>
      <c r="JOC98" s="67"/>
      <c r="JOD98" s="67"/>
      <c r="JOE98" s="67"/>
      <c r="JOF98" s="67"/>
      <c r="JOG98" s="67"/>
      <c r="JOH98" s="67"/>
      <c r="JOI98" s="67"/>
      <c r="JOJ98" s="67"/>
      <c r="JOK98" s="67"/>
      <c r="JOL98" s="67"/>
      <c r="JOM98" s="67"/>
      <c r="JON98" s="67"/>
      <c r="JOO98" s="67"/>
      <c r="JOP98" s="67"/>
      <c r="JOQ98" s="67"/>
      <c r="JOR98" s="67"/>
      <c r="JOS98" s="67"/>
      <c r="JOT98" s="67"/>
      <c r="JOU98" s="67"/>
      <c r="JOV98" s="67"/>
      <c r="JOW98" s="67"/>
      <c r="JOX98" s="67"/>
      <c r="JOY98" s="67"/>
      <c r="JOZ98" s="67"/>
      <c r="JPA98" s="67"/>
      <c r="JPB98" s="67"/>
      <c r="JPC98" s="67"/>
      <c r="JPD98" s="67"/>
      <c r="JPE98" s="67"/>
      <c r="JPF98" s="67"/>
      <c r="JPG98" s="67"/>
      <c r="JPH98" s="67"/>
      <c r="JPI98" s="67"/>
      <c r="JPJ98" s="67"/>
      <c r="JPK98" s="67"/>
      <c r="JPL98" s="67"/>
      <c r="JPM98" s="67"/>
      <c r="JPN98" s="67"/>
      <c r="JPO98" s="67"/>
      <c r="JPP98" s="67"/>
      <c r="JPQ98" s="67"/>
      <c r="JPR98" s="67"/>
      <c r="JPS98" s="67"/>
      <c r="JPT98" s="67"/>
      <c r="JPU98" s="67"/>
      <c r="JPV98" s="67"/>
      <c r="JPW98" s="67"/>
      <c r="JPX98" s="67"/>
      <c r="JPY98" s="67"/>
      <c r="JPZ98" s="67"/>
      <c r="JQA98" s="67"/>
      <c r="JQB98" s="67"/>
      <c r="JQC98" s="67"/>
      <c r="JQD98" s="67"/>
      <c r="JQE98" s="67"/>
      <c r="JQF98" s="67"/>
      <c r="JQG98" s="67"/>
      <c r="JQH98" s="67"/>
      <c r="JQI98" s="67"/>
      <c r="JQJ98" s="67"/>
      <c r="JQK98" s="67"/>
      <c r="JQL98" s="67"/>
      <c r="JQM98" s="67"/>
      <c r="JQN98" s="67"/>
      <c r="JQO98" s="67"/>
      <c r="JQP98" s="67"/>
      <c r="JQQ98" s="67"/>
      <c r="JQR98" s="67"/>
      <c r="JQS98" s="67"/>
      <c r="JQT98" s="67"/>
      <c r="JQU98" s="67"/>
      <c r="JQV98" s="67"/>
      <c r="JQW98" s="67"/>
      <c r="JQX98" s="67"/>
      <c r="JQY98" s="67"/>
      <c r="JQZ98" s="67"/>
      <c r="JRA98" s="67"/>
      <c r="JRB98" s="67"/>
      <c r="JRC98" s="67"/>
      <c r="JRD98" s="67"/>
      <c r="JRE98" s="67"/>
      <c r="JRF98" s="67"/>
      <c r="JRG98" s="67"/>
      <c r="JRH98" s="67"/>
      <c r="JRI98" s="67"/>
      <c r="JRJ98" s="67"/>
      <c r="JRK98" s="67"/>
      <c r="JRL98" s="67"/>
      <c r="JRM98" s="67"/>
      <c r="JRN98" s="67"/>
      <c r="JRO98" s="67"/>
      <c r="JRP98" s="67"/>
      <c r="JRQ98" s="67"/>
      <c r="JRR98" s="67"/>
      <c r="JRS98" s="67"/>
      <c r="JRT98" s="67"/>
      <c r="JRU98" s="67"/>
      <c r="JRV98" s="67"/>
      <c r="JRW98" s="67"/>
      <c r="JRX98" s="67"/>
      <c r="JRY98" s="67"/>
      <c r="JRZ98" s="67"/>
      <c r="JSA98" s="67"/>
      <c r="JSB98" s="67"/>
      <c r="JSC98" s="67"/>
      <c r="JSD98" s="67"/>
      <c r="JSE98" s="67"/>
      <c r="JSF98" s="67"/>
      <c r="JSG98" s="67"/>
      <c r="JSH98" s="67"/>
      <c r="JSI98" s="67"/>
      <c r="JSJ98" s="67"/>
      <c r="JSK98" s="67"/>
      <c r="JSL98" s="67"/>
      <c r="JSM98" s="67"/>
      <c r="JSN98" s="67"/>
      <c r="JSO98" s="67"/>
      <c r="JSP98" s="67"/>
      <c r="JSQ98" s="67"/>
      <c r="JSR98" s="67"/>
      <c r="JSS98" s="67"/>
      <c r="JST98" s="67"/>
      <c r="JSU98" s="67"/>
      <c r="JSV98" s="67"/>
      <c r="JSW98" s="67"/>
      <c r="JSX98" s="67"/>
      <c r="JSY98" s="67"/>
      <c r="JSZ98" s="67"/>
      <c r="JTA98" s="67"/>
      <c r="JTB98" s="67"/>
      <c r="JTC98" s="67"/>
      <c r="JTD98" s="67"/>
      <c r="JTE98" s="67"/>
      <c r="JTF98" s="67"/>
      <c r="JTG98" s="67"/>
      <c r="JTH98" s="67"/>
      <c r="JTI98" s="67"/>
      <c r="JTJ98" s="67"/>
      <c r="JTK98" s="67"/>
      <c r="JTL98" s="67"/>
      <c r="JTM98" s="67"/>
      <c r="JTN98" s="67"/>
      <c r="JTO98" s="67"/>
      <c r="JTP98" s="67"/>
      <c r="JTQ98" s="67"/>
      <c r="JTR98" s="67"/>
      <c r="JTS98" s="67"/>
      <c r="JTT98" s="67"/>
      <c r="JTU98" s="67"/>
      <c r="JTV98" s="67"/>
      <c r="JTW98" s="67"/>
      <c r="JTX98" s="67"/>
      <c r="JTY98" s="67"/>
      <c r="JTZ98" s="67"/>
      <c r="JUA98" s="67"/>
      <c r="JUB98" s="67"/>
      <c r="JUC98" s="67"/>
      <c r="JUD98" s="67"/>
      <c r="JUE98" s="67"/>
      <c r="JUF98" s="67"/>
      <c r="JUG98" s="67"/>
      <c r="JUH98" s="67"/>
      <c r="JUI98" s="67"/>
      <c r="JUJ98" s="67"/>
      <c r="JUK98" s="67"/>
      <c r="JUL98" s="67"/>
      <c r="JUM98" s="67"/>
      <c r="JUN98" s="67"/>
      <c r="JUO98" s="67"/>
      <c r="JUP98" s="67"/>
      <c r="JUQ98" s="67"/>
      <c r="JUR98" s="67"/>
      <c r="JUS98" s="67"/>
      <c r="JUT98" s="67"/>
      <c r="JUU98" s="67"/>
      <c r="JUV98" s="67"/>
      <c r="JUW98" s="67"/>
      <c r="JUX98" s="67"/>
      <c r="JUY98" s="67"/>
      <c r="JUZ98" s="67"/>
      <c r="JVA98" s="67"/>
      <c r="JVB98" s="67"/>
      <c r="JVC98" s="67"/>
      <c r="JVD98" s="67"/>
      <c r="JVE98" s="67"/>
      <c r="JVF98" s="67"/>
      <c r="JVG98" s="67"/>
      <c r="JVH98" s="67"/>
      <c r="JVI98" s="67"/>
      <c r="JVJ98" s="67"/>
      <c r="JVK98" s="67"/>
      <c r="JVL98" s="67"/>
      <c r="JVM98" s="67"/>
      <c r="JVN98" s="67"/>
      <c r="JVO98" s="67"/>
      <c r="JVP98" s="67"/>
      <c r="JVQ98" s="67"/>
      <c r="JVR98" s="67"/>
      <c r="JVS98" s="67"/>
      <c r="JVT98" s="67"/>
      <c r="JVU98" s="67"/>
      <c r="JVV98" s="67"/>
      <c r="JVW98" s="67"/>
      <c r="JVX98" s="67"/>
      <c r="JVY98" s="67"/>
      <c r="JVZ98" s="67"/>
      <c r="JWA98" s="67"/>
      <c r="JWB98" s="67"/>
      <c r="JWC98" s="67"/>
      <c r="JWD98" s="67"/>
      <c r="JWE98" s="67"/>
      <c r="JWF98" s="67"/>
      <c r="JWG98" s="67"/>
      <c r="JWH98" s="67"/>
      <c r="JWI98" s="67"/>
      <c r="JWJ98" s="67"/>
      <c r="JWK98" s="67"/>
      <c r="JWL98" s="67"/>
      <c r="JWM98" s="67"/>
      <c r="JWN98" s="67"/>
      <c r="JWO98" s="67"/>
      <c r="JWP98" s="67"/>
      <c r="JWQ98" s="67"/>
      <c r="JWR98" s="67"/>
      <c r="JWS98" s="67"/>
      <c r="JWT98" s="67"/>
      <c r="JWU98" s="67"/>
      <c r="JWV98" s="67"/>
      <c r="JWW98" s="67"/>
      <c r="JWX98" s="67"/>
      <c r="JWY98" s="67"/>
      <c r="JWZ98" s="67"/>
      <c r="JXA98" s="67"/>
      <c r="JXB98" s="67"/>
      <c r="JXC98" s="67"/>
      <c r="JXD98" s="67"/>
      <c r="JXE98" s="67"/>
      <c r="JXF98" s="67"/>
      <c r="JXG98" s="67"/>
      <c r="JXH98" s="67"/>
      <c r="JXI98" s="67"/>
      <c r="JXJ98" s="67"/>
      <c r="JXK98" s="67"/>
      <c r="JXL98" s="67"/>
      <c r="JXM98" s="67"/>
      <c r="JXN98" s="67"/>
      <c r="JXO98" s="67"/>
      <c r="JXP98" s="67"/>
      <c r="JXQ98" s="67"/>
      <c r="JXR98" s="67"/>
      <c r="JXS98" s="67"/>
      <c r="JXT98" s="67"/>
      <c r="JXU98" s="67"/>
      <c r="JXV98" s="67"/>
      <c r="JXW98" s="67"/>
      <c r="JXX98" s="67"/>
      <c r="JXY98" s="67"/>
      <c r="JXZ98" s="67"/>
      <c r="JYA98" s="67"/>
      <c r="JYB98" s="67"/>
      <c r="JYC98" s="67"/>
      <c r="JYD98" s="67"/>
      <c r="JYE98" s="67"/>
      <c r="JYF98" s="67"/>
      <c r="JYG98" s="67"/>
      <c r="JYH98" s="67"/>
      <c r="JYI98" s="67"/>
      <c r="JYJ98" s="67"/>
      <c r="JYK98" s="67"/>
      <c r="JYL98" s="67"/>
      <c r="JYM98" s="67"/>
      <c r="JYN98" s="67"/>
      <c r="JYO98" s="67"/>
      <c r="JYP98" s="67"/>
      <c r="JYQ98" s="67"/>
      <c r="JYR98" s="67"/>
      <c r="JYS98" s="67"/>
      <c r="JYT98" s="67"/>
      <c r="JYU98" s="67"/>
      <c r="JYV98" s="67"/>
      <c r="JYW98" s="67"/>
      <c r="JYX98" s="67"/>
      <c r="JYY98" s="67"/>
      <c r="JYZ98" s="67"/>
      <c r="JZA98" s="67"/>
      <c r="JZB98" s="67"/>
      <c r="JZC98" s="67"/>
      <c r="JZD98" s="67"/>
      <c r="JZE98" s="67"/>
      <c r="JZF98" s="67"/>
      <c r="JZG98" s="67"/>
      <c r="JZH98" s="67"/>
      <c r="JZI98" s="67"/>
      <c r="JZJ98" s="67"/>
      <c r="JZK98" s="67"/>
      <c r="JZL98" s="67"/>
      <c r="JZM98" s="67"/>
      <c r="JZN98" s="67"/>
      <c r="JZO98" s="67"/>
      <c r="JZP98" s="67"/>
      <c r="JZQ98" s="67"/>
      <c r="JZR98" s="67"/>
      <c r="JZS98" s="67"/>
      <c r="JZT98" s="67"/>
      <c r="JZU98" s="67"/>
      <c r="JZV98" s="67"/>
      <c r="JZW98" s="67"/>
      <c r="JZX98" s="67"/>
      <c r="JZY98" s="67"/>
      <c r="JZZ98" s="67"/>
      <c r="KAA98" s="67"/>
      <c r="KAB98" s="67"/>
      <c r="KAC98" s="67"/>
      <c r="KAD98" s="67"/>
      <c r="KAE98" s="67"/>
      <c r="KAF98" s="67"/>
      <c r="KAG98" s="67"/>
      <c r="KAH98" s="67"/>
      <c r="KAI98" s="67"/>
      <c r="KAJ98" s="67"/>
      <c r="KAK98" s="67"/>
      <c r="KAL98" s="67"/>
      <c r="KAM98" s="67"/>
      <c r="KAN98" s="67"/>
      <c r="KAO98" s="67"/>
      <c r="KAP98" s="67"/>
      <c r="KAQ98" s="67"/>
      <c r="KAR98" s="67"/>
      <c r="KAS98" s="67"/>
      <c r="KAT98" s="67"/>
      <c r="KAU98" s="67"/>
      <c r="KAV98" s="67"/>
      <c r="KAW98" s="67"/>
      <c r="KAX98" s="67"/>
      <c r="KAY98" s="67"/>
      <c r="KAZ98" s="67"/>
      <c r="KBA98" s="67"/>
      <c r="KBB98" s="67"/>
      <c r="KBC98" s="67"/>
      <c r="KBD98" s="67"/>
      <c r="KBE98" s="67"/>
      <c r="KBF98" s="67"/>
      <c r="KBG98" s="67"/>
      <c r="KBH98" s="67"/>
      <c r="KBI98" s="67"/>
      <c r="KBJ98" s="67"/>
      <c r="KBK98" s="67"/>
      <c r="KBL98" s="67"/>
      <c r="KBM98" s="67"/>
      <c r="KBN98" s="67"/>
      <c r="KBO98" s="67"/>
      <c r="KBP98" s="67"/>
      <c r="KBQ98" s="67"/>
      <c r="KBR98" s="67"/>
      <c r="KBS98" s="67"/>
      <c r="KBT98" s="67"/>
      <c r="KBU98" s="67"/>
      <c r="KBV98" s="67"/>
      <c r="KBW98" s="67"/>
      <c r="KBX98" s="67"/>
      <c r="KBY98" s="67"/>
      <c r="KBZ98" s="67"/>
      <c r="KCA98" s="67"/>
      <c r="KCB98" s="67"/>
      <c r="KCC98" s="67"/>
      <c r="KCD98" s="67"/>
      <c r="KCE98" s="67"/>
      <c r="KCF98" s="67"/>
      <c r="KCG98" s="67"/>
      <c r="KCH98" s="67"/>
      <c r="KCI98" s="67"/>
      <c r="KCJ98" s="67"/>
      <c r="KCK98" s="67"/>
      <c r="KCL98" s="67"/>
      <c r="KCM98" s="67"/>
      <c r="KCN98" s="67"/>
      <c r="KCO98" s="67"/>
      <c r="KCP98" s="67"/>
      <c r="KCQ98" s="67"/>
      <c r="KCR98" s="67"/>
      <c r="KCS98" s="67"/>
      <c r="KCT98" s="67"/>
      <c r="KCU98" s="67"/>
      <c r="KCV98" s="67"/>
      <c r="KCW98" s="67"/>
      <c r="KCX98" s="67"/>
      <c r="KCY98" s="67"/>
      <c r="KCZ98" s="67"/>
      <c r="KDA98" s="67"/>
      <c r="KDB98" s="67"/>
      <c r="KDC98" s="67"/>
      <c r="KDD98" s="67"/>
      <c r="KDE98" s="67"/>
      <c r="KDF98" s="67"/>
      <c r="KDG98" s="67"/>
      <c r="KDH98" s="67"/>
      <c r="KDI98" s="67"/>
      <c r="KDJ98" s="67"/>
      <c r="KDK98" s="67"/>
      <c r="KDL98" s="67"/>
      <c r="KDM98" s="67"/>
      <c r="KDN98" s="67"/>
      <c r="KDO98" s="67"/>
      <c r="KDP98" s="67"/>
      <c r="KDQ98" s="67"/>
      <c r="KDR98" s="67"/>
      <c r="KDS98" s="67"/>
      <c r="KDT98" s="67"/>
      <c r="KDU98" s="67"/>
      <c r="KDV98" s="67"/>
      <c r="KDW98" s="67"/>
      <c r="KDX98" s="67"/>
      <c r="KDY98" s="67"/>
      <c r="KDZ98" s="67"/>
      <c r="KEA98" s="67"/>
      <c r="KEB98" s="67"/>
      <c r="KEC98" s="67"/>
      <c r="KED98" s="67"/>
      <c r="KEE98" s="67"/>
      <c r="KEF98" s="67"/>
      <c r="KEG98" s="67"/>
      <c r="KEH98" s="67"/>
      <c r="KEI98" s="67"/>
      <c r="KEJ98" s="67"/>
      <c r="KEK98" s="67"/>
      <c r="KEL98" s="67"/>
      <c r="KEM98" s="67"/>
      <c r="KEN98" s="67"/>
      <c r="KEO98" s="67"/>
      <c r="KEP98" s="67"/>
      <c r="KEQ98" s="67"/>
      <c r="KER98" s="67"/>
      <c r="KES98" s="67"/>
      <c r="KET98" s="67"/>
      <c r="KEU98" s="67"/>
      <c r="KEV98" s="67"/>
      <c r="KEW98" s="67"/>
      <c r="KEX98" s="67"/>
      <c r="KEY98" s="67"/>
      <c r="KEZ98" s="67"/>
      <c r="KFA98" s="67"/>
      <c r="KFB98" s="67"/>
      <c r="KFC98" s="67"/>
      <c r="KFD98" s="67"/>
      <c r="KFE98" s="67"/>
      <c r="KFF98" s="67"/>
      <c r="KFG98" s="67"/>
      <c r="KFH98" s="67"/>
      <c r="KFI98" s="67"/>
      <c r="KFJ98" s="67"/>
      <c r="KFK98" s="67"/>
      <c r="KFL98" s="67"/>
      <c r="KFM98" s="67"/>
      <c r="KFN98" s="67"/>
      <c r="KFO98" s="67"/>
      <c r="KFP98" s="67"/>
      <c r="KFQ98" s="67"/>
      <c r="KFR98" s="67"/>
      <c r="KFS98" s="67"/>
      <c r="KFT98" s="67"/>
      <c r="KFU98" s="67"/>
      <c r="KFV98" s="67"/>
      <c r="KFW98" s="67"/>
      <c r="KFX98" s="67"/>
      <c r="KFY98" s="67"/>
      <c r="KFZ98" s="67"/>
      <c r="KGA98" s="67"/>
      <c r="KGB98" s="67"/>
      <c r="KGC98" s="67"/>
      <c r="KGD98" s="67"/>
      <c r="KGE98" s="67"/>
      <c r="KGF98" s="67"/>
      <c r="KGG98" s="67"/>
      <c r="KGH98" s="67"/>
      <c r="KGI98" s="67"/>
      <c r="KGJ98" s="67"/>
      <c r="KGK98" s="67"/>
      <c r="KGL98" s="67"/>
      <c r="KGM98" s="67"/>
      <c r="KGN98" s="67"/>
      <c r="KGO98" s="67"/>
      <c r="KGP98" s="67"/>
      <c r="KGQ98" s="67"/>
      <c r="KGR98" s="67"/>
      <c r="KGS98" s="67"/>
      <c r="KGT98" s="67"/>
      <c r="KGU98" s="67"/>
      <c r="KGV98" s="67"/>
      <c r="KGW98" s="67"/>
      <c r="KGX98" s="67"/>
      <c r="KGY98" s="67"/>
      <c r="KGZ98" s="67"/>
      <c r="KHA98" s="67"/>
      <c r="KHB98" s="67"/>
      <c r="KHC98" s="67"/>
      <c r="KHD98" s="67"/>
      <c r="KHE98" s="67"/>
      <c r="KHF98" s="67"/>
      <c r="KHG98" s="67"/>
      <c r="KHH98" s="67"/>
      <c r="KHI98" s="67"/>
      <c r="KHJ98" s="67"/>
      <c r="KHK98" s="67"/>
      <c r="KHL98" s="67"/>
      <c r="KHM98" s="67"/>
      <c r="KHN98" s="67"/>
      <c r="KHO98" s="67"/>
      <c r="KHP98" s="67"/>
      <c r="KHQ98" s="67"/>
      <c r="KHR98" s="67"/>
      <c r="KHS98" s="67"/>
      <c r="KHT98" s="67"/>
      <c r="KHU98" s="67"/>
      <c r="KHV98" s="67"/>
      <c r="KHW98" s="67"/>
      <c r="KHX98" s="67"/>
      <c r="KHY98" s="67"/>
      <c r="KHZ98" s="67"/>
      <c r="KIA98" s="67"/>
      <c r="KIB98" s="67"/>
      <c r="KIC98" s="67"/>
      <c r="KID98" s="67"/>
      <c r="KIE98" s="67"/>
      <c r="KIF98" s="67"/>
      <c r="KIG98" s="67"/>
      <c r="KIH98" s="67"/>
      <c r="KII98" s="67"/>
      <c r="KIJ98" s="67"/>
      <c r="KIK98" s="67"/>
      <c r="KIL98" s="67"/>
      <c r="KIM98" s="67"/>
      <c r="KIN98" s="67"/>
      <c r="KIO98" s="67"/>
      <c r="KIP98" s="67"/>
      <c r="KIQ98" s="67"/>
      <c r="KIR98" s="67"/>
      <c r="KIS98" s="67"/>
      <c r="KIT98" s="67"/>
      <c r="KIU98" s="67"/>
      <c r="KIV98" s="67"/>
      <c r="KIW98" s="67"/>
      <c r="KIX98" s="67"/>
      <c r="KIY98" s="67"/>
      <c r="KIZ98" s="67"/>
      <c r="KJA98" s="67"/>
      <c r="KJB98" s="67"/>
      <c r="KJC98" s="67"/>
      <c r="KJD98" s="67"/>
      <c r="KJE98" s="67"/>
      <c r="KJF98" s="67"/>
      <c r="KJG98" s="67"/>
      <c r="KJH98" s="67"/>
      <c r="KJI98" s="67"/>
      <c r="KJJ98" s="67"/>
      <c r="KJK98" s="67"/>
      <c r="KJL98" s="67"/>
      <c r="KJM98" s="67"/>
      <c r="KJN98" s="67"/>
      <c r="KJO98" s="67"/>
      <c r="KJP98" s="67"/>
      <c r="KJQ98" s="67"/>
      <c r="KJR98" s="67"/>
      <c r="KJS98" s="67"/>
      <c r="KJT98" s="67"/>
      <c r="KJU98" s="67"/>
      <c r="KJV98" s="67"/>
      <c r="KJW98" s="67"/>
      <c r="KJX98" s="67"/>
      <c r="KJY98" s="67"/>
      <c r="KJZ98" s="67"/>
      <c r="KKA98" s="67"/>
      <c r="KKB98" s="67"/>
      <c r="KKC98" s="67"/>
      <c r="KKD98" s="67"/>
      <c r="KKE98" s="67"/>
      <c r="KKF98" s="67"/>
      <c r="KKG98" s="67"/>
      <c r="KKH98" s="67"/>
      <c r="KKI98" s="67"/>
      <c r="KKJ98" s="67"/>
      <c r="KKK98" s="67"/>
      <c r="KKL98" s="67"/>
      <c r="KKM98" s="67"/>
      <c r="KKN98" s="67"/>
      <c r="KKO98" s="67"/>
      <c r="KKP98" s="67"/>
      <c r="KKQ98" s="67"/>
      <c r="KKR98" s="67"/>
      <c r="KKS98" s="67"/>
      <c r="KKT98" s="67"/>
      <c r="KKU98" s="67"/>
      <c r="KKV98" s="67"/>
      <c r="KKW98" s="67"/>
      <c r="KKX98" s="67"/>
      <c r="KKY98" s="67"/>
      <c r="KKZ98" s="67"/>
      <c r="KLA98" s="67"/>
      <c r="KLB98" s="67"/>
      <c r="KLC98" s="67"/>
      <c r="KLD98" s="67"/>
      <c r="KLE98" s="67"/>
      <c r="KLF98" s="67"/>
      <c r="KLG98" s="67"/>
      <c r="KLH98" s="67"/>
      <c r="KLI98" s="67"/>
      <c r="KLJ98" s="67"/>
      <c r="KLK98" s="67"/>
      <c r="KLL98" s="67"/>
      <c r="KLM98" s="67"/>
      <c r="KLN98" s="67"/>
      <c r="KLO98" s="67"/>
      <c r="KLP98" s="67"/>
      <c r="KLQ98" s="67"/>
      <c r="KLR98" s="67"/>
      <c r="KLS98" s="67"/>
      <c r="KLT98" s="67"/>
      <c r="KLU98" s="67"/>
      <c r="KLV98" s="67"/>
      <c r="KLW98" s="67"/>
      <c r="KLX98" s="67"/>
      <c r="KLY98" s="67"/>
      <c r="KLZ98" s="67"/>
      <c r="KMA98" s="67"/>
      <c r="KMB98" s="67"/>
      <c r="KMC98" s="67"/>
      <c r="KMD98" s="67"/>
      <c r="KME98" s="67"/>
      <c r="KMF98" s="67"/>
      <c r="KMG98" s="67"/>
      <c r="KMH98" s="67"/>
      <c r="KMI98" s="67"/>
      <c r="KMJ98" s="67"/>
      <c r="KMK98" s="67"/>
      <c r="KML98" s="67"/>
      <c r="KMM98" s="67"/>
      <c r="KMN98" s="67"/>
      <c r="KMO98" s="67"/>
      <c r="KMP98" s="67"/>
      <c r="KMQ98" s="67"/>
      <c r="KMR98" s="67"/>
      <c r="KMS98" s="67"/>
      <c r="KMT98" s="67"/>
      <c r="KMU98" s="67"/>
      <c r="KMV98" s="67"/>
      <c r="KMW98" s="67"/>
      <c r="KMX98" s="67"/>
      <c r="KMY98" s="67"/>
      <c r="KMZ98" s="67"/>
      <c r="KNA98" s="67"/>
      <c r="KNB98" s="67"/>
      <c r="KNC98" s="67"/>
      <c r="KND98" s="67"/>
      <c r="KNE98" s="67"/>
      <c r="KNF98" s="67"/>
      <c r="KNG98" s="67"/>
      <c r="KNH98" s="67"/>
      <c r="KNI98" s="67"/>
      <c r="KNJ98" s="67"/>
      <c r="KNK98" s="67"/>
      <c r="KNL98" s="67"/>
      <c r="KNM98" s="67"/>
      <c r="KNN98" s="67"/>
      <c r="KNO98" s="67"/>
      <c r="KNP98" s="67"/>
      <c r="KNQ98" s="67"/>
      <c r="KNR98" s="67"/>
      <c r="KNS98" s="67"/>
      <c r="KNT98" s="67"/>
      <c r="KNU98" s="67"/>
      <c r="KNV98" s="67"/>
      <c r="KNW98" s="67"/>
      <c r="KNX98" s="67"/>
      <c r="KNY98" s="67"/>
      <c r="KNZ98" s="67"/>
      <c r="KOA98" s="67"/>
      <c r="KOB98" s="67"/>
      <c r="KOC98" s="67"/>
      <c r="KOD98" s="67"/>
      <c r="KOE98" s="67"/>
      <c r="KOF98" s="67"/>
      <c r="KOG98" s="67"/>
      <c r="KOH98" s="67"/>
      <c r="KOI98" s="67"/>
      <c r="KOJ98" s="67"/>
      <c r="KOK98" s="67"/>
      <c r="KOL98" s="67"/>
      <c r="KOM98" s="67"/>
      <c r="KON98" s="67"/>
      <c r="KOO98" s="67"/>
      <c r="KOP98" s="67"/>
      <c r="KOQ98" s="67"/>
      <c r="KOR98" s="67"/>
      <c r="KOS98" s="67"/>
      <c r="KOT98" s="67"/>
      <c r="KOU98" s="67"/>
      <c r="KOV98" s="67"/>
      <c r="KOW98" s="67"/>
      <c r="KOX98" s="67"/>
      <c r="KOY98" s="67"/>
      <c r="KOZ98" s="67"/>
      <c r="KPA98" s="67"/>
      <c r="KPB98" s="67"/>
      <c r="KPC98" s="67"/>
      <c r="KPD98" s="67"/>
      <c r="KPE98" s="67"/>
      <c r="KPF98" s="67"/>
      <c r="KPG98" s="67"/>
      <c r="KPH98" s="67"/>
      <c r="KPI98" s="67"/>
      <c r="KPJ98" s="67"/>
      <c r="KPK98" s="67"/>
      <c r="KPL98" s="67"/>
      <c r="KPM98" s="67"/>
      <c r="KPN98" s="67"/>
      <c r="KPO98" s="67"/>
      <c r="KPP98" s="67"/>
      <c r="KPQ98" s="67"/>
      <c r="KPR98" s="67"/>
      <c r="KPS98" s="67"/>
      <c r="KPT98" s="67"/>
      <c r="KPU98" s="67"/>
      <c r="KPV98" s="67"/>
      <c r="KPW98" s="67"/>
      <c r="KPX98" s="67"/>
      <c r="KPY98" s="67"/>
      <c r="KPZ98" s="67"/>
      <c r="KQA98" s="67"/>
      <c r="KQB98" s="67"/>
      <c r="KQC98" s="67"/>
      <c r="KQD98" s="67"/>
      <c r="KQE98" s="67"/>
      <c r="KQF98" s="67"/>
      <c r="KQG98" s="67"/>
      <c r="KQH98" s="67"/>
      <c r="KQI98" s="67"/>
      <c r="KQJ98" s="67"/>
      <c r="KQK98" s="67"/>
      <c r="KQL98" s="67"/>
      <c r="KQM98" s="67"/>
      <c r="KQN98" s="67"/>
      <c r="KQO98" s="67"/>
      <c r="KQP98" s="67"/>
      <c r="KQQ98" s="67"/>
      <c r="KQR98" s="67"/>
      <c r="KQS98" s="67"/>
      <c r="KQT98" s="67"/>
      <c r="KQU98" s="67"/>
      <c r="KQV98" s="67"/>
      <c r="KQW98" s="67"/>
      <c r="KQX98" s="67"/>
      <c r="KQY98" s="67"/>
      <c r="KQZ98" s="67"/>
      <c r="KRA98" s="67"/>
      <c r="KRB98" s="67"/>
      <c r="KRC98" s="67"/>
      <c r="KRD98" s="67"/>
      <c r="KRE98" s="67"/>
      <c r="KRF98" s="67"/>
      <c r="KRG98" s="67"/>
      <c r="KRH98" s="67"/>
      <c r="KRI98" s="67"/>
      <c r="KRJ98" s="67"/>
      <c r="KRK98" s="67"/>
      <c r="KRL98" s="67"/>
      <c r="KRM98" s="67"/>
      <c r="KRN98" s="67"/>
      <c r="KRO98" s="67"/>
      <c r="KRP98" s="67"/>
      <c r="KRQ98" s="67"/>
      <c r="KRR98" s="67"/>
      <c r="KRS98" s="67"/>
      <c r="KRT98" s="67"/>
      <c r="KRU98" s="67"/>
      <c r="KRV98" s="67"/>
      <c r="KRW98" s="67"/>
      <c r="KRX98" s="67"/>
      <c r="KRY98" s="67"/>
      <c r="KRZ98" s="67"/>
      <c r="KSA98" s="67"/>
      <c r="KSB98" s="67"/>
      <c r="KSC98" s="67"/>
      <c r="KSD98" s="67"/>
      <c r="KSE98" s="67"/>
      <c r="KSF98" s="67"/>
      <c r="KSG98" s="67"/>
      <c r="KSH98" s="67"/>
      <c r="KSI98" s="67"/>
      <c r="KSJ98" s="67"/>
      <c r="KSK98" s="67"/>
      <c r="KSL98" s="67"/>
      <c r="KSM98" s="67"/>
      <c r="KSN98" s="67"/>
      <c r="KSO98" s="67"/>
      <c r="KSP98" s="67"/>
      <c r="KSQ98" s="67"/>
      <c r="KSR98" s="67"/>
      <c r="KSS98" s="67"/>
      <c r="KST98" s="67"/>
      <c r="KSU98" s="67"/>
      <c r="KSV98" s="67"/>
      <c r="KSW98" s="67"/>
      <c r="KSX98" s="67"/>
      <c r="KSY98" s="67"/>
      <c r="KSZ98" s="67"/>
      <c r="KTA98" s="67"/>
      <c r="KTB98" s="67"/>
      <c r="KTC98" s="67"/>
      <c r="KTD98" s="67"/>
      <c r="KTE98" s="67"/>
      <c r="KTF98" s="67"/>
      <c r="KTG98" s="67"/>
      <c r="KTH98" s="67"/>
      <c r="KTI98" s="67"/>
      <c r="KTJ98" s="67"/>
      <c r="KTK98" s="67"/>
      <c r="KTL98" s="67"/>
      <c r="KTM98" s="67"/>
      <c r="KTN98" s="67"/>
      <c r="KTO98" s="67"/>
      <c r="KTP98" s="67"/>
      <c r="KTQ98" s="67"/>
      <c r="KTR98" s="67"/>
      <c r="KTS98" s="67"/>
      <c r="KTT98" s="67"/>
      <c r="KTU98" s="67"/>
      <c r="KTV98" s="67"/>
      <c r="KTW98" s="67"/>
      <c r="KTX98" s="67"/>
      <c r="KTY98" s="67"/>
      <c r="KTZ98" s="67"/>
      <c r="KUA98" s="67"/>
      <c r="KUB98" s="67"/>
      <c r="KUC98" s="67"/>
      <c r="KUD98" s="67"/>
      <c r="KUE98" s="67"/>
      <c r="KUF98" s="67"/>
      <c r="KUG98" s="67"/>
      <c r="KUH98" s="67"/>
      <c r="KUI98" s="67"/>
      <c r="KUJ98" s="67"/>
      <c r="KUK98" s="67"/>
      <c r="KUL98" s="67"/>
      <c r="KUM98" s="67"/>
      <c r="KUN98" s="67"/>
      <c r="KUO98" s="67"/>
      <c r="KUP98" s="67"/>
      <c r="KUQ98" s="67"/>
      <c r="KUR98" s="67"/>
      <c r="KUS98" s="67"/>
      <c r="KUT98" s="67"/>
      <c r="KUU98" s="67"/>
      <c r="KUV98" s="67"/>
      <c r="KUW98" s="67"/>
      <c r="KUX98" s="67"/>
      <c r="KUY98" s="67"/>
      <c r="KUZ98" s="67"/>
      <c r="KVA98" s="67"/>
      <c r="KVB98" s="67"/>
      <c r="KVC98" s="67"/>
      <c r="KVD98" s="67"/>
      <c r="KVE98" s="67"/>
      <c r="KVF98" s="67"/>
      <c r="KVG98" s="67"/>
      <c r="KVH98" s="67"/>
      <c r="KVI98" s="67"/>
      <c r="KVJ98" s="67"/>
      <c r="KVK98" s="67"/>
      <c r="KVL98" s="67"/>
      <c r="KVM98" s="67"/>
      <c r="KVN98" s="67"/>
      <c r="KVO98" s="67"/>
      <c r="KVP98" s="67"/>
      <c r="KVQ98" s="67"/>
      <c r="KVR98" s="67"/>
      <c r="KVS98" s="67"/>
      <c r="KVT98" s="67"/>
      <c r="KVU98" s="67"/>
      <c r="KVV98" s="67"/>
      <c r="KVW98" s="67"/>
      <c r="KVX98" s="67"/>
      <c r="KVY98" s="67"/>
      <c r="KVZ98" s="67"/>
      <c r="KWA98" s="67"/>
      <c r="KWB98" s="67"/>
      <c r="KWC98" s="67"/>
      <c r="KWD98" s="67"/>
      <c r="KWE98" s="67"/>
      <c r="KWF98" s="67"/>
      <c r="KWG98" s="67"/>
      <c r="KWH98" s="67"/>
      <c r="KWI98" s="67"/>
      <c r="KWJ98" s="67"/>
      <c r="KWK98" s="67"/>
      <c r="KWL98" s="67"/>
      <c r="KWM98" s="67"/>
      <c r="KWN98" s="67"/>
      <c r="KWO98" s="67"/>
      <c r="KWP98" s="67"/>
      <c r="KWQ98" s="67"/>
      <c r="KWR98" s="67"/>
      <c r="KWS98" s="67"/>
      <c r="KWT98" s="67"/>
      <c r="KWU98" s="67"/>
      <c r="KWV98" s="67"/>
      <c r="KWW98" s="67"/>
      <c r="KWX98" s="67"/>
      <c r="KWY98" s="67"/>
      <c r="KWZ98" s="67"/>
      <c r="KXA98" s="67"/>
      <c r="KXB98" s="67"/>
      <c r="KXC98" s="67"/>
      <c r="KXD98" s="67"/>
      <c r="KXE98" s="67"/>
      <c r="KXF98" s="67"/>
      <c r="KXG98" s="67"/>
      <c r="KXH98" s="67"/>
      <c r="KXI98" s="67"/>
      <c r="KXJ98" s="67"/>
      <c r="KXK98" s="67"/>
      <c r="KXL98" s="67"/>
      <c r="KXM98" s="67"/>
      <c r="KXN98" s="67"/>
      <c r="KXO98" s="67"/>
      <c r="KXP98" s="67"/>
      <c r="KXQ98" s="67"/>
      <c r="KXR98" s="67"/>
      <c r="KXS98" s="67"/>
      <c r="KXT98" s="67"/>
      <c r="KXU98" s="67"/>
      <c r="KXV98" s="67"/>
      <c r="KXW98" s="67"/>
      <c r="KXX98" s="67"/>
      <c r="KXY98" s="67"/>
      <c r="KXZ98" s="67"/>
      <c r="KYA98" s="67"/>
      <c r="KYB98" s="67"/>
      <c r="KYC98" s="67"/>
      <c r="KYD98" s="67"/>
      <c r="KYE98" s="67"/>
      <c r="KYF98" s="67"/>
      <c r="KYG98" s="67"/>
      <c r="KYH98" s="67"/>
      <c r="KYI98" s="67"/>
      <c r="KYJ98" s="67"/>
      <c r="KYK98" s="67"/>
      <c r="KYL98" s="67"/>
      <c r="KYM98" s="67"/>
      <c r="KYN98" s="67"/>
      <c r="KYO98" s="67"/>
      <c r="KYP98" s="67"/>
      <c r="KYQ98" s="67"/>
      <c r="KYR98" s="67"/>
      <c r="KYS98" s="67"/>
      <c r="KYT98" s="67"/>
      <c r="KYU98" s="67"/>
      <c r="KYV98" s="67"/>
      <c r="KYW98" s="67"/>
      <c r="KYX98" s="67"/>
      <c r="KYY98" s="67"/>
      <c r="KYZ98" s="67"/>
      <c r="KZA98" s="67"/>
      <c r="KZB98" s="67"/>
      <c r="KZC98" s="67"/>
      <c r="KZD98" s="67"/>
      <c r="KZE98" s="67"/>
      <c r="KZF98" s="67"/>
      <c r="KZG98" s="67"/>
      <c r="KZH98" s="67"/>
      <c r="KZI98" s="67"/>
      <c r="KZJ98" s="67"/>
      <c r="KZK98" s="67"/>
      <c r="KZL98" s="67"/>
      <c r="KZM98" s="67"/>
      <c r="KZN98" s="67"/>
      <c r="KZO98" s="67"/>
      <c r="KZP98" s="67"/>
      <c r="KZQ98" s="67"/>
      <c r="KZR98" s="67"/>
      <c r="KZS98" s="67"/>
      <c r="KZT98" s="67"/>
      <c r="KZU98" s="67"/>
      <c r="KZV98" s="67"/>
      <c r="KZW98" s="67"/>
      <c r="KZX98" s="67"/>
      <c r="KZY98" s="67"/>
      <c r="KZZ98" s="67"/>
      <c r="LAA98" s="67"/>
      <c r="LAB98" s="67"/>
      <c r="LAC98" s="67"/>
      <c r="LAD98" s="67"/>
      <c r="LAE98" s="67"/>
      <c r="LAF98" s="67"/>
      <c r="LAG98" s="67"/>
      <c r="LAH98" s="67"/>
      <c r="LAI98" s="67"/>
      <c r="LAJ98" s="67"/>
      <c r="LAK98" s="67"/>
      <c r="LAL98" s="67"/>
      <c r="LAM98" s="67"/>
      <c r="LAN98" s="67"/>
      <c r="LAO98" s="67"/>
      <c r="LAP98" s="67"/>
      <c r="LAQ98" s="67"/>
      <c r="LAR98" s="67"/>
      <c r="LAS98" s="67"/>
      <c r="LAT98" s="67"/>
      <c r="LAU98" s="67"/>
      <c r="LAV98" s="67"/>
      <c r="LAW98" s="67"/>
      <c r="LAX98" s="67"/>
      <c r="LAY98" s="67"/>
      <c r="LAZ98" s="67"/>
      <c r="LBA98" s="67"/>
      <c r="LBB98" s="67"/>
      <c r="LBC98" s="67"/>
      <c r="LBD98" s="67"/>
      <c r="LBE98" s="67"/>
      <c r="LBF98" s="67"/>
      <c r="LBG98" s="67"/>
      <c r="LBH98" s="67"/>
      <c r="LBI98" s="67"/>
      <c r="LBJ98" s="67"/>
      <c r="LBK98" s="67"/>
      <c r="LBL98" s="67"/>
      <c r="LBM98" s="67"/>
      <c r="LBN98" s="67"/>
      <c r="LBO98" s="67"/>
      <c r="LBP98" s="67"/>
      <c r="LBQ98" s="67"/>
      <c r="LBR98" s="67"/>
      <c r="LBS98" s="67"/>
      <c r="LBT98" s="67"/>
      <c r="LBU98" s="67"/>
      <c r="LBV98" s="67"/>
      <c r="LBW98" s="67"/>
      <c r="LBX98" s="67"/>
      <c r="LBY98" s="67"/>
      <c r="LBZ98" s="67"/>
      <c r="LCA98" s="67"/>
      <c r="LCB98" s="67"/>
      <c r="LCC98" s="67"/>
      <c r="LCD98" s="67"/>
      <c r="LCE98" s="67"/>
      <c r="LCF98" s="67"/>
      <c r="LCG98" s="67"/>
      <c r="LCH98" s="67"/>
      <c r="LCI98" s="67"/>
      <c r="LCJ98" s="67"/>
      <c r="LCK98" s="67"/>
      <c r="LCL98" s="67"/>
      <c r="LCM98" s="67"/>
      <c r="LCN98" s="67"/>
      <c r="LCO98" s="67"/>
      <c r="LCP98" s="67"/>
      <c r="LCQ98" s="67"/>
      <c r="LCR98" s="67"/>
      <c r="LCS98" s="67"/>
      <c r="LCT98" s="67"/>
      <c r="LCU98" s="67"/>
      <c r="LCV98" s="67"/>
      <c r="LCW98" s="67"/>
      <c r="LCX98" s="67"/>
      <c r="LCY98" s="67"/>
      <c r="LCZ98" s="67"/>
      <c r="LDA98" s="67"/>
      <c r="LDB98" s="67"/>
      <c r="LDC98" s="67"/>
      <c r="LDD98" s="67"/>
      <c r="LDE98" s="67"/>
      <c r="LDF98" s="67"/>
      <c r="LDG98" s="67"/>
      <c r="LDH98" s="67"/>
      <c r="LDI98" s="67"/>
      <c r="LDJ98" s="67"/>
      <c r="LDK98" s="67"/>
      <c r="LDL98" s="67"/>
      <c r="LDM98" s="67"/>
      <c r="LDN98" s="67"/>
      <c r="LDO98" s="67"/>
      <c r="LDP98" s="67"/>
      <c r="LDQ98" s="67"/>
      <c r="LDR98" s="67"/>
      <c r="LDS98" s="67"/>
      <c r="LDT98" s="67"/>
      <c r="LDU98" s="67"/>
      <c r="LDV98" s="67"/>
      <c r="LDW98" s="67"/>
      <c r="LDX98" s="67"/>
      <c r="LDY98" s="67"/>
      <c r="LDZ98" s="67"/>
      <c r="LEA98" s="67"/>
      <c r="LEB98" s="67"/>
      <c r="LEC98" s="67"/>
      <c r="LED98" s="67"/>
      <c r="LEE98" s="67"/>
      <c r="LEF98" s="67"/>
      <c r="LEG98" s="67"/>
      <c r="LEH98" s="67"/>
      <c r="LEI98" s="67"/>
      <c r="LEJ98" s="67"/>
      <c r="LEK98" s="67"/>
      <c r="LEL98" s="67"/>
      <c r="LEM98" s="67"/>
      <c r="LEN98" s="67"/>
      <c r="LEO98" s="67"/>
      <c r="LEP98" s="67"/>
      <c r="LEQ98" s="67"/>
      <c r="LER98" s="67"/>
      <c r="LES98" s="67"/>
      <c r="LET98" s="67"/>
      <c r="LEU98" s="67"/>
      <c r="LEV98" s="67"/>
      <c r="LEW98" s="67"/>
      <c r="LEX98" s="67"/>
      <c r="LEY98" s="67"/>
      <c r="LEZ98" s="67"/>
      <c r="LFA98" s="67"/>
      <c r="LFB98" s="67"/>
      <c r="LFC98" s="67"/>
      <c r="LFD98" s="67"/>
      <c r="LFE98" s="67"/>
      <c r="LFF98" s="67"/>
      <c r="LFG98" s="67"/>
      <c r="LFH98" s="67"/>
      <c r="LFI98" s="67"/>
      <c r="LFJ98" s="67"/>
      <c r="LFK98" s="67"/>
      <c r="LFL98" s="67"/>
      <c r="LFM98" s="67"/>
      <c r="LFN98" s="67"/>
      <c r="LFO98" s="67"/>
      <c r="LFP98" s="67"/>
      <c r="LFQ98" s="67"/>
      <c r="LFR98" s="67"/>
      <c r="LFS98" s="67"/>
      <c r="LFT98" s="67"/>
      <c r="LFU98" s="67"/>
      <c r="LFV98" s="67"/>
      <c r="LFW98" s="67"/>
      <c r="LFX98" s="67"/>
      <c r="LFY98" s="67"/>
      <c r="LFZ98" s="67"/>
      <c r="LGA98" s="67"/>
      <c r="LGB98" s="67"/>
      <c r="LGC98" s="67"/>
      <c r="LGD98" s="67"/>
      <c r="LGE98" s="67"/>
      <c r="LGF98" s="67"/>
      <c r="LGG98" s="67"/>
      <c r="LGH98" s="67"/>
      <c r="LGI98" s="67"/>
      <c r="LGJ98" s="67"/>
      <c r="LGK98" s="67"/>
      <c r="LGL98" s="67"/>
      <c r="LGM98" s="67"/>
      <c r="LGN98" s="67"/>
      <c r="LGO98" s="67"/>
      <c r="LGP98" s="67"/>
      <c r="LGQ98" s="67"/>
      <c r="LGR98" s="67"/>
      <c r="LGS98" s="67"/>
      <c r="LGT98" s="67"/>
      <c r="LGU98" s="67"/>
      <c r="LGV98" s="67"/>
      <c r="LGW98" s="67"/>
      <c r="LGX98" s="67"/>
      <c r="LGY98" s="67"/>
      <c r="LGZ98" s="67"/>
      <c r="LHA98" s="67"/>
      <c r="LHB98" s="67"/>
      <c r="LHC98" s="67"/>
      <c r="LHD98" s="67"/>
      <c r="LHE98" s="67"/>
      <c r="LHF98" s="67"/>
      <c r="LHG98" s="67"/>
      <c r="LHH98" s="67"/>
      <c r="LHI98" s="67"/>
      <c r="LHJ98" s="67"/>
      <c r="LHK98" s="67"/>
      <c r="LHL98" s="67"/>
      <c r="LHM98" s="67"/>
      <c r="LHN98" s="67"/>
      <c r="LHO98" s="67"/>
      <c r="LHP98" s="67"/>
      <c r="LHQ98" s="67"/>
      <c r="LHR98" s="67"/>
      <c r="LHS98" s="67"/>
      <c r="LHT98" s="67"/>
      <c r="LHU98" s="67"/>
      <c r="LHV98" s="67"/>
      <c r="LHW98" s="67"/>
      <c r="LHX98" s="67"/>
      <c r="LHY98" s="67"/>
      <c r="LHZ98" s="67"/>
      <c r="LIA98" s="67"/>
      <c r="LIB98" s="67"/>
      <c r="LIC98" s="67"/>
      <c r="LID98" s="67"/>
      <c r="LIE98" s="67"/>
      <c r="LIF98" s="67"/>
      <c r="LIG98" s="67"/>
      <c r="LIH98" s="67"/>
      <c r="LII98" s="67"/>
      <c r="LIJ98" s="67"/>
      <c r="LIK98" s="67"/>
      <c r="LIL98" s="67"/>
      <c r="LIM98" s="67"/>
      <c r="LIN98" s="67"/>
      <c r="LIO98" s="67"/>
      <c r="LIP98" s="67"/>
      <c r="LIQ98" s="67"/>
      <c r="LIR98" s="67"/>
      <c r="LIS98" s="67"/>
      <c r="LIT98" s="67"/>
      <c r="LIU98" s="67"/>
      <c r="LIV98" s="67"/>
      <c r="LIW98" s="67"/>
      <c r="LIX98" s="67"/>
      <c r="LIY98" s="67"/>
      <c r="LIZ98" s="67"/>
      <c r="LJA98" s="67"/>
      <c r="LJB98" s="67"/>
      <c r="LJC98" s="67"/>
      <c r="LJD98" s="67"/>
      <c r="LJE98" s="67"/>
      <c r="LJF98" s="67"/>
      <c r="LJG98" s="67"/>
      <c r="LJH98" s="67"/>
      <c r="LJI98" s="67"/>
      <c r="LJJ98" s="67"/>
      <c r="LJK98" s="67"/>
      <c r="LJL98" s="67"/>
      <c r="LJM98" s="67"/>
      <c r="LJN98" s="67"/>
      <c r="LJO98" s="67"/>
      <c r="LJP98" s="67"/>
      <c r="LJQ98" s="67"/>
      <c r="LJR98" s="67"/>
      <c r="LJS98" s="67"/>
      <c r="LJT98" s="67"/>
      <c r="LJU98" s="67"/>
      <c r="LJV98" s="67"/>
      <c r="LJW98" s="67"/>
      <c r="LJX98" s="67"/>
      <c r="LJY98" s="67"/>
      <c r="LJZ98" s="67"/>
      <c r="LKA98" s="67"/>
      <c r="LKB98" s="67"/>
      <c r="LKC98" s="67"/>
      <c r="LKD98" s="67"/>
      <c r="LKE98" s="67"/>
      <c r="LKF98" s="67"/>
      <c r="LKG98" s="67"/>
      <c r="LKH98" s="67"/>
      <c r="LKI98" s="67"/>
      <c r="LKJ98" s="67"/>
      <c r="LKK98" s="67"/>
      <c r="LKL98" s="67"/>
      <c r="LKM98" s="67"/>
      <c r="LKN98" s="67"/>
      <c r="LKO98" s="67"/>
      <c r="LKP98" s="67"/>
      <c r="LKQ98" s="67"/>
      <c r="LKR98" s="67"/>
      <c r="LKS98" s="67"/>
      <c r="LKT98" s="67"/>
      <c r="LKU98" s="67"/>
      <c r="LKV98" s="67"/>
      <c r="LKW98" s="67"/>
      <c r="LKX98" s="67"/>
      <c r="LKY98" s="67"/>
      <c r="LKZ98" s="67"/>
      <c r="LLA98" s="67"/>
      <c r="LLB98" s="67"/>
      <c r="LLC98" s="67"/>
      <c r="LLD98" s="67"/>
      <c r="LLE98" s="67"/>
      <c r="LLF98" s="67"/>
      <c r="LLG98" s="67"/>
      <c r="LLH98" s="67"/>
      <c r="LLI98" s="67"/>
      <c r="LLJ98" s="67"/>
      <c r="LLK98" s="67"/>
      <c r="LLL98" s="67"/>
      <c r="LLM98" s="67"/>
      <c r="LLN98" s="67"/>
      <c r="LLO98" s="67"/>
      <c r="LLP98" s="67"/>
      <c r="LLQ98" s="67"/>
      <c r="LLR98" s="67"/>
      <c r="LLS98" s="67"/>
      <c r="LLT98" s="67"/>
      <c r="LLU98" s="67"/>
      <c r="LLV98" s="67"/>
      <c r="LLW98" s="67"/>
      <c r="LLX98" s="67"/>
      <c r="LLY98" s="67"/>
      <c r="LLZ98" s="67"/>
      <c r="LMA98" s="67"/>
      <c r="LMB98" s="67"/>
      <c r="LMC98" s="67"/>
      <c r="LMD98" s="67"/>
      <c r="LME98" s="67"/>
      <c r="LMF98" s="67"/>
      <c r="LMG98" s="67"/>
      <c r="LMH98" s="67"/>
      <c r="LMI98" s="67"/>
      <c r="LMJ98" s="67"/>
      <c r="LMK98" s="67"/>
      <c r="LML98" s="67"/>
      <c r="LMM98" s="67"/>
      <c r="LMN98" s="67"/>
      <c r="LMO98" s="67"/>
      <c r="LMP98" s="67"/>
      <c r="LMQ98" s="67"/>
      <c r="LMR98" s="67"/>
      <c r="LMS98" s="67"/>
      <c r="LMT98" s="67"/>
      <c r="LMU98" s="67"/>
      <c r="LMV98" s="67"/>
      <c r="LMW98" s="67"/>
      <c r="LMX98" s="67"/>
      <c r="LMY98" s="67"/>
      <c r="LMZ98" s="67"/>
      <c r="LNA98" s="67"/>
      <c r="LNB98" s="67"/>
      <c r="LNC98" s="67"/>
      <c r="LND98" s="67"/>
      <c r="LNE98" s="67"/>
      <c r="LNF98" s="67"/>
      <c r="LNG98" s="67"/>
      <c r="LNH98" s="67"/>
      <c r="LNI98" s="67"/>
      <c r="LNJ98" s="67"/>
      <c r="LNK98" s="67"/>
      <c r="LNL98" s="67"/>
      <c r="LNM98" s="67"/>
      <c r="LNN98" s="67"/>
      <c r="LNO98" s="67"/>
      <c r="LNP98" s="67"/>
      <c r="LNQ98" s="67"/>
      <c r="LNR98" s="67"/>
      <c r="LNS98" s="67"/>
      <c r="LNT98" s="67"/>
      <c r="LNU98" s="67"/>
      <c r="LNV98" s="67"/>
      <c r="LNW98" s="67"/>
      <c r="LNX98" s="67"/>
      <c r="LNY98" s="67"/>
      <c r="LNZ98" s="67"/>
      <c r="LOA98" s="67"/>
      <c r="LOB98" s="67"/>
      <c r="LOC98" s="67"/>
      <c r="LOD98" s="67"/>
      <c r="LOE98" s="67"/>
      <c r="LOF98" s="67"/>
      <c r="LOG98" s="67"/>
      <c r="LOH98" s="67"/>
      <c r="LOI98" s="67"/>
      <c r="LOJ98" s="67"/>
      <c r="LOK98" s="67"/>
      <c r="LOL98" s="67"/>
      <c r="LOM98" s="67"/>
      <c r="LON98" s="67"/>
      <c r="LOO98" s="67"/>
      <c r="LOP98" s="67"/>
      <c r="LOQ98" s="67"/>
      <c r="LOR98" s="67"/>
      <c r="LOS98" s="67"/>
      <c r="LOT98" s="67"/>
      <c r="LOU98" s="67"/>
      <c r="LOV98" s="67"/>
      <c r="LOW98" s="67"/>
      <c r="LOX98" s="67"/>
      <c r="LOY98" s="67"/>
      <c r="LOZ98" s="67"/>
      <c r="LPA98" s="67"/>
      <c r="LPB98" s="67"/>
      <c r="LPC98" s="67"/>
      <c r="LPD98" s="67"/>
      <c r="LPE98" s="67"/>
      <c r="LPF98" s="67"/>
      <c r="LPG98" s="67"/>
      <c r="LPH98" s="67"/>
      <c r="LPI98" s="67"/>
      <c r="LPJ98" s="67"/>
      <c r="LPK98" s="67"/>
      <c r="LPL98" s="67"/>
      <c r="LPM98" s="67"/>
      <c r="LPN98" s="67"/>
      <c r="LPO98" s="67"/>
      <c r="LPP98" s="67"/>
      <c r="LPQ98" s="67"/>
      <c r="LPR98" s="67"/>
      <c r="LPS98" s="67"/>
      <c r="LPT98" s="67"/>
      <c r="LPU98" s="67"/>
      <c r="LPV98" s="67"/>
      <c r="LPW98" s="67"/>
      <c r="LPX98" s="67"/>
      <c r="LPY98" s="67"/>
      <c r="LPZ98" s="67"/>
      <c r="LQA98" s="67"/>
      <c r="LQB98" s="67"/>
      <c r="LQC98" s="67"/>
      <c r="LQD98" s="67"/>
      <c r="LQE98" s="67"/>
      <c r="LQF98" s="67"/>
      <c r="LQG98" s="67"/>
      <c r="LQH98" s="67"/>
      <c r="LQI98" s="67"/>
      <c r="LQJ98" s="67"/>
      <c r="LQK98" s="67"/>
      <c r="LQL98" s="67"/>
      <c r="LQM98" s="67"/>
      <c r="LQN98" s="67"/>
      <c r="LQO98" s="67"/>
      <c r="LQP98" s="67"/>
      <c r="LQQ98" s="67"/>
      <c r="LQR98" s="67"/>
      <c r="LQS98" s="67"/>
      <c r="LQT98" s="67"/>
      <c r="LQU98" s="67"/>
      <c r="LQV98" s="67"/>
      <c r="LQW98" s="67"/>
      <c r="LQX98" s="67"/>
      <c r="LQY98" s="67"/>
      <c r="LQZ98" s="67"/>
      <c r="LRA98" s="67"/>
      <c r="LRB98" s="67"/>
      <c r="LRC98" s="67"/>
      <c r="LRD98" s="67"/>
      <c r="LRE98" s="67"/>
      <c r="LRF98" s="67"/>
      <c r="LRG98" s="67"/>
      <c r="LRH98" s="67"/>
      <c r="LRI98" s="67"/>
      <c r="LRJ98" s="67"/>
      <c r="LRK98" s="67"/>
      <c r="LRL98" s="67"/>
      <c r="LRM98" s="67"/>
      <c r="LRN98" s="67"/>
      <c r="LRO98" s="67"/>
      <c r="LRP98" s="67"/>
      <c r="LRQ98" s="67"/>
      <c r="LRR98" s="67"/>
      <c r="LRS98" s="67"/>
      <c r="LRT98" s="67"/>
      <c r="LRU98" s="67"/>
      <c r="LRV98" s="67"/>
      <c r="LRW98" s="67"/>
      <c r="LRX98" s="67"/>
      <c r="LRY98" s="67"/>
      <c r="LRZ98" s="67"/>
      <c r="LSA98" s="67"/>
      <c r="LSB98" s="67"/>
      <c r="LSC98" s="67"/>
      <c r="LSD98" s="67"/>
      <c r="LSE98" s="67"/>
      <c r="LSF98" s="67"/>
      <c r="LSG98" s="67"/>
      <c r="LSH98" s="67"/>
      <c r="LSI98" s="67"/>
      <c r="LSJ98" s="67"/>
      <c r="LSK98" s="67"/>
      <c r="LSL98" s="67"/>
      <c r="LSM98" s="67"/>
      <c r="LSN98" s="67"/>
      <c r="LSO98" s="67"/>
      <c r="LSP98" s="67"/>
      <c r="LSQ98" s="67"/>
      <c r="LSR98" s="67"/>
      <c r="LSS98" s="67"/>
      <c r="LST98" s="67"/>
      <c r="LSU98" s="67"/>
      <c r="LSV98" s="67"/>
      <c r="LSW98" s="67"/>
      <c r="LSX98" s="67"/>
      <c r="LSY98" s="67"/>
      <c r="LSZ98" s="67"/>
      <c r="LTA98" s="67"/>
      <c r="LTB98" s="67"/>
      <c r="LTC98" s="67"/>
      <c r="LTD98" s="67"/>
      <c r="LTE98" s="67"/>
      <c r="LTF98" s="67"/>
      <c r="LTG98" s="67"/>
      <c r="LTH98" s="67"/>
      <c r="LTI98" s="67"/>
      <c r="LTJ98" s="67"/>
      <c r="LTK98" s="67"/>
      <c r="LTL98" s="67"/>
      <c r="LTM98" s="67"/>
      <c r="LTN98" s="67"/>
      <c r="LTO98" s="67"/>
      <c r="LTP98" s="67"/>
      <c r="LTQ98" s="67"/>
      <c r="LTR98" s="67"/>
      <c r="LTS98" s="67"/>
      <c r="LTT98" s="67"/>
      <c r="LTU98" s="67"/>
      <c r="LTV98" s="67"/>
      <c r="LTW98" s="67"/>
      <c r="LTX98" s="67"/>
      <c r="LTY98" s="67"/>
      <c r="LTZ98" s="67"/>
      <c r="LUA98" s="67"/>
      <c r="LUB98" s="67"/>
      <c r="LUC98" s="67"/>
      <c r="LUD98" s="67"/>
      <c r="LUE98" s="67"/>
      <c r="LUF98" s="67"/>
      <c r="LUG98" s="67"/>
      <c r="LUH98" s="67"/>
      <c r="LUI98" s="67"/>
      <c r="LUJ98" s="67"/>
      <c r="LUK98" s="67"/>
      <c r="LUL98" s="67"/>
      <c r="LUM98" s="67"/>
      <c r="LUN98" s="67"/>
      <c r="LUO98" s="67"/>
      <c r="LUP98" s="67"/>
      <c r="LUQ98" s="67"/>
      <c r="LUR98" s="67"/>
      <c r="LUS98" s="67"/>
      <c r="LUT98" s="67"/>
      <c r="LUU98" s="67"/>
      <c r="LUV98" s="67"/>
      <c r="LUW98" s="67"/>
      <c r="LUX98" s="67"/>
      <c r="LUY98" s="67"/>
      <c r="LUZ98" s="67"/>
      <c r="LVA98" s="67"/>
      <c r="LVB98" s="67"/>
      <c r="LVC98" s="67"/>
      <c r="LVD98" s="67"/>
      <c r="LVE98" s="67"/>
      <c r="LVF98" s="67"/>
      <c r="LVG98" s="67"/>
      <c r="LVH98" s="67"/>
      <c r="LVI98" s="67"/>
      <c r="LVJ98" s="67"/>
      <c r="LVK98" s="67"/>
      <c r="LVL98" s="67"/>
      <c r="LVM98" s="67"/>
      <c r="LVN98" s="67"/>
      <c r="LVO98" s="67"/>
      <c r="LVP98" s="67"/>
      <c r="LVQ98" s="67"/>
      <c r="LVR98" s="67"/>
      <c r="LVS98" s="67"/>
      <c r="LVT98" s="67"/>
      <c r="LVU98" s="67"/>
      <c r="LVV98" s="67"/>
      <c r="LVW98" s="67"/>
      <c r="LVX98" s="67"/>
      <c r="LVY98" s="67"/>
      <c r="LVZ98" s="67"/>
      <c r="LWA98" s="67"/>
      <c r="LWB98" s="67"/>
      <c r="LWC98" s="67"/>
      <c r="LWD98" s="67"/>
      <c r="LWE98" s="67"/>
      <c r="LWF98" s="67"/>
      <c r="LWG98" s="67"/>
      <c r="LWH98" s="67"/>
      <c r="LWI98" s="67"/>
      <c r="LWJ98" s="67"/>
      <c r="LWK98" s="67"/>
      <c r="LWL98" s="67"/>
      <c r="LWM98" s="67"/>
      <c r="LWN98" s="67"/>
      <c r="LWO98" s="67"/>
      <c r="LWP98" s="67"/>
      <c r="LWQ98" s="67"/>
      <c r="LWR98" s="67"/>
      <c r="LWS98" s="67"/>
      <c r="LWT98" s="67"/>
      <c r="LWU98" s="67"/>
      <c r="LWV98" s="67"/>
      <c r="LWW98" s="67"/>
      <c r="LWX98" s="67"/>
      <c r="LWY98" s="67"/>
      <c r="LWZ98" s="67"/>
      <c r="LXA98" s="67"/>
      <c r="LXB98" s="67"/>
      <c r="LXC98" s="67"/>
      <c r="LXD98" s="67"/>
      <c r="LXE98" s="67"/>
      <c r="LXF98" s="67"/>
      <c r="LXG98" s="67"/>
      <c r="LXH98" s="67"/>
      <c r="LXI98" s="67"/>
      <c r="LXJ98" s="67"/>
      <c r="LXK98" s="67"/>
      <c r="LXL98" s="67"/>
      <c r="LXM98" s="67"/>
      <c r="LXN98" s="67"/>
      <c r="LXO98" s="67"/>
      <c r="LXP98" s="67"/>
      <c r="LXQ98" s="67"/>
      <c r="LXR98" s="67"/>
      <c r="LXS98" s="67"/>
      <c r="LXT98" s="67"/>
      <c r="LXU98" s="67"/>
      <c r="LXV98" s="67"/>
      <c r="LXW98" s="67"/>
      <c r="LXX98" s="67"/>
      <c r="LXY98" s="67"/>
      <c r="LXZ98" s="67"/>
      <c r="LYA98" s="67"/>
      <c r="LYB98" s="67"/>
      <c r="LYC98" s="67"/>
      <c r="LYD98" s="67"/>
      <c r="LYE98" s="67"/>
      <c r="LYF98" s="67"/>
      <c r="LYG98" s="67"/>
      <c r="LYH98" s="67"/>
      <c r="LYI98" s="67"/>
      <c r="LYJ98" s="67"/>
      <c r="LYK98" s="67"/>
      <c r="LYL98" s="67"/>
      <c r="LYM98" s="67"/>
      <c r="LYN98" s="67"/>
      <c r="LYO98" s="67"/>
      <c r="LYP98" s="67"/>
      <c r="LYQ98" s="67"/>
      <c r="LYR98" s="67"/>
      <c r="LYS98" s="67"/>
      <c r="LYT98" s="67"/>
      <c r="LYU98" s="67"/>
      <c r="LYV98" s="67"/>
      <c r="LYW98" s="67"/>
      <c r="LYX98" s="67"/>
      <c r="LYY98" s="67"/>
      <c r="LYZ98" s="67"/>
      <c r="LZA98" s="67"/>
      <c r="LZB98" s="67"/>
      <c r="LZC98" s="67"/>
      <c r="LZD98" s="67"/>
      <c r="LZE98" s="67"/>
      <c r="LZF98" s="67"/>
      <c r="LZG98" s="67"/>
      <c r="LZH98" s="67"/>
      <c r="LZI98" s="67"/>
      <c r="LZJ98" s="67"/>
      <c r="LZK98" s="67"/>
      <c r="LZL98" s="67"/>
      <c r="LZM98" s="67"/>
      <c r="LZN98" s="67"/>
      <c r="LZO98" s="67"/>
      <c r="LZP98" s="67"/>
      <c r="LZQ98" s="67"/>
      <c r="LZR98" s="67"/>
      <c r="LZS98" s="67"/>
      <c r="LZT98" s="67"/>
      <c r="LZU98" s="67"/>
      <c r="LZV98" s="67"/>
      <c r="LZW98" s="67"/>
      <c r="LZX98" s="67"/>
      <c r="LZY98" s="67"/>
      <c r="LZZ98" s="67"/>
      <c r="MAA98" s="67"/>
      <c r="MAB98" s="67"/>
      <c r="MAC98" s="67"/>
      <c r="MAD98" s="67"/>
      <c r="MAE98" s="67"/>
      <c r="MAF98" s="67"/>
      <c r="MAG98" s="67"/>
      <c r="MAH98" s="67"/>
      <c r="MAI98" s="67"/>
      <c r="MAJ98" s="67"/>
      <c r="MAK98" s="67"/>
      <c r="MAL98" s="67"/>
      <c r="MAM98" s="67"/>
      <c r="MAN98" s="67"/>
      <c r="MAO98" s="67"/>
      <c r="MAP98" s="67"/>
      <c r="MAQ98" s="67"/>
      <c r="MAR98" s="67"/>
      <c r="MAS98" s="67"/>
      <c r="MAT98" s="67"/>
      <c r="MAU98" s="67"/>
      <c r="MAV98" s="67"/>
      <c r="MAW98" s="67"/>
      <c r="MAX98" s="67"/>
      <c r="MAY98" s="67"/>
      <c r="MAZ98" s="67"/>
      <c r="MBA98" s="67"/>
      <c r="MBB98" s="67"/>
      <c r="MBC98" s="67"/>
      <c r="MBD98" s="67"/>
      <c r="MBE98" s="67"/>
      <c r="MBF98" s="67"/>
      <c r="MBG98" s="67"/>
      <c r="MBH98" s="67"/>
      <c r="MBI98" s="67"/>
      <c r="MBJ98" s="67"/>
      <c r="MBK98" s="67"/>
      <c r="MBL98" s="67"/>
      <c r="MBM98" s="67"/>
      <c r="MBN98" s="67"/>
      <c r="MBO98" s="67"/>
      <c r="MBP98" s="67"/>
      <c r="MBQ98" s="67"/>
      <c r="MBR98" s="67"/>
      <c r="MBS98" s="67"/>
      <c r="MBT98" s="67"/>
      <c r="MBU98" s="67"/>
      <c r="MBV98" s="67"/>
      <c r="MBW98" s="67"/>
      <c r="MBX98" s="67"/>
      <c r="MBY98" s="67"/>
      <c r="MBZ98" s="67"/>
      <c r="MCA98" s="67"/>
      <c r="MCB98" s="67"/>
      <c r="MCC98" s="67"/>
      <c r="MCD98" s="67"/>
      <c r="MCE98" s="67"/>
      <c r="MCF98" s="67"/>
      <c r="MCG98" s="67"/>
      <c r="MCH98" s="67"/>
      <c r="MCI98" s="67"/>
      <c r="MCJ98" s="67"/>
      <c r="MCK98" s="67"/>
      <c r="MCL98" s="67"/>
      <c r="MCM98" s="67"/>
      <c r="MCN98" s="67"/>
      <c r="MCO98" s="67"/>
      <c r="MCP98" s="67"/>
      <c r="MCQ98" s="67"/>
      <c r="MCR98" s="67"/>
      <c r="MCS98" s="67"/>
      <c r="MCT98" s="67"/>
      <c r="MCU98" s="67"/>
      <c r="MCV98" s="67"/>
      <c r="MCW98" s="67"/>
      <c r="MCX98" s="67"/>
      <c r="MCY98" s="67"/>
      <c r="MCZ98" s="67"/>
      <c r="MDA98" s="67"/>
      <c r="MDB98" s="67"/>
      <c r="MDC98" s="67"/>
      <c r="MDD98" s="67"/>
      <c r="MDE98" s="67"/>
      <c r="MDF98" s="67"/>
      <c r="MDG98" s="67"/>
      <c r="MDH98" s="67"/>
      <c r="MDI98" s="67"/>
      <c r="MDJ98" s="67"/>
      <c r="MDK98" s="67"/>
      <c r="MDL98" s="67"/>
      <c r="MDM98" s="67"/>
      <c r="MDN98" s="67"/>
      <c r="MDO98" s="67"/>
      <c r="MDP98" s="67"/>
      <c r="MDQ98" s="67"/>
      <c r="MDR98" s="67"/>
      <c r="MDS98" s="67"/>
      <c r="MDT98" s="67"/>
      <c r="MDU98" s="67"/>
      <c r="MDV98" s="67"/>
      <c r="MDW98" s="67"/>
      <c r="MDX98" s="67"/>
      <c r="MDY98" s="67"/>
      <c r="MDZ98" s="67"/>
      <c r="MEA98" s="67"/>
      <c r="MEB98" s="67"/>
      <c r="MEC98" s="67"/>
      <c r="MED98" s="67"/>
      <c r="MEE98" s="67"/>
      <c r="MEF98" s="67"/>
      <c r="MEG98" s="67"/>
      <c r="MEH98" s="67"/>
      <c r="MEI98" s="67"/>
      <c r="MEJ98" s="67"/>
      <c r="MEK98" s="67"/>
      <c r="MEL98" s="67"/>
      <c r="MEM98" s="67"/>
      <c r="MEN98" s="67"/>
      <c r="MEO98" s="67"/>
      <c r="MEP98" s="67"/>
      <c r="MEQ98" s="67"/>
      <c r="MER98" s="67"/>
      <c r="MES98" s="67"/>
      <c r="MET98" s="67"/>
      <c r="MEU98" s="67"/>
      <c r="MEV98" s="67"/>
      <c r="MEW98" s="67"/>
      <c r="MEX98" s="67"/>
      <c r="MEY98" s="67"/>
      <c r="MEZ98" s="67"/>
      <c r="MFA98" s="67"/>
      <c r="MFB98" s="67"/>
      <c r="MFC98" s="67"/>
      <c r="MFD98" s="67"/>
      <c r="MFE98" s="67"/>
      <c r="MFF98" s="67"/>
      <c r="MFG98" s="67"/>
      <c r="MFH98" s="67"/>
      <c r="MFI98" s="67"/>
      <c r="MFJ98" s="67"/>
      <c r="MFK98" s="67"/>
      <c r="MFL98" s="67"/>
      <c r="MFM98" s="67"/>
      <c r="MFN98" s="67"/>
      <c r="MFO98" s="67"/>
      <c r="MFP98" s="67"/>
      <c r="MFQ98" s="67"/>
      <c r="MFR98" s="67"/>
      <c r="MFS98" s="67"/>
      <c r="MFT98" s="67"/>
      <c r="MFU98" s="67"/>
      <c r="MFV98" s="67"/>
      <c r="MFW98" s="67"/>
      <c r="MFX98" s="67"/>
      <c r="MFY98" s="67"/>
      <c r="MFZ98" s="67"/>
      <c r="MGA98" s="67"/>
      <c r="MGB98" s="67"/>
      <c r="MGC98" s="67"/>
      <c r="MGD98" s="67"/>
      <c r="MGE98" s="67"/>
      <c r="MGF98" s="67"/>
      <c r="MGG98" s="67"/>
      <c r="MGH98" s="67"/>
      <c r="MGI98" s="67"/>
      <c r="MGJ98" s="67"/>
      <c r="MGK98" s="67"/>
      <c r="MGL98" s="67"/>
      <c r="MGM98" s="67"/>
      <c r="MGN98" s="67"/>
      <c r="MGO98" s="67"/>
      <c r="MGP98" s="67"/>
      <c r="MGQ98" s="67"/>
      <c r="MGR98" s="67"/>
      <c r="MGS98" s="67"/>
      <c r="MGT98" s="67"/>
      <c r="MGU98" s="67"/>
      <c r="MGV98" s="67"/>
      <c r="MGW98" s="67"/>
      <c r="MGX98" s="67"/>
      <c r="MGY98" s="67"/>
      <c r="MGZ98" s="67"/>
      <c r="MHA98" s="67"/>
      <c r="MHB98" s="67"/>
      <c r="MHC98" s="67"/>
      <c r="MHD98" s="67"/>
      <c r="MHE98" s="67"/>
      <c r="MHF98" s="67"/>
      <c r="MHG98" s="67"/>
      <c r="MHH98" s="67"/>
      <c r="MHI98" s="67"/>
      <c r="MHJ98" s="67"/>
      <c r="MHK98" s="67"/>
      <c r="MHL98" s="67"/>
      <c r="MHM98" s="67"/>
      <c r="MHN98" s="67"/>
      <c r="MHO98" s="67"/>
      <c r="MHP98" s="67"/>
      <c r="MHQ98" s="67"/>
      <c r="MHR98" s="67"/>
      <c r="MHS98" s="67"/>
      <c r="MHT98" s="67"/>
      <c r="MHU98" s="67"/>
      <c r="MHV98" s="67"/>
      <c r="MHW98" s="67"/>
      <c r="MHX98" s="67"/>
      <c r="MHY98" s="67"/>
      <c r="MHZ98" s="67"/>
      <c r="MIA98" s="67"/>
      <c r="MIB98" s="67"/>
      <c r="MIC98" s="67"/>
      <c r="MID98" s="67"/>
      <c r="MIE98" s="67"/>
      <c r="MIF98" s="67"/>
      <c r="MIG98" s="67"/>
      <c r="MIH98" s="67"/>
      <c r="MII98" s="67"/>
      <c r="MIJ98" s="67"/>
      <c r="MIK98" s="67"/>
      <c r="MIL98" s="67"/>
      <c r="MIM98" s="67"/>
      <c r="MIN98" s="67"/>
      <c r="MIO98" s="67"/>
      <c r="MIP98" s="67"/>
      <c r="MIQ98" s="67"/>
      <c r="MIR98" s="67"/>
      <c r="MIS98" s="67"/>
      <c r="MIT98" s="67"/>
      <c r="MIU98" s="67"/>
      <c r="MIV98" s="67"/>
      <c r="MIW98" s="67"/>
      <c r="MIX98" s="67"/>
      <c r="MIY98" s="67"/>
      <c r="MIZ98" s="67"/>
      <c r="MJA98" s="67"/>
      <c r="MJB98" s="67"/>
      <c r="MJC98" s="67"/>
      <c r="MJD98" s="67"/>
      <c r="MJE98" s="67"/>
      <c r="MJF98" s="67"/>
      <c r="MJG98" s="67"/>
      <c r="MJH98" s="67"/>
      <c r="MJI98" s="67"/>
      <c r="MJJ98" s="67"/>
      <c r="MJK98" s="67"/>
      <c r="MJL98" s="67"/>
      <c r="MJM98" s="67"/>
      <c r="MJN98" s="67"/>
      <c r="MJO98" s="67"/>
      <c r="MJP98" s="67"/>
      <c r="MJQ98" s="67"/>
      <c r="MJR98" s="67"/>
      <c r="MJS98" s="67"/>
      <c r="MJT98" s="67"/>
      <c r="MJU98" s="67"/>
      <c r="MJV98" s="67"/>
      <c r="MJW98" s="67"/>
      <c r="MJX98" s="67"/>
      <c r="MJY98" s="67"/>
      <c r="MJZ98" s="67"/>
      <c r="MKA98" s="67"/>
      <c r="MKB98" s="67"/>
      <c r="MKC98" s="67"/>
      <c r="MKD98" s="67"/>
      <c r="MKE98" s="67"/>
      <c r="MKF98" s="67"/>
      <c r="MKG98" s="67"/>
      <c r="MKH98" s="67"/>
      <c r="MKI98" s="67"/>
      <c r="MKJ98" s="67"/>
      <c r="MKK98" s="67"/>
      <c r="MKL98" s="67"/>
      <c r="MKM98" s="67"/>
      <c r="MKN98" s="67"/>
      <c r="MKO98" s="67"/>
      <c r="MKP98" s="67"/>
      <c r="MKQ98" s="67"/>
      <c r="MKR98" s="67"/>
      <c r="MKS98" s="67"/>
      <c r="MKT98" s="67"/>
      <c r="MKU98" s="67"/>
      <c r="MKV98" s="67"/>
      <c r="MKW98" s="67"/>
      <c r="MKX98" s="67"/>
      <c r="MKY98" s="67"/>
      <c r="MKZ98" s="67"/>
      <c r="MLA98" s="67"/>
      <c r="MLB98" s="67"/>
      <c r="MLC98" s="67"/>
      <c r="MLD98" s="67"/>
      <c r="MLE98" s="67"/>
      <c r="MLF98" s="67"/>
      <c r="MLG98" s="67"/>
      <c r="MLH98" s="67"/>
      <c r="MLI98" s="67"/>
      <c r="MLJ98" s="67"/>
      <c r="MLK98" s="67"/>
      <c r="MLL98" s="67"/>
      <c r="MLM98" s="67"/>
      <c r="MLN98" s="67"/>
      <c r="MLO98" s="67"/>
      <c r="MLP98" s="67"/>
      <c r="MLQ98" s="67"/>
      <c r="MLR98" s="67"/>
      <c r="MLS98" s="67"/>
      <c r="MLT98" s="67"/>
      <c r="MLU98" s="67"/>
      <c r="MLV98" s="67"/>
      <c r="MLW98" s="67"/>
      <c r="MLX98" s="67"/>
      <c r="MLY98" s="67"/>
      <c r="MLZ98" s="67"/>
      <c r="MMA98" s="67"/>
      <c r="MMB98" s="67"/>
      <c r="MMC98" s="67"/>
      <c r="MMD98" s="67"/>
      <c r="MME98" s="67"/>
      <c r="MMF98" s="67"/>
      <c r="MMG98" s="67"/>
      <c r="MMH98" s="67"/>
      <c r="MMI98" s="67"/>
      <c r="MMJ98" s="67"/>
      <c r="MMK98" s="67"/>
      <c r="MML98" s="67"/>
      <c r="MMM98" s="67"/>
      <c r="MMN98" s="67"/>
      <c r="MMO98" s="67"/>
      <c r="MMP98" s="67"/>
      <c r="MMQ98" s="67"/>
      <c r="MMR98" s="67"/>
      <c r="MMS98" s="67"/>
      <c r="MMT98" s="67"/>
      <c r="MMU98" s="67"/>
      <c r="MMV98" s="67"/>
      <c r="MMW98" s="67"/>
      <c r="MMX98" s="67"/>
      <c r="MMY98" s="67"/>
      <c r="MMZ98" s="67"/>
      <c r="MNA98" s="67"/>
      <c r="MNB98" s="67"/>
      <c r="MNC98" s="67"/>
      <c r="MND98" s="67"/>
      <c r="MNE98" s="67"/>
      <c r="MNF98" s="67"/>
      <c r="MNG98" s="67"/>
      <c r="MNH98" s="67"/>
      <c r="MNI98" s="67"/>
      <c r="MNJ98" s="67"/>
      <c r="MNK98" s="67"/>
      <c r="MNL98" s="67"/>
      <c r="MNM98" s="67"/>
      <c r="MNN98" s="67"/>
      <c r="MNO98" s="67"/>
      <c r="MNP98" s="67"/>
      <c r="MNQ98" s="67"/>
      <c r="MNR98" s="67"/>
      <c r="MNS98" s="67"/>
      <c r="MNT98" s="67"/>
      <c r="MNU98" s="67"/>
      <c r="MNV98" s="67"/>
      <c r="MNW98" s="67"/>
      <c r="MNX98" s="67"/>
      <c r="MNY98" s="67"/>
      <c r="MNZ98" s="67"/>
      <c r="MOA98" s="67"/>
      <c r="MOB98" s="67"/>
      <c r="MOC98" s="67"/>
      <c r="MOD98" s="67"/>
      <c r="MOE98" s="67"/>
      <c r="MOF98" s="67"/>
      <c r="MOG98" s="67"/>
      <c r="MOH98" s="67"/>
      <c r="MOI98" s="67"/>
      <c r="MOJ98" s="67"/>
      <c r="MOK98" s="67"/>
      <c r="MOL98" s="67"/>
      <c r="MOM98" s="67"/>
      <c r="MON98" s="67"/>
      <c r="MOO98" s="67"/>
      <c r="MOP98" s="67"/>
      <c r="MOQ98" s="67"/>
      <c r="MOR98" s="67"/>
      <c r="MOS98" s="67"/>
      <c r="MOT98" s="67"/>
      <c r="MOU98" s="67"/>
      <c r="MOV98" s="67"/>
      <c r="MOW98" s="67"/>
      <c r="MOX98" s="67"/>
      <c r="MOY98" s="67"/>
      <c r="MOZ98" s="67"/>
      <c r="MPA98" s="67"/>
      <c r="MPB98" s="67"/>
      <c r="MPC98" s="67"/>
      <c r="MPD98" s="67"/>
      <c r="MPE98" s="67"/>
      <c r="MPF98" s="67"/>
      <c r="MPG98" s="67"/>
      <c r="MPH98" s="67"/>
      <c r="MPI98" s="67"/>
      <c r="MPJ98" s="67"/>
      <c r="MPK98" s="67"/>
      <c r="MPL98" s="67"/>
      <c r="MPM98" s="67"/>
      <c r="MPN98" s="67"/>
      <c r="MPO98" s="67"/>
      <c r="MPP98" s="67"/>
      <c r="MPQ98" s="67"/>
      <c r="MPR98" s="67"/>
      <c r="MPS98" s="67"/>
      <c r="MPT98" s="67"/>
      <c r="MPU98" s="67"/>
      <c r="MPV98" s="67"/>
      <c r="MPW98" s="67"/>
      <c r="MPX98" s="67"/>
      <c r="MPY98" s="67"/>
      <c r="MPZ98" s="67"/>
      <c r="MQA98" s="67"/>
      <c r="MQB98" s="67"/>
      <c r="MQC98" s="67"/>
      <c r="MQD98" s="67"/>
      <c r="MQE98" s="67"/>
      <c r="MQF98" s="67"/>
      <c r="MQG98" s="67"/>
      <c r="MQH98" s="67"/>
      <c r="MQI98" s="67"/>
      <c r="MQJ98" s="67"/>
      <c r="MQK98" s="67"/>
      <c r="MQL98" s="67"/>
      <c r="MQM98" s="67"/>
      <c r="MQN98" s="67"/>
      <c r="MQO98" s="67"/>
      <c r="MQP98" s="67"/>
      <c r="MQQ98" s="67"/>
      <c r="MQR98" s="67"/>
      <c r="MQS98" s="67"/>
      <c r="MQT98" s="67"/>
      <c r="MQU98" s="67"/>
      <c r="MQV98" s="67"/>
      <c r="MQW98" s="67"/>
      <c r="MQX98" s="67"/>
      <c r="MQY98" s="67"/>
      <c r="MQZ98" s="67"/>
      <c r="MRA98" s="67"/>
      <c r="MRB98" s="67"/>
      <c r="MRC98" s="67"/>
      <c r="MRD98" s="67"/>
      <c r="MRE98" s="67"/>
      <c r="MRF98" s="67"/>
      <c r="MRG98" s="67"/>
      <c r="MRH98" s="67"/>
      <c r="MRI98" s="67"/>
      <c r="MRJ98" s="67"/>
      <c r="MRK98" s="67"/>
      <c r="MRL98" s="67"/>
      <c r="MRM98" s="67"/>
      <c r="MRN98" s="67"/>
      <c r="MRO98" s="67"/>
      <c r="MRP98" s="67"/>
      <c r="MRQ98" s="67"/>
      <c r="MRR98" s="67"/>
      <c r="MRS98" s="67"/>
      <c r="MRT98" s="67"/>
      <c r="MRU98" s="67"/>
      <c r="MRV98" s="67"/>
      <c r="MRW98" s="67"/>
      <c r="MRX98" s="67"/>
      <c r="MRY98" s="67"/>
      <c r="MRZ98" s="67"/>
      <c r="MSA98" s="67"/>
      <c r="MSB98" s="67"/>
      <c r="MSC98" s="67"/>
      <c r="MSD98" s="67"/>
      <c r="MSE98" s="67"/>
      <c r="MSF98" s="67"/>
      <c r="MSG98" s="67"/>
      <c r="MSH98" s="67"/>
      <c r="MSI98" s="67"/>
      <c r="MSJ98" s="67"/>
      <c r="MSK98" s="67"/>
      <c r="MSL98" s="67"/>
      <c r="MSM98" s="67"/>
      <c r="MSN98" s="67"/>
      <c r="MSO98" s="67"/>
      <c r="MSP98" s="67"/>
      <c r="MSQ98" s="67"/>
      <c r="MSR98" s="67"/>
      <c r="MSS98" s="67"/>
      <c r="MST98" s="67"/>
      <c r="MSU98" s="67"/>
      <c r="MSV98" s="67"/>
      <c r="MSW98" s="67"/>
      <c r="MSX98" s="67"/>
      <c r="MSY98" s="67"/>
      <c r="MSZ98" s="67"/>
      <c r="MTA98" s="67"/>
      <c r="MTB98" s="67"/>
      <c r="MTC98" s="67"/>
      <c r="MTD98" s="67"/>
      <c r="MTE98" s="67"/>
      <c r="MTF98" s="67"/>
      <c r="MTG98" s="67"/>
      <c r="MTH98" s="67"/>
      <c r="MTI98" s="67"/>
      <c r="MTJ98" s="67"/>
      <c r="MTK98" s="67"/>
      <c r="MTL98" s="67"/>
      <c r="MTM98" s="67"/>
      <c r="MTN98" s="67"/>
      <c r="MTO98" s="67"/>
      <c r="MTP98" s="67"/>
      <c r="MTQ98" s="67"/>
      <c r="MTR98" s="67"/>
      <c r="MTS98" s="67"/>
      <c r="MTT98" s="67"/>
      <c r="MTU98" s="67"/>
      <c r="MTV98" s="67"/>
      <c r="MTW98" s="67"/>
      <c r="MTX98" s="67"/>
      <c r="MTY98" s="67"/>
      <c r="MTZ98" s="67"/>
      <c r="MUA98" s="67"/>
      <c r="MUB98" s="67"/>
      <c r="MUC98" s="67"/>
      <c r="MUD98" s="67"/>
      <c r="MUE98" s="67"/>
      <c r="MUF98" s="67"/>
      <c r="MUG98" s="67"/>
      <c r="MUH98" s="67"/>
      <c r="MUI98" s="67"/>
      <c r="MUJ98" s="67"/>
      <c r="MUK98" s="67"/>
      <c r="MUL98" s="67"/>
      <c r="MUM98" s="67"/>
      <c r="MUN98" s="67"/>
      <c r="MUO98" s="67"/>
      <c r="MUP98" s="67"/>
      <c r="MUQ98" s="67"/>
      <c r="MUR98" s="67"/>
      <c r="MUS98" s="67"/>
      <c r="MUT98" s="67"/>
      <c r="MUU98" s="67"/>
      <c r="MUV98" s="67"/>
      <c r="MUW98" s="67"/>
      <c r="MUX98" s="67"/>
      <c r="MUY98" s="67"/>
      <c r="MUZ98" s="67"/>
      <c r="MVA98" s="67"/>
      <c r="MVB98" s="67"/>
      <c r="MVC98" s="67"/>
      <c r="MVD98" s="67"/>
      <c r="MVE98" s="67"/>
      <c r="MVF98" s="67"/>
      <c r="MVG98" s="67"/>
      <c r="MVH98" s="67"/>
      <c r="MVI98" s="67"/>
      <c r="MVJ98" s="67"/>
      <c r="MVK98" s="67"/>
      <c r="MVL98" s="67"/>
      <c r="MVM98" s="67"/>
      <c r="MVN98" s="67"/>
      <c r="MVO98" s="67"/>
      <c r="MVP98" s="67"/>
      <c r="MVQ98" s="67"/>
      <c r="MVR98" s="67"/>
      <c r="MVS98" s="67"/>
      <c r="MVT98" s="67"/>
      <c r="MVU98" s="67"/>
      <c r="MVV98" s="67"/>
      <c r="MVW98" s="67"/>
      <c r="MVX98" s="67"/>
      <c r="MVY98" s="67"/>
      <c r="MVZ98" s="67"/>
      <c r="MWA98" s="67"/>
      <c r="MWB98" s="67"/>
      <c r="MWC98" s="67"/>
      <c r="MWD98" s="67"/>
      <c r="MWE98" s="67"/>
      <c r="MWF98" s="67"/>
      <c r="MWG98" s="67"/>
      <c r="MWH98" s="67"/>
      <c r="MWI98" s="67"/>
      <c r="MWJ98" s="67"/>
      <c r="MWK98" s="67"/>
      <c r="MWL98" s="67"/>
      <c r="MWM98" s="67"/>
      <c r="MWN98" s="67"/>
      <c r="MWO98" s="67"/>
      <c r="MWP98" s="67"/>
      <c r="MWQ98" s="67"/>
      <c r="MWR98" s="67"/>
      <c r="MWS98" s="67"/>
      <c r="MWT98" s="67"/>
      <c r="MWU98" s="67"/>
      <c r="MWV98" s="67"/>
      <c r="MWW98" s="67"/>
      <c r="MWX98" s="67"/>
      <c r="MWY98" s="67"/>
      <c r="MWZ98" s="67"/>
      <c r="MXA98" s="67"/>
      <c r="MXB98" s="67"/>
      <c r="MXC98" s="67"/>
      <c r="MXD98" s="67"/>
      <c r="MXE98" s="67"/>
      <c r="MXF98" s="67"/>
      <c r="MXG98" s="67"/>
      <c r="MXH98" s="67"/>
      <c r="MXI98" s="67"/>
      <c r="MXJ98" s="67"/>
      <c r="MXK98" s="67"/>
      <c r="MXL98" s="67"/>
      <c r="MXM98" s="67"/>
      <c r="MXN98" s="67"/>
      <c r="MXO98" s="67"/>
      <c r="MXP98" s="67"/>
      <c r="MXQ98" s="67"/>
      <c r="MXR98" s="67"/>
      <c r="MXS98" s="67"/>
      <c r="MXT98" s="67"/>
      <c r="MXU98" s="67"/>
      <c r="MXV98" s="67"/>
      <c r="MXW98" s="67"/>
      <c r="MXX98" s="67"/>
      <c r="MXY98" s="67"/>
      <c r="MXZ98" s="67"/>
      <c r="MYA98" s="67"/>
      <c r="MYB98" s="67"/>
      <c r="MYC98" s="67"/>
      <c r="MYD98" s="67"/>
      <c r="MYE98" s="67"/>
      <c r="MYF98" s="67"/>
      <c r="MYG98" s="67"/>
      <c r="MYH98" s="67"/>
      <c r="MYI98" s="67"/>
      <c r="MYJ98" s="67"/>
      <c r="MYK98" s="67"/>
      <c r="MYL98" s="67"/>
      <c r="MYM98" s="67"/>
      <c r="MYN98" s="67"/>
      <c r="MYO98" s="67"/>
      <c r="MYP98" s="67"/>
      <c r="MYQ98" s="67"/>
      <c r="MYR98" s="67"/>
      <c r="MYS98" s="67"/>
      <c r="MYT98" s="67"/>
      <c r="MYU98" s="67"/>
      <c r="MYV98" s="67"/>
      <c r="MYW98" s="67"/>
      <c r="MYX98" s="67"/>
      <c r="MYY98" s="67"/>
      <c r="MYZ98" s="67"/>
      <c r="MZA98" s="67"/>
      <c r="MZB98" s="67"/>
      <c r="MZC98" s="67"/>
      <c r="MZD98" s="67"/>
      <c r="MZE98" s="67"/>
      <c r="MZF98" s="67"/>
      <c r="MZG98" s="67"/>
      <c r="MZH98" s="67"/>
      <c r="MZI98" s="67"/>
      <c r="MZJ98" s="67"/>
      <c r="MZK98" s="67"/>
      <c r="MZL98" s="67"/>
      <c r="MZM98" s="67"/>
      <c r="MZN98" s="67"/>
      <c r="MZO98" s="67"/>
      <c r="MZP98" s="67"/>
      <c r="MZQ98" s="67"/>
      <c r="MZR98" s="67"/>
      <c r="MZS98" s="67"/>
      <c r="MZT98" s="67"/>
      <c r="MZU98" s="67"/>
      <c r="MZV98" s="67"/>
      <c r="MZW98" s="67"/>
      <c r="MZX98" s="67"/>
      <c r="MZY98" s="67"/>
      <c r="MZZ98" s="67"/>
      <c r="NAA98" s="67"/>
      <c r="NAB98" s="67"/>
      <c r="NAC98" s="67"/>
      <c r="NAD98" s="67"/>
      <c r="NAE98" s="67"/>
      <c r="NAF98" s="67"/>
      <c r="NAG98" s="67"/>
      <c r="NAH98" s="67"/>
      <c r="NAI98" s="67"/>
      <c r="NAJ98" s="67"/>
      <c r="NAK98" s="67"/>
      <c r="NAL98" s="67"/>
      <c r="NAM98" s="67"/>
      <c r="NAN98" s="67"/>
      <c r="NAO98" s="67"/>
      <c r="NAP98" s="67"/>
      <c r="NAQ98" s="67"/>
      <c r="NAR98" s="67"/>
      <c r="NAS98" s="67"/>
      <c r="NAT98" s="67"/>
      <c r="NAU98" s="67"/>
      <c r="NAV98" s="67"/>
      <c r="NAW98" s="67"/>
      <c r="NAX98" s="67"/>
      <c r="NAY98" s="67"/>
      <c r="NAZ98" s="67"/>
      <c r="NBA98" s="67"/>
      <c r="NBB98" s="67"/>
      <c r="NBC98" s="67"/>
      <c r="NBD98" s="67"/>
      <c r="NBE98" s="67"/>
      <c r="NBF98" s="67"/>
      <c r="NBG98" s="67"/>
      <c r="NBH98" s="67"/>
      <c r="NBI98" s="67"/>
      <c r="NBJ98" s="67"/>
      <c r="NBK98" s="67"/>
      <c r="NBL98" s="67"/>
      <c r="NBM98" s="67"/>
      <c r="NBN98" s="67"/>
      <c r="NBO98" s="67"/>
      <c r="NBP98" s="67"/>
      <c r="NBQ98" s="67"/>
      <c r="NBR98" s="67"/>
      <c r="NBS98" s="67"/>
      <c r="NBT98" s="67"/>
      <c r="NBU98" s="67"/>
      <c r="NBV98" s="67"/>
      <c r="NBW98" s="67"/>
      <c r="NBX98" s="67"/>
      <c r="NBY98" s="67"/>
      <c r="NBZ98" s="67"/>
      <c r="NCA98" s="67"/>
      <c r="NCB98" s="67"/>
      <c r="NCC98" s="67"/>
      <c r="NCD98" s="67"/>
      <c r="NCE98" s="67"/>
      <c r="NCF98" s="67"/>
      <c r="NCG98" s="67"/>
      <c r="NCH98" s="67"/>
      <c r="NCI98" s="67"/>
      <c r="NCJ98" s="67"/>
      <c r="NCK98" s="67"/>
      <c r="NCL98" s="67"/>
      <c r="NCM98" s="67"/>
      <c r="NCN98" s="67"/>
      <c r="NCO98" s="67"/>
      <c r="NCP98" s="67"/>
      <c r="NCQ98" s="67"/>
      <c r="NCR98" s="67"/>
      <c r="NCS98" s="67"/>
      <c r="NCT98" s="67"/>
      <c r="NCU98" s="67"/>
      <c r="NCV98" s="67"/>
      <c r="NCW98" s="67"/>
      <c r="NCX98" s="67"/>
      <c r="NCY98" s="67"/>
      <c r="NCZ98" s="67"/>
      <c r="NDA98" s="67"/>
      <c r="NDB98" s="67"/>
      <c r="NDC98" s="67"/>
      <c r="NDD98" s="67"/>
      <c r="NDE98" s="67"/>
      <c r="NDF98" s="67"/>
      <c r="NDG98" s="67"/>
      <c r="NDH98" s="67"/>
      <c r="NDI98" s="67"/>
      <c r="NDJ98" s="67"/>
      <c r="NDK98" s="67"/>
      <c r="NDL98" s="67"/>
      <c r="NDM98" s="67"/>
      <c r="NDN98" s="67"/>
      <c r="NDO98" s="67"/>
      <c r="NDP98" s="67"/>
      <c r="NDQ98" s="67"/>
      <c r="NDR98" s="67"/>
      <c r="NDS98" s="67"/>
      <c r="NDT98" s="67"/>
      <c r="NDU98" s="67"/>
      <c r="NDV98" s="67"/>
      <c r="NDW98" s="67"/>
      <c r="NDX98" s="67"/>
      <c r="NDY98" s="67"/>
      <c r="NDZ98" s="67"/>
      <c r="NEA98" s="67"/>
      <c r="NEB98" s="67"/>
      <c r="NEC98" s="67"/>
      <c r="NED98" s="67"/>
      <c r="NEE98" s="67"/>
      <c r="NEF98" s="67"/>
      <c r="NEG98" s="67"/>
      <c r="NEH98" s="67"/>
      <c r="NEI98" s="67"/>
      <c r="NEJ98" s="67"/>
      <c r="NEK98" s="67"/>
      <c r="NEL98" s="67"/>
      <c r="NEM98" s="67"/>
      <c r="NEN98" s="67"/>
      <c r="NEO98" s="67"/>
      <c r="NEP98" s="67"/>
      <c r="NEQ98" s="67"/>
      <c r="NER98" s="67"/>
      <c r="NES98" s="67"/>
      <c r="NET98" s="67"/>
      <c r="NEU98" s="67"/>
      <c r="NEV98" s="67"/>
      <c r="NEW98" s="67"/>
      <c r="NEX98" s="67"/>
      <c r="NEY98" s="67"/>
      <c r="NEZ98" s="67"/>
      <c r="NFA98" s="67"/>
      <c r="NFB98" s="67"/>
      <c r="NFC98" s="67"/>
      <c r="NFD98" s="67"/>
      <c r="NFE98" s="67"/>
      <c r="NFF98" s="67"/>
      <c r="NFG98" s="67"/>
      <c r="NFH98" s="67"/>
      <c r="NFI98" s="67"/>
      <c r="NFJ98" s="67"/>
      <c r="NFK98" s="67"/>
      <c r="NFL98" s="67"/>
      <c r="NFM98" s="67"/>
      <c r="NFN98" s="67"/>
      <c r="NFO98" s="67"/>
      <c r="NFP98" s="67"/>
      <c r="NFQ98" s="67"/>
      <c r="NFR98" s="67"/>
      <c r="NFS98" s="67"/>
      <c r="NFT98" s="67"/>
      <c r="NFU98" s="67"/>
      <c r="NFV98" s="67"/>
      <c r="NFW98" s="67"/>
      <c r="NFX98" s="67"/>
      <c r="NFY98" s="67"/>
      <c r="NFZ98" s="67"/>
      <c r="NGA98" s="67"/>
      <c r="NGB98" s="67"/>
      <c r="NGC98" s="67"/>
      <c r="NGD98" s="67"/>
      <c r="NGE98" s="67"/>
      <c r="NGF98" s="67"/>
      <c r="NGG98" s="67"/>
      <c r="NGH98" s="67"/>
      <c r="NGI98" s="67"/>
      <c r="NGJ98" s="67"/>
      <c r="NGK98" s="67"/>
      <c r="NGL98" s="67"/>
      <c r="NGM98" s="67"/>
      <c r="NGN98" s="67"/>
      <c r="NGO98" s="67"/>
      <c r="NGP98" s="67"/>
      <c r="NGQ98" s="67"/>
      <c r="NGR98" s="67"/>
      <c r="NGS98" s="67"/>
      <c r="NGT98" s="67"/>
      <c r="NGU98" s="67"/>
      <c r="NGV98" s="67"/>
      <c r="NGW98" s="67"/>
      <c r="NGX98" s="67"/>
      <c r="NGY98" s="67"/>
      <c r="NGZ98" s="67"/>
      <c r="NHA98" s="67"/>
      <c r="NHB98" s="67"/>
      <c r="NHC98" s="67"/>
      <c r="NHD98" s="67"/>
      <c r="NHE98" s="67"/>
      <c r="NHF98" s="67"/>
      <c r="NHG98" s="67"/>
      <c r="NHH98" s="67"/>
      <c r="NHI98" s="67"/>
      <c r="NHJ98" s="67"/>
      <c r="NHK98" s="67"/>
      <c r="NHL98" s="67"/>
      <c r="NHM98" s="67"/>
      <c r="NHN98" s="67"/>
      <c r="NHO98" s="67"/>
      <c r="NHP98" s="67"/>
      <c r="NHQ98" s="67"/>
      <c r="NHR98" s="67"/>
      <c r="NHS98" s="67"/>
      <c r="NHT98" s="67"/>
      <c r="NHU98" s="67"/>
      <c r="NHV98" s="67"/>
      <c r="NHW98" s="67"/>
      <c r="NHX98" s="67"/>
      <c r="NHY98" s="67"/>
      <c r="NHZ98" s="67"/>
      <c r="NIA98" s="67"/>
      <c r="NIB98" s="67"/>
      <c r="NIC98" s="67"/>
      <c r="NID98" s="67"/>
      <c r="NIE98" s="67"/>
      <c r="NIF98" s="67"/>
      <c r="NIG98" s="67"/>
      <c r="NIH98" s="67"/>
      <c r="NII98" s="67"/>
      <c r="NIJ98" s="67"/>
      <c r="NIK98" s="67"/>
      <c r="NIL98" s="67"/>
      <c r="NIM98" s="67"/>
      <c r="NIN98" s="67"/>
      <c r="NIO98" s="67"/>
      <c r="NIP98" s="67"/>
      <c r="NIQ98" s="67"/>
      <c r="NIR98" s="67"/>
      <c r="NIS98" s="67"/>
      <c r="NIT98" s="67"/>
      <c r="NIU98" s="67"/>
      <c r="NIV98" s="67"/>
      <c r="NIW98" s="67"/>
      <c r="NIX98" s="67"/>
      <c r="NIY98" s="67"/>
      <c r="NIZ98" s="67"/>
      <c r="NJA98" s="67"/>
      <c r="NJB98" s="67"/>
      <c r="NJC98" s="67"/>
      <c r="NJD98" s="67"/>
      <c r="NJE98" s="67"/>
      <c r="NJF98" s="67"/>
      <c r="NJG98" s="67"/>
      <c r="NJH98" s="67"/>
      <c r="NJI98" s="67"/>
      <c r="NJJ98" s="67"/>
      <c r="NJK98" s="67"/>
      <c r="NJL98" s="67"/>
      <c r="NJM98" s="67"/>
      <c r="NJN98" s="67"/>
      <c r="NJO98" s="67"/>
      <c r="NJP98" s="67"/>
      <c r="NJQ98" s="67"/>
      <c r="NJR98" s="67"/>
      <c r="NJS98" s="67"/>
      <c r="NJT98" s="67"/>
      <c r="NJU98" s="67"/>
      <c r="NJV98" s="67"/>
      <c r="NJW98" s="67"/>
      <c r="NJX98" s="67"/>
      <c r="NJY98" s="67"/>
      <c r="NJZ98" s="67"/>
      <c r="NKA98" s="67"/>
      <c r="NKB98" s="67"/>
      <c r="NKC98" s="67"/>
      <c r="NKD98" s="67"/>
      <c r="NKE98" s="67"/>
      <c r="NKF98" s="67"/>
      <c r="NKG98" s="67"/>
      <c r="NKH98" s="67"/>
      <c r="NKI98" s="67"/>
      <c r="NKJ98" s="67"/>
      <c r="NKK98" s="67"/>
      <c r="NKL98" s="67"/>
      <c r="NKM98" s="67"/>
      <c r="NKN98" s="67"/>
      <c r="NKO98" s="67"/>
      <c r="NKP98" s="67"/>
      <c r="NKQ98" s="67"/>
      <c r="NKR98" s="67"/>
      <c r="NKS98" s="67"/>
      <c r="NKT98" s="67"/>
      <c r="NKU98" s="67"/>
      <c r="NKV98" s="67"/>
      <c r="NKW98" s="67"/>
      <c r="NKX98" s="67"/>
      <c r="NKY98" s="67"/>
      <c r="NKZ98" s="67"/>
      <c r="NLA98" s="67"/>
      <c r="NLB98" s="67"/>
      <c r="NLC98" s="67"/>
      <c r="NLD98" s="67"/>
      <c r="NLE98" s="67"/>
      <c r="NLF98" s="67"/>
      <c r="NLG98" s="67"/>
      <c r="NLH98" s="67"/>
      <c r="NLI98" s="67"/>
      <c r="NLJ98" s="67"/>
      <c r="NLK98" s="67"/>
      <c r="NLL98" s="67"/>
      <c r="NLM98" s="67"/>
      <c r="NLN98" s="67"/>
      <c r="NLO98" s="67"/>
      <c r="NLP98" s="67"/>
      <c r="NLQ98" s="67"/>
      <c r="NLR98" s="67"/>
      <c r="NLS98" s="67"/>
      <c r="NLT98" s="67"/>
      <c r="NLU98" s="67"/>
      <c r="NLV98" s="67"/>
      <c r="NLW98" s="67"/>
      <c r="NLX98" s="67"/>
      <c r="NLY98" s="67"/>
      <c r="NLZ98" s="67"/>
      <c r="NMA98" s="67"/>
      <c r="NMB98" s="67"/>
      <c r="NMC98" s="67"/>
      <c r="NMD98" s="67"/>
      <c r="NME98" s="67"/>
      <c r="NMF98" s="67"/>
      <c r="NMG98" s="67"/>
      <c r="NMH98" s="67"/>
      <c r="NMI98" s="67"/>
      <c r="NMJ98" s="67"/>
      <c r="NMK98" s="67"/>
      <c r="NML98" s="67"/>
      <c r="NMM98" s="67"/>
      <c r="NMN98" s="67"/>
      <c r="NMO98" s="67"/>
      <c r="NMP98" s="67"/>
      <c r="NMQ98" s="67"/>
      <c r="NMR98" s="67"/>
      <c r="NMS98" s="67"/>
      <c r="NMT98" s="67"/>
      <c r="NMU98" s="67"/>
      <c r="NMV98" s="67"/>
      <c r="NMW98" s="67"/>
      <c r="NMX98" s="67"/>
      <c r="NMY98" s="67"/>
      <c r="NMZ98" s="67"/>
      <c r="NNA98" s="67"/>
      <c r="NNB98" s="67"/>
      <c r="NNC98" s="67"/>
      <c r="NND98" s="67"/>
      <c r="NNE98" s="67"/>
      <c r="NNF98" s="67"/>
      <c r="NNG98" s="67"/>
      <c r="NNH98" s="67"/>
      <c r="NNI98" s="67"/>
      <c r="NNJ98" s="67"/>
      <c r="NNK98" s="67"/>
      <c r="NNL98" s="67"/>
      <c r="NNM98" s="67"/>
      <c r="NNN98" s="67"/>
      <c r="NNO98" s="67"/>
      <c r="NNP98" s="67"/>
      <c r="NNQ98" s="67"/>
      <c r="NNR98" s="67"/>
      <c r="NNS98" s="67"/>
      <c r="NNT98" s="67"/>
      <c r="NNU98" s="67"/>
      <c r="NNV98" s="67"/>
      <c r="NNW98" s="67"/>
      <c r="NNX98" s="67"/>
      <c r="NNY98" s="67"/>
      <c r="NNZ98" s="67"/>
      <c r="NOA98" s="67"/>
      <c r="NOB98" s="67"/>
      <c r="NOC98" s="67"/>
      <c r="NOD98" s="67"/>
      <c r="NOE98" s="67"/>
      <c r="NOF98" s="67"/>
      <c r="NOG98" s="67"/>
      <c r="NOH98" s="67"/>
      <c r="NOI98" s="67"/>
      <c r="NOJ98" s="67"/>
      <c r="NOK98" s="67"/>
      <c r="NOL98" s="67"/>
      <c r="NOM98" s="67"/>
      <c r="NON98" s="67"/>
      <c r="NOO98" s="67"/>
      <c r="NOP98" s="67"/>
      <c r="NOQ98" s="67"/>
      <c r="NOR98" s="67"/>
      <c r="NOS98" s="67"/>
      <c r="NOT98" s="67"/>
      <c r="NOU98" s="67"/>
      <c r="NOV98" s="67"/>
      <c r="NOW98" s="67"/>
      <c r="NOX98" s="67"/>
      <c r="NOY98" s="67"/>
      <c r="NOZ98" s="67"/>
      <c r="NPA98" s="67"/>
      <c r="NPB98" s="67"/>
      <c r="NPC98" s="67"/>
      <c r="NPD98" s="67"/>
      <c r="NPE98" s="67"/>
      <c r="NPF98" s="67"/>
      <c r="NPG98" s="67"/>
      <c r="NPH98" s="67"/>
      <c r="NPI98" s="67"/>
      <c r="NPJ98" s="67"/>
      <c r="NPK98" s="67"/>
      <c r="NPL98" s="67"/>
      <c r="NPM98" s="67"/>
      <c r="NPN98" s="67"/>
      <c r="NPO98" s="67"/>
      <c r="NPP98" s="67"/>
      <c r="NPQ98" s="67"/>
      <c r="NPR98" s="67"/>
      <c r="NPS98" s="67"/>
      <c r="NPT98" s="67"/>
      <c r="NPU98" s="67"/>
      <c r="NPV98" s="67"/>
      <c r="NPW98" s="67"/>
      <c r="NPX98" s="67"/>
      <c r="NPY98" s="67"/>
      <c r="NPZ98" s="67"/>
      <c r="NQA98" s="67"/>
      <c r="NQB98" s="67"/>
      <c r="NQC98" s="67"/>
      <c r="NQD98" s="67"/>
      <c r="NQE98" s="67"/>
      <c r="NQF98" s="67"/>
      <c r="NQG98" s="67"/>
      <c r="NQH98" s="67"/>
      <c r="NQI98" s="67"/>
      <c r="NQJ98" s="67"/>
      <c r="NQK98" s="67"/>
      <c r="NQL98" s="67"/>
      <c r="NQM98" s="67"/>
      <c r="NQN98" s="67"/>
      <c r="NQO98" s="67"/>
      <c r="NQP98" s="67"/>
      <c r="NQQ98" s="67"/>
      <c r="NQR98" s="67"/>
      <c r="NQS98" s="67"/>
      <c r="NQT98" s="67"/>
      <c r="NQU98" s="67"/>
      <c r="NQV98" s="67"/>
      <c r="NQW98" s="67"/>
      <c r="NQX98" s="67"/>
      <c r="NQY98" s="67"/>
      <c r="NQZ98" s="67"/>
      <c r="NRA98" s="67"/>
      <c r="NRB98" s="67"/>
      <c r="NRC98" s="67"/>
      <c r="NRD98" s="67"/>
      <c r="NRE98" s="67"/>
      <c r="NRF98" s="67"/>
      <c r="NRG98" s="67"/>
      <c r="NRH98" s="67"/>
      <c r="NRI98" s="67"/>
      <c r="NRJ98" s="67"/>
      <c r="NRK98" s="67"/>
      <c r="NRL98" s="67"/>
      <c r="NRM98" s="67"/>
      <c r="NRN98" s="67"/>
      <c r="NRO98" s="67"/>
      <c r="NRP98" s="67"/>
      <c r="NRQ98" s="67"/>
      <c r="NRR98" s="67"/>
      <c r="NRS98" s="67"/>
      <c r="NRT98" s="67"/>
      <c r="NRU98" s="67"/>
      <c r="NRV98" s="67"/>
      <c r="NRW98" s="67"/>
      <c r="NRX98" s="67"/>
      <c r="NRY98" s="67"/>
      <c r="NRZ98" s="67"/>
      <c r="NSA98" s="67"/>
      <c r="NSB98" s="67"/>
      <c r="NSC98" s="67"/>
      <c r="NSD98" s="67"/>
      <c r="NSE98" s="67"/>
      <c r="NSF98" s="67"/>
      <c r="NSG98" s="67"/>
      <c r="NSH98" s="67"/>
      <c r="NSI98" s="67"/>
      <c r="NSJ98" s="67"/>
      <c r="NSK98" s="67"/>
      <c r="NSL98" s="67"/>
      <c r="NSM98" s="67"/>
      <c r="NSN98" s="67"/>
      <c r="NSO98" s="67"/>
      <c r="NSP98" s="67"/>
      <c r="NSQ98" s="67"/>
      <c r="NSR98" s="67"/>
      <c r="NSS98" s="67"/>
      <c r="NST98" s="67"/>
      <c r="NSU98" s="67"/>
      <c r="NSV98" s="67"/>
      <c r="NSW98" s="67"/>
      <c r="NSX98" s="67"/>
      <c r="NSY98" s="67"/>
      <c r="NSZ98" s="67"/>
      <c r="NTA98" s="67"/>
      <c r="NTB98" s="67"/>
      <c r="NTC98" s="67"/>
      <c r="NTD98" s="67"/>
      <c r="NTE98" s="67"/>
      <c r="NTF98" s="67"/>
      <c r="NTG98" s="67"/>
      <c r="NTH98" s="67"/>
      <c r="NTI98" s="67"/>
      <c r="NTJ98" s="67"/>
      <c r="NTK98" s="67"/>
      <c r="NTL98" s="67"/>
      <c r="NTM98" s="67"/>
      <c r="NTN98" s="67"/>
      <c r="NTO98" s="67"/>
      <c r="NTP98" s="67"/>
      <c r="NTQ98" s="67"/>
      <c r="NTR98" s="67"/>
      <c r="NTS98" s="67"/>
      <c r="NTT98" s="67"/>
      <c r="NTU98" s="67"/>
      <c r="NTV98" s="67"/>
      <c r="NTW98" s="67"/>
      <c r="NTX98" s="67"/>
      <c r="NTY98" s="67"/>
      <c r="NTZ98" s="67"/>
      <c r="NUA98" s="67"/>
      <c r="NUB98" s="67"/>
      <c r="NUC98" s="67"/>
      <c r="NUD98" s="67"/>
      <c r="NUE98" s="67"/>
      <c r="NUF98" s="67"/>
      <c r="NUG98" s="67"/>
      <c r="NUH98" s="67"/>
      <c r="NUI98" s="67"/>
      <c r="NUJ98" s="67"/>
      <c r="NUK98" s="67"/>
      <c r="NUL98" s="67"/>
      <c r="NUM98" s="67"/>
      <c r="NUN98" s="67"/>
      <c r="NUO98" s="67"/>
      <c r="NUP98" s="67"/>
      <c r="NUQ98" s="67"/>
      <c r="NUR98" s="67"/>
      <c r="NUS98" s="67"/>
      <c r="NUT98" s="67"/>
      <c r="NUU98" s="67"/>
      <c r="NUV98" s="67"/>
      <c r="NUW98" s="67"/>
      <c r="NUX98" s="67"/>
      <c r="NUY98" s="67"/>
      <c r="NUZ98" s="67"/>
      <c r="NVA98" s="67"/>
      <c r="NVB98" s="67"/>
      <c r="NVC98" s="67"/>
      <c r="NVD98" s="67"/>
      <c r="NVE98" s="67"/>
      <c r="NVF98" s="67"/>
      <c r="NVG98" s="67"/>
      <c r="NVH98" s="67"/>
      <c r="NVI98" s="67"/>
      <c r="NVJ98" s="67"/>
      <c r="NVK98" s="67"/>
      <c r="NVL98" s="67"/>
      <c r="NVM98" s="67"/>
      <c r="NVN98" s="67"/>
      <c r="NVO98" s="67"/>
      <c r="NVP98" s="67"/>
      <c r="NVQ98" s="67"/>
      <c r="NVR98" s="67"/>
      <c r="NVS98" s="67"/>
      <c r="NVT98" s="67"/>
      <c r="NVU98" s="67"/>
      <c r="NVV98" s="67"/>
      <c r="NVW98" s="67"/>
      <c r="NVX98" s="67"/>
      <c r="NVY98" s="67"/>
      <c r="NVZ98" s="67"/>
      <c r="NWA98" s="67"/>
      <c r="NWB98" s="67"/>
      <c r="NWC98" s="67"/>
      <c r="NWD98" s="67"/>
      <c r="NWE98" s="67"/>
      <c r="NWF98" s="67"/>
      <c r="NWG98" s="67"/>
      <c r="NWH98" s="67"/>
      <c r="NWI98" s="67"/>
      <c r="NWJ98" s="67"/>
      <c r="NWK98" s="67"/>
      <c r="NWL98" s="67"/>
      <c r="NWM98" s="67"/>
      <c r="NWN98" s="67"/>
      <c r="NWO98" s="67"/>
      <c r="NWP98" s="67"/>
      <c r="NWQ98" s="67"/>
      <c r="NWR98" s="67"/>
      <c r="NWS98" s="67"/>
      <c r="NWT98" s="67"/>
      <c r="NWU98" s="67"/>
      <c r="NWV98" s="67"/>
      <c r="NWW98" s="67"/>
      <c r="NWX98" s="67"/>
      <c r="NWY98" s="67"/>
      <c r="NWZ98" s="67"/>
      <c r="NXA98" s="67"/>
      <c r="NXB98" s="67"/>
      <c r="NXC98" s="67"/>
      <c r="NXD98" s="67"/>
      <c r="NXE98" s="67"/>
      <c r="NXF98" s="67"/>
      <c r="NXG98" s="67"/>
      <c r="NXH98" s="67"/>
      <c r="NXI98" s="67"/>
      <c r="NXJ98" s="67"/>
      <c r="NXK98" s="67"/>
      <c r="NXL98" s="67"/>
      <c r="NXM98" s="67"/>
      <c r="NXN98" s="67"/>
      <c r="NXO98" s="67"/>
      <c r="NXP98" s="67"/>
      <c r="NXQ98" s="67"/>
      <c r="NXR98" s="67"/>
      <c r="NXS98" s="67"/>
      <c r="NXT98" s="67"/>
      <c r="NXU98" s="67"/>
      <c r="NXV98" s="67"/>
      <c r="NXW98" s="67"/>
      <c r="NXX98" s="67"/>
      <c r="NXY98" s="67"/>
      <c r="NXZ98" s="67"/>
      <c r="NYA98" s="67"/>
      <c r="NYB98" s="67"/>
      <c r="NYC98" s="67"/>
      <c r="NYD98" s="67"/>
      <c r="NYE98" s="67"/>
      <c r="NYF98" s="67"/>
      <c r="NYG98" s="67"/>
      <c r="NYH98" s="67"/>
      <c r="NYI98" s="67"/>
      <c r="NYJ98" s="67"/>
      <c r="NYK98" s="67"/>
      <c r="NYL98" s="67"/>
      <c r="NYM98" s="67"/>
      <c r="NYN98" s="67"/>
      <c r="NYO98" s="67"/>
      <c r="NYP98" s="67"/>
      <c r="NYQ98" s="67"/>
      <c r="NYR98" s="67"/>
      <c r="NYS98" s="67"/>
      <c r="NYT98" s="67"/>
      <c r="NYU98" s="67"/>
      <c r="NYV98" s="67"/>
      <c r="NYW98" s="67"/>
      <c r="NYX98" s="67"/>
      <c r="NYY98" s="67"/>
      <c r="NYZ98" s="67"/>
      <c r="NZA98" s="67"/>
      <c r="NZB98" s="67"/>
      <c r="NZC98" s="67"/>
      <c r="NZD98" s="67"/>
      <c r="NZE98" s="67"/>
      <c r="NZF98" s="67"/>
      <c r="NZG98" s="67"/>
      <c r="NZH98" s="67"/>
      <c r="NZI98" s="67"/>
      <c r="NZJ98" s="67"/>
      <c r="NZK98" s="67"/>
      <c r="NZL98" s="67"/>
      <c r="NZM98" s="67"/>
      <c r="NZN98" s="67"/>
      <c r="NZO98" s="67"/>
      <c r="NZP98" s="67"/>
      <c r="NZQ98" s="67"/>
      <c r="NZR98" s="67"/>
      <c r="NZS98" s="67"/>
      <c r="NZT98" s="67"/>
      <c r="NZU98" s="67"/>
      <c r="NZV98" s="67"/>
      <c r="NZW98" s="67"/>
      <c r="NZX98" s="67"/>
      <c r="NZY98" s="67"/>
      <c r="NZZ98" s="67"/>
      <c r="OAA98" s="67"/>
      <c r="OAB98" s="67"/>
      <c r="OAC98" s="67"/>
      <c r="OAD98" s="67"/>
      <c r="OAE98" s="67"/>
      <c r="OAF98" s="67"/>
      <c r="OAG98" s="67"/>
      <c r="OAH98" s="67"/>
      <c r="OAI98" s="67"/>
      <c r="OAJ98" s="67"/>
      <c r="OAK98" s="67"/>
      <c r="OAL98" s="67"/>
      <c r="OAM98" s="67"/>
      <c r="OAN98" s="67"/>
      <c r="OAO98" s="67"/>
      <c r="OAP98" s="67"/>
      <c r="OAQ98" s="67"/>
      <c r="OAR98" s="67"/>
      <c r="OAS98" s="67"/>
      <c r="OAT98" s="67"/>
      <c r="OAU98" s="67"/>
      <c r="OAV98" s="67"/>
      <c r="OAW98" s="67"/>
      <c r="OAX98" s="67"/>
      <c r="OAY98" s="67"/>
      <c r="OAZ98" s="67"/>
      <c r="OBA98" s="67"/>
      <c r="OBB98" s="67"/>
      <c r="OBC98" s="67"/>
      <c r="OBD98" s="67"/>
      <c r="OBE98" s="67"/>
      <c r="OBF98" s="67"/>
      <c r="OBG98" s="67"/>
      <c r="OBH98" s="67"/>
      <c r="OBI98" s="67"/>
      <c r="OBJ98" s="67"/>
      <c r="OBK98" s="67"/>
      <c r="OBL98" s="67"/>
      <c r="OBM98" s="67"/>
      <c r="OBN98" s="67"/>
      <c r="OBO98" s="67"/>
      <c r="OBP98" s="67"/>
      <c r="OBQ98" s="67"/>
      <c r="OBR98" s="67"/>
      <c r="OBS98" s="67"/>
      <c r="OBT98" s="67"/>
      <c r="OBU98" s="67"/>
      <c r="OBV98" s="67"/>
      <c r="OBW98" s="67"/>
      <c r="OBX98" s="67"/>
      <c r="OBY98" s="67"/>
      <c r="OBZ98" s="67"/>
      <c r="OCA98" s="67"/>
      <c r="OCB98" s="67"/>
      <c r="OCC98" s="67"/>
      <c r="OCD98" s="67"/>
      <c r="OCE98" s="67"/>
      <c r="OCF98" s="67"/>
      <c r="OCG98" s="67"/>
      <c r="OCH98" s="67"/>
      <c r="OCI98" s="67"/>
      <c r="OCJ98" s="67"/>
      <c r="OCK98" s="67"/>
      <c r="OCL98" s="67"/>
      <c r="OCM98" s="67"/>
      <c r="OCN98" s="67"/>
      <c r="OCO98" s="67"/>
      <c r="OCP98" s="67"/>
      <c r="OCQ98" s="67"/>
      <c r="OCR98" s="67"/>
      <c r="OCS98" s="67"/>
      <c r="OCT98" s="67"/>
      <c r="OCU98" s="67"/>
      <c r="OCV98" s="67"/>
      <c r="OCW98" s="67"/>
      <c r="OCX98" s="67"/>
      <c r="OCY98" s="67"/>
      <c r="OCZ98" s="67"/>
      <c r="ODA98" s="67"/>
      <c r="ODB98" s="67"/>
      <c r="ODC98" s="67"/>
      <c r="ODD98" s="67"/>
      <c r="ODE98" s="67"/>
      <c r="ODF98" s="67"/>
      <c r="ODG98" s="67"/>
      <c r="ODH98" s="67"/>
      <c r="ODI98" s="67"/>
      <c r="ODJ98" s="67"/>
      <c r="ODK98" s="67"/>
      <c r="ODL98" s="67"/>
      <c r="ODM98" s="67"/>
      <c r="ODN98" s="67"/>
      <c r="ODO98" s="67"/>
      <c r="ODP98" s="67"/>
      <c r="ODQ98" s="67"/>
      <c r="ODR98" s="67"/>
      <c r="ODS98" s="67"/>
      <c r="ODT98" s="67"/>
      <c r="ODU98" s="67"/>
      <c r="ODV98" s="67"/>
      <c r="ODW98" s="67"/>
      <c r="ODX98" s="67"/>
      <c r="ODY98" s="67"/>
      <c r="ODZ98" s="67"/>
      <c r="OEA98" s="67"/>
      <c r="OEB98" s="67"/>
      <c r="OEC98" s="67"/>
      <c r="OED98" s="67"/>
      <c r="OEE98" s="67"/>
      <c r="OEF98" s="67"/>
      <c r="OEG98" s="67"/>
      <c r="OEH98" s="67"/>
      <c r="OEI98" s="67"/>
      <c r="OEJ98" s="67"/>
      <c r="OEK98" s="67"/>
      <c r="OEL98" s="67"/>
      <c r="OEM98" s="67"/>
      <c r="OEN98" s="67"/>
      <c r="OEO98" s="67"/>
      <c r="OEP98" s="67"/>
      <c r="OEQ98" s="67"/>
      <c r="OER98" s="67"/>
      <c r="OES98" s="67"/>
      <c r="OET98" s="67"/>
      <c r="OEU98" s="67"/>
      <c r="OEV98" s="67"/>
      <c r="OEW98" s="67"/>
      <c r="OEX98" s="67"/>
      <c r="OEY98" s="67"/>
      <c r="OEZ98" s="67"/>
      <c r="OFA98" s="67"/>
      <c r="OFB98" s="67"/>
      <c r="OFC98" s="67"/>
      <c r="OFD98" s="67"/>
      <c r="OFE98" s="67"/>
      <c r="OFF98" s="67"/>
      <c r="OFG98" s="67"/>
      <c r="OFH98" s="67"/>
      <c r="OFI98" s="67"/>
      <c r="OFJ98" s="67"/>
      <c r="OFK98" s="67"/>
      <c r="OFL98" s="67"/>
      <c r="OFM98" s="67"/>
      <c r="OFN98" s="67"/>
      <c r="OFO98" s="67"/>
      <c r="OFP98" s="67"/>
      <c r="OFQ98" s="67"/>
      <c r="OFR98" s="67"/>
      <c r="OFS98" s="67"/>
      <c r="OFT98" s="67"/>
      <c r="OFU98" s="67"/>
      <c r="OFV98" s="67"/>
      <c r="OFW98" s="67"/>
      <c r="OFX98" s="67"/>
      <c r="OFY98" s="67"/>
      <c r="OFZ98" s="67"/>
      <c r="OGA98" s="67"/>
      <c r="OGB98" s="67"/>
      <c r="OGC98" s="67"/>
      <c r="OGD98" s="67"/>
      <c r="OGE98" s="67"/>
      <c r="OGF98" s="67"/>
      <c r="OGG98" s="67"/>
      <c r="OGH98" s="67"/>
      <c r="OGI98" s="67"/>
      <c r="OGJ98" s="67"/>
      <c r="OGK98" s="67"/>
      <c r="OGL98" s="67"/>
      <c r="OGM98" s="67"/>
      <c r="OGN98" s="67"/>
      <c r="OGO98" s="67"/>
      <c r="OGP98" s="67"/>
      <c r="OGQ98" s="67"/>
      <c r="OGR98" s="67"/>
      <c r="OGS98" s="67"/>
      <c r="OGT98" s="67"/>
      <c r="OGU98" s="67"/>
      <c r="OGV98" s="67"/>
      <c r="OGW98" s="67"/>
      <c r="OGX98" s="67"/>
      <c r="OGY98" s="67"/>
      <c r="OGZ98" s="67"/>
      <c r="OHA98" s="67"/>
      <c r="OHB98" s="67"/>
      <c r="OHC98" s="67"/>
      <c r="OHD98" s="67"/>
      <c r="OHE98" s="67"/>
      <c r="OHF98" s="67"/>
      <c r="OHG98" s="67"/>
      <c r="OHH98" s="67"/>
      <c r="OHI98" s="67"/>
      <c r="OHJ98" s="67"/>
      <c r="OHK98" s="67"/>
      <c r="OHL98" s="67"/>
      <c r="OHM98" s="67"/>
      <c r="OHN98" s="67"/>
      <c r="OHO98" s="67"/>
      <c r="OHP98" s="67"/>
      <c r="OHQ98" s="67"/>
      <c r="OHR98" s="67"/>
      <c r="OHS98" s="67"/>
      <c r="OHT98" s="67"/>
      <c r="OHU98" s="67"/>
      <c r="OHV98" s="67"/>
      <c r="OHW98" s="67"/>
      <c r="OHX98" s="67"/>
      <c r="OHY98" s="67"/>
      <c r="OHZ98" s="67"/>
      <c r="OIA98" s="67"/>
      <c r="OIB98" s="67"/>
      <c r="OIC98" s="67"/>
      <c r="OID98" s="67"/>
      <c r="OIE98" s="67"/>
      <c r="OIF98" s="67"/>
      <c r="OIG98" s="67"/>
      <c r="OIH98" s="67"/>
      <c r="OII98" s="67"/>
      <c r="OIJ98" s="67"/>
      <c r="OIK98" s="67"/>
      <c r="OIL98" s="67"/>
      <c r="OIM98" s="67"/>
      <c r="OIN98" s="67"/>
      <c r="OIO98" s="67"/>
      <c r="OIP98" s="67"/>
      <c r="OIQ98" s="67"/>
      <c r="OIR98" s="67"/>
      <c r="OIS98" s="67"/>
      <c r="OIT98" s="67"/>
      <c r="OIU98" s="67"/>
      <c r="OIV98" s="67"/>
      <c r="OIW98" s="67"/>
      <c r="OIX98" s="67"/>
      <c r="OIY98" s="67"/>
      <c r="OIZ98" s="67"/>
      <c r="OJA98" s="67"/>
      <c r="OJB98" s="67"/>
      <c r="OJC98" s="67"/>
      <c r="OJD98" s="67"/>
      <c r="OJE98" s="67"/>
      <c r="OJF98" s="67"/>
      <c r="OJG98" s="67"/>
      <c r="OJH98" s="67"/>
      <c r="OJI98" s="67"/>
      <c r="OJJ98" s="67"/>
      <c r="OJK98" s="67"/>
      <c r="OJL98" s="67"/>
      <c r="OJM98" s="67"/>
      <c r="OJN98" s="67"/>
      <c r="OJO98" s="67"/>
      <c r="OJP98" s="67"/>
      <c r="OJQ98" s="67"/>
      <c r="OJR98" s="67"/>
      <c r="OJS98" s="67"/>
      <c r="OJT98" s="67"/>
      <c r="OJU98" s="67"/>
      <c r="OJV98" s="67"/>
      <c r="OJW98" s="67"/>
      <c r="OJX98" s="67"/>
      <c r="OJY98" s="67"/>
      <c r="OJZ98" s="67"/>
      <c r="OKA98" s="67"/>
      <c r="OKB98" s="67"/>
      <c r="OKC98" s="67"/>
      <c r="OKD98" s="67"/>
      <c r="OKE98" s="67"/>
      <c r="OKF98" s="67"/>
      <c r="OKG98" s="67"/>
      <c r="OKH98" s="67"/>
      <c r="OKI98" s="67"/>
      <c r="OKJ98" s="67"/>
      <c r="OKK98" s="67"/>
      <c r="OKL98" s="67"/>
      <c r="OKM98" s="67"/>
      <c r="OKN98" s="67"/>
      <c r="OKO98" s="67"/>
      <c r="OKP98" s="67"/>
      <c r="OKQ98" s="67"/>
      <c r="OKR98" s="67"/>
      <c r="OKS98" s="67"/>
      <c r="OKT98" s="67"/>
      <c r="OKU98" s="67"/>
      <c r="OKV98" s="67"/>
      <c r="OKW98" s="67"/>
      <c r="OKX98" s="67"/>
      <c r="OKY98" s="67"/>
      <c r="OKZ98" s="67"/>
      <c r="OLA98" s="67"/>
      <c r="OLB98" s="67"/>
      <c r="OLC98" s="67"/>
      <c r="OLD98" s="67"/>
      <c r="OLE98" s="67"/>
      <c r="OLF98" s="67"/>
      <c r="OLG98" s="67"/>
      <c r="OLH98" s="67"/>
      <c r="OLI98" s="67"/>
      <c r="OLJ98" s="67"/>
      <c r="OLK98" s="67"/>
      <c r="OLL98" s="67"/>
      <c r="OLM98" s="67"/>
      <c r="OLN98" s="67"/>
      <c r="OLO98" s="67"/>
      <c r="OLP98" s="67"/>
      <c r="OLQ98" s="67"/>
      <c r="OLR98" s="67"/>
      <c r="OLS98" s="67"/>
      <c r="OLT98" s="67"/>
      <c r="OLU98" s="67"/>
      <c r="OLV98" s="67"/>
      <c r="OLW98" s="67"/>
      <c r="OLX98" s="67"/>
      <c r="OLY98" s="67"/>
      <c r="OLZ98" s="67"/>
      <c r="OMA98" s="67"/>
      <c r="OMB98" s="67"/>
      <c r="OMC98" s="67"/>
      <c r="OMD98" s="67"/>
      <c r="OME98" s="67"/>
      <c r="OMF98" s="67"/>
      <c r="OMG98" s="67"/>
      <c r="OMH98" s="67"/>
      <c r="OMI98" s="67"/>
      <c r="OMJ98" s="67"/>
      <c r="OMK98" s="67"/>
      <c r="OML98" s="67"/>
      <c r="OMM98" s="67"/>
      <c r="OMN98" s="67"/>
      <c r="OMO98" s="67"/>
      <c r="OMP98" s="67"/>
      <c r="OMQ98" s="67"/>
      <c r="OMR98" s="67"/>
      <c r="OMS98" s="67"/>
      <c r="OMT98" s="67"/>
      <c r="OMU98" s="67"/>
      <c r="OMV98" s="67"/>
      <c r="OMW98" s="67"/>
      <c r="OMX98" s="67"/>
      <c r="OMY98" s="67"/>
      <c r="OMZ98" s="67"/>
      <c r="ONA98" s="67"/>
      <c r="ONB98" s="67"/>
      <c r="ONC98" s="67"/>
      <c r="OND98" s="67"/>
      <c r="ONE98" s="67"/>
      <c r="ONF98" s="67"/>
      <c r="ONG98" s="67"/>
      <c r="ONH98" s="67"/>
      <c r="ONI98" s="67"/>
      <c r="ONJ98" s="67"/>
      <c r="ONK98" s="67"/>
      <c r="ONL98" s="67"/>
      <c r="ONM98" s="67"/>
      <c r="ONN98" s="67"/>
      <c r="ONO98" s="67"/>
      <c r="ONP98" s="67"/>
      <c r="ONQ98" s="67"/>
      <c r="ONR98" s="67"/>
      <c r="ONS98" s="67"/>
      <c r="ONT98" s="67"/>
      <c r="ONU98" s="67"/>
      <c r="ONV98" s="67"/>
      <c r="ONW98" s="67"/>
      <c r="ONX98" s="67"/>
      <c r="ONY98" s="67"/>
      <c r="ONZ98" s="67"/>
      <c r="OOA98" s="67"/>
      <c r="OOB98" s="67"/>
      <c r="OOC98" s="67"/>
      <c r="OOD98" s="67"/>
      <c r="OOE98" s="67"/>
      <c r="OOF98" s="67"/>
      <c r="OOG98" s="67"/>
      <c r="OOH98" s="67"/>
      <c r="OOI98" s="67"/>
      <c r="OOJ98" s="67"/>
      <c r="OOK98" s="67"/>
      <c r="OOL98" s="67"/>
      <c r="OOM98" s="67"/>
      <c r="OON98" s="67"/>
      <c r="OOO98" s="67"/>
      <c r="OOP98" s="67"/>
      <c r="OOQ98" s="67"/>
      <c r="OOR98" s="67"/>
      <c r="OOS98" s="67"/>
      <c r="OOT98" s="67"/>
      <c r="OOU98" s="67"/>
      <c r="OOV98" s="67"/>
      <c r="OOW98" s="67"/>
      <c r="OOX98" s="67"/>
      <c r="OOY98" s="67"/>
      <c r="OOZ98" s="67"/>
      <c r="OPA98" s="67"/>
      <c r="OPB98" s="67"/>
      <c r="OPC98" s="67"/>
      <c r="OPD98" s="67"/>
      <c r="OPE98" s="67"/>
      <c r="OPF98" s="67"/>
      <c r="OPG98" s="67"/>
      <c r="OPH98" s="67"/>
      <c r="OPI98" s="67"/>
      <c r="OPJ98" s="67"/>
      <c r="OPK98" s="67"/>
      <c r="OPL98" s="67"/>
      <c r="OPM98" s="67"/>
      <c r="OPN98" s="67"/>
      <c r="OPO98" s="67"/>
      <c r="OPP98" s="67"/>
      <c r="OPQ98" s="67"/>
      <c r="OPR98" s="67"/>
      <c r="OPS98" s="67"/>
      <c r="OPT98" s="67"/>
      <c r="OPU98" s="67"/>
      <c r="OPV98" s="67"/>
      <c r="OPW98" s="67"/>
      <c r="OPX98" s="67"/>
      <c r="OPY98" s="67"/>
      <c r="OPZ98" s="67"/>
      <c r="OQA98" s="67"/>
      <c r="OQB98" s="67"/>
      <c r="OQC98" s="67"/>
      <c r="OQD98" s="67"/>
      <c r="OQE98" s="67"/>
      <c r="OQF98" s="67"/>
      <c r="OQG98" s="67"/>
      <c r="OQH98" s="67"/>
      <c r="OQI98" s="67"/>
      <c r="OQJ98" s="67"/>
      <c r="OQK98" s="67"/>
      <c r="OQL98" s="67"/>
      <c r="OQM98" s="67"/>
      <c r="OQN98" s="67"/>
      <c r="OQO98" s="67"/>
      <c r="OQP98" s="67"/>
      <c r="OQQ98" s="67"/>
      <c r="OQR98" s="67"/>
      <c r="OQS98" s="67"/>
      <c r="OQT98" s="67"/>
      <c r="OQU98" s="67"/>
      <c r="OQV98" s="67"/>
      <c r="OQW98" s="67"/>
      <c r="OQX98" s="67"/>
      <c r="OQY98" s="67"/>
      <c r="OQZ98" s="67"/>
      <c r="ORA98" s="67"/>
      <c r="ORB98" s="67"/>
      <c r="ORC98" s="67"/>
      <c r="ORD98" s="67"/>
      <c r="ORE98" s="67"/>
      <c r="ORF98" s="67"/>
      <c r="ORG98" s="67"/>
      <c r="ORH98" s="67"/>
      <c r="ORI98" s="67"/>
      <c r="ORJ98" s="67"/>
      <c r="ORK98" s="67"/>
      <c r="ORL98" s="67"/>
      <c r="ORM98" s="67"/>
      <c r="ORN98" s="67"/>
      <c r="ORO98" s="67"/>
      <c r="ORP98" s="67"/>
      <c r="ORQ98" s="67"/>
      <c r="ORR98" s="67"/>
      <c r="ORS98" s="67"/>
      <c r="ORT98" s="67"/>
      <c r="ORU98" s="67"/>
      <c r="ORV98" s="67"/>
      <c r="ORW98" s="67"/>
      <c r="ORX98" s="67"/>
      <c r="ORY98" s="67"/>
      <c r="ORZ98" s="67"/>
      <c r="OSA98" s="67"/>
      <c r="OSB98" s="67"/>
      <c r="OSC98" s="67"/>
      <c r="OSD98" s="67"/>
      <c r="OSE98" s="67"/>
      <c r="OSF98" s="67"/>
      <c r="OSG98" s="67"/>
      <c r="OSH98" s="67"/>
      <c r="OSI98" s="67"/>
      <c r="OSJ98" s="67"/>
      <c r="OSK98" s="67"/>
      <c r="OSL98" s="67"/>
      <c r="OSM98" s="67"/>
      <c r="OSN98" s="67"/>
      <c r="OSO98" s="67"/>
      <c r="OSP98" s="67"/>
      <c r="OSQ98" s="67"/>
      <c r="OSR98" s="67"/>
      <c r="OSS98" s="67"/>
      <c r="OST98" s="67"/>
      <c r="OSU98" s="67"/>
      <c r="OSV98" s="67"/>
      <c r="OSW98" s="67"/>
      <c r="OSX98" s="67"/>
      <c r="OSY98" s="67"/>
      <c r="OSZ98" s="67"/>
      <c r="OTA98" s="67"/>
      <c r="OTB98" s="67"/>
      <c r="OTC98" s="67"/>
      <c r="OTD98" s="67"/>
      <c r="OTE98" s="67"/>
      <c r="OTF98" s="67"/>
      <c r="OTG98" s="67"/>
      <c r="OTH98" s="67"/>
      <c r="OTI98" s="67"/>
      <c r="OTJ98" s="67"/>
      <c r="OTK98" s="67"/>
      <c r="OTL98" s="67"/>
      <c r="OTM98" s="67"/>
      <c r="OTN98" s="67"/>
      <c r="OTO98" s="67"/>
      <c r="OTP98" s="67"/>
      <c r="OTQ98" s="67"/>
      <c r="OTR98" s="67"/>
      <c r="OTS98" s="67"/>
      <c r="OTT98" s="67"/>
      <c r="OTU98" s="67"/>
      <c r="OTV98" s="67"/>
      <c r="OTW98" s="67"/>
      <c r="OTX98" s="67"/>
      <c r="OTY98" s="67"/>
      <c r="OTZ98" s="67"/>
      <c r="OUA98" s="67"/>
      <c r="OUB98" s="67"/>
      <c r="OUC98" s="67"/>
      <c r="OUD98" s="67"/>
      <c r="OUE98" s="67"/>
      <c r="OUF98" s="67"/>
      <c r="OUG98" s="67"/>
      <c r="OUH98" s="67"/>
      <c r="OUI98" s="67"/>
      <c r="OUJ98" s="67"/>
      <c r="OUK98" s="67"/>
      <c r="OUL98" s="67"/>
      <c r="OUM98" s="67"/>
      <c r="OUN98" s="67"/>
      <c r="OUO98" s="67"/>
      <c r="OUP98" s="67"/>
      <c r="OUQ98" s="67"/>
      <c r="OUR98" s="67"/>
      <c r="OUS98" s="67"/>
      <c r="OUT98" s="67"/>
      <c r="OUU98" s="67"/>
      <c r="OUV98" s="67"/>
      <c r="OUW98" s="67"/>
      <c r="OUX98" s="67"/>
      <c r="OUY98" s="67"/>
      <c r="OUZ98" s="67"/>
      <c r="OVA98" s="67"/>
      <c r="OVB98" s="67"/>
      <c r="OVC98" s="67"/>
      <c r="OVD98" s="67"/>
      <c r="OVE98" s="67"/>
      <c r="OVF98" s="67"/>
      <c r="OVG98" s="67"/>
      <c r="OVH98" s="67"/>
      <c r="OVI98" s="67"/>
      <c r="OVJ98" s="67"/>
      <c r="OVK98" s="67"/>
      <c r="OVL98" s="67"/>
      <c r="OVM98" s="67"/>
      <c r="OVN98" s="67"/>
      <c r="OVO98" s="67"/>
      <c r="OVP98" s="67"/>
      <c r="OVQ98" s="67"/>
      <c r="OVR98" s="67"/>
      <c r="OVS98" s="67"/>
      <c r="OVT98" s="67"/>
      <c r="OVU98" s="67"/>
      <c r="OVV98" s="67"/>
      <c r="OVW98" s="67"/>
      <c r="OVX98" s="67"/>
      <c r="OVY98" s="67"/>
      <c r="OVZ98" s="67"/>
      <c r="OWA98" s="67"/>
      <c r="OWB98" s="67"/>
      <c r="OWC98" s="67"/>
      <c r="OWD98" s="67"/>
      <c r="OWE98" s="67"/>
      <c r="OWF98" s="67"/>
      <c r="OWG98" s="67"/>
      <c r="OWH98" s="67"/>
      <c r="OWI98" s="67"/>
      <c r="OWJ98" s="67"/>
      <c r="OWK98" s="67"/>
      <c r="OWL98" s="67"/>
      <c r="OWM98" s="67"/>
      <c r="OWN98" s="67"/>
      <c r="OWO98" s="67"/>
      <c r="OWP98" s="67"/>
      <c r="OWQ98" s="67"/>
      <c r="OWR98" s="67"/>
      <c r="OWS98" s="67"/>
      <c r="OWT98" s="67"/>
      <c r="OWU98" s="67"/>
      <c r="OWV98" s="67"/>
      <c r="OWW98" s="67"/>
      <c r="OWX98" s="67"/>
      <c r="OWY98" s="67"/>
      <c r="OWZ98" s="67"/>
      <c r="OXA98" s="67"/>
      <c r="OXB98" s="67"/>
      <c r="OXC98" s="67"/>
      <c r="OXD98" s="67"/>
      <c r="OXE98" s="67"/>
      <c r="OXF98" s="67"/>
      <c r="OXG98" s="67"/>
      <c r="OXH98" s="67"/>
      <c r="OXI98" s="67"/>
      <c r="OXJ98" s="67"/>
      <c r="OXK98" s="67"/>
      <c r="OXL98" s="67"/>
      <c r="OXM98" s="67"/>
      <c r="OXN98" s="67"/>
      <c r="OXO98" s="67"/>
      <c r="OXP98" s="67"/>
      <c r="OXQ98" s="67"/>
      <c r="OXR98" s="67"/>
      <c r="OXS98" s="67"/>
      <c r="OXT98" s="67"/>
      <c r="OXU98" s="67"/>
      <c r="OXV98" s="67"/>
      <c r="OXW98" s="67"/>
      <c r="OXX98" s="67"/>
      <c r="OXY98" s="67"/>
      <c r="OXZ98" s="67"/>
      <c r="OYA98" s="67"/>
      <c r="OYB98" s="67"/>
      <c r="OYC98" s="67"/>
      <c r="OYD98" s="67"/>
      <c r="OYE98" s="67"/>
      <c r="OYF98" s="67"/>
      <c r="OYG98" s="67"/>
      <c r="OYH98" s="67"/>
      <c r="OYI98" s="67"/>
      <c r="OYJ98" s="67"/>
      <c r="OYK98" s="67"/>
      <c r="OYL98" s="67"/>
      <c r="OYM98" s="67"/>
      <c r="OYN98" s="67"/>
      <c r="OYO98" s="67"/>
      <c r="OYP98" s="67"/>
      <c r="OYQ98" s="67"/>
      <c r="OYR98" s="67"/>
      <c r="OYS98" s="67"/>
      <c r="OYT98" s="67"/>
      <c r="OYU98" s="67"/>
      <c r="OYV98" s="67"/>
      <c r="OYW98" s="67"/>
      <c r="OYX98" s="67"/>
      <c r="OYY98" s="67"/>
      <c r="OYZ98" s="67"/>
      <c r="OZA98" s="67"/>
      <c r="OZB98" s="67"/>
      <c r="OZC98" s="67"/>
      <c r="OZD98" s="67"/>
      <c r="OZE98" s="67"/>
      <c r="OZF98" s="67"/>
      <c r="OZG98" s="67"/>
      <c r="OZH98" s="67"/>
      <c r="OZI98" s="67"/>
      <c r="OZJ98" s="67"/>
      <c r="OZK98" s="67"/>
      <c r="OZL98" s="67"/>
      <c r="OZM98" s="67"/>
      <c r="OZN98" s="67"/>
      <c r="OZO98" s="67"/>
      <c r="OZP98" s="67"/>
      <c r="OZQ98" s="67"/>
      <c r="OZR98" s="67"/>
      <c r="OZS98" s="67"/>
      <c r="OZT98" s="67"/>
      <c r="OZU98" s="67"/>
      <c r="OZV98" s="67"/>
      <c r="OZW98" s="67"/>
      <c r="OZX98" s="67"/>
      <c r="OZY98" s="67"/>
      <c r="OZZ98" s="67"/>
      <c r="PAA98" s="67"/>
      <c r="PAB98" s="67"/>
      <c r="PAC98" s="67"/>
      <c r="PAD98" s="67"/>
      <c r="PAE98" s="67"/>
      <c r="PAF98" s="67"/>
      <c r="PAG98" s="67"/>
      <c r="PAH98" s="67"/>
      <c r="PAI98" s="67"/>
      <c r="PAJ98" s="67"/>
      <c r="PAK98" s="67"/>
      <c r="PAL98" s="67"/>
      <c r="PAM98" s="67"/>
      <c r="PAN98" s="67"/>
      <c r="PAO98" s="67"/>
      <c r="PAP98" s="67"/>
      <c r="PAQ98" s="67"/>
      <c r="PAR98" s="67"/>
      <c r="PAS98" s="67"/>
      <c r="PAT98" s="67"/>
      <c r="PAU98" s="67"/>
      <c r="PAV98" s="67"/>
      <c r="PAW98" s="67"/>
      <c r="PAX98" s="67"/>
      <c r="PAY98" s="67"/>
      <c r="PAZ98" s="67"/>
      <c r="PBA98" s="67"/>
      <c r="PBB98" s="67"/>
      <c r="PBC98" s="67"/>
      <c r="PBD98" s="67"/>
      <c r="PBE98" s="67"/>
      <c r="PBF98" s="67"/>
      <c r="PBG98" s="67"/>
      <c r="PBH98" s="67"/>
      <c r="PBI98" s="67"/>
      <c r="PBJ98" s="67"/>
      <c r="PBK98" s="67"/>
      <c r="PBL98" s="67"/>
      <c r="PBM98" s="67"/>
      <c r="PBN98" s="67"/>
      <c r="PBO98" s="67"/>
      <c r="PBP98" s="67"/>
      <c r="PBQ98" s="67"/>
      <c r="PBR98" s="67"/>
      <c r="PBS98" s="67"/>
      <c r="PBT98" s="67"/>
      <c r="PBU98" s="67"/>
      <c r="PBV98" s="67"/>
      <c r="PBW98" s="67"/>
      <c r="PBX98" s="67"/>
      <c r="PBY98" s="67"/>
      <c r="PBZ98" s="67"/>
      <c r="PCA98" s="67"/>
      <c r="PCB98" s="67"/>
      <c r="PCC98" s="67"/>
      <c r="PCD98" s="67"/>
      <c r="PCE98" s="67"/>
      <c r="PCF98" s="67"/>
      <c r="PCG98" s="67"/>
      <c r="PCH98" s="67"/>
      <c r="PCI98" s="67"/>
      <c r="PCJ98" s="67"/>
      <c r="PCK98" s="67"/>
      <c r="PCL98" s="67"/>
      <c r="PCM98" s="67"/>
      <c r="PCN98" s="67"/>
      <c r="PCO98" s="67"/>
      <c r="PCP98" s="67"/>
      <c r="PCQ98" s="67"/>
      <c r="PCR98" s="67"/>
      <c r="PCS98" s="67"/>
      <c r="PCT98" s="67"/>
      <c r="PCU98" s="67"/>
      <c r="PCV98" s="67"/>
      <c r="PCW98" s="67"/>
      <c r="PCX98" s="67"/>
      <c r="PCY98" s="67"/>
      <c r="PCZ98" s="67"/>
      <c r="PDA98" s="67"/>
      <c r="PDB98" s="67"/>
      <c r="PDC98" s="67"/>
      <c r="PDD98" s="67"/>
      <c r="PDE98" s="67"/>
      <c r="PDF98" s="67"/>
      <c r="PDG98" s="67"/>
      <c r="PDH98" s="67"/>
      <c r="PDI98" s="67"/>
      <c r="PDJ98" s="67"/>
      <c r="PDK98" s="67"/>
      <c r="PDL98" s="67"/>
      <c r="PDM98" s="67"/>
      <c r="PDN98" s="67"/>
      <c r="PDO98" s="67"/>
      <c r="PDP98" s="67"/>
      <c r="PDQ98" s="67"/>
      <c r="PDR98" s="67"/>
      <c r="PDS98" s="67"/>
      <c r="PDT98" s="67"/>
      <c r="PDU98" s="67"/>
      <c r="PDV98" s="67"/>
      <c r="PDW98" s="67"/>
      <c r="PDX98" s="67"/>
      <c r="PDY98" s="67"/>
      <c r="PDZ98" s="67"/>
      <c r="PEA98" s="67"/>
      <c r="PEB98" s="67"/>
      <c r="PEC98" s="67"/>
      <c r="PED98" s="67"/>
      <c r="PEE98" s="67"/>
      <c r="PEF98" s="67"/>
      <c r="PEG98" s="67"/>
      <c r="PEH98" s="67"/>
      <c r="PEI98" s="67"/>
      <c r="PEJ98" s="67"/>
      <c r="PEK98" s="67"/>
      <c r="PEL98" s="67"/>
      <c r="PEM98" s="67"/>
      <c r="PEN98" s="67"/>
      <c r="PEO98" s="67"/>
      <c r="PEP98" s="67"/>
      <c r="PEQ98" s="67"/>
      <c r="PER98" s="67"/>
      <c r="PES98" s="67"/>
      <c r="PET98" s="67"/>
      <c r="PEU98" s="67"/>
      <c r="PEV98" s="67"/>
      <c r="PEW98" s="67"/>
      <c r="PEX98" s="67"/>
      <c r="PEY98" s="67"/>
      <c r="PEZ98" s="67"/>
      <c r="PFA98" s="67"/>
      <c r="PFB98" s="67"/>
      <c r="PFC98" s="67"/>
      <c r="PFD98" s="67"/>
      <c r="PFE98" s="67"/>
      <c r="PFF98" s="67"/>
      <c r="PFG98" s="67"/>
      <c r="PFH98" s="67"/>
      <c r="PFI98" s="67"/>
      <c r="PFJ98" s="67"/>
      <c r="PFK98" s="67"/>
      <c r="PFL98" s="67"/>
      <c r="PFM98" s="67"/>
      <c r="PFN98" s="67"/>
      <c r="PFO98" s="67"/>
      <c r="PFP98" s="67"/>
      <c r="PFQ98" s="67"/>
      <c r="PFR98" s="67"/>
      <c r="PFS98" s="67"/>
      <c r="PFT98" s="67"/>
      <c r="PFU98" s="67"/>
      <c r="PFV98" s="67"/>
      <c r="PFW98" s="67"/>
      <c r="PFX98" s="67"/>
      <c r="PFY98" s="67"/>
      <c r="PFZ98" s="67"/>
      <c r="PGA98" s="67"/>
      <c r="PGB98" s="67"/>
      <c r="PGC98" s="67"/>
      <c r="PGD98" s="67"/>
      <c r="PGE98" s="67"/>
      <c r="PGF98" s="67"/>
      <c r="PGG98" s="67"/>
      <c r="PGH98" s="67"/>
      <c r="PGI98" s="67"/>
      <c r="PGJ98" s="67"/>
      <c r="PGK98" s="67"/>
      <c r="PGL98" s="67"/>
      <c r="PGM98" s="67"/>
      <c r="PGN98" s="67"/>
      <c r="PGO98" s="67"/>
      <c r="PGP98" s="67"/>
      <c r="PGQ98" s="67"/>
      <c r="PGR98" s="67"/>
      <c r="PGS98" s="67"/>
      <c r="PGT98" s="67"/>
      <c r="PGU98" s="67"/>
      <c r="PGV98" s="67"/>
      <c r="PGW98" s="67"/>
      <c r="PGX98" s="67"/>
      <c r="PGY98" s="67"/>
      <c r="PGZ98" s="67"/>
      <c r="PHA98" s="67"/>
      <c r="PHB98" s="67"/>
      <c r="PHC98" s="67"/>
      <c r="PHD98" s="67"/>
      <c r="PHE98" s="67"/>
      <c r="PHF98" s="67"/>
      <c r="PHG98" s="67"/>
      <c r="PHH98" s="67"/>
      <c r="PHI98" s="67"/>
      <c r="PHJ98" s="67"/>
      <c r="PHK98" s="67"/>
      <c r="PHL98" s="67"/>
      <c r="PHM98" s="67"/>
      <c r="PHN98" s="67"/>
      <c r="PHO98" s="67"/>
      <c r="PHP98" s="67"/>
      <c r="PHQ98" s="67"/>
      <c r="PHR98" s="67"/>
      <c r="PHS98" s="67"/>
      <c r="PHT98" s="67"/>
      <c r="PHU98" s="67"/>
      <c r="PHV98" s="67"/>
      <c r="PHW98" s="67"/>
      <c r="PHX98" s="67"/>
      <c r="PHY98" s="67"/>
      <c r="PHZ98" s="67"/>
      <c r="PIA98" s="67"/>
      <c r="PIB98" s="67"/>
      <c r="PIC98" s="67"/>
      <c r="PID98" s="67"/>
      <c r="PIE98" s="67"/>
      <c r="PIF98" s="67"/>
      <c r="PIG98" s="67"/>
      <c r="PIH98" s="67"/>
      <c r="PII98" s="67"/>
      <c r="PIJ98" s="67"/>
      <c r="PIK98" s="67"/>
      <c r="PIL98" s="67"/>
      <c r="PIM98" s="67"/>
      <c r="PIN98" s="67"/>
      <c r="PIO98" s="67"/>
      <c r="PIP98" s="67"/>
      <c r="PIQ98" s="67"/>
      <c r="PIR98" s="67"/>
      <c r="PIS98" s="67"/>
      <c r="PIT98" s="67"/>
      <c r="PIU98" s="67"/>
      <c r="PIV98" s="67"/>
      <c r="PIW98" s="67"/>
      <c r="PIX98" s="67"/>
      <c r="PIY98" s="67"/>
      <c r="PIZ98" s="67"/>
      <c r="PJA98" s="67"/>
      <c r="PJB98" s="67"/>
      <c r="PJC98" s="67"/>
      <c r="PJD98" s="67"/>
      <c r="PJE98" s="67"/>
      <c r="PJF98" s="67"/>
      <c r="PJG98" s="67"/>
      <c r="PJH98" s="67"/>
      <c r="PJI98" s="67"/>
      <c r="PJJ98" s="67"/>
      <c r="PJK98" s="67"/>
      <c r="PJL98" s="67"/>
      <c r="PJM98" s="67"/>
      <c r="PJN98" s="67"/>
      <c r="PJO98" s="67"/>
      <c r="PJP98" s="67"/>
      <c r="PJQ98" s="67"/>
      <c r="PJR98" s="67"/>
      <c r="PJS98" s="67"/>
      <c r="PJT98" s="67"/>
      <c r="PJU98" s="67"/>
      <c r="PJV98" s="67"/>
      <c r="PJW98" s="67"/>
      <c r="PJX98" s="67"/>
      <c r="PJY98" s="67"/>
      <c r="PJZ98" s="67"/>
      <c r="PKA98" s="67"/>
      <c r="PKB98" s="67"/>
      <c r="PKC98" s="67"/>
      <c r="PKD98" s="67"/>
      <c r="PKE98" s="67"/>
      <c r="PKF98" s="67"/>
      <c r="PKG98" s="67"/>
      <c r="PKH98" s="67"/>
      <c r="PKI98" s="67"/>
      <c r="PKJ98" s="67"/>
      <c r="PKK98" s="67"/>
      <c r="PKL98" s="67"/>
      <c r="PKM98" s="67"/>
      <c r="PKN98" s="67"/>
      <c r="PKO98" s="67"/>
      <c r="PKP98" s="67"/>
      <c r="PKQ98" s="67"/>
      <c r="PKR98" s="67"/>
      <c r="PKS98" s="67"/>
      <c r="PKT98" s="67"/>
      <c r="PKU98" s="67"/>
      <c r="PKV98" s="67"/>
      <c r="PKW98" s="67"/>
      <c r="PKX98" s="67"/>
      <c r="PKY98" s="67"/>
      <c r="PKZ98" s="67"/>
      <c r="PLA98" s="67"/>
      <c r="PLB98" s="67"/>
      <c r="PLC98" s="67"/>
      <c r="PLD98" s="67"/>
      <c r="PLE98" s="67"/>
      <c r="PLF98" s="67"/>
      <c r="PLG98" s="67"/>
      <c r="PLH98" s="67"/>
      <c r="PLI98" s="67"/>
      <c r="PLJ98" s="67"/>
      <c r="PLK98" s="67"/>
      <c r="PLL98" s="67"/>
      <c r="PLM98" s="67"/>
      <c r="PLN98" s="67"/>
      <c r="PLO98" s="67"/>
      <c r="PLP98" s="67"/>
      <c r="PLQ98" s="67"/>
      <c r="PLR98" s="67"/>
      <c r="PLS98" s="67"/>
      <c r="PLT98" s="67"/>
      <c r="PLU98" s="67"/>
      <c r="PLV98" s="67"/>
      <c r="PLW98" s="67"/>
      <c r="PLX98" s="67"/>
      <c r="PLY98" s="67"/>
      <c r="PLZ98" s="67"/>
      <c r="PMA98" s="67"/>
      <c r="PMB98" s="67"/>
      <c r="PMC98" s="67"/>
      <c r="PMD98" s="67"/>
      <c r="PME98" s="67"/>
      <c r="PMF98" s="67"/>
      <c r="PMG98" s="67"/>
      <c r="PMH98" s="67"/>
      <c r="PMI98" s="67"/>
      <c r="PMJ98" s="67"/>
      <c r="PMK98" s="67"/>
      <c r="PML98" s="67"/>
      <c r="PMM98" s="67"/>
      <c r="PMN98" s="67"/>
      <c r="PMO98" s="67"/>
      <c r="PMP98" s="67"/>
      <c r="PMQ98" s="67"/>
      <c r="PMR98" s="67"/>
      <c r="PMS98" s="67"/>
      <c r="PMT98" s="67"/>
      <c r="PMU98" s="67"/>
      <c r="PMV98" s="67"/>
      <c r="PMW98" s="67"/>
      <c r="PMX98" s="67"/>
      <c r="PMY98" s="67"/>
      <c r="PMZ98" s="67"/>
      <c r="PNA98" s="67"/>
      <c r="PNB98" s="67"/>
      <c r="PNC98" s="67"/>
      <c r="PND98" s="67"/>
      <c r="PNE98" s="67"/>
      <c r="PNF98" s="67"/>
      <c r="PNG98" s="67"/>
      <c r="PNH98" s="67"/>
      <c r="PNI98" s="67"/>
      <c r="PNJ98" s="67"/>
      <c r="PNK98" s="67"/>
      <c r="PNL98" s="67"/>
      <c r="PNM98" s="67"/>
      <c r="PNN98" s="67"/>
      <c r="PNO98" s="67"/>
      <c r="PNP98" s="67"/>
      <c r="PNQ98" s="67"/>
      <c r="PNR98" s="67"/>
      <c r="PNS98" s="67"/>
      <c r="PNT98" s="67"/>
      <c r="PNU98" s="67"/>
      <c r="PNV98" s="67"/>
      <c r="PNW98" s="67"/>
      <c r="PNX98" s="67"/>
      <c r="PNY98" s="67"/>
      <c r="PNZ98" s="67"/>
      <c r="POA98" s="67"/>
      <c r="POB98" s="67"/>
      <c r="POC98" s="67"/>
      <c r="POD98" s="67"/>
      <c r="POE98" s="67"/>
      <c r="POF98" s="67"/>
      <c r="POG98" s="67"/>
      <c r="POH98" s="67"/>
      <c r="POI98" s="67"/>
      <c r="POJ98" s="67"/>
      <c r="POK98" s="67"/>
      <c r="POL98" s="67"/>
      <c r="POM98" s="67"/>
      <c r="PON98" s="67"/>
      <c r="POO98" s="67"/>
      <c r="POP98" s="67"/>
      <c r="POQ98" s="67"/>
      <c r="POR98" s="67"/>
      <c r="POS98" s="67"/>
      <c r="POT98" s="67"/>
      <c r="POU98" s="67"/>
      <c r="POV98" s="67"/>
      <c r="POW98" s="67"/>
      <c r="POX98" s="67"/>
      <c r="POY98" s="67"/>
      <c r="POZ98" s="67"/>
      <c r="PPA98" s="67"/>
      <c r="PPB98" s="67"/>
      <c r="PPC98" s="67"/>
      <c r="PPD98" s="67"/>
      <c r="PPE98" s="67"/>
      <c r="PPF98" s="67"/>
      <c r="PPG98" s="67"/>
      <c r="PPH98" s="67"/>
      <c r="PPI98" s="67"/>
      <c r="PPJ98" s="67"/>
      <c r="PPK98" s="67"/>
      <c r="PPL98" s="67"/>
      <c r="PPM98" s="67"/>
      <c r="PPN98" s="67"/>
      <c r="PPO98" s="67"/>
      <c r="PPP98" s="67"/>
      <c r="PPQ98" s="67"/>
      <c r="PPR98" s="67"/>
      <c r="PPS98" s="67"/>
      <c r="PPT98" s="67"/>
      <c r="PPU98" s="67"/>
      <c r="PPV98" s="67"/>
      <c r="PPW98" s="67"/>
      <c r="PPX98" s="67"/>
      <c r="PPY98" s="67"/>
      <c r="PPZ98" s="67"/>
      <c r="PQA98" s="67"/>
      <c r="PQB98" s="67"/>
      <c r="PQC98" s="67"/>
      <c r="PQD98" s="67"/>
      <c r="PQE98" s="67"/>
      <c r="PQF98" s="67"/>
      <c r="PQG98" s="67"/>
      <c r="PQH98" s="67"/>
      <c r="PQI98" s="67"/>
      <c r="PQJ98" s="67"/>
      <c r="PQK98" s="67"/>
      <c r="PQL98" s="67"/>
      <c r="PQM98" s="67"/>
      <c r="PQN98" s="67"/>
      <c r="PQO98" s="67"/>
      <c r="PQP98" s="67"/>
      <c r="PQQ98" s="67"/>
      <c r="PQR98" s="67"/>
      <c r="PQS98" s="67"/>
      <c r="PQT98" s="67"/>
      <c r="PQU98" s="67"/>
      <c r="PQV98" s="67"/>
      <c r="PQW98" s="67"/>
      <c r="PQX98" s="67"/>
      <c r="PQY98" s="67"/>
      <c r="PQZ98" s="67"/>
      <c r="PRA98" s="67"/>
      <c r="PRB98" s="67"/>
      <c r="PRC98" s="67"/>
      <c r="PRD98" s="67"/>
      <c r="PRE98" s="67"/>
      <c r="PRF98" s="67"/>
      <c r="PRG98" s="67"/>
      <c r="PRH98" s="67"/>
      <c r="PRI98" s="67"/>
      <c r="PRJ98" s="67"/>
      <c r="PRK98" s="67"/>
      <c r="PRL98" s="67"/>
      <c r="PRM98" s="67"/>
      <c r="PRN98" s="67"/>
      <c r="PRO98" s="67"/>
      <c r="PRP98" s="67"/>
      <c r="PRQ98" s="67"/>
      <c r="PRR98" s="67"/>
      <c r="PRS98" s="67"/>
      <c r="PRT98" s="67"/>
      <c r="PRU98" s="67"/>
      <c r="PRV98" s="67"/>
      <c r="PRW98" s="67"/>
      <c r="PRX98" s="67"/>
      <c r="PRY98" s="67"/>
      <c r="PRZ98" s="67"/>
      <c r="PSA98" s="67"/>
      <c r="PSB98" s="67"/>
      <c r="PSC98" s="67"/>
      <c r="PSD98" s="67"/>
      <c r="PSE98" s="67"/>
      <c r="PSF98" s="67"/>
      <c r="PSG98" s="67"/>
      <c r="PSH98" s="67"/>
      <c r="PSI98" s="67"/>
      <c r="PSJ98" s="67"/>
      <c r="PSK98" s="67"/>
      <c r="PSL98" s="67"/>
      <c r="PSM98" s="67"/>
      <c r="PSN98" s="67"/>
      <c r="PSO98" s="67"/>
      <c r="PSP98" s="67"/>
      <c r="PSQ98" s="67"/>
      <c r="PSR98" s="67"/>
      <c r="PSS98" s="67"/>
      <c r="PST98" s="67"/>
      <c r="PSU98" s="67"/>
      <c r="PSV98" s="67"/>
      <c r="PSW98" s="67"/>
      <c r="PSX98" s="67"/>
      <c r="PSY98" s="67"/>
      <c r="PSZ98" s="67"/>
      <c r="PTA98" s="67"/>
      <c r="PTB98" s="67"/>
      <c r="PTC98" s="67"/>
      <c r="PTD98" s="67"/>
      <c r="PTE98" s="67"/>
      <c r="PTF98" s="67"/>
      <c r="PTG98" s="67"/>
      <c r="PTH98" s="67"/>
      <c r="PTI98" s="67"/>
      <c r="PTJ98" s="67"/>
      <c r="PTK98" s="67"/>
      <c r="PTL98" s="67"/>
      <c r="PTM98" s="67"/>
      <c r="PTN98" s="67"/>
      <c r="PTO98" s="67"/>
      <c r="PTP98" s="67"/>
      <c r="PTQ98" s="67"/>
      <c r="PTR98" s="67"/>
      <c r="PTS98" s="67"/>
      <c r="PTT98" s="67"/>
      <c r="PTU98" s="67"/>
      <c r="PTV98" s="67"/>
      <c r="PTW98" s="67"/>
      <c r="PTX98" s="67"/>
      <c r="PTY98" s="67"/>
      <c r="PTZ98" s="67"/>
      <c r="PUA98" s="67"/>
      <c r="PUB98" s="67"/>
      <c r="PUC98" s="67"/>
      <c r="PUD98" s="67"/>
      <c r="PUE98" s="67"/>
      <c r="PUF98" s="67"/>
      <c r="PUG98" s="67"/>
      <c r="PUH98" s="67"/>
      <c r="PUI98" s="67"/>
      <c r="PUJ98" s="67"/>
      <c r="PUK98" s="67"/>
      <c r="PUL98" s="67"/>
      <c r="PUM98" s="67"/>
      <c r="PUN98" s="67"/>
      <c r="PUO98" s="67"/>
      <c r="PUP98" s="67"/>
      <c r="PUQ98" s="67"/>
      <c r="PUR98" s="67"/>
      <c r="PUS98" s="67"/>
      <c r="PUT98" s="67"/>
      <c r="PUU98" s="67"/>
      <c r="PUV98" s="67"/>
      <c r="PUW98" s="67"/>
      <c r="PUX98" s="67"/>
      <c r="PUY98" s="67"/>
      <c r="PUZ98" s="67"/>
      <c r="PVA98" s="67"/>
      <c r="PVB98" s="67"/>
      <c r="PVC98" s="67"/>
      <c r="PVD98" s="67"/>
      <c r="PVE98" s="67"/>
      <c r="PVF98" s="67"/>
      <c r="PVG98" s="67"/>
      <c r="PVH98" s="67"/>
      <c r="PVI98" s="67"/>
      <c r="PVJ98" s="67"/>
      <c r="PVK98" s="67"/>
      <c r="PVL98" s="67"/>
      <c r="PVM98" s="67"/>
      <c r="PVN98" s="67"/>
      <c r="PVO98" s="67"/>
      <c r="PVP98" s="67"/>
      <c r="PVQ98" s="67"/>
      <c r="PVR98" s="67"/>
      <c r="PVS98" s="67"/>
      <c r="PVT98" s="67"/>
      <c r="PVU98" s="67"/>
      <c r="PVV98" s="67"/>
      <c r="PVW98" s="67"/>
      <c r="PVX98" s="67"/>
      <c r="PVY98" s="67"/>
      <c r="PVZ98" s="67"/>
      <c r="PWA98" s="67"/>
      <c r="PWB98" s="67"/>
      <c r="PWC98" s="67"/>
      <c r="PWD98" s="67"/>
      <c r="PWE98" s="67"/>
      <c r="PWF98" s="67"/>
      <c r="PWG98" s="67"/>
      <c r="PWH98" s="67"/>
      <c r="PWI98" s="67"/>
      <c r="PWJ98" s="67"/>
      <c r="PWK98" s="67"/>
      <c r="PWL98" s="67"/>
      <c r="PWM98" s="67"/>
      <c r="PWN98" s="67"/>
      <c r="PWO98" s="67"/>
      <c r="PWP98" s="67"/>
      <c r="PWQ98" s="67"/>
      <c r="PWR98" s="67"/>
      <c r="PWS98" s="67"/>
      <c r="PWT98" s="67"/>
      <c r="PWU98" s="67"/>
      <c r="PWV98" s="67"/>
      <c r="PWW98" s="67"/>
      <c r="PWX98" s="67"/>
      <c r="PWY98" s="67"/>
      <c r="PWZ98" s="67"/>
      <c r="PXA98" s="67"/>
      <c r="PXB98" s="67"/>
      <c r="PXC98" s="67"/>
      <c r="PXD98" s="67"/>
      <c r="PXE98" s="67"/>
      <c r="PXF98" s="67"/>
      <c r="PXG98" s="67"/>
      <c r="PXH98" s="67"/>
      <c r="PXI98" s="67"/>
      <c r="PXJ98" s="67"/>
      <c r="PXK98" s="67"/>
      <c r="PXL98" s="67"/>
      <c r="PXM98" s="67"/>
      <c r="PXN98" s="67"/>
      <c r="PXO98" s="67"/>
      <c r="PXP98" s="67"/>
      <c r="PXQ98" s="67"/>
      <c r="PXR98" s="67"/>
      <c r="PXS98" s="67"/>
      <c r="PXT98" s="67"/>
      <c r="PXU98" s="67"/>
      <c r="PXV98" s="67"/>
      <c r="PXW98" s="67"/>
      <c r="PXX98" s="67"/>
      <c r="PXY98" s="67"/>
      <c r="PXZ98" s="67"/>
      <c r="PYA98" s="67"/>
      <c r="PYB98" s="67"/>
      <c r="PYC98" s="67"/>
      <c r="PYD98" s="67"/>
      <c r="PYE98" s="67"/>
      <c r="PYF98" s="67"/>
      <c r="PYG98" s="67"/>
      <c r="PYH98" s="67"/>
      <c r="PYI98" s="67"/>
      <c r="PYJ98" s="67"/>
      <c r="PYK98" s="67"/>
      <c r="PYL98" s="67"/>
      <c r="PYM98" s="67"/>
      <c r="PYN98" s="67"/>
      <c r="PYO98" s="67"/>
      <c r="PYP98" s="67"/>
      <c r="PYQ98" s="67"/>
      <c r="PYR98" s="67"/>
      <c r="PYS98" s="67"/>
      <c r="PYT98" s="67"/>
      <c r="PYU98" s="67"/>
      <c r="PYV98" s="67"/>
      <c r="PYW98" s="67"/>
      <c r="PYX98" s="67"/>
      <c r="PYY98" s="67"/>
      <c r="PYZ98" s="67"/>
      <c r="PZA98" s="67"/>
      <c r="PZB98" s="67"/>
      <c r="PZC98" s="67"/>
      <c r="PZD98" s="67"/>
      <c r="PZE98" s="67"/>
      <c r="PZF98" s="67"/>
      <c r="PZG98" s="67"/>
      <c r="PZH98" s="67"/>
      <c r="PZI98" s="67"/>
      <c r="PZJ98" s="67"/>
      <c r="PZK98" s="67"/>
      <c r="PZL98" s="67"/>
      <c r="PZM98" s="67"/>
      <c r="PZN98" s="67"/>
      <c r="PZO98" s="67"/>
      <c r="PZP98" s="67"/>
      <c r="PZQ98" s="67"/>
      <c r="PZR98" s="67"/>
      <c r="PZS98" s="67"/>
      <c r="PZT98" s="67"/>
      <c r="PZU98" s="67"/>
      <c r="PZV98" s="67"/>
      <c r="PZW98" s="67"/>
      <c r="PZX98" s="67"/>
      <c r="PZY98" s="67"/>
      <c r="PZZ98" s="67"/>
      <c r="QAA98" s="67"/>
      <c r="QAB98" s="67"/>
      <c r="QAC98" s="67"/>
      <c r="QAD98" s="67"/>
      <c r="QAE98" s="67"/>
      <c r="QAF98" s="67"/>
      <c r="QAG98" s="67"/>
      <c r="QAH98" s="67"/>
      <c r="QAI98" s="67"/>
      <c r="QAJ98" s="67"/>
      <c r="QAK98" s="67"/>
      <c r="QAL98" s="67"/>
      <c r="QAM98" s="67"/>
      <c r="QAN98" s="67"/>
      <c r="QAO98" s="67"/>
      <c r="QAP98" s="67"/>
      <c r="QAQ98" s="67"/>
      <c r="QAR98" s="67"/>
      <c r="QAS98" s="67"/>
      <c r="QAT98" s="67"/>
      <c r="QAU98" s="67"/>
      <c r="QAV98" s="67"/>
      <c r="QAW98" s="67"/>
      <c r="QAX98" s="67"/>
      <c r="QAY98" s="67"/>
      <c r="QAZ98" s="67"/>
      <c r="QBA98" s="67"/>
      <c r="QBB98" s="67"/>
      <c r="QBC98" s="67"/>
      <c r="QBD98" s="67"/>
      <c r="QBE98" s="67"/>
      <c r="QBF98" s="67"/>
      <c r="QBG98" s="67"/>
      <c r="QBH98" s="67"/>
      <c r="QBI98" s="67"/>
      <c r="QBJ98" s="67"/>
      <c r="QBK98" s="67"/>
      <c r="QBL98" s="67"/>
      <c r="QBM98" s="67"/>
      <c r="QBN98" s="67"/>
      <c r="QBO98" s="67"/>
      <c r="QBP98" s="67"/>
      <c r="QBQ98" s="67"/>
      <c r="QBR98" s="67"/>
      <c r="QBS98" s="67"/>
      <c r="QBT98" s="67"/>
      <c r="QBU98" s="67"/>
      <c r="QBV98" s="67"/>
      <c r="QBW98" s="67"/>
      <c r="QBX98" s="67"/>
      <c r="QBY98" s="67"/>
      <c r="QBZ98" s="67"/>
      <c r="QCA98" s="67"/>
      <c r="QCB98" s="67"/>
      <c r="QCC98" s="67"/>
      <c r="QCD98" s="67"/>
      <c r="QCE98" s="67"/>
      <c r="QCF98" s="67"/>
      <c r="QCG98" s="67"/>
      <c r="QCH98" s="67"/>
      <c r="QCI98" s="67"/>
      <c r="QCJ98" s="67"/>
      <c r="QCK98" s="67"/>
      <c r="QCL98" s="67"/>
      <c r="QCM98" s="67"/>
      <c r="QCN98" s="67"/>
      <c r="QCO98" s="67"/>
      <c r="QCP98" s="67"/>
      <c r="QCQ98" s="67"/>
      <c r="QCR98" s="67"/>
      <c r="QCS98" s="67"/>
      <c r="QCT98" s="67"/>
      <c r="QCU98" s="67"/>
      <c r="QCV98" s="67"/>
      <c r="QCW98" s="67"/>
      <c r="QCX98" s="67"/>
      <c r="QCY98" s="67"/>
      <c r="QCZ98" s="67"/>
      <c r="QDA98" s="67"/>
      <c r="QDB98" s="67"/>
      <c r="QDC98" s="67"/>
      <c r="QDD98" s="67"/>
      <c r="QDE98" s="67"/>
      <c r="QDF98" s="67"/>
      <c r="QDG98" s="67"/>
      <c r="QDH98" s="67"/>
      <c r="QDI98" s="67"/>
      <c r="QDJ98" s="67"/>
      <c r="QDK98" s="67"/>
      <c r="QDL98" s="67"/>
      <c r="QDM98" s="67"/>
      <c r="QDN98" s="67"/>
      <c r="QDO98" s="67"/>
      <c r="QDP98" s="67"/>
      <c r="QDQ98" s="67"/>
      <c r="QDR98" s="67"/>
      <c r="QDS98" s="67"/>
      <c r="QDT98" s="67"/>
      <c r="QDU98" s="67"/>
      <c r="QDV98" s="67"/>
      <c r="QDW98" s="67"/>
      <c r="QDX98" s="67"/>
      <c r="QDY98" s="67"/>
      <c r="QDZ98" s="67"/>
      <c r="QEA98" s="67"/>
      <c r="QEB98" s="67"/>
      <c r="QEC98" s="67"/>
      <c r="QED98" s="67"/>
      <c r="QEE98" s="67"/>
      <c r="QEF98" s="67"/>
      <c r="QEG98" s="67"/>
      <c r="QEH98" s="67"/>
      <c r="QEI98" s="67"/>
      <c r="QEJ98" s="67"/>
      <c r="QEK98" s="67"/>
      <c r="QEL98" s="67"/>
      <c r="QEM98" s="67"/>
      <c r="QEN98" s="67"/>
      <c r="QEO98" s="67"/>
      <c r="QEP98" s="67"/>
      <c r="QEQ98" s="67"/>
      <c r="QER98" s="67"/>
      <c r="QES98" s="67"/>
      <c r="QET98" s="67"/>
      <c r="QEU98" s="67"/>
      <c r="QEV98" s="67"/>
      <c r="QEW98" s="67"/>
      <c r="QEX98" s="67"/>
      <c r="QEY98" s="67"/>
      <c r="QEZ98" s="67"/>
      <c r="QFA98" s="67"/>
      <c r="QFB98" s="67"/>
      <c r="QFC98" s="67"/>
      <c r="QFD98" s="67"/>
      <c r="QFE98" s="67"/>
      <c r="QFF98" s="67"/>
      <c r="QFG98" s="67"/>
      <c r="QFH98" s="67"/>
      <c r="QFI98" s="67"/>
      <c r="QFJ98" s="67"/>
      <c r="QFK98" s="67"/>
      <c r="QFL98" s="67"/>
      <c r="QFM98" s="67"/>
      <c r="QFN98" s="67"/>
      <c r="QFO98" s="67"/>
      <c r="QFP98" s="67"/>
      <c r="QFQ98" s="67"/>
      <c r="QFR98" s="67"/>
      <c r="QFS98" s="67"/>
      <c r="QFT98" s="67"/>
      <c r="QFU98" s="67"/>
      <c r="QFV98" s="67"/>
      <c r="QFW98" s="67"/>
      <c r="QFX98" s="67"/>
      <c r="QFY98" s="67"/>
      <c r="QFZ98" s="67"/>
      <c r="QGA98" s="67"/>
      <c r="QGB98" s="67"/>
      <c r="QGC98" s="67"/>
      <c r="QGD98" s="67"/>
      <c r="QGE98" s="67"/>
      <c r="QGF98" s="67"/>
      <c r="QGG98" s="67"/>
      <c r="QGH98" s="67"/>
      <c r="QGI98" s="67"/>
      <c r="QGJ98" s="67"/>
      <c r="QGK98" s="67"/>
      <c r="QGL98" s="67"/>
      <c r="QGM98" s="67"/>
      <c r="QGN98" s="67"/>
      <c r="QGO98" s="67"/>
      <c r="QGP98" s="67"/>
      <c r="QGQ98" s="67"/>
      <c r="QGR98" s="67"/>
      <c r="QGS98" s="67"/>
      <c r="QGT98" s="67"/>
      <c r="QGU98" s="67"/>
      <c r="QGV98" s="67"/>
      <c r="QGW98" s="67"/>
      <c r="QGX98" s="67"/>
      <c r="QGY98" s="67"/>
      <c r="QGZ98" s="67"/>
      <c r="QHA98" s="67"/>
      <c r="QHB98" s="67"/>
      <c r="QHC98" s="67"/>
      <c r="QHD98" s="67"/>
      <c r="QHE98" s="67"/>
      <c r="QHF98" s="67"/>
      <c r="QHG98" s="67"/>
      <c r="QHH98" s="67"/>
      <c r="QHI98" s="67"/>
      <c r="QHJ98" s="67"/>
      <c r="QHK98" s="67"/>
      <c r="QHL98" s="67"/>
      <c r="QHM98" s="67"/>
      <c r="QHN98" s="67"/>
      <c r="QHO98" s="67"/>
      <c r="QHP98" s="67"/>
      <c r="QHQ98" s="67"/>
      <c r="QHR98" s="67"/>
      <c r="QHS98" s="67"/>
      <c r="QHT98" s="67"/>
      <c r="QHU98" s="67"/>
      <c r="QHV98" s="67"/>
      <c r="QHW98" s="67"/>
      <c r="QHX98" s="67"/>
      <c r="QHY98" s="67"/>
      <c r="QHZ98" s="67"/>
      <c r="QIA98" s="67"/>
      <c r="QIB98" s="67"/>
      <c r="QIC98" s="67"/>
      <c r="QID98" s="67"/>
      <c r="QIE98" s="67"/>
      <c r="QIF98" s="67"/>
      <c r="QIG98" s="67"/>
      <c r="QIH98" s="67"/>
      <c r="QII98" s="67"/>
      <c r="QIJ98" s="67"/>
      <c r="QIK98" s="67"/>
      <c r="QIL98" s="67"/>
      <c r="QIM98" s="67"/>
      <c r="QIN98" s="67"/>
      <c r="QIO98" s="67"/>
      <c r="QIP98" s="67"/>
      <c r="QIQ98" s="67"/>
      <c r="QIR98" s="67"/>
      <c r="QIS98" s="67"/>
      <c r="QIT98" s="67"/>
      <c r="QIU98" s="67"/>
      <c r="QIV98" s="67"/>
      <c r="QIW98" s="67"/>
      <c r="QIX98" s="67"/>
      <c r="QIY98" s="67"/>
      <c r="QIZ98" s="67"/>
      <c r="QJA98" s="67"/>
      <c r="QJB98" s="67"/>
      <c r="QJC98" s="67"/>
      <c r="QJD98" s="67"/>
      <c r="QJE98" s="67"/>
      <c r="QJF98" s="67"/>
      <c r="QJG98" s="67"/>
      <c r="QJH98" s="67"/>
      <c r="QJI98" s="67"/>
      <c r="QJJ98" s="67"/>
      <c r="QJK98" s="67"/>
      <c r="QJL98" s="67"/>
      <c r="QJM98" s="67"/>
      <c r="QJN98" s="67"/>
      <c r="QJO98" s="67"/>
      <c r="QJP98" s="67"/>
      <c r="QJQ98" s="67"/>
      <c r="QJR98" s="67"/>
      <c r="QJS98" s="67"/>
      <c r="QJT98" s="67"/>
      <c r="QJU98" s="67"/>
      <c r="QJV98" s="67"/>
      <c r="QJW98" s="67"/>
      <c r="QJX98" s="67"/>
      <c r="QJY98" s="67"/>
      <c r="QJZ98" s="67"/>
      <c r="QKA98" s="67"/>
      <c r="QKB98" s="67"/>
      <c r="QKC98" s="67"/>
      <c r="QKD98" s="67"/>
      <c r="QKE98" s="67"/>
      <c r="QKF98" s="67"/>
      <c r="QKG98" s="67"/>
      <c r="QKH98" s="67"/>
      <c r="QKI98" s="67"/>
      <c r="QKJ98" s="67"/>
      <c r="QKK98" s="67"/>
      <c r="QKL98" s="67"/>
      <c r="QKM98" s="67"/>
      <c r="QKN98" s="67"/>
      <c r="QKO98" s="67"/>
      <c r="QKP98" s="67"/>
      <c r="QKQ98" s="67"/>
      <c r="QKR98" s="67"/>
      <c r="QKS98" s="67"/>
      <c r="QKT98" s="67"/>
      <c r="QKU98" s="67"/>
      <c r="QKV98" s="67"/>
      <c r="QKW98" s="67"/>
      <c r="QKX98" s="67"/>
      <c r="QKY98" s="67"/>
      <c r="QKZ98" s="67"/>
      <c r="QLA98" s="67"/>
      <c r="QLB98" s="67"/>
      <c r="QLC98" s="67"/>
      <c r="QLD98" s="67"/>
      <c r="QLE98" s="67"/>
      <c r="QLF98" s="67"/>
      <c r="QLG98" s="67"/>
      <c r="QLH98" s="67"/>
      <c r="QLI98" s="67"/>
      <c r="QLJ98" s="67"/>
      <c r="QLK98" s="67"/>
      <c r="QLL98" s="67"/>
      <c r="QLM98" s="67"/>
      <c r="QLN98" s="67"/>
      <c r="QLO98" s="67"/>
      <c r="QLP98" s="67"/>
      <c r="QLQ98" s="67"/>
      <c r="QLR98" s="67"/>
      <c r="QLS98" s="67"/>
      <c r="QLT98" s="67"/>
      <c r="QLU98" s="67"/>
      <c r="QLV98" s="67"/>
      <c r="QLW98" s="67"/>
      <c r="QLX98" s="67"/>
      <c r="QLY98" s="67"/>
      <c r="QLZ98" s="67"/>
      <c r="QMA98" s="67"/>
      <c r="QMB98" s="67"/>
      <c r="QMC98" s="67"/>
      <c r="QMD98" s="67"/>
      <c r="QME98" s="67"/>
      <c r="QMF98" s="67"/>
      <c r="QMG98" s="67"/>
      <c r="QMH98" s="67"/>
      <c r="QMI98" s="67"/>
      <c r="QMJ98" s="67"/>
      <c r="QMK98" s="67"/>
      <c r="QML98" s="67"/>
      <c r="QMM98" s="67"/>
      <c r="QMN98" s="67"/>
      <c r="QMO98" s="67"/>
      <c r="QMP98" s="67"/>
      <c r="QMQ98" s="67"/>
      <c r="QMR98" s="67"/>
      <c r="QMS98" s="67"/>
      <c r="QMT98" s="67"/>
      <c r="QMU98" s="67"/>
      <c r="QMV98" s="67"/>
      <c r="QMW98" s="67"/>
      <c r="QMX98" s="67"/>
      <c r="QMY98" s="67"/>
      <c r="QMZ98" s="67"/>
      <c r="QNA98" s="67"/>
      <c r="QNB98" s="67"/>
      <c r="QNC98" s="67"/>
      <c r="QND98" s="67"/>
      <c r="QNE98" s="67"/>
      <c r="QNF98" s="67"/>
      <c r="QNG98" s="67"/>
      <c r="QNH98" s="67"/>
      <c r="QNI98" s="67"/>
      <c r="QNJ98" s="67"/>
      <c r="QNK98" s="67"/>
      <c r="QNL98" s="67"/>
      <c r="QNM98" s="67"/>
      <c r="QNN98" s="67"/>
      <c r="QNO98" s="67"/>
      <c r="QNP98" s="67"/>
      <c r="QNQ98" s="67"/>
      <c r="QNR98" s="67"/>
      <c r="QNS98" s="67"/>
      <c r="QNT98" s="67"/>
      <c r="QNU98" s="67"/>
      <c r="QNV98" s="67"/>
      <c r="QNW98" s="67"/>
      <c r="QNX98" s="67"/>
      <c r="QNY98" s="67"/>
      <c r="QNZ98" s="67"/>
      <c r="QOA98" s="67"/>
      <c r="QOB98" s="67"/>
      <c r="QOC98" s="67"/>
      <c r="QOD98" s="67"/>
      <c r="QOE98" s="67"/>
      <c r="QOF98" s="67"/>
      <c r="QOG98" s="67"/>
      <c r="QOH98" s="67"/>
      <c r="QOI98" s="67"/>
      <c r="QOJ98" s="67"/>
      <c r="QOK98" s="67"/>
      <c r="QOL98" s="67"/>
      <c r="QOM98" s="67"/>
      <c r="QON98" s="67"/>
      <c r="QOO98" s="67"/>
      <c r="QOP98" s="67"/>
      <c r="QOQ98" s="67"/>
      <c r="QOR98" s="67"/>
      <c r="QOS98" s="67"/>
      <c r="QOT98" s="67"/>
      <c r="QOU98" s="67"/>
      <c r="QOV98" s="67"/>
      <c r="QOW98" s="67"/>
      <c r="QOX98" s="67"/>
      <c r="QOY98" s="67"/>
      <c r="QOZ98" s="67"/>
      <c r="QPA98" s="67"/>
      <c r="QPB98" s="67"/>
      <c r="QPC98" s="67"/>
      <c r="QPD98" s="67"/>
      <c r="QPE98" s="67"/>
      <c r="QPF98" s="67"/>
      <c r="QPG98" s="67"/>
      <c r="QPH98" s="67"/>
      <c r="QPI98" s="67"/>
      <c r="QPJ98" s="67"/>
      <c r="QPK98" s="67"/>
      <c r="QPL98" s="67"/>
      <c r="QPM98" s="67"/>
      <c r="QPN98" s="67"/>
      <c r="QPO98" s="67"/>
      <c r="QPP98" s="67"/>
      <c r="QPQ98" s="67"/>
      <c r="QPR98" s="67"/>
      <c r="QPS98" s="67"/>
      <c r="QPT98" s="67"/>
      <c r="QPU98" s="67"/>
      <c r="QPV98" s="67"/>
      <c r="QPW98" s="67"/>
      <c r="QPX98" s="67"/>
      <c r="QPY98" s="67"/>
      <c r="QPZ98" s="67"/>
      <c r="QQA98" s="67"/>
      <c r="QQB98" s="67"/>
      <c r="QQC98" s="67"/>
      <c r="QQD98" s="67"/>
      <c r="QQE98" s="67"/>
      <c r="QQF98" s="67"/>
      <c r="QQG98" s="67"/>
      <c r="QQH98" s="67"/>
      <c r="QQI98" s="67"/>
      <c r="QQJ98" s="67"/>
      <c r="QQK98" s="67"/>
      <c r="QQL98" s="67"/>
      <c r="QQM98" s="67"/>
      <c r="QQN98" s="67"/>
      <c r="QQO98" s="67"/>
      <c r="QQP98" s="67"/>
      <c r="QQQ98" s="67"/>
      <c r="QQR98" s="67"/>
      <c r="QQS98" s="67"/>
      <c r="QQT98" s="67"/>
      <c r="QQU98" s="67"/>
      <c r="QQV98" s="67"/>
      <c r="QQW98" s="67"/>
      <c r="QQX98" s="67"/>
      <c r="QQY98" s="67"/>
      <c r="QQZ98" s="67"/>
      <c r="QRA98" s="67"/>
      <c r="QRB98" s="67"/>
      <c r="QRC98" s="67"/>
      <c r="QRD98" s="67"/>
      <c r="QRE98" s="67"/>
      <c r="QRF98" s="67"/>
      <c r="QRG98" s="67"/>
      <c r="QRH98" s="67"/>
      <c r="QRI98" s="67"/>
      <c r="QRJ98" s="67"/>
      <c r="QRK98" s="67"/>
      <c r="QRL98" s="67"/>
      <c r="QRM98" s="67"/>
      <c r="QRN98" s="67"/>
      <c r="QRO98" s="67"/>
      <c r="QRP98" s="67"/>
      <c r="QRQ98" s="67"/>
      <c r="QRR98" s="67"/>
      <c r="QRS98" s="67"/>
      <c r="QRT98" s="67"/>
      <c r="QRU98" s="67"/>
      <c r="QRV98" s="67"/>
      <c r="QRW98" s="67"/>
      <c r="QRX98" s="67"/>
      <c r="QRY98" s="67"/>
      <c r="QRZ98" s="67"/>
      <c r="QSA98" s="67"/>
      <c r="QSB98" s="67"/>
      <c r="QSC98" s="67"/>
      <c r="QSD98" s="67"/>
      <c r="QSE98" s="67"/>
      <c r="QSF98" s="67"/>
      <c r="QSG98" s="67"/>
      <c r="QSH98" s="67"/>
      <c r="QSI98" s="67"/>
      <c r="QSJ98" s="67"/>
      <c r="QSK98" s="67"/>
      <c r="QSL98" s="67"/>
      <c r="QSM98" s="67"/>
      <c r="QSN98" s="67"/>
      <c r="QSO98" s="67"/>
      <c r="QSP98" s="67"/>
      <c r="QSQ98" s="67"/>
      <c r="QSR98" s="67"/>
      <c r="QSS98" s="67"/>
      <c r="QST98" s="67"/>
      <c r="QSU98" s="67"/>
      <c r="QSV98" s="67"/>
      <c r="QSW98" s="67"/>
      <c r="QSX98" s="67"/>
      <c r="QSY98" s="67"/>
      <c r="QSZ98" s="67"/>
      <c r="QTA98" s="67"/>
      <c r="QTB98" s="67"/>
      <c r="QTC98" s="67"/>
      <c r="QTD98" s="67"/>
      <c r="QTE98" s="67"/>
      <c r="QTF98" s="67"/>
      <c r="QTG98" s="67"/>
      <c r="QTH98" s="67"/>
      <c r="QTI98" s="67"/>
      <c r="QTJ98" s="67"/>
      <c r="QTK98" s="67"/>
      <c r="QTL98" s="67"/>
      <c r="QTM98" s="67"/>
      <c r="QTN98" s="67"/>
      <c r="QTO98" s="67"/>
      <c r="QTP98" s="67"/>
      <c r="QTQ98" s="67"/>
      <c r="QTR98" s="67"/>
      <c r="QTS98" s="67"/>
      <c r="QTT98" s="67"/>
      <c r="QTU98" s="67"/>
      <c r="QTV98" s="67"/>
      <c r="QTW98" s="67"/>
      <c r="QTX98" s="67"/>
      <c r="QTY98" s="67"/>
      <c r="QTZ98" s="67"/>
      <c r="QUA98" s="67"/>
      <c r="QUB98" s="67"/>
      <c r="QUC98" s="67"/>
      <c r="QUD98" s="67"/>
      <c r="QUE98" s="67"/>
      <c r="QUF98" s="67"/>
      <c r="QUG98" s="67"/>
      <c r="QUH98" s="67"/>
      <c r="QUI98" s="67"/>
      <c r="QUJ98" s="67"/>
      <c r="QUK98" s="67"/>
      <c r="QUL98" s="67"/>
      <c r="QUM98" s="67"/>
      <c r="QUN98" s="67"/>
      <c r="QUO98" s="67"/>
      <c r="QUP98" s="67"/>
      <c r="QUQ98" s="67"/>
      <c r="QUR98" s="67"/>
      <c r="QUS98" s="67"/>
      <c r="QUT98" s="67"/>
      <c r="QUU98" s="67"/>
      <c r="QUV98" s="67"/>
      <c r="QUW98" s="67"/>
      <c r="QUX98" s="67"/>
      <c r="QUY98" s="67"/>
      <c r="QUZ98" s="67"/>
      <c r="QVA98" s="67"/>
      <c r="QVB98" s="67"/>
      <c r="QVC98" s="67"/>
      <c r="QVD98" s="67"/>
      <c r="QVE98" s="67"/>
      <c r="QVF98" s="67"/>
      <c r="QVG98" s="67"/>
      <c r="QVH98" s="67"/>
      <c r="QVI98" s="67"/>
      <c r="QVJ98" s="67"/>
      <c r="QVK98" s="67"/>
      <c r="QVL98" s="67"/>
      <c r="QVM98" s="67"/>
      <c r="QVN98" s="67"/>
      <c r="QVO98" s="67"/>
      <c r="QVP98" s="67"/>
      <c r="QVQ98" s="67"/>
      <c r="QVR98" s="67"/>
      <c r="QVS98" s="67"/>
      <c r="QVT98" s="67"/>
      <c r="QVU98" s="67"/>
      <c r="QVV98" s="67"/>
      <c r="QVW98" s="67"/>
      <c r="QVX98" s="67"/>
      <c r="QVY98" s="67"/>
      <c r="QVZ98" s="67"/>
      <c r="QWA98" s="67"/>
      <c r="QWB98" s="67"/>
      <c r="QWC98" s="67"/>
      <c r="QWD98" s="67"/>
      <c r="QWE98" s="67"/>
      <c r="QWF98" s="67"/>
      <c r="QWG98" s="67"/>
      <c r="QWH98" s="67"/>
      <c r="QWI98" s="67"/>
      <c r="QWJ98" s="67"/>
      <c r="QWK98" s="67"/>
      <c r="QWL98" s="67"/>
      <c r="QWM98" s="67"/>
      <c r="QWN98" s="67"/>
      <c r="QWO98" s="67"/>
      <c r="QWP98" s="67"/>
      <c r="QWQ98" s="67"/>
      <c r="QWR98" s="67"/>
      <c r="QWS98" s="67"/>
      <c r="QWT98" s="67"/>
      <c r="QWU98" s="67"/>
      <c r="QWV98" s="67"/>
      <c r="QWW98" s="67"/>
      <c r="QWX98" s="67"/>
      <c r="QWY98" s="67"/>
      <c r="QWZ98" s="67"/>
      <c r="QXA98" s="67"/>
      <c r="QXB98" s="67"/>
      <c r="QXC98" s="67"/>
      <c r="QXD98" s="67"/>
      <c r="QXE98" s="67"/>
      <c r="QXF98" s="67"/>
      <c r="QXG98" s="67"/>
      <c r="QXH98" s="67"/>
      <c r="QXI98" s="67"/>
      <c r="QXJ98" s="67"/>
      <c r="QXK98" s="67"/>
      <c r="QXL98" s="67"/>
      <c r="QXM98" s="67"/>
      <c r="QXN98" s="67"/>
      <c r="QXO98" s="67"/>
      <c r="QXP98" s="67"/>
      <c r="QXQ98" s="67"/>
      <c r="QXR98" s="67"/>
      <c r="QXS98" s="67"/>
      <c r="QXT98" s="67"/>
      <c r="QXU98" s="67"/>
      <c r="QXV98" s="67"/>
      <c r="QXW98" s="67"/>
      <c r="QXX98" s="67"/>
      <c r="QXY98" s="67"/>
      <c r="QXZ98" s="67"/>
      <c r="QYA98" s="67"/>
      <c r="QYB98" s="67"/>
      <c r="QYC98" s="67"/>
      <c r="QYD98" s="67"/>
      <c r="QYE98" s="67"/>
      <c r="QYF98" s="67"/>
      <c r="QYG98" s="67"/>
      <c r="QYH98" s="67"/>
      <c r="QYI98" s="67"/>
      <c r="QYJ98" s="67"/>
      <c r="QYK98" s="67"/>
      <c r="QYL98" s="67"/>
      <c r="QYM98" s="67"/>
      <c r="QYN98" s="67"/>
      <c r="QYO98" s="67"/>
      <c r="QYP98" s="67"/>
      <c r="QYQ98" s="67"/>
      <c r="QYR98" s="67"/>
      <c r="QYS98" s="67"/>
      <c r="QYT98" s="67"/>
      <c r="QYU98" s="67"/>
      <c r="QYV98" s="67"/>
      <c r="QYW98" s="67"/>
      <c r="QYX98" s="67"/>
      <c r="QYY98" s="67"/>
      <c r="QYZ98" s="67"/>
      <c r="QZA98" s="67"/>
      <c r="QZB98" s="67"/>
      <c r="QZC98" s="67"/>
      <c r="QZD98" s="67"/>
      <c r="QZE98" s="67"/>
      <c r="QZF98" s="67"/>
      <c r="QZG98" s="67"/>
      <c r="QZH98" s="67"/>
      <c r="QZI98" s="67"/>
      <c r="QZJ98" s="67"/>
      <c r="QZK98" s="67"/>
      <c r="QZL98" s="67"/>
      <c r="QZM98" s="67"/>
      <c r="QZN98" s="67"/>
      <c r="QZO98" s="67"/>
      <c r="QZP98" s="67"/>
      <c r="QZQ98" s="67"/>
      <c r="QZR98" s="67"/>
      <c r="QZS98" s="67"/>
      <c r="QZT98" s="67"/>
      <c r="QZU98" s="67"/>
      <c r="QZV98" s="67"/>
      <c r="QZW98" s="67"/>
      <c r="QZX98" s="67"/>
      <c r="QZY98" s="67"/>
      <c r="QZZ98" s="67"/>
      <c r="RAA98" s="67"/>
      <c r="RAB98" s="67"/>
      <c r="RAC98" s="67"/>
      <c r="RAD98" s="67"/>
      <c r="RAE98" s="67"/>
      <c r="RAF98" s="67"/>
      <c r="RAG98" s="67"/>
      <c r="RAH98" s="67"/>
      <c r="RAI98" s="67"/>
      <c r="RAJ98" s="67"/>
      <c r="RAK98" s="67"/>
      <c r="RAL98" s="67"/>
      <c r="RAM98" s="67"/>
      <c r="RAN98" s="67"/>
      <c r="RAO98" s="67"/>
      <c r="RAP98" s="67"/>
      <c r="RAQ98" s="67"/>
      <c r="RAR98" s="67"/>
      <c r="RAS98" s="67"/>
      <c r="RAT98" s="67"/>
      <c r="RAU98" s="67"/>
      <c r="RAV98" s="67"/>
      <c r="RAW98" s="67"/>
      <c r="RAX98" s="67"/>
      <c r="RAY98" s="67"/>
      <c r="RAZ98" s="67"/>
      <c r="RBA98" s="67"/>
      <c r="RBB98" s="67"/>
      <c r="RBC98" s="67"/>
      <c r="RBD98" s="67"/>
      <c r="RBE98" s="67"/>
      <c r="RBF98" s="67"/>
      <c r="RBG98" s="67"/>
      <c r="RBH98" s="67"/>
      <c r="RBI98" s="67"/>
      <c r="RBJ98" s="67"/>
      <c r="RBK98" s="67"/>
      <c r="RBL98" s="67"/>
      <c r="RBM98" s="67"/>
      <c r="RBN98" s="67"/>
      <c r="RBO98" s="67"/>
      <c r="RBP98" s="67"/>
      <c r="RBQ98" s="67"/>
      <c r="RBR98" s="67"/>
      <c r="RBS98" s="67"/>
      <c r="RBT98" s="67"/>
      <c r="RBU98" s="67"/>
      <c r="RBV98" s="67"/>
      <c r="RBW98" s="67"/>
      <c r="RBX98" s="67"/>
      <c r="RBY98" s="67"/>
      <c r="RBZ98" s="67"/>
      <c r="RCA98" s="67"/>
      <c r="RCB98" s="67"/>
      <c r="RCC98" s="67"/>
      <c r="RCD98" s="67"/>
      <c r="RCE98" s="67"/>
      <c r="RCF98" s="67"/>
      <c r="RCG98" s="67"/>
      <c r="RCH98" s="67"/>
      <c r="RCI98" s="67"/>
      <c r="RCJ98" s="67"/>
      <c r="RCK98" s="67"/>
      <c r="RCL98" s="67"/>
      <c r="RCM98" s="67"/>
      <c r="RCN98" s="67"/>
      <c r="RCO98" s="67"/>
      <c r="RCP98" s="67"/>
      <c r="RCQ98" s="67"/>
      <c r="RCR98" s="67"/>
      <c r="RCS98" s="67"/>
      <c r="RCT98" s="67"/>
      <c r="RCU98" s="67"/>
      <c r="RCV98" s="67"/>
      <c r="RCW98" s="67"/>
      <c r="RCX98" s="67"/>
      <c r="RCY98" s="67"/>
      <c r="RCZ98" s="67"/>
      <c r="RDA98" s="67"/>
      <c r="RDB98" s="67"/>
      <c r="RDC98" s="67"/>
      <c r="RDD98" s="67"/>
      <c r="RDE98" s="67"/>
      <c r="RDF98" s="67"/>
      <c r="RDG98" s="67"/>
      <c r="RDH98" s="67"/>
      <c r="RDI98" s="67"/>
      <c r="RDJ98" s="67"/>
      <c r="RDK98" s="67"/>
      <c r="RDL98" s="67"/>
      <c r="RDM98" s="67"/>
      <c r="RDN98" s="67"/>
      <c r="RDO98" s="67"/>
      <c r="RDP98" s="67"/>
      <c r="RDQ98" s="67"/>
      <c r="RDR98" s="67"/>
      <c r="RDS98" s="67"/>
      <c r="RDT98" s="67"/>
      <c r="RDU98" s="67"/>
      <c r="RDV98" s="67"/>
      <c r="RDW98" s="67"/>
      <c r="RDX98" s="67"/>
      <c r="RDY98" s="67"/>
      <c r="RDZ98" s="67"/>
      <c r="REA98" s="67"/>
      <c r="REB98" s="67"/>
      <c r="REC98" s="67"/>
      <c r="RED98" s="67"/>
      <c r="REE98" s="67"/>
      <c r="REF98" s="67"/>
      <c r="REG98" s="67"/>
      <c r="REH98" s="67"/>
      <c r="REI98" s="67"/>
      <c r="REJ98" s="67"/>
      <c r="REK98" s="67"/>
      <c r="REL98" s="67"/>
      <c r="REM98" s="67"/>
      <c r="REN98" s="67"/>
      <c r="REO98" s="67"/>
      <c r="REP98" s="67"/>
      <c r="REQ98" s="67"/>
      <c r="RER98" s="67"/>
      <c r="RES98" s="67"/>
      <c r="RET98" s="67"/>
      <c r="REU98" s="67"/>
      <c r="REV98" s="67"/>
      <c r="REW98" s="67"/>
      <c r="REX98" s="67"/>
      <c r="REY98" s="67"/>
      <c r="REZ98" s="67"/>
      <c r="RFA98" s="67"/>
      <c r="RFB98" s="67"/>
      <c r="RFC98" s="67"/>
      <c r="RFD98" s="67"/>
      <c r="RFE98" s="67"/>
      <c r="RFF98" s="67"/>
      <c r="RFG98" s="67"/>
      <c r="RFH98" s="67"/>
      <c r="RFI98" s="67"/>
      <c r="RFJ98" s="67"/>
      <c r="RFK98" s="67"/>
      <c r="RFL98" s="67"/>
      <c r="RFM98" s="67"/>
      <c r="RFN98" s="67"/>
      <c r="RFO98" s="67"/>
      <c r="RFP98" s="67"/>
      <c r="RFQ98" s="67"/>
      <c r="RFR98" s="67"/>
      <c r="RFS98" s="67"/>
      <c r="RFT98" s="67"/>
      <c r="RFU98" s="67"/>
      <c r="RFV98" s="67"/>
      <c r="RFW98" s="67"/>
      <c r="RFX98" s="67"/>
      <c r="RFY98" s="67"/>
      <c r="RFZ98" s="67"/>
      <c r="RGA98" s="67"/>
      <c r="RGB98" s="67"/>
      <c r="RGC98" s="67"/>
      <c r="RGD98" s="67"/>
      <c r="RGE98" s="67"/>
      <c r="RGF98" s="67"/>
      <c r="RGG98" s="67"/>
      <c r="RGH98" s="67"/>
      <c r="RGI98" s="67"/>
      <c r="RGJ98" s="67"/>
      <c r="RGK98" s="67"/>
      <c r="RGL98" s="67"/>
      <c r="RGM98" s="67"/>
      <c r="RGN98" s="67"/>
      <c r="RGO98" s="67"/>
      <c r="RGP98" s="67"/>
      <c r="RGQ98" s="67"/>
      <c r="RGR98" s="67"/>
      <c r="RGS98" s="67"/>
      <c r="RGT98" s="67"/>
      <c r="RGU98" s="67"/>
      <c r="RGV98" s="67"/>
      <c r="RGW98" s="67"/>
      <c r="RGX98" s="67"/>
      <c r="RGY98" s="67"/>
      <c r="RGZ98" s="67"/>
      <c r="RHA98" s="67"/>
      <c r="RHB98" s="67"/>
      <c r="RHC98" s="67"/>
      <c r="RHD98" s="67"/>
      <c r="RHE98" s="67"/>
      <c r="RHF98" s="67"/>
      <c r="RHG98" s="67"/>
      <c r="RHH98" s="67"/>
      <c r="RHI98" s="67"/>
      <c r="RHJ98" s="67"/>
      <c r="RHK98" s="67"/>
      <c r="RHL98" s="67"/>
      <c r="RHM98" s="67"/>
      <c r="RHN98" s="67"/>
      <c r="RHO98" s="67"/>
      <c r="RHP98" s="67"/>
      <c r="RHQ98" s="67"/>
      <c r="RHR98" s="67"/>
      <c r="RHS98" s="67"/>
      <c r="RHT98" s="67"/>
      <c r="RHU98" s="67"/>
      <c r="RHV98" s="67"/>
      <c r="RHW98" s="67"/>
      <c r="RHX98" s="67"/>
      <c r="RHY98" s="67"/>
      <c r="RHZ98" s="67"/>
      <c r="RIA98" s="67"/>
      <c r="RIB98" s="67"/>
      <c r="RIC98" s="67"/>
      <c r="RID98" s="67"/>
      <c r="RIE98" s="67"/>
      <c r="RIF98" s="67"/>
      <c r="RIG98" s="67"/>
      <c r="RIH98" s="67"/>
      <c r="RII98" s="67"/>
      <c r="RIJ98" s="67"/>
      <c r="RIK98" s="67"/>
      <c r="RIL98" s="67"/>
      <c r="RIM98" s="67"/>
      <c r="RIN98" s="67"/>
      <c r="RIO98" s="67"/>
      <c r="RIP98" s="67"/>
      <c r="RIQ98" s="67"/>
      <c r="RIR98" s="67"/>
      <c r="RIS98" s="67"/>
      <c r="RIT98" s="67"/>
      <c r="RIU98" s="67"/>
      <c r="RIV98" s="67"/>
      <c r="RIW98" s="67"/>
      <c r="RIX98" s="67"/>
      <c r="RIY98" s="67"/>
      <c r="RIZ98" s="67"/>
      <c r="RJA98" s="67"/>
      <c r="RJB98" s="67"/>
      <c r="RJC98" s="67"/>
      <c r="RJD98" s="67"/>
      <c r="RJE98" s="67"/>
      <c r="RJF98" s="67"/>
      <c r="RJG98" s="67"/>
      <c r="RJH98" s="67"/>
      <c r="RJI98" s="67"/>
      <c r="RJJ98" s="67"/>
      <c r="RJK98" s="67"/>
      <c r="RJL98" s="67"/>
      <c r="RJM98" s="67"/>
      <c r="RJN98" s="67"/>
      <c r="RJO98" s="67"/>
      <c r="RJP98" s="67"/>
      <c r="RJQ98" s="67"/>
      <c r="RJR98" s="67"/>
      <c r="RJS98" s="67"/>
      <c r="RJT98" s="67"/>
      <c r="RJU98" s="67"/>
      <c r="RJV98" s="67"/>
      <c r="RJW98" s="67"/>
      <c r="RJX98" s="67"/>
      <c r="RJY98" s="67"/>
      <c r="RJZ98" s="67"/>
      <c r="RKA98" s="67"/>
      <c r="RKB98" s="67"/>
      <c r="RKC98" s="67"/>
      <c r="RKD98" s="67"/>
      <c r="RKE98" s="67"/>
      <c r="RKF98" s="67"/>
      <c r="RKG98" s="67"/>
      <c r="RKH98" s="67"/>
      <c r="RKI98" s="67"/>
      <c r="RKJ98" s="67"/>
      <c r="RKK98" s="67"/>
      <c r="RKL98" s="67"/>
      <c r="RKM98" s="67"/>
      <c r="RKN98" s="67"/>
      <c r="RKO98" s="67"/>
      <c r="RKP98" s="67"/>
      <c r="RKQ98" s="67"/>
      <c r="RKR98" s="67"/>
      <c r="RKS98" s="67"/>
      <c r="RKT98" s="67"/>
      <c r="RKU98" s="67"/>
      <c r="RKV98" s="67"/>
      <c r="RKW98" s="67"/>
      <c r="RKX98" s="67"/>
      <c r="RKY98" s="67"/>
      <c r="RKZ98" s="67"/>
      <c r="RLA98" s="67"/>
      <c r="RLB98" s="67"/>
      <c r="RLC98" s="67"/>
      <c r="RLD98" s="67"/>
      <c r="RLE98" s="67"/>
      <c r="RLF98" s="67"/>
      <c r="RLG98" s="67"/>
      <c r="RLH98" s="67"/>
      <c r="RLI98" s="67"/>
      <c r="RLJ98" s="67"/>
      <c r="RLK98" s="67"/>
      <c r="RLL98" s="67"/>
      <c r="RLM98" s="67"/>
      <c r="RLN98" s="67"/>
      <c r="RLO98" s="67"/>
      <c r="RLP98" s="67"/>
      <c r="RLQ98" s="67"/>
      <c r="RLR98" s="67"/>
      <c r="RLS98" s="67"/>
      <c r="RLT98" s="67"/>
      <c r="RLU98" s="67"/>
      <c r="RLV98" s="67"/>
      <c r="RLW98" s="67"/>
      <c r="RLX98" s="67"/>
      <c r="RLY98" s="67"/>
      <c r="RLZ98" s="67"/>
      <c r="RMA98" s="67"/>
      <c r="RMB98" s="67"/>
      <c r="RMC98" s="67"/>
      <c r="RMD98" s="67"/>
      <c r="RME98" s="67"/>
      <c r="RMF98" s="67"/>
      <c r="RMG98" s="67"/>
      <c r="RMH98" s="67"/>
      <c r="RMI98" s="67"/>
      <c r="RMJ98" s="67"/>
      <c r="RMK98" s="67"/>
      <c r="RML98" s="67"/>
      <c r="RMM98" s="67"/>
      <c r="RMN98" s="67"/>
      <c r="RMO98" s="67"/>
      <c r="RMP98" s="67"/>
      <c r="RMQ98" s="67"/>
      <c r="RMR98" s="67"/>
      <c r="RMS98" s="67"/>
      <c r="RMT98" s="67"/>
      <c r="RMU98" s="67"/>
      <c r="RMV98" s="67"/>
      <c r="RMW98" s="67"/>
      <c r="RMX98" s="67"/>
      <c r="RMY98" s="67"/>
      <c r="RMZ98" s="67"/>
      <c r="RNA98" s="67"/>
      <c r="RNB98" s="67"/>
      <c r="RNC98" s="67"/>
      <c r="RND98" s="67"/>
      <c r="RNE98" s="67"/>
      <c r="RNF98" s="67"/>
      <c r="RNG98" s="67"/>
      <c r="RNH98" s="67"/>
      <c r="RNI98" s="67"/>
      <c r="RNJ98" s="67"/>
      <c r="RNK98" s="67"/>
      <c r="RNL98" s="67"/>
      <c r="RNM98" s="67"/>
      <c r="RNN98" s="67"/>
      <c r="RNO98" s="67"/>
      <c r="RNP98" s="67"/>
      <c r="RNQ98" s="67"/>
      <c r="RNR98" s="67"/>
      <c r="RNS98" s="67"/>
      <c r="RNT98" s="67"/>
      <c r="RNU98" s="67"/>
      <c r="RNV98" s="67"/>
      <c r="RNW98" s="67"/>
      <c r="RNX98" s="67"/>
      <c r="RNY98" s="67"/>
      <c r="RNZ98" s="67"/>
      <c r="ROA98" s="67"/>
      <c r="ROB98" s="67"/>
      <c r="ROC98" s="67"/>
      <c r="ROD98" s="67"/>
      <c r="ROE98" s="67"/>
      <c r="ROF98" s="67"/>
      <c r="ROG98" s="67"/>
      <c r="ROH98" s="67"/>
      <c r="ROI98" s="67"/>
      <c r="ROJ98" s="67"/>
      <c r="ROK98" s="67"/>
      <c r="ROL98" s="67"/>
      <c r="ROM98" s="67"/>
      <c r="RON98" s="67"/>
      <c r="ROO98" s="67"/>
      <c r="ROP98" s="67"/>
      <c r="ROQ98" s="67"/>
      <c r="ROR98" s="67"/>
      <c r="ROS98" s="67"/>
      <c r="ROT98" s="67"/>
      <c r="ROU98" s="67"/>
      <c r="ROV98" s="67"/>
      <c r="ROW98" s="67"/>
      <c r="ROX98" s="67"/>
      <c r="ROY98" s="67"/>
      <c r="ROZ98" s="67"/>
      <c r="RPA98" s="67"/>
      <c r="RPB98" s="67"/>
      <c r="RPC98" s="67"/>
      <c r="RPD98" s="67"/>
      <c r="RPE98" s="67"/>
      <c r="RPF98" s="67"/>
      <c r="RPG98" s="67"/>
      <c r="RPH98" s="67"/>
      <c r="RPI98" s="67"/>
      <c r="RPJ98" s="67"/>
      <c r="RPK98" s="67"/>
      <c r="RPL98" s="67"/>
      <c r="RPM98" s="67"/>
      <c r="RPN98" s="67"/>
      <c r="RPO98" s="67"/>
      <c r="RPP98" s="67"/>
      <c r="RPQ98" s="67"/>
      <c r="RPR98" s="67"/>
      <c r="RPS98" s="67"/>
      <c r="RPT98" s="67"/>
      <c r="RPU98" s="67"/>
      <c r="RPV98" s="67"/>
      <c r="RPW98" s="67"/>
      <c r="RPX98" s="67"/>
      <c r="RPY98" s="67"/>
      <c r="RPZ98" s="67"/>
      <c r="RQA98" s="67"/>
      <c r="RQB98" s="67"/>
      <c r="RQC98" s="67"/>
      <c r="RQD98" s="67"/>
      <c r="RQE98" s="67"/>
      <c r="RQF98" s="67"/>
      <c r="RQG98" s="67"/>
      <c r="RQH98" s="67"/>
      <c r="RQI98" s="67"/>
      <c r="RQJ98" s="67"/>
      <c r="RQK98" s="67"/>
      <c r="RQL98" s="67"/>
      <c r="RQM98" s="67"/>
      <c r="RQN98" s="67"/>
      <c r="RQO98" s="67"/>
      <c r="RQP98" s="67"/>
      <c r="RQQ98" s="67"/>
      <c r="RQR98" s="67"/>
      <c r="RQS98" s="67"/>
      <c r="RQT98" s="67"/>
      <c r="RQU98" s="67"/>
      <c r="RQV98" s="67"/>
      <c r="RQW98" s="67"/>
      <c r="RQX98" s="67"/>
      <c r="RQY98" s="67"/>
      <c r="RQZ98" s="67"/>
      <c r="RRA98" s="67"/>
      <c r="RRB98" s="67"/>
      <c r="RRC98" s="67"/>
      <c r="RRD98" s="67"/>
      <c r="RRE98" s="67"/>
      <c r="RRF98" s="67"/>
      <c r="RRG98" s="67"/>
      <c r="RRH98" s="67"/>
      <c r="RRI98" s="67"/>
      <c r="RRJ98" s="67"/>
      <c r="RRK98" s="67"/>
      <c r="RRL98" s="67"/>
      <c r="RRM98" s="67"/>
      <c r="RRN98" s="67"/>
      <c r="RRO98" s="67"/>
      <c r="RRP98" s="67"/>
      <c r="RRQ98" s="67"/>
      <c r="RRR98" s="67"/>
      <c r="RRS98" s="67"/>
      <c r="RRT98" s="67"/>
      <c r="RRU98" s="67"/>
      <c r="RRV98" s="67"/>
      <c r="RRW98" s="67"/>
      <c r="RRX98" s="67"/>
      <c r="RRY98" s="67"/>
      <c r="RRZ98" s="67"/>
      <c r="RSA98" s="67"/>
      <c r="RSB98" s="67"/>
      <c r="RSC98" s="67"/>
      <c r="RSD98" s="67"/>
      <c r="RSE98" s="67"/>
      <c r="RSF98" s="67"/>
      <c r="RSG98" s="67"/>
      <c r="RSH98" s="67"/>
      <c r="RSI98" s="67"/>
      <c r="RSJ98" s="67"/>
      <c r="RSK98" s="67"/>
      <c r="RSL98" s="67"/>
      <c r="RSM98" s="67"/>
      <c r="RSN98" s="67"/>
      <c r="RSO98" s="67"/>
      <c r="RSP98" s="67"/>
      <c r="RSQ98" s="67"/>
      <c r="RSR98" s="67"/>
      <c r="RSS98" s="67"/>
      <c r="RST98" s="67"/>
      <c r="RSU98" s="67"/>
      <c r="RSV98" s="67"/>
      <c r="RSW98" s="67"/>
      <c r="RSX98" s="67"/>
      <c r="RSY98" s="67"/>
      <c r="RSZ98" s="67"/>
      <c r="RTA98" s="67"/>
      <c r="RTB98" s="67"/>
      <c r="RTC98" s="67"/>
      <c r="RTD98" s="67"/>
      <c r="RTE98" s="67"/>
      <c r="RTF98" s="67"/>
      <c r="RTG98" s="67"/>
      <c r="RTH98" s="67"/>
      <c r="RTI98" s="67"/>
      <c r="RTJ98" s="67"/>
      <c r="RTK98" s="67"/>
      <c r="RTL98" s="67"/>
      <c r="RTM98" s="67"/>
      <c r="RTN98" s="67"/>
      <c r="RTO98" s="67"/>
      <c r="RTP98" s="67"/>
      <c r="RTQ98" s="67"/>
      <c r="RTR98" s="67"/>
      <c r="RTS98" s="67"/>
      <c r="RTT98" s="67"/>
      <c r="RTU98" s="67"/>
      <c r="RTV98" s="67"/>
      <c r="RTW98" s="67"/>
      <c r="RTX98" s="67"/>
      <c r="RTY98" s="67"/>
      <c r="RTZ98" s="67"/>
      <c r="RUA98" s="67"/>
      <c r="RUB98" s="67"/>
      <c r="RUC98" s="67"/>
      <c r="RUD98" s="67"/>
      <c r="RUE98" s="67"/>
      <c r="RUF98" s="67"/>
      <c r="RUG98" s="67"/>
      <c r="RUH98" s="67"/>
      <c r="RUI98" s="67"/>
      <c r="RUJ98" s="67"/>
      <c r="RUK98" s="67"/>
      <c r="RUL98" s="67"/>
      <c r="RUM98" s="67"/>
      <c r="RUN98" s="67"/>
      <c r="RUO98" s="67"/>
      <c r="RUP98" s="67"/>
      <c r="RUQ98" s="67"/>
      <c r="RUR98" s="67"/>
      <c r="RUS98" s="67"/>
      <c r="RUT98" s="67"/>
      <c r="RUU98" s="67"/>
      <c r="RUV98" s="67"/>
      <c r="RUW98" s="67"/>
      <c r="RUX98" s="67"/>
      <c r="RUY98" s="67"/>
      <c r="RUZ98" s="67"/>
      <c r="RVA98" s="67"/>
      <c r="RVB98" s="67"/>
      <c r="RVC98" s="67"/>
      <c r="RVD98" s="67"/>
      <c r="RVE98" s="67"/>
      <c r="RVF98" s="67"/>
      <c r="RVG98" s="67"/>
      <c r="RVH98" s="67"/>
      <c r="RVI98" s="67"/>
      <c r="RVJ98" s="67"/>
      <c r="RVK98" s="67"/>
      <c r="RVL98" s="67"/>
      <c r="RVM98" s="67"/>
      <c r="RVN98" s="67"/>
      <c r="RVO98" s="67"/>
      <c r="RVP98" s="67"/>
      <c r="RVQ98" s="67"/>
      <c r="RVR98" s="67"/>
      <c r="RVS98" s="67"/>
      <c r="RVT98" s="67"/>
      <c r="RVU98" s="67"/>
      <c r="RVV98" s="67"/>
      <c r="RVW98" s="67"/>
      <c r="RVX98" s="67"/>
      <c r="RVY98" s="67"/>
      <c r="RVZ98" s="67"/>
      <c r="RWA98" s="67"/>
      <c r="RWB98" s="67"/>
      <c r="RWC98" s="67"/>
      <c r="RWD98" s="67"/>
      <c r="RWE98" s="67"/>
      <c r="RWF98" s="67"/>
      <c r="RWG98" s="67"/>
      <c r="RWH98" s="67"/>
      <c r="RWI98" s="67"/>
      <c r="RWJ98" s="67"/>
      <c r="RWK98" s="67"/>
      <c r="RWL98" s="67"/>
      <c r="RWM98" s="67"/>
      <c r="RWN98" s="67"/>
      <c r="RWO98" s="67"/>
      <c r="RWP98" s="67"/>
      <c r="RWQ98" s="67"/>
      <c r="RWR98" s="67"/>
      <c r="RWS98" s="67"/>
      <c r="RWT98" s="67"/>
      <c r="RWU98" s="67"/>
      <c r="RWV98" s="67"/>
      <c r="RWW98" s="67"/>
      <c r="RWX98" s="67"/>
      <c r="RWY98" s="67"/>
      <c r="RWZ98" s="67"/>
      <c r="RXA98" s="67"/>
      <c r="RXB98" s="67"/>
      <c r="RXC98" s="67"/>
      <c r="RXD98" s="67"/>
      <c r="RXE98" s="67"/>
      <c r="RXF98" s="67"/>
      <c r="RXG98" s="67"/>
      <c r="RXH98" s="67"/>
      <c r="RXI98" s="67"/>
      <c r="RXJ98" s="67"/>
      <c r="RXK98" s="67"/>
      <c r="RXL98" s="67"/>
      <c r="RXM98" s="67"/>
      <c r="RXN98" s="67"/>
      <c r="RXO98" s="67"/>
      <c r="RXP98" s="67"/>
      <c r="RXQ98" s="67"/>
      <c r="RXR98" s="67"/>
      <c r="RXS98" s="67"/>
      <c r="RXT98" s="67"/>
      <c r="RXU98" s="67"/>
      <c r="RXV98" s="67"/>
      <c r="RXW98" s="67"/>
      <c r="RXX98" s="67"/>
      <c r="RXY98" s="67"/>
      <c r="RXZ98" s="67"/>
      <c r="RYA98" s="67"/>
      <c r="RYB98" s="67"/>
      <c r="RYC98" s="67"/>
      <c r="RYD98" s="67"/>
      <c r="RYE98" s="67"/>
      <c r="RYF98" s="67"/>
      <c r="RYG98" s="67"/>
      <c r="RYH98" s="67"/>
      <c r="RYI98" s="67"/>
      <c r="RYJ98" s="67"/>
      <c r="RYK98" s="67"/>
      <c r="RYL98" s="67"/>
      <c r="RYM98" s="67"/>
      <c r="RYN98" s="67"/>
      <c r="RYO98" s="67"/>
      <c r="RYP98" s="67"/>
      <c r="RYQ98" s="67"/>
      <c r="RYR98" s="67"/>
      <c r="RYS98" s="67"/>
      <c r="RYT98" s="67"/>
      <c r="RYU98" s="67"/>
      <c r="RYV98" s="67"/>
      <c r="RYW98" s="67"/>
      <c r="RYX98" s="67"/>
      <c r="RYY98" s="67"/>
      <c r="RYZ98" s="67"/>
      <c r="RZA98" s="67"/>
      <c r="RZB98" s="67"/>
      <c r="RZC98" s="67"/>
      <c r="RZD98" s="67"/>
      <c r="RZE98" s="67"/>
      <c r="RZF98" s="67"/>
      <c r="RZG98" s="67"/>
      <c r="RZH98" s="67"/>
      <c r="RZI98" s="67"/>
      <c r="RZJ98" s="67"/>
      <c r="RZK98" s="67"/>
      <c r="RZL98" s="67"/>
      <c r="RZM98" s="67"/>
      <c r="RZN98" s="67"/>
      <c r="RZO98" s="67"/>
      <c r="RZP98" s="67"/>
      <c r="RZQ98" s="67"/>
      <c r="RZR98" s="67"/>
      <c r="RZS98" s="67"/>
      <c r="RZT98" s="67"/>
      <c r="RZU98" s="67"/>
      <c r="RZV98" s="67"/>
      <c r="RZW98" s="67"/>
      <c r="RZX98" s="67"/>
      <c r="RZY98" s="67"/>
      <c r="RZZ98" s="67"/>
      <c r="SAA98" s="67"/>
      <c r="SAB98" s="67"/>
      <c r="SAC98" s="67"/>
      <c r="SAD98" s="67"/>
      <c r="SAE98" s="67"/>
      <c r="SAF98" s="67"/>
      <c r="SAG98" s="67"/>
      <c r="SAH98" s="67"/>
      <c r="SAI98" s="67"/>
      <c r="SAJ98" s="67"/>
      <c r="SAK98" s="67"/>
      <c r="SAL98" s="67"/>
      <c r="SAM98" s="67"/>
      <c r="SAN98" s="67"/>
      <c r="SAO98" s="67"/>
      <c r="SAP98" s="67"/>
      <c r="SAQ98" s="67"/>
      <c r="SAR98" s="67"/>
      <c r="SAS98" s="67"/>
      <c r="SAT98" s="67"/>
      <c r="SAU98" s="67"/>
      <c r="SAV98" s="67"/>
      <c r="SAW98" s="67"/>
      <c r="SAX98" s="67"/>
      <c r="SAY98" s="67"/>
      <c r="SAZ98" s="67"/>
      <c r="SBA98" s="67"/>
      <c r="SBB98" s="67"/>
      <c r="SBC98" s="67"/>
      <c r="SBD98" s="67"/>
      <c r="SBE98" s="67"/>
      <c r="SBF98" s="67"/>
      <c r="SBG98" s="67"/>
      <c r="SBH98" s="67"/>
      <c r="SBI98" s="67"/>
      <c r="SBJ98" s="67"/>
      <c r="SBK98" s="67"/>
      <c r="SBL98" s="67"/>
      <c r="SBM98" s="67"/>
      <c r="SBN98" s="67"/>
      <c r="SBO98" s="67"/>
      <c r="SBP98" s="67"/>
      <c r="SBQ98" s="67"/>
      <c r="SBR98" s="67"/>
      <c r="SBS98" s="67"/>
      <c r="SBT98" s="67"/>
      <c r="SBU98" s="67"/>
      <c r="SBV98" s="67"/>
      <c r="SBW98" s="67"/>
      <c r="SBX98" s="67"/>
      <c r="SBY98" s="67"/>
      <c r="SBZ98" s="67"/>
      <c r="SCA98" s="67"/>
      <c r="SCB98" s="67"/>
      <c r="SCC98" s="67"/>
      <c r="SCD98" s="67"/>
      <c r="SCE98" s="67"/>
      <c r="SCF98" s="67"/>
      <c r="SCG98" s="67"/>
      <c r="SCH98" s="67"/>
      <c r="SCI98" s="67"/>
      <c r="SCJ98" s="67"/>
      <c r="SCK98" s="67"/>
      <c r="SCL98" s="67"/>
      <c r="SCM98" s="67"/>
      <c r="SCN98" s="67"/>
      <c r="SCO98" s="67"/>
      <c r="SCP98" s="67"/>
      <c r="SCQ98" s="67"/>
      <c r="SCR98" s="67"/>
      <c r="SCS98" s="67"/>
      <c r="SCT98" s="67"/>
      <c r="SCU98" s="67"/>
      <c r="SCV98" s="67"/>
      <c r="SCW98" s="67"/>
      <c r="SCX98" s="67"/>
      <c r="SCY98" s="67"/>
      <c r="SCZ98" s="67"/>
      <c r="SDA98" s="67"/>
      <c r="SDB98" s="67"/>
      <c r="SDC98" s="67"/>
      <c r="SDD98" s="67"/>
      <c r="SDE98" s="67"/>
      <c r="SDF98" s="67"/>
      <c r="SDG98" s="67"/>
      <c r="SDH98" s="67"/>
      <c r="SDI98" s="67"/>
      <c r="SDJ98" s="67"/>
      <c r="SDK98" s="67"/>
      <c r="SDL98" s="67"/>
      <c r="SDM98" s="67"/>
      <c r="SDN98" s="67"/>
      <c r="SDO98" s="67"/>
      <c r="SDP98" s="67"/>
      <c r="SDQ98" s="67"/>
      <c r="SDR98" s="67"/>
      <c r="SDS98" s="67"/>
      <c r="SDT98" s="67"/>
      <c r="SDU98" s="67"/>
      <c r="SDV98" s="67"/>
      <c r="SDW98" s="67"/>
      <c r="SDX98" s="67"/>
      <c r="SDY98" s="67"/>
      <c r="SDZ98" s="67"/>
      <c r="SEA98" s="67"/>
      <c r="SEB98" s="67"/>
      <c r="SEC98" s="67"/>
      <c r="SED98" s="67"/>
      <c r="SEE98" s="67"/>
      <c r="SEF98" s="67"/>
      <c r="SEG98" s="67"/>
      <c r="SEH98" s="67"/>
      <c r="SEI98" s="67"/>
      <c r="SEJ98" s="67"/>
      <c r="SEK98" s="67"/>
      <c r="SEL98" s="67"/>
      <c r="SEM98" s="67"/>
      <c r="SEN98" s="67"/>
      <c r="SEO98" s="67"/>
      <c r="SEP98" s="67"/>
      <c r="SEQ98" s="67"/>
      <c r="SER98" s="67"/>
      <c r="SES98" s="67"/>
      <c r="SET98" s="67"/>
      <c r="SEU98" s="67"/>
      <c r="SEV98" s="67"/>
      <c r="SEW98" s="67"/>
      <c r="SEX98" s="67"/>
      <c r="SEY98" s="67"/>
      <c r="SEZ98" s="67"/>
      <c r="SFA98" s="67"/>
      <c r="SFB98" s="67"/>
      <c r="SFC98" s="67"/>
      <c r="SFD98" s="67"/>
      <c r="SFE98" s="67"/>
      <c r="SFF98" s="67"/>
      <c r="SFG98" s="67"/>
      <c r="SFH98" s="67"/>
      <c r="SFI98" s="67"/>
      <c r="SFJ98" s="67"/>
      <c r="SFK98" s="67"/>
      <c r="SFL98" s="67"/>
      <c r="SFM98" s="67"/>
      <c r="SFN98" s="67"/>
      <c r="SFO98" s="67"/>
      <c r="SFP98" s="67"/>
      <c r="SFQ98" s="67"/>
      <c r="SFR98" s="67"/>
      <c r="SFS98" s="67"/>
      <c r="SFT98" s="67"/>
      <c r="SFU98" s="67"/>
      <c r="SFV98" s="67"/>
      <c r="SFW98" s="67"/>
      <c r="SFX98" s="67"/>
      <c r="SFY98" s="67"/>
      <c r="SFZ98" s="67"/>
      <c r="SGA98" s="67"/>
      <c r="SGB98" s="67"/>
      <c r="SGC98" s="67"/>
      <c r="SGD98" s="67"/>
      <c r="SGE98" s="67"/>
      <c r="SGF98" s="67"/>
      <c r="SGG98" s="67"/>
      <c r="SGH98" s="67"/>
      <c r="SGI98" s="67"/>
      <c r="SGJ98" s="67"/>
      <c r="SGK98" s="67"/>
      <c r="SGL98" s="67"/>
      <c r="SGM98" s="67"/>
      <c r="SGN98" s="67"/>
      <c r="SGO98" s="67"/>
      <c r="SGP98" s="67"/>
      <c r="SGQ98" s="67"/>
      <c r="SGR98" s="67"/>
      <c r="SGS98" s="67"/>
      <c r="SGT98" s="67"/>
      <c r="SGU98" s="67"/>
      <c r="SGV98" s="67"/>
      <c r="SGW98" s="67"/>
      <c r="SGX98" s="67"/>
      <c r="SGY98" s="67"/>
      <c r="SGZ98" s="67"/>
      <c r="SHA98" s="67"/>
      <c r="SHB98" s="67"/>
      <c r="SHC98" s="67"/>
      <c r="SHD98" s="67"/>
      <c r="SHE98" s="67"/>
      <c r="SHF98" s="67"/>
      <c r="SHG98" s="67"/>
      <c r="SHH98" s="67"/>
      <c r="SHI98" s="67"/>
      <c r="SHJ98" s="67"/>
      <c r="SHK98" s="67"/>
      <c r="SHL98" s="67"/>
      <c r="SHM98" s="67"/>
      <c r="SHN98" s="67"/>
      <c r="SHO98" s="67"/>
      <c r="SHP98" s="67"/>
      <c r="SHQ98" s="67"/>
      <c r="SHR98" s="67"/>
      <c r="SHS98" s="67"/>
      <c r="SHT98" s="67"/>
      <c r="SHU98" s="67"/>
      <c r="SHV98" s="67"/>
      <c r="SHW98" s="67"/>
      <c r="SHX98" s="67"/>
      <c r="SHY98" s="67"/>
      <c r="SHZ98" s="67"/>
      <c r="SIA98" s="67"/>
      <c r="SIB98" s="67"/>
      <c r="SIC98" s="67"/>
      <c r="SID98" s="67"/>
      <c r="SIE98" s="67"/>
      <c r="SIF98" s="67"/>
      <c r="SIG98" s="67"/>
      <c r="SIH98" s="67"/>
      <c r="SII98" s="67"/>
      <c r="SIJ98" s="67"/>
      <c r="SIK98" s="67"/>
      <c r="SIL98" s="67"/>
      <c r="SIM98" s="67"/>
      <c r="SIN98" s="67"/>
      <c r="SIO98" s="67"/>
      <c r="SIP98" s="67"/>
      <c r="SIQ98" s="67"/>
      <c r="SIR98" s="67"/>
      <c r="SIS98" s="67"/>
      <c r="SIT98" s="67"/>
      <c r="SIU98" s="67"/>
      <c r="SIV98" s="67"/>
      <c r="SIW98" s="67"/>
      <c r="SIX98" s="67"/>
      <c r="SIY98" s="67"/>
      <c r="SIZ98" s="67"/>
      <c r="SJA98" s="67"/>
      <c r="SJB98" s="67"/>
      <c r="SJC98" s="67"/>
      <c r="SJD98" s="67"/>
      <c r="SJE98" s="67"/>
      <c r="SJF98" s="67"/>
      <c r="SJG98" s="67"/>
      <c r="SJH98" s="67"/>
      <c r="SJI98" s="67"/>
      <c r="SJJ98" s="67"/>
      <c r="SJK98" s="67"/>
      <c r="SJL98" s="67"/>
      <c r="SJM98" s="67"/>
      <c r="SJN98" s="67"/>
      <c r="SJO98" s="67"/>
      <c r="SJP98" s="67"/>
      <c r="SJQ98" s="67"/>
      <c r="SJR98" s="67"/>
      <c r="SJS98" s="67"/>
      <c r="SJT98" s="67"/>
      <c r="SJU98" s="67"/>
      <c r="SJV98" s="67"/>
      <c r="SJW98" s="67"/>
      <c r="SJX98" s="67"/>
      <c r="SJY98" s="67"/>
      <c r="SJZ98" s="67"/>
      <c r="SKA98" s="67"/>
      <c r="SKB98" s="67"/>
      <c r="SKC98" s="67"/>
      <c r="SKD98" s="67"/>
      <c r="SKE98" s="67"/>
      <c r="SKF98" s="67"/>
      <c r="SKG98" s="67"/>
      <c r="SKH98" s="67"/>
      <c r="SKI98" s="67"/>
      <c r="SKJ98" s="67"/>
      <c r="SKK98" s="67"/>
      <c r="SKL98" s="67"/>
      <c r="SKM98" s="67"/>
      <c r="SKN98" s="67"/>
      <c r="SKO98" s="67"/>
      <c r="SKP98" s="67"/>
      <c r="SKQ98" s="67"/>
      <c r="SKR98" s="67"/>
      <c r="SKS98" s="67"/>
      <c r="SKT98" s="67"/>
      <c r="SKU98" s="67"/>
      <c r="SKV98" s="67"/>
      <c r="SKW98" s="67"/>
      <c r="SKX98" s="67"/>
      <c r="SKY98" s="67"/>
      <c r="SKZ98" s="67"/>
      <c r="SLA98" s="67"/>
      <c r="SLB98" s="67"/>
      <c r="SLC98" s="67"/>
      <c r="SLD98" s="67"/>
      <c r="SLE98" s="67"/>
      <c r="SLF98" s="67"/>
      <c r="SLG98" s="67"/>
      <c r="SLH98" s="67"/>
      <c r="SLI98" s="67"/>
      <c r="SLJ98" s="67"/>
      <c r="SLK98" s="67"/>
      <c r="SLL98" s="67"/>
      <c r="SLM98" s="67"/>
      <c r="SLN98" s="67"/>
      <c r="SLO98" s="67"/>
      <c r="SLP98" s="67"/>
      <c r="SLQ98" s="67"/>
      <c r="SLR98" s="67"/>
      <c r="SLS98" s="67"/>
      <c r="SLT98" s="67"/>
      <c r="SLU98" s="67"/>
      <c r="SLV98" s="67"/>
      <c r="SLW98" s="67"/>
      <c r="SLX98" s="67"/>
      <c r="SLY98" s="67"/>
      <c r="SLZ98" s="67"/>
      <c r="SMA98" s="67"/>
      <c r="SMB98" s="67"/>
      <c r="SMC98" s="67"/>
      <c r="SMD98" s="67"/>
      <c r="SME98" s="67"/>
      <c r="SMF98" s="67"/>
      <c r="SMG98" s="67"/>
      <c r="SMH98" s="67"/>
      <c r="SMI98" s="67"/>
      <c r="SMJ98" s="67"/>
      <c r="SMK98" s="67"/>
      <c r="SML98" s="67"/>
      <c r="SMM98" s="67"/>
      <c r="SMN98" s="67"/>
      <c r="SMO98" s="67"/>
      <c r="SMP98" s="67"/>
      <c r="SMQ98" s="67"/>
      <c r="SMR98" s="67"/>
      <c r="SMS98" s="67"/>
      <c r="SMT98" s="67"/>
      <c r="SMU98" s="67"/>
      <c r="SMV98" s="67"/>
      <c r="SMW98" s="67"/>
      <c r="SMX98" s="67"/>
      <c r="SMY98" s="67"/>
      <c r="SMZ98" s="67"/>
      <c r="SNA98" s="67"/>
      <c r="SNB98" s="67"/>
      <c r="SNC98" s="67"/>
      <c r="SND98" s="67"/>
      <c r="SNE98" s="67"/>
      <c r="SNF98" s="67"/>
      <c r="SNG98" s="67"/>
      <c r="SNH98" s="67"/>
      <c r="SNI98" s="67"/>
      <c r="SNJ98" s="67"/>
      <c r="SNK98" s="67"/>
      <c r="SNL98" s="67"/>
      <c r="SNM98" s="67"/>
      <c r="SNN98" s="67"/>
      <c r="SNO98" s="67"/>
      <c r="SNP98" s="67"/>
      <c r="SNQ98" s="67"/>
      <c r="SNR98" s="67"/>
      <c r="SNS98" s="67"/>
      <c r="SNT98" s="67"/>
      <c r="SNU98" s="67"/>
      <c r="SNV98" s="67"/>
      <c r="SNW98" s="67"/>
      <c r="SNX98" s="67"/>
      <c r="SNY98" s="67"/>
      <c r="SNZ98" s="67"/>
      <c r="SOA98" s="67"/>
      <c r="SOB98" s="67"/>
      <c r="SOC98" s="67"/>
      <c r="SOD98" s="67"/>
      <c r="SOE98" s="67"/>
      <c r="SOF98" s="67"/>
      <c r="SOG98" s="67"/>
      <c r="SOH98" s="67"/>
      <c r="SOI98" s="67"/>
      <c r="SOJ98" s="67"/>
      <c r="SOK98" s="67"/>
      <c r="SOL98" s="67"/>
      <c r="SOM98" s="67"/>
      <c r="SON98" s="67"/>
      <c r="SOO98" s="67"/>
      <c r="SOP98" s="67"/>
      <c r="SOQ98" s="67"/>
      <c r="SOR98" s="67"/>
      <c r="SOS98" s="67"/>
      <c r="SOT98" s="67"/>
      <c r="SOU98" s="67"/>
      <c r="SOV98" s="67"/>
      <c r="SOW98" s="67"/>
      <c r="SOX98" s="67"/>
      <c r="SOY98" s="67"/>
      <c r="SOZ98" s="67"/>
      <c r="SPA98" s="67"/>
      <c r="SPB98" s="67"/>
      <c r="SPC98" s="67"/>
      <c r="SPD98" s="67"/>
      <c r="SPE98" s="67"/>
      <c r="SPF98" s="67"/>
      <c r="SPG98" s="67"/>
      <c r="SPH98" s="67"/>
      <c r="SPI98" s="67"/>
      <c r="SPJ98" s="67"/>
      <c r="SPK98" s="67"/>
      <c r="SPL98" s="67"/>
      <c r="SPM98" s="67"/>
      <c r="SPN98" s="67"/>
      <c r="SPO98" s="67"/>
      <c r="SPP98" s="67"/>
      <c r="SPQ98" s="67"/>
      <c r="SPR98" s="67"/>
      <c r="SPS98" s="67"/>
      <c r="SPT98" s="67"/>
      <c r="SPU98" s="67"/>
      <c r="SPV98" s="67"/>
      <c r="SPW98" s="67"/>
      <c r="SPX98" s="67"/>
      <c r="SPY98" s="67"/>
      <c r="SPZ98" s="67"/>
      <c r="SQA98" s="67"/>
      <c r="SQB98" s="67"/>
      <c r="SQC98" s="67"/>
      <c r="SQD98" s="67"/>
      <c r="SQE98" s="67"/>
      <c r="SQF98" s="67"/>
      <c r="SQG98" s="67"/>
      <c r="SQH98" s="67"/>
      <c r="SQI98" s="67"/>
      <c r="SQJ98" s="67"/>
      <c r="SQK98" s="67"/>
      <c r="SQL98" s="67"/>
      <c r="SQM98" s="67"/>
      <c r="SQN98" s="67"/>
      <c r="SQO98" s="67"/>
      <c r="SQP98" s="67"/>
      <c r="SQQ98" s="67"/>
      <c r="SQR98" s="67"/>
      <c r="SQS98" s="67"/>
      <c r="SQT98" s="67"/>
      <c r="SQU98" s="67"/>
      <c r="SQV98" s="67"/>
      <c r="SQW98" s="67"/>
      <c r="SQX98" s="67"/>
      <c r="SQY98" s="67"/>
      <c r="SQZ98" s="67"/>
      <c r="SRA98" s="67"/>
      <c r="SRB98" s="67"/>
      <c r="SRC98" s="67"/>
      <c r="SRD98" s="67"/>
      <c r="SRE98" s="67"/>
      <c r="SRF98" s="67"/>
      <c r="SRG98" s="67"/>
      <c r="SRH98" s="67"/>
      <c r="SRI98" s="67"/>
      <c r="SRJ98" s="67"/>
      <c r="SRK98" s="67"/>
      <c r="SRL98" s="67"/>
      <c r="SRM98" s="67"/>
      <c r="SRN98" s="67"/>
      <c r="SRO98" s="67"/>
      <c r="SRP98" s="67"/>
      <c r="SRQ98" s="67"/>
      <c r="SRR98" s="67"/>
      <c r="SRS98" s="67"/>
      <c r="SRT98" s="67"/>
      <c r="SRU98" s="67"/>
      <c r="SRV98" s="67"/>
      <c r="SRW98" s="67"/>
      <c r="SRX98" s="67"/>
      <c r="SRY98" s="67"/>
      <c r="SRZ98" s="67"/>
      <c r="SSA98" s="67"/>
      <c r="SSB98" s="67"/>
      <c r="SSC98" s="67"/>
      <c r="SSD98" s="67"/>
      <c r="SSE98" s="67"/>
      <c r="SSF98" s="67"/>
      <c r="SSG98" s="67"/>
      <c r="SSH98" s="67"/>
      <c r="SSI98" s="67"/>
      <c r="SSJ98" s="67"/>
      <c r="SSK98" s="67"/>
      <c r="SSL98" s="67"/>
      <c r="SSM98" s="67"/>
      <c r="SSN98" s="67"/>
      <c r="SSO98" s="67"/>
      <c r="SSP98" s="67"/>
      <c r="SSQ98" s="67"/>
      <c r="SSR98" s="67"/>
      <c r="SSS98" s="67"/>
      <c r="SST98" s="67"/>
      <c r="SSU98" s="67"/>
      <c r="SSV98" s="67"/>
      <c r="SSW98" s="67"/>
      <c r="SSX98" s="67"/>
      <c r="SSY98" s="67"/>
      <c r="SSZ98" s="67"/>
      <c r="STA98" s="67"/>
      <c r="STB98" s="67"/>
      <c r="STC98" s="67"/>
      <c r="STD98" s="67"/>
      <c r="STE98" s="67"/>
      <c r="STF98" s="67"/>
      <c r="STG98" s="67"/>
      <c r="STH98" s="67"/>
      <c r="STI98" s="67"/>
      <c r="STJ98" s="67"/>
      <c r="STK98" s="67"/>
      <c r="STL98" s="67"/>
      <c r="STM98" s="67"/>
      <c r="STN98" s="67"/>
      <c r="STO98" s="67"/>
      <c r="STP98" s="67"/>
      <c r="STQ98" s="67"/>
      <c r="STR98" s="67"/>
      <c r="STS98" s="67"/>
      <c r="STT98" s="67"/>
      <c r="STU98" s="67"/>
      <c r="STV98" s="67"/>
      <c r="STW98" s="67"/>
      <c r="STX98" s="67"/>
      <c r="STY98" s="67"/>
      <c r="STZ98" s="67"/>
      <c r="SUA98" s="67"/>
      <c r="SUB98" s="67"/>
      <c r="SUC98" s="67"/>
      <c r="SUD98" s="67"/>
      <c r="SUE98" s="67"/>
      <c r="SUF98" s="67"/>
      <c r="SUG98" s="67"/>
      <c r="SUH98" s="67"/>
      <c r="SUI98" s="67"/>
      <c r="SUJ98" s="67"/>
      <c r="SUK98" s="67"/>
      <c r="SUL98" s="67"/>
      <c r="SUM98" s="67"/>
      <c r="SUN98" s="67"/>
      <c r="SUO98" s="67"/>
      <c r="SUP98" s="67"/>
      <c r="SUQ98" s="67"/>
      <c r="SUR98" s="67"/>
      <c r="SUS98" s="67"/>
      <c r="SUT98" s="67"/>
      <c r="SUU98" s="67"/>
      <c r="SUV98" s="67"/>
      <c r="SUW98" s="67"/>
      <c r="SUX98" s="67"/>
      <c r="SUY98" s="67"/>
      <c r="SUZ98" s="67"/>
      <c r="SVA98" s="67"/>
      <c r="SVB98" s="67"/>
      <c r="SVC98" s="67"/>
      <c r="SVD98" s="67"/>
      <c r="SVE98" s="67"/>
      <c r="SVF98" s="67"/>
      <c r="SVG98" s="67"/>
      <c r="SVH98" s="67"/>
      <c r="SVI98" s="67"/>
      <c r="SVJ98" s="67"/>
      <c r="SVK98" s="67"/>
      <c r="SVL98" s="67"/>
      <c r="SVM98" s="67"/>
      <c r="SVN98" s="67"/>
      <c r="SVO98" s="67"/>
      <c r="SVP98" s="67"/>
      <c r="SVQ98" s="67"/>
      <c r="SVR98" s="67"/>
      <c r="SVS98" s="67"/>
      <c r="SVT98" s="67"/>
      <c r="SVU98" s="67"/>
      <c r="SVV98" s="67"/>
      <c r="SVW98" s="67"/>
      <c r="SVX98" s="67"/>
      <c r="SVY98" s="67"/>
      <c r="SVZ98" s="67"/>
      <c r="SWA98" s="67"/>
      <c r="SWB98" s="67"/>
      <c r="SWC98" s="67"/>
      <c r="SWD98" s="67"/>
      <c r="SWE98" s="67"/>
      <c r="SWF98" s="67"/>
      <c r="SWG98" s="67"/>
      <c r="SWH98" s="67"/>
      <c r="SWI98" s="67"/>
      <c r="SWJ98" s="67"/>
      <c r="SWK98" s="67"/>
      <c r="SWL98" s="67"/>
      <c r="SWM98" s="67"/>
      <c r="SWN98" s="67"/>
      <c r="SWO98" s="67"/>
      <c r="SWP98" s="67"/>
      <c r="SWQ98" s="67"/>
      <c r="SWR98" s="67"/>
      <c r="SWS98" s="67"/>
      <c r="SWT98" s="67"/>
      <c r="SWU98" s="67"/>
      <c r="SWV98" s="67"/>
      <c r="SWW98" s="67"/>
      <c r="SWX98" s="67"/>
      <c r="SWY98" s="67"/>
      <c r="SWZ98" s="67"/>
      <c r="SXA98" s="67"/>
      <c r="SXB98" s="67"/>
      <c r="SXC98" s="67"/>
      <c r="SXD98" s="67"/>
      <c r="SXE98" s="67"/>
      <c r="SXF98" s="67"/>
      <c r="SXG98" s="67"/>
      <c r="SXH98" s="67"/>
      <c r="SXI98" s="67"/>
      <c r="SXJ98" s="67"/>
      <c r="SXK98" s="67"/>
      <c r="SXL98" s="67"/>
      <c r="SXM98" s="67"/>
      <c r="SXN98" s="67"/>
      <c r="SXO98" s="67"/>
      <c r="SXP98" s="67"/>
      <c r="SXQ98" s="67"/>
      <c r="SXR98" s="67"/>
      <c r="SXS98" s="67"/>
      <c r="SXT98" s="67"/>
      <c r="SXU98" s="67"/>
      <c r="SXV98" s="67"/>
      <c r="SXW98" s="67"/>
      <c r="SXX98" s="67"/>
      <c r="SXY98" s="67"/>
      <c r="SXZ98" s="67"/>
      <c r="SYA98" s="67"/>
      <c r="SYB98" s="67"/>
      <c r="SYC98" s="67"/>
      <c r="SYD98" s="67"/>
      <c r="SYE98" s="67"/>
      <c r="SYF98" s="67"/>
      <c r="SYG98" s="67"/>
      <c r="SYH98" s="67"/>
      <c r="SYI98" s="67"/>
      <c r="SYJ98" s="67"/>
      <c r="SYK98" s="67"/>
      <c r="SYL98" s="67"/>
      <c r="SYM98" s="67"/>
      <c r="SYN98" s="67"/>
      <c r="SYO98" s="67"/>
      <c r="SYP98" s="67"/>
      <c r="SYQ98" s="67"/>
      <c r="SYR98" s="67"/>
      <c r="SYS98" s="67"/>
      <c r="SYT98" s="67"/>
      <c r="SYU98" s="67"/>
      <c r="SYV98" s="67"/>
      <c r="SYW98" s="67"/>
      <c r="SYX98" s="67"/>
      <c r="SYY98" s="67"/>
      <c r="SYZ98" s="67"/>
      <c r="SZA98" s="67"/>
      <c r="SZB98" s="67"/>
      <c r="SZC98" s="67"/>
      <c r="SZD98" s="67"/>
      <c r="SZE98" s="67"/>
      <c r="SZF98" s="67"/>
      <c r="SZG98" s="67"/>
      <c r="SZH98" s="67"/>
      <c r="SZI98" s="67"/>
      <c r="SZJ98" s="67"/>
      <c r="SZK98" s="67"/>
      <c r="SZL98" s="67"/>
      <c r="SZM98" s="67"/>
      <c r="SZN98" s="67"/>
      <c r="SZO98" s="67"/>
      <c r="SZP98" s="67"/>
      <c r="SZQ98" s="67"/>
      <c r="SZR98" s="67"/>
      <c r="SZS98" s="67"/>
      <c r="SZT98" s="67"/>
      <c r="SZU98" s="67"/>
      <c r="SZV98" s="67"/>
      <c r="SZW98" s="67"/>
      <c r="SZX98" s="67"/>
      <c r="SZY98" s="67"/>
      <c r="SZZ98" s="67"/>
      <c r="TAA98" s="67"/>
      <c r="TAB98" s="67"/>
      <c r="TAC98" s="67"/>
      <c r="TAD98" s="67"/>
      <c r="TAE98" s="67"/>
      <c r="TAF98" s="67"/>
      <c r="TAG98" s="67"/>
      <c r="TAH98" s="67"/>
      <c r="TAI98" s="67"/>
      <c r="TAJ98" s="67"/>
      <c r="TAK98" s="67"/>
      <c r="TAL98" s="67"/>
      <c r="TAM98" s="67"/>
      <c r="TAN98" s="67"/>
      <c r="TAO98" s="67"/>
      <c r="TAP98" s="67"/>
      <c r="TAQ98" s="67"/>
      <c r="TAR98" s="67"/>
      <c r="TAS98" s="67"/>
      <c r="TAT98" s="67"/>
      <c r="TAU98" s="67"/>
      <c r="TAV98" s="67"/>
      <c r="TAW98" s="67"/>
      <c r="TAX98" s="67"/>
      <c r="TAY98" s="67"/>
      <c r="TAZ98" s="67"/>
      <c r="TBA98" s="67"/>
      <c r="TBB98" s="67"/>
      <c r="TBC98" s="67"/>
      <c r="TBD98" s="67"/>
      <c r="TBE98" s="67"/>
      <c r="TBF98" s="67"/>
      <c r="TBG98" s="67"/>
      <c r="TBH98" s="67"/>
      <c r="TBI98" s="67"/>
      <c r="TBJ98" s="67"/>
      <c r="TBK98" s="67"/>
      <c r="TBL98" s="67"/>
      <c r="TBM98" s="67"/>
      <c r="TBN98" s="67"/>
      <c r="TBO98" s="67"/>
      <c r="TBP98" s="67"/>
      <c r="TBQ98" s="67"/>
      <c r="TBR98" s="67"/>
      <c r="TBS98" s="67"/>
      <c r="TBT98" s="67"/>
      <c r="TBU98" s="67"/>
      <c r="TBV98" s="67"/>
      <c r="TBW98" s="67"/>
      <c r="TBX98" s="67"/>
      <c r="TBY98" s="67"/>
      <c r="TBZ98" s="67"/>
      <c r="TCA98" s="67"/>
      <c r="TCB98" s="67"/>
      <c r="TCC98" s="67"/>
      <c r="TCD98" s="67"/>
      <c r="TCE98" s="67"/>
      <c r="TCF98" s="67"/>
      <c r="TCG98" s="67"/>
      <c r="TCH98" s="67"/>
      <c r="TCI98" s="67"/>
      <c r="TCJ98" s="67"/>
      <c r="TCK98" s="67"/>
      <c r="TCL98" s="67"/>
      <c r="TCM98" s="67"/>
      <c r="TCN98" s="67"/>
      <c r="TCO98" s="67"/>
      <c r="TCP98" s="67"/>
      <c r="TCQ98" s="67"/>
      <c r="TCR98" s="67"/>
      <c r="TCS98" s="67"/>
      <c r="TCT98" s="67"/>
      <c r="TCU98" s="67"/>
      <c r="TCV98" s="67"/>
      <c r="TCW98" s="67"/>
      <c r="TCX98" s="67"/>
      <c r="TCY98" s="67"/>
      <c r="TCZ98" s="67"/>
      <c r="TDA98" s="67"/>
      <c r="TDB98" s="67"/>
      <c r="TDC98" s="67"/>
      <c r="TDD98" s="67"/>
      <c r="TDE98" s="67"/>
      <c r="TDF98" s="67"/>
      <c r="TDG98" s="67"/>
      <c r="TDH98" s="67"/>
      <c r="TDI98" s="67"/>
      <c r="TDJ98" s="67"/>
      <c r="TDK98" s="67"/>
      <c r="TDL98" s="67"/>
      <c r="TDM98" s="67"/>
      <c r="TDN98" s="67"/>
      <c r="TDO98" s="67"/>
      <c r="TDP98" s="67"/>
      <c r="TDQ98" s="67"/>
      <c r="TDR98" s="67"/>
      <c r="TDS98" s="67"/>
      <c r="TDT98" s="67"/>
      <c r="TDU98" s="67"/>
      <c r="TDV98" s="67"/>
      <c r="TDW98" s="67"/>
      <c r="TDX98" s="67"/>
      <c r="TDY98" s="67"/>
      <c r="TDZ98" s="67"/>
      <c r="TEA98" s="67"/>
      <c r="TEB98" s="67"/>
      <c r="TEC98" s="67"/>
      <c r="TED98" s="67"/>
      <c r="TEE98" s="67"/>
      <c r="TEF98" s="67"/>
      <c r="TEG98" s="67"/>
      <c r="TEH98" s="67"/>
      <c r="TEI98" s="67"/>
      <c r="TEJ98" s="67"/>
      <c r="TEK98" s="67"/>
      <c r="TEL98" s="67"/>
      <c r="TEM98" s="67"/>
      <c r="TEN98" s="67"/>
      <c r="TEO98" s="67"/>
      <c r="TEP98" s="67"/>
      <c r="TEQ98" s="67"/>
      <c r="TER98" s="67"/>
      <c r="TES98" s="67"/>
      <c r="TET98" s="67"/>
      <c r="TEU98" s="67"/>
      <c r="TEV98" s="67"/>
      <c r="TEW98" s="67"/>
      <c r="TEX98" s="67"/>
      <c r="TEY98" s="67"/>
      <c r="TEZ98" s="67"/>
      <c r="TFA98" s="67"/>
      <c r="TFB98" s="67"/>
      <c r="TFC98" s="67"/>
      <c r="TFD98" s="67"/>
      <c r="TFE98" s="67"/>
      <c r="TFF98" s="67"/>
      <c r="TFG98" s="67"/>
      <c r="TFH98" s="67"/>
      <c r="TFI98" s="67"/>
      <c r="TFJ98" s="67"/>
      <c r="TFK98" s="67"/>
      <c r="TFL98" s="67"/>
      <c r="TFM98" s="67"/>
      <c r="TFN98" s="67"/>
      <c r="TFO98" s="67"/>
      <c r="TFP98" s="67"/>
      <c r="TFQ98" s="67"/>
      <c r="TFR98" s="67"/>
      <c r="TFS98" s="67"/>
      <c r="TFT98" s="67"/>
      <c r="TFU98" s="67"/>
      <c r="TFV98" s="67"/>
      <c r="TFW98" s="67"/>
      <c r="TFX98" s="67"/>
      <c r="TFY98" s="67"/>
      <c r="TFZ98" s="67"/>
      <c r="TGA98" s="67"/>
      <c r="TGB98" s="67"/>
      <c r="TGC98" s="67"/>
      <c r="TGD98" s="67"/>
      <c r="TGE98" s="67"/>
      <c r="TGF98" s="67"/>
      <c r="TGG98" s="67"/>
      <c r="TGH98" s="67"/>
      <c r="TGI98" s="67"/>
      <c r="TGJ98" s="67"/>
      <c r="TGK98" s="67"/>
      <c r="TGL98" s="67"/>
      <c r="TGM98" s="67"/>
      <c r="TGN98" s="67"/>
      <c r="TGO98" s="67"/>
      <c r="TGP98" s="67"/>
      <c r="TGQ98" s="67"/>
      <c r="TGR98" s="67"/>
      <c r="TGS98" s="67"/>
      <c r="TGT98" s="67"/>
      <c r="TGU98" s="67"/>
      <c r="TGV98" s="67"/>
      <c r="TGW98" s="67"/>
      <c r="TGX98" s="67"/>
      <c r="TGY98" s="67"/>
      <c r="TGZ98" s="67"/>
      <c r="THA98" s="67"/>
      <c r="THB98" s="67"/>
      <c r="THC98" s="67"/>
      <c r="THD98" s="67"/>
      <c r="THE98" s="67"/>
      <c r="THF98" s="67"/>
      <c r="THG98" s="67"/>
      <c r="THH98" s="67"/>
      <c r="THI98" s="67"/>
      <c r="THJ98" s="67"/>
      <c r="THK98" s="67"/>
      <c r="THL98" s="67"/>
      <c r="THM98" s="67"/>
      <c r="THN98" s="67"/>
      <c r="THO98" s="67"/>
      <c r="THP98" s="67"/>
      <c r="THQ98" s="67"/>
      <c r="THR98" s="67"/>
      <c r="THS98" s="67"/>
      <c r="THT98" s="67"/>
      <c r="THU98" s="67"/>
      <c r="THV98" s="67"/>
      <c r="THW98" s="67"/>
      <c r="THX98" s="67"/>
      <c r="THY98" s="67"/>
      <c r="THZ98" s="67"/>
      <c r="TIA98" s="67"/>
      <c r="TIB98" s="67"/>
      <c r="TIC98" s="67"/>
      <c r="TID98" s="67"/>
      <c r="TIE98" s="67"/>
      <c r="TIF98" s="67"/>
      <c r="TIG98" s="67"/>
      <c r="TIH98" s="67"/>
      <c r="TII98" s="67"/>
      <c r="TIJ98" s="67"/>
      <c r="TIK98" s="67"/>
      <c r="TIL98" s="67"/>
      <c r="TIM98" s="67"/>
      <c r="TIN98" s="67"/>
      <c r="TIO98" s="67"/>
      <c r="TIP98" s="67"/>
      <c r="TIQ98" s="67"/>
      <c r="TIR98" s="67"/>
      <c r="TIS98" s="67"/>
      <c r="TIT98" s="67"/>
      <c r="TIU98" s="67"/>
      <c r="TIV98" s="67"/>
      <c r="TIW98" s="67"/>
      <c r="TIX98" s="67"/>
      <c r="TIY98" s="67"/>
      <c r="TIZ98" s="67"/>
      <c r="TJA98" s="67"/>
      <c r="TJB98" s="67"/>
      <c r="TJC98" s="67"/>
      <c r="TJD98" s="67"/>
      <c r="TJE98" s="67"/>
      <c r="TJF98" s="67"/>
      <c r="TJG98" s="67"/>
      <c r="TJH98" s="67"/>
      <c r="TJI98" s="67"/>
      <c r="TJJ98" s="67"/>
      <c r="TJK98" s="67"/>
      <c r="TJL98" s="67"/>
      <c r="TJM98" s="67"/>
      <c r="TJN98" s="67"/>
      <c r="TJO98" s="67"/>
      <c r="TJP98" s="67"/>
      <c r="TJQ98" s="67"/>
      <c r="TJR98" s="67"/>
      <c r="TJS98" s="67"/>
      <c r="TJT98" s="67"/>
      <c r="TJU98" s="67"/>
      <c r="TJV98" s="67"/>
      <c r="TJW98" s="67"/>
      <c r="TJX98" s="67"/>
      <c r="TJY98" s="67"/>
      <c r="TJZ98" s="67"/>
      <c r="TKA98" s="67"/>
      <c r="TKB98" s="67"/>
      <c r="TKC98" s="67"/>
      <c r="TKD98" s="67"/>
      <c r="TKE98" s="67"/>
      <c r="TKF98" s="67"/>
      <c r="TKG98" s="67"/>
      <c r="TKH98" s="67"/>
      <c r="TKI98" s="67"/>
      <c r="TKJ98" s="67"/>
      <c r="TKK98" s="67"/>
      <c r="TKL98" s="67"/>
      <c r="TKM98" s="67"/>
      <c r="TKN98" s="67"/>
      <c r="TKO98" s="67"/>
      <c r="TKP98" s="67"/>
      <c r="TKQ98" s="67"/>
      <c r="TKR98" s="67"/>
      <c r="TKS98" s="67"/>
      <c r="TKT98" s="67"/>
      <c r="TKU98" s="67"/>
      <c r="TKV98" s="67"/>
      <c r="TKW98" s="67"/>
      <c r="TKX98" s="67"/>
      <c r="TKY98" s="67"/>
      <c r="TKZ98" s="67"/>
      <c r="TLA98" s="67"/>
      <c r="TLB98" s="67"/>
      <c r="TLC98" s="67"/>
      <c r="TLD98" s="67"/>
      <c r="TLE98" s="67"/>
      <c r="TLF98" s="67"/>
      <c r="TLG98" s="67"/>
      <c r="TLH98" s="67"/>
      <c r="TLI98" s="67"/>
      <c r="TLJ98" s="67"/>
      <c r="TLK98" s="67"/>
      <c r="TLL98" s="67"/>
      <c r="TLM98" s="67"/>
      <c r="TLN98" s="67"/>
      <c r="TLO98" s="67"/>
      <c r="TLP98" s="67"/>
      <c r="TLQ98" s="67"/>
      <c r="TLR98" s="67"/>
      <c r="TLS98" s="67"/>
      <c r="TLT98" s="67"/>
      <c r="TLU98" s="67"/>
      <c r="TLV98" s="67"/>
      <c r="TLW98" s="67"/>
      <c r="TLX98" s="67"/>
      <c r="TLY98" s="67"/>
      <c r="TLZ98" s="67"/>
      <c r="TMA98" s="67"/>
      <c r="TMB98" s="67"/>
      <c r="TMC98" s="67"/>
      <c r="TMD98" s="67"/>
      <c r="TME98" s="67"/>
      <c r="TMF98" s="67"/>
      <c r="TMG98" s="67"/>
      <c r="TMH98" s="67"/>
      <c r="TMI98" s="67"/>
      <c r="TMJ98" s="67"/>
      <c r="TMK98" s="67"/>
      <c r="TML98" s="67"/>
      <c r="TMM98" s="67"/>
      <c r="TMN98" s="67"/>
      <c r="TMO98" s="67"/>
      <c r="TMP98" s="67"/>
      <c r="TMQ98" s="67"/>
      <c r="TMR98" s="67"/>
      <c r="TMS98" s="67"/>
      <c r="TMT98" s="67"/>
      <c r="TMU98" s="67"/>
      <c r="TMV98" s="67"/>
      <c r="TMW98" s="67"/>
      <c r="TMX98" s="67"/>
      <c r="TMY98" s="67"/>
      <c r="TMZ98" s="67"/>
      <c r="TNA98" s="67"/>
      <c r="TNB98" s="67"/>
      <c r="TNC98" s="67"/>
      <c r="TND98" s="67"/>
      <c r="TNE98" s="67"/>
      <c r="TNF98" s="67"/>
      <c r="TNG98" s="67"/>
      <c r="TNH98" s="67"/>
      <c r="TNI98" s="67"/>
      <c r="TNJ98" s="67"/>
      <c r="TNK98" s="67"/>
      <c r="TNL98" s="67"/>
      <c r="TNM98" s="67"/>
      <c r="TNN98" s="67"/>
      <c r="TNO98" s="67"/>
      <c r="TNP98" s="67"/>
      <c r="TNQ98" s="67"/>
      <c r="TNR98" s="67"/>
      <c r="TNS98" s="67"/>
      <c r="TNT98" s="67"/>
      <c r="TNU98" s="67"/>
      <c r="TNV98" s="67"/>
      <c r="TNW98" s="67"/>
      <c r="TNX98" s="67"/>
      <c r="TNY98" s="67"/>
      <c r="TNZ98" s="67"/>
      <c r="TOA98" s="67"/>
      <c r="TOB98" s="67"/>
      <c r="TOC98" s="67"/>
      <c r="TOD98" s="67"/>
      <c r="TOE98" s="67"/>
      <c r="TOF98" s="67"/>
      <c r="TOG98" s="67"/>
      <c r="TOH98" s="67"/>
      <c r="TOI98" s="67"/>
      <c r="TOJ98" s="67"/>
      <c r="TOK98" s="67"/>
      <c r="TOL98" s="67"/>
      <c r="TOM98" s="67"/>
      <c r="TON98" s="67"/>
      <c r="TOO98" s="67"/>
      <c r="TOP98" s="67"/>
      <c r="TOQ98" s="67"/>
      <c r="TOR98" s="67"/>
      <c r="TOS98" s="67"/>
      <c r="TOT98" s="67"/>
      <c r="TOU98" s="67"/>
      <c r="TOV98" s="67"/>
      <c r="TOW98" s="67"/>
      <c r="TOX98" s="67"/>
      <c r="TOY98" s="67"/>
      <c r="TOZ98" s="67"/>
      <c r="TPA98" s="67"/>
      <c r="TPB98" s="67"/>
      <c r="TPC98" s="67"/>
      <c r="TPD98" s="67"/>
      <c r="TPE98" s="67"/>
      <c r="TPF98" s="67"/>
      <c r="TPG98" s="67"/>
      <c r="TPH98" s="67"/>
      <c r="TPI98" s="67"/>
      <c r="TPJ98" s="67"/>
      <c r="TPK98" s="67"/>
      <c r="TPL98" s="67"/>
      <c r="TPM98" s="67"/>
      <c r="TPN98" s="67"/>
      <c r="TPO98" s="67"/>
      <c r="TPP98" s="67"/>
      <c r="TPQ98" s="67"/>
      <c r="TPR98" s="67"/>
      <c r="TPS98" s="67"/>
      <c r="TPT98" s="67"/>
      <c r="TPU98" s="67"/>
      <c r="TPV98" s="67"/>
      <c r="TPW98" s="67"/>
      <c r="TPX98" s="67"/>
      <c r="TPY98" s="67"/>
      <c r="TPZ98" s="67"/>
      <c r="TQA98" s="67"/>
      <c r="TQB98" s="67"/>
      <c r="TQC98" s="67"/>
      <c r="TQD98" s="67"/>
      <c r="TQE98" s="67"/>
      <c r="TQF98" s="67"/>
      <c r="TQG98" s="67"/>
      <c r="TQH98" s="67"/>
      <c r="TQI98" s="67"/>
      <c r="TQJ98" s="67"/>
      <c r="TQK98" s="67"/>
      <c r="TQL98" s="67"/>
      <c r="TQM98" s="67"/>
      <c r="TQN98" s="67"/>
      <c r="TQO98" s="67"/>
      <c r="TQP98" s="67"/>
      <c r="TQQ98" s="67"/>
      <c r="TQR98" s="67"/>
      <c r="TQS98" s="67"/>
      <c r="TQT98" s="67"/>
      <c r="TQU98" s="67"/>
      <c r="TQV98" s="67"/>
      <c r="TQW98" s="67"/>
      <c r="TQX98" s="67"/>
      <c r="TQY98" s="67"/>
      <c r="TQZ98" s="67"/>
      <c r="TRA98" s="67"/>
      <c r="TRB98" s="67"/>
      <c r="TRC98" s="67"/>
      <c r="TRD98" s="67"/>
      <c r="TRE98" s="67"/>
      <c r="TRF98" s="67"/>
      <c r="TRG98" s="67"/>
      <c r="TRH98" s="67"/>
      <c r="TRI98" s="67"/>
      <c r="TRJ98" s="67"/>
      <c r="TRK98" s="67"/>
      <c r="TRL98" s="67"/>
      <c r="TRM98" s="67"/>
      <c r="TRN98" s="67"/>
      <c r="TRO98" s="67"/>
      <c r="TRP98" s="67"/>
      <c r="TRQ98" s="67"/>
      <c r="TRR98" s="67"/>
      <c r="TRS98" s="67"/>
      <c r="TRT98" s="67"/>
      <c r="TRU98" s="67"/>
      <c r="TRV98" s="67"/>
      <c r="TRW98" s="67"/>
      <c r="TRX98" s="67"/>
      <c r="TRY98" s="67"/>
      <c r="TRZ98" s="67"/>
      <c r="TSA98" s="67"/>
      <c r="TSB98" s="67"/>
      <c r="TSC98" s="67"/>
      <c r="TSD98" s="67"/>
      <c r="TSE98" s="67"/>
      <c r="TSF98" s="67"/>
      <c r="TSG98" s="67"/>
      <c r="TSH98" s="67"/>
      <c r="TSI98" s="67"/>
      <c r="TSJ98" s="67"/>
      <c r="TSK98" s="67"/>
      <c r="TSL98" s="67"/>
      <c r="TSM98" s="67"/>
      <c r="TSN98" s="67"/>
      <c r="TSO98" s="67"/>
      <c r="TSP98" s="67"/>
      <c r="TSQ98" s="67"/>
      <c r="TSR98" s="67"/>
      <c r="TSS98" s="67"/>
      <c r="TST98" s="67"/>
      <c r="TSU98" s="67"/>
      <c r="TSV98" s="67"/>
      <c r="TSW98" s="67"/>
      <c r="TSX98" s="67"/>
      <c r="TSY98" s="67"/>
      <c r="TSZ98" s="67"/>
      <c r="TTA98" s="67"/>
      <c r="TTB98" s="67"/>
      <c r="TTC98" s="67"/>
      <c r="TTD98" s="67"/>
      <c r="TTE98" s="67"/>
      <c r="TTF98" s="67"/>
      <c r="TTG98" s="67"/>
      <c r="TTH98" s="67"/>
      <c r="TTI98" s="67"/>
      <c r="TTJ98" s="67"/>
      <c r="TTK98" s="67"/>
      <c r="TTL98" s="67"/>
      <c r="TTM98" s="67"/>
      <c r="TTN98" s="67"/>
      <c r="TTO98" s="67"/>
      <c r="TTP98" s="67"/>
      <c r="TTQ98" s="67"/>
      <c r="TTR98" s="67"/>
      <c r="TTS98" s="67"/>
      <c r="TTT98" s="67"/>
      <c r="TTU98" s="67"/>
      <c r="TTV98" s="67"/>
      <c r="TTW98" s="67"/>
      <c r="TTX98" s="67"/>
      <c r="TTY98" s="67"/>
      <c r="TTZ98" s="67"/>
      <c r="TUA98" s="67"/>
      <c r="TUB98" s="67"/>
      <c r="TUC98" s="67"/>
      <c r="TUD98" s="67"/>
      <c r="TUE98" s="67"/>
      <c r="TUF98" s="67"/>
      <c r="TUG98" s="67"/>
      <c r="TUH98" s="67"/>
      <c r="TUI98" s="67"/>
      <c r="TUJ98" s="67"/>
      <c r="TUK98" s="67"/>
      <c r="TUL98" s="67"/>
      <c r="TUM98" s="67"/>
      <c r="TUN98" s="67"/>
      <c r="TUO98" s="67"/>
      <c r="TUP98" s="67"/>
      <c r="TUQ98" s="67"/>
      <c r="TUR98" s="67"/>
      <c r="TUS98" s="67"/>
      <c r="TUT98" s="67"/>
      <c r="TUU98" s="67"/>
      <c r="TUV98" s="67"/>
      <c r="TUW98" s="67"/>
      <c r="TUX98" s="67"/>
      <c r="TUY98" s="67"/>
      <c r="TUZ98" s="67"/>
      <c r="TVA98" s="67"/>
      <c r="TVB98" s="67"/>
      <c r="TVC98" s="67"/>
      <c r="TVD98" s="67"/>
      <c r="TVE98" s="67"/>
      <c r="TVF98" s="67"/>
      <c r="TVG98" s="67"/>
      <c r="TVH98" s="67"/>
      <c r="TVI98" s="67"/>
      <c r="TVJ98" s="67"/>
      <c r="TVK98" s="67"/>
      <c r="TVL98" s="67"/>
      <c r="TVM98" s="67"/>
      <c r="TVN98" s="67"/>
      <c r="TVO98" s="67"/>
      <c r="TVP98" s="67"/>
      <c r="TVQ98" s="67"/>
      <c r="TVR98" s="67"/>
      <c r="TVS98" s="67"/>
      <c r="TVT98" s="67"/>
      <c r="TVU98" s="67"/>
      <c r="TVV98" s="67"/>
      <c r="TVW98" s="67"/>
      <c r="TVX98" s="67"/>
      <c r="TVY98" s="67"/>
      <c r="TVZ98" s="67"/>
      <c r="TWA98" s="67"/>
      <c r="TWB98" s="67"/>
      <c r="TWC98" s="67"/>
      <c r="TWD98" s="67"/>
      <c r="TWE98" s="67"/>
      <c r="TWF98" s="67"/>
      <c r="TWG98" s="67"/>
      <c r="TWH98" s="67"/>
      <c r="TWI98" s="67"/>
      <c r="TWJ98" s="67"/>
      <c r="TWK98" s="67"/>
      <c r="TWL98" s="67"/>
      <c r="TWM98" s="67"/>
      <c r="TWN98" s="67"/>
      <c r="TWO98" s="67"/>
      <c r="TWP98" s="67"/>
      <c r="TWQ98" s="67"/>
      <c r="TWR98" s="67"/>
      <c r="TWS98" s="67"/>
      <c r="TWT98" s="67"/>
      <c r="TWU98" s="67"/>
      <c r="TWV98" s="67"/>
      <c r="TWW98" s="67"/>
      <c r="TWX98" s="67"/>
      <c r="TWY98" s="67"/>
      <c r="TWZ98" s="67"/>
      <c r="TXA98" s="67"/>
      <c r="TXB98" s="67"/>
      <c r="TXC98" s="67"/>
      <c r="TXD98" s="67"/>
      <c r="TXE98" s="67"/>
      <c r="TXF98" s="67"/>
      <c r="TXG98" s="67"/>
      <c r="TXH98" s="67"/>
      <c r="TXI98" s="67"/>
      <c r="TXJ98" s="67"/>
      <c r="TXK98" s="67"/>
      <c r="TXL98" s="67"/>
      <c r="TXM98" s="67"/>
      <c r="TXN98" s="67"/>
      <c r="TXO98" s="67"/>
      <c r="TXP98" s="67"/>
      <c r="TXQ98" s="67"/>
      <c r="TXR98" s="67"/>
      <c r="TXS98" s="67"/>
      <c r="TXT98" s="67"/>
      <c r="TXU98" s="67"/>
      <c r="TXV98" s="67"/>
      <c r="TXW98" s="67"/>
      <c r="TXX98" s="67"/>
      <c r="TXY98" s="67"/>
      <c r="TXZ98" s="67"/>
      <c r="TYA98" s="67"/>
      <c r="TYB98" s="67"/>
      <c r="TYC98" s="67"/>
      <c r="TYD98" s="67"/>
      <c r="TYE98" s="67"/>
      <c r="TYF98" s="67"/>
      <c r="TYG98" s="67"/>
      <c r="TYH98" s="67"/>
      <c r="TYI98" s="67"/>
      <c r="TYJ98" s="67"/>
      <c r="TYK98" s="67"/>
      <c r="TYL98" s="67"/>
      <c r="TYM98" s="67"/>
      <c r="TYN98" s="67"/>
      <c r="TYO98" s="67"/>
      <c r="TYP98" s="67"/>
      <c r="TYQ98" s="67"/>
      <c r="TYR98" s="67"/>
      <c r="TYS98" s="67"/>
      <c r="TYT98" s="67"/>
      <c r="TYU98" s="67"/>
      <c r="TYV98" s="67"/>
      <c r="TYW98" s="67"/>
      <c r="TYX98" s="67"/>
      <c r="TYY98" s="67"/>
      <c r="TYZ98" s="67"/>
      <c r="TZA98" s="67"/>
      <c r="TZB98" s="67"/>
      <c r="TZC98" s="67"/>
      <c r="TZD98" s="67"/>
      <c r="TZE98" s="67"/>
      <c r="TZF98" s="67"/>
      <c r="TZG98" s="67"/>
      <c r="TZH98" s="67"/>
      <c r="TZI98" s="67"/>
      <c r="TZJ98" s="67"/>
      <c r="TZK98" s="67"/>
      <c r="TZL98" s="67"/>
      <c r="TZM98" s="67"/>
      <c r="TZN98" s="67"/>
      <c r="TZO98" s="67"/>
      <c r="TZP98" s="67"/>
      <c r="TZQ98" s="67"/>
      <c r="TZR98" s="67"/>
      <c r="TZS98" s="67"/>
      <c r="TZT98" s="67"/>
      <c r="TZU98" s="67"/>
      <c r="TZV98" s="67"/>
      <c r="TZW98" s="67"/>
      <c r="TZX98" s="67"/>
      <c r="TZY98" s="67"/>
      <c r="TZZ98" s="67"/>
      <c r="UAA98" s="67"/>
      <c r="UAB98" s="67"/>
      <c r="UAC98" s="67"/>
      <c r="UAD98" s="67"/>
      <c r="UAE98" s="67"/>
      <c r="UAF98" s="67"/>
      <c r="UAG98" s="67"/>
      <c r="UAH98" s="67"/>
      <c r="UAI98" s="67"/>
      <c r="UAJ98" s="67"/>
      <c r="UAK98" s="67"/>
      <c r="UAL98" s="67"/>
      <c r="UAM98" s="67"/>
      <c r="UAN98" s="67"/>
      <c r="UAO98" s="67"/>
      <c r="UAP98" s="67"/>
      <c r="UAQ98" s="67"/>
      <c r="UAR98" s="67"/>
      <c r="UAS98" s="67"/>
      <c r="UAT98" s="67"/>
      <c r="UAU98" s="67"/>
      <c r="UAV98" s="67"/>
      <c r="UAW98" s="67"/>
      <c r="UAX98" s="67"/>
      <c r="UAY98" s="67"/>
      <c r="UAZ98" s="67"/>
      <c r="UBA98" s="67"/>
      <c r="UBB98" s="67"/>
      <c r="UBC98" s="67"/>
      <c r="UBD98" s="67"/>
      <c r="UBE98" s="67"/>
      <c r="UBF98" s="67"/>
      <c r="UBG98" s="67"/>
      <c r="UBH98" s="67"/>
      <c r="UBI98" s="67"/>
      <c r="UBJ98" s="67"/>
      <c r="UBK98" s="67"/>
      <c r="UBL98" s="67"/>
      <c r="UBM98" s="67"/>
      <c r="UBN98" s="67"/>
      <c r="UBO98" s="67"/>
      <c r="UBP98" s="67"/>
      <c r="UBQ98" s="67"/>
      <c r="UBR98" s="67"/>
      <c r="UBS98" s="67"/>
      <c r="UBT98" s="67"/>
      <c r="UBU98" s="67"/>
      <c r="UBV98" s="67"/>
      <c r="UBW98" s="67"/>
      <c r="UBX98" s="67"/>
      <c r="UBY98" s="67"/>
      <c r="UBZ98" s="67"/>
      <c r="UCA98" s="67"/>
      <c r="UCB98" s="67"/>
      <c r="UCC98" s="67"/>
      <c r="UCD98" s="67"/>
      <c r="UCE98" s="67"/>
      <c r="UCF98" s="67"/>
      <c r="UCG98" s="67"/>
      <c r="UCH98" s="67"/>
      <c r="UCI98" s="67"/>
      <c r="UCJ98" s="67"/>
      <c r="UCK98" s="67"/>
      <c r="UCL98" s="67"/>
      <c r="UCM98" s="67"/>
      <c r="UCN98" s="67"/>
      <c r="UCO98" s="67"/>
      <c r="UCP98" s="67"/>
      <c r="UCQ98" s="67"/>
      <c r="UCR98" s="67"/>
      <c r="UCS98" s="67"/>
      <c r="UCT98" s="67"/>
      <c r="UCU98" s="67"/>
      <c r="UCV98" s="67"/>
      <c r="UCW98" s="67"/>
      <c r="UCX98" s="67"/>
      <c r="UCY98" s="67"/>
      <c r="UCZ98" s="67"/>
      <c r="UDA98" s="67"/>
      <c r="UDB98" s="67"/>
      <c r="UDC98" s="67"/>
      <c r="UDD98" s="67"/>
      <c r="UDE98" s="67"/>
      <c r="UDF98" s="67"/>
      <c r="UDG98" s="67"/>
      <c r="UDH98" s="67"/>
      <c r="UDI98" s="67"/>
      <c r="UDJ98" s="67"/>
      <c r="UDK98" s="67"/>
      <c r="UDL98" s="67"/>
      <c r="UDM98" s="67"/>
      <c r="UDN98" s="67"/>
      <c r="UDO98" s="67"/>
      <c r="UDP98" s="67"/>
      <c r="UDQ98" s="67"/>
      <c r="UDR98" s="67"/>
      <c r="UDS98" s="67"/>
      <c r="UDT98" s="67"/>
      <c r="UDU98" s="67"/>
      <c r="UDV98" s="67"/>
      <c r="UDW98" s="67"/>
      <c r="UDX98" s="67"/>
      <c r="UDY98" s="67"/>
      <c r="UDZ98" s="67"/>
      <c r="UEA98" s="67"/>
      <c r="UEB98" s="67"/>
      <c r="UEC98" s="67"/>
      <c r="UED98" s="67"/>
      <c r="UEE98" s="67"/>
      <c r="UEF98" s="67"/>
      <c r="UEG98" s="67"/>
      <c r="UEH98" s="67"/>
      <c r="UEI98" s="67"/>
      <c r="UEJ98" s="67"/>
      <c r="UEK98" s="67"/>
      <c r="UEL98" s="67"/>
      <c r="UEM98" s="67"/>
      <c r="UEN98" s="67"/>
      <c r="UEO98" s="67"/>
      <c r="UEP98" s="67"/>
      <c r="UEQ98" s="67"/>
      <c r="UER98" s="67"/>
      <c r="UES98" s="67"/>
      <c r="UET98" s="67"/>
      <c r="UEU98" s="67"/>
      <c r="UEV98" s="67"/>
      <c r="UEW98" s="67"/>
      <c r="UEX98" s="67"/>
      <c r="UEY98" s="67"/>
      <c r="UEZ98" s="67"/>
      <c r="UFA98" s="67"/>
      <c r="UFB98" s="67"/>
      <c r="UFC98" s="67"/>
      <c r="UFD98" s="67"/>
      <c r="UFE98" s="67"/>
      <c r="UFF98" s="67"/>
      <c r="UFG98" s="67"/>
      <c r="UFH98" s="67"/>
      <c r="UFI98" s="67"/>
      <c r="UFJ98" s="67"/>
      <c r="UFK98" s="67"/>
      <c r="UFL98" s="67"/>
      <c r="UFM98" s="67"/>
      <c r="UFN98" s="67"/>
      <c r="UFO98" s="67"/>
      <c r="UFP98" s="67"/>
      <c r="UFQ98" s="67"/>
      <c r="UFR98" s="67"/>
      <c r="UFS98" s="67"/>
      <c r="UFT98" s="67"/>
      <c r="UFU98" s="67"/>
      <c r="UFV98" s="67"/>
      <c r="UFW98" s="67"/>
      <c r="UFX98" s="67"/>
      <c r="UFY98" s="67"/>
      <c r="UFZ98" s="67"/>
      <c r="UGA98" s="67"/>
      <c r="UGB98" s="67"/>
      <c r="UGC98" s="67"/>
      <c r="UGD98" s="67"/>
      <c r="UGE98" s="67"/>
      <c r="UGF98" s="67"/>
      <c r="UGG98" s="67"/>
      <c r="UGH98" s="67"/>
      <c r="UGI98" s="67"/>
      <c r="UGJ98" s="67"/>
      <c r="UGK98" s="67"/>
      <c r="UGL98" s="67"/>
      <c r="UGM98" s="67"/>
      <c r="UGN98" s="67"/>
      <c r="UGO98" s="67"/>
      <c r="UGP98" s="67"/>
      <c r="UGQ98" s="67"/>
      <c r="UGR98" s="67"/>
      <c r="UGS98" s="67"/>
      <c r="UGT98" s="67"/>
      <c r="UGU98" s="67"/>
      <c r="UGV98" s="67"/>
      <c r="UGW98" s="67"/>
      <c r="UGX98" s="67"/>
      <c r="UGY98" s="67"/>
      <c r="UGZ98" s="67"/>
      <c r="UHA98" s="67"/>
      <c r="UHB98" s="67"/>
      <c r="UHC98" s="67"/>
      <c r="UHD98" s="67"/>
      <c r="UHE98" s="67"/>
      <c r="UHF98" s="67"/>
      <c r="UHG98" s="67"/>
      <c r="UHH98" s="67"/>
      <c r="UHI98" s="67"/>
      <c r="UHJ98" s="67"/>
      <c r="UHK98" s="67"/>
      <c r="UHL98" s="67"/>
      <c r="UHM98" s="67"/>
      <c r="UHN98" s="67"/>
      <c r="UHO98" s="67"/>
      <c r="UHP98" s="67"/>
      <c r="UHQ98" s="67"/>
      <c r="UHR98" s="67"/>
      <c r="UHS98" s="67"/>
      <c r="UHT98" s="67"/>
      <c r="UHU98" s="67"/>
      <c r="UHV98" s="67"/>
      <c r="UHW98" s="67"/>
      <c r="UHX98" s="67"/>
      <c r="UHY98" s="67"/>
      <c r="UHZ98" s="67"/>
      <c r="UIA98" s="67"/>
      <c r="UIB98" s="67"/>
      <c r="UIC98" s="67"/>
      <c r="UID98" s="67"/>
      <c r="UIE98" s="67"/>
      <c r="UIF98" s="67"/>
      <c r="UIG98" s="67"/>
      <c r="UIH98" s="67"/>
      <c r="UII98" s="67"/>
      <c r="UIJ98" s="67"/>
      <c r="UIK98" s="67"/>
      <c r="UIL98" s="67"/>
      <c r="UIM98" s="67"/>
      <c r="UIN98" s="67"/>
      <c r="UIO98" s="67"/>
      <c r="UIP98" s="67"/>
      <c r="UIQ98" s="67"/>
      <c r="UIR98" s="67"/>
      <c r="UIS98" s="67"/>
      <c r="UIT98" s="67"/>
      <c r="UIU98" s="67"/>
      <c r="UIV98" s="67"/>
      <c r="UIW98" s="67"/>
      <c r="UIX98" s="67"/>
      <c r="UIY98" s="67"/>
      <c r="UIZ98" s="67"/>
      <c r="UJA98" s="67"/>
      <c r="UJB98" s="67"/>
      <c r="UJC98" s="67"/>
      <c r="UJD98" s="67"/>
      <c r="UJE98" s="67"/>
      <c r="UJF98" s="67"/>
      <c r="UJG98" s="67"/>
      <c r="UJH98" s="67"/>
      <c r="UJI98" s="67"/>
      <c r="UJJ98" s="67"/>
      <c r="UJK98" s="67"/>
      <c r="UJL98" s="67"/>
      <c r="UJM98" s="67"/>
      <c r="UJN98" s="67"/>
      <c r="UJO98" s="67"/>
      <c r="UJP98" s="67"/>
      <c r="UJQ98" s="67"/>
      <c r="UJR98" s="67"/>
      <c r="UJS98" s="67"/>
      <c r="UJT98" s="67"/>
      <c r="UJU98" s="67"/>
      <c r="UJV98" s="67"/>
      <c r="UJW98" s="67"/>
      <c r="UJX98" s="67"/>
      <c r="UJY98" s="67"/>
      <c r="UJZ98" s="67"/>
      <c r="UKA98" s="67"/>
      <c r="UKB98" s="67"/>
      <c r="UKC98" s="67"/>
      <c r="UKD98" s="67"/>
      <c r="UKE98" s="67"/>
      <c r="UKF98" s="67"/>
      <c r="UKG98" s="67"/>
      <c r="UKH98" s="67"/>
      <c r="UKI98" s="67"/>
      <c r="UKJ98" s="67"/>
      <c r="UKK98" s="67"/>
      <c r="UKL98" s="67"/>
      <c r="UKM98" s="67"/>
      <c r="UKN98" s="67"/>
      <c r="UKO98" s="67"/>
      <c r="UKP98" s="67"/>
      <c r="UKQ98" s="67"/>
      <c r="UKR98" s="67"/>
      <c r="UKS98" s="67"/>
      <c r="UKT98" s="67"/>
      <c r="UKU98" s="67"/>
      <c r="UKV98" s="67"/>
      <c r="UKW98" s="67"/>
      <c r="UKX98" s="67"/>
      <c r="UKY98" s="67"/>
      <c r="UKZ98" s="67"/>
      <c r="ULA98" s="67"/>
      <c r="ULB98" s="67"/>
      <c r="ULC98" s="67"/>
      <c r="ULD98" s="67"/>
      <c r="ULE98" s="67"/>
      <c r="ULF98" s="67"/>
      <c r="ULG98" s="67"/>
      <c r="ULH98" s="67"/>
      <c r="ULI98" s="67"/>
      <c r="ULJ98" s="67"/>
      <c r="ULK98" s="67"/>
      <c r="ULL98" s="67"/>
      <c r="ULM98" s="67"/>
      <c r="ULN98" s="67"/>
      <c r="ULO98" s="67"/>
      <c r="ULP98" s="67"/>
      <c r="ULQ98" s="67"/>
      <c r="ULR98" s="67"/>
      <c r="ULS98" s="67"/>
      <c r="ULT98" s="67"/>
      <c r="ULU98" s="67"/>
      <c r="ULV98" s="67"/>
      <c r="ULW98" s="67"/>
      <c r="ULX98" s="67"/>
      <c r="ULY98" s="67"/>
      <c r="ULZ98" s="67"/>
      <c r="UMA98" s="67"/>
      <c r="UMB98" s="67"/>
      <c r="UMC98" s="67"/>
      <c r="UMD98" s="67"/>
      <c r="UME98" s="67"/>
      <c r="UMF98" s="67"/>
      <c r="UMG98" s="67"/>
      <c r="UMH98" s="67"/>
      <c r="UMI98" s="67"/>
      <c r="UMJ98" s="67"/>
      <c r="UMK98" s="67"/>
      <c r="UML98" s="67"/>
      <c r="UMM98" s="67"/>
      <c r="UMN98" s="67"/>
      <c r="UMO98" s="67"/>
      <c r="UMP98" s="67"/>
      <c r="UMQ98" s="67"/>
      <c r="UMR98" s="67"/>
      <c r="UMS98" s="67"/>
      <c r="UMT98" s="67"/>
      <c r="UMU98" s="67"/>
      <c r="UMV98" s="67"/>
      <c r="UMW98" s="67"/>
      <c r="UMX98" s="67"/>
      <c r="UMY98" s="67"/>
      <c r="UMZ98" s="67"/>
      <c r="UNA98" s="67"/>
      <c r="UNB98" s="67"/>
      <c r="UNC98" s="67"/>
      <c r="UND98" s="67"/>
      <c r="UNE98" s="67"/>
      <c r="UNF98" s="67"/>
      <c r="UNG98" s="67"/>
      <c r="UNH98" s="67"/>
      <c r="UNI98" s="67"/>
      <c r="UNJ98" s="67"/>
      <c r="UNK98" s="67"/>
      <c r="UNL98" s="67"/>
      <c r="UNM98" s="67"/>
      <c r="UNN98" s="67"/>
      <c r="UNO98" s="67"/>
      <c r="UNP98" s="67"/>
      <c r="UNQ98" s="67"/>
      <c r="UNR98" s="67"/>
      <c r="UNS98" s="67"/>
      <c r="UNT98" s="67"/>
      <c r="UNU98" s="67"/>
      <c r="UNV98" s="67"/>
      <c r="UNW98" s="67"/>
      <c r="UNX98" s="67"/>
      <c r="UNY98" s="67"/>
      <c r="UNZ98" s="67"/>
      <c r="UOA98" s="67"/>
      <c r="UOB98" s="67"/>
      <c r="UOC98" s="67"/>
      <c r="UOD98" s="67"/>
      <c r="UOE98" s="67"/>
      <c r="UOF98" s="67"/>
      <c r="UOG98" s="67"/>
      <c r="UOH98" s="67"/>
      <c r="UOI98" s="67"/>
      <c r="UOJ98" s="67"/>
      <c r="UOK98" s="67"/>
      <c r="UOL98" s="67"/>
      <c r="UOM98" s="67"/>
      <c r="UON98" s="67"/>
      <c r="UOO98" s="67"/>
      <c r="UOP98" s="67"/>
      <c r="UOQ98" s="67"/>
      <c r="UOR98" s="67"/>
      <c r="UOS98" s="67"/>
      <c r="UOT98" s="67"/>
      <c r="UOU98" s="67"/>
      <c r="UOV98" s="67"/>
      <c r="UOW98" s="67"/>
      <c r="UOX98" s="67"/>
      <c r="UOY98" s="67"/>
      <c r="UOZ98" s="67"/>
      <c r="UPA98" s="67"/>
      <c r="UPB98" s="67"/>
      <c r="UPC98" s="67"/>
      <c r="UPD98" s="67"/>
      <c r="UPE98" s="67"/>
      <c r="UPF98" s="67"/>
      <c r="UPG98" s="67"/>
      <c r="UPH98" s="67"/>
      <c r="UPI98" s="67"/>
      <c r="UPJ98" s="67"/>
      <c r="UPK98" s="67"/>
      <c r="UPL98" s="67"/>
      <c r="UPM98" s="67"/>
      <c r="UPN98" s="67"/>
      <c r="UPO98" s="67"/>
      <c r="UPP98" s="67"/>
      <c r="UPQ98" s="67"/>
      <c r="UPR98" s="67"/>
      <c r="UPS98" s="67"/>
      <c r="UPT98" s="67"/>
      <c r="UPU98" s="67"/>
      <c r="UPV98" s="67"/>
      <c r="UPW98" s="67"/>
      <c r="UPX98" s="67"/>
      <c r="UPY98" s="67"/>
      <c r="UPZ98" s="67"/>
      <c r="UQA98" s="67"/>
      <c r="UQB98" s="67"/>
      <c r="UQC98" s="67"/>
      <c r="UQD98" s="67"/>
      <c r="UQE98" s="67"/>
      <c r="UQF98" s="67"/>
      <c r="UQG98" s="67"/>
      <c r="UQH98" s="67"/>
      <c r="UQI98" s="67"/>
      <c r="UQJ98" s="67"/>
      <c r="UQK98" s="67"/>
      <c r="UQL98" s="67"/>
      <c r="UQM98" s="67"/>
      <c r="UQN98" s="67"/>
      <c r="UQO98" s="67"/>
      <c r="UQP98" s="67"/>
      <c r="UQQ98" s="67"/>
      <c r="UQR98" s="67"/>
      <c r="UQS98" s="67"/>
      <c r="UQT98" s="67"/>
      <c r="UQU98" s="67"/>
      <c r="UQV98" s="67"/>
      <c r="UQW98" s="67"/>
      <c r="UQX98" s="67"/>
      <c r="UQY98" s="67"/>
      <c r="UQZ98" s="67"/>
      <c r="URA98" s="67"/>
      <c r="URB98" s="67"/>
      <c r="URC98" s="67"/>
      <c r="URD98" s="67"/>
      <c r="URE98" s="67"/>
      <c r="URF98" s="67"/>
      <c r="URG98" s="67"/>
      <c r="URH98" s="67"/>
      <c r="URI98" s="67"/>
      <c r="URJ98" s="67"/>
      <c r="URK98" s="67"/>
      <c r="URL98" s="67"/>
      <c r="URM98" s="67"/>
      <c r="URN98" s="67"/>
      <c r="URO98" s="67"/>
      <c r="URP98" s="67"/>
      <c r="URQ98" s="67"/>
      <c r="URR98" s="67"/>
      <c r="URS98" s="67"/>
      <c r="URT98" s="67"/>
      <c r="URU98" s="67"/>
      <c r="URV98" s="67"/>
      <c r="URW98" s="67"/>
      <c r="URX98" s="67"/>
      <c r="URY98" s="67"/>
      <c r="URZ98" s="67"/>
      <c r="USA98" s="67"/>
      <c r="USB98" s="67"/>
      <c r="USC98" s="67"/>
      <c r="USD98" s="67"/>
      <c r="USE98" s="67"/>
      <c r="USF98" s="67"/>
      <c r="USG98" s="67"/>
      <c r="USH98" s="67"/>
      <c r="USI98" s="67"/>
      <c r="USJ98" s="67"/>
      <c r="USK98" s="67"/>
      <c r="USL98" s="67"/>
      <c r="USM98" s="67"/>
      <c r="USN98" s="67"/>
      <c r="USO98" s="67"/>
      <c r="USP98" s="67"/>
      <c r="USQ98" s="67"/>
      <c r="USR98" s="67"/>
      <c r="USS98" s="67"/>
      <c r="UST98" s="67"/>
      <c r="USU98" s="67"/>
      <c r="USV98" s="67"/>
      <c r="USW98" s="67"/>
      <c r="USX98" s="67"/>
      <c r="USY98" s="67"/>
      <c r="USZ98" s="67"/>
      <c r="UTA98" s="67"/>
      <c r="UTB98" s="67"/>
      <c r="UTC98" s="67"/>
      <c r="UTD98" s="67"/>
      <c r="UTE98" s="67"/>
      <c r="UTF98" s="67"/>
      <c r="UTG98" s="67"/>
      <c r="UTH98" s="67"/>
      <c r="UTI98" s="67"/>
      <c r="UTJ98" s="67"/>
      <c r="UTK98" s="67"/>
      <c r="UTL98" s="67"/>
      <c r="UTM98" s="67"/>
      <c r="UTN98" s="67"/>
      <c r="UTO98" s="67"/>
      <c r="UTP98" s="67"/>
      <c r="UTQ98" s="67"/>
      <c r="UTR98" s="67"/>
      <c r="UTS98" s="67"/>
      <c r="UTT98" s="67"/>
      <c r="UTU98" s="67"/>
      <c r="UTV98" s="67"/>
      <c r="UTW98" s="67"/>
      <c r="UTX98" s="67"/>
      <c r="UTY98" s="67"/>
      <c r="UTZ98" s="67"/>
      <c r="UUA98" s="67"/>
      <c r="UUB98" s="67"/>
      <c r="UUC98" s="67"/>
      <c r="UUD98" s="67"/>
      <c r="UUE98" s="67"/>
      <c r="UUF98" s="67"/>
      <c r="UUG98" s="67"/>
      <c r="UUH98" s="67"/>
      <c r="UUI98" s="67"/>
      <c r="UUJ98" s="67"/>
      <c r="UUK98" s="67"/>
      <c r="UUL98" s="67"/>
      <c r="UUM98" s="67"/>
      <c r="UUN98" s="67"/>
      <c r="UUO98" s="67"/>
      <c r="UUP98" s="67"/>
      <c r="UUQ98" s="67"/>
      <c r="UUR98" s="67"/>
      <c r="UUS98" s="67"/>
      <c r="UUT98" s="67"/>
      <c r="UUU98" s="67"/>
      <c r="UUV98" s="67"/>
      <c r="UUW98" s="67"/>
      <c r="UUX98" s="67"/>
      <c r="UUY98" s="67"/>
      <c r="UUZ98" s="67"/>
      <c r="UVA98" s="67"/>
      <c r="UVB98" s="67"/>
      <c r="UVC98" s="67"/>
      <c r="UVD98" s="67"/>
      <c r="UVE98" s="67"/>
      <c r="UVF98" s="67"/>
      <c r="UVG98" s="67"/>
      <c r="UVH98" s="67"/>
      <c r="UVI98" s="67"/>
      <c r="UVJ98" s="67"/>
      <c r="UVK98" s="67"/>
      <c r="UVL98" s="67"/>
      <c r="UVM98" s="67"/>
      <c r="UVN98" s="67"/>
      <c r="UVO98" s="67"/>
      <c r="UVP98" s="67"/>
      <c r="UVQ98" s="67"/>
      <c r="UVR98" s="67"/>
      <c r="UVS98" s="67"/>
      <c r="UVT98" s="67"/>
      <c r="UVU98" s="67"/>
      <c r="UVV98" s="67"/>
      <c r="UVW98" s="67"/>
      <c r="UVX98" s="67"/>
      <c r="UVY98" s="67"/>
      <c r="UVZ98" s="67"/>
      <c r="UWA98" s="67"/>
      <c r="UWB98" s="67"/>
      <c r="UWC98" s="67"/>
      <c r="UWD98" s="67"/>
      <c r="UWE98" s="67"/>
      <c r="UWF98" s="67"/>
      <c r="UWG98" s="67"/>
      <c r="UWH98" s="67"/>
      <c r="UWI98" s="67"/>
      <c r="UWJ98" s="67"/>
      <c r="UWK98" s="67"/>
      <c r="UWL98" s="67"/>
      <c r="UWM98" s="67"/>
      <c r="UWN98" s="67"/>
      <c r="UWO98" s="67"/>
      <c r="UWP98" s="67"/>
      <c r="UWQ98" s="67"/>
      <c r="UWR98" s="67"/>
      <c r="UWS98" s="67"/>
      <c r="UWT98" s="67"/>
      <c r="UWU98" s="67"/>
      <c r="UWV98" s="67"/>
      <c r="UWW98" s="67"/>
      <c r="UWX98" s="67"/>
      <c r="UWY98" s="67"/>
      <c r="UWZ98" s="67"/>
      <c r="UXA98" s="67"/>
      <c r="UXB98" s="67"/>
      <c r="UXC98" s="67"/>
      <c r="UXD98" s="67"/>
      <c r="UXE98" s="67"/>
      <c r="UXF98" s="67"/>
      <c r="UXG98" s="67"/>
      <c r="UXH98" s="67"/>
      <c r="UXI98" s="67"/>
      <c r="UXJ98" s="67"/>
      <c r="UXK98" s="67"/>
      <c r="UXL98" s="67"/>
      <c r="UXM98" s="67"/>
      <c r="UXN98" s="67"/>
      <c r="UXO98" s="67"/>
      <c r="UXP98" s="67"/>
      <c r="UXQ98" s="67"/>
      <c r="UXR98" s="67"/>
      <c r="UXS98" s="67"/>
      <c r="UXT98" s="67"/>
      <c r="UXU98" s="67"/>
      <c r="UXV98" s="67"/>
      <c r="UXW98" s="67"/>
      <c r="UXX98" s="67"/>
      <c r="UXY98" s="67"/>
      <c r="UXZ98" s="67"/>
      <c r="UYA98" s="67"/>
      <c r="UYB98" s="67"/>
      <c r="UYC98" s="67"/>
      <c r="UYD98" s="67"/>
      <c r="UYE98" s="67"/>
      <c r="UYF98" s="67"/>
      <c r="UYG98" s="67"/>
      <c r="UYH98" s="67"/>
      <c r="UYI98" s="67"/>
      <c r="UYJ98" s="67"/>
      <c r="UYK98" s="67"/>
      <c r="UYL98" s="67"/>
      <c r="UYM98" s="67"/>
      <c r="UYN98" s="67"/>
      <c r="UYO98" s="67"/>
      <c r="UYP98" s="67"/>
      <c r="UYQ98" s="67"/>
      <c r="UYR98" s="67"/>
      <c r="UYS98" s="67"/>
      <c r="UYT98" s="67"/>
      <c r="UYU98" s="67"/>
      <c r="UYV98" s="67"/>
      <c r="UYW98" s="67"/>
      <c r="UYX98" s="67"/>
      <c r="UYY98" s="67"/>
      <c r="UYZ98" s="67"/>
      <c r="UZA98" s="67"/>
      <c r="UZB98" s="67"/>
      <c r="UZC98" s="67"/>
      <c r="UZD98" s="67"/>
      <c r="UZE98" s="67"/>
      <c r="UZF98" s="67"/>
      <c r="UZG98" s="67"/>
      <c r="UZH98" s="67"/>
      <c r="UZI98" s="67"/>
      <c r="UZJ98" s="67"/>
      <c r="UZK98" s="67"/>
      <c r="UZL98" s="67"/>
      <c r="UZM98" s="67"/>
      <c r="UZN98" s="67"/>
      <c r="UZO98" s="67"/>
      <c r="UZP98" s="67"/>
      <c r="UZQ98" s="67"/>
      <c r="UZR98" s="67"/>
      <c r="UZS98" s="67"/>
      <c r="UZT98" s="67"/>
      <c r="UZU98" s="67"/>
      <c r="UZV98" s="67"/>
      <c r="UZW98" s="67"/>
      <c r="UZX98" s="67"/>
      <c r="UZY98" s="67"/>
      <c r="UZZ98" s="67"/>
      <c r="VAA98" s="67"/>
      <c r="VAB98" s="67"/>
      <c r="VAC98" s="67"/>
      <c r="VAD98" s="67"/>
      <c r="VAE98" s="67"/>
      <c r="VAF98" s="67"/>
      <c r="VAG98" s="67"/>
      <c r="VAH98" s="67"/>
      <c r="VAI98" s="67"/>
      <c r="VAJ98" s="67"/>
      <c r="VAK98" s="67"/>
      <c r="VAL98" s="67"/>
      <c r="VAM98" s="67"/>
      <c r="VAN98" s="67"/>
      <c r="VAO98" s="67"/>
      <c r="VAP98" s="67"/>
      <c r="VAQ98" s="67"/>
      <c r="VAR98" s="67"/>
      <c r="VAS98" s="67"/>
      <c r="VAT98" s="67"/>
      <c r="VAU98" s="67"/>
      <c r="VAV98" s="67"/>
      <c r="VAW98" s="67"/>
      <c r="VAX98" s="67"/>
      <c r="VAY98" s="67"/>
      <c r="VAZ98" s="67"/>
      <c r="VBA98" s="67"/>
      <c r="VBB98" s="67"/>
      <c r="VBC98" s="67"/>
      <c r="VBD98" s="67"/>
      <c r="VBE98" s="67"/>
      <c r="VBF98" s="67"/>
      <c r="VBG98" s="67"/>
      <c r="VBH98" s="67"/>
      <c r="VBI98" s="67"/>
      <c r="VBJ98" s="67"/>
      <c r="VBK98" s="67"/>
      <c r="VBL98" s="67"/>
      <c r="VBM98" s="67"/>
      <c r="VBN98" s="67"/>
      <c r="VBO98" s="67"/>
      <c r="VBP98" s="67"/>
      <c r="VBQ98" s="67"/>
      <c r="VBR98" s="67"/>
      <c r="VBS98" s="67"/>
      <c r="VBT98" s="67"/>
      <c r="VBU98" s="67"/>
      <c r="VBV98" s="67"/>
      <c r="VBW98" s="67"/>
      <c r="VBX98" s="67"/>
      <c r="VBY98" s="67"/>
      <c r="VBZ98" s="67"/>
      <c r="VCA98" s="67"/>
      <c r="VCB98" s="67"/>
      <c r="VCC98" s="67"/>
      <c r="VCD98" s="67"/>
      <c r="VCE98" s="67"/>
      <c r="VCF98" s="67"/>
      <c r="VCG98" s="67"/>
      <c r="VCH98" s="67"/>
      <c r="VCI98" s="67"/>
      <c r="VCJ98" s="67"/>
      <c r="VCK98" s="67"/>
      <c r="VCL98" s="67"/>
      <c r="VCM98" s="67"/>
      <c r="VCN98" s="67"/>
      <c r="VCO98" s="67"/>
      <c r="VCP98" s="67"/>
      <c r="VCQ98" s="67"/>
      <c r="VCR98" s="67"/>
      <c r="VCS98" s="67"/>
      <c r="VCT98" s="67"/>
      <c r="VCU98" s="67"/>
      <c r="VCV98" s="67"/>
      <c r="VCW98" s="67"/>
      <c r="VCX98" s="67"/>
      <c r="VCY98" s="67"/>
      <c r="VCZ98" s="67"/>
      <c r="VDA98" s="67"/>
      <c r="VDB98" s="67"/>
      <c r="VDC98" s="67"/>
      <c r="VDD98" s="67"/>
      <c r="VDE98" s="67"/>
      <c r="VDF98" s="67"/>
      <c r="VDG98" s="67"/>
      <c r="VDH98" s="67"/>
      <c r="VDI98" s="67"/>
      <c r="VDJ98" s="67"/>
      <c r="VDK98" s="67"/>
      <c r="VDL98" s="67"/>
      <c r="VDM98" s="67"/>
      <c r="VDN98" s="67"/>
      <c r="VDO98" s="67"/>
      <c r="VDP98" s="67"/>
      <c r="VDQ98" s="67"/>
      <c r="VDR98" s="67"/>
      <c r="VDS98" s="67"/>
      <c r="VDT98" s="67"/>
      <c r="VDU98" s="67"/>
      <c r="VDV98" s="67"/>
      <c r="VDW98" s="67"/>
      <c r="VDX98" s="67"/>
      <c r="VDY98" s="67"/>
      <c r="VDZ98" s="67"/>
      <c r="VEA98" s="67"/>
      <c r="VEB98" s="67"/>
      <c r="VEC98" s="67"/>
      <c r="VED98" s="67"/>
      <c r="VEE98" s="67"/>
      <c r="VEF98" s="67"/>
      <c r="VEG98" s="67"/>
      <c r="VEH98" s="67"/>
      <c r="VEI98" s="67"/>
      <c r="VEJ98" s="67"/>
      <c r="VEK98" s="67"/>
      <c r="VEL98" s="67"/>
      <c r="VEM98" s="67"/>
      <c r="VEN98" s="67"/>
      <c r="VEO98" s="67"/>
      <c r="VEP98" s="67"/>
      <c r="VEQ98" s="67"/>
      <c r="VER98" s="67"/>
      <c r="VES98" s="67"/>
      <c r="VET98" s="67"/>
      <c r="VEU98" s="67"/>
      <c r="VEV98" s="67"/>
      <c r="VEW98" s="67"/>
      <c r="VEX98" s="67"/>
      <c r="VEY98" s="67"/>
      <c r="VEZ98" s="67"/>
      <c r="VFA98" s="67"/>
      <c r="VFB98" s="67"/>
      <c r="VFC98" s="67"/>
      <c r="VFD98" s="67"/>
      <c r="VFE98" s="67"/>
      <c r="VFF98" s="67"/>
      <c r="VFG98" s="67"/>
      <c r="VFH98" s="67"/>
      <c r="VFI98" s="67"/>
      <c r="VFJ98" s="67"/>
      <c r="VFK98" s="67"/>
      <c r="VFL98" s="67"/>
      <c r="VFM98" s="67"/>
      <c r="VFN98" s="67"/>
      <c r="VFO98" s="67"/>
      <c r="VFP98" s="67"/>
      <c r="VFQ98" s="67"/>
      <c r="VFR98" s="67"/>
      <c r="VFS98" s="67"/>
      <c r="VFT98" s="67"/>
      <c r="VFU98" s="67"/>
      <c r="VFV98" s="67"/>
      <c r="VFW98" s="67"/>
      <c r="VFX98" s="67"/>
      <c r="VFY98" s="67"/>
      <c r="VFZ98" s="67"/>
      <c r="VGA98" s="67"/>
      <c r="VGB98" s="67"/>
      <c r="VGC98" s="67"/>
      <c r="VGD98" s="67"/>
      <c r="VGE98" s="67"/>
      <c r="VGF98" s="67"/>
      <c r="VGG98" s="67"/>
      <c r="VGH98" s="67"/>
      <c r="VGI98" s="67"/>
      <c r="VGJ98" s="67"/>
      <c r="VGK98" s="67"/>
      <c r="VGL98" s="67"/>
      <c r="VGM98" s="67"/>
      <c r="VGN98" s="67"/>
      <c r="VGO98" s="67"/>
      <c r="VGP98" s="67"/>
      <c r="VGQ98" s="67"/>
      <c r="VGR98" s="67"/>
      <c r="VGS98" s="67"/>
      <c r="VGT98" s="67"/>
      <c r="VGU98" s="67"/>
      <c r="VGV98" s="67"/>
      <c r="VGW98" s="67"/>
      <c r="VGX98" s="67"/>
      <c r="VGY98" s="67"/>
      <c r="VGZ98" s="67"/>
      <c r="VHA98" s="67"/>
      <c r="VHB98" s="67"/>
      <c r="VHC98" s="67"/>
      <c r="VHD98" s="67"/>
      <c r="VHE98" s="67"/>
      <c r="VHF98" s="67"/>
      <c r="VHG98" s="67"/>
      <c r="VHH98" s="67"/>
      <c r="VHI98" s="67"/>
      <c r="VHJ98" s="67"/>
      <c r="VHK98" s="67"/>
      <c r="VHL98" s="67"/>
      <c r="VHM98" s="67"/>
      <c r="VHN98" s="67"/>
      <c r="VHO98" s="67"/>
      <c r="VHP98" s="67"/>
      <c r="VHQ98" s="67"/>
      <c r="VHR98" s="67"/>
      <c r="VHS98" s="67"/>
      <c r="VHT98" s="67"/>
      <c r="VHU98" s="67"/>
      <c r="VHV98" s="67"/>
      <c r="VHW98" s="67"/>
      <c r="VHX98" s="67"/>
      <c r="VHY98" s="67"/>
      <c r="VHZ98" s="67"/>
      <c r="VIA98" s="67"/>
      <c r="VIB98" s="67"/>
      <c r="VIC98" s="67"/>
      <c r="VID98" s="67"/>
      <c r="VIE98" s="67"/>
      <c r="VIF98" s="67"/>
      <c r="VIG98" s="67"/>
      <c r="VIH98" s="67"/>
      <c r="VII98" s="67"/>
      <c r="VIJ98" s="67"/>
      <c r="VIK98" s="67"/>
      <c r="VIL98" s="67"/>
      <c r="VIM98" s="67"/>
      <c r="VIN98" s="67"/>
      <c r="VIO98" s="67"/>
      <c r="VIP98" s="67"/>
      <c r="VIQ98" s="67"/>
      <c r="VIR98" s="67"/>
      <c r="VIS98" s="67"/>
      <c r="VIT98" s="67"/>
      <c r="VIU98" s="67"/>
      <c r="VIV98" s="67"/>
      <c r="VIW98" s="67"/>
      <c r="VIX98" s="67"/>
      <c r="VIY98" s="67"/>
      <c r="VIZ98" s="67"/>
      <c r="VJA98" s="67"/>
      <c r="VJB98" s="67"/>
      <c r="VJC98" s="67"/>
      <c r="VJD98" s="67"/>
      <c r="VJE98" s="67"/>
      <c r="VJF98" s="67"/>
      <c r="VJG98" s="67"/>
      <c r="VJH98" s="67"/>
      <c r="VJI98" s="67"/>
      <c r="VJJ98" s="67"/>
      <c r="VJK98" s="67"/>
      <c r="VJL98" s="67"/>
      <c r="VJM98" s="67"/>
      <c r="VJN98" s="67"/>
      <c r="VJO98" s="67"/>
      <c r="VJP98" s="67"/>
      <c r="VJQ98" s="67"/>
      <c r="VJR98" s="67"/>
      <c r="VJS98" s="67"/>
      <c r="VJT98" s="67"/>
      <c r="VJU98" s="67"/>
      <c r="VJV98" s="67"/>
      <c r="VJW98" s="67"/>
      <c r="VJX98" s="67"/>
      <c r="VJY98" s="67"/>
      <c r="VJZ98" s="67"/>
      <c r="VKA98" s="67"/>
      <c r="VKB98" s="67"/>
      <c r="VKC98" s="67"/>
      <c r="VKD98" s="67"/>
      <c r="VKE98" s="67"/>
      <c r="VKF98" s="67"/>
      <c r="VKG98" s="67"/>
      <c r="VKH98" s="67"/>
      <c r="VKI98" s="67"/>
      <c r="VKJ98" s="67"/>
      <c r="VKK98" s="67"/>
      <c r="VKL98" s="67"/>
      <c r="VKM98" s="67"/>
      <c r="VKN98" s="67"/>
      <c r="VKO98" s="67"/>
      <c r="VKP98" s="67"/>
      <c r="VKQ98" s="67"/>
      <c r="VKR98" s="67"/>
      <c r="VKS98" s="67"/>
      <c r="VKT98" s="67"/>
      <c r="VKU98" s="67"/>
      <c r="VKV98" s="67"/>
      <c r="VKW98" s="67"/>
      <c r="VKX98" s="67"/>
      <c r="VKY98" s="67"/>
      <c r="VKZ98" s="67"/>
      <c r="VLA98" s="67"/>
      <c r="VLB98" s="67"/>
      <c r="VLC98" s="67"/>
      <c r="VLD98" s="67"/>
      <c r="VLE98" s="67"/>
      <c r="VLF98" s="67"/>
      <c r="VLG98" s="67"/>
      <c r="VLH98" s="67"/>
      <c r="VLI98" s="67"/>
      <c r="VLJ98" s="67"/>
      <c r="VLK98" s="67"/>
      <c r="VLL98" s="67"/>
      <c r="VLM98" s="67"/>
      <c r="VLN98" s="67"/>
      <c r="VLO98" s="67"/>
      <c r="VLP98" s="67"/>
      <c r="VLQ98" s="67"/>
      <c r="VLR98" s="67"/>
      <c r="VLS98" s="67"/>
      <c r="VLT98" s="67"/>
      <c r="VLU98" s="67"/>
      <c r="VLV98" s="67"/>
      <c r="VLW98" s="67"/>
      <c r="VLX98" s="67"/>
      <c r="VLY98" s="67"/>
      <c r="VLZ98" s="67"/>
      <c r="VMA98" s="67"/>
      <c r="VMB98" s="67"/>
      <c r="VMC98" s="67"/>
      <c r="VMD98" s="67"/>
      <c r="VME98" s="67"/>
      <c r="VMF98" s="67"/>
      <c r="VMG98" s="67"/>
      <c r="VMH98" s="67"/>
      <c r="VMI98" s="67"/>
      <c r="VMJ98" s="67"/>
      <c r="VMK98" s="67"/>
      <c r="VML98" s="67"/>
      <c r="VMM98" s="67"/>
      <c r="VMN98" s="67"/>
      <c r="VMO98" s="67"/>
      <c r="VMP98" s="67"/>
      <c r="VMQ98" s="67"/>
      <c r="VMR98" s="67"/>
      <c r="VMS98" s="67"/>
      <c r="VMT98" s="67"/>
      <c r="VMU98" s="67"/>
      <c r="VMV98" s="67"/>
      <c r="VMW98" s="67"/>
      <c r="VMX98" s="67"/>
      <c r="VMY98" s="67"/>
      <c r="VMZ98" s="67"/>
      <c r="VNA98" s="67"/>
      <c r="VNB98" s="67"/>
      <c r="VNC98" s="67"/>
      <c r="VND98" s="67"/>
      <c r="VNE98" s="67"/>
      <c r="VNF98" s="67"/>
      <c r="VNG98" s="67"/>
      <c r="VNH98" s="67"/>
      <c r="VNI98" s="67"/>
      <c r="VNJ98" s="67"/>
      <c r="VNK98" s="67"/>
      <c r="VNL98" s="67"/>
      <c r="VNM98" s="67"/>
      <c r="VNN98" s="67"/>
      <c r="VNO98" s="67"/>
      <c r="VNP98" s="67"/>
      <c r="VNQ98" s="67"/>
      <c r="VNR98" s="67"/>
      <c r="VNS98" s="67"/>
      <c r="VNT98" s="67"/>
      <c r="VNU98" s="67"/>
      <c r="VNV98" s="67"/>
      <c r="VNW98" s="67"/>
      <c r="VNX98" s="67"/>
      <c r="VNY98" s="67"/>
      <c r="VNZ98" s="67"/>
      <c r="VOA98" s="67"/>
      <c r="VOB98" s="67"/>
      <c r="VOC98" s="67"/>
      <c r="VOD98" s="67"/>
      <c r="VOE98" s="67"/>
      <c r="VOF98" s="67"/>
      <c r="VOG98" s="67"/>
      <c r="VOH98" s="67"/>
      <c r="VOI98" s="67"/>
      <c r="VOJ98" s="67"/>
      <c r="VOK98" s="67"/>
      <c r="VOL98" s="67"/>
      <c r="VOM98" s="67"/>
      <c r="VON98" s="67"/>
      <c r="VOO98" s="67"/>
      <c r="VOP98" s="67"/>
      <c r="VOQ98" s="67"/>
      <c r="VOR98" s="67"/>
      <c r="VOS98" s="67"/>
      <c r="VOT98" s="67"/>
      <c r="VOU98" s="67"/>
      <c r="VOV98" s="67"/>
      <c r="VOW98" s="67"/>
      <c r="VOX98" s="67"/>
      <c r="VOY98" s="67"/>
      <c r="VOZ98" s="67"/>
      <c r="VPA98" s="67"/>
      <c r="VPB98" s="67"/>
      <c r="VPC98" s="67"/>
      <c r="VPD98" s="67"/>
      <c r="VPE98" s="67"/>
      <c r="VPF98" s="67"/>
      <c r="VPG98" s="67"/>
      <c r="VPH98" s="67"/>
      <c r="VPI98" s="67"/>
      <c r="VPJ98" s="67"/>
      <c r="VPK98" s="67"/>
      <c r="VPL98" s="67"/>
      <c r="VPM98" s="67"/>
      <c r="VPN98" s="67"/>
      <c r="VPO98" s="67"/>
      <c r="VPP98" s="67"/>
      <c r="VPQ98" s="67"/>
      <c r="VPR98" s="67"/>
      <c r="VPS98" s="67"/>
      <c r="VPT98" s="67"/>
      <c r="VPU98" s="67"/>
      <c r="VPV98" s="67"/>
      <c r="VPW98" s="67"/>
      <c r="VPX98" s="67"/>
      <c r="VPY98" s="67"/>
      <c r="VPZ98" s="67"/>
      <c r="VQA98" s="67"/>
      <c r="VQB98" s="67"/>
      <c r="VQC98" s="67"/>
      <c r="VQD98" s="67"/>
      <c r="VQE98" s="67"/>
      <c r="VQF98" s="67"/>
      <c r="VQG98" s="67"/>
      <c r="VQH98" s="67"/>
      <c r="VQI98" s="67"/>
      <c r="VQJ98" s="67"/>
      <c r="VQK98" s="67"/>
      <c r="VQL98" s="67"/>
      <c r="VQM98" s="67"/>
      <c r="VQN98" s="67"/>
      <c r="VQO98" s="67"/>
      <c r="VQP98" s="67"/>
      <c r="VQQ98" s="67"/>
      <c r="VQR98" s="67"/>
      <c r="VQS98" s="67"/>
      <c r="VQT98" s="67"/>
      <c r="VQU98" s="67"/>
      <c r="VQV98" s="67"/>
      <c r="VQW98" s="67"/>
      <c r="VQX98" s="67"/>
      <c r="VQY98" s="67"/>
      <c r="VQZ98" s="67"/>
      <c r="VRA98" s="67"/>
      <c r="VRB98" s="67"/>
      <c r="VRC98" s="67"/>
      <c r="VRD98" s="67"/>
      <c r="VRE98" s="67"/>
      <c r="VRF98" s="67"/>
      <c r="VRG98" s="67"/>
      <c r="VRH98" s="67"/>
      <c r="VRI98" s="67"/>
      <c r="VRJ98" s="67"/>
      <c r="VRK98" s="67"/>
      <c r="VRL98" s="67"/>
      <c r="VRM98" s="67"/>
      <c r="VRN98" s="67"/>
      <c r="VRO98" s="67"/>
      <c r="VRP98" s="67"/>
      <c r="VRQ98" s="67"/>
      <c r="VRR98" s="67"/>
      <c r="VRS98" s="67"/>
      <c r="VRT98" s="67"/>
      <c r="VRU98" s="67"/>
      <c r="VRV98" s="67"/>
      <c r="VRW98" s="67"/>
      <c r="VRX98" s="67"/>
      <c r="VRY98" s="67"/>
      <c r="VRZ98" s="67"/>
      <c r="VSA98" s="67"/>
      <c r="VSB98" s="67"/>
      <c r="VSC98" s="67"/>
      <c r="VSD98" s="67"/>
      <c r="VSE98" s="67"/>
      <c r="VSF98" s="67"/>
      <c r="VSG98" s="67"/>
      <c r="VSH98" s="67"/>
      <c r="VSI98" s="67"/>
      <c r="VSJ98" s="67"/>
      <c r="VSK98" s="67"/>
      <c r="VSL98" s="67"/>
      <c r="VSM98" s="67"/>
      <c r="VSN98" s="67"/>
      <c r="VSO98" s="67"/>
      <c r="VSP98" s="67"/>
      <c r="VSQ98" s="67"/>
      <c r="VSR98" s="67"/>
      <c r="VSS98" s="67"/>
      <c r="VST98" s="67"/>
      <c r="VSU98" s="67"/>
      <c r="VSV98" s="67"/>
      <c r="VSW98" s="67"/>
      <c r="VSX98" s="67"/>
      <c r="VSY98" s="67"/>
      <c r="VSZ98" s="67"/>
      <c r="VTA98" s="67"/>
      <c r="VTB98" s="67"/>
      <c r="VTC98" s="67"/>
      <c r="VTD98" s="67"/>
      <c r="VTE98" s="67"/>
      <c r="VTF98" s="67"/>
      <c r="VTG98" s="67"/>
      <c r="VTH98" s="67"/>
      <c r="VTI98" s="67"/>
      <c r="VTJ98" s="67"/>
      <c r="VTK98" s="67"/>
      <c r="VTL98" s="67"/>
      <c r="VTM98" s="67"/>
      <c r="VTN98" s="67"/>
      <c r="VTO98" s="67"/>
      <c r="VTP98" s="67"/>
      <c r="VTQ98" s="67"/>
      <c r="VTR98" s="67"/>
      <c r="VTS98" s="67"/>
      <c r="VTT98" s="67"/>
      <c r="VTU98" s="67"/>
      <c r="VTV98" s="67"/>
      <c r="VTW98" s="67"/>
      <c r="VTX98" s="67"/>
      <c r="VTY98" s="67"/>
      <c r="VTZ98" s="67"/>
      <c r="VUA98" s="67"/>
      <c r="VUB98" s="67"/>
      <c r="VUC98" s="67"/>
      <c r="VUD98" s="67"/>
      <c r="VUE98" s="67"/>
      <c r="VUF98" s="67"/>
      <c r="VUG98" s="67"/>
      <c r="VUH98" s="67"/>
      <c r="VUI98" s="67"/>
      <c r="VUJ98" s="67"/>
      <c r="VUK98" s="67"/>
      <c r="VUL98" s="67"/>
      <c r="VUM98" s="67"/>
      <c r="VUN98" s="67"/>
      <c r="VUO98" s="67"/>
      <c r="VUP98" s="67"/>
      <c r="VUQ98" s="67"/>
      <c r="VUR98" s="67"/>
      <c r="VUS98" s="67"/>
      <c r="VUT98" s="67"/>
      <c r="VUU98" s="67"/>
      <c r="VUV98" s="67"/>
      <c r="VUW98" s="67"/>
      <c r="VUX98" s="67"/>
      <c r="VUY98" s="67"/>
      <c r="VUZ98" s="67"/>
      <c r="VVA98" s="67"/>
      <c r="VVB98" s="67"/>
      <c r="VVC98" s="67"/>
      <c r="VVD98" s="67"/>
      <c r="VVE98" s="67"/>
      <c r="VVF98" s="67"/>
      <c r="VVG98" s="67"/>
      <c r="VVH98" s="67"/>
      <c r="VVI98" s="67"/>
      <c r="VVJ98" s="67"/>
      <c r="VVK98" s="67"/>
      <c r="VVL98" s="67"/>
      <c r="VVM98" s="67"/>
      <c r="VVN98" s="67"/>
      <c r="VVO98" s="67"/>
      <c r="VVP98" s="67"/>
      <c r="VVQ98" s="67"/>
      <c r="VVR98" s="67"/>
      <c r="VVS98" s="67"/>
      <c r="VVT98" s="67"/>
      <c r="VVU98" s="67"/>
      <c r="VVV98" s="67"/>
      <c r="VVW98" s="67"/>
      <c r="VVX98" s="67"/>
      <c r="VVY98" s="67"/>
      <c r="VVZ98" s="67"/>
      <c r="VWA98" s="67"/>
      <c r="VWB98" s="67"/>
      <c r="VWC98" s="67"/>
      <c r="VWD98" s="67"/>
      <c r="VWE98" s="67"/>
      <c r="VWF98" s="67"/>
      <c r="VWG98" s="67"/>
      <c r="VWH98" s="67"/>
      <c r="VWI98" s="67"/>
      <c r="VWJ98" s="67"/>
      <c r="VWK98" s="67"/>
      <c r="VWL98" s="67"/>
      <c r="VWM98" s="67"/>
      <c r="VWN98" s="67"/>
      <c r="VWO98" s="67"/>
      <c r="VWP98" s="67"/>
      <c r="VWQ98" s="67"/>
      <c r="VWR98" s="67"/>
      <c r="VWS98" s="67"/>
      <c r="VWT98" s="67"/>
      <c r="VWU98" s="67"/>
      <c r="VWV98" s="67"/>
      <c r="VWW98" s="67"/>
      <c r="VWX98" s="67"/>
      <c r="VWY98" s="67"/>
      <c r="VWZ98" s="67"/>
      <c r="VXA98" s="67"/>
      <c r="VXB98" s="67"/>
      <c r="VXC98" s="67"/>
      <c r="VXD98" s="67"/>
      <c r="VXE98" s="67"/>
      <c r="VXF98" s="67"/>
      <c r="VXG98" s="67"/>
      <c r="VXH98" s="67"/>
      <c r="VXI98" s="67"/>
      <c r="VXJ98" s="67"/>
      <c r="VXK98" s="67"/>
      <c r="VXL98" s="67"/>
      <c r="VXM98" s="67"/>
      <c r="VXN98" s="67"/>
      <c r="VXO98" s="67"/>
      <c r="VXP98" s="67"/>
      <c r="VXQ98" s="67"/>
      <c r="VXR98" s="67"/>
      <c r="VXS98" s="67"/>
      <c r="VXT98" s="67"/>
      <c r="VXU98" s="67"/>
      <c r="VXV98" s="67"/>
      <c r="VXW98" s="67"/>
      <c r="VXX98" s="67"/>
      <c r="VXY98" s="67"/>
      <c r="VXZ98" s="67"/>
      <c r="VYA98" s="67"/>
      <c r="VYB98" s="67"/>
      <c r="VYC98" s="67"/>
      <c r="VYD98" s="67"/>
      <c r="VYE98" s="67"/>
      <c r="VYF98" s="67"/>
      <c r="VYG98" s="67"/>
      <c r="VYH98" s="67"/>
      <c r="VYI98" s="67"/>
      <c r="VYJ98" s="67"/>
      <c r="VYK98" s="67"/>
      <c r="VYL98" s="67"/>
      <c r="VYM98" s="67"/>
      <c r="VYN98" s="67"/>
      <c r="VYO98" s="67"/>
      <c r="VYP98" s="67"/>
      <c r="VYQ98" s="67"/>
      <c r="VYR98" s="67"/>
      <c r="VYS98" s="67"/>
      <c r="VYT98" s="67"/>
      <c r="VYU98" s="67"/>
      <c r="VYV98" s="67"/>
      <c r="VYW98" s="67"/>
      <c r="VYX98" s="67"/>
      <c r="VYY98" s="67"/>
      <c r="VYZ98" s="67"/>
      <c r="VZA98" s="67"/>
      <c r="VZB98" s="67"/>
      <c r="VZC98" s="67"/>
      <c r="VZD98" s="67"/>
      <c r="VZE98" s="67"/>
      <c r="VZF98" s="67"/>
      <c r="VZG98" s="67"/>
      <c r="VZH98" s="67"/>
      <c r="VZI98" s="67"/>
      <c r="VZJ98" s="67"/>
      <c r="VZK98" s="67"/>
      <c r="VZL98" s="67"/>
      <c r="VZM98" s="67"/>
      <c r="VZN98" s="67"/>
      <c r="VZO98" s="67"/>
      <c r="VZP98" s="67"/>
      <c r="VZQ98" s="67"/>
      <c r="VZR98" s="67"/>
      <c r="VZS98" s="67"/>
      <c r="VZT98" s="67"/>
      <c r="VZU98" s="67"/>
      <c r="VZV98" s="67"/>
      <c r="VZW98" s="67"/>
      <c r="VZX98" s="67"/>
      <c r="VZY98" s="67"/>
      <c r="VZZ98" s="67"/>
      <c r="WAA98" s="67"/>
      <c r="WAB98" s="67"/>
      <c r="WAC98" s="67"/>
      <c r="WAD98" s="67"/>
      <c r="WAE98" s="67"/>
      <c r="WAF98" s="67"/>
      <c r="WAG98" s="67"/>
      <c r="WAH98" s="67"/>
      <c r="WAI98" s="67"/>
      <c r="WAJ98" s="67"/>
      <c r="WAK98" s="67"/>
      <c r="WAL98" s="67"/>
      <c r="WAM98" s="67"/>
      <c r="WAN98" s="67"/>
      <c r="WAO98" s="67"/>
      <c r="WAP98" s="67"/>
      <c r="WAQ98" s="67"/>
      <c r="WAR98" s="67"/>
      <c r="WAS98" s="67"/>
      <c r="WAT98" s="67"/>
      <c r="WAU98" s="67"/>
      <c r="WAV98" s="67"/>
      <c r="WAW98" s="67"/>
      <c r="WAX98" s="67"/>
      <c r="WAY98" s="67"/>
      <c r="WAZ98" s="67"/>
      <c r="WBA98" s="67"/>
      <c r="WBB98" s="67"/>
      <c r="WBC98" s="67"/>
      <c r="WBD98" s="67"/>
      <c r="WBE98" s="67"/>
      <c r="WBF98" s="67"/>
      <c r="WBG98" s="67"/>
      <c r="WBH98" s="67"/>
      <c r="WBI98" s="67"/>
      <c r="WBJ98" s="67"/>
      <c r="WBK98" s="67"/>
      <c r="WBL98" s="67"/>
      <c r="WBM98" s="67"/>
      <c r="WBN98" s="67"/>
      <c r="WBO98" s="67"/>
      <c r="WBP98" s="67"/>
      <c r="WBQ98" s="67"/>
      <c r="WBR98" s="67"/>
      <c r="WBS98" s="67"/>
      <c r="WBT98" s="67"/>
      <c r="WBU98" s="67"/>
      <c r="WBV98" s="67"/>
      <c r="WBW98" s="67"/>
      <c r="WBX98" s="67"/>
      <c r="WBY98" s="67"/>
      <c r="WBZ98" s="67"/>
      <c r="WCA98" s="67"/>
      <c r="WCB98" s="67"/>
      <c r="WCC98" s="67"/>
      <c r="WCD98" s="67"/>
      <c r="WCE98" s="67"/>
      <c r="WCF98" s="67"/>
      <c r="WCG98" s="67"/>
      <c r="WCH98" s="67"/>
      <c r="WCI98" s="67"/>
      <c r="WCJ98" s="67"/>
      <c r="WCK98" s="67"/>
      <c r="WCL98" s="67"/>
      <c r="WCM98" s="67"/>
      <c r="WCN98" s="67"/>
      <c r="WCO98" s="67"/>
      <c r="WCP98" s="67"/>
      <c r="WCQ98" s="67"/>
      <c r="WCR98" s="67"/>
      <c r="WCS98" s="67"/>
      <c r="WCT98" s="67"/>
      <c r="WCU98" s="67"/>
      <c r="WCV98" s="67"/>
      <c r="WCW98" s="67"/>
      <c r="WCX98" s="67"/>
      <c r="WCY98" s="67"/>
      <c r="WCZ98" s="67"/>
      <c r="WDA98" s="67"/>
      <c r="WDB98" s="67"/>
      <c r="WDC98" s="67"/>
      <c r="WDD98" s="67"/>
      <c r="WDE98" s="67"/>
      <c r="WDF98" s="67"/>
      <c r="WDG98" s="67"/>
      <c r="WDH98" s="67"/>
      <c r="WDI98" s="67"/>
      <c r="WDJ98" s="67"/>
      <c r="WDK98" s="67"/>
      <c r="WDL98" s="67"/>
      <c r="WDM98" s="67"/>
      <c r="WDN98" s="67"/>
      <c r="WDO98" s="67"/>
      <c r="WDP98" s="67"/>
      <c r="WDQ98" s="67"/>
      <c r="WDR98" s="67"/>
      <c r="WDS98" s="67"/>
      <c r="WDT98" s="67"/>
      <c r="WDU98" s="67"/>
      <c r="WDV98" s="67"/>
      <c r="WDW98" s="67"/>
      <c r="WDX98" s="67"/>
      <c r="WDY98" s="67"/>
      <c r="WDZ98" s="67"/>
      <c r="WEA98" s="67"/>
      <c r="WEB98" s="67"/>
      <c r="WEC98" s="67"/>
      <c r="WED98" s="67"/>
      <c r="WEE98" s="67"/>
      <c r="WEF98" s="67"/>
      <c r="WEG98" s="67"/>
      <c r="WEH98" s="67"/>
      <c r="WEI98" s="67"/>
      <c r="WEJ98" s="67"/>
      <c r="WEK98" s="67"/>
      <c r="WEL98" s="67"/>
      <c r="WEM98" s="67"/>
      <c r="WEN98" s="67"/>
      <c r="WEO98" s="67"/>
      <c r="WEP98" s="67"/>
      <c r="WEQ98" s="67"/>
      <c r="WER98" s="67"/>
      <c r="WES98" s="67"/>
      <c r="WET98" s="67"/>
      <c r="WEU98" s="67"/>
      <c r="WEV98" s="67"/>
      <c r="WEW98" s="67"/>
      <c r="WEX98" s="67"/>
      <c r="WEY98" s="67"/>
      <c r="WEZ98" s="67"/>
      <c r="WFA98" s="67"/>
      <c r="WFB98" s="67"/>
      <c r="WFC98" s="67"/>
      <c r="WFD98" s="67"/>
      <c r="WFE98" s="67"/>
      <c r="WFF98" s="67"/>
      <c r="WFG98" s="67"/>
      <c r="WFH98" s="67"/>
      <c r="WFI98" s="67"/>
      <c r="WFJ98" s="67"/>
      <c r="WFK98" s="67"/>
      <c r="WFL98" s="67"/>
      <c r="WFM98" s="67"/>
      <c r="WFN98" s="67"/>
      <c r="WFO98" s="67"/>
      <c r="WFP98" s="67"/>
      <c r="WFQ98" s="67"/>
      <c r="WFR98" s="67"/>
      <c r="WFS98" s="67"/>
      <c r="WFT98" s="67"/>
      <c r="WFU98" s="67"/>
      <c r="WFV98" s="67"/>
      <c r="WFW98" s="67"/>
      <c r="WFX98" s="67"/>
      <c r="WFY98" s="67"/>
      <c r="WFZ98" s="67"/>
      <c r="WGA98" s="67"/>
      <c r="WGB98" s="67"/>
      <c r="WGC98" s="67"/>
      <c r="WGD98" s="67"/>
      <c r="WGE98" s="67"/>
      <c r="WGF98" s="67"/>
      <c r="WGG98" s="67"/>
      <c r="WGH98" s="67"/>
      <c r="WGI98" s="67"/>
      <c r="WGJ98" s="67"/>
      <c r="WGK98" s="67"/>
      <c r="WGL98" s="67"/>
      <c r="WGM98" s="67"/>
      <c r="WGN98" s="67"/>
      <c r="WGO98" s="67"/>
      <c r="WGP98" s="67"/>
      <c r="WGQ98" s="67"/>
      <c r="WGR98" s="67"/>
      <c r="WGS98" s="67"/>
      <c r="WGT98" s="67"/>
      <c r="WGU98" s="67"/>
      <c r="WGV98" s="67"/>
      <c r="WGW98" s="67"/>
      <c r="WGX98" s="67"/>
      <c r="WGY98" s="67"/>
      <c r="WGZ98" s="67"/>
      <c r="WHA98" s="67"/>
      <c r="WHB98" s="67"/>
      <c r="WHC98" s="67"/>
      <c r="WHD98" s="67"/>
      <c r="WHE98" s="67"/>
      <c r="WHF98" s="67"/>
      <c r="WHG98" s="67"/>
      <c r="WHH98" s="67"/>
      <c r="WHI98" s="67"/>
      <c r="WHJ98" s="67"/>
      <c r="WHK98" s="67"/>
      <c r="WHL98" s="67"/>
      <c r="WHM98" s="67"/>
      <c r="WHN98" s="67"/>
      <c r="WHO98" s="67"/>
      <c r="WHP98" s="67"/>
      <c r="WHQ98" s="67"/>
      <c r="WHR98" s="67"/>
      <c r="WHS98" s="67"/>
      <c r="WHT98" s="67"/>
      <c r="WHU98" s="67"/>
      <c r="WHV98" s="67"/>
      <c r="WHW98" s="67"/>
      <c r="WHX98" s="67"/>
      <c r="WHY98" s="67"/>
      <c r="WHZ98" s="67"/>
      <c r="WIA98" s="67"/>
      <c r="WIB98" s="67"/>
      <c r="WIC98" s="67"/>
      <c r="WID98" s="67"/>
      <c r="WIE98" s="67"/>
      <c r="WIF98" s="67"/>
      <c r="WIG98" s="67"/>
      <c r="WIH98" s="67"/>
      <c r="WII98" s="67"/>
      <c r="WIJ98" s="67"/>
      <c r="WIK98" s="67"/>
      <c r="WIL98" s="67"/>
      <c r="WIM98" s="67"/>
      <c r="WIN98" s="67"/>
      <c r="WIO98" s="67"/>
      <c r="WIP98" s="67"/>
      <c r="WIQ98" s="67"/>
      <c r="WIR98" s="67"/>
      <c r="WIS98" s="67"/>
      <c r="WIT98" s="67"/>
      <c r="WIU98" s="67"/>
      <c r="WIV98" s="67"/>
      <c r="WIW98" s="67"/>
      <c r="WIX98" s="67"/>
      <c r="WIY98" s="67"/>
      <c r="WIZ98" s="67"/>
      <c r="WJA98" s="67"/>
      <c r="WJB98" s="67"/>
      <c r="WJC98" s="67"/>
      <c r="WJD98" s="67"/>
      <c r="WJE98" s="67"/>
      <c r="WJF98" s="67"/>
      <c r="WJG98" s="67"/>
      <c r="WJH98" s="67"/>
      <c r="WJI98" s="67"/>
      <c r="WJJ98" s="67"/>
      <c r="WJK98" s="67"/>
      <c r="WJL98" s="67"/>
      <c r="WJM98" s="67"/>
      <c r="WJN98" s="67"/>
      <c r="WJO98" s="67"/>
      <c r="WJP98" s="67"/>
      <c r="WJQ98" s="67"/>
      <c r="WJR98" s="67"/>
      <c r="WJS98" s="67"/>
      <c r="WJT98" s="67"/>
      <c r="WJU98" s="67"/>
      <c r="WJV98" s="67"/>
      <c r="WJW98" s="67"/>
      <c r="WJX98" s="67"/>
      <c r="WJY98" s="67"/>
      <c r="WJZ98" s="67"/>
      <c r="WKA98" s="67"/>
      <c r="WKB98" s="67"/>
      <c r="WKC98" s="67"/>
      <c r="WKD98" s="67"/>
      <c r="WKE98" s="67"/>
      <c r="WKF98" s="67"/>
      <c r="WKG98" s="67"/>
      <c r="WKH98" s="67"/>
      <c r="WKI98" s="67"/>
      <c r="WKJ98" s="67"/>
      <c r="WKK98" s="67"/>
      <c r="WKL98" s="67"/>
      <c r="WKM98" s="67"/>
      <c r="WKN98" s="67"/>
      <c r="WKO98" s="67"/>
      <c r="WKP98" s="67"/>
      <c r="WKQ98" s="67"/>
      <c r="WKR98" s="67"/>
      <c r="WKS98" s="67"/>
      <c r="WKT98" s="67"/>
      <c r="WKU98" s="67"/>
      <c r="WKV98" s="67"/>
      <c r="WKW98" s="67"/>
      <c r="WKX98" s="67"/>
      <c r="WKY98" s="67"/>
      <c r="WKZ98" s="67"/>
      <c r="WLA98" s="67"/>
      <c r="WLB98" s="67"/>
      <c r="WLC98" s="67"/>
      <c r="WLD98" s="67"/>
      <c r="WLE98" s="67"/>
      <c r="WLF98" s="67"/>
      <c r="WLG98" s="67"/>
      <c r="WLH98" s="67"/>
      <c r="WLI98" s="67"/>
      <c r="WLJ98" s="67"/>
      <c r="WLK98" s="67"/>
      <c r="WLL98" s="67"/>
      <c r="WLM98" s="67"/>
      <c r="WLN98" s="67"/>
      <c r="WLO98" s="67"/>
      <c r="WLP98" s="67"/>
      <c r="WLQ98" s="67"/>
      <c r="WLR98" s="67"/>
      <c r="WLS98" s="67"/>
      <c r="WLT98" s="67"/>
      <c r="WLU98" s="67"/>
      <c r="WLV98" s="67"/>
      <c r="WLW98" s="67"/>
      <c r="WLX98" s="67"/>
      <c r="WLY98" s="67"/>
      <c r="WLZ98" s="67"/>
      <c r="WMA98" s="67"/>
      <c r="WMB98" s="67"/>
      <c r="WMC98" s="67"/>
      <c r="WMD98" s="67"/>
      <c r="WME98" s="67"/>
      <c r="WMF98" s="67"/>
      <c r="WMG98" s="67"/>
      <c r="WMH98" s="67"/>
      <c r="WMI98" s="67"/>
      <c r="WMJ98" s="67"/>
      <c r="WMK98" s="67"/>
      <c r="WML98" s="67"/>
      <c r="WMM98" s="67"/>
      <c r="WMN98" s="67"/>
      <c r="WMO98" s="67"/>
      <c r="WMP98" s="67"/>
      <c r="WMQ98" s="67"/>
      <c r="WMR98" s="67"/>
      <c r="WMS98" s="67"/>
      <c r="WMT98" s="67"/>
      <c r="WMU98" s="67"/>
      <c r="WMV98" s="67"/>
      <c r="WMW98" s="67"/>
      <c r="WMX98" s="67"/>
      <c r="WMY98" s="67"/>
      <c r="WMZ98" s="67"/>
      <c r="WNA98" s="67"/>
      <c r="WNB98" s="67"/>
      <c r="WNC98" s="67"/>
      <c r="WND98" s="67"/>
      <c r="WNE98" s="67"/>
      <c r="WNF98" s="67"/>
      <c r="WNG98" s="67"/>
      <c r="WNH98" s="67"/>
      <c r="WNI98" s="67"/>
      <c r="WNJ98" s="67"/>
      <c r="WNK98" s="67"/>
      <c r="WNL98" s="67"/>
      <c r="WNM98" s="67"/>
      <c r="WNN98" s="67"/>
      <c r="WNO98" s="67"/>
      <c r="WNP98" s="67"/>
      <c r="WNQ98" s="67"/>
      <c r="WNR98" s="67"/>
      <c r="WNS98" s="67"/>
      <c r="WNT98" s="67"/>
      <c r="WNU98" s="67"/>
      <c r="WNV98" s="67"/>
      <c r="WNW98" s="67"/>
      <c r="WNX98" s="67"/>
      <c r="WNY98" s="67"/>
      <c r="WNZ98" s="67"/>
      <c r="WOA98" s="67"/>
      <c r="WOB98" s="67"/>
      <c r="WOC98" s="67"/>
      <c r="WOD98" s="67"/>
      <c r="WOE98" s="67"/>
      <c r="WOF98" s="67"/>
      <c r="WOG98" s="67"/>
      <c r="WOH98" s="67"/>
      <c r="WOI98" s="67"/>
      <c r="WOJ98" s="67"/>
      <c r="WOK98" s="67"/>
      <c r="WOL98" s="67"/>
      <c r="WOM98" s="67"/>
      <c r="WON98" s="67"/>
      <c r="WOO98" s="67"/>
      <c r="WOP98" s="67"/>
      <c r="WOQ98" s="67"/>
      <c r="WOR98" s="67"/>
      <c r="WOS98" s="67"/>
      <c r="WOT98" s="67"/>
      <c r="WOU98" s="67"/>
      <c r="WOV98" s="67"/>
      <c r="WOW98" s="67"/>
      <c r="WOX98" s="67"/>
      <c r="WOY98" s="67"/>
      <c r="WOZ98" s="67"/>
      <c r="WPA98" s="67"/>
      <c r="WPB98" s="67"/>
      <c r="WPC98" s="67"/>
      <c r="WPD98" s="67"/>
      <c r="WPE98" s="67"/>
      <c r="WPF98" s="67"/>
      <c r="WPG98" s="67"/>
      <c r="WPH98" s="67"/>
      <c r="WPI98" s="67"/>
      <c r="WPJ98" s="67"/>
      <c r="WPK98" s="67"/>
      <c r="WPL98" s="67"/>
      <c r="WPM98" s="67"/>
      <c r="WPN98" s="67"/>
      <c r="WPO98" s="67"/>
      <c r="WPP98" s="67"/>
      <c r="WPQ98" s="67"/>
      <c r="WPR98" s="67"/>
      <c r="WPS98" s="67"/>
      <c r="WPT98" s="67"/>
      <c r="WPU98" s="67"/>
      <c r="WPV98" s="67"/>
      <c r="WPW98" s="67"/>
      <c r="WPX98" s="67"/>
      <c r="WPY98" s="67"/>
      <c r="WPZ98" s="67"/>
      <c r="WQA98" s="67"/>
      <c r="WQB98" s="67"/>
      <c r="WQC98" s="67"/>
      <c r="WQD98" s="67"/>
      <c r="WQE98" s="67"/>
      <c r="WQF98" s="67"/>
      <c r="WQG98" s="67"/>
      <c r="WQH98" s="67"/>
      <c r="WQI98" s="67"/>
      <c r="WQJ98" s="67"/>
      <c r="WQK98" s="67"/>
      <c r="WQL98" s="67"/>
      <c r="WQM98" s="67"/>
      <c r="WQN98" s="67"/>
      <c r="WQO98" s="67"/>
      <c r="WQP98" s="67"/>
      <c r="WQQ98" s="67"/>
      <c r="WQR98" s="67"/>
      <c r="WQS98" s="67"/>
      <c r="WQT98" s="67"/>
      <c r="WQU98" s="67"/>
      <c r="WQV98" s="67"/>
      <c r="WQW98" s="67"/>
      <c r="WQX98" s="67"/>
      <c r="WQY98" s="67"/>
      <c r="WQZ98" s="67"/>
      <c r="WRA98" s="67"/>
      <c r="WRB98" s="67"/>
      <c r="WRC98" s="67"/>
      <c r="WRD98" s="67"/>
      <c r="WRE98" s="67"/>
      <c r="WRF98" s="67"/>
      <c r="WRG98" s="67"/>
      <c r="WRH98" s="67"/>
      <c r="WRI98" s="67"/>
      <c r="WRJ98" s="67"/>
      <c r="WRK98" s="67"/>
      <c r="WRL98" s="67"/>
      <c r="WRM98" s="67"/>
      <c r="WRN98" s="67"/>
      <c r="WRO98" s="67"/>
      <c r="WRP98" s="67"/>
      <c r="WRQ98" s="67"/>
      <c r="WRR98" s="67"/>
      <c r="WRS98" s="67"/>
      <c r="WRT98" s="67"/>
      <c r="WRU98" s="67"/>
      <c r="WRV98" s="67"/>
      <c r="WRW98" s="67"/>
      <c r="WRX98" s="67"/>
      <c r="WRY98" s="67"/>
      <c r="WRZ98" s="67"/>
      <c r="WSA98" s="67"/>
      <c r="WSB98" s="67"/>
      <c r="WSC98" s="67"/>
      <c r="WSD98" s="67"/>
      <c r="WSE98" s="67"/>
      <c r="WSF98" s="67"/>
      <c r="WSG98" s="67"/>
      <c r="WSH98" s="67"/>
      <c r="WSI98" s="67"/>
      <c r="WSJ98" s="67"/>
      <c r="WSK98" s="67"/>
      <c r="WSL98" s="67"/>
      <c r="WSM98" s="67"/>
      <c r="WSN98" s="67"/>
      <c r="WSO98" s="67"/>
      <c r="WSP98" s="67"/>
      <c r="WSQ98" s="67"/>
      <c r="WSR98" s="67"/>
      <c r="WSS98" s="67"/>
      <c r="WST98" s="67"/>
      <c r="WSU98" s="67"/>
      <c r="WSV98" s="67"/>
      <c r="WSW98" s="67"/>
      <c r="WSX98" s="67"/>
      <c r="WSY98" s="67"/>
      <c r="WSZ98" s="67"/>
      <c r="WTA98" s="67"/>
      <c r="WTB98" s="67"/>
      <c r="WTC98" s="67"/>
      <c r="WTD98" s="67"/>
      <c r="WTE98" s="67"/>
      <c r="WTF98" s="67"/>
      <c r="WTG98" s="67"/>
      <c r="WTH98" s="67"/>
      <c r="WTI98" s="67"/>
      <c r="WTJ98" s="67"/>
      <c r="WTK98" s="67"/>
      <c r="WTL98" s="67"/>
      <c r="WTM98" s="67"/>
      <c r="WTN98" s="67"/>
      <c r="WTO98" s="67"/>
      <c r="WTP98" s="67"/>
      <c r="WTQ98" s="67"/>
      <c r="WTR98" s="67"/>
      <c r="WTS98" s="67"/>
      <c r="WTT98" s="67"/>
      <c r="WTU98" s="67"/>
      <c r="WTV98" s="67"/>
      <c r="WTW98" s="67"/>
      <c r="WTX98" s="67"/>
      <c r="WTY98" s="67"/>
      <c r="WTZ98" s="67"/>
      <c r="WUA98" s="67"/>
      <c r="WUB98" s="67"/>
      <c r="WUC98" s="67"/>
      <c r="WUD98" s="67"/>
      <c r="WUE98" s="67"/>
      <c r="WUF98" s="67"/>
      <c r="WUG98" s="67"/>
      <c r="WUH98" s="67"/>
      <c r="WUI98" s="67"/>
      <c r="WUJ98" s="67"/>
      <c r="WUK98" s="67"/>
      <c r="WUL98" s="67"/>
      <c r="WUM98" s="67"/>
      <c r="WUN98" s="67"/>
      <c r="WUO98" s="67"/>
      <c r="WUP98" s="67"/>
      <c r="WUQ98" s="67"/>
      <c r="WUR98" s="67"/>
      <c r="WUS98" s="67"/>
      <c r="WUT98" s="67"/>
      <c r="WUU98" s="67"/>
      <c r="WUV98" s="67"/>
      <c r="WUW98" s="67"/>
      <c r="WUX98" s="67"/>
      <c r="WUY98" s="67"/>
      <c r="WUZ98" s="67"/>
      <c r="WVA98" s="67"/>
      <c r="WVB98" s="67"/>
      <c r="WVC98" s="67"/>
      <c r="WVD98" s="67"/>
      <c r="WVE98" s="67"/>
      <c r="WVF98" s="67"/>
      <c r="WVG98" s="67"/>
      <c r="WVH98" s="67"/>
      <c r="WVI98" s="67"/>
      <c r="WVJ98" s="67"/>
      <c r="WVK98" s="67"/>
      <c r="WVL98" s="67"/>
      <c r="WVM98" s="67"/>
      <c r="WVN98" s="67"/>
      <c r="WVO98" s="67"/>
      <c r="WVP98" s="67"/>
      <c r="WVQ98" s="67"/>
      <c r="WVR98" s="67"/>
      <c r="WVS98" s="67"/>
      <c r="WVT98" s="67"/>
      <c r="WVU98" s="67"/>
      <c r="WVV98" s="67"/>
      <c r="WVW98" s="67"/>
      <c r="WVX98" s="67"/>
      <c r="WVY98" s="67"/>
      <c r="WVZ98" s="67"/>
      <c r="WWA98" s="67"/>
      <c r="WWB98" s="67"/>
      <c r="WWC98" s="67"/>
      <c r="WWD98" s="67"/>
      <c r="WWE98" s="67"/>
      <c r="WWF98" s="67"/>
      <c r="WWG98" s="67"/>
      <c r="WWH98" s="67"/>
      <c r="WWI98" s="67"/>
      <c r="WWJ98" s="67"/>
      <c r="WWK98" s="67"/>
      <c r="WWL98" s="67"/>
      <c r="WWM98" s="67"/>
      <c r="WWN98" s="67"/>
      <c r="WWO98" s="67"/>
      <c r="WWP98" s="67"/>
      <c r="WWQ98" s="67"/>
      <c r="WWR98" s="67"/>
      <c r="WWS98" s="67"/>
      <c r="WWT98" s="67"/>
      <c r="WWU98" s="67"/>
      <c r="WWV98" s="67"/>
      <c r="WWW98" s="67"/>
      <c r="WWX98" s="67"/>
      <c r="WWY98" s="67"/>
      <c r="WWZ98" s="67"/>
      <c r="WXA98" s="67"/>
      <c r="WXB98" s="67"/>
      <c r="WXC98" s="67"/>
      <c r="WXD98" s="67"/>
      <c r="WXE98" s="67"/>
      <c r="WXF98" s="67"/>
      <c r="WXG98" s="67"/>
      <c r="WXH98" s="67"/>
      <c r="WXI98" s="67"/>
      <c r="WXJ98" s="67"/>
      <c r="WXK98" s="67"/>
      <c r="WXL98" s="67"/>
      <c r="WXM98" s="67"/>
      <c r="WXN98" s="67"/>
      <c r="WXO98" s="67"/>
      <c r="WXP98" s="67"/>
      <c r="WXQ98" s="67"/>
      <c r="WXR98" s="67"/>
      <c r="WXS98" s="67"/>
      <c r="WXT98" s="67"/>
      <c r="WXU98" s="67"/>
      <c r="WXV98" s="67"/>
      <c r="WXW98" s="67"/>
      <c r="WXX98" s="67"/>
      <c r="WXY98" s="67"/>
      <c r="WXZ98" s="67"/>
      <c r="WYA98" s="67"/>
      <c r="WYB98" s="67"/>
      <c r="WYC98" s="67"/>
      <c r="WYD98" s="67"/>
      <c r="WYE98" s="67"/>
      <c r="WYF98" s="67"/>
      <c r="WYG98" s="67"/>
      <c r="WYH98" s="67"/>
      <c r="WYI98" s="67"/>
      <c r="WYJ98" s="67"/>
      <c r="WYK98" s="67"/>
      <c r="WYL98" s="67"/>
      <c r="WYM98" s="67"/>
      <c r="WYN98" s="67"/>
      <c r="WYO98" s="67"/>
      <c r="WYP98" s="67"/>
      <c r="WYQ98" s="67"/>
      <c r="WYR98" s="67"/>
      <c r="WYS98" s="67"/>
      <c r="WYT98" s="67"/>
      <c r="WYU98" s="67"/>
      <c r="WYV98" s="67"/>
      <c r="WYW98" s="67"/>
      <c r="WYX98" s="67"/>
      <c r="WYY98" s="67"/>
      <c r="WYZ98" s="67"/>
      <c r="WZA98" s="67"/>
      <c r="WZB98" s="67"/>
      <c r="WZC98" s="67"/>
      <c r="WZD98" s="67"/>
      <c r="WZE98" s="67"/>
      <c r="WZF98" s="67"/>
      <c r="WZG98" s="67"/>
      <c r="WZH98" s="67"/>
      <c r="WZI98" s="67"/>
      <c r="WZJ98" s="67"/>
      <c r="WZK98" s="67"/>
      <c r="WZL98" s="67"/>
      <c r="WZM98" s="67"/>
      <c r="WZN98" s="67"/>
      <c r="WZO98" s="67"/>
      <c r="WZP98" s="67"/>
      <c r="WZQ98" s="67"/>
      <c r="WZR98" s="67"/>
      <c r="WZS98" s="67"/>
      <c r="WZT98" s="67"/>
      <c r="WZU98" s="67"/>
      <c r="WZV98" s="67"/>
      <c r="WZW98" s="67"/>
      <c r="WZX98" s="67"/>
      <c r="WZY98" s="67"/>
      <c r="WZZ98" s="67"/>
      <c r="XAA98" s="67"/>
      <c r="XAB98" s="67"/>
      <c r="XAC98" s="67"/>
      <c r="XAD98" s="67"/>
      <c r="XAE98" s="67"/>
      <c r="XAF98" s="67"/>
      <c r="XAG98" s="67"/>
      <c r="XAH98" s="67"/>
      <c r="XAI98" s="67"/>
      <c r="XAJ98" s="67"/>
      <c r="XAK98" s="67"/>
      <c r="XAL98" s="67"/>
      <c r="XAM98" s="67"/>
      <c r="XAN98" s="67"/>
      <c r="XAO98" s="67"/>
      <c r="XAP98" s="67"/>
      <c r="XAQ98" s="67"/>
      <c r="XAR98" s="67"/>
      <c r="XAS98" s="67"/>
      <c r="XAT98" s="67"/>
      <c r="XAU98" s="67"/>
      <c r="XAV98" s="67"/>
      <c r="XAW98" s="67"/>
      <c r="XAX98" s="67"/>
      <c r="XAY98" s="67"/>
      <c r="XAZ98" s="67"/>
      <c r="XBA98" s="67"/>
      <c r="XBB98" s="67"/>
      <c r="XBC98" s="67"/>
      <c r="XBD98" s="67"/>
      <c r="XBE98" s="67"/>
      <c r="XBF98" s="67"/>
      <c r="XBG98" s="67"/>
      <c r="XBH98" s="67"/>
      <c r="XBI98" s="67"/>
      <c r="XBJ98" s="67"/>
      <c r="XBK98" s="67"/>
      <c r="XBL98" s="67"/>
      <c r="XBM98" s="67"/>
      <c r="XBN98" s="67"/>
      <c r="XBO98" s="67"/>
      <c r="XBP98" s="67"/>
      <c r="XBQ98" s="67"/>
      <c r="XBR98" s="67"/>
      <c r="XBS98" s="67"/>
      <c r="XBT98" s="67"/>
      <c r="XBU98" s="67"/>
      <c r="XBV98" s="67"/>
      <c r="XBW98" s="67"/>
      <c r="XBX98" s="67"/>
      <c r="XBY98" s="67"/>
      <c r="XBZ98" s="67"/>
      <c r="XCA98" s="67"/>
      <c r="XCB98" s="67"/>
      <c r="XCC98" s="67"/>
      <c r="XCD98" s="67"/>
      <c r="XCE98" s="67"/>
      <c r="XCF98" s="67"/>
      <c r="XCG98" s="67"/>
      <c r="XCH98" s="67"/>
      <c r="XCI98" s="67"/>
      <c r="XCJ98" s="67"/>
      <c r="XCK98" s="67"/>
      <c r="XCL98" s="67"/>
      <c r="XCM98" s="67"/>
      <c r="XCN98" s="67"/>
      <c r="XCO98" s="67"/>
      <c r="XCP98" s="67"/>
      <c r="XCQ98" s="67"/>
      <c r="XCR98" s="67"/>
      <c r="XCS98" s="67"/>
      <c r="XCT98" s="67"/>
      <c r="XCU98" s="67"/>
      <c r="XCV98" s="67"/>
      <c r="XCW98" s="67"/>
      <c r="XCX98" s="67"/>
      <c r="XCY98" s="67"/>
      <c r="XCZ98" s="67"/>
      <c r="XDA98" s="67"/>
      <c r="XDB98" s="67"/>
      <c r="XDC98" s="67"/>
      <c r="XDD98" s="67"/>
      <c r="XDE98" s="67"/>
      <c r="XDF98" s="67"/>
      <c r="XDG98" s="67"/>
      <c r="XDH98" s="67"/>
      <c r="XDI98" s="67"/>
      <c r="XDJ98" s="67"/>
      <c r="XDK98" s="67"/>
      <c r="XDL98" s="67"/>
      <c r="XDM98" s="67"/>
      <c r="XDN98" s="67"/>
      <c r="XDO98" s="67"/>
      <c r="XDP98" s="67"/>
      <c r="XDQ98" s="67"/>
      <c r="XDR98" s="67"/>
      <c r="XDS98" s="67"/>
      <c r="XDT98" s="67"/>
      <c r="XDU98" s="67"/>
      <c r="XDV98" s="67"/>
      <c r="XDW98" s="67"/>
      <c r="XDX98" s="67"/>
      <c r="XDY98" s="67"/>
      <c r="XDZ98" s="67"/>
      <c r="XEA98" s="67"/>
      <c r="XEB98" s="67"/>
      <c r="XEC98" s="67"/>
      <c r="XED98" s="67"/>
      <c r="XEE98" s="67"/>
      <c r="XEF98" s="67"/>
      <c r="XEG98" s="67"/>
      <c r="XEH98" s="67"/>
      <c r="XEI98" s="67"/>
      <c r="XEJ98" s="67"/>
      <c r="XEK98" s="67"/>
      <c r="XEL98" s="67"/>
      <c r="XEM98" s="67"/>
      <c r="XEN98" s="67"/>
      <c r="XEO98" s="67"/>
      <c r="XEP98" s="67"/>
      <c r="XEQ98" s="67"/>
      <c r="XER98" s="67"/>
      <c r="XES98" s="67"/>
      <c r="XET98" s="67"/>
      <c r="XEU98" s="67"/>
      <c r="XEV98" s="67"/>
      <c r="XEW98" s="67"/>
      <c r="XEX98" s="67"/>
      <c r="XEY98" s="67"/>
    </row>
    <row r="99" spans="1:16379" ht="75">
      <c r="A99" s="419">
        <v>95</v>
      </c>
      <c r="B99" s="50">
        <v>6.3</v>
      </c>
      <c r="C99" s="51" t="s">
        <v>365</v>
      </c>
      <c r="D99" s="53">
        <f>6380*1.1</f>
        <v>7018.0000000000009</v>
      </c>
      <c r="E99" s="52" t="s">
        <v>110</v>
      </c>
      <c r="F99" s="52">
        <f t="shared" si="1"/>
        <v>44213.4</v>
      </c>
      <c r="G99" s="43" t="s">
        <v>13</v>
      </c>
    </row>
    <row r="100" spans="1:16379" ht="56.25">
      <c r="A100" s="419">
        <v>96</v>
      </c>
      <c r="B100" s="50">
        <v>1.61</v>
      </c>
      <c r="C100" s="57" t="s">
        <v>87</v>
      </c>
      <c r="D100" s="58">
        <v>2954.25</v>
      </c>
      <c r="E100" s="52" t="s">
        <v>115</v>
      </c>
      <c r="F100" s="52">
        <f t="shared" si="1"/>
        <v>4756.3425000000007</v>
      </c>
    </row>
    <row r="101" spans="1:16379" ht="93.75">
      <c r="A101" s="419">
        <v>97</v>
      </c>
      <c r="B101" s="50">
        <v>6</v>
      </c>
      <c r="C101" s="57" t="s">
        <v>366</v>
      </c>
      <c r="D101" s="58">
        <v>135</v>
      </c>
      <c r="E101" s="52" t="s">
        <v>112</v>
      </c>
      <c r="F101" s="52">
        <f t="shared" si="1"/>
        <v>810</v>
      </c>
      <c r="G101" s="43" t="s">
        <v>13</v>
      </c>
    </row>
    <row r="102" spans="1:16379" s="43" customFormat="1" ht="75">
      <c r="A102" s="419">
        <v>98</v>
      </c>
      <c r="B102" s="50">
        <v>18</v>
      </c>
      <c r="C102" s="62" t="s">
        <v>367</v>
      </c>
      <c r="D102" s="52">
        <v>3824.15</v>
      </c>
      <c r="E102" s="52" t="s">
        <v>112</v>
      </c>
      <c r="F102" s="52">
        <f t="shared" si="1"/>
        <v>68834.7</v>
      </c>
      <c r="G102" s="43" t="s">
        <v>11</v>
      </c>
    </row>
    <row r="103" spans="1:16379" s="43" customFormat="1" ht="75">
      <c r="A103" s="419">
        <v>99</v>
      </c>
      <c r="B103" s="50">
        <v>22</v>
      </c>
      <c r="C103" s="62" t="s">
        <v>388</v>
      </c>
      <c r="D103" s="52">
        <v>1666</v>
      </c>
      <c r="E103" s="52" t="s">
        <v>112</v>
      </c>
      <c r="F103" s="52">
        <f t="shared" si="1"/>
        <v>36652</v>
      </c>
      <c r="G103" s="43" t="s">
        <v>11</v>
      </c>
    </row>
    <row r="104" spans="1:16379" s="68" customFormat="1" ht="56.25">
      <c r="A104" s="419">
        <v>100</v>
      </c>
      <c r="B104" s="50">
        <v>95</v>
      </c>
      <c r="C104" s="59" t="s">
        <v>67</v>
      </c>
      <c r="D104" s="69">
        <v>1600</v>
      </c>
      <c r="E104" s="52" t="s">
        <v>113</v>
      </c>
      <c r="F104" s="52">
        <f>B104*D104</f>
        <v>152000</v>
      </c>
      <c r="G104" s="67" t="s">
        <v>19</v>
      </c>
      <c r="H104" s="67"/>
      <c r="I104" s="67"/>
      <c r="J104" s="67"/>
      <c r="K104" s="67"/>
      <c r="L104" s="67"/>
      <c r="M104" s="67"/>
      <c r="N104" s="67"/>
      <c r="O104" s="67"/>
      <c r="P104" s="67"/>
      <c r="Q104" s="67"/>
      <c r="R104" s="67"/>
      <c r="S104" s="67"/>
      <c r="T104" s="67"/>
      <c r="U104" s="67"/>
      <c r="V104" s="67"/>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67"/>
      <c r="BA104" s="67"/>
      <c r="BB104" s="67"/>
      <c r="BC104" s="67"/>
      <c r="BD104" s="67"/>
      <c r="BE104" s="67"/>
      <c r="BF104" s="67"/>
      <c r="BG104" s="67"/>
      <c r="BH104" s="67"/>
      <c r="BI104" s="67"/>
      <c r="BJ104" s="67"/>
      <c r="BK104" s="67"/>
      <c r="BL104" s="67"/>
      <c r="BM104" s="67"/>
      <c r="BN104" s="67"/>
      <c r="BO104" s="67"/>
      <c r="BP104" s="67"/>
      <c r="BQ104" s="67"/>
      <c r="BR104" s="67"/>
      <c r="BS104" s="67"/>
      <c r="BT104" s="67"/>
      <c r="BU104" s="67"/>
      <c r="BV104" s="67"/>
      <c r="BW104" s="67"/>
      <c r="BX104" s="67"/>
      <c r="BY104" s="67"/>
      <c r="BZ104" s="67"/>
      <c r="CA104" s="67"/>
      <c r="CB104" s="67"/>
      <c r="CC104" s="67"/>
      <c r="CD104" s="67"/>
      <c r="CE104" s="67"/>
      <c r="CF104" s="67"/>
      <c r="CG104" s="67"/>
      <c r="CH104" s="67"/>
      <c r="CI104" s="67"/>
      <c r="CJ104" s="67"/>
      <c r="CK104" s="67"/>
      <c r="CL104" s="67"/>
      <c r="CM104" s="67"/>
      <c r="CN104" s="67"/>
      <c r="CO104" s="67"/>
      <c r="CP104" s="67"/>
      <c r="CQ104" s="67"/>
      <c r="CR104" s="67"/>
      <c r="CS104" s="67"/>
      <c r="CT104" s="67"/>
      <c r="CU104" s="67"/>
      <c r="CV104" s="67"/>
      <c r="CW104" s="67"/>
      <c r="CX104" s="67"/>
      <c r="CY104" s="67"/>
      <c r="CZ104" s="67"/>
      <c r="DA104" s="67"/>
      <c r="DB104" s="67"/>
      <c r="DC104" s="67"/>
      <c r="DD104" s="67"/>
      <c r="DE104" s="67"/>
      <c r="DF104" s="67"/>
      <c r="DG104" s="67"/>
      <c r="DH104" s="67"/>
      <c r="DI104" s="67"/>
      <c r="DJ104" s="67"/>
      <c r="DK104" s="67"/>
      <c r="DL104" s="67"/>
      <c r="DM104" s="67"/>
      <c r="DN104" s="67"/>
      <c r="DO104" s="67"/>
      <c r="DP104" s="67"/>
      <c r="DQ104" s="67"/>
      <c r="DR104" s="67"/>
      <c r="DS104" s="67"/>
      <c r="DT104" s="67"/>
      <c r="DU104" s="67"/>
      <c r="DV104" s="67"/>
      <c r="DW104" s="67"/>
      <c r="DX104" s="67"/>
      <c r="DY104" s="67"/>
      <c r="DZ104" s="67"/>
      <c r="EA104" s="67"/>
      <c r="EB104" s="67"/>
      <c r="EC104" s="67"/>
      <c r="ED104" s="67"/>
      <c r="EE104" s="67"/>
      <c r="EF104" s="67"/>
      <c r="EG104" s="67"/>
      <c r="EH104" s="67"/>
      <c r="EI104" s="67"/>
      <c r="EJ104" s="67"/>
      <c r="EK104" s="67"/>
      <c r="EL104" s="67"/>
      <c r="EM104" s="67"/>
      <c r="EN104" s="67"/>
      <c r="EO104" s="67"/>
      <c r="EP104" s="67"/>
      <c r="EQ104" s="67"/>
      <c r="ER104" s="67"/>
      <c r="ES104" s="67"/>
      <c r="ET104" s="67"/>
      <c r="EU104" s="67"/>
      <c r="EV104" s="67"/>
      <c r="EW104" s="67"/>
      <c r="EX104" s="67"/>
      <c r="EY104" s="67"/>
      <c r="EZ104" s="67"/>
      <c r="FA104" s="67"/>
      <c r="FB104" s="67"/>
      <c r="FC104" s="67"/>
      <c r="FD104" s="67"/>
      <c r="FE104" s="67"/>
      <c r="FF104" s="67"/>
      <c r="FG104" s="67"/>
      <c r="FH104" s="67"/>
      <c r="FI104" s="67"/>
      <c r="FJ104" s="67"/>
      <c r="FK104" s="67"/>
      <c r="FL104" s="67"/>
      <c r="FM104" s="67"/>
      <c r="FN104" s="67"/>
      <c r="FO104" s="67"/>
      <c r="FP104" s="67"/>
      <c r="FQ104" s="67"/>
      <c r="FR104" s="67"/>
      <c r="FS104" s="67"/>
      <c r="FT104" s="67"/>
      <c r="FU104" s="67"/>
      <c r="FV104" s="67"/>
      <c r="FW104" s="67"/>
      <c r="FX104" s="67"/>
      <c r="FY104" s="67"/>
      <c r="FZ104" s="67"/>
      <c r="GA104" s="67"/>
      <c r="GB104" s="67"/>
      <c r="GC104" s="67"/>
      <c r="GD104" s="67"/>
      <c r="GE104" s="67"/>
      <c r="GF104" s="67"/>
      <c r="GG104" s="67"/>
      <c r="GH104" s="67"/>
      <c r="GI104" s="67"/>
      <c r="GJ104" s="67"/>
      <c r="GK104" s="67"/>
      <c r="GL104" s="67"/>
      <c r="GM104" s="67"/>
      <c r="GN104" s="67"/>
      <c r="GO104" s="67"/>
      <c r="GP104" s="67"/>
      <c r="GQ104" s="67"/>
      <c r="GR104" s="67"/>
      <c r="GS104" s="67"/>
      <c r="GT104" s="67"/>
      <c r="GU104" s="67"/>
      <c r="GV104" s="67"/>
      <c r="GW104" s="67"/>
      <c r="GX104" s="67"/>
      <c r="GY104" s="67"/>
      <c r="GZ104" s="67"/>
      <c r="HA104" s="67"/>
      <c r="HB104" s="67"/>
      <c r="HC104" s="67"/>
      <c r="HD104" s="67"/>
      <c r="HE104" s="67"/>
      <c r="HF104" s="67"/>
      <c r="HG104" s="67"/>
      <c r="HH104" s="67"/>
      <c r="HI104" s="67"/>
      <c r="HJ104" s="67"/>
      <c r="HK104" s="67"/>
      <c r="HL104" s="67"/>
      <c r="HM104" s="67"/>
      <c r="HN104" s="67"/>
      <c r="HO104" s="67"/>
      <c r="HP104" s="67"/>
      <c r="HQ104" s="67"/>
      <c r="HR104" s="67"/>
      <c r="HS104" s="67"/>
      <c r="HT104" s="67"/>
      <c r="HU104" s="67"/>
      <c r="HV104" s="67"/>
      <c r="HW104" s="67"/>
      <c r="HX104" s="67"/>
      <c r="HY104" s="67"/>
      <c r="HZ104" s="67"/>
      <c r="IA104" s="67"/>
      <c r="IB104" s="67"/>
      <c r="IC104" s="67"/>
      <c r="ID104" s="67"/>
      <c r="IE104" s="67"/>
      <c r="IF104" s="67"/>
      <c r="IG104" s="67"/>
      <c r="IH104" s="67"/>
      <c r="II104" s="67"/>
      <c r="IJ104" s="67"/>
      <c r="IK104" s="67"/>
      <c r="IL104" s="67"/>
      <c r="IM104" s="67"/>
      <c r="IN104" s="67"/>
      <c r="IO104" s="67"/>
      <c r="IP104" s="67"/>
      <c r="IQ104" s="67"/>
      <c r="IR104" s="67"/>
      <c r="IS104" s="67"/>
      <c r="IT104" s="67"/>
      <c r="IU104" s="67"/>
      <c r="IV104" s="67"/>
      <c r="IW104" s="67"/>
      <c r="IX104" s="67"/>
      <c r="IY104" s="67"/>
      <c r="IZ104" s="67"/>
      <c r="JA104" s="67"/>
      <c r="JB104" s="67"/>
      <c r="JC104" s="67"/>
      <c r="JD104" s="67"/>
      <c r="JE104" s="67"/>
      <c r="JF104" s="67"/>
      <c r="JG104" s="67"/>
      <c r="JH104" s="67"/>
      <c r="JI104" s="67"/>
      <c r="JJ104" s="67"/>
      <c r="JK104" s="67"/>
      <c r="JL104" s="67"/>
      <c r="JM104" s="67"/>
      <c r="JN104" s="67"/>
      <c r="JO104" s="67"/>
      <c r="JP104" s="67"/>
      <c r="JQ104" s="67"/>
      <c r="JR104" s="67"/>
      <c r="JS104" s="67"/>
      <c r="JT104" s="67"/>
      <c r="JU104" s="67"/>
      <c r="JV104" s="67"/>
      <c r="JW104" s="67"/>
      <c r="JX104" s="67"/>
      <c r="JY104" s="67"/>
      <c r="JZ104" s="67"/>
      <c r="KA104" s="67"/>
      <c r="KB104" s="67"/>
      <c r="KC104" s="67"/>
      <c r="KD104" s="67"/>
      <c r="KE104" s="67"/>
      <c r="KF104" s="67"/>
      <c r="KG104" s="67"/>
      <c r="KH104" s="67"/>
      <c r="KI104" s="67"/>
      <c r="KJ104" s="67"/>
      <c r="KK104" s="67"/>
      <c r="KL104" s="67"/>
      <c r="KM104" s="67"/>
      <c r="KN104" s="67"/>
      <c r="KO104" s="67"/>
      <c r="KP104" s="67"/>
      <c r="KQ104" s="67"/>
      <c r="KR104" s="67"/>
      <c r="KS104" s="67"/>
      <c r="KT104" s="67"/>
      <c r="KU104" s="67"/>
      <c r="KV104" s="67"/>
      <c r="KW104" s="67"/>
      <c r="KX104" s="67"/>
      <c r="KY104" s="67"/>
      <c r="KZ104" s="67"/>
      <c r="LA104" s="67"/>
      <c r="LB104" s="67"/>
      <c r="LC104" s="67"/>
      <c r="LD104" s="67"/>
      <c r="LE104" s="67"/>
      <c r="LF104" s="67"/>
      <c r="LG104" s="67"/>
      <c r="LH104" s="67"/>
      <c r="LI104" s="67"/>
      <c r="LJ104" s="67"/>
      <c r="LK104" s="67"/>
      <c r="LL104" s="67"/>
      <c r="LM104" s="67"/>
      <c r="LN104" s="67"/>
      <c r="LO104" s="67"/>
      <c r="LP104" s="67"/>
      <c r="LQ104" s="67"/>
      <c r="LR104" s="67"/>
      <c r="LS104" s="67"/>
      <c r="LT104" s="67"/>
      <c r="LU104" s="67"/>
      <c r="LV104" s="67"/>
      <c r="LW104" s="67"/>
      <c r="LX104" s="67"/>
      <c r="LY104" s="67"/>
      <c r="LZ104" s="67"/>
      <c r="MA104" s="67"/>
      <c r="MB104" s="67"/>
      <c r="MC104" s="67"/>
      <c r="MD104" s="67"/>
      <c r="ME104" s="67"/>
      <c r="MF104" s="67"/>
      <c r="MG104" s="67"/>
      <c r="MH104" s="67"/>
      <c r="MI104" s="67"/>
      <c r="MJ104" s="67"/>
      <c r="MK104" s="67"/>
      <c r="ML104" s="67"/>
      <c r="MM104" s="67"/>
      <c r="MN104" s="67"/>
      <c r="MO104" s="67"/>
      <c r="MP104" s="67"/>
      <c r="MQ104" s="67"/>
      <c r="MR104" s="67"/>
      <c r="MS104" s="67"/>
      <c r="MT104" s="67"/>
      <c r="MU104" s="67"/>
      <c r="MV104" s="67"/>
      <c r="MW104" s="67"/>
      <c r="MX104" s="67"/>
      <c r="MY104" s="67"/>
      <c r="MZ104" s="67"/>
      <c r="NA104" s="67"/>
      <c r="NB104" s="67"/>
      <c r="NC104" s="67"/>
      <c r="ND104" s="67"/>
      <c r="NE104" s="67"/>
      <c r="NF104" s="67"/>
      <c r="NG104" s="67"/>
      <c r="NH104" s="67"/>
      <c r="NI104" s="67"/>
      <c r="NJ104" s="67"/>
      <c r="NK104" s="67"/>
      <c r="NL104" s="67"/>
      <c r="NM104" s="67"/>
      <c r="NN104" s="67"/>
      <c r="NO104" s="67"/>
      <c r="NP104" s="67"/>
      <c r="NQ104" s="67"/>
      <c r="NR104" s="67"/>
      <c r="NS104" s="67"/>
      <c r="NT104" s="67"/>
      <c r="NU104" s="67"/>
      <c r="NV104" s="67"/>
      <c r="NW104" s="67"/>
      <c r="NX104" s="67"/>
      <c r="NY104" s="67"/>
      <c r="NZ104" s="67"/>
      <c r="OA104" s="67"/>
      <c r="OB104" s="67"/>
      <c r="OC104" s="67"/>
      <c r="OD104" s="67"/>
      <c r="OE104" s="67"/>
      <c r="OF104" s="67"/>
      <c r="OG104" s="67"/>
      <c r="OH104" s="67"/>
      <c r="OI104" s="67"/>
      <c r="OJ104" s="67"/>
      <c r="OK104" s="67"/>
      <c r="OL104" s="67"/>
      <c r="OM104" s="67"/>
      <c r="ON104" s="67"/>
      <c r="OO104" s="67"/>
      <c r="OP104" s="67"/>
      <c r="OQ104" s="67"/>
      <c r="OR104" s="67"/>
      <c r="OS104" s="67"/>
      <c r="OT104" s="67"/>
      <c r="OU104" s="67"/>
      <c r="OV104" s="67"/>
      <c r="OW104" s="67"/>
      <c r="OX104" s="67"/>
      <c r="OY104" s="67"/>
      <c r="OZ104" s="67"/>
      <c r="PA104" s="67"/>
      <c r="PB104" s="67"/>
      <c r="PC104" s="67"/>
      <c r="PD104" s="67"/>
      <c r="PE104" s="67"/>
      <c r="PF104" s="67"/>
      <c r="PG104" s="67"/>
      <c r="PH104" s="67"/>
      <c r="PI104" s="67"/>
      <c r="PJ104" s="67"/>
      <c r="PK104" s="67"/>
      <c r="PL104" s="67"/>
      <c r="PM104" s="67"/>
      <c r="PN104" s="67"/>
      <c r="PO104" s="67"/>
      <c r="PP104" s="67"/>
      <c r="PQ104" s="67"/>
      <c r="PR104" s="67"/>
      <c r="PS104" s="67"/>
      <c r="PT104" s="67"/>
      <c r="PU104" s="67"/>
      <c r="PV104" s="67"/>
      <c r="PW104" s="67"/>
      <c r="PX104" s="67"/>
      <c r="PY104" s="67"/>
      <c r="PZ104" s="67"/>
      <c r="QA104" s="67"/>
      <c r="QB104" s="67"/>
      <c r="QC104" s="67"/>
      <c r="QD104" s="67"/>
      <c r="QE104" s="67"/>
      <c r="QF104" s="67"/>
      <c r="QG104" s="67"/>
      <c r="QH104" s="67"/>
      <c r="QI104" s="67"/>
      <c r="QJ104" s="67"/>
      <c r="QK104" s="67"/>
      <c r="QL104" s="67"/>
      <c r="QM104" s="67"/>
      <c r="QN104" s="67"/>
      <c r="QO104" s="67"/>
      <c r="QP104" s="67"/>
      <c r="QQ104" s="67"/>
      <c r="QR104" s="67"/>
      <c r="QS104" s="67"/>
      <c r="QT104" s="67"/>
      <c r="QU104" s="67"/>
      <c r="QV104" s="67"/>
      <c r="QW104" s="67"/>
      <c r="QX104" s="67"/>
      <c r="QY104" s="67"/>
      <c r="QZ104" s="67"/>
      <c r="RA104" s="67"/>
      <c r="RB104" s="67"/>
      <c r="RC104" s="67"/>
      <c r="RD104" s="67"/>
      <c r="RE104" s="67"/>
      <c r="RF104" s="67"/>
      <c r="RG104" s="67"/>
      <c r="RH104" s="67"/>
      <c r="RI104" s="67"/>
      <c r="RJ104" s="67"/>
      <c r="RK104" s="67"/>
      <c r="RL104" s="67"/>
      <c r="RM104" s="67"/>
      <c r="RN104" s="67"/>
      <c r="RO104" s="67"/>
      <c r="RP104" s="67"/>
      <c r="RQ104" s="67"/>
      <c r="RR104" s="67"/>
      <c r="RS104" s="67"/>
      <c r="RT104" s="67"/>
      <c r="RU104" s="67"/>
      <c r="RV104" s="67"/>
      <c r="RW104" s="67"/>
      <c r="RX104" s="67"/>
      <c r="RY104" s="67"/>
      <c r="RZ104" s="67"/>
      <c r="SA104" s="67"/>
      <c r="SB104" s="67"/>
      <c r="SC104" s="67"/>
      <c r="SD104" s="67"/>
      <c r="SE104" s="67"/>
      <c r="SF104" s="67"/>
      <c r="SG104" s="67"/>
      <c r="SH104" s="67"/>
      <c r="SI104" s="67"/>
      <c r="SJ104" s="67"/>
      <c r="SK104" s="67"/>
      <c r="SL104" s="67"/>
      <c r="SM104" s="67"/>
      <c r="SN104" s="67"/>
      <c r="SO104" s="67"/>
      <c r="SP104" s="67"/>
      <c r="SQ104" s="67"/>
      <c r="SR104" s="67"/>
      <c r="SS104" s="67"/>
      <c r="ST104" s="67"/>
      <c r="SU104" s="67"/>
      <c r="SV104" s="67"/>
      <c r="SW104" s="67"/>
      <c r="SX104" s="67"/>
      <c r="SY104" s="67"/>
      <c r="SZ104" s="67"/>
      <c r="TA104" s="67"/>
      <c r="TB104" s="67"/>
      <c r="TC104" s="67"/>
      <c r="TD104" s="67"/>
      <c r="TE104" s="67"/>
      <c r="TF104" s="67"/>
      <c r="TG104" s="67"/>
      <c r="TH104" s="67"/>
      <c r="TI104" s="67"/>
      <c r="TJ104" s="67"/>
      <c r="TK104" s="67"/>
      <c r="TL104" s="67"/>
      <c r="TM104" s="67"/>
      <c r="TN104" s="67"/>
      <c r="TO104" s="67"/>
      <c r="TP104" s="67"/>
      <c r="TQ104" s="67"/>
      <c r="TR104" s="67"/>
      <c r="TS104" s="67"/>
      <c r="TT104" s="67"/>
      <c r="TU104" s="67"/>
      <c r="TV104" s="67"/>
      <c r="TW104" s="67"/>
      <c r="TX104" s="67"/>
      <c r="TY104" s="67"/>
      <c r="TZ104" s="67"/>
      <c r="UA104" s="67"/>
      <c r="UB104" s="67"/>
      <c r="UC104" s="67"/>
      <c r="UD104" s="67"/>
      <c r="UE104" s="67"/>
      <c r="UF104" s="67"/>
      <c r="UG104" s="67"/>
      <c r="UH104" s="67"/>
      <c r="UI104" s="67"/>
      <c r="UJ104" s="67"/>
      <c r="UK104" s="67"/>
      <c r="UL104" s="67"/>
      <c r="UM104" s="67"/>
      <c r="UN104" s="67"/>
      <c r="UO104" s="67"/>
      <c r="UP104" s="67"/>
      <c r="UQ104" s="67"/>
      <c r="UR104" s="67"/>
      <c r="US104" s="67"/>
      <c r="UT104" s="67"/>
      <c r="UU104" s="67"/>
      <c r="UV104" s="67"/>
      <c r="UW104" s="67"/>
      <c r="UX104" s="67"/>
      <c r="UY104" s="67"/>
      <c r="UZ104" s="67"/>
      <c r="VA104" s="67"/>
      <c r="VB104" s="67"/>
      <c r="VC104" s="67"/>
      <c r="VD104" s="67"/>
      <c r="VE104" s="67"/>
      <c r="VF104" s="67"/>
      <c r="VG104" s="67"/>
      <c r="VH104" s="67"/>
      <c r="VI104" s="67"/>
      <c r="VJ104" s="67"/>
      <c r="VK104" s="67"/>
      <c r="VL104" s="67"/>
      <c r="VM104" s="67"/>
      <c r="VN104" s="67"/>
      <c r="VO104" s="67"/>
      <c r="VP104" s="67"/>
      <c r="VQ104" s="67"/>
      <c r="VR104" s="67"/>
      <c r="VS104" s="67"/>
      <c r="VT104" s="67"/>
      <c r="VU104" s="67"/>
      <c r="VV104" s="67"/>
      <c r="VW104" s="67"/>
      <c r="VX104" s="67"/>
      <c r="VY104" s="67"/>
      <c r="VZ104" s="67"/>
      <c r="WA104" s="67"/>
      <c r="WB104" s="67"/>
      <c r="WC104" s="67"/>
      <c r="WD104" s="67"/>
      <c r="WE104" s="67"/>
      <c r="WF104" s="67"/>
      <c r="WG104" s="67"/>
      <c r="WH104" s="67"/>
      <c r="WI104" s="67"/>
      <c r="WJ104" s="67"/>
      <c r="WK104" s="67"/>
      <c r="WL104" s="67"/>
      <c r="WM104" s="67"/>
      <c r="WN104" s="67"/>
      <c r="WO104" s="67"/>
      <c r="WP104" s="67"/>
      <c r="WQ104" s="67"/>
      <c r="WR104" s="67"/>
      <c r="WS104" s="67"/>
      <c r="WT104" s="67"/>
      <c r="WU104" s="67"/>
      <c r="WV104" s="67"/>
      <c r="WW104" s="67"/>
      <c r="WX104" s="67"/>
      <c r="WY104" s="67"/>
      <c r="WZ104" s="67"/>
      <c r="XA104" s="67"/>
      <c r="XB104" s="67"/>
      <c r="XC104" s="67"/>
      <c r="XD104" s="67"/>
      <c r="XE104" s="67"/>
      <c r="XF104" s="67"/>
      <c r="XG104" s="67"/>
      <c r="XH104" s="67"/>
      <c r="XI104" s="67"/>
      <c r="XJ104" s="67"/>
      <c r="XK104" s="67"/>
      <c r="XL104" s="67"/>
      <c r="XM104" s="67"/>
      <c r="XN104" s="67"/>
      <c r="XO104" s="67"/>
      <c r="XP104" s="67"/>
      <c r="XQ104" s="67"/>
      <c r="XR104" s="67"/>
      <c r="XS104" s="67"/>
      <c r="XT104" s="67"/>
      <c r="XU104" s="67"/>
      <c r="XV104" s="67"/>
      <c r="XW104" s="67"/>
      <c r="XX104" s="67"/>
      <c r="XY104" s="67"/>
      <c r="XZ104" s="67"/>
      <c r="YA104" s="67"/>
      <c r="YB104" s="67"/>
      <c r="YC104" s="67"/>
      <c r="YD104" s="67"/>
      <c r="YE104" s="67"/>
      <c r="YF104" s="67"/>
      <c r="YG104" s="67"/>
      <c r="YH104" s="67"/>
      <c r="YI104" s="67"/>
      <c r="YJ104" s="67"/>
      <c r="YK104" s="67"/>
      <c r="YL104" s="67"/>
      <c r="YM104" s="67"/>
      <c r="YN104" s="67"/>
      <c r="YO104" s="67"/>
      <c r="YP104" s="67"/>
      <c r="YQ104" s="67"/>
      <c r="YR104" s="67"/>
      <c r="YS104" s="67"/>
      <c r="YT104" s="67"/>
      <c r="YU104" s="67"/>
      <c r="YV104" s="67"/>
      <c r="YW104" s="67"/>
      <c r="YX104" s="67"/>
      <c r="YY104" s="67"/>
      <c r="YZ104" s="67"/>
      <c r="ZA104" s="67"/>
      <c r="ZB104" s="67"/>
      <c r="ZC104" s="67"/>
      <c r="ZD104" s="67"/>
      <c r="ZE104" s="67"/>
      <c r="ZF104" s="67"/>
      <c r="ZG104" s="67"/>
      <c r="ZH104" s="67"/>
      <c r="ZI104" s="67"/>
      <c r="ZJ104" s="67"/>
      <c r="ZK104" s="67"/>
      <c r="ZL104" s="67"/>
      <c r="ZM104" s="67"/>
      <c r="ZN104" s="67"/>
      <c r="ZO104" s="67"/>
      <c r="ZP104" s="67"/>
      <c r="ZQ104" s="67"/>
      <c r="ZR104" s="67"/>
      <c r="ZS104" s="67"/>
      <c r="ZT104" s="67"/>
      <c r="ZU104" s="67"/>
      <c r="ZV104" s="67"/>
      <c r="ZW104" s="67"/>
      <c r="ZX104" s="67"/>
      <c r="ZY104" s="67"/>
      <c r="ZZ104" s="67"/>
      <c r="AAA104" s="67"/>
      <c r="AAB104" s="67"/>
      <c r="AAC104" s="67"/>
      <c r="AAD104" s="67"/>
      <c r="AAE104" s="67"/>
      <c r="AAF104" s="67"/>
      <c r="AAG104" s="67"/>
      <c r="AAH104" s="67"/>
      <c r="AAI104" s="67"/>
      <c r="AAJ104" s="67"/>
      <c r="AAK104" s="67"/>
      <c r="AAL104" s="67"/>
      <c r="AAM104" s="67"/>
      <c r="AAN104" s="67"/>
      <c r="AAO104" s="67"/>
      <c r="AAP104" s="67"/>
      <c r="AAQ104" s="67"/>
      <c r="AAR104" s="67"/>
      <c r="AAS104" s="67"/>
      <c r="AAT104" s="67"/>
      <c r="AAU104" s="67"/>
      <c r="AAV104" s="67"/>
      <c r="AAW104" s="67"/>
      <c r="AAX104" s="67"/>
      <c r="AAY104" s="67"/>
      <c r="AAZ104" s="67"/>
      <c r="ABA104" s="67"/>
      <c r="ABB104" s="67"/>
      <c r="ABC104" s="67"/>
      <c r="ABD104" s="67"/>
      <c r="ABE104" s="67"/>
      <c r="ABF104" s="67"/>
      <c r="ABG104" s="67"/>
      <c r="ABH104" s="67"/>
      <c r="ABI104" s="67"/>
      <c r="ABJ104" s="67"/>
      <c r="ABK104" s="67"/>
      <c r="ABL104" s="67"/>
      <c r="ABM104" s="67"/>
      <c r="ABN104" s="67"/>
      <c r="ABO104" s="67"/>
      <c r="ABP104" s="67"/>
      <c r="ABQ104" s="67"/>
      <c r="ABR104" s="67"/>
      <c r="ABS104" s="67"/>
      <c r="ABT104" s="67"/>
      <c r="ABU104" s="67"/>
      <c r="ABV104" s="67"/>
      <c r="ABW104" s="67"/>
      <c r="ABX104" s="67"/>
      <c r="ABY104" s="67"/>
      <c r="ABZ104" s="67"/>
      <c r="ACA104" s="67"/>
      <c r="ACB104" s="67"/>
      <c r="ACC104" s="67"/>
      <c r="ACD104" s="67"/>
      <c r="ACE104" s="67"/>
      <c r="ACF104" s="67"/>
      <c r="ACG104" s="67"/>
      <c r="ACH104" s="67"/>
      <c r="ACI104" s="67"/>
      <c r="ACJ104" s="67"/>
      <c r="ACK104" s="67"/>
      <c r="ACL104" s="67"/>
      <c r="ACM104" s="67"/>
      <c r="ACN104" s="67"/>
      <c r="ACO104" s="67"/>
      <c r="ACP104" s="67"/>
      <c r="ACQ104" s="67"/>
      <c r="ACR104" s="67"/>
      <c r="ACS104" s="67"/>
      <c r="ACT104" s="67"/>
      <c r="ACU104" s="67"/>
      <c r="ACV104" s="67"/>
      <c r="ACW104" s="67"/>
      <c r="ACX104" s="67"/>
      <c r="ACY104" s="67"/>
      <c r="ACZ104" s="67"/>
      <c r="ADA104" s="67"/>
      <c r="ADB104" s="67"/>
      <c r="ADC104" s="67"/>
      <c r="ADD104" s="67"/>
      <c r="ADE104" s="67"/>
      <c r="ADF104" s="67"/>
      <c r="ADG104" s="67"/>
      <c r="ADH104" s="67"/>
      <c r="ADI104" s="67"/>
      <c r="ADJ104" s="67"/>
      <c r="ADK104" s="67"/>
      <c r="ADL104" s="67"/>
      <c r="ADM104" s="67"/>
      <c r="ADN104" s="67"/>
      <c r="ADO104" s="67"/>
      <c r="ADP104" s="67"/>
      <c r="ADQ104" s="67"/>
      <c r="ADR104" s="67"/>
      <c r="ADS104" s="67"/>
      <c r="ADT104" s="67"/>
      <c r="ADU104" s="67"/>
      <c r="ADV104" s="67"/>
      <c r="ADW104" s="67"/>
      <c r="ADX104" s="67"/>
      <c r="ADY104" s="67"/>
      <c r="ADZ104" s="67"/>
      <c r="AEA104" s="67"/>
      <c r="AEB104" s="67"/>
      <c r="AEC104" s="67"/>
      <c r="AED104" s="67"/>
      <c r="AEE104" s="67"/>
      <c r="AEF104" s="67"/>
      <c r="AEG104" s="67"/>
      <c r="AEH104" s="67"/>
      <c r="AEI104" s="67"/>
      <c r="AEJ104" s="67"/>
      <c r="AEK104" s="67"/>
      <c r="AEL104" s="67"/>
      <c r="AEM104" s="67"/>
      <c r="AEN104" s="67"/>
      <c r="AEO104" s="67"/>
      <c r="AEP104" s="67"/>
      <c r="AEQ104" s="67"/>
      <c r="AER104" s="67"/>
      <c r="AES104" s="67"/>
      <c r="AET104" s="67"/>
      <c r="AEU104" s="67"/>
      <c r="AEV104" s="67"/>
      <c r="AEW104" s="67"/>
      <c r="AEX104" s="67"/>
      <c r="AEY104" s="67"/>
      <c r="AEZ104" s="67"/>
      <c r="AFA104" s="67"/>
      <c r="AFB104" s="67"/>
      <c r="AFC104" s="67"/>
      <c r="AFD104" s="67"/>
      <c r="AFE104" s="67"/>
      <c r="AFF104" s="67"/>
      <c r="AFG104" s="67"/>
      <c r="AFH104" s="67"/>
      <c r="AFI104" s="67"/>
      <c r="AFJ104" s="67"/>
      <c r="AFK104" s="67"/>
      <c r="AFL104" s="67"/>
      <c r="AFM104" s="67"/>
      <c r="AFN104" s="67"/>
      <c r="AFO104" s="67"/>
      <c r="AFP104" s="67"/>
      <c r="AFQ104" s="67"/>
      <c r="AFR104" s="67"/>
      <c r="AFS104" s="67"/>
      <c r="AFT104" s="67"/>
      <c r="AFU104" s="67"/>
      <c r="AFV104" s="67"/>
      <c r="AFW104" s="67"/>
      <c r="AFX104" s="67"/>
      <c r="AFY104" s="67"/>
      <c r="AFZ104" s="67"/>
      <c r="AGA104" s="67"/>
      <c r="AGB104" s="67"/>
      <c r="AGC104" s="67"/>
      <c r="AGD104" s="67"/>
      <c r="AGE104" s="67"/>
      <c r="AGF104" s="67"/>
      <c r="AGG104" s="67"/>
      <c r="AGH104" s="67"/>
      <c r="AGI104" s="67"/>
      <c r="AGJ104" s="67"/>
      <c r="AGK104" s="67"/>
      <c r="AGL104" s="67"/>
      <c r="AGM104" s="67"/>
      <c r="AGN104" s="67"/>
      <c r="AGO104" s="67"/>
      <c r="AGP104" s="67"/>
      <c r="AGQ104" s="67"/>
      <c r="AGR104" s="67"/>
      <c r="AGS104" s="67"/>
      <c r="AGT104" s="67"/>
      <c r="AGU104" s="67"/>
      <c r="AGV104" s="67"/>
      <c r="AGW104" s="67"/>
      <c r="AGX104" s="67"/>
      <c r="AGY104" s="67"/>
      <c r="AGZ104" s="67"/>
      <c r="AHA104" s="67"/>
      <c r="AHB104" s="67"/>
      <c r="AHC104" s="67"/>
      <c r="AHD104" s="67"/>
      <c r="AHE104" s="67"/>
      <c r="AHF104" s="67"/>
      <c r="AHG104" s="67"/>
      <c r="AHH104" s="67"/>
      <c r="AHI104" s="67"/>
      <c r="AHJ104" s="67"/>
      <c r="AHK104" s="67"/>
      <c r="AHL104" s="67"/>
      <c r="AHM104" s="67"/>
      <c r="AHN104" s="67"/>
      <c r="AHO104" s="67"/>
      <c r="AHP104" s="67"/>
      <c r="AHQ104" s="67"/>
      <c r="AHR104" s="67"/>
      <c r="AHS104" s="67"/>
      <c r="AHT104" s="67"/>
      <c r="AHU104" s="67"/>
      <c r="AHV104" s="67"/>
      <c r="AHW104" s="67"/>
      <c r="AHX104" s="67"/>
      <c r="AHY104" s="67"/>
      <c r="AHZ104" s="67"/>
      <c r="AIA104" s="67"/>
      <c r="AIB104" s="67"/>
      <c r="AIC104" s="67"/>
      <c r="AID104" s="67"/>
      <c r="AIE104" s="67"/>
      <c r="AIF104" s="67"/>
      <c r="AIG104" s="67"/>
      <c r="AIH104" s="67"/>
      <c r="AII104" s="67"/>
      <c r="AIJ104" s="67"/>
      <c r="AIK104" s="67"/>
      <c r="AIL104" s="67"/>
      <c r="AIM104" s="67"/>
      <c r="AIN104" s="67"/>
      <c r="AIO104" s="67"/>
      <c r="AIP104" s="67"/>
      <c r="AIQ104" s="67"/>
      <c r="AIR104" s="67"/>
      <c r="AIS104" s="67"/>
      <c r="AIT104" s="67"/>
      <c r="AIU104" s="67"/>
      <c r="AIV104" s="67"/>
      <c r="AIW104" s="67"/>
      <c r="AIX104" s="67"/>
      <c r="AIY104" s="67"/>
      <c r="AIZ104" s="67"/>
      <c r="AJA104" s="67"/>
      <c r="AJB104" s="67"/>
      <c r="AJC104" s="67"/>
      <c r="AJD104" s="67"/>
      <c r="AJE104" s="67"/>
      <c r="AJF104" s="67"/>
      <c r="AJG104" s="67"/>
      <c r="AJH104" s="67"/>
      <c r="AJI104" s="67"/>
      <c r="AJJ104" s="67"/>
      <c r="AJK104" s="67"/>
      <c r="AJL104" s="67"/>
      <c r="AJM104" s="67"/>
      <c r="AJN104" s="67"/>
      <c r="AJO104" s="67"/>
      <c r="AJP104" s="67"/>
      <c r="AJQ104" s="67"/>
      <c r="AJR104" s="67"/>
      <c r="AJS104" s="67"/>
      <c r="AJT104" s="67"/>
      <c r="AJU104" s="67"/>
      <c r="AJV104" s="67"/>
      <c r="AJW104" s="67"/>
      <c r="AJX104" s="67"/>
      <c r="AJY104" s="67"/>
      <c r="AJZ104" s="67"/>
      <c r="AKA104" s="67"/>
      <c r="AKB104" s="67"/>
      <c r="AKC104" s="67"/>
      <c r="AKD104" s="67"/>
      <c r="AKE104" s="67"/>
      <c r="AKF104" s="67"/>
      <c r="AKG104" s="67"/>
      <c r="AKH104" s="67"/>
      <c r="AKI104" s="67"/>
      <c r="AKJ104" s="67"/>
      <c r="AKK104" s="67"/>
      <c r="AKL104" s="67"/>
      <c r="AKM104" s="67"/>
      <c r="AKN104" s="67"/>
      <c r="AKO104" s="67"/>
      <c r="AKP104" s="67"/>
      <c r="AKQ104" s="67"/>
      <c r="AKR104" s="67"/>
      <c r="AKS104" s="67"/>
      <c r="AKT104" s="67"/>
      <c r="AKU104" s="67"/>
      <c r="AKV104" s="67"/>
      <c r="AKW104" s="67"/>
      <c r="AKX104" s="67"/>
      <c r="AKY104" s="67"/>
      <c r="AKZ104" s="67"/>
      <c r="ALA104" s="67"/>
      <c r="ALB104" s="67"/>
      <c r="ALC104" s="67"/>
      <c r="ALD104" s="67"/>
      <c r="ALE104" s="67"/>
      <c r="ALF104" s="67"/>
      <c r="ALG104" s="67"/>
      <c r="ALH104" s="67"/>
      <c r="ALI104" s="67"/>
      <c r="ALJ104" s="67"/>
      <c r="ALK104" s="67"/>
      <c r="ALL104" s="67"/>
      <c r="ALM104" s="67"/>
      <c r="ALN104" s="67"/>
      <c r="ALO104" s="67"/>
      <c r="ALP104" s="67"/>
      <c r="ALQ104" s="67"/>
      <c r="ALR104" s="67"/>
      <c r="ALS104" s="67"/>
      <c r="ALT104" s="67"/>
      <c r="ALU104" s="67"/>
      <c r="ALV104" s="67"/>
      <c r="ALW104" s="67"/>
      <c r="ALX104" s="67"/>
      <c r="ALY104" s="67"/>
      <c r="ALZ104" s="67"/>
      <c r="AMA104" s="67"/>
      <c r="AMB104" s="67"/>
      <c r="AMC104" s="67"/>
      <c r="AMD104" s="67"/>
      <c r="AME104" s="67"/>
      <c r="AMF104" s="67"/>
      <c r="AMG104" s="67"/>
      <c r="AMH104" s="67"/>
      <c r="AMI104" s="67"/>
      <c r="AMJ104" s="67"/>
      <c r="AMK104" s="67"/>
      <c r="AML104" s="67"/>
      <c r="AMM104" s="67"/>
      <c r="AMN104" s="67"/>
      <c r="AMO104" s="67"/>
      <c r="AMP104" s="67"/>
      <c r="AMQ104" s="67"/>
      <c r="AMR104" s="67"/>
      <c r="AMS104" s="67"/>
      <c r="AMT104" s="67"/>
      <c r="AMU104" s="67"/>
      <c r="AMV104" s="67"/>
      <c r="AMW104" s="67"/>
      <c r="AMX104" s="67"/>
      <c r="AMY104" s="67"/>
      <c r="AMZ104" s="67"/>
      <c r="ANA104" s="67"/>
      <c r="ANB104" s="67"/>
      <c r="ANC104" s="67"/>
      <c r="AND104" s="67"/>
      <c r="ANE104" s="67"/>
      <c r="ANF104" s="67"/>
      <c r="ANG104" s="67"/>
      <c r="ANH104" s="67"/>
      <c r="ANI104" s="67"/>
      <c r="ANJ104" s="67"/>
      <c r="ANK104" s="67"/>
      <c r="ANL104" s="67"/>
      <c r="ANM104" s="67"/>
      <c r="ANN104" s="67"/>
      <c r="ANO104" s="67"/>
      <c r="ANP104" s="67"/>
      <c r="ANQ104" s="67"/>
      <c r="ANR104" s="67"/>
      <c r="ANS104" s="67"/>
      <c r="ANT104" s="67"/>
      <c r="ANU104" s="67"/>
      <c r="ANV104" s="67"/>
      <c r="ANW104" s="67"/>
      <c r="ANX104" s="67"/>
      <c r="ANY104" s="67"/>
      <c r="ANZ104" s="67"/>
      <c r="AOA104" s="67"/>
      <c r="AOB104" s="67"/>
      <c r="AOC104" s="67"/>
      <c r="AOD104" s="67"/>
      <c r="AOE104" s="67"/>
      <c r="AOF104" s="67"/>
      <c r="AOG104" s="67"/>
      <c r="AOH104" s="67"/>
      <c r="AOI104" s="67"/>
      <c r="AOJ104" s="67"/>
      <c r="AOK104" s="67"/>
      <c r="AOL104" s="67"/>
      <c r="AOM104" s="67"/>
      <c r="AON104" s="67"/>
      <c r="AOO104" s="67"/>
      <c r="AOP104" s="67"/>
      <c r="AOQ104" s="67"/>
      <c r="AOR104" s="67"/>
      <c r="AOS104" s="67"/>
      <c r="AOT104" s="67"/>
      <c r="AOU104" s="67"/>
      <c r="AOV104" s="67"/>
      <c r="AOW104" s="67"/>
      <c r="AOX104" s="67"/>
      <c r="AOY104" s="67"/>
      <c r="AOZ104" s="67"/>
      <c r="APA104" s="67"/>
      <c r="APB104" s="67"/>
      <c r="APC104" s="67"/>
      <c r="APD104" s="67"/>
      <c r="APE104" s="67"/>
      <c r="APF104" s="67"/>
      <c r="APG104" s="67"/>
      <c r="APH104" s="67"/>
      <c r="API104" s="67"/>
      <c r="APJ104" s="67"/>
      <c r="APK104" s="67"/>
      <c r="APL104" s="67"/>
      <c r="APM104" s="67"/>
      <c r="APN104" s="67"/>
      <c r="APO104" s="67"/>
      <c r="APP104" s="67"/>
      <c r="APQ104" s="67"/>
      <c r="APR104" s="67"/>
      <c r="APS104" s="67"/>
      <c r="APT104" s="67"/>
      <c r="APU104" s="67"/>
      <c r="APV104" s="67"/>
      <c r="APW104" s="67"/>
      <c r="APX104" s="67"/>
      <c r="APY104" s="67"/>
      <c r="APZ104" s="67"/>
      <c r="AQA104" s="67"/>
      <c r="AQB104" s="67"/>
      <c r="AQC104" s="67"/>
      <c r="AQD104" s="67"/>
      <c r="AQE104" s="67"/>
      <c r="AQF104" s="67"/>
      <c r="AQG104" s="67"/>
      <c r="AQH104" s="67"/>
      <c r="AQI104" s="67"/>
      <c r="AQJ104" s="67"/>
      <c r="AQK104" s="67"/>
      <c r="AQL104" s="67"/>
      <c r="AQM104" s="67"/>
      <c r="AQN104" s="67"/>
      <c r="AQO104" s="67"/>
      <c r="AQP104" s="67"/>
      <c r="AQQ104" s="67"/>
      <c r="AQR104" s="67"/>
      <c r="AQS104" s="67"/>
      <c r="AQT104" s="67"/>
      <c r="AQU104" s="67"/>
      <c r="AQV104" s="67"/>
      <c r="AQW104" s="67"/>
      <c r="AQX104" s="67"/>
      <c r="AQY104" s="67"/>
      <c r="AQZ104" s="67"/>
      <c r="ARA104" s="67"/>
      <c r="ARB104" s="67"/>
      <c r="ARC104" s="67"/>
      <c r="ARD104" s="67"/>
      <c r="ARE104" s="67"/>
      <c r="ARF104" s="67"/>
      <c r="ARG104" s="67"/>
      <c r="ARH104" s="67"/>
      <c r="ARI104" s="67"/>
      <c r="ARJ104" s="67"/>
      <c r="ARK104" s="67"/>
      <c r="ARL104" s="67"/>
      <c r="ARM104" s="67"/>
      <c r="ARN104" s="67"/>
      <c r="ARO104" s="67"/>
      <c r="ARP104" s="67"/>
      <c r="ARQ104" s="67"/>
      <c r="ARR104" s="67"/>
      <c r="ARS104" s="67"/>
      <c r="ART104" s="67"/>
      <c r="ARU104" s="67"/>
      <c r="ARV104" s="67"/>
      <c r="ARW104" s="67"/>
      <c r="ARX104" s="67"/>
      <c r="ARY104" s="67"/>
      <c r="ARZ104" s="67"/>
      <c r="ASA104" s="67"/>
      <c r="ASB104" s="67"/>
      <c r="ASC104" s="67"/>
      <c r="ASD104" s="67"/>
      <c r="ASE104" s="67"/>
      <c r="ASF104" s="67"/>
      <c r="ASG104" s="67"/>
      <c r="ASH104" s="67"/>
      <c r="ASI104" s="67"/>
      <c r="ASJ104" s="67"/>
      <c r="ASK104" s="67"/>
      <c r="ASL104" s="67"/>
      <c r="ASM104" s="67"/>
      <c r="ASN104" s="67"/>
      <c r="ASO104" s="67"/>
      <c r="ASP104" s="67"/>
      <c r="ASQ104" s="67"/>
      <c r="ASR104" s="67"/>
      <c r="ASS104" s="67"/>
      <c r="AST104" s="67"/>
      <c r="ASU104" s="67"/>
      <c r="ASV104" s="67"/>
      <c r="ASW104" s="67"/>
      <c r="ASX104" s="67"/>
      <c r="ASY104" s="67"/>
      <c r="ASZ104" s="67"/>
      <c r="ATA104" s="67"/>
      <c r="ATB104" s="67"/>
      <c r="ATC104" s="67"/>
      <c r="ATD104" s="67"/>
      <c r="ATE104" s="67"/>
      <c r="ATF104" s="67"/>
      <c r="ATG104" s="67"/>
      <c r="ATH104" s="67"/>
      <c r="ATI104" s="67"/>
      <c r="ATJ104" s="67"/>
      <c r="ATK104" s="67"/>
      <c r="ATL104" s="67"/>
      <c r="ATM104" s="67"/>
      <c r="ATN104" s="67"/>
      <c r="ATO104" s="67"/>
      <c r="ATP104" s="67"/>
      <c r="ATQ104" s="67"/>
      <c r="ATR104" s="67"/>
      <c r="ATS104" s="67"/>
      <c r="ATT104" s="67"/>
      <c r="ATU104" s="67"/>
      <c r="ATV104" s="67"/>
      <c r="ATW104" s="67"/>
      <c r="ATX104" s="67"/>
      <c r="ATY104" s="67"/>
      <c r="ATZ104" s="67"/>
      <c r="AUA104" s="67"/>
      <c r="AUB104" s="67"/>
      <c r="AUC104" s="67"/>
      <c r="AUD104" s="67"/>
      <c r="AUE104" s="67"/>
      <c r="AUF104" s="67"/>
      <c r="AUG104" s="67"/>
      <c r="AUH104" s="67"/>
      <c r="AUI104" s="67"/>
      <c r="AUJ104" s="67"/>
      <c r="AUK104" s="67"/>
      <c r="AUL104" s="67"/>
      <c r="AUM104" s="67"/>
      <c r="AUN104" s="67"/>
      <c r="AUO104" s="67"/>
      <c r="AUP104" s="67"/>
      <c r="AUQ104" s="67"/>
      <c r="AUR104" s="67"/>
      <c r="AUS104" s="67"/>
      <c r="AUT104" s="67"/>
      <c r="AUU104" s="67"/>
      <c r="AUV104" s="67"/>
      <c r="AUW104" s="67"/>
      <c r="AUX104" s="67"/>
      <c r="AUY104" s="67"/>
      <c r="AUZ104" s="67"/>
      <c r="AVA104" s="67"/>
      <c r="AVB104" s="67"/>
      <c r="AVC104" s="67"/>
      <c r="AVD104" s="67"/>
      <c r="AVE104" s="67"/>
      <c r="AVF104" s="67"/>
      <c r="AVG104" s="67"/>
      <c r="AVH104" s="67"/>
      <c r="AVI104" s="67"/>
      <c r="AVJ104" s="67"/>
      <c r="AVK104" s="67"/>
      <c r="AVL104" s="67"/>
      <c r="AVM104" s="67"/>
      <c r="AVN104" s="67"/>
      <c r="AVO104" s="67"/>
      <c r="AVP104" s="67"/>
      <c r="AVQ104" s="67"/>
      <c r="AVR104" s="67"/>
      <c r="AVS104" s="67"/>
      <c r="AVT104" s="67"/>
      <c r="AVU104" s="67"/>
      <c r="AVV104" s="67"/>
      <c r="AVW104" s="67"/>
      <c r="AVX104" s="67"/>
      <c r="AVY104" s="67"/>
      <c r="AVZ104" s="67"/>
      <c r="AWA104" s="67"/>
      <c r="AWB104" s="67"/>
      <c r="AWC104" s="67"/>
      <c r="AWD104" s="67"/>
      <c r="AWE104" s="67"/>
      <c r="AWF104" s="67"/>
      <c r="AWG104" s="67"/>
      <c r="AWH104" s="67"/>
      <c r="AWI104" s="67"/>
      <c r="AWJ104" s="67"/>
      <c r="AWK104" s="67"/>
      <c r="AWL104" s="67"/>
      <c r="AWM104" s="67"/>
      <c r="AWN104" s="67"/>
      <c r="AWO104" s="67"/>
      <c r="AWP104" s="67"/>
      <c r="AWQ104" s="67"/>
      <c r="AWR104" s="67"/>
      <c r="AWS104" s="67"/>
      <c r="AWT104" s="67"/>
      <c r="AWU104" s="67"/>
      <c r="AWV104" s="67"/>
      <c r="AWW104" s="67"/>
      <c r="AWX104" s="67"/>
      <c r="AWY104" s="67"/>
      <c r="AWZ104" s="67"/>
      <c r="AXA104" s="67"/>
      <c r="AXB104" s="67"/>
      <c r="AXC104" s="67"/>
      <c r="AXD104" s="67"/>
      <c r="AXE104" s="67"/>
      <c r="AXF104" s="67"/>
      <c r="AXG104" s="67"/>
      <c r="AXH104" s="67"/>
      <c r="AXI104" s="67"/>
      <c r="AXJ104" s="67"/>
      <c r="AXK104" s="67"/>
      <c r="AXL104" s="67"/>
      <c r="AXM104" s="67"/>
      <c r="AXN104" s="67"/>
      <c r="AXO104" s="67"/>
      <c r="AXP104" s="67"/>
      <c r="AXQ104" s="67"/>
      <c r="AXR104" s="67"/>
      <c r="AXS104" s="67"/>
      <c r="AXT104" s="67"/>
      <c r="AXU104" s="67"/>
      <c r="AXV104" s="67"/>
      <c r="AXW104" s="67"/>
      <c r="AXX104" s="67"/>
      <c r="AXY104" s="67"/>
      <c r="AXZ104" s="67"/>
      <c r="AYA104" s="67"/>
      <c r="AYB104" s="67"/>
      <c r="AYC104" s="67"/>
      <c r="AYD104" s="67"/>
      <c r="AYE104" s="67"/>
      <c r="AYF104" s="67"/>
      <c r="AYG104" s="67"/>
      <c r="AYH104" s="67"/>
      <c r="AYI104" s="67"/>
      <c r="AYJ104" s="67"/>
      <c r="AYK104" s="67"/>
      <c r="AYL104" s="67"/>
      <c r="AYM104" s="67"/>
      <c r="AYN104" s="67"/>
      <c r="AYO104" s="67"/>
      <c r="AYP104" s="67"/>
      <c r="AYQ104" s="67"/>
      <c r="AYR104" s="67"/>
      <c r="AYS104" s="67"/>
      <c r="AYT104" s="67"/>
      <c r="AYU104" s="67"/>
      <c r="AYV104" s="67"/>
      <c r="AYW104" s="67"/>
      <c r="AYX104" s="67"/>
      <c r="AYY104" s="67"/>
      <c r="AYZ104" s="67"/>
      <c r="AZA104" s="67"/>
      <c r="AZB104" s="67"/>
      <c r="AZC104" s="67"/>
      <c r="AZD104" s="67"/>
      <c r="AZE104" s="67"/>
      <c r="AZF104" s="67"/>
      <c r="AZG104" s="67"/>
      <c r="AZH104" s="67"/>
      <c r="AZI104" s="67"/>
      <c r="AZJ104" s="67"/>
      <c r="AZK104" s="67"/>
      <c r="AZL104" s="67"/>
      <c r="AZM104" s="67"/>
      <c r="AZN104" s="67"/>
      <c r="AZO104" s="67"/>
      <c r="AZP104" s="67"/>
      <c r="AZQ104" s="67"/>
      <c r="AZR104" s="67"/>
      <c r="AZS104" s="67"/>
      <c r="AZT104" s="67"/>
      <c r="AZU104" s="67"/>
      <c r="AZV104" s="67"/>
      <c r="AZW104" s="67"/>
      <c r="AZX104" s="67"/>
      <c r="AZY104" s="67"/>
      <c r="AZZ104" s="67"/>
      <c r="BAA104" s="67"/>
      <c r="BAB104" s="67"/>
      <c r="BAC104" s="67"/>
      <c r="BAD104" s="67"/>
      <c r="BAE104" s="67"/>
      <c r="BAF104" s="67"/>
      <c r="BAG104" s="67"/>
      <c r="BAH104" s="67"/>
      <c r="BAI104" s="67"/>
      <c r="BAJ104" s="67"/>
      <c r="BAK104" s="67"/>
      <c r="BAL104" s="67"/>
      <c r="BAM104" s="67"/>
      <c r="BAN104" s="67"/>
      <c r="BAO104" s="67"/>
      <c r="BAP104" s="67"/>
      <c r="BAQ104" s="67"/>
      <c r="BAR104" s="67"/>
      <c r="BAS104" s="67"/>
      <c r="BAT104" s="67"/>
      <c r="BAU104" s="67"/>
      <c r="BAV104" s="67"/>
      <c r="BAW104" s="67"/>
      <c r="BAX104" s="67"/>
      <c r="BAY104" s="67"/>
      <c r="BAZ104" s="67"/>
      <c r="BBA104" s="67"/>
      <c r="BBB104" s="67"/>
      <c r="BBC104" s="67"/>
      <c r="BBD104" s="67"/>
      <c r="BBE104" s="67"/>
      <c r="BBF104" s="67"/>
      <c r="BBG104" s="67"/>
      <c r="BBH104" s="67"/>
      <c r="BBI104" s="67"/>
      <c r="BBJ104" s="67"/>
      <c r="BBK104" s="67"/>
      <c r="BBL104" s="67"/>
      <c r="BBM104" s="67"/>
      <c r="BBN104" s="67"/>
      <c r="BBO104" s="67"/>
      <c r="BBP104" s="67"/>
      <c r="BBQ104" s="67"/>
      <c r="BBR104" s="67"/>
      <c r="BBS104" s="67"/>
      <c r="BBT104" s="67"/>
      <c r="BBU104" s="67"/>
      <c r="BBV104" s="67"/>
      <c r="BBW104" s="67"/>
      <c r="BBX104" s="67"/>
      <c r="BBY104" s="67"/>
      <c r="BBZ104" s="67"/>
      <c r="BCA104" s="67"/>
      <c r="BCB104" s="67"/>
      <c r="BCC104" s="67"/>
      <c r="BCD104" s="67"/>
      <c r="BCE104" s="67"/>
      <c r="BCF104" s="67"/>
      <c r="BCG104" s="67"/>
      <c r="BCH104" s="67"/>
      <c r="BCI104" s="67"/>
      <c r="BCJ104" s="67"/>
      <c r="BCK104" s="67"/>
      <c r="BCL104" s="67"/>
      <c r="BCM104" s="67"/>
      <c r="BCN104" s="67"/>
      <c r="BCO104" s="67"/>
      <c r="BCP104" s="67"/>
      <c r="BCQ104" s="67"/>
      <c r="BCR104" s="67"/>
      <c r="BCS104" s="67"/>
      <c r="BCT104" s="67"/>
      <c r="BCU104" s="67"/>
      <c r="BCV104" s="67"/>
      <c r="BCW104" s="67"/>
      <c r="BCX104" s="67"/>
      <c r="BCY104" s="67"/>
      <c r="BCZ104" s="67"/>
      <c r="BDA104" s="67"/>
      <c r="BDB104" s="67"/>
      <c r="BDC104" s="67"/>
      <c r="BDD104" s="67"/>
      <c r="BDE104" s="67"/>
      <c r="BDF104" s="67"/>
      <c r="BDG104" s="67"/>
      <c r="BDH104" s="67"/>
      <c r="BDI104" s="67"/>
      <c r="BDJ104" s="67"/>
      <c r="BDK104" s="67"/>
      <c r="BDL104" s="67"/>
      <c r="BDM104" s="67"/>
      <c r="BDN104" s="67"/>
      <c r="BDO104" s="67"/>
      <c r="BDP104" s="67"/>
      <c r="BDQ104" s="67"/>
      <c r="BDR104" s="67"/>
      <c r="BDS104" s="67"/>
      <c r="BDT104" s="67"/>
      <c r="BDU104" s="67"/>
      <c r="BDV104" s="67"/>
      <c r="BDW104" s="67"/>
      <c r="BDX104" s="67"/>
      <c r="BDY104" s="67"/>
      <c r="BDZ104" s="67"/>
      <c r="BEA104" s="67"/>
      <c r="BEB104" s="67"/>
      <c r="BEC104" s="67"/>
      <c r="BED104" s="67"/>
      <c r="BEE104" s="67"/>
      <c r="BEF104" s="67"/>
      <c r="BEG104" s="67"/>
      <c r="BEH104" s="67"/>
      <c r="BEI104" s="67"/>
      <c r="BEJ104" s="67"/>
      <c r="BEK104" s="67"/>
      <c r="BEL104" s="67"/>
      <c r="BEM104" s="67"/>
      <c r="BEN104" s="67"/>
      <c r="BEO104" s="67"/>
      <c r="BEP104" s="67"/>
      <c r="BEQ104" s="67"/>
      <c r="BER104" s="67"/>
      <c r="BES104" s="67"/>
      <c r="BET104" s="67"/>
      <c r="BEU104" s="67"/>
      <c r="BEV104" s="67"/>
      <c r="BEW104" s="67"/>
      <c r="BEX104" s="67"/>
      <c r="BEY104" s="67"/>
      <c r="BEZ104" s="67"/>
      <c r="BFA104" s="67"/>
      <c r="BFB104" s="67"/>
      <c r="BFC104" s="67"/>
      <c r="BFD104" s="67"/>
      <c r="BFE104" s="67"/>
      <c r="BFF104" s="67"/>
      <c r="BFG104" s="67"/>
      <c r="BFH104" s="67"/>
      <c r="BFI104" s="67"/>
      <c r="BFJ104" s="67"/>
      <c r="BFK104" s="67"/>
      <c r="BFL104" s="67"/>
      <c r="BFM104" s="67"/>
      <c r="BFN104" s="67"/>
      <c r="BFO104" s="67"/>
      <c r="BFP104" s="67"/>
      <c r="BFQ104" s="67"/>
      <c r="BFR104" s="67"/>
      <c r="BFS104" s="67"/>
      <c r="BFT104" s="67"/>
      <c r="BFU104" s="67"/>
      <c r="BFV104" s="67"/>
      <c r="BFW104" s="67"/>
      <c r="BFX104" s="67"/>
      <c r="BFY104" s="67"/>
      <c r="BFZ104" s="67"/>
      <c r="BGA104" s="67"/>
      <c r="BGB104" s="67"/>
      <c r="BGC104" s="67"/>
      <c r="BGD104" s="67"/>
      <c r="BGE104" s="67"/>
      <c r="BGF104" s="67"/>
      <c r="BGG104" s="67"/>
      <c r="BGH104" s="67"/>
      <c r="BGI104" s="67"/>
      <c r="BGJ104" s="67"/>
      <c r="BGK104" s="67"/>
      <c r="BGL104" s="67"/>
      <c r="BGM104" s="67"/>
      <c r="BGN104" s="67"/>
      <c r="BGO104" s="67"/>
      <c r="BGP104" s="67"/>
      <c r="BGQ104" s="67"/>
      <c r="BGR104" s="67"/>
      <c r="BGS104" s="67"/>
      <c r="BGT104" s="67"/>
      <c r="BGU104" s="67"/>
      <c r="BGV104" s="67"/>
      <c r="BGW104" s="67"/>
      <c r="BGX104" s="67"/>
      <c r="BGY104" s="67"/>
      <c r="BGZ104" s="67"/>
      <c r="BHA104" s="67"/>
      <c r="BHB104" s="67"/>
      <c r="BHC104" s="67"/>
      <c r="BHD104" s="67"/>
      <c r="BHE104" s="67"/>
      <c r="BHF104" s="67"/>
      <c r="BHG104" s="67"/>
      <c r="BHH104" s="67"/>
      <c r="BHI104" s="67"/>
      <c r="BHJ104" s="67"/>
      <c r="BHK104" s="67"/>
      <c r="BHL104" s="67"/>
      <c r="BHM104" s="67"/>
      <c r="BHN104" s="67"/>
      <c r="BHO104" s="67"/>
      <c r="BHP104" s="67"/>
      <c r="BHQ104" s="67"/>
      <c r="BHR104" s="67"/>
      <c r="BHS104" s="67"/>
      <c r="BHT104" s="67"/>
      <c r="BHU104" s="67"/>
      <c r="BHV104" s="67"/>
      <c r="BHW104" s="67"/>
      <c r="BHX104" s="67"/>
      <c r="BHY104" s="67"/>
      <c r="BHZ104" s="67"/>
      <c r="BIA104" s="67"/>
      <c r="BIB104" s="67"/>
      <c r="BIC104" s="67"/>
      <c r="BID104" s="67"/>
      <c r="BIE104" s="67"/>
      <c r="BIF104" s="67"/>
      <c r="BIG104" s="67"/>
      <c r="BIH104" s="67"/>
      <c r="BII104" s="67"/>
      <c r="BIJ104" s="67"/>
      <c r="BIK104" s="67"/>
      <c r="BIL104" s="67"/>
      <c r="BIM104" s="67"/>
      <c r="BIN104" s="67"/>
      <c r="BIO104" s="67"/>
      <c r="BIP104" s="67"/>
      <c r="BIQ104" s="67"/>
      <c r="BIR104" s="67"/>
      <c r="BIS104" s="67"/>
      <c r="BIT104" s="67"/>
      <c r="BIU104" s="67"/>
      <c r="BIV104" s="67"/>
      <c r="BIW104" s="67"/>
      <c r="BIX104" s="67"/>
      <c r="BIY104" s="67"/>
      <c r="BIZ104" s="67"/>
      <c r="BJA104" s="67"/>
      <c r="BJB104" s="67"/>
      <c r="BJC104" s="67"/>
      <c r="BJD104" s="67"/>
      <c r="BJE104" s="67"/>
      <c r="BJF104" s="67"/>
      <c r="BJG104" s="67"/>
      <c r="BJH104" s="67"/>
      <c r="BJI104" s="67"/>
      <c r="BJJ104" s="67"/>
      <c r="BJK104" s="67"/>
      <c r="BJL104" s="67"/>
      <c r="BJM104" s="67"/>
      <c r="BJN104" s="67"/>
      <c r="BJO104" s="67"/>
      <c r="BJP104" s="67"/>
      <c r="BJQ104" s="67"/>
      <c r="BJR104" s="67"/>
      <c r="BJS104" s="67"/>
      <c r="BJT104" s="67"/>
      <c r="BJU104" s="67"/>
      <c r="BJV104" s="67"/>
      <c r="BJW104" s="67"/>
      <c r="BJX104" s="67"/>
      <c r="BJY104" s="67"/>
      <c r="BJZ104" s="67"/>
      <c r="BKA104" s="67"/>
      <c r="BKB104" s="67"/>
      <c r="BKC104" s="67"/>
      <c r="BKD104" s="67"/>
      <c r="BKE104" s="67"/>
      <c r="BKF104" s="67"/>
      <c r="BKG104" s="67"/>
      <c r="BKH104" s="67"/>
      <c r="BKI104" s="67"/>
      <c r="BKJ104" s="67"/>
      <c r="BKK104" s="67"/>
      <c r="BKL104" s="67"/>
      <c r="BKM104" s="67"/>
      <c r="BKN104" s="67"/>
      <c r="BKO104" s="67"/>
      <c r="BKP104" s="67"/>
      <c r="BKQ104" s="67"/>
      <c r="BKR104" s="67"/>
      <c r="BKS104" s="67"/>
      <c r="BKT104" s="67"/>
      <c r="BKU104" s="67"/>
      <c r="BKV104" s="67"/>
      <c r="BKW104" s="67"/>
      <c r="BKX104" s="67"/>
      <c r="BKY104" s="67"/>
      <c r="BKZ104" s="67"/>
      <c r="BLA104" s="67"/>
      <c r="BLB104" s="67"/>
      <c r="BLC104" s="67"/>
      <c r="BLD104" s="67"/>
      <c r="BLE104" s="67"/>
      <c r="BLF104" s="67"/>
      <c r="BLG104" s="67"/>
      <c r="BLH104" s="67"/>
      <c r="BLI104" s="67"/>
      <c r="BLJ104" s="67"/>
      <c r="BLK104" s="67"/>
      <c r="BLL104" s="67"/>
      <c r="BLM104" s="67"/>
      <c r="BLN104" s="67"/>
      <c r="BLO104" s="67"/>
      <c r="BLP104" s="67"/>
      <c r="BLQ104" s="67"/>
      <c r="BLR104" s="67"/>
      <c r="BLS104" s="67"/>
      <c r="BLT104" s="67"/>
      <c r="BLU104" s="67"/>
      <c r="BLV104" s="67"/>
      <c r="BLW104" s="67"/>
      <c r="BLX104" s="67"/>
      <c r="BLY104" s="67"/>
      <c r="BLZ104" s="67"/>
      <c r="BMA104" s="67"/>
      <c r="BMB104" s="67"/>
      <c r="BMC104" s="67"/>
      <c r="BMD104" s="67"/>
      <c r="BME104" s="67"/>
      <c r="BMF104" s="67"/>
      <c r="BMG104" s="67"/>
      <c r="BMH104" s="67"/>
      <c r="BMI104" s="67"/>
      <c r="BMJ104" s="67"/>
      <c r="BMK104" s="67"/>
      <c r="BML104" s="67"/>
      <c r="BMM104" s="67"/>
      <c r="BMN104" s="67"/>
      <c r="BMO104" s="67"/>
      <c r="BMP104" s="67"/>
      <c r="BMQ104" s="67"/>
      <c r="BMR104" s="67"/>
      <c r="BMS104" s="67"/>
      <c r="BMT104" s="67"/>
      <c r="BMU104" s="67"/>
      <c r="BMV104" s="67"/>
      <c r="BMW104" s="67"/>
      <c r="BMX104" s="67"/>
      <c r="BMY104" s="67"/>
      <c r="BMZ104" s="67"/>
      <c r="BNA104" s="67"/>
      <c r="BNB104" s="67"/>
      <c r="BNC104" s="67"/>
      <c r="BND104" s="67"/>
      <c r="BNE104" s="67"/>
      <c r="BNF104" s="67"/>
      <c r="BNG104" s="67"/>
      <c r="BNH104" s="67"/>
      <c r="BNI104" s="67"/>
      <c r="BNJ104" s="67"/>
      <c r="BNK104" s="67"/>
      <c r="BNL104" s="67"/>
      <c r="BNM104" s="67"/>
      <c r="BNN104" s="67"/>
      <c r="BNO104" s="67"/>
      <c r="BNP104" s="67"/>
      <c r="BNQ104" s="67"/>
      <c r="BNR104" s="67"/>
      <c r="BNS104" s="67"/>
      <c r="BNT104" s="67"/>
      <c r="BNU104" s="67"/>
      <c r="BNV104" s="67"/>
      <c r="BNW104" s="67"/>
      <c r="BNX104" s="67"/>
      <c r="BNY104" s="67"/>
      <c r="BNZ104" s="67"/>
      <c r="BOA104" s="67"/>
      <c r="BOB104" s="67"/>
      <c r="BOC104" s="67"/>
      <c r="BOD104" s="67"/>
      <c r="BOE104" s="67"/>
      <c r="BOF104" s="67"/>
      <c r="BOG104" s="67"/>
      <c r="BOH104" s="67"/>
      <c r="BOI104" s="67"/>
      <c r="BOJ104" s="67"/>
      <c r="BOK104" s="67"/>
      <c r="BOL104" s="67"/>
      <c r="BOM104" s="67"/>
      <c r="BON104" s="67"/>
      <c r="BOO104" s="67"/>
      <c r="BOP104" s="67"/>
      <c r="BOQ104" s="67"/>
      <c r="BOR104" s="67"/>
      <c r="BOS104" s="67"/>
      <c r="BOT104" s="67"/>
      <c r="BOU104" s="67"/>
      <c r="BOV104" s="67"/>
      <c r="BOW104" s="67"/>
      <c r="BOX104" s="67"/>
      <c r="BOY104" s="67"/>
      <c r="BOZ104" s="67"/>
      <c r="BPA104" s="67"/>
      <c r="BPB104" s="67"/>
      <c r="BPC104" s="67"/>
      <c r="BPD104" s="67"/>
      <c r="BPE104" s="67"/>
      <c r="BPF104" s="67"/>
      <c r="BPG104" s="67"/>
      <c r="BPH104" s="67"/>
      <c r="BPI104" s="67"/>
      <c r="BPJ104" s="67"/>
      <c r="BPK104" s="67"/>
      <c r="BPL104" s="67"/>
      <c r="BPM104" s="67"/>
      <c r="BPN104" s="67"/>
      <c r="BPO104" s="67"/>
      <c r="BPP104" s="67"/>
      <c r="BPQ104" s="67"/>
      <c r="BPR104" s="67"/>
      <c r="BPS104" s="67"/>
      <c r="BPT104" s="67"/>
      <c r="BPU104" s="67"/>
      <c r="BPV104" s="67"/>
      <c r="BPW104" s="67"/>
      <c r="BPX104" s="67"/>
      <c r="BPY104" s="67"/>
      <c r="BPZ104" s="67"/>
      <c r="BQA104" s="67"/>
      <c r="BQB104" s="67"/>
      <c r="BQC104" s="67"/>
      <c r="BQD104" s="67"/>
      <c r="BQE104" s="67"/>
      <c r="BQF104" s="67"/>
      <c r="BQG104" s="67"/>
      <c r="BQH104" s="67"/>
      <c r="BQI104" s="67"/>
      <c r="BQJ104" s="67"/>
      <c r="BQK104" s="67"/>
      <c r="BQL104" s="67"/>
      <c r="BQM104" s="67"/>
      <c r="BQN104" s="67"/>
      <c r="BQO104" s="67"/>
      <c r="BQP104" s="67"/>
      <c r="BQQ104" s="67"/>
      <c r="BQR104" s="67"/>
      <c r="BQS104" s="67"/>
      <c r="BQT104" s="67"/>
      <c r="BQU104" s="67"/>
      <c r="BQV104" s="67"/>
      <c r="BQW104" s="67"/>
      <c r="BQX104" s="67"/>
      <c r="BQY104" s="67"/>
      <c r="BQZ104" s="67"/>
      <c r="BRA104" s="67"/>
      <c r="BRB104" s="67"/>
      <c r="BRC104" s="67"/>
      <c r="BRD104" s="67"/>
      <c r="BRE104" s="67"/>
      <c r="BRF104" s="67"/>
      <c r="BRG104" s="67"/>
      <c r="BRH104" s="67"/>
      <c r="BRI104" s="67"/>
      <c r="BRJ104" s="67"/>
      <c r="BRK104" s="67"/>
      <c r="BRL104" s="67"/>
      <c r="BRM104" s="67"/>
      <c r="BRN104" s="67"/>
      <c r="BRO104" s="67"/>
      <c r="BRP104" s="67"/>
      <c r="BRQ104" s="67"/>
      <c r="BRR104" s="67"/>
      <c r="BRS104" s="67"/>
      <c r="BRT104" s="67"/>
      <c r="BRU104" s="67"/>
      <c r="BRV104" s="67"/>
      <c r="BRW104" s="67"/>
      <c r="BRX104" s="67"/>
      <c r="BRY104" s="67"/>
      <c r="BRZ104" s="67"/>
      <c r="BSA104" s="67"/>
      <c r="BSB104" s="67"/>
      <c r="BSC104" s="67"/>
      <c r="BSD104" s="67"/>
      <c r="BSE104" s="67"/>
      <c r="BSF104" s="67"/>
      <c r="BSG104" s="67"/>
      <c r="BSH104" s="67"/>
      <c r="BSI104" s="67"/>
      <c r="BSJ104" s="67"/>
      <c r="BSK104" s="67"/>
      <c r="BSL104" s="67"/>
      <c r="BSM104" s="67"/>
      <c r="BSN104" s="67"/>
      <c r="BSO104" s="67"/>
      <c r="BSP104" s="67"/>
      <c r="BSQ104" s="67"/>
      <c r="BSR104" s="67"/>
      <c r="BSS104" s="67"/>
      <c r="BST104" s="67"/>
      <c r="BSU104" s="67"/>
      <c r="BSV104" s="67"/>
      <c r="BSW104" s="67"/>
      <c r="BSX104" s="67"/>
      <c r="BSY104" s="67"/>
      <c r="BSZ104" s="67"/>
      <c r="BTA104" s="67"/>
      <c r="BTB104" s="67"/>
      <c r="BTC104" s="67"/>
      <c r="BTD104" s="67"/>
      <c r="BTE104" s="67"/>
      <c r="BTF104" s="67"/>
      <c r="BTG104" s="67"/>
      <c r="BTH104" s="67"/>
      <c r="BTI104" s="67"/>
      <c r="BTJ104" s="67"/>
      <c r="BTK104" s="67"/>
      <c r="BTL104" s="67"/>
      <c r="BTM104" s="67"/>
      <c r="BTN104" s="67"/>
      <c r="BTO104" s="67"/>
      <c r="BTP104" s="67"/>
      <c r="BTQ104" s="67"/>
      <c r="BTR104" s="67"/>
      <c r="BTS104" s="67"/>
      <c r="BTT104" s="67"/>
      <c r="BTU104" s="67"/>
      <c r="BTV104" s="67"/>
      <c r="BTW104" s="67"/>
      <c r="BTX104" s="67"/>
      <c r="BTY104" s="67"/>
      <c r="BTZ104" s="67"/>
      <c r="BUA104" s="67"/>
      <c r="BUB104" s="67"/>
      <c r="BUC104" s="67"/>
      <c r="BUD104" s="67"/>
      <c r="BUE104" s="67"/>
      <c r="BUF104" s="67"/>
      <c r="BUG104" s="67"/>
      <c r="BUH104" s="67"/>
      <c r="BUI104" s="67"/>
      <c r="BUJ104" s="67"/>
      <c r="BUK104" s="67"/>
      <c r="BUL104" s="67"/>
      <c r="BUM104" s="67"/>
      <c r="BUN104" s="67"/>
      <c r="BUO104" s="67"/>
      <c r="BUP104" s="67"/>
      <c r="BUQ104" s="67"/>
      <c r="BUR104" s="67"/>
      <c r="BUS104" s="67"/>
      <c r="BUT104" s="67"/>
      <c r="BUU104" s="67"/>
      <c r="BUV104" s="67"/>
      <c r="BUW104" s="67"/>
      <c r="BUX104" s="67"/>
      <c r="BUY104" s="67"/>
      <c r="BUZ104" s="67"/>
      <c r="BVA104" s="67"/>
      <c r="BVB104" s="67"/>
      <c r="BVC104" s="67"/>
      <c r="BVD104" s="67"/>
      <c r="BVE104" s="67"/>
      <c r="BVF104" s="67"/>
      <c r="BVG104" s="67"/>
      <c r="BVH104" s="67"/>
      <c r="BVI104" s="67"/>
      <c r="BVJ104" s="67"/>
      <c r="BVK104" s="67"/>
      <c r="BVL104" s="67"/>
      <c r="BVM104" s="67"/>
      <c r="BVN104" s="67"/>
      <c r="BVO104" s="67"/>
      <c r="BVP104" s="67"/>
      <c r="BVQ104" s="67"/>
      <c r="BVR104" s="67"/>
      <c r="BVS104" s="67"/>
      <c r="BVT104" s="67"/>
      <c r="BVU104" s="67"/>
      <c r="BVV104" s="67"/>
      <c r="BVW104" s="67"/>
      <c r="BVX104" s="67"/>
      <c r="BVY104" s="67"/>
      <c r="BVZ104" s="67"/>
      <c r="BWA104" s="67"/>
      <c r="BWB104" s="67"/>
      <c r="BWC104" s="67"/>
      <c r="BWD104" s="67"/>
      <c r="BWE104" s="67"/>
      <c r="BWF104" s="67"/>
      <c r="BWG104" s="67"/>
      <c r="BWH104" s="67"/>
      <c r="BWI104" s="67"/>
      <c r="BWJ104" s="67"/>
      <c r="BWK104" s="67"/>
      <c r="BWL104" s="67"/>
      <c r="BWM104" s="67"/>
      <c r="BWN104" s="67"/>
      <c r="BWO104" s="67"/>
      <c r="BWP104" s="67"/>
      <c r="BWQ104" s="67"/>
      <c r="BWR104" s="67"/>
      <c r="BWS104" s="67"/>
      <c r="BWT104" s="67"/>
      <c r="BWU104" s="67"/>
      <c r="BWV104" s="67"/>
      <c r="BWW104" s="67"/>
      <c r="BWX104" s="67"/>
      <c r="BWY104" s="67"/>
      <c r="BWZ104" s="67"/>
      <c r="BXA104" s="67"/>
      <c r="BXB104" s="67"/>
      <c r="BXC104" s="67"/>
      <c r="BXD104" s="67"/>
      <c r="BXE104" s="67"/>
      <c r="BXF104" s="67"/>
      <c r="BXG104" s="67"/>
      <c r="BXH104" s="67"/>
      <c r="BXI104" s="67"/>
      <c r="BXJ104" s="67"/>
      <c r="BXK104" s="67"/>
      <c r="BXL104" s="67"/>
      <c r="BXM104" s="67"/>
      <c r="BXN104" s="67"/>
      <c r="BXO104" s="67"/>
      <c r="BXP104" s="67"/>
      <c r="BXQ104" s="67"/>
      <c r="BXR104" s="67"/>
      <c r="BXS104" s="67"/>
      <c r="BXT104" s="67"/>
      <c r="BXU104" s="67"/>
      <c r="BXV104" s="67"/>
      <c r="BXW104" s="67"/>
      <c r="BXX104" s="67"/>
      <c r="BXY104" s="67"/>
      <c r="BXZ104" s="67"/>
      <c r="BYA104" s="67"/>
      <c r="BYB104" s="67"/>
      <c r="BYC104" s="67"/>
      <c r="BYD104" s="67"/>
      <c r="BYE104" s="67"/>
      <c r="BYF104" s="67"/>
      <c r="BYG104" s="67"/>
      <c r="BYH104" s="67"/>
      <c r="BYI104" s="67"/>
      <c r="BYJ104" s="67"/>
      <c r="BYK104" s="67"/>
      <c r="BYL104" s="67"/>
      <c r="BYM104" s="67"/>
      <c r="BYN104" s="67"/>
      <c r="BYO104" s="67"/>
      <c r="BYP104" s="67"/>
      <c r="BYQ104" s="67"/>
      <c r="BYR104" s="67"/>
      <c r="BYS104" s="67"/>
      <c r="BYT104" s="67"/>
      <c r="BYU104" s="67"/>
      <c r="BYV104" s="67"/>
      <c r="BYW104" s="67"/>
      <c r="BYX104" s="67"/>
      <c r="BYY104" s="67"/>
      <c r="BYZ104" s="67"/>
      <c r="BZA104" s="67"/>
      <c r="BZB104" s="67"/>
      <c r="BZC104" s="67"/>
      <c r="BZD104" s="67"/>
      <c r="BZE104" s="67"/>
      <c r="BZF104" s="67"/>
      <c r="BZG104" s="67"/>
      <c r="BZH104" s="67"/>
      <c r="BZI104" s="67"/>
      <c r="BZJ104" s="67"/>
      <c r="BZK104" s="67"/>
      <c r="BZL104" s="67"/>
      <c r="BZM104" s="67"/>
      <c r="BZN104" s="67"/>
      <c r="BZO104" s="67"/>
      <c r="BZP104" s="67"/>
      <c r="BZQ104" s="67"/>
      <c r="BZR104" s="67"/>
      <c r="BZS104" s="67"/>
      <c r="BZT104" s="67"/>
      <c r="BZU104" s="67"/>
      <c r="BZV104" s="67"/>
      <c r="BZW104" s="67"/>
      <c r="BZX104" s="67"/>
      <c r="BZY104" s="67"/>
      <c r="BZZ104" s="67"/>
      <c r="CAA104" s="67"/>
      <c r="CAB104" s="67"/>
      <c r="CAC104" s="67"/>
      <c r="CAD104" s="67"/>
      <c r="CAE104" s="67"/>
      <c r="CAF104" s="67"/>
      <c r="CAG104" s="67"/>
      <c r="CAH104" s="67"/>
      <c r="CAI104" s="67"/>
      <c r="CAJ104" s="67"/>
      <c r="CAK104" s="67"/>
      <c r="CAL104" s="67"/>
      <c r="CAM104" s="67"/>
      <c r="CAN104" s="67"/>
      <c r="CAO104" s="67"/>
      <c r="CAP104" s="67"/>
      <c r="CAQ104" s="67"/>
      <c r="CAR104" s="67"/>
      <c r="CAS104" s="67"/>
      <c r="CAT104" s="67"/>
      <c r="CAU104" s="67"/>
      <c r="CAV104" s="67"/>
      <c r="CAW104" s="67"/>
      <c r="CAX104" s="67"/>
      <c r="CAY104" s="67"/>
      <c r="CAZ104" s="67"/>
      <c r="CBA104" s="67"/>
      <c r="CBB104" s="67"/>
      <c r="CBC104" s="67"/>
      <c r="CBD104" s="67"/>
      <c r="CBE104" s="67"/>
      <c r="CBF104" s="67"/>
      <c r="CBG104" s="67"/>
      <c r="CBH104" s="67"/>
      <c r="CBI104" s="67"/>
      <c r="CBJ104" s="67"/>
      <c r="CBK104" s="67"/>
      <c r="CBL104" s="67"/>
      <c r="CBM104" s="67"/>
      <c r="CBN104" s="67"/>
      <c r="CBO104" s="67"/>
      <c r="CBP104" s="67"/>
      <c r="CBQ104" s="67"/>
      <c r="CBR104" s="67"/>
      <c r="CBS104" s="67"/>
      <c r="CBT104" s="67"/>
      <c r="CBU104" s="67"/>
      <c r="CBV104" s="67"/>
      <c r="CBW104" s="67"/>
      <c r="CBX104" s="67"/>
      <c r="CBY104" s="67"/>
      <c r="CBZ104" s="67"/>
      <c r="CCA104" s="67"/>
      <c r="CCB104" s="67"/>
      <c r="CCC104" s="67"/>
      <c r="CCD104" s="67"/>
      <c r="CCE104" s="67"/>
      <c r="CCF104" s="67"/>
      <c r="CCG104" s="67"/>
      <c r="CCH104" s="67"/>
      <c r="CCI104" s="67"/>
      <c r="CCJ104" s="67"/>
      <c r="CCK104" s="67"/>
      <c r="CCL104" s="67"/>
      <c r="CCM104" s="67"/>
      <c r="CCN104" s="67"/>
      <c r="CCO104" s="67"/>
      <c r="CCP104" s="67"/>
      <c r="CCQ104" s="67"/>
      <c r="CCR104" s="67"/>
      <c r="CCS104" s="67"/>
      <c r="CCT104" s="67"/>
      <c r="CCU104" s="67"/>
      <c r="CCV104" s="67"/>
      <c r="CCW104" s="67"/>
      <c r="CCX104" s="67"/>
      <c r="CCY104" s="67"/>
      <c r="CCZ104" s="67"/>
      <c r="CDA104" s="67"/>
      <c r="CDB104" s="67"/>
      <c r="CDC104" s="67"/>
      <c r="CDD104" s="67"/>
      <c r="CDE104" s="67"/>
      <c r="CDF104" s="67"/>
      <c r="CDG104" s="67"/>
      <c r="CDH104" s="67"/>
      <c r="CDI104" s="67"/>
      <c r="CDJ104" s="67"/>
      <c r="CDK104" s="67"/>
      <c r="CDL104" s="67"/>
      <c r="CDM104" s="67"/>
      <c r="CDN104" s="67"/>
      <c r="CDO104" s="67"/>
      <c r="CDP104" s="67"/>
      <c r="CDQ104" s="67"/>
      <c r="CDR104" s="67"/>
      <c r="CDS104" s="67"/>
      <c r="CDT104" s="67"/>
      <c r="CDU104" s="67"/>
      <c r="CDV104" s="67"/>
      <c r="CDW104" s="67"/>
      <c r="CDX104" s="67"/>
      <c r="CDY104" s="67"/>
      <c r="CDZ104" s="67"/>
      <c r="CEA104" s="67"/>
      <c r="CEB104" s="67"/>
      <c r="CEC104" s="67"/>
      <c r="CED104" s="67"/>
      <c r="CEE104" s="67"/>
      <c r="CEF104" s="67"/>
      <c r="CEG104" s="67"/>
      <c r="CEH104" s="67"/>
      <c r="CEI104" s="67"/>
      <c r="CEJ104" s="67"/>
      <c r="CEK104" s="67"/>
      <c r="CEL104" s="67"/>
      <c r="CEM104" s="67"/>
      <c r="CEN104" s="67"/>
      <c r="CEO104" s="67"/>
      <c r="CEP104" s="67"/>
      <c r="CEQ104" s="67"/>
      <c r="CER104" s="67"/>
      <c r="CES104" s="67"/>
      <c r="CET104" s="67"/>
      <c r="CEU104" s="67"/>
      <c r="CEV104" s="67"/>
      <c r="CEW104" s="67"/>
      <c r="CEX104" s="67"/>
      <c r="CEY104" s="67"/>
      <c r="CEZ104" s="67"/>
      <c r="CFA104" s="67"/>
      <c r="CFB104" s="67"/>
      <c r="CFC104" s="67"/>
      <c r="CFD104" s="67"/>
      <c r="CFE104" s="67"/>
      <c r="CFF104" s="67"/>
      <c r="CFG104" s="67"/>
      <c r="CFH104" s="67"/>
      <c r="CFI104" s="67"/>
      <c r="CFJ104" s="67"/>
      <c r="CFK104" s="67"/>
      <c r="CFL104" s="67"/>
      <c r="CFM104" s="67"/>
      <c r="CFN104" s="67"/>
      <c r="CFO104" s="67"/>
      <c r="CFP104" s="67"/>
      <c r="CFQ104" s="67"/>
      <c r="CFR104" s="67"/>
      <c r="CFS104" s="67"/>
      <c r="CFT104" s="67"/>
      <c r="CFU104" s="67"/>
      <c r="CFV104" s="67"/>
      <c r="CFW104" s="67"/>
      <c r="CFX104" s="67"/>
      <c r="CFY104" s="67"/>
      <c r="CFZ104" s="67"/>
      <c r="CGA104" s="67"/>
      <c r="CGB104" s="67"/>
      <c r="CGC104" s="67"/>
      <c r="CGD104" s="67"/>
      <c r="CGE104" s="67"/>
      <c r="CGF104" s="67"/>
      <c r="CGG104" s="67"/>
      <c r="CGH104" s="67"/>
      <c r="CGI104" s="67"/>
      <c r="CGJ104" s="67"/>
      <c r="CGK104" s="67"/>
      <c r="CGL104" s="67"/>
      <c r="CGM104" s="67"/>
      <c r="CGN104" s="67"/>
      <c r="CGO104" s="67"/>
      <c r="CGP104" s="67"/>
      <c r="CGQ104" s="67"/>
      <c r="CGR104" s="67"/>
      <c r="CGS104" s="67"/>
      <c r="CGT104" s="67"/>
      <c r="CGU104" s="67"/>
      <c r="CGV104" s="67"/>
      <c r="CGW104" s="67"/>
      <c r="CGX104" s="67"/>
      <c r="CGY104" s="67"/>
      <c r="CGZ104" s="67"/>
      <c r="CHA104" s="67"/>
      <c r="CHB104" s="67"/>
      <c r="CHC104" s="67"/>
      <c r="CHD104" s="67"/>
      <c r="CHE104" s="67"/>
      <c r="CHF104" s="67"/>
      <c r="CHG104" s="67"/>
      <c r="CHH104" s="67"/>
      <c r="CHI104" s="67"/>
      <c r="CHJ104" s="67"/>
      <c r="CHK104" s="67"/>
      <c r="CHL104" s="67"/>
      <c r="CHM104" s="67"/>
      <c r="CHN104" s="67"/>
      <c r="CHO104" s="67"/>
      <c r="CHP104" s="67"/>
      <c r="CHQ104" s="67"/>
      <c r="CHR104" s="67"/>
      <c r="CHS104" s="67"/>
      <c r="CHT104" s="67"/>
      <c r="CHU104" s="67"/>
      <c r="CHV104" s="67"/>
      <c r="CHW104" s="67"/>
      <c r="CHX104" s="67"/>
      <c r="CHY104" s="67"/>
      <c r="CHZ104" s="67"/>
      <c r="CIA104" s="67"/>
      <c r="CIB104" s="67"/>
      <c r="CIC104" s="67"/>
      <c r="CID104" s="67"/>
      <c r="CIE104" s="67"/>
      <c r="CIF104" s="67"/>
      <c r="CIG104" s="67"/>
      <c r="CIH104" s="67"/>
      <c r="CII104" s="67"/>
      <c r="CIJ104" s="67"/>
      <c r="CIK104" s="67"/>
      <c r="CIL104" s="67"/>
      <c r="CIM104" s="67"/>
      <c r="CIN104" s="67"/>
      <c r="CIO104" s="67"/>
      <c r="CIP104" s="67"/>
      <c r="CIQ104" s="67"/>
      <c r="CIR104" s="67"/>
      <c r="CIS104" s="67"/>
      <c r="CIT104" s="67"/>
      <c r="CIU104" s="67"/>
      <c r="CIV104" s="67"/>
      <c r="CIW104" s="67"/>
      <c r="CIX104" s="67"/>
      <c r="CIY104" s="67"/>
      <c r="CIZ104" s="67"/>
      <c r="CJA104" s="67"/>
      <c r="CJB104" s="67"/>
      <c r="CJC104" s="67"/>
      <c r="CJD104" s="67"/>
      <c r="CJE104" s="67"/>
      <c r="CJF104" s="67"/>
      <c r="CJG104" s="67"/>
      <c r="CJH104" s="67"/>
      <c r="CJI104" s="67"/>
      <c r="CJJ104" s="67"/>
      <c r="CJK104" s="67"/>
      <c r="CJL104" s="67"/>
      <c r="CJM104" s="67"/>
      <c r="CJN104" s="67"/>
      <c r="CJO104" s="67"/>
      <c r="CJP104" s="67"/>
      <c r="CJQ104" s="67"/>
      <c r="CJR104" s="67"/>
      <c r="CJS104" s="67"/>
      <c r="CJT104" s="67"/>
      <c r="CJU104" s="67"/>
      <c r="CJV104" s="67"/>
      <c r="CJW104" s="67"/>
      <c r="CJX104" s="67"/>
      <c r="CJY104" s="67"/>
      <c r="CJZ104" s="67"/>
      <c r="CKA104" s="67"/>
      <c r="CKB104" s="67"/>
      <c r="CKC104" s="67"/>
      <c r="CKD104" s="67"/>
      <c r="CKE104" s="67"/>
      <c r="CKF104" s="67"/>
      <c r="CKG104" s="67"/>
      <c r="CKH104" s="67"/>
      <c r="CKI104" s="67"/>
      <c r="CKJ104" s="67"/>
      <c r="CKK104" s="67"/>
      <c r="CKL104" s="67"/>
      <c r="CKM104" s="67"/>
      <c r="CKN104" s="67"/>
      <c r="CKO104" s="67"/>
      <c r="CKP104" s="67"/>
      <c r="CKQ104" s="67"/>
      <c r="CKR104" s="67"/>
      <c r="CKS104" s="67"/>
      <c r="CKT104" s="67"/>
      <c r="CKU104" s="67"/>
      <c r="CKV104" s="67"/>
      <c r="CKW104" s="67"/>
      <c r="CKX104" s="67"/>
      <c r="CKY104" s="67"/>
      <c r="CKZ104" s="67"/>
      <c r="CLA104" s="67"/>
      <c r="CLB104" s="67"/>
      <c r="CLC104" s="67"/>
      <c r="CLD104" s="67"/>
      <c r="CLE104" s="67"/>
      <c r="CLF104" s="67"/>
      <c r="CLG104" s="67"/>
      <c r="CLH104" s="67"/>
      <c r="CLI104" s="67"/>
      <c r="CLJ104" s="67"/>
      <c r="CLK104" s="67"/>
      <c r="CLL104" s="67"/>
      <c r="CLM104" s="67"/>
      <c r="CLN104" s="67"/>
      <c r="CLO104" s="67"/>
      <c r="CLP104" s="67"/>
      <c r="CLQ104" s="67"/>
      <c r="CLR104" s="67"/>
      <c r="CLS104" s="67"/>
      <c r="CLT104" s="67"/>
      <c r="CLU104" s="67"/>
      <c r="CLV104" s="67"/>
      <c r="CLW104" s="67"/>
      <c r="CLX104" s="67"/>
      <c r="CLY104" s="67"/>
      <c r="CLZ104" s="67"/>
      <c r="CMA104" s="67"/>
      <c r="CMB104" s="67"/>
      <c r="CMC104" s="67"/>
      <c r="CMD104" s="67"/>
      <c r="CME104" s="67"/>
      <c r="CMF104" s="67"/>
      <c r="CMG104" s="67"/>
      <c r="CMH104" s="67"/>
      <c r="CMI104" s="67"/>
      <c r="CMJ104" s="67"/>
      <c r="CMK104" s="67"/>
      <c r="CML104" s="67"/>
      <c r="CMM104" s="67"/>
      <c r="CMN104" s="67"/>
      <c r="CMO104" s="67"/>
      <c r="CMP104" s="67"/>
      <c r="CMQ104" s="67"/>
      <c r="CMR104" s="67"/>
      <c r="CMS104" s="67"/>
      <c r="CMT104" s="67"/>
      <c r="CMU104" s="67"/>
      <c r="CMV104" s="67"/>
      <c r="CMW104" s="67"/>
      <c r="CMX104" s="67"/>
      <c r="CMY104" s="67"/>
      <c r="CMZ104" s="67"/>
      <c r="CNA104" s="67"/>
      <c r="CNB104" s="67"/>
      <c r="CNC104" s="67"/>
      <c r="CND104" s="67"/>
      <c r="CNE104" s="67"/>
      <c r="CNF104" s="67"/>
      <c r="CNG104" s="67"/>
      <c r="CNH104" s="67"/>
      <c r="CNI104" s="67"/>
      <c r="CNJ104" s="67"/>
      <c r="CNK104" s="67"/>
      <c r="CNL104" s="67"/>
      <c r="CNM104" s="67"/>
      <c r="CNN104" s="67"/>
      <c r="CNO104" s="67"/>
      <c r="CNP104" s="67"/>
      <c r="CNQ104" s="67"/>
      <c r="CNR104" s="67"/>
      <c r="CNS104" s="67"/>
      <c r="CNT104" s="67"/>
      <c r="CNU104" s="67"/>
      <c r="CNV104" s="67"/>
      <c r="CNW104" s="67"/>
      <c r="CNX104" s="67"/>
      <c r="CNY104" s="67"/>
      <c r="CNZ104" s="67"/>
      <c r="COA104" s="67"/>
      <c r="COB104" s="67"/>
      <c r="COC104" s="67"/>
      <c r="COD104" s="67"/>
      <c r="COE104" s="67"/>
      <c r="COF104" s="67"/>
      <c r="COG104" s="67"/>
      <c r="COH104" s="67"/>
      <c r="COI104" s="67"/>
      <c r="COJ104" s="67"/>
      <c r="COK104" s="67"/>
      <c r="COL104" s="67"/>
      <c r="COM104" s="67"/>
      <c r="CON104" s="67"/>
      <c r="COO104" s="67"/>
      <c r="COP104" s="67"/>
      <c r="COQ104" s="67"/>
      <c r="COR104" s="67"/>
      <c r="COS104" s="67"/>
      <c r="COT104" s="67"/>
      <c r="COU104" s="67"/>
      <c r="COV104" s="67"/>
      <c r="COW104" s="67"/>
      <c r="COX104" s="67"/>
      <c r="COY104" s="67"/>
      <c r="COZ104" s="67"/>
      <c r="CPA104" s="67"/>
      <c r="CPB104" s="67"/>
      <c r="CPC104" s="67"/>
      <c r="CPD104" s="67"/>
      <c r="CPE104" s="67"/>
      <c r="CPF104" s="67"/>
      <c r="CPG104" s="67"/>
      <c r="CPH104" s="67"/>
      <c r="CPI104" s="67"/>
      <c r="CPJ104" s="67"/>
      <c r="CPK104" s="67"/>
      <c r="CPL104" s="67"/>
      <c r="CPM104" s="67"/>
      <c r="CPN104" s="67"/>
      <c r="CPO104" s="67"/>
      <c r="CPP104" s="67"/>
      <c r="CPQ104" s="67"/>
      <c r="CPR104" s="67"/>
      <c r="CPS104" s="67"/>
      <c r="CPT104" s="67"/>
      <c r="CPU104" s="67"/>
      <c r="CPV104" s="67"/>
      <c r="CPW104" s="67"/>
      <c r="CPX104" s="67"/>
      <c r="CPY104" s="67"/>
      <c r="CPZ104" s="67"/>
      <c r="CQA104" s="67"/>
      <c r="CQB104" s="67"/>
      <c r="CQC104" s="67"/>
      <c r="CQD104" s="67"/>
      <c r="CQE104" s="67"/>
      <c r="CQF104" s="67"/>
      <c r="CQG104" s="67"/>
      <c r="CQH104" s="67"/>
      <c r="CQI104" s="67"/>
      <c r="CQJ104" s="67"/>
      <c r="CQK104" s="67"/>
      <c r="CQL104" s="67"/>
      <c r="CQM104" s="67"/>
      <c r="CQN104" s="67"/>
      <c r="CQO104" s="67"/>
      <c r="CQP104" s="67"/>
      <c r="CQQ104" s="67"/>
      <c r="CQR104" s="67"/>
      <c r="CQS104" s="67"/>
      <c r="CQT104" s="67"/>
      <c r="CQU104" s="67"/>
      <c r="CQV104" s="67"/>
      <c r="CQW104" s="67"/>
      <c r="CQX104" s="67"/>
      <c r="CQY104" s="67"/>
      <c r="CQZ104" s="67"/>
      <c r="CRA104" s="67"/>
      <c r="CRB104" s="67"/>
      <c r="CRC104" s="67"/>
      <c r="CRD104" s="67"/>
      <c r="CRE104" s="67"/>
      <c r="CRF104" s="67"/>
      <c r="CRG104" s="67"/>
      <c r="CRH104" s="67"/>
      <c r="CRI104" s="67"/>
      <c r="CRJ104" s="67"/>
      <c r="CRK104" s="67"/>
      <c r="CRL104" s="67"/>
      <c r="CRM104" s="67"/>
      <c r="CRN104" s="67"/>
      <c r="CRO104" s="67"/>
      <c r="CRP104" s="67"/>
      <c r="CRQ104" s="67"/>
      <c r="CRR104" s="67"/>
      <c r="CRS104" s="67"/>
      <c r="CRT104" s="67"/>
      <c r="CRU104" s="67"/>
      <c r="CRV104" s="67"/>
      <c r="CRW104" s="67"/>
      <c r="CRX104" s="67"/>
      <c r="CRY104" s="67"/>
      <c r="CRZ104" s="67"/>
      <c r="CSA104" s="67"/>
      <c r="CSB104" s="67"/>
      <c r="CSC104" s="67"/>
      <c r="CSD104" s="67"/>
      <c r="CSE104" s="67"/>
      <c r="CSF104" s="67"/>
      <c r="CSG104" s="67"/>
      <c r="CSH104" s="67"/>
      <c r="CSI104" s="67"/>
      <c r="CSJ104" s="67"/>
      <c r="CSK104" s="67"/>
      <c r="CSL104" s="67"/>
      <c r="CSM104" s="67"/>
      <c r="CSN104" s="67"/>
      <c r="CSO104" s="67"/>
      <c r="CSP104" s="67"/>
      <c r="CSQ104" s="67"/>
      <c r="CSR104" s="67"/>
      <c r="CSS104" s="67"/>
      <c r="CST104" s="67"/>
      <c r="CSU104" s="67"/>
      <c r="CSV104" s="67"/>
      <c r="CSW104" s="67"/>
      <c r="CSX104" s="67"/>
      <c r="CSY104" s="67"/>
      <c r="CSZ104" s="67"/>
      <c r="CTA104" s="67"/>
      <c r="CTB104" s="67"/>
      <c r="CTC104" s="67"/>
      <c r="CTD104" s="67"/>
      <c r="CTE104" s="67"/>
      <c r="CTF104" s="67"/>
      <c r="CTG104" s="67"/>
      <c r="CTH104" s="67"/>
      <c r="CTI104" s="67"/>
      <c r="CTJ104" s="67"/>
      <c r="CTK104" s="67"/>
      <c r="CTL104" s="67"/>
      <c r="CTM104" s="67"/>
      <c r="CTN104" s="67"/>
      <c r="CTO104" s="67"/>
      <c r="CTP104" s="67"/>
      <c r="CTQ104" s="67"/>
      <c r="CTR104" s="67"/>
      <c r="CTS104" s="67"/>
      <c r="CTT104" s="67"/>
      <c r="CTU104" s="67"/>
      <c r="CTV104" s="67"/>
      <c r="CTW104" s="67"/>
      <c r="CTX104" s="67"/>
      <c r="CTY104" s="67"/>
      <c r="CTZ104" s="67"/>
      <c r="CUA104" s="67"/>
      <c r="CUB104" s="67"/>
      <c r="CUC104" s="67"/>
      <c r="CUD104" s="67"/>
      <c r="CUE104" s="67"/>
      <c r="CUF104" s="67"/>
      <c r="CUG104" s="67"/>
      <c r="CUH104" s="67"/>
      <c r="CUI104" s="67"/>
      <c r="CUJ104" s="67"/>
      <c r="CUK104" s="67"/>
      <c r="CUL104" s="67"/>
      <c r="CUM104" s="67"/>
      <c r="CUN104" s="67"/>
      <c r="CUO104" s="67"/>
      <c r="CUP104" s="67"/>
      <c r="CUQ104" s="67"/>
      <c r="CUR104" s="67"/>
      <c r="CUS104" s="67"/>
      <c r="CUT104" s="67"/>
      <c r="CUU104" s="67"/>
      <c r="CUV104" s="67"/>
      <c r="CUW104" s="67"/>
      <c r="CUX104" s="67"/>
      <c r="CUY104" s="67"/>
      <c r="CUZ104" s="67"/>
      <c r="CVA104" s="67"/>
      <c r="CVB104" s="67"/>
      <c r="CVC104" s="67"/>
      <c r="CVD104" s="67"/>
      <c r="CVE104" s="67"/>
      <c r="CVF104" s="67"/>
      <c r="CVG104" s="67"/>
      <c r="CVH104" s="67"/>
      <c r="CVI104" s="67"/>
      <c r="CVJ104" s="67"/>
      <c r="CVK104" s="67"/>
      <c r="CVL104" s="67"/>
      <c r="CVM104" s="67"/>
      <c r="CVN104" s="67"/>
      <c r="CVO104" s="67"/>
      <c r="CVP104" s="67"/>
      <c r="CVQ104" s="67"/>
      <c r="CVR104" s="67"/>
      <c r="CVS104" s="67"/>
      <c r="CVT104" s="67"/>
      <c r="CVU104" s="67"/>
      <c r="CVV104" s="67"/>
      <c r="CVW104" s="67"/>
      <c r="CVX104" s="67"/>
      <c r="CVY104" s="67"/>
      <c r="CVZ104" s="67"/>
      <c r="CWA104" s="67"/>
      <c r="CWB104" s="67"/>
      <c r="CWC104" s="67"/>
      <c r="CWD104" s="67"/>
      <c r="CWE104" s="67"/>
      <c r="CWF104" s="67"/>
      <c r="CWG104" s="67"/>
      <c r="CWH104" s="67"/>
      <c r="CWI104" s="67"/>
      <c r="CWJ104" s="67"/>
      <c r="CWK104" s="67"/>
      <c r="CWL104" s="67"/>
      <c r="CWM104" s="67"/>
      <c r="CWN104" s="67"/>
      <c r="CWO104" s="67"/>
      <c r="CWP104" s="67"/>
      <c r="CWQ104" s="67"/>
      <c r="CWR104" s="67"/>
      <c r="CWS104" s="67"/>
      <c r="CWT104" s="67"/>
      <c r="CWU104" s="67"/>
      <c r="CWV104" s="67"/>
      <c r="CWW104" s="67"/>
      <c r="CWX104" s="67"/>
      <c r="CWY104" s="67"/>
      <c r="CWZ104" s="67"/>
      <c r="CXA104" s="67"/>
      <c r="CXB104" s="67"/>
      <c r="CXC104" s="67"/>
      <c r="CXD104" s="67"/>
      <c r="CXE104" s="67"/>
      <c r="CXF104" s="67"/>
      <c r="CXG104" s="67"/>
      <c r="CXH104" s="67"/>
      <c r="CXI104" s="67"/>
      <c r="CXJ104" s="67"/>
      <c r="CXK104" s="67"/>
      <c r="CXL104" s="67"/>
      <c r="CXM104" s="67"/>
      <c r="CXN104" s="67"/>
      <c r="CXO104" s="67"/>
      <c r="CXP104" s="67"/>
      <c r="CXQ104" s="67"/>
      <c r="CXR104" s="67"/>
      <c r="CXS104" s="67"/>
      <c r="CXT104" s="67"/>
      <c r="CXU104" s="67"/>
      <c r="CXV104" s="67"/>
      <c r="CXW104" s="67"/>
      <c r="CXX104" s="67"/>
      <c r="CXY104" s="67"/>
      <c r="CXZ104" s="67"/>
      <c r="CYA104" s="67"/>
      <c r="CYB104" s="67"/>
      <c r="CYC104" s="67"/>
      <c r="CYD104" s="67"/>
      <c r="CYE104" s="67"/>
      <c r="CYF104" s="67"/>
      <c r="CYG104" s="67"/>
      <c r="CYH104" s="67"/>
      <c r="CYI104" s="67"/>
      <c r="CYJ104" s="67"/>
      <c r="CYK104" s="67"/>
      <c r="CYL104" s="67"/>
      <c r="CYM104" s="67"/>
      <c r="CYN104" s="67"/>
      <c r="CYO104" s="67"/>
      <c r="CYP104" s="67"/>
      <c r="CYQ104" s="67"/>
      <c r="CYR104" s="67"/>
      <c r="CYS104" s="67"/>
      <c r="CYT104" s="67"/>
      <c r="CYU104" s="67"/>
      <c r="CYV104" s="67"/>
      <c r="CYW104" s="67"/>
      <c r="CYX104" s="67"/>
      <c r="CYY104" s="67"/>
      <c r="CYZ104" s="67"/>
      <c r="CZA104" s="67"/>
      <c r="CZB104" s="67"/>
      <c r="CZC104" s="67"/>
      <c r="CZD104" s="67"/>
      <c r="CZE104" s="67"/>
      <c r="CZF104" s="67"/>
      <c r="CZG104" s="67"/>
      <c r="CZH104" s="67"/>
      <c r="CZI104" s="67"/>
      <c r="CZJ104" s="67"/>
      <c r="CZK104" s="67"/>
      <c r="CZL104" s="67"/>
      <c r="CZM104" s="67"/>
      <c r="CZN104" s="67"/>
      <c r="CZO104" s="67"/>
      <c r="CZP104" s="67"/>
      <c r="CZQ104" s="67"/>
      <c r="CZR104" s="67"/>
      <c r="CZS104" s="67"/>
      <c r="CZT104" s="67"/>
      <c r="CZU104" s="67"/>
      <c r="CZV104" s="67"/>
      <c r="CZW104" s="67"/>
      <c r="CZX104" s="67"/>
      <c r="CZY104" s="67"/>
      <c r="CZZ104" s="67"/>
      <c r="DAA104" s="67"/>
      <c r="DAB104" s="67"/>
      <c r="DAC104" s="67"/>
      <c r="DAD104" s="67"/>
      <c r="DAE104" s="67"/>
      <c r="DAF104" s="67"/>
      <c r="DAG104" s="67"/>
      <c r="DAH104" s="67"/>
      <c r="DAI104" s="67"/>
      <c r="DAJ104" s="67"/>
      <c r="DAK104" s="67"/>
      <c r="DAL104" s="67"/>
      <c r="DAM104" s="67"/>
      <c r="DAN104" s="67"/>
      <c r="DAO104" s="67"/>
      <c r="DAP104" s="67"/>
      <c r="DAQ104" s="67"/>
      <c r="DAR104" s="67"/>
      <c r="DAS104" s="67"/>
      <c r="DAT104" s="67"/>
      <c r="DAU104" s="67"/>
      <c r="DAV104" s="67"/>
      <c r="DAW104" s="67"/>
      <c r="DAX104" s="67"/>
      <c r="DAY104" s="67"/>
      <c r="DAZ104" s="67"/>
      <c r="DBA104" s="67"/>
      <c r="DBB104" s="67"/>
      <c r="DBC104" s="67"/>
      <c r="DBD104" s="67"/>
      <c r="DBE104" s="67"/>
      <c r="DBF104" s="67"/>
      <c r="DBG104" s="67"/>
      <c r="DBH104" s="67"/>
      <c r="DBI104" s="67"/>
      <c r="DBJ104" s="67"/>
      <c r="DBK104" s="67"/>
      <c r="DBL104" s="67"/>
      <c r="DBM104" s="67"/>
      <c r="DBN104" s="67"/>
      <c r="DBO104" s="67"/>
      <c r="DBP104" s="67"/>
      <c r="DBQ104" s="67"/>
      <c r="DBR104" s="67"/>
      <c r="DBS104" s="67"/>
      <c r="DBT104" s="67"/>
      <c r="DBU104" s="67"/>
      <c r="DBV104" s="67"/>
      <c r="DBW104" s="67"/>
      <c r="DBX104" s="67"/>
      <c r="DBY104" s="67"/>
      <c r="DBZ104" s="67"/>
      <c r="DCA104" s="67"/>
      <c r="DCB104" s="67"/>
      <c r="DCC104" s="67"/>
      <c r="DCD104" s="67"/>
      <c r="DCE104" s="67"/>
      <c r="DCF104" s="67"/>
      <c r="DCG104" s="67"/>
      <c r="DCH104" s="67"/>
      <c r="DCI104" s="67"/>
      <c r="DCJ104" s="67"/>
      <c r="DCK104" s="67"/>
      <c r="DCL104" s="67"/>
      <c r="DCM104" s="67"/>
      <c r="DCN104" s="67"/>
      <c r="DCO104" s="67"/>
      <c r="DCP104" s="67"/>
      <c r="DCQ104" s="67"/>
      <c r="DCR104" s="67"/>
      <c r="DCS104" s="67"/>
      <c r="DCT104" s="67"/>
      <c r="DCU104" s="67"/>
      <c r="DCV104" s="67"/>
      <c r="DCW104" s="67"/>
      <c r="DCX104" s="67"/>
      <c r="DCY104" s="67"/>
      <c r="DCZ104" s="67"/>
      <c r="DDA104" s="67"/>
      <c r="DDB104" s="67"/>
      <c r="DDC104" s="67"/>
      <c r="DDD104" s="67"/>
      <c r="DDE104" s="67"/>
      <c r="DDF104" s="67"/>
      <c r="DDG104" s="67"/>
      <c r="DDH104" s="67"/>
      <c r="DDI104" s="67"/>
      <c r="DDJ104" s="67"/>
      <c r="DDK104" s="67"/>
      <c r="DDL104" s="67"/>
      <c r="DDM104" s="67"/>
      <c r="DDN104" s="67"/>
      <c r="DDO104" s="67"/>
      <c r="DDP104" s="67"/>
      <c r="DDQ104" s="67"/>
      <c r="DDR104" s="67"/>
      <c r="DDS104" s="67"/>
      <c r="DDT104" s="67"/>
      <c r="DDU104" s="67"/>
      <c r="DDV104" s="67"/>
      <c r="DDW104" s="67"/>
      <c r="DDX104" s="67"/>
      <c r="DDY104" s="67"/>
      <c r="DDZ104" s="67"/>
      <c r="DEA104" s="67"/>
      <c r="DEB104" s="67"/>
      <c r="DEC104" s="67"/>
      <c r="DED104" s="67"/>
      <c r="DEE104" s="67"/>
      <c r="DEF104" s="67"/>
      <c r="DEG104" s="67"/>
      <c r="DEH104" s="67"/>
      <c r="DEI104" s="67"/>
      <c r="DEJ104" s="67"/>
      <c r="DEK104" s="67"/>
      <c r="DEL104" s="67"/>
      <c r="DEM104" s="67"/>
      <c r="DEN104" s="67"/>
      <c r="DEO104" s="67"/>
      <c r="DEP104" s="67"/>
      <c r="DEQ104" s="67"/>
      <c r="DER104" s="67"/>
      <c r="DES104" s="67"/>
      <c r="DET104" s="67"/>
      <c r="DEU104" s="67"/>
      <c r="DEV104" s="67"/>
      <c r="DEW104" s="67"/>
      <c r="DEX104" s="67"/>
      <c r="DEY104" s="67"/>
      <c r="DEZ104" s="67"/>
      <c r="DFA104" s="67"/>
      <c r="DFB104" s="67"/>
      <c r="DFC104" s="67"/>
      <c r="DFD104" s="67"/>
      <c r="DFE104" s="67"/>
      <c r="DFF104" s="67"/>
      <c r="DFG104" s="67"/>
      <c r="DFH104" s="67"/>
      <c r="DFI104" s="67"/>
      <c r="DFJ104" s="67"/>
      <c r="DFK104" s="67"/>
      <c r="DFL104" s="67"/>
      <c r="DFM104" s="67"/>
      <c r="DFN104" s="67"/>
      <c r="DFO104" s="67"/>
      <c r="DFP104" s="67"/>
      <c r="DFQ104" s="67"/>
      <c r="DFR104" s="67"/>
      <c r="DFS104" s="67"/>
      <c r="DFT104" s="67"/>
      <c r="DFU104" s="67"/>
      <c r="DFV104" s="67"/>
      <c r="DFW104" s="67"/>
      <c r="DFX104" s="67"/>
      <c r="DFY104" s="67"/>
      <c r="DFZ104" s="67"/>
      <c r="DGA104" s="67"/>
      <c r="DGB104" s="67"/>
      <c r="DGC104" s="67"/>
      <c r="DGD104" s="67"/>
      <c r="DGE104" s="67"/>
      <c r="DGF104" s="67"/>
      <c r="DGG104" s="67"/>
      <c r="DGH104" s="67"/>
      <c r="DGI104" s="67"/>
      <c r="DGJ104" s="67"/>
      <c r="DGK104" s="67"/>
      <c r="DGL104" s="67"/>
      <c r="DGM104" s="67"/>
      <c r="DGN104" s="67"/>
      <c r="DGO104" s="67"/>
      <c r="DGP104" s="67"/>
      <c r="DGQ104" s="67"/>
      <c r="DGR104" s="67"/>
      <c r="DGS104" s="67"/>
      <c r="DGT104" s="67"/>
      <c r="DGU104" s="67"/>
      <c r="DGV104" s="67"/>
      <c r="DGW104" s="67"/>
      <c r="DGX104" s="67"/>
      <c r="DGY104" s="67"/>
      <c r="DGZ104" s="67"/>
      <c r="DHA104" s="67"/>
      <c r="DHB104" s="67"/>
      <c r="DHC104" s="67"/>
      <c r="DHD104" s="67"/>
      <c r="DHE104" s="67"/>
      <c r="DHF104" s="67"/>
      <c r="DHG104" s="67"/>
      <c r="DHH104" s="67"/>
      <c r="DHI104" s="67"/>
      <c r="DHJ104" s="67"/>
      <c r="DHK104" s="67"/>
      <c r="DHL104" s="67"/>
      <c r="DHM104" s="67"/>
      <c r="DHN104" s="67"/>
      <c r="DHO104" s="67"/>
      <c r="DHP104" s="67"/>
      <c r="DHQ104" s="67"/>
      <c r="DHR104" s="67"/>
      <c r="DHS104" s="67"/>
      <c r="DHT104" s="67"/>
      <c r="DHU104" s="67"/>
      <c r="DHV104" s="67"/>
      <c r="DHW104" s="67"/>
      <c r="DHX104" s="67"/>
      <c r="DHY104" s="67"/>
      <c r="DHZ104" s="67"/>
      <c r="DIA104" s="67"/>
      <c r="DIB104" s="67"/>
      <c r="DIC104" s="67"/>
      <c r="DID104" s="67"/>
      <c r="DIE104" s="67"/>
      <c r="DIF104" s="67"/>
      <c r="DIG104" s="67"/>
      <c r="DIH104" s="67"/>
      <c r="DII104" s="67"/>
      <c r="DIJ104" s="67"/>
      <c r="DIK104" s="67"/>
      <c r="DIL104" s="67"/>
      <c r="DIM104" s="67"/>
      <c r="DIN104" s="67"/>
      <c r="DIO104" s="67"/>
      <c r="DIP104" s="67"/>
      <c r="DIQ104" s="67"/>
      <c r="DIR104" s="67"/>
      <c r="DIS104" s="67"/>
      <c r="DIT104" s="67"/>
      <c r="DIU104" s="67"/>
      <c r="DIV104" s="67"/>
      <c r="DIW104" s="67"/>
      <c r="DIX104" s="67"/>
      <c r="DIY104" s="67"/>
      <c r="DIZ104" s="67"/>
      <c r="DJA104" s="67"/>
      <c r="DJB104" s="67"/>
      <c r="DJC104" s="67"/>
      <c r="DJD104" s="67"/>
      <c r="DJE104" s="67"/>
      <c r="DJF104" s="67"/>
      <c r="DJG104" s="67"/>
      <c r="DJH104" s="67"/>
      <c r="DJI104" s="67"/>
      <c r="DJJ104" s="67"/>
      <c r="DJK104" s="67"/>
      <c r="DJL104" s="67"/>
      <c r="DJM104" s="67"/>
      <c r="DJN104" s="67"/>
      <c r="DJO104" s="67"/>
      <c r="DJP104" s="67"/>
      <c r="DJQ104" s="67"/>
      <c r="DJR104" s="67"/>
      <c r="DJS104" s="67"/>
      <c r="DJT104" s="67"/>
      <c r="DJU104" s="67"/>
      <c r="DJV104" s="67"/>
      <c r="DJW104" s="67"/>
      <c r="DJX104" s="67"/>
      <c r="DJY104" s="67"/>
      <c r="DJZ104" s="67"/>
      <c r="DKA104" s="67"/>
      <c r="DKB104" s="67"/>
      <c r="DKC104" s="67"/>
      <c r="DKD104" s="67"/>
      <c r="DKE104" s="67"/>
      <c r="DKF104" s="67"/>
      <c r="DKG104" s="67"/>
      <c r="DKH104" s="67"/>
      <c r="DKI104" s="67"/>
      <c r="DKJ104" s="67"/>
      <c r="DKK104" s="67"/>
      <c r="DKL104" s="67"/>
      <c r="DKM104" s="67"/>
      <c r="DKN104" s="67"/>
      <c r="DKO104" s="67"/>
      <c r="DKP104" s="67"/>
      <c r="DKQ104" s="67"/>
      <c r="DKR104" s="67"/>
      <c r="DKS104" s="67"/>
      <c r="DKT104" s="67"/>
      <c r="DKU104" s="67"/>
      <c r="DKV104" s="67"/>
      <c r="DKW104" s="67"/>
      <c r="DKX104" s="67"/>
      <c r="DKY104" s="67"/>
      <c r="DKZ104" s="67"/>
      <c r="DLA104" s="67"/>
      <c r="DLB104" s="67"/>
      <c r="DLC104" s="67"/>
      <c r="DLD104" s="67"/>
      <c r="DLE104" s="67"/>
      <c r="DLF104" s="67"/>
      <c r="DLG104" s="67"/>
      <c r="DLH104" s="67"/>
      <c r="DLI104" s="67"/>
      <c r="DLJ104" s="67"/>
      <c r="DLK104" s="67"/>
      <c r="DLL104" s="67"/>
      <c r="DLM104" s="67"/>
      <c r="DLN104" s="67"/>
      <c r="DLO104" s="67"/>
      <c r="DLP104" s="67"/>
      <c r="DLQ104" s="67"/>
      <c r="DLR104" s="67"/>
      <c r="DLS104" s="67"/>
      <c r="DLT104" s="67"/>
      <c r="DLU104" s="67"/>
      <c r="DLV104" s="67"/>
      <c r="DLW104" s="67"/>
      <c r="DLX104" s="67"/>
      <c r="DLY104" s="67"/>
      <c r="DLZ104" s="67"/>
      <c r="DMA104" s="67"/>
      <c r="DMB104" s="67"/>
      <c r="DMC104" s="67"/>
      <c r="DMD104" s="67"/>
      <c r="DME104" s="67"/>
      <c r="DMF104" s="67"/>
      <c r="DMG104" s="67"/>
      <c r="DMH104" s="67"/>
      <c r="DMI104" s="67"/>
      <c r="DMJ104" s="67"/>
      <c r="DMK104" s="67"/>
      <c r="DML104" s="67"/>
      <c r="DMM104" s="67"/>
      <c r="DMN104" s="67"/>
      <c r="DMO104" s="67"/>
      <c r="DMP104" s="67"/>
      <c r="DMQ104" s="67"/>
      <c r="DMR104" s="67"/>
      <c r="DMS104" s="67"/>
      <c r="DMT104" s="67"/>
      <c r="DMU104" s="67"/>
      <c r="DMV104" s="67"/>
      <c r="DMW104" s="67"/>
      <c r="DMX104" s="67"/>
      <c r="DMY104" s="67"/>
      <c r="DMZ104" s="67"/>
      <c r="DNA104" s="67"/>
      <c r="DNB104" s="67"/>
      <c r="DNC104" s="67"/>
      <c r="DND104" s="67"/>
      <c r="DNE104" s="67"/>
      <c r="DNF104" s="67"/>
      <c r="DNG104" s="67"/>
      <c r="DNH104" s="67"/>
      <c r="DNI104" s="67"/>
      <c r="DNJ104" s="67"/>
      <c r="DNK104" s="67"/>
      <c r="DNL104" s="67"/>
      <c r="DNM104" s="67"/>
      <c r="DNN104" s="67"/>
      <c r="DNO104" s="67"/>
      <c r="DNP104" s="67"/>
      <c r="DNQ104" s="67"/>
      <c r="DNR104" s="67"/>
      <c r="DNS104" s="67"/>
      <c r="DNT104" s="67"/>
      <c r="DNU104" s="67"/>
      <c r="DNV104" s="67"/>
      <c r="DNW104" s="67"/>
      <c r="DNX104" s="67"/>
      <c r="DNY104" s="67"/>
      <c r="DNZ104" s="67"/>
      <c r="DOA104" s="67"/>
      <c r="DOB104" s="67"/>
      <c r="DOC104" s="67"/>
      <c r="DOD104" s="67"/>
      <c r="DOE104" s="67"/>
      <c r="DOF104" s="67"/>
      <c r="DOG104" s="67"/>
      <c r="DOH104" s="67"/>
      <c r="DOI104" s="67"/>
      <c r="DOJ104" s="67"/>
      <c r="DOK104" s="67"/>
      <c r="DOL104" s="67"/>
      <c r="DOM104" s="67"/>
      <c r="DON104" s="67"/>
      <c r="DOO104" s="67"/>
      <c r="DOP104" s="67"/>
      <c r="DOQ104" s="67"/>
      <c r="DOR104" s="67"/>
      <c r="DOS104" s="67"/>
      <c r="DOT104" s="67"/>
      <c r="DOU104" s="67"/>
      <c r="DOV104" s="67"/>
      <c r="DOW104" s="67"/>
      <c r="DOX104" s="67"/>
      <c r="DOY104" s="67"/>
      <c r="DOZ104" s="67"/>
      <c r="DPA104" s="67"/>
      <c r="DPB104" s="67"/>
      <c r="DPC104" s="67"/>
      <c r="DPD104" s="67"/>
      <c r="DPE104" s="67"/>
      <c r="DPF104" s="67"/>
      <c r="DPG104" s="67"/>
      <c r="DPH104" s="67"/>
      <c r="DPI104" s="67"/>
      <c r="DPJ104" s="67"/>
      <c r="DPK104" s="67"/>
      <c r="DPL104" s="67"/>
      <c r="DPM104" s="67"/>
      <c r="DPN104" s="67"/>
      <c r="DPO104" s="67"/>
      <c r="DPP104" s="67"/>
      <c r="DPQ104" s="67"/>
      <c r="DPR104" s="67"/>
      <c r="DPS104" s="67"/>
      <c r="DPT104" s="67"/>
      <c r="DPU104" s="67"/>
      <c r="DPV104" s="67"/>
      <c r="DPW104" s="67"/>
      <c r="DPX104" s="67"/>
      <c r="DPY104" s="67"/>
      <c r="DPZ104" s="67"/>
      <c r="DQA104" s="67"/>
      <c r="DQB104" s="67"/>
      <c r="DQC104" s="67"/>
      <c r="DQD104" s="67"/>
      <c r="DQE104" s="67"/>
      <c r="DQF104" s="67"/>
      <c r="DQG104" s="67"/>
      <c r="DQH104" s="67"/>
      <c r="DQI104" s="67"/>
      <c r="DQJ104" s="67"/>
      <c r="DQK104" s="67"/>
      <c r="DQL104" s="67"/>
      <c r="DQM104" s="67"/>
      <c r="DQN104" s="67"/>
      <c r="DQO104" s="67"/>
      <c r="DQP104" s="67"/>
      <c r="DQQ104" s="67"/>
      <c r="DQR104" s="67"/>
      <c r="DQS104" s="67"/>
      <c r="DQT104" s="67"/>
      <c r="DQU104" s="67"/>
      <c r="DQV104" s="67"/>
      <c r="DQW104" s="67"/>
      <c r="DQX104" s="67"/>
      <c r="DQY104" s="67"/>
      <c r="DQZ104" s="67"/>
      <c r="DRA104" s="67"/>
      <c r="DRB104" s="67"/>
      <c r="DRC104" s="67"/>
      <c r="DRD104" s="67"/>
      <c r="DRE104" s="67"/>
      <c r="DRF104" s="67"/>
      <c r="DRG104" s="67"/>
      <c r="DRH104" s="67"/>
      <c r="DRI104" s="67"/>
      <c r="DRJ104" s="67"/>
      <c r="DRK104" s="67"/>
      <c r="DRL104" s="67"/>
      <c r="DRM104" s="67"/>
      <c r="DRN104" s="67"/>
      <c r="DRO104" s="67"/>
      <c r="DRP104" s="67"/>
      <c r="DRQ104" s="67"/>
      <c r="DRR104" s="67"/>
      <c r="DRS104" s="67"/>
      <c r="DRT104" s="67"/>
      <c r="DRU104" s="67"/>
      <c r="DRV104" s="67"/>
      <c r="DRW104" s="67"/>
      <c r="DRX104" s="67"/>
      <c r="DRY104" s="67"/>
      <c r="DRZ104" s="67"/>
      <c r="DSA104" s="67"/>
      <c r="DSB104" s="67"/>
      <c r="DSC104" s="67"/>
      <c r="DSD104" s="67"/>
      <c r="DSE104" s="67"/>
      <c r="DSF104" s="67"/>
      <c r="DSG104" s="67"/>
      <c r="DSH104" s="67"/>
      <c r="DSI104" s="67"/>
      <c r="DSJ104" s="67"/>
      <c r="DSK104" s="67"/>
      <c r="DSL104" s="67"/>
      <c r="DSM104" s="67"/>
      <c r="DSN104" s="67"/>
      <c r="DSO104" s="67"/>
      <c r="DSP104" s="67"/>
      <c r="DSQ104" s="67"/>
      <c r="DSR104" s="67"/>
      <c r="DSS104" s="67"/>
      <c r="DST104" s="67"/>
      <c r="DSU104" s="67"/>
      <c r="DSV104" s="67"/>
      <c r="DSW104" s="67"/>
      <c r="DSX104" s="67"/>
      <c r="DSY104" s="67"/>
      <c r="DSZ104" s="67"/>
      <c r="DTA104" s="67"/>
      <c r="DTB104" s="67"/>
      <c r="DTC104" s="67"/>
      <c r="DTD104" s="67"/>
      <c r="DTE104" s="67"/>
      <c r="DTF104" s="67"/>
      <c r="DTG104" s="67"/>
      <c r="DTH104" s="67"/>
      <c r="DTI104" s="67"/>
      <c r="DTJ104" s="67"/>
      <c r="DTK104" s="67"/>
      <c r="DTL104" s="67"/>
      <c r="DTM104" s="67"/>
      <c r="DTN104" s="67"/>
      <c r="DTO104" s="67"/>
      <c r="DTP104" s="67"/>
      <c r="DTQ104" s="67"/>
      <c r="DTR104" s="67"/>
      <c r="DTS104" s="67"/>
      <c r="DTT104" s="67"/>
      <c r="DTU104" s="67"/>
      <c r="DTV104" s="67"/>
      <c r="DTW104" s="67"/>
      <c r="DTX104" s="67"/>
      <c r="DTY104" s="67"/>
      <c r="DTZ104" s="67"/>
      <c r="DUA104" s="67"/>
      <c r="DUB104" s="67"/>
      <c r="DUC104" s="67"/>
      <c r="DUD104" s="67"/>
      <c r="DUE104" s="67"/>
      <c r="DUF104" s="67"/>
      <c r="DUG104" s="67"/>
      <c r="DUH104" s="67"/>
      <c r="DUI104" s="67"/>
      <c r="DUJ104" s="67"/>
      <c r="DUK104" s="67"/>
      <c r="DUL104" s="67"/>
      <c r="DUM104" s="67"/>
      <c r="DUN104" s="67"/>
      <c r="DUO104" s="67"/>
      <c r="DUP104" s="67"/>
      <c r="DUQ104" s="67"/>
      <c r="DUR104" s="67"/>
      <c r="DUS104" s="67"/>
      <c r="DUT104" s="67"/>
      <c r="DUU104" s="67"/>
      <c r="DUV104" s="67"/>
      <c r="DUW104" s="67"/>
      <c r="DUX104" s="67"/>
      <c r="DUY104" s="67"/>
      <c r="DUZ104" s="67"/>
      <c r="DVA104" s="67"/>
      <c r="DVB104" s="67"/>
      <c r="DVC104" s="67"/>
      <c r="DVD104" s="67"/>
      <c r="DVE104" s="67"/>
      <c r="DVF104" s="67"/>
      <c r="DVG104" s="67"/>
      <c r="DVH104" s="67"/>
      <c r="DVI104" s="67"/>
      <c r="DVJ104" s="67"/>
      <c r="DVK104" s="67"/>
      <c r="DVL104" s="67"/>
      <c r="DVM104" s="67"/>
      <c r="DVN104" s="67"/>
      <c r="DVO104" s="67"/>
      <c r="DVP104" s="67"/>
      <c r="DVQ104" s="67"/>
      <c r="DVR104" s="67"/>
      <c r="DVS104" s="67"/>
      <c r="DVT104" s="67"/>
      <c r="DVU104" s="67"/>
      <c r="DVV104" s="67"/>
      <c r="DVW104" s="67"/>
      <c r="DVX104" s="67"/>
      <c r="DVY104" s="67"/>
      <c r="DVZ104" s="67"/>
      <c r="DWA104" s="67"/>
      <c r="DWB104" s="67"/>
      <c r="DWC104" s="67"/>
      <c r="DWD104" s="67"/>
      <c r="DWE104" s="67"/>
      <c r="DWF104" s="67"/>
      <c r="DWG104" s="67"/>
      <c r="DWH104" s="67"/>
      <c r="DWI104" s="67"/>
      <c r="DWJ104" s="67"/>
      <c r="DWK104" s="67"/>
      <c r="DWL104" s="67"/>
      <c r="DWM104" s="67"/>
      <c r="DWN104" s="67"/>
      <c r="DWO104" s="67"/>
      <c r="DWP104" s="67"/>
      <c r="DWQ104" s="67"/>
      <c r="DWR104" s="67"/>
      <c r="DWS104" s="67"/>
      <c r="DWT104" s="67"/>
      <c r="DWU104" s="67"/>
      <c r="DWV104" s="67"/>
      <c r="DWW104" s="67"/>
      <c r="DWX104" s="67"/>
      <c r="DWY104" s="67"/>
      <c r="DWZ104" s="67"/>
      <c r="DXA104" s="67"/>
      <c r="DXB104" s="67"/>
      <c r="DXC104" s="67"/>
      <c r="DXD104" s="67"/>
      <c r="DXE104" s="67"/>
      <c r="DXF104" s="67"/>
      <c r="DXG104" s="67"/>
      <c r="DXH104" s="67"/>
      <c r="DXI104" s="67"/>
      <c r="DXJ104" s="67"/>
      <c r="DXK104" s="67"/>
      <c r="DXL104" s="67"/>
      <c r="DXM104" s="67"/>
      <c r="DXN104" s="67"/>
      <c r="DXO104" s="67"/>
      <c r="DXP104" s="67"/>
      <c r="DXQ104" s="67"/>
      <c r="DXR104" s="67"/>
      <c r="DXS104" s="67"/>
      <c r="DXT104" s="67"/>
      <c r="DXU104" s="67"/>
      <c r="DXV104" s="67"/>
      <c r="DXW104" s="67"/>
      <c r="DXX104" s="67"/>
      <c r="DXY104" s="67"/>
      <c r="DXZ104" s="67"/>
      <c r="DYA104" s="67"/>
      <c r="DYB104" s="67"/>
      <c r="DYC104" s="67"/>
      <c r="DYD104" s="67"/>
      <c r="DYE104" s="67"/>
      <c r="DYF104" s="67"/>
      <c r="DYG104" s="67"/>
      <c r="DYH104" s="67"/>
      <c r="DYI104" s="67"/>
      <c r="DYJ104" s="67"/>
      <c r="DYK104" s="67"/>
      <c r="DYL104" s="67"/>
      <c r="DYM104" s="67"/>
      <c r="DYN104" s="67"/>
      <c r="DYO104" s="67"/>
      <c r="DYP104" s="67"/>
      <c r="DYQ104" s="67"/>
      <c r="DYR104" s="67"/>
      <c r="DYS104" s="67"/>
      <c r="DYT104" s="67"/>
      <c r="DYU104" s="67"/>
      <c r="DYV104" s="67"/>
      <c r="DYW104" s="67"/>
      <c r="DYX104" s="67"/>
      <c r="DYY104" s="67"/>
      <c r="DYZ104" s="67"/>
      <c r="DZA104" s="67"/>
      <c r="DZB104" s="67"/>
      <c r="DZC104" s="67"/>
      <c r="DZD104" s="67"/>
      <c r="DZE104" s="67"/>
      <c r="DZF104" s="67"/>
      <c r="DZG104" s="67"/>
      <c r="DZH104" s="67"/>
      <c r="DZI104" s="67"/>
      <c r="DZJ104" s="67"/>
      <c r="DZK104" s="67"/>
      <c r="DZL104" s="67"/>
      <c r="DZM104" s="67"/>
      <c r="DZN104" s="67"/>
      <c r="DZO104" s="67"/>
      <c r="DZP104" s="67"/>
      <c r="DZQ104" s="67"/>
      <c r="DZR104" s="67"/>
      <c r="DZS104" s="67"/>
      <c r="DZT104" s="67"/>
      <c r="DZU104" s="67"/>
      <c r="DZV104" s="67"/>
      <c r="DZW104" s="67"/>
      <c r="DZX104" s="67"/>
      <c r="DZY104" s="67"/>
      <c r="DZZ104" s="67"/>
      <c r="EAA104" s="67"/>
      <c r="EAB104" s="67"/>
      <c r="EAC104" s="67"/>
      <c r="EAD104" s="67"/>
      <c r="EAE104" s="67"/>
      <c r="EAF104" s="67"/>
      <c r="EAG104" s="67"/>
      <c r="EAH104" s="67"/>
      <c r="EAI104" s="67"/>
      <c r="EAJ104" s="67"/>
      <c r="EAK104" s="67"/>
      <c r="EAL104" s="67"/>
      <c r="EAM104" s="67"/>
      <c r="EAN104" s="67"/>
      <c r="EAO104" s="67"/>
      <c r="EAP104" s="67"/>
      <c r="EAQ104" s="67"/>
      <c r="EAR104" s="67"/>
      <c r="EAS104" s="67"/>
      <c r="EAT104" s="67"/>
      <c r="EAU104" s="67"/>
      <c r="EAV104" s="67"/>
      <c r="EAW104" s="67"/>
      <c r="EAX104" s="67"/>
      <c r="EAY104" s="67"/>
      <c r="EAZ104" s="67"/>
      <c r="EBA104" s="67"/>
      <c r="EBB104" s="67"/>
      <c r="EBC104" s="67"/>
      <c r="EBD104" s="67"/>
      <c r="EBE104" s="67"/>
      <c r="EBF104" s="67"/>
      <c r="EBG104" s="67"/>
      <c r="EBH104" s="67"/>
      <c r="EBI104" s="67"/>
      <c r="EBJ104" s="67"/>
      <c r="EBK104" s="67"/>
      <c r="EBL104" s="67"/>
      <c r="EBM104" s="67"/>
      <c r="EBN104" s="67"/>
      <c r="EBO104" s="67"/>
      <c r="EBP104" s="67"/>
      <c r="EBQ104" s="67"/>
      <c r="EBR104" s="67"/>
      <c r="EBS104" s="67"/>
      <c r="EBT104" s="67"/>
      <c r="EBU104" s="67"/>
      <c r="EBV104" s="67"/>
      <c r="EBW104" s="67"/>
      <c r="EBX104" s="67"/>
      <c r="EBY104" s="67"/>
      <c r="EBZ104" s="67"/>
      <c r="ECA104" s="67"/>
      <c r="ECB104" s="67"/>
      <c r="ECC104" s="67"/>
      <c r="ECD104" s="67"/>
      <c r="ECE104" s="67"/>
      <c r="ECF104" s="67"/>
      <c r="ECG104" s="67"/>
      <c r="ECH104" s="67"/>
      <c r="ECI104" s="67"/>
      <c r="ECJ104" s="67"/>
      <c r="ECK104" s="67"/>
      <c r="ECL104" s="67"/>
      <c r="ECM104" s="67"/>
      <c r="ECN104" s="67"/>
      <c r="ECO104" s="67"/>
      <c r="ECP104" s="67"/>
      <c r="ECQ104" s="67"/>
      <c r="ECR104" s="67"/>
      <c r="ECS104" s="67"/>
      <c r="ECT104" s="67"/>
      <c r="ECU104" s="67"/>
      <c r="ECV104" s="67"/>
      <c r="ECW104" s="67"/>
      <c r="ECX104" s="67"/>
      <c r="ECY104" s="67"/>
      <c r="ECZ104" s="67"/>
      <c r="EDA104" s="67"/>
      <c r="EDB104" s="67"/>
      <c r="EDC104" s="67"/>
      <c r="EDD104" s="67"/>
      <c r="EDE104" s="67"/>
      <c r="EDF104" s="67"/>
      <c r="EDG104" s="67"/>
      <c r="EDH104" s="67"/>
      <c r="EDI104" s="67"/>
      <c r="EDJ104" s="67"/>
      <c r="EDK104" s="67"/>
      <c r="EDL104" s="67"/>
      <c r="EDM104" s="67"/>
      <c r="EDN104" s="67"/>
      <c r="EDO104" s="67"/>
      <c r="EDP104" s="67"/>
      <c r="EDQ104" s="67"/>
      <c r="EDR104" s="67"/>
      <c r="EDS104" s="67"/>
      <c r="EDT104" s="67"/>
      <c r="EDU104" s="67"/>
      <c r="EDV104" s="67"/>
      <c r="EDW104" s="67"/>
      <c r="EDX104" s="67"/>
      <c r="EDY104" s="67"/>
      <c r="EDZ104" s="67"/>
      <c r="EEA104" s="67"/>
      <c r="EEB104" s="67"/>
      <c r="EEC104" s="67"/>
      <c r="EED104" s="67"/>
      <c r="EEE104" s="67"/>
      <c r="EEF104" s="67"/>
      <c r="EEG104" s="67"/>
      <c r="EEH104" s="67"/>
      <c r="EEI104" s="67"/>
      <c r="EEJ104" s="67"/>
      <c r="EEK104" s="67"/>
      <c r="EEL104" s="67"/>
      <c r="EEM104" s="67"/>
      <c r="EEN104" s="67"/>
      <c r="EEO104" s="67"/>
      <c r="EEP104" s="67"/>
      <c r="EEQ104" s="67"/>
      <c r="EER104" s="67"/>
      <c r="EES104" s="67"/>
      <c r="EET104" s="67"/>
      <c r="EEU104" s="67"/>
      <c r="EEV104" s="67"/>
      <c r="EEW104" s="67"/>
      <c r="EEX104" s="67"/>
      <c r="EEY104" s="67"/>
      <c r="EEZ104" s="67"/>
      <c r="EFA104" s="67"/>
      <c r="EFB104" s="67"/>
      <c r="EFC104" s="67"/>
      <c r="EFD104" s="67"/>
      <c r="EFE104" s="67"/>
      <c r="EFF104" s="67"/>
      <c r="EFG104" s="67"/>
      <c r="EFH104" s="67"/>
      <c r="EFI104" s="67"/>
      <c r="EFJ104" s="67"/>
      <c r="EFK104" s="67"/>
      <c r="EFL104" s="67"/>
      <c r="EFM104" s="67"/>
      <c r="EFN104" s="67"/>
      <c r="EFO104" s="67"/>
      <c r="EFP104" s="67"/>
      <c r="EFQ104" s="67"/>
      <c r="EFR104" s="67"/>
      <c r="EFS104" s="67"/>
      <c r="EFT104" s="67"/>
      <c r="EFU104" s="67"/>
      <c r="EFV104" s="67"/>
      <c r="EFW104" s="67"/>
      <c r="EFX104" s="67"/>
      <c r="EFY104" s="67"/>
      <c r="EFZ104" s="67"/>
      <c r="EGA104" s="67"/>
      <c r="EGB104" s="67"/>
      <c r="EGC104" s="67"/>
      <c r="EGD104" s="67"/>
      <c r="EGE104" s="67"/>
      <c r="EGF104" s="67"/>
      <c r="EGG104" s="67"/>
      <c r="EGH104" s="67"/>
      <c r="EGI104" s="67"/>
      <c r="EGJ104" s="67"/>
      <c r="EGK104" s="67"/>
      <c r="EGL104" s="67"/>
      <c r="EGM104" s="67"/>
      <c r="EGN104" s="67"/>
      <c r="EGO104" s="67"/>
      <c r="EGP104" s="67"/>
      <c r="EGQ104" s="67"/>
      <c r="EGR104" s="67"/>
      <c r="EGS104" s="67"/>
      <c r="EGT104" s="67"/>
      <c r="EGU104" s="67"/>
      <c r="EGV104" s="67"/>
      <c r="EGW104" s="67"/>
      <c r="EGX104" s="67"/>
      <c r="EGY104" s="67"/>
      <c r="EGZ104" s="67"/>
      <c r="EHA104" s="67"/>
      <c r="EHB104" s="67"/>
      <c r="EHC104" s="67"/>
      <c r="EHD104" s="67"/>
      <c r="EHE104" s="67"/>
      <c r="EHF104" s="67"/>
      <c r="EHG104" s="67"/>
      <c r="EHH104" s="67"/>
      <c r="EHI104" s="67"/>
      <c r="EHJ104" s="67"/>
      <c r="EHK104" s="67"/>
      <c r="EHL104" s="67"/>
      <c r="EHM104" s="67"/>
      <c r="EHN104" s="67"/>
      <c r="EHO104" s="67"/>
      <c r="EHP104" s="67"/>
      <c r="EHQ104" s="67"/>
      <c r="EHR104" s="67"/>
      <c r="EHS104" s="67"/>
      <c r="EHT104" s="67"/>
      <c r="EHU104" s="67"/>
      <c r="EHV104" s="67"/>
      <c r="EHW104" s="67"/>
      <c r="EHX104" s="67"/>
      <c r="EHY104" s="67"/>
      <c r="EHZ104" s="67"/>
      <c r="EIA104" s="67"/>
      <c r="EIB104" s="67"/>
      <c r="EIC104" s="67"/>
      <c r="EID104" s="67"/>
      <c r="EIE104" s="67"/>
      <c r="EIF104" s="67"/>
      <c r="EIG104" s="67"/>
      <c r="EIH104" s="67"/>
      <c r="EII104" s="67"/>
      <c r="EIJ104" s="67"/>
      <c r="EIK104" s="67"/>
      <c r="EIL104" s="67"/>
      <c r="EIM104" s="67"/>
      <c r="EIN104" s="67"/>
      <c r="EIO104" s="67"/>
      <c r="EIP104" s="67"/>
      <c r="EIQ104" s="67"/>
      <c r="EIR104" s="67"/>
      <c r="EIS104" s="67"/>
      <c r="EIT104" s="67"/>
      <c r="EIU104" s="67"/>
      <c r="EIV104" s="67"/>
      <c r="EIW104" s="67"/>
      <c r="EIX104" s="67"/>
      <c r="EIY104" s="67"/>
      <c r="EIZ104" s="67"/>
      <c r="EJA104" s="67"/>
      <c r="EJB104" s="67"/>
      <c r="EJC104" s="67"/>
      <c r="EJD104" s="67"/>
      <c r="EJE104" s="67"/>
      <c r="EJF104" s="67"/>
      <c r="EJG104" s="67"/>
      <c r="EJH104" s="67"/>
      <c r="EJI104" s="67"/>
      <c r="EJJ104" s="67"/>
      <c r="EJK104" s="67"/>
      <c r="EJL104" s="67"/>
      <c r="EJM104" s="67"/>
      <c r="EJN104" s="67"/>
      <c r="EJO104" s="67"/>
      <c r="EJP104" s="67"/>
      <c r="EJQ104" s="67"/>
      <c r="EJR104" s="67"/>
      <c r="EJS104" s="67"/>
      <c r="EJT104" s="67"/>
      <c r="EJU104" s="67"/>
      <c r="EJV104" s="67"/>
      <c r="EJW104" s="67"/>
      <c r="EJX104" s="67"/>
      <c r="EJY104" s="67"/>
      <c r="EJZ104" s="67"/>
      <c r="EKA104" s="67"/>
      <c r="EKB104" s="67"/>
      <c r="EKC104" s="67"/>
      <c r="EKD104" s="67"/>
      <c r="EKE104" s="67"/>
      <c r="EKF104" s="67"/>
      <c r="EKG104" s="67"/>
      <c r="EKH104" s="67"/>
      <c r="EKI104" s="67"/>
      <c r="EKJ104" s="67"/>
      <c r="EKK104" s="67"/>
      <c r="EKL104" s="67"/>
      <c r="EKM104" s="67"/>
      <c r="EKN104" s="67"/>
      <c r="EKO104" s="67"/>
      <c r="EKP104" s="67"/>
      <c r="EKQ104" s="67"/>
      <c r="EKR104" s="67"/>
      <c r="EKS104" s="67"/>
      <c r="EKT104" s="67"/>
      <c r="EKU104" s="67"/>
      <c r="EKV104" s="67"/>
      <c r="EKW104" s="67"/>
      <c r="EKX104" s="67"/>
      <c r="EKY104" s="67"/>
      <c r="EKZ104" s="67"/>
      <c r="ELA104" s="67"/>
      <c r="ELB104" s="67"/>
      <c r="ELC104" s="67"/>
      <c r="ELD104" s="67"/>
      <c r="ELE104" s="67"/>
      <c r="ELF104" s="67"/>
      <c r="ELG104" s="67"/>
      <c r="ELH104" s="67"/>
      <c r="ELI104" s="67"/>
      <c r="ELJ104" s="67"/>
      <c r="ELK104" s="67"/>
      <c r="ELL104" s="67"/>
      <c r="ELM104" s="67"/>
      <c r="ELN104" s="67"/>
      <c r="ELO104" s="67"/>
      <c r="ELP104" s="67"/>
      <c r="ELQ104" s="67"/>
      <c r="ELR104" s="67"/>
      <c r="ELS104" s="67"/>
      <c r="ELT104" s="67"/>
      <c r="ELU104" s="67"/>
      <c r="ELV104" s="67"/>
      <c r="ELW104" s="67"/>
      <c r="ELX104" s="67"/>
      <c r="ELY104" s="67"/>
      <c r="ELZ104" s="67"/>
      <c r="EMA104" s="67"/>
      <c r="EMB104" s="67"/>
      <c r="EMC104" s="67"/>
      <c r="EMD104" s="67"/>
      <c r="EME104" s="67"/>
      <c r="EMF104" s="67"/>
      <c r="EMG104" s="67"/>
      <c r="EMH104" s="67"/>
      <c r="EMI104" s="67"/>
      <c r="EMJ104" s="67"/>
      <c r="EMK104" s="67"/>
      <c r="EML104" s="67"/>
      <c r="EMM104" s="67"/>
      <c r="EMN104" s="67"/>
      <c r="EMO104" s="67"/>
      <c r="EMP104" s="67"/>
      <c r="EMQ104" s="67"/>
      <c r="EMR104" s="67"/>
      <c r="EMS104" s="67"/>
      <c r="EMT104" s="67"/>
      <c r="EMU104" s="67"/>
      <c r="EMV104" s="67"/>
      <c r="EMW104" s="67"/>
      <c r="EMX104" s="67"/>
      <c r="EMY104" s="67"/>
      <c r="EMZ104" s="67"/>
      <c r="ENA104" s="67"/>
      <c r="ENB104" s="67"/>
      <c r="ENC104" s="67"/>
      <c r="END104" s="67"/>
      <c r="ENE104" s="67"/>
      <c r="ENF104" s="67"/>
      <c r="ENG104" s="67"/>
      <c r="ENH104" s="67"/>
      <c r="ENI104" s="67"/>
      <c r="ENJ104" s="67"/>
      <c r="ENK104" s="67"/>
      <c r="ENL104" s="67"/>
      <c r="ENM104" s="67"/>
      <c r="ENN104" s="67"/>
      <c r="ENO104" s="67"/>
      <c r="ENP104" s="67"/>
      <c r="ENQ104" s="67"/>
      <c r="ENR104" s="67"/>
      <c r="ENS104" s="67"/>
      <c r="ENT104" s="67"/>
      <c r="ENU104" s="67"/>
      <c r="ENV104" s="67"/>
      <c r="ENW104" s="67"/>
      <c r="ENX104" s="67"/>
      <c r="ENY104" s="67"/>
      <c r="ENZ104" s="67"/>
      <c r="EOA104" s="67"/>
      <c r="EOB104" s="67"/>
      <c r="EOC104" s="67"/>
      <c r="EOD104" s="67"/>
      <c r="EOE104" s="67"/>
      <c r="EOF104" s="67"/>
      <c r="EOG104" s="67"/>
      <c r="EOH104" s="67"/>
      <c r="EOI104" s="67"/>
      <c r="EOJ104" s="67"/>
      <c r="EOK104" s="67"/>
      <c r="EOL104" s="67"/>
      <c r="EOM104" s="67"/>
      <c r="EON104" s="67"/>
      <c r="EOO104" s="67"/>
      <c r="EOP104" s="67"/>
      <c r="EOQ104" s="67"/>
      <c r="EOR104" s="67"/>
      <c r="EOS104" s="67"/>
      <c r="EOT104" s="67"/>
      <c r="EOU104" s="67"/>
      <c r="EOV104" s="67"/>
      <c r="EOW104" s="67"/>
      <c r="EOX104" s="67"/>
      <c r="EOY104" s="67"/>
      <c r="EOZ104" s="67"/>
      <c r="EPA104" s="67"/>
      <c r="EPB104" s="67"/>
      <c r="EPC104" s="67"/>
      <c r="EPD104" s="67"/>
      <c r="EPE104" s="67"/>
      <c r="EPF104" s="67"/>
      <c r="EPG104" s="67"/>
      <c r="EPH104" s="67"/>
      <c r="EPI104" s="67"/>
      <c r="EPJ104" s="67"/>
      <c r="EPK104" s="67"/>
      <c r="EPL104" s="67"/>
      <c r="EPM104" s="67"/>
      <c r="EPN104" s="67"/>
      <c r="EPO104" s="67"/>
      <c r="EPP104" s="67"/>
      <c r="EPQ104" s="67"/>
      <c r="EPR104" s="67"/>
      <c r="EPS104" s="67"/>
      <c r="EPT104" s="67"/>
      <c r="EPU104" s="67"/>
      <c r="EPV104" s="67"/>
      <c r="EPW104" s="67"/>
      <c r="EPX104" s="67"/>
      <c r="EPY104" s="67"/>
      <c r="EPZ104" s="67"/>
      <c r="EQA104" s="67"/>
      <c r="EQB104" s="67"/>
      <c r="EQC104" s="67"/>
      <c r="EQD104" s="67"/>
      <c r="EQE104" s="67"/>
      <c r="EQF104" s="67"/>
      <c r="EQG104" s="67"/>
      <c r="EQH104" s="67"/>
      <c r="EQI104" s="67"/>
      <c r="EQJ104" s="67"/>
      <c r="EQK104" s="67"/>
      <c r="EQL104" s="67"/>
      <c r="EQM104" s="67"/>
      <c r="EQN104" s="67"/>
      <c r="EQO104" s="67"/>
      <c r="EQP104" s="67"/>
      <c r="EQQ104" s="67"/>
      <c r="EQR104" s="67"/>
      <c r="EQS104" s="67"/>
      <c r="EQT104" s="67"/>
      <c r="EQU104" s="67"/>
      <c r="EQV104" s="67"/>
      <c r="EQW104" s="67"/>
      <c r="EQX104" s="67"/>
      <c r="EQY104" s="67"/>
      <c r="EQZ104" s="67"/>
      <c r="ERA104" s="67"/>
      <c r="ERB104" s="67"/>
      <c r="ERC104" s="67"/>
      <c r="ERD104" s="67"/>
      <c r="ERE104" s="67"/>
      <c r="ERF104" s="67"/>
      <c r="ERG104" s="67"/>
      <c r="ERH104" s="67"/>
      <c r="ERI104" s="67"/>
      <c r="ERJ104" s="67"/>
      <c r="ERK104" s="67"/>
      <c r="ERL104" s="67"/>
      <c r="ERM104" s="67"/>
      <c r="ERN104" s="67"/>
      <c r="ERO104" s="67"/>
      <c r="ERP104" s="67"/>
      <c r="ERQ104" s="67"/>
      <c r="ERR104" s="67"/>
      <c r="ERS104" s="67"/>
      <c r="ERT104" s="67"/>
      <c r="ERU104" s="67"/>
      <c r="ERV104" s="67"/>
      <c r="ERW104" s="67"/>
      <c r="ERX104" s="67"/>
      <c r="ERY104" s="67"/>
      <c r="ERZ104" s="67"/>
      <c r="ESA104" s="67"/>
      <c r="ESB104" s="67"/>
      <c r="ESC104" s="67"/>
      <c r="ESD104" s="67"/>
      <c r="ESE104" s="67"/>
      <c r="ESF104" s="67"/>
      <c r="ESG104" s="67"/>
      <c r="ESH104" s="67"/>
      <c r="ESI104" s="67"/>
      <c r="ESJ104" s="67"/>
      <c r="ESK104" s="67"/>
      <c r="ESL104" s="67"/>
      <c r="ESM104" s="67"/>
      <c r="ESN104" s="67"/>
      <c r="ESO104" s="67"/>
      <c r="ESP104" s="67"/>
      <c r="ESQ104" s="67"/>
      <c r="ESR104" s="67"/>
      <c r="ESS104" s="67"/>
      <c r="EST104" s="67"/>
      <c r="ESU104" s="67"/>
      <c r="ESV104" s="67"/>
      <c r="ESW104" s="67"/>
      <c r="ESX104" s="67"/>
      <c r="ESY104" s="67"/>
      <c r="ESZ104" s="67"/>
      <c r="ETA104" s="67"/>
      <c r="ETB104" s="67"/>
      <c r="ETC104" s="67"/>
      <c r="ETD104" s="67"/>
      <c r="ETE104" s="67"/>
      <c r="ETF104" s="67"/>
      <c r="ETG104" s="67"/>
      <c r="ETH104" s="67"/>
      <c r="ETI104" s="67"/>
      <c r="ETJ104" s="67"/>
      <c r="ETK104" s="67"/>
      <c r="ETL104" s="67"/>
      <c r="ETM104" s="67"/>
      <c r="ETN104" s="67"/>
      <c r="ETO104" s="67"/>
      <c r="ETP104" s="67"/>
      <c r="ETQ104" s="67"/>
      <c r="ETR104" s="67"/>
      <c r="ETS104" s="67"/>
      <c r="ETT104" s="67"/>
      <c r="ETU104" s="67"/>
      <c r="ETV104" s="67"/>
      <c r="ETW104" s="67"/>
      <c r="ETX104" s="67"/>
      <c r="ETY104" s="67"/>
      <c r="ETZ104" s="67"/>
      <c r="EUA104" s="67"/>
      <c r="EUB104" s="67"/>
      <c r="EUC104" s="67"/>
      <c r="EUD104" s="67"/>
      <c r="EUE104" s="67"/>
      <c r="EUF104" s="67"/>
      <c r="EUG104" s="67"/>
      <c r="EUH104" s="67"/>
      <c r="EUI104" s="67"/>
      <c r="EUJ104" s="67"/>
      <c r="EUK104" s="67"/>
      <c r="EUL104" s="67"/>
      <c r="EUM104" s="67"/>
      <c r="EUN104" s="67"/>
      <c r="EUO104" s="67"/>
      <c r="EUP104" s="67"/>
      <c r="EUQ104" s="67"/>
      <c r="EUR104" s="67"/>
      <c r="EUS104" s="67"/>
      <c r="EUT104" s="67"/>
      <c r="EUU104" s="67"/>
      <c r="EUV104" s="67"/>
      <c r="EUW104" s="67"/>
      <c r="EUX104" s="67"/>
      <c r="EUY104" s="67"/>
      <c r="EUZ104" s="67"/>
      <c r="EVA104" s="67"/>
      <c r="EVB104" s="67"/>
      <c r="EVC104" s="67"/>
      <c r="EVD104" s="67"/>
      <c r="EVE104" s="67"/>
      <c r="EVF104" s="67"/>
      <c r="EVG104" s="67"/>
      <c r="EVH104" s="67"/>
      <c r="EVI104" s="67"/>
      <c r="EVJ104" s="67"/>
      <c r="EVK104" s="67"/>
      <c r="EVL104" s="67"/>
      <c r="EVM104" s="67"/>
      <c r="EVN104" s="67"/>
      <c r="EVO104" s="67"/>
      <c r="EVP104" s="67"/>
      <c r="EVQ104" s="67"/>
      <c r="EVR104" s="67"/>
      <c r="EVS104" s="67"/>
      <c r="EVT104" s="67"/>
      <c r="EVU104" s="67"/>
      <c r="EVV104" s="67"/>
      <c r="EVW104" s="67"/>
      <c r="EVX104" s="67"/>
      <c r="EVY104" s="67"/>
      <c r="EVZ104" s="67"/>
      <c r="EWA104" s="67"/>
      <c r="EWB104" s="67"/>
      <c r="EWC104" s="67"/>
      <c r="EWD104" s="67"/>
      <c r="EWE104" s="67"/>
      <c r="EWF104" s="67"/>
      <c r="EWG104" s="67"/>
      <c r="EWH104" s="67"/>
      <c r="EWI104" s="67"/>
      <c r="EWJ104" s="67"/>
      <c r="EWK104" s="67"/>
      <c r="EWL104" s="67"/>
      <c r="EWM104" s="67"/>
      <c r="EWN104" s="67"/>
      <c r="EWO104" s="67"/>
      <c r="EWP104" s="67"/>
      <c r="EWQ104" s="67"/>
      <c r="EWR104" s="67"/>
      <c r="EWS104" s="67"/>
      <c r="EWT104" s="67"/>
      <c r="EWU104" s="67"/>
      <c r="EWV104" s="67"/>
      <c r="EWW104" s="67"/>
      <c r="EWX104" s="67"/>
      <c r="EWY104" s="67"/>
      <c r="EWZ104" s="67"/>
      <c r="EXA104" s="67"/>
      <c r="EXB104" s="67"/>
      <c r="EXC104" s="67"/>
      <c r="EXD104" s="67"/>
      <c r="EXE104" s="67"/>
      <c r="EXF104" s="67"/>
      <c r="EXG104" s="67"/>
      <c r="EXH104" s="67"/>
      <c r="EXI104" s="67"/>
      <c r="EXJ104" s="67"/>
      <c r="EXK104" s="67"/>
      <c r="EXL104" s="67"/>
      <c r="EXM104" s="67"/>
      <c r="EXN104" s="67"/>
      <c r="EXO104" s="67"/>
      <c r="EXP104" s="67"/>
      <c r="EXQ104" s="67"/>
      <c r="EXR104" s="67"/>
      <c r="EXS104" s="67"/>
      <c r="EXT104" s="67"/>
      <c r="EXU104" s="67"/>
      <c r="EXV104" s="67"/>
      <c r="EXW104" s="67"/>
      <c r="EXX104" s="67"/>
      <c r="EXY104" s="67"/>
      <c r="EXZ104" s="67"/>
      <c r="EYA104" s="67"/>
      <c r="EYB104" s="67"/>
      <c r="EYC104" s="67"/>
      <c r="EYD104" s="67"/>
      <c r="EYE104" s="67"/>
      <c r="EYF104" s="67"/>
      <c r="EYG104" s="67"/>
      <c r="EYH104" s="67"/>
      <c r="EYI104" s="67"/>
      <c r="EYJ104" s="67"/>
      <c r="EYK104" s="67"/>
      <c r="EYL104" s="67"/>
      <c r="EYM104" s="67"/>
      <c r="EYN104" s="67"/>
      <c r="EYO104" s="67"/>
      <c r="EYP104" s="67"/>
      <c r="EYQ104" s="67"/>
      <c r="EYR104" s="67"/>
      <c r="EYS104" s="67"/>
      <c r="EYT104" s="67"/>
      <c r="EYU104" s="67"/>
      <c r="EYV104" s="67"/>
      <c r="EYW104" s="67"/>
      <c r="EYX104" s="67"/>
      <c r="EYY104" s="67"/>
      <c r="EYZ104" s="67"/>
      <c r="EZA104" s="67"/>
      <c r="EZB104" s="67"/>
      <c r="EZC104" s="67"/>
      <c r="EZD104" s="67"/>
      <c r="EZE104" s="67"/>
      <c r="EZF104" s="67"/>
      <c r="EZG104" s="67"/>
      <c r="EZH104" s="67"/>
      <c r="EZI104" s="67"/>
      <c r="EZJ104" s="67"/>
      <c r="EZK104" s="67"/>
      <c r="EZL104" s="67"/>
      <c r="EZM104" s="67"/>
      <c r="EZN104" s="67"/>
      <c r="EZO104" s="67"/>
      <c r="EZP104" s="67"/>
      <c r="EZQ104" s="67"/>
      <c r="EZR104" s="67"/>
      <c r="EZS104" s="67"/>
      <c r="EZT104" s="67"/>
      <c r="EZU104" s="67"/>
      <c r="EZV104" s="67"/>
      <c r="EZW104" s="67"/>
      <c r="EZX104" s="67"/>
      <c r="EZY104" s="67"/>
      <c r="EZZ104" s="67"/>
      <c r="FAA104" s="67"/>
      <c r="FAB104" s="67"/>
      <c r="FAC104" s="67"/>
      <c r="FAD104" s="67"/>
      <c r="FAE104" s="67"/>
      <c r="FAF104" s="67"/>
      <c r="FAG104" s="67"/>
      <c r="FAH104" s="67"/>
      <c r="FAI104" s="67"/>
      <c r="FAJ104" s="67"/>
      <c r="FAK104" s="67"/>
      <c r="FAL104" s="67"/>
      <c r="FAM104" s="67"/>
      <c r="FAN104" s="67"/>
      <c r="FAO104" s="67"/>
      <c r="FAP104" s="67"/>
      <c r="FAQ104" s="67"/>
      <c r="FAR104" s="67"/>
      <c r="FAS104" s="67"/>
      <c r="FAT104" s="67"/>
      <c r="FAU104" s="67"/>
      <c r="FAV104" s="67"/>
      <c r="FAW104" s="67"/>
      <c r="FAX104" s="67"/>
      <c r="FAY104" s="67"/>
      <c r="FAZ104" s="67"/>
      <c r="FBA104" s="67"/>
      <c r="FBB104" s="67"/>
      <c r="FBC104" s="67"/>
      <c r="FBD104" s="67"/>
      <c r="FBE104" s="67"/>
      <c r="FBF104" s="67"/>
      <c r="FBG104" s="67"/>
      <c r="FBH104" s="67"/>
      <c r="FBI104" s="67"/>
      <c r="FBJ104" s="67"/>
      <c r="FBK104" s="67"/>
      <c r="FBL104" s="67"/>
      <c r="FBM104" s="67"/>
      <c r="FBN104" s="67"/>
      <c r="FBO104" s="67"/>
      <c r="FBP104" s="67"/>
      <c r="FBQ104" s="67"/>
      <c r="FBR104" s="67"/>
      <c r="FBS104" s="67"/>
      <c r="FBT104" s="67"/>
      <c r="FBU104" s="67"/>
      <c r="FBV104" s="67"/>
      <c r="FBW104" s="67"/>
      <c r="FBX104" s="67"/>
      <c r="FBY104" s="67"/>
      <c r="FBZ104" s="67"/>
      <c r="FCA104" s="67"/>
      <c r="FCB104" s="67"/>
      <c r="FCC104" s="67"/>
      <c r="FCD104" s="67"/>
      <c r="FCE104" s="67"/>
      <c r="FCF104" s="67"/>
      <c r="FCG104" s="67"/>
      <c r="FCH104" s="67"/>
      <c r="FCI104" s="67"/>
      <c r="FCJ104" s="67"/>
      <c r="FCK104" s="67"/>
      <c r="FCL104" s="67"/>
      <c r="FCM104" s="67"/>
      <c r="FCN104" s="67"/>
      <c r="FCO104" s="67"/>
      <c r="FCP104" s="67"/>
      <c r="FCQ104" s="67"/>
      <c r="FCR104" s="67"/>
      <c r="FCS104" s="67"/>
      <c r="FCT104" s="67"/>
      <c r="FCU104" s="67"/>
      <c r="FCV104" s="67"/>
      <c r="FCW104" s="67"/>
      <c r="FCX104" s="67"/>
      <c r="FCY104" s="67"/>
      <c r="FCZ104" s="67"/>
      <c r="FDA104" s="67"/>
      <c r="FDB104" s="67"/>
      <c r="FDC104" s="67"/>
      <c r="FDD104" s="67"/>
      <c r="FDE104" s="67"/>
      <c r="FDF104" s="67"/>
      <c r="FDG104" s="67"/>
      <c r="FDH104" s="67"/>
      <c r="FDI104" s="67"/>
      <c r="FDJ104" s="67"/>
      <c r="FDK104" s="67"/>
      <c r="FDL104" s="67"/>
      <c r="FDM104" s="67"/>
      <c r="FDN104" s="67"/>
      <c r="FDO104" s="67"/>
      <c r="FDP104" s="67"/>
      <c r="FDQ104" s="67"/>
      <c r="FDR104" s="67"/>
      <c r="FDS104" s="67"/>
      <c r="FDT104" s="67"/>
      <c r="FDU104" s="67"/>
      <c r="FDV104" s="67"/>
      <c r="FDW104" s="67"/>
      <c r="FDX104" s="67"/>
      <c r="FDY104" s="67"/>
      <c r="FDZ104" s="67"/>
      <c r="FEA104" s="67"/>
      <c r="FEB104" s="67"/>
      <c r="FEC104" s="67"/>
      <c r="FED104" s="67"/>
      <c r="FEE104" s="67"/>
      <c r="FEF104" s="67"/>
      <c r="FEG104" s="67"/>
      <c r="FEH104" s="67"/>
      <c r="FEI104" s="67"/>
      <c r="FEJ104" s="67"/>
      <c r="FEK104" s="67"/>
      <c r="FEL104" s="67"/>
      <c r="FEM104" s="67"/>
      <c r="FEN104" s="67"/>
      <c r="FEO104" s="67"/>
      <c r="FEP104" s="67"/>
      <c r="FEQ104" s="67"/>
      <c r="FER104" s="67"/>
      <c r="FES104" s="67"/>
      <c r="FET104" s="67"/>
      <c r="FEU104" s="67"/>
      <c r="FEV104" s="67"/>
      <c r="FEW104" s="67"/>
      <c r="FEX104" s="67"/>
      <c r="FEY104" s="67"/>
      <c r="FEZ104" s="67"/>
      <c r="FFA104" s="67"/>
      <c r="FFB104" s="67"/>
      <c r="FFC104" s="67"/>
      <c r="FFD104" s="67"/>
      <c r="FFE104" s="67"/>
      <c r="FFF104" s="67"/>
      <c r="FFG104" s="67"/>
      <c r="FFH104" s="67"/>
      <c r="FFI104" s="67"/>
      <c r="FFJ104" s="67"/>
      <c r="FFK104" s="67"/>
      <c r="FFL104" s="67"/>
      <c r="FFM104" s="67"/>
      <c r="FFN104" s="67"/>
      <c r="FFO104" s="67"/>
      <c r="FFP104" s="67"/>
      <c r="FFQ104" s="67"/>
      <c r="FFR104" s="67"/>
      <c r="FFS104" s="67"/>
      <c r="FFT104" s="67"/>
      <c r="FFU104" s="67"/>
      <c r="FFV104" s="67"/>
      <c r="FFW104" s="67"/>
      <c r="FFX104" s="67"/>
      <c r="FFY104" s="67"/>
      <c r="FFZ104" s="67"/>
      <c r="FGA104" s="67"/>
      <c r="FGB104" s="67"/>
      <c r="FGC104" s="67"/>
      <c r="FGD104" s="67"/>
      <c r="FGE104" s="67"/>
      <c r="FGF104" s="67"/>
      <c r="FGG104" s="67"/>
      <c r="FGH104" s="67"/>
      <c r="FGI104" s="67"/>
      <c r="FGJ104" s="67"/>
      <c r="FGK104" s="67"/>
      <c r="FGL104" s="67"/>
      <c r="FGM104" s="67"/>
      <c r="FGN104" s="67"/>
      <c r="FGO104" s="67"/>
      <c r="FGP104" s="67"/>
      <c r="FGQ104" s="67"/>
      <c r="FGR104" s="67"/>
      <c r="FGS104" s="67"/>
      <c r="FGT104" s="67"/>
      <c r="FGU104" s="67"/>
      <c r="FGV104" s="67"/>
      <c r="FGW104" s="67"/>
      <c r="FGX104" s="67"/>
      <c r="FGY104" s="67"/>
      <c r="FGZ104" s="67"/>
      <c r="FHA104" s="67"/>
      <c r="FHB104" s="67"/>
      <c r="FHC104" s="67"/>
      <c r="FHD104" s="67"/>
      <c r="FHE104" s="67"/>
      <c r="FHF104" s="67"/>
      <c r="FHG104" s="67"/>
      <c r="FHH104" s="67"/>
      <c r="FHI104" s="67"/>
      <c r="FHJ104" s="67"/>
      <c r="FHK104" s="67"/>
      <c r="FHL104" s="67"/>
      <c r="FHM104" s="67"/>
      <c r="FHN104" s="67"/>
      <c r="FHO104" s="67"/>
      <c r="FHP104" s="67"/>
      <c r="FHQ104" s="67"/>
      <c r="FHR104" s="67"/>
      <c r="FHS104" s="67"/>
      <c r="FHT104" s="67"/>
      <c r="FHU104" s="67"/>
      <c r="FHV104" s="67"/>
      <c r="FHW104" s="67"/>
      <c r="FHX104" s="67"/>
      <c r="FHY104" s="67"/>
      <c r="FHZ104" s="67"/>
      <c r="FIA104" s="67"/>
      <c r="FIB104" s="67"/>
      <c r="FIC104" s="67"/>
      <c r="FID104" s="67"/>
      <c r="FIE104" s="67"/>
      <c r="FIF104" s="67"/>
      <c r="FIG104" s="67"/>
      <c r="FIH104" s="67"/>
      <c r="FII104" s="67"/>
      <c r="FIJ104" s="67"/>
      <c r="FIK104" s="67"/>
      <c r="FIL104" s="67"/>
      <c r="FIM104" s="67"/>
      <c r="FIN104" s="67"/>
      <c r="FIO104" s="67"/>
      <c r="FIP104" s="67"/>
      <c r="FIQ104" s="67"/>
      <c r="FIR104" s="67"/>
      <c r="FIS104" s="67"/>
      <c r="FIT104" s="67"/>
      <c r="FIU104" s="67"/>
      <c r="FIV104" s="67"/>
      <c r="FIW104" s="67"/>
      <c r="FIX104" s="67"/>
      <c r="FIY104" s="67"/>
      <c r="FIZ104" s="67"/>
      <c r="FJA104" s="67"/>
      <c r="FJB104" s="67"/>
      <c r="FJC104" s="67"/>
      <c r="FJD104" s="67"/>
      <c r="FJE104" s="67"/>
      <c r="FJF104" s="67"/>
      <c r="FJG104" s="67"/>
      <c r="FJH104" s="67"/>
      <c r="FJI104" s="67"/>
      <c r="FJJ104" s="67"/>
      <c r="FJK104" s="67"/>
      <c r="FJL104" s="67"/>
      <c r="FJM104" s="67"/>
      <c r="FJN104" s="67"/>
      <c r="FJO104" s="67"/>
      <c r="FJP104" s="67"/>
      <c r="FJQ104" s="67"/>
      <c r="FJR104" s="67"/>
      <c r="FJS104" s="67"/>
      <c r="FJT104" s="67"/>
      <c r="FJU104" s="67"/>
      <c r="FJV104" s="67"/>
      <c r="FJW104" s="67"/>
      <c r="FJX104" s="67"/>
      <c r="FJY104" s="67"/>
      <c r="FJZ104" s="67"/>
      <c r="FKA104" s="67"/>
      <c r="FKB104" s="67"/>
      <c r="FKC104" s="67"/>
      <c r="FKD104" s="67"/>
      <c r="FKE104" s="67"/>
      <c r="FKF104" s="67"/>
      <c r="FKG104" s="67"/>
      <c r="FKH104" s="67"/>
      <c r="FKI104" s="67"/>
      <c r="FKJ104" s="67"/>
      <c r="FKK104" s="67"/>
      <c r="FKL104" s="67"/>
      <c r="FKM104" s="67"/>
      <c r="FKN104" s="67"/>
      <c r="FKO104" s="67"/>
      <c r="FKP104" s="67"/>
      <c r="FKQ104" s="67"/>
      <c r="FKR104" s="67"/>
      <c r="FKS104" s="67"/>
      <c r="FKT104" s="67"/>
      <c r="FKU104" s="67"/>
      <c r="FKV104" s="67"/>
      <c r="FKW104" s="67"/>
      <c r="FKX104" s="67"/>
      <c r="FKY104" s="67"/>
      <c r="FKZ104" s="67"/>
      <c r="FLA104" s="67"/>
      <c r="FLB104" s="67"/>
      <c r="FLC104" s="67"/>
      <c r="FLD104" s="67"/>
      <c r="FLE104" s="67"/>
      <c r="FLF104" s="67"/>
      <c r="FLG104" s="67"/>
      <c r="FLH104" s="67"/>
      <c r="FLI104" s="67"/>
      <c r="FLJ104" s="67"/>
      <c r="FLK104" s="67"/>
      <c r="FLL104" s="67"/>
      <c r="FLM104" s="67"/>
      <c r="FLN104" s="67"/>
      <c r="FLO104" s="67"/>
      <c r="FLP104" s="67"/>
      <c r="FLQ104" s="67"/>
      <c r="FLR104" s="67"/>
      <c r="FLS104" s="67"/>
      <c r="FLT104" s="67"/>
      <c r="FLU104" s="67"/>
      <c r="FLV104" s="67"/>
      <c r="FLW104" s="67"/>
      <c r="FLX104" s="67"/>
      <c r="FLY104" s="67"/>
      <c r="FLZ104" s="67"/>
      <c r="FMA104" s="67"/>
      <c r="FMB104" s="67"/>
      <c r="FMC104" s="67"/>
      <c r="FMD104" s="67"/>
      <c r="FME104" s="67"/>
      <c r="FMF104" s="67"/>
      <c r="FMG104" s="67"/>
      <c r="FMH104" s="67"/>
      <c r="FMI104" s="67"/>
      <c r="FMJ104" s="67"/>
      <c r="FMK104" s="67"/>
      <c r="FML104" s="67"/>
      <c r="FMM104" s="67"/>
      <c r="FMN104" s="67"/>
      <c r="FMO104" s="67"/>
      <c r="FMP104" s="67"/>
      <c r="FMQ104" s="67"/>
      <c r="FMR104" s="67"/>
      <c r="FMS104" s="67"/>
      <c r="FMT104" s="67"/>
      <c r="FMU104" s="67"/>
      <c r="FMV104" s="67"/>
      <c r="FMW104" s="67"/>
      <c r="FMX104" s="67"/>
      <c r="FMY104" s="67"/>
      <c r="FMZ104" s="67"/>
      <c r="FNA104" s="67"/>
      <c r="FNB104" s="67"/>
      <c r="FNC104" s="67"/>
      <c r="FND104" s="67"/>
      <c r="FNE104" s="67"/>
      <c r="FNF104" s="67"/>
      <c r="FNG104" s="67"/>
      <c r="FNH104" s="67"/>
      <c r="FNI104" s="67"/>
      <c r="FNJ104" s="67"/>
      <c r="FNK104" s="67"/>
      <c r="FNL104" s="67"/>
      <c r="FNM104" s="67"/>
      <c r="FNN104" s="67"/>
      <c r="FNO104" s="67"/>
      <c r="FNP104" s="67"/>
      <c r="FNQ104" s="67"/>
      <c r="FNR104" s="67"/>
      <c r="FNS104" s="67"/>
      <c r="FNT104" s="67"/>
      <c r="FNU104" s="67"/>
      <c r="FNV104" s="67"/>
      <c r="FNW104" s="67"/>
      <c r="FNX104" s="67"/>
      <c r="FNY104" s="67"/>
      <c r="FNZ104" s="67"/>
      <c r="FOA104" s="67"/>
      <c r="FOB104" s="67"/>
      <c r="FOC104" s="67"/>
      <c r="FOD104" s="67"/>
      <c r="FOE104" s="67"/>
      <c r="FOF104" s="67"/>
      <c r="FOG104" s="67"/>
      <c r="FOH104" s="67"/>
      <c r="FOI104" s="67"/>
      <c r="FOJ104" s="67"/>
      <c r="FOK104" s="67"/>
      <c r="FOL104" s="67"/>
      <c r="FOM104" s="67"/>
      <c r="FON104" s="67"/>
      <c r="FOO104" s="67"/>
      <c r="FOP104" s="67"/>
      <c r="FOQ104" s="67"/>
      <c r="FOR104" s="67"/>
      <c r="FOS104" s="67"/>
      <c r="FOT104" s="67"/>
      <c r="FOU104" s="67"/>
      <c r="FOV104" s="67"/>
      <c r="FOW104" s="67"/>
      <c r="FOX104" s="67"/>
      <c r="FOY104" s="67"/>
      <c r="FOZ104" s="67"/>
      <c r="FPA104" s="67"/>
      <c r="FPB104" s="67"/>
      <c r="FPC104" s="67"/>
      <c r="FPD104" s="67"/>
      <c r="FPE104" s="67"/>
      <c r="FPF104" s="67"/>
      <c r="FPG104" s="67"/>
      <c r="FPH104" s="67"/>
      <c r="FPI104" s="67"/>
      <c r="FPJ104" s="67"/>
      <c r="FPK104" s="67"/>
      <c r="FPL104" s="67"/>
      <c r="FPM104" s="67"/>
      <c r="FPN104" s="67"/>
      <c r="FPO104" s="67"/>
      <c r="FPP104" s="67"/>
      <c r="FPQ104" s="67"/>
      <c r="FPR104" s="67"/>
      <c r="FPS104" s="67"/>
      <c r="FPT104" s="67"/>
      <c r="FPU104" s="67"/>
      <c r="FPV104" s="67"/>
      <c r="FPW104" s="67"/>
      <c r="FPX104" s="67"/>
      <c r="FPY104" s="67"/>
      <c r="FPZ104" s="67"/>
      <c r="FQA104" s="67"/>
      <c r="FQB104" s="67"/>
      <c r="FQC104" s="67"/>
      <c r="FQD104" s="67"/>
      <c r="FQE104" s="67"/>
      <c r="FQF104" s="67"/>
      <c r="FQG104" s="67"/>
      <c r="FQH104" s="67"/>
      <c r="FQI104" s="67"/>
      <c r="FQJ104" s="67"/>
      <c r="FQK104" s="67"/>
      <c r="FQL104" s="67"/>
      <c r="FQM104" s="67"/>
      <c r="FQN104" s="67"/>
      <c r="FQO104" s="67"/>
      <c r="FQP104" s="67"/>
      <c r="FQQ104" s="67"/>
      <c r="FQR104" s="67"/>
      <c r="FQS104" s="67"/>
      <c r="FQT104" s="67"/>
      <c r="FQU104" s="67"/>
      <c r="FQV104" s="67"/>
      <c r="FQW104" s="67"/>
      <c r="FQX104" s="67"/>
      <c r="FQY104" s="67"/>
      <c r="FQZ104" s="67"/>
      <c r="FRA104" s="67"/>
      <c r="FRB104" s="67"/>
      <c r="FRC104" s="67"/>
      <c r="FRD104" s="67"/>
      <c r="FRE104" s="67"/>
      <c r="FRF104" s="67"/>
      <c r="FRG104" s="67"/>
      <c r="FRH104" s="67"/>
      <c r="FRI104" s="67"/>
      <c r="FRJ104" s="67"/>
      <c r="FRK104" s="67"/>
      <c r="FRL104" s="67"/>
      <c r="FRM104" s="67"/>
      <c r="FRN104" s="67"/>
      <c r="FRO104" s="67"/>
      <c r="FRP104" s="67"/>
      <c r="FRQ104" s="67"/>
      <c r="FRR104" s="67"/>
      <c r="FRS104" s="67"/>
      <c r="FRT104" s="67"/>
      <c r="FRU104" s="67"/>
      <c r="FRV104" s="67"/>
      <c r="FRW104" s="67"/>
      <c r="FRX104" s="67"/>
      <c r="FRY104" s="67"/>
      <c r="FRZ104" s="67"/>
      <c r="FSA104" s="67"/>
      <c r="FSB104" s="67"/>
      <c r="FSC104" s="67"/>
      <c r="FSD104" s="67"/>
      <c r="FSE104" s="67"/>
      <c r="FSF104" s="67"/>
      <c r="FSG104" s="67"/>
      <c r="FSH104" s="67"/>
      <c r="FSI104" s="67"/>
      <c r="FSJ104" s="67"/>
      <c r="FSK104" s="67"/>
      <c r="FSL104" s="67"/>
      <c r="FSM104" s="67"/>
      <c r="FSN104" s="67"/>
      <c r="FSO104" s="67"/>
      <c r="FSP104" s="67"/>
      <c r="FSQ104" s="67"/>
      <c r="FSR104" s="67"/>
      <c r="FSS104" s="67"/>
      <c r="FST104" s="67"/>
      <c r="FSU104" s="67"/>
      <c r="FSV104" s="67"/>
      <c r="FSW104" s="67"/>
      <c r="FSX104" s="67"/>
      <c r="FSY104" s="67"/>
      <c r="FSZ104" s="67"/>
      <c r="FTA104" s="67"/>
      <c r="FTB104" s="67"/>
      <c r="FTC104" s="67"/>
      <c r="FTD104" s="67"/>
      <c r="FTE104" s="67"/>
      <c r="FTF104" s="67"/>
      <c r="FTG104" s="67"/>
      <c r="FTH104" s="67"/>
      <c r="FTI104" s="67"/>
      <c r="FTJ104" s="67"/>
      <c r="FTK104" s="67"/>
      <c r="FTL104" s="67"/>
      <c r="FTM104" s="67"/>
      <c r="FTN104" s="67"/>
      <c r="FTO104" s="67"/>
      <c r="FTP104" s="67"/>
      <c r="FTQ104" s="67"/>
      <c r="FTR104" s="67"/>
      <c r="FTS104" s="67"/>
      <c r="FTT104" s="67"/>
      <c r="FTU104" s="67"/>
      <c r="FTV104" s="67"/>
      <c r="FTW104" s="67"/>
      <c r="FTX104" s="67"/>
      <c r="FTY104" s="67"/>
      <c r="FTZ104" s="67"/>
      <c r="FUA104" s="67"/>
      <c r="FUB104" s="67"/>
      <c r="FUC104" s="67"/>
      <c r="FUD104" s="67"/>
      <c r="FUE104" s="67"/>
      <c r="FUF104" s="67"/>
      <c r="FUG104" s="67"/>
      <c r="FUH104" s="67"/>
      <c r="FUI104" s="67"/>
      <c r="FUJ104" s="67"/>
      <c r="FUK104" s="67"/>
      <c r="FUL104" s="67"/>
      <c r="FUM104" s="67"/>
      <c r="FUN104" s="67"/>
      <c r="FUO104" s="67"/>
      <c r="FUP104" s="67"/>
      <c r="FUQ104" s="67"/>
      <c r="FUR104" s="67"/>
      <c r="FUS104" s="67"/>
      <c r="FUT104" s="67"/>
      <c r="FUU104" s="67"/>
      <c r="FUV104" s="67"/>
      <c r="FUW104" s="67"/>
      <c r="FUX104" s="67"/>
      <c r="FUY104" s="67"/>
      <c r="FUZ104" s="67"/>
      <c r="FVA104" s="67"/>
      <c r="FVB104" s="67"/>
      <c r="FVC104" s="67"/>
      <c r="FVD104" s="67"/>
      <c r="FVE104" s="67"/>
      <c r="FVF104" s="67"/>
      <c r="FVG104" s="67"/>
      <c r="FVH104" s="67"/>
      <c r="FVI104" s="67"/>
      <c r="FVJ104" s="67"/>
      <c r="FVK104" s="67"/>
      <c r="FVL104" s="67"/>
      <c r="FVM104" s="67"/>
      <c r="FVN104" s="67"/>
      <c r="FVO104" s="67"/>
      <c r="FVP104" s="67"/>
      <c r="FVQ104" s="67"/>
      <c r="FVR104" s="67"/>
      <c r="FVS104" s="67"/>
      <c r="FVT104" s="67"/>
      <c r="FVU104" s="67"/>
      <c r="FVV104" s="67"/>
      <c r="FVW104" s="67"/>
      <c r="FVX104" s="67"/>
      <c r="FVY104" s="67"/>
      <c r="FVZ104" s="67"/>
      <c r="FWA104" s="67"/>
      <c r="FWB104" s="67"/>
      <c r="FWC104" s="67"/>
      <c r="FWD104" s="67"/>
      <c r="FWE104" s="67"/>
      <c r="FWF104" s="67"/>
      <c r="FWG104" s="67"/>
      <c r="FWH104" s="67"/>
      <c r="FWI104" s="67"/>
      <c r="FWJ104" s="67"/>
      <c r="FWK104" s="67"/>
      <c r="FWL104" s="67"/>
      <c r="FWM104" s="67"/>
      <c r="FWN104" s="67"/>
      <c r="FWO104" s="67"/>
      <c r="FWP104" s="67"/>
      <c r="FWQ104" s="67"/>
      <c r="FWR104" s="67"/>
      <c r="FWS104" s="67"/>
      <c r="FWT104" s="67"/>
      <c r="FWU104" s="67"/>
      <c r="FWV104" s="67"/>
      <c r="FWW104" s="67"/>
      <c r="FWX104" s="67"/>
      <c r="FWY104" s="67"/>
      <c r="FWZ104" s="67"/>
      <c r="FXA104" s="67"/>
      <c r="FXB104" s="67"/>
      <c r="FXC104" s="67"/>
      <c r="FXD104" s="67"/>
      <c r="FXE104" s="67"/>
      <c r="FXF104" s="67"/>
      <c r="FXG104" s="67"/>
      <c r="FXH104" s="67"/>
      <c r="FXI104" s="67"/>
      <c r="FXJ104" s="67"/>
      <c r="FXK104" s="67"/>
      <c r="FXL104" s="67"/>
      <c r="FXM104" s="67"/>
      <c r="FXN104" s="67"/>
      <c r="FXO104" s="67"/>
      <c r="FXP104" s="67"/>
      <c r="FXQ104" s="67"/>
      <c r="FXR104" s="67"/>
      <c r="FXS104" s="67"/>
      <c r="FXT104" s="67"/>
      <c r="FXU104" s="67"/>
      <c r="FXV104" s="67"/>
      <c r="FXW104" s="67"/>
      <c r="FXX104" s="67"/>
      <c r="FXY104" s="67"/>
      <c r="FXZ104" s="67"/>
      <c r="FYA104" s="67"/>
      <c r="FYB104" s="67"/>
      <c r="FYC104" s="67"/>
      <c r="FYD104" s="67"/>
      <c r="FYE104" s="67"/>
      <c r="FYF104" s="67"/>
      <c r="FYG104" s="67"/>
      <c r="FYH104" s="67"/>
      <c r="FYI104" s="67"/>
      <c r="FYJ104" s="67"/>
      <c r="FYK104" s="67"/>
      <c r="FYL104" s="67"/>
      <c r="FYM104" s="67"/>
      <c r="FYN104" s="67"/>
      <c r="FYO104" s="67"/>
      <c r="FYP104" s="67"/>
      <c r="FYQ104" s="67"/>
      <c r="FYR104" s="67"/>
      <c r="FYS104" s="67"/>
      <c r="FYT104" s="67"/>
      <c r="FYU104" s="67"/>
      <c r="FYV104" s="67"/>
      <c r="FYW104" s="67"/>
      <c r="FYX104" s="67"/>
      <c r="FYY104" s="67"/>
      <c r="FYZ104" s="67"/>
      <c r="FZA104" s="67"/>
      <c r="FZB104" s="67"/>
      <c r="FZC104" s="67"/>
      <c r="FZD104" s="67"/>
      <c r="FZE104" s="67"/>
      <c r="FZF104" s="67"/>
      <c r="FZG104" s="67"/>
      <c r="FZH104" s="67"/>
      <c r="FZI104" s="67"/>
      <c r="FZJ104" s="67"/>
      <c r="FZK104" s="67"/>
      <c r="FZL104" s="67"/>
      <c r="FZM104" s="67"/>
      <c r="FZN104" s="67"/>
      <c r="FZO104" s="67"/>
      <c r="FZP104" s="67"/>
      <c r="FZQ104" s="67"/>
      <c r="FZR104" s="67"/>
      <c r="FZS104" s="67"/>
      <c r="FZT104" s="67"/>
      <c r="FZU104" s="67"/>
      <c r="FZV104" s="67"/>
      <c r="FZW104" s="67"/>
      <c r="FZX104" s="67"/>
      <c r="FZY104" s="67"/>
      <c r="FZZ104" s="67"/>
      <c r="GAA104" s="67"/>
      <c r="GAB104" s="67"/>
      <c r="GAC104" s="67"/>
      <c r="GAD104" s="67"/>
      <c r="GAE104" s="67"/>
      <c r="GAF104" s="67"/>
      <c r="GAG104" s="67"/>
      <c r="GAH104" s="67"/>
      <c r="GAI104" s="67"/>
      <c r="GAJ104" s="67"/>
      <c r="GAK104" s="67"/>
      <c r="GAL104" s="67"/>
      <c r="GAM104" s="67"/>
      <c r="GAN104" s="67"/>
      <c r="GAO104" s="67"/>
      <c r="GAP104" s="67"/>
      <c r="GAQ104" s="67"/>
      <c r="GAR104" s="67"/>
      <c r="GAS104" s="67"/>
      <c r="GAT104" s="67"/>
      <c r="GAU104" s="67"/>
      <c r="GAV104" s="67"/>
      <c r="GAW104" s="67"/>
      <c r="GAX104" s="67"/>
      <c r="GAY104" s="67"/>
      <c r="GAZ104" s="67"/>
      <c r="GBA104" s="67"/>
      <c r="GBB104" s="67"/>
      <c r="GBC104" s="67"/>
      <c r="GBD104" s="67"/>
      <c r="GBE104" s="67"/>
      <c r="GBF104" s="67"/>
      <c r="GBG104" s="67"/>
      <c r="GBH104" s="67"/>
      <c r="GBI104" s="67"/>
      <c r="GBJ104" s="67"/>
      <c r="GBK104" s="67"/>
      <c r="GBL104" s="67"/>
      <c r="GBM104" s="67"/>
      <c r="GBN104" s="67"/>
      <c r="GBO104" s="67"/>
      <c r="GBP104" s="67"/>
      <c r="GBQ104" s="67"/>
      <c r="GBR104" s="67"/>
      <c r="GBS104" s="67"/>
      <c r="GBT104" s="67"/>
      <c r="GBU104" s="67"/>
      <c r="GBV104" s="67"/>
      <c r="GBW104" s="67"/>
      <c r="GBX104" s="67"/>
      <c r="GBY104" s="67"/>
      <c r="GBZ104" s="67"/>
      <c r="GCA104" s="67"/>
      <c r="GCB104" s="67"/>
      <c r="GCC104" s="67"/>
      <c r="GCD104" s="67"/>
      <c r="GCE104" s="67"/>
      <c r="GCF104" s="67"/>
      <c r="GCG104" s="67"/>
      <c r="GCH104" s="67"/>
      <c r="GCI104" s="67"/>
      <c r="GCJ104" s="67"/>
      <c r="GCK104" s="67"/>
      <c r="GCL104" s="67"/>
      <c r="GCM104" s="67"/>
      <c r="GCN104" s="67"/>
      <c r="GCO104" s="67"/>
      <c r="GCP104" s="67"/>
      <c r="GCQ104" s="67"/>
      <c r="GCR104" s="67"/>
      <c r="GCS104" s="67"/>
      <c r="GCT104" s="67"/>
      <c r="GCU104" s="67"/>
      <c r="GCV104" s="67"/>
      <c r="GCW104" s="67"/>
      <c r="GCX104" s="67"/>
      <c r="GCY104" s="67"/>
      <c r="GCZ104" s="67"/>
      <c r="GDA104" s="67"/>
      <c r="GDB104" s="67"/>
      <c r="GDC104" s="67"/>
      <c r="GDD104" s="67"/>
      <c r="GDE104" s="67"/>
      <c r="GDF104" s="67"/>
      <c r="GDG104" s="67"/>
      <c r="GDH104" s="67"/>
      <c r="GDI104" s="67"/>
      <c r="GDJ104" s="67"/>
      <c r="GDK104" s="67"/>
      <c r="GDL104" s="67"/>
      <c r="GDM104" s="67"/>
      <c r="GDN104" s="67"/>
      <c r="GDO104" s="67"/>
      <c r="GDP104" s="67"/>
      <c r="GDQ104" s="67"/>
      <c r="GDR104" s="67"/>
      <c r="GDS104" s="67"/>
      <c r="GDT104" s="67"/>
      <c r="GDU104" s="67"/>
      <c r="GDV104" s="67"/>
      <c r="GDW104" s="67"/>
      <c r="GDX104" s="67"/>
      <c r="GDY104" s="67"/>
      <c r="GDZ104" s="67"/>
      <c r="GEA104" s="67"/>
      <c r="GEB104" s="67"/>
      <c r="GEC104" s="67"/>
      <c r="GED104" s="67"/>
      <c r="GEE104" s="67"/>
      <c r="GEF104" s="67"/>
      <c r="GEG104" s="67"/>
      <c r="GEH104" s="67"/>
      <c r="GEI104" s="67"/>
      <c r="GEJ104" s="67"/>
      <c r="GEK104" s="67"/>
      <c r="GEL104" s="67"/>
      <c r="GEM104" s="67"/>
      <c r="GEN104" s="67"/>
      <c r="GEO104" s="67"/>
      <c r="GEP104" s="67"/>
      <c r="GEQ104" s="67"/>
      <c r="GER104" s="67"/>
      <c r="GES104" s="67"/>
      <c r="GET104" s="67"/>
      <c r="GEU104" s="67"/>
      <c r="GEV104" s="67"/>
      <c r="GEW104" s="67"/>
      <c r="GEX104" s="67"/>
      <c r="GEY104" s="67"/>
      <c r="GEZ104" s="67"/>
      <c r="GFA104" s="67"/>
      <c r="GFB104" s="67"/>
      <c r="GFC104" s="67"/>
      <c r="GFD104" s="67"/>
      <c r="GFE104" s="67"/>
      <c r="GFF104" s="67"/>
      <c r="GFG104" s="67"/>
      <c r="GFH104" s="67"/>
      <c r="GFI104" s="67"/>
      <c r="GFJ104" s="67"/>
      <c r="GFK104" s="67"/>
      <c r="GFL104" s="67"/>
      <c r="GFM104" s="67"/>
      <c r="GFN104" s="67"/>
      <c r="GFO104" s="67"/>
      <c r="GFP104" s="67"/>
      <c r="GFQ104" s="67"/>
      <c r="GFR104" s="67"/>
      <c r="GFS104" s="67"/>
      <c r="GFT104" s="67"/>
      <c r="GFU104" s="67"/>
      <c r="GFV104" s="67"/>
      <c r="GFW104" s="67"/>
      <c r="GFX104" s="67"/>
      <c r="GFY104" s="67"/>
      <c r="GFZ104" s="67"/>
      <c r="GGA104" s="67"/>
      <c r="GGB104" s="67"/>
      <c r="GGC104" s="67"/>
      <c r="GGD104" s="67"/>
      <c r="GGE104" s="67"/>
      <c r="GGF104" s="67"/>
      <c r="GGG104" s="67"/>
      <c r="GGH104" s="67"/>
      <c r="GGI104" s="67"/>
      <c r="GGJ104" s="67"/>
      <c r="GGK104" s="67"/>
      <c r="GGL104" s="67"/>
      <c r="GGM104" s="67"/>
      <c r="GGN104" s="67"/>
      <c r="GGO104" s="67"/>
      <c r="GGP104" s="67"/>
      <c r="GGQ104" s="67"/>
      <c r="GGR104" s="67"/>
      <c r="GGS104" s="67"/>
      <c r="GGT104" s="67"/>
      <c r="GGU104" s="67"/>
      <c r="GGV104" s="67"/>
      <c r="GGW104" s="67"/>
      <c r="GGX104" s="67"/>
      <c r="GGY104" s="67"/>
      <c r="GGZ104" s="67"/>
      <c r="GHA104" s="67"/>
      <c r="GHB104" s="67"/>
      <c r="GHC104" s="67"/>
      <c r="GHD104" s="67"/>
      <c r="GHE104" s="67"/>
      <c r="GHF104" s="67"/>
      <c r="GHG104" s="67"/>
      <c r="GHH104" s="67"/>
      <c r="GHI104" s="67"/>
      <c r="GHJ104" s="67"/>
      <c r="GHK104" s="67"/>
      <c r="GHL104" s="67"/>
      <c r="GHM104" s="67"/>
      <c r="GHN104" s="67"/>
      <c r="GHO104" s="67"/>
      <c r="GHP104" s="67"/>
      <c r="GHQ104" s="67"/>
      <c r="GHR104" s="67"/>
      <c r="GHS104" s="67"/>
      <c r="GHT104" s="67"/>
      <c r="GHU104" s="67"/>
      <c r="GHV104" s="67"/>
      <c r="GHW104" s="67"/>
      <c r="GHX104" s="67"/>
      <c r="GHY104" s="67"/>
      <c r="GHZ104" s="67"/>
      <c r="GIA104" s="67"/>
      <c r="GIB104" s="67"/>
      <c r="GIC104" s="67"/>
      <c r="GID104" s="67"/>
      <c r="GIE104" s="67"/>
      <c r="GIF104" s="67"/>
      <c r="GIG104" s="67"/>
      <c r="GIH104" s="67"/>
      <c r="GII104" s="67"/>
      <c r="GIJ104" s="67"/>
      <c r="GIK104" s="67"/>
      <c r="GIL104" s="67"/>
      <c r="GIM104" s="67"/>
      <c r="GIN104" s="67"/>
      <c r="GIO104" s="67"/>
      <c r="GIP104" s="67"/>
      <c r="GIQ104" s="67"/>
      <c r="GIR104" s="67"/>
      <c r="GIS104" s="67"/>
      <c r="GIT104" s="67"/>
      <c r="GIU104" s="67"/>
      <c r="GIV104" s="67"/>
      <c r="GIW104" s="67"/>
      <c r="GIX104" s="67"/>
      <c r="GIY104" s="67"/>
      <c r="GIZ104" s="67"/>
      <c r="GJA104" s="67"/>
      <c r="GJB104" s="67"/>
      <c r="GJC104" s="67"/>
      <c r="GJD104" s="67"/>
      <c r="GJE104" s="67"/>
      <c r="GJF104" s="67"/>
      <c r="GJG104" s="67"/>
      <c r="GJH104" s="67"/>
      <c r="GJI104" s="67"/>
      <c r="GJJ104" s="67"/>
      <c r="GJK104" s="67"/>
      <c r="GJL104" s="67"/>
      <c r="GJM104" s="67"/>
      <c r="GJN104" s="67"/>
      <c r="GJO104" s="67"/>
      <c r="GJP104" s="67"/>
      <c r="GJQ104" s="67"/>
      <c r="GJR104" s="67"/>
      <c r="GJS104" s="67"/>
      <c r="GJT104" s="67"/>
      <c r="GJU104" s="67"/>
      <c r="GJV104" s="67"/>
      <c r="GJW104" s="67"/>
      <c r="GJX104" s="67"/>
      <c r="GJY104" s="67"/>
      <c r="GJZ104" s="67"/>
      <c r="GKA104" s="67"/>
      <c r="GKB104" s="67"/>
      <c r="GKC104" s="67"/>
      <c r="GKD104" s="67"/>
      <c r="GKE104" s="67"/>
      <c r="GKF104" s="67"/>
      <c r="GKG104" s="67"/>
      <c r="GKH104" s="67"/>
      <c r="GKI104" s="67"/>
      <c r="GKJ104" s="67"/>
      <c r="GKK104" s="67"/>
      <c r="GKL104" s="67"/>
      <c r="GKM104" s="67"/>
      <c r="GKN104" s="67"/>
      <c r="GKO104" s="67"/>
      <c r="GKP104" s="67"/>
      <c r="GKQ104" s="67"/>
      <c r="GKR104" s="67"/>
      <c r="GKS104" s="67"/>
      <c r="GKT104" s="67"/>
      <c r="GKU104" s="67"/>
      <c r="GKV104" s="67"/>
      <c r="GKW104" s="67"/>
      <c r="GKX104" s="67"/>
      <c r="GKY104" s="67"/>
      <c r="GKZ104" s="67"/>
      <c r="GLA104" s="67"/>
      <c r="GLB104" s="67"/>
      <c r="GLC104" s="67"/>
      <c r="GLD104" s="67"/>
      <c r="GLE104" s="67"/>
      <c r="GLF104" s="67"/>
      <c r="GLG104" s="67"/>
      <c r="GLH104" s="67"/>
      <c r="GLI104" s="67"/>
      <c r="GLJ104" s="67"/>
      <c r="GLK104" s="67"/>
      <c r="GLL104" s="67"/>
      <c r="GLM104" s="67"/>
      <c r="GLN104" s="67"/>
      <c r="GLO104" s="67"/>
      <c r="GLP104" s="67"/>
      <c r="GLQ104" s="67"/>
      <c r="GLR104" s="67"/>
      <c r="GLS104" s="67"/>
      <c r="GLT104" s="67"/>
      <c r="GLU104" s="67"/>
      <c r="GLV104" s="67"/>
      <c r="GLW104" s="67"/>
      <c r="GLX104" s="67"/>
      <c r="GLY104" s="67"/>
      <c r="GLZ104" s="67"/>
      <c r="GMA104" s="67"/>
      <c r="GMB104" s="67"/>
      <c r="GMC104" s="67"/>
      <c r="GMD104" s="67"/>
      <c r="GME104" s="67"/>
      <c r="GMF104" s="67"/>
      <c r="GMG104" s="67"/>
      <c r="GMH104" s="67"/>
      <c r="GMI104" s="67"/>
      <c r="GMJ104" s="67"/>
      <c r="GMK104" s="67"/>
      <c r="GML104" s="67"/>
      <c r="GMM104" s="67"/>
      <c r="GMN104" s="67"/>
      <c r="GMO104" s="67"/>
      <c r="GMP104" s="67"/>
      <c r="GMQ104" s="67"/>
      <c r="GMR104" s="67"/>
      <c r="GMS104" s="67"/>
      <c r="GMT104" s="67"/>
      <c r="GMU104" s="67"/>
      <c r="GMV104" s="67"/>
      <c r="GMW104" s="67"/>
      <c r="GMX104" s="67"/>
      <c r="GMY104" s="67"/>
      <c r="GMZ104" s="67"/>
      <c r="GNA104" s="67"/>
      <c r="GNB104" s="67"/>
      <c r="GNC104" s="67"/>
      <c r="GND104" s="67"/>
      <c r="GNE104" s="67"/>
      <c r="GNF104" s="67"/>
      <c r="GNG104" s="67"/>
      <c r="GNH104" s="67"/>
      <c r="GNI104" s="67"/>
      <c r="GNJ104" s="67"/>
      <c r="GNK104" s="67"/>
      <c r="GNL104" s="67"/>
      <c r="GNM104" s="67"/>
      <c r="GNN104" s="67"/>
      <c r="GNO104" s="67"/>
      <c r="GNP104" s="67"/>
      <c r="GNQ104" s="67"/>
      <c r="GNR104" s="67"/>
      <c r="GNS104" s="67"/>
      <c r="GNT104" s="67"/>
      <c r="GNU104" s="67"/>
      <c r="GNV104" s="67"/>
      <c r="GNW104" s="67"/>
      <c r="GNX104" s="67"/>
      <c r="GNY104" s="67"/>
      <c r="GNZ104" s="67"/>
      <c r="GOA104" s="67"/>
      <c r="GOB104" s="67"/>
      <c r="GOC104" s="67"/>
      <c r="GOD104" s="67"/>
      <c r="GOE104" s="67"/>
      <c r="GOF104" s="67"/>
      <c r="GOG104" s="67"/>
      <c r="GOH104" s="67"/>
      <c r="GOI104" s="67"/>
      <c r="GOJ104" s="67"/>
      <c r="GOK104" s="67"/>
      <c r="GOL104" s="67"/>
      <c r="GOM104" s="67"/>
      <c r="GON104" s="67"/>
      <c r="GOO104" s="67"/>
      <c r="GOP104" s="67"/>
      <c r="GOQ104" s="67"/>
      <c r="GOR104" s="67"/>
      <c r="GOS104" s="67"/>
      <c r="GOT104" s="67"/>
      <c r="GOU104" s="67"/>
      <c r="GOV104" s="67"/>
      <c r="GOW104" s="67"/>
      <c r="GOX104" s="67"/>
      <c r="GOY104" s="67"/>
      <c r="GOZ104" s="67"/>
      <c r="GPA104" s="67"/>
      <c r="GPB104" s="67"/>
      <c r="GPC104" s="67"/>
      <c r="GPD104" s="67"/>
      <c r="GPE104" s="67"/>
      <c r="GPF104" s="67"/>
      <c r="GPG104" s="67"/>
      <c r="GPH104" s="67"/>
      <c r="GPI104" s="67"/>
      <c r="GPJ104" s="67"/>
      <c r="GPK104" s="67"/>
      <c r="GPL104" s="67"/>
      <c r="GPM104" s="67"/>
      <c r="GPN104" s="67"/>
      <c r="GPO104" s="67"/>
      <c r="GPP104" s="67"/>
      <c r="GPQ104" s="67"/>
      <c r="GPR104" s="67"/>
      <c r="GPS104" s="67"/>
      <c r="GPT104" s="67"/>
      <c r="GPU104" s="67"/>
      <c r="GPV104" s="67"/>
      <c r="GPW104" s="67"/>
      <c r="GPX104" s="67"/>
      <c r="GPY104" s="67"/>
      <c r="GPZ104" s="67"/>
      <c r="GQA104" s="67"/>
      <c r="GQB104" s="67"/>
      <c r="GQC104" s="67"/>
      <c r="GQD104" s="67"/>
      <c r="GQE104" s="67"/>
      <c r="GQF104" s="67"/>
      <c r="GQG104" s="67"/>
      <c r="GQH104" s="67"/>
      <c r="GQI104" s="67"/>
      <c r="GQJ104" s="67"/>
      <c r="GQK104" s="67"/>
      <c r="GQL104" s="67"/>
      <c r="GQM104" s="67"/>
      <c r="GQN104" s="67"/>
      <c r="GQO104" s="67"/>
      <c r="GQP104" s="67"/>
      <c r="GQQ104" s="67"/>
      <c r="GQR104" s="67"/>
      <c r="GQS104" s="67"/>
      <c r="GQT104" s="67"/>
      <c r="GQU104" s="67"/>
      <c r="GQV104" s="67"/>
      <c r="GQW104" s="67"/>
      <c r="GQX104" s="67"/>
      <c r="GQY104" s="67"/>
      <c r="GQZ104" s="67"/>
      <c r="GRA104" s="67"/>
      <c r="GRB104" s="67"/>
      <c r="GRC104" s="67"/>
      <c r="GRD104" s="67"/>
      <c r="GRE104" s="67"/>
      <c r="GRF104" s="67"/>
      <c r="GRG104" s="67"/>
      <c r="GRH104" s="67"/>
      <c r="GRI104" s="67"/>
      <c r="GRJ104" s="67"/>
      <c r="GRK104" s="67"/>
      <c r="GRL104" s="67"/>
      <c r="GRM104" s="67"/>
      <c r="GRN104" s="67"/>
      <c r="GRO104" s="67"/>
      <c r="GRP104" s="67"/>
      <c r="GRQ104" s="67"/>
      <c r="GRR104" s="67"/>
      <c r="GRS104" s="67"/>
      <c r="GRT104" s="67"/>
      <c r="GRU104" s="67"/>
      <c r="GRV104" s="67"/>
      <c r="GRW104" s="67"/>
      <c r="GRX104" s="67"/>
      <c r="GRY104" s="67"/>
      <c r="GRZ104" s="67"/>
      <c r="GSA104" s="67"/>
      <c r="GSB104" s="67"/>
      <c r="GSC104" s="67"/>
      <c r="GSD104" s="67"/>
      <c r="GSE104" s="67"/>
      <c r="GSF104" s="67"/>
      <c r="GSG104" s="67"/>
      <c r="GSH104" s="67"/>
      <c r="GSI104" s="67"/>
      <c r="GSJ104" s="67"/>
      <c r="GSK104" s="67"/>
      <c r="GSL104" s="67"/>
      <c r="GSM104" s="67"/>
      <c r="GSN104" s="67"/>
      <c r="GSO104" s="67"/>
      <c r="GSP104" s="67"/>
      <c r="GSQ104" s="67"/>
      <c r="GSR104" s="67"/>
      <c r="GSS104" s="67"/>
      <c r="GST104" s="67"/>
      <c r="GSU104" s="67"/>
      <c r="GSV104" s="67"/>
      <c r="GSW104" s="67"/>
      <c r="GSX104" s="67"/>
      <c r="GSY104" s="67"/>
      <c r="GSZ104" s="67"/>
      <c r="GTA104" s="67"/>
      <c r="GTB104" s="67"/>
      <c r="GTC104" s="67"/>
      <c r="GTD104" s="67"/>
      <c r="GTE104" s="67"/>
      <c r="GTF104" s="67"/>
      <c r="GTG104" s="67"/>
      <c r="GTH104" s="67"/>
      <c r="GTI104" s="67"/>
      <c r="GTJ104" s="67"/>
      <c r="GTK104" s="67"/>
      <c r="GTL104" s="67"/>
      <c r="GTM104" s="67"/>
      <c r="GTN104" s="67"/>
      <c r="GTO104" s="67"/>
      <c r="GTP104" s="67"/>
      <c r="GTQ104" s="67"/>
      <c r="GTR104" s="67"/>
      <c r="GTS104" s="67"/>
      <c r="GTT104" s="67"/>
      <c r="GTU104" s="67"/>
      <c r="GTV104" s="67"/>
      <c r="GTW104" s="67"/>
      <c r="GTX104" s="67"/>
      <c r="GTY104" s="67"/>
      <c r="GTZ104" s="67"/>
      <c r="GUA104" s="67"/>
      <c r="GUB104" s="67"/>
      <c r="GUC104" s="67"/>
      <c r="GUD104" s="67"/>
      <c r="GUE104" s="67"/>
      <c r="GUF104" s="67"/>
      <c r="GUG104" s="67"/>
      <c r="GUH104" s="67"/>
      <c r="GUI104" s="67"/>
      <c r="GUJ104" s="67"/>
      <c r="GUK104" s="67"/>
      <c r="GUL104" s="67"/>
      <c r="GUM104" s="67"/>
      <c r="GUN104" s="67"/>
      <c r="GUO104" s="67"/>
      <c r="GUP104" s="67"/>
      <c r="GUQ104" s="67"/>
      <c r="GUR104" s="67"/>
      <c r="GUS104" s="67"/>
      <c r="GUT104" s="67"/>
      <c r="GUU104" s="67"/>
      <c r="GUV104" s="67"/>
      <c r="GUW104" s="67"/>
      <c r="GUX104" s="67"/>
      <c r="GUY104" s="67"/>
      <c r="GUZ104" s="67"/>
      <c r="GVA104" s="67"/>
      <c r="GVB104" s="67"/>
      <c r="GVC104" s="67"/>
      <c r="GVD104" s="67"/>
      <c r="GVE104" s="67"/>
      <c r="GVF104" s="67"/>
      <c r="GVG104" s="67"/>
      <c r="GVH104" s="67"/>
      <c r="GVI104" s="67"/>
      <c r="GVJ104" s="67"/>
      <c r="GVK104" s="67"/>
      <c r="GVL104" s="67"/>
      <c r="GVM104" s="67"/>
      <c r="GVN104" s="67"/>
      <c r="GVO104" s="67"/>
      <c r="GVP104" s="67"/>
      <c r="GVQ104" s="67"/>
      <c r="GVR104" s="67"/>
      <c r="GVS104" s="67"/>
      <c r="GVT104" s="67"/>
      <c r="GVU104" s="67"/>
      <c r="GVV104" s="67"/>
      <c r="GVW104" s="67"/>
      <c r="GVX104" s="67"/>
      <c r="GVY104" s="67"/>
      <c r="GVZ104" s="67"/>
      <c r="GWA104" s="67"/>
      <c r="GWB104" s="67"/>
      <c r="GWC104" s="67"/>
      <c r="GWD104" s="67"/>
      <c r="GWE104" s="67"/>
      <c r="GWF104" s="67"/>
      <c r="GWG104" s="67"/>
      <c r="GWH104" s="67"/>
      <c r="GWI104" s="67"/>
      <c r="GWJ104" s="67"/>
      <c r="GWK104" s="67"/>
      <c r="GWL104" s="67"/>
      <c r="GWM104" s="67"/>
      <c r="GWN104" s="67"/>
      <c r="GWO104" s="67"/>
      <c r="GWP104" s="67"/>
      <c r="GWQ104" s="67"/>
      <c r="GWR104" s="67"/>
      <c r="GWS104" s="67"/>
      <c r="GWT104" s="67"/>
      <c r="GWU104" s="67"/>
      <c r="GWV104" s="67"/>
      <c r="GWW104" s="67"/>
      <c r="GWX104" s="67"/>
      <c r="GWY104" s="67"/>
      <c r="GWZ104" s="67"/>
      <c r="GXA104" s="67"/>
      <c r="GXB104" s="67"/>
      <c r="GXC104" s="67"/>
      <c r="GXD104" s="67"/>
      <c r="GXE104" s="67"/>
      <c r="GXF104" s="67"/>
      <c r="GXG104" s="67"/>
      <c r="GXH104" s="67"/>
      <c r="GXI104" s="67"/>
      <c r="GXJ104" s="67"/>
      <c r="GXK104" s="67"/>
      <c r="GXL104" s="67"/>
      <c r="GXM104" s="67"/>
      <c r="GXN104" s="67"/>
      <c r="GXO104" s="67"/>
      <c r="GXP104" s="67"/>
      <c r="GXQ104" s="67"/>
      <c r="GXR104" s="67"/>
      <c r="GXS104" s="67"/>
      <c r="GXT104" s="67"/>
      <c r="GXU104" s="67"/>
      <c r="GXV104" s="67"/>
      <c r="GXW104" s="67"/>
      <c r="GXX104" s="67"/>
      <c r="GXY104" s="67"/>
      <c r="GXZ104" s="67"/>
      <c r="GYA104" s="67"/>
      <c r="GYB104" s="67"/>
      <c r="GYC104" s="67"/>
      <c r="GYD104" s="67"/>
      <c r="GYE104" s="67"/>
      <c r="GYF104" s="67"/>
      <c r="GYG104" s="67"/>
      <c r="GYH104" s="67"/>
      <c r="GYI104" s="67"/>
      <c r="GYJ104" s="67"/>
      <c r="GYK104" s="67"/>
      <c r="GYL104" s="67"/>
      <c r="GYM104" s="67"/>
      <c r="GYN104" s="67"/>
      <c r="GYO104" s="67"/>
      <c r="GYP104" s="67"/>
      <c r="GYQ104" s="67"/>
      <c r="GYR104" s="67"/>
      <c r="GYS104" s="67"/>
      <c r="GYT104" s="67"/>
      <c r="GYU104" s="67"/>
      <c r="GYV104" s="67"/>
      <c r="GYW104" s="67"/>
      <c r="GYX104" s="67"/>
      <c r="GYY104" s="67"/>
      <c r="GYZ104" s="67"/>
      <c r="GZA104" s="67"/>
      <c r="GZB104" s="67"/>
      <c r="GZC104" s="67"/>
      <c r="GZD104" s="67"/>
      <c r="GZE104" s="67"/>
      <c r="GZF104" s="67"/>
      <c r="GZG104" s="67"/>
      <c r="GZH104" s="67"/>
      <c r="GZI104" s="67"/>
      <c r="GZJ104" s="67"/>
      <c r="GZK104" s="67"/>
      <c r="GZL104" s="67"/>
      <c r="GZM104" s="67"/>
      <c r="GZN104" s="67"/>
      <c r="GZO104" s="67"/>
      <c r="GZP104" s="67"/>
      <c r="GZQ104" s="67"/>
      <c r="GZR104" s="67"/>
      <c r="GZS104" s="67"/>
      <c r="GZT104" s="67"/>
      <c r="GZU104" s="67"/>
      <c r="GZV104" s="67"/>
      <c r="GZW104" s="67"/>
      <c r="GZX104" s="67"/>
      <c r="GZY104" s="67"/>
      <c r="GZZ104" s="67"/>
      <c r="HAA104" s="67"/>
      <c r="HAB104" s="67"/>
      <c r="HAC104" s="67"/>
      <c r="HAD104" s="67"/>
      <c r="HAE104" s="67"/>
      <c r="HAF104" s="67"/>
      <c r="HAG104" s="67"/>
      <c r="HAH104" s="67"/>
      <c r="HAI104" s="67"/>
      <c r="HAJ104" s="67"/>
      <c r="HAK104" s="67"/>
      <c r="HAL104" s="67"/>
      <c r="HAM104" s="67"/>
      <c r="HAN104" s="67"/>
      <c r="HAO104" s="67"/>
      <c r="HAP104" s="67"/>
      <c r="HAQ104" s="67"/>
      <c r="HAR104" s="67"/>
      <c r="HAS104" s="67"/>
      <c r="HAT104" s="67"/>
      <c r="HAU104" s="67"/>
      <c r="HAV104" s="67"/>
      <c r="HAW104" s="67"/>
      <c r="HAX104" s="67"/>
      <c r="HAY104" s="67"/>
      <c r="HAZ104" s="67"/>
      <c r="HBA104" s="67"/>
      <c r="HBB104" s="67"/>
      <c r="HBC104" s="67"/>
      <c r="HBD104" s="67"/>
      <c r="HBE104" s="67"/>
      <c r="HBF104" s="67"/>
      <c r="HBG104" s="67"/>
      <c r="HBH104" s="67"/>
      <c r="HBI104" s="67"/>
      <c r="HBJ104" s="67"/>
      <c r="HBK104" s="67"/>
      <c r="HBL104" s="67"/>
      <c r="HBM104" s="67"/>
      <c r="HBN104" s="67"/>
      <c r="HBO104" s="67"/>
      <c r="HBP104" s="67"/>
      <c r="HBQ104" s="67"/>
      <c r="HBR104" s="67"/>
      <c r="HBS104" s="67"/>
      <c r="HBT104" s="67"/>
      <c r="HBU104" s="67"/>
      <c r="HBV104" s="67"/>
      <c r="HBW104" s="67"/>
      <c r="HBX104" s="67"/>
      <c r="HBY104" s="67"/>
      <c r="HBZ104" s="67"/>
      <c r="HCA104" s="67"/>
      <c r="HCB104" s="67"/>
      <c r="HCC104" s="67"/>
      <c r="HCD104" s="67"/>
      <c r="HCE104" s="67"/>
      <c r="HCF104" s="67"/>
      <c r="HCG104" s="67"/>
      <c r="HCH104" s="67"/>
      <c r="HCI104" s="67"/>
      <c r="HCJ104" s="67"/>
      <c r="HCK104" s="67"/>
      <c r="HCL104" s="67"/>
      <c r="HCM104" s="67"/>
      <c r="HCN104" s="67"/>
      <c r="HCO104" s="67"/>
      <c r="HCP104" s="67"/>
      <c r="HCQ104" s="67"/>
      <c r="HCR104" s="67"/>
      <c r="HCS104" s="67"/>
      <c r="HCT104" s="67"/>
      <c r="HCU104" s="67"/>
      <c r="HCV104" s="67"/>
      <c r="HCW104" s="67"/>
      <c r="HCX104" s="67"/>
      <c r="HCY104" s="67"/>
      <c r="HCZ104" s="67"/>
      <c r="HDA104" s="67"/>
      <c r="HDB104" s="67"/>
      <c r="HDC104" s="67"/>
      <c r="HDD104" s="67"/>
      <c r="HDE104" s="67"/>
      <c r="HDF104" s="67"/>
      <c r="HDG104" s="67"/>
      <c r="HDH104" s="67"/>
      <c r="HDI104" s="67"/>
      <c r="HDJ104" s="67"/>
      <c r="HDK104" s="67"/>
      <c r="HDL104" s="67"/>
      <c r="HDM104" s="67"/>
      <c r="HDN104" s="67"/>
      <c r="HDO104" s="67"/>
      <c r="HDP104" s="67"/>
      <c r="HDQ104" s="67"/>
      <c r="HDR104" s="67"/>
      <c r="HDS104" s="67"/>
      <c r="HDT104" s="67"/>
      <c r="HDU104" s="67"/>
      <c r="HDV104" s="67"/>
      <c r="HDW104" s="67"/>
      <c r="HDX104" s="67"/>
      <c r="HDY104" s="67"/>
      <c r="HDZ104" s="67"/>
      <c r="HEA104" s="67"/>
      <c r="HEB104" s="67"/>
      <c r="HEC104" s="67"/>
      <c r="HED104" s="67"/>
      <c r="HEE104" s="67"/>
      <c r="HEF104" s="67"/>
      <c r="HEG104" s="67"/>
      <c r="HEH104" s="67"/>
      <c r="HEI104" s="67"/>
      <c r="HEJ104" s="67"/>
      <c r="HEK104" s="67"/>
      <c r="HEL104" s="67"/>
      <c r="HEM104" s="67"/>
      <c r="HEN104" s="67"/>
      <c r="HEO104" s="67"/>
      <c r="HEP104" s="67"/>
      <c r="HEQ104" s="67"/>
      <c r="HER104" s="67"/>
      <c r="HES104" s="67"/>
      <c r="HET104" s="67"/>
      <c r="HEU104" s="67"/>
      <c r="HEV104" s="67"/>
      <c r="HEW104" s="67"/>
      <c r="HEX104" s="67"/>
      <c r="HEY104" s="67"/>
      <c r="HEZ104" s="67"/>
      <c r="HFA104" s="67"/>
      <c r="HFB104" s="67"/>
      <c r="HFC104" s="67"/>
      <c r="HFD104" s="67"/>
      <c r="HFE104" s="67"/>
      <c r="HFF104" s="67"/>
      <c r="HFG104" s="67"/>
      <c r="HFH104" s="67"/>
      <c r="HFI104" s="67"/>
      <c r="HFJ104" s="67"/>
      <c r="HFK104" s="67"/>
      <c r="HFL104" s="67"/>
      <c r="HFM104" s="67"/>
      <c r="HFN104" s="67"/>
      <c r="HFO104" s="67"/>
      <c r="HFP104" s="67"/>
      <c r="HFQ104" s="67"/>
      <c r="HFR104" s="67"/>
      <c r="HFS104" s="67"/>
      <c r="HFT104" s="67"/>
      <c r="HFU104" s="67"/>
      <c r="HFV104" s="67"/>
      <c r="HFW104" s="67"/>
      <c r="HFX104" s="67"/>
      <c r="HFY104" s="67"/>
      <c r="HFZ104" s="67"/>
      <c r="HGA104" s="67"/>
      <c r="HGB104" s="67"/>
      <c r="HGC104" s="67"/>
      <c r="HGD104" s="67"/>
      <c r="HGE104" s="67"/>
      <c r="HGF104" s="67"/>
      <c r="HGG104" s="67"/>
      <c r="HGH104" s="67"/>
      <c r="HGI104" s="67"/>
      <c r="HGJ104" s="67"/>
      <c r="HGK104" s="67"/>
      <c r="HGL104" s="67"/>
      <c r="HGM104" s="67"/>
      <c r="HGN104" s="67"/>
      <c r="HGO104" s="67"/>
      <c r="HGP104" s="67"/>
      <c r="HGQ104" s="67"/>
      <c r="HGR104" s="67"/>
      <c r="HGS104" s="67"/>
      <c r="HGT104" s="67"/>
      <c r="HGU104" s="67"/>
      <c r="HGV104" s="67"/>
      <c r="HGW104" s="67"/>
      <c r="HGX104" s="67"/>
      <c r="HGY104" s="67"/>
      <c r="HGZ104" s="67"/>
      <c r="HHA104" s="67"/>
      <c r="HHB104" s="67"/>
      <c r="HHC104" s="67"/>
      <c r="HHD104" s="67"/>
      <c r="HHE104" s="67"/>
      <c r="HHF104" s="67"/>
      <c r="HHG104" s="67"/>
      <c r="HHH104" s="67"/>
      <c r="HHI104" s="67"/>
      <c r="HHJ104" s="67"/>
      <c r="HHK104" s="67"/>
      <c r="HHL104" s="67"/>
      <c r="HHM104" s="67"/>
      <c r="HHN104" s="67"/>
      <c r="HHO104" s="67"/>
      <c r="HHP104" s="67"/>
      <c r="HHQ104" s="67"/>
      <c r="HHR104" s="67"/>
      <c r="HHS104" s="67"/>
      <c r="HHT104" s="67"/>
      <c r="HHU104" s="67"/>
      <c r="HHV104" s="67"/>
      <c r="HHW104" s="67"/>
      <c r="HHX104" s="67"/>
      <c r="HHY104" s="67"/>
      <c r="HHZ104" s="67"/>
      <c r="HIA104" s="67"/>
      <c r="HIB104" s="67"/>
      <c r="HIC104" s="67"/>
      <c r="HID104" s="67"/>
      <c r="HIE104" s="67"/>
      <c r="HIF104" s="67"/>
      <c r="HIG104" s="67"/>
      <c r="HIH104" s="67"/>
      <c r="HII104" s="67"/>
      <c r="HIJ104" s="67"/>
      <c r="HIK104" s="67"/>
      <c r="HIL104" s="67"/>
      <c r="HIM104" s="67"/>
      <c r="HIN104" s="67"/>
      <c r="HIO104" s="67"/>
      <c r="HIP104" s="67"/>
      <c r="HIQ104" s="67"/>
      <c r="HIR104" s="67"/>
      <c r="HIS104" s="67"/>
      <c r="HIT104" s="67"/>
      <c r="HIU104" s="67"/>
      <c r="HIV104" s="67"/>
      <c r="HIW104" s="67"/>
      <c r="HIX104" s="67"/>
      <c r="HIY104" s="67"/>
      <c r="HIZ104" s="67"/>
      <c r="HJA104" s="67"/>
      <c r="HJB104" s="67"/>
      <c r="HJC104" s="67"/>
      <c r="HJD104" s="67"/>
      <c r="HJE104" s="67"/>
      <c r="HJF104" s="67"/>
      <c r="HJG104" s="67"/>
      <c r="HJH104" s="67"/>
      <c r="HJI104" s="67"/>
      <c r="HJJ104" s="67"/>
      <c r="HJK104" s="67"/>
      <c r="HJL104" s="67"/>
      <c r="HJM104" s="67"/>
      <c r="HJN104" s="67"/>
      <c r="HJO104" s="67"/>
      <c r="HJP104" s="67"/>
      <c r="HJQ104" s="67"/>
      <c r="HJR104" s="67"/>
      <c r="HJS104" s="67"/>
      <c r="HJT104" s="67"/>
      <c r="HJU104" s="67"/>
      <c r="HJV104" s="67"/>
      <c r="HJW104" s="67"/>
      <c r="HJX104" s="67"/>
      <c r="HJY104" s="67"/>
      <c r="HJZ104" s="67"/>
      <c r="HKA104" s="67"/>
      <c r="HKB104" s="67"/>
      <c r="HKC104" s="67"/>
      <c r="HKD104" s="67"/>
      <c r="HKE104" s="67"/>
      <c r="HKF104" s="67"/>
      <c r="HKG104" s="67"/>
      <c r="HKH104" s="67"/>
      <c r="HKI104" s="67"/>
      <c r="HKJ104" s="67"/>
      <c r="HKK104" s="67"/>
      <c r="HKL104" s="67"/>
      <c r="HKM104" s="67"/>
      <c r="HKN104" s="67"/>
      <c r="HKO104" s="67"/>
      <c r="HKP104" s="67"/>
      <c r="HKQ104" s="67"/>
      <c r="HKR104" s="67"/>
      <c r="HKS104" s="67"/>
      <c r="HKT104" s="67"/>
      <c r="HKU104" s="67"/>
      <c r="HKV104" s="67"/>
      <c r="HKW104" s="67"/>
      <c r="HKX104" s="67"/>
      <c r="HKY104" s="67"/>
      <c r="HKZ104" s="67"/>
      <c r="HLA104" s="67"/>
      <c r="HLB104" s="67"/>
      <c r="HLC104" s="67"/>
      <c r="HLD104" s="67"/>
      <c r="HLE104" s="67"/>
      <c r="HLF104" s="67"/>
      <c r="HLG104" s="67"/>
      <c r="HLH104" s="67"/>
      <c r="HLI104" s="67"/>
      <c r="HLJ104" s="67"/>
      <c r="HLK104" s="67"/>
      <c r="HLL104" s="67"/>
      <c r="HLM104" s="67"/>
      <c r="HLN104" s="67"/>
      <c r="HLO104" s="67"/>
      <c r="HLP104" s="67"/>
      <c r="HLQ104" s="67"/>
      <c r="HLR104" s="67"/>
      <c r="HLS104" s="67"/>
      <c r="HLT104" s="67"/>
      <c r="HLU104" s="67"/>
      <c r="HLV104" s="67"/>
      <c r="HLW104" s="67"/>
      <c r="HLX104" s="67"/>
      <c r="HLY104" s="67"/>
      <c r="HLZ104" s="67"/>
      <c r="HMA104" s="67"/>
      <c r="HMB104" s="67"/>
      <c r="HMC104" s="67"/>
      <c r="HMD104" s="67"/>
      <c r="HME104" s="67"/>
      <c r="HMF104" s="67"/>
      <c r="HMG104" s="67"/>
      <c r="HMH104" s="67"/>
      <c r="HMI104" s="67"/>
      <c r="HMJ104" s="67"/>
      <c r="HMK104" s="67"/>
      <c r="HML104" s="67"/>
      <c r="HMM104" s="67"/>
      <c r="HMN104" s="67"/>
      <c r="HMO104" s="67"/>
      <c r="HMP104" s="67"/>
      <c r="HMQ104" s="67"/>
      <c r="HMR104" s="67"/>
      <c r="HMS104" s="67"/>
      <c r="HMT104" s="67"/>
      <c r="HMU104" s="67"/>
      <c r="HMV104" s="67"/>
      <c r="HMW104" s="67"/>
      <c r="HMX104" s="67"/>
      <c r="HMY104" s="67"/>
      <c r="HMZ104" s="67"/>
      <c r="HNA104" s="67"/>
      <c r="HNB104" s="67"/>
      <c r="HNC104" s="67"/>
      <c r="HND104" s="67"/>
      <c r="HNE104" s="67"/>
      <c r="HNF104" s="67"/>
      <c r="HNG104" s="67"/>
      <c r="HNH104" s="67"/>
      <c r="HNI104" s="67"/>
      <c r="HNJ104" s="67"/>
      <c r="HNK104" s="67"/>
      <c r="HNL104" s="67"/>
      <c r="HNM104" s="67"/>
      <c r="HNN104" s="67"/>
      <c r="HNO104" s="67"/>
      <c r="HNP104" s="67"/>
      <c r="HNQ104" s="67"/>
      <c r="HNR104" s="67"/>
      <c r="HNS104" s="67"/>
      <c r="HNT104" s="67"/>
      <c r="HNU104" s="67"/>
      <c r="HNV104" s="67"/>
      <c r="HNW104" s="67"/>
      <c r="HNX104" s="67"/>
      <c r="HNY104" s="67"/>
      <c r="HNZ104" s="67"/>
      <c r="HOA104" s="67"/>
      <c r="HOB104" s="67"/>
      <c r="HOC104" s="67"/>
      <c r="HOD104" s="67"/>
      <c r="HOE104" s="67"/>
      <c r="HOF104" s="67"/>
      <c r="HOG104" s="67"/>
      <c r="HOH104" s="67"/>
      <c r="HOI104" s="67"/>
      <c r="HOJ104" s="67"/>
      <c r="HOK104" s="67"/>
      <c r="HOL104" s="67"/>
      <c r="HOM104" s="67"/>
      <c r="HON104" s="67"/>
      <c r="HOO104" s="67"/>
      <c r="HOP104" s="67"/>
      <c r="HOQ104" s="67"/>
      <c r="HOR104" s="67"/>
      <c r="HOS104" s="67"/>
      <c r="HOT104" s="67"/>
      <c r="HOU104" s="67"/>
      <c r="HOV104" s="67"/>
      <c r="HOW104" s="67"/>
      <c r="HOX104" s="67"/>
      <c r="HOY104" s="67"/>
      <c r="HOZ104" s="67"/>
      <c r="HPA104" s="67"/>
      <c r="HPB104" s="67"/>
      <c r="HPC104" s="67"/>
      <c r="HPD104" s="67"/>
      <c r="HPE104" s="67"/>
      <c r="HPF104" s="67"/>
      <c r="HPG104" s="67"/>
      <c r="HPH104" s="67"/>
      <c r="HPI104" s="67"/>
      <c r="HPJ104" s="67"/>
      <c r="HPK104" s="67"/>
      <c r="HPL104" s="67"/>
      <c r="HPM104" s="67"/>
      <c r="HPN104" s="67"/>
      <c r="HPO104" s="67"/>
      <c r="HPP104" s="67"/>
      <c r="HPQ104" s="67"/>
      <c r="HPR104" s="67"/>
      <c r="HPS104" s="67"/>
      <c r="HPT104" s="67"/>
      <c r="HPU104" s="67"/>
      <c r="HPV104" s="67"/>
      <c r="HPW104" s="67"/>
      <c r="HPX104" s="67"/>
      <c r="HPY104" s="67"/>
      <c r="HPZ104" s="67"/>
      <c r="HQA104" s="67"/>
      <c r="HQB104" s="67"/>
      <c r="HQC104" s="67"/>
      <c r="HQD104" s="67"/>
      <c r="HQE104" s="67"/>
      <c r="HQF104" s="67"/>
      <c r="HQG104" s="67"/>
      <c r="HQH104" s="67"/>
      <c r="HQI104" s="67"/>
      <c r="HQJ104" s="67"/>
      <c r="HQK104" s="67"/>
      <c r="HQL104" s="67"/>
      <c r="HQM104" s="67"/>
      <c r="HQN104" s="67"/>
      <c r="HQO104" s="67"/>
      <c r="HQP104" s="67"/>
      <c r="HQQ104" s="67"/>
      <c r="HQR104" s="67"/>
      <c r="HQS104" s="67"/>
      <c r="HQT104" s="67"/>
      <c r="HQU104" s="67"/>
      <c r="HQV104" s="67"/>
      <c r="HQW104" s="67"/>
      <c r="HQX104" s="67"/>
      <c r="HQY104" s="67"/>
      <c r="HQZ104" s="67"/>
      <c r="HRA104" s="67"/>
      <c r="HRB104" s="67"/>
      <c r="HRC104" s="67"/>
      <c r="HRD104" s="67"/>
      <c r="HRE104" s="67"/>
      <c r="HRF104" s="67"/>
      <c r="HRG104" s="67"/>
      <c r="HRH104" s="67"/>
      <c r="HRI104" s="67"/>
      <c r="HRJ104" s="67"/>
      <c r="HRK104" s="67"/>
      <c r="HRL104" s="67"/>
      <c r="HRM104" s="67"/>
      <c r="HRN104" s="67"/>
      <c r="HRO104" s="67"/>
      <c r="HRP104" s="67"/>
      <c r="HRQ104" s="67"/>
      <c r="HRR104" s="67"/>
      <c r="HRS104" s="67"/>
      <c r="HRT104" s="67"/>
      <c r="HRU104" s="67"/>
      <c r="HRV104" s="67"/>
      <c r="HRW104" s="67"/>
      <c r="HRX104" s="67"/>
      <c r="HRY104" s="67"/>
      <c r="HRZ104" s="67"/>
      <c r="HSA104" s="67"/>
      <c r="HSB104" s="67"/>
      <c r="HSC104" s="67"/>
      <c r="HSD104" s="67"/>
      <c r="HSE104" s="67"/>
      <c r="HSF104" s="67"/>
      <c r="HSG104" s="67"/>
      <c r="HSH104" s="67"/>
      <c r="HSI104" s="67"/>
      <c r="HSJ104" s="67"/>
      <c r="HSK104" s="67"/>
      <c r="HSL104" s="67"/>
      <c r="HSM104" s="67"/>
      <c r="HSN104" s="67"/>
      <c r="HSO104" s="67"/>
      <c r="HSP104" s="67"/>
      <c r="HSQ104" s="67"/>
      <c r="HSR104" s="67"/>
      <c r="HSS104" s="67"/>
      <c r="HST104" s="67"/>
      <c r="HSU104" s="67"/>
      <c r="HSV104" s="67"/>
      <c r="HSW104" s="67"/>
      <c r="HSX104" s="67"/>
      <c r="HSY104" s="67"/>
      <c r="HSZ104" s="67"/>
      <c r="HTA104" s="67"/>
      <c r="HTB104" s="67"/>
      <c r="HTC104" s="67"/>
      <c r="HTD104" s="67"/>
      <c r="HTE104" s="67"/>
      <c r="HTF104" s="67"/>
      <c r="HTG104" s="67"/>
      <c r="HTH104" s="67"/>
      <c r="HTI104" s="67"/>
      <c r="HTJ104" s="67"/>
      <c r="HTK104" s="67"/>
      <c r="HTL104" s="67"/>
      <c r="HTM104" s="67"/>
      <c r="HTN104" s="67"/>
      <c r="HTO104" s="67"/>
      <c r="HTP104" s="67"/>
      <c r="HTQ104" s="67"/>
      <c r="HTR104" s="67"/>
      <c r="HTS104" s="67"/>
      <c r="HTT104" s="67"/>
      <c r="HTU104" s="67"/>
      <c r="HTV104" s="67"/>
      <c r="HTW104" s="67"/>
      <c r="HTX104" s="67"/>
      <c r="HTY104" s="67"/>
      <c r="HTZ104" s="67"/>
      <c r="HUA104" s="67"/>
      <c r="HUB104" s="67"/>
      <c r="HUC104" s="67"/>
      <c r="HUD104" s="67"/>
      <c r="HUE104" s="67"/>
      <c r="HUF104" s="67"/>
      <c r="HUG104" s="67"/>
      <c r="HUH104" s="67"/>
      <c r="HUI104" s="67"/>
      <c r="HUJ104" s="67"/>
      <c r="HUK104" s="67"/>
      <c r="HUL104" s="67"/>
      <c r="HUM104" s="67"/>
      <c r="HUN104" s="67"/>
      <c r="HUO104" s="67"/>
      <c r="HUP104" s="67"/>
      <c r="HUQ104" s="67"/>
      <c r="HUR104" s="67"/>
      <c r="HUS104" s="67"/>
      <c r="HUT104" s="67"/>
      <c r="HUU104" s="67"/>
      <c r="HUV104" s="67"/>
      <c r="HUW104" s="67"/>
      <c r="HUX104" s="67"/>
      <c r="HUY104" s="67"/>
      <c r="HUZ104" s="67"/>
      <c r="HVA104" s="67"/>
      <c r="HVB104" s="67"/>
      <c r="HVC104" s="67"/>
      <c r="HVD104" s="67"/>
      <c r="HVE104" s="67"/>
      <c r="HVF104" s="67"/>
      <c r="HVG104" s="67"/>
      <c r="HVH104" s="67"/>
      <c r="HVI104" s="67"/>
      <c r="HVJ104" s="67"/>
      <c r="HVK104" s="67"/>
      <c r="HVL104" s="67"/>
      <c r="HVM104" s="67"/>
      <c r="HVN104" s="67"/>
      <c r="HVO104" s="67"/>
      <c r="HVP104" s="67"/>
      <c r="HVQ104" s="67"/>
      <c r="HVR104" s="67"/>
      <c r="HVS104" s="67"/>
      <c r="HVT104" s="67"/>
      <c r="HVU104" s="67"/>
      <c r="HVV104" s="67"/>
      <c r="HVW104" s="67"/>
      <c r="HVX104" s="67"/>
      <c r="HVY104" s="67"/>
      <c r="HVZ104" s="67"/>
      <c r="HWA104" s="67"/>
      <c r="HWB104" s="67"/>
      <c r="HWC104" s="67"/>
      <c r="HWD104" s="67"/>
      <c r="HWE104" s="67"/>
      <c r="HWF104" s="67"/>
      <c r="HWG104" s="67"/>
      <c r="HWH104" s="67"/>
      <c r="HWI104" s="67"/>
      <c r="HWJ104" s="67"/>
      <c r="HWK104" s="67"/>
      <c r="HWL104" s="67"/>
      <c r="HWM104" s="67"/>
      <c r="HWN104" s="67"/>
      <c r="HWO104" s="67"/>
      <c r="HWP104" s="67"/>
      <c r="HWQ104" s="67"/>
      <c r="HWR104" s="67"/>
      <c r="HWS104" s="67"/>
      <c r="HWT104" s="67"/>
      <c r="HWU104" s="67"/>
      <c r="HWV104" s="67"/>
      <c r="HWW104" s="67"/>
      <c r="HWX104" s="67"/>
      <c r="HWY104" s="67"/>
      <c r="HWZ104" s="67"/>
      <c r="HXA104" s="67"/>
      <c r="HXB104" s="67"/>
      <c r="HXC104" s="67"/>
      <c r="HXD104" s="67"/>
      <c r="HXE104" s="67"/>
      <c r="HXF104" s="67"/>
      <c r="HXG104" s="67"/>
      <c r="HXH104" s="67"/>
      <c r="HXI104" s="67"/>
      <c r="HXJ104" s="67"/>
      <c r="HXK104" s="67"/>
      <c r="HXL104" s="67"/>
      <c r="HXM104" s="67"/>
      <c r="HXN104" s="67"/>
      <c r="HXO104" s="67"/>
      <c r="HXP104" s="67"/>
      <c r="HXQ104" s="67"/>
      <c r="HXR104" s="67"/>
      <c r="HXS104" s="67"/>
      <c r="HXT104" s="67"/>
      <c r="HXU104" s="67"/>
      <c r="HXV104" s="67"/>
      <c r="HXW104" s="67"/>
      <c r="HXX104" s="67"/>
      <c r="HXY104" s="67"/>
      <c r="HXZ104" s="67"/>
      <c r="HYA104" s="67"/>
      <c r="HYB104" s="67"/>
      <c r="HYC104" s="67"/>
      <c r="HYD104" s="67"/>
      <c r="HYE104" s="67"/>
      <c r="HYF104" s="67"/>
      <c r="HYG104" s="67"/>
      <c r="HYH104" s="67"/>
      <c r="HYI104" s="67"/>
      <c r="HYJ104" s="67"/>
      <c r="HYK104" s="67"/>
      <c r="HYL104" s="67"/>
      <c r="HYM104" s="67"/>
      <c r="HYN104" s="67"/>
      <c r="HYO104" s="67"/>
      <c r="HYP104" s="67"/>
      <c r="HYQ104" s="67"/>
      <c r="HYR104" s="67"/>
      <c r="HYS104" s="67"/>
      <c r="HYT104" s="67"/>
      <c r="HYU104" s="67"/>
      <c r="HYV104" s="67"/>
      <c r="HYW104" s="67"/>
      <c r="HYX104" s="67"/>
      <c r="HYY104" s="67"/>
      <c r="HYZ104" s="67"/>
      <c r="HZA104" s="67"/>
      <c r="HZB104" s="67"/>
      <c r="HZC104" s="67"/>
      <c r="HZD104" s="67"/>
      <c r="HZE104" s="67"/>
      <c r="HZF104" s="67"/>
      <c r="HZG104" s="67"/>
      <c r="HZH104" s="67"/>
      <c r="HZI104" s="67"/>
      <c r="HZJ104" s="67"/>
      <c r="HZK104" s="67"/>
      <c r="HZL104" s="67"/>
      <c r="HZM104" s="67"/>
      <c r="HZN104" s="67"/>
      <c r="HZO104" s="67"/>
      <c r="HZP104" s="67"/>
      <c r="HZQ104" s="67"/>
      <c r="HZR104" s="67"/>
      <c r="HZS104" s="67"/>
      <c r="HZT104" s="67"/>
      <c r="HZU104" s="67"/>
      <c r="HZV104" s="67"/>
      <c r="HZW104" s="67"/>
      <c r="HZX104" s="67"/>
      <c r="HZY104" s="67"/>
      <c r="HZZ104" s="67"/>
      <c r="IAA104" s="67"/>
      <c r="IAB104" s="67"/>
      <c r="IAC104" s="67"/>
      <c r="IAD104" s="67"/>
      <c r="IAE104" s="67"/>
      <c r="IAF104" s="67"/>
      <c r="IAG104" s="67"/>
      <c r="IAH104" s="67"/>
      <c r="IAI104" s="67"/>
      <c r="IAJ104" s="67"/>
      <c r="IAK104" s="67"/>
      <c r="IAL104" s="67"/>
      <c r="IAM104" s="67"/>
      <c r="IAN104" s="67"/>
      <c r="IAO104" s="67"/>
      <c r="IAP104" s="67"/>
      <c r="IAQ104" s="67"/>
      <c r="IAR104" s="67"/>
      <c r="IAS104" s="67"/>
      <c r="IAT104" s="67"/>
      <c r="IAU104" s="67"/>
      <c r="IAV104" s="67"/>
      <c r="IAW104" s="67"/>
      <c r="IAX104" s="67"/>
      <c r="IAY104" s="67"/>
      <c r="IAZ104" s="67"/>
      <c r="IBA104" s="67"/>
      <c r="IBB104" s="67"/>
      <c r="IBC104" s="67"/>
      <c r="IBD104" s="67"/>
      <c r="IBE104" s="67"/>
      <c r="IBF104" s="67"/>
      <c r="IBG104" s="67"/>
      <c r="IBH104" s="67"/>
      <c r="IBI104" s="67"/>
      <c r="IBJ104" s="67"/>
      <c r="IBK104" s="67"/>
      <c r="IBL104" s="67"/>
      <c r="IBM104" s="67"/>
      <c r="IBN104" s="67"/>
      <c r="IBO104" s="67"/>
      <c r="IBP104" s="67"/>
      <c r="IBQ104" s="67"/>
      <c r="IBR104" s="67"/>
      <c r="IBS104" s="67"/>
      <c r="IBT104" s="67"/>
      <c r="IBU104" s="67"/>
      <c r="IBV104" s="67"/>
      <c r="IBW104" s="67"/>
      <c r="IBX104" s="67"/>
      <c r="IBY104" s="67"/>
      <c r="IBZ104" s="67"/>
      <c r="ICA104" s="67"/>
      <c r="ICB104" s="67"/>
      <c r="ICC104" s="67"/>
      <c r="ICD104" s="67"/>
      <c r="ICE104" s="67"/>
      <c r="ICF104" s="67"/>
      <c r="ICG104" s="67"/>
      <c r="ICH104" s="67"/>
      <c r="ICI104" s="67"/>
      <c r="ICJ104" s="67"/>
      <c r="ICK104" s="67"/>
      <c r="ICL104" s="67"/>
      <c r="ICM104" s="67"/>
      <c r="ICN104" s="67"/>
      <c r="ICO104" s="67"/>
      <c r="ICP104" s="67"/>
      <c r="ICQ104" s="67"/>
      <c r="ICR104" s="67"/>
      <c r="ICS104" s="67"/>
      <c r="ICT104" s="67"/>
      <c r="ICU104" s="67"/>
      <c r="ICV104" s="67"/>
      <c r="ICW104" s="67"/>
      <c r="ICX104" s="67"/>
      <c r="ICY104" s="67"/>
      <c r="ICZ104" s="67"/>
      <c r="IDA104" s="67"/>
      <c r="IDB104" s="67"/>
      <c r="IDC104" s="67"/>
      <c r="IDD104" s="67"/>
      <c r="IDE104" s="67"/>
      <c r="IDF104" s="67"/>
      <c r="IDG104" s="67"/>
      <c r="IDH104" s="67"/>
      <c r="IDI104" s="67"/>
      <c r="IDJ104" s="67"/>
      <c r="IDK104" s="67"/>
      <c r="IDL104" s="67"/>
      <c r="IDM104" s="67"/>
      <c r="IDN104" s="67"/>
      <c r="IDO104" s="67"/>
      <c r="IDP104" s="67"/>
      <c r="IDQ104" s="67"/>
      <c r="IDR104" s="67"/>
      <c r="IDS104" s="67"/>
      <c r="IDT104" s="67"/>
      <c r="IDU104" s="67"/>
      <c r="IDV104" s="67"/>
      <c r="IDW104" s="67"/>
      <c r="IDX104" s="67"/>
      <c r="IDY104" s="67"/>
      <c r="IDZ104" s="67"/>
      <c r="IEA104" s="67"/>
      <c r="IEB104" s="67"/>
      <c r="IEC104" s="67"/>
      <c r="IED104" s="67"/>
      <c r="IEE104" s="67"/>
      <c r="IEF104" s="67"/>
      <c r="IEG104" s="67"/>
      <c r="IEH104" s="67"/>
      <c r="IEI104" s="67"/>
      <c r="IEJ104" s="67"/>
      <c r="IEK104" s="67"/>
      <c r="IEL104" s="67"/>
      <c r="IEM104" s="67"/>
      <c r="IEN104" s="67"/>
      <c r="IEO104" s="67"/>
      <c r="IEP104" s="67"/>
      <c r="IEQ104" s="67"/>
      <c r="IER104" s="67"/>
      <c r="IES104" s="67"/>
      <c r="IET104" s="67"/>
      <c r="IEU104" s="67"/>
      <c r="IEV104" s="67"/>
      <c r="IEW104" s="67"/>
      <c r="IEX104" s="67"/>
      <c r="IEY104" s="67"/>
      <c r="IEZ104" s="67"/>
      <c r="IFA104" s="67"/>
      <c r="IFB104" s="67"/>
      <c r="IFC104" s="67"/>
      <c r="IFD104" s="67"/>
      <c r="IFE104" s="67"/>
      <c r="IFF104" s="67"/>
      <c r="IFG104" s="67"/>
      <c r="IFH104" s="67"/>
      <c r="IFI104" s="67"/>
      <c r="IFJ104" s="67"/>
      <c r="IFK104" s="67"/>
      <c r="IFL104" s="67"/>
      <c r="IFM104" s="67"/>
      <c r="IFN104" s="67"/>
      <c r="IFO104" s="67"/>
      <c r="IFP104" s="67"/>
      <c r="IFQ104" s="67"/>
      <c r="IFR104" s="67"/>
      <c r="IFS104" s="67"/>
      <c r="IFT104" s="67"/>
      <c r="IFU104" s="67"/>
      <c r="IFV104" s="67"/>
      <c r="IFW104" s="67"/>
      <c r="IFX104" s="67"/>
      <c r="IFY104" s="67"/>
      <c r="IFZ104" s="67"/>
      <c r="IGA104" s="67"/>
      <c r="IGB104" s="67"/>
      <c r="IGC104" s="67"/>
      <c r="IGD104" s="67"/>
      <c r="IGE104" s="67"/>
      <c r="IGF104" s="67"/>
      <c r="IGG104" s="67"/>
      <c r="IGH104" s="67"/>
      <c r="IGI104" s="67"/>
      <c r="IGJ104" s="67"/>
      <c r="IGK104" s="67"/>
      <c r="IGL104" s="67"/>
      <c r="IGM104" s="67"/>
      <c r="IGN104" s="67"/>
      <c r="IGO104" s="67"/>
      <c r="IGP104" s="67"/>
      <c r="IGQ104" s="67"/>
      <c r="IGR104" s="67"/>
      <c r="IGS104" s="67"/>
      <c r="IGT104" s="67"/>
      <c r="IGU104" s="67"/>
      <c r="IGV104" s="67"/>
      <c r="IGW104" s="67"/>
      <c r="IGX104" s="67"/>
      <c r="IGY104" s="67"/>
      <c r="IGZ104" s="67"/>
      <c r="IHA104" s="67"/>
      <c r="IHB104" s="67"/>
      <c r="IHC104" s="67"/>
      <c r="IHD104" s="67"/>
      <c r="IHE104" s="67"/>
      <c r="IHF104" s="67"/>
      <c r="IHG104" s="67"/>
      <c r="IHH104" s="67"/>
      <c r="IHI104" s="67"/>
      <c r="IHJ104" s="67"/>
      <c r="IHK104" s="67"/>
      <c r="IHL104" s="67"/>
      <c r="IHM104" s="67"/>
      <c r="IHN104" s="67"/>
      <c r="IHO104" s="67"/>
      <c r="IHP104" s="67"/>
      <c r="IHQ104" s="67"/>
      <c r="IHR104" s="67"/>
      <c r="IHS104" s="67"/>
      <c r="IHT104" s="67"/>
      <c r="IHU104" s="67"/>
      <c r="IHV104" s="67"/>
      <c r="IHW104" s="67"/>
      <c r="IHX104" s="67"/>
      <c r="IHY104" s="67"/>
      <c r="IHZ104" s="67"/>
      <c r="IIA104" s="67"/>
      <c r="IIB104" s="67"/>
      <c r="IIC104" s="67"/>
      <c r="IID104" s="67"/>
      <c r="IIE104" s="67"/>
      <c r="IIF104" s="67"/>
      <c r="IIG104" s="67"/>
      <c r="IIH104" s="67"/>
      <c r="III104" s="67"/>
      <c r="IIJ104" s="67"/>
      <c r="IIK104" s="67"/>
      <c r="IIL104" s="67"/>
      <c r="IIM104" s="67"/>
      <c r="IIN104" s="67"/>
      <c r="IIO104" s="67"/>
      <c r="IIP104" s="67"/>
      <c r="IIQ104" s="67"/>
      <c r="IIR104" s="67"/>
      <c r="IIS104" s="67"/>
      <c r="IIT104" s="67"/>
      <c r="IIU104" s="67"/>
      <c r="IIV104" s="67"/>
      <c r="IIW104" s="67"/>
      <c r="IIX104" s="67"/>
      <c r="IIY104" s="67"/>
      <c r="IIZ104" s="67"/>
      <c r="IJA104" s="67"/>
      <c r="IJB104" s="67"/>
      <c r="IJC104" s="67"/>
      <c r="IJD104" s="67"/>
      <c r="IJE104" s="67"/>
      <c r="IJF104" s="67"/>
      <c r="IJG104" s="67"/>
      <c r="IJH104" s="67"/>
      <c r="IJI104" s="67"/>
      <c r="IJJ104" s="67"/>
      <c r="IJK104" s="67"/>
      <c r="IJL104" s="67"/>
      <c r="IJM104" s="67"/>
      <c r="IJN104" s="67"/>
      <c r="IJO104" s="67"/>
      <c r="IJP104" s="67"/>
      <c r="IJQ104" s="67"/>
      <c r="IJR104" s="67"/>
      <c r="IJS104" s="67"/>
      <c r="IJT104" s="67"/>
      <c r="IJU104" s="67"/>
      <c r="IJV104" s="67"/>
      <c r="IJW104" s="67"/>
      <c r="IJX104" s="67"/>
      <c r="IJY104" s="67"/>
      <c r="IJZ104" s="67"/>
      <c r="IKA104" s="67"/>
      <c r="IKB104" s="67"/>
      <c r="IKC104" s="67"/>
      <c r="IKD104" s="67"/>
      <c r="IKE104" s="67"/>
      <c r="IKF104" s="67"/>
      <c r="IKG104" s="67"/>
      <c r="IKH104" s="67"/>
      <c r="IKI104" s="67"/>
      <c r="IKJ104" s="67"/>
      <c r="IKK104" s="67"/>
      <c r="IKL104" s="67"/>
      <c r="IKM104" s="67"/>
      <c r="IKN104" s="67"/>
      <c r="IKO104" s="67"/>
      <c r="IKP104" s="67"/>
      <c r="IKQ104" s="67"/>
      <c r="IKR104" s="67"/>
      <c r="IKS104" s="67"/>
      <c r="IKT104" s="67"/>
      <c r="IKU104" s="67"/>
      <c r="IKV104" s="67"/>
      <c r="IKW104" s="67"/>
      <c r="IKX104" s="67"/>
      <c r="IKY104" s="67"/>
      <c r="IKZ104" s="67"/>
      <c r="ILA104" s="67"/>
      <c r="ILB104" s="67"/>
      <c r="ILC104" s="67"/>
      <c r="ILD104" s="67"/>
      <c r="ILE104" s="67"/>
      <c r="ILF104" s="67"/>
      <c r="ILG104" s="67"/>
      <c r="ILH104" s="67"/>
      <c r="ILI104" s="67"/>
      <c r="ILJ104" s="67"/>
      <c r="ILK104" s="67"/>
      <c r="ILL104" s="67"/>
      <c r="ILM104" s="67"/>
      <c r="ILN104" s="67"/>
      <c r="ILO104" s="67"/>
      <c r="ILP104" s="67"/>
      <c r="ILQ104" s="67"/>
      <c r="ILR104" s="67"/>
      <c r="ILS104" s="67"/>
      <c r="ILT104" s="67"/>
      <c r="ILU104" s="67"/>
      <c r="ILV104" s="67"/>
      <c r="ILW104" s="67"/>
      <c r="ILX104" s="67"/>
      <c r="ILY104" s="67"/>
      <c r="ILZ104" s="67"/>
      <c r="IMA104" s="67"/>
      <c r="IMB104" s="67"/>
      <c r="IMC104" s="67"/>
      <c r="IMD104" s="67"/>
      <c r="IME104" s="67"/>
      <c r="IMF104" s="67"/>
      <c r="IMG104" s="67"/>
      <c r="IMH104" s="67"/>
      <c r="IMI104" s="67"/>
      <c r="IMJ104" s="67"/>
      <c r="IMK104" s="67"/>
      <c r="IML104" s="67"/>
      <c r="IMM104" s="67"/>
      <c r="IMN104" s="67"/>
      <c r="IMO104" s="67"/>
      <c r="IMP104" s="67"/>
      <c r="IMQ104" s="67"/>
      <c r="IMR104" s="67"/>
      <c r="IMS104" s="67"/>
      <c r="IMT104" s="67"/>
      <c r="IMU104" s="67"/>
      <c r="IMV104" s="67"/>
      <c r="IMW104" s="67"/>
      <c r="IMX104" s="67"/>
      <c r="IMY104" s="67"/>
      <c r="IMZ104" s="67"/>
      <c r="INA104" s="67"/>
      <c r="INB104" s="67"/>
      <c r="INC104" s="67"/>
      <c r="IND104" s="67"/>
      <c r="INE104" s="67"/>
      <c r="INF104" s="67"/>
      <c r="ING104" s="67"/>
      <c r="INH104" s="67"/>
      <c r="INI104" s="67"/>
      <c r="INJ104" s="67"/>
      <c r="INK104" s="67"/>
      <c r="INL104" s="67"/>
      <c r="INM104" s="67"/>
      <c r="INN104" s="67"/>
      <c r="INO104" s="67"/>
      <c r="INP104" s="67"/>
      <c r="INQ104" s="67"/>
      <c r="INR104" s="67"/>
      <c r="INS104" s="67"/>
      <c r="INT104" s="67"/>
      <c r="INU104" s="67"/>
      <c r="INV104" s="67"/>
      <c r="INW104" s="67"/>
      <c r="INX104" s="67"/>
      <c r="INY104" s="67"/>
      <c r="INZ104" s="67"/>
      <c r="IOA104" s="67"/>
      <c r="IOB104" s="67"/>
      <c r="IOC104" s="67"/>
      <c r="IOD104" s="67"/>
      <c r="IOE104" s="67"/>
      <c r="IOF104" s="67"/>
      <c r="IOG104" s="67"/>
      <c r="IOH104" s="67"/>
      <c r="IOI104" s="67"/>
      <c r="IOJ104" s="67"/>
      <c r="IOK104" s="67"/>
      <c r="IOL104" s="67"/>
      <c r="IOM104" s="67"/>
      <c r="ION104" s="67"/>
      <c r="IOO104" s="67"/>
      <c r="IOP104" s="67"/>
      <c r="IOQ104" s="67"/>
      <c r="IOR104" s="67"/>
      <c r="IOS104" s="67"/>
      <c r="IOT104" s="67"/>
      <c r="IOU104" s="67"/>
      <c r="IOV104" s="67"/>
      <c r="IOW104" s="67"/>
      <c r="IOX104" s="67"/>
      <c r="IOY104" s="67"/>
      <c r="IOZ104" s="67"/>
      <c r="IPA104" s="67"/>
      <c r="IPB104" s="67"/>
      <c r="IPC104" s="67"/>
      <c r="IPD104" s="67"/>
      <c r="IPE104" s="67"/>
      <c r="IPF104" s="67"/>
      <c r="IPG104" s="67"/>
      <c r="IPH104" s="67"/>
      <c r="IPI104" s="67"/>
      <c r="IPJ104" s="67"/>
      <c r="IPK104" s="67"/>
      <c r="IPL104" s="67"/>
      <c r="IPM104" s="67"/>
      <c r="IPN104" s="67"/>
      <c r="IPO104" s="67"/>
      <c r="IPP104" s="67"/>
      <c r="IPQ104" s="67"/>
      <c r="IPR104" s="67"/>
      <c r="IPS104" s="67"/>
      <c r="IPT104" s="67"/>
      <c r="IPU104" s="67"/>
      <c r="IPV104" s="67"/>
      <c r="IPW104" s="67"/>
      <c r="IPX104" s="67"/>
      <c r="IPY104" s="67"/>
      <c r="IPZ104" s="67"/>
      <c r="IQA104" s="67"/>
      <c r="IQB104" s="67"/>
      <c r="IQC104" s="67"/>
      <c r="IQD104" s="67"/>
      <c r="IQE104" s="67"/>
      <c r="IQF104" s="67"/>
      <c r="IQG104" s="67"/>
      <c r="IQH104" s="67"/>
      <c r="IQI104" s="67"/>
      <c r="IQJ104" s="67"/>
      <c r="IQK104" s="67"/>
      <c r="IQL104" s="67"/>
      <c r="IQM104" s="67"/>
      <c r="IQN104" s="67"/>
      <c r="IQO104" s="67"/>
      <c r="IQP104" s="67"/>
      <c r="IQQ104" s="67"/>
      <c r="IQR104" s="67"/>
      <c r="IQS104" s="67"/>
      <c r="IQT104" s="67"/>
      <c r="IQU104" s="67"/>
      <c r="IQV104" s="67"/>
      <c r="IQW104" s="67"/>
      <c r="IQX104" s="67"/>
      <c r="IQY104" s="67"/>
      <c r="IQZ104" s="67"/>
      <c r="IRA104" s="67"/>
      <c r="IRB104" s="67"/>
      <c r="IRC104" s="67"/>
      <c r="IRD104" s="67"/>
      <c r="IRE104" s="67"/>
      <c r="IRF104" s="67"/>
      <c r="IRG104" s="67"/>
      <c r="IRH104" s="67"/>
      <c r="IRI104" s="67"/>
      <c r="IRJ104" s="67"/>
      <c r="IRK104" s="67"/>
      <c r="IRL104" s="67"/>
      <c r="IRM104" s="67"/>
      <c r="IRN104" s="67"/>
      <c r="IRO104" s="67"/>
      <c r="IRP104" s="67"/>
      <c r="IRQ104" s="67"/>
      <c r="IRR104" s="67"/>
      <c r="IRS104" s="67"/>
      <c r="IRT104" s="67"/>
      <c r="IRU104" s="67"/>
      <c r="IRV104" s="67"/>
      <c r="IRW104" s="67"/>
      <c r="IRX104" s="67"/>
      <c r="IRY104" s="67"/>
      <c r="IRZ104" s="67"/>
      <c r="ISA104" s="67"/>
      <c r="ISB104" s="67"/>
      <c r="ISC104" s="67"/>
      <c r="ISD104" s="67"/>
      <c r="ISE104" s="67"/>
      <c r="ISF104" s="67"/>
      <c r="ISG104" s="67"/>
      <c r="ISH104" s="67"/>
      <c r="ISI104" s="67"/>
      <c r="ISJ104" s="67"/>
      <c r="ISK104" s="67"/>
      <c r="ISL104" s="67"/>
      <c r="ISM104" s="67"/>
      <c r="ISN104" s="67"/>
      <c r="ISO104" s="67"/>
      <c r="ISP104" s="67"/>
      <c r="ISQ104" s="67"/>
      <c r="ISR104" s="67"/>
      <c r="ISS104" s="67"/>
      <c r="IST104" s="67"/>
      <c r="ISU104" s="67"/>
      <c r="ISV104" s="67"/>
      <c r="ISW104" s="67"/>
      <c r="ISX104" s="67"/>
      <c r="ISY104" s="67"/>
      <c r="ISZ104" s="67"/>
      <c r="ITA104" s="67"/>
      <c r="ITB104" s="67"/>
      <c r="ITC104" s="67"/>
      <c r="ITD104" s="67"/>
      <c r="ITE104" s="67"/>
      <c r="ITF104" s="67"/>
      <c r="ITG104" s="67"/>
      <c r="ITH104" s="67"/>
      <c r="ITI104" s="67"/>
      <c r="ITJ104" s="67"/>
      <c r="ITK104" s="67"/>
      <c r="ITL104" s="67"/>
      <c r="ITM104" s="67"/>
      <c r="ITN104" s="67"/>
      <c r="ITO104" s="67"/>
      <c r="ITP104" s="67"/>
      <c r="ITQ104" s="67"/>
      <c r="ITR104" s="67"/>
      <c r="ITS104" s="67"/>
      <c r="ITT104" s="67"/>
      <c r="ITU104" s="67"/>
      <c r="ITV104" s="67"/>
      <c r="ITW104" s="67"/>
      <c r="ITX104" s="67"/>
      <c r="ITY104" s="67"/>
      <c r="ITZ104" s="67"/>
      <c r="IUA104" s="67"/>
      <c r="IUB104" s="67"/>
      <c r="IUC104" s="67"/>
      <c r="IUD104" s="67"/>
      <c r="IUE104" s="67"/>
      <c r="IUF104" s="67"/>
      <c r="IUG104" s="67"/>
      <c r="IUH104" s="67"/>
      <c r="IUI104" s="67"/>
      <c r="IUJ104" s="67"/>
      <c r="IUK104" s="67"/>
      <c r="IUL104" s="67"/>
      <c r="IUM104" s="67"/>
      <c r="IUN104" s="67"/>
      <c r="IUO104" s="67"/>
      <c r="IUP104" s="67"/>
      <c r="IUQ104" s="67"/>
      <c r="IUR104" s="67"/>
      <c r="IUS104" s="67"/>
      <c r="IUT104" s="67"/>
      <c r="IUU104" s="67"/>
      <c r="IUV104" s="67"/>
      <c r="IUW104" s="67"/>
      <c r="IUX104" s="67"/>
      <c r="IUY104" s="67"/>
      <c r="IUZ104" s="67"/>
      <c r="IVA104" s="67"/>
      <c r="IVB104" s="67"/>
      <c r="IVC104" s="67"/>
      <c r="IVD104" s="67"/>
      <c r="IVE104" s="67"/>
      <c r="IVF104" s="67"/>
      <c r="IVG104" s="67"/>
      <c r="IVH104" s="67"/>
      <c r="IVI104" s="67"/>
      <c r="IVJ104" s="67"/>
      <c r="IVK104" s="67"/>
      <c r="IVL104" s="67"/>
      <c r="IVM104" s="67"/>
      <c r="IVN104" s="67"/>
      <c r="IVO104" s="67"/>
      <c r="IVP104" s="67"/>
      <c r="IVQ104" s="67"/>
      <c r="IVR104" s="67"/>
      <c r="IVS104" s="67"/>
      <c r="IVT104" s="67"/>
      <c r="IVU104" s="67"/>
      <c r="IVV104" s="67"/>
      <c r="IVW104" s="67"/>
      <c r="IVX104" s="67"/>
      <c r="IVY104" s="67"/>
      <c r="IVZ104" s="67"/>
      <c r="IWA104" s="67"/>
      <c r="IWB104" s="67"/>
      <c r="IWC104" s="67"/>
      <c r="IWD104" s="67"/>
      <c r="IWE104" s="67"/>
      <c r="IWF104" s="67"/>
      <c r="IWG104" s="67"/>
      <c r="IWH104" s="67"/>
      <c r="IWI104" s="67"/>
      <c r="IWJ104" s="67"/>
      <c r="IWK104" s="67"/>
      <c r="IWL104" s="67"/>
      <c r="IWM104" s="67"/>
      <c r="IWN104" s="67"/>
      <c r="IWO104" s="67"/>
      <c r="IWP104" s="67"/>
      <c r="IWQ104" s="67"/>
      <c r="IWR104" s="67"/>
      <c r="IWS104" s="67"/>
      <c r="IWT104" s="67"/>
      <c r="IWU104" s="67"/>
      <c r="IWV104" s="67"/>
      <c r="IWW104" s="67"/>
      <c r="IWX104" s="67"/>
      <c r="IWY104" s="67"/>
      <c r="IWZ104" s="67"/>
      <c r="IXA104" s="67"/>
      <c r="IXB104" s="67"/>
      <c r="IXC104" s="67"/>
      <c r="IXD104" s="67"/>
      <c r="IXE104" s="67"/>
      <c r="IXF104" s="67"/>
      <c r="IXG104" s="67"/>
      <c r="IXH104" s="67"/>
      <c r="IXI104" s="67"/>
      <c r="IXJ104" s="67"/>
      <c r="IXK104" s="67"/>
      <c r="IXL104" s="67"/>
      <c r="IXM104" s="67"/>
      <c r="IXN104" s="67"/>
      <c r="IXO104" s="67"/>
      <c r="IXP104" s="67"/>
      <c r="IXQ104" s="67"/>
      <c r="IXR104" s="67"/>
      <c r="IXS104" s="67"/>
      <c r="IXT104" s="67"/>
      <c r="IXU104" s="67"/>
      <c r="IXV104" s="67"/>
      <c r="IXW104" s="67"/>
      <c r="IXX104" s="67"/>
      <c r="IXY104" s="67"/>
      <c r="IXZ104" s="67"/>
      <c r="IYA104" s="67"/>
      <c r="IYB104" s="67"/>
      <c r="IYC104" s="67"/>
      <c r="IYD104" s="67"/>
      <c r="IYE104" s="67"/>
      <c r="IYF104" s="67"/>
      <c r="IYG104" s="67"/>
      <c r="IYH104" s="67"/>
      <c r="IYI104" s="67"/>
      <c r="IYJ104" s="67"/>
      <c r="IYK104" s="67"/>
      <c r="IYL104" s="67"/>
      <c r="IYM104" s="67"/>
      <c r="IYN104" s="67"/>
      <c r="IYO104" s="67"/>
      <c r="IYP104" s="67"/>
      <c r="IYQ104" s="67"/>
      <c r="IYR104" s="67"/>
      <c r="IYS104" s="67"/>
      <c r="IYT104" s="67"/>
      <c r="IYU104" s="67"/>
      <c r="IYV104" s="67"/>
      <c r="IYW104" s="67"/>
      <c r="IYX104" s="67"/>
      <c r="IYY104" s="67"/>
      <c r="IYZ104" s="67"/>
      <c r="IZA104" s="67"/>
      <c r="IZB104" s="67"/>
      <c r="IZC104" s="67"/>
      <c r="IZD104" s="67"/>
      <c r="IZE104" s="67"/>
      <c r="IZF104" s="67"/>
      <c r="IZG104" s="67"/>
      <c r="IZH104" s="67"/>
      <c r="IZI104" s="67"/>
      <c r="IZJ104" s="67"/>
      <c r="IZK104" s="67"/>
      <c r="IZL104" s="67"/>
      <c r="IZM104" s="67"/>
      <c r="IZN104" s="67"/>
      <c r="IZO104" s="67"/>
      <c r="IZP104" s="67"/>
      <c r="IZQ104" s="67"/>
      <c r="IZR104" s="67"/>
      <c r="IZS104" s="67"/>
      <c r="IZT104" s="67"/>
      <c r="IZU104" s="67"/>
      <c r="IZV104" s="67"/>
      <c r="IZW104" s="67"/>
      <c r="IZX104" s="67"/>
      <c r="IZY104" s="67"/>
      <c r="IZZ104" s="67"/>
      <c r="JAA104" s="67"/>
      <c r="JAB104" s="67"/>
      <c r="JAC104" s="67"/>
      <c r="JAD104" s="67"/>
      <c r="JAE104" s="67"/>
      <c r="JAF104" s="67"/>
      <c r="JAG104" s="67"/>
      <c r="JAH104" s="67"/>
      <c r="JAI104" s="67"/>
      <c r="JAJ104" s="67"/>
      <c r="JAK104" s="67"/>
      <c r="JAL104" s="67"/>
      <c r="JAM104" s="67"/>
      <c r="JAN104" s="67"/>
      <c r="JAO104" s="67"/>
      <c r="JAP104" s="67"/>
      <c r="JAQ104" s="67"/>
      <c r="JAR104" s="67"/>
      <c r="JAS104" s="67"/>
      <c r="JAT104" s="67"/>
      <c r="JAU104" s="67"/>
      <c r="JAV104" s="67"/>
      <c r="JAW104" s="67"/>
      <c r="JAX104" s="67"/>
      <c r="JAY104" s="67"/>
      <c r="JAZ104" s="67"/>
      <c r="JBA104" s="67"/>
      <c r="JBB104" s="67"/>
      <c r="JBC104" s="67"/>
      <c r="JBD104" s="67"/>
      <c r="JBE104" s="67"/>
      <c r="JBF104" s="67"/>
      <c r="JBG104" s="67"/>
      <c r="JBH104" s="67"/>
      <c r="JBI104" s="67"/>
      <c r="JBJ104" s="67"/>
      <c r="JBK104" s="67"/>
      <c r="JBL104" s="67"/>
      <c r="JBM104" s="67"/>
      <c r="JBN104" s="67"/>
      <c r="JBO104" s="67"/>
      <c r="JBP104" s="67"/>
      <c r="JBQ104" s="67"/>
      <c r="JBR104" s="67"/>
      <c r="JBS104" s="67"/>
      <c r="JBT104" s="67"/>
      <c r="JBU104" s="67"/>
      <c r="JBV104" s="67"/>
      <c r="JBW104" s="67"/>
      <c r="JBX104" s="67"/>
      <c r="JBY104" s="67"/>
      <c r="JBZ104" s="67"/>
      <c r="JCA104" s="67"/>
      <c r="JCB104" s="67"/>
      <c r="JCC104" s="67"/>
      <c r="JCD104" s="67"/>
      <c r="JCE104" s="67"/>
      <c r="JCF104" s="67"/>
      <c r="JCG104" s="67"/>
      <c r="JCH104" s="67"/>
      <c r="JCI104" s="67"/>
      <c r="JCJ104" s="67"/>
      <c r="JCK104" s="67"/>
      <c r="JCL104" s="67"/>
      <c r="JCM104" s="67"/>
      <c r="JCN104" s="67"/>
      <c r="JCO104" s="67"/>
      <c r="JCP104" s="67"/>
      <c r="JCQ104" s="67"/>
      <c r="JCR104" s="67"/>
      <c r="JCS104" s="67"/>
      <c r="JCT104" s="67"/>
      <c r="JCU104" s="67"/>
      <c r="JCV104" s="67"/>
      <c r="JCW104" s="67"/>
      <c r="JCX104" s="67"/>
      <c r="JCY104" s="67"/>
      <c r="JCZ104" s="67"/>
      <c r="JDA104" s="67"/>
      <c r="JDB104" s="67"/>
      <c r="JDC104" s="67"/>
      <c r="JDD104" s="67"/>
      <c r="JDE104" s="67"/>
      <c r="JDF104" s="67"/>
      <c r="JDG104" s="67"/>
      <c r="JDH104" s="67"/>
      <c r="JDI104" s="67"/>
      <c r="JDJ104" s="67"/>
      <c r="JDK104" s="67"/>
      <c r="JDL104" s="67"/>
      <c r="JDM104" s="67"/>
      <c r="JDN104" s="67"/>
      <c r="JDO104" s="67"/>
      <c r="JDP104" s="67"/>
      <c r="JDQ104" s="67"/>
      <c r="JDR104" s="67"/>
      <c r="JDS104" s="67"/>
      <c r="JDT104" s="67"/>
      <c r="JDU104" s="67"/>
      <c r="JDV104" s="67"/>
      <c r="JDW104" s="67"/>
      <c r="JDX104" s="67"/>
      <c r="JDY104" s="67"/>
      <c r="JDZ104" s="67"/>
      <c r="JEA104" s="67"/>
      <c r="JEB104" s="67"/>
      <c r="JEC104" s="67"/>
      <c r="JED104" s="67"/>
      <c r="JEE104" s="67"/>
      <c r="JEF104" s="67"/>
      <c r="JEG104" s="67"/>
      <c r="JEH104" s="67"/>
      <c r="JEI104" s="67"/>
      <c r="JEJ104" s="67"/>
      <c r="JEK104" s="67"/>
      <c r="JEL104" s="67"/>
      <c r="JEM104" s="67"/>
      <c r="JEN104" s="67"/>
      <c r="JEO104" s="67"/>
      <c r="JEP104" s="67"/>
      <c r="JEQ104" s="67"/>
      <c r="JER104" s="67"/>
      <c r="JES104" s="67"/>
      <c r="JET104" s="67"/>
      <c r="JEU104" s="67"/>
      <c r="JEV104" s="67"/>
      <c r="JEW104" s="67"/>
      <c r="JEX104" s="67"/>
      <c r="JEY104" s="67"/>
      <c r="JEZ104" s="67"/>
      <c r="JFA104" s="67"/>
      <c r="JFB104" s="67"/>
      <c r="JFC104" s="67"/>
      <c r="JFD104" s="67"/>
      <c r="JFE104" s="67"/>
      <c r="JFF104" s="67"/>
      <c r="JFG104" s="67"/>
      <c r="JFH104" s="67"/>
      <c r="JFI104" s="67"/>
      <c r="JFJ104" s="67"/>
      <c r="JFK104" s="67"/>
      <c r="JFL104" s="67"/>
      <c r="JFM104" s="67"/>
      <c r="JFN104" s="67"/>
      <c r="JFO104" s="67"/>
      <c r="JFP104" s="67"/>
      <c r="JFQ104" s="67"/>
      <c r="JFR104" s="67"/>
      <c r="JFS104" s="67"/>
      <c r="JFT104" s="67"/>
      <c r="JFU104" s="67"/>
      <c r="JFV104" s="67"/>
      <c r="JFW104" s="67"/>
      <c r="JFX104" s="67"/>
      <c r="JFY104" s="67"/>
      <c r="JFZ104" s="67"/>
      <c r="JGA104" s="67"/>
      <c r="JGB104" s="67"/>
      <c r="JGC104" s="67"/>
      <c r="JGD104" s="67"/>
      <c r="JGE104" s="67"/>
      <c r="JGF104" s="67"/>
      <c r="JGG104" s="67"/>
      <c r="JGH104" s="67"/>
      <c r="JGI104" s="67"/>
      <c r="JGJ104" s="67"/>
      <c r="JGK104" s="67"/>
      <c r="JGL104" s="67"/>
      <c r="JGM104" s="67"/>
      <c r="JGN104" s="67"/>
      <c r="JGO104" s="67"/>
      <c r="JGP104" s="67"/>
      <c r="JGQ104" s="67"/>
      <c r="JGR104" s="67"/>
      <c r="JGS104" s="67"/>
      <c r="JGT104" s="67"/>
      <c r="JGU104" s="67"/>
      <c r="JGV104" s="67"/>
      <c r="JGW104" s="67"/>
      <c r="JGX104" s="67"/>
      <c r="JGY104" s="67"/>
      <c r="JGZ104" s="67"/>
      <c r="JHA104" s="67"/>
      <c r="JHB104" s="67"/>
      <c r="JHC104" s="67"/>
      <c r="JHD104" s="67"/>
      <c r="JHE104" s="67"/>
      <c r="JHF104" s="67"/>
      <c r="JHG104" s="67"/>
      <c r="JHH104" s="67"/>
      <c r="JHI104" s="67"/>
      <c r="JHJ104" s="67"/>
      <c r="JHK104" s="67"/>
      <c r="JHL104" s="67"/>
      <c r="JHM104" s="67"/>
      <c r="JHN104" s="67"/>
      <c r="JHO104" s="67"/>
      <c r="JHP104" s="67"/>
      <c r="JHQ104" s="67"/>
      <c r="JHR104" s="67"/>
      <c r="JHS104" s="67"/>
      <c r="JHT104" s="67"/>
      <c r="JHU104" s="67"/>
      <c r="JHV104" s="67"/>
      <c r="JHW104" s="67"/>
      <c r="JHX104" s="67"/>
      <c r="JHY104" s="67"/>
      <c r="JHZ104" s="67"/>
      <c r="JIA104" s="67"/>
      <c r="JIB104" s="67"/>
      <c r="JIC104" s="67"/>
      <c r="JID104" s="67"/>
      <c r="JIE104" s="67"/>
      <c r="JIF104" s="67"/>
      <c r="JIG104" s="67"/>
      <c r="JIH104" s="67"/>
      <c r="JII104" s="67"/>
      <c r="JIJ104" s="67"/>
      <c r="JIK104" s="67"/>
      <c r="JIL104" s="67"/>
      <c r="JIM104" s="67"/>
      <c r="JIN104" s="67"/>
      <c r="JIO104" s="67"/>
      <c r="JIP104" s="67"/>
      <c r="JIQ104" s="67"/>
      <c r="JIR104" s="67"/>
      <c r="JIS104" s="67"/>
      <c r="JIT104" s="67"/>
      <c r="JIU104" s="67"/>
      <c r="JIV104" s="67"/>
      <c r="JIW104" s="67"/>
      <c r="JIX104" s="67"/>
      <c r="JIY104" s="67"/>
      <c r="JIZ104" s="67"/>
      <c r="JJA104" s="67"/>
      <c r="JJB104" s="67"/>
      <c r="JJC104" s="67"/>
      <c r="JJD104" s="67"/>
      <c r="JJE104" s="67"/>
      <c r="JJF104" s="67"/>
      <c r="JJG104" s="67"/>
      <c r="JJH104" s="67"/>
      <c r="JJI104" s="67"/>
      <c r="JJJ104" s="67"/>
      <c r="JJK104" s="67"/>
      <c r="JJL104" s="67"/>
      <c r="JJM104" s="67"/>
      <c r="JJN104" s="67"/>
      <c r="JJO104" s="67"/>
      <c r="JJP104" s="67"/>
      <c r="JJQ104" s="67"/>
      <c r="JJR104" s="67"/>
      <c r="JJS104" s="67"/>
      <c r="JJT104" s="67"/>
      <c r="JJU104" s="67"/>
      <c r="JJV104" s="67"/>
      <c r="JJW104" s="67"/>
      <c r="JJX104" s="67"/>
      <c r="JJY104" s="67"/>
      <c r="JJZ104" s="67"/>
      <c r="JKA104" s="67"/>
      <c r="JKB104" s="67"/>
      <c r="JKC104" s="67"/>
      <c r="JKD104" s="67"/>
      <c r="JKE104" s="67"/>
      <c r="JKF104" s="67"/>
      <c r="JKG104" s="67"/>
      <c r="JKH104" s="67"/>
      <c r="JKI104" s="67"/>
      <c r="JKJ104" s="67"/>
      <c r="JKK104" s="67"/>
      <c r="JKL104" s="67"/>
      <c r="JKM104" s="67"/>
      <c r="JKN104" s="67"/>
      <c r="JKO104" s="67"/>
      <c r="JKP104" s="67"/>
      <c r="JKQ104" s="67"/>
      <c r="JKR104" s="67"/>
      <c r="JKS104" s="67"/>
      <c r="JKT104" s="67"/>
      <c r="JKU104" s="67"/>
      <c r="JKV104" s="67"/>
      <c r="JKW104" s="67"/>
      <c r="JKX104" s="67"/>
      <c r="JKY104" s="67"/>
      <c r="JKZ104" s="67"/>
      <c r="JLA104" s="67"/>
      <c r="JLB104" s="67"/>
      <c r="JLC104" s="67"/>
      <c r="JLD104" s="67"/>
      <c r="JLE104" s="67"/>
      <c r="JLF104" s="67"/>
      <c r="JLG104" s="67"/>
      <c r="JLH104" s="67"/>
      <c r="JLI104" s="67"/>
      <c r="JLJ104" s="67"/>
      <c r="JLK104" s="67"/>
      <c r="JLL104" s="67"/>
      <c r="JLM104" s="67"/>
      <c r="JLN104" s="67"/>
      <c r="JLO104" s="67"/>
      <c r="JLP104" s="67"/>
      <c r="JLQ104" s="67"/>
      <c r="JLR104" s="67"/>
      <c r="JLS104" s="67"/>
      <c r="JLT104" s="67"/>
      <c r="JLU104" s="67"/>
      <c r="JLV104" s="67"/>
      <c r="JLW104" s="67"/>
      <c r="JLX104" s="67"/>
      <c r="JLY104" s="67"/>
      <c r="JLZ104" s="67"/>
      <c r="JMA104" s="67"/>
      <c r="JMB104" s="67"/>
      <c r="JMC104" s="67"/>
      <c r="JMD104" s="67"/>
      <c r="JME104" s="67"/>
      <c r="JMF104" s="67"/>
      <c r="JMG104" s="67"/>
      <c r="JMH104" s="67"/>
      <c r="JMI104" s="67"/>
      <c r="JMJ104" s="67"/>
      <c r="JMK104" s="67"/>
      <c r="JML104" s="67"/>
      <c r="JMM104" s="67"/>
      <c r="JMN104" s="67"/>
      <c r="JMO104" s="67"/>
      <c r="JMP104" s="67"/>
      <c r="JMQ104" s="67"/>
      <c r="JMR104" s="67"/>
      <c r="JMS104" s="67"/>
      <c r="JMT104" s="67"/>
      <c r="JMU104" s="67"/>
      <c r="JMV104" s="67"/>
      <c r="JMW104" s="67"/>
      <c r="JMX104" s="67"/>
      <c r="JMY104" s="67"/>
      <c r="JMZ104" s="67"/>
      <c r="JNA104" s="67"/>
      <c r="JNB104" s="67"/>
      <c r="JNC104" s="67"/>
      <c r="JND104" s="67"/>
      <c r="JNE104" s="67"/>
      <c r="JNF104" s="67"/>
      <c r="JNG104" s="67"/>
      <c r="JNH104" s="67"/>
      <c r="JNI104" s="67"/>
      <c r="JNJ104" s="67"/>
      <c r="JNK104" s="67"/>
      <c r="JNL104" s="67"/>
      <c r="JNM104" s="67"/>
      <c r="JNN104" s="67"/>
      <c r="JNO104" s="67"/>
      <c r="JNP104" s="67"/>
      <c r="JNQ104" s="67"/>
      <c r="JNR104" s="67"/>
      <c r="JNS104" s="67"/>
      <c r="JNT104" s="67"/>
      <c r="JNU104" s="67"/>
      <c r="JNV104" s="67"/>
      <c r="JNW104" s="67"/>
      <c r="JNX104" s="67"/>
      <c r="JNY104" s="67"/>
      <c r="JNZ104" s="67"/>
      <c r="JOA104" s="67"/>
      <c r="JOB104" s="67"/>
      <c r="JOC104" s="67"/>
      <c r="JOD104" s="67"/>
      <c r="JOE104" s="67"/>
      <c r="JOF104" s="67"/>
      <c r="JOG104" s="67"/>
      <c r="JOH104" s="67"/>
      <c r="JOI104" s="67"/>
      <c r="JOJ104" s="67"/>
      <c r="JOK104" s="67"/>
      <c r="JOL104" s="67"/>
      <c r="JOM104" s="67"/>
      <c r="JON104" s="67"/>
      <c r="JOO104" s="67"/>
      <c r="JOP104" s="67"/>
      <c r="JOQ104" s="67"/>
      <c r="JOR104" s="67"/>
      <c r="JOS104" s="67"/>
      <c r="JOT104" s="67"/>
      <c r="JOU104" s="67"/>
      <c r="JOV104" s="67"/>
      <c r="JOW104" s="67"/>
      <c r="JOX104" s="67"/>
      <c r="JOY104" s="67"/>
      <c r="JOZ104" s="67"/>
      <c r="JPA104" s="67"/>
      <c r="JPB104" s="67"/>
      <c r="JPC104" s="67"/>
      <c r="JPD104" s="67"/>
      <c r="JPE104" s="67"/>
      <c r="JPF104" s="67"/>
      <c r="JPG104" s="67"/>
      <c r="JPH104" s="67"/>
      <c r="JPI104" s="67"/>
      <c r="JPJ104" s="67"/>
      <c r="JPK104" s="67"/>
      <c r="JPL104" s="67"/>
      <c r="JPM104" s="67"/>
      <c r="JPN104" s="67"/>
      <c r="JPO104" s="67"/>
      <c r="JPP104" s="67"/>
      <c r="JPQ104" s="67"/>
      <c r="JPR104" s="67"/>
      <c r="JPS104" s="67"/>
      <c r="JPT104" s="67"/>
      <c r="JPU104" s="67"/>
      <c r="JPV104" s="67"/>
      <c r="JPW104" s="67"/>
      <c r="JPX104" s="67"/>
      <c r="JPY104" s="67"/>
      <c r="JPZ104" s="67"/>
      <c r="JQA104" s="67"/>
      <c r="JQB104" s="67"/>
      <c r="JQC104" s="67"/>
      <c r="JQD104" s="67"/>
      <c r="JQE104" s="67"/>
      <c r="JQF104" s="67"/>
      <c r="JQG104" s="67"/>
      <c r="JQH104" s="67"/>
      <c r="JQI104" s="67"/>
      <c r="JQJ104" s="67"/>
      <c r="JQK104" s="67"/>
      <c r="JQL104" s="67"/>
      <c r="JQM104" s="67"/>
      <c r="JQN104" s="67"/>
      <c r="JQO104" s="67"/>
      <c r="JQP104" s="67"/>
      <c r="JQQ104" s="67"/>
      <c r="JQR104" s="67"/>
      <c r="JQS104" s="67"/>
      <c r="JQT104" s="67"/>
      <c r="JQU104" s="67"/>
      <c r="JQV104" s="67"/>
      <c r="JQW104" s="67"/>
      <c r="JQX104" s="67"/>
      <c r="JQY104" s="67"/>
      <c r="JQZ104" s="67"/>
      <c r="JRA104" s="67"/>
      <c r="JRB104" s="67"/>
      <c r="JRC104" s="67"/>
      <c r="JRD104" s="67"/>
      <c r="JRE104" s="67"/>
      <c r="JRF104" s="67"/>
      <c r="JRG104" s="67"/>
      <c r="JRH104" s="67"/>
      <c r="JRI104" s="67"/>
      <c r="JRJ104" s="67"/>
      <c r="JRK104" s="67"/>
      <c r="JRL104" s="67"/>
      <c r="JRM104" s="67"/>
      <c r="JRN104" s="67"/>
      <c r="JRO104" s="67"/>
      <c r="JRP104" s="67"/>
      <c r="JRQ104" s="67"/>
      <c r="JRR104" s="67"/>
      <c r="JRS104" s="67"/>
      <c r="JRT104" s="67"/>
      <c r="JRU104" s="67"/>
      <c r="JRV104" s="67"/>
      <c r="JRW104" s="67"/>
      <c r="JRX104" s="67"/>
      <c r="JRY104" s="67"/>
      <c r="JRZ104" s="67"/>
      <c r="JSA104" s="67"/>
      <c r="JSB104" s="67"/>
      <c r="JSC104" s="67"/>
      <c r="JSD104" s="67"/>
      <c r="JSE104" s="67"/>
      <c r="JSF104" s="67"/>
      <c r="JSG104" s="67"/>
      <c r="JSH104" s="67"/>
      <c r="JSI104" s="67"/>
      <c r="JSJ104" s="67"/>
      <c r="JSK104" s="67"/>
      <c r="JSL104" s="67"/>
      <c r="JSM104" s="67"/>
      <c r="JSN104" s="67"/>
      <c r="JSO104" s="67"/>
      <c r="JSP104" s="67"/>
      <c r="JSQ104" s="67"/>
      <c r="JSR104" s="67"/>
      <c r="JSS104" s="67"/>
      <c r="JST104" s="67"/>
      <c r="JSU104" s="67"/>
      <c r="JSV104" s="67"/>
      <c r="JSW104" s="67"/>
      <c r="JSX104" s="67"/>
      <c r="JSY104" s="67"/>
      <c r="JSZ104" s="67"/>
      <c r="JTA104" s="67"/>
      <c r="JTB104" s="67"/>
      <c r="JTC104" s="67"/>
      <c r="JTD104" s="67"/>
      <c r="JTE104" s="67"/>
      <c r="JTF104" s="67"/>
      <c r="JTG104" s="67"/>
      <c r="JTH104" s="67"/>
      <c r="JTI104" s="67"/>
      <c r="JTJ104" s="67"/>
      <c r="JTK104" s="67"/>
      <c r="JTL104" s="67"/>
      <c r="JTM104" s="67"/>
      <c r="JTN104" s="67"/>
      <c r="JTO104" s="67"/>
      <c r="JTP104" s="67"/>
      <c r="JTQ104" s="67"/>
      <c r="JTR104" s="67"/>
      <c r="JTS104" s="67"/>
      <c r="JTT104" s="67"/>
      <c r="JTU104" s="67"/>
      <c r="JTV104" s="67"/>
      <c r="JTW104" s="67"/>
      <c r="JTX104" s="67"/>
      <c r="JTY104" s="67"/>
      <c r="JTZ104" s="67"/>
      <c r="JUA104" s="67"/>
      <c r="JUB104" s="67"/>
      <c r="JUC104" s="67"/>
      <c r="JUD104" s="67"/>
      <c r="JUE104" s="67"/>
      <c r="JUF104" s="67"/>
      <c r="JUG104" s="67"/>
      <c r="JUH104" s="67"/>
      <c r="JUI104" s="67"/>
      <c r="JUJ104" s="67"/>
      <c r="JUK104" s="67"/>
      <c r="JUL104" s="67"/>
      <c r="JUM104" s="67"/>
      <c r="JUN104" s="67"/>
      <c r="JUO104" s="67"/>
      <c r="JUP104" s="67"/>
      <c r="JUQ104" s="67"/>
      <c r="JUR104" s="67"/>
      <c r="JUS104" s="67"/>
      <c r="JUT104" s="67"/>
      <c r="JUU104" s="67"/>
      <c r="JUV104" s="67"/>
      <c r="JUW104" s="67"/>
      <c r="JUX104" s="67"/>
      <c r="JUY104" s="67"/>
      <c r="JUZ104" s="67"/>
      <c r="JVA104" s="67"/>
      <c r="JVB104" s="67"/>
      <c r="JVC104" s="67"/>
      <c r="JVD104" s="67"/>
      <c r="JVE104" s="67"/>
      <c r="JVF104" s="67"/>
      <c r="JVG104" s="67"/>
      <c r="JVH104" s="67"/>
      <c r="JVI104" s="67"/>
      <c r="JVJ104" s="67"/>
      <c r="JVK104" s="67"/>
      <c r="JVL104" s="67"/>
      <c r="JVM104" s="67"/>
      <c r="JVN104" s="67"/>
      <c r="JVO104" s="67"/>
      <c r="JVP104" s="67"/>
      <c r="JVQ104" s="67"/>
      <c r="JVR104" s="67"/>
      <c r="JVS104" s="67"/>
      <c r="JVT104" s="67"/>
      <c r="JVU104" s="67"/>
      <c r="JVV104" s="67"/>
      <c r="JVW104" s="67"/>
      <c r="JVX104" s="67"/>
      <c r="JVY104" s="67"/>
      <c r="JVZ104" s="67"/>
      <c r="JWA104" s="67"/>
      <c r="JWB104" s="67"/>
      <c r="JWC104" s="67"/>
      <c r="JWD104" s="67"/>
      <c r="JWE104" s="67"/>
      <c r="JWF104" s="67"/>
      <c r="JWG104" s="67"/>
      <c r="JWH104" s="67"/>
      <c r="JWI104" s="67"/>
      <c r="JWJ104" s="67"/>
      <c r="JWK104" s="67"/>
      <c r="JWL104" s="67"/>
      <c r="JWM104" s="67"/>
      <c r="JWN104" s="67"/>
      <c r="JWO104" s="67"/>
      <c r="JWP104" s="67"/>
      <c r="JWQ104" s="67"/>
      <c r="JWR104" s="67"/>
      <c r="JWS104" s="67"/>
      <c r="JWT104" s="67"/>
      <c r="JWU104" s="67"/>
      <c r="JWV104" s="67"/>
      <c r="JWW104" s="67"/>
      <c r="JWX104" s="67"/>
      <c r="JWY104" s="67"/>
      <c r="JWZ104" s="67"/>
      <c r="JXA104" s="67"/>
      <c r="JXB104" s="67"/>
      <c r="JXC104" s="67"/>
      <c r="JXD104" s="67"/>
      <c r="JXE104" s="67"/>
      <c r="JXF104" s="67"/>
      <c r="JXG104" s="67"/>
      <c r="JXH104" s="67"/>
      <c r="JXI104" s="67"/>
      <c r="JXJ104" s="67"/>
      <c r="JXK104" s="67"/>
      <c r="JXL104" s="67"/>
      <c r="JXM104" s="67"/>
      <c r="JXN104" s="67"/>
      <c r="JXO104" s="67"/>
      <c r="JXP104" s="67"/>
      <c r="JXQ104" s="67"/>
      <c r="JXR104" s="67"/>
      <c r="JXS104" s="67"/>
      <c r="JXT104" s="67"/>
      <c r="JXU104" s="67"/>
      <c r="JXV104" s="67"/>
      <c r="JXW104" s="67"/>
      <c r="JXX104" s="67"/>
      <c r="JXY104" s="67"/>
      <c r="JXZ104" s="67"/>
      <c r="JYA104" s="67"/>
      <c r="JYB104" s="67"/>
      <c r="JYC104" s="67"/>
      <c r="JYD104" s="67"/>
      <c r="JYE104" s="67"/>
      <c r="JYF104" s="67"/>
      <c r="JYG104" s="67"/>
      <c r="JYH104" s="67"/>
      <c r="JYI104" s="67"/>
      <c r="JYJ104" s="67"/>
      <c r="JYK104" s="67"/>
      <c r="JYL104" s="67"/>
      <c r="JYM104" s="67"/>
      <c r="JYN104" s="67"/>
      <c r="JYO104" s="67"/>
      <c r="JYP104" s="67"/>
      <c r="JYQ104" s="67"/>
      <c r="JYR104" s="67"/>
      <c r="JYS104" s="67"/>
      <c r="JYT104" s="67"/>
      <c r="JYU104" s="67"/>
      <c r="JYV104" s="67"/>
      <c r="JYW104" s="67"/>
      <c r="JYX104" s="67"/>
      <c r="JYY104" s="67"/>
      <c r="JYZ104" s="67"/>
      <c r="JZA104" s="67"/>
      <c r="JZB104" s="67"/>
      <c r="JZC104" s="67"/>
      <c r="JZD104" s="67"/>
      <c r="JZE104" s="67"/>
      <c r="JZF104" s="67"/>
      <c r="JZG104" s="67"/>
      <c r="JZH104" s="67"/>
      <c r="JZI104" s="67"/>
      <c r="JZJ104" s="67"/>
      <c r="JZK104" s="67"/>
      <c r="JZL104" s="67"/>
      <c r="JZM104" s="67"/>
      <c r="JZN104" s="67"/>
      <c r="JZO104" s="67"/>
      <c r="JZP104" s="67"/>
      <c r="JZQ104" s="67"/>
      <c r="JZR104" s="67"/>
      <c r="JZS104" s="67"/>
      <c r="JZT104" s="67"/>
      <c r="JZU104" s="67"/>
      <c r="JZV104" s="67"/>
      <c r="JZW104" s="67"/>
      <c r="JZX104" s="67"/>
      <c r="JZY104" s="67"/>
      <c r="JZZ104" s="67"/>
      <c r="KAA104" s="67"/>
      <c r="KAB104" s="67"/>
      <c r="KAC104" s="67"/>
      <c r="KAD104" s="67"/>
      <c r="KAE104" s="67"/>
      <c r="KAF104" s="67"/>
      <c r="KAG104" s="67"/>
      <c r="KAH104" s="67"/>
      <c r="KAI104" s="67"/>
      <c r="KAJ104" s="67"/>
      <c r="KAK104" s="67"/>
      <c r="KAL104" s="67"/>
      <c r="KAM104" s="67"/>
      <c r="KAN104" s="67"/>
      <c r="KAO104" s="67"/>
      <c r="KAP104" s="67"/>
      <c r="KAQ104" s="67"/>
      <c r="KAR104" s="67"/>
      <c r="KAS104" s="67"/>
      <c r="KAT104" s="67"/>
      <c r="KAU104" s="67"/>
      <c r="KAV104" s="67"/>
      <c r="KAW104" s="67"/>
      <c r="KAX104" s="67"/>
      <c r="KAY104" s="67"/>
      <c r="KAZ104" s="67"/>
      <c r="KBA104" s="67"/>
      <c r="KBB104" s="67"/>
      <c r="KBC104" s="67"/>
      <c r="KBD104" s="67"/>
      <c r="KBE104" s="67"/>
      <c r="KBF104" s="67"/>
      <c r="KBG104" s="67"/>
      <c r="KBH104" s="67"/>
      <c r="KBI104" s="67"/>
      <c r="KBJ104" s="67"/>
      <c r="KBK104" s="67"/>
      <c r="KBL104" s="67"/>
      <c r="KBM104" s="67"/>
      <c r="KBN104" s="67"/>
      <c r="KBO104" s="67"/>
      <c r="KBP104" s="67"/>
      <c r="KBQ104" s="67"/>
      <c r="KBR104" s="67"/>
      <c r="KBS104" s="67"/>
      <c r="KBT104" s="67"/>
      <c r="KBU104" s="67"/>
      <c r="KBV104" s="67"/>
      <c r="KBW104" s="67"/>
      <c r="KBX104" s="67"/>
      <c r="KBY104" s="67"/>
      <c r="KBZ104" s="67"/>
      <c r="KCA104" s="67"/>
      <c r="KCB104" s="67"/>
      <c r="KCC104" s="67"/>
      <c r="KCD104" s="67"/>
      <c r="KCE104" s="67"/>
      <c r="KCF104" s="67"/>
      <c r="KCG104" s="67"/>
      <c r="KCH104" s="67"/>
      <c r="KCI104" s="67"/>
      <c r="KCJ104" s="67"/>
      <c r="KCK104" s="67"/>
      <c r="KCL104" s="67"/>
      <c r="KCM104" s="67"/>
      <c r="KCN104" s="67"/>
      <c r="KCO104" s="67"/>
      <c r="KCP104" s="67"/>
      <c r="KCQ104" s="67"/>
      <c r="KCR104" s="67"/>
      <c r="KCS104" s="67"/>
      <c r="KCT104" s="67"/>
      <c r="KCU104" s="67"/>
      <c r="KCV104" s="67"/>
      <c r="KCW104" s="67"/>
      <c r="KCX104" s="67"/>
      <c r="KCY104" s="67"/>
      <c r="KCZ104" s="67"/>
      <c r="KDA104" s="67"/>
      <c r="KDB104" s="67"/>
      <c r="KDC104" s="67"/>
      <c r="KDD104" s="67"/>
      <c r="KDE104" s="67"/>
      <c r="KDF104" s="67"/>
      <c r="KDG104" s="67"/>
      <c r="KDH104" s="67"/>
      <c r="KDI104" s="67"/>
      <c r="KDJ104" s="67"/>
      <c r="KDK104" s="67"/>
      <c r="KDL104" s="67"/>
      <c r="KDM104" s="67"/>
      <c r="KDN104" s="67"/>
      <c r="KDO104" s="67"/>
      <c r="KDP104" s="67"/>
      <c r="KDQ104" s="67"/>
      <c r="KDR104" s="67"/>
      <c r="KDS104" s="67"/>
      <c r="KDT104" s="67"/>
      <c r="KDU104" s="67"/>
      <c r="KDV104" s="67"/>
      <c r="KDW104" s="67"/>
      <c r="KDX104" s="67"/>
      <c r="KDY104" s="67"/>
      <c r="KDZ104" s="67"/>
      <c r="KEA104" s="67"/>
      <c r="KEB104" s="67"/>
      <c r="KEC104" s="67"/>
      <c r="KED104" s="67"/>
      <c r="KEE104" s="67"/>
      <c r="KEF104" s="67"/>
      <c r="KEG104" s="67"/>
      <c r="KEH104" s="67"/>
      <c r="KEI104" s="67"/>
      <c r="KEJ104" s="67"/>
      <c r="KEK104" s="67"/>
      <c r="KEL104" s="67"/>
      <c r="KEM104" s="67"/>
      <c r="KEN104" s="67"/>
      <c r="KEO104" s="67"/>
      <c r="KEP104" s="67"/>
      <c r="KEQ104" s="67"/>
      <c r="KER104" s="67"/>
      <c r="KES104" s="67"/>
      <c r="KET104" s="67"/>
      <c r="KEU104" s="67"/>
      <c r="KEV104" s="67"/>
      <c r="KEW104" s="67"/>
      <c r="KEX104" s="67"/>
      <c r="KEY104" s="67"/>
      <c r="KEZ104" s="67"/>
      <c r="KFA104" s="67"/>
      <c r="KFB104" s="67"/>
      <c r="KFC104" s="67"/>
      <c r="KFD104" s="67"/>
      <c r="KFE104" s="67"/>
      <c r="KFF104" s="67"/>
      <c r="KFG104" s="67"/>
      <c r="KFH104" s="67"/>
      <c r="KFI104" s="67"/>
      <c r="KFJ104" s="67"/>
      <c r="KFK104" s="67"/>
      <c r="KFL104" s="67"/>
      <c r="KFM104" s="67"/>
      <c r="KFN104" s="67"/>
      <c r="KFO104" s="67"/>
      <c r="KFP104" s="67"/>
      <c r="KFQ104" s="67"/>
      <c r="KFR104" s="67"/>
      <c r="KFS104" s="67"/>
      <c r="KFT104" s="67"/>
      <c r="KFU104" s="67"/>
      <c r="KFV104" s="67"/>
      <c r="KFW104" s="67"/>
      <c r="KFX104" s="67"/>
      <c r="KFY104" s="67"/>
      <c r="KFZ104" s="67"/>
      <c r="KGA104" s="67"/>
      <c r="KGB104" s="67"/>
      <c r="KGC104" s="67"/>
      <c r="KGD104" s="67"/>
      <c r="KGE104" s="67"/>
      <c r="KGF104" s="67"/>
      <c r="KGG104" s="67"/>
      <c r="KGH104" s="67"/>
      <c r="KGI104" s="67"/>
      <c r="KGJ104" s="67"/>
      <c r="KGK104" s="67"/>
      <c r="KGL104" s="67"/>
      <c r="KGM104" s="67"/>
      <c r="KGN104" s="67"/>
      <c r="KGO104" s="67"/>
      <c r="KGP104" s="67"/>
      <c r="KGQ104" s="67"/>
      <c r="KGR104" s="67"/>
      <c r="KGS104" s="67"/>
      <c r="KGT104" s="67"/>
      <c r="KGU104" s="67"/>
      <c r="KGV104" s="67"/>
      <c r="KGW104" s="67"/>
      <c r="KGX104" s="67"/>
      <c r="KGY104" s="67"/>
      <c r="KGZ104" s="67"/>
      <c r="KHA104" s="67"/>
      <c r="KHB104" s="67"/>
      <c r="KHC104" s="67"/>
      <c r="KHD104" s="67"/>
      <c r="KHE104" s="67"/>
      <c r="KHF104" s="67"/>
      <c r="KHG104" s="67"/>
      <c r="KHH104" s="67"/>
      <c r="KHI104" s="67"/>
      <c r="KHJ104" s="67"/>
      <c r="KHK104" s="67"/>
      <c r="KHL104" s="67"/>
      <c r="KHM104" s="67"/>
      <c r="KHN104" s="67"/>
      <c r="KHO104" s="67"/>
      <c r="KHP104" s="67"/>
      <c r="KHQ104" s="67"/>
      <c r="KHR104" s="67"/>
      <c r="KHS104" s="67"/>
      <c r="KHT104" s="67"/>
      <c r="KHU104" s="67"/>
      <c r="KHV104" s="67"/>
      <c r="KHW104" s="67"/>
      <c r="KHX104" s="67"/>
      <c r="KHY104" s="67"/>
      <c r="KHZ104" s="67"/>
      <c r="KIA104" s="67"/>
      <c r="KIB104" s="67"/>
      <c r="KIC104" s="67"/>
      <c r="KID104" s="67"/>
      <c r="KIE104" s="67"/>
      <c r="KIF104" s="67"/>
      <c r="KIG104" s="67"/>
      <c r="KIH104" s="67"/>
      <c r="KII104" s="67"/>
      <c r="KIJ104" s="67"/>
      <c r="KIK104" s="67"/>
      <c r="KIL104" s="67"/>
      <c r="KIM104" s="67"/>
      <c r="KIN104" s="67"/>
      <c r="KIO104" s="67"/>
      <c r="KIP104" s="67"/>
      <c r="KIQ104" s="67"/>
      <c r="KIR104" s="67"/>
      <c r="KIS104" s="67"/>
      <c r="KIT104" s="67"/>
      <c r="KIU104" s="67"/>
      <c r="KIV104" s="67"/>
      <c r="KIW104" s="67"/>
      <c r="KIX104" s="67"/>
      <c r="KIY104" s="67"/>
      <c r="KIZ104" s="67"/>
      <c r="KJA104" s="67"/>
      <c r="KJB104" s="67"/>
      <c r="KJC104" s="67"/>
      <c r="KJD104" s="67"/>
      <c r="KJE104" s="67"/>
      <c r="KJF104" s="67"/>
      <c r="KJG104" s="67"/>
      <c r="KJH104" s="67"/>
      <c r="KJI104" s="67"/>
      <c r="KJJ104" s="67"/>
      <c r="KJK104" s="67"/>
      <c r="KJL104" s="67"/>
      <c r="KJM104" s="67"/>
      <c r="KJN104" s="67"/>
      <c r="KJO104" s="67"/>
      <c r="KJP104" s="67"/>
      <c r="KJQ104" s="67"/>
      <c r="KJR104" s="67"/>
      <c r="KJS104" s="67"/>
      <c r="KJT104" s="67"/>
      <c r="KJU104" s="67"/>
      <c r="KJV104" s="67"/>
      <c r="KJW104" s="67"/>
      <c r="KJX104" s="67"/>
      <c r="KJY104" s="67"/>
      <c r="KJZ104" s="67"/>
      <c r="KKA104" s="67"/>
      <c r="KKB104" s="67"/>
      <c r="KKC104" s="67"/>
      <c r="KKD104" s="67"/>
      <c r="KKE104" s="67"/>
      <c r="KKF104" s="67"/>
      <c r="KKG104" s="67"/>
      <c r="KKH104" s="67"/>
      <c r="KKI104" s="67"/>
      <c r="KKJ104" s="67"/>
      <c r="KKK104" s="67"/>
      <c r="KKL104" s="67"/>
      <c r="KKM104" s="67"/>
      <c r="KKN104" s="67"/>
      <c r="KKO104" s="67"/>
      <c r="KKP104" s="67"/>
      <c r="KKQ104" s="67"/>
      <c r="KKR104" s="67"/>
      <c r="KKS104" s="67"/>
      <c r="KKT104" s="67"/>
      <c r="KKU104" s="67"/>
      <c r="KKV104" s="67"/>
      <c r="KKW104" s="67"/>
      <c r="KKX104" s="67"/>
      <c r="KKY104" s="67"/>
      <c r="KKZ104" s="67"/>
      <c r="KLA104" s="67"/>
      <c r="KLB104" s="67"/>
      <c r="KLC104" s="67"/>
      <c r="KLD104" s="67"/>
      <c r="KLE104" s="67"/>
      <c r="KLF104" s="67"/>
      <c r="KLG104" s="67"/>
      <c r="KLH104" s="67"/>
      <c r="KLI104" s="67"/>
      <c r="KLJ104" s="67"/>
      <c r="KLK104" s="67"/>
      <c r="KLL104" s="67"/>
      <c r="KLM104" s="67"/>
      <c r="KLN104" s="67"/>
      <c r="KLO104" s="67"/>
      <c r="KLP104" s="67"/>
      <c r="KLQ104" s="67"/>
      <c r="KLR104" s="67"/>
      <c r="KLS104" s="67"/>
      <c r="KLT104" s="67"/>
      <c r="KLU104" s="67"/>
      <c r="KLV104" s="67"/>
      <c r="KLW104" s="67"/>
      <c r="KLX104" s="67"/>
      <c r="KLY104" s="67"/>
      <c r="KLZ104" s="67"/>
      <c r="KMA104" s="67"/>
      <c r="KMB104" s="67"/>
      <c r="KMC104" s="67"/>
      <c r="KMD104" s="67"/>
      <c r="KME104" s="67"/>
      <c r="KMF104" s="67"/>
      <c r="KMG104" s="67"/>
      <c r="KMH104" s="67"/>
      <c r="KMI104" s="67"/>
      <c r="KMJ104" s="67"/>
      <c r="KMK104" s="67"/>
      <c r="KML104" s="67"/>
      <c r="KMM104" s="67"/>
      <c r="KMN104" s="67"/>
      <c r="KMO104" s="67"/>
      <c r="KMP104" s="67"/>
      <c r="KMQ104" s="67"/>
      <c r="KMR104" s="67"/>
      <c r="KMS104" s="67"/>
      <c r="KMT104" s="67"/>
      <c r="KMU104" s="67"/>
      <c r="KMV104" s="67"/>
      <c r="KMW104" s="67"/>
      <c r="KMX104" s="67"/>
      <c r="KMY104" s="67"/>
      <c r="KMZ104" s="67"/>
      <c r="KNA104" s="67"/>
      <c r="KNB104" s="67"/>
      <c r="KNC104" s="67"/>
      <c r="KND104" s="67"/>
      <c r="KNE104" s="67"/>
      <c r="KNF104" s="67"/>
      <c r="KNG104" s="67"/>
      <c r="KNH104" s="67"/>
      <c r="KNI104" s="67"/>
      <c r="KNJ104" s="67"/>
      <c r="KNK104" s="67"/>
      <c r="KNL104" s="67"/>
      <c r="KNM104" s="67"/>
      <c r="KNN104" s="67"/>
      <c r="KNO104" s="67"/>
      <c r="KNP104" s="67"/>
      <c r="KNQ104" s="67"/>
      <c r="KNR104" s="67"/>
      <c r="KNS104" s="67"/>
      <c r="KNT104" s="67"/>
      <c r="KNU104" s="67"/>
      <c r="KNV104" s="67"/>
      <c r="KNW104" s="67"/>
      <c r="KNX104" s="67"/>
      <c r="KNY104" s="67"/>
      <c r="KNZ104" s="67"/>
      <c r="KOA104" s="67"/>
      <c r="KOB104" s="67"/>
      <c r="KOC104" s="67"/>
      <c r="KOD104" s="67"/>
      <c r="KOE104" s="67"/>
      <c r="KOF104" s="67"/>
      <c r="KOG104" s="67"/>
      <c r="KOH104" s="67"/>
      <c r="KOI104" s="67"/>
      <c r="KOJ104" s="67"/>
      <c r="KOK104" s="67"/>
      <c r="KOL104" s="67"/>
      <c r="KOM104" s="67"/>
      <c r="KON104" s="67"/>
      <c r="KOO104" s="67"/>
      <c r="KOP104" s="67"/>
      <c r="KOQ104" s="67"/>
      <c r="KOR104" s="67"/>
      <c r="KOS104" s="67"/>
      <c r="KOT104" s="67"/>
      <c r="KOU104" s="67"/>
      <c r="KOV104" s="67"/>
      <c r="KOW104" s="67"/>
      <c r="KOX104" s="67"/>
      <c r="KOY104" s="67"/>
      <c r="KOZ104" s="67"/>
      <c r="KPA104" s="67"/>
      <c r="KPB104" s="67"/>
      <c r="KPC104" s="67"/>
      <c r="KPD104" s="67"/>
      <c r="KPE104" s="67"/>
      <c r="KPF104" s="67"/>
      <c r="KPG104" s="67"/>
      <c r="KPH104" s="67"/>
      <c r="KPI104" s="67"/>
      <c r="KPJ104" s="67"/>
      <c r="KPK104" s="67"/>
      <c r="KPL104" s="67"/>
      <c r="KPM104" s="67"/>
      <c r="KPN104" s="67"/>
      <c r="KPO104" s="67"/>
      <c r="KPP104" s="67"/>
      <c r="KPQ104" s="67"/>
      <c r="KPR104" s="67"/>
      <c r="KPS104" s="67"/>
      <c r="KPT104" s="67"/>
      <c r="KPU104" s="67"/>
      <c r="KPV104" s="67"/>
      <c r="KPW104" s="67"/>
      <c r="KPX104" s="67"/>
      <c r="KPY104" s="67"/>
      <c r="KPZ104" s="67"/>
      <c r="KQA104" s="67"/>
      <c r="KQB104" s="67"/>
      <c r="KQC104" s="67"/>
      <c r="KQD104" s="67"/>
      <c r="KQE104" s="67"/>
      <c r="KQF104" s="67"/>
      <c r="KQG104" s="67"/>
      <c r="KQH104" s="67"/>
      <c r="KQI104" s="67"/>
      <c r="KQJ104" s="67"/>
      <c r="KQK104" s="67"/>
      <c r="KQL104" s="67"/>
      <c r="KQM104" s="67"/>
      <c r="KQN104" s="67"/>
      <c r="KQO104" s="67"/>
      <c r="KQP104" s="67"/>
      <c r="KQQ104" s="67"/>
      <c r="KQR104" s="67"/>
      <c r="KQS104" s="67"/>
      <c r="KQT104" s="67"/>
      <c r="KQU104" s="67"/>
      <c r="KQV104" s="67"/>
      <c r="KQW104" s="67"/>
      <c r="KQX104" s="67"/>
      <c r="KQY104" s="67"/>
      <c r="KQZ104" s="67"/>
      <c r="KRA104" s="67"/>
      <c r="KRB104" s="67"/>
      <c r="KRC104" s="67"/>
      <c r="KRD104" s="67"/>
      <c r="KRE104" s="67"/>
      <c r="KRF104" s="67"/>
      <c r="KRG104" s="67"/>
      <c r="KRH104" s="67"/>
      <c r="KRI104" s="67"/>
      <c r="KRJ104" s="67"/>
      <c r="KRK104" s="67"/>
      <c r="KRL104" s="67"/>
      <c r="KRM104" s="67"/>
      <c r="KRN104" s="67"/>
      <c r="KRO104" s="67"/>
      <c r="KRP104" s="67"/>
      <c r="KRQ104" s="67"/>
      <c r="KRR104" s="67"/>
      <c r="KRS104" s="67"/>
      <c r="KRT104" s="67"/>
      <c r="KRU104" s="67"/>
      <c r="KRV104" s="67"/>
      <c r="KRW104" s="67"/>
      <c r="KRX104" s="67"/>
      <c r="KRY104" s="67"/>
      <c r="KRZ104" s="67"/>
      <c r="KSA104" s="67"/>
      <c r="KSB104" s="67"/>
      <c r="KSC104" s="67"/>
      <c r="KSD104" s="67"/>
      <c r="KSE104" s="67"/>
      <c r="KSF104" s="67"/>
      <c r="KSG104" s="67"/>
      <c r="KSH104" s="67"/>
      <c r="KSI104" s="67"/>
      <c r="KSJ104" s="67"/>
      <c r="KSK104" s="67"/>
      <c r="KSL104" s="67"/>
      <c r="KSM104" s="67"/>
      <c r="KSN104" s="67"/>
      <c r="KSO104" s="67"/>
      <c r="KSP104" s="67"/>
      <c r="KSQ104" s="67"/>
      <c r="KSR104" s="67"/>
      <c r="KSS104" s="67"/>
      <c r="KST104" s="67"/>
      <c r="KSU104" s="67"/>
      <c r="KSV104" s="67"/>
      <c r="KSW104" s="67"/>
      <c r="KSX104" s="67"/>
      <c r="KSY104" s="67"/>
      <c r="KSZ104" s="67"/>
      <c r="KTA104" s="67"/>
      <c r="KTB104" s="67"/>
      <c r="KTC104" s="67"/>
      <c r="KTD104" s="67"/>
      <c r="KTE104" s="67"/>
      <c r="KTF104" s="67"/>
      <c r="KTG104" s="67"/>
      <c r="KTH104" s="67"/>
      <c r="KTI104" s="67"/>
      <c r="KTJ104" s="67"/>
      <c r="KTK104" s="67"/>
      <c r="KTL104" s="67"/>
      <c r="KTM104" s="67"/>
      <c r="KTN104" s="67"/>
      <c r="KTO104" s="67"/>
      <c r="KTP104" s="67"/>
      <c r="KTQ104" s="67"/>
      <c r="KTR104" s="67"/>
      <c r="KTS104" s="67"/>
      <c r="KTT104" s="67"/>
      <c r="KTU104" s="67"/>
      <c r="KTV104" s="67"/>
      <c r="KTW104" s="67"/>
      <c r="KTX104" s="67"/>
      <c r="KTY104" s="67"/>
      <c r="KTZ104" s="67"/>
      <c r="KUA104" s="67"/>
      <c r="KUB104" s="67"/>
      <c r="KUC104" s="67"/>
      <c r="KUD104" s="67"/>
      <c r="KUE104" s="67"/>
      <c r="KUF104" s="67"/>
      <c r="KUG104" s="67"/>
      <c r="KUH104" s="67"/>
      <c r="KUI104" s="67"/>
      <c r="KUJ104" s="67"/>
      <c r="KUK104" s="67"/>
      <c r="KUL104" s="67"/>
      <c r="KUM104" s="67"/>
      <c r="KUN104" s="67"/>
      <c r="KUO104" s="67"/>
      <c r="KUP104" s="67"/>
      <c r="KUQ104" s="67"/>
      <c r="KUR104" s="67"/>
      <c r="KUS104" s="67"/>
      <c r="KUT104" s="67"/>
      <c r="KUU104" s="67"/>
      <c r="KUV104" s="67"/>
      <c r="KUW104" s="67"/>
      <c r="KUX104" s="67"/>
      <c r="KUY104" s="67"/>
      <c r="KUZ104" s="67"/>
      <c r="KVA104" s="67"/>
      <c r="KVB104" s="67"/>
      <c r="KVC104" s="67"/>
      <c r="KVD104" s="67"/>
      <c r="KVE104" s="67"/>
      <c r="KVF104" s="67"/>
      <c r="KVG104" s="67"/>
      <c r="KVH104" s="67"/>
      <c r="KVI104" s="67"/>
      <c r="KVJ104" s="67"/>
      <c r="KVK104" s="67"/>
      <c r="KVL104" s="67"/>
      <c r="KVM104" s="67"/>
      <c r="KVN104" s="67"/>
      <c r="KVO104" s="67"/>
      <c r="KVP104" s="67"/>
      <c r="KVQ104" s="67"/>
      <c r="KVR104" s="67"/>
      <c r="KVS104" s="67"/>
      <c r="KVT104" s="67"/>
      <c r="KVU104" s="67"/>
      <c r="KVV104" s="67"/>
      <c r="KVW104" s="67"/>
      <c r="KVX104" s="67"/>
      <c r="KVY104" s="67"/>
      <c r="KVZ104" s="67"/>
      <c r="KWA104" s="67"/>
      <c r="KWB104" s="67"/>
      <c r="KWC104" s="67"/>
      <c r="KWD104" s="67"/>
      <c r="KWE104" s="67"/>
      <c r="KWF104" s="67"/>
      <c r="KWG104" s="67"/>
      <c r="KWH104" s="67"/>
      <c r="KWI104" s="67"/>
      <c r="KWJ104" s="67"/>
      <c r="KWK104" s="67"/>
      <c r="KWL104" s="67"/>
      <c r="KWM104" s="67"/>
      <c r="KWN104" s="67"/>
      <c r="KWO104" s="67"/>
      <c r="KWP104" s="67"/>
      <c r="KWQ104" s="67"/>
      <c r="KWR104" s="67"/>
      <c r="KWS104" s="67"/>
      <c r="KWT104" s="67"/>
      <c r="KWU104" s="67"/>
      <c r="KWV104" s="67"/>
      <c r="KWW104" s="67"/>
      <c r="KWX104" s="67"/>
      <c r="KWY104" s="67"/>
      <c r="KWZ104" s="67"/>
      <c r="KXA104" s="67"/>
      <c r="KXB104" s="67"/>
      <c r="KXC104" s="67"/>
      <c r="KXD104" s="67"/>
      <c r="KXE104" s="67"/>
      <c r="KXF104" s="67"/>
      <c r="KXG104" s="67"/>
      <c r="KXH104" s="67"/>
      <c r="KXI104" s="67"/>
      <c r="KXJ104" s="67"/>
      <c r="KXK104" s="67"/>
      <c r="KXL104" s="67"/>
      <c r="KXM104" s="67"/>
      <c r="KXN104" s="67"/>
      <c r="KXO104" s="67"/>
      <c r="KXP104" s="67"/>
      <c r="KXQ104" s="67"/>
      <c r="KXR104" s="67"/>
      <c r="KXS104" s="67"/>
      <c r="KXT104" s="67"/>
      <c r="KXU104" s="67"/>
      <c r="KXV104" s="67"/>
      <c r="KXW104" s="67"/>
      <c r="KXX104" s="67"/>
      <c r="KXY104" s="67"/>
      <c r="KXZ104" s="67"/>
      <c r="KYA104" s="67"/>
      <c r="KYB104" s="67"/>
      <c r="KYC104" s="67"/>
      <c r="KYD104" s="67"/>
      <c r="KYE104" s="67"/>
      <c r="KYF104" s="67"/>
      <c r="KYG104" s="67"/>
      <c r="KYH104" s="67"/>
      <c r="KYI104" s="67"/>
      <c r="KYJ104" s="67"/>
      <c r="KYK104" s="67"/>
      <c r="KYL104" s="67"/>
      <c r="KYM104" s="67"/>
      <c r="KYN104" s="67"/>
      <c r="KYO104" s="67"/>
      <c r="KYP104" s="67"/>
      <c r="KYQ104" s="67"/>
      <c r="KYR104" s="67"/>
      <c r="KYS104" s="67"/>
      <c r="KYT104" s="67"/>
      <c r="KYU104" s="67"/>
      <c r="KYV104" s="67"/>
      <c r="KYW104" s="67"/>
      <c r="KYX104" s="67"/>
      <c r="KYY104" s="67"/>
      <c r="KYZ104" s="67"/>
      <c r="KZA104" s="67"/>
      <c r="KZB104" s="67"/>
      <c r="KZC104" s="67"/>
      <c r="KZD104" s="67"/>
      <c r="KZE104" s="67"/>
      <c r="KZF104" s="67"/>
      <c r="KZG104" s="67"/>
      <c r="KZH104" s="67"/>
      <c r="KZI104" s="67"/>
      <c r="KZJ104" s="67"/>
      <c r="KZK104" s="67"/>
      <c r="KZL104" s="67"/>
      <c r="KZM104" s="67"/>
      <c r="KZN104" s="67"/>
      <c r="KZO104" s="67"/>
      <c r="KZP104" s="67"/>
      <c r="KZQ104" s="67"/>
      <c r="KZR104" s="67"/>
      <c r="KZS104" s="67"/>
      <c r="KZT104" s="67"/>
      <c r="KZU104" s="67"/>
      <c r="KZV104" s="67"/>
      <c r="KZW104" s="67"/>
      <c r="KZX104" s="67"/>
      <c r="KZY104" s="67"/>
      <c r="KZZ104" s="67"/>
      <c r="LAA104" s="67"/>
      <c r="LAB104" s="67"/>
      <c r="LAC104" s="67"/>
      <c r="LAD104" s="67"/>
      <c r="LAE104" s="67"/>
      <c r="LAF104" s="67"/>
      <c r="LAG104" s="67"/>
      <c r="LAH104" s="67"/>
      <c r="LAI104" s="67"/>
      <c r="LAJ104" s="67"/>
      <c r="LAK104" s="67"/>
      <c r="LAL104" s="67"/>
      <c r="LAM104" s="67"/>
      <c r="LAN104" s="67"/>
      <c r="LAO104" s="67"/>
      <c r="LAP104" s="67"/>
      <c r="LAQ104" s="67"/>
      <c r="LAR104" s="67"/>
      <c r="LAS104" s="67"/>
      <c r="LAT104" s="67"/>
      <c r="LAU104" s="67"/>
      <c r="LAV104" s="67"/>
      <c r="LAW104" s="67"/>
      <c r="LAX104" s="67"/>
      <c r="LAY104" s="67"/>
      <c r="LAZ104" s="67"/>
      <c r="LBA104" s="67"/>
      <c r="LBB104" s="67"/>
      <c r="LBC104" s="67"/>
      <c r="LBD104" s="67"/>
      <c r="LBE104" s="67"/>
      <c r="LBF104" s="67"/>
      <c r="LBG104" s="67"/>
      <c r="LBH104" s="67"/>
      <c r="LBI104" s="67"/>
      <c r="LBJ104" s="67"/>
      <c r="LBK104" s="67"/>
      <c r="LBL104" s="67"/>
      <c r="LBM104" s="67"/>
      <c r="LBN104" s="67"/>
      <c r="LBO104" s="67"/>
      <c r="LBP104" s="67"/>
      <c r="LBQ104" s="67"/>
      <c r="LBR104" s="67"/>
      <c r="LBS104" s="67"/>
      <c r="LBT104" s="67"/>
      <c r="LBU104" s="67"/>
      <c r="LBV104" s="67"/>
      <c r="LBW104" s="67"/>
      <c r="LBX104" s="67"/>
      <c r="LBY104" s="67"/>
      <c r="LBZ104" s="67"/>
      <c r="LCA104" s="67"/>
      <c r="LCB104" s="67"/>
      <c r="LCC104" s="67"/>
      <c r="LCD104" s="67"/>
      <c r="LCE104" s="67"/>
      <c r="LCF104" s="67"/>
      <c r="LCG104" s="67"/>
      <c r="LCH104" s="67"/>
      <c r="LCI104" s="67"/>
      <c r="LCJ104" s="67"/>
      <c r="LCK104" s="67"/>
      <c r="LCL104" s="67"/>
      <c r="LCM104" s="67"/>
      <c r="LCN104" s="67"/>
      <c r="LCO104" s="67"/>
      <c r="LCP104" s="67"/>
      <c r="LCQ104" s="67"/>
      <c r="LCR104" s="67"/>
      <c r="LCS104" s="67"/>
      <c r="LCT104" s="67"/>
      <c r="LCU104" s="67"/>
      <c r="LCV104" s="67"/>
      <c r="LCW104" s="67"/>
      <c r="LCX104" s="67"/>
      <c r="LCY104" s="67"/>
      <c r="LCZ104" s="67"/>
      <c r="LDA104" s="67"/>
      <c r="LDB104" s="67"/>
      <c r="LDC104" s="67"/>
      <c r="LDD104" s="67"/>
      <c r="LDE104" s="67"/>
      <c r="LDF104" s="67"/>
      <c r="LDG104" s="67"/>
      <c r="LDH104" s="67"/>
      <c r="LDI104" s="67"/>
      <c r="LDJ104" s="67"/>
      <c r="LDK104" s="67"/>
      <c r="LDL104" s="67"/>
      <c r="LDM104" s="67"/>
      <c r="LDN104" s="67"/>
      <c r="LDO104" s="67"/>
      <c r="LDP104" s="67"/>
      <c r="LDQ104" s="67"/>
      <c r="LDR104" s="67"/>
      <c r="LDS104" s="67"/>
      <c r="LDT104" s="67"/>
      <c r="LDU104" s="67"/>
      <c r="LDV104" s="67"/>
      <c r="LDW104" s="67"/>
      <c r="LDX104" s="67"/>
      <c r="LDY104" s="67"/>
      <c r="LDZ104" s="67"/>
      <c r="LEA104" s="67"/>
      <c r="LEB104" s="67"/>
      <c r="LEC104" s="67"/>
      <c r="LED104" s="67"/>
      <c r="LEE104" s="67"/>
      <c r="LEF104" s="67"/>
      <c r="LEG104" s="67"/>
      <c r="LEH104" s="67"/>
      <c r="LEI104" s="67"/>
      <c r="LEJ104" s="67"/>
      <c r="LEK104" s="67"/>
      <c r="LEL104" s="67"/>
      <c r="LEM104" s="67"/>
      <c r="LEN104" s="67"/>
      <c r="LEO104" s="67"/>
      <c r="LEP104" s="67"/>
      <c r="LEQ104" s="67"/>
      <c r="LER104" s="67"/>
      <c r="LES104" s="67"/>
      <c r="LET104" s="67"/>
      <c r="LEU104" s="67"/>
      <c r="LEV104" s="67"/>
      <c r="LEW104" s="67"/>
      <c r="LEX104" s="67"/>
      <c r="LEY104" s="67"/>
      <c r="LEZ104" s="67"/>
      <c r="LFA104" s="67"/>
      <c r="LFB104" s="67"/>
      <c r="LFC104" s="67"/>
      <c r="LFD104" s="67"/>
      <c r="LFE104" s="67"/>
      <c r="LFF104" s="67"/>
      <c r="LFG104" s="67"/>
      <c r="LFH104" s="67"/>
      <c r="LFI104" s="67"/>
      <c r="LFJ104" s="67"/>
      <c r="LFK104" s="67"/>
      <c r="LFL104" s="67"/>
      <c r="LFM104" s="67"/>
      <c r="LFN104" s="67"/>
      <c r="LFO104" s="67"/>
      <c r="LFP104" s="67"/>
      <c r="LFQ104" s="67"/>
      <c r="LFR104" s="67"/>
      <c r="LFS104" s="67"/>
      <c r="LFT104" s="67"/>
      <c r="LFU104" s="67"/>
      <c r="LFV104" s="67"/>
      <c r="LFW104" s="67"/>
      <c r="LFX104" s="67"/>
      <c r="LFY104" s="67"/>
      <c r="LFZ104" s="67"/>
      <c r="LGA104" s="67"/>
      <c r="LGB104" s="67"/>
      <c r="LGC104" s="67"/>
      <c r="LGD104" s="67"/>
      <c r="LGE104" s="67"/>
      <c r="LGF104" s="67"/>
      <c r="LGG104" s="67"/>
      <c r="LGH104" s="67"/>
      <c r="LGI104" s="67"/>
      <c r="LGJ104" s="67"/>
      <c r="LGK104" s="67"/>
      <c r="LGL104" s="67"/>
      <c r="LGM104" s="67"/>
      <c r="LGN104" s="67"/>
      <c r="LGO104" s="67"/>
      <c r="LGP104" s="67"/>
      <c r="LGQ104" s="67"/>
      <c r="LGR104" s="67"/>
      <c r="LGS104" s="67"/>
      <c r="LGT104" s="67"/>
      <c r="LGU104" s="67"/>
      <c r="LGV104" s="67"/>
      <c r="LGW104" s="67"/>
      <c r="LGX104" s="67"/>
      <c r="LGY104" s="67"/>
      <c r="LGZ104" s="67"/>
      <c r="LHA104" s="67"/>
      <c r="LHB104" s="67"/>
      <c r="LHC104" s="67"/>
      <c r="LHD104" s="67"/>
      <c r="LHE104" s="67"/>
      <c r="LHF104" s="67"/>
      <c r="LHG104" s="67"/>
      <c r="LHH104" s="67"/>
      <c r="LHI104" s="67"/>
      <c r="LHJ104" s="67"/>
      <c r="LHK104" s="67"/>
      <c r="LHL104" s="67"/>
      <c r="LHM104" s="67"/>
      <c r="LHN104" s="67"/>
      <c r="LHO104" s="67"/>
      <c r="LHP104" s="67"/>
      <c r="LHQ104" s="67"/>
      <c r="LHR104" s="67"/>
      <c r="LHS104" s="67"/>
      <c r="LHT104" s="67"/>
      <c r="LHU104" s="67"/>
      <c r="LHV104" s="67"/>
      <c r="LHW104" s="67"/>
      <c r="LHX104" s="67"/>
      <c r="LHY104" s="67"/>
      <c r="LHZ104" s="67"/>
      <c r="LIA104" s="67"/>
      <c r="LIB104" s="67"/>
      <c r="LIC104" s="67"/>
      <c r="LID104" s="67"/>
      <c r="LIE104" s="67"/>
      <c r="LIF104" s="67"/>
      <c r="LIG104" s="67"/>
      <c r="LIH104" s="67"/>
      <c r="LII104" s="67"/>
      <c r="LIJ104" s="67"/>
      <c r="LIK104" s="67"/>
      <c r="LIL104" s="67"/>
      <c r="LIM104" s="67"/>
      <c r="LIN104" s="67"/>
      <c r="LIO104" s="67"/>
      <c r="LIP104" s="67"/>
      <c r="LIQ104" s="67"/>
      <c r="LIR104" s="67"/>
      <c r="LIS104" s="67"/>
      <c r="LIT104" s="67"/>
      <c r="LIU104" s="67"/>
      <c r="LIV104" s="67"/>
      <c r="LIW104" s="67"/>
      <c r="LIX104" s="67"/>
      <c r="LIY104" s="67"/>
      <c r="LIZ104" s="67"/>
      <c r="LJA104" s="67"/>
      <c r="LJB104" s="67"/>
      <c r="LJC104" s="67"/>
      <c r="LJD104" s="67"/>
      <c r="LJE104" s="67"/>
      <c r="LJF104" s="67"/>
      <c r="LJG104" s="67"/>
      <c r="LJH104" s="67"/>
      <c r="LJI104" s="67"/>
      <c r="LJJ104" s="67"/>
      <c r="LJK104" s="67"/>
      <c r="LJL104" s="67"/>
      <c r="LJM104" s="67"/>
      <c r="LJN104" s="67"/>
      <c r="LJO104" s="67"/>
      <c r="LJP104" s="67"/>
      <c r="LJQ104" s="67"/>
      <c r="LJR104" s="67"/>
      <c r="LJS104" s="67"/>
      <c r="LJT104" s="67"/>
      <c r="LJU104" s="67"/>
      <c r="LJV104" s="67"/>
      <c r="LJW104" s="67"/>
      <c r="LJX104" s="67"/>
      <c r="LJY104" s="67"/>
      <c r="LJZ104" s="67"/>
      <c r="LKA104" s="67"/>
      <c r="LKB104" s="67"/>
      <c r="LKC104" s="67"/>
      <c r="LKD104" s="67"/>
      <c r="LKE104" s="67"/>
      <c r="LKF104" s="67"/>
      <c r="LKG104" s="67"/>
      <c r="LKH104" s="67"/>
      <c r="LKI104" s="67"/>
      <c r="LKJ104" s="67"/>
      <c r="LKK104" s="67"/>
      <c r="LKL104" s="67"/>
      <c r="LKM104" s="67"/>
      <c r="LKN104" s="67"/>
      <c r="LKO104" s="67"/>
      <c r="LKP104" s="67"/>
      <c r="LKQ104" s="67"/>
      <c r="LKR104" s="67"/>
      <c r="LKS104" s="67"/>
      <c r="LKT104" s="67"/>
      <c r="LKU104" s="67"/>
      <c r="LKV104" s="67"/>
      <c r="LKW104" s="67"/>
      <c r="LKX104" s="67"/>
      <c r="LKY104" s="67"/>
      <c r="LKZ104" s="67"/>
      <c r="LLA104" s="67"/>
      <c r="LLB104" s="67"/>
      <c r="LLC104" s="67"/>
      <c r="LLD104" s="67"/>
      <c r="LLE104" s="67"/>
      <c r="LLF104" s="67"/>
      <c r="LLG104" s="67"/>
      <c r="LLH104" s="67"/>
      <c r="LLI104" s="67"/>
      <c r="LLJ104" s="67"/>
      <c r="LLK104" s="67"/>
      <c r="LLL104" s="67"/>
      <c r="LLM104" s="67"/>
      <c r="LLN104" s="67"/>
      <c r="LLO104" s="67"/>
      <c r="LLP104" s="67"/>
      <c r="LLQ104" s="67"/>
      <c r="LLR104" s="67"/>
      <c r="LLS104" s="67"/>
      <c r="LLT104" s="67"/>
      <c r="LLU104" s="67"/>
      <c r="LLV104" s="67"/>
      <c r="LLW104" s="67"/>
      <c r="LLX104" s="67"/>
      <c r="LLY104" s="67"/>
      <c r="LLZ104" s="67"/>
      <c r="LMA104" s="67"/>
      <c r="LMB104" s="67"/>
      <c r="LMC104" s="67"/>
      <c r="LMD104" s="67"/>
      <c r="LME104" s="67"/>
      <c r="LMF104" s="67"/>
      <c r="LMG104" s="67"/>
      <c r="LMH104" s="67"/>
      <c r="LMI104" s="67"/>
      <c r="LMJ104" s="67"/>
      <c r="LMK104" s="67"/>
      <c r="LML104" s="67"/>
      <c r="LMM104" s="67"/>
      <c r="LMN104" s="67"/>
      <c r="LMO104" s="67"/>
      <c r="LMP104" s="67"/>
      <c r="LMQ104" s="67"/>
      <c r="LMR104" s="67"/>
      <c r="LMS104" s="67"/>
      <c r="LMT104" s="67"/>
      <c r="LMU104" s="67"/>
      <c r="LMV104" s="67"/>
      <c r="LMW104" s="67"/>
      <c r="LMX104" s="67"/>
      <c r="LMY104" s="67"/>
      <c r="LMZ104" s="67"/>
      <c r="LNA104" s="67"/>
      <c r="LNB104" s="67"/>
      <c r="LNC104" s="67"/>
      <c r="LND104" s="67"/>
      <c r="LNE104" s="67"/>
      <c r="LNF104" s="67"/>
      <c r="LNG104" s="67"/>
      <c r="LNH104" s="67"/>
      <c r="LNI104" s="67"/>
      <c r="LNJ104" s="67"/>
      <c r="LNK104" s="67"/>
      <c r="LNL104" s="67"/>
      <c r="LNM104" s="67"/>
      <c r="LNN104" s="67"/>
      <c r="LNO104" s="67"/>
      <c r="LNP104" s="67"/>
      <c r="LNQ104" s="67"/>
      <c r="LNR104" s="67"/>
      <c r="LNS104" s="67"/>
      <c r="LNT104" s="67"/>
      <c r="LNU104" s="67"/>
      <c r="LNV104" s="67"/>
      <c r="LNW104" s="67"/>
      <c r="LNX104" s="67"/>
      <c r="LNY104" s="67"/>
      <c r="LNZ104" s="67"/>
      <c r="LOA104" s="67"/>
      <c r="LOB104" s="67"/>
      <c r="LOC104" s="67"/>
      <c r="LOD104" s="67"/>
      <c r="LOE104" s="67"/>
      <c r="LOF104" s="67"/>
      <c r="LOG104" s="67"/>
      <c r="LOH104" s="67"/>
      <c r="LOI104" s="67"/>
      <c r="LOJ104" s="67"/>
      <c r="LOK104" s="67"/>
      <c r="LOL104" s="67"/>
      <c r="LOM104" s="67"/>
      <c r="LON104" s="67"/>
      <c r="LOO104" s="67"/>
      <c r="LOP104" s="67"/>
      <c r="LOQ104" s="67"/>
      <c r="LOR104" s="67"/>
      <c r="LOS104" s="67"/>
      <c r="LOT104" s="67"/>
      <c r="LOU104" s="67"/>
      <c r="LOV104" s="67"/>
      <c r="LOW104" s="67"/>
      <c r="LOX104" s="67"/>
      <c r="LOY104" s="67"/>
      <c r="LOZ104" s="67"/>
      <c r="LPA104" s="67"/>
      <c r="LPB104" s="67"/>
      <c r="LPC104" s="67"/>
      <c r="LPD104" s="67"/>
      <c r="LPE104" s="67"/>
      <c r="LPF104" s="67"/>
      <c r="LPG104" s="67"/>
      <c r="LPH104" s="67"/>
      <c r="LPI104" s="67"/>
      <c r="LPJ104" s="67"/>
      <c r="LPK104" s="67"/>
      <c r="LPL104" s="67"/>
      <c r="LPM104" s="67"/>
      <c r="LPN104" s="67"/>
      <c r="LPO104" s="67"/>
      <c r="LPP104" s="67"/>
      <c r="LPQ104" s="67"/>
      <c r="LPR104" s="67"/>
      <c r="LPS104" s="67"/>
      <c r="LPT104" s="67"/>
      <c r="LPU104" s="67"/>
      <c r="LPV104" s="67"/>
      <c r="LPW104" s="67"/>
      <c r="LPX104" s="67"/>
      <c r="LPY104" s="67"/>
      <c r="LPZ104" s="67"/>
      <c r="LQA104" s="67"/>
      <c r="LQB104" s="67"/>
      <c r="LQC104" s="67"/>
      <c r="LQD104" s="67"/>
      <c r="LQE104" s="67"/>
      <c r="LQF104" s="67"/>
      <c r="LQG104" s="67"/>
      <c r="LQH104" s="67"/>
      <c r="LQI104" s="67"/>
      <c r="LQJ104" s="67"/>
      <c r="LQK104" s="67"/>
      <c r="LQL104" s="67"/>
      <c r="LQM104" s="67"/>
      <c r="LQN104" s="67"/>
      <c r="LQO104" s="67"/>
      <c r="LQP104" s="67"/>
      <c r="LQQ104" s="67"/>
      <c r="LQR104" s="67"/>
      <c r="LQS104" s="67"/>
      <c r="LQT104" s="67"/>
      <c r="LQU104" s="67"/>
      <c r="LQV104" s="67"/>
      <c r="LQW104" s="67"/>
      <c r="LQX104" s="67"/>
      <c r="LQY104" s="67"/>
      <c r="LQZ104" s="67"/>
      <c r="LRA104" s="67"/>
      <c r="LRB104" s="67"/>
      <c r="LRC104" s="67"/>
      <c r="LRD104" s="67"/>
      <c r="LRE104" s="67"/>
      <c r="LRF104" s="67"/>
      <c r="LRG104" s="67"/>
      <c r="LRH104" s="67"/>
      <c r="LRI104" s="67"/>
      <c r="LRJ104" s="67"/>
      <c r="LRK104" s="67"/>
      <c r="LRL104" s="67"/>
      <c r="LRM104" s="67"/>
      <c r="LRN104" s="67"/>
      <c r="LRO104" s="67"/>
      <c r="LRP104" s="67"/>
      <c r="LRQ104" s="67"/>
      <c r="LRR104" s="67"/>
      <c r="LRS104" s="67"/>
      <c r="LRT104" s="67"/>
      <c r="LRU104" s="67"/>
      <c r="LRV104" s="67"/>
      <c r="LRW104" s="67"/>
      <c r="LRX104" s="67"/>
      <c r="LRY104" s="67"/>
      <c r="LRZ104" s="67"/>
      <c r="LSA104" s="67"/>
      <c r="LSB104" s="67"/>
      <c r="LSC104" s="67"/>
      <c r="LSD104" s="67"/>
      <c r="LSE104" s="67"/>
      <c r="LSF104" s="67"/>
      <c r="LSG104" s="67"/>
      <c r="LSH104" s="67"/>
      <c r="LSI104" s="67"/>
      <c r="LSJ104" s="67"/>
      <c r="LSK104" s="67"/>
      <c r="LSL104" s="67"/>
      <c r="LSM104" s="67"/>
      <c r="LSN104" s="67"/>
      <c r="LSO104" s="67"/>
      <c r="LSP104" s="67"/>
      <c r="LSQ104" s="67"/>
      <c r="LSR104" s="67"/>
      <c r="LSS104" s="67"/>
      <c r="LST104" s="67"/>
      <c r="LSU104" s="67"/>
      <c r="LSV104" s="67"/>
      <c r="LSW104" s="67"/>
      <c r="LSX104" s="67"/>
      <c r="LSY104" s="67"/>
      <c r="LSZ104" s="67"/>
      <c r="LTA104" s="67"/>
      <c r="LTB104" s="67"/>
      <c r="LTC104" s="67"/>
      <c r="LTD104" s="67"/>
      <c r="LTE104" s="67"/>
      <c r="LTF104" s="67"/>
      <c r="LTG104" s="67"/>
      <c r="LTH104" s="67"/>
      <c r="LTI104" s="67"/>
      <c r="LTJ104" s="67"/>
      <c r="LTK104" s="67"/>
      <c r="LTL104" s="67"/>
      <c r="LTM104" s="67"/>
      <c r="LTN104" s="67"/>
      <c r="LTO104" s="67"/>
      <c r="LTP104" s="67"/>
      <c r="LTQ104" s="67"/>
      <c r="LTR104" s="67"/>
      <c r="LTS104" s="67"/>
      <c r="LTT104" s="67"/>
      <c r="LTU104" s="67"/>
      <c r="LTV104" s="67"/>
      <c r="LTW104" s="67"/>
      <c r="LTX104" s="67"/>
      <c r="LTY104" s="67"/>
      <c r="LTZ104" s="67"/>
      <c r="LUA104" s="67"/>
      <c r="LUB104" s="67"/>
      <c r="LUC104" s="67"/>
      <c r="LUD104" s="67"/>
      <c r="LUE104" s="67"/>
      <c r="LUF104" s="67"/>
      <c r="LUG104" s="67"/>
      <c r="LUH104" s="67"/>
      <c r="LUI104" s="67"/>
      <c r="LUJ104" s="67"/>
      <c r="LUK104" s="67"/>
      <c r="LUL104" s="67"/>
      <c r="LUM104" s="67"/>
      <c r="LUN104" s="67"/>
      <c r="LUO104" s="67"/>
      <c r="LUP104" s="67"/>
      <c r="LUQ104" s="67"/>
      <c r="LUR104" s="67"/>
      <c r="LUS104" s="67"/>
      <c r="LUT104" s="67"/>
      <c r="LUU104" s="67"/>
      <c r="LUV104" s="67"/>
      <c r="LUW104" s="67"/>
      <c r="LUX104" s="67"/>
      <c r="LUY104" s="67"/>
      <c r="LUZ104" s="67"/>
      <c r="LVA104" s="67"/>
      <c r="LVB104" s="67"/>
      <c r="LVC104" s="67"/>
      <c r="LVD104" s="67"/>
      <c r="LVE104" s="67"/>
      <c r="LVF104" s="67"/>
      <c r="LVG104" s="67"/>
      <c r="LVH104" s="67"/>
      <c r="LVI104" s="67"/>
      <c r="LVJ104" s="67"/>
      <c r="LVK104" s="67"/>
      <c r="LVL104" s="67"/>
      <c r="LVM104" s="67"/>
      <c r="LVN104" s="67"/>
      <c r="LVO104" s="67"/>
      <c r="LVP104" s="67"/>
      <c r="LVQ104" s="67"/>
      <c r="LVR104" s="67"/>
      <c r="LVS104" s="67"/>
      <c r="LVT104" s="67"/>
      <c r="LVU104" s="67"/>
      <c r="LVV104" s="67"/>
      <c r="LVW104" s="67"/>
      <c r="LVX104" s="67"/>
      <c r="LVY104" s="67"/>
      <c r="LVZ104" s="67"/>
      <c r="LWA104" s="67"/>
      <c r="LWB104" s="67"/>
      <c r="LWC104" s="67"/>
      <c r="LWD104" s="67"/>
      <c r="LWE104" s="67"/>
      <c r="LWF104" s="67"/>
      <c r="LWG104" s="67"/>
      <c r="LWH104" s="67"/>
      <c r="LWI104" s="67"/>
      <c r="LWJ104" s="67"/>
      <c r="LWK104" s="67"/>
      <c r="LWL104" s="67"/>
      <c r="LWM104" s="67"/>
      <c r="LWN104" s="67"/>
      <c r="LWO104" s="67"/>
      <c r="LWP104" s="67"/>
      <c r="LWQ104" s="67"/>
      <c r="LWR104" s="67"/>
      <c r="LWS104" s="67"/>
      <c r="LWT104" s="67"/>
      <c r="LWU104" s="67"/>
      <c r="LWV104" s="67"/>
      <c r="LWW104" s="67"/>
      <c r="LWX104" s="67"/>
      <c r="LWY104" s="67"/>
      <c r="LWZ104" s="67"/>
      <c r="LXA104" s="67"/>
      <c r="LXB104" s="67"/>
      <c r="LXC104" s="67"/>
      <c r="LXD104" s="67"/>
      <c r="LXE104" s="67"/>
      <c r="LXF104" s="67"/>
      <c r="LXG104" s="67"/>
      <c r="LXH104" s="67"/>
      <c r="LXI104" s="67"/>
      <c r="LXJ104" s="67"/>
      <c r="LXK104" s="67"/>
      <c r="LXL104" s="67"/>
      <c r="LXM104" s="67"/>
      <c r="LXN104" s="67"/>
      <c r="LXO104" s="67"/>
      <c r="LXP104" s="67"/>
      <c r="LXQ104" s="67"/>
      <c r="LXR104" s="67"/>
      <c r="LXS104" s="67"/>
      <c r="LXT104" s="67"/>
      <c r="LXU104" s="67"/>
      <c r="LXV104" s="67"/>
      <c r="LXW104" s="67"/>
      <c r="LXX104" s="67"/>
      <c r="LXY104" s="67"/>
      <c r="LXZ104" s="67"/>
      <c r="LYA104" s="67"/>
      <c r="LYB104" s="67"/>
      <c r="LYC104" s="67"/>
      <c r="LYD104" s="67"/>
      <c r="LYE104" s="67"/>
      <c r="LYF104" s="67"/>
      <c r="LYG104" s="67"/>
      <c r="LYH104" s="67"/>
      <c r="LYI104" s="67"/>
      <c r="LYJ104" s="67"/>
      <c r="LYK104" s="67"/>
      <c r="LYL104" s="67"/>
      <c r="LYM104" s="67"/>
      <c r="LYN104" s="67"/>
      <c r="LYO104" s="67"/>
      <c r="LYP104" s="67"/>
      <c r="LYQ104" s="67"/>
      <c r="LYR104" s="67"/>
      <c r="LYS104" s="67"/>
      <c r="LYT104" s="67"/>
      <c r="LYU104" s="67"/>
      <c r="LYV104" s="67"/>
      <c r="LYW104" s="67"/>
      <c r="LYX104" s="67"/>
      <c r="LYY104" s="67"/>
      <c r="LYZ104" s="67"/>
      <c r="LZA104" s="67"/>
      <c r="LZB104" s="67"/>
      <c r="LZC104" s="67"/>
      <c r="LZD104" s="67"/>
      <c r="LZE104" s="67"/>
      <c r="LZF104" s="67"/>
      <c r="LZG104" s="67"/>
      <c r="LZH104" s="67"/>
      <c r="LZI104" s="67"/>
      <c r="LZJ104" s="67"/>
      <c r="LZK104" s="67"/>
      <c r="LZL104" s="67"/>
      <c r="LZM104" s="67"/>
      <c r="LZN104" s="67"/>
      <c r="LZO104" s="67"/>
      <c r="LZP104" s="67"/>
      <c r="LZQ104" s="67"/>
      <c r="LZR104" s="67"/>
      <c r="LZS104" s="67"/>
      <c r="LZT104" s="67"/>
      <c r="LZU104" s="67"/>
      <c r="LZV104" s="67"/>
      <c r="LZW104" s="67"/>
      <c r="LZX104" s="67"/>
      <c r="LZY104" s="67"/>
      <c r="LZZ104" s="67"/>
      <c r="MAA104" s="67"/>
      <c r="MAB104" s="67"/>
      <c r="MAC104" s="67"/>
      <c r="MAD104" s="67"/>
      <c r="MAE104" s="67"/>
      <c r="MAF104" s="67"/>
      <c r="MAG104" s="67"/>
      <c r="MAH104" s="67"/>
      <c r="MAI104" s="67"/>
      <c r="MAJ104" s="67"/>
      <c r="MAK104" s="67"/>
      <c r="MAL104" s="67"/>
      <c r="MAM104" s="67"/>
      <c r="MAN104" s="67"/>
      <c r="MAO104" s="67"/>
      <c r="MAP104" s="67"/>
      <c r="MAQ104" s="67"/>
      <c r="MAR104" s="67"/>
      <c r="MAS104" s="67"/>
      <c r="MAT104" s="67"/>
      <c r="MAU104" s="67"/>
      <c r="MAV104" s="67"/>
      <c r="MAW104" s="67"/>
      <c r="MAX104" s="67"/>
      <c r="MAY104" s="67"/>
      <c r="MAZ104" s="67"/>
      <c r="MBA104" s="67"/>
      <c r="MBB104" s="67"/>
      <c r="MBC104" s="67"/>
      <c r="MBD104" s="67"/>
      <c r="MBE104" s="67"/>
      <c r="MBF104" s="67"/>
      <c r="MBG104" s="67"/>
      <c r="MBH104" s="67"/>
      <c r="MBI104" s="67"/>
      <c r="MBJ104" s="67"/>
      <c r="MBK104" s="67"/>
      <c r="MBL104" s="67"/>
      <c r="MBM104" s="67"/>
      <c r="MBN104" s="67"/>
      <c r="MBO104" s="67"/>
      <c r="MBP104" s="67"/>
      <c r="MBQ104" s="67"/>
      <c r="MBR104" s="67"/>
      <c r="MBS104" s="67"/>
      <c r="MBT104" s="67"/>
      <c r="MBU104" s="67"/>
      <c r="MBV104" s="67"/>
      <c r="MBW104" s="67"/>
      <c r="MBX104" s="67"/>
      <c r="MBY104" s="67"/>
      <c r="MBZ104" s="67"/>
      <c r="MCA104" s="67"/>
      <c r="MCB104" s="67"/>
      <c r="MCC104" s="67"/>
      <c r="MCD104" s="67"/>
      <c r="MCE104" s="67"/>
      <c r="MCF104" s="67"/>
      <c r="MCG104" s="67"/>
      <c r="MCH104" s="67"/>
      <c r="MCI104" s="67"/>
      <c r="MCJ104" s="67"/>
      <c r="MCK104" s="67"/>
      <c r="MCL104" s="67"/>
      <c r="MCM104" s="67"/>
      <c r="MCN104" s="67"/>
      <c r="MCO104" s="67"/>
      <c r="MCP104" s="67"/>
      <c r="MCQ104" s="67"/>
      <c r="MCR104" s="67"/>
      <c r="MCS104" s="67"/>
      <c r="MCT104" s="67"/>
      <c r="MCU104" s="67"/>
      <c r="MCV104" s="67"/>
      <c r="MCW104" s="67"/>
      <c r="MCX104" s="67"/>
      <c r="MCY104" s="67"/>
      <c r="MCZ104" s="67"/>
      <c r="MDA104" s="67"/>
      <c r="MDB104" s="67"/>
      <c r="MDC104" s="67"/>
      <c r="MDD104" s="67"/>
      <c r="MDE104" s="67"/>
      <c r="MDF104" s="67"/>
      <c r="MDG104" s="67"/>
      <c r="MDH104" s="67"/>
      <c r="MDI104" s="67"/>
      <c r="MDJ104" s="67"/>
      <c r="MDK104" s="67"/>
      <c r="MDL104" s="67"/>
      <c r="MDM104" s="67"/>
      <c r="MDN104" s="67"/>
      <c r="MDO104" s="67"/>
      <c r="MDP104" s="67"/>
      <c r="MDQ104" s="67"/>
      <c r="MDR104" s="67"/>
      <c r="MDS104" s="67"/>
      <c r="MDT104" s="67"/>
      <c r="MDU104" s="67"/>
      <c r="MDV104" s="67"/>
      <c r="MDW104" s="67"/>
      <c r="MDX104" s="67"/>
      <c r="MDY104" s="67"/>
      <c r="MDZ104" s="67"/>
      <c r="MEA104" s="67"/>
      <c r="MEB104" s="67"/>
      <c r="MEC104" s="67"/>
      <c r="MED104" s="67"/>
      <c r="MEE104" s="67"/>
      <c r="MEF104" s="67"/>
      <c r="MEG104" s="67"/>
      <c r="MEH104" s="67"/>
      <c r="MEI104" s="67"/>
      <c r="MEJ104" s="67"/>
      <c r="MEK104" s="67"/>
      <c r="MEL104" s="67"/>
      <c r="MEM104" s="67"/>
      <c r="MEN104" s="67"/>
      <c r="MEO104" s="67"/>
      <c r="MEP104" s="67"/>
      <c r="MEQ104" s="67"/>
      <c r="MER104" s="67"/>
      <c r="MES104" s="67"/>
      <c r="MET104" s="67"/>
      <c r="MEU104" s="67"/>
      <c r="MEV104" s="67"/>
      <c r="MEW104" s="67"/>
      <c r="MEX104" s="67"/>
      <c r="MEY104" s="67"/>
      <c r="MEZ104" s="67"/>
      <c r="MFA104" s="67"/>
      <c r="MFB104" s="67"/>
      <c r="MFC104" s="67"/>
      <c r="MFD104" s="67"/>
      <c r="MFE104" s="67"/>
      <c r="MFF104" s="67"/>
      <c r="MFG104" s="67"/>
      <c r="MFH104" s="67"/>
      <c r="MFI104" s="67"/>
      <c r="MFJ104" s="67"/>
      <c r="MFK104" s="67"/>
      <c r="MFL104" s="67"/>
      <c r="MFM104" s="67"/>
      <c r="MFN104" s="67"/>
      <c r="MFO104" s="67"/>
      <c r="MFP104" s="67"/>
      <c r="MFQ104" s="67"/>
      <c r="MFR104" s="67"/>
      <c r="MFS104" s="67"/>
      <c r="MFT104" s="67"/>
      <c r="MFU104" s="67"/>
      <c r="MFV104" s="67"/>
      <c r="MFW104" s="67"/>
      <c r="MFX104" s="67"/>
      <c r="MFY104" s="67"/>
      <c r="MFZ104" s="67"/>
      <c r="MGA104" s="67"/>
      <c r="MGB104" s="67"/>
      <c r="MGC104" s="67"/>
      <c r="MGD104" s="67"/>
      <c r="MGE104" s="67"/>
      <c r="MGF104" s="67"/>
      <c r="MGG104" s="67"/>
      <c r="MGH104" s="67"/>
      <c r="MGI104" s="67"/>
      <c r="MGJ104" s="67"/>
      <c r="MGK104" s="67"/>
      <c r="MGL104" s="67"/>
      <c r="MGM104" s="67"/>
      <c r="MGN104" s="67"/>
      <c r="MGO104" s="67"/>
      <c r="MGP104" s="67"/>
      <c r="MGQ104" s="67"/>
      <c r="MGR104" s="67"/>
      <c r="MGS104" s="67"/>
      <c r="MGT104" s="67"/>
      <c r="MGU104" s="67"/>
      <c r="MGV104" s="67"/>
      <c r="MGW104" s="67"/>
      <c r="MGX104" s="67"/>
      <c r="MGY104" s="67"/>
      <c r="MGZ104" s="67"/>
      <c r="MHA104" s="67"/>
      <c r="MHB104" s="67"/>
      <c r="MHC104" s="67"/>
      <c r="MHD104" s="67"/>
      <c r="MHE104" s="67"/>
      <c r="MHF104" s="67"/>
      <c r="MHG104" s="67"/>
      <c r="MHH104" s="67"/>
      <c r="MHI104" s="67"/>
      <c r="MHJ104" s="67"/>
      <c r="MHK104" s="67"/>
      <c r="MHL104" s="67"/>
      <c r="MHM104" s="67"/>
      <c r="MHN104" s="67"/>
      <c r="MHO104" s="67"/>
      <c r="MHP104" s="67"/>
      <c r="MHQ104" s="67"/>
      <c r="MHR104" s="67"/>
      <c r="MHS104" s="67"/>
      <c r="MHT104" s="67"/>
      <c r="MHU104" s="67"/>
      <c r="MHV104" s="67"/>
      <c r="MHW104" s="67"/>
      <c r="MHX104" s="67"/>
      <c r="MHY104" s="67"/>
      <c r="MHZ104" s="67"/>
      <c r="MIA104" s="67"/>
      <c r="MIB104" s="67"/>
      <c r="MIC104" s="67"/>
      <c r="MID104" s="67"/>
      <c r="MIE104" s="67"/>
      <c r="MIF104" s="67"/>
      <c r="MIG104" s="67"/>
      <c r="MIH104" s="67"/>
      <c r="MII104" s="67"/>
      <c r="MIJ104" s="67"/>
      <c r="MIK104" s="67"/>
      <c r="MIL104" s="67"/>
      <c r="MIM104" s="67"/>
      <c r="MIN104" s="67"/>
      <c r="MIO104" s="67"/>
      <c r="MIP104" s="67"/>
      <c r="MIQ104" s="67"/>
      <c r="MIR104" s="67"/>
      <c r="MIS104" s="67"/>
      <c r="MIT104" s="67"/>
      <c r="MIU104" s="67"/>
      <c r="MIV104" s="67"/>
      <c r="MIW104" s="67"/>
      <c r="MIX104" s="67"/>
      <c r="MIY104" s="67"/>
      <c r="MIZ104" s="67"/>
      <c r="MJA104" s="67"/>
      <c r="MJB104" s="67"/>
      <c r="MJC104" s="67"/>
      <c r="MJD104" s="67"/>
      <c r="MJE104" s="67"/>
      <c r="MJF104" s="67"/>
      <c r="MJG104" s="67"/>
      <c r="MJH104" s="67"/>
      <c r="MJI104" s="67"/>
      <c r="MJJ104" s="67"/>
      <c r="MJK104" s="67"/>
      <c r="MJL104" s="67"/>
      <c r="MJM104" s="67"/>
      <c r="MJN104" s="67"/>
      <c r="MJO104" s="67"/>
      <c r="MJP104" s="67"/>
      <c r="MJQ104" s="67"/>
      <c r="MJR104" s="67"/>
      <c r="MJS104" s="67"/>
      <c r="MJT104" s="67"/>
      <c r="MJU104" s="67"/>
      <c r="MJV104" s="67"/>
      <c r="MJW104" s="67"/>
      <c r="MJX104" s="67"/>
      <c r="MJY104" s="67"/>
      <c r="MJZ104" s="67"/>
      <c r="MKA104" s="67"/>
      <c r="MKB104" s="67"/>
      <c r="MKC104" s="67"/>
      <c r="MKD104" s="67"/>
      <c r="MKE104" s="67"/>
      <c r="MKF104" s="67"/>
      <c r="MKG104" s="67"/>
      <c r="MKH104" s="67"/>
      <c r="MKI104" s="67"/>
      <c r="MKJ104" s="67"/>
      <c r="MKK104" s="67"/>
      <c r="MKL104" s="67"/>
      <c r="MKM104" s="67"/>
      <c r="MKN104" s="67"/>
      <c r="MKO104" s="67"/>
      <c r="MKP104" s="67"/>
      <c r="MKQ104" s="67"/>
      <c r="MKR104" s="67"/>
      <c r="MKS104" s="67"/>
      <c r="MKT104" s="67"/>
      <c r="MKU104" s="67"/>
      <c r="MKV104" s="67"/>
      <c r="MKW104" s="67"/>
      <c r="MKX104" s="67"/>
      <c r="MKY104" s="67"/>
      <c r="MKZ104" s="67"/>
      <c r="MLA104" s="67"/>
      <c r="MLB104" s="67"/>
      <c r="MLC104" s="67"/>
      <c r="MLD104" s="67"/>
      <c r="MLE104" s="67"/>
      <c r="MLF104" s="67"/>
      <c r="MLG104" s="67"/>
      <c r="MLH104" s="67"/>
      <c r="MLI104" s="67"/>
      <c r="MLJ104" s="67"/>
      <c r="MLK104" s="67"/>
      <c r="MLL104" s="67"/>
      <c r="MLM104" s="67"/>
      <c r="MLN104" s="67"/>
      <c r="MLO104" s="67"/>
      <c r="MLP104" s="67"/>
      <c r="MLQ104" s="67"/>
      <c r="MLR104" s="67"/>
      <c r="MLS104" s="67"/>
      <c r="MLT104" s="67"/>
      <c r="MLU104" s="67"/>
      <c r="MLV104" s="67"/>
      <c r="MLW104" s="67"/>
      <c r="MLX104" s="67"/>
      <c r="MLY104" s="67"/>
      <c r="MLZ104" s="67"/>
      <c r="MMA104" s="67"/>
      <c r="MMB104" s="67"/>
      <c r="MMC104" s="67"/>
      <c r="MMD104" s="67"/>
      <c r="MME104" s="67"/>
      <c r="MMF104" s="67"/>
      <c r="MMG104" s="67"/>
      <c r="MMH104" s="67"/>
      <c r="MMI104" s="67"/>
      <c r="MMJ104" s="67"/>
      <c r="MMK104" s="67"/>
      <c r="MML104" s="67"/>
      <c r="MMM104" s="67"/>
      <c r="MMN104" s="67"/>
      <c r="MMO104" s="67"/>
      <c r="MMP104" s="67"/>
      <c r="MMQ104" s="67"/>
      <c r="MMR104" s="67"/>
      <c r="MMS104" s="67"/>
      <c r="MMT104" s="67"/>
      <c r="MMU104" s="67"/>
      <c r="MMV104" s="67"/>
      <c r="MMW104" s="67"/>
      <c r="MMX104" s="67"/>
      <c r="MMY104" s="67"/>
      <c r="MMZ104" s="67"/>
      <c r="MNA104" s="67"/>
      <c r="MNB104" s="67"/>
      <c r="MNC104" s="67"/>
      <c r="MND104" s="67"/>
      <c r="MNE104" s="67"/>
      <c r="MNF104" s="67"/>
      <c r="MNG104" s="67"/>
      <c r="MNH104" s="67"/>
      <c r="MNI104" s="67"/>
      <c r="MNJ104" s="67"/>
      <c r="MNK104" s="67"/>
      <c r="MNL104" s="67"/>
      <c r="MNM104" s="67"/>
      <c r="MNN104" s="67"/>
      <c r="MNO104" s="67"/>
      <c r="MNP104" s="67"/>
      <c r="MNQ104" s="67"/>
      <c r="MNR104" s="67"/>
      <c r="MNS104" s="67"/>
      <c r="MNT104" s="67"/>
      <c r="MNU104" s="67"/>
      <c r="MNV104" s="67"/>
      <c r="MNW104" s="67"/>
      <c r="MNX104" s="67"/>
      <c r="MNY104" s="67"/>
      <c r="MNZ104" s="67"/>
      <c r="MOA104" s="67"/>
      <c r="MOB104" s="67"/>
      <c r="MOC104" s="67"/>
      <c r="MOD104" s="67"/>
      <c r="MOE104" s="67"/>
      <c r="MOF104" s="67"/>
      <c r="MOG104" s="67"/>
      <c r="MOH104" s="67"/>
      <c r="MOI104" s="67"/>
      <c r="MOJ104" s="67"/>
      <c r="MOK104" s="67"/>
      <c r="MOL104" s="67"/>
      <c r="MOM104" s="67"/>
      <c r="MON104" s="67"/>
      <c r="MOO104" s="67"/>
      <c r="MOP104" s="67"/>
      <c r="MOQ104" s="67"/>
      <c r="MOR104" s="67"/>
      <c r="MOS104" s="67"/>
      <c r="MOT104" s="67"/>
      <c r="MOU104" s="67"/>
      <c r="MOV104" s="67"/>
      <c r="MOW104" s="67"/>
      <c r="MOX104" s="67"/>
      <c r="MOY104" s="67"/>
      <c r="MOZ104" s="67"/>
      <c r="MPA104" s="67"/>
      <c r="MPB104" s="67"/>
      <c r="MPC104" s="67"/>
      <c r="MPD104" s="67"/>
      <c r="MPE104" s="67"/>
      <c r="MPF104" s="67"/>
      <c r="MPG104" s="67"/>
      <c r="MPH104" s="67"/>
      <c r="MPI104" s="67"/>
      <c r="MPJ104" s="67"/>
      <c r="MPK104" s="67"/>
      <c r="MPL104" s="67"/>
      <c r="MPM104" s="67"/>
      <c r="MPN104" s="67"/>
      <c r="MPO104" s="67"/>
      <c r="MPP104" s="67"/>
      <c r="MPQ104" s="67"/>
      <c r="MPR104" s="67"/>
      <c r="MPS104" s="67"/>
      <c r="MPT104" s="67"/>
      <c r="MPU104" s="67"/>
      <c r="MPV104" s="67"/>
      <c r="MPW104" s="67"/>
      <c r="MPX104" s="67"/>
      <c r="MPY104" s="67"/>
      <c r="MPZ104" s="67"/>
      <c r="MQA104" s="67"/>
      <c r="MQB104" s="67"/>
      <c r="MQC104" s="67"/>
      <c r="MQD104" s="67"/>
      <c r="MQE104" s="67"/>
      <c r="MQF104" s="67"/>
      <c r="MQG104" s="67"/>
      <c r="MQH104" s="67"/>
      <c r="MQI104" s="67"/>
      <c r="MQJ104" s="67"/>
      <c r="MQK104" s="67"/>
      <c r="MQL104" s="67"/>
      <c r="MQM104" s="67"/>
      <c r="MQN104" s="67"/>
      <c r="MQO104" s="67"/>
      <c r="MQP104" s="67"/>
      <c r="MQQ104" s="67"/>
      <c r="MQR104" s="67"/>
      <c r="MQS104" s="67"/>
      <c r="MQT104" s="67"/>
      <c r="MQU104" s="67"/>
      <c r="MQV104" s="67"/>
      <c r="MQW104" s="67"/>
      <c r="MQX104" s="67"/>
      <c r="MQY104" s="67"/>
      <c r="MQZ104" s="67"/>
      <c r="MRA104" s="67"/>
      <c r="MRB104" s="67"/>
      <c r="MRC104" s="67"/>
      <c r="MRD104" s="67"/>
      <c r="MRE104" s="67"/>
      <c r="MRF104" s="67"/>
      <c r="MRG104" s="67"/>
      <c r="MRH104" s="67"/>
      <c r="MRI104" s="67"/>
      <c r="MRJ104" s="67"/>
      <c r="MRK104" s="67"/>
      <c r="MRL104" s="67"/>
      <c r="MRM104" s="67"/>
      <c r="MRN104" s="67"/>
      <c r="MRO104" s="67"/>
      <c r="MRP104" s="67"/>
      <c r="MRQ104" s="67"/>
      <c r="MRR104" s="67"/>
      <c r="MRS104" s="67"/>
      <c r="MRT104" s="67"/>
      <c r="MRU104" s="67"/>
      <c r="MRV104" s="67"/>
      <c r="MRW104" s="67"/>
      <c r="MRX104" s="67"/>
      <c r="MRY104" s="67"/>
      <c r="MRZ104" s="67"/>
      <c r="MSA104" s="67"/>
      <c r="MSB104" s="67"/>
      <c r="MSC104" s="67"/>
      <c r="MSD104" s="67"/>
      <c r="MSE104" s="67"/>
      <c r="MSF104" s="67"/>
      <c r="MSG104" s="67"/>
      <c r="MSH104" s="67"/>
      <c r="MSI104" s="67"/>
      <c r="MSJ104" s="67"/>
      <c r="MSK104" s="67"/>
      <c r="MSL104" s="67"/>
      <c r="MSM104" s="67"/>
      <c r="MSN104" s="67"/>
      <c r="MSO104" s="67"/>
      <c r="MSP104" s="67"/>
      <c r="MSQ104" s="67"/>
      <c r="MSR104" s="67"/>
      <c r="MSS104" s="67"/>
      <c r="MST104" s="67"/>
      <c r="MSU104" s="67"/>
      <c r="MSV104" s="67"/>
      <c r="MSW104" s="67"/>
      <c r="MSX104" s="67"/>
      <c r="MSY104" s="67"/>
      <c r="MSZ104" s="67"/>
      <c r="MTA104" s="67"/>
      <c r="MTB104" s="67"/>
      <c r="MTC104" s="67"/>
      <c r="MTD104" s="67"/>
      <c r="MTE104" s="67"/>
      <c r="MTF104" s="67"/>
      <c r="MTG104" s="67"/>
      <c r="MTH104" s="67"/>
      <c r="MTI104" s="67"/>
      <c r="MTJ104" s="67"/>
      <c r="MTK104" s="67"/>
      <c r="MTL104" s="67"/>
      <c r="MTM104" s="67"/>
      <c r="MTN104" s="67"/>
      <c r="MTO104" s="67"/>
      <c r="MTP104" s="67"/>
      <c r="MTQ104" s="67"/>
      <c r="MTR104" s="67"/>
      <c r="MTS104" s="67"/>
      <c r="MTT104" s="67"/>
      <c r="MTU104" s="67"/>
      <c r="MTV104" s="67"/>
      <c r="MTW104" s="67"/>
      <c r="MTX104" s="67"/>
      <c r="MTY104" s="67"/>
      <c r="MTZ104" s="67"/>
      <c r="MUA104" s="67"/>
      <c r="MUB104" s="67"/>
      <c r="MUC104" s="67"/>
      <c r="MUD104" s="67"/>
      <c r="MUE104" s="67"/>
      <c r="MUF104" s="67"/>
      <c r="MUG104" s="67"/>
      <c r="MUH104" s="67"/>
      <c r="MUI104" s="67"/>
      <c r="MUJ104" s="67"/>
      <c r="MUK104" s="67"/>
      <c r="MUL104" s="67"/>
      <c r="MUM104" s="67"/>
      <c r="MUN104" s="67"/>
      <c r="MUO104" s="67"/>
      <c r="MUP104" s="67"/>
      <c r="MUQ104" s="67"/>
      <c r="MUR104" s="67"/>
      <c r="MUS104" s="67"/>
      <c r="MUT104" s="67"/>
      <c r="MUU104" s="67"/>
      <c r="MUV104" s="67"/>
      <c r="MUW104" s="67"/>
      <c r="MUX104" s="67"/>
      <c r="MUY104" s="67"/>
      <c r="MUZ104" s="67"/>
      <c r="MVA104" s="67"/>
      <c r="MVB104" s="67"/>
      <c r="MVC104" s="67"/>
      <c r="MVD104" s="67"/>
      <c r="MVE104" s="67"/>
      <c r="MVF104" s="67"/>
      <c r="MVG104" s="67"/>
      <c r="MVH104" s="67"/>
      <c r="MVI104" s="67"/>
      <c r="MVJ104" s="67"/>
      <c r="MVK104" s="67"/>
      <c r="MVL104" s="67"/>
      <c r="MVM104" s="67"/>
      <c r="MVN104" s="67"/>
      <c r="MVO104" s="67"/>
      <c r="MVP104" s="67"/>
      <c r="MVQ104" s="67"/>
      <c r="MVR104" s="67"/>
      <c r="MVS104" s="67"/>
      <c r="MVT104" s="67"/>
      <c r="MVU104" s="67"/>
      <c r="MVV104" s="67"/>
      <c r="MVW104" s="67"/>
      <c r="MVX104" s="67"/>
      <c r="MVY104" s="67"/>
      <c r="MVZ104" s="67"/>
      <c r="MWA104" s="67"/>
      <c r="MWB104" s="67"/>
      <c r="MWC104" s="67"/>
      <c r="MWD104" s="67"/>
      <c r="MWE104" s="67"/>
      <c r="MWF104" s="67"/>
      <c r="MWG104" s="67"/>
      <c r="MWH104" s="67"/>
      <c r="MWI104" s="67"/>
      <c r="MWJ104" s="67"/>
      <c r="MWK104" s="67"/>
      <c r="MWL104" s="67"/>
      <c r="MWM104" s="67"/>
      <c r="MWN104" s="67"/>
      <c r="MWO104" s="67"/>
      <c r="MWP104" s="67"/>
      <c r="MWQ104" s="67"/>
      <c r="MWR104" s="67"/>
      <c r="MWS104" s="67"/>
      <c r="MWT104" s="67"/>
      <c r="MWU104" s="67"/>
      <c r="MWV104" s="67"/>
      <c r="MWW104" s="67"/>
      <c r="MWX104" s="67"/>
      <c r="MWY104" s="67"/>
      <c r="MWZ104" s="67"/>
      <c r="MXA104" s="67"/>
      <c r="MXB104" s="67"/>
      <c r="MXC104" s="67"/>
      <c r="MXD104" s="67"/>
      <c r="MXE104" s="67"/>
      <c r="MXF104" s="67"/>
      <c r="MXG104" s="67"/>
      <c r="MXH104" s="67"/>
      <c r="MXI104" s="67"/>
      <c r="MXJ104" s="67"/>
      <c r="MXK104" s="67"/>
      <c r="MXL104" s="67"/>
      <c r="MXM104" s="67"/>
      <c r="MXN104" s="67"/>
      <c r="MXO104" s="67"/>
      <c r="MXP104" s="67"/>
      <c r="MXQ104" s="67"/>
      <c r="MXR104" s="67"/>
      <c r="MXS104" s="67"/>
      <c r="MXT104" s="67"/>
      <c r="MXU104" s="67"/>
      <c r="MXV104" s="67"/>
      <c r="MXW104" s="67"/>
      <c r="MXX104" s="67"/>
      <c r="MXY104" s="67"/>
      <c r="MXZ104" s="67"/>
      <c r="MYA104" s="67"/>
      <c r="MYB104" s="67"/>
      <c r="MYC104" s="67"/>
      <c r="MYD104" s="67"/>
      <c r="MYE104" s="67"/>
      <c r="MYF104" s="67"/>
      <c r="MYG104" s="67"/>
      <c r="MYH104" s="67"/>
      <c r="MYI104" s="67"/>
      <c r="MYJ104" s="67"/>
      <c r="MYK104" s="67"/>
      <c r="MYL104" s="67"/>
      <c r="MYM104" s="67"/>
      <c r="MYN104" s="67"/>
      <c r="MYO104" s="67"/>
      <c r="MYP104" s="67"/>
      <c r="MYQ104" s="67"/>
      <c r="MYR104" s="67"/>
      <c r="MYS104" s="67"/>
      <c r="MYT104" s="67"/>
      <c r="MYU104" s="67"/>
      <c r="MYV104" s="67"/>
      <c r="MYW104" s="67"/>
      <c r="MYX104" s="67"/>
      <c r="MYY104" s="67"/>
      <c r="MYZ104" s="67"/>
      <c r="MZA104" s="67"/>
      <c r="MZB104" s="67"/>
      <c r="MZC104" s="67"/>
      <c r="MZD104" s="67"/>
      <c r="MZE104" s="67"/>
      <c r="MZF104" s="67"/>
      <c r="MZG104" s="67"/>
      <c r="MZH104" s="67"/>
      <c r="MZI104" s="67"/>
      <c r="MZJ104" s="67"/>
      <c r="MZK104" s="67"/>
      <c r="MZL104" s="67"/>
      <c r="MZM104" s="67"/>
      <c r="MZN104" s="67"/>
      <c r="MZO104" s="67"/>
      <c r="MZP104" s="67"/>
      <c r="MZQ104" s="67"/>
      <c r="MZR104" s="67"/>
      <c r="MZS104" s="67"/>
      <c r="MZT104" s="67"/>
      <c r="MZU104" s="67"/>
      <c r="MZV104" s="67"/>
      <c r="MZW104" s="67"/>
      <c r="MZX104" s="67"/>
      <c r="MZY104" s="67"/>
      <c r="MZZ104" s="67"/>
      <c r="NAA104" s="67"/>
      <c r="NAB104" s="67"/>
      <c r="NAC104" s="67"/>
      <c r="NAD104" s="67"/>
      <c r="NAE104" s="67"/>
      <c r="NAF104" s="67"/>
      <c r="NAG104" s="67"/>
      <c r="NAH104" s="67"/>
      <c r="NAI104" s="67"/>
      <c r="NAJ104" s="67"/>
      <c r="NAK104" s="67"/>
      <c r="NAL104" s="67"/>
      <c r="NAM104" s="67"/>
      <c r="NAN104" s="67"/>
      <c r="NAO104" s="67"/>
      <c r="NAP104" s="67"/>
      <c r="NAQ104" s="67"/>
      <c r="NAR104" s="67"/>
      <c r="NAS104" s="67"/>
      <c r="NAT104" s="67"/>
      <c r="NAU104" s="67"/>
      <c r="NAV104" s="67"/>
      <c r="NAW104" s="67"/>
      <c r="NAX104" s="67"/>
      <c r="NAY104" s="67"/>
      <c r="NAZ104" s="67"/>
      <c r="NBA104" s="67"/>
      <c r="NBB104" s="67"/>
      <c r="NBC104" s="67"/>
      <c r="NBD104" s="67"/>
      <c r="NBE104" s="67"/>
      <c r="NBF104" s="67"/>
      <c r="NBG104" s="67"/>
      <c r="NBH104" s="67"/>
      <c r="NBI104" s="67"/>
      <c r="NBJ104" s="67"/>
      <c r="NBK104" s="67"/>
      <c r="NBL104" s="67"/>
      <c r="NBM104" s="67"/>
      <c r="NBN104" s="67"/>
      <c r="NBO104" s="67"/>
      <c r="NBP104" s="67"/>
      <c r="NBQ104" s="67"/>
      <c r="NBR104" s="67"/>
      <c r="NBS104" s="67"/>
      <c r="NBT104" s="67"/>
      <c r="NBU104" s="67"/>
      <c r="NBV104" s="67"/>
      <c r="NBW104" s="67"/>
      <c r="NBX104" s="67"/>
      <c r="NBY104" s="67"/>
      <c r="NBZ104" s="67"/>
      <c r="NCA104" s="67"/>
      <c r="NCB104" s="67"/>
      <c r="NCC104" s="67"/>
      <c r="NCD104" s="67"/>
      <c r="NCE104" s="67"/>
      <c r="NCF104" s="67"/>
      <c r="NCG104" s="67"/>
      <c r="NCH104" s="67"/>
      <c r="NCI104" s="67"/>
      <c r="NCJ104" s="67"/>
      <c r="NCK104" s="67"/>
      <c r="NCL104" s="67"/>
      <c r="NCM104" s="67"/>
      <c r="NCN104" s="67"/>
      <c r="NCO104" s="67"/>
      <c r="NCP104" s="67"/>
      <c r="NCQ104" s="67"/>
      <c r="NCR104" s="67"/>
      <c r="NCS104" s="67"/>
      <c r="NCT104" s="67"/>
      <c r="NCU104" s="67"/>
      <c r="NCV104" s="67"/>
      <c r="NCW104" s="67"/>
      <c r="NCX104" s="67"/>
      <c r="NCY104" s="67"/>
      <c r="NCZ104" s="67"/>
      <c r="NDA104" s="67"/>
      <c r="NDB104" s="67"/>
      <c r="NDC104" s="67"/>
      <c r="NDD104" s="67"/>
      <c r="NDE104" s="67"/>
      <c r="NDF104" s="67"/>
      <c r="NDG104" s="67"/>
      <c r="NDH104" s="67"/>
      <c r="NDI104" s="67"/>
      <c r="NDJ104" s="67"/>
      <c r="NDK104" s="67"/>
      <c r="NDL104" s="67"/>
      <c r="NDM104" s="67"/>
      <c r="NDN104" s="67"/>
      <c r="NDO104" s="67"/>
      <c r="NDP104" s="67"/>
      <c r="NDQ104" s="67"/>
      <c r="NDR104" s="67"/>
      <c r="NDS104" s="67"/>
      <c r="NDT104" s="67"/>
      <c r="NDU104" s="67"/>
      <c r="NDV104" s="67"/>
      <c r="NDW104" s="67"/>
      <c r="NDX104" s="67"/>
      <c r="NDY104" s="67"/>
      <c r="NDZ104" s="67"/>
      <c r="NEA104" s="67"/>
      <c r="NEB104" s="67"/>
      <c r="NEC104" s="67"/>
      <c r="NED104" s="67"/>
      <c r="NEE104" s="67"/>
      <c r="NEF104" s="67"/>
      <c r="NEG104" s="67"/>
      <c r="NEH104" s="67"/>
      <c r="NEI104" s="67"/>
      <c r="NEJ104" s="67"/>
      <c r="NEK104" s="67"/>
      <c r="NEL104" s="67"/>
      <c r="NEM104" s="67"/>
      <c r="NEN104" s="67"/>
      <c r="NEO104" s="67"/>
      <c r="NEP104" s="67"/>
      <c r="NEQ104" s="67"/>
      <c r="NER104" s="67"/>
      <c r="NES104" s="67"/>
      <c r="NET104" s="67"/>
      <c r="NEU104" s="67"/>
      <c r="NEV104" s="67"/>
      <c r="NEW104" s="67"/>
      <c r="NEX104" s="67"/>
      <c r="NEY104" s="67"/>
      <c r="NEZ104" s="67"/>
      <c r="NFA104" s="67"/>
      <c r="NFB104" s="67"/>
      <c r="NFC104" s="67"/>
      <c r="NFD104" s="67"/>
      <c r="NFE104" s="67"/>
      <c r="NFF104" s="67"/>
      <c r="NFG104" s="67"/>
      <c r="NFH104" s="67"/>
      <c r="NFI104" s="67"/>
      <c r="NFJ104" s="67"/>
      <c r="NFK104" s="67"/>
      <c r="NFL104" s="67"/>
      <c r="NFM104" s="67"/>
      <c r="NFN104" s="67"/>
      <c r="NFO104" s="67"/>
      <c r="NFP104" s="67"/>
      <c r="NFQ104" s="67"/>
      <c r="NFR104" s="67"/>
      <c r="NFS104" s="67"/>
      <c r="NFT104" s="67"/>
      <c r="NFU104" s="67"/>
      <c r="NFV104" s="67"/>
      <c r="NFW104" s="67"/>
      <c r="NFX104" s="67"/>
      <c r="NFY104" s="67"/>
      <c r="NFZ104" s="67"/>
      <c r="NGA104" s="67"/>
      <c r="NGB104" s="67"/>
      <c r="NGC104" s="67"/>
      <c r="NGD104" s="67"/>
      <c r="NGE104" s="67"/>
      <c r="NGF104" s="67"/>
      <c r="NGG104" s="67"/>
      <c r="NGH104" s="67"/>
      <c r="NGI104" s="67"/>
      <c r="NGJ104" s="67"/>
      <c r="NGK104" s="67"/>
      <c r="NGL104" s="67"/>
      <c r="NGM104" s="67"/>
      <c r="NGN104" s="67"/>
      <c r="NGO104" s="67"/>
      <c r="NGP104" s="67"/>
      <c r="NGQ104" s="67"/>
      <c r="NGR104" s="67"/>
      <c r="NGS104" s="67"/>
      <c r="NGT104" s="67"/>
      <c r="NGU104" s="67"/>
      <c r="NGV104" s="67"/>
      <c r="NGW104" s="67"/>
      <c r="NGX104" s="67"/>
      <c r="NGY104" s="67"/>
      <c r="NGZ104" s="67"/>
      <c r="NHA104" s="67"/>
      <c r="NHB104" s="67"/>
      <c r="NHC104" s="67"/>
      <c r="NHD104" s="67"/>
      <c r="NHE104" s="67"/>
      <c r="NHF104" s="67"/>
      <c r="NHG104" s="67"/>
      <c r="NHH104" s="67"/>
      <c r="NHI104" s="67"/>
      <c r="NHJ104" s="67"/>
      <c r="NHK104" s="67"/>
      <c r="NHL104" s="67"/>
      <c r="NHM104" s="67"/>
      <c r="NHN104" s="67"/>
      <c r="NHO104" s="67"/>
      <c r="NHP104" s="67"/>
      <c r="NHQ104" s="67"/>
      <c r="NHR104" s="67"/>
      <c r="NHS104" s="67"/>
      <c r="NHT104" s="67"/>
      <c r="NHU104" s="67"/>
      <c r="NHV104" s="67"/>
      <c r="NHW104" s="67"/>
      <c r="NHX104" s="67"/>
      <c r="NHY104" s="67"/>
      <c r="NHZ104" s="67"/>
      <c r="NIA104" s="67"/>
      <c r="NIB104" s="67"/>
      <c r="NIC104" s="67"/>
      <c r="NID104" s="67"/>
      <c r="NIE104" s="67"/>
      <c r="NIF104" s="67"/>
      <c r="NIG104" s="67"/>
      <c r="NIH104" s="67"/>
      <c r="NII104" s="67"/>
      <c r="NIJ104" s="67"/>
      <c r="NIK104" s="67"/>
      <c r="NIL104" s="67"/>
      <c r="NIM104" s="67"/>
      <c r="NIN104" s="67"/>
      <c r="NIO104" s="67"/>
      <c r="NIP104" s="67"/>
      <c r="NIQ104" s="67"/>
      <c r="NIR104" s="67"/>
      <c r="NIS104" s="67"/>
      <c r="NIT104" s="67"/>
      <c r="NIU104" s="67"/>
      <c r="NIV104" s="67"/>
      <c r="NIW104" s="67"/>
      <c r="NIX104" s="67"/>
      <c r="NIY104" s="67"/>
      <c r="NIZ104" s="67"/>
      <c r="NJA104" s="67"/>
      <c r="NJB104" s="67"/>
      <c r="NJC104" s="67"/>
      <c r="NJD104" s="67"/>
      <c r="NJE104" s="67"/>
      <c r="NJF104" s="67"/>
      <c r="NJG104" s="67"/>
      <c r="NJH104" s="67"/>
      <c r="NJI104" s="67"/>
      <c r="NJJ104" s="67"/>
      <c r="NJK104" s="67"/>
      <c r="NJL104" s="67"/>
      <c r="NJM104" s="67"/>
      <c r="NJN104" s="67"/>
      <c r="NJO104" s="67"/>
      <c r="NJP104" s="67"/>
      <c r="NJQ104" s="67"/>
      <c r="NJR104" s="67"/>
      <c r="NJS104" s="67"/>
      <c r="NJT104" s="67"/>
      <c r="NJU104" s="67"/>
      <c r="NJV104" s="67"/>
      <c r="NJW104" s="67"/>
      <c r="NJX104" s="67"/>
      <c r="NJY104" s="67"/>
      <c r="NJZ104" s="67"/>
      <c r="NKA104" s="67"/>
      <c r="NKB104" s="67"/>
      <c r="NKC104" s="67"/>
      <c r="NKD104" s="67"/>
      <c r="NKE104" s="67"/>
      <c r="NKF104" s="67"/>
      <c r="NKG104" s="67"/>
      <c r="NKH104" s="67"/>
      <c r="NKI104" s="67"/>
      <c r="NKJ104" s="67"/>
      <c r="NKK104" s="67"/>
      <c r="NKL104" s="67"/>
      <c r="NKM104" s="67"/>
      <c r="NKN104" s="67"/>
      <c r="NKO104" s="67"/>
      <c r="NKP104" s="67"/>
      <c r="NKQ104" s="67"/>
      <c r="NKR104" s="67"/>
      <c r="NKS104" s="67"/>
      <c r="NKT104" s="67"/>
      <c r="NKU104" s="67"/>
      <c r="NKV104" s="67"/>
      <c r="NKW104" s="67"/>
      <c r="NKX104" s="67"/>
      <c r="NKY104" s="67"/>
      <c r="NKZ104" s="67"/>
      <c r="NLA104" s="67"/>
      <c r="NLB104" s="67"/>
      <c r="NLC104" s="67"/>
      <c r="NLD104" s="67"/>
      <c r="NLE104" s="67"/>
      <c r="NLF104" s="67"/>
      <c r="NLG104" s="67"/>
      <c r="NLH104" s="67"/>
      <c r="NLI104" s="67"/>
      <c r="NLJ104" s="67"/>
      <c r="NLK104" s="67"/>
      <c r="NLL104" s="67"/>
      <c r="NLM104" s="67"/>
      <c r="NLN104" s="67"/>
      <c r="NLO104" s="67"/>
      <c r="NLP104" s="67"/>
      <c r="NLQ104" s="67"/>
      <c r="NLR104" s="67"/>
      <c r="NLS104" s="67"/>
      <c r="NLT104" s="67"/>
      <c r="NLU104" s="67"/>
      <c r="NLV104" s="67"/>
      <c r="NLW104" s="67"/>
      <c r="NLX104" s="67"/>
      <c r="NLY104" s="67"/>
      <c r="NLZ104" s="67"/>
      <c r="NMA104" s="67"/>
      <c r="NMB104" s="67"/>
      <c r="NMC104" s="67"/>
      <c r="NMD104" s="67"/>
      <c r="NME104" s="67"/>
      <c r="NMF104" s="67"/>
      <c r="NMG104" s="67"/>
      <c r="NMH104" s="67"/>
      <c r="NMI104" s="67"/>
      <c r="NMJ104" s="67"/>
      <c r="NMK104" s="67"/>
      <c r="NML104" s="67"/>
      <c r="NMM104" s="67"/>
      <c r="NMN104" s="67"/>
      <c r="NMO104" s="67"/>
      <c r="NMP104" s="67"/>
      <c r="NMQ104" s="67"/>
      <c r="NMR104" s="67"/>
      <c r="NMS104" s="67"/>
      <c r="NMT104" s="67"/>
      <c r="NMU104" s="67"/>
      <c r="NMV104" s="67"/>
      <c r="NMW104" s="67"/>
      <c r="NMX104" s="67"/>
      <c r="NMY104" s="67"/>
      <c r="NMZ104" s="67"/>
      <c r="NNA104" s="67"/>
      <c r="NNB104" s="67"/>
      <c r="NNC104" s="67"/>
      <c r="NND104" s="67"/>
      <c r="NNE104" s="67"/>
      <c r="NNF104" s="67"/>
      <c r="NNG104" s="67"/>
      <c r="NNH104" s="67"/>
      <c r="NNI104" s="67"/>
      <c r="NNJ104" s="67"/>
      <c r="NNK104" s="67"/>
      <c r="NNL104" s="67"/>
      <c r="NNM104" s="67"/>
      <c r="NNN104" s="67"/>
      <c r="NNO104" s="67"/>
      <c r="NNP104" s="67"/>
      <c r="NNQ104" s="67"/>
      <c r="NNR104" s="67"/>
      <c r="NNS104" s="67"/>
      <c r="NNT104" s="67"/>
      <c r="NNU104" s="67"/>
      <c r="NNV104" s="67"/>
      <c r="NNW104" s="67"/>
      <c r="NNX104" s="67"/>
      <c r="NNY104" s="67"/>
      <c r="NNZ104" s="67"/>
      <c r="NOA104" s="67"/>
      <c r="NOB104" s="67"/>
      <c r="NOC104" s="67"/>
      <c r="NOD104" s="67"/>
      <c r="NOE104" s="67"/>
      <c r="NOF104" s="67"/>
      <c r="NOG104" s="67"/>
      <c r="NOH104" s="67"/>
      <c r="NOI104" s="67"/>
      <c r="NOJ104" s="67"/>
      <c r="NOK104" s="67"/>
      <c r="NOL104" s="67"/>
      <c r="NOM104" s="67"/>
      <c r="NON104" s="67"/>
      <c r="NOO104" s="67"/>
      <c r="NOP104" s="67"/>
      <c r="NOQ104" s="67"/>
      <c r="NOR104" s="67"/>
      <c r="NOS104" s="67"/>
      <c r="NOT104" s="67"/>
      <c r="NOU104" s="67"/>
      <c r="NOV104" s="67"/>
      <c r="NOW104" s="67"/>
      <c r="NOX104" s="67"/>
      <c r="NOY104" s="67"/>
      <c r="NOZ104" s="67"/>
      <c r="NPA104" s="67"/>
      <c r="NPB104" s="67"/>
      <c r="NPC104" s="67"/>
      <c r="NPD104" s="67"/>
      <c r="NPE104" s="67"/>
      <c r="NPF104" s="67"/>
      <c r="NPG104" s="67"/>
      <c r="NPH104" s="67"/>
      <c r="NPI104" s="67"/>
      <c r="NPJ104" s="67"/>
      <c r="NPK104" s="67"/>
      <c r="NPL104" s="67"/>
      <c r="NPM104" s="67"/>
      <c r="NPN104" s="67"/>
      <c r="NPO104" s="67"/>
      <c r="NPP104" s="67"/>
      <c r="NPQ104" s="67"/>
      <c r="NPR104" s="67"/>
      <c r="NPS104" s="67"/>
      <c r="NPT104" s="67"/>
      <c r="NPU104" s="67"/>
      <c r="NPV104" s="67"/>
      <c r="NPW104" s="67"/>
      <c r="NPX104" s="67"/>
      <c r="NPY104" s="67"/>
      <c r="NPZ104" s="67"/>
      <c r="NQA104" s="67"/>
      <c r="NQB104" s="67"/>
      <c r="NQC104" s="67"/>
      <c r="NQD104" s="67"/>
      <c r="NQE104" s="67"/>
      <c r="NQF104" s="67"/>
      <c r="NQG104" s="67"/>
      <c r="NQH104" s="67"/>
      <c r="NQI104" s="67"/>
      <c r="NQJ104" s="67"/>
      <c r="NQK104" s="67"/>
      <c r="NQL104" s="67"/>
      <c r="NQM104" s="67"/>
      <c r="NQN104" s="67"/>
      <c r="NQO104" s="67"/>
      <c r="NQP104" s="67"/>
      <c r="NQQ104" s="67"/>
      <c r="NQR104" s="67"/>
      <c r="NQS104" s="67"/>
      <c r="NQT104" s="67"/>
      <c r="NQU104" s="67"/>
      <c r="NQV104" s="67"/>
      <c r="NQW104" s="67"/>
      <c r="NQX104" s="67"/>
      <c r="NQY104" s="67"/>
      <c r="NQZ104" s="67"/>
      <c r="NRA104" s="67"/>
      <c r="NRB104" s="67"/>
      <c r="NRC104" s="67"/>
      <c r="NRD104" s="67"/>
      <c r="NRE104" s="67"/>
      <c r="NRF104" s="67"/>
      <c r="NRG104" s="67"/>
      <c r="NRH104" s="67"/>
      <c r="NRI104" s="67"/>
      <c r="NRJ104" s="67"/>
      <c r="NRK104" s="67"/>
      <c r="NRL104" s="67"/>
      <c r="NRM104" s="67"/>
      <c r="NRN104" s="67"/>
      <c r="NRO104" s="67"/>
      <c r="NRP104" s="67"/>
      <c r="NRQ104" s="67"/>
      <c r="NRR104" s="67"/>
      <c r="NRS104" s="67"/>
      <c r="NRT104" s="67"/>
      <c r="NRU104" s="67"/>
      <c r="NRV104" s="67"/>
      <c r="NRW104" s="67"/>
      <c r="NRX104" s="67"/>
      <c r="NRY104" s="67"/>
      <c r="NRZ104" s="67"/>
      <c r="NSA104" s="67"/>
      <c r="NSB104" s="67"/>
      <c r="NSC104" s="67"/>
      <c r="NSD104" s="67"/>
      <c r="NSE104" s="67"/>
      <c r="NSF104" s="67"/>
      <c r="NSG104" s="67"/>
      <c r="NSH104" s="67"/>
      <c r="NSI104" s="67"/>
      <c r="NSJ104" s="67"/>
      <c r="NSK104" s="67"/>
      <c r="NSL104" s="67"/>
      <c r="NSM104" s="67"/>
      <c r="NSN104" s="67"/>
      <c r="NSO104" s="67"/>
      <c r="NSP104" s="67"/>
      <c r="NSQ104" s="67"/>
      <c r="NSR104" s="67"/>
      <c r="NSS104" s="67"/>
      <c r="NST104" s="67"/>
      <c r="NSU104" s="67"/>
      <c r="NSV104" s="67"/>
      <c r="NSW104" s="67"/>
      <c r="NSX104" s="67"/>
      <c r="NSY104" s="67"/>
      <c r="NSZ104" s="67"/>
      <c r="NTA104" s="67"/>
      <c r="NTB104" s="67"/>
      <c r="NTC104" s="67"/>
      <c r="NTD104" s="67"/>
      <c r="NTE104" s="67"/>
      <c r="NTF104" s="67"/>
      <c r="NTG104" s="67"/>
      <c r="NTH104" s="67"/>
      <c r="NTI104" s="67"/>
      <c r="NTJ104" s="67"/>
      <c r="NTK104" s="67"/>
      <c r="NTL104" s="67"/>
      <c r="NTM104" s="67"/>
      <c r="NTN104" s="67"/>
      <c r="NTO104" s="67"/>
      <c r="NTP104" s="67"/>
      <c r="NTQ104" s="67"/>
      <c r="NTR104" s="67"/>
      <c r="NTS104" s="67"/>
      <c r="NTT104" s="67"/>
      <c r="NTU104" s="67"/>
      <c r="NTV104" s="67"/>
      <c r="NTW104" s="67"/>
      <c r="NTX104" s="67"/>
      <c r="NTY104" s="67"/>
      <c r="NTZ104" s="67"/>
      <c r="NUA104" s="67"/>
      <c r="NUB104" s="67"/>
      <c r="NUC104" s="67"/>
      <c r="NUD104" s="67"/>
      <c r="NUE104" s="67"/>
      <c r="NUF104" s="67"/>
      <c r="NUG104" s="67"/>
      <c r="NUH104" s="67"/>
      <c r="NUI104" s="67"/>
      <c r="NUJ104" s="67"/>
      <c r="NUK104" s="67"/>
      <c r="NUL104" s="67"/>
      <c r="NUM104" s="67"/>
      <c r="NUN104" s="67"/>
      <c r="NUO104" s="67"/>
      <c r="NUP104" s="67"/>
      <c r="NUQ104" s="67"/>
      <c r="NUR104" s="67"/>
      <c r="NUS104" s="67"/>
      <c r="NUT104" s="67"/>
      <c r="NUU104" s="67"/>
      <c r="NUV104" s="67"/>
      <c r="NUW104" s="67"/>
      <c r="NUX104" s="67"/>
      <c r="NUY104" s="67"/>
      <c r="NUZ104" s="67"/>
      <c r="NVA104" s="67"/>
      <c r="NVB104" s="67"/>
      <c r="NVC104" s="67"/>
      <c r="NVD104" s="67"/>
      <c r="NVE104" s="67"/>
      <c r="NVF104" s="67"/>
      <c r="NVG104" s="67"/>
      <c r="NVH104" s="67"/>
      <c r="NVI104" s="67"/>
      <c r="NVJ104" s="67"/>
      <c r="NVK104" s="67"/>
      <c r="NVL104" s="67"/>
      <c r="NVM104" s="67"/>
      <c r="NVN104" s="67"/>
      <c r="NVO104" s="67"/>
      <c r="NVP104" s="67"/>
      <c r="NVQ104" s="67"/>
      <c r="NVR104" s="67"/>
      <c r="NVS104" s="67"/>
      <c r="NVT104" s="67"/>
      <c r="NVU104" s="67"/>
      <c r="NVV104" s="67"/>
      <c r="NVW104" s="67"/>
      <c r="NVX104" s="67"/>
      <c r="NVY104" s="67"/>
      <c r="NVZ104" s="67"/>
      <c r="NWA104" s="67"/>
      <c r="NWB104" s="67"/>
      <c r="NWC104" s="67"/>
      <c r="NWD104" s="67"/>
      <c r="NWE104" s="67"/>
      <c r="NWF104" s="67"/>
      <c r="NWG104" s="67"/>
      <c r="NWH104" s="67"/>
      <c r="NWI104" s="67"/>
      <c r="NWJ104" s="67"/>
      <c r="NWK104" s="67"/>
      <c r="NWL104" s="67"/>
      <c r="NWM104" s="67"/>
      <c r="NWN104" s="67"/>
      <c r="NWO104" s="67"/>
      <c r="NWP104" s="67"/>
      <c r="NWQ104" s="67"/>
      <c r="NWR104" s="67"/>
      <c r="NWS104" s="67"/>
      <c r="NWT104" s="67"/>
      <c r="NWU104" s="67"/>
      <c r="NWV104" s="67"/>
      <c r="NWW104" s="67"/>
      <c r="NWX104" s="67"/>
      <c r="NWY104" s="67"/>
      <c r="NWZ104" s="67"/>
      <c r="NXA104" s="67"/>
      <c r="NXB104" s="67"/>
      <c r="NXC104" s="67"/>
      <c r="NXD104" s="67"/>
      <c r="NXE104" s="67"/>
      <c r="NXF104" s="67"/>
      <c r="NXG104" s="67"/>
      <c r="NXH104" s="67"/>
      <c r="NXI104" s="67"/>
      <c r="NXJ104" s="67"/>
      <c r="NXK104" s="67"/>
      <c r="NXL104" s="67"/>
      <c r="NXM104" s="67"/>
      <c r="NXN104" s="67"/>
      <c r="NXO104" s="67"/>
      <c r="NXP104" s="67"/>
      <c r="NXQ104" s="67"/>
      <c r="NXR104" s="67"/>
      <c r="NXS104" s="67"/>
      <c r="NXT104" s="67"/>
      <c r="NXU104" s="67"/>
      <c r="NXV104" s="67"/>
      <c r="NXW104" s="67"/>
      <c r="NXX104" s="67"/>
      <c r="NXY104" s="67"/>
      <c r="NXZ104" s="67"/>
      <c r="NYA104" s="67"/>
      <c r="NYB104" s="67"/>
      <c r="NYC104" s="67"/>
      <c r="NYD104" s="67"/>
      <c r="NYE104" s="67"/>
      <c r="NYF104" s="67"/>
      <c r="NYG104" s="67"/>
      <c r="NYH104" s="67"/>
      <c r="NYI104" s="67"/>
      <c r="NYJ104" s="67"/>
      <c r="NYK104" s="67"/>
      <c r="NYL104" s="67"/>
      <c r="NYM104" s="67"/>
      <c r="NYN104" s="67"/>
      <c r="NYO104" s="67"/>
      <c r="NYP104" s="67"/>
      <c r="NYQ104" s="67"/>
      <c r="NYR104" s="67"/>
      <c r="NYS104" s="67"/>
      <c r="NYT104" s="67"/>
      <c r="NYU104" s="67"/>
      <c r="NYV104" s="67"/>
      <c r="NYW104" s="67"/>
      <c r="NYX104" s="67"/>
      <c r="NYY104" s="67"/>
      <c r="NYZ104" s="67"/>
      <c r="NZA104" s="67"/>
      <c r="NZB104" s="67"/>
      <c r="NZC104" s="67"/>
      <c r="NZD104" s="67"/>
      <c r="NZE104" s="67"/>
      <c r="NZF104" s="67"/>
      <c r="NZG104" s="67"/>
      <c r="NZH104" s="67"/>
      <c r="NZI104" s="67"/>
      <c r="NZJ104" s="67"/>
      <c r="NZK104" s="67"/>
      <c r="NZL104" s="67"/>
      <c r="NZM104" s="67"/>
      <c r="NZN104" s="67"/>
      <c r="NZO104" s="67"/>
      <c r="NZP104" s="67"/>
      <c r="NZQ104" s="67"/>
      <c r="NZR104" s="67"/>
      <c r="NZS104" s="67"/>
      <c r="NZT104" s="67"/>
      <c r="NZU104" s="67"/>
      <c r="NZV104" s="67"/>
      <c r="NZW104" s="67"/>
      <c r="NZX104" s="67"/>
      <c r="NZY104" s="67"/>
      <c r="NZZ104" s="67"/>
      <c r="OAA104" s="67"/>
      <c r="OAB104" s="67"/>
      <c r="OAC104" s="67"/>
      <c r="OAD104" s="67"/>
      <c r="OAE104" s="67"/>
      <c r="OAF104" s="67"/>
      <c r="OAG104" s="67"/>
      <c r="OAH104" s="67"/>
      <c r="OAI104" s="67"/>
      <c r="OAJ104" s="67"/>
      <c r="OAK104" s="67"/>
      <c r="OAL104" s="67"/>
      <c r="OAM104" s="67"/>
      <c r="OAN104" s="67"/>
      <c r="OAO104" s="67"/>
      <c r="OAP104" s="67"/>
      <c r="OAQ104" s="67"/>
      <c r="OAR104" s="67"/>
      <c r="OAS104" s="67"/>
      <c r="OAT104" s="67"/>
      <c r="OAU104" s="67"/>
      <c r="OAV104" s="67"/>
      <c r="OAW104" s="67"/>
      <c r="OAX104" s="67"/>
      <c r="OAY104" s="67"/>
      <c r="OAZ104" s="67"/>
      <c r="OBA104" s="67"/>
      <c r="OBB104" s="67"/>
      <c r="OBC104" s="67"/>
      <c r="OBD104" s="67"/>
      <c r="OBE104" s="67"/>
      <c r="OBF104" s="67"/>
      <c r="OBG104" s="67"/>
      <c r="OBH104" s="67"/>
      <c r="OBI104" s="67"/>
      <c r="OBJ104" s="67"/>
      <c r="OBK104" s="67"/>
      <c r="OBL104" s="67"/>
      <c r="OBM104" s="67"/>
      <c r="OBN104" s="67"/>
      <c r="OBO104" s="67"/>
      <c r="OBP104" s="67"/>
      <c r="OBQ104" s="67"/>
      <c r="OBR104" s="67"/>
      <c r="OBS104" s="67"/>
      <c r="OBT104" s="67"/>
      <c r="OBU104" s="67"/>
      <c r="OBV104" s="67"/>
      <c r="OBW104" s="67"/>
      <c r="OBX104" s="67"/>
      <c r="OBY104" s="67"/>
      <c r="OBZ104" s="67"/>
      <c r="OCA104" s="67"/>
      <c r="OCB104" s="67"/>
      <c r="OCC104" s="67"/>
      <c r="OCD104" s="67"/>
      <c r="OCE104" s="67"/>
      <c r="OCF104" s="67"/>
      <c r="OCG104" s="67"/>
      <c r="OCH104" s="67"/>
      <c r="OCI104" s="67"/>
      <c r="OCJ104" s="67"/>
      <c r="OCK104" s="67"/>
      <c r="OCL104" s="67"/>
      <c r="OCM104" s="67"/>
      <c r="OCN104" s="67"/>
      <c r="OCO104" s="67"/>
      <c r="OCP104" s="67"/>
      <c r="OCQ104" s="67"/>
      <c r="OCR104" s="67"/>
      <c r="OCS104" s="67"/>
      <c r="OCT104" s="67"/>
      <c r="OCU104" s="67"/>
      <c r="OCV104" s="67"/>
      <c r="OCW104" s="67"/>
      <c r="OCX104" s="67"/>
      <c r="OCY104" s="67"/>
      <c r="OCZ104" s="67"/>
      <c r="ODA104" s="67"/>
      <c r="ODB104" s="67"/>
      <c r="ODC104" s="67"/>
      <c r="ODD104" s="67"/>
      <c r="ODE104" s="67"/>
      <c r="ODF104" s="67"/>
      <c r="ODG104" s="67"/>
      <c r="ODH104" s="67"/>
      <c r="ODI104" s="67"/>
      <c r="ODJ104" s="67"/>
      <c r="ODK104" s="67"/>
      <c r="ODL104" s="67"/>
      <c r="ODM104" s="67"/>
      <c r="ODN104" s="67"/>
      <c r="ODO104" s="67"/>
      <c r="ODP104" s="67"/>
      <c r="ODQ104" s="67"/>
      <c r="ODR104" s="67"/>
      <c r="ODS104" s="67"/>
      <c r="ODT104" s="67"/>
      <c r="ODU104" s="67"/>
      <c r="ODV104" s="67"/>
      <c r="ODW104" s="67"/>
      <c r="ODX104" s="67"/>
      <c r="ODY104" s="67"/>
      <c r="ODZ104" s="67"/>
      <c r="OEA104" s="67"/>
      <c r="OEB104" s="67"/>
      <c r="OEC104" s="67"/>
      <c r="OED104" s="67"/>
      <c r="OEE104" s="67"/>
      <c r="OEF104" s="67"/>
      <c r="OEG104" s="67"/>
      <c r="OEH104" s="67"/>
      <c r="OEI104" s="67"/>
      <c r="OEJ104" s="67"/>
      <c r="OEK104" s="67"/>
      <c r="OEL104" s="67"/>
      <c r="OEM104" s="67"/>
      <c r="OEN104" s="67"/>
      <c r="OEO104" s="67"/>
      <c r="OEP104" s="67"/>
      <c r="OEQ104" s="67"/>
      <c r="OER104" s="67"/>
      <c r="OES104" s="67"/>
      <c r="OET104" s="67"/>
      <c r="OEU104" s="67"/>
      <c r="OEV104" s="67"/>
      <c r="OEW104" s="67"/>
      <c r="OEX104" s="67"/>
      <c r="OEY104" s="67"/>
      <c r="OEZ104" s="67"/>
      <c r="OFA104" s="67"/>
      <c r="OFB104" s="67"/>
      <c r="OFC104" s="67"/>
      <c r="OFD104" s="67"/>
      <c r="OFE104" s="67"/>
      <c r="OFF104" s="67"/>
      <c r="OFG104" s="67"/>
      <c r="OFH104" s="67"/>
      <c r="OFI104" s="67"/>
      <c r="OFJ104" s="67"/>
      <c r="OFK104" s="67"/>
      <c r="OFL104" s="67"/>
      <c r="OFM104" s="67"/>
      <c r="OFN104" s="67"/>
      <c r="OFO104" s="67"/>
      <c r="OFP104" s="67"/>
      <c r="OFQ104" s="67"/>
      <c r="OFR104" s="67"/>
      <c r="OFS104" s="67"/>
      <c r="OFT104" s="67"/>
      <c r="OFU104" s="67"/>
      <c r="OFV104" s="67"/>
      <c r="OFW104" s="67"/>
      <c r="OFX104" s="67"/>
      <c r="OFY104" s="67"/>
      <c r="OFZ104" s="67"/>
      <c r="OGA104" s="67"/>
      <c r="OGB104" s="67"/>
      <c r="OGC104" s="67"/>
      <c r="OGD104" s="67"/>
      <c r="OGE104" s="67"/>
      <c r="OGF104" s="67"/>
      <c r="OGG104" s="67"/>
      <c r="OGH104" s="67"/>
      <c r="OGI104" s="67"/>
      <c r="OGJ104" s="67"/>
      <c r="OGK104" s="67"/>
      <c r="OGL104" s="67"/>
      <c r="OGM104" s="67"/>
      <c r="OGN104" s="67"/>
      <c r="OGO104" s="67"/>
      <c r="OGP104" s="67"/>
      <c r="OGQ104" s="67"/>
      <c r="OGR104" s="67"/>
      <c r="OGS104" s="67"/>
      <c r="OGT104" s="67"/>
      <c r="OGU104" s="67"/>
      <c r="OGV104" s="67"/>
      <c r="OGW104" s="67"/>
      <c r="OGX104" s="67"/>
      <c r="OGY104" s="67"/>
      <c r="OGZ104" s="67"/>
      <c r="OHA104" s="67"/>
      <c r="OHB104" s="67"/>
      <c r="OHC104" s="67"/>
      <c r="OHD104" s="67"/>
      <c r="OHE104" s="67"/>
      <c r="OHF104" s="67"/>
      <c r="OHG104" s="67"/>
      <c r="OHH104" s="67"/>
      <c r="OHI104" s="67"/>
      <c r="OHJ104" s="67"/>
      <c r="OHK104" s="67"/>
      <c r="OHL104" s="67"/>
      <c r="OHM104" s="67"/>
      <c r="OHN104" s="67"/>
      <c r="OHO104" s="67"/>
      <c r="OHP104" s="67"/>
      <c r="OHQ104" s="67"/>
      <c r="OHR104" s="67"/>
      <c r="OHS104" s="67"/>
      <c r="OHT104" s="67"/>
      <c r="OHU104" s="67"/>
      <c r="OHV104" s="67"/>
      <c r="OHW104" s="67"/>
      <c r="OHX104" s="67"/>
      <c r="OHY104" s="67"/>
      <c r="OHZ104" s="67"/>
      <c r="OIA104" s="67"/>
      <c r="OIB104" s="67"/>
      <c r="OIC104" s="67"/>
      <c r="OID104" s="67"/>
      <c r="OIE104" s="67"/>
      <c r="OIF104" s="67"/>
      <c r="OIG104" s="67"/>
      <c r="OIH104" s="67"/>
      <c r="OII104" s="67"/>
      <c r="OIJ104" s="67"/>
      <c r="OIK104" s="67"/>
      <c r="OIL104" s="67"/>
      <c r="OIM104" s="67"/>
      <c r="OIN104" s="67"/>
      <c r="OIO104" s="67"/>
      <c r="OIP104" s="67"/>
      <c r="OIQ104" s="67"/>
      <c r="OIR104" s="67"/>
      <c r="OIS104" s="67"/>
      <c r="OIT104" s="67"/>
      <c r="OIU104" s="67"/>
      <c r="OIV104" s="67"/>
      <c r="OIW104" s="67"/>
      <c r="OIX104" s="67"/>
      <c r="OIY104" s="67"/>
      <c r="OIZ104" s="67"/>
      <c r="OJA104" s="67"/>
      <c r="OJB104" s="67"/>
      <c r="OJC104" s="67"/>
      <c r="OJD104" s="67"/>
      <c r="OJE104" s="67"/>
      <c r="OJF104" s="67"/>
      <c r="OJG104" s="67"/>
      <c r="OJH104" s="67"/>
      <c r="OJI104" s="67"/>
      <c r="OJJ104" s="67"/>
      <c r="OJK104" s="67"/>
      <c r="OJL104" s="67"/>
      <c r="OJM104" s="67"/>
      <c r="OJN104" s="67"/>
      <c r="OJO104" s="67"/>
      <c r="OJP104" s="67"/>
      <c r="OJQ104" s="67"/>
      <c r="OJR104" s="67"/>
      <c r="OJS104" s="67"/>
      <c r="OJT104" s="67"/>
      <c r="OJU104" s="67"/>
      <c r="OJV104" s="67"/>
      <c r="OJW104" s="67"/>
      <c r="OJX104" s="67"/>
      <c r="OJY104" s="67"/>
      <c r="OJZ104" s="67"/>
      <c r="OKA104" s="67"/>
      <c r="OKB104" s="67"/>
      <c r="OKC104" s="67"/>
      <c r="OKD104" s="67"/>
      <c r="OKE104" s="67"/>
      <c r="OKF104" s="67"/>
      <c r="OKG104" s="67"/>
      <c r="OKH104" s="67"/>
      <c r="OKI104" s="67"/>
      <c r="OKJ104" s="67"/>
      <c r="OKK104" s="67"/>
      <c r="OKL104" s="67"/>
      <c r="OKM104" s="67"/>
      <c r="OKN104" s="67"/>
      <c r="OKO104" s="67"/>
      <c r="OKP104" s="67"/>
      <c r="OKQ104" s="67"/>
      <c r="OKR104" s="67"/>
      <c r="OKS104" s="67"/>
      <c r="OKT104" s="67"/>
      <c r="OKU104" s="67"/>
      <c r="OKV104" s="67"/>
      <c r="OKW104" s="67"/>
      <c r="OKX104" s="67"/>
      <c r="OKY104" s="67"/>
      <c r="OKZ104" s="67"/>
      <c r="OLA104" s="67"/>
      <c r="OLB104" s="67"/>
      <c r="OLC104" s="67"/>
      <c r="OLD104" s="67"/>
      <c r="OLE104" s="67"/>
      <c r="OLF104" s="67"/>
      <c r="OLG104" s="67"/>
      <c r="OLH104" s="67"/>
      <c r="OLI104" s="67"/>
      <c r="OLJ104" s="67"/>
      <c r="OLK104" s="67"/>
      <c r="OLL104" s="67"/>
      <c r="OLM104" s="67"/>
      <c r="OLN104" s="67"/>
      <c r="OLO104" s="67"/>
      <c r="OLP104" s="67"/>
      <c r="OLQ104" s="67"/>
      <c r="OLR104" s="67"/>
      <c r="OLS104" s="67"/>
      <c r="OLT104" s="67"/>
      <c r="OLU104" s="67"/>
      <c r="OLV104" s="67"/>
      <c r="OLW104" s="67"/>
      <c r="OLX104" s="67"/>
      <c r="OLY104" s="67"/>
      <c r="OLZ104" s="67"/>
      <c r="OMA104" s="67"/>
      <c r="OMB104" s="67"/>
      <c r="OMC104" s="67"/>
      <c r="OMD104" s="67"/>
      <c r="OME104" s="67"/>
      <c r="OMF104" s="67"/>
      <c r="OMG104" s="67"/>
      <c r="OMH104" s="67"/>
      <c r="OMI104" s="67"/>
      <c r="OMJ104" s="67"/>
      <c r="OMK104" s="67"/>
      <c r="OML104" s="67"/>
      <c r="OMM104" s="67"/>
      <c r="OMN104" s="67"/>
      <c r="OMO104" s="67"/>
      <c r="OMP104" s="67"/>
      <c r="OMQ104" s="67"/>
      <c r="OMR104" s="67"/>
      <c r="OMS104" s="67"/>
      <c r="OMT104" s="67"/>
      <c r="OMU104" s="67"/>
      <c r="OMV104" s="67"/>
      <c r="OMW104" s="67"/>
      <c r="OMX104" s="67"/>
      <c r="OMY104" s="67"/>
      <c r="OMZ104" s="67"/>
      <c r="ONA104" s="67"/>
      <c r="ONB104" s="67"/>
      <c r="ONC104" s="67"/>
      <c r="OND104" s="67"/>
      <c r="ONE104" s="67"/>
      <c r="ONF104" s="67"/>
      <c r="ONG104" s="67"/>
      <c r="ONH104" s="67"/>
      <c r="ONI104" s="67"/>
      <c r="ONJ104" s="67"/>
      <c r="ONK104" s="67"/>
      <c r="ONL104" s="67"/>
      <c r="ONM104" s="67"/>
      <c r="ONN104" s="67"/>
      <c r="ONO104" s="67"/>
      <c r="ONP104" s="67"/>
      <c r="ONQ104" s="67"/>
      <c r="ONR104" s="67"/>
      <c r="ONS104" s="67"/>
      <c r="ONT104" s="67"/>
      <c r="ONU104" s="67"/>
      <c r="ONV104" s="67"/>
      <c r="ONW104" s="67"/>
      <c r="ONX104" s="67"/>
      <c r="ONY104" s="67"/>
      <c r="ONZ104" s="67"/>
      <c r="OOA104" s="67"/>
      <c r="OOB104" s="67"/>
      <c r="OOC104" s="67"/>
      <c r="OOD104" s="67"/>
      <c r="OOE104" s="67"/>
      <c r="OOF104" s="67"/>
      <c r="OOG104" s="67"/>
      <c r="OOH104" s="67"/>
      <c r="OOI104" s="67"/>
      <c r="OOJ104" s="67"/>
      <c r="OOK104" s="67"/>
      <c r="OOL104" s="67"/>
      <c r="OOM104" s="67"/>
      <c r="OON104" s="67"/>
      <c r="OOO104" s="67"/>
      <c r="OOP104" s="67"/>
      <c r="OOQ104" s="67"/>
      <c r="OOR104" s="67"/>
      <c r="OOS104" s="67"/>
      <c r="OOT104" s="67"/>
      <c r="OOU104" s="67"/>
      <c r="OOV104" s="67"/>
      <c r="OOW104" s="67"/>
      <c r="OOX104" s="67"/>
      <c r="OOY104" s="67"/>
      <c r="OOZ104" s="67"/>
      <c r="OPA104" s="67"/>
      <c r="OPB104" s="67"/>
      <c r="OPC104" s="67"/>
      <c r="OPD104" s="67"/>
      <c r="OPE104" s="67"/>
      <c r="OPF104" s="67"/>
      <c r="OPG104" s="67"/>
      <c r="OPH104" s="67"/>
      <c r="OPI104" s="67"/>
      <c r="OPJ104" s="67"/>
      <c r="OPK104" s="67"/>
      <c r="OPL104" s="67"/>
      <c r="OPM104" s="67"/>
      <c r="OPN104" s="67"/>
      <c r="OPO104" s="67"/>
      <c r="OPP104" s="67"/>
      <c r="OPQ104" s="67"/>
      <c r="OPR104" s="67"/>
      <c r="OPS104" s="67"/>
      <c r="OPT104" s="67"/>
      <c r="OPU104" s="67"/>
      <c r="OPV104" s="67"/>
      <c r="OPW104" s="67"/>
      <c r="OPX104" s="67"/>
      <c r="OPY104" s="67"/>
      <c r="OPZ104" s="67"/>
      <c r="OQA104" s="67"/>
      <c r="OQB104" s="67"/>
      <c r="OQC104" s="67"/>
      <c r="OQD104" s="67"/>
      <c r="OQE104" s="67"/>
      <c r="OQF104" s="67"/>
      <c r="OQG104" s="67"/>
      <c r="OQH104" s="67"/>
      <c r="OQI104" s="67"/>
      <c r="OQJ104" s="67"/>
      <c r="OQK104" s="67"/>
      <c r="OQL104" s="67"/>
      <c r="OQM104" s="67"/>
      <c r="OQN104" s="67"/>
      <c r="OQO104" s="67"/>
      <c r="OQP104" s="67"/>
      <c r="OQQ104" s="67"/>
      <c r="OQR104" s="67"/>
      <c r="OQS104" s="67"/>
      <c r="OQT104" s="67"/>
      <c r="OQU104" s="67"/>
      <c r="OQV104" s="67"/>
      <c r="OQW104" s="67"/>
      <c r="OQX104" s="67"/>
      <c r="OQY104" s="67"/>
      <c r="OQZ104" s="67"/>
      <c r="ORA104" s="67"/>
      <c r="ORB104" s="67"/>
      <c r="ORC104" s="67"/>
      <c r="ORD104" s="67"/>
      <c r="ORE104" s="67"/>
      <c r="ORF104" s="67"/>
      <c r="ORG104" s="67"/>
      <c r="ORH104" s="67"/>
      <c r="ORI104" s="67"/>
      <c r="ORJ104" s="67"/>
      <c r="ORK104" s="67"/>
      <c r="ORL104" s="67"/>
      <c r="ORM104" s="67"/>
      <c r="ORN104" s="67"/>
      <c r="ORO104" s="67"/>
      <c r="ORP104" s="67"/>
      <c r="ORQ104" s="67"/>
      <c r="ORR104" s="67"/>
      <c r="ORS104" s="67"/>
      <c r="ORT104" s="67"/>
      <c r="ORU104" s="67"/>
      <c r="ORV104" s="67"/>
      <c r="ORW104" s="67"/>
      <c r="ORX104" s="67"/>
      <c r="ORY104" s="67"/>
      <c r="ORZ104" s="67"/>
      <c r="OSA104" s="67"/>
      <c r="OSB104" s="67"/>
      <c r="OSC104" s="67"/>
      <c r="OSD104" s="67"/>
      <c r="OSE104" s="67"/>
      <c r="OSF104" s="67"/>
      <c r="OSG104" s="67"/>
      <c r="OSH104" s="67"/>
      <c r="OSI104" s="67"/>
      <c r="OSJ104" s="67"/>
      <c r="OSK104" s="67"/>
      <c r="OSL104" s="67"/>
      <c r="OSM104" s="67"/>
      <c r="OSN104" s="67"/>
      <c r="OSO104" s="67"/>
      <c r="OSP104" s="67"/>
      <c r="OSQ104" s="67"/>
      <c r="OSR104" s="67"/>
      <c r="OSS104" s="67"/>
      <c r="OST104" s="67"/>
      <c r="OSU104" s="67"/>
      <c r="OSV104" s="67"/>
      <c r="OSW104" s="67"/>
      <c r="OSX104" s="67"/>
      <c r="OSY104" s="67"/>
      <c r="OSZ104" s="67"/>
      <c r="OTA104" s="67"/>
      <c r="OTB104" s="67"/>
      <c r="OTC104" s="67"/>
      <c r="OTD104" s="67"/>
      <c r="OTE104" s="67"/>
      <c r="OTF104" s="67"/>
      <c r="OTG104" s="67"/>
      <c r="OTH104" s="67"/>
      <c r="OTI104" s="67"/>
      <c r="OTJ104" s="67"/>
      <c r="OTK104" s="67"/>
      <c r="OTL104" s="67"/>
      <c r="OTM104" s="67"/>
      <c r="OTN104" s="67"/>
      <c r="OTO104" s="67"/>
      <c r="OTP104" s="67"/>
      <c r="OTQ104" s="67"/>
      <c r="OTR104" s="67"/>
      <c r="OTS104" s="67"/>
      <c r="OTT104" s="67"/>
      <c r="OTU104" s="67"/>
      <c r="OTV104" s="67"/>
      <c r="OTW104" s="67"/>
      <c r="OTX104" s="67"/>
      <c r="OTY104" s="67"/>
      <c r="OTZ104" s="67"/>
      <c r="OUA104" s="67"/>
      <c r="OUB104" s="67"/>
      <c r="OUC104" s="67"/>
      <c r="OUD104" s="67"/>
      <c r="OUE104" s="67"/>
      <c r="OUF104" s="67"/>
      <c r="OUG104" s="67"/>
      <c r="OUH104" s="67"/>
      <c r="OUI104" s="67"/>
      <c r="OUJ104" s="67"/>
      <c r="OUK104" s="67"/>
      <c r="OUL104" s="67"/>
      <c r="OUM104" s="67"/>
      <c r="OUN104" s="67"/>
      <c r="OUO104" s="67"/>
      <c r="OUP104" s="67"/>
      <c r="OUQ104" s="67"/>
      <c r="OUR104" s="67"/>
      <c r="OUS104" s="67"/>
      <c r="OUT104" s="67"/>
      <c r="OUU104" s="67"/>
      <c r="OUV104" s="67"/>
      <c r="OUW104" s="67"/>
      <c r="OUX104" s="67"/>
      <c r="OUY104" s="67"/>
      <c r="OUZ104" s="67"/>
      <c r="OVA104" s="67"/>
      <c r="OVB104" s="67"/>
      <c r="OVC104" s="67"/>
      <c r="OVD104" s="67"/>
      <c r="OVE104" s="67"/>
      <c r="OVF104" s="67"/>
      <c r="OVG104" s="67"/>
      <c r="OVH104" s="67"/>
      <c r="OVI104" s="67"/>
      <c r="OVJ104" s="67"/>
      <c r="OVK104" s="67"/>
      <c r="OVL104" s="67"/>
      <c r="OVM104" s="67"/>
      <c r="OVN104" s="67"/>
      <c r="OVO104" s="67"/>
      <c r="OVP104" s="67"/>
      <c r="OVQ104" s="67"/>
      <c r="OVR104" s="67"/>
      <c r="OVS104" s="67"/>
      <c r="OVT104" s="67"/>
      <c r="OVU104" s="67"/>
      <c r="OVV104" s="67"/>
      <c r="OVW104" s="67"/>
      <c r="OVX104" s="67"/>
      <c r="OVY104" s="67"/>
      <c r="OVZ104" s="67"/>
      <c r="OWA104" s="67"/>
      <c r="OWB104" s="67"/>
      <c r="OWC104" s="67"/>
      <c r="OWD104" s="67"/>
      <c r="OWE104" s="67"/>
      <c r="OWF104" s="67"/>
      <c r="OWG104" s="67"/>
      <c r="OWH104" s="67"/>
      <c r="OWI104" s="67"/>
      <c r="OWJ104" s="67"/>
      <c r="OWK104" s="67"/>
      <c r="OWL104" s="67"/>
      <c r="OWM104" s="67"/>
      <c r="OWN104" s="67"/>
      <c r="OWO104" s="67"/>
      <c r="OWP104" s="67"/>
      <c r="OWQ104" s="67"/>
      <c r="OWR104" s="67"/>
      <c r="OWS104" s="67"/>
      <c r="OWT104" s="67"/>
      <c r="OWU104" s="67"/>
      <c r="OWV104" s="67"/>
      <c r="OWW104" s="67"/>
      <c r="OWX104" s="67"/>
      <c r="OWY104" s="67"/>
      <c r="OWZ104" s="67"/>
      <c r="OXA104" s="67"/>
      <c r="OXB104" s="67"/>
      <c r="OXC104" s="67"/>
      <c r="OXD104" s="67"/>
      <c r="OXE104" s="67"/>
      <c r="OXF104" s="67"/>
      <c r="OXG104" s="67"/>
      <c r="OXH104" s="67"/>
      <c r="OXI104" s="67"/>
      <c r="OXJ104" s="67"/>
      <c r="OXK104" s="67"/>
      <c r="OXL104" s="67"/>
      <c r="OXM104" s="67"/>
      <c r="OXN104" s="67"/>
      <c r="OXO104" s="67"/>
      <c r="OXP104" s="67"/>
      <c r="OXQ104" s="67"/>
      <c r="OXR104" s="67"/>
      <c r="OXS104" s="67"/>
      <c r="OXT104" s="67"/>
      <c r="OXU104" s="67"/>
      <c r="OXV104" s="67"/>
      <c r="OXW104" s="67"/>
      <c r="OXX104" s="67"/>
      <c r="OXY104" s="67"/>
      <c r="OXZ104" s="67"/>
      <c r="OYA104" s="67"/>
      <c r="OYB104" s="67"/>
      <c r="OYC104" s="67"/>
      <c r="OYD104" s="67"/>
      <c r="OYE104" s="67"/>
      <c r="OYF104" s="67"/>
      <c r="OYG104" s="67"/>
      <c r="OYH104" s="67"/>
      <c r="OYI104" s="67"/>
      <c r="OYJ104" s="67"/>
      <c r="OYK104" s="67"/>
      <c r="OYL104" s="67"/>
      <c r="OYM104" s="67"/>
      <c r="OYN104" s="67"/>
      <c r="OYO104" s="67"/>
      <c r="OYP104" s="67"/>
      <c r="OYQ104" s="67"/>
      <c r="OYR104" s="67"/>
      <c r="OYS104" s="67"/>
      <c r="OYT104" s="67"/>
      <c r="OYU104" s="67"/>
      <c r="OYV104" s="67"/>
      <c r="OYW104" s="67"/>
      <c r="OYX104" s="67"/>
      <c r="OYY104" s="67"/>
      <c r="OYZ104" s="67"/>
      <c r="OZA104" s="67"/>
      <c r="OZB104" s="67"/>
      <c r="OZC104" s="67"/>
      <c r="OZD104" s="67"/>
      <c r="OZE104" s="67"/>
      <c r="OZF104" s="67"/>
      <c r="OZG104" s="67"/>
      <c r="OZH104" s="67"/>
      <c r="OZI104" s="67"/>
      <c r="OZJ104" s="67"/>
      <c r="OZK104" s="67"/>
      <c r="OZL104" s="67"/>
      <c r="OZM104" s="67"/>
      <c r="OZN104" s="67"/>
      <c r="OZO104" s="67"/>
      <c r="OZP104" s="67"/>
      <c r="OZQ104" s="67"/>
      <c r="OZR104" s="67"/>
      <c r="OZS104" s="67"/>
      <c r="OZT104" s="67"/>
      <c r="OZU104" s="67"/>
      <c r="OZV104" s="67"/>
      <c r="OZW104" s="67"/>
      <c r="OZX104" s="67"/>
      <c r="OZY104" s="67"/>
      <c r="OZZ104" s="67"/>
      <c r="PAA104" s="67"/>
      <c r="PAB104" s="67"/>
      <c r="PAC104" s="67"/>
      <c r="PAD104" s="67"/>
      <c r="PAE104" s="67"/>
      <c r="PAF104" s="67"/>
      <c r="PAG104" s="67"/>
      <c r="PAH104" s="67"/>
      <c r="PAI104" s="67"/>
      <c r="PAJ104" s="67"/>
      <c r="PAK104" s="67"/>
      <c r="PAL104" s="67"/>
      <c r="PAM104" s="67"/>
      <c r="PAN104" s="67"/>
      <c r="PAO104" s="67"/>
      <c r="PAP104" s="67"/>
      <c r="PAQ104" s="67"/>
      <c r="PAR104" s="67"/>
      <c r="PAS104" s="67"/>
      <c r="PAT104" s="67"/>
      <c r="PAU104" s="67"/>
      <c r="PAV104" s="67"/>
      <c r="PAW104" s="67"/>
      <c r="PAX104" s="67"/>
      <c r="PAY104" s="67"/>
      <c r="PAZ104" s="67"/>
      <c r="PBA104" s="67"/>
      <c r="PBB104" s="67"/>
      <c r="PBC104" s="67"/>
      <c r="PBD104" s="67"/>
      <c r="PBE104" s="67"/>
      <c r="PBF104" s="67"/>
      <c r="PBG104" s="67"/>
      <c r="PBH104" s="67"/>
      <c r="PBI104" s="67"/>
      <c r="PBJ104" s="67"/>
      <c r="PBK104" s="67"/>
      <c r="PBL104" s="67"/>
      <c r="PBM104" s="67"/>
      <c r="PBN104" s="67"/>
      <c r="PBO104" s="67"/>
      <c r="PBP104" s="67"/>
      <c r="PBQ104" s="67"/>
      <c r="PBR104" s="67"/>
      <c r="PBS104" s="67"/>
      <c r="PBT104" s="67"/>
      <c r="PBU104" s="67"/>
      <c r="PBV104" s="67"/>
      <c r="PBW104" s="67"/>
      <c r="PBX104" s="67"/>
      <c r="PBY104" s="67"/>
      <c r="PBZ104" s="67"/>
      <c r="PCA104" s="67"/>
      <c r="PCB104" s="67"/>
      <c r="PCC104" s="67"/>
      <c r="PCD104" s="67"/>
      <c r="PCE104" s="67"/>
      <c r="PCF104" s="67"/>
      <c r="PCG104" s="67"/>
      <c r="PCH104" s="67"/>
      <c r="PCI104" s="67"/>
      <c r="PCJ104" s="67"/>
      <c r="PCK104" s="67"/>
      <c r="PCL104" s="67"/>
      <c r="PCM104" s="67"/>
      <c r="PCN104" s="67"/>
      <c r="PCO104" s="67"/>
      <c r="PCP104" s="67"/>
      <c r="PCQ104" s="67"/>
      <c r="PCR104" s="67"/>
      <c r="PCS104" s="67"/>
      <c r="PCT104" s="67"/>
      <c r="PCU104" s="67"/>
      <c r="PCV104" s="67"/>
      <c r="PCW104" s="67"/>
      <c r="PCX104" s="67"/>
      <c r="PCY104" s="67"/>
      <c r="PCZ104" s="67"/>
      <c r="PDA104" s="67"/>
      <c r="PDB104" s="67"/>
      <c r="PDC104" s="67"/>
      <c r="PDD104" s="67"/>
      <c r="PDE104" s="67"/>
      <c r="PDF104" s="67"/>
      <c r="PDG104" s="67"/>
      <c r="PDH104" s="67"/>
      <c r="PDI104" s="67"/>
      <c r="PDJ104" s="67"/>
      <c r="PDK104" s="67"/>
      <c r="PDL104" s="67"/>
      <c r="PDM104" s="67"/>
      <c r="PDN104" s="67"/>
      <c r="PDO104" s="67"/>
      <c r="PDP104" s="67"/>
      <c r="PDQ104" s="67"/>
      <c r="PDR104" s="67"/>
      <c r="PDS104" s="67"/>
      <c r="PDT104" s="67"/>
      <c r="PDU104" s="67"/>
      <c r="PDV104" s="67"/>
      <c r="PDW104" s="67"/>
      <c r="PDX104" s="67"/>
      <c r="PDY104" s="67"/>
      <c r="PDZ104" s="67"/>
      <c r="PEA104" s="67"/>
      <c r="PEB104" s="67"/>
      <c r="PEC104" s="67"/>
      <c r="PED104" s="67"/>
      <c r="PEE104" s="67"/>
      <c r="PEF104" s="67"/>
      <c r="PEG104" s="67"/>
      <c r="PEH104" s="67"/>
      <c r="PEI104" s="67"/>
      <c r="PEJ104" s="67"/>
      <c r="PEK104" s="67"/>
      <c r="PEL104" s="67"/>
      <c r="PEM104" s="67"/>
      <c r="PEN104" s="67"/>
      <c r="PEO104" s="67"/>
      <c r="PEP104" s="67"/>
      <c r="PEQ104" s="67"/>
      <c r="PER104" s="67"/>
      <c r="PES104" s="67"/>
      <c r="PET104" s="67"/>
      <c r="PEU104" s="67"/>
      <c r="PEV104" s="67"/>
      <c r="PEW104" s="67"/>
      <c r="PEX104" s="67"/>
      <c r="PEY104" s="67"/>
      <c r="PEZ104" s="67"/>
      <c r="PFA104" s="67"/>
      <c r="PFB104" s="67"/>
      <c r="PFC104" s="67"/>
      <c r="PFD104" s="67"/>
      <c r="PFE104" s="67"/>
      <c r="PFF104" s="67"/>
      <c r="PFG104" s="67"/>
      <c r="PFH104" s="67"/>
      <c r="PFI104" s="67"/>
      <c r="PFJ104" s="67"/>
      <c r="PFK104" s="67"/>
      <c r="PFL104" s="67"/>
      <c r="PFM104" s="67"/>
      <c r="PFN104" s="67"/>
      <c r="PFO104" s="67"/>
      <c r="PFP104" s="67"/>
      <c r="PFQ104" s="67"/>
      <c r="PFR104" s="67"/>
      <c r="PFS104" s="67"/>
      <c r="PFT104" s="67"/>
      <c r="PFU104" s="67"/>
      <c r="PFV104" s="67"/>
      <c r="PFW104" s="67"/>
      <c r="PFX104" s="67"/>
      <c r="PFY104" s="67"/>
      <c r="PFZ104" s="67"/>
      <c r="PGA104" s="67"/>
      <c r="PGB104" s="67"/>
      <c r="PGC104" s="67"/>
      <c r="PGD104" s="67"/>
      <c r="PGE104" s="67"/>
      <c r="PGF104" s="67"/>
      <c r="PGG104" s="67"/>
      <c r="PGH104" s="67"/>
      <c r="PGI104" s="67"/>
      <c r="PGJ104" s="67"/>
      <c r="PGK104" s="67"/>
      <c r="PGL104" s="67"/>
      <c r="PGM104" s="67"/>
      <c r="PGN104" s="67"/>
      <c r="PGO104" s="67"/>
      <c r="PGP104" s="67"/>
      <c r="PGQ104" s="67"/>
      <c r="PGR104" s="67"/>
      <c r="PGS104" s="67"/>
      <c r="PGT104" s="67"/>
      <c r="PGU104" s="67"/>
      <c r="PGV104" s="67"/>
      <c r="PGW104" s="67"/>
      <c r="PGX104" s="67"/>
      <c r="PGY104" s="67"/>
      <c r="PGZ104" s="67"/>
      <c r="PHA104" s="67"/>
      <c r="PHB104" s="67"/>
      <c r="PHC104" s="67"/>
      <c r="PHD104" s="67"/>
      <c r="PHE104" s="67"/>
      <c r="PHF104" s="67"/>
      <c r="PHG104" s="67"/>
      <c r="PHH104" s="67"/>
      <c r="PHI104" s="67"/>
      <c r="PHJ104" s="67"/>
      <c r="PHK104" s="67"/>
      <c r="PHL104" s="67"/>
      <c r="PHM104" s="67"/>
      <c r="PHN104" s="67"/>
      <c r="PHO104" s="67"/>
      <c r="PHP104" s="67"/>
      <c r="PHQ104" s="67"/>
      <c r="PHR104" s="67"/>
      <c r="PHS104" s="67"/>
      <c r="PHT104" s="67"/>
      <c r="PHU104" s="67"/>
      <c r="PHV104" s="67"/>
      <c r="PHW104" s="67"/>
      <c r="PHX104" s="67"/>
      <c r="PHY104" s="67"/>
      <c r="PHZ104" s="67"/>
      <c r="PIA104" s="67"/>
      <c r="PIB104" s="67"/>
      <c r="PIC104" s="67"/>
      <c r="PID104" s="67"/>
      <c r="PIE104" s="67"/>
      <c r="PIF104" s="67"/>
      <c r="PIG104" s="67"/>
      <c r="PIH104" s="67"/>
      <c r="PII104" s="67"/>
      <c r="PIJ104" s="67"/>
      <c r="PIK104" s="67"/>
      <c r="PIL104" s="67"/>
      <c r="PIM104" s="67"/>
      <c r="PIN104" s="67"/>
      <c r="PIO104" s="67"/>
      <c r="PIP104" s="67"/>
      <c r="PIQ104" s="67"/>
      <c r="PIR104" s="67"/>
      <c r="PIS104" s="67"/>
      <c r="PIT104" s="67"/>
      <c r="PIU104" s="67"/>
      <c r="PIV104" s="67"/>
      <c r="PIW104" s="67"/>
      <c r="PIX104" s="67"/>
      <c r="PIY104" s="67"/>
      <c r="PIZ104" s="67"/>
      <c r="PJA104" s="67"/>
      <c r="PJB104" s="67"/>
      <c r="PJC104" s="67"/>
      <c r="PJD104" s="67"/>
      <c r="PJE104" s="67"/>
      <c r="PJF104" s="67"/>
      <c r="PJG104" s="67"/>
      <c r="PJH104" s="67"/>
      <c r="PJI104" s="67"/>
      <c r="PJJ104" s="67"/>
      <c r="PJK104" s="67"/>
      <c r="PJL104" s="67"/>
      <c r="PJM104" s="67"/>
      <c r="PJN104" s="67"/>
      <c r="PJO104" s="67"/>
      <c r="PJP104" s="67"/>
      <c r="PJQ104" s="67"/>
      <c r="PJR104" s="67"/>
      <c r="PJS104" s="67"/>
      <c r="PJT104" s="67"/>
      <c r="PJU104" s="67"/>
      <c r="PJV104" s="67"/>
      <c r="PJW104" s="67"/>
      <c r="PJX104" s="67"/>
      <c r="PJY104" s="67"/>
      <c r="PJZ104" s="67"/>
      <c r="PKA104" s="67"/>
      <c r="PKB104" s="67"/>
      <c r="PKC104" s="67"/>
      <c r="PKD104" s="67"/>
      <c r="PKE104" s="67"/>
      <c r="PKF104" s="67"/>
      <c r="PKG104" s="67"/>
      <c r="PKH104" s="67"/>
      <c r="PKI104" s="67"/>
      <c r="PKJ104" s="67"/>
      <c r="PKK104" s="67"/>
      <c r="PKL104" s="67"/>
      <c r="PKM104" s="67"/>
      <c r="PKN104" s="67"/>
      <c r="PKO104" s="67"/>
      <c r="PKP104" s="67"/>
      <c r="PKQ104" s="67"/>
      <c r="PKR104" s="67"/>
      <c r="PKS104" s="67"/>
      <c r="PKT104" s="67"/>
      <c r="PKU104" s="67"/>
      <c r="PKV104" s="67"/>
      <c r="PKW104" s="67"/>
      <c r="PKX104" s="67"/>
      <c r="PKY104" s="67"/>
      <c r="PKZ104" s="67"/>
      <c r="PLA104" s="67"/>
      <c r="PLB104" s="67"/>
      <c r="PLC104" s="67"/>
      <c r="PLD104" s="67"/>
      <c r="PLE104" s="67"/>
      <c r="PLF104" s="67"/>
      <c r="PLG104" s="67"/>
      <c r="PLH104" s="67"/>
      <c r="PLI104" s="67"/>
      <c r="PLJ104" s="67"/>
      <c r="PLK104" s="67"/>
      <c r="PLL104" s="67"/>
      <c r="PLM104" s="67"/>
      <c r="PLN104" s="67"/>
      <c r="PLO104" s="67"/>
      <c r="PLP104" s="67"/>
      <c r="PLQ104" s="67"/>
      <c r="PLR104" s="67"/>
      <c r="PLS104" s="67"/>
      <c r="PLT104" s="67"/>
      <c r="PLU104" s="67"/>
      <c r="PLV104" s="67"/>
      <c r="PLW104" s="67"/>
      <c r="PLX104" s="67"/>
      <c r="PLY104" s="67"/>
      <c r="PLZ104" s="67"/>
      <c r="PMA104" s="67"/>
      <c r="PMB104" s="67"/>
      <c r="PMC104" s="67"/>
      <c r="PMD104" s="67"/>
      <c r="PME104" s="67"/>
      <c r="PMF104" s="67"/>
      <c r="PMG104" s="67"/>
      <c r="PMH104" s="67"/>
      <c r="PMI104" s="67"/>
      <c r="PMJ104" s="67"/>
      <c r="PMK104" s="67"/>
      <c r="PML104" s="67"/>
      <c r="PMM104" s="67"/>
      <c r="PMN104" s="67"/>
      <c r="PMO104" s="67"/>
      <c r="PMP104" s="67"/>
      <c r="PMQ104" s="67"/>
      <c r="PMR104" s="67"/>
      <c r="PMS104" s="67"/>
      <c r="PMT104" s="67"/>
      <c r="PMU104" s="67"/>
      <c r="PMV104" s="67"/>
      <c r="PMW104" s="67"/>
      <c r="PMX104" s="67"/>
      <c r="PMY104" s="67"/>
      <c r="PMZ104" s="67"/>
      <c r="PNA104" s="67"/>
      <c r="PNB104" s="67"/>
      <c r="PNC104" s="67"/>
      <c r="PND104" s="67"/>
      <c r="PNE104" s="67"/>
      <c r="PNF104" s="67"/>
      <c r="PNG104" s="67"/>
      <c r="PNH104" s="67"/>
      <c r="PNI104" s="67"/>
      <c r="PNJ104" s="67"/>
      <c r="PNK104" s="67"/>
      <c r="PNL104" s="67"/>
      <c r="PNM104" s="67"/>
      <c r="PNN104" s="67"/>
      <c r="PNO104" s="67"/>
      <c r="PNP104" s="67"/>
      <c r="PNQ104" s="67"/>
      <c r="PNR104" s="67"/>
      <c r="PNS104" s="67"/>
      <c r="PNT104" s="67"/>
      <c r="PNU104" s="67"/>
      <c r="PNV104" s="67"/>
      <c r="PNW104" s="67"/>
      <c r="PNX104" s="67"/>
      <c r="PNY104" s="67"/>
      <c r="PNZ104" s="67"/>
      <c r="POA104" s="67"/>
      <c r="POB104" s="67"/>
      <c r="POC104" s="67"/>
      <c r="POD104" s="67"/>
      <c r="POE104" s="67"/>
      <c r="POF104" s="67"/>
      <c r="POG104" s="67"/>
      <c r="POH104" s="67"/>
      <c r="POI104" s="67"/>
      <c r="POJ104" s="67"/>
      <c r="POK104" s="67"/>
      <c r="POL104" s="67"/>
      <c r="POM104" s="67"/>
      <c r="PON104" s="67"/>
      <c r="POO104" s="67"/>
      <c r="POP104" s="67"/>
      <c r="POQ104" s="67"/>
      <c r="POR104" s="67"/>
      <c r="POS104" s="67"/>
      <c r="POT104" s="67"/>
      <c r="POU104" s="67"/>
      <c r="POV104" s="67"/>
      <c r="POW104" s="67"/>
      <c r="POX104" s="67"/>
      <c r="POY104" s="67"/>
      <c r="POZ104" s="67"/>
      <c r="PPA104" s="67"/>
      <c r="PPB104" s="67"/>
      <c r="PPC104" s="67"/>
      <c r="PPD104" s="67"/>
      <c r="PPE104" s="67"/>
      <c r="PPF104" s="67"/>
      <c r="PPG104" s="67"/>
      <c r="PPH104" s="67"/>
      <c r="PPI104" s="67"/>
      <c r="PPJ104" s="67"/>
      <c r="PPK104" s="67"/>
      <c r="PPL104" s="67"/>
      <c r="PPM104" s="67"/>
      <c r="PPN104" s="67"/>
      <c r="PPO104" s="67"/>
      <c r="PPP104" s="67"/>
      <c r="PPQ104" s="67"/>
      <c r="PPR104" s="67"/>
      <c r="PPS104" s="67"/>
      <c r="PPT104" s="67"/>
      <c r="PPU104" s="67"/>
      <c r="PPV104" s="67"/>
      <c r="PPW104" s="67"/>
      <c r="PPX104" s="67"/>
      <c r="PPY104" s="67"/>
      <c r="PPZ104" s="67"/>
      <c r="PQA104" s="67"/>
      <c r="PQB104" s="67"/>
      <c r="PQC104" s="67"/>
      <c r="PQD104" s="67"/>
      <c r="PQE104" s="67"/>
      <c r="PQF104" s="67"/>
      <c r="PQG104" s="67"/>
      <c r="PQH104" s="67"/>
      <c r="PQI104" s="67"/>
      <c r="PQJ104" s="67"/>
      <c r="PQK104" s="67"/>
      <c r="PQL104" s="67"/>
      <c r="PQM104" s="67"/>
      <c r="PQN104" s="67"/>
      <c r="PQO104" s="67"/>
      <c r="PQP104" s="67"/>
      <c r="PQQ104" s="67"/>
      <c r="PQR104" s="67"/>
      <c r="PQS104" s="67"/>
      <c r="PQT104" s="67"/>
      <c r="PQU104" s="67"/>
      <c r="PQV104" s="67"/>
      <c r="PQW104" s="67"/>
      <c r="PQX104" s="67"/>
      <c r="PQY104" s="67"/>
      <c r="PQZ104" s="67"/>
      <c r="PRA104" s="67"/>
      <c r="PRB104" s="67"/>
      <c r="PRC104" s="67"/>
      <c r="PRD104" s="67"/>
      <c r="PRE104" s="67"/>
      <c r="PRF104" s="67"/>
      <c r="PRG104" s="67"/>
      <c r="PRH104" s="67"/>
      <c r="PRI104" s="67"/>
      <c r="PRJ104" s="67"/>
      <c r="PRK104" s="67"/>
      <c r="PRL104" s="67"/>
      <c r="PRM104" s="67"/>
      <c r="PRN104" s="67"/>
      <c r="PRO104" s="67"/>
      <c r="PRP104" s="67"/>
      <c r="PRQ104" s="67"/>
      <c r="PRR104" s="67"/>
      <c r="PRS104" s="67"/>
      <c r="PRT104" s="67"/>
      <c r="PRU104" s="67"/>
      <c r="PRV104" s="67"/>
      <c r="PRW104" s="67"/>
      <c r="PRX104" s="67"/>
      <c r="PRY104" s="67"/>
      <c r="PRZ104" s="67"/>
      <c r="PSA104" s="67"/>
      <c r="PSB104" s="67"/>
      <c r="PSC104" s="67"/>
      <c r="PSD104" s="67"/>
      <c r="PSE104" s="67"/>
      <c r="PSF104" s="67"/>
      <c r="PSG104" s="67"/>
      <c r="PSH104" s="67"/>
      <c r="PSI104" s="67"/>
      <c r="PSJ104" s="67"/>
      <c r="PSK104" s="67"/>
      <c r="PSL104" s="67"/>
      <c r="PSM104" s="67"/>
      <c r="PSN104" s="67"/>
      <c r="PSO104" s="67"/>
      <c r="PSP104" s="67"/>
      <c r="PSQ104" s="67"/>
      <c r="PSR104" s="67"/>
      <c r="PSS104" s="67"/>
      <c r="PST104" s="67"/>
      <c r="PSU104" s="67"/>
      <c r="PSV104" s="67"/>
      <c r="PSW104" s="67"/>
      <c r="PSX104" s="67"/>
      <c r="PSY104" s="67"/>
      <c r="PSZ104" s="67"/>
      <c r="PTA104" s="67"/>
      <c r="PTB104" s="67"/>
      <c r="PTC104" s="67"/>
      <c r="PTD104" s="67"/>
      <c r="PTE104" s="67"/>
      <c r="PTF104" s="67"/>
      <c r="PTG104" s="67"/>
      <c r="PTH104" s="67"/>
      <c r="PTI104" s="67"/>
      <c r="PTJ104" s="67"/>
      <c r="PTK104" s="67"/>
      <c r="PTL104" s="67"/>
      <c r="PTM104" s="67"/>
      <c r="PTN104" s="67"/>
      <c r="PTO104" s="67"/>
      <c r="PTP104" s="67"/>
      <c r="PTQ104" s="67"/>
      <c r="PTR104" s="67"/>
      <c r="PTS104" s="67"/>
      <c r="PTT104" s="67"/>
      <c r="PTU104" s="67"/>
      <c r="PTV104" s="67"/>
      <c r="PTW104" s="67"/>
      <c r="PTX104" s="67"/>
      <c r="PTY104" s="67"/>
      <c r="PTZ104" s="67"/>
      <c r="PUA104" s="67"/>
      <c r="PUB104" s="67"/>
      <c r="PUC104" s="67"/>
      <c r="PUD104" s="67"/>
      <c r="PUE104" s="67"/>
      <c r="PUF104" s="67"/>
      <c r="PUG104" s="67"/>
      <c r="PUH104" s="67"/>
      <c r="PUI104" s="67"/>
      <c r="PUJ104" s="67"/>
      <c r="PUK104" s="67"/>
      <c r="PUL104" s="67"/>
      <c r="PUM104" s="67"/>
      <c r="PUN104" s="67"/>
      <c r="PUO104" s="67"/>
      <c r="PUP104" s="67"/>
      <c r="PUQ104" s="67"/>
      <c r="PUR104" s="67"/>
      <c r="PUS104" s="67"/>
      <c r="PUT104" s="67"/>
      <c r="PUU104" s="67"/>
      <c r="PUV104" s="67"/>
      <c r="PUW104" s="67"/>
      <c r="PUX104" s="67"/>
      <c r="PUY104" s="67"/>
      <c r="PUZ104" s="67"/>
      <c r="PVA104" s="67"/>
      <c r="PVB104" s="67"/>
      <c r="PVC104" s="67"/>
      <c r="PVD104" s="67"/>
      <c r="PVE104" s="67"/>
      <c r="PVF104" s="67"/>
      <c r="PVG104" s="67"/>
      <c r="PVH104" s="67"/>
      <c r="PVI104" s="67"/>
      <c r="PVJ104" s="67"/>
      <c r="PVK104" s="67"/>
      <c r="PVL104" s="67"/>
      <c r="PVM104" s="67"/>
      <c r="PVN104" s="67"/>
      <c r="PVO104" s="67"/>
      <c r="PVP104" s="67"/>
      <c r="PVQ104" s="67"/>
      <c r="PVR104" s="67"/>
      <c r="PVS104" s="67"/>
      <c r="PVT104" s="67"/>
      <c r="PVU104" s="67"/>
      <c r="PVV104" s="67"/>
      <c r="PVW104" s="67"/>
      <c r="PVX104" s="67"/>
      <c r="PVY104" s="67"/>
      <c r="PVZ104" s="67"/>
      <c r="PWA104" s="67"/>
      <c r="PWB104" s="67"/>
      <c r="PWC104" s="67"/>
      <c r="PWD104" s="67"/>
      <c r="PWE104" s="67"/>
      <c r="PWF104" s="67"/>
      <c r="PWG104" s="67"/>
      <c r="PWH104" s="67"/>
      <c r="PWI104" s="67"/>
      <c r="PWJ104" s="67"/>
      <c r="PWK104" s="67"/>
      <c r="PWL104" s="67"/>
      <c r="PWM104" s="67"/>
      <c r="PWN104" s="67"/>
      <c r="PWO104" s="67"/>
      <c r="PWP104" s="67"/>
      <c r="PWQ104" s="67"/>
      <c r="PWR104" s="67"/>
      <c r="PWS104" s="67"/>
      <c r="PWT104" s="67"/>
      <c r="PWU104" s="67"/>
      <c r="PWV104" s="67"/>
      <c r="PWW104" s="67"/>
      <c r="PWX104" s="67"/>
      <c r="PWY104" s="67"/>
      <c r="PWZ104" s="67"/>
      <c r="PXA104" s="67"/>
      <c r="PXB104" s="67"/>
      <c r="PXC104" s="67"/>
      <c r="PXD104" s="67"/>
      <c r="PXE104" s="67"/>
      <c r="PXF104" s="67"/>
      <c r="PXG104" s="67"/>
      <c r="PXH104" s="67"/>
      <c r="PXI104" s="67"/>
      <c r="PXJ104" s="67"/>
      <c r="PXK104" s="67"/>
      <c r="PXL104" s="67"/>
      <c r="PXM104" s="67"/>
      <c r="PXN104" s="67"/>
      <c r="PXO104" s="67"/>
      <c r="PXP104" s="67"/>
      <c r="PXQ104" s="67"/>
      <c r="PXR104" s="67"/>
      <c r="PXS104" s="67"/>
      <c r="PXT104" s="67"/>
      <c r="PXU104" s="67"/>
      <c r="PXV104" s="67"/>
      <c r="PXW104" s="67"/>
      <c r="PXX104" s="67"/>
      <c r="PXY104" s="67"/>
      <c r="PXZ104" s="67"/>
      <c r="PYA104" s="67"/>
      <c r="PYB104" s="67"/>
      <c r="PYC104" s="67"/>
      <c r="PYD104" s="67"/>
      <c r="PYE104" s="67"/>
      <c r="PYF104" s="67"/>
      <c r="PYG104" s="67"/>
      <c r="PYH104" s="67"/>
      <c r="PYI104" s="67"/>
      <c r="PYJ104" s="67"/>
      <c r="PYK104" s="67"/>
      <c r="PYL104" s="67"/>
      <c r="PYM104" s="67"/>
      <c r="PYN104" s="67"/>
      <c r="PYO104" s="67"/>
      <c r="PYP104" s="67"/>
      <c r="PYQ104" s="67"/>
      <c r="PYR104" s="67"/>
      <c r="PYS104" s="67"/>
      <c r="PYT104" s="67"/>
      <c r="PYU104" s="67"/>
      <c r="PYV104" s="67"/>
      <c r="PYW104" s="67"/>
      <c r="PYX104" s="67"/>
      <c r="PYY104" s="67"/>
      <c r="PYZ104" s="67"/>
      <c r="PZA104" s="67"/>
      <c r="PZB104" s="67"/>
      <c r="PZC104" s="67"/>
      <c r="PZD104" s="67"/>
      <c r="PZE104" s="67"/>
      <c r="PZF104" s="67"/>
      <c r="PZG104" s="67"/>
      <c r="PZH104" s="67"/>
      <c r="PZI104" s="67"/>
      <c r="PZJ104" s="67"/>
      <c r="PZK104" s="67"/>
      <c r="PZL104" s="67"/>
      <c r="PZM104" s="67"/>
      <c r="PZN104" s="67"/>
      <c r="PZO104" s="67"/>
      <c r="PZP104" s="67"/>
      <c r="PZQ104" s="67"/>
      <c r="PZR104" s="67"/>
      <c r="PZS104" s="67"/>
      <c r="PZT104" s="67"/>
      <c r="PZU104" s="67"/>
      <c r="PZV104" s="67"/>
      <c r="PZW104" s="67"/>
      <c r="PZX104" s="67"/>
      <c r="PZY104" s="67"/>
      <c r="PZZ104" s="67"/>
      <c r="QAA104" s="67"/>
      <c r="QAB104" s="67"/>
      <c r="QAC104" s="67"/>
      <c r="QAD104" s="67"/>
      <c r="QAE104" s="67"/>
      <c r="QAF104" s="67"/>
      <c r="QAG104" s="67"/>
      <c r="QAH104" s="67"/>
      <c r="QAI104" s="67"/>
      <c r="QAJ104" s="67"/>
      <c r="QAK104" s="67"/>
      <c r="QAL104" s="67"/>
      <c r="QAM104" s="67"/>
      <c r="QAN104" s="67"/>
      <c r="QAO104" s="67"/>
      <c r="QAP104" s="67"/>
      <c r="QAQ104" s="67"/>
      <c r="QAR104" s="67"/>
      <c r="QAS104" s="67"/>
      <c r="QAT104" s="67"/>
      <c r="QAU104" s="67"/>
      <c r="QAV104" s="67"/>
      <c r="QAW104" s="67"/>
      <c r="QAX104" s="67"/>
      <c r="QAY104" s="67"/>
      <c r="QAZ104" s="67"/>
      <c r="QBA104" s="67"/>
      <c r="QBB104" s="67"/>
      <c r="QBC104" s="67"/>
      <c r="QBD104" s="67"/>
      <c r="QBE104" s="67"/>
      <c r="QBF104" s="67"/>
      <c r="QBG104" s="67"/>
      <c r="QBH104" s="67"/>
      <c r="QBI104" s="67"/>
      <c r="QBJ104" s="67"/>
      <c r="QBK104" s="67"/>
      <c r="QBL104" s="67"/>
      <c r="QBM104" s="67"/>
      <c r="QBN104" s="67"/>
      <c r="QBO104" s="67"/>
      <c r="QBP104" s="67"/>
      <c r="QBQ104" s="67"/>
      <c r="QBR104" s="67"/>
      <c r="QBS104" s="67"/>
      <c r="QBT104" s="67"/>
      <c r="QBU104" s="67"/>
      <c r="QBV104" s="67"/>
      <c r="QBW104" s="67"/>
      <c r="QBX104" s="67"/>
      <c r="QBY104" s="67"/>
      <c r="QBZ104" s="67"/>
      <c r="QCA104" s="67"/>
      <c r="QCB104" s="67"/>
      <c r="QCC104" s="67"/>
      <c r="QCD104" s="67"/>
      <c r="QCE104" s="67"/>
      <c r="QCF104" s="67"/>
      <c r="QCG104" s="67"/>
      <c r="QCH104" s="67"/>
      <c r="QCI104" s="67"/>
      <c r="QCJ104" s="67"/>
      <c r="QCK104" s="67"/>
      <c r="QCL104" s="67"/>
      <c r="QCM104" s="67"/>
      <c r="QCN104" s="67"/>
      <c r="QCO104" s="67"/>
      <c r="QCP104" s="67"/>
      <c r="QCQ104" s="67"/>
      <c r="QCR104" s="67"/>
      <c r="QCS104" s="67"/>
      <c r="QCT104" s="67"/>
      <c r="QCU104" s="67"/>
      <c r="QCV104" s="67"/>
      <c r="QCW104" s="67"/>
      <c r="QCX104" s="67"/>
      <c r="QCY104" s="67"/>
      <c r="QCZ104" s="67"/>
      <c r="QDA104" s="67"/>
      <c r="QDB104" s="67"/>
      <c r="QDC104" s="67"/>
      <c r="QDD104" s="67"/>
      <c r="QDE104" s="67"/>
      <c r="QDF104" s="67"/>
      <c r="QDG104" s="67"/>
      <c r="QDH104" s="67"/>
      <c r="QDI104" s="67"/>
      <c r="QDJ104" s="67"/>
      <c r="QDK104" s="67"/>
      <c r="QDL104" s="67"/>
      <c r="QDM104" s="67"/>
      <c r="QDN104" s="67"/>
      <c r="QDO104" s="67"/>
      <c r="QDP104" s="67"/>
      <c r="QDQ104" s="67"/>
      <c r="QDR104" s="67"/>
      <c r="QDS104" s="67"/>
      <c r="QDT104" s="67"/>
      <c r="QDU104" s="67"/>
      <c r="QDV104" s="67"/>
      <c r="QDW104" s="67"/>
      <c r="QDX104" s="67"/>
      <c r="QDY104" s="67"/>
      <c r="QDZ104" s="67"/>
      <c r="QEA104" s="67"/>
      <c r="QEB104" s="67"/>
      <c r="QEC104" s="67"/>
      <c r="QED104" s="67"/>
      <c r="QEE104" s="67"/>
      <c r="QEF104" s="67"/>
      <c r="QEG104" s="67"/>
      <c r="QEH104" s="67"/>
      <c r="QEI104" s="67"/>
      <c r="QEJ104" s="67"/>
      <c r="QEK104" s="67"/>
      <c r="QEL104" s="67"/>
      <c r="QEM104" s="67"/>
      <c r="QEN104" s="67"/>
      <c r="QEO104" s="67"/>
      <c r="QEP104" s="67"/>
      <c r="QEQ104" s="67"/>
      <c r="QER104" s="67"/>
      <c r="QES104" s="67"/>
      <c r="QET104" s="67"/>
      <c r="QEU104" s="67"/>
      <c r="QEV104" s="67"/>
      <c r="QEW104" s="67"/>
      <c r="QEX104" s="67"/>
      <c r="QEY104" s="67"/>
      <c r="QEZ104" s="67"/>
      <c r="QFA104" s="67"/>
      <c r="QFB104" s="67"/>
      <c r="QFC104" s="67"/>
      <c r="QFD104" s="67"/>
      <c r="QFE104" s="67"/>
      <c r="QFF104" s="67"/>
      <c r="QFG104" s="67"/>
      <c r="QFH104" s="67"/>
      <c r="QFI104" s="67"/>
      <c r="QFJ104" s="67"/>
      <c r="QFK104" s="67"/>
      <c r="QFL104" s="67"/>
      <c r="QFM104" s="67"/>
      <c r="QFN104" s="67"/>
      <c r="QFO104" s="67"/>
      <c r="QFP104" s="67"/>
      <c r="QFQ104" s="67"/>
      <c r="QFR104" s="67"/>
      <c r="QFS104" s="67"/>
      <c r="QFT104" s="67"/>
      <c r="QFU104" s="67"/>
      <c r="QFV104" s="67"/>
      <c r="QFW104" s="67"/>
      <c r="QFX104" s="67"/>
      <c r="QFY104" s="67"/>
      <c r="QFZ104" s="67"/>
      <c r="QGA104" s="67"/>
      <c r="QGB104" s="67"/>
      <c r="QGC104" s="67"/>
      <c r="QGD104" s="67"/>
      <c r="QGE104" s="67"/>
      <c r="QGF104" s="67"/>
      <c r="QGG104" s="67"/>
      <c r="QGH104" s="67"/>
      <c r="QGI104" s="67"/>
      <c r="QGJ104" s="67"/>
      <c r="QGK104" s="67"/>
      <c r="QGL104" s="67"/>
      <c r="QGM104" s="67"/>
      <c r="QGN104" s="67"/>
      <c r="QGO104" s="67"/>
      <c r="QGP104" s="67"/>
      <c r="QGQ104" s="67"/>
      <c r="QGR104" s="67"/>
      <c r="QGS104" s="67"/>
      <c r="QGT104" s="67"/>
      <c r="QGU104" s="67"/>
      <c r="QGV104" s="67"/>
      <c r="QGW104" s="67"/>
      <c r="QGX104" s="67"/>
      <c r="QGY104" s="67"/>
      <c r="QGZ104" s="67"/>
      <c r="QHA104" s="67"/>
      <c r="QHB104" s="67"/>
      <c r="QHC104" s="67"/>
      <c r="QHD104" s="67"/>
      <c r="QHE104" s="67"/>
      <c r="QHF104" s="67"/>
      <c r="QHG104" s="67"/>
      <c r="QHH104" s="67"/>
      <c r="QHI104" s="67"/>
      <c r="QHJ104" s="67"/>
      <c r="QHK104" s="67"/>
      <c r="QHL104" s="67"/>
      <c r="QHM104" s="67"/>
      <c r="QHN104" s="67"/>
      <c r="QHO104" s="67"/>
      <c r="QHP104" s="67"/>
      <c r="QHQ104" s="67"/>
      <c r="QHR104" s="67"/>
      <c r="QHS104" s="67"/>
      <c r="QHT104" s="67"/>
      <c r="QHU104" s="67"/>
      <c r="QHV104" s="67"/>
      <c r="QHW104" s="67"/>
      <c r="QHX104" s="67"/>
      <c r="QHY104" s="67"/>
      <c r="QHZ104" s="67"/>
      <c r="QIA104" s="67"/>
      <c r="QIB104" s="67"/>
      <c r="QIC104" s="67"/>
      <c r="QID104" s="67"/>
      <c r="QIE104" s="67"/>
      <c r="QIF104" s="67"/>
      <c r="QIG104" s="67"/>
      <c r="QIH104" s="67"/>
      <c r="QII104" s="67"/>
      <c r="QIJ104" s="67"/>
      <c r="QIK104" s="67"/>
      <c r="QIL104" s="67"/>
      <c r="QIM104" s="67"/>
      <c r="QIN104" s="67"/>
      <c r="QIO104" s="67"/>
      <c r="QIP104" s="67"/>
      <c r="QIQ104" s="67"/>
      <c r="QIR104" s="67"/>
      <c r="QIS104" s="67"/>
      <c r="QIT104" s="67"/>
      <c r="QIU104" s="67"/>
      <c r="QIV104" s="67"/>
      <c r="QIW104" s="67"/>
      <c r="QIX104" s="67"/>
      <c r="QIY104" s="67"/>
      <c r="QIZ104" s="67"/>
      <c r="QJA104" s="67"/>
      <c r="QJB104" s="67"/>
      <c r="QJC104" s="67"/>
      <c r="QJD104" s="67"/>
      <c r="QJE104" s="67"/>
      <c r="QJF104" s="67"/>
      <c r="QJG104" s="67"/>
      <c r="QJH104" s="67"/>
      <c r="QJI104" s="67"/>
      <c r="QJJ104" s="67"/>
      <c r="QJK104" s="67"/>
      <c r="QJL104" s="67"/>
      <c r="QJM104" s="67"/>
      <c r="QJN104" s="67"/>
      <c r="QJO104" s="67"/>
      <c r="QJP104" s="67"/>
      <c r="QJQ104" s="67"/>
      <c r="QJR104" s="67"/>
      <c r="QJS104" s="67"/>
      <c r="QJT104" s="67"/>
      <c r="QJU104" s="67"/>
      <c r="QJV104" s="67"/>
      <c r="QJW104" s="67"/>
      <c r="QJX104" s="67"/>
      <c r="QJY104" s="67"/>
      <c r="QJZ104" s="67"/>
      <c r="QKA104" s="67"/>
      <c r="QKB104" s="67"/>
      <c r="QKC104" s="67"/>
      <c r="QKD104" s="67"/>
      <c r="QKE104" s="67"/>
      <c r="QKF104" s="67"/>
      <c r="QKG104" s="67"/>
      <c r="QKH104" s="67"/>
      <c r="QKI104" s="67"/>
      <c r="QKJ104" s="67"/>
      <c r="QKK104" s="67"/>
      <c r="QKL104" s="67"/>
      <c r="QKM104" s="67"/>
      <c r="QKN104" s="67"/>
      <c r="QKO104" s="67"/>
      <c r="QKP104" s="67"/>
      <c r="QKQ104" s="67"/>
      <c r="QKR104" s="67"/>
      <c r="QKS104" s="67"/>
      <c r="QKT104" s="67"/>
      <c r="QKU104" s="67"/>
      <c r="QKV104" s="67"/>
      <c r="QKW104" s="67"/>
      <c r="QKX104" s="67"/>
      <c r="QKY104" s="67"/>
      <c r="QKZ104" s="67"/>
      <c r="QLA104" s="67"/>
      <c r="QLB104" s="67"/>
      <c r="QLC104" s="67"/>
      <c r="QLD104" s="67"/>
      <c r="QLE104" s="67"/>
      <c r="QLF104" s="67"/>
      <c r="QLG104" s="67"/>
      <c r="QLH104" s="67"/>
      <c r="QLI104" s="67"/>
      <c r="QLJ104" s="67"/>
      <c r="QLK104" s="67"/>
      <c r="QLL104" s="67"/>
      <c r="QLM104" s="67"/>
      <c r="QLN104" s="67"/>
      <c r="QLO104" s="67"/>
      <c r="QLP104" s="67"/>
      <c r="QLQ104" s="67"/>
      <c r="QLR104" s="67"/>
      <c r="QLS104" s="67"/>
      <c r="QLT104" s="67"/>
      <c r="QLU104" s="67"/>
      <c r="QLV104" s="67"/>
      <c r="QLW104" s="67"/>
      <c r="QLX104" s="67"/>
      <c r="QLY104" s="67"/>
      <c r="QLZ104" s="67"/>
      <c r="QMA104" s="67"/>
      <c r="QMB104" s="67"/>
      <c r="QMC104" s="67"/>
      <c r="QMD104" s="67"/>
      <c r="QME104" s="67"/>
      <c r="QMF104" s="67"/>
      <c r="QMG104" s="67"/>
      <c r="QMH104" s="67"/>
      <c r="QMI104" s="67"/>
      <c r="QMJ104" s="67"/>
      <c r="QMK104" s="67"/>
      <c r="QML104" s="67"/>
      <c r="QMM104" s="67"/>
      <c r="QMN104" s="67"/>
      <c r="QMO104" s="67"/>
      <c r="QMP104" s="67"/>
      <c r="QMQ104" s="67"/>
      <c r="QMR104" s="67"/>
      <c r="QMS104" s="67"/>
      <c r="QMT104" s="67"/>
      <c r="QMU104" s="67"/>
      <c r="QMV104" s="67"/>
      <c r="QMW104" s="67"/>
      <c r="QMX104" s="67"/>
      <c r="QMY104" s="67"/>
      <c r="QMZ104" s="67"/>
      <c r="QNA104" s="67"/>
      <c r="QNB104" s="67"/>
      <c r="QNC104" s="67"/>
      <c r="QND104" s="67"/>
      <c r="QNE104" s="67"/>
      <c r="QNF104" s="67"/>
      <c r="QNG104" s="67"/>
      <c r="QNH104" s="67"/>
      <c r="QNI104" s="67"/>
      <c r="QNJ104" s="67"/>
      <c r="QNK104" s="67"/>
      <c r="QNL104" s="67"/>
      <c r="QNM104" s="67"/>
      <c r="QNN104" s="67"/>
      <c r="QNO104" s="67"/>
      <c r="QNP104" s="67"/>
      <c r="QNQ104" s="67"/>
      <c r="QNR104" s="67"/>
      <c r="QNS104" s="67"/>
      <c r="QNT104" s="67"/>
      <c r="QNU104" s="67"/>
      <c r="QNV104" s="67"/>
      <c r="QNW104" s="67"/>
      <c r="QNX104" s="67"/>
      <c r="QNY104" s="67"/>
      <c r="QNZ104" s="67"/>
      <c r="QOA104" s="67"/>
      <c r="QOB104" s="67"/>
      <c r="QOC104" s="67"/>
      <c r="QOD104" s="67"/>
      <c r="QOE104" s="67"/>
      <c r="QOF104" s="67"/>
      <c r="QOG104" s="67"/>
      <c r="QOH104" s="67"/>
      <c r="QOI104" s="67"/>
      <c r="QOJ104" s="67"/>
      <c r="QOK104" s="67"/>
      <c r="QOL104" s="67"/>
      <c r="QOM104" s="67"/>
      <c r="QON104" s="67"/>
      <c r="QOO104" s="67"/>
      <c r="QOP104" s="67"/>
      <c r="QOQ104" s="67"/>
      <c r="QOR104" s="67"/>
      <c r="QOS104" s="67"/>
      <c r="QOT104" s="67"/>
      <c r="QOU104" s="67"/>
      <c r="QOV104" s="67"/>
      <c r="QOW104" s="67"/>
      <c r="QOX104" s="67"/>
      <c r="QOY104" s="67"/>
      <c r="QOZ104" s="67"/>
      <c r="QPA104" s="67"/>
      <c r="QPB104" s="67"/>
      <c r="QPC104" s="67"/>
      <c r="QPD104" s="67"/>
      <c r="QPE104" s="67"/>
      <c r="QPF104" s="67"/>
      <c r="QPG104" s="67"/>
      <c r="QPH104" s="67"/>
      <c r="QPI104" s="67"/>
      <c r="QPJ104" s="67"/>
      <c r="QPK104" s="67"/>
      <c r="QPL104" s="67"/>
      <c r="QPM104" s="67"/>
      <c r="QPN104" s="67"/>
      <c r="QPO104" s="67"/>
      <c r="QPP104" s="67"/>
      <c r="QPQ104" s="67"/>
      <c r="QPR104" s="67"/>
      <c r="QPS104" s="67"/>
      <c r="QPT104" s="67"/>
      <c r="QPU104" s="67"/>
      <c r="QPV104" s="67"/>
      <c r="QPW104" s="67"/>
      <c r="QPX104" s="67"/>
      <c r="QPY104" s="67"/>
      <c r="QPZ104" s="67"/>
      <c r="QQA104" s="67"/>
      <c r="QQB104" s="67"/>
      <c r="QQC104" s="67"/>
      <c r="QQD104" s="67"/>
      <c r="QQE104" s="67"/>
      <c r="QQF104" s="67"/>
      <c r="QQG104" s="67"/>
      <c r="QQH104" s="67"/>
      <c r="QQI104" s="67"/>
      <c r="QQJ104" s="67"/>
      <c r="QQK104" s="67"/>
      <c r="QQL104" s="67"/>
      <c r="QQM104" s="67"/>
      <c r="QQN104" s="67"/>
      <c r="QQO104" s="67"/>
      <c r="QQP104" s="67"/>
      <c r="QQQ104" s="67"/>
      <c r="QQR104" s="67"/>
      <c r="QQS104" s="67"/>
      <c r="QQT104" s="67"/>
      <c r="QQU104" s="67"/>
      <c r="QQV104" s="67"/>
      <c r="QQW104" s="67"/>
      <c r="QQX104" s="67"/>
      <c r="QQY104" s="67"/>
      <c r="QQZ104" s="67"/>
      <c r="QRA104" s="67"/>
      <c r="QRB104" s="67"/>
      <c r="QRC104" s="67"/>
      <c r="QRD104" s="67"/>
      <c r="QRE104" s="67"/>
      <c r="QRF104" s="67"/>
      <c r="QRG104" s="67"/>
      <c r="QRH104" s="67"/>
      <c r="QRI104" s="67"/>
      <c r="QRJ104" s="67"/>
      <c r="QRK104" s="67"/>
      <c r="QRL104" s="67"/>
      <c r="QRM104" s="67"/>
      <c r="QRN104" s="67"/>
      <c r="QRO104" s="67"/>
      <c r="QRP104" s="67"/>
      <c r="QRQ104" s="67"/>
      <c r="QRR104" s="67"/>
      <c r="QRS104" s="67"/>
      <c r="QRT104" s="67"/>
      <c r="QRU104" s="67"/>
      <c r="QRV104" s="67"/>
      <c r="QRW104" s="67"/>
      <c r="QRX104" s="67"/>
      <c r="QRY104" s="67"/>
      <c r="QRZ104" s="67"/>
      <c r="QSA104" s="67"/>
      <c r="QSB104" s="67"/>
      <c r="QSC104" s="67"/>
      <c r="QSD104" s="67"/>
      <c r="QSE104" s="67"/>
      <c r="QSF104" s="67"/>
      <c r="QSG104" s="67"/>
      <c r="QSH104" s="67"/>
      <c r="QSI104" s="67"/>
      <c r="QSJ104" s="67"/>
      <c r="QSK104" s="67"/>
      <c r="QSL104" s="67"/>
      <c r="QSM104" s="67"/>
      <c r="QSN104" s="67"/>
      <c r="QSO104" s="67"/>
      <c r="QSP104" s="67"/>
      <c r="QSQ104" s="67"/>
      <c r="QSR104" s="67"/>
      <c r="QSS104" s="67"/>
      <c r="QST104" s="67"/>
      <c r="QSU104" s="67"/>
      <c r="QSV104" s="67"/>
      <c r="QSW104" s="67"/>
      <c r="QSX104" s="67"/>
      <c r="QSY104" s="67"/>
      <c r="QSZ104" s="67"/>
      <c r="QTA104" s="67"/>
      <c r="QTB104" s="67"/>
      <c r="QTC104" s="67"/>
      <c r="QTD104" s="67"/>
      <c r="QTE104" s="67"/>
      <c r="QTF104" s="67"/>
      <c r="QTG104" s="67"/>
      <c r="QTH104" s="67"/>
      <c r="QTI104" s="67"/>
      <c r="QTJ104" s="67"/>
      <c r="QTK104" s="67"/>
      <c r="QTL104" s="67"/>
      <c r="QTM104" s="67"/>
      <c r="QTN104" s="67"/>
      <c r="QTO104" s="67"/>
      <c r="QTP104" s="67"/>
      <c r="QTQ104" s="67"/>
      <c r="QTR104" s="67"/>
      <c r="QTS104" s="67"/>
      <c r="QTT104" s="67"/>
      <c r="QTU104" s="67"/>
      <c r="QTV104" s="67"/>
      <c r="QTW104" s="67"/>
      <c r="QTX104" s="67"/>
      <c r="QTY104" s="67"/>
      <c r="QTZ104" s="67"/>
      <c r="QUA104" s="67"/>
      <c r="QUB104" s="67"/>
      <c r="QUC104" s="67"/>
      <c r="QUD104" s="67"/>
      <c r="QUE104" s="67"/>
      <c r="QUF104" s="67"/>
      <c r="QUG104" s="67"/>
      <c r="QUH104" s="67"/>
      <c r="QUI104" s="67"/>
      <c r="QUJ104" s="67"/>
      <c r="QUK104" s="67"/>
      <c r="QUL104" s="67"/>
      <c r="QUM104" s="67"/>
      <c r="QUN104" s="67"/>
      <c r="QUO104" s="67"/>
      <c r="QUP104" s="67"/>
      <c r="QUQ104" s="67"/>
      <c r="QUR104" s="67"/>
      <c r="QUS104" s="67"/>
      <c r="QUT104" s="67"/>
      <c r="QUU104" s="67"/>
      <c r="QUV104" s="67"/>
      <c r="QUW104" s="67"/>
      <c r="QUX104" s="67"/>
      <c r="QUY104" s="67"/>
      <c r="QUZ104" s="67"/>
      <c r="QVA104" s="67"/>
      <c r="QVB104" s="67"/>
      <c r="QVC104" s="67"/>
      <c r="QVD104" s="67"/>
      <c r="QVE104" s="67"/>
      <c r="QVF104" s="67"/>
      <c r="QVG104" s="67"/>
      <c r="QVH104" s="67"/>
      <c r="QVI104" s="67"/>
      <c r="QVJ104" s="67"/>
      <c r="QVK104" s="67"/>
      <c r="QVL104" s="67"/>
      <c r="QVM104" s="67"/>
      <c r="QVN104" s="67"/>
      <c r="QVO104" s="67"/>
      <c r="QVP104" s="67"/>
      <c r="QVQ104" s="67"/>
      <c r="QVR104" s="67"/>
      <c r="QVS104" s="67"/>
      <c r="QVT104" s="67"/>
      <c r="QVU104" s="67"/>
      <c r="QVV104" s="67"/>
      <c r="QVW104" s="67"/>
      <c r="QVX104" s="67"/>
      <c r="QVY104" s="67"/>
      <c r="QVZ104" s="67"/>
      <c r="QWA104" s="67"/>
      <c r="QWB104" s="67"/>
      <c r="QWC104" s="67"/>
      <c r="QWD104" s="67"/>
      <c r="QWE104" s="67"/>
      <c r="QWF104" s="67"/>
      <c r="QWG104" s="67"/>
      <c r="QWH104" s="67"/>
      <c r="QWI104" s="67"/>
      <c r="QWJ104" s="67"/>
      <c r="QWK104" s="67"/>
      <c r="QWL104" s="67"/>
      <c r="QWM104" s="67"/>
      <c r="QWN104" s="67"/>
      <c r="QWO104" s="67"/>
      <c r="QWP104" s="67"/>
      <c r="QWQ104" s="67"/>
      <c r="QWR104" s="67"/>
      <c r="QWS104" s="67"/>
      <c r="QWT104" s="67"/>
      <c r="QWU104" s="67"/>
      <c r="QWV104" s="67"/>
      <c r="QWW104" s="67"/>
      <c r="QWX104" s="67"/>
      <c r="QWY104" s="67"/>
      <c r="QWZ104" s="67"/>
      <c r="QXA104" s="67"/>
      <c r="QXB104" s="67"/>
      <c r="QXC104" s="67"/>
      <c r="QXD104" s="67"/>
      <c r="QXE104" s="67"/>
      <c r="QXF104" s="67"/>
      <c r="QXG104" s="67"/>
      <c r="QXH104" s="67"/>
      <c r="QXI104" s="67"/>
      <c r="QXJ104" s="67"/>
      <c r="QXK104" s="67"/>
      <c r="QXL104" s="67"/>
      <c r="QXM104" s="67"/>
      <c r="QXN104" s="67"/>
      <c r="QXO104" s="67"/>
      <c r="QXP104" s="67"/>
      <c r="QXQ104" s="67"/>
      <c r="QXR104" s="67"/>
      <c r="QXS104" s="67"/>
      <c r="QXT104" s="67"/>
      <c r="QXU104" s="67"/>
      <c r="QXV104" s="67"/>
      <c r="QXW104" s="67"/>
      <c r="QXX104" s="67"/>
      <c r="QXY104" s="67"/>
      <c r="QXZ104" s="67"/>
      <c r="QYA104" s="67"/>
      <c r="QYB104" s="67"/>
      <c r="QYC104" s="67"/>
      <c r="QYD104" s="67"/>
      <c r="QYE104" s="67"/>
      <c r="QYF104" s="67"/>
      <c r="QYG104" s="67"/>
      <c r="QYH104" s="67"/>
      <c r="QYI104" s="67"/>
      <c r="QYJ104" s="67"/>
      <c r="QYK104" s="67"/>
      <c r="QYL104" s="67"/>
      <c r="QYM104" s="67"/>
      <c r="QYN104" s="67"/>
      <c r="QYO104" s="67"/>
      <c r="QYP104" s="67"/>
      <c r="QYQ104" s="67"/>
      <c r="QYR104" s="67"/>
      <c r="QYS104" s="67"/>
      <c r="QYT104" s="67"/>
      <c r="QYU104" s="67"/>
      <c r="QYV104" s="67"/>
      <c r="QYW104" s="67"/>
      <c r="QYX104" s="67"/>
      <c r="QYY104" s="67"/>
      <c r="QYZ104" s="67"/>
      <c r="QZA104" s="67"/>
      <c r="QZB104" s="67"/>
      <c r="QZC104" s="67"/>
      <c r="QZD104" s="67"/>
      <c r="QZE104" s="67"/>
      <c r="QZF104" s="67"/>
      <c r="QZG104" s="67"/>
      <c r="QZH104" s="67"/>
      <c r="QZI104" s="67"/>
      <c r="QZJ104" s="67"/>
      <c r="QZK104" s="67"/>
      <c r="QZL104" s="67"/>
      <c r="QZM104" s="67"/>
      <c r="QZN104" s="67"/>
      <c r="QZO104" s="67"/>
      <c r="QZP104" s="67"/>
      <c r="QZQ104" s="67"/>
      <c r="QZR104" s="67"/>
      <c r="QZS104" s="67"/>
      <c r="QZT104" s="67"/>
      <c r="QZU104" s="67"/>
      <c r="QZV104" s="67"/>
      <c r="QZW104" s="67"/>
      <c r="QZX104" s="67"/>
      <c r="QZY104" s="67"/>
      <c r="QZZ104" s="67"/>
      <c r="RAA104" s="67"/>
      <c r="RAB104" s="67"/>
      <c r="RAC104" s="67"/>
      <c r="RAD104" s="67"/>
      <c r="RAE104" s="67"/>
      <c r="RAF104" s="67"/>
      <c r="RAG104" s="67"/>
      <c r="RAH104" s="67"/>
      <c r="RAI104" s="67"/>
      <c r="RAJ104" s="67"/>
      <c r="RAK104" s="67"/>
      <c r="RAL104" s="67"/>
      <c r="RAM104" s="67"/>
      <c r="RAN104" s="67"/>
      <c r="RAO104" s="67"/>
      <c r="RAP104" s="67"/>
      <c r="RAQ104" s="67"/>
      <c r="RAR104" s="67"/>
      <c r="RAS104" s="67"/>
      <c r="RAT104" s="67"/>
      <c r="RAU104" s="67"/>
      <c r="RAV104" s="67"/>
      <c r="RAW104" s="67"/>
      <c r="RAX104" s="67"/>
      <c r="RAY104" s="67"/>
      <c r="RAZ104" s="67"/>
      <c r="RBA104" s="67"/>
      <c r="RBB104" s="67"/>
      <c r="RBC104" s="67"/>
      <c r="RBD104" s="67"/>
      <c r="RBE104" s="67"/>
      <c r="RBF104" s="67"/>
      <c r="RBG104" s="67"/>
      <c r="RBH104" s="67"/>
      <c r="RBI104" s="67"/>
      <c r="RBJ104" s="67"/>
      <c r="RBK104" s="67"/>
      <c r="RBL104" s="67"/>
      <c r="RBM104" s="67"/>
      <c r="RBN104" s="67"/>
      <c r="RBO104" s="67"/>
      <c r="RBP104" s="67"/>
      <c r="RBQ104" s="67"/>
      <c r="RBR104" s="67"/>
      <c r="RBS104" s="67"/>
      <c r="RBT104" s="67"/>
      <c r="RBU104" s="67"/>
      <c r="RBV104" s="67"/>
      <c r="RBW104" s="67"/>
      <c r="RBX104" s="67"/>
      <c r="RBY104" s="67"/>
      <c r="RBZ104" s="67"/>
      <c r="RCA104" s="67"/>
      <c r="RCB104" s="67"/>
      <c r="RCC104" s="67"/>
      <c r="RCD104" s="67"/>
      <c r="RCE104" s="67"/>
      <c r="RCF104" s="67"/>
      <c r="RCG104" s="67"/>
      <c r="RCH104" s="67"/>
      <c r="RCI104" s="67"/>
      <c r="RCJ104" s="67"/>
      <c r="RCK104" s="67"/>
      <c r="RCL104" s="67"/>
      <c r="RCM104" s="67"/>
      <c r="RCN104" s="67"/>
      <c r="RCO104" s="67"/>
      <c r="RCP104" s="67"/>
      <c r="RCQ104" s="67"/>
      <c r="RCR104" s="67"/>
      <c r="RCS104" s="67"/>
      <c r="RCT104" s="67"/>
      <c r="RCU104" s="67"/>
      <c r="RCV104" s="67"/>
      <c r="RCW104" s="67"/>
      <c r="RCX104" s="67"/>
      <c r="RCY104" s="67"/>
      <c r="RCZ104" s="67"/>
      <c r="RDA104" s="67"/>
      <c r="RDB104" s="67"/>
      <c r="RDC104" s="67"/>
      <c r="RDD104" s="67"/>
      <c r="RDE104" s="67"/>
      <c r="RDF104" s="67"/>
      <c r="RDG104" s="67"/>
      <c r="RDH104" s="67"/>
      <c r="RDI104" s="67"/>
      <c r="RDJ104" s="67"/>
      <c r="RDK104" s="67"/>
      <c r="RDL104" s="67"/>
      <c r="RDM104" s="67"/>
      <c r="RDN104" s="67"/>
      <c r="RDO104" s="67"/>
      <c r="RDP104" s="67"/>
      <c r="RDQ104" s="67"/>
      <c r="RDR104" s="67"/>
      <c r="RDS104" s="67"/>
      <c r="RDT104" s="67"/>
      <c r="RDU104" s="67"/>
      <c r="RDV104" s="67"/>
      <c r="RDW104" s="67"/>
      <c r="RDX104" s="67"/>
      <c r="RDY104" s="67"/>
      <c r="RDZ104" s="67"/>
      <c r="REA104" s="67"/>
      <c r="REB104" s="67"/>
      <c r="REC104" s="67"/>
      <c r="RED104" s="67"/>
      <c r="REE104" s="67"/>
      <c r="REF104" s="67"/>
      <c r="REG104" s="67"/>
      <c r="REH104" s="67"/>
      <c r="REI104" s="67"/>
      <c r="REJ104" s="67"/>
      <c r="REK104" s="67"/>
      <c r="REL104" s="67"/>
      <c r="REM104" s="67"/>
      <c r="REN104" s="67"/>
      <c r="REO104" s="67"/>
      <c r="REP104" s="67"/>
      <c r="REQ104" s="67"/>
      <c r="RER104" s="67"/>
      <c r="RES104" s="67"/>
      <c r="RET104" s="67"/>
      <c r="REU104" s="67"/>
      <c r="REV104" s="67"/>
      <c r="REW104" s="67"/>
      <c r="REX104" s="67"/>
      <c r="REY104" s="67"/>
      <c r="REZ104" s="67"/>
      <c r="RFA104" s="67"/>
      <c r="RFB104" s="67"/>
      <c r="RFC104" s="67"/>
      <c r="RFD104" s="67"/>
      <c r="RFE104" s="67"/>
      <c r="RFF104" s="67"/>
      <c r="RFG104" s="67"/>
      <c r="RFH104" s="67"/>
      <c r="RFI104" s="67"/>
      <c r="RFJ104" s="67"/>
      <c r="RFK104" s="67"/>
      <c r="RFL104" s="67"/>
      <c r="RFM104" s="67"/>
      <c r="RFN104" s="67"/>
      <c r="RFO104" s="67"/>
      <c r="RFP104" s="67"/>
      <c r="RFQ104" s="67"/>
      <c r="RFR104" s="67"/>
      <c r="RFS104" s="67"/>
      <c r="RFT104" s="67"/>
      <c r="RFU104" s="67"/>
      <c r="RFV104" s="67"/>
      <c r="RFW104" s="67"/>
      <c r="RFX104" s="67"/>
      <c r="RFY104" s="67"/>
      <c r="RFZ104" s="67"/>
      <c r="RGA104" s="67"/>
      <c r="RGB104" s="67"/>
      <c r="RGC104" s="67"/>
      <c r="RGD104" s="67"/>
      <c r="RGE104" s="67"/>
      <c r="RGF104" s="67"/>
      <c r="RGG104" s="67"/>
      <c r="RGH104" s="67"/>
      <c r="RGI104" s="67"/>
      <c r="RGJ104" s="67"/>
      <c r="RGK104" s="67"/>
      <c r="RGL104" s="67"/>
      <c r="RGM104" s="67"/>
      <c r="RGN104" s="67"/>
      <c r="RGO104" s="67"/>
      <c r="RGP104" s="67"/>
      <c r="RGQ104" s="67"/>
      <c r="RGR104" s="67"/>
      <c r="RGS104" s="67"/>
      <c r="RGT104" s="67"/>
      <c r="RGU104" s="67"/>
      <c r="RGV104" s="67"/>
      <c r="RGW104" s="67"/>
      <c r="RGX104" s="67"/>
      <c r="RGY104" s="67"/>
      <c r="RGZ104" s="67"/>
      <c r="RHA104" s="67"/>
      <c r="RHB104" s="67"/>
      <c r="RHC104" s="67"/>
      <c r="RHD104" s="67"/>
      <c r="RHE104" s="67"/>
      <c r="RHF104" s="67"/>
      <c r="RHG104" s="67"/>
      <c r="RHH104" s="67"/>
      <c r="RHI104" s="67"/>
      <c r="RHJ104" s="67"/>
      <c r="RHK104" s="67"/>
      <c r="RHL104" s="67"/>
      <c r="RHM104" s="67"/>
      <c r="RHN104" s="67"/>
      <c r="RHO104" s="67"/>
      <c r="RHP104" s="67"/>
      <c r="RHQ104" s="67"/>
      <c r="RHR104" s="67"/>
      <c r="RHS104" s="67"/>
      <c r="RHT104" s="67"/>
      <c r="RHU104" s="67"/>
      <c r="RHV104" s="67"/>
      <c r="RHW104" s="67"/>
      <c r="RHX104" s="67"/>
      <c r="RHY104" s="67"/>
      <c r="RHZ104" s="67"/>
      <c r="RIA104" s="67"/>
      <c r="RIB104" s="67"/>
      <c r="RIC104" s="67"/>
      <c r="RID104" s="67"/>
      <c r="RIE104" s="67"/>
      <c r="RIF104" s="67"/>
      <c r="RIG104" s="67"/>
      <c r="RIH104" s="67"/>
      <c r="RII104" s="67"/>
      <c r="RIJ104" s="67"/>
      <c r="RIK104" s="67"/>
      <c r="RIL104" s="67"/>
      <c r="RIM104" s="67"/>
      <c r="RIN104" s="67"/>
      <c r="RIO104" s="67"/>
      <c r="RIP104" s="67"/>
      <c r="RIQ104" s="67"/>
      <c r="RIR104" s="67"/>
      <c r="RIS104" s="67"/>
      <c r="RIT104" s="67"/>
      <c r="RIU104" s="67"/>
      <c r="RIV104" s="67"/>
      <c r="RIW104" s="67"/>
      <c r="RIX104" s="67"/>
      <c r="RIY104" s="67"/>
      <c r="RIZ104" s="67"/>
      <c r="RJA104" s="67"/>
      <c r="RJB104" s="67"/>
      <c r="RJC104" s="67"/>
      <c r="RJD104" s="67"/>
      <c r="RJE104" s="67"/>
      <c r="RJF104" s="67"/>
      <c r="RJG104" s="67"/>
      <c r="RJH104" s="67"/>
      <c r="RJI104" s="67"/>
      <c r="RJJ104" s="67"/>
      <c r="RJK104" s="67"/>
      <c r="RJL104" s="67"/>
      <c r="RJM104" s="67"/>
      <c r="RJN104" s="67"/>
      <c r="RJO104" s="67"/>
      <c r="RJP104" s="67"/>
      <c r="RJQ104" s="67"/>
      <c r="RJR104" s="67"/>
      <c r="RJS104" s="67"/>
      <c r="RJT104" s="67"/>
      <c r="RJU104" s="67"/>
      <c r="RJV104" s="67"/>
      <c r="RJW104" s="67"/>
      <c r="RJX104" s="67"/>
      <c r="RJY104" s="67"/>
      <c r="RJZ104" s="67"/>
      <c r="RKA104" s="67"/>
      <c r="RKB104" s="67"/>
      <c r="RKC104" s="67"/>
      <c r="RKD104" s="67"/>
      <c r="RKE104" s="67"/>
      <c r="RKF104" s="67"/>
      <c r="RKG104" s="67"/>
      <c r="RKH104" s="67"/>
      <c r="RKI104" s="67"/>
      <c r="RKJ104" s="67"/>
      <c r="RKK104" s="67"/>
      <c r="RKL104" s="67"/>
      <c r="RKM104" s="67"/>
      <c r="RKN104" s="67"/>
      <c r="RKO104" s="67"/>
      <c r="RKP104" s="67"/>
      <c r="RKQ104" s="67"/>
      <c r="RKR104" s="67"/>
      <c r="RKS104" s="67"/>
      <c r="RKT104" s="67"/>
      <c r="RKU104" s="67"/>
      <c r="RKV104" s="67"/>
      <c r="RKW104" s="67"/>
      <c r="RKX104" s="67"/>
      <c r="RKY104" s="67"/>
      <c r="RKZ104" s="67"/>
      <c r="RLA104" s="67"/>
      <c r="RLB104" s="67"/>
      <c r="RLC104" s="67"/>
      <c r="RLD104" s="67"/>
      <c r="RLE104" s="67"/>
      <c r="RLF104" s="67"/>
      <c r="RLG104" s="67"/>
      <c r="RLH104" s="67"/>
      <c r="RLI104" s="67"/>
      <c r="RLJ104" s="67"/>
      <c r="RLK104" s="67"/>
      <c r="RLL104" s="67"/>
      <c r="RLM104" s="67"/>
      <c r="RLN104" s="67"/>
      <c r="RLO104" s="67"/>
      <c r="RLP104" s="67"/>
      <c r="RLQ104" s="67"/>
      <c r="RLR104" s="67"/>
      <c r="RLS104" s="67"/>
      <c r="RLT104" s="67"/>
      <c r="RLU104" s="67"/>
      <c r="RLV104" s="67"/>
      <c r="RLW104" s="67"/>
      <c r="RLX104" s="67"/>
      <c r="RLY104" s="67"/>
      <c r="RLZ104" s="67"/>
      <c r="RMA104" s="67"/>
      <c r="RMB104" s="67"/>
      <c r="RMC104" s="67"/>
      <c r="RMD104" s="67"/>
      <c r="RME104" s="67"/>
      <c r="RMF104" s="67"/>
      <c r="RMG104" s="67"/>
      <c r="RMH104" s="67"/>
      <c r="RMI104" s="67"/>
      <c r="RMJ104" s="67"/>
      <c r="RMK104" s="67"/>
      <c r="RML104" s="67"/>
      <c r="RMM104" s="67"/>
      <c r="RMN104" s="67"/>
      <c r="RMO104" s="67"/>
      <c r="RMP104" s="67"/>
      <c r="RMQ104" s="67"/>
      <c r="RMR104" s="67"/>
      <c r="RMS104" s="67"/>
      <c r="RMT104" s="67"/>
      <c r="RMU104" s="67"/>
      <c r="RMV104" s="67"/>
      <c r="RMW104" s="67"/>
      <c r="RMX104" s="67"/>
      <c r="RMY104" s="67"/>
      <c r="RMZ104" s="67"/>
      <c r="RNA104" s="67"/>
      <c r="RNB104" s="67"/>
      <c r="RNC104" s="67"/>
      <c r="RND104" s="67"/>
      <c r="RNE104" s="67"/>
      <c r="RNF104" s="67"/>
      <c r="RNG104" s="67"/>
      <c r="RNH104" s="67"/>
      <c r="RNI104" s="67"/>
      <c r="RNJ104" s="67"/>
      <c r="RNK104" s="67"/>
      <c r="RNL104" s="67"/>
      <c r="RNM104" s="67"/>
      <c r="RNN104" s="67"/>
      <c r="RNO104" s="67"/>
      <c r="RNP104" s="67"/>
      <c r="RNQ104" s="67"/>
      <c r="RNR104" s="67"/>
      <c r="RNS104" s="67"/>
      <c r="RNT104" s="67"/>
      <c r="RNU104" s="67"/>
      <c r="RNV104" s="67"/>
      <c r="RNW104" s="67"/>
      <c r="RNX104" s="67"/>
      <c r="RNY104" s="67"/>
      <c r="RNZ104" s="67"/>
      <c r="ROA104" s="67"/>
      <c r="ROB104" s="67"/>
      <c r="ROC104" s="67"/>
      <c r="ROD104" s="67"/>
      <c r="ROE104" s="67"/>
      <c r="ROF104" s="67"/>
      <c r="ROG104" s="67"/>
      <c r="ROH104" s="67"/>
      <c r="ROI104" s="67"/>
      <c r="ROJ104" s="67"/>
      <c r="ROK104" s="67"/>
      <c r="ROL104" s="67"/>
      <c r="ROM104" s="67"/>
      <c r="RON104" s="67"/>
      <c r="ROO104" s="67"/>
      <c r="ROP104" s="67"/>
      <c r="ROQ104" s="67"/>
      <c r="ROR104" s="67"/>
      <c r="ROS104" s="67"/>
      <c r="ROT104" s="67"/>
      <c r="ROU104" s="67"/>
      <c r="ROV104" s="67"/>
      <c r="ROW104" s="67"/>
      <c r="ROX104" s="67"/>
      <c r="ROY104" s="67"/>
      <c r="ROZ104" s="67"/>
      <c r="RPA104" s="67"/>
      <c r="RPB104" s="67"/>
      <c r="RPC104" s="67"/>
      <c r="RPD104" s="67"/>
      <c r="RPE104" s="67"/>
      <c r="RPF104" s="67"/>
      <c r="RPG104" s="67"/>
      <c r="RPH104" s="67"/>
      <c r="RPI104" s="67"/>
      <c r="RPJ104" s="67"/>
      <c r="RPK104" s="67"/>
      <c r="RPL104" s="67"/>
      <c r="RPM104" s="67"/>
      <c r="RPN104" s="67"/>
      <c r="RPO104" s="67"/>
      <c r="RPP104" s="67"/>
      <c r="RPQ104" s="67"/>
      <c r="RPR104" s="67"/>
      <c r="RPS104" s="67"/>
      <c r="RPT104" s="67"/>
      <c r="RPU104" s="67"/>
      <c r="RPV104" s="67"/>
      <c r="RPW104" s="67"/>
      <c r="RPX104" s="67"/>
      <c r="RPY104" s="67"/>
      <c r="RPZ104" s="67"/>
      <c r="RQA104" s="67"/>
      <c r="RQB104" s="67"/>
      <c r="RQC104" s="67"/>
      <c r="RQD104" s="67"/>
      <c r="RQE104" s="67"/>
      <c r="RQF104" s="67"/>
      <c r="RQG104" s="67"/>
      <c r="RQH104" s="67"/>
      <c r="RQI104" s="67"/>
      <c r="RQJ104" s="67"/>
      <c r="RQK104" s="67"/>
      <c r="RQL104" s="67"/>
      <c r="RQM104" s="67"/>
      <c r="RQN104" s="67"/>
      <c r="RQO104" s="67"/>
      <c r="RQP104" s="67"/>
      <c r="RQQ104" s="67"/>
      <c r="RQR104" s="67"/>
      <c r="RQS104" s="67"/>
      <c r="RQT104" s="67"/>
      <c r="RQU104" s="67"/>
      <c r="RQV104" s="67"/>
      <c r="RQW104" s="67"/>
      <c r="RQX104" s="67"/>
      <c r="RQY104" s="67"/>
      <c r="RQZ104" s="67"/>
      <c r="RRA104" s="67"/>
      <c r="RRB104" s="67"/>
      <c r="RRC104" s="67"/>
      <c r="RRD104" s="67"/>
      <c r="RRE104" s="67"/>
      <c r="RRF104" s="67"/>
      <c r="RRG104" s="67"/>
      <c r="RRH104" s="67"/>
      <c r="RRI104" s="67"/>
      <c r="RRJ104" s="67"/>
      <c r="RRK104" s="67"/>
      <c r="RRL104" s="67"/>
      <c r="RRM104" s="67"/>
      <c r="RRN104" s="67"/>
      <c r="RRO104" s="67"/>
      <c r="RRP104" s="67"/>
      <c r="RRQ104" s="67"/>
      <c r="RRR104" s="67"/>
      <c r="RRS104" s="67"/>
      <c r="RRT104" s="67"/>
      <c r="RRU104" s="67"/>
      <c r="RRV104" s="67"/>
      <c r="RRW104" s="67"/>
      <c r="RRX104" s="67"/>
      <c r="RRY104" s="67"/>
      <c r="RRZ104" s="67"/>
      <c r="RSA104" s="67"/>
      <c r="RSB104" s="67"/>
      <c r="RSC104" s="67"/>
      <c r="RSD104" s="67"/>
      <c r="RSE104" s="67"/>
      <c r="RSF104" s="67"/>
      <c r="RSG104" s="67"/>
      <c r="RSH104" s="67"/>
      <c r="RSI104" s="67"/>
      <c r="RSJ104" s="67"/>
      <c r="RSK104" s="67"/>
      <c r="RSL104" s="67"/>
      <c r="RSM104" s="67"/>
      <c r="RSN104" s="67"/>
      <c r="RSO104" s="67"/>
      <c r="RSP104" s="67"/>
      <c r="RSQ104" s="67"/>
      <c r="RSR104" s="67"/>
      <c r="RSS104" s="67"/>
      <c r="RST104" s="67"/>
      <c r="RSU104" s="67"/>
      <c r="RSV104" s="67"/>
      <c r="RSW104" s="67"/>
      <c r="RSX104" s="67"/>
      <c r="RSY104" s="67"/>
      <c r="RSZ104" s="67"/>
      <c r="RTA104" s="67"/>
      <c r="RTB104" s="67"/>
      <c r="RTC104" s="67"/>
      <c r="RTD104" s="67"/>
      <c r="RTE104" s="67"/>
      <c r="RTF104" s="67"/>
      <c r="RTG104" s="67"/>
      <c r="RTH104" s="67"/>
      <c r="RTI104" s="67"/>
      <c r="RTJ104" s="67"/>
      <c r="RTK104" s="67"/>
      <c r="RTL104" s="67"/>
      <c r="RTM104" s="67"/>
      <c r="RTN104" s="67"/>
      <c r="RTO104" s="67"/>
      <c r="RTP104" s="67"/>
      <c r="RTQ104" s="67"/>
      <c r="RTR104" s="67"/>
      <c r="RTS104" s="67"/>
      <c r="RTT104" s="67"/>
      <c r="RTU104" s="67"/>
      <c r="RTV104" s="67"/>
      <c r="RTW104" s="67"/>
      <c r="RTX104" s="67"/>
      <c r="RTY104" s="67"/>
      <c r="RTZ104" s="67"/>
      <c r="RUA104" s="67"/>
      <c r="RUB104" s="67"/>
      <c r="RUC104" s="67"/>
      <c r="RUD104" s="67"/>
      <c r="RUE104" s="67"/>
      <c r="RUF104" s="67"/>
      <c r="RUG104" s="67"/>
      <c r="RUH104" s="67"/>
      <c r="RUI104" s="67"/>
      <c r="RUJ104" s="67"/>
      <c r="RUK104" s="67"/>
      <c r="RUL104" s="67"/>
      <c r="RUM104" s="67"/>
      <c r="RUN104" s="67"/>
      <c r="RUO104" s="67"/>
      <c r="RUP104" s="67"/>
      <c r="RUQ104" s="67"/>
      <c r="RUR104" s="67"/>
      <c r="RUS104" s="67"/>
      <c r="RUT104" s="67"/>
      <c r="RUU104" s="67"/>
      <c r="RUV104" s="67"/>
      <c r="RUW104" s="67"/>
      <c r="RUX104" s="67"/>
      <c r="RUY104" s="67"/>
      <c r="RUZ104" s="67"/>
      <c r="RVA104" s="67"/>
      <c r="RVB104" s="67"/>
      <c r="RVC104" s="67"/>
      <c r="RVD104" s="67"/>
      <c r="RVE104" s="67"/>
      <c r="RVF104" s="67"/>
      <c r="RVG104" s="67"/>
      <c r="RVH104" s="67"/>
      <c r="RVI104" s="67"/>
      <c r="RVJ104" s="67"/>
      <c r="RVK104" s="67"/>
      <c r="RVL104" s="67"/>
      <c r="RVM104" s="67"/>
      <c r="RVN104" s="67"/>
      <c r="RVO104" s="67"/>
      <c r="RVP104" s="67"/>
      <c r="RVQ104" s="67"/>
      <c r="RVR104" s="67"/>
      <c r="RVS104" s="67"/>
      <c r="RVT104" s="67"/>
      <c r="RVU104" s="67"/>
      <c r="RVV104" s="67"/>
      <c r="RVW104" s="67"/>
      <c r="RVX104" s="67"/>
      <c r="RVY104" s="67"/>
      <c r="RVZ104" s="67"/>
      <c r="RWA104" s="67"/>
      <c r="RWB104" s="67"/>
      <c r="RWC104" s="67"/>
      <c r="RWD104" s="67"/>
      <c r="RWE104" s="67"/>
      <c r="RWF104" s="67"/>
      <c r="RWG104" s="67"/>
      <c r="RWH104" s="67"/>
      <c r="RWI104" s="67"/>
      <c r="RWJ104" s="67"/>
      <c r="RWK104" s="67"/>
      <c r="RWL104" s="67"/>
      <c r="RWM104" s="67"/>
      <c r="RWN104" s="67"/>
      <c r="RWO104" s="67"/>
      <c r="RWP104" s="67"/>
      <c r="RWQ104" s="67"/>
      <c r="RWR104" s="67"/>
      <c r="RWS104" s="67"/>
      <c r="RWT104" s="67"/>
      <c r="RWU104" s="67"/>
      <c r="RWV104" s="67"/>
      <c r="RWW104" s="67"/>
      <c r="RWX104" s="67"/>
      <c r="RWY104" s="67"/>
      <c r="RWZ104" s="67"/>
      <c r="RXA104" s="67"/>
      <c r="RXB104" s="67"/>
      <c r="RXC104" s="67"/>
      <c r="RXD104" s="67"/>
      <c r="RXE104" s="67"/>
      <c r="RXF104" s="67"/>
      <c r="RXG104" s="67"/>
      <c r="RXH104" s="67"/>
      <c r="RXI104" s="67"/>
      <c r="RXJ104" s="67"/>
      <c r="RXK104" s="67"/>
      <c r="RXL104" s="67"/>
      <c r="RXM104" s="67"/>
      <c r="RXN104" s="67"/>
      <c r="RXO104" s="67"/>
      <c r="RXP104" s="67"/>
      <c r="RXQ104" s="67"/>
      <c r="RXR104" s="67"/>
      <c r="RXS104" s="67"/>
      <c r="RXT104" s="67"/>
      <c r="RXU104" s="67"/>
      <c r="RXV104" s="67"/>
      <c r="RXW104" s="67"/>
      <c r="RXX104" s="67"/>
      <c r="RXY104" s="67"/>
      <c r="RXZ104" s="67"/>
      <c r="RYA104" s="67"/>
      <c r="RYB104" s="67"/>
      <c r="RYC104" s="67"/>
      <c r="RYD104" s="67"/>
      <c r="RYE104" s="67"/>
      <c r="RYF104" s="67"/>
      <c r="RYG104" s="67"/>
      <c r="RYH104" s="67"/>
      <c r="RYI104" s="67"/>
      <c r="RYJ104" s="67"/>
      <c r="RYK104" s="67"/>
      <c r="RYL104" s="67"/>
      <c r="RYM104" s="67"/>
      <c r="RYN104" s="67"/>
      <c r="RYO104" s="67"/>
      <c r="RYP104" s="67"/>
      <c r="RYQ104" s="67"/>
      <c r="RYR104" s="67"/>
      <c r="RYS104" s="67"/>
      <c r="RYT104" s="67"/>
      <c r="RYU104" s="67"/>
      <c r="RYV104" s="67"/>
      <c r="RYW104" s="67"/>
      <c r="RYX104" s="67"/>
      <c r="RYY104" s="67"/>
      <c r="RYZ104" s="67"/>
      <c r="RZA104" s="67"/>
      <c r="RZB104" s="67"/>
      <c r="RZC104" s="67"/>
      <c r="RZD104" s="67"/>
      <c r="RZE104" s="67"/>
      <c r="RZF104" s="67"/>
      <c r="RZG104" s="67"/>
      <c r="RZH104" s="67"/>
      <c r="RZI104" s="67"/>
      <c r="RZJ104" s="67"/>
      <c r="RZK104" s="67"/>
      <c r="RZL104" s="67"/>
      <c r="RZM104" s="67"/>
      <c r="RZN104" s="67"/>
      <c r="RZO104" s="67"/>
      <c r="RZP104" s="67"/>
      <c r="RZQ104" s="67"/>
      <c r="RZR104" s="67"/>
      <c r="RZS104" s="67"/>
      <c r="RZT104" s="67"/>
      <c r="RZU104" s="67"/>
      <c r="RZV104" s="67"/>
      <c r="RZW104" s="67"/>
      <c r="RZX104" s="67"/>
      <c r="RZY104" s="67"/>
      <c r="RZZ104" s="67"/>
      <c r="SAA104" s="67"/>
      <c r="SAB104" s="67"/>
      <c r="SAC104" s="67"/>
      <c r="SAD104" s="67"/>
      <c r="SAE104" s="67"/>
      <c r="SAF104" s="67"/>
      <c r="SAG104" s="67"/>
      <c r="SAH104" s="67"/>
      <c r="SAI104" s="67"/>
      <c r="SAJ104" s="67"/>
      <c r="SAK104" s="67"/>
      <c r="SAL104" s="67"/>
      <c r="SAM104" s="67"/>
      <c r="SAN104" s="67"/>
      <c r="SAO104" s="67"/>
      <c r="SAP104" s="67"/>
      <c r="SAQ104" s="67"/>
      <c r="SAR104" s="67"/>
      <c r="SAS104" s="67"/>
      <c r="SAT104" s="67"/>
      <c r="SAU104" s="67"/>
      <c r="SAV104" s="67"/>
      <c r="SAW104" s="67"/>
      <c r="SAX104" s="67"/>
      <c r="SAY104" s="67"/>
      <c r="SAZ104" s="67"/>
      <c r="SBA104" s="67"/>
      <c r="SBB104" s="67"/>
      <c r="SBC104" s="67"/>
      <c r="SBD104" s="67"/>
      <c r="SBE104" s="67"/>
      <c r="SBF104" s="67"/>
      <c r="SBG104" s="67"/>
      <c r="SBH104" s="67"/>
      <c r="SBI104" s="67"/>
      <c r="SBJ104" s="67"/>
      <c r="SBK104" s="67"/>
      <c r="SBL104" s="67"/>
      <c r="SBM104" s="67"/>
      <c r="SBN104" s="67"/>
      <c r="SBO104" s="67"/>
      <c r="SBP104" s="67"/>
      <c r="SBQ104" s="67"/>
      <c r="SBR104" s="67"/>
      <c r="SBS104" s="67"/>
      <c r="SBT104" s="67"/>
      <c r="SBU104" s="67"/>
      <c r="SBV104" s="67"/>
      <c r="SBW104" s="67"/>
      <c r="SBX104" s="67"/>
      <c r="SBY104" s="67"/>
      <c r="SBZ104" s="67"/>
      <c r="SCA104" s="67"/>
      <c r="SCB104" s="67"/>
      <c r="SCC104" s="67"/>
      <c r="SCD104" s="67"/>
      <c r="SCE104" s="67"/>
      <c r="SCF104" s="67"/>
      <c r="SCG104" s="67"/>
      <c r="SCH104" s="67"/>
      <c r="SCI104" s="67"/>
      <c r="SCJ104" s="67"/>
      <c r="SCK104" s="67"/>
      <c r="SCL104" s="67"/>
      <c r="SCM104" s="67"/>
      <c r="SCN104" s="67"/>
      <c r="SCO104" s="67"/>
      <c r="SCP104" s="67"/>
      <c r="SCQ104" s="67"/>
      <c r="SCR104" s="67"/>
      <c r="SCS104" s="67"/>
      <c r="SCT104" s="67"/>
      <c r="SCU104" s="67"/>
      <c r="SCV104" s="67"/>
      <c r="SCW104" s="67"/>
      <c r="SCX104" s="67"/>
      <c r="SCY104" s="67"/>
      <c r="SCZ104" s="67"/>
      <c r="SDA104" s="67"/>
      <c r="SDB104" s="67"/>
      <c r="SDC104" s="67"/>
      <c r="SDD104" s="67"/>
      <c r="SDE104" s="67"/>
      <c r="SDF104" s="67"/>
      <c r="SDG104" s="67"/>
      <c r="SDH104" s="67"/>
      <c r="SDI104" s="67"/>
      <c r="SDJ104" s="67"/>
      <c r="SDK104" s="67"/>
      <c r="SDL104" s="67"/>
      <c r="SDM104" s="67"/>
      <c r="SDN104" s="67"/>
      <c r="SDO104" s="67"/>
      <c r="SDP104" s="67"/>
      <c r="SDQ104" s="67"/>
      <c r="SDR104" s="67"/>
      <c r="SDS104" s="67"/>
      <c r="SDT104" s="67"/>
      <c r="SDU104" s="67"/>
      <c r="SDV104" s="67"/>
      <c r="SDW104" s="67"/>
      <c r="SDX104" s="67"/>
      <c r="SDY104" s="67"/>
      <c r="SDZ104" s="67"/>
      <c r="SEA104" s="67"/>
      <c r="SEB104" s="67"/>
      <c r="SEC104" s="67"/>
      <c r="SED104" s="67"/>
      <c r="SEE104" s="67"/>
      <c r="SEF104" s="67"/>
      <c r="SEG104" s="67"/>
      <c r="SEH104" s="67"/>
      <c r="SEI104" s="67"/>
      <c r="SEJ104" s="67"/>
      <c r="SEK104" s="67"/>
      <c r="SEL104" s="67"/>
      <c r="SEM104" s="67"/>
      <c r="SEN104" s="67"/>
      <c r="SEO104" s="67"/>
      <c r="SEP104" s="67"/>
      <c r="SEQ104" s="67"/>
      <c r="SER104" s="67"/>
      <c r="SES104" s="67"/>
      <c r="SET104" s="67"/>
      <c r="SEU104" s="67"/>
      <c r="SEV104" s="67"/>
      <c r="SEW104" s="67"/>
      <c r="SEX104" s="67"/>
      <c r="SEY104" s="67"/>
      <c r="SEZ104" s="67"/>
      <c r="SFA104" s="67"/>
      <c r="SFB104" s="67"/>
      <c r="SFC104" s="67"/>
      <c r="SFD104" s="67"/>
      <c r="SFE104" s="67"/>
      <c r="SFF104" s="67"/>
      <c r="SFG104" s="67"/>
      <c r="SFH104" s="67"/>
      <c r="SFI104" s="67"/>
      <c r="SFJ104" s="67"/>
      <c r="SFK104" s="67"/>
      <c r="SFL104" s="67"/>
      <c r="SFM104" s="67"/>
      <c r="SFN104" s="67"/>
      <c r="SFO104" s="67"/>
      <c r="SFP104" s="67"/>
      <c r="SFQ104" s="67"/>
      <c r="SFR104" s="67"/>
      <c r="SFS104" s="67"/>
      <c r="SFT104" s="67"/>
      <c r="SFU104" s="67"/>
      <c r="SFV104" s="67"/>
      <c r="SFW104" s="67"/>
      <c r="SFX104" s="67"/>
      <c r="SFY104" s="67"/>
      <c r="SFZ104" s="67"/>
      <c r="SGA104" s="67"/>
      <c r="SGB104" s="67"/>
      <c r="SGC104" s="67"/>
      <c r="SGD104" s="67"/>
      <c r="SGE104" s="67"/>
      <c r="SGF104" s="67"/>
      <c r="SGG104" s="67"/>
      <c r="SGH104" s="67"/>
      <c r="SGI104" s="67"/>
      <c r="SGJ104" s="67"/>
      <c r="SGK104" s="67"/>
      <c r="SGL104" s="67"/>
      <c r="SGM104" s="67"/>
      <c r="SGN104" s="67"/>
      <c r="SGO104" s="67"/>
      <c r="SGP104" s="67"/>
      <c r="SGQ104" s="67"/>
      <c r="SGR104" s="67"/>
      <c r="SGS104" s="67"/>
      <c r="SGT104" s="67"/>
      <c r="SGU104" s="67"/>
      <c r="SGV104" s="67"/>
      <c r="SGW104" s="67"/>
      <c r="SGX104" s="67"/>
      <c r="SGY104" s="67"/>
      <c r="SGZ104" s="67"/>
      <c r="SHA104" s="67"/>
      <c r="SHB104" s="67"/>
      <c r="SHC104" s="67"/>
      <c r="SHD104" s="67"/>
      <c r="SHE104" s="67"/>
      <c r="SHF104" s="67"/>
      <c r="SHG104" s="67"/>
      <c r="SHH104" s="67"/>
      <c r="SHI104" s="67"/>
      <c r="SHJ104" s="67"/>
      <c r="SHK104" s="67"/>
      <c r="SHL104" s="67"/>
      <c r="SHM104" s="67"/>
      <c r="SHN104" s="67"/>
      <c r="SHO104" s="67"/>
      <c r="SHP104" s="67"/>
      <c r="SHQ104" s="67"/>
      <c r="SHR104" s="67"/>
      <c r="SHS104" s="67"/>
      <c r="SHT104" s="67"/>
      <c r="SHU104" s="67"/>
      <c r="SHV104" s="67"/>
      <c r="SHW104" s="67"/>
      <c r="SHX104" s="67"/>
      <c r="SHY104" s="67"/>
      <c r="SHZ104" s="67"/>
      <c r="SIA104" s="67"/>
      <c r="SIB104" s="67"/>
      <c r="SIC104" s="67"/>
      <c r="SID104" s="67"/>
      <c r="SIE104" s="67"/>
      <c r="SIF104" s="67"/>
      <c r="SIG104" s="67"/>
      <c r="SIH104" s="67"/>
      <c r="SII104" s="67"/>
      <c r="SIJ104" s="67"/>
      <c r="SIK104" s="67"/>
      <c r="SIL104" s="67"/>
      <c r="SIM104" s="67"/>
      <c r="SIN104" s="67"/>
      <c r="SIO104" s="67"/>
      <c r="SIP104" s="67"/>
      <c r="SIQ104" s="67"/>
      <c r="SIR104" s="67"/>
      <c r="SIS104" s="67"/>
      <c r="SIT104" s="67"/>
      <c r="SIU104" s="67"/>
      <c r="SIV104" s="67"/>
      <c r="SIW104" s="67"/>
      <c r="SIX104" s="67"/>
      <c r="SIY104" s="67"/>
      <c r="SIZ104" s="67"/>
      <c r="SJA104" s="67"/>
      <c r="SJB104" s="67"/>
      <c r="SJC104" s="67"/>
      <c r="SJD104" s="67"/>
      <c r="SJE104" s="67"/>
      <c r="SJF104" s="67"/>
      <c r="SJG104" s="67"/>
      <c r="SJH104" s="67"/>
      <c r="SJI104" s="67"/>
      <c r="SJJ104" s="67"/>
      <c r="SJK104" s="67"/>
      <c r="SJL104" s="67"/>
      <c r="SJM104" s="67"/>
      <c r="SJN104" s="67"/>
      <c r="SJO104" s="67"/>
      <c r="SJP104" s="67"/>
      <c r="SJQ104" s="67"/>
      <c r="SJR104" s="67"/>
      <c r="SJS104" s="67"/>
      <c r="SJT104" s="67"/>
      <c r="SJU104" s="67"/>
      <c r="SJV104" s="67"/>
      <c r="SJW104" s="67"/>
      <c r="SJX104" s="67"/>
      <c r="SJY104" s="67"/>
      <c r="SJZ104" s="67"/>
      <c r="SKA104" s="67"/>
      <c r="SKB104" s="67"/>
      <c r="SKC104" s="67"/>
      <c r="SKD104" s="67"/>
      <c r="SKE104" s="67"/>
      <c r="SKF104" s="67"/>
      <c r="SKG104" s="67"/>
      <c r="SKH104" s="67"/>
      <c r="SKI104" s="67"/>
      <c r="SKJ104" s="67"/>
      <c r="SKK104" s="67"/>
      <c r="SKL104" s="67"/>
      <c r="SKM104" s="67"/>
      <c r="SKN104" s="67"/>
      <c r="SKO104" s="67"/>
      <c r="SKP104" s="67"/>
      <c r="SKQ104" s="67"/>
      <c r="SKR104" s="67"/>
      <c r="SKS104" s="67"/>
      <c r="SKT104" s="67"/>
      <c r="SKU104" s="67"/>
      <c r="SKV104" s="67"/>
      <c r="SKW104" s="67"/>
      <c r="SKX104" s="67"/>
      <c r="SKY104" s="67"/>
      <c r="SKZ104" s="67"/>
      <c r="SLA104" s="67"/>
      <c r="SLB104" s="67"/>
      <c r="SLC104" s="67"/>
      <c r="SLD104" s="67"/>
      <c r="SLE104" s="67"/>
      <c r="SLF104" s="67"/>
      <c r="SLG104" s="67"/>
      <c r="SLH104" s="67"/>
      <c r="SLI104" s="67"/>
      <c r="SLJ104" s="67"/>
      <c r="SLK104" s="67"/>
      <c r="SLL104" s="67"/>
      <c r="SLM104" s="67"/>
      <c r="SLN104" s="67"/>
      <c r="SLO104" s="67"/>
      <c r="SLP104" s="67"/>
      <c r="SLQ104" s="67"/>
      <c r="SLR104" s="67"/>
      <c r="SLS104" s="67"/>
      <c r="SLT104" s="67"/>
      <c r="SLU104" s="67"/>
      <c r="SLV104" s="67"/>
      <c r="SLW104" s="67"/>
      <c r="SLX104" s="67"/>
      <c r="SLY104" s="67"/>
      <c r="SLZ104" s="67"/>
      <c r="SMA104" s="67"/>
      <c r="SMB104" s="67"/>
      <c r="SMC104" s="67"/>
      <c r="SMD104" s="67"/>
      <c r="SME104" s="67"/>
      <c r="SMF104" s="67"/>
      <c r="SMG104" s="67"/>
      <c r="SMH104" s="67"/>
      <c r="SMI104" s="67"/>
      <c r="SMJ104" s="67"/>
      <c r="SMK104" s="67"/>
      <c r="SML104" s="67"/>
      <c r="SMM104" s="67"/>
      <c r="SMN104" s="67"/>
      <c r="SMO104" s="67"/>
      <c r="SMP104" s="67"/>
      <c r="SMQ104" s="67"/>
      <c r="SMR104" s="67"/>
      <c r="SMS104" s="67"/>
      <c r="SMT104" s="67"/>
      <c r="SMU104" s="67"/>
      <c r="SMV104" s="67"/>
      <c r="SMW104" s="67"/>
      <c r="SMX104" s="67"/>
      <c r="SMY104" s="67"/>
      <c r="SMZ104" s="67"/>
      <c r="SNA104" s="67"/>
      <c r="SNB104" s="67"/>
      <c r="SNC104" s="67"/>
      <c r="SND104" s="67"/>
      <c r="SNE104" s="67"/>
      <c r="SNF104" s="67"/>
      <c r="SNG104" s="67"/>
      <c r="SNH104" s="67"/>
      <c r="SNI104" s="67"/>
      <c r="SNJ104" s="67"/>
      <c r="SNK104" s="67"/>
      <c r="SNL104" s="67"/>
      <c r="SNM104" s="67"/>
      <c r="SNN104" s="67"/>
      <c r="SNO104" s="67"/>
      <c r="SNP104" s="67"/>
      <c r="SNQ104" s="67"/>
      <c r="SNR104" s="67"/>
      <c r="SNS104" s="67"/>
      <c r="SNT104" s="67"/>
      <c r="SNU104" s="67"/>
      <c r="SNV104" s="67"/>
      <c r="SNW104" s="67"/>
      <c r="SNX104" s="67"/>
      <c r="SNY104" s="67"/>
      <c r="SNZ104" s="67"/>
      <c r="SOA104" s="67"/>
      <c r="SOB104" s="67"/>
      <c r="SOC104" s="67"/>
      <c r="SOD104" s="67"/>
      <c r="SOE104" s="67"/>
      <c r="SOF104" s="67"/>
      <c r="SOG104" s="67"/>
      <c r="SOH104" s="67"/>
      <c r="SOI104" s="67"/>
      <c r="SOJ104" s="67"/>
      <c r="SOK104" s="67"/>
      <c r="SOL104" s="67"/>
      <c r="SOM104" s="67"/>
      <c r="SON104" s="67"/>
      <c r="SOO104" s="67"/>
      <c r="SOP104" s="67"/>
      <c r="SOQ104" s="67"/>
      <c r="SOR104" s="67"/>
      <c r="SOS104" s="67"/>
      <c r="SOT104" s="67"/>
      <c r="SOU104" s="67"/>
      <c r="SOV104" s="67"/>
      <c r="SOW104" s="67"/>
      <c r="SOX104" s="67"/>
      <c r="SOY104" s="67"/>
      <c r="SOZ104" s="67"/>
      <c r="SPA104" s="67"/>
      <c r="SPB104" s="67"/>
      <c r="SPC104" s="67"/>
      <c r="SPD104" s="67"/>
      <c r="SPE104" s="67"/>
      <c r="SPF104" s="67"/>
      <c r="SPG104" s="67"/>
      <c r="SPH104" s="67"/>
      <c r="SPI104" s="67"/>
      <c r="SPJ104" s="67"/>
      <c r="SPK104" s="67"/>
      <c r="SPL104" s="67"/>
      <c r="SPM104" s="67"/>
      <c r="SPN104" s="67"/>
      <c r="SPO104" s="67"/>
      <c r="SPP104" s="67"/>
      <c r="SPQ104" s="67"/>
      <c r="SPR104" s="67"/>
      <c r="SPS104" s="67"/>
      <c r="SPT104" s="67"/>
      <c r="SPU104" s="67"/>
      <c r="SPV104" s="67"/>
      <c r="SPW104" s="67"/>
      <c r="SPX104" s="67"/>
      <c r="SPY104" s="67"/>
      <c r="SPZ104" s="67"/>
      <c r="SQA104" s="67"/>
      <c r="SQB104" s="67"/>
      <c r="SQC104" s="67"/>
      <c r="SQD104" s="67"/>
      <c r="SQE104" s="67"/>
      <c r="SQF104" s="67"/>
      <c r="SQG104" s="67"/>
      <c r="SQH104" s="67"/>
      <c r="SQI104" s="67"/>
      <c r="SQJ104" s="67"/>
      <c r="SQK104" s="67"/>
      <c r="SQL104" s="67"/>
      <c r="SQM104" s="67"/>
      <c r="SQN104" s="67"/>
      <c r="SQO104" s="67"/>
      <c r="SQP104" s="67"/>
      <c r="SQQ104" s="67"/>
      <c r="SQR104" s="67"/>
      <c r="SQS104" s="67"/>
      <c r="SQT104" s="67"/>
      <c r="SQU104" s="67"/>
      <c r="SQV104" s="67"/>
      <c r="SQW104" s="67"/>
      <c r="SQX104" s="67"/>
      <c r="SQY104" s="67"/>
      <c r="SQZ104" s="67"/>
      <c r="SRA104" s="67"/>
      <c r="SRB104" s="67"/>
      <c r="SRC104" s="67"/>
      <c r="SRD104" s="67"/>
      <c r="SRE104" s="67"/>
      <c r="SRF104" s="67"/>
      <c r="SRG104" s="67"/>
      <c r="SRH104" s="67"/>
      <c r="SRI104" s="67"/>
      <c r="SRJ104" s="67"/>
      <c r="SRK104" s="67"/>
      <c r="SRL104" s="67"/>
      <c r="SRM104" s="67"/>
      <c r="SRN104" s="67"/>
      <c r="SRO104" s="67"/>
      <c r="SRP104" s="67"/>
      <c r="SRQ104" s="67"/>
      <c r="SRR104" s="67"/>
      <c r="SRS104" s="67"/>
      <c r="SRT104" s="67"/>
      <c r="SRU104" s="67"/>
      <c r="SRV104" s="67"/>
      <c r="SRW104" s="67"/>
      <c r="SRX104" s="67"/>
      <c r="SRY104" s="67"/>
      <c r="SRZ104" s="67"/>
      <c r="SSA104" s="67"/>
      <c r="SSB104" s="67"/>
      <c r="SSC104" s="67"/>
      <c r="SSD104" s="67"/>
      <c r="SSE104" s="67"/>
      <c r="SSF104" s="67"/>
      <c r="SSG104" s="67"/>
      <c r="SSH104" s="67"/>
      <c r="SSI104" s="67"/>
      <c r="SSJ104" s="67"/>
      <c r="SSK104" s="67"/>
      <c r="SSL104" s="67"/>
      <c r="SSM104" s="67"/>
      <c r="SSN104" s="67"/>
      <c r="SSO104" s="67"/>
      <c r="SSP104" s="67"/>
      <c r="SSQ104" s="67"/>
      <c r="SSR104" s="67"/>
      <c r="SSS104" s="67"/>
      <c r="SST104" s="67"/>
      <c r="SSU104" s="67"/>
      <c r="SSV104" s="67"/>
      <c r="SSW104" s="67"/>
      <c r="SSX104" s="67"/>
      <c r="SSY104" s="67"/>
      <c r="SSZ104" s="67"/>
      <c r="STA104" s="67"/>
      <c r="STB104" s="67"/>
      <c r="STC104" s="67"/>
      <c r="STD104" s="67"/>
      <c r="STE104" s="67"/>
      <c r="STF104" s="67"/>
      <c r="STG104" s="67"/>
      <c r="STH104" s="67"/>
      <c r="STI104" s="67"/>
      <c r="STJ104" s="67"/>
      <c r="STK104" s="67"/>
      <c r="STL104" s="67"/>
      <c r="STM104" s="67"/>
      <c r="STN104" s="67"/>
      <c r="STO104" s="67"/>
      <c r="STP104" s="67"/>
      <c r="STQ104" s="67"/>
      <c r="STR104" s="67"/>
      <c r="STS104" s="67"/>
      <c r="STT104" s="67"/>
      <c r="STU104" s="67"/>
      <c r="STV104" s="67"/>
      <c r="STW104" s="67"/>
      <c r="STX104" s="67"/>
      <c r="STY104" s="67"/>
      <c r="STZ104" s="67"/>
      <c r="SUA104" s="67"/>
      <c r="SUB104" s="67"/>
      <c r="SUC104" s="67"/>
      <c r="SUD104" s="67"/>
      <c r="SUE104" s="67"/>
      <c r="SUF104" s="67"/>
      <c r="SUG104" s="67"/>
      <c r="SUH104" s="67"/>
      <c r="SUI104" s="67"/>
      <c r="SUJ104" s="67"/>
      <c r="SUK104" s="67"/>
      <c r="SUL104" s="67"/>
      <c r="SUM104" s="67"/>
      <c r="SUN104" s="67"/>
      <c r="SUO104" s="67"/>
      <c r="SUP104" s="67"/>
      <c r="SUQ104" s="67"/>
      <c r="SUR104" s="67"/>
      <c r="SUS104" s="67"/>
      <c r="SUT104" s="67"/>
      <c r="SUU104" s="67"/>
      <c r="SUV104" s="67"/>
      <c r="SUW104" s="67"/>
      <c r="SUX104" s="67"/>
      <c r="SUY104" s="67"/>
      <c r="SUZ104" s="67"/>
      <c r="SVA104" s="67"/>
      <c r="SVB104" s="67"/>
      <c r="SVC104" s="67"/>
      <c r="SVD104" s="67"/>
      <c r="SVE104" s="67"/>
      <c r="SVF104" s="67"/>
      <c r="SVG104" s="67"/>
      <c r="SVH104" s="67"/>
      <c r="SVI104" s="67"/>
      <c r="SVJ104" s="67"/>
      <c r="SVK104" s="67"/>
      <c r="SVL104" s="67"/>
      <c r="SVM104" s="67"/>
      <c r="SVN104" s="67"/>
      <c r="SVO104" s="67"/>
      <c r="SVP104" s="67"/>
      <c r="SVQ104" s="67"/>
      <c r="SVR104" s="67"/>
      <c r="SVS104" s="67"/>
      <c r="SVT104" s="67"/>
      <c r="SVU104" s="67"/>
      <c r="SVV104" s="67"/>
      <c r="SVW104" s="67"/>
      <c r="SVX104" s="67"/>
      <c r="SVY104" s="67"/>
      <c r="SVZ104" s="67"/>
      <c r="SWA104" s="67"/>
      <c r="SWB104" s="67"/>
      <c r="SWC104" s="67"/>
      <c r="SWD104" s="67"/>
      <c r="SWE104" s="67"/>
      <c r="SWF104" s="67"/>
      <c r="SWG104" s="67"/>
      <c r="SWH104" s="67"/>
      <c r="SWI104" s="67"/>
      <c r="SWJ104" s="67"/>
      <c r="SWK104" s="67"/>
      <c r="SWL104" s="67"/>
      <c r="SWM104" s="67"/>
      <c r="SWN104" s="67"/>
      <c r="SWO104" s="67"/>
      <c r="SWP104" s="67"/>
      <c r="SWQ104" s="67"/>
      <c r="SWR104" s="67"/>
      <c r="SWS104" s="67"/>
      <c r="SWT104" s="67"/>
      <c r="SWU104" s="67"/>
      <c r="SWV104" s="67"/>
      <c r="SWW104" s="67"/>
      <c r="SWX104" s="67"/>
      <c r="SWY104" s="67"/>
      <c r="SWZ104" s="67"/>
      <c r="SXA104" s="67"/>
      <c r="SXB104" s="67"/>
      <c r="SXC104" s="67"/>
      <c r="SXD104" s="67"/>
      <c r="SXE104" s="67"/>
      <c r="SXF104" s="67"/>
      <c r="SXG104" s="67"/>
      <c r="SXH104" s="67"/>
      <c r="SXI104" s="67"/>
      <c r="SXJ104" s="67"/>
      <c r="SXK104" s="67"/>
      <c r="SXL104" s="67"/>
      <c r="SXM104" s="67"/>
      <c r="SXN104" s="67"/>
      <c r="SXO104" s="67"/>
      <c r="SXP104" s="67"/>
      <c r="SXQ104" s="67"/>
      <c r="SXR104" s="67"/>
      <c r="SXS104" s="67"/>
      <c r="SXT104" s="67"/>
      <c r="SXU104" s="67"/>
      <c r="SXV104" s="67"/>
      <c r="SXW104" s="67"/>
      <c r="SXX104" s="67"/>
      <c r="SXY104" s="67"/>
      <c r="SXZ104" s="67"/>
      <c r="SYA104" s="67"/>
      <c r="SYB104" s="67"/>
      <c r="SYC104" s="67"/>
      <c r="SYD104" s="67"/>
      <c r="SYE104" s="67"/>
      <c r="SYF104" s="67"/>
      <c r="SYG104" s="67"/>
      <c r="SYH104" s="67"/>
      <c r="SYI104" s="67"/>
      <c r="SYJ104" s="67"/>
      <c r="SYK104" s="67"/>
      <c r="SYL104" s="67"/>
      <c r="SYM104" s="67"/>
      <c r="SYN104" s="67"/>
      <c r="SYO104" s="67"/>
      <c r="SYP104" s="67"/>
      <c r="SYQ104" s="67"/>
      <c r="SYR104" s="67"/>
      <c r="SYS104" s="67"/>
      <c r="SYT104" s="67"/>
      <c r="SYU104" s="67"/>
      <c r="SYV104" s="67"/>
      <c r="SYW104" s="67"/>
      <c r="SYX104" s="67"/>
      <c r="SYY104" s="67"/>
      <c r="SYZ104" s="67"/>
      <c r="SZA104" s="67"/>
      <c r="SZB104" s="67"/>
      <c r="SZC104" s="67"/>
      <c r="SZD104" s="67"/>
      <c r="SZE104" s="67"/>
      <c r="SZF104" s="67"/>
      <c r="SZG104" s="67"/>
      <c r="SZH104" s="67"/>
      <c r="SZI104" s="67"/>
      <c r="SZJ104" s="67"/>
      <c r="SZK104" s="67"/>
      <c r="SZL104" s="67"/>
      <c r="SZM104" s="67"/>
      <c r="SZN104" s="67"/>
      <c r="SZO104" s="67"/>
      <c r="SZP104" s="67"/>
      <c r="SZQ104" s="67"/>
      <c r="SZR104" s="67"/>
      <c r="SZS104" s="67"/>
      <c r="SZT104" s="67"/>
      <c r="SZU104" s="67"/>
      <c r="SZV104" s="67"/>
      <c r="SZW104" s="67"/>
      <c r="SZX104" s="67"/>
      <c r="SZY104" s="67"/>
      <c r="SZZ104" s="67"/>
      <c r="TAA104" s="67"/>
      <c r="TAB104" s="67"/>
      <c r="TAC104" s="67"/>
      <c r="TAD104" s="67"/>
      <c r="TAE104" s="67"/>
      <c r="TAF104" s="67"/>
      <c r="TAG104" s="67"/>
      <c r="TAH104" s="67"/>
      <c r="TAI104" s="67"/>
      <c r="TAJ104" s="67"/>
      <c r="TAK104" s="67"/>
      <c r="TAL104" s="67"/>
      <c r="TAM104" s="67"/>
      <c r="TAN104" s="67"/>
      <c r="TAO104" s="67"/>
      <c r="TAP104" s="67"/>
      <c r="TAQ104" s="67"/>
      <c r="TAR104" s="67"/>
      <c r="TAS104" s="67"/>
      <c r="TAT104" s="67"/>
      <c r="TAU104" s="67"/>
      <c r="TAV104" s="67"/>
      <c r="TAW104" s="67"/>
      <c r="TAX104" s="67"/>
      <c r="TAY104" s="67"/>
      <c r="TAZ104" s="67"/>
      <c r="TBA104" s="67"/>
      <c r="TBB104" s="67"/>
      <c r="TBC104" s="67"/>
      <c r="TBD104" s="67"/>
      <c r="TBE104" s="67"/>
      <c r="TBF104" s="67"/>
      <c r="TBG104" s="67"/>
      <c r="TBH104" s="67"/>
      <c r="TBI104" s="67"/>
      <c r="TBJ104" s="67"/>
      <c r="TBK104" s="67"/>
      <c r="TBL104" s="67"/>
      <c r="TBM104" s="67"/>
      <c r="TBN104" s="67"/>
      <c r="TBO104" s="67"/>
      <c r="TBP104" s="67"/>
      <c r="TBQ104" s="67"/>
      <c r="TBR104" s="67"/>
      <c r="TBS104" s="67"/>
      <c r="TBT104" s="67"/>
      <c r="TBU104" s="67"/>
      <c r="TBV104" s="67"/>
      <c r="TBW104" s="67"/>
      <c r="TBX104" s="67"/>
      <c r="TBY104" s="67"/>
      <c r="TBZ104" s="67"/>
      <c r="TCA104" s="67"/>
      <c r="TCB104" s="67"/>
      <c r="TCC104" s="67"/>
      <c r="TCD104" s="67"/>
      <c r="TCE104" s="67"/>
      <c r="TCF104" s="67"/>
      <c r="TCG104" s="67"/>
      <c r="TCH104" s="67"/>
      <c r="TCI104" s="67"/>
      <c r="TCJ104" s="67"/>
      <c r="TCK104" s="67"/>
      <c r="TCL104" s="67"/>
      <c r="TCM104" s="67"/>
      <c r="TCN104" s="67"/>
      <c r="TCO104" s="67"/>
      <c r="TCP104" s="67"/>
      <c r="TCQ104" s="67"/>
      <c r="TCR104" s="67"/>
      <c r="TCS104" s="67"/>
      <c r="TCT104" s="67"/>
      <c r="TCU104" s="67"/>
      <c r="TCV104" s="67"/>
      <c r="TCW104" s="67"/>
      <c r="TCX104" s="67"/>
      <c r="TCY104" s="67"/>
      <c r="TCZ104" s="67"/>
      <c r="TDA104" s="67"/>
      <c r="TDB104" s="67"/>
      <c r="TDC104" s="67"/>
      <c r="TDD104" s="67"/>
      <c r="TDE104" s="67"/>
      <c r="TDF104" s="67"/>
      <c r="TDG104" s="67"/>
      <c r="TDH104" s="67"/>
      <c r="TDI104" s="67"/>
      <c r="TDJ104" s="67"/>
      <c r="TDK104" s="67"/>
      <c r="TDL104" s="67"/>
      <c r="TDM104" s="67"/>
      <c r="TDN104" s="67"/>
      <c r="TDO104" s="67"/>
      <c r="TDP104" s="67"/>
      <c r="TDQ104" s="67"/>
      <c r="TDR104" s="67"/>
      <c r="TDS104" s="67"/>
      <c r="TDT104" s="67"/>
      <c r="TDU104" s="67"/>
      <c r="TDV104" s="67"/>
      <c r="TDW104" s="67"/>
      <c r="TDX104" s="67"/>
      <c r="TDY104" s="67"/>
      <c r="TDZ104" s="67"/>
      <c r="TEA104" s="67"/>
      <c r="TEB104" s="67"/>
      <c r="TEC104" s="67"/>
      <c r="TED104" s="67"/>
      <c r="TEE104" s="67"/>
      <c r="TEF104" s="67"/>
      <c r="TEG104" s="67"/>
      <c r="TEH104" s="67"/>
      <c r="TEI104" s="67"/>
      <c r="TEJ104" s="67"/>
      <c r="TEK104" s="67"/>
      <c r="TEL104" s="67"/>
      <c r="TEM104" s="67"/>
      <c r="TEN104" s="67"/>
      <c r="TEO104" s="67"/>
      <c r="TEP104" s="67"/>
      <c r="TEQ104" s="67"/>
      <c r="TER104" s="67"/>
      <c r="TES104" s="67"/>
      <c r="TET104" s="67"/>
      <c r="TEU104" s="67"/>
      <c r="TEV104" s="67"/>
      <c r="TEW104" s="67"/>
      <c r="TEX104" s="67"/>
      <c r="TEY104" s="67"/>
      <c r="TEZ104" s="67"/>
      <c r="TFA104" s="67"/>
      <c r="TFB104" s="67"/>
      <c r="TFC104" s="67"/>
      <c r="TFD104" s="67"/>
      <c r="TFE104" s="67"/>
      <c r="TFF104" s="67"/>
      <c r="TFG104" s="67"/>
      <c r="TFH104" s="67"/>
      <c r="TFI104" s="67"/>
      <c r="TFJ104" s="67"/>
      <c r="TFK104" s="67"/>
      <c r="TFL104" s="67"/>
      <c r="TFM104" s="67"/>
      <c r="TFN104" s="67"/>
      <c r="TFO104" s="67"/>
      <c r="TFP104" s="67"/>
      <c r="TFQ104" s="67"/>
      <c r="TFR104" s="67"/>
      <c r="TFS104" s="67"/>
      <c r="TFT104" s="67"/>
      <c r="TFU104" s="67"/>
      <c r="TFV104" s="67"/>
      <c r="TFW104" s="67"/>
      <c r="TFX104" s="67"/>
      <c r="TFY104" s="67"/>
      <c r="TFZ104" s="67"/>
      <c r="TGA104" s="67"/>
      <c r="TGB104" s="67"/>
      <c r="TGC104" s="67"/>
      <c r="TGD104" s="67"/>
      <c r="TGE104" s="67"/>
      <c r="TGF104" s="67"/>
      <c r="TGG104" s="67"/>
      <c r="TGH104" s="67"/>
      <c r="TGI104" s="67"/>
      <c r="TGJ104" s="67"/>
      <c r="TGK104" s="67"/>
      <c r="TGL104" s="67"/>
      <c r="TGM104" s="67"/>
      <c r="TGN104" s="67"/>
      <c r="TGO104" s="67"/>
      <c r="TGP104" s="67"/>
      <c r="TGQ104" s="67"/>
      <c r="TGR104" s="67"/>
      <c r="TGS104" s="67"/>
      <c r="TGT104" s="67"/>
      <c r="TGU104" s="67"/>
      <c r="TGV104" s="67"/>
      <c r="TGW104" s="67"/>
      <c r="TGX104" s="67"/>
      <c r="TGY104" s="67"/>
      <c r="TGZ104" s="67"/>
      <c r="THA104" s="67"/>
      <c r="THB104" s="67"/>
      <c r="THC104" s="67"/>
      <c r="THD104" s="67"/>
      <c r="THE104" s="67"/>
      <c r="THF104" s="67"/>
      <c r="THG104" s="67"/>
      <c r="THH104" s="67"/>
      <c r="THI104" s="67"/>
      <c r="THJ104" s="67"/>
      <c r="THK104" s="67"/>
      <c r="THL104" s="67"/>
      <c r="THM104" s="67"/>
      <c r="THN104" s="67"/>
      <c r="THO104" s="67"/>
      <c r="THP104" s="67"/>
      <c r="THQ104" s="67"/>
      <c r="THR104" s="67"/>
      <c r="THS104" s="67"/>
      <c r="THT104" s="67"/>
      <c r="THU104" s="67"/>
      <c r="THV104" s="67"/>
      <c r="THW104" s="67"/>
      <c r="THX104" s="67"/>
      <c r="THY104" s="67"/>
      <c r="THZ104" s="67"/>
      <c r="TIA104" s="67"/>
      <c r="TIB104" s="67"/>
      <c r="TIC104" s="67"/>
      <c r="TID104" s="67"/>
      <c r="TIE104" s="67"/>
      <c r="TIF104" s="67"/>
      <c r="TIG104" s="67"/>
      <c r="TIH104" s="67"/>
      <c r="TII104" s="67"/>
      <c r="TIJ104" s="67"/>
      <c r="TIK104" s="67"/>
      <c r="TIL104" s="67"/>
      <c r="TIM104" s="67"/>
      <c r="TIN104" s="67"/>
      <c r="TIO104" s="67"/>
      <c r="TIP104" s="67"/>
      <c r="TIQ104" s="67"/>
      <c r="TIR104" s="67"/>
      <c r="TIS104" s="67"/>
      <c r="TIT104" s="67"/>
      <c r="TIU104" s="67"/>
      <c r="TIV104" s="67"/>
      <c r="TIW104" s="67"/>
      <c r="TIX104" s="67"/>
      <c r="TIY104" s="67"/>
      <c r="TIZ104" s="67"/>
      <c r="TJA104" s="67"/>
      <c r="TJB104" s="67"/>
      <c r="TJC104" s="67"/>
      <c r="TJD104" s="67"/>
      <c r="TJE104" s="67"/>
      <c r="TJF104" s="67"/>
      <c r="TJG104" s="67"/>
      <c r="TJH104" s="67"/>
      <c r="TJI104" s="67"/>
      <c r="TJJ104" s="67"/>
      <c r="TJK104" s="67"/>
      <c r="TJL104" s="67"/>
      <c r="TJM104" s="67"/>
      <c r="TJN104" s="67"/>
      <c r="TJO104" s="67"/>
      <c r="TJP104" s="67"/>
      <c r="TJQ104" s="67"/>
      <c r="TJR104" s="67"/>
      <c r="TJS104" s="67"/>
      <c r="TJT104" s="67"/>
      <c r="TJU104" s="67"/>
      <c r="TJV104" s="67"/>
      <c r="TJW104" s="67"/>
      <c r="TJX104" s="67"/>
      <c r="TJY104" s="67"/>
      <c r="TJZ104" s="67"/>
      <c r="TKA104" s="67"/>
      <c r="TKB104" s="67"/>
      <c r="TKC104" s="67"/>
      <c r="TKD104" s="67"/>
      <c r="TKE104" s="67"/>
      <c r="TKF104" s="67"/>
      <c r="TKG104" s="67"/>
      <c r="TKH104" s="67"/>
      <c r="TKI104" s="67"/>
      <c r="TKJ104" s="67"/>
      <c r="TKK104" s="67"/>
      <c r="TKL104" s="67"/>
      <c r="TKM104" s="67"/>
      <c r="TKN104" s="67"/>
      <c r="TKO104" s="67"/>
      <c r="TKP104" s="67"/>
      <c r="TKQ104" s="67"/>
      <c r="TKR104" s="67"/>
      <c r="TKS104" s="67"/>
      <c r="TKT104" s="67"/>
      <c r="TKU104" s="67"/>
      <c r="TKV104" s="67"/>
      <c r="TKW104" s="67"/>
      <c r="TKX104" s="67"/>
      <c r="TKY104" s="67"/>
      <c r="TKZ104" s="67"/>
      <c r="TLA104" s="67"/>
      <c r="TLB104" s="67"/>
      <c r="TLC104" s="67"/>
      <c r="TLD104" s="67"/>
      <c r="TLE104" s="67"/>
      <c r="TLF104" s="67"/>
      <c r="TLG104" s="67"/>
      <c r="TLH104" s="67"/>
      <c r="TLI104" s="67"/>
      <c r="TLJ104" s="67"/>
      <c r="TLK104" s="67"/>
      <c r="TLL104" s="67"/>
      <c r="TLM104" s="67"/>
      <c r="TLN104" s="67"/>
      <c r="TLO104" s="67"/>
      <c r="TLP104" s="67"/>
      <c r="TLQ104" s="67"/>
      <c r="TLR104" s="67"/>
      <c r="TLS104" s="67"/>
      <c r="TLT104" s="67"/>
      <c r="TLU104" s="67"/>
      <c r="TLV104" s="67"/>
      <c r="TLW104" s="67"/>
      <c r="TLX104" s="67"/>
      <c r="TLY104" s="67"/>
      <c r="TLZ104" s="67"/>
      <c r="TMA104" s="67"/>
      <c r="TMB104" s="67"/>
      <c r="TMC104" s="67"/>
      <c r="TMD104" s="67"/>
      <c r="TME104" s="67"/>
      <c r="TMF104" s="67"/>
      <c r="TMG104" s="67"/>
      <c r="TMH104" s="67"/>
      <c r="TMI104" s="67"/>
      <c r="TMJ104" s="67"/>
      <c r="TMK104" s="67"/>
      <c r="TML104" s="67"/>
      <c r="TMM104" s="67"/>
      <c r="TMN104" s="67"/>
      <c r="TMO104" s="67"/>
      <c r="TMP104" s="67"/>
      <c r="TMQ104" s="67"/>
      <c r="TMR104" s="67"/>
      <c r="TMS104" s="67"/>
      <c r="TMT104" s="67"/>
      <c r="TMU104" s="67"/>
      <c r="TMV104" s="67"/>
      <c r="TMW104" s="67"/>
      <c r="TMX104" s="67"/>
      <c r="TMY104" s="67"/>
      <c r="TMZ104" s="67"/>
      <c r="TNA104" s="67"/>
      <c r="TNB104" s="67"/>
      <c r="TNC104" s="67"/>
      <c r="TND104" s="67"/>
      <c r="TNE104" s="67"/>
      <c r="TNF104" s="67"/>
      <c r="TNG104" s="67"/>
      <c r="TNH104" s="67"/>
      <c r="TNI104" s="67"/>
      <c r="TNJ104" s="67"/>
      <c r="TNK104" s="67"/>
      <c r="TNL104" s="67"/>
      <c r="TNM104" s="67"/>
      <c r="TNN104" s="67"/>
      <c r="TNO104" s="67"/>
      <c r="TNP104" s="67"/>
      <c r="TNQ104" s="67"/>
      <c r="TNR104" s="67"/>
      <c r="TNS104" s="67"/>
      <c r="TNT104" s="67"/>
      <c r="TNU104" s="67"/>
      <c r="TNV104" s="67"/>
      <c r="TNW104" s="67"/>
      <c r="TNX104" s="67"/>
      <c r="TNY104" s="67"/>
      <c r="TNZ104" s="67"/>
      <c r="TOA104" s="67"/>
      <c r="TOB104" s="67"/>
      <c r="TOC104" s="67"/>
      <c r="TOD104" s="67"/>
      <c r="TOE104" s="67"/>
      <c r="TOF104" s="67"/>
      <c r="TOG104" s="67"/>
      <c r="TOH104" s="67"/>
      <c r="TOI104" s="67"/>
      <c r="TOJ104" s="67"/>
      <c r="TOK104" s="67"/>
      <c r="TOL104" s="67"/>
      <c r="TOM104" s="67"/>
      <c r="TON104" s="67"/>
      <c r="TOO104" s="67"/>
      <c r="TOP104" s="67"/>
      <c r="TOQ104" s="67"/>
      <c r="TOR104" s="67"/>
      <c r="TOS104" s="67"/>
      <c r="TOT104" s="67"/>
      <c r="TOU104" s="67"/>
      <c r="TOV104" s="67"/>
      <c r="TOW104" s="67"/>
      <c r="TOX104" s="67"/>
      <c r="TOY104" s="67"/>
      <c r="TOZ104" s="67"/>
      <c r="TPA104" s="67"/>
      <c r="TPB104" s="67"/>
      <c r="TPC104" s="67"/>
      <c r="TPD104" s="67"/>
      <c r="TPE104" s="67"/>
      <c r="TPF104" s="67"/>
      <c r="TPG104" s="67"/>
      <c r="TPH104" s="67"/>
      <c r="TPI104" s="67"/>
      <c r="TPJ104" s="67"/>
      <c r="TPK104" s="67"/>
      <c r="TPL104" s="67"/>
      <c r="TPM104" s="67"/>
      <c r="TPN104" s="67"/>
      <c r="TPO104" s="67"/>
      <c r="TPP104" s="67"/>
      <c r="TPQ104" s="67"/>
      <c r="TPR104" s="67"/>
      <c r="TPS104" s="67"/>
      <c r="TPT104" s="67"/>
      <c r="TPU104" s="67"/>
      <c r="TPV104" s="67"/>
      <c r="TPW104" s="67"/>
      <c r="TPX104" s="67"/>
      <c r="TPY104" s="67"/>
      <c r="TPZ104" s="67"/>
      <c r="TQA104" s="67"/>
      <c r="TQB104" s="67"/>
      <c r="TQC104" s="67"/>
      <c r="TQD104" s="67"/>
      <c r="TQE104" s="67"/>
      <c r="TQF104" s="67"/>
      <c r="TQG104" s="67"/>
      <c r="TQH104" s="67"/>
      <c r="TQI104" s="67"/>
      <c r="TQJ104" s="67"/>
      <c r="TQK104" s="67"/>
      <c r="TQL104" s="67"/>
      <c r="TQM104" s="67"/>
      <c r="TQN104" s="67"/>
      <c r="TQO104" s="67"/>
      <c r="TQP104" s="67"/>
      <c r="TQQ104" s="67"/>
      <c r="TQR104" s="67"/>
      <c r="TQS104" s="67"/>
      <c r="TQT104" s="67"/>
      <c r="TQU104" s="67"/>
      <c r="TQV104" s="67"/>
      <c r="TQW104" s="67"/>
      <c r="TQX104" s="67"/>
      <c r="TQY104" s="67"/>
      <c r="TQZ104" s="67"/>
      <c r="TRA104" s="67"/>
      <c r="TRB104" s="67"/>
      <c r="TRC104" s="67"/>
      <c r="TRD104" s="67"/>
      <c r="TRE104" s="67"/>
      <c r="TRF104" s="67"/>
      <c r="TRG104" s="67"/>
      <c r="TRH104" s="67"/>
      <c r="TRI104" s="67"/>
      <c r="TRJ104" s="67"/>
      <c r="TRK104" s="67"/>
      <c r="TRL104" s="67"/>
      <c r="TRM104" s="67"/>
      <c r="TRN104" s="67"/>
      <c r="TRO104" s="67"/>
      <c r="TRP104" s="67"/>
      <c r="TRQ104" s="67"/>
      <c r="TRR104" s="67"/>
      <c r="TRS104" s="67"/>
      <c r="TRT104" s="67"/>
      <c r="TRU104" s="67"/>
      <c r="TRV104" s="67"/>
      <c r="TRW104" s="67"/>
      <c r="TRX104" s="67"/>
      <c r="TRY104" s="67"/>
      <c r="TRZ104" s="67"/>
      <c r="TSA104" s="67"/>
      <c r="TSB104" s="67"/>
      <c r="TSC104" s="67"/>
      <c r="TSD104" s="67"/>
      <c r="TSE104" s="67"/>
      <c r="TSF104" s="67"/>
      <c r="TSG104" s="67"/>
      <c r="TSH104" s="67"/>
      <c r="TSI104" s="67"/>
      <c r="TSJ104" s="67"/>
      <c r="TSK104" s="67"/>
      <c r="TSL104" s="67"/>
      <c r="TSM104" s="67"/>
      <c r="TSN104" s="67"/>
      <c r="TSO104" s="67"/>
      <c r="TSP104" s="67"/>
      <c r="TSQ104" s="67"/>
      <c r="TSR104" s="67"/>
      <c r="TSS104" s="67"/>
      <c r="TST104" s="67"/>
      <c r="TSU104" s="67"/>
      <c r="TSV104" s="67"/>
      <c r="TSW104" s="67"/>
      <c r="TSX104" s="67"/>
      <c r="TSY104" s="67"/>
      <c r="TSZ104" s="67"/>
      <c r="TTA104" s="67"/>
      <c r="TTB104" s="67"/>
      <c r="TTC104" s="67"/>
      <c r="TTD104" s="67"/>
      <c r="TTE104" s="67"/>
      <c r="TTF104" s="67"/>
      <c r="TTG104" s="67"/>
      <c r="TTH104" s="67"/>
      <c r="TTI104" s="67"/>
      <c r="TTJ104" s="67"/>
      <c r="TTK104" s="67"/>
      <c r="TTL104" s="67"/>
      <c r="TTM104" s="67"/>
      <c r="TTN104" s="67"/>
      <c r="TTO104" s="67"/>
      <c r="TTP104" s="67"/>
      <c r="TTQ104" s="67"/>
      <c r="TTR104" s="67"/>
      <c r="TTS104" s="67"/>
      <c r="TTT104" s="67"/>
      <c r="TTU104" s="67"/>
      <c r="TTV104" s="67"/>
      <c r="TTW104" s="67"/>
      <c r="TTX104" s="67"/>
      <c r="TTY104" s="67"/>
      <c r="TTZ104" s="67"/>
      <c r="TUA104" s="67"/>
      <c r="TUB104" s="67"/>
      <c r="TUC104" s="67"/>
      <c r="TUD104" s="67"/>
      <c r="TUE104" s="67"/>
      <c r="TUF104" s="67"/>
      <c r="TUG104" s="67"/>
      <c r="TUH104" s="67"/>
      <c r="TUI104" s="67"/>
      <c r="TUJ104" s="67"/>
      <c r="TUK104" s="67"/>
      <c r="TUL104" s="67"/>
      <c r="TUM104" s="67"/>
      <c r="TUN104" s="67"/>
      <c r="TUO104" s="67"/>
      <c r="TUP104" s="67"/>
      <c r="TUQ104" s="67"/>
      <c r="TUR104" s="67"/>
      <c r="TUS104" s="67"/>
      <c r="TUT104" s="67"/>
      <c r="TUU104" s="67"/>
      <c r="TUV104" s="67"/>
      <c r="TUW104" s="67"/>
      <c r="TUX104" s="67"/>
      <c r="TUY104" s="67"/>
      <c r="TUZ104" s="67"/>
      <c r="TVA104" s="67"/>
      <c r="TVB104" s="67"/>
      <c r="TVC104" s="67"/>
      <c r="TVD104" s="67"/>
      <c r="TVE104" s="67"/>
      <c r="TVF104" s="67"/>
      <c r="TVG104" s="67"/>
      <c r="TVH104" s="67"/>
      <c r="TVI104" s="67"/>
      <c r="TVJ104" s="67"/>
      <c r="TVK104" s="67"/>
      <c r="TVL104" s="67"/>
      <c r="TVM104" s="67"/>
      <c r="TVN104" s="67"/>
      <c r="TVO104" s="67"/>
      <c r="TVP104" s="67"/>
      <c r="TVQ104" s="67"/>
      <c r="TVR104" s="67"/>
      <c r="TVS104" s="67"/>
      <c r="TVT104" s="67"/>
      <c r="TVU104" s="67"/>
      <c r="TVV104" s="67"/>
      <c r="TVW104" s="67"/>
      <c r="TVX104" s="67"/>
      <c r="TVY104" s="67"/>
      <c r="TVZ104" s="67"/>
      <c r="TWA104" s="67"/>
      <c r="TWB104" s="67"/>
      <c r="TWC104" s="67"/>
      <c r="TWD104" s="67"/>
      <c r="TWE104" s="67"/>
      <c r="TWF104" s="67"/>
      <c r="TWG104" s="67"/>
      <c r="TWH104" s="67"/>
      <c r="TWI104" s="67"/>
      <c r="TWJ104" s="67"/>
      <c r="TWK104" s="67"/>
      <c r="TWL104" s="67"/>
      <c r="TWM104" s="67"/>
      <c r="TWN104" s="67"/>
      <c r="TWO104" s="67"/>
      <c r="TWP104" s="67"/>
      <c r="TWQ104" s="67"/>
      <c r="TWR104" s="67"/>
      <c r="TWS104" s="67"/>
      <c r="TWT104" s="67"/>
      <c r="TWU104" s="67"/>
      <c r="TWV104" s="67"/>
      <c r="TWW104" s="67"/>
      <c r="TWX104" s="67"/>
      <c r="TWY104" s="67"/>
      <c r="TWZ104" s="67"/>
      <c r="TXA104" s="67"/>
      <c r="TXB104" s="67"/>
      <c r="TXC104" s="67"/>
      <c r="TXD104" s="67"/>
      <c r="TXE104" s="67"/>
      <c r="TXF104" s="67"/>
      <c r="TXG104" s="67"/>
      <c r="TXH104" s="67"/>
      <c r="TXI104" s="67"/>
      <c r="TXJ104" s="67"/>
      <c r="TXK104" s="67"/>
      <c r="TXL104" s="67"/>
      <c r="TXM104" s="67"/>
      <c r="TXN104" s="67"/>
      <c r="TXO104" s="67"/>
      <c r="TXP104" s="67"/>
      <c r="TXQ104" s="67"/>
      <c r="TXR104" s="67"/>
      <c r="TXS104" s="67"/>
      <c r="TXT104" s="67"/>
      <c r="TXU104" s="67"/>
      <c r="TXV104" s="67"/>
      <c r="TXW104" s="67"/>
      <c r="TXX104" s="67"/>
      <c r="TXY104" s="67"/>
      <c r="TXZ104" s="67"/>
      <c r="TYA104" s="67"/>
      <c r="TYB104" s="67"/>
      <c r="TYC104" s="67"/>
      <c r="TYD104" s="67"/>
      <c r="TYE104" s="67"/>
      <c r="TYF104" s="67"/>
      <c r="TYG104" s="67"/>
      <c r="TYH104" s="67"/>
      <c r="TYI104" s="67"/>
      <c r="TYJ104" s="67"/>
      <c r="TYK104" s="67"/>
      <c r="TYL104" s="67"/>
      <c r="TYM104" s="67"/>
      <c r="TYN104" s="67"/>
      <c r="TYO104" s="67"/>
      <c r="TYP104" s="67"/>
      <c r="TYQ104" s="67"/>
      <c r="TYR104" s="67"/>
      <c r="TYS104" s="67"/>
      <c r="TYT104" s="67"/>
      <c r="TYU104" s="67"/>
      <c r="TYV104" s="67"/>
      <c r="TYW104" s="67"/>
      <c r="TYX104" s="67"/>
      <c r="TYY104" s="67"/>
      <c r="TYZ104" s="67"/>
      <c r="TZA104" s="67"/>
      <c r="TZB104" s="67"/>
      <c r="TZC104" s="67"/>
      <c r="TZD104" s="67"/>
      <c r="TZE104" s="67"/>
      <c r="TZF104" s="67"/>
      <c r="TZG104" s="67"/>
      <c r="TZH104" s="67"/>
      <c r="TZI104" s="67"/>
      <c r="TZJ104" s="67"/>
      <c r="TZK104" s="67"/>
      <c r="TZL104" s="67"/>
      <c r="TZM104" s="67"/>
      <c r="TZN104" s="67"/>
      <c r="TZO104" s="67"/>
      <c r="TZP104" s="67"/>
      <c r="TZQ104" s="67"/>
      <c r="TZR104" s="67"/>
      <c r="TZS104" s="67"/>
      <c r="TZT104" s="67"/>
      <c r="TZU104" s="67"/>
      <c r="TZV104" s="67"/>
      <c r="TZW104" s="67"/>
      <c r="TZX104" s="67"/>
      <c r="TZY104" s="67"/>
      <c r="TZZ104" s="67"/>
      <c r="UAA104" s="67"/>
      <c r="UAB104" s="67"/>
      <c r="UAC104" s="67"/>
      <c r="UAD104" s="67"/>
      <c r="UAE104" s="67"/>
      <c r="UAF104" s="67"/>
      <c r="UAG104" s="67"/>
      <c r="UAH104" s="67"/>
      <c r="UAI104" s="67"/>
      <c r="UAJ104" s="67"/>
      <c r="UAK104" s="67"/>
      <c r="UAL104" s="67"/>
      <c r="UAM104" s="67"/>
      <c r="UAN104" s="67"/>
      <c r="UAO104" s="67"/>
      <c r="UAP104" s="67"/>
      <c r="UAQ104" s="67"/>
      <c r="UAR104" s="67"/>
      <c r="UAS104" s="67"/>
      <c r="UAT104" s="67"/>
      <c r="UAU104" s="67"/>
      <c r="UAV104" s="67"/>
      <c r="UAW104" s="67"/>
      <c r="UAX104" s="67"/>
      <c r="UAY104" s="67"/>
      <c r="UAZ104" s="67"/>
      <c r="UBA104" s="67"/>
      <c r="UBB104" s="67"/>
      <c r="UBC104" s="67"/>
      <c r="UBD104" s="67"/>
      <c r="UBE104" s="67"/>
      <c r="UBF104" s="67"/>
      <c r="UBG104" s="67"/>
      <c r="UBH104" s="67"/>
      <c r="UBI104" s="67"/>
      <c r="UBJ104" s="67"/>
      <c r="UBK104" s="67"/>
      <c r="UBL104" s="67"/>
      <c r="UBM104" s="67"/>
      <c r="UBN104" s="67"/>
      <c r="UBO104" s="67"/>
      <c r="UBP104" s="67"/>
      <c r="UBQ104" s="67"/>
      <c r="UBR104" s="67"/>
      <c r="UBS104" s="67"/>
      <c r="UBT104" s="67"/>
      <c r="UBU104" s="67"/>
      <c r="UBV104" s="67"/>
      <c r="UBW104" s="67"/>
      <c r="UBX104" s="67"/>
      <c r="UBY104" s="67"/>
      <c r="UBZ104" s="67"/>
      <c r="UCA104" s="67"/>
      <c r="UCB104" s="67"/>
      <c r="UCC104" s="67"/>
      <c r="UCD104" s="67"/>
      <c r="UCE104" s="67"/>
      <c r="UCF104" s="67"/>
      <c r="UCG104" s="67"/>
      <c r="UCH104" s="67"/>
      <c r="UCI104" s="67"/>
      <c r="UCJ104" s="67"/>
      <c r="UCK104" s="67"/>
      <c r="UCL104" s="67"/>
      <c r="UCM104" s="67"/>
      <c r="UCN104" s="67"/>
      <c r="UCO104" s="67"/>
      <c r="UCP104" s="67"/>
      <c r="UCQ104" s="67"/>
      <c r="UCR104" s="67"/>
      <c r="UCS104" s="67"/>
      <c r="UCT104" s="67"/>
      <c r="UCU104" s="67"/>
      <c r="UCV104" s="67"/>
      <c r="UCW104" s="67"/>
      <c r="UCX104" s="67"/>
      <c r="UCY104" s="67"/>
      <c r="UCZ104" s="67"/>
      <c r="UDA104" s="67"/>
      <c r="UDB104" s="67"/>
      <c r="UDC104" s="67"/>
      <c r="UDD104" s="67"/>
      <c r="UDE104" s="67"/>
      <c r="UDF104" s="67"/>
      <c r="UDG104" s="67"/>
      <c r="UDH104" s="67"/>
      <c r="UDI104" s="67"/>
      <c r="UDJ104" s="67"/>
      <c r="UDK104" s="67"/>
      <c r="UDL104" s="67"/>
      <c r="UDM104" s="67"/>
      <c r="UDN104" s="67"/>
      <c r="UDO104" s="67"/>
      <c r="UDP104" s="67"/>
      <c r="UDQ104" s="67"/>
      <c r="UDR104" s="67"/>
      <c r="UDS104" s="67"/>
      <c r="UDT104" s="67"/>
      <c r="UDU104" s="67"/>
      <c r="UDV104" s="67"/>
      <c r="UDW104" s="67"/>
      <c r="UDX104" s="67"/>
      <c r="UDY104" s="67"/>
      <c r="UDZ104" s="67"/>
      <c r="UEA104" s="67"/>
      <c r="UEB104" s="67"/>
      <c r="UEC104" s="67"/>
      <c r="UED104" s="67"/>
      <c r="UEE104" s="67"/>
      <c r="UEF104" s="67"/>
      <c r="UEG104" s="67"/>
      <c r="UEH104" s="67"/>
      <c r="UEI104" s="67"/>
      <c r="UEJ104" s="67"/>
      <c r="UEK104" s="67"/>
      <c r="UEL104" s="67"/>
      <c r="UEM104" s="67"/>
      <c r="UEN104" s="67"/>
      <c r="UEO104" s="67"/>
      <c r="UEP104" s="67"/>
      <c r="UEQ104" s="67"/>
      <c r="UER104" s="67"/>
      <c r="UES104" s="67"/>
      <c r="UET104" s="67"/>
      <c r="UEU104" s="67"/>
      <c r="UEV104" s="67"/>
      <c r="UEW104" s="67"/>
      <c r="UEX104" s="67"/>
      <c r="UEY104" s="67"/>
      <c r="UEZ104" s="67"/>
      <c r="UFA104" s="67"/>
      <c r="UFB104" s="67"/>
      <c r="UFC104" s="67"/>
      <c r="UFD104" s="67"/>
      <c r="UFE104" s="67"/>
      <c r="UFF104" s="67"/>
      <c r="UFG104" s="67"/>
      <c r="UFH104" s="67"/>
      <c r="UFI104" s="67"/>
      <c r="UFJ104" s="67"/>
      <c r="UFK104" s="67"/>
      <c r="UFL104" s="67"/>
      <c r="UFM104" s="67"/>
      <c r="UFN104" s="67"/>
      <c r="UFO104" s="67"/>
      <c r="UFP104" s="67"/>
      <c r="UFQ104" s="67"/>
      <c r="UFR104" s="67"/>
      <c r="UFS104" s="67"/>
      <c r="UFT104" s="67"/>
      <c r="UFU104" s="67"/>
      <c r="UFV104" s="67"/>
      <c r="UFW104" s="67"/>
      <c r="UFX104" s="67"/>
      <c r="UFY104" s="67"/>
      <c r="UFZ104" s="67"/>
      <c r="UGA104" s="67"/>
      <c r="UGB104" s="67"/>
      <c r="UGC104" s="67"/>
      <c r="UGD104" s="67"/>
      <c r="UGE104" s="67"/>
      <c r="UGF104" s="67"/>
      <c r="UGG104" s="67"/>
      <c r="UGH104" s="67"/>
      <c r="UGI104" s="67"/>
      <c r="UGJ104" s="67"/>
      <c r="UGK104" s="67"/>
      <c r="UGL104" s="67"/>
      <c r="UGM104" s="67"/>
      <c r="UGN104" s="67"/>
      <c r="UGO104" s="67"/>
      <c r="UGP104" s="67"/>
      <c r="UGQ104" s="67"/>
      <c r="UGR104" s="67"/>
      <c r="UGS104" s="67"/>
      <c r="UGT104" s="67"/>
      <c r="UGU104" s="67"/>
      <c r="UGV104" s="67"/>
      <c r="UGW104" s="67"/>
      <c r="UGX104" s="67"/>
      <c r="UGY104" s="67"/>
      <c r="UGZ104" s="67"/>
      <c r="UHA104" s="67"/>
      <c r="UHB104" s="67"/>
      <c r="UHC104" s="67"/>
      <c r="UHD104" s="67"/>
      <c r="UHE104" s="67"/>
      <c r="UHF104" s="67"/>
      <c r="UHG104" s="67"/>
      <c r="UHH104" s="67"/>
      <c r="UHI104" s="67"/>
      <c r="UHJ104" s="67"/>
      <c r="UHK104" s="67"/>
      <c r="UHL104" s="67"/>
      <c r="UHM104" s="67"/>
      <c r="UHN104" s="67"/>
      <c r="UHO104" s="67"/>
      <c r="UHP104" s="67"/>
      <c r="UHQ104" s="67"/>
      <c r="UHR104" s="67"/>
      <c r="UHS104" s="67"/>
      <c r="UHT104" s="67"/>
      <c r="UHU104" s="67"/>
      <c r="UHV104" s="67"/>
      <c r="UHW104" s="67"/>
      <c r="UHX104" s="67"/>
      <c r="UHY104" s="67"/>
      <c r="UHZ104" s="67"/>
      <c r="UIA104" s="67"/>
      <c r="UIB104" s="67"/>
      <c r="UIC104" s="67"/>
      <c r="UID104" s="67"/>
      <c r="UIE104" s="67"/>
      <c r="UIF104" s="67"/>
      <c r="UIG104" s="67"/>
      <c r="UIH104" s="67"/>
      <c r="UII104" s="67"/>
      <c r="UIJ104" s="67"/>
      <c r="UIK104" s="67"/>
      <c r="UIL104" s="67"/>
      <c r="UIM104" s="67"/>
      <c r="UIN104" s="67"/>
      <c r="UIO104" s="67"/>
      <c r="UIP104" s="67"/>
      <c r="UIQ104" s="67"/>
      <c r="UIR104" s="67"/>
      <c r="UIS104" s="67"/>
      <c r="UIT104" s="67"/>
      <c r="UIU104" s="67"/>
      <c r="UIV104" s="67"/>
      <c r="UIW104" s="67"/>
      <c r="UIX104" s="67"/>
      <c r="UIY104" s="67"/>
      <c r="UIZ104" s="67"/>
      <c r="UJA104" s="67"/>
      <c r="UJB104" s="67"/>
      <c r="UJC104" s="67"/>
      <c r="UJD104" s="67"/>
      <c r="UJE104" s="67"/>
      <c r="UJF104" s="67"/>
      <c r="UJG104" s="67"/>
      <c r="UJH104" s="67"/>
      <c r="UJI104" s="67"/>
      <c r="UJJ104" s="67"/>
      <c r="UJK104" s="67"/>
      <c r="UJL104" s="67"/>
      <c r="UJM104" s="67"/>
      <c r="UJN104" s="67"/>
      <c r="UJO104" s="67"/>
      <c r="UJP104" s="67"/>
      <c r="UJQ104" s="67"/>
      <c r="UJR104" s="67"/>
      <c r="UJS104" s="67"/>
      <c r="UJT104" s="67"/>
      <c r="UJU104" s="67"/>
      <c r="UJV104" s="67"/>
      <c r="UJW104" s="67"/>
      <c r="UJX104" s="67"/>
      <c r="UJY104" s="67"/>
      <c r="UJZ104" s="67"/>
      <c r="UKA104" s="67"/>
      <c r="UKB104" s="67"/>
      <c r="UKC104" s="67"/>
      <c r="UKD104" s="67"/>
      <c r="UKE104" s="67"/>
      <c r="UKF104" s="67"/>
      <c r="UKG104" s="67"/>
      <c r="UKH104" s="67"/>
      <c r="UKI104" s="67"/>
      <c r="UKJ104" s="67"/>
      <c r="UKK104" s="67"/>
      <c r="UKL104" s="67"/>
      <c r="UKM104" s="67"/>
      <c r="UKN104" s="67"/>
      <c r="UKO104" s="67"/>
      <c r="UKP104" s="67"/>
      <c r="UKQ104" s="67"/>
      <c r="UKR104" s="67"/>
      <c r="UKS104" s="67"/>
      <c r="UKT104" s="67"/>
      <c r="UKU104" s="67"/>
      <c r="UKV104" s="67"/>
      <c r="UKW104" s="67"/>
      <c r="UKX104" s="67"/>
      <c r="UKY104" s="67"/>
      <c r="UKZ104" s="67"/>
      <c r="ULA104" s="67"/>
      <c r="ULB104" s="67"/>
      <c r="ULC104" s="67"/>
      <c r="ULD104" s="67"/>
      <c r="ULE104" s="67"/>
      <c r="ULF104" s="67"/>
      <c r="ULG104" s="67"/>
      <c r="ULH104" s="67"/>
      <c r="ULI104" s="67"/>
      <c r="ULJ104" s="67"/>
      <c r="ULK104" s="67"/>
      <c r="ULL104" s="67"/>
      <c r="ULM104" s="67"/>
      <c r="ULN104" s="67"/>
      <c r="ULO104" s="67"/>
      <c r="ULP104" s="67"/>
      <c r="ULQ104" s="67"/>
      <c r="ULR104" s="67"/>
      <c r="ULS104" s="67"/>
      <c r="ULT104" s="67"/>
      <c r="ULU104" s="67"/>
      <c r="ULV104" s="67"/>
      <c r="ULW104" s="67"/>
      <c r="ULX104" s="67"/>
      <c r="ULY104" s="67"/>
      <c r="ULZ104" s="67"/>
      <c r="UMA104" s="67"/>
      <c r="UMB104" s="67"/>
      <c r="UMC104" s="67"/>
      <c r="UMD104" s="67"/>
      <c r="UME104" s="67"/>
      <c r="UMF104" s="67"/>
      <c r="UMG104" s="67"/>
      <c r="UMH104" s="67"/>
      <c r="UMI104" s="67"/>
      <c r="UMJ104" s="67"/>
      <c r="UMK104" s="67"/>
      <c r="UML104" s="67"/>
      <c r="UMM104" s="67"/>
      <c r="UMN104" s="67"/>
      <c r="UMO104" s="67"/>
      <c r="UMP104" s="67"/>
      <c r="UMQ104" s="67"/>
      <c r="UMR104" s="67"/>
      <c r="UMS104" s="67"/>
      <c r="UMT104" s="67"/>
      <c r="UMU104" s="67"/>
      <c r="UMV104" s="67"/>
      <c r="UMW104" s="67"/>
      <c r="UMX104" s="67"/>
      <c r="UMY104" s="67"/>
      <c r="UMZ104" s="67"/>
      <c r="UNA104" s="67"/>
      <c r="UNB104" s="67"/>
      <c r="UNC104" s="67"/>
      <c r="UND104" s="67"/>
      <c r="UNE104" s="67"/>
      <c r="UNF104" s="67"/>
      <c r="UNG104" s="67"/>
      <c r="UNH104" s="67"/>
      <c r="UNI104" s="67"/>
      <c r="UNJ104" s="67"/>
      <c r="UNK104" s="67"/>
      <c r="UNL104" s="67"/>
      <c r="UNM104" s="67"/>
      <c r="UNN104" s="67"/>
      <c r="UNO104" s="67"/>
      <c r="UNP104" s="67"/>
      <c r="UNQ104" s="67"/>
      <c r="UNR104" s="67"/>
      <c r="UNS104" s="67"/>
      <c r="UNT104" s="67"/>
      <c r="UNU104" s="67"/>
      <c r="UNV104" s="67"/>
      <c r="UNW104" s="67"/>
      <c r="UNX104" s="67"/>
      <c r="UNY104" s="67"/>
      <c r="UNZ104" s="67"/>
      <c r="UOA104" s="67"/>
      <c r="UOB104" s="67"/>
      <c r="UOC104" s="67"/>
      <c r="UOD104" s="67"/>
      <c r="UOE104" s="67"/>
      <c r="UOF104" s="67"/>
      <c r="UOG104" s="67"/>
      <c r="UOH104" s="67"/>
      <c r="UOI104" s="67"/>
      <c r="UOJ104" s="67"/>
      <c r="UOK104" s="67"/>
      <c r="UOL104" s="67"/>
      <c r="UOM104" s="67"/>
      <c r="UON104" s="67"/>
      <c r="UOO104" s="67"/>
      <c r="UOP104" s="67"/>
      <c r="UOQ104" s="67"/>
      <c r="UOR104" s="67"/>
      <c r="UOS104" s="67"/>
      <c r="UOT104" s="67"/>
      <c r="UOU104" s="67"/>
      <c r="UOV104" s="67"/>
      <c r="UOW104" s="67"/>
      <c r="UOX104" s="67"/>
      <c r="UOY104" s="67"/>
      <c r="UOZ104" s="67"/>
      <c r="UPA104" s="67"/>
      <c r="UPB104" s="67"/>
      <c r="UPC104" s="67"/>
      <c r="UPD104" s="67"/>
      <c r="UPE104" s="67"/>
      <c r="UPF104" s="67"/>
      <c r="UPG104" s="67"/>
      <c r="UPH104" s="67"/>
      <c r="UPI104" s="67"/>
      <c r="UPJ104" s="67"/>
      <c r="UPK104" s="67"/>
      <c r="UPL104" s="67"/>
      <c r="UPM104" s="67"/>
      <c r="UPN104" s="67"/>
      <c r="UPO104" s="67"/>
      <c r="UPP104" s="67"/>
      <c r="UPQ104" s="67"/>
      <c r="UPR104" s="67"/>
      <c r="UPS104" s="67"/>
      <c r="UPT104" s="67"/>
      <c r="UPU104" s="67"/>
      <c r="UPV104" s="67"/>
      <c r="UPW104" s="67"/>
      <c r="UPX104" s="67"/>
      <c r="UPY104" s="67"/>
      <c r="UPZ104" s="67"/>
      <c r="UQA104" s="67"/>
      <c r="UQB104" s="67"/>
      <c r="UQC104" s="67"/>
      <c r="UQD104" s="67"/>
      <c r="UQE104" s="67"/>
      <c r="UQF104" s="67"/>
      <c r="UQG104" s="67"/>
      <c r="UQH104" s="67"/>
      <c r="UQI104" s="67"/>
      <c r="UQJ104" s="67"/>
      <c r="UQK104" s="67"/>
      <c r="UQL104" s="67"/>
      <c r="UQM104" s="67"/>
      <c r="UQN104" s="67"/>
      <c r="UQO104" s="67"/>
      <c r="UQP104" s="67"/>
      <c r="UQQ104" s="67"/>
      <c r="UQR104" s="67"/>
      <c r="UQS104" s="67"/>
      <c r="UQT104" s="67"/>
      <c r="UQU104" s="67"/>
      <c r="UQV104" s="67"/>
      <c r="UQW104" s="67"/>
      <c r="UQX104" s="67"/>
      <c r="UQY104" s="67"/>
      <c r="UQZ104" s="67"/>
      <c r="URA104" s="67"/>
      <c r="URB104" s="67"/>
      <c r="URC104" s="67"/>
      <c r="URD104" s="67"/>
      <c r="URE104" s="67"/>
      <c r="URF104" s="67"/>
      <c r="URG104" s="67"/>
      <c r="URH104" s="67"/>
      <c r="URI104" s="67"/>
      <c r="URJ104" s="67"/>
      <c r="URK104" s="67"/>
      <c r="URL104" s="67"/>
      <c r="URM104" s="67"/>
      <c r="URN104" s="67"/>
      <c r="URO104" s="67"/>
      <c r="URP104" s="67"/>
      <c r="URQ104" s="67"/>
      <c r="URR104" s="67"/>
      <c r="URS104" s="67"/>
      <c r="URT104" s="67"/>
      <c r="URU104" s="67"/>
      <c r="URV104" s="67"/>
      <c r="URW104" s="67"/>
      <c r="URX104" s="67"/>
      <c r="URY104" s="67"/>
      <c r="URZ104" s="67"/>
      <c r="USA104" s="67"/>
      <c r="USB104" s="67"/>
      <c r="USC104" s="67"/>
      <c r="USD104" s="67"/>
      <c r="USE104" s="67"/>
      <c r="USF104" s="67"/>
      <c r="USG104" s="67"/>
      <c r="USH104" s="67"/>
      <c r="USI104" s="67"/>
      <c r="USJ104" s="67"/>
      <c r="USK104" s="67"/>
      <c r="USL104" s="67"/>
      <c r="USM104" s="67"/>
      <c r="USN104" s="67"/>
      <c r="USO104" s="67"/>
      <c r="USP104" s="67"/>
      <c r="USQ104" s="67"/>
      <c r="USR104" s="67"/>
      <c r="USS104" s="67"/>
      <c r="UST104" s="67"/>
      <c r="USU104" s="67"/>
      <c r="USV104" s="67"/>
      <c r="USW104" s="67"/>
      <c r="USX104" s="67"/>
      <c r="USY104" s="67"/>
      <c r="USZ104" s="67"/>
      <c r="UTA104" s="67"/>
      <c r="UTB104" s="67"/>
      <c r="UTC104" s="67"/>
      <c r="UTD104" s="67"/>
      <c r="UTE104" s="67"/>
      <c r="UTF104" s="67"/>
      <c r="UTG104" s="67"/>
      <c r="UTH104" s="67"/>
      <c r="UTI104" s="67"/>
      <c r="UTJ104" s="67"/>
      <c r="UTK104" s="67"/>
      <c r="UTL104" s="67"/>
      <c r="UTM104" s="67"/>
      <c r="UTN104" s="67"/>
      <c r="UTO104" s="67"/>
      <c r="UTP104" s="67"/>
      <c r="UTQ104" s="67"/>
      <c r="UTR104" s="67"/>
      <c r="UTS104" s="67"/>
      <c r="UTT104" s="67"/>
      <c r="UTU104" s="67"/>
      <c r="UTV104" s="67"/>
      <c r="UTW104" s="67"/>
      <c r="UTX104" s="67"/>
      <c r="UTY104" s="67"/>
      <c r="UTZ104" s="67"/>
      <c r="UUA104" s="67"/>
      <c r="UUB104" s="67"/>
      <c r="UUC104" s="67"/>
      <c r="UUD104" s="67"/>
      <c r="UUE104" s="67"/>
      <c r="UUF104" s="67"/>
      <c r="UUG104" s="67"/>
      <c r="UUH104" s="67"/>
      <c r="UUI104" s="67"/>
      <c r="UUJ104" s="67"/>
      <c r="UUK104" s="67"/>
      <c r="UUL104" s="67"/>
      <c r="UUM104" s="67"/>
      <c r="UUN104" s="67"/>
      <c r="UUO104" s="67"/>
      <c r="UUP104" s="67"/>
      <c r="UUQ104" s="67"/>
      <c r="UUR104" s="67"/>
      <c r="UUS104" s="67"/>
      <c r="UUT104" s="67"/>
      <c r="UUU104" s="67"/>
      <c r="UUV104" s="67"/>
      <c r="UUW104" s="67"/>
      <c r="UUX104" s="67"/>
      <c r="UUY104" s="67"/>
      <c r="UUZ104" s="67"/>
      <c r="UVA104" s="67"/>
      <c r="UVB104" s="67"/>
      <c r="UVC104" s="67"/>
      <c r="UVD104" s="67"/>
      <c r="UVE104" s="67"/>
      <c r="UVF104" s="67"/>
      <c r="UVG104" s="67"/>
      <c r="UVH104" s="67"/>
      <c r="UVI104" s="67"/>
      <c r="UVJ104" s="67"/>
      <c r="UVK104" s="67"/>
      <c r="UVL104" s="67"/>
      <c r="UVM104" s="67"/>
      <c r="UVN104" s="67"/>
      <c r="UVO104" s="67"/>
      <c r="UVP104" s="67"/>
      <c r="UVQ104" s="67"/>
      <c r="UVR104" s="67"/>
      <c r="UVS104" s="67"/>
      <c r="UVT104" s="67"/>
      <c r="UVU104" s="67"/>
      <c r="UVV104" s="67"/>
      <c r="UVW104" s="67"/>
      <c r="UVX104" s="67"/>
      <c r="UVY104" s="67"/>
      <c r="UVZ104" s="67"/>
      <c r="UWA104" s="67"/>
      <c r="UWB104" s="67"/>
      <c r="UWC104" s="67"/>
      <c r="UWD104" s="67"/>
      <c r="UWE104" s="67"/>
      <c r="UWF104" s="67"/>
      <c r="UWG104" s="67"/>
      <c r="UWH104" s="67"/>
      <c r="UWI104" s="67"/>
      <c r="UWJ104" s="67"/>
      <c r="UWK104" s="67"/>
      <c r="UWL104" s="67"/>
      <c r="UWM104" s="67"/>
      <c r="UWN104" s="67"/>
      <c r="UWO104" s="67"/>
      <c r="UWP104" s="67"/>
      <c r="UWQ104" s="67"/>
      <c r="UWR104" s="67"/>
      <c r="UWS104" s="67"/>
      <c r="UWT104" s="67"/>
      <c r="UWU104" s="67"/>
      <c r="UWV104" s="67"/>
      <c r="UWW104" s="67"/>
      <c r="UWX104" s="67"/>
      <c r="UWY104" s="67"/>
      <c r="UWZ104" s="67"/>
      <c r="UXA104" s="67"/>
      <c r="UXB104" s="67"/>
      <c r="UXC104" s="67"/>
      <c r="UXD104" s="67"/>
      <c r="UXE104" s="67"/>
      <c r="UXF104" s="67"/>
      <c r="UXG104" s="67"/>
      <c r="UXH104" s="67"/>
      <c r="UXI104" s="67"/>
      <c r="UXJ104" s="67"/>
      <c r="UXK104" s="67"/>
      <c r="UXL104" s="67"/>
      <c r="UXM104" s="67"/>
      <c r="UXN104" s="67"/>
      <c r="UXO104" s="67"/>
      <c r="UXP104" s="67"/>
      <c r="UXQ104" s="67"/>
      <c r="UXR104" s="67"/>
      <c r="UXS104" s="67"/>
      <c r="UXT104" s="67"/>
      <c r="UXU104" s="67"/>
      <c r="UXV104" s="67"/>
      <c r="UXW104" s="67"/>
      <c r="UXX104" s="67"/>
      <c r="UXY104" s="67"/>
      <c r="UXZ104" s="67"/>
      <c r="UYA104" s="67"/>
      <c r="UYB104" s="67"/>
      <c r="UYC104" s="67"/>
      <c r="UYD104" s="67"/>
      <c r="UYE104" s="67"/>
      <c r="UYF104" s="67"/>
      <c r="UYG104" s="67"/>
      <c r="UYH104" s="67"/>
      <c r="UYI104" s="67"/>
      <c r="UYJ104" s="67"/>
      <c r="UYK104" s="67"/>
      <c r="UYL104" s="67"/>
      <c r="UYM104" s="67"/>
      <c r="UYN104" s="67"/>
      <c r="UYO104" s="67"/>
      <c r="UYP104" s="67"/>
      <c r="UYQ104" s="67"/>
      <c r="UYR104" s="67"/>
      <c r="UYS104" s="67"/>
      <c r="UYT104" s="67"/>
      <c r="UYU104" s="67"/>
      <c r="UYV104" s="67"/>
      <c r="UYW104" s="67"/>
      <c r="UYX104" s="67"/>
      <c r="UYY104" s="67"/>
      <c r="UYZ104" s="67"/>
      <c r="UZA104" s="67"/>
      <c r="UZB104" s="67"/>
      <c r="UZC104" s="67"/>
      <c r="UZD104" s="67"/>
      <c r="UZE104" s="67"/>
      <c r="UZF104" s="67"/>
      <c r="UZG104" s="67"/>
      <c r="UZH104" s="67"/>
      <c r="UZI104" s="67"/>
      <c r="UZJ104" s="67"/>
      <c r="UZK104" s="67"/>
      <c r="UZL104" s="67"/>
      <c r="UZM104" s="67"/>
      <c r="UZN104" s="67"/>
      <c r="UZO104" s="67"/>
      <c r="UZP104" s="67"/>
      <c r="UZQ104" s="67"/>
      <c r="UZR104" s="67"/>
      <c r="UZS104" s="67"/>
      <c r="UZT104" s="67"/>
      <c r="UZU104" s="67"/>
      <c r="UZV104" s="67"/>
      <c r="UZW104" s="67"/>
      <c r="UZX104" s="67"/>
      <c r="UZY104" s="67"/>
      <c r="UZZ104" s="67"/>
      <c r="VAA104" s="67"/>
      <c r="VAB104" s="67"/>
      <c r="VAC104" s="67"/>
      <c r="VAD104" s="67"/>
      <c r="VAE104" s="67"/>
      <c r="VAF104" s="67"/>
      <c r="VAG104" s="67"/>
      <c r="VAH104" s="67"/>
      <c r="VAI104" s="67"/>
      <c r="VAJ104" s="67"/>
      <c r="VAK104" s="67"/>
      <c r="VAL104" s="67"/>
      <c r="VAM104" s="67"/>
      <c r="VAN104" s="67"/>
      <c r="VAO104" s="67"/>
      <c r="VAP104" s="67"/>
      <c r="VAQ104" s="67"/>
      <c r="VAR104" s="67"/>
      <c r="VAS104" s="67"/>
      <c r="VAT104" s="67"/>
      <c r="VAU104" s="67"/>
      <c r="VAV104" s="67"/>
      <c r="VAW104" s="67"/>
      <c r="VAX104" s="67"/>
      <c r="VAY104" s="67"/>
      <c r="VAZ104" s="67"/>
      <c r="VBA104" s="67"/>
      <c r="VBB104" s="67"/>
      <c r="VBC104" s="67"/>
      <c r="VBD104" s="67"/>
      <c r="VBE104" s="67"/>
      <c r="VBF104" s="67"/>
      <c r="VBG104" s="67"/>
      <c r="VBH104" s="67"/>
      <c r="VBI104" s="67"/>
      <c r="VBJ104" s="67"/>
      <c r="VBK104" s="67"/>
      <c r="VBL104" s="67"/>
      <c r="VBM104" s="67"/>
      <c r="VBN104" s="67"/>
      <c r="VBO104" s="67"/>
      <c r="VBP104" s="67"/>
      <c r="VBQ104" s="67"/>
      <c r="VBR104" s="67"/>
      <c r="VBS104" s="67"/>
      <c r="VBT104" s="67"/>
      <c r="VBU104" s="67"/>
      <c r="VBV104" s="67"/>
      <c r="VBW104" s="67"/>
      <c r="VBX104" s="67"/>
      <c r="VBY104" s="67"/>
      <c r="VBZ104" s="67"/>
      <c r="VCA104" s="67"/>
      <c r="VCB104" s="67"/>
      <c r="VCC104" s="67"/>
      <c r="VCD104" s="67"/>
      <c r="VCE104" s="67"/>
      <c r="VCF104" s="67"/>
      <c r="VCG104" s="67"/>
      <c r="VCH104" s="67"/>
      <c r="VCI104" s="67"/>
      <c r="VCJ104" s="67"/>
      <c r="VCK104" s="67"/>
      <c r="VCL104" s="67"/>
      <c r="VCM104" s="67"/>
      <c r="VCN104" s="67"/>
      <c r="VCO104" s="67"/>
      <c r="VCP104" s="67"/>
      <c r="VCQ104" s="67"/>
      <c r="VCR104" s="67"/>
      <c r="VCS104" s="67"/>
      <c r="VCT104" s="67"/>
      <c r="VCU104" s="67"/>
      <c r="VCV104" s="67"/>
      <c r="VCW104" s="67"/>
      <c r="VCX104" s="67"/>
      <c r="VCY104" s="67"/>
      <c r="VCZ104" s="67"/>
      <c r="VDA104" s="67"/>
      <c r="VDB104" s="67"/>
      <c r="VDC104" s="67"/>
      <c r="VDD104" s="67"/>
      <c r="VDE104" s="67"/>
      <c r="VDF104" s="67"/>
      <c r="VDG104" s="67"/>
      <c r="VDH104" s="67"/>
      <c r="VDI104" s="67"/>
      <c r="VDJ104" s="67"/>
      <c r="VDK104" s="67"/>
      <c r="VDL104" s="67"/>
      <c r="VDM104" s="67"/>
      <c r="VDN104" s="67"/>
      <c r="VDO104" s="67"/>
      <c r="VDP104" s="67"/>
      <c r="VDQ104" s="67"/>
      <c r="VDR104" s="67"/>
      <c r="VDS104" s="67"/>
      <c r="VDT104" s="67"/>
      <c r="VDU104" s="67"/>
      <c r="VDV104" s="67"/>
      <c r="VDW104" s="67"/>
      <c r="VDX104" s="67"/>
      <c r="VDY104" s="67"/>
      <c r="VDZ104" s="67"/>
      <c r="VEA104" s="67"/>
      <c r="VEB104" s="67"/>
      <c r="VEC104" s="67"/>
      <c r="VED104" s="67"/>
      <c r="VEE104" s="67"/>
      <c r="VEF104" s="67"/>
      <c r="VEG104" s="67"/>
      <c r="VEH104" s="67"/>
      <c r="VEI104" s="67"/>
      <c r="VEJ104" s="67"/>
      <c r="VEK104" s="67"/>
      <c r="VEL104" s="67"/>
      <c r="VEM104" s="67"/>
      <c r="VEN104" s="67"/>
      <c r="VEO104" s="67"/>
      <c r="VEP104" s="67"/>
      <c r="VEQ104" s="67"/>
      <c r="VER104" s="67"/>
      <c r="VES104" s="67"/>
      <c r="VET104" s="67"/>
      <c r="VEU104" s="67"/>
      <c r="VEV104" s="67"/>
      <c r="VEW104" s="67"/>
      <c r="VEX104" s="67"/>
      <c r="VEY104" s="67"/>
      <c r="VEZ104" s="67"/>
      <c r="VFA104" s="67"/>
      <c r="VFB104" s="67"/>
      <c r="VFC104" s="67"/>
      <c r="VFD104" s="67"/>
      <c r="VFE104" s="67"/>
      <c r="VFF104" s="67"/>
      <c r="VFG104" s="67"/>
      <c r="VFH104" s="67"/>
      <c r="VFI104" s="67"/>
      <c r="VFJ104" s="67"/>
      <c r="VFK104" s="67"/>
      <c r="VFL104" s="67"/>
      <c r="VFM104" s="67"/>
      <c r="VFN104" s="67"/>
      <c r="VFO104" s="67"/>
      <c r="VFP104" s="67"/>
      <c r="VFQ104" s="67"/>
      <c r="VFR104" s="67"/>
      <c r="VFS104" s="67"/>
      <c r="VFT104" s="67"/>
      <c r="VFU104" s="67"/>
      <c r="VFV104" s="67"/>
      <c r="VFW104" s="67"/>
      <c r="VFX104" s="67"/>
      <c r="VFY104" s="67"/>
      <c r="VFZ104" s="67"/>
      <c r="VGA104" s="67"/>
      <c r="VGB104" s="67"/>
      <c r="VGC104" s="67"/>
      <c r="VGD104" s="67"/>
      <c r="VGE104" s="67"/>
      <c r="VGF104" s="67"/>
      <c r="VGG104" s="67"/>
      <c r="VGH104" s="67"/>
      <c r="VGI104" s="67"/>
      <c r="VGJ104" s="67"/>
      <c r="VGK104" s="67"/>
      <c r="VGL104" s="67"/>
      <c r="VGM104" s="67"/>
      <c r="VGN104" s="67"/>
      <c r="VGO104" s="67"/>
      <c r="VGP104" s="67"/>
      <c r="VGQ104" s="67"/>
      <c r="VGR104" s="67"/>
      <c r="VGS104" s="67"/>
      <c r="VGT104" s="67"/>
      <c r="VGU104" s="67"/>
      <c r="VGV104" s="67"/>
      <c r="VGW104" s="67"/>
      <c r="VGX104" s="67"/>
      <c r="VGY104" s="67"/>
      <c r="VGZ104" s="67"/>
      <c r="VHA104" s="67"/>
      <c r="VHB104" s="67"/>
      <c r="VHC104" s="67"/>
      <c r="VHD104" s="67"/>
      <c r="VHE104" s="67"/>
      <c r="VHF104" s="67"/>
      <c r="VHG104" s="67"/>
      <c r="VHH104" s="67"/>
      <c r="VHI104" s="67"/>
      <c r="VHJ104" s="67"/>
      <c r="VHK104" s="67"/>
      <c r="VHL104" s="67"/>
      <c r="VHM104" s="67"/>
      <c r="VHN104" s="67"/>
      <c r="VHO104" s="67"/>
      <c r="VHP104" s="67"/>
      <c r="VHQ104" s="67"/>
      <c r="VHR104" s="67"/>
      <c r="VHS104" s="67"/>
      <c r="VHT104" s="67"/>
      <c r="VHU104" s="67"/>
      <c r="VHV104" s="67"/>
      <c r="VHW104" s="67"/>
      <c r="VHX104" s="67"/>
      <c r="VHY104" s="67"/>
      <c r="VHZ104" s="67"/>
      <c r="VIA104" s="67"/>
      <c r="VIB104" s="67"/>
      <c r="VIC104" s="67"/>
      <c r="VID104" s="67"/>
      <c r="VIE104" s="67"/>
      <c r="VIF104" s="67"/>
      <c r="VIG104" s="67"/>
      <c r="VIH104" s="67"/>
      <c r="VII104" s="67"/>
      <c r="VIJ104" s="67"/>
      <c r="VIK104" s="67"/>
      <c r="VIL104" s="67"/>
      <c r="VIM104" s="67"/>
      <c r="VIN104" s="67"/>
      <c r="VIO104" s="67"/>
      <c r="VIP104" s="67"/>
      <c r="VIQ104" s="67"/>
      <c r="VIR104" s="67"/>
      <c r="VIS104" s="67"/>
      <c r="VIT104" s="67"/>
      <c r="VIU104" s="67"/>
      <c r="VIV104" s="67"/>
      <c r="VIW104" s="67"/>
      <c r="VIX104" s="67"/>
      <c r="VIY104" s="67"/>
      <c r="VIZ104" s="67"/>
      <c r="VJA104" s="67"/>
      <c r="VJB104" s="67"/>
      <c r="VJC104" s="67"/>
      <c r="VJD104" s="67"/>
      <c r="VJE104" s="67"/>
      <c r="VJF104" s="67"/>
      <c r="VJG104" s="67"/>
      <c r="VJH104" s="67"/>
      <c r="VJI104" s="67"/>
      <c r="VJJ104" s="67"/>
      <c r="VJK104" s="67"/>
      <c r="VJL104" s="67"/>
      <c r="VJM104" s="67"/>
      <c r="VJN104" s="67"/>
      <c r="VJO104" s="67"/>
      <c r="VJP104" s="67"/>
      <c r="VJQ104" s="67"/>
      <c r="VJR104" s="67"/>
      <c r="VJS104" s="67"/>
      <c r="VJT104" s="67"/>
      <c r="VJU104" s="67"/>
      <c r="VJV104" s="67"/>
      <c r="VJW104" s="67"/>
      <c r="VJX104" s="67"/>
      <c r="VJY104" s="67"/>
      <c r="VJZ104" s="67"/>
      <c r="VKA104" s="67"/>
      <c r="VKB104" s="67"/>
      <c r="VKC104" s="67"/>
      <c r="VKD104" s="67"/>
      <c r="VKE104" s="67"/>
      <c r="VKF104" s="67"/>
      <c r="VKG104" s="67"/>
      <c r="VKH104" s="67"/>
      <c r="VKI104" s="67"/>
      <c r="VKJ104" s="67"/>
      <c r="VKK104" s="67"/>
      <c r="VKL104" s="67"/>
      <c r="VKM104" s="67"/>
      <c r="VKN104" s="67"/>
      <c r="VKO104" s="67"/>
      <c r="VKP104" s="67"/>
      <c r="VKQ104" s="67"/>
      <c r="VKR104" s="67"/>
      <c r="VKS104" s="67"/>
      <c r="VKT104" s="67"/>
      <c r="VKU104" s="67"/>
      <c r="VKV104" s="67"/>
      <c r="VKW104" s="67"/>
      <c r="VKX104" s="67"/>
      <c r="VKY104" s="67"/>
      <c r="VKZ104" s="67"/>
      <c r="VLA104" s="67"/>
      <c r="VLB104" s="67"/>
      <c r="VLC104" s="67"/>
      <c r="VLD104" s="67"/>
      <c r="VLE104" s="67"/>
      <c r="VLF104" s="67"/>
      <c r="VLG104" s="67"/>
      <c r="VLH104" s="67"/>
      <c r="VLI104" s="67"/>
      <c r="VLJ104" s="67"/>
      <c r="VLK104" s="67"/>
      <c r="VLL104" s="67"/>
      <c r="VLM104" s="67"/>
      <c r="VLN104" s="67"/>
      <c r="VLO104" s="67"/>
      <c r="VLP104" s="67"/>
      <c r="VLQ104" s="67"/>
      <c r="VLR104" s="67"/>
      <c r="VLS104" s="67"/>
      <c r="VLT104" s="67"/>
      <c r="VLU104" s="67"/>
      <c r="VLV104" s="67"/>
      <c r="VLW104" s="67"/>
      <c r="VLX104" s="67"/>
      <c r="VLY104" s="67"/>
      <c r="VLZ104" s="67"/>
      <c r="VMA104" s="67"/>
      <c r="VMB104" s="67"/>
      <c r="VMC104" s="67"/>
      <c r="VMD104" s="67"/>
      <c r="VME104" s="67"/>
      <c r="VMF104" s="67"/>
      <c r="VMG104" s="67"/>
      <c r="VMH104" s="67"/>
      <c r="VMI104" s="67"/>
      <c r="VMJ104" s="67"/>
      <c r="VMK104" s="67"/>
      <c r="VML104" s="67"/>
      <c r="VMM104" s="67"/>
      <c r="VMN104" s="67"/>
      <c r="VMO104" s="67"/>
      <c r="VMP104" s="67"/>
      <c r="VMQ104" s="67"/>
      <c r="VMR104" s="67"/>
      <c r="VMS104" s="67"/>
      <c r="VMT104" s="67"/>
      <c r="VMU104" s="67"/>
      <c r="VMV104" s="67"/>
      <c r="VMW104" s="67"/>
      <c r="VMX104" s="67"/>
      <c r="VMY104" s="67"/>
      <c r="VMZ104" s="67"/>
      <c r="VNA104" s="67"/>
      <c r="VNB104" s="67"/>
      <c r="VNC104" s="67"/>
      <c r="VND104" s="67"/>
      <c r="VNE104" s="67"/>
      <c r="VNF104" s="67"/>
      <c r="VNG104" s="67"/>
      <c r="VNH104" s="67"/>
      <c r="VNI104" s="67"/>
      <c r="VNJ104" s="67"/>
      <c r="VNK104" s="67"/>
      <c r="VNL104" s="67"/>
      <c r="VNM104" s="67"/>
      <c r="VNN104" s="67"/>
      <c r="VNO104" s="67"/>
      <c r="VNP104" s="67"/>
      <c r="VNQ104" s="67"/>
      <c r="VNR104" s="67"/>
      <c r="VNS104" s="67"/>
      <c r="VNT104" s="67"/>
      <c r="VNU104" s="67"/>
      <c r="VNV104" s="67"/>
      <c r="VNW104" s="67"/>
      <c r="VNX104" s="67"/>
      <c r="VNY104" s="67"/>
      <c r="VNZ104" s="67"/>
      <c r="VOA104" s="67"/>
      <c r="VOB104" s="67"/>
      <c r="VOC104" s="67"/>
      <c r="VOD104" s="67"/>
      <c r="VOE104" s="67"/>
      <c r="VOF104" s="67"/>
      <c r="VOG104" s="67"/>
      <c r="VOH104" s="67"/>
      <c r="VOI104" s="67"/>
      <c r="VOJ104" s="67"/>
      <c r="VOK104" s="67"/>
      <c r="VOL104" s="67"/>
      <c r="VOM104" s="67"/>
      <c r="VON104" s="67"/>
      <c r="VOO104" s="67"/>
      <c r="VOP104" s="67"/>
      <c r="VOQ104" s="67"/>
      <c r="VOR104" s="67"/>
      <c r="VOS104" s="67"/>
      <c r="VOT104" s="67"/>
      <c r="VOU104" s="67"/>
      <c r="VOV104" s="67"/>
      <c r="VOW104" s="67"/>
      <c r="VOX104" s="67"/>
      <c r="VOY104" s="67"/>
      <c r="VOZ104" s="67"/>
      <c r="VPA104" s="67"/>
      <c r="VPB104" s="67"/>
      <c r="VPC104" s="67"/>
      <c r="VPD104" s="67"/>
      <c r="VPE104" s="67"/>
      <c r="VPF104" s="67"/>
      <c r="VPG104" s="67"/>
      <c r="VPH104" s="67"/>
      <c r="VPI104" s="67"/>
      <c r="VPJ104" s="67"/>
      <c r="VPK104" s="67"/>
      <c r="VPL104" s="67"/>
      <c r="VPM104" s="67"/>
      <c r="VPN104" s="67"/>
      <c r="VPO104" s="67"/>
      <c r="VPP104" s="67"/>
      <c r="VPQ104" s="67"/>
      <c r="VPR104" s="67"/>
      <c r="VPS104" s="67"/>
      <c r="VPT104" s="67"/>
      <c r="VPU104" s="67"/>
      <c r="VPV104" s="67"/>
      <c r="VPW104" s="67"/>
      <c r="VPX104" s="67"/>
      <c r="VPY104" s="67"/>
      <c r="VPZ104" s="67"/>
      <c r="VQA104" s="67"/>
      <c r="VQB104" s="67"/>
      <c r="VQC104" s="67"/>
      <c r="VQD104" s="67"/>
      <c r="VQE104" s="67"/>
      <c r="VQF104" s="67"/>
      <c r="VQG104" s="67"/>
      <c r="VQH104" s="67"/>
      <c r="VQI104" s="67"/>
      <c r="VQJ104" s="67"/>
      <c r="VQK104" s="67"/>
      <c r="VQL104" s="67"/>
      <c r="VQM104" s="67"/>
      <c r="VQN104" s="67"/>
      <c r="VQO104" s="67"/>
      <c r="VQP104" s="67"/>
      <c r="VQQ104" s="67"/>
      <c r="VQR104" s="67"/>
      <c r="VQS104" s="67"/>
      <c r="VQT104" s="67"/>
      <c r="VQU104" s="67"/>
      <c r="VQV104" s="67"/>
      <c r="VQW104" s="67"/>
      <c r="VQX104" s="67"/>
      <c r="VQY104" s="67"/>
      <c r="VQZ104" s="67"/>
      <c r="VRA104" s="67"/>
      <c r="VRB104" s="67"/>
      <c r="VRC104" s="67"/>
      <c r="VRD104" s="67"/>
      <c r="VRE104" s="67"/>
      <c r="VRF104" s="67"/>
      <c r="VRG104" s="67"/>
      <c r="VRH104" s="67"/>
      <c r="VRI104" s="67"/>
      <c r="VRJ104" s="67"/>
      <c r="VRK104" s="67"/>
      <c r="VRL104" s="67"/>
      <c r="VRM104" s="67"/>
      <c r="VRN104" s="67"/>
      <c r="VRO104" s="67"/>
      <c r="VRP104" s="67"/>
      <c r="VRQ104" s="67"/>
      <c r="VRR104" s="67"/>
      <c r="VRS104" s="67"/>
      <c r="VRT104" s="67"/>
      <c r="VRU104" s="67"/>
      <c r="VRV104" s="67"/>
      <c r="VRW104" s="67"/>
      <c r="VRX104" s="67"/>
      <c r="VRY104" s="67"/>
      <c r="VRZ104" s="67"/>
      <c r="VSA104" s="67"/>
      <c r="VSB104" s="67"/>
      <c r="VSC104" s="67"/>
      <c r="VSD104" s="67"/>
      <c r="VSE104" s="67"/>
      <c r="VSF104" s="67"/>
      <c r="VSG104" s="67"/>
      <c r="VSH104" s="67"/>
      <c r="VSI104" s="67"/>
      <c r="VSJ104" s="67"/>
      <c r="VSK104" s="67"/>
      <c r="VSL104" s="67"/>
      <c r="VSM104" s="67"/>
      <c r="VSN104" s="67"/>
      <c r="VSO104" s="67"/>
      <c r="VSP104" s="67"/>
      <c r="VSQ104" s="67"/>
      <c r="VSR104" s="67"/>
      <c r="VSS104" s="67"/>
      <c r="VST104" s="67"/>
      <c r="VSU104" s="67"/>
      <c r="VSV104" s="67"/>
      <c r="VSW104" s="67"/>
      <c r="VSX104" s="67"/>
      <c r="VSY104" s="67"/>
      <c r="VSZ104" s="67"/>
      <c r="VTA104" s="67"/>
      <c r="VTB104" s="67"/>
      <c r="VTC104" s="67"/>
      <c r="VTD104" s="67"/>
      <c r="VTE104" s="67"/>
      <c r="VTF104" s="67"/>
      <c r="VTG104" s="67"/>
      <c r="VTH104" s="67"/>
      <c r="VTI104" s="67"/>
      <c r="VTJ104" s="67"/>
      <c r="VTK104" s="67"/>
      <c r="VTL104" s="67"/>
      <c r="VTM104" s="67"/>
      <c r="VTN104" s="67"/>
      <c r="VTO104" s="67"/>
      <c r="VTP104" s="67"/>
      <c r="VTQ104" s="67"/>
      <c r="VTR104" s="67"/>
      <c r="VTS104" s="67"/>
      <c r="VTT104" s="67"/>
      <c r="VTU104" s="67"/>
      <c r="VTV104" s="67"/>
      <c r="VTW104" s="67"/>
      <c r="VTX104" s="67"/>
      <c r="VTY104" s="67"/>
      <c r="VTZ104" s="67"/>
      <c r="VUA104" s="67"/>
      <c r="VUB104" s="67"/>
      <c r="VUC104" s="67"/>
      <c r="VUD104" s="67"/>
      <c r="VUE104" s="67"/>
      <c r="VUF104" s="67"/>
      <c r="VUG104" s="67"/>
      <c r="VUH104" s="67"/>
      <c r="VUI104" s="67"/>
      <c r="VUJ104" s="67"/>
      <c r="VUK104" s="67"/>
      <c r="VUL104" s="67"/>
      <c r="VUM104" s="67"/>
      <c r="VUN104" s="67"/>
      <c r="VUO104" s="67"/>
      <c r="VUP104" s="67"/>
      <c r="VUQ104" s="67"/>
      <c r="VUR104" s="67"/>
      <c r="VUS104" s="67"/>
      <c r="VUT104" s="67"/>
      <c r="VUU104" s="67"/>
      <c r="VUV104" s="67"/>
      <c r="VUW104" s="67"/>
      <c r="VUX104" s="67"/>
      <c r="VUY104" s="67"/>
      <c r="VUZ104" s="67"/>
      <c r="VVA104" s="67"/>
      <c r="VVB104" s="67"/>
      <c r="VVC104" s="67"/>
      <c r="VVD104" s="67"/>
      <c r="VVE104" s="67"/>
      <c r="VVF104" s="67"/>
      <c r="VVG104" s="67"/>
      <c r="VVH104" s="67"/>
      <c r="VVI104" s="67"/>
      <c r="VVJ104" s="67"/>
      <c r="VVK104" s="67"/>
      <c r="VVL104" s="67"/>
      <c r="VVM104" s="67"/>
      <c r="VVN104" s="67"/>
      <c r="VVO104" s="67"/>
      <c r="VVP104" s="67"/>
      <c r="VVQ104" s="67"/>
      <c r="VVR104" s="67"/>
      <c r="VVS104" s="67"/>
      <c r="VVT104" s="67"/>
      <c r="VVU104" s="67"/>
      <c r="VVV104" s="67"/>
      <c r="VVW104" s="67"/>
      <c r="VVX104" s="67"/>
      <c r="VVY104" s="67"/>
      <c r="VVZ104" s="67"/>
      <c r="VWA104" s="67"/>
      <c r="VWB104" s="67"/>
      <c r="VWC104" s="67"/>
      <c r="VWD104" s="67"/>
      <c r="VWE104" s="67"/>
      <c r="VWF104" s="67"/>
      <c r="VWG104" s="67"/>
      <c r="VWH104" s="67"/>
      <c r="VWI104" s="67"/>
      <c r="VWJ104" s="67"/>
      <c r="VWK104" s="67"/>
      <c r="VWL104" s="67"/>
      <c r="VWM104" s="67"/>
      <c r="VWN104" s="67"/>
      <c r="VWO104" s="67"/>
      <c r="VWP104" s="67"/>
      <c r="VWQ104" s="67"/>
      <c r="VWR104" s="67"/>
      <c r="VWS104" s="67"/>
      <c r="VWT104" s="67"/>
      <c r="VWU104" s="67"/>
      <c r="VWV104" s="67"/>
      <c r="VWW104" s="67"/>
      <c r="VWX104" s="67"/>
      <c r="VWY104" s="67"/>
      <c r="VWZ104" s="67"/>
      <c r="VXA104" s="67"/>
      <c r="VXB104" s="67"/>
      <c r="VXC104" s="67"/>
      <c r="VXD104" s="67"/>
      <c r="VXE104" s="67"/>
      <c r="VXF104" s="67"/>
      <c r="VXG104" s="67"/>
      <c r="VXH104" s="67"/>
      <c r="VXI104" s="67"/>
      <c r="VXJ104" s="67"/>
      <c r="VXK104" s="67"/>
      <c r="VXL104" s="67"/>
      <c r="VXM104" s="67"/>
      <c r="VXN104" s="67"/>
      <c r="VXO104" s="67"/>
      <c r="VXP104" s="67"/>
      <c r="VXQ104" s="67"/>
      <c r="VXR104" s="67"/>
      <c r="VXS104" s="67"/>
      <c r="VXT104" s="67"/>
      <c r="VXU104" s="67"/>
      <c r="VXV104" s="67"/>
      <c r="VXW104" s="67"/>
      <c r="VXX104" s="67"/>
      <c r="VXY104" s="67"/>
      <c r="VXZ104" s="67"/>
      <c r="VYA104" s="67"/>
      <c r="VYB104" s="67"/>
      <c r="VYC104" s="67"/>
      <c r="VYD104" s="67"/>
      <c r="VYE104" s="67"/>
      <c r="VYF104" s="67"/>
      <c r="VYG104" s="67"/>
      <c r="VYH104" s="67"/>
      <c r="VYI104" s="67"/>
      <c r="VYJ104" s="67"/>
      <c r="VYK104" s="67"/>
      <c r="VYL104" s="67"/>
      <c r="VYM104" s="67"/>
      <c r="VYN104" s="67"/>
      <c r="VYO104" s="67"/>
      <c r="VYP104" s="67"/>
      <c r="VYQ104" s="67"/>
      <c r="VYR104" s="67"/>
      <c r="VYS104" s="67"/>
      <c r="VYT104" s="67"/>
      <c r="VYU104" s="67"/>
      <c r="VYV104" s="67"/>
      <c r="VYW104" s="67"/>
      <c r="VYX104" s="67"/>
      <c r="VYY104" s="67"/>
      <c r="VYZ104" s="67"/>
      <c r="VZA104" s="67"/>
      <c r="VZB104" s="67"/>
      <c r="VZC104" s="67"/>
      <c r="VZD104" s="67"/>
      <c r="VZE104" s="67"/>
      <c r="VZF104" s="67"/>
      <c r="VZG104" s="67"/>
      <c r="VZH104" s="67"/>
      <c r="VZI104" s="67"/>
      <c r="VZJ104" s="67"/>
      <c r="VZK104" s="67"/>
      <c r="VZL104" s="67"/>
      <c r="VZM104" s="67"/>
      <c r="VZN104" s="67"/>
      <c r="VZO104" s="67"/>
      <c r="VZP104" s="67"/>
      <c r="VZQ104" s="67"/>
      <c r="VZR104" s="67"/>
      <c r="VZS104" s="67"/>
      <c r="VZT104" s="67"/>
      <c r="VZU104" s="67"/>
      <c r="VZV104" s="67"/>
      <c r="VZW104" s="67"/>
      <c r="VZX104" s="67"/>
      <c r="VZY104" s="67"/>
      <c r="VZZ104" s="67"/>
      <c r="WAA104" s="67"/>
      <c r="WAB104" s="67"/>
      <c r="WAC104" s="67"/>
      <c r="WAD104" s="67"/>
      <c r="WAE104" s="67"/>
      <c r="WAF104" s="67"/>
      <c r="WAG104" s="67"/>
      <c r="WAH104" s="67"/>
      <c r="WAI104" s="67"/>
      <c r="WAJ104" s="67"/>
      <c r="WAK104" s="67"/>
      <c r="WAL104" s="67"/>
      <c r="WAM104" s="67"/>
      <c r="WAN104" s="67"/>
      <c r="WAO104" s="67"/>
      <c r="WAP104" s="67"/>
      <c r="WAQ104" s="67"/>
      <c r="WAR104" s="67"/>
      <c r="WAS104" s="67"/>
      <c r="WAT104" s="67"/>
      <c r="WAU104" s="67"/>
      <c r="WAV104" s="67"/>
      <c r="WAW104" s="67"/>
      <c r="WAX104" s="67"/>
      <c r="WAY104" s="67"/>
      <c r="WAZ104" s="67"/>
      <c r="WBA104" s="67"/>
      <c r="WBB104" s="67"/>
      <c r="WBC104" s="67"/>
      <c r="WBD104" s="67"/>
      <c r="WBE104" s="67"/>
      <c r="WBF104" s="67"/>
      <c r="WBG104" s="67"/>
      <c r="WBH104" s="67"/>
      <c r="WBI104" s="67"/>
      <c r="WBJ104" s="67"/>
      <c r="WBK104" s="67"/>
      <c r="WBL104" s="67"/>
      <c r="WBM104" s="67"/>
      <c r="WBN104" s="67"/>
      <c r="WBO104" s="67"/>
      <c r="WBP104" s="67"/>
      <c r="WBQ104" s="67"/>
      <c r="WBR104" s="67"/>
      <c r="WBS104" s="67"/>
      <c r="WBT104" s="67"/>
      <c r="WBU104" s="67"/>
      <c r="WBV104" s="67"/>
      <c r="WBW104" s="67"/>
      <c r="WBX104" s="67"/>
      <c r="WBY104" s="67"/>
      <c r="WBZ104" s="67"/>
      <c r="WCA104" s="67"/>
      <c r="WCB104" s="67"/>
      <c r="WCC104" s="67"/>
      <c r="WCD104" s="67"/>
      <c r="WCE104" s="67"/>
      <c r="WCF104" s="67"/>
      <c r="WCG104" s="67"/>
      <c r="WCH104" s="67"/>
      <c r="WCI104" s="67"/>
      <c r="WCJ104" s="67"/>
      <c r="WCK104" s="67"/>
      <c r="WCL104" s="67"/>
      <c r="WCM104" s="67"/>
      <c r="WCN104" s="67"/>
      <c r="WCO104" s="67"/>
      <c r="WCP104" s="67"/>
      <c r="WCQ104" s="67"/>
      <c r="WCR104" s="67"/>
      <c r="WCS104" s="67"/>
      <c r="WCT104" s="67"/>
      <c r="WCU104" s="67"/>
      <c r="WCV104" s="67"/>
      <c r="WCW104" s="67"/>
      <c r="WCX104" s="67"/>
      <c r="WCY104" s="67"/>
      <c r="WCZ104" s="67"/>
      <c r="WDA104" s="67"/>
      <c r="WDB104" s="67"/>
      <c r="WDC104" s="67"/>
      <c r="WDD104" s="67"/>
      <c r="WDE104" s="67"/>
      <c r="WDF104" s="67"/>
      <c r="WDG104" s="67"/>
      <c r="WDH104" s="67"/>
      <c r="WDI104" s="67"/>
      <c r="WDJ104" s="67"/>
      <c r="WDK104" s="67"/>
      <c r="WDL104" s="67"/>
      <c r="WDM104" s="67"/>
      <c r="WDN104" s="67"/>
      <c r="WDO104" s="67"/>
      <c r="WDP104" s="67"/>
      <c r="WDQ104" s="67"/>
      <c r="WDR104" s="67"/>
      <c r="WDS104" s="67"/>
      <c r="WDT104" s="67"/>
      <c r="WDU104" s="67"/>
      <c r="WDV104" s="67"/>
      <c r="WDW104" s="67"/>
      <c r="WDX104" s="67"/>
      <c r="WDY104" s="67"/>
      <c r="WDZ104" s="67"/>
      <c r="WEA104" s="67"/>
      <c r="WEB104" s="67"/>
      <c r="WEC104" s="67"/>
      <c r="WED104" s="67"/>
      <c r="WEE104" s="67"/>
      <c r="WEF104" s="67"/>
      <c r="WEG104" s="67"/>
      <c r="WEH104" s="67"/>
      <c r="WEI104" s="67"/>
      <c r="WEJ104" s="67"/>
      <c r="WEK104" s="67"/>
      <c r="WEL104" s="67"/>
      <c r="WEM104" s="67"/>
      <c r="WEN104" s="67"/>
      <c r="WEO104" s="67"/>
      <c r="WEP104" s="67"/>
      <c r="WEQ104" s="67"/>
      <c r="WER104" s="67"/>
      <c r="WES104" s="67"/>
      <c r="WET104" s="67"/>
      <c r="WEU104" s="67"/>
      <c r="WEV104" s="67"/>
      <c r="WEW104" s="67"/>
      <c r="WEX104" s="67"/>
      <c r="WEY104" s="67"/>
      <c r="WEZ104" s="67"/>
      <c r="WFA104" s="67"/>
      <c r="WFB104" s="67"/>
      <c r="WFC104" s="67"/>
      <c r="WFD104" s="67"/>
      <c r="WFE104" s="67"/>
      <c r="WFF104" s="67"/>
      <c r="WFG104" s="67"/>
      <c r="WFH104" s="67"/>
      <c r="WFI104" s="67"/>
      <c r="WFJ104" s="67"/>
      <c r="WFK104" s="67"/>
      <c r="WFL104" s="67"/>
      <c r="WFM104" s="67"/>
      <c r="WFN104" s="67"/>
      <c r="WFO104" s="67"/>
      <c r="WFP104" s="67"/>
      <c r="WFQ104" s="67"/>
      <c r="WFR104" s="67"/>
      <c r="WFS104" s="67"/>
      <c r="WFT104" s="67"/>
      <c r="WFU104" s="67"/>
      <c r="WFV104" s="67"/>
      <c r="WFW104" s="67"/>
      <c r="WFX104" s="67"/>
      <c r="WFY104" s="67"/>
      <c r="WFZ104" s="67"/>
      <c r="WGA104" s="67"/>
      <c r="WGB104" s="67"/>
      <c r="WGC104" s="67"/>
      <c r="WGD104" s="67"/>
      <c r="WGE104" s="67"/>
      <c r="WGF104" s="67"/>
      <c r="WGG104" s="67"/>
      <c r="WGH104" s="67"/>
      <c r="WGI104" s="67"/>
      <c r="WGJ104" s="67"/>
      <c r="WGK104" s="67"/>
      <c r="WGL104" s="67"/>
      <c r="WGM104" s="67"/>
      <c r="WGN104" s="67"/>
      <c r="WGO104" s="67"/>
      <c r="WGP104" s="67"/>
      <c r="WGQ104" s="67"/>
      <c r="WGR104" s="67"/>
      <c r="WGS104" s="67"/>
      <c r="WGT104" s="67"/>
      <c r="WGU104" s="67"/>
      <c r="WGV104" s="67"/>
      <c r="WGW104" s="67"/>
      <c r="WGX104" s="67"/>
      <c r="WGY104" s="67"/>
      <c r="WGZ104" s="67"/>
      <c r="WHA104" s="67"/>
      <c r="WHB104" s="67"/>
      <c r="WHC104" s="67"/>
      <c r="WHD104" s="67"/>
      <c r="WHE104" s="67"/>
      <c r="WHF104" s="67"/>
      <c r="WHG104" s="67"/>
      <c r="WHH104" s="67"/>
      <c r="WHI104" s="67"/>
      <c r="WHJ104" s="67"/>
      <c r="WHK104" s="67"/>
      <c r="WHL104" s="67"/>
      <c r="WHM104" s="67"/>
      <c r="WHN104" s="67"/>
      <c r="WHO104" s="67"/>
      <c r="WHP104" s="67"/>
      <c r="WHQ104" s="67"/>
      <c r="WHR104" s="67"/>
      <c r="WHS104" s="67"/>
      <c r="WHT104" s="67"/>
      <c r="WHU104" s="67"/>
      <c r="WHV104" s="67"/>
      <c r="WHW104" s="67"/>
      <c r="WHX104" s="67"/>
      <c r="WHY104" s="67"/>
      <c r="WHZ104" s="67"/>
      <c r="WIA104" s="67"/>
      <c r="WIB104" s="67"/>
      <c r="WIC104" s="67"/>
      <c r="WID104" s="67"/>
      <c r="WIE104" s="67"/>
      <c r="WIF104" s="67"/>
      <c r="WIG104" s="67"/>
      <c r="WIH104" s="67"/>
      <c r="WII104" s="67"/>
      <c r="WIJ104" s="67"/>
      <c r="WIK104" s="67"/>
      <c r="WIL104" s="67"/>
      <c r="WIM104" s="67"/>
      <c r="WIN104" s="67"/>
      <c r="WIO104" s="67"/>
      <c r="WIP104" s="67"/>
      <c r="WIQ104" s="67"/>
      <c r="WIR104" s="67"/>
      <c r="WIS104" s="67"/>
      <c r="WIT104" s="67"/>
      <c r="WIU104" s="67"/>
      <c r="WIV104" s="67"/>
      <c r="WIW104" s="67"/>
      <c r="WIX104" s="67"/>
      <c r="WIY104" s="67"/>
      <c r="WIZ104" s="67"/>
      <c r="WJA104" s="67"/>
      <c r="WJB104" s="67"/>
      <c r="WJC104" s="67"/>
      <c r="WJD104" s="67"/>
      <c r="WJE104" s="67"/>
      <c r="WJF104" s="67"/>
      <c r="WJG104" s="67"/>
      <c r="WJH104" s="67"/>
      <c r="WJI104" s="67"/>
      <c r="WJJ104" s="67"/>
      <c r="WJK104" s="67"/>
      <c r="WJL104" s="67"/>
      <c r="WJM104" s="67"/>
      <c r="WJN104" s="67"/>
      <c r="WJO104" s="67"/>
      <c r="WJP104" s="67"/>
      <c r="WJQ104" s="67"/>
      <c r="WJR104" s="67"/>
      <c r="WJS104" s="67"/>
      <c r="WJT104" s="67"/>
      <c r="WJU104" s="67"/>
      <c r="WJV104" s="67"/>
      <c r="WJW104" s="67"/>
      <c r="WJX104" s="67"/>
      <c r="WJY104" s="67"/>
      <c r="WJZ104" s="67"/>
      <c r="WKA104" s="67"/>
      <c r="WKB104" s="67"/>
      <c r="WKC104" s="67"/>
      <c r="WKD104" s="67"/>
      <c r="WKE104" s="67"/>
      <c r="WKF104" s="67"/>
      <c r="WKG104" s="67"/>
      <c r="WKH104" s="67"/>
      <c r="WKI104" s="67"/>
      <c r="WKJ104" s="67"/>
      <c r="WKK104" s="67"/>
      <c r="WKL104" s="67"/>
      <c r="WKM104" s="67"/>
      <c r="WKN104" s="67"/>
      <c r="WKO104" s="67"/>
      <c r="WKP104" s="67"/>
      <c r="WKQ104" s="67"/>
      <c r="WKR104" s="67"/>
      <c r="WKS104" s="67"/>
      <c r="WKT104" s="67"/>
      <c r="WKU104" s="67"/>
      <c r="WKV104" s="67"/>
      <c r="WKW104" s="67"/>
      <c r="WKX104" s="67"/>
      <c r="WKY104" s="67"/>
      <c r="WKZ104" s="67"/>
      <c r="WLA104" s="67"/>
      <c r="WLB104" s="67"/>
      <c r="WLC104" s="67"/>
      <c r="WLD104" s="67"/>
      <c r="WLE104" s="67"/>
      <c r="WLF104" s="67"/>
      <c r="WLG104" s="67"/>
      <c r="WLH104" s="67"/>
      <c r="WLI104" s="67"/>
      <c r="WLJ104" s="67"/>
      <c r="WLK104" s="67"/>
      <c r="WLL104" s="67"/>
      <c r="WLM104" s="67"/>
      <c r="WLN104" s="67"/>
      <c r="WLO104" s="67"/>
      <c r="WLP104" s="67"/>
      <c r="WLQ104" s="67"/>
      <c r="WLR104" s="67"/>
      <c r="WLS104" s="67"/>
      <c r="WLT104" s="67"/>
      <c r="WLU104" s="67"/>
      <c r="WLV104" s="67"/>
      <c r="WLW104" s="67"/>
      <c r="WLX104" s="67"/>
      <c r="WLY104" s="67"/>
      <c r="WLZ104" s="67"/>
      <c r="WMA104" s="67"/>
      <c r="WMB104" s="67"/>
      <c r="WMC104" s="67"/>
      <c r="WMD104" s="67"/>
      <c r="WME104" s="67"/>
      <c r="WMF104" s="67"/>
      <c r="WMG104" s="67"/>
      <c r="WMH104" s="67"/>
      <c r="WMI104" s="67"/>
      <c r="WMJ104" s="67"/>
      <c r="WMK104" s="67"/>
      <c r="WML104" s="67"/>
      <c r="WMM104" s="67"/>
      <c r="WMN104" s="67"/>
      <c r="WMO104" s="67"/>
      <c r="WMP104" s="67"/>
      <c r="WMQ104" s="67"/>
      <c r="WMR104" s="67"/>
      <c r="WMS104" s="67"/>
      <c r="WMT104" s="67"/>
      <c r="WMU104" s="67"/>
      <c r="WMV104" s="67"/>
      <c r="WMW104" s="67"/>
      <c r="WMX104" s="67"/>
      <c r="WMY104" s="67"/>
      <c r="WMZ104" s="67"/>
      <c r="WNA104" s="67"/>
      <c r="WNB104" s="67"/>
      <c r="WNC104" s="67"/>
      <c r="WND104" s="67"/>
      <c r="WNE104" s="67"/>
      <c r="WNF104" s="67"/>
      <c r="WNG104" s="67"/>
      <c r="WNH104" s="67"/>
      <c r="WNI104" s="67"/>
      <c r="WNJ104" s="67"/>
      <c r="WNK104" s="67"/>
      <c r="WNL104" s="67"/>
      <c r="WNM104" s="67"/>
      <c r="WNN104" s="67"/>
      <c r="WNO104" s="67"/>
      <c r="WNP104" s="67"/>
      <c r="WNQ104" s="67"/>
      <c r="WNR104" s="67"/>
      <c r="WNS104" s="67"/>
      <c r="WNT104" s="67"/>
      <c r="WNU104" s="67"/>
      <c r="WNV104" s="67"/>
      <c r="WNW104" s="67"/>
      <c r="WNX104" s="67"/>
      <c r="WNY104" s="67"/>
      <c r="WNZ104" s="67"/>
      <c r="WOA104" s="67"/>
      <c r="WOB104" s="67"/>
      <c r="WOC104" s="67"/>
      <c r="WOD104" s="67"/>
      <c r="WOE104" s="67"/>
      <c r="WOF104" s="67"/>
      <c r="WOG104" s="67"/>
      <c r="WOH104" s="67"/>
      <c r="WOI104" s="67"/>
      <c r="WOJ104" s="67"/>
      <c r="WOK104" s="67"/>
      <c r="WOL104" s="67"/>
      <c r="WOM104" s="67"/>
      <c r="WON104" s="67"/>
      <c r="WOO104" s="67"/>
      <c r="WOP104" s="67"/>
      <c r="WOQ104" s="67"/>
      <c r="WOR104" s="67"/>
      <c r="WOS104" s="67"/>
      <c r="WOT104" s="67"/>
      <c r="WOU104" s="67"/>
      <c r="WOV104" s="67"/>
      <c r="WOW104" s="67"/>
      <c r="WOX104" s="67"/>
      <c r="WOY104" s="67"/>
      <c r="WOZ104" s="67"/>
      <c r="WPA104" s="67"/>
      <c r="WPB104" s="67"/>
      <c r="WPC104" s="67"/>
      <c r="WPD104" s="67"/>
      <c r="WPE104" s="67"/>
      <c r="WPF104" s="67"/>
      <c r="WPG104" s="67"/>
      <c r="WPH104" s="67"/>
      <c r="WPI104" s="67"/>
      <c r="WPJ104" s="67"/>
      <c r="WPK104" s="67"/>
      <c r="WPL104" s="67"/>
      <c r="WPM104" s="67"/>
      <c r="WPN104" s="67"/>
      <c r="WPO104" s="67"/>
      <c r="WPP104" s="67"/>
      <c r="WPQ104" s="67"/>
      <c r="WPR104" s="67"/>
      <c r="WPS104" s="67"/>
      <c r="WPT104" s="67"/>
      <c r="WPU104" s="67"/>
      <c r="WPV104" s="67"/>
      <c r="WPW104" s="67"/>
      <c r="WPX104" s="67"/>
      <c r="WPY104" s="67"/>
      <c r="WPZ104" s="67"/>
      <c r="WQA104" s="67"/>
      <c r="WQB104" s="67"/>
      <c r="WQC104" s="67"/>
      <c r="WQD104" s="67"/>
      <c r="WQE104" s="67"/>
      <c r="WQF104" s="67"/>
      <c r="WQG104" s="67"/>
      <c r="WQH104" s="67"/>
      <c r="WQI104" s="67"/>
      <c r="WQJ104" s="67"/>
      <c r="WQK104" s="67"/>
      <c r="WQL104" s="67"/>
      <c r="WQM104" s="67"/>
      <c r="WQN104" s="67"/>
      <c r="WQO104" s="67"/>
      <c r="WQP104" s="67"/>
      <c r="WQQ104" s="67"/>
      <c r="WQR104" s="67"/>
      <c r="WQS104" s="67"/>
      <c r="WQT104" s="67"/>
      <c r="WQU104" s="67"/>
      <c r="WQV104" s="67"/>
      <c r="WQW104" s="67"/>
      <c r="WQX104" s="67"/>
      <c r="WQY104" s="67"/>
      <c r="WQZ104" s="67"/>
      <c r="WRA104" s="67"/>
      <c r="WRB104" s="67"/>
      <c r="WRC104" s="67"/>
      <c r="WRD104" s="67"/>
      <c r="WRE104" s="67"/>
      <c r="WRF104" s="67"/>
      <c r="WRG104" s="67"/>
      <c r="WRH104" s="67"/>
      <c r="WRI104" s="67"/>
      <c r="WRJ104" s="67"/>
      <c r="WRK104" s="67"/>
      <c r="WRL104" s="67"/>
      <c r="WRM104" s="67"/>
      <c r="WRN104" s="67"/>
      <c r="WRO104" s="67"/>
      <c r="WRP104" s="67"/>
      <c r="WRQ104" s="67"/>
      <c r="WRR104" s="67"/>
      <c r="WRS104" s="67"/>
      <c r="WRT104" s="67"/>
      <c r="WRU104" s="67"/>
      <c r="WRV104" s="67"/>
      <c r="WRW104" s="67"/>
      <c r="WRX104" s="67"/>
      <c r="WRY104" s="67"/>
      <c r="WRZ104" s="67"/>
      <c r="WSA104" s="67"/>
      <c r="WSB104" s="67"/>
      <c r="WSC104" s="67"/>
      <c r="WSD104" s="67"/>
      <c r="WSE104" s="67"/>
      <c r="WSF104" s="67"/>
      <c r="WSG104" s="67"/>
      <c r="WSH104" s="67"/>
      <c r="WSI104" s="67"/>
      <c r="WSJ104" s="67"/>
      <c r="WSK104" s="67"/>
      <c r="WSL104" s="67"/>
      <c r="WSM104" s="67"/>
      <c r="WSN104" s="67"/>
      <c r="WSO104" s="67"/>
      <c r="WSP104" s="67"/>
      <c r="WSQ104" s="67"/>
      <c r="WSR104" s="67"/>
      <c r="WSS104" s="67"/>
      <c r="WST104" s="67"/>
      <c r="WSU104" s="67"/>
      <c r="WSV104" s="67"/>
      <c r="WSW104" s="67"/>
      <c r="WSX104" s="67"/>
      <c r="WSY104" s="67"/>
      <c r="WSZ104" s="67"/>
      <c r="WTA104" s="67"/>
      <c r="WTB104" s="67"/>
      <c r="WTC104" s="67"/>
      <c r="WTD104" s="67"/>
      <c r="WTE104" s="67"/>
      <c r="WTF104" s="67"/>
      <c r="WTG104" s="67"/>
      <c r="WTH104" s="67"/>
      <c r="WTI104" s="67"/>
      <c r="WTJ104" s="67"/>
      <c r="WTK104" s="67"/>
      <c r="WTL104" s="67"/>
      <c r="WTM104" s="67"/>
      <c r="WTN104" s="67"/>
      <c r="WTO104" s="67"/>
      <c r="WTP104" s="67"/>
      <c r="WTQ104" s="67"/>
      <c r="WTR104" s="67"/>
      <c r="WTS104" s="67"/>
      <c r="WTT104" s="67"/>
      <c r="WTU104" s="67"/>
      <c r="WTV104" s="67"/>
      <c r="WTW104" s="67"/>
      <c r="WTX104" s="67"/>
      <c r="WTY104" s="67"/>
      <c r="WTZ104" s="67"/>
      <c r="WUA104" s="67"/>
      <c r="WUB104" s="67"/>
      <c r="WUC104" s="67"/>
      <c r="WUD104" s="67"/>
      <c r="WUE104" s="67"/>
      <c r="WUF104" s="67"/>
      <c r="WUG104" s="67"/>
      <c r="WUH104" s="67"/>
      <c r="WUI104" s="67"/>
      <c r="WUJ104" s="67"/>
      <c r="WUK104" s="67"/>
      <c r="WUL104" s="67"/>
      <c r="WUM104" s="67"/>
      <c r="WUN104" s="67"/>
      <c r="WUO104" s="67"/>
      <c r="WUP104" s="67"/>
      <c r="WUQ104" s="67"/>
      <c r="WUR104" s="67"/>
      <c r="WUS104" s="67"/>
      <c r="WUT104" s="67"/>
      <c r="WUU104" s="67"/>
      <c r="WUV104" s="67"/>
      <c r="WUW104" s="67"/>
      <c r="WUX104" s="67"/>
      <c r="WUY104" s="67"/>
      <c r="WUZ104" s="67"/>
      <c r="WVA104" s="67"/>
      <c r="WVB104" s="67"/>
      <c r="WVC104" s="67"/>
      <c r="WVD104" s="67"/>
      <c r="WVE104" s="67"/>
      <c r="WVF104" s="67"/>
      <c r="WVG104" s="67"/>
      <c r="WVH104" s="67"/>
      <c r="WVI104" s="67"/>
      <c r="WVJ104" s="67"/>
      <c r="WVK104" s="67"/>
      <c r="WVL104" s="67"/>
      <c r="WVM104" s="67"/>
      <c r="WVN104" s="67"/>
      <c r="WVO104" s="67"/>
      <c r="WVP104" s="67"/>
      <c r="WVQ104" s="67"/>
      <c r="WVR104" s="67"/>
      <c r="WVS104" s="67"/>
      <c r="WVT104" s="67"/>
      <c r="WVU104" s="67"/>
      <c r="WVV104" s="67"/>
      <c r="WVW104" s="67"/>
      <c r="WVX104" s="67"/>
      <c r="WVY104" s="67"/>
      <c r="WVZ104" s="67"/>
      <c r="WWA104" s="67"/>
      <c r="WWB104" s="67"/>
      <c r="WWC104" s="67"/>
      <c r="WWD104" s="67"/>
      <c r="WWE104" s="67"/>
      <c r="WWF104" s="67"/>
      <c r="WWG104" s="67"/>
      <c r="WWH104" s="67"/>
      <c r="WWI104" s="67"/>
      <c r="WWJ104" s="67"/>
      <c r="WWK104" s="67"/>
      <c r="WWL104" s="67"/>
      <c r="WWM104" s="67"/>
      <c r="WWN104" s="67"/>
      <c r="WWO104" s="67"/>
      <c r="WWP104" s="67"/>
      <c r="WWQ104" s="67"/>
      <c r="WWR104" s="67"/>
      <c r="WWS104" s="67"/>
      <c r="WWT104" s="67"/>
      <c r="WWU104" s="67"/>
      <c r="WWV104" s="67"/>
      <c r="WWW104" s="67"/>
      <c r="WWX104" s="67"/>
      <c r="WWY104" s="67"/>
      <c r="WWZ104" s="67"/>
      <c r="WXA104" s="67"/>
      <c r="WXB104" s="67"/>
      <c r="WXC104" s="67"/>
      <c r="WXD104" s="67"/>
      <c r="WXE104" s="67"/>
      <c r="WXF104" s="67"/>
      <c r="WXG104" s="67"/>
      <c r="WXH104" s="67"/>
      <c r="WXI104" s="67"/>
      <c r="WXJ104" s="67"/>
      <c r="WXK104" s="67"/>
      <c r="WXL104" s="67"/>
      <c r="WXM104" s="67"/>
      <c r="WXN104" s="67"/>
      <c r="WXO104" s="67"/>
      <c r="WXP104" s="67"/>
      <c r="WXQ104" s="67"/>
      <c r="WXR104" s="67"/>
      <c r="WXS104" s="67"/>
      <c r="WXT104" s="67"/>
      <c r="WXU104" s="67"/>
      <c r="WXV104" s="67"/>
      <c r="WXW104" s="67"/>
      <c r="WXX104" s="67"/>
      <c r="WXY104" s="67"/>
      <c r="WXZ104" s="67"/>
      <c r="WYA104" s="67"/>
      <c r="WYB104" s="67"/>
      <c r="WYC104" s="67"/>
      <c r="WYD104" s="67"/>
      <c r="WYE104" s="67"/>
      <c r="WYF104" s="67"/>
      <c r="WYG104" s="67"/>
      <c r="WYH104" s="67"/>
      <c r="WYI104" s="67"/>
      <c r="WYJ104" s="67"/>
      <c r="WYK104" s="67"/>
      <c r="WYL104" s="67"/>
      <c r="WYM104" s="67"/>
      <c r="WYN104" s="67"/>
      <c r="WYO104" s="67"/>
      <c r="WYP104" s="67"/>
      <c r="WYQ104" s="67"/>
      <c r="WYR104" s="67"/>
      <c r="WYS104" s="67"/>
      <c r="WYT104" s="67"/>
      <c r="WYU104" s="67"/>
      <c r="WYV104" s="67"/>
      <c r="WYW104" s="67"/>
      <c r="WYX104" s="67"/>
      <c r="WYY104" s="67"/>
      <c r="WYZ104" s="67"/>
      <c r="WZA104" s="67"/>
      <c r="WZB104" s="67"/>
      <c r="WZC104" s="67"/>
      <c r="WZD104" s="67"/>
      <c r="WZE104" s="67"/>
      <c r="WZF104" s="67"/>
      <c r="WZG104" s="67"/>
      <c r="WZH104" s="67"/>
      <c r="WZI104" s="67"/>
      <c r="WZJ104" s="67"/>
      <c r="WZK104" s="67"/>
      <c r="WZL104" s="67"/>
      <c r="WZM104" s="67"/>
      <c r="WZN104" s="67"/>
      <c r="WZO104" s="67"/>
      <c r="WZP104" s="67"/>
      <c r="WZQ104" s="67"/>
      <c r="WZR104" s="67"/>
      <c r="WZS104" s="67"/>
      <c r="WZT104" s="67"/>
      <c r="WZU104" s="67"/>
      <c r="WZV104" s="67"/>
      <c r="WZW104" s="67"/>
      <c r="WZX104" s="67"/>
      <c r="WZY104" s="67"/>
      <c r="WZZ104" s="67"/>
      <c r="XAA104" s="67"/>
      <c r="XAB104" s="67"/>
      <c r="XAC104" s="67"/>
      <c r="XAD104" s="67"/>
      <c r="XAE104" s="67"/>
      <c r="XAF104" s="67"/>
      <c r="XAG104" s="67"/>
      <c r="XAH104" s="67"/>
      <c r="XAI104" s="67"/>
      <c r="XAJ104" s="67"/>
      <c r="XAK104" s="67"/>
      <c r="XAL104" s="67"/>
      <c r="XAM104" s="67"/>
      <c r="XAN104" s="67"/>
      <c r="XAO104" s="67"/>
      <c r="XAP104" s="67"/>
      <c r="XAQ104" s="67"/>
      <c r="XAR104" s="67"/>
      <c r="XAS104" s="67"/>
      <c r="XAT104" s="67"/>
      <c r="XAU104" s="67"/>
      <c r="XAV104" s="67"/>
      <c r="XAW104" s="67"/>
      <c r="XAX104" s="67"/>
      <c r="XAY104" s="67"/>
      <c r="XAZ104" s="67"/>
      <c r="XBA104" s="67"/>
      <c r="XBB104" s="67"/>
      <c r="XBC104" s="67"/>
      <c r="XBD104" s="67"/>
      <c r="XBE104" s="67"/>
      <c r="XBF104" s="67"/>
      <c r="XBG104" s="67"/>
      <c r="XBH104" s="67"/>
      <c r="XBI104" s="67"/>
      <c r="XBJ104" s="67"/>
      <c r="XBK104" s="67"/>
      <c r="XBL104" s="67"/>
      <c r="XBM104" s="67"/>
      <c r="XBN104" s="67"/>
      <c r="XBO104" s="67"/>
      <c r="XBP104" s="67"/>
      <c r="XBQ104" s="67"/>
      <c r="XBR104" s="67"/>
      <c r="XBS104" s="67"/>
      <c r="XBT104" s="67"/>
      <c r="XBU104" s="67"/>
      <c r="XBV104" s="67"/>
      <c r="XBW104" s="67"/>
      <c r="XBX104" s="67"/>
      <c r="XBY104" s="67"/>
      <c r="XBZ104" s="67"/>
      <c r="XCA104" s="67"/>
      <c r="XCB104" s="67"/>
      <c r="XCC104" s="67"/>
      <c r="XCD104" s="67"/>
      <c r="XCE104" s="67"/>
      <c r="XCF104" s="67"/>
      <c r="XCG104" s="67"/>
      <c r="XCH104" s="67"/>
      <c r="XCI104" s="67"/>
      <c r="XCJ104" s="67"/>
      <c r="XCK104" s="67"/>
      <c r="XCL104" s="67"/>
      <c r="XCM104" s="67"/>
      <c r="XCN104" s="67"/>
      <c r="XCO104" s="67"/>
      <c r="XCP104" s="67"/>
      <c r="XCQ104" s="67"/>
      <c r="XCR104" s="67"/>
      <c r="XCS104" s="67"/>
      <c r="XCT104" s="67"/>
      <c r="XCU104" s="67"/>
      <c r="XCV104" s="67"/>
      <c r="XCW104" s="67"/>
      <c r="XCX104" s="67"/>
      <c r="XCY104" s="67"/>
      <c r="XCZ104" s="67"/>
      <c r="XDA104" s="67"/>
      <c r="XDB104" s="67"/>
      <c r="XDC104" s="67"/>
      <c r="XDD104" s="67"/>
      <c r="XDE104" s="67"/>
      <c r="XDF104" s="67"/>
      <c r="XDG104" s="67"/>
      <c r="XDH104" s="67"/>
      <c r="XDI104" s="67"/>
      <c r="XDJ104" s="67"/>
      <c r="XDK104" s="67"/>
      <c r="XDL104" s="67"/>
      <c r="XDM104" s="67"/>
      <c r="XDN104" s="67"/>
      <c r="XDO104" s="67"/>
      <c r="XDP104" s="67"/>
      <c r="XDQ104" s="67"/>
      <c r="XDR104" s="67"/>
      <c r="XDS104" s="67"/>
      <c r="XDT104" s="67"/>
      <c r="XDU104" s="67"/>
      <c r="XDV104" s="67"/>
      <c r="XDW104" s="67"/>
      <c r="XDX104" s="67"/>
      <c r="XDY104" s="67"/>
      <c r="XDZ104" s="67"/>
      <c r="XEA104" s="67"/>
      <c r="XEB104" s="67"/>
      <c r="XEC104" s="67"/>
      <c r="XED104" s="67"/>
      <c r="XEE104" s="67"/>
      <c r="XEF104" s="67"/>
      <c r="XEG104" s="67"/>
      <c r="XEH104" s="67"/>
      <c r="XEI104" s="67"/>
      <c r="XEJ104" s="67"/>
      <c r="XEK104" s="67"/>
      <c r="XEL104" s="67"/>
      <c r="XEM104" s="67"/>
      <c r="XEN104" s="67"/>
      <c r="XEO104" s="67"/>
      <c r="XEP104" s="67"/>
      <c r="XEQ104" s="67"/>
      <c r="XER104" s="67"/>
      <c r="XES104" s="67"/>
      <c r="XET104" s="67"/>
      <c r="XEU104" s="67"/>
      <c r="XEV104" s="67"/>
      <c r="XEW104" s="67"/>
      <c r="XEX104" s="67"/>
      <c r="XEY104" s="67"/>
    </row>
    <row r="105" spans="1:16379" s="68" customFormat="1" ht="75">
      <c r="A105" s="419">
        <v>101</v>
      </c>
      <c r="B105" s="50">
        <v>47.5</v>
      </c>
      <c r="C105" s="59" t="s">
        <v>354</v>
      </c>
      <c r="D105" s="52">
        <v>1100</v>
      </c>
      <c r="E105" s="52" t="s">
        <v>113</v>
      </c>
      <c r="F105" s="52">
        <f>B105*D105</f>
        <v>52250</v>
      </c>
      <c r="G105" s="67" t="s">
        <v>19</v>
      </c>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c r="AY105" s="67"/>
      <c r="AZ105" s="67"/>
      <c r="BA105" s="67"/>
      <c r="BB105" s="67"/>
      <c r="BC105" s="67"/>
      <c r="BD105" s="67"/>
      <c r="BE105" s="67"/>
      <c r="BF105" s="67"/>
      <c r="BG105" s="67"/>
      <c r="BH105" s="67"/>
      <c r="BI105" s="67"/>
      <c r="BJ105" s="67"/>
      <c r="BK105" s="67"/>
      <c r="BL105" s="67"/>
      <c r="BM105" s="67"/>
      <c r="BN105" s="67"/>
      <c r="BO105" s="67"/>
      <c r="BP105" s="67"/>
      <c r="BQ105" s="67"/>
      <c r="BR105" s="67"/>
      <c r="BS105" s="67"/>
      <c r="BT105" s="67"/>
      <c r="BU105" s="67"/>
      <c r="BV105" s="67"/>
      <c r="BW105" s="67"/>
      <c r="BX105" s="67"/>
      <c r="BY105" s="67"/>
      <c r="BZ105" s="67"/>
      <c r="CA105" s="67"/>
      <c r="CB105" s="67"/>
      <c r="CC105" s="67"/>
      <c r="CD105" s="67"/>
      <c r="CE105" s="67"/>
      <c r="CF105" s="67"/>
      <c r="CG105" s="67"/>
      <c r="CH105" s="67"/>
      <c r="CI105" s="67"/>
      <c r="CJ105" s="67"/>
      <c r="CK105" s="67"/>
      <c r="CL105" s="67"/>
      <c r="CM105" s="67"/>
      <c r="CN105" s="67"/>
      <c r="CO105" s="67"/>
      <c r="CP105" s="67"/>
      <c r="CQ105" s="67"/>
      <c r="CR105" s="67"/>
      <c r="CS105" s="67"/>
      <c r="CT105" s="67"/>
      <c r="CU105" s="67"/>
      <c r="CV105" s="67"/>
      <c r="CW105" s="67"/>
      <c r="CX105" s="67"/>
      <c r="CY105" s="67"/>
      <c r="CZ105" s="67"/>
      <c r="DA105" s="67"/>
      <c r="DB105" s="67"/>
      <c r="DC105" s="67"/>
      <c r="DD105" s="67"/>
      <c r="DE105" s="67"/>
      <c r="DF105" s="67"/>
      <c r="DG105" s="67"/>
      <c r="DH105" s="67"/>
      <c r="DI105" s="67"/>
      <c r="DJ105" s="67"/>
      <c r="DK105" s="67"/>
      <c r="DL105" s="67"/>
      <c r="DM105" s="67"/>
      <c r="DN105" s="67"/>
      <c r="DO105" s="67"/>
      <c r="DP105" s="67"/>
      <c r="DQ105" s="67"/>
      <c r="DR105" s="67"/>
      <c r="DS105" s="67"/>
      <c r="DT105" s="67"/>
      <c r="DU105" s="67"/>
      <c r="DV105" s="67"/>
      <c r="DW105" s="67"/>
      <c r="DX105" s="67"/>
      <c r="DY105" s="67"/>
      <c r="DZ105" s="67"/>
      <c r="EA105" s="67"/>
      <c r="EB105" s="67"/>
      <c r="EC105" s="67"/>
      <c r="ED105" s="67"/>
      <c r="EE105" s="67"/>
      <c r="EF105" s="67"/>
      <c r="EG105" s="67"/>
      <c r="EH105" s="67"/>
      <c r="EI105" s="67"/>
      <c r="EJ105" s="67"/>
      <c r="EK105" s="67"/>
      <c r="EL105" s="67"/>
      <c r="EM105" s="67"/>
      <c r="EN105" s="67"/>
      <c r="EO105" s="67"/>
      <c r="EP105" s="67"/>
      <c r="EQ105" s="67"/>
      <c r="ER105" s="67"/>
      <c r="ES105" s="67"/>
      <c r="ET105" s="67"/>
      <c r="EU105" s="67"/>
      <c r="EV105" s="67"/>
      <c r="EW105" s="67"/>
      <c r="EX105" s="67"/>
      <c r="EY105" s="67"/>
      <c r="EZ105" s="67"/>
      <c r="FA105" s="67"/>
      <c r="FB105" s="67"/>
      <c r="FC105" s="67"/>
      <c r="FD105" s="67"/>
      <c r="FE105" s="67"/>
      <c r="FF105" s="67"/>
      <c r="FG105" s="67"/>
      <c r="FH105" s="67"/>
      <c r="FI105" s="67"/>
      <c r="FJ105" s="67"/>
      <c r="FK105" s="67"/>
      <c r="FL105" s="67"/>
      <c r="FM105" s="67"/>
      <c r="FN105" s="67"/>
      <c r="FO105" s="67"/>
      <c r="FP105" s="67"/>
      <c r="FQ105" s="67"/>
      <c r="FR105" s="67"/>
      <c r="FS105" s="67"/>
      <c r="FT105" s="67"/>
      <c r="FU105" s="67"/>
      <c r="FV105" s="67"/>
      <c r="FW105" s="67"/>
      <c r="FX105" s="67"/>
      <c r="FY105" s="67"/>
      <c r="FZ105" s="67"/>
      <c r="GA105" s="67"/>
      <c r="GB105" s="67"/>
      <c r="GC105" s="67"/>
      <c r="GD105" s="67"/>
      <c r="GE105" s="67"/>
      <c r="GF105" s="67"/>
      <c r="GG105" s="67"/>
      <c r="GH105" s="67"/>
      <c r="GI105" s="67"/>
      <c r="GJ105" s="67"/>
      <c r="GK105" s="67"/>
      <c r="GL105" s="67"/>
      <c r="GM105" s="67"/>
      <c r="GN105" s="67"/>
      <c r="GO105" s="67"/>
      <c r="GP105" s="67"/>
      <c r="GQ105" s="67"/>
      <c r="GR105" s="67"/>
      <c r="GS105" s="67"/>
      <c r="GT105" s="67"/>
      <c r="GU105" s="67"/>
      <c r="GV105" s="67"/>
      <c r="GW105" s="67"/>
      <c r="GX105" s="67"/>
      <c r="GY105" s="67"/>
      <c r="GZ105" s="67"/>
      <c r="HA105" s="67"/>
      <c r="HB105" s="67"/>
      <c r="HC105" s="67"/>
      <c r="HD105" s="67"/>
      <c r="HE105" s="67"/>
      <c r="HF105" s="67"/>
      <c r="HG105" s="67"/>
      <c r="HH105" s="67"/>
      <c r="HI105" s="67"/>
      <c r="HJ105" s="67"/>
      <c r="HK105" s="67"/>
      <c r="HL105" s="67"/>
      <c r="HM105" s="67"/>
      <c r="HN105" s="67"/>
      <c r="HO105" s="67"/>
      <c r="HP105" s="67"/>
      <c r="HQ105" s="67"/>
      <c r="HR105" s="67"/>
      <c r="HS105" s="67"/>
      <c r="HT105" s="67"/>
      <c r="HU105" s="67"/>
      <c r="HV105" s="67"/>
      <c r="HW105" s="67"/>
      <c r="HX105" s="67"/>
      <c r="HY105" s="67"/>
      <c r="HZ105" s="67"/>
      <c r="IA105" s="67"/>
      <c r="IB105" s="67"/>
      <c r="IC105" s="67"/>
      <c r="ID105" s="67"/>
      <c r="IE105" s="67"/>
      <c r="IF105" s="67"/>
      <c r="IG105" s="67"/>
      <c r="IH105" s="67"/>
      <c r="II105" s="67"/>
      <c r="IJ105" s="67"/>
      <c r="IK105" s="67"/>
      <c r="IL105" s="67"/>
      <c r="IM105" s="67"/>
      <c r="IN105" s="67"/>
      <c r="IO105" s="67"/>
      <c r="IP105" s="67"/>
      <c r="IQ105" s="67"/>
      <c r="IR105" s="67"/>
      <c r="IS105" s="67"/>
      <c r="IT105" s="67"/>
      <c r="IU105" s="67"/>
      <c r="IV105" s="67"/>
      <c r="IW105" s="67"/>
      <c r="IX105" s="67"/>
      <c r="IY105" s="67"/>
      <c r="IZ105" s="67"/>
      <c r="JA105" s="67"/>
      <c r="JB105" s="67"/>
      <c r="JC105" s="67"/>
      <c r="JD105" s="67"/>
      <c r="JE105" s="67"/>
      <c r="JF105" s="67"/>
      <c r="JG105" s="67"/>
      <c r="JH105" s="67"/>
      <c r="JI105" s="67"/>
      <c r="JJ105" s="67"/>
      <c r="JK105" s="67"/>
      <c r="JL105" s="67"/>
      <c r="JM105" s="67"/>
      <c r="JN105" s="67"/>
      <c r="JO105" s="67"/>
      <c r="JP105" s="67"/>
      <c r="JQ105" s="67"/>
      <c r="JR105" s="67"/>
      <c r="JS105" s="67"/>
      <c r="JT105" s="67"/>
      <c r="JU105" s="67"/>
      <c r="JV105" s="67"/>
      <c r="JW105" s="67"/>
      <c r="JX105" s="67"/>
      <c r="JY105" s="67"/>
      <c r="JZ105" s="67"/>
      <c r="KA105" s="67"/>
      <c r="KB105" s="67"/>
      <c r="KC105" s="67"/>
      <c r="KD105" s="67"/>
      <c r="KE105" s="67"/>
      <c r="KF105" s="67"/>
      <c r="KG105" s="67"/>
      <c r="KH105" s="67"/>
      <c r="KI105" s="67"/>
      <c r="KJ105" s="67"/>
      <c r="KK105" s="67"/>
      <c r="KL105" s="67"/>
      <c r="KM105" s="67"/>
      <c r="KN105" s="67"/>
      <c r="KO105" s="67"/>
      <c r="KP105" s="67"/>
      <c r="KQ105" s="67"/>
      <c r="KR105" s="67"/>
      <c r="KS105" s="67"/>
      <c r="KT105" s="67"/>
      <c r="KU105" s="67"/>
      <c r="KV105" s="67"/>
      <c r="KW105" s="67"/>
      <c r="KX105" s="67"/>
      <c r="KY105" s="67"/>
      <c r="KZ105" s="67"/>
      <c r="LA105" s="67"/>
      <c r="LB105" s="67"/>
      <c r="LC105" s="67"/>
      <c r="LD105" s="67"/>
      <c r="LE105" s="67"/>
      <c r="LF105" s="67"/>
      <c r="LG105" s="67"/>
      <c r="LH105" s="67"/>
      <c r="LI105" s="67"/>
      <c r="LJ105" s="67"/>
      <c r="LK105" s="67"/>
      <c r="LL105" s="67"/>
      <c r="LM105" s="67"/>
      <c r="LN105" s="67"/>
      <c r="LO105" s="67"/>
      <c r="LP105" s="67"/>
      <c r="LQ105" s="67"/>
      <c r="LR105" s="67"/>
      <c r="LS105" s="67"/>
      <c r="LT105" s="67"/>
      <c r="LU105" s="67"/>
      <c r="LV105" s="67"/>
      <c r="LW105" s="67"/>
      <c r="LX105" s="67"/>
      <c r="LY105" s="67"/>
      <c r="LZ105" s="67"/>
      <c r="MA105" s="67"/>
      <c r="MB105" s="67"/>
      <c r="MC105" s="67"/>
      <c r="MD105" s="67"/>
      <c r="ME105" s="67"/>
      <c r="MF105" s="67"/>
      <c r="MG105" s="67"/>
      <c r="MH105" s="67"/>
      <c r="MI105" s="67"/>
      <c r="MJ105" s="67"/>
      <c r="MK105" s="67"/>
      <c r="ML105" s="67"/>
      <c r="MM105" s="67"/>
      <c r="MN105" s="67"/>
      <c r="MO105" s="67"/>
      <c r="MP105" s="67"/>
      <c r="MQ105" s="67"/>
      <c r="MR105" s="67"/>
      <c r="MS105" s="67"/>
      <c r="MT105" s="67"/>
      <c r="MU105" s="67"/>
      <c r="MV105" s="67"/>
      <c r="MW105" s="67"/>
      <c r="MX105" s="67"/>
      <c r="MY105" s="67"/>
      <c r="MZ105" s="67"/>
      <c r="NA105" s="67"/>
      <c r="NB105" s="67"/>
      <c r="NC105" s="67"/>
      <c r="ND105" s="67"/>
      <c r="NE105" s="67"/>
      <c r="NF105" s="67"/>
      <c r="NG105" s="67"/>
      <c r="NH105" s="67"/>
      <c r="NI105" s="67"/>
      <c r="NJ105" s="67"/>
      <c r="NK105" s="67"/>
      <c r="NL105" s="67"/>
      <c r="NM105" s="67"/>
      <c r="NN105" s="67"/>
      <c r="NO105" s="67"/>
      <c r="NP105" s="67"/>
      <c r="NQ105" s="67"/>
      <c r="NR105" s="67"/>
      <c r="NS105" s="67"/>
      <c r="NT105" s="67"/>
      <c r="NU105" s="67"/>
      <c r="NV105" s="67"/>
      <c r="NW105" s="67"/>
      <c r="NX105" s="67"/>
      <c r="NY105" s="67"/>
      <c r="NZ105" s="67"/>
      <c r="OA105" s="67"/>
      <c r="OB105" s="67"/>
      <c r="OC105" s="67"/>
      <c r="OD105" s="67"/>
      <c r="OE105" s="67"/>
      <c r="OF105" s="67"/>
      <c r="OG105" s="67"/>
      <c r="OH105" s="67"/>
      <c r="OI105" s="67"/>
      <c r="OJ105" s="67"/>
      <c r="OK105" s="67"/>
      <c r="OL105" s="67"/>
      <c r="OM105" s="67"/>
      <c r="ON105" s="67"/>
      <c r="OO105" s="67"/>
      <c r="OP105" s="67"/>
      <c r="OQ105" s="67"/>
      <c r="OR105" s="67"/>
      <c r="OS105" s="67"/>
      <c r="OT105" s="67"/>
      <c r="OU105" s="67"/>
      <c r="OV105" s="67"/>
      <c r="OW105" s="67"/>
      <c r="OX105" s="67"/>
      <c r="OY105" s="67"/>
      <c r="OZ105" s="67"/>
      <c r="PA105" s="67"/>
      <c r="PB105" s="67"/>
      <c r="PC105" s="67"/>
      <c r="PD105" s="67"/>
      <c r="PE105" s="67"/>
      <c r="PF105" s="67"/>
      <c r="PG105" s="67"/>
      <c r="PH105" s="67"/>
      <c r="PI105" s="67"/>
      <c r="PJ105" s="67"/>
      <c r="PK105" s="67"/>
      <c r="PL105" s="67"/>
      <c r="PM105" s="67"/>
      <c r="PN105" s="67"/>
      <c r="PO105" s="67"/>
      <c r="PP105" s="67"/>
      <c r="PQ105" s="67"/>
      <c r="PR105" s="67"/>
      <c r="PS105" s="67"/>
      <c r="PT105" s="67"/>
      <c r="PU105" s="67"/>
      <c r="PV105" s="67"/>
      <c r="PW105" s="67"/>
      <c r="PX105" s="67"/>
      <c r="PY105" s="67"/>
      <c r="PZ105" s="67"/>
      <c r="QA105" s="67"/>
      <c r="QB105" s="67"/>
      <c r="QC105" s="67"/>
      <c r="QD105" s="67"/>
      <c r="QE105" s="67"/>
      <c r="QF105" s="67"/>
      <c r="QG105" s="67"/>
      <c r="QH105" s="67"/>
      <c r="QI105" s="67"/>
      <c r="QJ105" s="67"/>
      <c r="QK105" s="67"/>
      <c r="QL105" s="67"/>
      <c r="QM105" s="67"/>
      <c r="QN105" s="67"/>
      <c r="QO105" s="67"/>
      <c r="QP105" s="67"/>
      <c r="QQ105" s="67"/>
      <c r="QR105" s="67"/>
      <c r="QS105" s="67"/>
      <c r="QT105" s="67"/>
      <c r="QU105" s="67"/>
      <c r="QV105" s="67"/>
      <c r="QW105" s="67"/>
      <c r="QX105" s="67"/>
      <c r="QY105" s="67"/>
      <c r="QZ105" s="67"/>
      <c r="RA105" s="67"/>
      <c r="RB105" s="67"/>
      <c r="RC105" s="67"/>
      <c r="RD105" s="67"/>
      <c r="RE105" s="67"/>
      <c r="RF105" s="67"/>
      <c r="RG105" s="67"/>
      <c r="RH105" s="67"/>
      <c r="RI105" s="67"/>
      <c r="RJ105" s="67"/>
      <c r="RK105" s="67"/>
      <c r="RL105" s="67"/>
      <c r="RM105" s="67"/>
      <c r="RN105" s="67"/>
      <c r="RO105" s="67"/>
      <c r="RP105" s="67"/>
      <c r="RQ105" s="67"/>
      <c r="RR105" s="67"/>
      <c r="RS105" s="67"/>
      <c r="RT105" s="67"/>
      <c r="RU105" s="67"/>
      <c r="RV105" s="67"/>
      <c r="RW105" s="67"/>
      <c r="RX105" s="67"/>
      <c r="RY105" s="67"/>
      <c r="RZ105" s="67"/>
      <c r="SA105" s="67"/>
      <c r="SB105" s="67"/>
      <c r="SC105" s="67"/>
      <c r="SD105" s="67"/>
      <c r="SE105" s="67"/>
      <c r="SF105" s="67"/>
      <c r="SG105" s="67"/>
      <c r="SH105" s="67"/>
      <c r="SI105" s="67"/>
      <c r="SJ105" s="67"/>
      <c r="SK105" s="67"/>
      <c r="SL105" s="67"/>
      <c r="SM105" s="67"/>
      <c r="SN105" s="67"/>
      <c r="SO105" s="67"/>
      <c r="SP105" s="67"/>
      <c r="SQ105" s="67"/>
      <c r="SR105" s="67"/>
      <c r="SS105" s="67"/>
      <c r="ST105" s="67"/>
      <c r="SU105" s="67"/>
      <c r="SV105" s="67"/>
      <c r="SW105" s="67"/>
      <c r="SX105" s="67"/>
      <c r="SY105" s="67"/>
      <c r="SZ105" s="67"/>
      <c r="TA105" s="67"/>
      <c r="TB105" s="67"/>
      <c r="TC105" s="67"/>
      <c r="TD105" s="67"/>
      <c r="TE105" s="67"/>
      <c r="TF105" s="67"/>
      <c r="TG105" s="67"/>
      <c r="TH105" s="67"/>
      <c r="TI105" s="67"/>
      <c r="TJ105" s="67"/>
      <c r="TK105" s="67"/>
      <c r="TL105" s="67"/>
      <c r="TM105" s="67"/>
      <c r="TN105" s="67"/>
      <c r="TO105" s="67"/>
      <c r="TP105" s="67"/>
      <c r="TQ105" s="67"/>
      <c r="TR105" s="67"/>
      <c r="TS105" s="67"/>
      <c r="TT105" s="67"/>
      <c r="TU105" s="67"/>
      <c r="TV105" s="67"/>
      <c r="TW105" s="67"/>
      <c r="TX105" s="67"/>
      <c r="TY105" s="67"/>
      <c r="TZ105" s="67"/>
      <c r="UA105" s="67"/>
      <c r="UB105" s="67"/>
      <c r="UC105" s="67"/>
      <c r="UD105" s="67"/>
      <c r="UE105" s="67"/>
      <c r="UF105" s="67"/>
      <c r="UG105" s="67"/>
      <c r="UH105" s="67"/>
      <c r="UI105" s="67"/>
      <c r="UJ105" s="67"/>
      <c r="UK105" s="67"/>
      <c r="UL105" s="67"/>
      <c r="UM105" s="67"/>
      <c r="UN105" s="67"/>
      <c r="UO105" s="67"/>
      <c r="UP105" s="67"/>
      <c r="UQ105" s="67"/>
      <c r="UR105" s="67"/>
      <c r="US105" s="67"/>
      <c r="UT105" s="67"/>
      <c r="UU105" s="67"/>
      <c r="UV105" s="67"/>
      <c r="UW105" s="67"/>
      <c r="UX105" s="67"/>
      <c r="UY105" s="67"/>
      <c r="UZ105" s="67"/>
      <c r="VA105" s="67"/>
      <c r="VB105" s="67"/>
      <c r="VC105" s="67"/>
      <c r="VD105" s="67"/>
      <c r="VE105" s="67"/>
      <c r="VF105" s="67"/>
      <c r="VG105" s="67"/>
      <c r="VH105" s="67"/>
      <c r="VI105" s="67"/>
      <c r="VJ105" s="67"/>
      <c r="VK105" s="67"/>
      <c r="VL105" s="67"/>
      <c r="VM105" s="67"/>
      <c r="VN105" s="67"/>
      <c r="VO105" s="67"/>
      <c r="VP105" s="67"/>
      <c r="VQ105" s="67"/>
      <c r="VR105" s="67"/>
      <c r="VS105" s="67"/>
      <c r="VT105" s="67"/>
      <c r="VU105" s="67"/>
      <c r="VV105" s="67"/>
      <c r="VW105" s="67"/>
      <c r="VX105" s="67"/>
      <c r="VY105" s="67"/>
      <c r="VZ105" s="67"/>
      <c r="WA105" s="67"/>
      <c r="WB105" s="67"/>
      <c r="WC105" s="67"/>
      <c r="WD105" s="67"/>
      <c r="WE105" s="67"/>
      <c r="WF105" s="67"/>
      <c r="WG105" s="67"/>
      <c r="WH105" s="67"/>
      <c r="WI105" s="67"/>
      <c r="WJ105" s="67"/>
      <c r="WK105" s="67"/>
      <c r="WL105" s="67"/>
      <c r="WM105" s="67"/>
      <c r="WN105" s="67"/>
      <c r="WO105" s="67"/>
      <c r="WP105" s="67"/>
      <c r="WQ105" s="67"/>
      <c r="WR105" s="67"/>
      <c r="WS105" s="67"/>
      <c r="WT105" s="67"/>
      <c r="WU105" s="67"/>
      <c r="WV105" s="67"/>
      <c r="WW105" s="67"/>
      <c r="WX105" s="67"/>
      <c r="WY105" s="67"/>
      <c r="WZ105" s="67"/>
      <c r="XA105" s="67"/>
      <c r="XB105" s="67"/>
      <c r="XC105" s="67"/>
      <c r="XD105" s="67"/>
      <c r="XE105" s="67"/>
      <c r="XF105" s="67"/>
      <c r="XG105" s="67"/>
      <c r="XH105" s="67"/>
      <c r="XI105" s="67"/>
      <c r="XJ105" s="67"/>
      <c r="XK105" s="67"/>
      <c r="XL105" s="67"/>
      <c r="XM105" s="67"/>
      <c r="XN105" s="67"/>
      <c r="XO105" s="67"/>
      <c r="XP105" s="67"/>
      <c r="XQ105" s="67"/>
      <c r="XR105" s="67"/>
      <c r="XS105" s="67"/>
      <c r="XT105" s="67"/>
      <c r="XU105" s="67"/>
      <c r="XV105" s="67"/>
      <c r="XW105" s="67"/>
      <c r="XX105" s="67"/>
      <c r="XY105" s="67"/>
      <c r="XZ105" s="67"/>
      <c r="YA105" s="67"/>
      <c r="YB105" s="67"/>
      <c r="YC105" s="67"/>
      <c r="YD105" s="67"/>
      <c r="YE105" s="67"/>
      <c r="YF105" s="67"/>
      <c r="YG105" s="67"/>
      <c r="YH105" s="67"/>
      <c r="YI105" s="67"/>
      <c r="YJ105" s="67"/>
      <c r="YK105" s="67"/>
      <c r="YL105" s="67"/>
      <c r="YM105" s="67"/>
      <c r="YN105" s="67"/>
      <c r="YO105" s="67"/>
      <c r="YP105" s="67"/>
      <c r="YQ105" s="67"/>
      <c r="YR105" s="67"/>
      <c r="YS105" s="67"/>
      <c r="YT105" s="67"/>
      <c r="YU105" s="67"/>
      <c r="YV105" s="67"/>
      <c r="YW105" s="67"/>
      <c r="YX105" s="67"/>
      <c r="YY105" s="67"/>
      <c r="YZ105" s="67"/>
      <c r="ZA105" s="67"/>
      <c r="ZB105" s="67"/>
      <c r="ZC105" s="67"/>
      <c r="ZD105" s="67"/>
      <c r="ZE105" s="67"/>
      <c r="ZF105" s="67"/>
      <c r="ZG105" s="67"/>
      <c r="ZH105" s="67"/>
      <c r="ZI105" s="67"/>
      <c r="ZJ105" s="67"/>
      <c r="ZK105" s="67"/>
      <c r="ZL105" s="67"/>
      <c r="ZM105" s="67"/>
      <c r="ZN105" s="67"/>
      <c r="ZO105" s="67"/>
      <c r="ZP105" s="67"/>
      <c r="ZQ105" s="67"/>
      <c r="ZR105" s="67"/>
      <c r="ZS105" s="67"/>
      <c r="ZT105" s="67"/>
      <c r="ZU105" s="67"/>
      <c r="ZV105" s="67"/>
      <c r="ZW105" s="67"/>
      <c r="ZX105" s="67"/>
      <c r="ZY105" s="67"/>
      <c r="ZZ105" s="67"/>
      <c r="AAA105" s="67"/>
      <c r="AAB105" s="67"/>
      <c r="AAC105" s="67"/>
      <c r="AAD105" s="67"/>
      <c r="AAE105" s="67"/>
      <c r="AAF105" s="67"/>
      <c r="AAG105" s="67"/>
      <c r="AAH105" s="67"/>
      <c r="AAI105" s="67"/>
      <c r="AAJ105" s="67"/>
      <c r="AAK105" s="67"/>
      <c r="AAL105" s="67"/>
      <c r="AAM105" s="67"/>
      <c r="AAN105" s="67"/>
      <c r="AAO105" s="67"/>
      <c r="AAP105" s="67"/>
      <c r="AAQ105" s="67"/>
      <c r="AAR105" s="67"/>
      <c r="AAS105" s="67"/>
      <c r="AAT105" s="67"/>
      <c r="AAU105" s="67"/>
      <c r="AAV105" s="67"/>
      <c r="AAW105" s="67"/>
      <c r="AAX105" s="67"/>
      <c r="AAY105" s="67"/>
      <c r="AAZ105" s="67"/>
      <c r="ABA105" s="67"/>
      <c r="ABB105" s="67"/>
      <c r="ABC105" s="67"/>
      <c r="ABD105" s="67"/>
      <c r="ABE105" s="67"/>
      <c r="ABF105" s="67"/>
      <c r="ABG105" s="67"/>
      <c r="ABH105" s="67"/>
      <c r="ABI105" s="67"/>
      <c r="ABJ105" s="67"/>
      <c r="ABK105" s="67"/>
      <c r="ABL105" s="67"/>
      <c r="ABM105" s="67"/>
      <c r="ABN105" s="67"/>
      <c r="ABO105" s="67"/>
      <c r="ABP105" s="67"/>
      <c r="ABQ105" s="67"/>
      <c r="ABR105" s="67"/>
      <c r="ABS105" s="67"/>
      <c r="ABT105" s="67"/>
      <c r="ABU105" s="67"/>
      <c r="ABV105" s="67"/>
      <c r="ABW105" s="67"/>
      <c r="ABX105" s="67"/>
      <c r="ABY105" s="67"/>
      <c r="ABZ105" s="67"/>
      <c r="ACA105" s="67"/>
      <c r="ACB105" s="67"/>
      <c r="ACC105" s="67"/>
      <c r="ACD105" s="67"/>
      <c r="ACE105" s="67"/>
      <c r="ACF105" s="67"/>
      <c r="ACG105" s="67"/>
      <c r="ACH105" s="67"/>
      <c r="ACI105" s="67"/>
      <c r="ACJ105" s="67"/>
      <c r="ACK105" s="67"/>
      <c r="ACL105" s="67"/>
      <c r="ACM105" s="67"/>
      <c r="ACN105" s="67"/>
      <c r="ACO105" s="67"/>
      <c r="ACP105" s="67"/>
      <c r="ACQ105" s="67"/>
      <c r="ACR105" s="67"/>
      <c r="ACS105" s="67"/>
      <c r="ACT105" s="67"/>
      <c r="ACU105" s="67"/>
      <c r="ACV105" s="67"/>
      <c r="ACW105" s="67"/>
      <c r="ACX105" s="67"/>
      <c r="ACY105" s="67"/>
      <c r="ACZ105" s="67"/>
      <c r="ADA105" s="67"/>
      <c r="ADB105" s="67"/>
      <c r="ADC105" s="67"/>
      <c r="ADD105" s="67"/>
      <c r="ADE105" s="67"/>
      <c r="ADF105" s="67"/>
      <c r="ADG105" s="67"/>
      <c r="ADH105" s="67"/>
      <c r="ADI105" s="67"/>
      <c r="ADJ105" s="67"/>
      <c r="ADK105" s="67"/>
      <c r="ADL105" s="67"/>
      <c r="ADM105" s="67"/>
      <c r="ADN105" s="67"/>
      <c r="ADO105" s="67"/>
      <c r="ADP105" s="67"/>
      <c r="ADQ105" s="67"/>
      <c r="ADR105" s="67"/>
      <c r="ADS105" s="67"/>
      <c r="ADT105" s="67"/>
      <c r="ADU105" s="67"/>
      <c r="ADV105" s="67"/>
      <c r="ADW105" s="67"/>
      <c r="ADX105" s="67"/>
      <c r="ADY105" s="67"/>
      <c r="ADZ105" s="67"/>
      <c r="AEA105" s="67"/>
      <c r="AEB105" s="67"/>
      <c r="AEC105" s="67"/>
      <c r="AED105" s="67"/>
      <c r="AEE105" s="67"/>
      <c r="AEF105" s="67"/>
      <c r="AEG105" s="67"/>
      <c r="AEH105" s="67"/>
      <c r="AEI105" s="67"/>
      <c r="AEJ105" s="67"/>
      <c r="AEK105" s="67"/>
      <c r="AEL105" s="67"/>
      <c r="AEM105" s="67"/>
      <c r="AEN105" s="67"/>
      <c r="AEO105" s="67"/>
      <c r="AEP105" s="67"/>
      <c r="AEQ105" s="67"/>
      <c r="AER105" s="67"/>
      <c r="AES105" s="67"/>
      <c r="AET105" s="67"/>
      <c r="AEU105" s="67"/>
      <c r="AEV105" s="67"/>
      <c r="AEW105" s="67"/>
      <c r="AEX105" s="67"/>
      <c r="AEY105" s="67"/>
      <c r="AEZ105" s="67"/>
      <c r="AFA105" s="67"/>
      <c r="AFB105" s="67"/>
      <c r="AFC105" s="67"/>
      <c r="AFD105" s="67"/>
      <c r="AFE105" s="67"/>
      <c r="AFF105" s="67"/>
      <c r="AFG105" s="67"/>
      <c r="AFH105" s="67"/>
      <c r="AFI105" s="67"/>
      <c r="AFJ105" s="67"/>
      <c r="AFK105" s="67"/>
      <c r="AFL105" s="67"/>
      <c r="AFM105" s="67"/>
      <c r="AFN105" s="67"/>
      <c r="AFO105" s="67"/>
      <c r="AFP105" s="67"/>
      <c r="AFQ105" s="67"/>
      <c r="AFR105" s="67"/>
      <c r="AFS105" s="67"/>
      <c r="AFT105" s="67"/>
      <c r="AFU105" s="67"/>
      <c r="AFV105" s="67"/>
      <c r="AFW105" s="67"/>
      <c r="AFX105" s="67"/>
      <c r="AFY105" s="67"/>
      <c r="AFZ105" s="67"/>
      <c r="AGA105" s="67"/>
      <c r="AGB105" s="67"/>
      <c r="AGC105" s="67"/>
      <c r="AGD105" s="67"/>
      <c r="AGE105" s="67"/>
      <c r="AGF105" s="67"/>
      <c r="AGG105" s="67"/>
      <c r="AGH105" s="67"/>
      <c r="AGI105" s="67"/>
      <c r="AGJ105" s="67"/>
      <c r="AGK105" s="67"/>
      <c r="AGL105" s="67"/>
      <c r="AGM105" s="67"/>
      <c r="AGN105" s="67"/>
      <c r="AGO105" s="67"/>
      <c r="AGP105" s="67"/>
      <c r="AGQ105" s="67"/>
      <c r="AGR105" s="67"/>
      <c r="AGS105" s="67"/>
      <c r="AGT105" s="67"/>
      <c r="AGU105" s="67"/>
      <c r="AGV105" s="67"/>
      <c r="AGW105" s="67"/>
      <c r="AGX105" s="67"/>
      <c r="AGY105" s="67"/>
      <c r="AGZ105" s="67"/>
      <c r="AHA105" s="67"/>
      <c r="AHB105" s="67"/>
      <c r="AHC105" s="67"/>
      <c r="AHD105" s="67"/>
      <c r="AHE105" s="67"/>
      <c r="AHF105" s="67"/>
      <c r="AHG105" s="67"/>
      <c r="AHH105" s="67"/>
      <c r="AHI105" s="67"/>
      <c r="AHJ105" s="67"/>
      <c r="AHK105" s="67"/>
      <c r="AHL105" s="67"/>
      <c r="AHM105" s="67"/>
      <c r="AHN105" s="67"/>
      <c r="AHO105" s="67"/>
      <c r="AHP105" s="67"/>
      <c r="AHQ105" s="67"/>
      <c r="AHR105" s="67"/>
      <c r="AHS105" s="67"/>
      <c r="AHT105" s="67"/>
      <c r="AHU105" s="67"/>
      <c r="AHV105" s="67"/>
      <c r="AHW105" s="67"/>
      <c r="AHX105" s="67"/>
      <c r="AHY105" s="67"/>
      <c r="AHZ105" s="67"/>
      <c r="AIA105" s="67"/>
      <c r="AIB105" s="67"/>
      <c r="AIC105" s="67"/>
      <c r="AID105" s="67"/>
      <c r="AIE105" s="67"/>
      <c r="AIF105" s="67"/>
      <c r="AIG105" s="67"/>
      <c r="AIH105" s="67"/>
      <c r="AII105" s="67"/>
      <c r="AIJ105" s="67"/>
      <c r="AIK105" s="67"/>
      <c r="AIL105" s="67"/>
      <c r="AIM105" s="67"/>
      <c r="AIN105" s="67"/>
      <c r="AIO105" s="67"/>
      <c r="AIP105" s="67"/>
      <c r="AIQ105" s="67"/>
      <c r="AIR105" s="67"/>
      <c r="AIS105" s="67"/>
      <c r="AIT105" s="67"/>
      <c r="AIU105" s="67"/>
      <c r="AIV105" s="67"/>
      <c r="AIW105" s="67"/>
      <c r="AIX105" s="67"/>
      <c r="AIY105" s="67"/>
      <c r="AIZ105" s="67"/>
      <c r="AJA105" s="67"/>
      <c r="AJB105" s="67"/>
      <c r="AJC105" s="67"/>
      <c r="AJD105" s="67"/>
      <c r="AJE105" s="67"/>
      <c r="AJF105" s="67"/>
      <c r="AJG105" s="67"/>
      <c r="AJH105" s="67"/>
      <c r="AJI105" s="67"/>
      <c r="AJJ105" s="67"/>
      <c r="AJK105" s="67"/>
      <c r="AJL105" s="67"/>
      <c r="AJM105" s="67"/>
      <c r="AJN105" s="67"/>
      <c r="AJO105" s="67"/>
      <c r="AJP105" s="67"/>
      <c r="AJQ105" s="67"/>
      <c r="AJR105" s="67"/>
      <c r="AJS105" s="67"/>
      <c r="AJT105" s="67"/>
      <c r="AJU105" s="67"/>
      <c r="AJV105" s="67"/>
      <c r="AJW105" s="67"/>
      <c r="AJX105" s="67"/>
      <c r="AJY105" s="67"/>
      <c r="AJZ105" s="67"/>
      <c r="AKA105" s="67"/>
      <c r="AKB105" s="67"/>
      <c r="AKC105" s="67"/>
      <c r="AKD105" s="67"/>
      <c r="AKE105" s="67"/>
      <c r="AKF105" s="67"/>
      <c r="AKG105" s="67"/>
      <c r="AKH105" s="67"/>
      <c r="AKI105" s="67"/>
      <c r="AKJ105" s="67"/>
      <c r="AKK105" s="67"/>
      <c r="AKL105" s="67"/>
      <c r="AKM105" s="67"/>
      <c r="AKN105" s="67"/>
      <c r="AKO105" s="67"/>
      <c r="AKP105" s="67"/>
      <c r="AKQ105" s="67"/>
      <c r="AKR105" s="67"/>
      <c r="AKS105" s="67"/>
      <c r="AKT105" s="67"/>
      <c r="AKU105" s="67"/>
      <c r="AKV105" s="67"/>
      <c r="AKW105" s="67"/>
      <c r="AKX105" s="67"/>
      <c r="AKY105" s="67"/>
      <c r="AKZ105" s="67"/>
      <c r="ALA105" s="67"/>
      <c r="ALB105" s="67"/>
      <c r="ALC105" s="67"/>
      <c r="ALD105" s="67"/>
      <c r="ALE105" s="67"/>
      <c r="ALF105" s="67"/>
      <c r="ALG105" s="67"/>
      <c r="ALH105" s="67"/>
      <c r="ALI105" s="67"/>
      <c r="ALJ105" s="67"/>
      <c r="ALK105" s="67"/>
      <c r="ALL105" s="67"/>
      <c r="ALM105" s="67"/>
      <c r="ALN105" s="67"/>
      <c r="ALO105" s="67"/>
      <c r="ALP105" s="67"/>
      <c r="ALQ105" s="67"/>
      <c r="ALR105" s="67"/>
      <c r="ALS105" s="67"/>
      <c r="ALT105" s="67"/>
      <c r="ALU105" s="67"/>
      <c r="ALV105" s="67"/>
      <c r="ALW105" s="67"/>
      <c r="ALX105" s="67"/>
      <c r="ALY105" s="67"/>
      <c r="ALZ105" s="67"/>
      <c r="AMA105" s="67"/>
      <c r="AMB105" s="67"/>
      <c r="AMC105" s="67"/>
      <c r="AMD105" s="67"/>
      <c r="AME105" s="67"/>
      <c r="AMF105" s="67"/>
      <c r="AMG105" s="67"/>
      <c r="AMH105" s="67"/>
      <c r="AMI105" s="67"/>
      <c r="AMJ105" s="67"/>
      <c r="AMK105" s="67"/>
      <c r="AML105" s="67"/>
      <c r="AMM105" s="67"/>
      <c r="AMN105" s="67"/>
      <c r="AMO105" s="67"/>
      <c r="AMP105" s="67"/>
      <c r="AMQ105" s="67"/>
      <c r="AMR105" s="67"/>
      <c r="AMS105" s="67"/>
      <c r="AMT105" s="67"/>
      <c r="AMU105" s="67"/>
      <c r="AMV105" s="67"/>
      <c r="AMW105" s="67"/>
      <c r="AMX105" s="67"/>
      <c r="AMY105" s="67"/>
      <c r="AMZ105" s="67"/>
      <c r="ANA105" s="67"/>
      <c r="ANB105" s="67"/>
      <c r="ANC105" s="67"/>
      <c r="AND105" s="67"/>
      <c r="ANE105" s="67"/>
      <c r="ANF105" s="67"/>
      <c r="ANG105" s="67"/>
      <c r="ANH105" s="67"/>
      <c r="ANI105" s="67"/>
      <c r="ANJ105" s="67"/>
      <c r="ANK105" s="67"/>
      <c r="ANL105" s="67"/>
      <c r="ANM105" s="67"/>
      <c r="ANN105" s="67"/>
      <c r="ANO105" s="67"/>
      <c r="ANP105" s="67"/>
      <c r="ANQ105" s="67"/>
      <c r="ANR105" s="67"/>
      <c r="ANS105" s="67"/>
      <c r="ANT105" s="67"/>
      <c r="ANU105" s="67"/>
      <c r="ANV105" s="67"/>
      <c r="ANW105" s="67"/>
      <c r="ANX105" s="67"/>
      <c r="ANY105" s="67"/>
      <c r="ANZ105" s="67"/>
      <c r="AOA105" s="67"/>
      <c r="AOB105" s="67"/>
      <c r="AOC105" s="67"/>
      <c r="AOD105" s="67"/>
      <c r="AOE105" s="67"/>
      <c r="AOF105" s="67"/>
      <c r="AOG105" s="67"/>
      <c r="AOH105" s="67"/>
      <c r="AOI105" s="67"/>
      <c r="AOJ105" s="67"/>
      <c r="AOK105" s="67"/>
      <c r="AOL105" s="67"/>
      <c r="AOM105" s="67"/>
      <c r="AON105" s="67"/>
      <c r="AOO105" s="67"/>
      <c r="AOP105" s="67"/>
      <c r="AOQ105" s="67"/>
      <c r="AOR105" s="67"/>
      <c r="AOS105" s="67"/>
      <c r="AOT105" s="67"/>
      <c r="AOU105" s="67"/>
      <c r="AOV105" s="67"/>
      <c r="AOW105" s="67"/>
      <c r="AOX105" s="67"/>
      <c r="AOY105" s="67"/>
      <c r="AOZ105" s="67"/>
      <c r="APA105" s="67"/>
      <c r="APB105" s="67"/>
      <c r="APC105" s="67"/>
      <c r="APD105" s="67"/>
      <c r="APE105" s="67"/>
      <c r="APF105" s="67"/>
      <c r="APG105" s="67"/>
      <c r="APH105" s="67"/>
      <c r="API105" s="67"/>
      <c r="APJ105" s="67"/>
      <c r="APK105" s="67"/>
      <c r="APL105" s="67"/>
      <c r="APM105" s="67"/>
      <c r="APN105" s="67"/>
      <c r="APO105" s="67"/>
      <c r="APP105" s="67"/>
      <c r="APQ105" s="67"/>
      <c r="APR105" s="67"/>
      <c r="APS105" s="67"/>
      <c r="APT105" s="67"/>
      <c r="APU105" s="67"/>
      <c r="APV105" s="67"/>
      <c r="APW105" s="67"/>
      <c r="APX105" s="67"/>
      <c r="APY105" s="67"/>
      <c r="APZ105" s="67"/>
      <c r="AQA105" s="67"/>
      <c r="AQB105" s="67"/>
      <c r="AQC105" s="67"/>
      <c r="AQD105" s="67"/>
      <c r="AQE105" s="67"/>
      <c r="AQF105" s="67"/>
      <c r="AQG105" s="67"/>
      <c r="AQH105" s="67"/>
      <c r="AQI105" s="67"/>
      <c r="AQJ105" s="67"/>
      <c r="AQK105" s="67"/>
      <c r="AQL105" s="67"/>
      <c r="AQM105" s="67"/>
      <c r="AQN105" s="67"/>
      <c r="AQO105" s="67"/>
      <c r="AQP105" s="67"/>
      <c r="AQQ105" s="67"/>
      <c r="AQR105" s="67"/>
      <c r="AQS105" s="67"/>
      <c r="AQT105" s="67"/>
      <c r="AQU105" s="67"/>
      <c r="AQV105" s="67"/>
      <c r="AQW105" s="67"/>
      <c r="AQX105" s="67"/>
      <c r="AQY105" s="67"/>
      <c r="AQZ105" s="67"/>
      <c r="ARA105" s="67"/>
      <c r="ARB105" s="67"/>
      <c r="ARC105" s="67"/>
      <c r="ARD105" s="67"/>
      <c r="ARE105" s="67"/>
      <c r="ARF105" s="67"/>
      <c r="ARG105" s="67"/>
      <c r="ARH105" s="67"/>
      <c r="ARI105" s="67"/>
      <c r="ARJ105" s="67"/>
      <c r="ARK105" s="67"/>
      <c r="ARL105" s="67"/>
      <c r="ARM105" s="67"/>
      <c r="ARN105" s="67"/>
      <c r="ARO105" s="67"/>
      <c r="ARP105" s="67"/>
      <c r="ARQ105" s="67"/>
      <c r="ARR105" s="67"/>
      <c r="ARS105" s="67"/>
      <c r="ART105" s="67"/>
      <c r="ARU105" s="67"/>
      <c r="ARV105" s="67"/>
      <c r="ARW105" s="67"/>
      <c r="ARX105" s="67"/>
      <c r="ARY105" s="67"/>
      <c r="ARZ105" s="67"/>
      <c r="ASA105" s="67"/>
      <c r="ASB105" s="67"/>
      <c r="ASC105" s="67"/>
      <c r="ASD105" s="67"/>
      <c r="ASE105" s="67"/>
      <c r="ASF105" s="67"/>
      <c r="ASG105" s="67"/>
      <c r="ASH105" s="67"/>
      <c r="ASI105" s="67"/>
      <c r="ASJ105" s="67"/>
      <c r="ASK105" s="67"/>
      <c r="ASL105" s="67"/>
      <c r="ASM105" s="67"/>
      <c r="ASN105" s="67"/>
      <c r="ASO105" s="67"/>
      <c r="ASP105" s="67"/>
      <c r="ASQ105" s="67"/>
      <c r="ASR105" s="67"/>
      <c r="ASS105" s="67"/>
      <c r="AST105" s="67"/>
      <c r="ASU105" s="67"/>
      <c r="ASV105" s="67"/>
      <c r="ASW105" s="67"/>
      <c r="ASX105" s="67"/>
      <c r="ASY105" s="67"/>
      <c r="ASZ105" s="67"/>
      <c r="ATA105" s="67"/>
      <c r="ATB105" s="67"/>
      <c r="ATC105" s="67"/>
      <c r="ATD105" s="67"/>
      <c r="ATE105" s="67"/>
      <c r="ATF105" s="67"/>
      <c r="ATG105" s="67"/>
      <c r="ATH105" s="67"/>
      <c r="ATI105" s="67"/>
      <c r="ATJ105" s="67"/>
      <c r="ATK105" s="67"/>
      <c r="ATL105" s="67"/>
      <c r="ATM105" s="67"/>
      <c r="ATN105" s="67"/>
      <c r="ATO105" s="67"/>
      <c r="ATP105" s="67"/>
      <c r="ATQ105" s="67"/>
      <c r="ATR105" s="67"/>
      <c r="ATS105" s="67"/>
      <c r="ATT105" s="67"/>
      <c r="ATU105" s="67"/>
      <c r="ATV105" s="67"/>
      <c r="ATW105" s="67"/>
      <c r="ATX105" s="67"/>
      <c r="ATY105" s="67"/>
      <c r="ATZ105" s="67"/>
      <c r="AUA105" s="67"/>
      <c r="AUB105" s="67"/>
      <c r="AUC105" s="67"/>
      <c r="AUD105" s="67"/>
      <c r="AUE105" s="67"/>
      <c r="AUF105" s="67"/>
      <c r="AUG105" s="67"/>
      <c r="AUH105" s="67"/>
      <c r="AUI105" s="67"/>
      <c r="AUJ105" s="67"/>
      <c r="AUK105" s="67"/>
      <c r="AUL105" s="67"/>
      <c r="AUM105" s="67"/>
      <c r="AUN105" s="67"/>
      <c r="AUO105" s="67"/>
      <c r="AUP105" s="67"/>
      <c r="AUQ105" s="67"/>
      <c r="AUR105" s="67"/>
      <c r="AUS105" s="67"/>
      <c r="AUT105" s="67"/>
      <c r="AUU105" s="67"/>
      <c r="AUV105" s="67"/>
      <c r="AUW105" s="67"/>
      <c r="AUX105" s="67"/>
      <c r="AUY105" s="67"/>
      <c r="AUZ105" s="67"/>
      <c r="AVA105" s="67"/>
      <c r="AVB105" s="67"/>
      <c r="AVC105" s="67"/>
      <c r="AVD105" s="67"/>
      <c r="AVE105" s="67"/>
      <c r="AVF105" s="67"/>
      <c r="AVG105" s="67"/>
      <c r="AVH105" s="67"/>
      <c r="AVI105" s="67"/>
      <c r="AVJ105" s="67"/>
      <c r="AVK105" s="67"/>
      <c r="AVL105" s="67"/>
      <c r="AVM105" s="67"/>
      <c r="AVN105" s="67"/>
      <c r="AVO105" s="67"/>
      <c r="AVP105" s="67"/>
      <c r="AVQ105" s="67"/>
      <c r="AVR105" s="67"/>
      <c r="AVS105" s="67"/>
      <c r="AVT105" s="67"/>
      <c r="AVU105" s="67"/>
      <c r="AVV105" s="67"/>
      <c r="AVW105" s="67"/>
      <c r="AVX105" s="67"/>
      <c r="AVY105" s="67"/>
      <c r="AVZ105" s="67"/>
      <c r="AWA105" s="67"/>
      <c r="AWB105" s="67"/>
      <c r="AWC105" s="67"/>
      <c r="AWD105" s="67"/>
      <c r="AWE105" s="67"/>
      <c r="AWF105" s="67"/>
      <c r="AWG105" s="67"/>
      <c r="AWH105" s="67"/>
      <c r="AWI105" s="67"/>
      <c r="AWJ105" s="67"/>
      <c r="AWK105" s="67"/>
      <c r="AWL105" s="67"/>
      <c r="AWM105" s="67"/>
      <c r="AWN105" s="67"/>
      <c r="AWO105" s="67"/>
      <c r="AWP105" s="67"/>
      <c r="AWQ105" s="67"/>
      <c r="AWR105" s="67"/>
      <c r="AWS105" s="67"/>
      <c r="AWT105" s="67"/>
      <c r="AWU105" s="67"/>
      <c r="AWV105" s="67"/>
      <c r="AWW105" s="67"/>
      <c r="AWX105" s="67"/>
      <c r="AWY105" s="67"/>
      <c r="AWZ105" s="67"/>
      <c r="AXA105" s="67"/>
      <c r="AXB105" s="67"/>
      <c r="AXC105" s="67"/>
      <c r="AXD105" s="67"/>
      <c r="AXE105" s="67"/>
      <c r="AXF105" s="67"/>
      <c r="AXG105" s="67"/>
      <c r="AXH105" s="67"/>
      <c r="AXI105" s="67"/>
      <c r="AXJ105" s="67"/>
      <c r="AXK105" s="67"/>
      <c r="AXL105" s="67"/>
      <c r="AXM105" s="67"/>
      <c r="AXN105" s="67"/>
      <c r="AXO105" s="67"/>
      <c r="AXP105" s="67"/>
      <c r="AXQ105" s="67"/>
      <c r="AXR105" s="67"/>
      <c r="AXS105" s="67"/>
      <c r="AXT105" s="67"/>
      <c r="AXU105" s="67"/>
      <c r="AXV105" s="67"/>
      <c r="AXW105" s="67"/>
      <c r="AXX105" s="67"/>
      <c r="AXY105" s="67"/>
      <c r="AXZ105" s="67"/>
      <c r="AYA105" s="67"/>
      <c r="AYB105" s="67"/>
      <c r="AYC105" s="67"/>
      <c r="AYD105" s="67"/>
      <c r="AYE105" s="67"/>
      <c r="AYF105" s="67"/>
      <c r="AYG105" s="67"/>
      <c r="AYH105" s="67"/>
      <c r="AYI105" s="67"/>
      <c r="AYJ105" s="67"/>
      <c r="AYK105" s="67"/>
      <c r="AYL105" s="67"/>
      <c r="AYM105" s="67"/>
      <c r="AYN105" s="67"/>
      <c r="AYO105" s="67"/>
      <c r="AYP105" s="67"/>
      <c r="AYQ105" s="67"/>
      <c r="AYR105" s="67"/>
      <c r="AYS105" s="67"/>
      <c r="AYT105" s="67"/>
      <c r="AYU105" s="67"/>
      <c r="AYV105" s="67"/>
      <c r="AYW105" s="67"/>
      <c r="AYX105" s="67"/>
      <c r="AYY105" s="67"/>
      <c r="AYZ105" s="67"/>
      <c r="AZA105" s="67"/>
      <c r="AZB105" s="67"/>
      <c r="AZC105" s="67"/>
      <c r="AZD105" s="67"/>
      <c r="AZE105" s="67"/>
      <c r="AZF105" s="67"/>
      <c r="AZG105" s="67"/>
      <c r="AZH105" s="67"/>
      <c r="AZI105" s="67"/>
      <c r="AZJ105" s="67"/>
      <c r="AZK105" s="67"/>
      <c r="AZL105" s="67"/>
      <c r="AZM105" s="67"/>
      <c r="AZN105" s="67"/>
      <c r="AZO105" s="67"/>
      <c r="AZP105" s="67"/>
      <c r="AZQ105" s="67"/>
      <c r="AZR105" s="67"/>
      <c r="AZS105" s="67"/>
      <c r="AZT105" s="67"/>
      <c r="AZU105" s="67"/>
      <c r="AZV105" s="67"/>
      <c r="AZW105" s="67"/>
      <c r="AZX105" s="67"/>
      <c r="AZY105" s="67"/>
      <c r="AZZ105" s="67"/>
      <c r="BAA105" s="67"/>
      <c r="BAB105" s="67"/>
      <c r="BAC105" s="67"/>
      <c r="BAD105" s="67"/>
      <c r="BAE105" s="67"/>
      <c r="BAF105" s="67"/>
      <c r="BAG105" s="67"/>
      <c r="BAH105" s="67"/>
      <c r="BAI105" s="67"/>
      <c r="BAJ105" s="67"/>
      <c r="BAK105" s="67"/>
      <c r="BAL105" s="67"/>
      <c r="BAM105" s="67"/>
      <c r="BAN105" s="67"/>
      <c r="BAO105" s="67"/>
      <c r="BAP105" s="67"/>
      <c r="BAQ105" s="67"/>
      <c r="BAR105" s="67"/>
      <c r="BAS105" s="67"/>
      <c r="BAT105" s="67"/>
      <c r="BAU105" s="67"/>
      <c r="BAV105" s="67"/>
      <c r="BAW105" s="67"/>
      <c r="BAX105" s="67"/>
      <c r="BAY105" s="67"/>
      <c r="BAZ105" s="67"/>
      <c r="BBA105" s="67"/>
      <c r="BBB105" s="67"/>
      <c r="BBC105" s="67"/>
      <c r="BBD105" s="67"/>
      <c r="BBE105" s="67"/>
      <c r="BBF105" s="67"/>
      <c r="BBG105" s="67"/>
      <c r="BBH105" s="67"/>
      <c r="BBI105" s="67"/>
      <c r="BBJ105" s="67"/>
      <c r="BBK105" s="67"/>
      <c r="BBL105" s="67"/>
      <c r="BBM105" s="67"/>
      <c r="BBN105" s="67"/>
      <c r="BBO105" s="67"/>
      <c r="BBP105" s="67"/>
      <c r="BBQ105" s="67"/>
      <c r="BBR105" s="67"/>
      <c r="BBS105" s="67"/>
      <c r="BBT105" s="67"/>
      <c r="BBU105" s="67"/>
      <c r="BBV105" s="67"/>
      <c r="BBW105" s="67"/>
      <c r="BBX105" s="67"/>
      <c r="BBY105" s="67"/>
      <c r="BBZ105" s="67"/>
      <c r="BCA105" s="67"/>
      <c r="BCB105" s="67"/>
      <c r="BCC105" s="67"/>
      <c r="BCD105" s="67"/>
      <c r="BCE105" s="67"/>
      <c r="BCF105" s="67"/>
      <c r="BCG105" s="67"/>
      <c r="BCH105" s="67"/>
      <c r="BCI105" s="67"/>
      <c r="BCJ105" s="67"/>
      <c r="BCK105" s="67"/>
      <c r="BCL105" s="67"/>
      <c r="BCM105" s="67"/>
      <c r="BCN105" s="67"/>
      <c r="BCO105" s="67"/>
      <c r="BCP105" s="67"/>
      <c r="BCQ105" s="67"/>
      <c r="BCR105" s="67"/>
      <c r="BCS105" s="67"/>
      <c r="BCT105" s="67"/>
      <c r="BCU105" s="67"/>
      <c r="BCV105" s="67"/>
      <c r="BCW105" s="67"/>
      <c r="BCX105" s="67"/>
      <c r="BCY105" s="67"/>
      <c r="BCZ105" s="67"/>
      <c r="BDA105" s="67"/>
      <c r="BDB105" s="67"/>
      <c r="BDC105" s="67"/>
      <c r="BDD105" s="67"/>
      <c r="BDE105" s="67"/>
      <c r="BDF105" s="67"/>
      <c r="BDG105" s="67"/>
      <c r="BDH105" s="67"/>
      <c r="BDI105" s="67"/>
      <c r="BDJ105" s="67"/>
      <c r="BDK105" s="67"/>
      <c r="BDL105" s="67"/>
      <c r="BDM105" s="67"/>
      <c r="BDN105" s="67"/>
      <c r="BDO105" s="67"/>
      <c r="BDP105" s="67"/>
      <c r="BDQ105" s="67"/>
      <c r="BDR105" s="67"/>
      <c r="BDS105" s="67"/>
      <c r="BDT105" s="67"/>
      <c r="BDU105" s="67"/>
      <c r="BDV105" s="67"/>
      <c r="BDW105" s="67"/>
      <c r="BDX105" s="67"/>
      <c r="BDY105" s="67"/>
      <c r="BDZ105" s="67"/>
      <c r="BEA105" s="67"/>
      <c r="BEB105" s="67"/>
      <c r="BEC105" s="67"/>
      <c r="BED105" s="67"/>
      <c r="BEE105" s="67"/>
      <c r="BEF105" s="67"/>
      <c r="BEG105" s="67"/>
      <c r="BEH105" s="67"/>
      <c r="BEI105" s="67"/>
      <c r="BEJ105" s="67"/>
      <c r="BEK105" s="67"/>
      <c r="BEL105" s="67"/>
      <c r="BEM105" s="67"/>
      <c r="BEN105" s="67"/>
      <c r="BEO105" s="67"/>
      <c r="BEP105" s="67"/>
      <c r="BEQ105" s="67"/>
      <c r="BER105" s="67"/>
      <c r="BES105" s="67"/>
      <c r="BET105" s="67"/>
      <c r="BEU105" s="67"/>
      <c r="BEV105" s="67"/>
      <c r="BEW105" s="67"/>
      <c r="BEX105" s="67"/>
      <c r="BEY105" s="67"/>
      <c r="BEZ105" s="67"/>
      <c r="BFA105" s="67"/>
      <c r="BFB105" s="67"/>
      <c r="BFC105" s="67"/>
      <c r="BFD105" s="67"/>
      <c r="BFE105" s="67"/>
      <c r="BFF105" s="67"/>
      <c r="BFG105" s="67"/>
      <c r="BFH105" s="67"/>
      <c r="BFI105" s="67"/>
      <c r="BFJ105" s="67"/>
      <c r="BFK105" s="67"/>
      <c r="BFL105" s="67"/>
      <c r="BFM105" s="67"/>
      <c r="BFN105" s="67"/>
      <c r="BFO105" s="67"/>
      <c r="BFP105" s="67"/>
      <c r="BFQ105" s="67"/>
      <c r="BFR105" s="67"/>
      <c r="BFS105" s="67"/>
      <c r="BFT105" s="67"/>
      <c r="BFU105" s="67"/>
      <c r="BFV105" s="67"/>
      <c r="BFW105" s="67"/>
      <c r="BFX105" s="67"/>
      <c r="BFY105" s="67"/>
      <c r="BFZ105" s="67"/>
      <c r="BGA105" s="67"/>
      <c r="BGB105" s="67"/>
      <c r="BGC105" s="67"/>
      <c r="BGD105" s="67"/>
      <c r="BGE105" s="67"/>
      <c r="BGF105" s="67"/>
      <c r="BGG105" s="67"/>
      <c r="BGH105" s="67"/>
      <c r="BGI105" s="67"/>
      <c r="BGJ105" s="67"/>
      <c r="BGK105" s="67"/>
      <c r="BGL105" s="67"/>
      <c r="BGM105" s="67"/>
      <c r="BGN105" s="67"/>
      <c r="BGO105" s="67"/>
      <c r="BGP105" s="67"/>
      <c r="BGQ105" s="67"/>
      <c r="BGR105" s="67"/>
      <c r="BGS105" s="67"/>
      <c r="BGT105" s="67"/>
      <c r="BGU105" s="67"/>
      <c r="BGV105" s="67"/>
      <c r="BGW105" s="67"/>
      <c r="BGX105" s="67"/>
      <c r="BGY105" s="67"/>
      <c r="BGZ105" s="67"/>
      <c r="BHA105" s="67"/>
      <c r="BHB105" s="67"/>
      <c r="BHC105" s="67"/>
      <c r="BHD105" s="67"/>
      <c r="BHE105" s="67"/>
      <c r="BHF105" s="67"/>
      <c r="BHG105" s="67"/>
      <c r="BHH105" s="67"/>
      <c r="BHI105" s="67"/>
      <c r="BHJ105" s="67"/>
      <c r="BHK105" s="67"/>
      <c r="BHL105" s="67"/>
      <c r="BHM105" s="67"/>
      <c r="BHN105" s="67"/>
      <c r="BHO105" s="67"/>
      <c r="BHP105" s="67"/>
      <c r="BHQ105" s="67"/>
      <c r="BHR105" s="67"/>
      <c r="BHS105" s="67"/>
      <c r="BHT105" s="67"/>
      <c r="BHU105" s="67"/>
      <c r="BHV105" s="67"/>
      <c r="BHW105" s="67"/>
      <c r="BHX105" s="67"/>
      <c r="BHY105" s="67"/>
      <c r="BHZ105" s="67"/>
      <c r="BIA105" s="67"/>
      <c r="BIB105" s="67"/>
      <c r="BIC105" s="67"/>
      <c r="BID105" s="67"/>
      <c r="BIE105" s="67"/>
      <c r="BIF105" s="67"/>
      <c r="BIG105" s="67"/>
      <c r="BIH105" s="67"/>
      <c r="BII105" s="67"/>
      <c r="BIJ105" s="67"/>
      <c r="BIK105" s="67"/>
      <c r="BIL105" s="67"/>
      <c r="BIM105" s="67"/>
      <c r="BIN105" s="67"/>
      <c r="BIO105" s="67"/>
      <c r="BIP105" s="67"/>
      <c r="BIQ105" s="67"/>
      <c r="BIR105" s="67"/>
      <c r="BIS105" s="67"/>
      <c r="BIT105" s="67"/>
      <c r="BIU105" s="67"/>
      <c r="BIV105" s="67"/>
      <c r="BIW105" s="67"/>
      <c r="BIX105" s="67"/>
      <c r="BIY105" s="67"/>
      <c r="BIZ105" s="67"/>
      <c r="BJA105" s="67"/>
      <c r="BJB105" s="67"/>
      <c r="BJC105" s="67"/>
      <c r="BJD105" s="67"/>
      <c r="BJE105" s="67"/>
      <c r="BJF105" s="67"/>
      <c r="BJG105" s="67"/>
      <c r="BJH105" s="67"/>
      <c r="BJI105" s="67"/>
      <c r="BJJ105" s="67"/>
      <c r="BJK105" s="67"/>
      <c r="BJL105" s="67"/>
      <c r="BJM105" s="67"/>
      <c r="BJN105" s="67"/>
      <c r="BJO105" s="67"/>
      <c r="BJP105" s="67"/>
      <c r="BJQ105" s="67"/>
      <c r="BJR105" s="67"/>
      <c r="BJS105" s="67"/>
      <c r="BJT105" s="67"/>
      <c r="BJU105" s="67"/>
      <c r="BJV105" s="67"/>
      <c r="BJW105" s="67"/>
      <c r="BJX105" s="67"/>
      <c r="BJY105" s="67"/>
      <c r="BJZ105" s="67"/>
      <c r="BKA105" s="67"/>
      <c r="BKB105" s="67"/>
      <c r="BKC105" s="67"/>
      <c r="BKD105" s="67"/>
      <c r="BKE105" s="67"/>
      <c r="BKF105" s="67"/>
      <c r="BKG105" s="67"/>
      <c r="BKH105" s="67"/>
      <c r="BKI105" s="67"/>
      <c r="BKJ105" s="67"/>
      <c r="BKK105" s="67"/>
      <c r="BKL105" s="67"/>
      <c r="BKM105" s="67"/>
      <c r="BKN105" s="67"/>
      <c r="BKO105" s="67"/>
      <c r="BKP105" s="67"/>
      <c r="BKQ105" s="67"/>
      <c r="BKR105" s="67"/>
      <c r="BKS105" s="67"/>
      <c r="BKT105" s="67"/>
      <c r="BKU105" s="67"/>
      <c r="BKV105" s="67"/>
      <c r="BKW105" s="67"/>
      <c r="BKX105" s="67"/>
      <c r="BKY105" s="67"/>
      <c r="BKZ105" s="67"/>
      <c r="BLA105" s="67"/>
      <c r="BLB105" s="67"/>
      <c r="BLC105" s="67"/>
      <c r="BLD105" s="67"/>
      <c r="BLE105" s="67"/>
      <c r="BLF105" s="67"/>
      <c r="BLG105" s="67"/>
      <c r="BLH105" s="67"/>
      <c r="BLI105" s="67"/>
      <c r="BLJ105" s="67"/>
      <c r="BLK105" s="67"/>
      <c r="BLL105" s="67"/>
      <c r="BLM105" s="67"/>
      <c r="BLN105" s="67"/>
      <c r="BLO105" s="67"/>
      <c r="BLP105" s="67"/>
      <c r="BLQ105" s="67"/>
      <c r="BLR105" s="67"/>
      <c r="BLS105" s="67"/>
      <c r="BLT105" s="67"/>
      <c r="BLU105" s="67"/>
      <c r="BLV105" s="67"/>
      <c r="BLW105" s="67"/>
      <c r="BLX105" s="67"/>
      <c r="BLY105" s="67"/>
      <c r="BLZ105" s="67"/>
      <c r="BMA105" s="67"/>
      <c r="BMB105" s="67"/>
      <c r="BMC105" s="67"/>
      <c r="BMD105" s="67"/>
      <c r="BME105" s="67"/>
      <c r="BMF105" s="67"/>
      <c r="BMG105" s="67"/>
      <c r="BMH105" s="67"/>
      <c r="BMI105" s="67"/>
      <c r="BMJ105" s="67"/>
      <c r="BMK105" s="67"/>
      <c r="BML105" s="67"/>
      <c r="BMM105" s="67"/>
      <c r="BMN105" s="67"/>
      <c r="BMO105" s="67"/>
      <c r="BMP105" s="67"/>
      <c r="BMQ105" s="67"/>
      <c r="BMR105" s="67"/>
      <c r="BMS105" s="67"/>
      <c r="BMT105" s="67"/>
      <c r="BMU105" s="67"/>
      <c r="BMV105" s="67"/>
      <c r="BMW105" s="67"/>
      <c r="BMX105" s="67"/>
      <c r="BMY105" s="67"/>
      <c r="BMZ105" s="67"/>
      <c r="BNA105" s="67"/>
      <c r="BNB105" s="67"/>
      <c r="BNC105" s="67"/>
      <c r="BND105" s="67"/>
      <c r="BNE105" s="67"/>
      <c r="BNF105" s="67"/>
      <c r="BNG105" s="67"/>
      <c r="BNH105" s="67"/>
      <c r="BNI105" s="67"/>
      <c r="BNJ105" s="67"/>
      <c r="BNK105" s="67"/>
      <c r="BNL105" s="67"/>
      <c r="BNM105" s="67"/>
      <c r="BNN105" s="67"/>
      <c r="BNO105" s="67"/>
      <c r="BNP105" s="67"/>
      <c r="BNQ105" s="67"/>
      <c r="BNR105" s="67"/>
      <c r="BNS105" s="67"/>
      <c r="BNT105" s="67"/>
      <c r="BNU105" s="67"/>
      <c r="BNV105" s="67"/>
      <c r="BNW105" s="67"/>
      <c r="BNX105" s="67"/>
      <c r="BNY105" s="67"/>
      <c r="BNZ105" s="67"/>
      <c r="BOA105" s="67"/>
      <c r="BOB105" s="67"/>
      <c r="BOC105" s="67"/>
      <c r="BOD105" s="67"/>
      <c r="BOE105" s="67"/>
      <c r="BOF105" s="67"/>
      <c r="BOG105" s="67"/>
      <c r="BOH105" s="67"/>
      <c r="BOI105" s="67"/>
      <c r="BOJ105" s="67"/>
      <c r="BOK105" s="67"/>
      <c r="BOL105" s="67"/>
      <c r="BOM105" s="67"/>
      <c r="BON105" s="67"/>
      <c r="BOO105" s="67"/>
      <c r="BOP105" s="67"/>
      <c r="BOQ105" s="67"/>
      <c r="BOR105" s="67"/>
      <c r="BOS105" s="67"/>
      <c r="BOT105" s="67"/>
      <c r="BOU105" s="67"/>
      <c r="BOV105" s="67"/>
      <c r="BOW105" s="67"/>
      <c r="BOX105" s="67"/>
      <c r="BOY105" s="67"/>
      <c r="BOZ105" s="67"/>
      <c r="BPA105" s="67"/>
      <c r="BPB105" s="67"/>
      <c r="BPC105" s="67"/>
      <c r="BPD105" s="67"/>
      <c r="BPE105" s="67"/>
      <c r="BPF105" s="67"/>
      <c r="BPG105" s="67"/>
      <c r="BPH105" s="67"/>
      <c r="BPI105" s="67"/>
      <c r="BPJ105" s="67"/>
      <c r="BPK105" s="67"/>
      <c r="BPL105" s="67"/>
      <c r="BPM105" s="67"/>
      <c r="BPN105" s="67"/>
      <c r="BPO105" s="67"/>
      <c r="BPP105" s="67"/>
      <c r="BPQ105" s="67"/>
      <c r="BPR105" s="67"/>
      <c r="BPS105" s="67"/>
      <c r="BPT105" s="67"/>
      <c r="BPU105" s="67"/>
      <c r="BPV105" s="67"/>
      <c r="BPW105" s="67"/>
      <c r="BPX105" s="67"/>
      <c r="BPY105" s="67"/>
      <c r="BPZ105" s="67"/>
      <c r="BQA105" s="67"/>
      <c r="BQB105" s="67"/>
      <c r="BQC105" s="67"/>
      <c r="BQD105" s="67"/>
      <c r="BQE105" s="67"/>
      <c r="BQF105" s="67"/>
      <c r="BQG105" s="67"/>
      <c r="BQH105" s="67"/>
      <c r="BQI105" s="67"/>
      <c r="BQJ105" s="67"/>
      <c r="BQK105" s="67"/>
      <c r="BQL105" s="67"/>
      <c r="BQM105" s="67"/>
      <c r="BQN105" s="67"/>
      <c r="BQO105" s="67"/>
      <c r="BQP105" s="67"/>
      <c r="BQQ105" s="67"/>
      <c r="BQR105" s="67"/>
      <c r="BQS105" s="67"/>
      <c r="BQT105" s="67"/>
      <c r="BQU105" s="67"/>
      <c r="BQV105" s="67"/>
      <c r="BQW105" s="67"/>
      <c r="BQX105" s="67"/>
      <c r="BQY105" s="67"/>
      <c r="BQZ105" s="67"/>
      <c r="BRA105" s="67"/>
      <c r="BRB105" s="67"/>
      <c r="BRC105" s="67"/>
      <c r="BRD105" s="67"/>
      <c r="BRE105" s="67"/>
      <c r="BRF105" s="67"/>
      <c r="BRG105" s="67"/>
      <c r="BRH105" s="67"/>
      <c r="BRI105" s="67"/>
      <c r="BRJ105" s="67"/>
      <c r="BRK105" s="67"/>
      <c r="BRL105" s="67"/>
      <c r="BRM105" s="67"/>
      <c r="BRN105" s="67"/>
      <c r="BRO105" s="67"/>
      <c r="BRP105" s="67"/>
      <c r="BRQ105" s="67"/>
      <c r="BRR105" s="67"/>
      <c r="BRS105" s="67"/>
      <c r="BRT105" s="67"/>
      <c r="BRU105" s="67"/>
      <c r="BRV105" s="67"/>
      <c r="BRW105" s="67"/>
      <c r="BRX105" s="67"/>
      <c r="BRY105" s="67"/>
      <c r="BRZ105" s="67"/>
      <c r="BSA105" s="67"/>
      <c r="BSB105" s="67"/>
      <c r="BSC105" s="67"/>
      <c r="BSD105" s="67"/>
      <c r="BSE105" s="67"/>
      <c r="BSF105" s="67"/>
      <c r="BSG105" s="67"/>
      <c r="BSH105" s="67"/>
      <c r="BSI105" s="67"/>
      <c r="BSJ105" s="67"/>
      <c r="BSK105" s="67"/>
      <c r="BSL105" s="67"/>
      <c r="BSM105" s="67"/>
      <c r="BSN105" s="67"/>
      <c r="BSO105" s="67"/>
      <c r="BSP105" s="67"/>
      <c r="BSQ105" s="67"/>
      <c r="BSR105" s="67"/>
      <c r="BSS105" s="67"/>
      <c r="BST105" s="67"/>
      <c r="BSU105" s="67"/>
      <c r="BSV105" s="67"/>
      <c r="BSW105" s="67"/>
      <c r="BSX105" s="67"/>
      <c r="BSY105" s="67"/>
      <c r="BSZ105" s="67"/>
      <c r="BTA105" s="67"/>
      <c r="BTB105" s="67"/>
      <c r="BTC105" s="67"/>
      <c r="BTD105" s="67"/>
      <c r="BTE105" s="67"/>
      <c r="BTF105" s="67"/>
      <c r="BTG105" s="67"/>
      <c r="BTH105" s="67"/>
      <c r="BTI105" s="67"/>
      <c r="BTJ105" s="67"/>
      <c r="BTK105" s="67"/>
      <c r="BTL105" s="67"/>
      <c r="BTM105" s="67"/>
      <c r="BTN105" s="67"/>
      <c r="BTO105" s="67"/>
      <c r="BTP105" s="67"/>
      <c r="BTQ105" s="67"/>
      <c r="BTR105" s="67"/>
      <c r="BTS105" s="67"/>
      <c r="BTT105" s="67"/>
      <c r="BTU105" s="67"/>
      <c r="BTV105" s="67"/>
      <c r="BTW105" s="67"/>
      <c r="BTX105" s="67"/>
      <c r="BTY105" s="67"/>
      <c r="BTZ105" s="67"/>
      <c r="BUA105" s="67"/>
      <c r="BUB105" s="67"/>
      <c r="BUC105" s="67"/>
      <c r="BUD105" s="67"/>
      <c r="BUE105" s="67"/>
      <c r="BUF105" s="67"/>
      <c r="BUG105" s="67"/>
      <c r="BUH105" s="67"/>
      <c r="BUI105" s="67"/>
      <c r="BUJ105" s="67"/>
      <c r="BUK105" s="67"/>
      <c r="BUL105" s="67"/>
      <c r="BUM105" s="67"/>
      <c r="BUN105" s="67"/>
      <c r="BUO105" s="67"/>
      <c r="BUP105" s="67"/>
      <c r="BUQ105" s="67"/>
      <c r="BUR105" s="67"/>
      <c r="BUS105" s="67"/>
      <c r="BUT105" s="67"/>
      <c r="BUU105" s="67"/>
      <c r="BUV105" s="67"/>
      <c r="BUW105" s="67"/>
      <c r="BUX105" s="67"/>
      <c r="BUY105" s="67"/>
      <c r="BUZ105" s="67"/>
      <c r="BVA105" s="67"/>
      <c r="BVB105" s="67"/>
      <c r="BVC105" s="67"/>
      <c r="BVD105" s="67"/>
      <c r="BVE105" s="67"/>
      <c r="BVF105" s="67"/>
      <c r="BVG105" s="67"/>
      <c r="BVH105" s="67"/>
      <c r="BVI105" s="67"/>
      <c r="BVJ105" s="67"/>
      <c r="BVK105" s="67"/>
      <c r="BVL105" s="67"/>
      <c r="BVM105" s="67"/>
      <c r="BVN105" s="67"/>
      <c r="BVO105" s="67"/>
      <c r="BVP105" s="67"/>
      <c r="BVQ105" s="67"/>
      <c r="BVR105" s="67"/>
      <c r="BVS105" s="67"/>
      <c r="BVT105" s="67"/>
      <c r="BVU105" s="67"/>
      <c r="BVV105" s="67"/>
      <c r="BVW105" s="67"/>
      <c r="BVX105" s="67"/>
      <c r="BVY105" s="67"/>
      <c r="BVZ105" s="67"/>
      <c r="BWA105" s="67"/>
      <c r="BWB105" s="67"/>
      <c r="BWC105" s="67"/>
      <c r="BWD105" s="67"/>
      <c r="BWE105" s="67"/>
      <c r="BWF105" s="67"/>
      <c r="BWG105" s="67"/>
      <c r="BWH105" s="67"/>
      <c r="BWI105" s="67"/>
      <c r="BWJ105" s="67"/>
      <c r="BWK105" s="67"/>
      <c r="BWL105" s="67"/>
      <c r="BWM105" s="67"/>
      <c r="BWN105" s="67"/>
      <c r="BWO105" s="67"/>
      <c r="BWP105" s="67"/>
      <c r="BWQ105" s="67"/>
      <c r="BWR105" s="67"/>
      <c r="BWS105" s="67"/>
      <c r="BWT105" s="67"/>
      <c r="BWU105" s="67"/>
      <c r="BWV105" s="67"/>
      <c r="BWW105" s="67"/>
      <c r="BWX105" s="67"/>
      <c r="BWY105" s="67"/>
      <c r="BWZ105" s="67"/>
      <c r="BXA105" s="67"/>
      <c r="BXB105" s="67"/>
      <c r="BXC105" s="67"/>
      <c r="BXD105" s="67"/>
      <c r="BXE105" s="67"/>
      <c r="BXF105" s="67"/>
      <c r="BXG105" s="67"/>
      <c r="BXH105" s="67"/>
      <c r="BXI105" s="67"/>
      <c r="BXJ105" s="67"/>
      <c r="BXK105" s="67"/>
      <c r="BXL105" s="67"/>
      <c r="BXM105" s="67"/>
      <c r="BXN105" s="67"/>
      <c r="BXO105" s="67"/>
      <c r="BXP105" s="67"/>
      <c r="BXQ105" s="67"/>
      <c r="BXR105" s="67"/>
      <c r="BXS105" s="67"/>
      <c r="BXT105" s="67"/>
      <c r="BXU105" s="67"/>
      <c r="BXV105" s="67"/>
      <c r="BXW105" s="67"/>
      <c r="BXX105" s="67"/>
      <c r="BXY105" s="67"/>
      <c r="BXZ105" s="67"/>
      <c r="BYA105" s="67"/>
      <c r="BYB105" s="67"/>
      <c r="BYC105" s="67"/>
      <c r="BYD105" s="67"/>
      <c r="BYE105" s="67"/>
      <c r="BYF105" s="67"/>
      <c r="BYG105" s="67"/>
      <c r="BYH105" s="67"/>
      <c r="BYI105" s="67"/>
      <c r="BYJ105" s="67"/>
      <c r="BYK105" s="67"/>
      <c r="BYL105" s="67"/>
      <c r="BYM105" s="67"/>
      <c r="BYN105" s="67"/>
      <c r="BYO105" s="67"/>
      <c r="BYP105" s="67"/>
      <c r="BYQ105" s="67"/>
      <c r="BYR105" s="67"/>
      <c r="BYS105" s="67"/>
      <c r="BYT105" s="67"/>
      <c r="BYU105" s="67"/>
      <c r="BYV105" s="67"/>
      <c r="BYW105" s="67"/>
      <c r="BYX105" s="67"/>
      <c r="BYY105" s="67"/>
      <c r="BYZ105" s="67"/>
      <c r="BZA105" s="67"/>
      <c r="BZB105" s="67"/>
      <c r="BZC105" s="67"/>
      <c r="BZD105" s="67"/>
      <c r="BZE105" s="67"/>
      <c r="BZF105" s="67"/>
      <c r="BZG105" s="67"/>
      <c r="BZH105" s="67"/>
      <c r="BZI105" s="67"/>
      <c r="BZJ105" s="67"/>
      <c r="BZK105" s="67"/>
      <c r="BZL105" s="67"/>
      <c r="BZM105" s="67"/>
      <c r="BZN105" s="67"/>
      <c r="BZO105" s="67"/>
      <c r="BZP105" s="67"/>
      <c r="BZQ105" s="67"/>
      <c r="BZR105" s="67"/>
      <c r="BZS105" s="67"/>
      <c r="BZT105" s="67"/>
      <c r="BZU105" s="67"/>
      <c r="BZV105" s="67"/>
      <c r="BZW105" s="67"/>
      <c r="BZX105" s="67"/>
      <c r="BZY105" s="67"/>
      <c r="BZZ105" s="67"/>
      <c r="CAA105" s="67"/>
      <c r="CAB105" s="67"/>
      <c r="CAC105" s="67"/>
      <c r="CAD105" s="67"/>
      <c r="CAE105" s="67"/>
      <c r="CAF105" s="67"/>
      <c r="CAG105" s="67"/>
      <c r="CAH105" s="67"/>
      <c r="CAI105" s="67"/>
      <c r="CAJ105" s="67"/>
      <c r="CAK105" s="67"/>
      <c r="CAL105" s="67"/>
      <c r="CAM105" s="67"/>
      <c r="CAN105" s="67"/>
      <c r="CAO105" s="67"/>
      <c r="CAP105" s="67"/>
      <c r="CAQ105" s="67"/>
      <c r="CAR105" s="67"/>
      <c r="CAS105" s="67"/>
      <c r="CAT105" s="67"/>
      <c r="CAU105" s="67"/>
      <c r="CAV105" s="67"/>
      <c r="CAW105" s="67"/>
      <c r="CAX105" s="67"/>
      <c r="CAY105" s="67"/>
      <c r="CAZ105" s="67"/>
      <c r="CBA105" s="67"/>
      <c r="CBB105" s="67"/>
      <c r="CBC105" s="67"/>
      <c r="CBD105" s="67"/>
      <c r="CBE105" s="67"/>
      <c r="CBF105" s="67"/>
      <c r="CBG105" s="67"/>
      <c r="CBH105" s="67"/>
      <c r="CBI105" s="67"/>
      <c r="CBJ105" s="67"/>
      <c r="CBK105" s="67"/>
      <c r="CBL105" s="67"/>
      <c r="CBM105" s="67"/>
      <c r="CBN105" s="67"/>
      <c r="CBO105" s="67"/>
      <c r="CBP105" s="67"/>
      <c r="CBQ105" s="67"/>
      <c r="CBR105" s="67"/>
      <c r="CBS105" s="67"/>
      <c r="CBT105" s="67"/>
      <c r="CBU105" s="67"/>
      <c r="CBV105" s="67"/>
      <c r="CBW105" s="67"/>
      <c r="CBX105" s="67"/>
      <c r="CBY105" s="67"/>
      <c r="CBZ105" s="67"/>
      <c r="CCA105" s="67"/>
      <c r="CCB105" s="67"/>
      <c r="CCC105" s="67"/>
      <c r="CCD105" s="67"/>
      <c r="CCE105" s="67"/>
      <c r="CCF105" s="67"/>
      <c r="CCG105" s="67"/>
      <c r="CCH105" s="67"/>
      <c r="CCI105" s="67"/>
      <c r="CCJ105" s="67"/>
      <c r="CCK105" s="67"/>
      <c r="CCL105" s="67"/>
      <c r="CCM105" s="67"/>
      <c r="CCN105" s="67"/>
      <c r="CCO105" s="67"/>
      <c r="CCP105" s="67"/>
      <c r="CCQ105" s="67"/>
      <c r="CCR105" s="67"/>
      <c r="CCS105" s="67"/>
      <c r="CCT105" s="67"/>
      <c r="CCU105" s="67"/>
      <c r="CCV105" s="67"/>
      <c r="CCW105" s="67"/>
      <c r="CCX105" s="67"/>
      <c r="CCY105" s="67"/>
      <c r="CCZ105" s="67"/>
      <c r="CDA105" s="67"/>
      <c r="CDB105" s="67"/>
      <c r="CDC105" s="67"/>
      <c r="CDD105" s="67"/>
      <c r="CDE105" s="67"/>
      <c r="CDF105" s="67"/>
      <c r="CDG105" s="67"/>
      <c r="CDH105" s="67"/>
      <c r="CDI105" s="67"/>
      <c r="CDJ105" s="67"/>
      <c r="CDK105" s="67"/>
      <c r="CDL105" s="67"/>
      <c r="CDM105" s="67"/>
      <c r="CDN105" s="67"/>
      <c r="CDO105" s="67"/>
      <c r="CDP105" s="67"/>
      <c r="CDQ105" s="67"/>
      <c r="CDR105" s="67"/>
      <c r="CDS105" s="67"/>
      <c r="CDT105" s="67"/>
      <c r="CDU105" s="67"/>
      <c r="CDV105" s="67"/>
      <c r="CDW105" s="67"/>
      <c r="CDX105" s="67"/>
      <c r="CDY105" s="67"/>
      <c r="CDZ105" s="67"/>
      <c r="CEA105" s="67"/>
      <c r="CEB105" s="67"/>
      <c r="CEC105" s="67"/>
      <c r="CED105" s="67"/>
      <c r="CEE105" s="67"/>
      <c r="CEF105" s="67"/>
      <c r="CEG105" s="67"/>
      <c r="CEH105" s="67"/>
      <c r="CEI105" s="67"/>
      <c r="CEJ105" s="67"/>
      <c r="CEK105" s="67"/>
      <c r="CEL105" s="67"/>
      <c r="CEM105" s="67"/>
      <c r="CEN105" s="67"/>
      <c r="CEO105" s="67"/>
      <c r="CEP105" s="67"/>
      <c r="CEQ105" s="67"/>
      <c r="CER105" s="67"/>
      <c r="CES105" s="67"/>
      <c r="CET105" s="67"/>
      <c r="CEU105" s="67"/>
      <c r="CEV105" s="67"/>
      <c r="CEW105" s="67"/>
      <c r="CEX105" s="67"/>
      <c r="CEY105" s="67"/>
      <c r="CEZ105" s="67"/>
      <c r="CFA105" s="67"/>
      <c r="CFB105" s="67"/>
      <c r="CFC105" s="67"/>
      <c r="CFD105" s="67"/>
      <c r="CFE105" s="67"/>
      <c r="CFF105" s="67"/>
      <c r="CFG105" s="67"/>
      <c r="CFH105" s="67"/>
      <c r="CFI105" s="67"/>
      <c r="CFJ105" s="67"/>
      <c r="CFK105" s="67"/>
      <c r="CFL105" s="67"/>
      <c r="CFM105" s="67"/>
      <c r="CFN105" s="67"/>
      <c r="CFO105" s="67"/>
      <c r="CFP105" s="67"/>
      <c r="CFQ105" s="67"/>
      <c r="CFR105" s="67"/>
      <c r="CFS105" s="67"/>
      <c r="CFT105" s="67"/>
      <c r="CFU105" s="67"/>
      <c r="CFV105" s="67"/>
      <c r="CFW105" s="67"/>
      <c r="CFX105" s="67"/>
      <c r="CFY105" s="67"/>
      <c r="CFZ105" s="67"/>
      <c r="CGA105" s="67"/>
      <c r="CGB105" s="67"/>
      <c r="CGC105" s="67"/>
      <c r="CGD105" s="67"/>
      <c r="CGE105" s="67"/>
      <c r="CGF105" s="67"/>
      <c r="CGG105" s="67"/>
      <c r="CGH105" s="67"/>
      <c r="CGI105" s="67"/>
      <c r="CGJ105" s="67"/>
      <c r="CGK105" s="67"/>
      <c r="CGL105" s="67"/>
      <c r="CGM105" s="67"/>
      <c r="CGN105" s="67"/>
      <c r="CGO105" s="67"/>
      <c r="CGP105" s="67"/>
      <c r="CGQ105" s="67"/>
      <c r="CGR105" s="67"/>
      <c r="CGS105" s="67"/>
      <c r="CGT105" s="67"/>
      <c r="CGU105" s="67"/>
      <c r="CGV105" s="67"/>
      <c r="CGW105" s="67"/>
      <c r="CGX105" s="67"/>
      <c r="CGY105" s="67"/>
      <c r="CGZ105" s="67"/>
      <c r="CHA105" s="67"/>
      <c r="CHB105" s="67"/>
      <c r="CHC105" s="67"/>
      <c r="CHD105" s="67"/>
      <c r="CHE105" s="67"/>
      <c r="CHF105" s="67"/>
      <c r="CHG105" s="67"/>
      <c r="CHH105" s="67"/>
      <c r="CHI105" s="67"/>
      <c r="CHJ105" s="67"/>
      <c r="CHK105" s="67"/>
      <c r="CHL105" s="67"/>
      <c r="CHM105" s="67"/>
      <c r="CHN105" s="67"/>
      <c r="CHO105" s="67"/>
      <c r="CHP105" s="67"/>
      <c r="CHQ105" s="67"/>
      <c r="CHR105" s="67"/>
      <c r="CHS105" s="67"/>
      <c r="CHT105" s="67"/>
      <c r="CHU105" s="67"/>
      <c r="CHV105" s="67"/>
      <c r="CHW105" s="67"/>
      <c r="CHX105" s="67"/>
      <c r="CHY105" s="67"/>
      <c r="CHZ105" s="67"/>
      <c r="CIA105" s="67"/>
      <c r="CIB105" s="67"/>
      <c r="CIC105" s="67"/>
      <c r="CID105" s="67"/>
      <c r="CIE105" s="67"/>
      <c r="CIF105" s="67"/>
      <c r="CIG105" s="67"/>
      <c r="CIH105" s="67"/>
      <c r="CII105" s="67"/>
      <c r="CIJ105" s="67"/>
      <c r="CIK105" s="67"/>
      <c r="CIL105" s="67"/>
      <c r="CIM105" s="67"/>
      <c r="CIN105" s="67"/>
      <c r="CIO105" s="67"/>
      <c r="CIP105" s="67"/>
      <c r="CIQ105" s="67"/>
      <c r="CIR105" s="67"/>
      <c r="CIS105" s="67"/>
      <c r="CIT105" s="67"/>
      <c r="CIU105" s="67"/>
      <c r="CIV105" s="67"/>
      <c r="CIW105" s="67"/>
      <c r="CIX105" s="67"/>
      <c r="CIY105" s="67"/>
      <c r="CIZ105" s="67"/>
      <c r="CJA105" s="67"/>
      <c r="CJB105" s="67"/>
      <c r="CJC105" s="67"/>
      <c r="CJD105" s="67"/>
      <c r="CJE105" s="67"/>
      <c r="CJF105" s="67"/>
      <c r="CJG105" s="67"/>
      <c r="CJH105" s="67"/>
      <c r="CJI105" s="67"/>
      <c r="CJJ105" s="67"/>
      <c r="CJK105" s="67"/>
      <c r="CJL105" s="67"/>
      <c r="CJM105" s="67"/>
      <c r="CJN105" s="67"/>
      <c r="CJO105" s="67"/>
      <c r="CJP105" s="67"/>
      <c r="CJQ105" s="67"/>
      <c r="CJR105" s="67"/>
      <c r="CJS105" s="67"/>
      <c r="CJT105" s="67"/>
      <c r="CJU105" s="67"/>
      <c r="CJV105" s="67"/>
      <c r="CJW105" s="67"/>
      <c r="CJX105" s="67"/>
      <c r="CJY105" s="67"/>
      <c r="CJZ105" s="67"/>
      <c r="CKA105" s="67"/>
      <c r="CKB105" s="67"/>
      <c r="CKC105" s="67"/>
      <c r="CKD105" s="67"/>
      <c r="CKE105" s="67"/>
      <c r="CKF105" s="67"/>
      <c r="CKG105" s="67"/>
      <c r="CKH105" s="67"/>
      <c r="CKI105" s="67"/>
      <c r="CKJ105" s="67"/>
      <c r="CKK105" s="67"/>
      <c r="CKL105" s="67"/>
      <c r="CKM105" s="67"/>
      <c r="CKN105" s="67"/>
      <c r="CKO105" s="67"/>
      <c r="CKP105" s="67"/>
      <c r="CKQ105" s="67"/>
      <c r="CKR105" s="67"/>
      <c r="CKS105" s="67"/>
      <c r="CKT105" s="67"/>
      <c r="CKU105" s="67"/>
      <c r="CKV105" s="67"/>
      <c r="CKW105" s="67"/>
      <c r="CKX105" s="67"/>
      <c r="CKY105" s="67"/>
      <c r="CKZ105" s="67"/>
      <c r="CLA105" s="67"/>
      <c r="CLB105" s="67"/>
      <c r="CLC105" s="67"/>
      <c r="CLD105" s="67"/>
      <c r="CLE105" s="67"/>
      <c r="CLF105" s="67"/>
      <c r="CLG105" s="67"/>
      <c r="CLH105" s="67"/>
      <c r="CLI105" s="67"/>
      <c r="CLJ105" s="67"/>
      <c r="CLK105" s="67"/>
      <c r="CLL105" s="67"/>
      <c r="CLM105" s="67"/>
      <c r="CLN105" s="67"/>
      <c r="CLO105" s="67"/>
      <c r="CLP105" s="67"/>
      <c r="CLQ105" s="67"/>
      <c r="CLR105" s="67"/>
      <c r="CLS105" s="67"/>
      <c r="CLT105" s="67"/>
      <c r="CLU105" s="67"/>
      <c r="CLV105" s="67"/>
      <c r="CLW105" s="67"/>
      <c r="CLX105" s="67"/>
      <c r="CLY105" s="67"/>
      <c r="CLZ105" s="67"/>
      <c r="CMA105" s="67"/>
      <c r="CMB105" s="67"/>
      <c r="CMC105" s="67"/>
      <c r="CMD105" s="67"/>
      <c r="CME105" s="67"/>
      <c r="CMF105" s="67"/>
      <c r="CMG105" s="67"/>
      <c r="CMH105" s="67"/>
      <c r="CMI105" s="67"/>
      <c r="CMJ105" s="67"/>
      <c r="CMK105" s="67"/>
      <c r="CML105" s="67"/>
      <c r="CMM105" s="67"/>
      <c r="CMN105" s="67"/>
      <c r="CMO105" s="67"/>
      <c r="CMP105" s="67"/>
      <c r="CMQ105" s="67"/>
      <c r="CMR105" s="67"/>
      <c r="CMS105" s="67"/>
      <c r="CMT105" s="67"/>
      <c r="CMU105" s="67"/>
      <c r="CMV105" s="67"/>
      <c r="CMW105" s="67"/>
      <c r="CMX105" s="67"/>
      <c r="CMY105" s="67"/>
      <c r="CMZ105" s="67"/>
      <c r="CNA105" s="67"/>
      <c r="CNB105" s="67"/>
      <c r="CNC105" s="67"/>
      <c r="CND105" s="67"/>
      <c r="CNE105" s="67"/>
      <c r="CNF105" s="67"/>
      <c r="CNG105" s="67"/>
      <c r="CNH105" s="67"/>
      <c r="CNI105" s="67"/>
      <c r="CNJ105" s="67"/>
      <c r="CNK105" s="67"/>
      <c r="CNL105" s="67"/>
      <c r="CNM105" s="67"/>
      <c r="CNN105" s="67"/>
      <c r="CNO105" s="67"/>
      <c r="CNP105" s="67"/>
      <c r="CNQ105" s="67"/>
      <c r="CNR105" s="67"/>
      <c r="CNS105" s="67"/>
      <c r="CNT105" s="67"/>
      <c r="CNU105" s="67"/>
      <c r="CNV105" s="67"/>
      <c r="CNW105" s="67"/>
      <c r="CNX105" s="67"/>
      <c r="CNY105" s="67"/>
      <c r="CNZ105" s="67"/>
      <c r="COA105" s="67"/>
      <c r="COB105" s="67"/>
      <c r="COC105" s="67"/>
      <c r="COD105" s="67"/>
      <c r="COE105" s="67"/>
      <c r="COF105" s="67"/>
      <c r="COG105" s="67"/>
      <c r="COH105" s="67"/>
      <c r="COI105" s="67"/>
      <c r="COJ105" s="67"/>
      <c r="COK105" s="67"/>
      <c r="COL105" s="67"/>
      <c r="COM105" s="67"/>
      <c r="CON105" s="67"/>
      <c r="COO105" s="67"/>
      <c r="COP105" s="67"/>
      <c r="COQ105" s="67"/>
      <c r="COR105" s="67"/>
      <c r="COS105" s="67"/>
      <c r="COT105" s="67"/>
      <c r="COU105" s="67"/>
      <c r="COV105" s="67"/>
      <c r="COW105" s="67"/>
      <c r="COX105" s="67"/>
      <c r="COY105" s="67"/>
      <c r="COZ105" s="67"/>
      <c r="CPA105" s="67"/>
      <c r="CPB105" s="67"/>
      <c r="CPC105" s="67"/>
      <c r="CPD105" s="67"/>
      <c r="CPE105" s="67"/>
      <c r="CPF105" s="67"/>
      <c r="CPG105" s="67"/>
      <c r="CPH105" s="67"/>
      <c r="CPI105" s="67"/>
      <c r="CPJ105" s="67"/>
      <c r="CPK105" s="67"/>
      <c r="CPL105" s="67"/>
      <c r="CPM105" s="67"/>
      <c r="CPN105" s="67"/>
      <c r="CPO105" s="67"/>
      <c r="CPP105" s="67"/>
      <c r="CPQ105" s="67"/>
      <c r="CPR105" s="67"/>
      <c r="CPS105" s="67"/>
      <c r="CPT105" s="67"/>
      <c r="CPU105" s="67"/>
      <c r="CPV105" s="67"/>
      <c r="CPW105" s="67"/>
      <c r="CPX105" s="67"/>
      <c r="CPY105" s="67"/>
      <c r="CPZ105" s="67"/>
      <c r="CQA105" s="67"/>
      <c r="CQB105" s="67"/>
      <c r="CQC105" s="67"/>
      <c r="CQD105" s="67"/>
      <c r="CQE105" s="67"/>
      <c r="CQF105" s="67"/>
      <c r="CQG105" s="67"/>
      <c r="CQH105" s="67"/>
      <c r="CQI105" s="67"/>
      <c r="CQJ105" s="67"/>
      <c r="CQK105" s="67"/>
      <c r="CQL105" s="67"/>
      <c r="CQM105" s="67"/>
      <c r="CQN105" s="67"/>
      <c r="CQO105" s="67"/>
      <c r="CQP105" s="67"/>
      <c r="CQQ105" s="67"/>
      <c r="CQR105" s="67"/>
      <c r="CQS105" s="67"/>
      <c r="CQT105" s="67"/>
      <c r="CQU105" s="67"/>
      <c r="CQV105" s="67"/>
      <c r="CQW105" s="67"/>
      <c r="CQX105" s="67"/>
      <c r="CQY105" s="67"/>
      <c r="CQZ105" s="67"/>
      <c r="CRA105" s="67"/>
      <c r="CRB105" s="67"/>
      <c r="CRC105" s="67"/>
      <c r="CRD105" s="67"/>
      <c r="CRE105" s="67"/>
      <c r="CRF105" s="67"/>
      <c r="CRG105" s="67"/>
      <c r="CRH105" s="67"/>
      <c r="CRI105" s="67"/>
      <c r="CRJ105" s="67"/>
      <c r="CRK105" s="67"/>
      <c r="CRL105" s="67"/>
      <c r="CRM105" s="67"/>
      <c r="CRN105" s="67"/>
      <c r="CRO105" s="67"/>
      <c r="CRP105" s="67"/>
      <c r="CRQ105" s="67"/>
      <c r="CRR105" s="67"/>
      <c r="CRS105" s="67"/>
      <c r="CRT105" s="67"/>
      <c r="CRU105" s="67"/>
      <c r="CRV105" s="67"/>
      <c r="CRW105" s="67"/>
      <c r="CRX105" s="67"/>
      <c r="CRY105" s="67"/>
      <c r="CRZ105" s="67"/>
      <c r="CSA105" s="67"/>
      <c r="CSB105" s="67"/>
      <c r="CSC105" s="67"/>
      <c r="CSD105" s="67"/>
      <c r="CSE105" s="67"/>
      <c r="CSF105" s="67"/>
      <c r="CSG105" s="67"/>
      <c r="CSH105" s="67"/>
      <c r="CSI105" s="67"/>
      <c r="CSJ105" s="67"/>
      <c r="CSK105" s="67"/>
      <c r="CSL105" s="67"/>
      <c r="CSM105" s="67"/>
      <c r="CSN105" s="67"/>
      <c r="CSO105" s="67"/>
      <c r="CSP105" s="67"/>
      <c r="CSQ105" s="67"/>
      <c r="CSR105" s="67"/>
      <c r="CSS105" s="67"/>
      <c r="CST105" s="67"/>
      <c r="CSU105" s="67"/>
      <c r="CSV105" s="67"/>
      <c r="CSW105" s="67"/>
      <c r="CSX105" s="67"/>
      <c r="CSY105" s="67"/>
      <c r="CSZ105" s="67"/>
      <c r="CTA105" s="67"/>
      <c r="CTB105" s="67"/>
      <c r="CTC105" s="67"/>
      <c r="CTD105" s="67"/>
      <c r="CTE105" s="67"/>
      <c r="CTF105" s="67"/>
      <c r="CTG105" s="67"/>
      <c r="CTH105" s="67"/>
      <c r="CTI105" s="67"/>
      <c r="CTJ105" s="67"/>
      <c r="CTK105" s="67"/>
      <c r="CTL105" s="67"/>
      <c r="CTM105" s="67"/>
      <c r="CTN105" s="67"/>
      <c r="CTO105" s="67"/>
      <c r="CTP105" s="67"/>
      <c r="CTQ105" s="67"/>
      <c r="CTR105" s="67"/>
      <c r="CTS105" s="67"/>
      <c r="CTT105" s="67"/>
      <c r="CTU105" s="67"/>
      <c r="CTV105" s="67"/>
      <c r="CTW105" s="67"/>
      <c r="CTX105" s="67"/>
      <c r="CTY105" s="67"/>
      <c r="CTZ105" s="67"/>
      <c r="CUA105" s="67"/>
      <c r="CUB105" s="67"/>
      <c r="CUC105" s="67"/>
      <c r="CUD105" s="67"/>
      <c r="CUE105" s="67"/>
      <c r="CUF105" s="67"/>
      <c r="CUG105" s="67"/>
      <c r="CUH105" s="67"/>
      <c r="CUI105" s="67"/>
      <c r="CUJ105" s="67"/>
      <c r="CUK105" s="67"/>
      <c r="CUL105" s="67"/>
      <c r="CUM105" s="67"/>
      <c r="CUN105" s="67"/>
      <c r="CUO105" s="67"/>
      <c r="CUP105" s="67"/>
      <c r="CUQ105" s="67"/>
      <c r="CUR105" s="67"/>
      <c r="CUS105" s="67"/>
      <c r="CUT105" s="67"/>
      <c r="CUU105" s="67"/>
      <c r="CUV105" s="67"/>
      <c r="CUW105" s="67"/>
      <c r="CUX105" s="67"/>
      <c r="CUY105" s="67"/>
      <c r="CUZ105" s="67"/>
      <c r="CVA105" s="67"/>
      <c r="CVB105" s="67"/>
      <c r="CVC105" s="67"/>
      <c r="CVD105" s="67"/>
      <c r="CVE105" s="67"/>
      <c r="CVF105" s="67"/>
      <c r="CVG105" s="67"/>
      <c r="CVH105" s="67"/>
      <c r="CVI105" s="67"/>
      <c r="CVJ105" s="67"/>
      <c r="CVK105" s="67"/>
      <c r="CVL105" s="67"/>
      <c r="CVM105" s="67"/>
      <c r="CVN105" s="67"/>
      <c r="CVO105" s="67"/>
      <c r="CVP105" s="67"/>
      <c r="CVQ105" s="67"/>
      <c r="CVR105" s="67"/>
      <c r="CVS105" s="67"/>
      <c r="CVT105" s="67"/>
      <c r="CVU105" s="67"/>
      <c r="CVV105" s="67"/>
      <c r="CVW105" s="67"/>
      <c r="CVX105" s="67"/>
      <c r="CVY105" s="67"/>
      <c r="CVZ105" s="67"/>
      <c r="CWA105" s="67"/>
      <c r="CWB105" s="67"/>
      <c r="CWC105" s="67"/>
      <c r="CWD105" s="67"/>
      <c r="CWE105" s="67"/>
      <c r="CWF105" s="67"/>
      <c r="CWG105" s="67"/>
      <c r="CWH105" s="67"/>
      <c r="CWI105" s="67"/>
      <c r="CWJ105" s="67"/>
      <c r="CWK105" s="67"/>
      <c r="CWL105" s="67"/>
      <c r="CWM105" s="67"/>
      <c r="CWN105" s="67"/>
      <c r="CWO105" s="67"/>
      <c r="CWP105" s="67"/>
      <c r="CWQ105" s="67"/>
      <c r="CWR105" s="67"/>
      <c r="CWS105" s="67"/>
      <c r="CWT105" s="67"/>
      <c r="CWU105" s="67"/>
      <c r="CWV105" s="67"/>
      <c r="CWW105" s="67"/>
      <c r="CWX105" s="67"/>
      <c r="CWY105" s="67"/>
      <c r="CWZ105" s="67"/>
      <c r="CXA105" s="67"/>
      <c r="CXB105" s="67"/>
      <c r="CXC105" s="67"/>
      <c r="CXD105" s="67"/>
      <c r="CXE105" s="67"/>
      <c r="CXF105" s="67"/>
      <c r="CXG105" s="67"/>
      <c r="CXH105" s="67"/>
      <c r="CXI105" s="67"/>
      <c r="CXJ105" s="67"/>
      <c r="CXK105" s="67"/>
      <c r="CXL105" s="67"/>
      <c r="CXM105" s="67"/>
      <c r="CXN105" s="67"/>
      <c r="CXO105" s="67"/>
      <c r="CXP105" s="67"/>
      <c r="CXQ105" s="67"/>
      <c r="CXR105" s="67"/>
      <c r="CXS105" s="67"/>
      <c r="CXT105" s="67"/>
      <c r="CXU105" s="67"/>
      <c r="CXV105" s="67"/>
      <c r="CXW105" s="67"/>
      <c r="CXX105" s="67"/>
      <c r="CXY105" s="67"/>
      <c r="CXZ105" s="67"/>
      <c r="CYA105" s="67"/>
      <c r="CYB105" s="67"/>
      <c r="CYC105" s="67"/>
      <c r="CYD105" s="67"/>
      <c r="CYE105" s="67"/>
      <c r="CYF105" s="67"/>
      <c r="CYG105" s="67"/>
      <c r="CYH105" s="67"/>
      <c r="CYI105" s="67"/>
      <c r="CYJ105" s="67"/>
      <c r="CYK105" s="67"/>
      <c r="CYL105" s="67"/>
      <c r="CYM105" s="67"/>
      <c r="CYN105" s="67"/>
      <c r="CYO105" s="67"/>
      <c r="CYP105" s="67"/>
      <c r="CYQ105" s="67"/>
      <c r="CYR105" s="67"/>
      <c r="CYS105" s="67"/>
      <c r="CYT105" s="67"/>
      <c r="CYU105" s="67"/>
      <c r="CYV105" s="67"/>
      <c r="CYW105" s="67"/>
      <c r="CYX105" s="67"/>
      <c r="CYY105" s="67"/>
      <c r="CYZ105" s="67"/>
      <c r="CZA105" s="67"/>
      <c r="CZB105" s="67"/>
      <c r="CZC105" s="67"/>
      <c r="CZD105" s="67"/>
      <c r="CZE105" s="67"/>
      <c r="CZF105" s="67"/>
      <c r="CZG105" s="67"/>
      <c r="CZH105" s="67"/>
      <c r="CZI105" s="67"/>
      <c r="CZJ105" s="67"/>
      <c r="CZK105" s="67"/>
      <c r="CZL105" s="67"/>
      <c r="CZM105" s="67"/>
      <c r="CZN105" s="67"/>
      <c r="CZO105" s="67"/>
      <c r="CZP105" s="67"/>
      <c r="CZQ105" s="67"/>
      <c r="CZR105" s="67"/>
      <c r="CZS105" s="67"/>
      <c r="CZT105" s="67"/>
      <c r="CZU105" s="67"/>
      <c r="CZV105" s="67"/>
      <c r="CZW105" s="67"/>
      <c r="CZX105" s="67"/>
      <c r="CZY105" s="67"/>
      <c r="CZZ105" s="67"/>
      <c r="DAA105" s="67"/>
      <c r="DAB105" s="67"/>
      <c r="DAC105" s="67"/>
      <c r="DAD105" s="67"/>
      <c r="DAE105" s="67"/>
      <c r="DAF105" s="67"/>
      <c r="DAG105" s="67"/>
      <c r="DAH105" s="67"/>
      <c r="DAI105" s="67"/>
      <c r="DAJ105" s="67"/>
      <c r="DAK105" s="67"/>
      <c r="DAL105" s="67"/>
      <c r="DAM105" s="67"/>
      <c r="DAN105" s="67"/>
      <c r="DAO105" s="67"/>
      <c r="DAP105" s="67"/>
      <c r="DAQ105" s="67"/>
      <c r="DAR105" s="67"/>
      <c r="DAS105" s="67"/>
      <c r="DAT105" s="67"/>
      <c r="DAU105" s="67"/>
      <c r="DAV105" s="67"/>
      <c r="DAW105" s="67"/>
      <c r="DAX105" s="67"/>
      <c r="DAY105" s="67"/>
      <c r="DAZ105" s="67"/>
      <c r="DBA105" s="67"/>
      <c r="DBB105" s="67"/>
      <c r="DBC105" s="67"/>
      <c r="DBD105" s="67"/>
      <c r="DBE105" s="67"/>
      <c r="DBF105" s="67"/>
      <c r="DBG105" s="67"/>
      <c r="DBH105" s="67"/>
      <c r="DBI105" s="67"/>
      <c r="DBJ105" s="67"/>
      <c r="DBK105" s="67"/>
      <c r="DBL105" s="67"/>
      <c r="DBM105" s="67"/>
      <c r="DBN105" s="67"/>
      <c r="DBO105" s="67"/>
      <c r="DBP105" s="67"/>
      <c r="DBQ105" s="67"/>
      <c r="DBR105" s="67"/>
      <c r="DBS105" s="67"/>
      <c r="DBT105" s="67"/>
      <c r="DBU105" s="67"/>
      <c r="DBV105" s="67"/>
      <c r="DBW105" s="67"/>
      <c r="DBX105" s="67"/>
      <c r="DBY105" s="67"/>
      <c r="DBZ105" s="67"/>
      <c r="DCA105" s="67"/>
      <c r="DCB105" s="67"/>
      <c r="DCC105" s="67"/>
      <c r="DCD105" s="67"/>
      <c r="DCE105" s="67"/>
      <c r="DCF105" s="67"/>
      <c r="DCG105" s="67"/>
      <c r="DCH105" s="67"/>
      <c r="DCI105" s="67"/>
      <c r="DCJ105" s="67"/>
      <c r="DCK105" s="67"/>
      <c r="DCL105" s="67"/>
      <c r="DCM105" s="67"/>
      <c r="DCN105" s="67"/>
      <c r="DCO105" s="67"/>
      <c r="DCP105" s="67"/>
      <c r="DCQ105" s="67"/>
      <c r="DCR105" s="67"/>
      <c r="DCS105" s="67"/>
      <c r="DCT105" s="67"/>
      <c r="DCU105" s="67"/>
      <c r="DCV105" s="67"/>
      <c r="DCW105" s="67"/>
      <c r="DCX105" s="67"/>
      <c r="DCY105" s="67"/>
      <c r="DCZ105" s="67"/>
      <c r="DDA105" s="67"/>
      <c r="DDB105" s="67"/>
      <c r="DDC105" s="67"/>
      <c r="DDD105" s="67"/>
      <c r="DDE105" s="67"/>
      <c r="DDF105" s="67"/>
      <c r="DDG105" s="67"/>
      <c r="DDH105" s="67"/>
      <c r="DDI105" s="67"/>
      <c r="DDJ105" s="67"/>
      <c r="DDK105" s="67"/>
      <c r="DDL105" s="67"/>
      <c r="DDM105" s="67"/>
      <c r="DDN105" s="67"/>
      <c r="DDO105" s="67"/>
      <c r="DDP105" s="67"/>
      <c r="DDQ105" s="67"/>
      <c r="DDR105" s="67"/>
      <c r="DDS105" s="67"/>
      <c r="DDT105" s="67"/>
      <c r="DDU105" s="67"/>
      <c r="DDV105" s="67"/>
      <c r="DDW105" s="67"/>
      <c r="DDX105" s="67"/>
      <c r="DDY105" s="67"/>
      <c r="DDZ105" s="67"/>
      <c r="DEA105" s="67"/>
      <c r="DEB105" s="67"/>
      <c r="DEC105" s="67"/>
      <c r="DED105" s="67"/>
      <c r="DEE105" s="67"/>
      <c r="DEF105" s="67"/>
      <c r="DEG105" s="67"/>
      <c r="DEH105" s="67"/>
      <c r="DEI105" s="67"/>
      <c r="DEJ105" s="67"/>
      <c r="DEK105" s="67"/>
      <c r="DEL105" s="67"/>
      <c r="DEM105" s="67"/>
      <c r="DEN105" s="67"/>
      <c r="DEO105" s="67"/>
      <c r="DEP105" s="67"/>
      <c r="DEQ105" s="67"/>
      <c r="DER105" s="67"/>
      <c r="DES105" s="67"/>
      <c r="DET105" s="67"/>
      <c r="DEU105" s="67"/>
      <c r="DEV105" s="67"/>
      <c r="DEW105" s="67"/>
      <c r="DEX105" s="67"/>
      <c r="DEY105" s="67"/>
      <c r="DEZ105" s="67"/>
      <c r="DFA105" s="67"/>
      <c r="DFB105" s="67"/>
      <c r="DFC105" s="67"/>
      <c r="DFD105" s="67"/>
      <c r="DFE105" s="67"/>
      <c r="DFF105" s="67"/>
      <c r="DFG105" s="67"/>
      <c r="DFH105" s="67"/>
      <c r="DFI105" s="67"/>
      <c r="DFJ105" s="67"/>
      <c r="DFK105" s="67"/>
      <c r="DFL105" s="67"/>
      <c r="DFM105" s="67"/>
      <c r="DFN105" s="67"/>
      <c r="DFO105" s="67"/>
      <c r="DFP105" s="67"/>
      <c r="DFQ105" s="67"/>
      <c r="DFR105" s="67"/>
      <c r="DFS105" s="67"/>
      <c r="DFT105" s="67"/>
      <c r="DFU105" s="67"/>
      <c r="DFV105" s="67"/>
      <c r="DFW105" s="67"/>
      <c r="DFX105" s="67"/>
      <c r="DFY105" s="67"/>
      <c r="DFZ105" s="67"/>
      <c r="DGA105" s="67"/>
      <c r="DGB105" s="67"/>
      <c r="DGC105" s="67"/>
      <c r="DGD105" s="67"/>
      <c r="DGE105" s="67"/>
      <c r="DGF105" s="67"/>
      <c r="DGG105" s="67"/>
      <c r="DGH105" s="67"/>
      <c r="DGI105" s="67"/>
      <c r="DGJ105" s="67"/>
      <c r="DGK105" s="67"/>
      <c r="DGL105" s="67"/>
      <c r="DGM105" s="67"/>
      <c r="DGN105" s="67"/>
      <c r="DGO105" s="67"/>
      <c r="DGP105" s="67"/>
      <c r="DGQ105" s="67"/>
      <c r="DGR105" s="67"/>
      <c r="DGS105" s="67"/>
      <c r="DGT105" s="67"/>
      <c r="DGU105" s="67"/>
      <c r="DGV105" s="67"/>
      <c r="DGW105" s="67"/>
      <c r="DGX105" s="67"/>
      <c r="DGY105" s="67"/>
      <c r="DGZ105" s="67"/>
      <c r="DHA105" s="67"/>
      <c r="DHB105" s="67"/>
      <c r="DHC105" s="67"/>
      <c r="DHD105" s="67"/>
      <c r="DHE105" s="67"/>
      <c r="DHF105" s="67"/>
      <c r="DHG105" s="67"/>
      <c r="DHH105" s="67"/>
      <c r="DHI105" s="67"/>
      <c r="DHJ105" s="67"/>
      <c r="DHK105" s="67"/>
      <c r="DHL105" s="67"/>
      <c r="DHM105" s="67"/>
      <c r="DHN105" s="67"/>
      <c r="DHO105" s="67"/>
      <c r="DHP105" s="67"/>
      <c r="DHQ105" s="67"/>
      <c r="DHR105" s="67"/>
      <c r="DHS105" s="67"/>
      <c r="DHT105" s="67"/>
      <c r="DHU105" s="67"/>
      <c r="DHV105" s="67"/>
      <c r="DHW105" s="67"/>
      <c r="DHX105" s="67"/>
      <c r="DHY105" s="67"/>
      <c r="DHZ105" s="67"/>
      <c r="DIA105" s="67"/>
      <c r="DIB105" s="67"/>
      <c r="DIC105" s="67"/>
      <c r="DID105" s="67"/>
      <c r="DIE105" s="67"/>
      <c r="DIF105" s="67"/>
      <c r="DIG105" s="67"/>
      <c r="DIH105" s="67"/>
      <c r="DII105" s="67"/>
      <c r="DIJ105" s="67"/>
      <c r="DIK105" s="67"/>
      <c r="DIL105" s="67"/>
      <c r="DIM105" s="67"/>
      <c r="DIN105" s="67"/>
      <c r="DIO105" s="67"/>
      <c r="DIP105" s="67"/>
      <c r="DIQ105" s="67"/>
      <c r="DIR105" s="67"/>
      <c r="DIS105" s="67"/>
      <c r="DIT105" s="67"/>
      <c r="DIU105" s="67"/>
      <c r="DIV105" s="67"/>
      <c r="DIW105" s="67"/>
      <c r="DIX105" s="67"/>
      <c r="DIY105" s="67"/>
      <c r="DIZ105" s="67"/>
      <c r="DJA105" s="67"/>
      <c r="DJB105" s="67"/>
      <c r="DJC105" s="67"/>
      <c r="DJD105" s="67"/>
      <c r="DJE105" s="67"/>
      <c r="DJF105" s="67"/>
      <c r="DJG105" s="67"/>
      <c r="DJH105" s="67"/>
      <c r="DJI105" s="67"/>
      <c r="DJJ105" s="67"/>
      <c r="DJK105" s="67"/>
      <c r="DJL105" s="67"/>
      <c r="DJM105" s="67"/>
      <c r="DJN105" s="67"/>
      <c r="DJO105" s="67"/>
      <c r="DJP105" s="67"/>
      <c r="DJQ105" s="67"/>
      <c r="DJR105" s="67"/>
      <c r="DJS105" s="67"/>
      <c r="DJT105" s="67"/>
      <c r="DJU105" s="67"/>
      <c r="DJV105" s="67"/>
      <c r="DJW105" s="67"/>
      <c r="DJX105" s="67"/>
      <c r="DJY105" s="67"/>
      <c r="DJZ105" s="67"/>
      <c r="DKA105" s="67"/>
      <c r="DKB105" s="67"/>
      <c r="DKC105" s="67"/>
      <c r="DKD105" s="67"/>
      <c r="DKE105" s="67"/>
      <c r="DKF105" s="67"/>
      <c r="DKG105" s="67"/>
      <c r="DKH105" s="67"/>
      <c r="DKI105" s="67"/>
      <c r="DKJ105" s="67"/>
      <c r="DKK105" s="67"/>
      <c r="DKL105" s="67"/>
      <c r="DKM105" s="67"/>
      <c r="DKN105" s="67"/>
      <c r="DKO105" s="67"/>
      <c r="DKP105" s="67"/>
      <c r="DKQ105" s="67"/>
      <c r="DKR105" s="67"/>
      <c r="DKS105" s="67"/>
      <c r="DKT105" s="67"/>
      <c r="DKU105" s="67"/>
      <c r="DKV105" s="67"/>
      <c r="DKW105" s="67"/>
      <c r="DKX105" s="67"/>
      <c r="DKY105" s="67"/>
      <c r="DKZ105" s="67"/>
      <c r="DLA105" s="67"/>
      <c r="DLB105" s="67"/>
      <c r="DLC105" s="67"/>
      <c r="DLD105" s="67"/>
      <c r="DLE105" s="67"/>
      <c r="DLF105" s="67"/>
      <c r="DLG105" s="67"/>
      <c r="DLH105" s="67"/>
      <c r="DLI105" s="67"/>
      <c r="DLJ105" s="67"/>
      <c r="DLK105" s="67"/>
      <c r="DLL105" s="67"/>
      <c r="DLM105" s="67"/>
      <c r="DLN105" s="67"/>
      <c r="DLO105" s="67"/>
      <c r="DLP105" s="67"/>
      <c r="DLQ105" s="67"/>
      <c r="DLR105" s="67"/>
      <c r="DLS105" s="67"/>
      <c r="DLT105" s="67"/>
      <c r="DLU105" s="67"/>
      <c r="DLV105" s="67"/>
      <c r="DLW105" s="67"/>
      <c r="DLX105" s="67"/>
      <c r="DLY105" s="67"/>
      <c r="DLZ105" s="67"/>
      <c r="DMA105" s="67"/>
      <c r="DMB105" s="67"/>
      <c r="DMC105" s="67"/>
      <c r="DMD105" s="67"/>
      <c r="DME105" s="67"/>
      <c r="DMF105" s="67"/>
      <c r="DMG105" s="67"/>
      <c r="DMH105" s="67"/>
      <c r="DMI105" s="67"/>
      <c r="DMJ105" s="67"/>
      <c r="DMK105" s="67"/>
      <c r="DML105" s="67"/>
      <c r="DMM105" s="67"/>
      <c r="DMN105" s="67"/>
      <c r="DMO105" s="67"/>
      <c r="DMP105" s="67"/>
      <c r="DMQ105" s="67"/>
      <c r="DMR105" s="67"/>
      <c r="DMS105" s="67"/>
      <c r="DMT105" s="67"/>
      <c r="DMU105" s="67"/>
      <c r="DMV105" s="67"/>
      <c r="DMW105" s="67"/>
      <c r="DMX105" s="67"/>
      <c r="DMY105" s="67"/>
      <c r="DMZ105" s="67"/>
      <c r="DNA105" s="67"/>
      <c r="DNB105" s="67"/>
      <c r="DNC105" s="67"/>
      <c r="DND105" s="67"/>
      <c r="DNE105" s="67"/>
      <c r="DNF105" s="67"/>
      <c r="DNG105" s="67"/>
      <c r="DNH105" s="67"/>
      <c r="DNI105" s="67"/>
      <c r="DNJ105" s="67"/>
      <c r="DNK105" s="67"/>
      <c r="DNL105" s="67"/>
      <c r="DNM105" s="67"/>
      <c r="DNN105" s="67"/>
      <c r="DNO105" s="67"/>
      <c r="DNP105" s="67"/>
      <c r="DNQ105" s="67"/>
      <c r="DNR105" s="67"/>
      <c r="DNS105" s="67"/>
      <c r="DNT105" s="67"/>
      <c r="DNU105" s="67"/>
      <c r="DNV105" s="67"/>
      <c r="DNW105" s="67"/>
      <c r="DNX105" s="67"/>
      <c r="DNY105" s="67"/>
      <c r="DNZ105" s="67"/>
      <c r="DOA105" s="67"/>
      <c r="DOB105" s="67"/>
      <c r="DOC105" s="67"/>
      <c r="DOD105" s="67"/>
      <c r="DOE105" s="67"/>
      <c r="DOF105" s="67"/>
      <c r="DOG105" s="67"/>
      <c r="DOH105" s="67"/>
      <c r="DOI105" s="67"/>
      <c r="DOJ105" s="67"/>
      <c r="DOK105" s="67"/>
      <c r="DOL105" s="67"/>
      <c r="DOM105" s="67"/>
      <c r="DON105" s="67"/>
      <c r="DOO105" s="67"/>
      <c r="DOP105" s="67"/>
      <c r="DOQ105" s="67"/>
      <c r="DOR105" s="67"/>
      <c r="DOS105" s="67"/>
      <c r="DOT105" s="67"/>
      <c r="DOU105" s="67"/>
      <c r="DOV105" s="67"/>
      <c r="DOW105" s="67"/>
      <c r="DOX105" s="67"/>
      <c r="DOY105" s="67"/>
      <c r="DOZ105" s="67"/>
      <c r="DPA105" s="67"/>
      <c r="DPB105" s="67"/>
      <c r="DPC105" s="67"/>
      <c r="DPD105" s="67"/>
      <c r="DPE105" s="67"/>
      <c r="DPF105" s="67"/>
      <c r="DPG105" s="67"/>
      <c r="DPH105" s="67"/>
      <c r="DPI105" s="67"/>
      <c r="DPJ105" s="67"/>
      <c r="DPK105" s="67"/>
      <c r="DPL105" s="67"/>
      <c r="DPM105" s="67"/>
      <c r="DPN105" s="67"/>
      <c r="DPO105" s="67"/>
      <c r="DPP105" s="67"/>
      <c r="DPQ105" s="67"/>
      <c r="DPR105" s="67"/>
      <c r="DPS105" s="67"/>
      <c r="DPT105" s="67"/>
      <c r="DPU105" s="67"/>
      <c r="DPV105" s="67"/>
      <c r="DPW105" s="67"/>
      <c r="DPX105" s="67"/>
      <c r="DPY105" s="67"/>
      <c r="DPZ105" s="67"/>
      <c r="DQA105" s="67"/>
      <c r="DQB105" s="67"/>
      <c r="DQC105" s="67"/>
      <c r="DQD105" s="67"/>
      <c r="DQE105" s="67"/>
      <c r="DQF105" s="67"/>
      <c r="DQG105" s="67"/>
      <c r="DQH105" s="67"/>
      <c r="DQI105" s="67"/>
      <c r="DQJ105" s="67"/>
      <c r="DQK105" s="67"/>
      <c r="DQL105" s="67"/>
      <c r="DQM105" s="67"/>
      <c r="DQN105" s="67"/>
      <c r="DQO105" s="67"/>
      <c r="DQP105" s="67"/>
      <c r="DQQ105" s="67"/>
      <c r="DQR105" s="67"/>
      <c r="DQS105" s="67"/>
      <c r="DQT105" s="67"/>
      <c r="DQU105" s="67"/>
      <c r="DQV105" s="67"/>
      <c r="DQW105" s="67"/>
      <c r="DQX105" s="67"/>
      <c r="DQY105" s="67"/>
      <c r="DQZ105" s="67"/>
      <c r="DRA105" s="67"/>
      <c r="DRB105" s="67"/>
      <c r="DRC105" s="67"/>
      <c r="DRD105" s="67"/>
      <c r="DRE105" s="67"/>
      <c r="DRF105" s="67"/>
      <c r="DRG105" s="67"/>
      <c r="DRH105" s="67"/>
      <c r="DRI105" s="67"/>
      <c r="DRJ105" s="67"/>
      <c r="DRK105" s="67"/>
      <c r="DRL105" s="67"/>
      <c r="DRM105" s="67"/>
      <c r="DRN105" s="67"/>
      <c r="DRO105" s="67"/>
      <c r="DRP105" s="67"/>
      <c r="DRQ105" s="67"/>
      <c r="DRR105" s="67"/>
      <c r="DRS105" s="67"/>
      <c r="DRT105" s="67"/>
      <c r="DRU105" s="67"/>
      <c r="DRV105" s="67"/>
      <c r="DRW105" s="67"/>
      <c r="DRX105" s="67"/>
      <c r="DRY105" s="67"/>
      <c r="DRZ105" s="67"/>
      <c r="DSA105" s="67"/>
      <c r="DSB105" s="67"/>
      <c r="DSC105" s="67"/>
      <c r="DSD105" s="67"/>
      <c r="DSE105" s="67"/>
      <c r="DSF105" s="67"/>
      <c r="DSG105" s="67"/>
      <c r="DSH105" s="67"/>
      <c r="DSI105" s="67"/>
      <c r="DSJ105" s="67"/>
      <c r="DSK105" s="67"/>
      <c r="DSL105" s="67"/>
      <c r="DSM105" s="67"/>
      <c r="DSN105" s="67"/>
      <c r="DSO105" s="67"/>
      <c r="DSP105" s="67"/>
      <c r="DSQ105" s="67"/>
      <c r="DSR105" s="67"/>
      <c r="DSS105" s="67"/>
      <c r="DST105" s="67"/>
      <c r="DSU105" s="67"/>
      <c r="DSV105" s="67"/>
      <c r="DSW105" s="67"/>
      <c r="DSX105" s="67"/>
      <c r="DSY105" s="67"/>
      <c r="DSZ105" s="67"/>
      <c r="DTA105" s="67"/>
      <c r="DTB105" s="67"/>
      <c r="DTC105" s="67"/>
      <c r="DTD105" s="67"/>
      <c r="DTE105" s="67"/>
      <c r="DTF105" s="67"/>
      <c r="DTG105" s="67"/>
      <c r="DTH105" s="67"/>
      <c r="DTI105" s="67"/>
      <c r="DTJ105" s="67"/>
      <c r="DTK105" s="67"/>
      <c r="DTL105" s="67"/>
      <c r="DTM105" s="67"/>
      <c r="DTN105" s="67"/>
      <c r="DTO105" s="67"/>
      <c r="DTP105" s="67"/>
      <c r="DTQ105" s="67"/>
      <c r="DTR105" s="67"/>
      <c r="DTS105" s="67"/>
      <c r="DTT105" s="67"/>
      <c r="DTU105" s="67"/>
      <c r="DTV105" s="67"/>
      <c r="DTW105" s="67"/>
      <c r="DTX105" s="67"/>
      <c r="DTY105" s="67"/>
      <c r="DTZ105" s="67"/>
      <c r="DUA105" s="67"/>
      <c r="DUB105" s="67"/>
      <c r="DUC105" s="67"/>
      <c r="DUD105" s="67"/>
      <c r="DUE105" s="67"/>
      <c r="DUF105" s="67"/>
      <c r="DUG105" s="67"/>
      <c r="DUH105" s="67"/>
      <c r="DUI105" s="67"/>
      <c r="DUJ105" s="67"/>
      <c r="DUK105" s="67"/>
      <c r="DUL105" s="67"/>
      <c r="DUM105" s="67"/>
      <c r="DUN105" s="67"/>
      <c r="DUO105" s="67"/>
      <c r="DUP105" s="67"/>
      <c r="DUQ105" s="67"/>
      <c r="DUR105" s="67"/>
      <c r="DUS105" s="67"/>
      <c r="DUT105" s="67"/>
      <c r="DUU105" s="67"/>
      <c r="DUV105" s="67"/>
      <c r="DUW105" s="67"/>
      <c r="DUX105" s="67"/>
      <c r="DUY105" s="67"/>
      <c r="DUZ105" s="67"/>
      <c r="DVA105" s="67"/>
      <c r="DVB105" s="67"/>
      <c r="DVC105" s="67"/>
      <c r="DVD105" s="67"/>
      <c r="DVE105" s="67"/>
      <c r="DVF105" s="67"/>
      <c r="DVG105" s="67"/>
      <c r="DVH105" s="67"/>
      <c r="DVI105" s="67"/>
      <c r="DVJ105" s="67"/>
      <c r="DVK105" s="67"/>
      <c r="DVL105" s="67"/>
      <c r="DVM105" s="67"/>
      <c r="DVN105" s="67"/>
      <c r="DVO105" s="67"/>
      <c r="DVP105" s="67"/>
      <c r="DVQ105" s="67"/>
      <c r="DVR105" s="67"/>
      <c r="DVS105" s="67"/>
      <c r="DVT105" s="67"/>
      <c r="DVU105" s="67"/>
      <c r="DVV105" s="67"/>
      <c r="DVW105" s="67"/>
      <c r="DVX105" s="67"/>
      <c r="DVY105" s="67"/>
      <c r="DVZ105" s="67"/>
      <c r="DWA105" s="67"/>
      <c r="DWB105" s="67"/>
      <c r="DWC105" s="67"/>
      <c r="DWD105" s="67"/>
      <c r="DWE105" s="67"/>
      <c r="DWF105" s="67"/>
      <c r="DWG105" s="67"/>
      <c r="DWH105" s="67"/>
      <c r="DWI105" s="67"/>
      <c r="DWJ105" s="67"/>
      <c r="DWK105" s="67"/>
      <c r="DWL105" s="67"/>
      <c r="DWM105" s="67"/>
      <c r="DWN105" s="67"/>
      <c r="DWO105" s="67"/>
      <c r="DWP105" s="67"/>
      <c r="DWQ105" s="67"/>
      <c r="DWR105" s="67"/>
      <c r="DWS105" s="67"/>
      <c r="DWT105" s="67"/>
      <c r="DWU105" s="67"/>
      <c r="DWV105" s="67"/>
      <c r="DWW105" s="67"/>
      <c r="DWX105" s="67"/>
      <c r="DWY105" s="67"/>
      <c r="DWZ105" s="67"/>
      <c r="DXA105" s="67"/>
      <c r="DXB105" s="67"/>
      <c r="DXC105" s="67"/>
      <c r="DXD105" s="67"/>
      <c r="DXE105" s="67"/>
      <c r="DXF105" s="67"/>
      <c r="DXG105" s="67"/>
      <c r="DXH105" s="67"/>
      <c r="DXI105" s="67"/>
      <c r="DXJ105" s="67"/>
      <c r="DXK105" s="67"/>
      <c r="DXL105" s="67"/>
      <c r="DXM105" s="67"/>
      <c r="DXN105" s="67"/>
      <c r="DXO105" s="67"/>
      <c r="DXP105" s="67"/>
      <c r="DXQ105" s="67"/>
      <c r="DXR105" s="67"/>
      <c r="DXS105" s="67"/>
      <c r="DXT105" s="67"/>
      <c r="DXU105" s="67"/>
      <c r="DXV105" s="67"/>
      <c r="DXW105" s="67"/>
      <c r="DXX105" s="67"/>
      <c r="DXY105" s="67"/>
      <c r="DXZ105" s="67"/>
      <c r="DYA105" s="67"/>
      <c r="DYB105" s="67"/>
      <c r="DYC105" s="67"/>
      <c r="DYD105" s="67"/>
      <c r="DYE105" s="67"/>
      <c r="DYF105" s="67"/>
      <c r="DYG105" s="67"/>
      <c r="DYH105" s="67"/>
      <c r="DYI105" s="67"/>
      <c r="DYJ105" s="67"/>
      <c r="DYK105" s="67"/>
      <c r="DYL105" s="67"/>
      <c r="DYM105" s="67"/>
      <c r="DYN105" s="67"/>
      <c r="DYO105" s="67"/>
      <c r="DYP105" s="67"/>
      <c r="DYQ105" s="67"/>
      <c r="DYR105" s="67"/>
      <c r="DYS105" s="67"/>
      <c r="DYT105" s="67"/>
      <c r="DYU105" s="67"/>
      <c r="DYV105" s="67"/>
      <c r="DYW105" s="67"/>
      <c r="DYX105" s="67"/>
      <c r="DYY105" s="67"/>
      <c r="DYZ105" s="67"/>
      <c r="DZA105" s="67"/>
      <c r="DZB105" s="67"/>
      <c r="DZC105" s="67"/>
      <c r="DZD105" s="67"/>
      <c r="DZE105" s="67"/>
      <c r="DZF105" s="67"/>
      <c r="DZG105" s="67"/>
      <c r="DZH105" s="67"/>
      <c r="DZI105" s="67"/>
      <c r="DZJ105" s="67"/>
      <c r="DZK105" s="67"/>
      <c r="DZL105" s="67"/>
      <c r="DZM105" s="67"/>
      <c r="DZN105" s="67"/>
      <c r="DZO105" s="67"/>
      <c r="DZP105" s="67"/>
      <c r="DZQ105" s="67"/>
      <c r="DZR105" s="67"/>
      <c r="DZS105" s="67"/>
      <c r="DZT105" s="67"/>
      <c r="DZU105" s="67"/>
      <c r="DZV105" s="67"/>
      <c r="DZW105" s="67"/>
      <c r="DZX105" s="67"/>
      <c r="DZY105" s="67"/>
      <c r="DZZ105" s="67"/>
      <c r="EAA105" s="67"/>
      <c r="EAB105" s="67"/>
      <c r="EAC105" s="67"/>
      <c r="EAD105" s="67"/>
      <c r="EAE105" s="67"/>
      <c r="EAF105" s="67"/>
      <c r="EAG105" s="67"/>
      <c r="EAH105" s="67"/>
      <c r="EAI105" s="67"/>
      <c r="EAJ105" s="67"/>
      <c r="EAK105" s="67"/>
      <c r="EAL105" s="67"/>
      <c r="EAM105" s="67"/>
      <c r="EAN105" s="67"/>
      <c r="EAO105" s="67"/>
      <c r="EAP105" s="67"/>
      <c r="EAQ105" s="67"/>
      <c r="EAR105" s="67"/>
      <c r="EAS105" s="67"/>
      <c r="EAT105" s="67"/>
      <c r="EAU105" s="67"/>
      <c r="EAV105" s="67"/>
      <c r="EAW105" s="67"/>
      <c r="EAX105" s="67"/>
      <c r="EAY105" s="67"/>
      <c r="EAZ105" s="67"/>
      <c r="EBA105" s="67"/>
      <c r="EBB105" s="67"/>
      <c r="EBC105" s="67"/>
      <c r="EBD105" s="67"/>
      <c r="EBE105" s="67"/>
      <c r="EBF105" s="67"/>
      <c r="EBG105" s="67"/>
      <c r="EBH105" s="67"/>
      <c r="EBI105" s="67"/>
      <c r="EBJ105" s="67"/>
      <c r="EBK105" s="67"/>
      <c r="EBL105" s="67"/>
      <c r="EBM105" s="67"/>
      <c r="EBN105" s="67"/>
      <c r="EBO105" s="67"/>
      <c r="EBP105" s="67"/>
      <c r="EBQ105" s="67"/>
      <c r="EBR105" s="67"/>
      <c r="EBS105" s="67"/>
      <c r="EBT105" s="67"/>
      <c r="EBU105" s="67"/>
      <c r="EBV105" s="67"/>
      <c r="EBW105" s="67"/>
      <c r="EBX105" s="67"/>
      <c r="EBY105" s="67"/>
      <c r="EBZ105" s="67"/>
      <c r="ECA105" s="67"/>
      <c r="ECB105" s="67"/>
      <c r="ECC105" s="67"/>
      <c r="ECD105" s="67"/>
      <c r="ECE105" s="67"/>
      <c r="ECF105" s="67"/>
      <c r="ECG105" s="67"/>
      <c r="ECH105" s="67"/>
      <c r="ECI105" s="67"/>
      <c r="ECJ105" s="67"/>
      <c r="ECK105" s="67"/>
      <c r="ECL105" s="67"/>
      <c r="ECM105" s="67"/>
      <c r="ECN105" s="67"/>
      <c r="ECO105" s="67"/>
      <c r="ECP105" s="67"/>
      <c r="ECQ105" s="67"/>
      <c r="ECR105" s="67"/>
      <c r="ECS105" s="67"/>
      <c r="ECT105" s="67"/>
      <c r="ECU105" s="67"/>
      <c r="ECV105" s="67"/>
      <c r="ECW105" s="67"/>
      <c r="ECX105" s="67"/>
      <c r="ECY105" s="67"/>
      <c r="ECZ105" s="67"/>
      <c r="EDA105" s="67"/>
      <c r="EDB105" s="67"/>
      <c r="EDC105" s="67"/>
      <c r="EDD105" s="67"/>
      <c r="EDE105" s="67"/>
      <c r="EDF105" s="67"/>
      <c r="EDG105" s="67"/>
      <c r="EDH105" s="67"/>
      <c r="EDI105" s="67"/>
      <c r="EDJ105" s="67"/>
      <c r="EDK105" s="67"/>
      <c r="EDL105" s="67"/>
      <c r="EDM105" s="67"/>
      <c r="EDN105" s="67"/>
      <c r="EDO105" s="67"/>
      <c r="EDP105" s="67"/>
      <c r="EDQ105" s="67"/>
      <c r="EDR105" s="67"/>
      <c r="EDS105" s="67"/>
      <c r="EDT105" s="67"/>
      <c r="EDU105" s="67"/>
      <c r="EDV105" s="67"/>
      <c r="EDW105" s="67"/>
      <c r="EDX105" s="67"/>
      <c r="EDY105" s="67"/>
      <c r="EDZ105" s="67"/>
      <c r="EEA105" s="67"/>
      <c r="EEB105" s="67"/>
      <c r="EEC105" s="67"/>
      <c r="EED105" s="67"/>
      <c r="EEE105" s="67"/>
      <c r="EEF105" s="67"/>
      <c r="EEG105" s="67"/>
      <c r="EEH105" s="67"/>
      <c r="EEI105" s="67"/>
      <c r="EEJ105" s="67"/>
      <c r="EEK105" s="67"/>
      <c r="EEL105" s="67"/>
      <c r="EEM105" s="67"/>
      <c r="EEN105" s="67"/>
      <c r="EEO105" s="67"/>
      <c r="EEP105" s="67"/>
      <c r="EEQ105" s="67"/>
      <c r="EER105" s="67"/>
      <c r="EES105" s="67"/>
      <c r="EET105" s="67"/>
      <c r="EEU105" s="67"/>
      <c r="EEV105" s="67"/>
      <c r="EEW105" s="67"/>
      <c r="EEX105" s="67"/>
      <c r="EEY105" s="67"/>
      <c r="EEZ105" s="67"/>
      <c r="EFA105" s="67"/>
      <c r="EFB105" s="67"/>
      <c r="EFC105" s="67"/>
      <c r="EFD105" s="67"/>
      <c r="EFE105" s="67"/>
      <c r="EFF105" s="67"/>
      <c r="EFG105" s="67"/>
      <c r="EFH105" s="67"/>
      <c r="EFI105" s="67"/>
      <c r="EFJ105" s="67"/>
      <c r="EFK105" s="67"/>
      <c r="EFL105" s="67"/>
      <c r="EFM105" s="67"/>
      <c r="EFN105" s="67"/>
      <c r="EFO105" s="67"/>
      <c r="EFP105" s="67"/>
      <c r="EFQ105" s="67"/>
      <c r="EFR105" s="67"/>
      <c r="EFS105" s="67"/>
      <c r="EFT105" s="67"/>
      <c r="EFU105" s="67"/>
      <c r="EFV105" s="67"/>
      <c r="EFW105" s="67"/>
      <c r="EFX105" s="67"/>
      <c r="EFY105" s="67"/>
      <c r="EFZ105" s="67"/>
      <c r="EGA105" s="67"/>
      <c r="EGB105" s="67"/>
      <c r="EGC105" s="67"/>
      <c r="EGD105" s="67"/>
      <c r="EGE105" s="67"/>
      <c r="EGF105" s="67"/>
      <c r="EGG105" s="67"/>
      <c r="EGH105" s="67"/>
      <c r="EGI105" s="67"/>
      <c r="EGJ105" s="67"/>
      <c r="EGK105" s="67"/>
      <c r="EGL105" s="67"/>
      <c r="EGM105" s="67"/>
      <c r="EGN105" s="67"/>
      <c r="EGO105" s="67"/>
      <c r="EGP105" s="67"/>
      <c r="EGQ105" s="67"/>
      <c r="EGR105" s="67"/>
      <c r="EGS105" s="67"/>
      <c r="EGT105" s="67"/>
      <c r="EGU105" s="67"/>
      <c r="EGV105" s="67"/>
      <c r="EGW105" s="67"/>
      <c r="EGX105" s="67"/>
      <c r="EGY105" s="67"/>
      <c r="EGZ105" s="67"/>
      <c r="EHA105" s="67"/>
      <c r="EHB105" s="67"/>
      <c r="EHC105" s="67"/>
      <c r="EHD105" s="67"/>
      <c r="EHE105" s="67"/>
      <c r="EHF105" s="67"/>
      <c r="EHG105" s="67"/>
      <c r="EHH105" s="67"/>
      <c r="EHI105" s="67"/>
      <c r="EHJ105" s="67"/>
      <c r="EHK105" s="67"/>
      <c r="EHL105" s="67"/>
      <c r="EHM105" s="67"/>
      <c r="EHN105" s="67"/>
      <c r="EHO105" s="67"/>
      <c r="EHP105" s="67"/>
      <c r="EHQ105" s="67"/>
      <c r="EHR105" s="67"/>
      <c r="EHS105" s="67"/>
      <c r="EHT105" s="67"/>
      <c r="EHU105" s="67"/>
      <c r="EHV105" s="67"/>
      <c r="EHW105" s="67"/>
      <c r="EHX105" s="67"/>
      <c r="EHY105" s="67"/>
      <c r="EHZ105" s="67"/>
      <c r="EIA105" s="67"/>
      <c r="EIB105" s="67"/>
      <c r="EIC105" s="67"/>
      <c r="EID105" s="67"/>
      <c r="EIE105" s="67"/>
      <c r="EIF105" s="67"/>
      <c r="EIG105" s="67"/>
      <c r="EIH105" s="67"/>
      <c r="EII105" s="67"/>
      <c r="EIJ105" s="67"/>
      <c r="EIK105" s="67"/>
      <c r="EIL105" s="67"/>
      <c r="EIM105" s="67"/>
      <c r="EIN105" s="67"/>
      <c r="EIO105" s="67"/>
      <c r="EIP105" s="67"/>
      <c r="EIQ105" s="67"/>
      <c r="EIR105" s="67"/>
      <c r="EIS105" s="67"/>
      <c r="EIT105" s="67"/>
      <c r="EIU105" s="67"/>
      <c r="EIV105" s="67"/>
      <c r="EIW105" s="67"/>
      <c r="EIX105" s="67"/>
      <c r="EIY105" s="67"/>
      <c r="EIZ105" s="67"/>
      <c r="EJA105" s="67"/>
      <c r="EJB105" s="67"/>
      <c r="EJC105" s="67"/>
      <c r="EJD105" s="67"/>
      <c r="EJE105" s="67"/>
      <c r="EJF105" s="67"/>
      <c r="EJG105" s="67"/>
      <c r="EJH105" s="67"/>
      <c r="EJI105" s="67"/>
      <c r="EJJ105" s="67"/>
      <c r="EJK105" s="67"/>
      <c r="EJL105" s="67"/>
      <c r="EJM105" s="67"/>
      <c r="EJN105" s="67"/>
      <c r="EJO105" s="67"/>
      <c r="EJP105" s="67"/>
      <c r="EJQ105" s="67"/>
      <c r="EJR105" s="67"/>
      <c r="EJS105" s="67"/>
      <c r="EJT105" s="67"/>
      <c r="EJU105" s="67"/>
      <c r="EJV105" s="67"/>
      <c r="EJW105" s="67"/>
      <c r="EJX105" s="67"/>
      <c r="EJY105" s="67"/>
      <c r="EJZ105" s="67"/>
      <c r="EKA105" s="67"/>
      <c r="EKB105" s="67"/>
      <c r="EKC105" s="67"/>
      <c r="EKD105" s="67"/>
      <c r="EKE105" s="67"/>
      <c r="EKF105" s="67"/>
      <c r="EKG105" s="67"/>
      <c r="EKH105" s="67"/>
      <c r="EKI105" s="67"/>
      <c r="EKJ105" s="67"/>
      <c r="EKK105" s="67"/>
      <c r="EKL105" s="67"/>
      <c r="EKM105" s="67"/>
      <c r="EKN105" s="67"/>
      <c r="EKO105" s="67"/>
      <c r="EKP105" s="67"/>
      <c r="EKQ105" s="67"/>
      <c r="EKR105" s="67"/>
      <c r="EKS105" s="67"/>
      <c r="EKT105" s="67"/>
      <c r="EKU105" s="67"/>
      <c r="EKV105" s="67"/>
      <c r="EKW105" s="67"/>
      <c r="EKX105" s="67"/>
      <c r="EKY105" s="67"/>
      <c r="EKZ105" s="67"/>
      <c r="ELA105" s="67"/>
      <c r="ELB105" s="67"/>
      <c r="ELC105" s="67"/>
      <c r="ELD105" s="67"/>
      <c r="ELE105" s="67"/>
      <c r="ELF105" s="67"/>
      <c r="ELG105" s="67"/>
      <c r="ELH105" s="67"/>
      <c r="ELI105" s="67"/>
      <c r="ELJ105" s="67"/>
      <c r="ELK105" s="67"/>
      <c r="ELL105" s="67"/>
      <c r="ELM105" s="67"/>
      <c r="ELN105" s="67"/>
      <c r="ELO105" s="67"/>
      <c r="ELP105" s="67"/>
      <c r="ELQ105" s="67"/>
      <c r="ELR105" s="67"/>
      <c r="ELS105" s="67"/>
      <c r="ELT105" s="67"/>
      <c r="ELU105" s="67"/>
      <c r="ELV105" s="67"/>
      <c r="ELW105" s="67"/>
      <c r="ELX105" s="67"/>
      <c r="ELY105" s="67"/>
      <c r="ELZ105" s="67"/>
      <c r="EMA105" s="67"/>
      <c r="EMB105" s="67"/>
      <c r="EMC105" s="67"/>
      <c r="EMD105" s="67"/>
      <c r="EME105" s="67"/>
      <c r="EMF105" s="67"/>
      <c r="EMG105" s="67"/>
      <c r="EMH105" s="67"/>
      <c r="EMI105" s="67"/>
      <c r="EMJ105" s="67"/>
      <c r="EMK105" s="67"/>
      <c r="EML105" s="67"/>
      <c r="EMM105" s="67"/>
      <c r="EMN105" s="67"/>
      <c r="EMO105" s="67"/>
      <c r="EMP105" s="67"/>
      <c r="EMQ105" s="67"/>
      <c r="EMR105" s="67"/>
      <c r="EMS105" s="67"/>
      <c r="EMT105" s="67"/>
      <c r="EMU105" s="67"/>
      <c r="EMV105" s="67"/>
      <c r="EMW105" s="67"/>
      <c r="EMX105" s="67"/>
      <c r="EMY105" s="67"/>
      <c r="EMZ105" s="67"/>
      <c r="ENA105" s="67"/>
      <c r="ENB105" s="67"/>
      <c r="ENC105" s="67"/>
      <c r="END105" s="67"/>
      <c r="ENE105" s="67"/>
      <c r="ENF105" s="67"/>
      <c r="ENG105" s="67"/>
      <c r="ENH105" s="67"/>
      <c r="ENI105" s="67"/>
      <c r="ENJ105" s="67"/>
      <c r="ENK105" s="67"/>
      <c r="ENL105" s="67"/>
      <c r="ENM105" s="67"/>
      <c r="ENN105" s="67"/>
      <c r="ENO105" s="67"/>
      <c r="ENP105" s="67"/>
      <c r="ENQ105" s="67"/>
      <c r="ENR105" s="67"/>
      <c r="ENS105" s="67"/>
      <c r="ENT105" s="67"/>
      <c r="ENU105" s="67"/>
      <c r="ENV105" s="67"/>
      <c r="ENW105" s="67"/>
      <c r="ENX105" s="67"/>
      <c r="ENY105" s="67"/>
      <c r="ENZ105" s="67"/>
      <c r="EOA105" s="67"/>
      <c r="EOB105" s="67"/>
      <c r="EOC105" s="67"/>
      <c r="EOD105" s="67"/>
      <c r="EOE105" s="67"/>
      <c r="EOF105" s="67"/>
      <c r="EOG105" s="67"/>
      <c r="EOH105" s="67"/>
      <c r="EOI105" s="67"/>
      <c r="EOJ105" s="67"/>
      <c r="EOK105" s="67"/>
      <c r="EOL105" s="67"/>
      <c r="EOM105" s="67"/>
      <c r="EON105" s="67"/>
      <c r="EOO105" s="67"/>
      <c r="EOP105" s="67"/>
      <c r="EOQ105" s="67"/>
      <c r="EOR105" s="67"/>
      <c r="EOS105" s="67"/>
      <c r="EOT105" s="67"/>
      <c r="EOU105" s="67"/>
      <c r="EOV105" s="67"/>
      <c r="EOW105" s="67"/>
      <c r="EOX105" s="67"/>
      <c r="EOY105" s="67"/>
      <c r="EOZ105" s="67"/>
      <c r="EPA105" s="67"/>
      <c r="EPB105" s="67"/>
      <c r="EPC105" s="67"/>
      <c r="EPD105" s="67"/>
      <c r="EPE105" s="67"/>
      <c r="EPF105" s="67"/>
      <c r="EPG105" s="67"/>
      <c r="EPH105" s="67"/>
      <c r="EPI105" s="67"/>
      <c r="EPJ105" s="67"/>
      <c r="EPK105" s="67"/>
      <c r="EPL105" s="67"/>
      <c r="EPM105" s="67"/>
      <c r="EPN105" s="67"/>
      <c r="EPO105" s="67"/>
      <c r="EPP105" s="67"/>
      <c r="EPQ105" s="67"/>
      <c r="EPR105" s="67"/>
      <c r="EPS105" s="67"/>
      <c r="EPT105" s="67"/>
      <c r="EPU105" s="67"/>
      <c r="EPV105" s="67"/>
      <c r="EPW105" s="67"/>
      <c r="EPX105" s="67"/>
      <c r="EPY105" s="67"/>
      <c r="EPZ105" s="67"/>
      <c r="EQA105" s="67"/>
      <c r="EQB105" s="67"/>
      <c r="EQC105" s="67"/>
      <c r="EQD105" s="67"/>
      <c r="EQE105" s="67"/>
      <c r="EQF105" s="67"/>
      <c r="EQG105" s="67"/>
      <c r="EQH105" s="67"/>
      <c r="EQI105" s="67"/>
      <c r="EQJ105" s="67"/>
      <c r="EQK105" s="67"/>
      <c r="EQL105" s="67"/>
      <c r="EQM105" s="67"/>
      <c r="EQN105" s="67"/>
      <c r="EQO105" s="67"/>
      <c r="EQP105" s="67"/>
      <c r="EQQ105" s="67"/>
      <c r="EQR105" s="67"/>
      <c r="EQS105" s="67"/>
      <c r="EQT105" s="67"/>
      <c r="EQU105" s="67"/>
      <c r="EQV105" s="67"/>
      <c r="EQW105" s="67"/>
      <c r="EQX105" s="67"/>
      <c r="EQY105" s="67"/>
      <c r="EQZ105" s="67"/>
      <c r="ERA105" s="67"/>
      <c r="ERB105" s="67"/>
      <c r="ERC105" s="67"/>
      <c r="ERD105" s="67"/>
      <c r="ERE105" s="67"/>
      <c r="ERF105" s="67"/>
      <c r="ERG105" s="67"/>
      <c r="ERH105" s="67"/>
      <c r="ERI105" s="67"/>
      <c r="ERJ105" s="67"/>
      <c r="ERK105" s="67"/>
      <c r="ERL105" s="67"/>
      <c r="ERM105" s="67"/>
      <c r="ERN105" s="67"/>
      <c r="ERO105" s="67"/>
      <c r="ERP105" s="67"/>
      <c r="ERQ105" s="67"/>
      <c r="ERR105" s="67"/>
      <c r="ERS105" s="67"/>
      <c r="ERT105" s="67"/>
      <c r="ERU105" s="67"/>
      <c r="ERV105" s="67"/>
      <c r="ERW105" s="67"/>
      <c r="ERX105" s="67"/>
      <c r="ERY105" s="67"/>
      <c r="ERZ105" s="67"/>
      <c r="ESA105" s="67"/>
      <c r="ESB105" s="67"/>
      <c r="ESC105" s="67"/>
      <c r="ESD105" s="67"/>
      <c r="ESE105" s="67"/>
      <c r="ESF105" s="67"/>
      <c r="ESG105" s="67"/>
      <c r="ESH105" s="67"/>
      <c r="ESI105" s="67"/>
      <c r="ESJ105" s="67"/>
      <c r="ESK105" s="67"/>
      <c r="ESL105" s="67"/>
      <c r="ESM105" s="67"/>
      <c r="ESN105" s="67"/>
      <c r="ESO105" s="67"/>
      <c r="ESP105" s="67"/>
      <c r="ESQ105" s="67"/>
      <c r="ESR105" s="67"/>
      <c r="ESS105" s="67"/>
      <c r="EST105" s="67"/>
      <c r="ESU105" s="67"/>
      <c r="ESV105" s="67"/>
      <c r="ESW105" s="67"/>
      <c r="ESX105" s="67"/>
      <c r="ESY105" s="67"/>
      <c r="ESZ105" s="67"/>
      <c r="ETA105" s="67"/>
      <c r="ETB105" s="67"/>
      <c r="ETC105" s="67"/>
      <c r="ETD105" s="67"/>
      <c r="ETE105" s="67"/>
      <c r="ETF105" s="67"/>
      <c r="ETG105" s="67"/>
      <c r="ETH105" s="67"/>
      <c r="ETI105" s="67"/>
      <c r="ETJ105" s="67"/>
      <c r="ETK105" s="67"/>
      <c r="ETL105" s="67"/>
      <c r="ETM105" s="67"/>
      <c r="ETN105" s="67"/>
      <c r="ETO105" s="67"/>
      <c r="ETP105" s="67"/>
      <c r="ETQ105" s="67"/>
      <c r="ETR105" s="67"/>
      <c r="ETS105" s="67"/>
      <c r="ETT105" s="67"/>
      <c r="ETU105" s="67"/>
      <c r="ETV105" s="67"/>
      <c r="ETW105" s="67"/>
      <c r="ETX105" s="67"/>
      <c r="ETY105" s="67"/>
      <c r="ETZ105" s="67"/>
      <c r="EUA105" s="67"/>
      <c r="EUB105" s="67"/>
      <c r="EUC105" s="67"/>
      <c r="EUD105" s="67"/>
      <c r="EUE105" s="67"/>
      <c r="EUF105" s="67"/>
      <c r="EUG105" s="67"/>
      <c r="EUH105" s="67"/>
      <c r="EUI105" s="67"/>
      <c r="EUJ105" s="67"/>
      <c r="EUK105" s="67"/>
      <c r="EUL105" s="67"/>
      <c r="EUM105" s="67"/>
      <c r="EUN105" s="67"/>
      <c r="EUO105" s="67"/>
      <c r="EUP105" s="67"/>
      <c r="EUQ105" s="67"/>
      <c r="EUR105" s="67"/>
      <c r="EUS105" s="67"/>
      <c r="EUT105" s="67"/>
      <c r="EUU105" s="67"/>
      <c r="EUV105" s="67"/>
      <c r="EUW105" s="67"/>
      <c r="EUX105" s="67"/>
      <c r="EUY105" s="67"/>
      <c r="EUZ105" s="67"/>
      <c r="EVA105" s="67"/>
      <c r="EVB105" s="67"/>
      <c r="EVC105" s="67"/>
      <c r="EVD105" s="67"/>
      <c r="EVE105" s="67"/>
      <c r="EVF105" s="67"/>
      <c r="EVG105" s="67"/>
      <c r="EVH105" s="67"/>
      <c r="EVI105" s="67"/>
      <c r="EVJ105" s="67"/>
      <c r="EVK105" s="67"/>
      <c r="EVL105" s="67"/>
      <c r="EVM105" s="67"/>
      <c r="EVN105" s="67"/>
      <c r="EVO105" s="67"/>
      <c r="EVP105" s="67"/>
      <c r="EVQ105" s="67"/>
      <c r="EVR105" s="67"/>
      <c r="EVS105" s="67"/>
      <c r="EVT105" s="67"/>
      <c r="EVU105" s="67"/>
      <c r="EVV105" s="67"/>
      <c r="EVW105" s="67"/>
      <c r="EVX105" s="67"/>
      <c r="EVY105" s="67"/>
      <c r="EVZ105" s="67"/>
      <c r="EWA105" s="67"/>
      <c r="EWB105" s="67"/>
      <c r="EWC105" s="67"/>
      <c r="EWD105" s="67"/>
      <c r="EWE105" s="67"/>
      <c r="EWF105" s="67"/>
      <c r="EWG105" s="67"/>
      <c r="EWH105" s="67"/>
      <c r="EWI105" s="67"/>
      <c r="EWJ105" s="67"/>
      <c r="EWK105" s="67"/>
      <c r="EWL105" s="67"/>
      <c r="EWM105" s="67"/>
      <c r="EWN105" s="67"/>
      <c r="EWO105" s="67"/>
      <c r="EWP105" s="67"/>
      <c r="EWQ105" s="67"/>
      <c r="EWR105" s="67"/>
      <c r="EWS105" s="67"/>
      <c r="EWT105" s="67"/>
      <c r="EWU105" s="67"/>
      <c r="EWV105" s="67"/>
      <c r="EWW105" s="67"/>
      <c r="EWX105" s="67"/>
      <c r="EWY105" s="67"/>
      <c r="EWZ105" s="67"/>
      <c r="EXA105" s="67"/>
      <c r="EXB105" s="67"/>
      <c r="EXC105" s="67"/>
      <c r="EXD105" s="67"/>
      <c r="EXE105" s="67"/>
      <c r="EXF105" s="67"/>
      <c r="EXG105" s="67"/>
      <c r="EXH105" s="67"/>
      <c r="EXI105" s="67"/>
      <c r="EXJ105" s="67"/>
      <c r="EXK105" s="67"/>
      <c r="EXL105" s="67"/>
      <c r="EXM105" s="67"/>
      <c r="EXN105" s="67"/>
      <c r="EXO105" s="67"/>
      <c r="EXP105" s="67"/>
      <c r="EXQ105" s="67"/>
      <c r="EXR105" s="67"/>
      <c r="EXS105" s="67"/>
      <c r="EXT105" s="67"/>
      <c r="EXU105" s="67"/>
      <c r="EXV105" s="67"/>
      <c r="EXW105" s="67"/>
      <c r="EXX105" s="67"/>
      <c r="EXY105" s="67"/>
      <c r="EXZ105" s="67"/>
      <c r="EYA105" s="67"/>
      <c r="EYB105" s="67"/>
      <c r="EYC105" s="67"/>
      <c r="EYD105" s="67"/>
      <c r="EYE105" s="67"/>
      <c r="EYF105" s="67"/>
      <c r="EYG105" s="67"/>
      <c r="EYH105" s="67"/>
      <c r="EYI105" s="67"/>
      <c r="EYJ105" s="67"/>
      <c r="EYK105" s="67"/>
      <c r="EYL105" s="67"/>
      <c r="EYM105" s="67"/>
      <c r="EYN105" s="67"/>
      <c r="EYO105" s="67"/>
      <c r="EYP105" s="67"/>
      <c r="EYQ105" s="67"/>
      <c r="EYR105" s="67"/>
      <c r="EYS105" s="67"/>
      <c r="EYT105" s="67"/>
      <c r="EYU105" s="67"/>
      <c r="EYV105" s="67"/>
      <c r="EYW105" s="67"/>
      <c r="EYX105" s="67"/>
      <c r="EYY105" s="67"/>
      <c r="EYZ105" s="67"/>
      <c r="EZA105" s="67"/>
      <c r="EZB105" s="67"/>
      <c r="EZC105" s="67"/>
      <c r="EZD105" s="67"/>
      <c r="EZE105" s="67"/>
      <c r="EZF105" s="67"/>
      <c r="EZG105" s="67"/>
      <c r="EZH105" s="67"/>
      <c r="EZI105" s="67"/>
      <c r="EZJ105" s="67"/>
      <c r="EZK105" s="67"/>
      <c r="EZL105" s="67"/>
      <c r="EZM105" s="67"/>
      <c r="EZN105" s="67"/>
      <c r="EZO105" s="67"/>
      <c r="EZP105" s="67"/>
      <c r="EZQ105" s="67"/>
      <c r="EZR105" s="67"/>
      <c r="EZS105" s="67"/>
      <c r="EZT105" s="67"/>
      <c r="EZU105" s="67"/>
      <c r="EZV105" s="67"/>
      <c r="EZW105" s="67"/>
      <c r="EZX105" s="67"/>
      <c r="EZY105" s="67"/>
      <c r="EZZ105" s="67"/>
      <c r="FAA105" s="67"/>
      <c r="FAB105" s="67"/>
      <c r="FAC105" s="67"/>
      <c r="FAD105" s="67"/>
      <c r="FAE105" s="67"/>
      <c r="FAF105" s="67"/>
      <c r="FAG105" s="67"/>
      <c r="FAH105" s="67"/>
      <c r="FAI105" s="67"/>
      <c r="FAJ105" s="67"/>
      <c r="FAK105" s="67"/>
      <c r="FAL105" s="67"/>
      <c r="FAM105" s="67"/>
      <c r="FAN105" s="67"/>
      <c r="FAO105" s="67"/>
      <c r="FAP105" s="67"/>
      <c r="FAQ105" s="67"/>
      <c r="FAR105" s="67"/>
      <c r="FAS105" s="67"/>
      <c r="FAT105" s="67"/>
      <c r="FAU105" s="67"/>
      <c r="FAV105" s="67"/>
      <c r="FAW105" s="67"/>
      <c r="FAX105" s="67"/>
      <c r="FAY105" s="67"/>
      <c r="FAZ105" s="67"/>
      <c r="FBA105" s="67"/>
      <c r="FBB105" s="67"/>
      <c r="FBC105" s="67"/>
      <c r="FBD105" s="67"/>
      <c r="FBE105" s="67"/>
      <c r="FBF105" s="67"/>
      <c r="FBG105" s="67"/>
      <c r="FBH105" s="67"/>
      <c r="FBI105" s="67"/>
      <c r="FBJ105" s="67"/>
      <c r="FBK105" s="67"/>
      <c r="FBL105" s="67"/>
      <c r="FBM105" s="67"/>
      <c r="FBN105" s="67"/>
      <c r="FBO105" s="67"/>
      <c r="FBP105" s="67"/>
      <c r="FBQ105" s="67"/>
      <c r="FBR105" s="67"/>
      <c r="FBS105" s="67"/>
      <c r="FBT105" s="67"/>
      <c r="FBU105" s="67"/>
      <c r="FBV105" s="67"/>
      <c r="FBW105" s="67"/>
      <c r="FBX105" s="67"/>
      <c r="FBY105" s="67"/>
      <c r="FBZ105" s="67"/>
      <c r="FCA105" s="67"/>
      <c r="FCB105" s="67"/>
      <c r="FCC105" s="67"/>
      <c r="FCD105" s="67"/>
      <c r="FCE105" s="67"/>
      <c r="FCF105" s="67"/>
      <c r="FCG105" s="67"/>
      <c r="FCH105" s="67"/>
      <c r="FCI105" s="67"/>
      <c r="FCJ105" s="67"/>
      <c r="FCK105" s="67"/>
      <c r="FCL105" s="67"/>
      <c r="FCM105" s="67"/>
      <c r="FCN105" s="67"/>
      <c r="FCO105" s="67"/>
      <c r="FCP105" s="67"/>
      <c r="FCQ105" s="67"/>
      <c r="FCR105" s="67"/>
      <c r="FCS105" s="67"/>
      <c r="FCT105" s="67"/>
      <c r="FCU105" s="67"/>
      <c r="FCV105" s="67"/>
      <c r="FCW105" s="67"/>
      <c r="FCX105" s="67"/>
      <c r="FCY105" s="67"/>
      <c r="FCZ105" s="67"/>
      <c r="FDA105" s="67"/>
      <c r="FDB105" s="67"/>
      <c r="FDC105" s="67"/>
      <c r="FDD105" s="67"/>
      <c r="FDE105" s="67"/>
      <c r="FDF105" s="67"/>
      <c r="FDG105" s="67"/>
      <c r="FDH105" s="67"/>
      <c r="FDI105" s="67"/>
      <c r="FDJ105" s="67"/>
      <c r="FDK105" s="67"/>
      <c r="FDL105" s="67"/>
      <c r="FDM105" s="67"/>
      <c r="FDN105" s="67"/>
      <c r="FDO105" s="67"/>
      <c r="FDP105" s="67"/>
      <c r="FDQ105" s="67"/>
      <c r="FDR105" s="67"/>
      <c r="FDS105" s="67"/>
      <c r="FDT105" s="67"/>
      <c r="FDU105" s="67"/>
      <c r="FDV105" s="67"/>
      <c r="FDW105" s="67"/>
      <c r="FDX105" s="67"/>
      <c r="FDY105" s="67"/>
      <c r="FDZ105" s="67"/>
      <c r="FEA105" s="67"/>
      <c r="FEB105" s="67"/>
      <c r="FEC105" s="67"/>
      <c r="FED105" s="67"/>
      <c r="FEE105" s="67"/>
      <c r="FEF105" s="67"/>
      <c r="FEG105" s="67"/>
      <c r="FEH105" s="67"/>
      <c r="FEI105" s="67"/>
      <c r="FEJ105" s="67"/>
      <c r="FEK105" s="67"/>
      <c r="FEL105" s="67"/>
      <c r="FEM105" s="67"/>
      <c r="FEN105" s="67"/>
      <c r="FEO105" s="67"/>
      <c r="FEP105" s="67"/>
      <c r="FEQ105" s="67"/>
      <c r="FER105" s="67"/>
      <c r="FES105" s="67"/>
      <c r="FET105" s="67"/>
      <c r="FEU105" s="67"/>
      <c r="FEV105" s="67"/>
      <c r="FEW105" s="67"/>
      <c r="FEX105" s="67"/>
      <c r="FEY105" s="67"/>
      <c r="FEZ105" s="67"/>
      <c r="FFA105" s="67"/>
      <c r="FFB105" s="67"/>
      <c r="FFC105" s="67"/>
      <c r="FFD105" s="67"/>
      <c r="FFE105" s="67"/>
      <c r="FFF105" s="67"/>
      <c r="FFG105" s="67"/>
      <c r="FFH105" s="67"/>
      <c r="FFI105" s="67"/>
      <c r="FFJ105" s="67"/>
      <c r="FFK105" s="67"/>
      <c r="FFL105" s="67"/>
      <c r="FFM105" s="67"/>
      <c r="FFN105" s="67"/>
      <c r="FFO105" s="67"/>
      <c r="FFP105" s="67"/>
      <c r="FFQ105" s="67"/>
      <c r="FFR105" s="67"/>
      <c r="FFS105" s="67"/>
      <c r="FFT105" s="67"/>
      <c r="FFU105" s="67"/>
      <c r="FFV105" s="67"/>
      <c r="FFW105" s="67"/>
      <c r="FFX105" s="67"/>
      <c r="FFY105" s="67"/>
      <c r="FFZ105" s="67"/>
      <c r="FGA105" s="67"/>
      <c r="FGB105" s="67"/>
      <c r="FGC105" s="67"/>
      <c r="FGD105" s="67"/>
      <c r="FGE105" s="67"/>
      <c r="FGF105" s="67"/>
      <c r="FGG105" s="67"/>
      <c r="FGH105" s="67"/>
      <c r="FGI105" s="67"/>
      <c r="FGJ105" s="67"/>
      <c r="FGK105" s="67"/>
      <c r="FGL105" s="67"/>
      <c r="FGM105" s="67"/>
      <c r="FGN105" s="67"/>
      <c r="FGO105" s="67"/>
      <c r="FGP105" s="67"/>
      <c r="FGQ105" s="67"/>
      <c r="FGR105" s="67"/>
      <c r="FGS105" s="67"/>
      <c r="FGT105" s="67"/>
      <c r="FGU105" s="67"/>
      <c r="FGV105" s="67"/>
      <c r="FGW105" s="67"/>
      <c r="FGX105" s="67"/>
      <c r="FGY105" s="67"/>
      <c r="FGZ105" s="67"/>
      <c r="FHA105" s="67"/>
      <c r="FHB105" s="67"/>
      <c r="FHC105" s="67"/>
      <c r="FHD105" s="67"/>
      <c r="FHE105" s="67"/>
      <c r="FHF105" s="67"/>
      <c r="FHG105" s="67"/>
      <c r="FHH105" s="67"/>
      <c r="FHI105" s="67"/>
      <c r="FHJ105" s="67"/>
      <c r="FHK105" s="67"/>
      <c r="FHL105" s="67"/>
      <c r="FHM105" s="67"/>
      <c r="FHN105" s="67"/>
      <c r="FHO105" s="67"/>
      <c r="FHP105" s="67"/>
      <c r="FHQ105" s="67"/>
      <c r="FHR105" s="67"/>
      <c r="FHS105" s="67"/>
      <c r="FHT105" s="67"/>
      <c r="FHU105" s="67"/>
      <c r="FHV105" s="67"/>
      <c r="FHW105" s="67"/>
      <c r="FHX105" s="67"/>
      <c r="FHY105" s="67"/>
      <c r="FHZ105" s="67"/>
      <c r="FIA105" s="67"/>
      <c r="FIB105" s="67"/>
      <c r="FIC105" s="67"/>
      <c r="FID105" s="67"/>
      <c r="FIE105" s="67"/>
      <c r="FIF105" s="67"/>
      <c r="FIG105" s="67"/>
      <c r="FIH105" s="67"/>
      <c r="FII105" s="67"/>
      <c r="FIJ105" s="67"/>
      <c r="FIK105" s="67"/>
      <c r="FIL105" s="67"/>
      <c r="FIM105" s="67"/>
      <c r="FIN105" s="67"/>
      <c r="FIO105" s="67"/>
      <c r="FIP105" s="67"/>
      <c r="FIQ105" s="67"/>
      <c r="FIR105" s="67"/>
      <c r="FIS105" s="67"/>
      <c r="FIT105" s="67"/>
      <c r="FIU105" s="67"/>
      <c r="FIV105" s="67"/>
      <c r="FIW105" s="67"/>
      <c r="FIX105" s="67"/>
      <c r="FIY105" s="67"/>
      <c r="FIZ105" s="67"/>
      <c r="FJA105" s="67"/>
      <c r="FJB105" s="67"/>
      <c r="FJC105" s="67"/>
      <c r="FJD105" s="67"/>
      <c r="FJE105" s="67"/>
      <c r="FJF105" s="67"/>
      <c r="FJG105" s="67"/>
      <c r="FJH105" s="67"/>
      <c r="FJI105" s="67"/>
      <c r="FJJ105" s="67"/>
      <c r="FJK105" s="67"/>
      <c r="FJL105" s="67"/>
      <c r="FJM105" s="67"/>
      <c r="FJN105" s="67"/>
      <c r="FJO105" s="67"/>
      <c r="FJP105" s="67"/>
      <c r="FJQ105" s="67"/>
      <c r="FJR105" s="67"/>
      <c r="FJS105" s="67"/>
      <c r="FJT105" s="67"/>
      <c r="FJU105" s="67"/>
      <c r="FJV105" s="67"/>
      <c r="FJW105" s="67"/>
      <c r="FJX105" s="67"/>
      <c r="FJY105" s="67"/>
      <c r="FJZ105" s="67"/>
      <c r="FKA105" s="67"/>
      <c r="FKB105" s="67"/>
      <c r="FKC105" s="67"/>
      <c r="FKD105" s="67"/>
      <c r="FKE105" s="67"/>
      <c r="FKF105" s="67"/>
      <c r="FKG105" s="67"/>
      <c r="FKH105" s="67"/>
      <c r="FKI105" s="67"/>
      <c r="FKJ105" s="67"/>
      <c r="FKK105" s="67"/>
      <c r="FKL105" s="67"/>
      <c r="FKM105" s="67"/>
      <c r="FKN105" s="67"/>
      <c r="FKO105" s="67"/>
      <c r="FKP105" s="67"/>
      <c r="FKQ105" s="67"/>
      <c r="FKR105" s="67"/>
      <c r="FKS105" s="67"/>
      <c r="FKT105" s="67"/>
      <c r="FKU105" s="67"/>
      <c r="FKV105" s="67"/>
      <c r="FKW105" s="67"/>
      <c r="FKX105" s="67"/>
      <c r="FKY105" s="67"/>
      <c r="FKZ105" s="67"/>
      <c r="FLA105" s="67"/>
      <c r="FLB105" s="67"/>
      <c r="FLC105" s="67"/>
      <c r="FLD105" s="67"/>
      <c r="FLE105" s="67"/>
      <c r="FLF105" s="67"/>
      <c r="FLG105" s="67"/>
      <c r="FLH105" s="67"/>
      <c r="FLI105" s="67"/>
      <c r="FLJ105" s="67"/>
      <c r="FLK105" s="67"/>
      <c r="FLL105" s="67"/>
      <c r="FLM105" s="67"/>
      <c r="FLN105" s="67"/>
      <c r="FLO105" s="67"/>
      <c r="FLP105" s="67"/>
      <c r="FLQ105" s="67"/>
      <c r="FLR105" s="67"/>
      <c r="FLS105" s="67"/>
      <c r="FLT105" s="67"/>
      <c r="FLU105" s="67"/>
      <c r="FLV105" s="67"/>
      <c r="FLW105" s="67"/>
      <c r="FLX105" s="67"/>
      <c r="FLY105" s="67"/>
      <c r="FLZ105" s="67"/>
      <c r="FMA105" s="67"/>
      <c r="FMB105" s="67"/>
      <c r="FMC105" s="67"/>
      <c r="FMD105" s="67"/>
      <c r="FME105" s="67"/>
      <c r="FMF105" s="67"/>
      <c r="FMG105" s="67"/>
      <c r="FMH105" s="67"/>
      <c r="FMI105" s="67"/>
      <c r="FMJ105" s="67"/>
      <c r="FMK105" s="67"/>
      <c r="FML105" s="67"/>
      <c r="FMM105" s="67"/>
      <c r="FMN105" s="67"/>
      <c r="FMO105" s="67"/>
      <c r="FMP105" s="67"/>
      <c r="FMQ105" s="67"/>
      <c r="FMR105" s="67"/>
      <c r="FMS105" s="67"/>
      <c r="FMT105" s="67"/>
      <c r="FMU105" s="67"/>
      <c r="FMV105" s="67"/>
      <c r="FMW105" s="67"/>
      <c r="FMX105" s="67"/>
      <c r="FMY105" s="67"/>
      <c r="FMZ105" s="67"/>
      <c r="FNA105" s="67"/>
      <c r="FNB105" s="67"/>
      <c r="FNC105" s="67"/>
      <c r="FND105" s="67"/>
      <c r="FNE105" s="67"/>
      <c r="FNF105" s="67"/>
      <c r="FNG105" s="67"/>
      <c r="FNH105" s="67"/>
      <c r="FNI105" s="67"/>
      <c r="FNJ105" s="67"/>
      <c r="FNK105" s="67"/>
      <c r="FNL105" s="67"/>
      <c r="FNM105" s="67"/>
      <c r="FNN105" s="67"/>
      <c r="FNO105" s="67"/>
      <c r="FNP105" s="67"/>
      <c r="FNQ105" s="67"/>
      <c r="FNR105" s="67"/>
      <c r="FNS105" s="67"/>
      <c r="FNT105" s="67"/>
      <c r="FNU105" s="67"/>
      <c r="FNV105" s="67"/>
      <c r="FNW105" s="67"/>
      <c r="FNX105" s="67"/>
      <c r="FNY105" s="67"/>
      <c r="FNZ105" s="67"/>
      <c r="FOA105" s="67"/>
      <c r="FOB105" s="67"/>
      <c r="FOC105" s="67"/>
      <c r="FOD105" s="67"/>
      <c r="FOE105" s="67"/>
      <c r="FOF105" s="67"/>
      <c r="FOG105" s="67"/>
      <c r="FOH105" s="67"/>
      <c r="FOI105" s="67"/>
      <c r="FOJ105" s="67"/>
      <c r="FOK105" s="67"/>
      <c r="FOL105" s="67"/>
      <c r="FOM105" s="67"/>
      <c r="FON105" s="67"/>
      <c r="FOO105" s="67"/>
      <c r="FOP105" s="67"/>
      <c r="FOQ105" s="67"/>
      <c r="FOR105" s="67"/>
      <c r="FOS105" s="67"/>
      <c r="FOT105" s="67"/>
      <c r="FOU105" s="67"/>
      <c r="FOV105" s="67"/>
      <c r="FOW105" s="67"/>
      <c r="FOX105" s="67"/>
      <c r="FOY105" s="67"/>
      <c r="FOZ105" s="67"/>
      <c r="FPA105" s="67"/>
      <c r="FPB105" s="67"/>
      <c r="FPC105" s="67"/>
      <c r="FPD105" s="67"/>
      <c r="FPE105" s="67"/>
      <c r="FPF105" s="67"/>
      <c r="FPG105" s="67"/>
      <c r="FPH105" s="67"/>
      <c r="FPI105" s="67"/>
      <c r="FPJ105" s="67"/>
      <c r="FPK105" s="67"/>
      <c r="FPL105" s="67"/>
      <c r="FPM105" s="67"/>
      <c r="FPN105" s="67"/>
      <c r="FPO105" s="67"/>
      <c r="FPP105" s="67"/>
      <c r="FPQ105" s="67"/>
      <c r="FPR105" s="67"/>
      <c r="FPS105" s="67"/>
      <c r="FPT105" s="67"/>
      <c r="FPU105" s="67"/>
      <c r="FPV105" s="67"/>
      <c r="FPW105" s="67"/>
      <c r="FPX105" s="67"/>
      <c r="FPY105" s="67"/>
      <c r="FPZ105" s="67"/>
      <c r="FQA105" s="67"/>
      <c r="FQB105" s="67"/>
      <c r="FQC105" s="67"/>
      <c r="FQD105" s="67"/>
      <c r="FQE105" s="67"/>
      <c r="FQF105" s="67"/>
      <c r="FQG105" s="67"/>
      <c r="FQH105" s="67"/>
      <c r="FQI105" s="67"/>
      <c r="FQJ105" s="67"/>
      <c r="FQK105" s="67"/>
      <c r="FQL105" s="67"/>
      <c r="FQM105" s="67"/>
      <c r="FQN105" s="67"/>
      <c r="FQO105" s="67"/>
      <c r="FQP105" s="67"/>
      <c r="FQQ105" s="67"/>
      <c r="FQR105" s="67"/>
      <c r="FQS105" s="67"/>
      <c r="FQT105" s="67"/>
      <c r="FQU105" s="67"/>
      <c r="FQV105" s="67"/>
      <c r="FQW105" s="67"/>
      <c r="FQX105" s="67"/>
      <c r="FQY105" s="67"/>
      <c r="FQZ105" s="67"/>
      <c r="FRA105" s="67"/>
      <c r="FRB105" s="67"/>
      <c r="FRC105" s="67"/>
      <c r="FRD105" s="67"/>
      <c r="FRE105" s="67"/>
      <c r="FRF105" s="67"/>
      <c r="FRG105" s="67"/>
      <c r="FRH105" s="67"/>
      <c r="FRI105" s="67"/>
      <c r="FRJ105" s="67"/>
      <c r="FRK105" s="67"/>
      <c r="FRL105" s="67"/>
      <c r="FRM105" s="67"/>
      <c r="FRN105" s="67"/>
      <c r="FRO105" s="67"/>
      <c r="FRP105" s="67"/>
      <c r="FRQ105" s="67"/>
      <c r="FRR105" s="67"/>
      <c r="FRS105" s="67"/>
      <c r="FRT105" s="67"/>
      <c r="FRU105" s="67"/>
      <c r="FRV105" s="67"/>
      <c r="FRW105" s="67"/>
      <c r="FRX105" s="67"/>
      <c r="FRY105" s="67"/>
      <c r="FRZ105" s="67"/>
      <c r="FSA105" s="67"/>
      <c r="FSB105" s="67"/>
      <c r="FSC105" s="67"/>
      <c r="FSD105" s="67"/>
      <c r="FSE105" s="67"/>
      <c r="FSF105" s="67"/>
      <c r="FSG105" s="67"/>
      <c r="FSH105" s="67"/>
      <c r="FSI105" s="67"/>
      <c r="FSJ105" s="67"/>
      <c r="FSK105" s="67"/>
      <c r="FSL105" s="67"/>
      <c r="FSM105" s="67"/>
      <c r="FSN105" s="67"/>
      <c r="FSO105" s="67"/>
      <c r="FSP105" s="67"/>
      <c r="FSQ105" s="67"/>
      <c r="FSR105" s="67"/>
      <c r="FSS105" s="67"/>
      <c r="FST105" s="67"/>
      <c r="FSU105" s="67"/>
      <c r="FSV105" s="67"/>
      <c r="FSW105" s="67"/>
      <c r="FSX105" s="67"/>
      <c r="FSY105" s="67"/>
      <c r="FSZ105" s="67"/>
      <c r="FTA105" s="67"/>
      <c r="FTB105" s="67"/>
      <c r="FTC105" s="67"/>
      <c r="FTD105" s="67"/>
      <c r="FTE105" s="67"/>
      <c r="FTF105" s="67"/>
      <c r="FTG105" s="67"/>
      <c r="FTH105" s="67"/>
      <c r="FTI105" s="67"/>
      <c r="FTJ105" s="67"/>
      <c r="FTK105" s="67"/>
      <c r="FTL105" s="67"/>
      <c r="FTM105" s="67"/>
      <c r="FTN105" s="67"/>
      <c r="FTO105" s="67"/>
      <c r="FTP105" s="67"/>
      <c r="FTQ105" s="67"/>
      <c r="FTR105" s="67"/>
      <c r="FTS105" s="67"/>
      <c r="FTT105" s="67"/>
      <c r="FTU105" s="67"/>
      <c r="FTV105" s="67"/>
      <c r="FTW105" s="67"/>
      <c r="FTX105" s="67"/>
      <c r="FTY105" s="67"/>
      <c r="FTZ105" s="67"/>
      <c r="FUA105" s="67"/>
      <c r="FUB105" s="67"/>
      <c r="FUC105" s="67"/>
      <c r="FUD105" s="67"/>
      <c r="FUE105" s="67"/>
      <c r="FUF105" s="67"/>
      <c r="FUG105" s="67"/>
      <c r="FUH105" s="67"/>
      <c r="FUI105" s="67"/>
      <c r="FUJ105" s="67"/>
      <c r="FUK105" s="67"/>
      <c r="FUL105" s="67"/>
      <c r="FUM105" s="67"/>
      <c r="FUN105" s="67"/>
      <c r="FUO105" s="67"/>
      <c r="FUP105" s="67"/>
      <c r="FUQ105" s="67"/>
      <c r="FUR105" s="67"/>
      <c r="FUS105" s="67"/>
      <c r="FUT105" s="67"/>
      <c r="FUU105" s="67"/>
      <c r="FUV105" s="67"/>
      <c r="FUW105" s="67"/>
      <c r="FUX105" s="67"/>
      <c r="FUY105" s="67"/>
      <c r="FUZ105" s="67"/>
      <c r="FVA105" s="67"/>
      <c r="FVB105" s="67"/>
      <c r="FVC105" s="67"/>
      <c r="FVD105" s="67"/>
      <c r="FVE105" s="67"/>
      <c r="FVF105" s="67"/>
      <c r="FVG105" s="67"/>
      <c r="FVH105" s="67"/>
      <c r="FVI105" s="67"/>
      <c r="FVJ105" s="67"/>
      <c r="FVK105" s="67"/>
      <c r="FVL105" s="67"/>
      <c r="FVM105" s="67"/>
      <c r="FVN105" s="67"/>
      <c r="FVO105" s="67"/>
      <c r="FVP105" s="67"/>
      <c r="FVQ105" s="67"/>
      <c r="FVR105" s="67"/>
      <c r="FVS105" s="67"/>
      <c r="FVT105" s="67"/>
      <c r="FVU105" s="67"/>
      <c r="FVV105" s="67"/>
      <c r="FVW105" s="67"/>
      <c r="FVX105" s="67"/>
      <c r="FVY105" s="67"/>
      <c r="FVZ105" s="67"/>
      <c r="FWA105" s="67"/>
      <c r="FWB105" s="67"/>
      <c r="FWC105" s="67"/>
      <c r="FWD105" s="67"/>
      <c r="FWE105" s="67"/>
      <c r="FWF105" s="67"/>
      <c r="FWG105" s="67"/>
      <c r="FWH105" s="67"/>
      <c r="FWI105" s="67"/>
      <c r="FWJ105" s="67"/>
      <c r="FWK105" s="67"/>
      <c r="FWL105" s="67"/>
      <c r="FWM105" s="67"/>
      <c r="FWN105" s="67"/>
      <c r="FWO105" s="67"/>
      <c r="FWP105" s="67"/>
      <c r="FWQ105" s="67"/>
      <c r="FWR105" s="67"/>
      <c r="FWS105" s="67"/>
      <c r="FWT105" s="67"/>
      <c r="FWU105" s="67"/>
      <c r="FWV105" s="67"/>
      <c r="FWW105" s="67"/>
      <c r="FWX105" s="67"/>
      <c r="FWY105" s="67"/>
      <c r="FWZ105" s="67"/>
      <c r="FXA105" s="67"/>
      <c r="FXB105" s="67"/>
      <c r="FXC105" s="67"/>
      <c r="FXD105" s="67"/>
      <c r="FXE105" s="67"/>
      <c r="FXF105" s="67"/>
      <c r="FXG105" s="67"/>
      <c r="FXH105" s="67"/>
      <c r="FXI105" s="67"/>
      <c r="FXJ105" s="67"/>
      <c r="FXK105" s="67"/>
      <c r="FXL105" s="67"/>
      <c r="FXM105" s="67"/>
      <c r="FXN105" s="67"/>
      <c r="FXO105" s="67"/>
      <c r="FXP105" s="67"/>
      <c r="FXQ105" s="67"/>
      <c r="FXR105" s="67"/>
      <c r="FXS105" s="67"/>
      <c r="FXT105" s="67"/>
      <c r="FXU105" s="67"/>
      <c r="FXV105" s="67"/>
      <c r="FXW105" s="67"/>
      <c r="FXX105" s="67"/>
      <c r="FXY105" s="67"/>
      <c r="FXZ105" s="67"/>
      <c r="FYA105" s="67"/>
      <c r="FYB105" s="67"/>
      <c r="FYC105" s="67"/>
      <c r="FYD105" s="67"/>
      <c r="FYE105" s="67"/>
      <c r="FYF105" s="67"/>
      <c r="FYG105" s="67"/>
      <c r="FYH105" s="67"/>
      <c r="FYI105" s="67"/>
      <c r="FYJ105" s="67"/>
      <c r="FYK105" s="67"/>
      <c r="FYL105" s="67"/>
      <c r="FYM105" s="67"/>
      <c r="FYN105" s="67"/>
      <c r="FYO105" s="67"/>
      <c r="FYP105" s="67"/>
      <c r="FYQ105" s="67"/>
      <c r="FYR105" s="67"/>
      <c r="FYS105" s="67"/>
      <c r="FYT105" s="67"/>
      <c r="FYU105" s="67"/>
      <c r="FYV105" s="67"/>
      <c r="FYW105" s="67"/>
      <c r="FYX105" s="67"/>
      <c r="FYY105" s="67"/>
      <c r="FYZ105" s="67"/>
      <c r="FZA105" s="67"/>
      <c r="FZB105" s="67"/>
      <c r="FZC105" s="67"/>
      <c r="FZD105" s="67"/>
      <c r="FZE105" s="67"/>
      <c r="FZF105" s="67"/>
      <c r="FZG105" s="67"/>
      <c r="FZH105" s="67"/>
      <c r="FZI105" s="67"/>
      <c r="FZJ105" s="67"/>
      <c r="FZK105" s="67"/>
      <c r="FZL105" s="67"/>
      <c r="FZM105" s="67"/>
      <c r="FZN105" s="67"/>
      <c r="FZO105" s="67"/>
      <c r="FZP105" s="67"/>
      <c r="FZQ105" s="67"/>
      <c r="FZR105" s="67"/>
      <c r="FZS105" s="67"/>
      <c r="FZT105" s="67"/>
      <c r="FZU105" s="67"/>
      <c r="FZV105" s="67"/>
      <c r="FZW105" s="67"/>
      <c r="FZX105" s="67"/>
      <c r="FZY105" s="67"/>
      <c r="FZZ105" s="67"/>
      <c r="GAA105" s="67"/>
      <c r="GAB105" s="67"/>
      <c r="GAC105" s="67"/>
      <c r="GAD105" s="67"/>
      <c r="GAE105" s="67"/>
      <c r="GAF105" s="67"/>
      <c r="GAG105" s="67"/>
      <c r="GAH105" s="67"/>
      <c r="GAI105" s="67"/>
      <c r="GAJ105" s="67"/>
      <c r="GAK105" s="67"/>
      <c r="GAL105" s="67"/>
      <c r="GAM105" s="67"/>
      <c r="GAN105" s="67"/>
      <c r="GAO105" s="67"/>
      <c r="GAP105" s="67"/>
      <c r="GAQ105" s="67"/>
      <c r="GAR105" s="67"/>
      <c r="GAS105" s="67"/>
      <c r="GAT105" s="67"/>
      <c r="GAU105" s="67"/>
      <c r="GAV105" s="67"/>
      <c r="GAW105" s="67"/>
      <c r="GAX105" s="67"/>
      <c r="GAY105" s="67"/>
      <c r="GAZ105" s="67"/>
      <c r="GBA105" s="67"/>
      <c r="GBB105" s="67"/>
      <c r="GBC105" s="67"/>
      <c r="GBD105" s="67"/>
      <c r="GBE105" s="67"/>
      <c r="GBF105" s="67"/>
      <c r="GBG105" s="67"/>
      <c r="GBH105" s="67"/>
      <c r="GBI105" s="67"/>
      <c r="GBJ105" s="67"/>
      <c r="GBK105" s="67"/>
      <c r="GBL105" s="67"/>
      <c r="GBM105" s="67"/>
      <c r="GBN105" s="67"/>
      <c r="GBO105" s="67"/>
      <c r="GBP105" s="67"/>
      <c r="GBQ105" s="67"/>
      <c r="GBR105" s="67"/>
      <c r="GBS105" s="67"/>
      <c r="GBT105" s="67"/>
      <c r="GBU105" s="67"/>
      <c r="GBV105" s="67"/>
      <c r="GBW105" s="67"/>
      <c r="GBX105" s="67"/>
      <c r="GBY105" s="67"/>
      <c r="GBZ105" s="67"/>
      <c r="GCA105" s="67"/>
      <c r="GCB105" s="67"/>
      <c r="GCC105" s="67"/>
      <c r="GCD105" s="67"/>
      <c r="GCE105" s="67"/>
      <c r="GCF105" s="67"/>
      <c r="GCG105" s="67"/>
      <c r="GCH105" s="67"/>
      <c r="GCI105" s="67"/>
      <c r="GCJ105" s="67"/>
      <c r="GCK105" s="67"/>
      <c r="GCL105" s="67"/>
      <c r="GCM105" s="67"/>
      <c r="GCN105" s="67"/>
      <c r="GCO105" s="67"/>
      <c r="GCP105" s="67"/>
      <c r="GCQ105" s="67"/>
      <c r="GCR105" s="67"/>
      <c r="GCS105" s="67"/>
      <c r="GCT105" s="67"/>
      <c r="GCU105" s="67"/>
      <c r="GCV105" s="67"/>
      <c r="GCW105" s="67"/>
      <c r="GCX105" s="67"/>
      <c r="GCY105" s="67"/>
      <c r="GCZ105" s="67"/>
      <c r="GDA105" s="67"/>
      <c r="GDB105" s="67"/>
      <c r="GDC105" s="67"/>
      <c r="GDD105" s="67"/>
      <c r="GDE105" s="67"/>
      <c r="GDF105" s="67"/>
      <c r="GDG105" s="67"/>
      <c r="GDH105" s="67"/>
      <c r="GDI105" s="67"/>
      <c r="GDJ105" s="67"/>
      <c r="GDK105" s="67"/>
      <c r="GDL105" s="67"/>
      <c r="GDM105" s="67"/>
      <c r="GDN105" s="67"/>
      <c r="GDO105" s="67"/>
      <c r="GDP105" s="67"/>
      <c r="GDQ105" s="67"/>
      <c r="GDR105" s="67"/>
      <c r="GDS105" s="67"/>
      <c r="GDT105" s="67"/>
      <c r="GDU105" s="67"/>
      <c r="GDV105" s="67"/>
      <c r="GDW105" s="67"/>
      <c r="GDX105" s="67"/>
      <c r="GDY105" s="67"/>
      <c r="GDZ105" s="67"/>
      <c r="GEA105" s="67"/>
      <c r="GEB105" s="67"/>
      <c r="GEC105" s="67"/>
      <c r="GED105" s="67"/>
      <c r="GEE105" s="67"/>
      <c r="GEF105" s="67"/>
      <c r="GEG105" s="67"/>
      <c r="GEH105" s="67"/>
      <c r="GEI105" s="67"/>
      <c r="GEJ105" s="67"/>
      <c r="GEK105" s="67"/>
      <c r="GEL105" s="67"/>
      <c r="GEM105" s="67"/>
      <c r="GEN105" s="67"/>
      <c r="GEO105" s="67"/>
      <c r="GEP105" s="67"/>
      <c r="GEQ105" s="67"/>
      <c r="GER105" s="67"/>
      <c r="GES105" s="67"/>
      <c r="GET105" s="67"/>
      <c r="GEU105" s="67"/>
      <c r="GEV105" s="67"/>
      <c r="GEW105" s="67"/>
      <c r="GEX105" s="67"/>
      <c r="GEY105" s="67"/>
      <c r="GEZ105" s="67"/>
      <c r="GFA105" s="67"/>
      <c r="GFB105" s="67"/>
      <c r="GFC105" s="67"/>
      <c r="GFD105" s="67"/>
      <c r="GFE105" s="67"/>
      <c r="GFF105" s="67"/>
      <c r="GFG105" s="67"/>
      <c r="GFH105" s="67"/>
      <c r="GFI105" s="67"/>
      <c r="GFJ105" s="67"/>
      <c r="GFK105" s="67"/>
      <c r="GFL105" s="67"/>
      <c r="GFM105" s="67"/>
      <c r="GFN105" s="67"/>
      <c r="GFO105" s="67"/>
      <c r="GFP105" s="67"/>
      <c r="GFQ105" s="67"/>
      <c r="GFR105" s="67"/>
      <c r="GFS105" s="67"/>
      <c r="GFT105" s="67"/>
      <c r="GFU105" s="67"/>
      <c r="GFV105" s="67"/>
      <c r="GFW105" s="67"/>
      <c r="GFX105" s="67"/>
      <c r="GFY105" s="67"/>
      <c r="GFZ105" s="67"/>
      <c r="GGA105" s="67"/>
      <c r="GGB105" s="67"/>
      <c r="GGC105" s="67"/>
      <c r="GGD105" s="67"/>
      <c r="GGE105" s="67"/>
      <c r="GGF105" s="67"/>
      <c r="GGG105" s="67"/>
      <c r="GGH105" s="67"/>
      <c r="GGI105" s="67"/>
      <c r="GGJ105" s="67"/>
      <c r="GGK105" s="67"/>
      <c r="GGL105" s="67"/>
      <c r="GGM105" s="67"/>
      <c r="GGN105" s="67"/>
      <c r="GGO105" s="67"/>
      <c r="GGP105" s="67"/>
      <c r="GGQ105" s="67"/>
      <c r="GGR105" s="67"/>
      <c r="GGS105" s="67"/>
      <c r="GGT105" s="67"/>
      <c r="GGU105" s="67"/>
      <c r="GGV105" s="67"/>
      <c r="GGW105" s="67"/>
      <c r="GGX105" s="67"/>
      <c r="GGY105" s="67"/>
      <c r="GGZ105" s="67"/>
      <c r="GHA105" s="67"/>
      <c r="GHB105" s="67"/>
      <c r="GHC105" s="67"/>
      <c r="GHD105" s="67"/>
      <c r="GHE105" s="67"/>
      <c r="GHF105" s="67"/>
      <c r="GHG105" s="67"/>
      <c r="GHH105" s="67"/>
      <c r="GHI105" s="67"/>
      <c r="GHJ105" s="67"/>
      <c r="GHK105" s="67"/>
      <c r="GHL105" s="67"/>
      <c r="GHM105" s="67"/>
      <c r="GHN105" s="67"/>
      <c r="GHO105" s="67"/>
      <c r="GHP105" s="67"/>
      <c r="GHQ105" s="67"/>
      <c r="GHR105" s="67"/>
      <c r="GHS105" s="67"/>
      <c r="GHT105" s="67"/>
      <c r="GHU105" s="67"/>
      <c r="GHV105" s="67"/>
      <c r="GHW105" s="67"/>
      <c r="GHX105" s="67"/>
      <c r="GHY105" s="67"/>
      <c r="GHZ105" s="67"/>
      <c r="GIA105" s="67"/>
      <c r="GIB105" s="67"/>
      <c r="GIC105" s="67"/>
      <c r="GID105" s="67"/>
      <c r="GIE105" s="67"/>
      <c r="GIF105" s="67"/>
      <c r="GIG105" s="67"/>
      <c r="GIH105" s="67"/>
      <c r="GII105" s="67"/>
      <c r="GIJ105" s="67"/>
      <c r="GIK105" s="67"/>
      <c r="GIL105" s="67"/>
      <c r="GIM105" s="67"/>
      <c r="GIN105" s="67"/>
      <c r="GIO105" s="67"/>
      <c r="GIP105" s="67"/>
      <c r="GIQ105" s="67"/>
      <c r="GIR105" s="67"/>
      <c r="GIS105" s="67"/>
      <c r="GIT105" s="67"/>
      <c r="GIU105" s="67"/>
      <c r="GIV105" s="67"/>
      <c r="GIW105" s="67"/>
      <c r="GIX105" s="67"/>
      <c r="GIY105" s="67"/>
      <c r="GIZ105" s="67"/>
      <c r="GJA105" s="67"/>
      <c r="GJB105" s="67"/>
      <c r="GJC105" s="67"/>
      <c r="GJD105" s="67"/>
      <c r="GJE105" s="67"/>
      <c r="GJF105" s="67"/>
      <c r="GJG105" s="67"/>
      <c r="GJH105" s="67"/>
      <c r="GJI105" s="67"/>
      <c r="GJJ105" s="67"/>
      <c r="GJK105" s="67"/>
      <c r="GJL105" s="67"/>
      <c r="GJM105" s="67"/>
      <c r="GJN105" s="67"/>
      <c r="GJO105" s="67"/>
      <c r="GJP105" s="67"/>
      <c r="GJQ105" s="67"/>
      <c r="GJR105" s="67"/>
      <c r="GJS105" s="67"/>
      <c r="GJT105" s="67"/>
      <c r="GJU105" s="67"/>
      <c r="GJV105" s="67"/>
      <c r="GJW105" s="67"/>
      <c r="GJX105" s="67"/>
      <c r="GJY105" s="67"/>
      <c r="GJZ105" s="67"/>
      <c r="GKA105" s="67"/>
      <c r="GKB105" s="67"/>
      <c r="GKC105" s="67"/>
      <c r="GKD105" s="67"/>
      <c r="GKE105" s="67"/>
      <c r="GKF105" s="67"/>
      <c r="GKG105" s="67"/>
      <c r="GKH105" s="67"/>
      <c r="GKI105" s="67"/>
      <c r="GKJ105" s="67"/>
      <c r="GKK105" s="67"/>
      <c r="GKL105" s="67"/>
      <c r="GKM105" s="67"/>
      <c r="GKN105" s="67"/>
      <c r="GKO105" s="67"/>
      <c r="GKP105" s="67"/>
      <c r="GKQ105" s="67"/>
      <c r="GKR105" s="67"/>
      <c r="GKS105" s="67"/>
      <c r="GKT105" s="67"/>
      <c r="GKU105" s="67"/>
      <c r="GKV105" s="67"/>
      <c r="GKW105" s="67"/>
      <c r="GKX105" s="67"/>
      <c r="GKY105" s="67"/>
      <c r="GKZ105" s="67"/>
      <c r="GLA105" s="67"/>
      <c r="GLB105" s="67"/>
      <c r="GLC105" s="67"/>
      <c r="GLD105" s="67"/>
      <c r="GLE105" s="67"/>
      <c r="GLF105" s="67"/>
      <c r="GLG105" s="67"/>
      <c r="GLH105" s="67"/>
      <c r="GLI105" s="67"/>
      <c r="GLJ105" s="67"/>
      <c r="GLK105" s="67"/>
      <c r="GLL105" s="67"/>
      <c r="GLM105" s="67"/>
      <c r="GLN105" s="67"/>
      <c r="GLO105" s="67"/>
      <c r="GLP105" s="67"/>
      <c r="GLQ105" s="67"/>
      <c r="GLR105" s="67"/>
      <c r="GLS105" s="67"/>
      <c r="GLT105" s="67"/>
      <c r="GLU105" s="67"/>
      <c r="GLV105" s="67"/>
      <c r="GLW105" s="67"/>
      <c r="GLX105" s="67"/>
      <c r="GLY105" s="67"/>
      <c r="GLZ105" s="67"/>
      <c r="GMA105" s="67"/>
      <c r="GMB105" s="67"/>
      <c r="GMC105" s="67"/>
      <c r="GMD105" s="67"/>
      <c r="GME105" s="67"/>
      <c r="GMF105" s="67"/>
      <c r="GMG105" s="67"/>
      <c r="GMH105" s="67"/>
      <c r="GMI105" s="67"/>
      <c r="GMJ105" s="67"/>
      <c r="GMK105" s="67"/>
      <c r="GML105" s="67"/>
      <c r="GMM105" s="67"/>
      <c r="GMN105" s="67"/>
      <c r="GMO105" s="67"/>
      <c r="GMP105" s="67"/>
      <c r="GMQ105" s="67"/>
      <c r="GMR105" s="67"/>
      <c r="GMS105" s="67"/>
      <c r="GMT105" s="67"/>
      <c r="GMU105" s="67"/>
      <c r="GMV105" s="67"/>
      <c r="GMW105" s="67"/>
      <c r="GMX105" s="67"/>
      <c r="GMY105" s="67"/>
      <c r="GMZ105" s="67"/>
      <c r="GNA105" s="67"/>
      <c r="GNB105" s="67"/>
      <c r="GNC105" s="67"/>
      <c r="GND105" s="67"/>
      <c r="GNE105" s="67"/>
      <c r="GNF105" s="67"/>
      <c r="GNG105" s="67"/>
      <c r="GNH105" s="67"/>
      <c r="GNI105" s="67"/>
      <c r="GNJ105" s="67"/>
      <c r="GNK105" s="67"/>
      <c r="GNL105" s="67"/>
      <c r="GNM105" s="67"/>
      <c r="GNN105" s="67"/>
      <c r="GNO105" s="67"/>
      <c r="GNP105" s="67"/>
      <c r="GNQ105" s="67"/>
      <c r="GNR105" s="67"/>
      <c r="GNS105" s="67"/>
      <c r="GNT105" s="67"/>
      <c r="GNU105" s="67"/>
      <c r="GNV105" s="67"/>
      <c r="GNW105" s="67"/>
      <c r="GNX105" s="67"/>
      <c r="GNY105" s="67"/>
      <c r="GNZ105" s="67"/>
      <c r="GOA105" s="67"/>
      <c r="GOB105" s="67"/>
      <c r="GOC105" s="67"/>
      <c r="GOD105" s="67"/>
      <c r="GOE105" s="67"/>
      <c r="GOF105" s="67"/>
      <c r="GOG105" s="67"/>
      <c r="GOH105" s="67"/>
      <c r="GOI105" s="67"/>
      <c r="GOJ105" s="67"/>
      <c r="GOK105" s="67"/>
      <c r="GOL105" s="67"/>
      <c r="GOM105" s="67"/>
      <c r="GON105" s="67"/>
      <c r="GOO105" s="67"/>
      <c r="GOP105" s="67"/>
      <c r="GOQ105" s="67"/>
      <c r="GOR105" s="67"/>
      <c r="GOS105" s="67"/>
      <c r="GOT105" s="67"/>
      <c r="GOU105" s="67"/>
      <c r="GOV105" s="67"/>
      <c r="GOW105" s="67"/>
      <c r="GOX105" s="67"/>
      <c r="GOY105" s="67"/>
      <c r="GOZ105" s="67"/>
      <c r="GPA105" s="67"/>
      <c r="GPB105" s="67"/>
      <c r="GPC105" s="67"/>
      <c r="GPD105" s="67"/>
      <c r="GPE105" s="67"/>
      <c r="GPF105" s="67"/>
      <c r="GPG105" s="67"/>
      <c r="GPH105" s="67"/>
      <c r="GPI105" s="67"/>
      <c r="GPJ105" s="67"/>
      <c r="GPK105" s="67"/>
      <c r="GPL105" s="67"/>
      <c r="GPM105" s="67"/>
      <c r="GPN105" s="67"/>
      <c r="GPO105" s="67"/>
      <c r="GPP105" s="67"/>
      <c r="GPQ105" s="67"/>
      <c r="GPR105" s="67"/>
      <c r="GPS105" s="67"/>
      <c r="GPT105" s="67"/>
      <c r="GPU105" s="67"/>
      <c r="GPV105" s="67"/>
      <c r="GPW105" s="67"/>
      <c r="GPX105" s="67"/>
      <c r="GPY105" s="67"/>
      <c r="GPZ105" s="67"/>
      <c r="GQA105" s="67"/>
      <c r="GQB105" s="67"/>
      <c r="GQC105" s="67"/>
      <c r="GQD105" s="67"/>
      <c r="GQE105" s="67"/>
      <c r="GQF105" s="67"/>
      <c r="GQG105" s="67"/>
      <c r="GQH105" s="67"/>
      <c r="GQI105" s="67"/>
      <c r="GQJ105" s="67"/>
      <c r="GQK105" s="67"/>
      <c r="GQL105" s="67"/>
      <c r="GQM105" s="67"/>
      <c r="GQN105" s="67"/>
      <c r="GQO105" s="67"/>
      <c r="GQP105" s="67"/>
      <c r="GQQ105" s="67"/>
      <c r="GQR105" s="67"/>
      <c r="GQS105" s="67"/>
      <c r="GQT105" s="67"/>
      <c r="GQU105" s="67"/>
      <c r="GQV105" s="67"/>
      <c r="GQW105" s="67"/>
      <c r="GQX105" s="67"/>
      <c r="GQY105" s="67"/>
      <c r="GQZ105" s="67"/>
      <c r="GRA105" s="67"/>
      <c r="GRB105" s="67"/>
      <c r="GRC105" s="67"/>
      <c r="GRD105" s="67"/>
      <c r="GRE105" s="67"/>
      <c r="GRF105" s="67"/>
      <c r="GRG105" s="67"/>
      <c r="GRH105" s="67"/>
      <c r="GRI105" s="67"/>
      <c r="GRJ105" s="67"/>
      <c r="GRK105" s="67"/>
      <c r="GRL105" s="67"/>
      <c r="GRM105" s="67"/>
      <c r="GRN105" s="67"/>
      <c r="GRO105" s="67"/>
      <c r="GRP105" s="67"/>
      <c r="GRQ105" s="67"/>
      <c r="GRR105" s="67"/>
      <c r="GRS105" s="67"/>
      <c r="GRT105" s="67"/>
      <c r="GRU105" s="67"/>
      <c r="GRV105" s="67"/>
      <c r="GRW105" s="67"/>
      <c r="GRX105" s="67"/>
      <c r="GRY105" s="67"/>
      <c r="GRZ105" s="67"/>
      <c r="GSA105" s="67"/>
      <c r="GSB105" s="67"/>
      <c r="GSC105" s="67"/>
      <c r="GSD105" s="67"/>
      <c r="GSE105" s="67"/>
      <c r="GSF105" s="67"/>
      <c r="GSG105" s="67"/>
      <c r="GSH105" s="67"/>
      <c r="GSI105" s="67"/>
      <c r="GSJ105" s="67"/>
      <c r="GSK105" s="67"/>
      <c r="GSL105" s="67"/>
      <c r="GSM105" s="67"/>
      <c r="GSN105" s="67"/>
      <c r="GSO105" s="67"/>
      <c r="GSP105" s="67"/>
      <c r="GSQ105" s="67"/>
      <c r="GSR105" s="67"/>
      <c r="GSS105" s="67"/>
      <c r="GST105" s="67"/>
      <c r="GSU105" s="67"/>
      <c r="GSV105" s="67"/>
      <c r="GSW105" s="67"/>
      <c r="GSX105" s="67"/>
      <c r="GSY105" s="67"/>
      <c r="GSZ105" s="67"/>
      <c r="GTA105" s="67"/>
      <c r="GTB105" s="67"/>
      <c r="GTC105" s="67"/>
      <c r="GTD105" s="67"/>
      <c r="GTE105" s="67"/>
      <c r="GTF105" s="67"/>
      <c r="GTG105" s="67"/>
      <c r="GTH105" s="67"/>
      <c r="GTI105" s="67"/>
      <c r="GTJ105" s="67"/>
      <c r="GTK105" s="67"/>
      <c r="GTL105" s="67"/>
      <c r="GTM105" s="67"/>
      <c r="GTN105" s="67"/>
      <c r="GTO105" s="67"/>
      <c r="GTP105" s="67"/>
      <c r="GTQ105" s="67"/>
      <c r="GTR105" s="67"/>
      <c r="GTS105" s="67"/>
      <c r="GTT105" s="67"/>
      <c r="GTU105" s="67"/>
      <c r="GTV105" s="67"/>
      <c r="GTW105" s="67"/>
      <c r="GTX105" s="67"/>
      <c r="GTY105" s="67"/>
      <c r="GTZ105" s="67"/>
      <c r="GUA105" s="67"/>
      <c r="GUB105" s="67"/>
      <c r="GUC105" s="67"/>
      <c r="GUD105" s="67"/>
      <c r="GUE105" s="67"/>
      <c r="GUF105" s="67"/>
      <c r="GUG105" s="67"/>
      <c r="GUH105" s="67"/>
      <c r="GUI105" s="67"/>
      <c r="GUJ105" s="67"/>
      <c r="GUK105" s="67"/>
      <c r="GUL105" s="67"/>
      <c r="GUM105" s="67"/>
      <c r="GUN105" s="67"/>
      <c r="GUO105" s="67"/>
      <c r="GUP105" s="67"/>
      <c r="GUQ105" s="67"/>
      <c r="GUR105" s="67"/>
      <c r="GUS105" s="67"/>
      <c r="GUT105" s="67"/>
      <c r="GUU105" s="67"/>
      <c r="GUV105" s="67"/>
      <c r="GUW105" s="67"/>
      <c r="GUX105" s="67"/>
      <c r="GUY105" s="67"/>
      <c r="GUZ105" s="67"/>
      <c r="GVA105" s="67"/>
      <c r="GVB105" s="67"/>
      <c r="GVC105" s="67"/>
      <c r="GVD105" s="67"/>
      <c r="GVE105" s="67"/>
      <c r="GVF105" s="67"/>
      <c r="GVG105" s="67"/>
      <c r="GVH105" s="67"/>
      <c r="GVI105" s="67"/>
      <c r="GVJ105" s="67"/>
      <c r="GVK105" s="67"/>
      <c r="GVL105" s="67"/>
      <c r="GVM105" s="67"/>
      <c r="GVN105" s="67"/>
      <c r="GVO105" s="67"/>
      <c r="GVP105" s="67"/>
      <c r="GVQ105" s="67"/>
      <c r="GVR105" s="67"/>
      <c r="GVS105" s="67"/>
      <c r="GVT105" s="67"/>
      <c r="GVU105" s="67"/>
      <c r="GVV105" s="67"/>
      <c r="GVW105" s="67"/>
      <c r="GVX105" s="67"/>
      <c r="GVY105" s="67"/>
      <c r="GVZ105" s="67"/>
      <c r="GWA105" s="67"/>
      <c r="GWB105" s="67"/>
      <c r="GWC105" s="67"/>
      <c r="GWD105" s="67"/>
      <c r="GWE105" s="67"/>
      <c r="GWF105" s="67"/>
      <c r="GWG105" s="67"/>
      <c r="GWH105" s="67"/>
      <c r="GWI105" s="67"/>
      <c r="GWJ105" s="67"/>
      <c r="GWK105" s="67"/>
      <c r="GWL105" s="67"/>
      <c r="GWM105" s="67"/>
      <c r="GWN105" s="67"/>
      <c r="GWO105" s="67"/>
      <c r="GWP105" s="67"/>
      <c r="GWQ105" s="67"/>
      <c r="GWR105" s="67"/>
      <c r="GWS105" s="67"/>
      <c r="GWT105" s="67"/>
      <c r="GWU105" s="67"/>
      <c r="GWV105" s="67"/>
      <c r="GWW105" s="67"/>
      <c r="GWX105" s="67"/>
      <c r="GWY105" s="67"/>
      <c r="GWZ105" s="67"/>
      <c r="GXA105" s="67"/>
      <c r="GXB105" s="67"/>
      <c r="GXC105" s="67"/>
      <c r="GXD105" s="67"/>
      <c r="GXE105" s="67"/>
      <c r="GXF105" s="67"/>
      <c r="GXG105" s="67"/>
      <c r="GXH105" s="67"/>
      <c r="GXI105" s="67"/>
      <c r="GXJ105" s="67"/>
      <c r="GXK105" s="67"/>
      <c r="GXL105" s="67"/>
      <c r="GXM105" s="67"/>
      <c r="GXN105" s="67"/>
      <c r="GXO105" s="67"/>
      <c r="GXP105" s="67"/>
      <c r="GXQ105" s="67"/>
      <c r="GXR105" s="67"/>
      <c r="GXS105" s="67"/>
      <c r="GXT105" s="67"/>
      <c r="GXU105" s="67"/>
      <c r="GXV105" s="67"/>
      <c r="GXW105" s="67"/>
      <c r="GXX105" s="67"/>
      <c r="GXY105" s="67"/>
      <c r="GXZ105" s="67"/>
      <c r="GYA105" s="67"/>
      <c r="GYB105" s="67"/>
      <c r="GYC105" s="67"/>
      <c r="GYD105" s="67"/>
      <c r="GYE105" s="67"/>
      <c r="GYF105" s="67"/>
      <c r="GYG105" s="67"/>
      <c r="GYH105" s="67"/>
      <c r="GYI105" s="67"/>
      <c r="GYJ105" s="67"/>
      <c r="GYK105" s="67"/>
      <c r="GYL105" s="67"/>
      <c r="GYM105" s="67"/>
      <c r="GYN105" s="67"/>
      <c r="GYO105" s="67"/>
      <c r="GYP105" s="67"/>
      <c r="GYQ105" s="67"/>
      <c r="GYR105" s="67"/>
      <c r="GYS105" s="67"/>
      <c r="GYT105" s="67"/>
      <c r="GYU105" s="67"/>
      <c r="GYV105" s="67"/>
      <c r="GYW105" s="67"/>
      <c r="GYX105" s="67"/>
      <c r="GYY105" s="67"/>
      <c r="GYZ105" s="67"/>
      <c r="GZA105" s="67"/>
      <c r="GZB105" s="67"/>
      <c r="GZC105" s="67"/>
      <c r="GZD105" s="67"/>
      <c r="GZE105" s="67"/>
      <c r="GZF105" s="67"/>
      <c r="GZG105" s="67"/>
      <c r="GZH105" s="67"/>
      <c r="GZI105" s="67"/>
      <c r="GZJ105" s="67"/>
      <c r="GZK105" s="67"/>
      <c r="GZL105" s="67"/>
      <c r="GZM105" s="67"/>
      <c r="GZN105" s="67"/>
      <c r="GZO105" s="67"/>
      <c r="GZP105" s="67"/>
      <c r="GZQ105" s="67"/>
      <c r="GZR105" s="67"/>
      <c r="GZS105" s="67"/>
      <c r="GZT105" s="67"/>
      <c r="GZU105" s="67"/>
      <c r="GZV105" s="67"/>
      <c r="GZW105" s="67"/>
      <c r="GZX105" s="67"/>
      <c r="GZY105" s="67"/>
      <c r="GZZ105" s="67"/>
      <c r="HAA105" s="67"/>
      <c r="HAB105" s="67"/>
      <c r="HAC105" s="67"/>
      <c r="HAD105" s="67"/>
      <c r="HAE105" s="67"/>
      <c r="HAF105" s="67"/>
      <c r="HAG105" s="67"/>
      <c r="HAH105" s="67"/>
      <c r="HAI105" s="67"/>
      <c r="HAJ105" s="67"/>
      <c r="HAK105" s="67"/>
      <c r="HAL105" s="67"/>
      <c r="HAM105" s="67"/>
      <c r="HAN105" s="67"/>
      <c r="HAO105" s="67"/>
      <c r="HAP105" s="67"/>
      <c r="HAQ105" s="67"/>
      <c r="HAR105" s="67"/>
      <c r="HAS105" s="67"/>
      <c r="HAT105" s="67"/>
      <c r="HAU105" s="67"/>
      <c r="HAV105" s="67"/>
      <c r="HAW105" s="67"/>
      <c r="HAX105" s="67"/>
      <c r="HAY105" s="67"/>
      <c r="HAZ105" s="67"/>
      <c r="HBA105" s="67"/>
      <c r="HBB105" s="67"/>
      <c r="HBC105" s="67"/>
      <c r="HBD105" s="67"/>
      <c r="HBE105" s="67"/>
      <c r="HBF105" s="67"/>
      <c r="HBG105" s="67"/>
      <c r="HBH105" s="67"/>
      <c r="HBI105" s="67"/>
      <c r="HBJ105" s="67"/>
      <c r="HBK105" s="67"/>
      <c r="HBL105" s="67"/>
      <c r="HBM105" s="67"/>
      <c r="HBN105" s="67"/>
      <c r="HBO105" s="67"/>
      <c r="HBP105" s="67"/>
      <c r="HBQ105" s="67"/>
      <c r="HBR105" s="67"/>
      <c r="HBS105" s="67"/>
      <c r="HBT105" s="67"/>
      <c r="HBU105" s="67"/>
      <c r="HBV105" s="67"/>
      <c r="HBW105" s="67"/>
      <c r="HBX105" s="67"/>
      <c r="HBY105" s="67"/>
      <c r="HBZ105" s="67"/>
      <c r="HCA105" s="67"/>
      <c r="HCB105" s="67"/>
      <c r="HCC105" s="67"/>
      <c r="HCD105" s="67"/>
      <c r="HCE105" s="67"/>
      <c r="HCF105" s="67"/>
      <c r="HCG105" s="67"/>
      <c r="HCH105" s="67"/>
      <c r="HCI105" s="67"/>
      <c r="HCJ105" s="67"/>
      <c r="HCK105" s="67"/>
      <c r="HCL105" s="67"/>
      <c r="HCM105" s="67"/>
      <c r="HCN105" s="67"/>
      <c r="HCO105" s="67"/>
      <c r="HCP105" s="67"/>
      <c r="HCQ105" s="67"/>
      <c r="HCR105" s="67"/>
      <c r="HCS105" s="67"/>
      <c r="HCT105" s="67"/>
      <c r="HCU105" s="67"/>
      <c r="HCV105" s="67"/>
      <c r="HCW105" s="67"/>
      <c r="HCX105" s="67"/>
      <c r="HCY105" s="67"/>
      <c r="HCZ105" s="67"/>
      <c r="HDA105" s="67"/>
      <c r="HDB105" s="67"/>
      <c r="HDC105" s="67"/>
      <c r="HDD105" s="67"/>
      <c r="HDE105" s="67"/>
      <c r="HDF105" s="67"/>
      <c r="HDG105" s="67"/>
      <c r="HDH105" s="67"/>
      <c r="HDI105" s="67"/>
      <c r="HDJ105" s="67"/>
      <c r="HDK105" s="67"/>
      <c r="HDL105" s="67"/>
      <c r="HDM105" s="67"/>
      <c r="HDN105" s="67"/>
      <c r="HDO105" s="67"/>
      <c r="HDP105" s="67"/>
      <c r="HDQ105" s="67"/>
      <c r="HDR105" s="67"/>
      <c r="HDS105" s="67"/>
      <c r="HDT105" s="67"/>
      <c r="HDU105" s="67"/>
      <c r="HDV105" s="67"/>
      <c r="HDW105" s="67"/>
      <c r="HDX105" s="67"/>
      <c r="HDY105" s="67"/>
      <c r="HDZ105" s="67"/>
      <c r="HEA105" s="67"/>
      <c r="HEB105" s="67"/>
      <c r="HEC105" s="67"/>
      <c r="HED105" s="67"/>
      <c r="HEE105" s="67"/>
      <c r="HEF105" s="67"/>
      <c r="HEG105" s="67"/>
      <c r="HEH105" s="67"/>
      <c r="HEI105" s="67"/>
      <c r="HEJ105" s="67"/>
      <c r="HEK105" s="67"/>
      <c r="HEL105" s="67"/>
      <c r="HEM105" s="67"/>
      <c r="HEN105" s="67"/>
      <c r="HEO105" s="67"/>
      <c r="HEP105" s="67"/>
      <c r="HEQ105" s="67"/>
      <c r="HER105" s="67"/>
      <c r="HES105" s="67"/>
      <c r="HET105" s="67"/>
      <c r="HEU105" s="67"/>
      <c r="HEV105" s="67"/>
      <c r="HEW105" s="67"/>
      <c r="HEX105" s="67"/>
      <c r="HEY105" s="67"/>
      <c r="HEZ105" s="67"/>
      <c r="HFA105" s="67"/>
      <c r="HFB105" s="67"/>
      <c r="HFC105" s="67"/>
      <c r="HFD105" s="67"/>
      <c r="HFE105" s="67"/>
      <c r="HFF105" s="67"/>
      <c r="HFG105" s="67"/>
      <c r="HFH105" s="67"/>
      <c r="HFI105" s="67"/>
      <c r="HFJ105" s="67"/>
      <c r="HFK105" s="67"/>
      <c r="HFL105" s="67"/>
      <c r="HFM105" s="67"/>
      <c r="HFN105" s="67"/>
      <c r="HFO105" s="67"/>
      <c r="HFP105" s="67"/>
      <c r="HFQ105" s="67"/>
      <c r="HFR105" s="67"/>
      <c r="HFS105" s="67"/>
      <c r="HFT105" s="67"/>
      <c r="HFU105" s="67"/>
      <c r="HFV105" s="67"/>
      <c r="HFW105" s="67"/>
      <c r="HFX105" s="67"/>
      <c r="HFY105" s="67"/>
      <c r="HFZ105" s="67"/>
      <c r="HGA105" s="67"/>
      <c r="HGB105" s="67"/>
      <c r="HGC105" s="67"/>
      <c r="HGD105" s="67"/>
      <c r="HGE105" s="67"/>
      <c r="HGF105" s="67"/>
      <c r="HGG105" s="67"/>
      <c r="HGH105" s="67"/>
      <c r="HGI105" s="67"/>
      <c r="HGJ105" s="67"/>
      <c r="HGK105" s="67"/>
      <c r="HGL105" s="67"/>
      <c r="HGM105" s="67"/>
      <c r="HGN105" s="67"/>
      <c r="HGO105" s="67"/>
      <c r="HGP105" s="67"/>
      <c r="HGQ105" s="67"/>
      <c r="HGR105" s="67"/>
      <c r="HGS105" s="67"/>
      <c r="HGT105" s="67"/>
      <c r="HGU105" s="67"/>
      <c r="HGV105" s="67"/>
      <c r="HGW105" s="67"/>
      <c r="HGX105" s="67"/>
      <c r="HGY105" s="67"/>
      <c r="HGZ105" s="67"/>
      <c r="HHA105" s="67"/>
      <c r="HHB105" s="67"/>
      <c r="HHC105" s="67"/>
      <c r="HHD105" s="67"/>
      <c r="HHE105" s="67"/>
      <c r="HHF105" s="67"/>
      <c r="HHG105" s="67"/>
      <c r="HHH105" s="67"/>
      <c r="HHI105" s="67"/>
      <c r="HHJ105" s="67"/>
      <c r="HHK105" s="67"/>
      <c r="HHL105" s="67"/>
      <c r="HHM105" s="67"/>
      <c r="HHN105" s="67"/>
      <c r="HHO105" s="67"/>
      <c r="HHP105" s="67"/>
      <c r="HHQ105" s="67"/>
      <c r="HHR105" s="67"/>
      <c r="HHS105" s="67"/>
      <c r="HHT105" s="67"/>
      <c r="HHU105" s="67"/>
      <c r="HHV105" s="67"/>
      <c r="HHW105" s="67"/>
      <c r="HHX105" s="67"/>
      <c r="HHY105" s="67"/>
      <c r="HHZ105" s="67"/>
      <c r="HIA105" s="67"/>
      <c r="HIB105" s="67"/>
      <c r="HIC105" s="67"/>
      <c r="HID105" s="67"/>
      <c r="HIE105" s="67"/>
      <c r="HIF105" s="67"/>
      <c r="HIG105" s="67"/>
      <c r="HIH105" s="67"/>
      <c r="HII105" s="67"/>
      <c r="HIJ105" s="67"/>
      <c r="HIK105" s="67"/>
      <c r="HIL105" s="67"/>
      <c r="HIM105" s="67"/>
      <c r="HIN105" s="67"/>
      <c r="HIO105" s="67"/>
      <c r="HIP105" s="67"/>
      <c r="HIQ105" s="67"/>
      <c r="HIR105" s="67"/>
      <c r="HIS105" s="67"/>
      <c r="HIT105" s="67"/>
      <c r="HIU105" s="67"/>
      <c r="HIV105" s="67"/>
      <c r="HIW105" s="67"/>
      <c r="HIX105" s="67"/>
      <c r="HIY105" s="67"/>
      <c r="HIZ105" s="67"/>
      <c r="HJA105" s="67"/>
      <c r="HJB105" s="67"/>
      <c r="HJC105" s="67"/>
      <c r="HJD105" s="67"/>
      <c r="HJE105" s="67"/>
      <c r="HJF105" s="67"/>
      <c r="HJG105" s="67"/>
      <c r="HJH105" s="67"/>
      <c r="HJI105" s="67"/>
      <c r="HJJ105" s="67"/>
      <c r="HJK105" s="67"/>
      <c r="HJL105" s="67"/>
      <c r="HJM105" s="67"/>
      <c r="HJN105" s="67"/>
      <c r="HJO105" s="67"/>
      <c r="HJP105" s="67"/>
      <c r="HJQ105" s="67"/>
      <c r="HJR105" s="67"/>
      <c r="HJS105" s="67"/>
      <c r="HJT105" s="67"/>
      <c r="HJU105" s="67"/>
      <c r="HJV105" s="67"/>
      <c r="HJW105" s="67"/>
      <c r="HJX105" s="67"/>
      <c r="HJY105" s="67"/>
      <c r="HJZ105" s="67"/>
      <c r="HKA105" s="67"/>
      <c r="HKB105" s="67"/>
      <c r="HKC105" s="67"/>
      <c r="HKD105" s="67"/>
      <c r="HKE105" s="67"/>
      <c r="HKF105" s="67"/>
      <c r="HKG105" s="67"/>
      <c r="HKH105" s="67"/>
      <c r="HKI105" s="67"/>
      <c r="HKJ105" s="67"/>
      <c r="HKK105" s="67"/>
      <c r="HKL105" s="67"/>
      <c r="HKM105" s="67"/>
      <c r="HKN105" s="67"/>
      <c r="HKO105" s="67"/>
      <c r="HKP105" s="67"/>
      <c r="HKQ105" s="67"/>
      <c r="HKR105" s="67"/>
      <c r="HKS105" s="67"/>
      <c r="HKT105" s="67"/>
      <c r="HKU105" s="67"/>
      <c r="HKV105" s="67"/>
      <c r="HKW105" s="67"/>
      <c r="HKX105" s="67"/>
      <c r="HKY105" s="67"/>
      <c r="HKZ105" s="67"/>
      <c r="HLA105" s="67"/>
      <c r="HLB105" s="67"/>
      <c r="HLC105" s="67"/>
      <c r="HLD105" s="67"/>
      <c r="HLE105" s="67"/>
      <c r="HLF105" s="67"/>
      <c r="HLG105" s="67"/>
      <c r="HLH105" s="67"/>
      <c r="HLI105" s="67"/>
      <c r="HLJ105" s="67"/>
      <c r="HLK105" s="67"/>
      <c r="HLL105" s="67"/>
      <c r="HLM105" s="67"/>
      <c r="HLN105" s="67"/>
      <c r="HLO105" s="67"/>
      <c r="HLP105" s="67"/>
      <c r="HLQ105" s="67"/>
      <c r="HLR105" s="67"/>
      <c r="HLS105" s="67"/>
      <c r="HLT105" s="67"/>
      <c r="HLU105" s="67"/>
      <c r="HLV105" s="67"/>
      <c r="HLW105" s="67"/>
      <c r="HLX105" s="67"/>
      <c r="HLY105" s="67"/>
      <c r="HLZ105" s="67"/>
      <c r="HMA105" s="67"/>
      <c r="HMB105" s="67"/>
      <c r="HMC105" s="67"/>
      <c r="HMD105" s="67"/>
      <c r="HME105" s="67"/>
      <c r="HMF105" s="67"/>
      <c r="HMG105" s="67"/>
      <c r="HMH105" s="67"/>
      <c r="HMI105" s="67"/>
      <c r="HMJ105" s="67"/>
      <c r="HMK105" s="67"/>
      <c r="HML105" s="67"/>
      <c r="HMM105" s="67"/>
      <c r="HMN105" s="67"/>
      <c r="HMO105" s="67"/>
      <c r="HMP105" s="67"/>
      <c r="HMQ105" s="67"/>
      <c r="HMR105" s="67"/>
      <c r="HMS105" s="67"/>
      <c r="HMT105" s="67"/>
      <c r="HMU105" s="67"/>
      <c r="HMV105" s="67"/>
      <c r="HMW105" s="67"/>
      <c r="HMX105" s="67"/>
      <c r="HMY105" s="67"/>
      <c r="HMZ105" s="67"/>
      <c r="HNA105" s="67"/>
      <c r="HNB105" s="67"/>
      <c r="HNC105" s="67"/>
      <c r="HND105" s="67"/>
      <c r="HNE105" s="67"/>
      <c r="HNF105" s="67"/>
      <c r="HNG105" s="67"/>
      <c r="HNH105" s="67"/>
      <c r="HNI105" s="67"/>
      <c r="HNJ105" s="67"/>
      <c r="HNK105" s="67"/>
      <c r="HNL105" s="67"/>
      <c r="HNM105" s="67"/>
      <c r="HNN105" s="67"/>
      <c r="HNO105" s="67"/>
      <c r="HNP105" s="67"/>
      <c r="HNQ105" s="67"/>
      <c r="HNR105" s="67"/>
      <c r="HNS105" s="67"/>
      <c r="HNT105" s="67"/>
      <c r="HNU105" s="67"/>
      <c r="HNV105" s="67"/>
      <c r="HNW105" s="67"/>
      <c r="HNX105" s="67"/>
      <c r="HNY105" s="67"/>
      <c r="HNZ105" s="67"/>
      <c r="HOA105" s="67"/>
      <c r="HOB105" s="67"/>
      <c r="HOC105" s="67"/>
      <c r="HOD105" s="67"/>
      <c r="HOE105" s="67"/>
      <c r="HOF105" s="67"/>
      <c r="HOG105" s="67"/>
      <c r="HOH105" s="67"/>
      <c r="HOI105" s="67"/>
      <c r="HOJ105" s="67"/>
      <c r="HOK105" s="67"/>
      <c r="HOL105" s="67"/>
      <c r="HOM105" s="67"/>
      <c r="HON105" s="67"/>
      <c r="HOO105" s="67"/>
      <c r="HOP105" s="67"/>
      <c r="HOQ105" s="67"/>
      <c r="HOR105" s="67"/>
      <c r="HOS105" s="67"/>
      <c r="HOT105" s="67"/>
      <c r="HOU105" s="67"/>
      <c r="HOV105" s="67"/>
      <c r="HOW105" s="67"/>
      <c r="HOX105" s="67"/>
      <c r="HOY105" s="67"/>
      <c r="HOZ105" s="67"/>
      <c r="HPA105" s="67"/>
      <c r="HPB105" s="67"/>
      <c r="HPC105" s="67"/>
      <c r="HPD105" s="67"/>
      <c r="HPE105" s="67"/>
      <c r="HPF105" s="67"/>
      <c r="HPG105" s="67"/>
      <c r="HPH105" s="67"/>
      <c r="HPI105" s="67"/>
      <c r="HPJ105" s="67"/>
      <c r="HPK105" s="67"/>
      <c r="HPL105" s="67"/>
      <c r="HPM105" s="67"/>
      <c r="HPN105" s="67"/>
      <c r="HPO105" s="67"/>
      <c r="HPP105" s="67"/>
      <c r="HPQ105" s="67"/>
      <c r="HPR105" s="67"/>
      <c r="HPS105" s="67"/>
      <c r="HPT105" s="67"/>
      <c r="HPU105" s="67"/>
      <c r="HPV105" s="67"/>
      <c r="HPW105" s="67"/>
      <c r="HPX105" s="67"/>
      <c r="HPY105" s="67"/>
      <c r="HPZ105" s="67"/>
      <c r="HQA105" s="67"/>
      <c r="HQB105" s="67"/>
      <c r="HQC105" s="67"/>
      <c r="HQD105" s="67"/>
      <c r="HQE105" s="67"/>
      <c r="HQF105" s="67"/>
      <c r="HQG105" s="67"/>
      <c r="HQH105" s="67"/>
      <c r="HQI105" s="67"/>
      <c r="HQJ105" s="67"/>
      <c r="HQK105" s="67"/>
      <c r="HQL105" s="67"/>
      <c r="HQM105" s="67"/>
      <c r="HQN105" s="67"/>
      <c r="HQO105" s="67"/>
      <c r="HQP105" s="67"/>
      <c r="HQQ105" s="67"/>
      <c r="HQR105" s="67"/>
      <c r="HQS105" s="67"/>
      <c r="HQT105" s="67"/>
      <c r="HQU105" s="67"/>
      <c r="HQV105" s="67"/>
      <c r="HQW105" s="67"/>
      <c r="HQX105" s="67"/>
      <c r="HQY105" s="67"/>
      <c r="HQZ105" s="67"/>
      <c r="HRA105" s="67"/>
      <c r="HRB105" s="67"/>
      <c r="HRC105" s="67"/>
      <c r="HRD105" s="67"/>
      <c r="HRE105" s="67"/>
      <c r="HRF105" s="67"/>
      <c r="HRG105" s="67"/>
      <c r="HRH105" s="67"/>
      <c r="HRI105" s="67"/>
      <c r="HRJ105" s="67"/>
      <c r="HRK105" s="67"/>
      <c r="HRL105" s="67"/>
      <c r="HRM105" s="67"/>
      <c r="HRN105" s="67"/>
      <c r="HRO105" s="67"/>
      <c r="HRP105" s="67"/>
      <c r="HRQ105" s="67"/>
      <c r="HRR105" s="67"/>
      <c r="HRS105" s="67"/>
      <c r="HRT105" s="67"/>
      <c r="HRU105" s="67"/>
      <c r="HRV105" s="67"/>
      <c r="HRW105" s="67"/>
      <c r="HRX105" s="67"/>
      <c r="HRY105" s="67"/>
      <c r="HRZ105" s="67"/>
      <c r="HSA105" s="67"/>
      <c r="HSB105" s="67"/>
      <c r="HSC105" s="67"/>
      <c r="HSD105" s="67"/>
      <c r="HSE105" s="67"/>
      <c r="HSF105" s="67"/>
      <c r="HSG105" s="67"/>
      <c r="HSH105" s="67"/>
      <c r="HSI105" s="67"/>
      <c r="HSJ105" s="67"/>
      <c r="HSK105" s="67"/>
      <c r="HSL105" s="67"/>
      <c r="HSM105" s="67"/>
      <c r="HSN105" s="67"/>
      <c r="HSO105" s="67"/>
      <c r="HSP105" s="67"/>
      <c r="HSQ105" s="67"/>
      <c r="HSR105" s="67"/>
      <c r="HSS105" s="67"/>
      <c r="HST105" s="67"/>
      <c r="HSU105" s="67"/>
      <c r="HSV105" s="67"/>
      <c r="HSW105" s="67"/>
      <c r="HSX105" s="67"/>
      <c r="HSY105" s="67"/>
      <c r="HSZ105" s="67"/>
      <c r="HTA105" s="67"/>
      <c r="HTB105" s="67"/>
      <c r="HTC105" s="67"/>
      <c r="HTD105" s="67"/>
      <c r="HTE105" s="67"/>
      <c r="HTF105" s="67"/>
      <c r="HTG105" s="67"/>
      <c r="HTH105" s="67"/>
      <c r="HTI105" s="67"/>
      <c r="HTJ105" s="67"/>
      <c r="HTK105" s="67"/>
      <c r="HTL105" s="67"/>
      <c r="HTM105" s="67"/>
      <c r="HTN105" s="67"/>
      <c r="HTO105" s="67"/>
      <c r="HTP105" s="67"/>
      <c r="HTQ105" s="67"/>
      <c r="HTR105" s="67"/>
      <c r="HTS105" s="67"/>
      <c r="HTT105" s="67"/>
      <c r="HTU105" s="67"/>
      <c r="HTV105" s="67"/>
      <c r="HTW105" s="67"/>
      <c r="HTX105" s="67"/>
      <c r="HTY105" s="67"/>
      <c r="HTZ105" s="67"/>
      <c r="HUA105" s="67"/>
      <c r="HUB105" s="67"/>
      <c r="HUC105" s="67"/>
      <c r="HUD105" s="67"/>
      <c r="HUE105" s="67"/>
      <c r="HUF105" s="67"/>
      <c r="HUG105" s="67"/>
      <c r="HUH105" s="67"/>
      <c r="HUI105" s="67"/>
      <c r="HUJ105" s="67"/>
      <c r="HUK105" s="67"/>
      <c r="HUL105" s="67"/>
      <c r="HUM105" s="67"/>
      <c r="HUN105" s="67"/>
      <c r="HUO105" s="67"/>
      <c r="HUP105" s="67"/>
      <c r="HUQ105" s="67"/>
      <c r="HUR105" s="67"/>
      <c r="HUS105" s="67"/>
      <c r="HUT105" s="67"/>
      <c r="HUU105" s="67"/>
      <c r="HUV105" s="67"/>
      <c r="HUW105" s="67"/>
      <c r="HUX105" s="67"/>
      <c r="HUY105" s="67"/>
      <c r="HUZ105" s="67"/>
      <c r="HVA105" s="67"/>
      <c r="HVB105" s="67"/>
      <c r="HVC105" s="67"/>
      <c r="HVD105" s="67"/>
      <c r="HVE105" s="67"/>
      <c r="HVF105" s="67"/>
      <c r="HVG105" s="67"/>
      <c r="HVH105" s="67"/>
      <c r="HVI105" s="67"/>
      <c r="HVJ105" s="67"/>
      <c r="HVK105" s="67"/>
      <c r="HVL105" s="67"/>
      <c r="HVM105" s="67"/>
      <c r="HVN105" s="67"/>
      <c r="HVO105" s="67"/>
      <c r="HVP105" s="67"/>
      <c r="HVQ105" s="67"/>
      <c r="HVR105" s="67"/>
      <c r="HVS105" s="67"/>
      <c r="HVT105" s="67"/>
      <c r="HVU105" s="67"/>
      <c r="HVV105" s="67"/>
      <c r="HVW105" s="67"/>
      <c r="HVX105" s="67"/>
      <c r="HVY105" s="67"/>
      <c r="HVZ105" s="67"/>
      <c r="HWA105" s="67"/>
      <c r="HWB105" s="67"/>
      <c r="HWC105" s="67"/>
      <c r="HWD105" s="67"/>
      <c r="HWE105" s="67"/>
      <c r="HWF105" s="67"/>
      <c r="HWG105" s="67"/>
      <c r="HWH105" s="67"/>
      <c r="HWI105" s="67"/>
      <c r="HWJ105" s="67"/>
      <c r="HWK105" s="67"/>
      <c r="HWL105" s="67"/>
      <c r="HWM105" s="67"/>
      <c r="HWN105" s="67"/>
      <c r="HWO105" s="67"/>
      <c r="HWP105" s="67"/>
      <c r="HWQ105" s="67"/>
      <c r="HWR105" s="67"/>
      <c r="HWS105" s="67"/>
      <c r="HWT105" s="67"/>
      <c r="HWU105" s="67"/>
      <c r="HWV105" s="67"/>
      <c r="HWW105" s="67"/>
      <c r="HWX105" s="67"/>
      <c r="HWY105" s="67"/>
      <c r="HWZ105" s="67"/>
      <c r="HXA105" s="67"/>
      <c r="HXB105" s="67"/>
      <c r="HXC105" s="67"/>
      <c r="HXD105" s="67"/>
      <c r="HXE105" s="67"/>
      <c r="HXF105" s="67"/>
      <c r="HXG105" s="67"/>
      <c r="HXH105" s="67"/>
      <c r="HXI105" s="67"/>
      <c r="HXJ105" s="67"/>
      <c r="HXK105" s="67"/>
      <c r="HXL105" s="67"/>
      <c r="HXM105" s="67"/>
      <c r="HXN105" s="67"/>
      <c r="HXO105" s="67"/>
      <c r="HXP105" s="67"/>
      <c r="HXQ105" s="67"/>
      <c r="HXR105" s="67"/>
      <c r="HXS105" s="67"/>
      <c r="HXT105" s="67"/>
      <c r="HXU105" s="67"/>
      <c r="HXV105" s="67"/>
      <c r="HXW105" s="67"/>
      <c r="HXX105" s="67"/>
      <c r="HXY105" s="67"/>
      <c r="HXZ105" s="67"/>
      <c r="HYA105" s="67"/>
      <c r="HYB105" s="67"/>
      <c r="HYC105" s="67"/>
      <c r="HYD105" s="67"/>
      <c r="HYE105" s="67"/>
      <c r="HYF105" s="67"/>
      <c r="HYG105" s="67"/>
      <c r="HYH105" s="67"/>
      <c r="HYI105" s="67"/>
      <c r="HYJ105" s="67"/>
      <c r="HYK105" s="67"/>
      <c r="HYL105" s="67"/>
      <c r="HYM105" s="67"/>
      <c r="HYN105" s="67"/>
      <c r="HYO105" s="67"/>
      <c r="HYP105" s="67"/>
      <c r="HYQ105" s="67"/>
      <c r="HYR105" s="67"/>
      <c r="HYS105" s="67"/>
      <c r="HYT105" s="67"/>
      <c r="HYU105" s="67"/>
      <c r="HYV105" s="67"/>
      <c r="HYW105" s="67"/>
      <c r="HYX105" s="67"/>
      <c r="HYY105" s="67"/>
      <c r="HYZ105" s="67"/>
      <c r="HZA105" s="67"/>
      <c r="HZB105" s="67"/>
      <c r="HZC105" s="67"/>
      <c r="HZD105" s="67"/>
      <c r="HZE105" s="67"/>
      <c r="HZF105" s="67"/>
      <c r="HZG105" s="67"/>
      <c r="HZH105" s="67"/>
      <c r="HZI105" s="67"/>
      <c r="HZJ105" s="67"/>
      <c r="HZK105" s="67"/>
      <c r="HZL105" s="67"/>
      <c r="HZM105" s="67"/>
      <c r="HZN105" s="67"/>
      <c r="HZO105" s="67"/>
      <c r="HZP105" s="67"/>
      <c r="HZQ105" s="67"/>
      <c r="HZR105" s="67"/>
      <c r="HZS105" s="67"/>
      <c r="HZT105" s="67"/>
      <c r="HZU105" s="67"/>
      <c r="HZV105" s="67"/>
      <c r="HZW105" s="67"/>
      <c r="HZX105" s="67"/>
      <c r="HZY105" s="67"/>
      <c r="HZZ105" s="67"/>
      <c r="IAA105" s="67"/>
      <c r="IAB105" s="67"/>
      <c r="IAC105" s="67"/>
      <c r="IAD105" s="67"/>
      <c r="IAE105" s="67"/>
      <c r="IAF105" s="67"/>
      <c r="IAG105" s="67"/>
      <c r="IAH105" s="67"/>
      <c r="IAI105" s="67"/>
      <c r="IAJ105" s="67"/>
      <c r="IAK105" s="67"/>
      <c r="IAL105" s="67"/>
      <c r="IAM105" s="67"/>
      <c r="IAN105" s="67"/>
      <c r="IAO105" s="67"/>
      <c r="IAP105" s="67"/>
      <c r="IAQ105" s="67"/>
      <c r="IAR105" s="67"/>
      <c r="IAS105" s="67"/>
      <c r="IAT105" s="67"/>
      <c r="IAU105" s="67"/>
      <c r="IAV105" s="67"/>
      <c r="IAW105" s="67"/>
      <c r="IAX105" s="67"/>
      <c r="IAY105" s="67"/>
      <c r="IAZ105" s="67"/>
      <c r="IBA105" s="67"/>
      <c r="IBB105" s="67"/>
      <c r="IBC105" s="67"/>
      <c r="IBD105" s="67"/>
      <c r="IBE105" s="67"/>
      <c r="IBF105" s="67"/>
      <c r="IBG105" s="67"/>
      <c r="IBH105" s="67"/>
      <c r="IBI105" s="67"/>
      <c r="IBJ105" s="67"/>
      <c r="IBK105" s="67"/>
      <c r="IBL105" s="67"/>
      <c r="IBM105" s="67"/>
      <c r="IBN105" s="67"/>
      <c r="IBO105" s="67"/>
      <c r="IBP105" s="67"/>
      <c r="IBQ105" s="67"/>
      <c r="IBR105" s="67"/>
      <c r="IBS105" s="67"/>
      <c r="IBT105" s="67"/>
      <c r="IBU105" s="67"/>
      <c r="IBV105" s="67"/>
      <c r="IBW105" s="67"/>
      <c r="IBX105" s="67"/>
      <c r="IBY105" s="67"/>
      <c r="IBZ105" s="67"/>
      <c r="ICA105" s="67"/>
      <c r="ICB105" s="67"/>
      <c r="ICC105" s="67"/>
      <c r="ICD105" s="67"/>
      <c r="ICE105" s="67"/>
      <c r="ICF105" s="67"/>
      <c r="ICG105" s="67"/>
      <c r="ICH105" s="67"/>
      <c r="ICI105" s="67"/>
      <c r="ICJ105" s="67"/>
      <c r="ICK105" s="67"/>
      <c r="ICL105" s="67"/>
      <c r="ICM105" s="67"/>
      <c r="ICN105" s="67"/>
      <c r="ICO105" s="67"/>
      <c r="ICP105" s="67"/>
      <c r="ICQ105" s="67"/>
      <c r="ICR105" s="67"/>
      <c r="ICS105" s="67"/>
      <c r="ICT105" s="67"/>
      <c r="ICU105" s="67"/>
      <c r="ICV105" s="67"/>
      <c r="ICW105" s="67"/>
      <c r="ICX105" s="67"/>
      <c r="ICY105" s="67"/>
      <c r="ICZ105" s="67"/>
      <c r="IDA105" s="67"/>
      <c r="IDB105" s="67"/>
      <c r="IDC105" s="67"/>
      <c r="IDD105" s="67"/>
      <c r="IDE105" s="67"/>
      <c r="IDF105" s="67"/>
      <c r="IDG105" s="67"/>
      <c r="IDH105" s="67"/>
      <c r="IDI105" s="67"/>
      <c r="IDJ105" s="67"/>
      <c r="IDK105" s="67"/>
      <c r="IDL105" s="67"/>
      <c r="IDM105" s="67"/>
      <c r="IDN105" s="67"/>
      <c r="IDO105" s="67"/>
      <c r="IDP105" s="67"/>
      <c r="IDQ105" s="67"/>
      <c r="IDR105" s="67"/>
      <c r="IDS105" s="67"/>
      <c r="IDT105" s="67"/>
      <c r="IDU105" s="67"/>
      <c r="IDV105" s="67"/>
      <c r="IDW105" s="67"/>
      <c r="IDX105" s="67"/>
      <c r="IDY105" s="67"/>
      <c r="IDZ105" s="67"/>
      <c r="IEA105" s="67"/>
      <c r="IEB105" s="67"/>
      <c r="IEC105" s="67"/>
      <c r="IED105" s="67"/>
      <c r="IEE105" s="67"/>
      <c r="IEF105" s="67"/>
      <c r="IEG105" s="67"/>
      <c r="IEH105" s="67"/>
      <c r="IEI105" s="67"/>
      <c r="IEJ105" s="67"/>
      <c r="IEK105" s="67"/>
      <c r="IEL105" s="67"/>
      <c r="IEM105" s="67"/>
      <c r="IEN105" s="67"/>
      <c r="IEO105" s="67"/>
      <c r="IEP105" s="67"/>
      <c r="IEQ105" s="67"/>
      <c r="IER105" s="67"/>
      <c r="IES105" s="67"/>
      <c r="IET105" s="67"/>
      <c r="IEU105" s="67"/>
      <c r="IEV105" s="67"/>
      <c r="IEW105" s="67"/>
      <c r="IEX105" s="67"/>
      <c r="IEY105" s="67"/>
      <c r="IEZ105" s="67"/>
      <c r="IFA105" s="67"/>
      <c r="IFB105" s="67"/>
      <c r="IFC105" s="67"/>
      <c r="IFD105" s="67"/>
      <c r="IFE105" s="67"/>
      <c r="IFF105" s="67"/>
      <c r="IFG105" s="67"/>
      <c r="IFH105" s="67"/>
      <c r="IFI105" s="67"/>
      <c r="IFJ105" s="67"/>
      <c r="IFK105" s="67"/>
      <c r="IFL105" s="67"/>
      <c r="IFM105" s="67"/>
      <c r="IFN105" s="67"/>
      <c r="IFO105" s="67"/>
      <c r="IFP105" s="67"/>
      <c r="IFQ105" s="67"/>
      <c r="IFR105" s="67"/>
      <c r="IFS105" s="67"/>
      <c r="IFT105" s="67"/>
      <c r="IFU105" s="67"/>
      <c r="IFV105" s="67"/>
      <c r="IFW105" s="67"/>
      <c r="IFX105" s="67"/>
      <c r="IFY105" s="67"/>
      <c r="IFZ105" s="67"/>
      <c r="IGA105" s="67"/>
      <c r="IGB105" s="67"/>
      <c r="IGC105" s="67"/>
      <c r="IGD105" s="67"/>
      <c r="IGE105" s="67"/>
      <c r="IGF105" s="67"/>
      <c r="IGG105" s="67"/>
      <c r="IGH105" s="67"/>
      <c r="IGI105" s="67"/>
      <c r="IGJ105" s="67"/>
      <c r="IGK105" s="67"/>
      <c r="IGL105" s="67"/>
      <c r="IGM105" s="67"/>
      <c r="IGN105" s="67"/>
      <c r="IGO105" s="67"/>
      <c r="IGP105" s="67"/>
      <c r="IGQ105" s="67"/>
      <c r="IGR105" s="67"/>
      <c r="IGS105" s="67"/>
      <c r="IGT105" s="67"/>
      <c r="IGU105" s="67"/>
      <c r="IGV105" s="67"/>
      <c r="IGW105" s="67"/>
      <c r="IGX105" s="67"/>
      <c r="IGY105" s="67"/>
      <c r="IGZ105" s="67"/>
      <c r="IHA105" s="67"/>
      <c r="IHB105" s="67"/>
      <c r="IHC105" s="67"/>
      <c r="IHD105" s="67"/>
      <c r="IHE105" s="67"/>
      <c r="IHF105" s="67"/>
      <c r="IHG105" s="67"/>
      <c r="IHH105" s="67"/>
      <c r="IHI105" s="67"/>
      <c r="IHJ105" s="67"/>
      <c r="IHK105" s="67"/>
      <c r="IHL105" s="67"/>
      <c r="IHM105" s="67"/>
      <c r="IHN105" s="67"/>
      <c r="IHO105" s="67"/>
      <c r="IHP105" s="67"/>
      <c r="IHQ105" s="67"/>
      <c r="IHR105" s="67"/>
      <c r="IHS105" s="67"/>
      <c r="IHT105" s="67"/>
      <c r="IHU105" s="67"/>
      <c r="IHV105" s="67"/>
      <c r="IHW105" s="67"/>
      <c r="IHX105" s="67"/>
      <c r="IHY105" s="67"/>
      <c r="IHZ105" s="67"/>
      <c r="IIA105" s="67"/>
      <c r="IIB105" s="67"/>
      <c r="IIC105" s="67"/>
      <c r="IID105" s="67"/>
      <c r="IIE105" s="67"/>
      <c r="IIF105" s="67"/>
      <c r="IIG105" s="67"/>
      <c r="IIH105" s="67"/>
      <c r="III105" s="67"/>
      <c r="IIJ105" s="67"/>
      <c r="IIK105" s="67"/>
      <c r="IIL105" s="67"/>
      <c r="IIM105" s="67"/>
      <c r="IIN105" s="67"/>
      <c r="IIO105" s="67"/>
      <c r="IIP105" s="67"/>
      <c r="IIQ105" s="67"/>
      <c r="IIR105" s="67"/>
      <c r="IIS105" s="67"/>
      <c r="IIT105" s="67"/>
      <c r="IIU105" s="67"/>
      <c r="IIV105" s="67"/>
      <c r="IIW105" s="67"/>
      <c r="IIX105" s="67"/>
      <c r="IIY105" s="67"/>
      <c r="IIZ105" s="67"/>
      <c r="IJA105" s="67"/>
      <c r="IJB105" s="67"/>
      <c r="IJC105" s="67"/>
      <c r="IJD105" s="67"/>
      <c r="IJE105" s="67"/>
      <c r="IJF105" s="67"/>
      <c r="IJG105" s="67"/>
      <c r="IJH105" s="67"/>
      <c r="IJI105" s="67"/>
      <c r="IJJ105" s="67"/>
      <c r="IJK105" s="67"/>
      <c r="IJL105" s="67"/>
      <c r="IJM105" s="67"/>
      <c r="IJN105" s="67"/>
      <c r="IJO105" s="67"/>
      <c r="IJP105" s="67"/>
      <c r="IJQ105" s="67"/>
      <c r="IJR105" s="67"/>
      <c r="IJS105" s="67"/>
      <c r="IJT105" s="67"/>
      <c r="IJU105" s="67"/>
      <c r="IJV105" s="67"/>
      <c r="IJW105" s="67"/>
      <c r="IJX105" s="67"/>
      <c r="IJY105" s="67"/>
      <c r="IJZ105" s="67"/>
      <c r="IKA105" s="67"/>
      <c r="IKB105" s="67"/>
      <c r="IKC105" s="67"/>
      <c r="IKD105" s="67"/>
      <c r="IKE105" s="67"/>
      <c r="IKF105" s="67"/>
      <c r="IKG105" s="67"/>
      <c r="IKH105" s="67"/>
      <c r="IKI105" s="67"/>
      <c r="IKJ105" s="67"/>
      <c r="IKK105" s="67"/>
      <c r="IKL105" s="67"/>
      <c r="IKM105" s="67"/>
      <c r="IKN105" s="67"/>
      <c r="IKO105" s="67"/>
      <c r="IKP105" s="67"/>
      <c r="IKQ105" s="67"/>
      <c r="IKR105" s="67"/>
      <c r="IKS105" s="67"/>
      <c r="IKT105" s="67"/>
      <c r="IKU105" s="67"/>
      <c r="IKV105" s="67"/>
      <c r="IKW105" s="67"/>
      <c r="IKX105" s="67"/>
      <c r="IKY105" s="67"/>
      <c r="IKZ105" s="67"/>
      <c r="ILA105" s="67"/>
      <c r="ILB105" s="67"/>
      <c r="ILC105" s="67"/>
      <c r="ILD105" s="67"/>
      <c r="ILE105" s="67"/>
      <c r="ILF105" s="67"/>
      <c r="ILG105" s="67"/>
      <c r="ILH105" s="67"/>
      <c r="ILI105" s="67"/>
      <c r="ILJ105" s="67"/>
      <c r="ILK105" s="67"/>
      <c r="ILL105" s="67"/>
      <c r="ILM105" s="67"/>
      <c r="ILN105" s="67"/>
      <c r="ILO105" s="67"/>
      <c r="ILP105" s="67"/>
      <c r="ILQ105" s="67"/>
      <c r="ILR105" s="67"/>
      <c r="ILS105" s="67"/>
      <c r="ILT105" s="67"/>
      <c r="ILU105" s="67"/>
      <c r="ILV105" s="67"/>
      <c r="ILW105" s="67"/>
      <c r="ILX105" s="67"/>
      <c r="ILY105" s="67"/>
      <c r="ILZ105" s="67"/>
      <c r="IMA105" s="67"/>
      <c r="IMB105" s="67"/>
      <c r="IMC105" s="67"/>
      <c r="IMD105" s="67"/>
      <c r="IME105" s="67"/>
      <c r="IMF105" s="67"/>
      <c r="IMG105" s="67"/>
      <c r="IMH105" s="67"/>
      <c r="IMI105" s="67"/>
      <c r="IMJ105" s="67"/>
      <c r="IMK105" s="67"/>
      <c r="IML105" s="67"/>
      <c r="IMM105" s="67"/>
      <c r="IMN105" s="67"/>
      <c r="IMO105" s="67"/>
      <c r="IMP105" s="67"/>
      <c r="IMQ105" s="67"/>
      <c r="IMR105" s="67"/>
      <c r="IMS105" s="67"/>
      <c r="IMT105" s="67"/>
      <c r="IMU105" s="67"/>
      <c r="IMV105" s="67"/>
      <c r="IMW105" s="67"/>
      <c r="IMX105" s="67"/>
      <c r="IMY105" s="67"/>
      <c r="IMZ105" s="67"/>
      <c r="INA105" s="67"/>
      <c r="INB105" s="67"/>
      <c r="INC105" s="67"/>
      <c r="IND105" s="67"/>
      <c r="INE105" s="67"/>
      <c r="INF105" s="67"/>
      <c r="ING105" s="67"/>
      <c r="INH105" s="67"/>
      <c r="INI105" s="67"/>
      <c r="INJ105" s="67"/>
      <c r="INK105" s="67"/>
      <c r="INL105" s="67"/>
      <c r="INM105" s="67"/>
      <c r="INN105" s="67"/>
      <c r="INO105" s="67"/>
      <c r="INP105" s="67"/>
      <c r="INQ105" s="67"/>
      <c r="INR105" s="67"/>
      <c r="INS105" s="67"/>
      <c r="INT105" s="67"/>
      <c r="INU105" s="67"/>
      <c r="INV105" s="67"/>
      <c r="INW105" s="67"/>
      <c r="INX105" s="67"/>
      <c r="INY105" s="67"/>
      <c r="INZ105" s="67"/>
      <c r="IOA105" s="67"/>
      <c r="IOB105" s="67"/>
      <c r="IOC105" s="67"/>
      <c r="IOD105" s="67"/>
      <c r="IOE105" s="67"/>
      <c r="IOF105" s="67"/>
      <c r="IOG105" s="67"/>
      <c r="IOH105" s="67"/>
      <c r="IOI105" s="67"/>
      <c r="IOJ105" s="67"/>
      <c r="IOK105" s="67"/>
      <c r="IOL105" s="67"/>
      <c r="IOM105" s="67"/>
      <c r="ION105" s="67"/>
      <c r="IOO105" s="67"/>
      <c r="IOP105" s="67"/>
      <c r="IOQ105" s="67"/>
      <c r="IOR105" s="67"/>
      <c r="IOS105" s="67"/>
      <c r="IOT105" s="67"/>
      <c r="IOU105" s="67"/>
      <c r="IOV105" s="67"/>
      <c r="IOW105" s="67"/>
      <c r="IOX105" s="67"/>
      <c r="IOY105" s="67"/>
      <c r="IOZ105" s="67"/>
      <c r="IPA105" s="67"/>
      <c r="IPB105" s="67"/>
      <c r="IPC105" s="67"/>
      <c r="IPD105" s="67"/>
      <c r="IPE105" s="67"/>
      <c r="IPF105" s="67"/>
      <c r="IPG105" s="67"/>
      <c r="IPH105" s="67"/>
      <c r="IPI105" s="67"/>
      <c r="IPJ105" s="67"/>
      <c r="IPK105" s="67"/>
      <c r="IPL105" s="67"/>
      <c r="IPM105" s="67"/>
      <c r="IPN105" s="67"/>
      <c r="IPO105" s="67"/>
      <c r="IPP105" s="67"/>
      <c r="IPQ105" s="67"/>
      <c r="IPR105" s="67"/>
      <c r="IPS105" s="67"/>
      <c r="IPT105" s="67"/>
      <c r="IPU105" s="67"/>
      <c r="IPV105" s="67"/>
      <c r="IPW105" s="67"/>
      <c r="IPX105" s="67"/>
      <c r="IPY105" s="67"/>
      <c r="IPZ105" s="67"/>
      <c r="IQA105" s="67"/>
      <c r="IQB105" s="67"/>
      <c r="IQC105" s="67"/>
      <c r="IQD105" s="67"/>
      <c r="IQE105" s="67"/>
      <c r="IQF105" s="67"/>
      <c r="IQG105" s="67"/>
      <c r="IQH105" s="67"/>
      <c r="IQI105" s="67"/>
      <c r="IQJ105" s="67"/>
      <c r="IQK105" s="67"/>
      <c r="IQL105" s="67"/>
      <c r="IQM105" s="67"/>
      <c r="IQN105" s="67"/>
      <c r="IQO105" s="67"/>
      <c r="IQP105" s="67"/>
      <c r="IQQ105" s="67"/>
      <c r="IQR105" s="67"/>
      <c r="IQS105" s="67"/>
      <c r="IQT105" s="67"/>
      <c r="IQU105" s="67"/>
      <c r="IQV105" s="67"/>
      <c r="IQW105" s="67"/>
      <c r="IQX105" s="67"/>
      <c r="IQY105" s="67"/>
      <c r="IQZ105" s="67"/>
      <c r="IRA105" s="67"/>
      <c r="IRB105" s="67"/>
      <c r="IRC105" s="67"/>
      <c r="IRD105" s="67"/>
      <c r="IRE105" s="67"/>
      <c r="IRF105" s="67"/>
      <c r="IRG105" s="67"/>
      <c r="IRH105" s="67"/>
      <c r="IRI105" s="67"/>
      <c r="IRJ105" s="67"/>
      <c r="IRK105" s="67"/>
      <c r="IRL105" s="67"/>
      <c r="IRM105" s="67"/>
      <c r="IRN105" s="67"/>
      <c r="IRO105" s="67"/>
      <c r="IRP105" s="67"/>
      <c r="IRQ105" s="67"/>
      <c r="IRR105" s="67"/>
      <c r="IRS105" s="67"/>
      <c r="IRT105" s="67"/>
      <c r="IRU105" s="67"/>
      <c r="IRV105" s="67"/>
      <c r="IRW105" s="67"/>
      <c r="IRX105" s="67"/>
      <c r="IRY105" s="67"/>
      <c r="IRZ105" s="67"/>
      <c r="ISA105" s="67"/>
      <c r="ISB105" s="67"/>
      <c r="ISC105" s="67"/>
      <c r="ISD105" s="67"/>
      <c r="ISE105" s="67"/>
      <c r="ISF105" s="67"/>
      <c r="ISG105" s="67"/>
      <c r="ISH105" s="67"/>
      <c r="ISI105" s="67"/>
      <c r="ISJ105" s="67"/>
      <c r="ISK105" s="67"/>
      <c r="ISL105" s="67"/>
      <c r="ISM105" s="67"/>
      <c r="ISN105" s="67"/>
      <c r="ISO105" s="67"/>
      <c r="ISP105" s="67"/>
      <c r="ISQ105" s="67"/>
      <c r="ISR105" s="67"/>
      <c r="ISS105" s="67"/>
      <c r="IST105" s="67"/>
      <c r="ISU105" s="67"/>
      <c r="ISV105" s="67"/>
      <c r="ISW105" s="67"/>
      <c r="ISX105" s="67"/>
      <c r="ISY105" s="67"/>
      <c r="ISZ105" s="67"/>
      <c r="ITA105" s="67"/>
      <c r="ITB105" s="67"/>
      <c r="ITC105" s="67"/>
      <c r="ITD105" s="67"/>
      <c r="ITE105" s="67"/>
      <c r="ITF105" s="67"/>
      <c r="ITG105" s="67"/>
      <c r="ITH105" s="67"/>
      <c r="ITI105" s="67"/>
      <c r="ITJ105" s="67"/>
      <c r="ITK105" s="67"/>
      <c r="ITL105" s="67"/>
      <c r="ITM105" s="67"/>
      <c r="ITN105" s="67"/>
      <c r="ITO105" s="67"/>
      <c r="ITP105" s="67"/>
      <c r="ITQ105" s="67"/>
      <c r="ITR105" s="67"/>
      <c r="ITS105" s="67"/>
      <c r="ITT105" s="67"/>
      <c r="ITU105" s="67"/>
      <c r="ITV105" s="67"/>
      <c r="ITW105" s="67"/>
      <c r="ITX105" s="67"/>
      <c r="ITY105" s="67"/>
      <c r="ITZ105" s="67"/>
      <c r="IUA105" s="67"/>
      <c r="IUB105" s="67"/>
      <c r="IUC105" s="67"/>
      <c r="IUD105" s="67"/>
      <c r="IUE105" s="67"/>
      <c r="IUF105" s="67"/>
      <c r="IUG105" s="67"/>
      <c r="IUH105" s="67"/>
      <c r="IUI105" s="67"/>
      <c r="IUJ105" s="67"/>
      <c r="IUK105" s="67"/>
      <c r="IUL105" s="67"/>
      <c r="IUM105" s="67"/>
      <c r="IUN105" s="67"/>
      <c r="IUO105" s="67"/>
      <c r="IUP105" s="67"/>
      <c r="IUQ105" s="67"/>
      <c r="IUR105" s="67"/>
      <c r="IUS105" s="67"/>
      <c r="IUT105" s="67"/>
      <c r="IUU105" s="67"/>
      <c r="IUV105" s="67"/>
      <c r="IUW105" s="67"/>
      <c r="IUX105" s="67"/>
      <c r="IUY105" s="67"/>
      <c r="IUZ105" s="67"/>
      <c r="IVA105" s="67"/>
      <c r="IVB105" s="67"/>
      <c r="IVC105" s="67"/>
      <c r="IVD105" s="67"/>
      <c r="IVE105" s="67"/>
      <c r="IVF105" s="67"/>
      <c r="IVG105" s="67"/>
      <c r="IVH105" s="67"/>
      <c r="IVI105" s="67"/>
      <c r="IVJ105" s="67"/>
      <c r="IVK105" s="67"/>
      <c r="IVL105" s="67"/>
      <c r="IVM105" s="67"/>
      <c r="IVN105" s="67"/>
      <c r="IVO105" s="67"/>
      <c r="IVP105" s="67"/>
      <c r="IVQ105" s="67"/>
      <c r="IVR105" s="67"/>
      <c r="IVS105" s="67"/>
      <c r="IVT105" s="67"/>
      <c r="IVU105" s="67"/>
      <c r="IVV105" s="67"/>
      <c r="IVW105" s="67"/>
      <c r="IVX105" s="67"/>
      <c r="IVY105" s="67"/>
      <c r="IVZ105" s="67"/>
      <c r="IWA105" s="67"/>
      <c r="IWB105" s="67"/>
      <c r="IWC105" s="67"/>
      <c r="IWD105" s="67"/>
      <c r="IWE105" s="67"/>
      <c r="IWF105" s="67"/>
      <c r="IWG105" s="67"/>
      <c r="IWH105" s="67"/>
      <c r="IWI105" s="67"/>
      <c r="IWJ105" s="67"/>
      <c r="IWK105" s="67"/>
      <c r="IWL105" s="67"/>
      <c r="IWM105" s="67"/>
      <c r="IWN105" s="67"/>
      <c r="IWO105" s="67"/>
      <c r="IWP105" s="67"/>
      <c r="IWQ105" s="67"/>
      <c r="IWR105" s="67"/>
      <c r="IWS105" s="67"/>
      <c r="IWT105" s="67"/>
      <c r="IWU105" s="67"/>
      <c r="IWV105" s="67"/>
      <c r="IWW105" s="67"/>
      <c r="IWX105" s="67"/>
      <c r="IWY105" s="67"/>
      <c r="IWZ105" s="67"/>
      <c r="IXA105" s="67"/>
      <c r="IXB105" s="67"/>
      <c r="IXC105" s="67"/>
      <c r="IXD105" s="67"/>
      <c r="IXE105" s="67"/>
      <c r="IXF105" s="67"/>
      <c r="IXG105" s="67"/>
      <c r="IXH105" s="67"/>
      <c r="IXI105" s="67"/>
      <c r="IXJ105" s="67"/>
      <c r="IXK105" s="67"/>
      <c r="IXL105" s="67"/>
      <c r="IXM105" s="67"/>
      <c r="IXN105" s="67"/>
      <c r="IXO105" s="67"/>
      <c r="IXP105" s="67"/>
      <c r="IXQ105" s="67"/>
      <c r="IXR105" s="67"/>
      <c r="IXS105" s="67"/>
      <c r="IXT105" s="67"/>
      <c r="IXU105" s="67"/>
      <c r="IXV105" s="67"/>
      <c r="IXW105" s="67"/>
      <c r="IXX105" s="67"/>
      <c r="IXY105" s="67"/>
      <c r="IXZ105" s="67"/>
      <c r="IYA105" s="67"/>
      <c r="IYB105" s="67"/>
      <c r="IYC105" s="67"/>
      <c r="IYD105" s="67"/>
      <c r="IYE105" s="67"/>
      <c r="IYF105" s="67"/>
      <c r="IYG105" s="67"/>
      <c r="IYH105" s="67"/>
      <c r="IYI105" s="67"/>
      <c r="IYJ105" s="67"/>
      <c r="IYK105" s="67"/>
      <c r="IYL105" s="67"/>
      <c r="IYM105" s="67"/>
      <c r="IYN105" s="67"/>
      <c r="IYO105" s="67"/>
      <c r="IYP105" s="67"/>
      <c r="IYQ105" s="67"/>
      <c r="IYR105" s="67"/>
      <c r="IYS105" s="67"/>
      <c r="IYT105" s="67"/>
      <c r="IYU105" s="67"/>
      <c r="IYV105" s="67"/>
      <c r="IYW105" s="67"/>
      <c r="IYX105" s="67"/>
      <c r="IYY105" s="67"/>
      <c r="IYZ105" s="67"/>
      <c r="IZA105" s="67"/>
      <c r="IZB105" s="67"/>
      <c r="IZC105" s="67"/>
      <c r="IZD105" s="67"/>
      <c r="IZE105" s="67"/>
      <c r="IZF105" s="67"/>
      <c r="IZG105" s="67"/>
      <c r="IZH105" s="67"/>
      <c r="IZI105" s="67"/>
      <c r="IZJ105" s="67"/>
      <c r="IZK105" s="67"/>
      <c r="IZL105" s="67"/>
      <c r="IZM105" s="67"/>
      <c r="IZN105" s="67"/>
      <c r="IZO105" s="67"/>
      <c r="IZP105" s="67"/>
      <c r="IZQ105" s="67"/>
      <c r="IZR105" s="67"/>
      <c r="IZS105" s="67"/>
      <c r="IZT105" s="67"/>
      <c r="IZU105" s="67"/>
      <c r="IZV105" s="67"/>
      <c r="IZW105" s="67"/>
      <c r="IZX105" s="67"/>
      <c r="IZY105" s="67"/>
      <c r="IZZ105" s="67"/>
      <c r="JAA105" s="67"/>
      <c r="JAB105" s="67"/>
      <c r="JAC105" s="67"/>
      <c r="JAD105" s="67"/>
      <c r="JAE105" s="67"/>
      <c r="JAF105" s="67"/>
      <c r="JAG105" s="67"/>
      <c r="JAH105" s="67"/>
      <c r="JAI105" s="67"/>
      <c r="JAJ105" s="67"/>
      <c r="JAK105" s="67"/>
      <c r="JAL105" s="67"/>
      <c r="JAM105" s="67"/>
      <c r="JAN105" s="67"/>
      <c r="JAO105" s="67"/>
      <c r="JAP105" s="67"/>
      <c r="JAQ105" s="67"/>
      <c r="JAR105" s="67"/>
      <c r="JAS105" s="67"/>
      <c r="JAT105" s="67"/>
      <c r="JAU105" s="67"/>
      <c r="JAV105" s="67"/>
      <c r="JAW105" s="67"/>
      <c r="JAX105" s="67"/>
      <c r="JAY105" s="67"/>
      <c r="JAZ105" s="67"/>
      <c r="JBA105" s="67"/>
      <c r="JBB105" s="67"/>
      <c r="JBC105" s="67"/>
      <c r="JBD105" s="67"/>
      <c r="JBE105" s="67"/>
      <c r="JBF105" s="67"/>
      <c r="JBG105" s="67"/>
      <c r="JBH105" s="67"/>
      <c r="JBI105" s="67"/>
      <c r="JBJ105" s="67"/>
      <c r="JBK105" s="67"/>
      <c r="JBL105" s="67"/>
      <c r="JBM105" s="67"/>
      <c r="JBN105" s="67"/>
      <c r="JBO105" s="67"/>
      <c r="JBP105" s="67"/>
      <c r="JBQ105" s="67"/>
      <c r="JBR105" s="67"/>
      <c r="JBS105" s="67"/>
      <c r="JBT105" s="67"/>
      <c r="JBU105" s="67"/>
      <c r="JBV105" s="67"/>
      <c r="JBW105" s="67"/>
      <c r="JBX105" s="67"/>
      <c r="JBY105" s="67"/>
      <c r="JBZ105" s="67"/>
      <c r="JCA105" s="67"/>
      <c r="JCB105" s="67"/>
      <c r="JCC105" s="67"/>
      <c r="JCD105" s="67"/>
      <c r="JCE105" s="67"/>
      <c r="JCF105" s="67"/>
      <c r="JCG105" s="67"/>
      <c r="JCH105" s="67"/>
      <c r="JCI105" s="67"/>
      <c r="JCJ105" s="67"/>
      <c r="JCK105" s="67"/>
      <c r="JCL105" s="67"/>
      <c r="JCM105" s="67"/>
      <c r="JCN105" s="67"/>
      <c r="JCO105" s="67"/>
      <c r="JCP105" s="67"/>
      <c r="JCQ105" s="67"/>
      <c r="JCR105" s="67"/>
      <c r="JCS105" s="67"/>
      <c r="JCT105" s="67"/>
      <c r="JCU105" s="67"/>
      <c r="JCV105" s="67"/>
      <c r="JCW105" s="67"/>
      <c r="JCX105" s="67"/>
      <c r="JCY105" s="67"/>
      <c r="JCZ105" s="67"/>
      <c r="JDA105" s="67"/>
      <c r="JDB105" s="67"/>
      <c r="JDC105" s="67"/>
      <c r="JDD105" s="67"/>
      <c r="JDE105" s="67"/>
      <c r="JDF105" s="67"/>
      <c r="JDG105" s="67"/>
      <c r="JDH105" s="67"/>
      <c r="JDI105" s="67"/>
      <c r="JDJ105" s="67"/>
      <c r="JDK105" s="67"/>
      <c r="JDL105" s="67"/>
      <c r="JDM105" s="67"/>
      <c r="JDN105" s="67"/>
      <c r="JDO105" s="67"/>
      <c r="JDP105" s="67"/>
      <c r="JDQ105" s="67"/>
      <c r="JDR105" s="67"/>
      <c r="JDS105" s="67"/>
      <c r="JDT105" s="67"/>
      <c r="JDU105" s="67"/>
      <c r="JDV105" s="67"/>
      <c r="JDW105" s="67"/>
      <c r="JDX105" s="67"/>
      <c r="JDY105" s="67"/>
      <c r="JDZ105" s="67"/>
      <c r="JEA105" s="67"/>
      <c r="JEB105" s="67"/>
      <c r="JEC105" s="67"/>
      <c r="JED105" s="67"/>
      <c r="JEE105" s="67"/>
      <c r="JEF105" s="67"/>
      <c r="JEG105" s="67"/>
      <c r="JEH105" s="67"/>
      <c r="JEI105" s="67"/>
      <c r="JEJ105" s="67"/>
      <c r="JEK105" s="67"/>
      <c r="JEL105" s="67"/>
      <c r="JEM105" s="67"/>
      <c r="JEN105" s="67"/>
      <c r="JEO105" s="67"/>
      <c r="JEP105" s="67"/>
      <c r="JEQ105" s="67"/>
      <c r="JER105" s="67"/>
      <c r="JES105" s="67"/>
      <c r="JET105" s="67"/>
      <c r="JEU105" s="67"/>
      <c r="JEV105" s="67"/>
      <c r="JEW105" s="67"/>
      <c r="JEX105" s="67"/>
      <c r="JEY105" s="67"/>
      <c r="JEZ105" s="67"/>
      <c r="JFA105" s="67"/>
      <c r="JFB105" s="67"/>
      <c r="JFC105" s="67"/>
      <c r="JFD105" s="67"/>
      <c r="JFE105" s="67"/>
      <c r="JFF105" s="67"/>
      <c r="JFG105" s="67"/>
      <c r="JFH105" s="67"/>
      <c r="JFI105" s="67"/>
      <c r="JFJ105" s="67"/>
      <c r="JFK105" s="67"/>
      <c r="JFL105" s="67"/>
      <c r="JFM105" s="67"/>
      <c r="JFN105" s="67"/>
      <c r="JFO105" s="67"/>
      <c r="JFP105" s="67"/>
      <c r="JFQ105" s="67"/>
      <c r="JFR105" s="67"/>
      <c r="JFS105" s="67"/>
      <c r="JFT105" s="67"/>
      <c r="JFU105" s="67"/>
      <c r="JFV105" s="67"/>
      <c r="JFW105" s="67"/>
      <c r="JFX105" s="67"/>
      <c r="JFY105" s="67"/>
      <c r="JFZ105" s="67"/>
      <c r="JGA105" s="67"/>
      <c r="JGB105" s="67"/>
      <c r="JGC105" s="67"/>
      <c r="JGD105" s="67"/>
      <c r="JGE105" s="67"/>
      <c r="JGF105" s="67"/>
      <c r="JGG105" s="67"/>
      <c r="JGH105" s="67"/>
      <c r="JGI105" s="67"/>
      <c r="JGJ105" s="67"/>
      <c r="JGK105" s="67"/>
      <c r="JGL105" s="67"/>
      <c r="JGM105" s="67"/>
      <c r="JGN105" s="67"/>
      <c r="JGO105" s="67"/>
      <c r="JGP105" s="67"/>
      <c r="JGQ105" s="67"/>
      <c r="JGR105" s="67"/>
      <c r="JGS105" s="67"/>
      <c r="JGT105" s="67"/>
      <c r="JGU105" s="67"/>
      <c r="JGV105" s="67"/>
      <c r="JGW105" s="67"/>
      <c r="JGX105" s="67"/>
      <c r="JGY105" s="67"/>
      <c r="JGZ105" s="67"/>
      <c r="JHA105" s="67"/>
      <c r="JHB105" s="67"/>
      <c r="JHC105" s="67"/>
      <c r="JHD105" s="67"/>
      <c r="JHE105" s="67"/>
      <c r="JHF105" s="67"/>
      <c r="JHG105" s="67"/>
      <c r="JHH105" s="67"/>
      <c r="JHI105" s="67"/>
      <c r="JHJ105" s="67"/>
      <c r="JHK105" s="67"/>
      <c r="JHL105" s="67"/>
      <c r="JHM105" s="67"/>
      <c r="JHN105" s="67"/>
      <c r="JHO105" s="67"/>
      <c r="JHP105" s="67"/>
      <c r="JHQ105" s="67"/>
      <c r="JHR105" s="67"/>
      <c r="JHS105" s="67"/>
      <c r="JHT105" s="67"/>
      <c r="JHU105" s="67"/>
      <c r="JHV105" s="67"/>
      <c r="JHW105" s="67"/>
      <c r="JHX105" s="67"/>
      <c r="JHY105" s="67"/>
      <c r="JHZ105" s="67"/>
      <c r="JIA105" s="67"/>
      <c r="JIB105" s="67"/>
      <c r="JIC105" s="67"/>
      <c r="JID105" s="67"/>
      <c r="JIE105" s="67"/>
      <c r="JIF105" s="67"/>
      <c r="JIG105" s="67"/>
      <c r="JIH105" s="67"/>
      <c r="JII105" s="67"/>
      <c r="JIJ105" s="67"/>
      <c r="JIK105" s="67"/>
      <c r="JIL105" s="67"/>
      <c r="JIM105" s="67"/>
      <c r="JIN105" s="67"/>
      <c r="JIO105" s="67"/>
      <c r="JIP105" s="67"/>
      <c r="JIQ105" s="67"/>
      <c r="JIR105" s="67"/>
      <c r="JIS105" s="67"/>
      <c r="JIT105" s="67"/>
      <c r="JIU105" s="67"/>
      <c r="JIV105" s="67"/>
      <c r="JIW105" s="67"/>
      <c r="JIX105" s="67"/>
      <c r="JIY105" s="67"/>
      <c r="JIZ105" s="67"/>
      <c r="JJA105" s="67"/>
      <c r="JJB105" s="67"/>
      <c r="JJC105" s="67"/>
      <c r="JJD105" s="67"/>
      <c r="JJE105" s="67"/>
      <c r="JJF105" s="67"/>
      <c r="JJG105" s="67"/>
      <c r="JJH105" s="67"/>
      <c r="JJI105" s="67"/>
      <c r="JJJ105" s="67"/>
      <c r="JJK105" s="67"/>
      <c r="JJL105" s="67"/>
      <c r="JJM105" s="67"/>
      <c r="JJN105" s="67"/>
      <c r="JJO105" s="67"/>
      <c r="JJP105" s="67"/>
      <c r="JJQ105" s="67"/>
      <c r="JJR105" s="67"/>
      <c r="JJS105" s="67"/>
      <c r="JJT105" s="67"/>
      <c r="JJU105" s="67"/>
      <c r="JJV105" s="67"/>
      <c r="JJW105" s="67"/>
      <c r="JJX105" s="67"/>
      <c r="JJY105" s="67"/>
      <c r="JJZ105" s="67"/>
      <c r="JKA105" s="67"/>
      <c r="JKB105" s="67"/>
      <c r="JKC105" s="67"/>
      <c r="JKD105" s="67"/>
      <c r="JKE105" s="67"/>
      <c r="JKF105" s="67"/>
      <c r="JKG105" s="67"/>
      <c r="JKH105" s="67"/>
      <c r="JKI105" s="67"/>
      <c r="JKJ105" s="67"/>
      <c r="JKK105" s="67"/>
      <c r="JKL105" s="67"/>
      <c r="JKM105" s="67"/>
      <c r="JKN105" s="67"/>
      <c r="JKO105" s="67"/>
      <c r="JKP105" s="67"/>
      <c r="JKQ105" s="67"/>
      <c r="JKR105" s="67"/>
      <c r="JKS105" s="67"/>
      <c r="JKT105" s="67"/>
      <c r="JKU105" s="67"/>
      <c r="JKV105" s="67"/>
      <c r="JKW105" s="67"/>
      <c r="JKX105" s="67"/>
      <c r="JKY105" s="67"/>
      <c r="JKZ105" s="67"/>
      <c r="JLA105" s="67"/>
      <c r="JLB105" s="67"/>
      <c r="JLC105" s="67"/>
      <c r="JLD105" s="67"/>
      <c r="JLE105" s="67"/>
      <c r="JLF105" s="67"/>
      <c r="JLG105" s="67"/>
      <c r="JLH105" s="67"/>
      <c r="JLI105" s="67"/>
      <c r="JLJ105" s="67"/>
      <c r="JLK105" s="67"/>
      <c r="JLL105" s="67"/>
      <c r="JLM105" s="67"/>
      <c r="JLN105" s="67"/>
      <c r="JLO105" s="67"/>
      <c r="JLP105" s="67"/>
      <c r="JLQ105" s="67"/>
      <c r="JLR105" s="67"/>
      <c r="JLS105" s="67"/>
      <c r="JLT105" s="67"/>
      <c r="JLU105" s="67"/>
      <c r="JLV105" s="67"/>
      <c r="JLW105" s="67"/>
      <c r="JLX105" s="67"/>
      <c r="JLY105" s="67"/>
      <c r="JLZ105" s="67"/>
      <c r="JMA105" s="67"/>
      <c r="JMB105" s="67"/>
      <c r="JMC105" s="67"/>
      <c r="JMD105" s="67"/>
      <c r="JME105" s="67"/>
      <c r="JMF105" s="67"/>
      <c r="JMG105" s="67"/>
      <c r="JMH105" s="67"/>
      <c r="JMI105" s="67"/>
      <c r="JMJ105" s="67"/>
      <c r="JMK105" s="67"/>
      <c r="JML105" s="67"/>
      <c r="JMM105" s="67"/>
      <c r="JMN105" s="67"/>
      <c r="JMO105" s="67"/>
      <c r="JMP105" s="67"/>
      <c r="JMQ105" s="67"/>
      <c r="JMR105" s="67"/>
      <c r="JMS105" s="67"/>
      <c r="JMT105" s="67"/>
      <c r="JMU105" s="67"/>
      <c r="JMV105" s="67"/>
      <c r="JMW105" s="67"/>
      <c r="JMX105" s="67"/>
      <c r="JMY105" s="67"/>
      <c r="JMZ105" s="67"/>
      <c r="JNA105" s="67"/>
      <c r="JNB105" s="67"/>
      <c r="JNC105" s="67"/>
      <c r="JND105" s="67"/>
      <c r="JNE105" s="67"/>
      <c r="JNF105" s="67"/>
      <c r="JNG105" s="67"/>
      <c r="JNH105" s="67"/>
      <c r="JNI105" s="67"/>
      <c r="JNJ105" s="67"/>
      <c r="JNK105" s="67"/>
      <c r="JNL105" s="67"/>
      <c r="JNM105" s="67"/>
      <c r="JNN105" s="67"/>
      <c r="JNO105" s="67"/>
      <c r="JNP105" s="67"/>
      <c r="JNQ105" s="67"/>
      <c r="JNR105" s="67"/>
      <c r="JNS105" s="67"/>
      <c r="JNT105" s="67"/>
      <c r="JNU105" s="67"/>
      <c r="JNV105" s="67"/>
      <c r="JNW105" s="67"/>
      <c r="JNX105" s="67"/>
      <c r="JNY105" s="67"/>
      <c r="JNZ105" s="67"/>
      <c r="JOA105" s="67"/>
      <c r="JOB105" s="67"/>
      <c r="JOC105" s="67"/>
      <c r="JOD105" s="67"/>
      <c r="JOE105" s="67"/>
      <c r="JOF105" s="67"/>
      <c r="JOG105" s="67"/>
      <c r="JOH105" s="67"/>
      <c r="JOI105" s="67"/>
      <c r="JOJ105" s="67"/>
      <c r="JOK105" s="67"/>
      <c r="JOL105" s="67"/>
      <c r="JOM105" s="67"/>
      <c r="JON105" s="67"/>
      <c r="JOO105" s="67"/>
      <c r="JOP105" s="67"/>
      <c r="JOQ105" s="67"/>
      <c r="JOR105" s="67"/>
      <c r="JOS105" s="67"/>
      <c r="JOT105" s="67"/>
      <c r="JOU105" s="67"/>
      <c r="JOV105" s="67"/>
      <c r="JOW105" s="67"/>
      <c r="JOX105" s="67"/>
      <c r="JOY105" s="67"/>
      <c r="JOZ105" s="67"/>
      <c r="JPA105" s="67"/>
      <c r="JPB105" s="67"/>
      <c r="JPC105" s="67"/>
      <c r="JPD105" s="67"/>
      <c r="JPE105" s="67"/>
      <c r="JPF105" s="67"/>
      <c r="JPG105" s="67"/>
      <c r="JPH105" s="67"/>
      <c r="JPI105" s="67"/>
      <c r="JPJ105" s="67"/>
      <c r="JPK105" s="67"/>
      <c r="JPL105" s="67"/>
      <c r="JPM105" s="67"/>
      <c r="JPN105" s="67"/>
      <c r="JPO105" s="67"/>
      <c r="JPP105" s="67"/>
      <c r="JPQ105" s="67"/>
      <c r="JPR105" s="67"/>
      <c r="JPS105" s="67"/>
      <c r="JPT105" s="67"/>
      <c r="JPU105" s="67"/>
      <c r="JPV105" s="67"/>
      <c r="JPW105" s="67"/>
      <c r="JPX105" s="67"/>
      <c r="JPY105" s="67"/>
      <c r="JPZ105" s="67"/>
      <c r="JQA105" s="67"/>
      <c r="JQB105" s="67"/>
      <c r="JQC105" s="67"/>
      <c r="JQD105" s="67"/>
      <c r="JQE105" s="67"/>
      <c r="JQF105" s="67"/>
      <c r="JQG105" s="67"/>
      <c r="JQH105" s="67"/>
      <c r="JQI105" s="67"/>
      <c r="JQJ105" s="67"/>
      <c r="JQK105" s="67"/>
      <c r="JQL105" s="67"/>
      <c r="JQM105" s="67"/>
      <c r="JQN105" s="67"/>
      <c r="JQO105" s="67"/>
      <c r="JQP105" s="67"/>
      <c r="JQQ105" s="67"/>
      <c r="JQR105" s="67"/>
      <c r="JQS105" s="67"/>
      <c r="JQT105" s="67"/>
      <c r="JQU105" s="67"/>
      <c r="JQV105" s="67"/>
      <c r="JQW105" s="67"/>
      <c r="JQX105" s="67"/>
      <c r="JQY105" s="67"/>
      <c r="JQZ105" s="67"/>
      <c r="JRA105" s="67"/>
      <c r="JRB105" s="67"/>
      <c r="JRC105" s="67"/>
      <c r="JRD105" s="67"/>
      <c r="JRE105" s="67"/>
      <c r="JRF105" s="67"/>
      <c r="JRG105" s="67"/>
      <c r="JRH105" s="67"/>
      <c r="JRI105" s="67"/>
      <c r="JRJ105" s="67"/>
      <c r="JRK105" s="67"/>
      <c r="JRL105" s="67"/>
      <c r="JRM105" s="67"/>
      <c r="JRN105" s="67"/>
      <c r="JRO105" s="67"/>
      <c r="JRP105" s="67"/>
      <c r="JRQ105" s="67"/>
      <c r="JRR105" s="67"/>
      <c r="JRS105" s="67"/>
      <c r="JRT105" s="67"/>
      <c r="JRU105" s="67"/>
      <c r="JRV105" s="67"/>
      <c r="JRW105" s="67"/>
      <c r="JRX105" s="67"/>
      <c r="JRY105" s="67"/>
      <c r="JRZ105" s="67"/>
      <c r="JSA105" s="67"/>
      <c r="JSB105" s="67"/>
      <c r="JSC105" s="67"/>
      <c r="JSD105" s="67"/>
      <c r="JSE105" s="67"/>
      <c r="JSF105" s="67"/>
      <c r="JSG105" s="67"/>
      <c r="JSH105" s="67"/>
      <c r="JSI105" s="67"/>
      <c r="JSJ105" s="67"/>
      <c r="JSK105" s="67"/>
      <c r="JSL105" s="67"/>
      <c r="JSM105" s="67"/>
      <c r="JSN105" s="67"/>
      <c r="JSO105" s="67"/>
      <c r="JSP105" s="67"/>
      <c r="JSQ105" s="67"/>
      <c r="JSR105" s="67"/>
      <c r="JSS105" s="67"/>
      <c r="JST105" s="67"/>
      <c r="JSU105" s="67"/>
      <c r="JSV105" s="67"/>
      <c r="JSW105" s="67"/>
      <c r="JSX105" s="67"/>
      <c r="JSY105" s="67"/>
      <c r="JSZ105" s="67"/>
      <c r="JTA105" s="67"/>
      <c r="JTB105" s="67"/>
      <c r="JTC105" s="67"/>
      <c r="JTD105" s="67"/>
      <c r="JTE105" s="67"/>
      <c r="JTF105" s="67"/>
      <c r="JTG105" s="67"/>
      <c r="JTH105" s="67"/>
      <c r="JTI105" s="67"/>
      <c r="JTJ105" s="67"/>
      <c r="JTK105" s="67"/>
      <c r="JTL105" s="67"/>
      <c r="JTM105" s="67"/>
      <c r="JTN105" s="67"/>
      <c r="JTO105" s="67"/>
      <c r="JTP105" s="67"/>
      <c r="JTQ105" s="67"/>
      <c r="JTR105" s="67"/>
      <c r="JTS105" s="67"/>
      <c r="JTT105" s="67"/>
      <c r="JTU105" s="67"/>
      <c r="JTV105" s="67"/>
      <c r="JTW105" s="67"/>
      <c r="JTX105" s="67"/>
      <c r="JTY105" s="67"/>
      <c r="JTZ105" s="67"/>
      <c r="JUA105" s="67"/>
      <c r="JUB105" s="67"/>
      <c r="JUC105" s="67"/>
      <c r="JUD105" s="67"/>
      <c r="JUE105" s="67"/>
      <c r="JUF105" s="67"/>
      <c r="JUG105" s="67"/>
      <c r="JUH105" s="67"/>
      <c r="JUI105" s="67"/>
      <c r="JUJ105" s="67"/>
      <c r="JUK105" s="67"/>
      <c r="JUL105" s="67"/>
      <c r="JUM105" s="67"/>
      <c r="JUN105" s="67"/>
      <c r="JUO105" s="67"/>
      <c r="JUP105" s="67"/>
      <c r="JUQ105" s="67"/>
      <c r="JUR105" s="67"/>
      <c r="JUS105" s="67"/>
      <c r="JUT105" s="67"/>
      <c r="JUU105" s="67"/>
      <c r="JUV105" s="67"/>
      <c r="JUW105" s="67"/>
      <c r="JUX105" s="67"/>
      <c r="JUY105" s="67"/>
      <c r="JUZ105" s="67"/>
      <c r="JVA105" s="67"/>
      <c r="JVB105" s="67"/>
      <c r="JVC105" s="67"/>
      <c r="JVD105" s="67"/>
      <c r="JVE105" s="67"/>
      <c r="JVF105" s="67"/>
      <c r="JVG105" s="67"/>
      <c r="JVH105" s="67"/>
      <c r="JVI105" s="67"/>
      <c r="JVJ105" s="67"/>
      <c r="JVK105" s="67"/>
      <c r="JVL105" s="67"/>
      <c r="JVM105" s="67"/>
      <c r="JVN105" s="67"/>
      <c r="JVO105" s="67"/>
      <c r="JVP105" s="67"/>
      <c r="JVQ105" s="67"/>
      <c r="JVR105" s="67"/>
      <c r="JVS105" s="67"/>
      <c r="JVT105" s="67"/>
      <c r="JVU105" s="67"/>
      <c r="JVV105" s="67"/>
      <c r="JVW105" s="67"/>
      <c r="JVX105" s="67"/>
      <c r="JVY105" s="67"/>
      <c r="JVZ105" s="67"/>
      <c r="JWA105" s="67"/>
      <c r="JWB105" s="67"/>
      <c r="JWC105" s="67"/>
      <c r="JWD105" s="67"/>
      <c r="JWE105" s="67"/>
      <c r="JWF105" s="67"/>
      <c r="JWG105" s="67"/>
      <c r="JWH105" s="67"/>
      <c r="JWI105" s="67"/>
      <c r="JWJ105" s="67"/>
      <c r="JWK105" s="67"/>
      <c r="JWL105" s="67"/>
      <c r="JWM105" s="67"/>
      <c r="JWN105" s="67"/>
      <c r="JWO105" s="67"/>
      <c r="JWP105" s="67"/>
      <c r="JWQ105" s="67"/>
      <c r="JWR105" s="67"/>
      <c r="JWS105" s="67"/>
      <c r="JWT105" s="67"/>
      <c r="JWU105" s="67"/>
      <c r="JWV105" s="67"/>
      <c r="JWW105" s="67"/>
      <c r="JWX105" s="67"/>
      <c r="JWY105" s="67"/>
      <c r="JWZ105" s="67"/>
      <c r="JXA105" s="67"/>
      <c r="JXB105" s="67"/>
      <c r="JXC105" s="67"/>
      <c r="JXD105" s="67"/>
      <c r="JXE105" s="67"/>
      <c r="JXF105" s="67"/>
      <c r="JXG105" s="67"/>
      <c r="JXH105" s="67"/>
      <c r="JXI105" s="67"/>
      <c r="JXJ105" s="67"/>
      <c r="JXK105" s="67"/>
      <c r="JXL105" s="67"/>
      <c r="JXM105" s="67"/>
      <c r="JXN105" s="67"/>
      <c r="JXO105" s="67"/>
      <c r="JXP105" s="67"/>
      <c r="JXQ105" s="67"/>
      <c r="JXR105" s="67"/>
      <c r="JXS105" s="67"/>
      <c r="JXT105" s="67"/>
      <c r="JXU105" s="67"/>
      <c r="JXV105" s="67"/>
      <c r="JXW105" s="67"/>
      <c r="JXX105" s="67"/>
      <c r="JXY105" s="67"/>
      <c r="JXZ105" s="67"/>
      <c r="JYA105" s="67"/>
      <c r="JYB105" s="67"/>
      <c r="JYC105" s="67"/>
      <c r="JYD105" s="67"/>
      <c r="JYE105" s="67"/>
      <c r="JYF105" s="67"/>
      <c r="JYG105" s="67"/>
      <c r="JYH105" s="67"/>
      <c r="JYI105" s="67"/>
      <c r="JYJ105" s="67"/>
      <c r="JYK105" s="67"/>
      <c r="JYL105" s="67"/>
      <c r="JYM105" s="67"/>
      <c r="JYN105" s="67"/>
      <c r="JYO105" s="67"/>
      <c r="JYP105" s="67"/>
      <c r="JYQ105" s="67"/>
      <c r="JYR105" s="67"/>
      <c r="JYS105" s="67"/>
      <c r="JYT105" s="67"/>
      <c r="JYU105" s="67"/>
      <c r="JYV105" s="67"/>
      <c r="JYW105" s="67"/>
      <c r="JYX105" s="67"/>
      <c r="JYY105" s="67"/>
      <c r="JYZ105" s="67"/>
      <c r="JZA105" s="67"/>
      <c r="JZB105" s="67"/>
      <c r="JZC105" s="67"/>
      <c r="JZD105" s="67"/>
      <c r="JZE105" s="67"/>
      <c r="JZF105" s="67"/>
      <c r="JZG105" s="67"/>
      <c r="JZH105" s="67"/>
      <c r="JZI105" s="67"/>
      <c r="JZJ105" s="67"/>
      <c r="JZK105" s="67"/>
      <c r="JZL105" s="67"/>
      <c r="JZM105" s="67"/>
      <c r="JZN105" s="67"/>
      <c r="JZO105" s="67"/>
      <c r="JZP105" s="67"/>
      <c r="JZQ105" s="67"/>
      <c r="JZR105" s="67"/>
      <c r="JZS105" s="67"/>
      <c r="JZT105" s="67"/>
      <c r="JZU105" s="67"/>
      <c r="JZV105" s="67"/>
      <c r="JZW105" s="67"/>
      <c r="JZX105" s="67"/>
      <c r="JZY105" s="67"/>
      <c r="JZZ105" s="67"/>
      <c r="KAA105" s="67"/>
      <c r="KAB105" s="67"/>
      <c r="KAC105" s="67"/>
      <c r="KAD105" s="67"/>
      <c r="KAE105" s="67"/>
      <c r="KAF105" s="67"/>
      <c r="KAG105" s="67"/>
      <c r="KAH105" s="67"/>
      <c r="KAI105" s="67"/>
      <c r="KAJ105" s="67"/>
      <c r="KAK105" s="67"/>
      <c r="KAL105" s="67"/>
      <c r="KAM105" s="67"/>
      <c r="KAN105" s="67"/>
      <c r="KAO105" s="67"/>
      <c r="KAP105" s="67"/>
      <c r="KAQ105" s="67"/>
      <c r="KAR105" s="67"/>
      <c r="KAS105" s="67"/>
      <c r="KAT105" s="67"/>
      <c r="KAU105" s="67"/>
      <c r="KAV105" s="67"/>
      <c r="KAW105" s="67"/>
      <c r="KAX105" s="67"/>
      <c r="KAY105" s="67"/>
      <c r="KAZ105" s="67"/>
      <c r="KBA105" s="67"/>
      <c r="KBB105" s="67"/>
      <c r="KBC105" s="67"/>
      <c r="KBD105" s="67"/>
      <c r="KBE105" s="67"/>
      <c r="KBF105" s="67"/>
      <c r="KBG105" s="67"/>
      <c r="KBH105" s="67"/>
      <c r="KBI105" s="67"/>
      <c r="KBJ105" s="67"/>
      <c r="KBK105" s="67"/>
      <c r="KBL105" s="67"/>
      <c r="KBM105" s="67"/>
      <c r="KBN105" s="67"/>
      <c r="KBO105" s="67"/>
      <c r="KBP105" s="67"/>
      <c r="KBQ105" s="67"/>
      <c r="KBR105" s="67"/>
      <c r="KBS105" s="67"/>
      <c r="KBT105" s="67"/>
      <c r="KBU105" s="67"/>
      <c r="KBV105" s="67"/>
      <c r="KBW105" s="67"/>
      <c r="KBX105" s="67"/>
      <c r="KBY105" s="67"/>
      <c r="KBZ105" s="67"/>
      <c r="KCA105" s="67"/>
      <c r="KCB105" s="67"/>
      <c r="KCC105" s="67"/>
      <c r="KCD105" s="67"/>
      <c r="KCE105" s="67"/>
      <c r="KCF105" s="67"/>
      <c r="KCG105" s="67"/>
      <c r="KCH105" s="67"/>
      <c r="KCI105" s="67"/>
      <c r="KCJ105" s="67"/>
      <c r="KCK105" s="67"/>
      <c r="KCL105" s="67"/>
      <c r="KCM105" s="67"/>
      <c r="KCN105" s="67"/>
      <c r="KCO105" s="67"/>
      <c r="KCP105" s="67"/>
      <c r="KCQ105" s="67"/>
      <c r="KCR105" s="67"/>
      <c r="KCS105" s="67"/>
      <c r="KCT105" s="67"/>
      <c r="KCU105" s="67"/>
      <c r="KCV105" s="67"/>
      <c r="KCW105" s="67"/>
      <c r="KCX105" s="67"/>
      <c r="KCY105" s="67"/>
      <c r="KCZ105" s="67"/>
      <c r="KDA105" s="67"/>
      <c r="KDB105" s="67"/>
      <c r="KDC105" s="67"/>
      <c r="KDD105" s="67"/>
      <c r="KDE105" s="67"/>
      <c r="KDF105" s="67"/>
      <c r="KDG105" s="67"/>
      <c r="KDH105" s="67"/>
      <c r="KDI105" s="67"/>
      <c r="KDJ105" s="67"/>
      <c r="KDK105" s="67"/>
      <c r="KDL105" s="67"/>
      <c r="KDM105" s="67"/>
      <c r="KDN105" s="67"/>
      <c r="KDO105" s="67"/>
      <c r="KDP105" s="67"/>
      <c r="KDQ105" s="67"/>
      <c r="KDR105" s="67"/>
      <c r="KDS105" s="67"/>
      <c r="KDT105" s="67"/>
      <c r="KDU105" s="67"/>
      <c r="KDV105" s="67"/>
      <c r="KDW105" s="67"/>
      <c r="KDX105" s="67"/>
      <c r="KDY105" s="67"/>
      <c r="KDZ105" s="67"/>
      <c r="KEA105" s="67"/>
      <c r="KEB105" s="67"/>
      <c r="KEC105" s="67"/>
      <c r="KED105" s="67"/>
      <c r="KEE105" s="67"/>
      <c r="KEF105" s="67"/>
      <c r="KEG105" s="67"/>
      <c r="KEH105" s="67"/>
      <c r="KEI105" s="67"/>
      <c r="KEJ105" s="67"/>
      <c r="KEK105" s="67"/>
      <c r="KEL105" s="67"/>
      <c r="KEM105" s="67"/>
      <c r="KEN105" s="67"/>
      <c r="KEO105" s="67"/>
      <c r="KEP105" s="67"/>
      <c r="KEQ105" s="67"/>
      <c r="KER105" s="67"/>
      <c r="KES105" s="67"/>
      <c r="KET105" s="67"/>
      <c r="KEU105" s="67"/>
      <c r="KEV105" s="67"/>
      <c r="KEW105" s="67"/>
      <c r="KEX105" s="67"/>
      <c r="KEY105" s="67"/>
      <c r="KEZ105" s="67"/>
      <c r="KFA105" s="67"/>
      <c r="KFB105" s="67"/>
      <c r="KFC105" s="67"/>
      <c r="KFD105" s="67"/>
      <c r="KFE105" s="67"/>
      <c r="KFF105" s="67"/>
      <c r="KFG105" s="67"/>
      <c r="KFH105" s="67"/>
      <c r="KFI105" s="67"/>
      <c r="KFJ105" s="67"/>
      <c r="KFK105" s="67"/>
      <c r="KFL105" s="67"/>
      <c r="KFM105" s="67"/>
      <c r="KFN105" s="67"/>
      <c r="KFO105" s="67"/>
      <c r="KFP105" s="67"/>
      <c r="KFQ105" s="67"/>
      <c r="KFR105" s="67"/>
      <c r="KFS105" s="67"/>
      <c r="KFT105" s="67"/>
      <c r="KFU105" s="67"/>
      <c r="KFV105" s="67"/>
      <c r="KFW105" s="67"/>
      <c r="KFX105" s="67"/>
      <c r="KFY105" s="67"/>
      <c r="KFZ105" s="67"/>
      <c r="KGA105" s="67"/>
      <c r="KGB105" s="67"/>
      <c r="KGC105" s="67"/>
      <c r="KGD105" s="67"/>
      <c r="KGE105" s="67"/>
      <c r="KGF105" s="67"/>
      <c r="KGG105" s="67"/>
      <c r="KGH105" s="67"/>
      <c r="KGI105" s="67"/>
      <c r="KGJ105" s="67"/>
      <c r="KGK105" s="67"/>
      <c r="KGL105" s="67"/>
      <c r="KGM105" s="67"/>
      <c r="KGN105" s="67"/>
      <c r="KGO105" s="67"/>
      <c r="KGP105" s="67"/>
      <c r="KGQ105" s="67"/>
      <c r="KGR105" s="67"/>
      <c r="KGS105" s="67"/>
      <c r="KGT105" s="67"/>
      <c r="KGU105" s="67"/>
      <c r="KGV105" s="67"/>
      <c r="KGW105" s="67"/>
      <c r="KGX105" s="67"/>
      <c r="KGY105" s="67"/>
      <c r="KGZ105" s="67"/>
      <c r="KHA105" s="67"/>
      <c r="KHB105" s="67"/>
      <c r="KHC105" s="67"/>
      <c r="KHD105" s="67"/>
      <c r="KHE105" s="67"/>
      <c r="KHF105" s="67"/>
      <c r="KHG105" s="67"/>
      <c r="KHH105" s="67"/>
      <c r="KHI105" s="67"/>
      <c r="KHJ105" s="67"/>
      <c r="KHK105" s="67"/>
      <c r="KHL105" s="67"/>
      <c r="KHM105" s="67"/>
      <c r="KHN105" s="67"/>
      <c r="KHO105" s="67"/>
      <c r="KHP105" s="67"/>
      <c r="KHQ105" s="67"/>
      <c r="KHR105" s="67"/>
      <c r="KHS105" s="67"/>
      <c r="KHT105" s="67"/>
      <c r="KHU105" s="67"/>
      <c r="KHV105" s="67"/>
      <c r="KHW105" s="67"/>
      <c r="KHX105" s="67"/>
      <c r="KHY105" s="67"/>
      <c r="KHZ105" s="67"/>
      <c r="KIA105" s="67"/>
      <c r="KIB105" s="67"/>
      <c r="KIC105" s="67"/>
      <c r="KID105" s="67"/>
      <c r="KIE105" s="67"/>
      <c r="KIF105" s="67"/>
      <c r="KIG105" s="67"/>
      <c r="KIH105" s="67"/>
      <c r="KII105" s="67"/>
      <c r="KIJ105" s="67"/>
      <c r="KIK105" s="67"/>
      <c r="KIL105" s="67"/>
      <c r="KIM105" s="67"/>
      <c r="KIN105" s="67"/>
      <c r="KIO105" s="67"/>
      <c r="KIP105" s="67"/>
      <c r="KIQ105" s="67"/>
      <c r="KIR105" s="67"/>
      <c r="KIS105" s="67"/>
      <c r="KIT105" s="67"/>
      <c r="KIU105" s="67"/>
      <c r="KIV105" s="67"/>
      <c r="KIW105" s="67"/>
      <c r="KIX105" s="67"/>
      <c r="KIY105" s="67"/>
      <c r="KIZ105" s="67"/>
      <c r="KJA105" s="67"/>
      <c r="KJB105" s="67"/>
      <c r="KJC105" s="67"/>
      <c r="KJD105" s="67"/>
      <c r="KJE105" s="67"/>
      <c r="KJF105" s="67"/>
      <c r="KJG105" s="67"/>
      <c r="KJH105" s="67"/>
      <c r="KJI105" s="67"/>
      <c r="KJJ105" s="67"/>
      <c r="KJK105" s="67"/>
      <c r="KJL105" s="67"/>
      <c r="KJM105" s="67"/>
      <c r="KJN105" s="67"/>
      <c r="KJO105" s="67"/>
      <c r="KJP105" s="67"/>
      <c r="KJQ105" s="67"/>
      <c r="KJR105" s="67"/>
      <c r="KJS105" s="67"/>
      <c r="KJT105" s="67"/>
      <c r="KJU105" s="67"/>
      <c r="KJV105" s="67"/>
      <c r="KJW105" s="67"/>
      <c r="KJX105" s="67"/>
      <c r="KJY105" s="67"/>
      <c r="KJZ105" s="67"/>
      <c r="KKA105" s="67"/>
      <c r="KKB105" s="67"/>
      <c r="KKC105" s="67"/>
      <c r="KKD105" s="67"/>
      <c r="KKE105" s="67"/>
      <c r="KKF105" s="67"/>
      <c r="KKG105" s="67"/>
      <c r="KKH105" s="67"/>
      <c r="KKI105" s="67"/>
      <c r="KKJ105" s="67"/>
      <c r="KKK105" s="67"/>
      <c r="KKL105" s="67"/>
      <c r="KKM105" s="67"/>
      <c r="KKN105" s="67"/>
      <c r="KKO105" s="67"/>
      <c r="KKP105" s="67"/>
      <c r="KKQ105" s="67"/>
      <c r="KKR105" s="67"/>
      <c r="KKS105" s="67"/>
      <c r="KKT105" s="67"/>
      <c r="KKU105" s="67"/>
      <c r="KKV105" s="67"/>
      <c r="KKW105" s="67"/>
      <c r="KKX105" s="67"/>
      <c r="KKY105" s="67"/>
      <c r="KKZ105" s="67"/>
      <c r="KLA105" s="67"/>
      <c r="KLB105" s="67"/>
      <c r="KLC105" s="67"/>
      <c r="KLD105" s="67"/>
      <c r="KLE105" s="67"/>
      <c r="KLF105" s="67"/>
      <c r="KLG105" s="67"/>
      <c r="KLH105" s="67"/>
      <c r="KLI105" s="67"/>
      <c r="KLJ105" s="67"/>
      <c r="KLK105" s="67"/>
      <c r="KLL105" s="67"/>
      <c r="KLM105" s="67"/>
      <c r="KLN105" s="67"/>
      <c r="KLO105" s="67"/>
      <c r="KLP105" s="67"/>
      <c r="KLQ105" s="67"/>
      <c r="KLR105" s="67"/>
      <c r="KLS105" s="67"/>
      <c r="KLT105" s="67"/>
      <c r="KLU105" s="67"/>
      <c r="KLV105" s="67"/>
      <c r="KLW105" s="67"/>
      <c r="KLX105" s="67"/>
      <c r="KLY105" s="67"/>
      <c r="KLZ105" s="67"/>
      <c r="KMA105" s="67"/>
      <c r="KMB105" s="67"/>
      <c r="KMC105" s="67"/>
      <c r="KMD105" s="67"/>
      <c r="KME105" s="67"/>
      <c r="KMF105" s="67"/>
      <c r="KMG105" s="67"/>
      <c r="KMH105" s="67"/>
      <c r="KMI105" s="67"/>
      <c r="KMJ105" s="67"/>
      <c r="KMK105" s="67"/>
      <c r="KML105" s="67"/>
      <c r="KMM105" s="67"/>
      <c r="KMN105" s="67"/>
      <c r="KMO105" s="67"/>
      <c r="KMP105" s="67"/>
      <c r="KMQ105" s="67"/>
      <c r="KMR105" s="67"/>
      <c r="KMS105" s="67"/>
      <c r="KMT105" s="67"/>
      <c r="KMU105" s="67"/>
      <c r="KMV105" s="67"/>
      <c r="KMW105" s="67"/>
      <c r="KMX105" s="67"/>
      <c r="KMY105" s="67"/>
      <c r="KMZ105" s="67"/>
      <c r="KNA105" s="67"/>
      <c r="KNB105" s="67"/>
      <c r="KNC105" s="67"/>
      <c r="KND105" s="67"/>
      <c r="KNE105" s="67"/>
      <c r="KNF105" s="67"/>
      <c r="KNG105" s="67"/>
      <c r="KNH105" s="67"/>
      <c r="KNI105" s="67"/>
      <c r="KNJ105" s="67"/>
      <c r="KNK105" s="67"/>
      <c r="KNL105" s="67"/>
      <c r="KNM105" s="67"/>
      <c r="KNN105" s="67"/>
      <c r="KNO105" s="67"/>
      <c r="KNP105" s="67"/>
      <c r="KNQ105" s="67"/>
      <c r="KNR105" s="67"/>
      <c r="KNS105" s="67"/>
      <c r="KNT105" s="67"/>
      <c r="KNU105" s="67"/>
      <c r="KNV105" s="67"/>
      <c r="KNW105" s="67"/>
      <c r="KNX105" s="67"/>
      <c r="KNY105" s="67"/>
      <c r="KNZ105" s="67"/>
      <c r="KOA105" s="67"/>
      <c r="KOB105" s="67"/>
      <c r="KOC105" s="67"/>
      <c r="KOD105" s="67"/>
      <c r="KOE105" s="67"/>
      <c r="KOF105" s="67"/>
      <c r="KOG105" s="67"/>
      <c r="KOH105" s="67"/>
      <c r="KOI105" s="67"/>
      <c r="KOJ105" s="67"/>
      <c r="KOK105" s="67"/>
      <c r="KOL105" s="67"/>
      <c r="KOM105" s="67"/>
      <c r="KON105" s="67"/>
      <c r="KOO105" s="67"/>
      <c r="KOP105" s="67"/>
      <c r="KOQ105" s="67"/>
      <c r="KOR105" s="67"/>
      <c r="KOS105" s="67"/>
      <c r="KOT105" s="67"/>
      <c r="KOU105" s="67"/>
      <c r="KOV105" s="67"/>
      <c r="KOW105" s="67"/>
      <c r="KOX105" s="67"/>
      <c r="KOY105" s="67"/>
      <c r="KOZ105" s="67"/>
      <c r="KPA105" s="67"/>
      <c r="KPB105" s="67"/>
      <c r="KPC105" s="67"/>
      <c r="KPD105" s="67"/>
      <c r="KPE105" s="67"/>
      <c r="KPF105" s="67"/>
      <c r="KPG105" s="67"/>
      <c r="KPH105" s="67"/>
      <c r="KPI105" s="67"/>
      <c r="KPJ105" s="67"/>
      <c r="KPK105" s="67"/>
      <c r="KPL105" s="67"/>
      <c r="KPM105" s="67"/>
      <c r="KPN105" s="67"/>
      <c r="KPO105" s="67"/>
      <c r="KPP105" s="67"/>
      <c r="KPQ105" s="67"/>
      <c r="KPR105" s="67"/>
      <c r="KPS105" s="67"/>
      <c r="KPT105" s="67"/>
      <c r="KPU105" s="67"/>
      <c r="KPV105" s="67"/>
      <c r="KPW105" s="67"/>
      <c r="KPX105" s="67"/>
      <c r="KPY105" s="67"/>
      <c r="KPZ105" s="67"/>
      <c r="KQA105" s="67"/>
      <c r="KQB105" s="67"/>
      <c r="KQC105" s="67"/>
      <c r="KQD105" s="67"/>
      <c r="KQE105" s="67"/>
      <c r="KQF105" s="67"/>
      <c r="KQG105" s="67"/>
      <c r="KQH105" s="67"/>
      <c r="KQI105" s="67"/>
      <c r="KQJ105" s="67"/>
      <c r="KQK105" s="67"/>
      <c r="KQL105" s="67"/>
      <c r="KQM105" s="67"/>
      <c r="KQN105" s="67"/>
      <c r="KQO105" s="67"/>
      <c r="KQP105" s="67"/>
      <c r="KQQ105" s="67"/>
      <c r="KQR105" s="67"/>
      <c r="KQS105" s="67"/>
      <c r="KQT105" s="67"/>
      <c r="KQU105" s="67"/>
      <c r="KQV105" s="67"/>
      <c r="KQW105" s="67"/>
      <c r="KQX105" s="67"/>
      <c r="KQY105" s="67"/>
      <c r="KQZ105" s="67"/>
      <c r="KRA105" s="67"/>
      <c r="KRB105" s="67"/>
      <c r="KRC105" s="67"/>
      <c r="KRD105" s="67"/>
      <c r="KRE105" s="67"/>
      <c r="KRF105" s="67"/>
      <c r="KRG105" s="67"/>
      <c r="KRH105" s="67"/>
      <c r="KRI105" s="67"/>
      <c r="KRJ105" s="67"/>
      <c r="KRK105" s="67"/>
      <c r="KRL105" s="67"/>
      <c r="KRM105" s="67"/>
      <c r="KRN105" s="67"/>
      <c r="KRO105" s="67"/>
      <c r="KRP105" s="67"/>
      <c r="KRQ105" s="67"/>
      <c r="KRR105" s="67"/>
      <c r="KRS105" s="67"/>
      <c r="KRT105" s="67"/>
      <c r="KRU105" s="67"/>
      <c r="KRV105" s="67"/>
      <c r="KRW105" s="67"/>
      <c r="KRX105" s="67"/>
      <c r="KRY105" s="67"/>
      <c r="KRZ105" s="67"/>
      <c r="KSA105" s="67"/>
      <c r="KSB105" s="67"/>
      <c r="KSC105" s="67"/>
      <c r="KSD105" s="67"/>
      <c r="KSE105" s="67"/>
      <c r="KSF105" s="67"/>
      <c r="KSG105" s="67"/>
      <c r="KSH105" s="67"/>
      <c r="KSI105" s="67"/>
      <c r="KSJ105" s="67"/>
      <c r="KSK105" s="67"/>
      <c r="KSL105" s="67"/>
      <c r="KSM105" s="67"/>
      <c r="KSN105" s="67"/>
      <c r="KSO105" s="67"/>
      <c r="KSP105" s="67"/>
      <c r="KSQ105" s="67"/>
      <c r="KSR105" s="67"/>
      <c r="KSS105" s="67"/>
      <c r="KST105" s="67"/>
      <c r="KSU105" s="67"/>
      <c r="KSV105" s="67"/>
      <c r="KSW105" s="67"/>
      <c r="KSX105" s="67"/>
      <c r="KSY105" s="67"/>
      <c r="KSZ105" s="67"/>
      <c r="KTA105" s="67"/>
      <c r="KTB105" s="67"/>
      <c r="KTC105" s="67"/>
      <c r="KTD105" s="67"/>
      <c r="KTE105" s="67"/>
      <c r="KTF105" s="67"/>
      <c r="KTG105" s="67"/>
      <c r="KTH105" s="67"/>
      <c r="KTI105" s="67"/>
      <c r="KTJ105" s="67"/>
      <c r="KTK105" s="67"/>
      <c r="KTL105" s="67"/>
      <c r="KTM105" s="67"/>
      <c r="KTN105" s="67"/>
      <c r="KTO105" s="67"/>
      <c r="KTP105" s="67"/>
      <c r="KTQ105" s="67"/>
      <c r="KTR105" s="67"/>
      <c r="KTS105" s="67"/>
      <c r="KTT105" s="67"/>
      <c r="KTU105" s="67"/>
      <c r="KTV105" s="67"/>
      <c r="KTW105" s="67"/>
      <c r="KTX105" s="67"/>
      <c r="KTY105" s="67"/>
      <c r="KTZ105" s="67"/>
      <c r="KUA105" s="67"/>
      <c r="KUB105" s="67"/>
      <c r="KUC105" s="67"/>
      <c r="KUD105" s="67"/>
      <c r="KUE105" s="67"/>
      <c r="KUF105" s="67"/>
      <c r="KUG105" s="67"/>
      <c r="KUH105" s="67"/>
      <c r="KUI105" s="67"/>
      <c r="KUJ105" s="67"/>
      <c r="KUK105" s="67"/>
      <c r="KUL105" s="67"/>
      <c r="KUM105" s="67"/>
      <c r="KUN105" s="67"/>
      <c r="KUO105" s="67"/>
      <c r="KUP105" s="67"/>
      <c r="KUQ105" s="67"/>
      <c r="KUR105" s="67"/>
      <c r="KUS105" s="67"/>
      <c r="KUT105" s="67"/>
      <c r="KUU105" s="67"/>
      <c r="KUV105" s="67"/>
      <c r="KUW105" s="67"/>
      <c r="KUX105" s="67"/>
      <c r="KUY105" s="67"/>
      <c r="KUZ105" s="67"/>
      <c r="KVA105" s="67"/>
      <c r="KVB105" s="67"/>
      <c r="KVC105" s="67"/>
      <c r="KVD105" s="67"/>
      <c r="KVE105" s="67"/>
      <c r="KVF105" s="67"/>
      <c r="KVG105" s="67"/>
      <c r="KVH105" s="67"/>
      <c r="KVI105" s="67"/>
      <c r="KVJ105" s="67"/>
      <c r="KVK105" s="67"/>
      <c r="KVL105" s="67"/>
      <c r="KVM105" s="67"/>
      <c r="KVN105" s="67"/>
      <c r="KVO105" s="67"/>
      <c r="KVP105" s="67"/>
      <c r="KVQ105" s="67"/>
      <c r="KVR105" s="67"/>
      <c r="KVS105" s="67"/>
      <c r="KVT105" s="67"/>
      <c r="KVU105" s="67"/>
      <c r="KVV105" s="67"/>
      <c r="KVW105" s="67"/>
      <c r="KVX105" s="67"/>
      <c r="KVY105" s="67"/>
      <c r="KVZ105" s="67"/>
      <c r="KWA105" s="67"/>
      <c r="KWB105" s="67"/>
      <c r="KWC105" s="67"/>
      <c r="KWD105" s="67"/>
      <c r="KWE105" s="67"/>
      <c r="KWF105" s="67"/>
      <c r="KWG105" s="67"/>
      <c r="KWH105" s="67"/>
      <c r="KWI105" s="67"/>
      <c r="KWJ105" s="67"/>
      <c r="KWK105" s="67"/>
      <c r="KWL105" s="67"/>
      <c r="KWM105" s="67"/>
      <c r="KWN105" s="67"/>
      <c r="KWO105" s="67"/>
      <c r="KWP105" s="67"/>
      <c r="KWQ105" s="67"/>
      <c r="KWR105" s="67"/>
      <c r="KWS105" s="67"/>
      <c r="KWT105" s="67"/>
      <c r="KWU105" s="67"/>
      <c r="KWV105" s="67"/>
      <c r="KWW105" s="67"/>
      <c r="KWX105" s="67"/>
      <c r="KWY105" s="67"/>
      <c r="KWZ105" s="67"/>
      <c r="KXA105" s="67"/>
      <c r="KXB105" s="67"/>
      <c r="KXC105" s="67"/>
      <c r="KXD105" s="67"/>
      <c r="KXE105" s="67"/>
      <c r="KXF105" s="67"/>
      <c r="KXG105" s="67"/>
      <c r="KXH105" s="67"/>
      <c r="KXI105" s="67"/>
      <c r="KXJ105" s="67"/>
      <c r="KXK105" s="67"/>
      <c r="KXL105" s="67"/>
      <c r="KXM105" s="67"/>
      <c r="KXN105" s="67"/>
      <c r="KXO105" s="67"/>
      <c r="KXP105" s="67"/>
      <c r="KXQ105" s="67"/>
      <c r="KXR105" s="67"/>
      <c r="KXS105" s="67"/>
      <c r="KXT105" s="67"/>
      <c r="KXU105" s="67"/>
      <c r="KXV105" s="67"/>
      <c r="KXW105" s="67"/>
      <c r="KXX105" s="67"/>
      <c r="KXY105" s="67"/>
      <c r="KXZ105" s="67"/>
      <c r="KYA105" s="67"/>
      <c r="KYB105" s="67"/>
      <c r="KYC105" s="67"/>
      <c r="KYD105" s="67"/>
      <c r="KYE105" s="67"/>
      <c r="KYF105" s="67"/>
      <c r="KYG105" s="67"/>
      <c r="KYH105" s="67"/>
      <c r="KYI105" s="67"/>
      <c r="KYJ105" s="67"/>
      <c r="KYK105" s="67"/>
      <c r="KYL105" s="67"/>
      <c r="KYM105" s="67"/>
      <c r="KYN105" s="67"/>
      <c r="KYO105" s="67"/>
      <c r="KYP105" s="67"/>
      <c r="KYQ105" s="67"/>
      <c r="KYR105" s="67"/>
      <c r="KYS105" s="67"/>
      <c r="KYT105" s="67"/>
      <c r="KYU105" s="67"/>
      <c r="KYV105" s="67"/>
      <c r="KYW105" s="67"/>
      <c r="KYX105" s="67"/>
      <c r="KYY105" s="67"/>
      <c r="KYZ105" s="67"/>
      <c r="KZA105" s="67"/>
      <c r="KZB105" s="67"/>
      <c r="KZC105" s="67"/>
      <c r="KZD105" s="67"/>
      <c r="KZE105" s="67"/>
      <c r="KZF105" s="67"/>
      <c r="KZG105" s="67"/>
      <c r="KZH105" s="67"/>
      <c r="KZI105" s="67"/>
      <c r="KZJ105" s="67"/>
      <c r="KZK105" s="67"/>
      <c r="KZL105" s="67"/>
      <c r="KZM105" s="67"/>
      <c r="KZN105" s="67"/>
      <c r="KZO105" s="67"/>
      <c r="KZP105" s="67"/>
      <c r="KZQ105" s="67"/>
      <c r="KZR105" s="67"/>
      <c r="KZS105" s="67"/>
      <c r="KZT105" s="67"/>
      <c r="KZU105" s="67"/>
      <c r="KZV105" s="67"/>
      <c r="KZW105" s="67"/>
      <c r="KZX105" s="67"/>
      <c r="KZY105" s="67"/>
      <c r="KZZ105" s="67"/>
      <c r="LAA105" s="67"/>
      <c r="LAB105" s="67"/>
      <c r="LAC105" s="67"/>
      <c r="LAD105" s="67"/>
      <c r="LAE105" s="67"/>
      <c r="LAF105" s="67"/>
      <c r="LAG105" s="67"/>
      <c r="LAH105" s="67"/>
      <c r="LAI105" s="67"/>
      <c r="LAJ105" s="67"/>
      <c r="LAK105" s="67"/>
      <c r="LAL105" s="67"/>
      <c r="LAM105" s="67"/>
      <c r="LAN105" s="67"/>
      <c r="LAO105" s="67"/>
      <c r="LAP105" s="67"/>
      <c r="LAQ105" s="67"/>
      <c r="LAR105" s="67"/>
      <c r="LAS105" s="67"/>
      <c r="LAT105" s="67"/>
      <c r="LAU105" s="67"/>
      <c r="LAV105" s="67"/>
      <c r="LAW105" s="67"/>
      <c r="LAX105" s="67"/>
      <c r="LAY105" s="67"/>
      <c r="LAZ105" s="67"/>
      <c r="LBA105" s="67"/>
      <c r="LBB105" s="67"/>
      <c r="LBC105" s="67"/>
      <c r="LBD105" s="67"/>
      <c r="LBE105" s="67"/>
      <c r="LBF105" s="67"/>
      <c r="LBG105" s="67"/>
      <c r="LBH105" s="67"/>
      <c r="LBI105" s="67"/>
      <c r="LBJ105" s="67"/>
      <c r="LBK105" s="67"/>
      <c r="LBL105" s="67"/>
      <c r="LBM105" s="67"/>
      <c r="LBN105" s="67"/>
      <c r="LBO105" s="67"/>
      <c r="LBP105" s="67"/>
      <c r="LBQ105" s="67"/>
      <c r="LBR105" s="67"/>
      <c r="LBS105" s="67"/>
      <c r="LBT105" s="67"/>
      <c r="LBU105" s="67"/>
      <c r="LBV105" s="67"/>
      <c r="LBW105" s="67"/>
      <c r="LBX105" s="67"/>
      <c r="LBY105" s="67"/>
      <c r="LBZ105" s="67"/>
      <c r="LCA105" s="67"/>
      <c r="LCB105" s="67"/>
      <c r="LCC105" s="67"/>
      <c r="LCD105" s="67"/>
      <c r="LCE105" s="67"/>
      <c r="LCF105" s="67"/>
      <c r="LCG105" s="67"/>
      <c r="LCH105" s="67"/>
      <c r="LCI105" s="67"/>
      <c r="LCJ105" s="67"/>
      <c r="LCK105" s="67"/>
      <c r="LCL105" s="67"/>
      <c r="LCM105" s="67"/>
      <c r="LCN105" s="67"/>
      <c r="LCO105" s="67"/>
      <c r="LCP105" s="67"/>
      <c r="LCQ105" s="67"/>
      <c r="LCR105" s="67"/>
      <c r="LCS105" s="67"/>
      <c r="LCT105" s="67"/>
      <c r="LCU105" s="67"/>
      <c r="LCV105" s="67"/>
      <c r="LCW105" s="67"/>
      <c r="LCX105" s="67"/>
      <c r="LCY105" s="67"/>
      <c r="LCZ105" s="67"/>
      <c r="LDA105" s="67"/>
      <c r="LDB105" s="67"/>
      <c r="LDC105" s="67"/>
      <c r="LDD105" s="67"/>
      <c r="LDE105" s="67"/>
      <c r="LDF105" s="67"/>
      <c r="LDG105" s="67"/>
      <c r="LDH105" s="67"/>
      <c r="LDI105" s="67"/>
      <c r="LDJ105" s="67"/>
      <c r="LDK105" s="67"/>
      <c r="LDL105" s="67"/>
      <c r="LDM105" s="67"/>
      <c r="LDN105" s="67"/>
      <c r="LDO105" s="67"/>
      <c r="LDP105" s="67"/>
      <c r="LDQ105" s="67"/>
      <c r="LDR105" s="67"/>
      <c r="LDS105" s="67"/>
      <c r="LDT105" s="67"/>
      <c r="LDU105" s="67"/>
      <c r="LDV105" s="67"/>
      <c r="LDW105" s="67"/>
      <c r="LDX105" s="67"/>
      <c r="LDY105" s="67"/>
      <c r="LDZ105" s="67"/>
      <c r="LEA105" s="67"/>
      <c r="LEB105" s="67"/>
      <c r="LEC105" s="67"/>
      <c r="LED105" s="67"/>
      <c r="LEE105" s="67"/>
      <c r="LEF105" s="67"/>
      <c r="LEG105" s="67"/>
      <c r="LEH105" s="67"/>
      <c r="LEI105" s="67"/>
      <c r="LEJ105" s="67"/>
      <c r="LEK105" s="67"/>
      <c r="LEL105" s="67"/>
      <c r="LEM105" s="67"/>
      <c r="LEN105" s="67"/>
      <c r="LEO105" s="67"/>
      <c r="LEP105" s="67"/>
      <c r="LEQ105" s="67"/>
      <c r="LER105" s="67"/>
      <c r="LES105" s="67"/>
      <c r="LET105" s="67"/>
      <c r="LEU105" s="67"/>
      <c r="LEV105" s="67"/>
      <c r="LEW105" s="67"/>
      <c r="LEX105" s="67"/>
      <c r="LEY105" s="67"/>
      <c r="LEZ105" s="67"/>
      <c r="LFA105" s="67"/>
      <c r="LFB105" s="67"/>
      <c r="LFC105" s="67"/>
      <c r="LFD105" s="67"/>
      <c r="LFE105" s="67"/>
      <c r="LFF105" s="67"/>
      <c r="LFG105" s="67"/>
      <c r="LFH105" s="67"/>
      <c r="LFI105" s="67"/>
      <c r="LFJ105" s="67"/>
      <c r="LFK105" s="67"/>
      <c r="LFL105" s="67"/>
      <c r="LFM105" s="67"/>
      <c r="LFN105" s="67"/>
      <c r="LFO105" s="67"/>
      <c r="LFP105" s="67"/>
      <c r="LFQ105" s="67"/>
      <c r="LFR105" s="67"/>
      <c r="LFS105" s="67"/>
      <c r="LFT105" s="67"/>
      <c r="LFU105" s="67"/>
      <c r="LFV105" s="67"/>
      <c r="LFW105" s="67"/>
      <c r="LFX105" s="67"/>
      <c r="LFY105" s="67"/>
      <c r="LFZ105" s="67"/>
      <c r="LGA105" s="67"/>
      <c r="LGB105" s="67"/>
      <c r="LGC105" s="67"/>
      <c r="LGD105" s="67"/>
      <c r="LGE105" s="67"/>
      <c r="LGF105" s="67"/>
      <c r="LGG105" s="67"/>
      <c r="LGH105" s="67"/>
      <c r="LGI105" s="67"/>
      <c r="LGJ105" s="67"/>
      <c r="LGK105" s="67"/>
      <c r="LGL105" s="67"/>
      <c r="LGM105" s="67"/>
      <c r="LGN105" s="67"/>
      <c r="LGO105" s="67"/>
      <c r="LGP105" s="67"/>
      <c r="LGQ105" s="67"/>
      <c r="LGR105" s="67"/>
      <c r="LGS105" s="67"/>
      <c r="LGT105" s="67"/>
      <c r="LGU105" s="67"/>
      <c r="LGV105" s="67"/>
      <c r="LGW105" s="67"/>
      <c r="LGX105" s="67"/>
      <c r="LGY105" s="67"/>
      <c r="LGZ105" s="67"/>
      <c r="LHA105" s="67"/>
      <c r="LHB105" s="67"/>
      <c r="LHC105" s="67"/>
      <c r="LHD105" s="67"/>
      <c r="LHE105" s="67"/>
      <c r="LHF105" s="67"/>
      <c r="LHG105" s="67"/>
      <c r="LHH105" s="67"/>
      <c r="LHI105" s="67"/>
      <c r="LHJ105" s="67"/>
      <c r="LHK105" s="67"/>
      <c r="LHL105" s="67"/>
      <c r="LHM105" s="67"/>
      <c r="LHN105" s="67"/>
      <c r="LHO105" s="67"/>
      <c r="LHP105" s="67"/>
      <c r="LHQ105" s="67"/>
      <c r="LHR105" s="67"/>
      <c r="LHS105" s="67"/>
      <c r="LHT105" s="67"/>
      <c r="LHU105" s="67"/>
      <c r="LHV105" s="67"/>
      <c r="LHW105" s="67"/>
      <c r="LHX105" s="67"/>
      <c r="LHY105" s="67"/>
      <c r="LHZ105" s="67"/>
      <c r="LIA105" s="67"/>
      <c r="LIB105" s="67"/>
      <c r="LIC105" s="67"/>
      <c r="LID105" s="67"/>
      <c r="LIE105" s="67"/>
      <c r="LIF105" s="67"/>
      <c r="LIG105" s="67"/>
      <c r="LIH105" s="67"/>
      <c r="LII105" s="67"/>
      <c r="LIJ105" s="67"/>
      <c r="LIK105" s="67"/>
      <c r="LIL105" s="67"/>
      <c r="LIM105" s="67"/>
      <c r="LIN105" s="67"/>
      <c r="LIO105" s="67"/>
      <c r="LIP105" s="67"/>
      <c r="LIQ105" s="67"/>
      <c r="LIR105" s="67"/>
      <c r="LIS105" s="67"/>
      <c r="LIT105" s="67"/>
      <c r="LIU105" s="67"/>
      <c r="LIV105" s="67"/>
      <c r="LIW105" s="67"/>
      <c r="LIX105" s="67"/>
      <c r="LIY105" s="67"/>
      <c r="LIZ105" s="67"/>
      <c r="LJA105" s="67"/>
      <c r="LJB105" s="67"/>
      <c r="LJC105" s="67"/>
      <c r="LJD105" s="67"/>
      <c r="LJE105" s="67"/>
      <c r="LJF105" s="67"/>
      <c r="LJG105" s="67"/>
      <c r="LJH105" s="67"/>
      <c r="LJI105" s="67"/>
      <c r="LJJ105" s="67"/>
      <c r="LJK105" s="67"/>
      <c r="LJL105" s="67"/>
      <c r="LJM105" s="67"/>
      <c r="LJN105" s="67"/>
      <c r="LJO105" s="67"/>
      <c r="LJP105" s="67"/>
      <c r="LJQ105" s="67"/>
      <c r="LJR105" s="67"/>
      <c r="LJS105" s="67"/>
      <c r="LJT105" s="67"/>
      <c r="LJU105" s="67"/>
      <c r="LJV105" s="67"/>
      <c r="LJW105" s="67"/>
      <c r="LJX105" s="67"/>
      <c r="LJY105" s="67"/>
      <c r="LJZ105" s="67"/>
      <c r="LKA105" s="67"/>
      <c r="LKB105" s="67"/>
      <c r="LKC105" s="67"/>
      <c r="LKD105" s="67"/>
      <c r="LKE105" s="67"/>
      <c r="LKF105" s="67"/>
      <c r="LKG105" s="67"/>
      <c r="LKH105" s="67"/>
      <c r="LKI105" s="67"/>
      <c r="LKJ105" s="67"/>
      <c r="LKK105" s="67"/>
      <c r="LKL105" s="67"/>
      <c r="LKM105" s="67"/>
      <c r="LKN105" s="67"/>
      <c r="LKO105" s="67"/>
      <c r="LKP105" s="67"/>
      <c r="LKQ105" s="67"/>
      <c r="LKR105" s="67"/>
      <c r="LKS105" s="67"/>
      <c r="LKT105" s="67"/>
      <c r="LKU105" s="67"/>
      <c r="LKV105" s="67"/>
      <c r="LKW105" s="67"/>
      <c r="LKX105" s="67"/>
      <c r="LKY105" s="67"/>
      <c r="LKZ105" s="67"/>
      <c r="LLA105" s="67"/>
      <c r="LLB105" s="67"/>
      <c r="LLC105" s="67"/>
      <c r="LLD105" s="67"/>
      <c r="LLE105" s="67"/>
      <c r="LLF105" s="67"/>
      <c r="LLG105" s="67"/>
      <c r="LLH105" s="67"/>
      <c r="LLI105" s="67"/>
      <c r="LLJ105" s="67"/>
      <c r="LLK105" s="67"/>
      <c r="LLL105" s="67"/>
      <c r="LLM105" s="67"/>
      <c r="LLN105" s="67"/>
      <c r="LLO105" s="67"/>
      <c r="LLP105" s="67"/>
      <c r="LLQ105" s="67"/>
      <c r="LLR105" s="67"/>
      <c r="LLS105" s="67"/>
      <c r="LLT105" s="67"/>
      <c r="LLU105" s="67"/>
      <c r="LLV105" s="67"/>
      <c r="LLW105" s="67"/>
      <c r="LLX105" s="67"/>
      <c r="LLY105" s="67"/>
      <c r="LLZ105" s="67"/>
      <c r="LMA105" s="67"/>
      <c r="LMB105" s="67"/>
      <c r="LMC105" s="67"/>
      <c r="LMD105" s="67"/>
      <c r="LME105" s="67"/>
      <c r="LMF105" s="67"/>
      <c r="LMG105" s="67"/>
      <c r="LMH105" s="67"/>
      <c r="LMI105" s="67"/>
      <c r="LMJ105" s="67"/>
      <c r="LMK105" s="67"/>
      <c r="LML105" s="67"/>
      <c r="LMM105" s="67"/>
      <c r="LMN105" s="67"/>
      <c r="LMO105" s="67"/>
      <c r="LMP105" s="67"/>
      <c r="LMQ105" s="67"/>
      <c r="LMR105" s="67"/>
      <c r="LMS105" s="67"/>
      <c r="LMT105" s="67"/>
      <c r="LMU105" s="67"/>
      <c r="LMV105" s="67"/>
      <c r="LMW105" s="67"/>
      <c r="LMX105" s="67"/>
      <c r="LMY105" s="67"/>
      <c r="LMZ105" s="67"/>
      <c r="LNA105" s="67"/>
      <c r="LNB105" s="67"/>
      <c r="LNC105" s="67"/>
      <c r="LND105" s="67"/>
      <c r="LNE105" s="67"/>
      <c r="LNF105" s="67"/>
      <c r="LNG105" s="67"/>
      <c r="LNH105" s="67"/>
      <c r="LNI105" s="67"/>
      <c r="LNJ105" s="67"/>
      <c r="LNK105" s="67"/>
      <c r="LNL105" s="67"/>
      <c r="LNM105" s="67"/>
      <c r="LNN105" s="67"/>
      <c r="LNO105" s="67"/>
      <c r="LNP105" s="67"/>
      <c r="LNQ105" s="67"/>
      <c r="LNR105" s="67"/>
      <c r="LNS105" s="67"/>
      <c r="LNT105" s="67"/>
      <c r="LNU105" s="67"/>
      <c r="LNV105" s="67"/>
      <c r="LNW105" s="67"/>
      <c r="LNX105" s="67"/>
      <c r="LNY105" s="67"/>
      <c r="LNZ105" s="67"/>
      <c r="LOA105" s="67"/>
      <c r="LOB105" s="67"/>
      <c r="LOC105" s="67"/>
      <c r="LOD105" s="67"/>
      <c r="LOE105" s="67"/>
      <c r="LOF105" s="67"/>
      <c r="LOG105" s="67"/>
      <c r="LOH105" s="67"/>
      <c r="LOI105" s="67"/>
      <c r="LOJ105" s="67"/>
      <c r="LOK105" s="67"/>
      <c r="LOL105" s="67"/>
      <c r="LOM105" s="67"/>
      <c r="LON105" s="67"/>
      <c r="LOO105" s="67"/>
      <c r="LOP105" s="67"/>
      <c r="LOQ105" s="67"/>
      <c r="LOR105" s="67"/>
      <c r="LOS105" s="67"/>
      <c r="LOT105" s="67"/>
      <c r="LOU105" s="67"/>
      <c r="LOV105" s="67"/>
      <c r="LOW105" s="67"/>
      <c r="LOX105" s="67"/>
      <c r="LOY105" s="67"/>
      <c r="LOZ105" s="67"/>
      <c r="LPA105" s="67"/>
      <c r="LPB105" s="67"/>
      <c r="LPC105" s="67"/>
      <c r="LPD105" s="67"/>
      <c r="LPE105" s="67"/>
      <c r="LPF105" s="67"/>
      <c r="LPG105" s="67"/>
      <c r="LPH105" s="67"/>
      <c r="LPI105" s="67"/>
      <c r="LPJ105" s="67"/>
      <c r="LPK105" s="67"/>
      <c r="LPL105" s="67"/>
      <c r="LPM105" s="67"/>
      <c r="LPN105" s="67"/>
      <c r="LPO105" s="67"/>
      <c r="LPP105" s="67"/>
      <c r="LPQ105" s="67"/>
      <c r="LPR105" s="67"/>
      <c r="LPS105" s="67"/>
      <c r="LPT105" s="67"/>
      <c r="LPU105" s="67"/>
      <c r="LPV105" s="67"/>
      <c r="LPW105" s="67"/>
      <c r="LPX105" s="67"/>
      <c r="LPY105" s="67"/>
      <c r="LPZ105" s="67"/>
      <c r="LQA105" s="67"/>
      <c r="LQB105" s="67"/>
      <c r="LQC105" s="67"/>
      <c r="LQD105" s="67"/>
      <c r="LQE105" s="67"/>
      <c r="LQF105" s="67"/>
      <c r="LQG105" s="67"/>
      <c r="LQH105" s="67"/>
      <c r="LQI105" s="67"/>
      <c r="LQJ105" s="67"/>
      <c r="LQK105" s="67"/>
      <c r="LQL105" s="67"/>
      <c r="LQM105" s="67"/>
      <c r="LQN105" s="67"/>
      <c r="LQO105" s="67"/>
      <c r="LQP105" s="67"/>
      <c r="LQQ105" s="67"/>
      <c r="LQR105" s="67"/>
      <c r="LQS105" s="67"/>
      <c r="LQT105" s="67"/>
      <c r="LQU105" s="67"/>
      <c r="LQV105" s="67"/>
      <c r="LQW105" s="67"/>
      <c r="LQX105" s="67"/>
      <c r="LQY105" s="67"/>
      <c r="LQZ105" s="67"/>
      <c r="LRA105" s="67"/>
      <c r="LRB105" s="67"/>
      <c r="LRC105" s="67"/>
      <c r="LRD105" s="67"/>
      <c r="LRE105" s="67"/>
      <c r="LRF105" s="67"/>
      <c r="LRG105" s="67"/>
      <c r="LRH105" s="67"/>
      <c r="LRI105" s="67"/>
      <c r="LRJ105" s="67"/>
      <c r="LRK105" s="67"/>
      <c r="LRL105" s="67"/>
      <c r="LRM105" s="67"/>
      <c r="LRN105" s="67"/>
      <c r="LRO105" s="67"/>
      <c r="LRP105" s="67"/>
      <c r="LRQ105" s="67"/>
      <c r="LRR105" s="67"/>
      <c r="LRS105" s="67"/>
      <c r="LRT105" s="67"/>
      <c r="LRU105" s="67"/>
      <c r="LRV105" s="67"/>
      <c r="LRW105" s="67"/>
      <c r="LRX105" s="67"/>
      <c r="LRY105" s="67"/>
      <c r="LRZ105" s="67"/>
      <c r="LSA105" s="67"/>
      <c r="LSB105" s="67"/>
      <c r="LSC105" s="67"/>
      <c r="LSD105" s="67"/>
      <c r="LSE105" s="67"/>
      <c r="LSF105" s="67"/>
      <c r="LSG105" s="67"/>
      <c r="LSH105" s="67"/>
      <c r="LSI105" s="67"/>
      <c r="LSJ105" s="67"/>
      <c r="LSK105" s="67"/>
      <c r="LSL105" s="67"/>
      <c r="LSM105" s="67"/>
      <c r="LSN105" s="67"/>
      <c r="LSO105" s="67"/>
      <c r="LSP105" s="67"/>
      <c r="LSQ105" s="67"/>
      <c r="LSR105" s="67"/>
      <c r="LSS105" s="67"/>
      <c r="LST105" s="67"/>
      <c r="LSU105" s="67"/>
      <c r="LSV105" s="67"/>
      <c r="LSW105" s="67"/>
      <c r="LSX105" s="67"/>
      <c r="LSY105" s="67"/>
      <c r="LSZ105" s="67"/>
      <c r="LTA105" s="67"/>
      <c r="LTB105" s="67"/>
      <c r="LTC105" s="67"/>
      <c r="LTD105" s="67"/>
      <c r="LTE105" s="67"/>
      <c r="LTF105" s="67"/>
      <c r="LTG105" s="67"/>
      <c r="LTH105" s="67"/>
      <c r="LTI105" s="67"/>
      <c r="LTJ105" s="67"/>
      <c r="LTK105" s="67"/>
      <c r="LTL105" s="67"/>
      <c r="LTM105" s="67"/>
      <c r="LTN105" s="67"/>
      <c r="LTO105" s="67"/>
      <c r="LTP105" s="67"/>
      <c r="LTQ105" s="67"/>
      <c r="LTR105" s="67"/>
      <c r="LTS105" s="67"/>
      <c r="LTT105" s="67"/>
      <c r="LTU105" s="67"/>
      <c r="LTV105" s="67"/>
      <c r="LTW105" s="67"/>
      <c r="LTX105" s="67"/>
      <c r="LTY105" s="67"/>
      <c r="LTZ105" s="67"/>
      <c r="LUA105" s="67"/>
      <c r="LUB105" s="67"/>
      <c r="LUC105" s="67"/>
      <c r="LUD105" s="67"/>
      <c r="LUE105" s="67"/>
      <c r="LUF105" s="67"/>
      <c r="LUG105" s="67"/>
      <c r="LUH105" s="67"/>
      <c r="LUI105" s="67"/>
      <c r="LUJ105" s="67"/>
      <c r="LUK105" s="67"/>
      <c r="LUL105" s="67"/>
      <c r="LUM105" s="67"/>
      <c r="LUN105" s="67"/>
      <c r="LUO105" s="67"/>
      <c r="LUP105" s="67"/>
      <c r="LUQ105" s="67"/>
      <c r="LUR105" s="67"/>
      <c r="LUS105" s="67"/>
      <c r="LUT105" s="67"/>
      <c r="LUU105" s="67"/>
      <c r="LUV105" s="67"/>
      <c r="LUW105" s="67"/>
      <c r="LUX105" s="67"/>
      <c r="LUY105" s="67"/>
      <c r="LUZ105" s="67"/>
      <c r="LVA105" s="67"/>
      <c r="LVB105" s="67"/>
      <c r="LVC105" s="67"/>
      <c r="LVD105" s="67"/>
      <c r="LVE105" s="67"/>
      <c r="LVF105" s="67"/>
      <c r="LVG105" s="67"/>
      <c r="LVH105" s="67"/>
      <c r="LVI105" s="67"/>
      <c r="LVJ105" s="67"/>
      <c r="LVK105" s="67"/>
      <c r="LVL105" s="67"/>
      <c r="LVM105" s="67"/>
      <c r="LVN105" s="67"/>
      <c r="LVO105" s="67"/>
      <c r="LVP105" s="67"/>
      <c r="LVQ105" s="67"/>
      <c r="LVR105" s="67"/>
      <c r="LVS105" s="67"/>
      <c r="LVT105" s="67"/>
      <c r="LVU105" s="67"/>
      <c r="LVV105" s="67"/>
      <c r="LVW105" s="67"/>
      <c r="LVX105" s="67"/>
      <c r="LVY105" s="67"/>
      <c r="LVZ105" s="67"/>
      <c r="LWA105" s="67"/>
      <c r="LWB105" s="67"/>
      <c r="LWC105" s="67"/>
      <c r="LWD105" s="67"/>
      <c r="LWE105" s="67"/>
      <c r="LWF105" s="67"/>
      <c r="LWG105" s="67"/>
      <c r="LWH105" s="67"/>
      <c r="LWI105" s="67"/>
      <c r="LWJ105" s="67"/>
      <c r="LWK105" s="67"/>
      <c r="LWL105" s="67"/>
      <c r="LWM105" s="67"/>
      <c r="LWN105" s="67"/>
      <c r="LWO105" s="67"/>
      <c r="LWP105" s="67"/>
      <c r="LWQ105" s="67"/>
      <c r="LWR105" s="67"/>
      <c r="LWS105" s="67"/>
      <c r="LWT105" s="67"/>
      <c r="LWU105" s="67"/>
      <c r="LWV105" s="67"/>
      <c r="LWW105" s="67"/>
      <c r="LWX105" s="67"/>
      <c r="LWY105" s="67"/>
      <c r="LWZ105" s="67"/>
      <c r="LXA105" s="67"/>
      <c r="LXB105" s="67"/>
      <c r="LXC105" s="67"/>
      <c r="LXD105" s="67"/>
      <c r="LXE105" s="67"/>
      <c r="LXF105" s="67"/>
      <c r="LXG105" s="67"/>
      <c r="LXH105" s="67"/>
      <c r="LXI105" s="67"/>
      <c r="LXJ105" s="67"/>
      <c r="LXK105" s="67"/>
      <c r="LXL105" s="67"/>
      <c r="LXM105" s="67"/>
      <c r="LXN105" s="67"/>
      <c r="LXO105" s="67"/>
      <c r="LXP105" s="67"/>
      <c r="LXQ105" s="67"/>
      <c r="LXR105" s="67"/>
      <c r="LXS105" s="67"/>
      <c r="LXT105" s="67"/>
      <c r="LXU105" s="67"/>
      <c r="LXV105" s="67"/>
      <c r="LXW105" s="67"/>
      <c r="LXX105" s="67"/>
      <c r="LXY105" s="67"/>
      <c r="LXZ105" s="67"/>
      <c r="LYA105" s="67"/>
      <c r="LYB105" s="67"/>
      <c r="LYC105" s="67"/>
      <c r="LYD105" s="67"/>
      <c r="LYE105" s="67"/>
      <c r="LYF105" s="67"/>
      <c r="LYG105" s="67"/>
      <c r="LYH105" s="67"/>
      <c r="LYI105" s="67"/>
      <c r="LYJ105" s="67"/>
      <c r="LYK105" s="67"/>
      <c r="LYL105" s="67"/>
      <c r="LYM105" s="67"/>
      <c r="LYN105" s="67"/>
      <c r="LYO105" s="67"/>
      <c r="LYP105" s="67"/>
      <c r="LYQ105" s="67"/>
      <c r="LYR105" s="67"/>
      <c r="LYS105" s="67"/>
      <c r="LYT105" s="67"/>
      <c r="LYU105" s="67"/>
      <c r="LYV105" s="67"/>
      <c r="LYW105" s="67"/>
      <c r="LYX105" s="67"/>
      <c r="LYY105" s="67"/>
      <c r="LYZ105" s="67"/>
      <c r="LZA105" s="67"/>
      <c r="LZB105" s="67"/>
      <c r="LZC105" s="67"/>
      <c r="LZD105" s="67"/>
      <c r="LZE105" s="67"/>
      <c r="LZF105" s="67"/>
      <c r="LZG105" s="67"/>
      <c r="LZH105" s="67"/>
      <c r="LZI105" s="67"/>
      <c r="LZJ105" s="67"/>
      <c r="LZK105" s="67"/>
      <c r="LZL105" s="67"/>
      <c r="LZM105" s="67"/>
      <c r="LZN105" s="67"/>
      <c r="LZO105" s="67"/>
      <c r="LZP105" s="67"/>
      <c r="LZQ105" s="67"/>
      <c r="LZR105" s="67"/>
      <c r="LZS105" s="67"/>
      <c r="LZT105" s="67"/>
      <c r="LZU105" s="67"/>
      <c r="LZV105" s="67"/>
      <c r="LZW105" s="67"/>
      <c r="LZX105" s="67"/>
      <c r="LZY105" s="67"/>
      <c r="LZZ105" s="67"/>
      <c r="MAA105" s="67"/>
      <c r="MAB105" s="67"/>
      <c r="MAC105" s="67"/>
      <c r="MAD105" s="67"/>
      <c r="MAE105" s="67"/>
      <c r="MAF105" s="67"/>
      <c r="MAG105" s="67"/>
      <c r="MAH105" s="67"/>
      <c r="MAI105" s="67"/>
      <c r="MAJ105" s="67"/>
      <c r="MAK105" s="67"/>
      <c r="MAL105" s="67"/>
      <c r="MAM105" s="67"/>
      <c r="MAN105" s="67"/>
      <c r="MAO105" s="67"/>
      <c r="MAP105" s="67"/>
      <c r="MAQ105" s="67"/>
      <c r="MAR105" s="67"/>
      <c r="MAS105" s="67"/>
      <c r="MAT105" s="67"/>
      <c r="MAU105" s="67"/>
      <c r="MAV105" s="67"/>
      <c r="MAW105" s="67"/>
      <c r="MAX105" s="67"/>
      <c r="MAY105" s="67"/>
      <c r="MAZ105" s="67"/>
      <c r="MBA105" s="67"/>
      <c r="MBB105" s="67"/>
      <c r="MBC105" s="67"/>
      <c r="MBD105" s="67"/>
      <c r="MBE105" s="67"/>
      <c r="MBF105" s="67"/>
      <c r="MBG105" s="67"/>
      <c r="MBH105" s="67"/>
      <c r="MBI105" s="67"/>
      <c r="MBJ105" s="67"/>
      <c r="MBK105" s="67"/>
      <c r="MBL105" s="67"/>
      <c r="MBM105" s="67"/>
      <c r="MBN105" s="67"/>
      <c r="MBO105" s="67"/>
      <c r="MBP105" s="67"/>
      <c r="MBQ105" s="67"/>
      <c r="MBR105" s="67"/>
      <c r="MBS105" s="67"/>
      <c r="MBT105" s="67"/>
      <c r="MBU105" s="67"/>
      <c r="MBV105" s="67"/>
      <c r="MBW105" s="67"/>
      <c r="MBX105" s="67"/>
      <c r="MBY105" s="67"/>
      <c r="MBZ105" s="67"/>
      <c r="MCA105" s="67"/>
      <c r="MCB105" s="67"/>
      <c r="MCC105" s="67"/>
      <c r="MCD105" s="67"/>
      <c r="MCE105" s="67"/>
      <c r="MCF105" s="67"/>
      <c r="MCG105" s="67"/>
      <c r="MCH105" s="67"/>
      <c r="MCI105" s="67"/>
      <c r="MCJ105" s="67"/>
      <c r="MCK105" s="67"/>
      <c r="MCL105" s="67"/>
      <c r="MCM105" s="67"/>
      <c r="MCN105" s="67"/>
      <c r="MCO105" s="67"/>
      <c r="MCP105" s="67"/>
      <c r="MCQ105" s="67"/>
      <c r="MCR105" s="67"/>
      <c r="MCS105" s="67"/>
      <c r="MCT105" s="67"/>
      <c r="MCU105" s="67"/>
      <c r="MCV105" s="67"/>
      <c r="MCW105" s="67"/>
      <c r="MCX105" s="67"/>
      <c r="MCY105" s="67"/>
      <c r="MCZ105" s="67"/>
      <c r="MDA105" s="67"/>
      <c r="MDB105" s="67"/>
      <c r="MDC105" s="67"/>
      <c r="MDD105" s="67"/>
      <c r="MDE105" s="67"/>
      <c r="MDF105" s="67"/>
      <c r="MDG105" s="67"/>
      <c r="MDH105" s="67"/>
      <c r="MDI105" s="67"/>
      <c r="MDJ105" s="67"/>
      <c r="MDK105" s="67"/>
      <c r="MDL105" s="67"/>
      <c r="MDM105" s="67"/>
      <c r="MDN105" s="67"/>
      <c r="MDO105" s="67"/>
      <c r="MDP105" s="67"/>
      <c r="MDQ105" s="67"/>
      <c r="MDR105" s="67"/>
      <c r="MDS105" s="67"/>
      <c r="MDT105" s="67"/>
      <c r="MDU105" s="67"/>
      <c r="MDV105" s="67"/>
      <c r="MDW105" s="67"/>
      <c r="MDX105" s="67"/>
      <c r="MDY105" s="67"/>
      <c r="MDZ105" s="67"/>
      <c r="MEA105" s="67"/>
      <c r="MEB105" s="67"/>
      <c r="MEC105" s="67"/>
      <c r="MED105" s="67"/>
      <c r="MEE105" s="67"/>
      <c r="MEF105" s="67"/>
      <c r="MEG105" s="67"/>
      <c r="MEH105" s="67"/>
      <c r="MEI105" s="67"/>
      <c r="MEJ105" s="67"/>
      <c r="MEK105" s="67"/>
      <c r="MEL105" s="67"/>
      <c r="MEM105" s="67"/>
      <c r="MEN105" s="67"/>
      <c r="MEO105" s="67"/>
      <c r="MEP105" s="67"/>
      <c r="MEQ105" s="67"/>
      <c r="MER105" s="67"/>
      <c r="MES105" s="67"/>
      <c r="MET105" s="67"/>
      <c r="MEU105" s="67"/>
      <c r="MEV105" s="67"/>
      <c r="MEW105" s="67"/>
      <c r="MEX105" s="67"/>
      <c r="MEY105" s="67"/>
      <c r="MEZ105" s="67"/>
      <c r="MFA105" s="67"/>
      <c r="MFB105" s="67"/>
      <c r="MFC105" s="67"/>
      <c r="MFD105" s="67"/>
      <c r="MFE105" s="67"/>
      <c r="MFF105" s="67"/>
      <c r="MFG105" s="67"/>
      <c r="MFH105" s="67"/>
      <c r="MFI105" s="67"/>
      <c r="MFJ105" s="67"/>
      <c r="MFK105" s="67"/>
      <c r="MFL105" s="67"/>
      <c r="MFM105" s="67"/>
      <c r="MFN105" s="67"/>
      <c r="MFO105" s="67"/>
      <c r="MFP105" s="67"/>
      <c r="MFQ105" s="67"/>
      <c r="MFR105" s="67"/>
      <c r="MFS105" s="67"/>
      <c r="MFT105" s="67"/>
      <c r="MFU105" s="67"/>
      <c r="MFV105" s="67"/>
      <c r="MFW105" s="67"/>
      <c r="MFX105" s="67"/>
      <c r="MFY105" s="67"/>
      <c r="MFZ105" s="67"/>
      <c r="MGA105" s="67"/>
      <c r="MGB105" s="67"/>
      <c r="MGC105" s="67"/>
      <c r="MGD105" s="67"/>
      <c r="MGE105" s="67"/>
      <c r="MGF105" s="67"/>
      <c r="MGG105" s="67"/>
      <c r="MGH105" s="67"/>
      <c r="MGI105" s="67"/>
      <c r="MGJ105" s="67"/>
      <c r="MGK105" s="67"/>
      <c r="MGL105" s="67"/>
      <c r="MGM105" s="67"/>
      <c r="MGN105" s="67"/>
      <c r="MGO105" s="67"/>
      <c r="MGP105" s="67"/>
      <c r="MGQ105" s="67"/>
      <c r="MGR105" s="67"/>
      <c r="MGS105" s="67"/>
      <c r="MGT105" s="67"/>
      <c r="MGU105" s="67"/>
      <c r="MGV105" s="67"/>
      <c r="MGW105" s="67"/>
      <c r="MGX105" s="67"/>
      <c r="MGY105" s="67"/>
      <c r="MGZ105" s="67"/>
      <c r="MHA105" s="67"/>
      <c r="MHB105" s="67"/>
      <c r="MHC105" s="67"/>
      <c r="MHD105" s="67"/>
      <c r="MHE105" s="67"/>
      <c r="MHF105" s="67"/>
      <c r="MHG105" s="67"/>
      <c r="MHH105" s="67"/>
      <c r="MHI105" s="67"/>
      <c r="MHJ105" s="67"/>
      <c r="MHK105" s="67"/>
      <c r="MHL105" s="67"/>
      <c r="MHM105" s="67"/>
      <c r="MHN105" s="67"/>
      <c r="MHO105" s="67"/>
      <c r="MHP105" s="67"/>
      <c r="MHQ105" s="67"/>
      <c r="MHR105" s="67"/>
      <c r="MHS105" s="67"/>
      <c r="MHT105" s="67"/>
      <c r="MHU105" s="67"/>
      <c r="MHV105" s="67"/>
      <c r="MHW105" s="67"/>
      <c r="MHX105" s="67"/>
      <c r="MHY105" s="67"/>
      <c r="MHZ105" s="67"/>
      <c r="MIA105" s="67"/>
      <c r="MIB105" s="67"/>
      <c r="MIC105" s="67"/>
      <c r="MID105" s="67"/>
      <c r="MIE105" s="67"/>
      <c r="MIF105" s="67"/>
      <c r="MIG105" s="67"/>
      <c r="MIH105" s="67"/>
      <c r="MII105" s="67"/>
      <c r="MIJ105" s="67"/>
      <c r="MIK105" s="67"/>
      <c r="MIL105" s="67"/>
      <c r="MIM105" s="67"/>
      <c r="MIN105" s="67"/>
      <c r="MIO105" s="67"/>
      <c r="MIP105" s="67"/>
      <c r="MIQ105" s="67"/>
      <c r="MIR105" s="67"/>
      <c r="MIS105" s="67"/>
      <c r="MIT105" s="67"/>
      <c r="MIU105" s="67"/>
      <c r="MIV105" s="67"/>
      <c r="MIW105" s="67"/>
      <c r="MIX105" s="67"/>
      <c r="MIY105" s="67"/>
      <c r="MIZ105" s="67"/>
      <c r="MJA105" s="67"/>
      <c r="MJB105" s="67"/>
      <c r="MJC105" s="67"/>
      <c r="MJD105" s="67"/>
      <c r="MJE105" s="67"/>
      <c r="MJF105" s="67"/>
      <c r="MJG105" s="67"/>
      <c r="MJH105" s="67"/>
      <c r="MJI105" s="67"/>
      <c r="MJJ105" s="67"/>
      <c r="MJK105" s="67"/>
      <c r="MJL105" s="67"/>
      <c r="MJM105" s="67"/>
      <c r="MJN105" s="67"/>
      <c r="MJO105" s="67"/>
      <c r="MJP105" s="67"/>
      <c r="MJQ105" s="67"/>
      <c r="MJR105" s="67"/>
      <c r="MJS105" s="67"/>
      <c r="MJT105" s="67"/>
      <c r="MJU105" s="67"/>
      <c r="MJV105" s="67"/>
      <c r="MJW105" s="67"/>
      <c r="MJX105" s="67"/>
      <c r="MJY105" s="67"/>
      <c r="MJZ105" s="67"/>
      <c r="MKA105" s="67"/>
      <c r="MKB105" s="67"/>
      <c r="MKC105" s="67"/>
      <c r="MKD105" s="67"/>
      <c r="MKE105" s="67"/>
      <c r="MKF105" s="67"/>
      <c r="MKG105" s="67"/>
      <c r="MKH105" s="67"/>
      <c r="MKI105" s="67"/>
      <c r="MKJ105" s="67"/>
      <c r="MKK105" s="67"/>
      <c r="MKL105" s="67"/>
      <c r="MKM105" s="67"/>
      <c r="MKN105" s="67"/>
      <c r="MKO105" s="67"/>
      <c r="MKP105" s="67"/>
      <c r="MKQ105" s="67"/>
      <c r="MKR105" s="67"/>
      <c r="MKS105" s="67"/>
      <c r="MKT105" s="67"/>
      <c r="MKU105" s="67"/>
      <c r="MKV105" s="67"/>
      <c r="MKW105" s="67"/>
      <c r="MKX105" s="67"/>
      <c r="MKY105" s="67"/>
      <c r="MKZ105" s="67"/>
      <c r="MLA105" s="67"/>
      <c r="MLB105" s="67"/>
      <c r="MLC105" s="67"/>
      <c r="MLD105" s="67"/>
      <c r="MLE105" s="67"/>
      <c r="MLF105" s="67"/>
      <c r="MLG105" s="67"/>
      <c r="MLH105" s="67"/>
      <c r="MLI105" s="67"/>
      <c r="MLJ105" s="67"/>
      <c r="MLK105" s="67"/>
      <c r="MLL105" s="67"/>
      <c r="MLM105" s="67"/>
      <c r="MLN105" s="67"/>
      <c r="MLO105" s="67"/>
      <c r="MLP105" s="67"/>
      <c r="MLQ105" s="67"/>
      <c r="MLR105" s="67"/>
      <c r="MLS105" s="67"/>
      <c r="MLT105" s="67"/>
      <c r="MLU105" s="67"/>
      <c r="MLV105" s="67"/>
      <c r="MLW105" s="67"/>
      <c r="MLX105" s="67"/>
      <c r="MLY105" s="67"/>
      <c r="MLZ105" s="67"/>
      <c r="MMA105" s="67"/>
      <c r="MMB105" s="67"/>
      <c r="MMC105" s="67"/>
      <c r="MMD105" s="67"/>
      <c r="MME105" s="67"/>
      <c r="MMF105" s="67"/>
      <c r="MMG105" s="67"/>
      <c r="MMH105" s="67"/>
      <c r="MMI105" s="67"/>
      <c r="MMJ105" s="67"/>
      <c r="MMK105" s="67"/>
      <c r="MML105" s="67"/>
      <c r="MMM105" s="67"/>
      <c r="MMN105" s="67"/>
      <c r="MMO105" s="67"/>
      <c r="MMP105" s="67"/>
      <c r="MMQ105" s="67"/>
      <c r="MMR105" s="67"/>
      <c r="MMS105" s="67"/>
      <c r="MMT105" s="67"/>
      <c r="MMU105" s="67"/>
      <c r="MMV105" s="67"/>
      <c r="MMW105" s="67"/>
      <c r="MMX105" s="67"/>
      <c r="MMY105" s="67"/>
      <c r="MMZ105" s="67"/>
      <c r="MNA105" s="67"/>
      <c r="MNB105" s="67"/>
      <c r="MNC105" s="67"/>
      <c r="MND105" s="67"/>
      <c r="MNE105" s="67"/>
      <c r="MNF105" s="67"/>
      <c r="MNG105" s="67"/>
      <c r="MNH105" s="67"/>
      <c r="MNI105" s="67"/>
      <c r="MNJ105" s="67"/>
      <c r="MNK105" s="67"/>
      <c r="MNL105" s="67"/>
      <c r="MNM105" s="67"/>
      <c r="MNN105" s="67"/>
      <c r="MNO105" s="67"/>
      <c r="MNP105" s="67"/>
      <c r="MNQ105" s="67"/>
      <c r="MNR105" s="67"/>
      <c r="MNS105" s="67"/>
      <c r="MNT105" s="67"/>
      <c r="MNU105" s="67"/>
      <c r="MNV105" s="67"/>
      <c r="MNW105" s="67"/>
      <c r="MNX105" s="67"/>
      <c r="MNY105" s="67"/>
      <c r="MNZ105" s="67"/>
      <c r="MOA105" s="67"/>
      <c r="MOB105" s="67"/>
      <c r="MOC105" s="67"/>
      <c r="MOD105" s="67"/>
      <c r="MOE105" s="67"/>
      <c r="MOF105" s="67"/>
      <c r="MOG105" s="67"/>
      <c r="MOH105" s="67"/>
      <c r="MOI105" s="67"/>
      <c r="MOJ105" s="67"/>
      <c r="MOK105" s="67"/>
      <c r="MOL105" s="67"/>
      <c r="MOM105" s="67"/>
      <c r="MON105" s="67"/>
      <c r="MOO105" s="67"/>
      <c r="MOP105" s="67"/>
      <c r="MOQ105" s="67"/>
      <c r="MOR105" s="67"/>
      <c r="MOS105" s="67"/>
      <c r="MOT105" s="67"/>
      <c r="MOU105" s="67"/>
      <c r="MOV105" s="67"/>
      <c r="MOW105" s="67"/>
      <c r="MOX105" s="67"/>
      <c r="MOY105" s="67"/>
      <c r="MOZ105" s="67"/>
      <c r="MPA105" s="67"/>
      <c r="MPB105" s="67"/>
      <c r="MPC105" s="67"/>
      <c r="MPD105" s="67"/>
      <c r="MPE105" s="67"/>
      <c r="MPF105" s="67"/>
      <c r="MPG105" s="67"/>
      <c r="MPH105" s="67"/>
      <c r="MPI105" s="67"/>
      <c r="MPJ105" s="67"/>
      <c r="MPK105" s="67"/>
      <c r="MPL105" s="67"/>
      <c r="MPM105" s="67"/>
      <c r="MPN105" s="67"/>
      <c r="MPO105" s="67"/>
      <c r="MPP105" s="67"/>
      <c r="MPQ105" s="67"/>
      <c r="MPR105" s="67"/>
      <c r="MPS105" s="67"/>
      <c r="MPT105" s="67"/>
      <c r="MPU105" s="67"/>
      <c r="MPV105" s="67"/>
      <c r="MPW105" s="67"/>
      <c r="MPX105" s="67"/>
      <c r="MPY105" s="67"/>
      <c r="MPZ105" s="67"/>
      <c r="MQA105" s="67"/>
      <c r="MQB105" s="67"/>
      <c r="MQC105" s="67"/>
      <c r="MQD105" s="67"/>
      <c r="MQE105" s="67"/>
      <c r="MQF105" s="67"/>
      <c r="MQG105" s="67"/>
      <c r="MQH105" s="67"/>
      <c r="MQI105" s="67"/>
      <c r="MQJ105" s="67"/>
      <c r="MQK105" s="67"/>
      <c r="MQL105" s="67"/>
      <c r="MQM105" s="67"/>
      <c r="MQN105" s="67"/>
      <c r="MQO105" s="67"/>
      <c r="MQP105" s="67"/>
      <c r="MQQ105" s="67"/>
      <c r="MQR105" s="67"/>
      <c r="MQS105" s="67"/>
      <c r="MQT105" s="67"/>
      <c r="MQU105" s="67"/>
      <c r="MQV105" s="67"/>
      <c r="MQW105" s="67"/>
      <c r="MQX105" s="67"/>
      <c r="MQY105" s="67"/>
      <c r="MQZ105" s="67"/>
      <c r="MRA105" s="67"/>
      <c r="MRB105" s="67"/>
      <c r="MRC105" s="67"/>
      <c r="MRD105" s="67"/>
      <c r="MRE105" s="67"/>
      <c r="MRF105" s="67"/>
      <c r="MRG105" s="67"/>
      <c r="MRH105" s="67"/>
      <c r="MRI105" s="67"/>
      <c r="MRJ105" s="67"/>
      <c r="MRK105" s="67"/>
      <c r="MRL105" s="67"/>
      <c r="MRM105" s="67"/>
      <c r="MRN105" s="67"/>
      <c r="MRO105" s="67"/>
      <c r="MRP105" s="67"/>
      <c r="MRQ105" s="67"/>
      <c r="MRR105" s="67"/>
      <c r="MRS105" s="67"/>
      <c r="MRT105" s="67"/>
      <c r="MRU105" s="67"/>
      <c r="MRV105" s="67"/>
      <c r="MRW105" s="67"/>
      <c r="MRX105" s="67"/>
      <c r="MRY105" s="67"/>
      <c r="MRZ105" s="67"/>
      <c r="MSA105" s="67"/>
      <c r="MSB105" s="67"/>
      <c r="MSC105" s="67"/>
      <c r="MSD105" s="67"/>
      <c r="MSE105" s="67"/>
      <c r="MSF105" s="67"/>
      <c r="MSG105" s="67"/>
      <c r="MSH105" s="67"/>
      <c r="MSI105" s="67"/>
      <c r="MSJ105" s="67"/>
      <c r="MSK105" s="67"/>
      <c r="MSL105" s="67"/>
      <c r="MSM105" s="67"/>
      <c r="MSN105" s="67"/>
      <c r="MSO105" s="67"/>
      <c r="MSP105" s="67"/>
      <c r="MSQ105" s="67"/>
      <c r="MSR105" s="67"/>
      <c r="MSS105" s="67"/>
      <c r="MST105" s="67"/>
      <c r="MSU105" s="67"/>
      <c r="MSV105" s="67"/>
      <c r="MSW105" s="67"/>
      <c r="MSX105" s="67"/>
      <c r="MSY105" s="67"/>
      <c r="MSZ105" s="67"/>
      <c r="MTA105" s="67"/>
      <c r="MTB105" s="67"/>
      <c r="MTC105" s="67"/>
      <c r="MTD105" s="67"/>
      <c r="MTE105" s="67"/>
      <c r="MTF105" s="67"/>
      <c r="MTG105" s="67"/>
      <c r="MTH105" s="67"/>
      <c r="MTI105" s="67"/>
      <c r="MTJ105" s="67"/>
      <c r="MTK105" s="67"/>
      <c r="MTL105" s="67"/>
      <c r="MTM105" s="67"/>
      <c r="MTN105" s="67"/>
      <c r="MTO105" s="67"/>
      <c r="MTP105" s="67"/>
      <c r="MTQ105" s="67"/>
      <c r="MTR105" s="67"/>
      <c r="MTS105" s="67"/>
      <c r="MTT105" s="67"/>
      <c r="MTU105" s="67"/>
      <c r="MTV105" s="67"/>
      <c r="MTW105" s="67"/>
      <c r="MTX105" s="67"/>
      <c r="MTY105" s="67"/>
      <c r="MTZ105" s="67"/>
      <c r="MUA105" s="67"/>
      <c r="MUB105" s="67"/>
      <c r="MUC105" s="67"/>
      <c r="MUD105" s="67"/>
      <c r="MUE105" s="67"/>
      <c r="MUF105" s="67"/>
      <c r="MUG105" s="67"/>
      <c r="MUH105" s="67"/>
      <c r="MUI105" s="67"/>
      <c r="MUJ105" s="67"/>
      <c r="MUK105" s="67"/>
      <c r="MUL105" s="67"/>
      <c r="MUM105" s="67"/>
      <c r="MUN105" s="67"/>
      <c r="MUO105" s="67"/>
      <c r="MUP105" s="67"/>
      <c r="MUQ105" s="67"/>
      <c r="MUR105" s="67"/>
      <c r="MUS105" s="67"/>
      <c r="MUT105" s="67"/>
      <c r="MUU105" s="67"/>
      <c r="MUV105" s="67"/>
      <c r="MUW105" s="67"/>
      <c r="MUX105" s="67"/>
      <c r="MUY105" s="67"/>
      <c r="MUZ105" s="67"/>
      <c r="MVA105" s="67"/>
      <c r="MVB105" s="67"/>
      <c r="MVC105" s="67"/>
      <c r="MVD105" s="67"/>
      <c r="MVE105" s="67"/>
      <c r="MVF105" s="67"/>
      <c r="MVG105" s="67"/>
      <c r="MVH105" s="67"/>
      <c r="MVI105" s="67"/>
      <c r="MVJ105" s="67"/>
      <c r="MVK105" s="67"/>
      <c r="MVL105" s="67"/>
      <c r="MVM105" s="67"/>
      <c r="MVN105" s="67"/>
      <c r="MVO105" s="67"/>
      <c r="MVP105" s="67"/>
      <c r="MVQ105" s="67"/>
      <c r="MVR105" s="67"/>
      <c r="MVS105" s="67"/>
      <c r="MVT105" s="67"/>
      <c r="MVU105" s="67"/>
      <c r="MVV105" s="67"/>
      <c r="MVW105" s="67"/>
      <c r="MVX105" s="67"/>
      <c r="MVY105" s="67"/>
      <c r="MVZ105" s="67"/>
      <c r="MWA105" s="67"/>
      <c r="MWB105" s="67"/>
      <c r="MWC105" s="67"/>
      <c r="MWD105" s="67"/>
      <c r="MWE105" s="67"/>
      <c r="MWF105" s="67"/>
      <c r="MWG105" s="67"/>
      <c r="MWH105" s="67"/>
      <c r="MWI105" s="67"/>
      <c r="MWJ105" s="67"/>
      <c r="MWK105" s="67"/>
      <c r="MWL105" s="67"/>
      <c r="MWM105" s="67"/>
      <c r="MWN105" s="67"/>
      <c r="MWO105" s="67"/>
      <c r="MWP105" s="67"/>
      <c r="MWQ105" s="67"/>
      <c r="MWR105" s="67"/>
      <c r="MWS105" s="67"/>
      <c r="MWT105" s="67"/>
      <c r="MWU105" s="67"/>
      <c r="MWV105" s="67"/>
      <c r="MWW105" s="67"/>
      <c r="MWX105" s="67"/>
      <c r="MWY105" s="67"/>
      <c r="MWZ105" s="67"/>
      <c r="MXA105" s="67"/>
      <c r="MXB105" s="67"/>
      <c r="MXC105" s="67"/>
      <c r="MXD105" s="67"/>
      <c r="MXE105" s="67"/>
      <c r="MXF105" s="67"/>
      <c r="MXG105" s="67"/>
      <c r="MXH105" s="67"/>
      <c r="MXI105" s="67"/>
      <c r="MXJ105" s="67"/>
      <c r="MXK105" s="67"/>
      <c r="MXL105" s="67"/>
      <c r="MXM105" s="67"/>
      <c r="MXN105" s="67"/>
      <c r="MXO105" s="67"/>
      <c r="MXP105" s="67"/>
      <c r="MXQ105" s="67"/>
      <c r="MXR105" s="67"/>
      <c r="MXS105" s="67"/>
      <c r="MXT105" s="67"/>
      <c r="MXU105" s="67"/>
      <c r="MXV105" s="67"/>
      <c r="MXW105" s="67"/>
      <c r="MXX105" s="67"/>
      <c r="MXY105" s="67"/>
      <c r="MXZ105" s="67"/>
      <c r="MYA105" s="67"/>
      <c r="MYB105" s="67"/>
      <c r="MYC105" s="67"/>
      <c r="MYD105" s="67"/>
      <c r="MYE105" s="67"/>
      <c r="MYF105" s="67"/>
      <c r="MYG105" s="67"/>
      <c r="MYH105" s="67"/>
      <c r="MYI105" s="67"/>
      <c r="MYJ105" s="67"/>
      <c r="MYK105" s="67"/>
      <c r="MYL105" s="67"/>
      <c r="MYM105" s="67"/>
      <c r="MYN105" s="67"/>
      <c r="MYO105" s="67"/>
      <c r="MYP105" s="67"/>
      <c r="MYQ105" s="67"/>
      <c r="MYR105" s="67"/>
      <c r="MYS105" s="67"/>
      <c r="MYT105" s="67"/>
      <c r="MYU105" s="67"/>
      <c r="MYV105" s="67"/>
      <c r="MYW105" s="67"/>
      <c r="MYX105" s="67"/>
      <c r="MYY105" s="67"/>
      <c r="MYZ105" s="67"/>
      <c r="MZA105" s="67"/>
      <c r="MZB105" s="67"/>
      <c r="MZC105" s="67"/>
      <c r="MZD105" s="67"/>
      <c r="MZE105" s="67"/>
      <c r="MZF105" s="67"/>
      <c r="MZG105" s="67"/>
      <c r="MZH105" s="67"/>
      <c r="MZI105" s="67"/>
      <c r="MZJ105" s="67"/>
      <c r="MZK105" s="67"/>
      <c r="MZL105" s="67"/>
      <c r="MZM105" s="67"/>
      <c r="MZN105" s="67"/>
      <c r="MZO105" s="67"/>
      <c r="MZP105" s="67"/>
      <c r="MZQ105" s="67"/>
      <c r="MZR105" s="67"/>
      <c r="MZS105" s="67"/>
      <c r="MZT105" s="67"/>
      <c r="MZU105" s="67"/>
      <c r="MZV105" s="67"/>
      <c r="MZW105" s="67"/>
      <c r="MZX105" s="67"/>
      <c r="MZY105" s="67"/>
      <c r="MZZ105" s="67"/>
      <c r="NAA105" s="67"/>
      <c r="NAB105" s="67"/>
      <c r="NAC105" s="67"/>
      <c r="NAD105" s="67"/>
      <c r="NAE105" s="67"/>
      <c r="NAF105" s="67"/>
      <c r="NAG105" s="67"/>
      <c r="NAH105" s="67"/>
      <c r="NAI105" s="67"/>
      <c r="NAJ105" s="67"/>
      <c r="NAK105" s="67"/>
      <c r="NAL105" s="67"/>
      <c r="NAM105" s="67"/>
      <c r="NAN105" s="67"/>
      <c r="NAO105" s="67"/>
      <c r="NAP105" s="67"/>
      <c r="NAQ105" s="67"/>
      <c r="NAR105" s="67"/>
      <c r="NAS105" s="67"/>
      <c r="NAT105" s="67"/>
      <c r="NAU105" s="67"/>
      <c r="NAV105" s="67"/>
      <c r="NAW105" s="67"/>
      <c r="NAX105" s="67"/>
      <c r="NAY105" s="67"/>
      <c r="NAZ105" s="67"/>
      <c r="NBA105" s="67"/>
      <c r="NBB105" s="67"/>
      <c r="NBC105" s="67"/>
      <c r="NBD105" s="67"/>
      <c r="NBE105" s="67"/>
      <c r="NBF105" s="67"/>
      <c r="NBG105" s="67"/>
      <c r="NBH105" s="67"/>
      <c r="NBI105" s="67"/>
      <c r="NBJ105" s="67"/>
      <c r="NBK105" s="67"/>
      <c r="NBL105" s="67"/>
      <c r="NBM105" s="67"/>
      <c r="NBN105" s="67"/>
      <c r="NBO105" s="67"/>
      <c r="NBP105" s="67"/>
      <c r="NBQ105" s="67"/>
      <c r="NBR105" s="67"/>
      <c r="NBS105" s="67"/>
      <c r="NBT105" s="67"/>
      <c r="NBU105" s="67"/>
      <c r="NBV105" s="67"/>
      <c r="NBW105" s="67"/>
      <c r="NBX105" s="67"/>
      <c r="NBY105" s="67"/>
      <c r="NBZ105" s="67"/>
      <c r="NCA105" s="67"/>
      <c r="NCB105" s="67"/>
      <c r="NCC105" s="67"/>
      <c r="NCD105" s="67"/>
      <c r="NCE105" s="67"/>
      <c r="NCF105" s="67"/>
      <c r="NCG105" s="67"/>
      <c r="NCH105" s="67"/>
      <c r="NCI105" s="67"/>
      <c r="NCJ105" s="67"/>
      <c r="NCK105" s="67"/>
      <c r="NCL105" s="67"/>
      <c r="NCM105" s="67"/>
      <c r="NCN105" s="67"/>
      <c r="NCO105" s="67"/>
      <c r="NCP105" s="67"/>
      <c r="NCQ105" s="67"/>
      <c r="NCR105" s="67"/>
      <c r="NCS105" s="67"/>
      <c r="NCT105" s="67"/>
      <c r="NCU105" s="67"/>
      <c r="NCV105" s="67"/>
      <c r="NCW105" s="67"/>
      <c r="NCX105" s="67"/>
      <c r="NCY105" s="67"/>
      <c r="NCZ105" s="67"/>
      <c r="NDA105" s="67"/>
      <c r="NDB105" s="67"/>
      <c r="NDC105" s="67"/>
      <c r="NDD105" s="67"/>
      <c r="NDE105" s="67"/>
      <c r="NDF105" s="67"/>
      <c r="NDG105" s="67"/>
      <c r="NDH105" s="67"/>
      <c r="NDI105" s="67"/>
      <c r="NDJ105" s="67"/>
      <c r="NDK105" s="67"/>
      <c r="NDL105" s="67"/>
      <c r="NDM105" s="67"/>
      <c r="NDN105" s="67"/>
      <c r="NDO105" s="67"/>
      <c r="NDP105" s="67"/>
      <c r="NDQ105" s="67"/>
      <c r="NDR105" s="67"/>
      <c r="NDS105" s="67"/>
      <c r="NDT105" s="67"/>
      <c r="NDU105" s="67"/>
      <c r="NDV105" s="67"/>
      <c r="NDW105" s="67"/>
      <c r="NDX105" s="67"/>
      <c r="NDY105" s="67"/>
      <c r="NDZ105" s="67"/>
      <c r="NEA105" s="67"/>
      <c r="NEB105" s="67"/>
      <c r="NEC105" s="67"/>
      <c r="NED105" s="67"/>
      <c r="NEE105" s="67"/>
      <c r="NEF105" s="67"/>
      <c r="NEG105" s="67"/>
      <c r="NEH105" s="67"/>
      <c r="NEI105" s="67"/>
      <c r="NEJ105" s="67"/>
      <c r="NEK105" s="67"/>
      <c r="NEL105" s="67"/>
      <c r="NEM105" s="67"/>
      <c r="NEN105" s="67"/>
      <c r="NEO105" s="67"/>
      <c r="NEP105" s="67"/>
      <c r="NEQ105" s="67"/>
      <c r="NER105" s="67"/>
      <c r="NES105" s="67"/>
      <c r="NET105" s="67"/>
      <c r="NEU105" s="67"/>
      <c r="NEV105" s="67"/>
      <c r="NEW105" s="67"/>
      <c r="NEX105" s="67"/>
      <c r="NEY105" s="67"/>
      <c r="NEZ105" s="67"/>
      <c r="NFA105" s="67"/>
      <c r="NFB105" s="67"/>
      <c r="NFC105" s="67"/>
      <c r="NFD105" s="67"/>
      <c r="NFE105" s="67"/>
      <c r="NFF105" s="67"/>
      <c r="NFG105" s="67"/>
      <c r="NFH105" s="67"/>
      <c r="NFI105" s="67"/>
      <c r="NFJ105" s="67"/>
      <c r="NFK105" s="67"/>
      <c r="NFL105" s="67"/>
      <c r="NFM105" s="67"/>
      <c r="NFN105" s="67"/>
      <c r="NFO105" s="67"/>
      <c r="NFP105" s="67"/>
      <c r="NFQ105" s="67"/>
      <c r="NFR105" s="67"/>
      <c r="NFS105" s="67"/>
      <c r="NFT105" s="67"/>
      <c r="NFU105" s="67"/>
      <c r="NFV105" s="67"/>
      <c r="NFW105" s="67"/>
      <c r="NFX105" s="67"/>
      <c r="NFY105" s="67"/>
      <c r="NFZ105" s="67"/>
      <c r="NGA105" s="67"/>
      <c r="NGB105" s="67"/>
      <c r="NGC105" s="67"/>
      <c r="NGD105" s="67"/>
      <c r="NGE105" s="67"/>
      <c r="NGF105" s="67"/>
      <c r="NGG105" s="67"/>
      <c r="NGH105" s="67"/>
      <c r="NGI105" s="67"/>
      <c r="NGJ105" s="67"/>
      <c r="NGK105" s="67"/>
      <c r="NGL105" s="67"/>
      <c r="NGM105" s="67"/>
      <c r="NGN105" s="67"/>
      <c r="NGO105" s="67"/>
      <c r="NGP105" s="67"/>
      <c r="NGQ105" s="67"/>
      <c r="NGR105" s="67"/>
      <c r="NGS105" s="67"/>
      <c r="NGT105" s="67"/>
      <c r="NGU105" s="67"/>
      <c r="NGV105" s="67"/>
      <c r="NGW105" s="67"/>
      <c r="NGX105" s="67"/>
      <c r="NGY105" s="67"/>
      <c r="NGZ105" s="67"/>
      <c r="NHA105" s="67"/>
      <c r="NHB105" s="67"/>
      <c r="NHC105" s="67"/>
      <c r="NHD105" s="67"/>
      <c r="NHE105" s="67"/>
      <c r="NHF105" s="67"/>
      <c r="NHG105" s="67"/>
      <c r="NHH105" s="67"/>
      <c r="NHI105" s="67"/>
      <c r="NHJ105" s="67"/>
      <c r="NHK105" s="67"/>
      <c r="NHL105" s="67"/>
      <c r="NHM105" s="67"/>
      <c r="NHN105" s="67"/>
      <c r="NHO105" s="67"/>
      <c r="NHP105" s="67"/>
      <c r="NHQ105" s="67"/>
      <c r="NHR105" s="67"/>
      <c r="NHS105" s="67"/>
      <c r="NHT105" s="67"/>
      <c r="NHU105" s="67"/>
      <c r="NHV105" s="67"/>
      <c r="NHW105" s="67"/>
      <c r="NHX105" s="67"/>
      <c r="NHY105" s="67"/>
      <c r="NHZ105" s="67"/>
      <c r="NIA105" s="67"/>
      <c r="NIB105" s="67"/>
      <c r="NIC105" s="67"/>
      <c r="NID105" s="67"/>
      <c r="NIE105" s="67"/>
      <c r="NIF105" s="67"/>
      <c r="NIG105" s="67"/>
      <c r="NIH105" s="67"/>
      <c r="NII105" s="67"/>
      <c r="NIJ105" s="67"/>
      <c r="NIK105" s="67"/>
      <c r="NIL105" s="67"/>
      <c r="NIM105" s="67"/>
      <c r="NIN105" s="67"/>
      <c r="NIO105" s="67"/>
      <c r="NIP105" s="67"/>
      <c r="NIQ105" s="67"/>
      <c r="NIR105" s="67"/>
      <c r="NIS105" s="67"/>
      <c r="NIT105" s="67"/>
      <c r="NIU105" s="67"/>
      <c r="NIV105" s="67"/>
      <c r="NIW105" s="67"/>
      <c r="NIX105" s="67"/>
      <c r="NIY105" s="67"/>
      <c r="NIZ105" s="67"/>
      <c r="NJA105" s="67"/>
      <c r="NJB105" s="67"/>
      <c r="NJC105" s="67"/>
      <c r="NJD105" s="67"/>
      <c r="NJE105" s="67"/>
      <c r="NJF105" s="67"/>
      <c r="NJG105" s="67"/>
      <c r="NJH105" s="67"/>
      <c r="NJI105" s="67"/>
      <c r="NJJ105" s="67"/>
      <c r="NJK105" s="67"/>
      <c r="NJL105" s="67"/>
      <c r="NJM105" s="67"/>
      <c r="NJN105" s="67"/>
      <c r="NJO105" s="67"/>
      <c r="NJP105" s="67"/>
      <c r="NJQ105" s="67"/>
      <c r="NJR105" s="67"/>
      <c r="NJS105" s="67"/>
      <c r="NJT105" s="67"/>
      <c r="NJU105" s="67"/>
      <c r="NJV105" s="67"/>
      <c r="NJW105" s="67"/>
      <c r="NJX105" s="67"/>
      <c r="NJY105" s="67"/>
      <c r="NJZ105" s="67"/>
      <c r="NKA105" s="67"/>
      <c r="NKB105" s="67"/>
      <c r="NKC105" s="67"/>
      <c r="NKD105" s="67"/>
      <c r="NKE105" s="67"/>
      <c r="NKF105" s="67"/>
      <c r="NKG105" s="67"/>
      <c r="NKH105" s="67"/>
      <c r="NKI105" s="67"/>
      <c r="NKJ105" s="67"/>
      <c r="NKK105" s="67"/>
      <c r="NKL105" s="67"/>
      <c r="NKM105" s="67"/>
      <c r="NKN105" s="67"/>
      <c r="NKO105" s="67"/>
      <c r="NKP105" s="67"/>
      <c r="NKQ105" s="67"/>
      <c r="NKR105" s="67"/>
      <c r="NKS105" s="67"/>
      <c r="NKT105" s="67"/>
      <c r="NKU105" s="67"/>
      <c r="NKV105" s="67"/>
      <c r="NKW105" s="67"/>
      <c r="NKX105" s="67"/>
      <c r="NKY105" s="67"/>
      <c r="NKZ105" s="67"/>
      <c r="NLA105" s="67"/>
      <c r="NLB105" s="67"/>
      <c r="NLC105" s="67"/>
      <c r="NLD105" s="67"/>
      <c r="NLE105" s="67"/>
      <c r="NLF105" s="67"/>
      <c r="NLG105" s="67"/>
      <c r="NLH105" s="67"/>
      <c r="NLI105" s="67"/>
      <c r="NLJ105" s="67"/>
      <c r="NLK105" s="67"/>
      <c r="NLL105" s="67"/>
      <c r="NLM105" s="67"/>
      <c r="NLN105" s="67"/>
      <c r="NLO105" s="67"/>
      <c r="NLP105" s="67"/>
      <c r="NLQ105" s="67"/>
      <c r="NLR105" s="67"/>
      <c r="NLS105" s="67"/>
      <c r="NLT105" s="67"/>
      <c r="NLU105" s="67"/>
      <c r="NLV105" s="67"/>
      <c r="NLW105" s="67"/>
      <c r="NLX105" s="67"/>
      <c r="NLY105" s="67"/>
      <c r="NLZ105" s="67"/>
      <c r="NMA105" s="67"/>
      <c r="NMB105" s="67"/>
      <c r="NMC105" s="67"/>
      <c r="NMD105" s="67"/>
      <c r="NME105" s="67"/>
      <c r="NMF105" s="67"/>
      <c r="NMG105" s="67"/>
      <c r="NMH105" s="67"/>
      <c r="NMI105" s="67"/>
      <c r="NMJ105" s="67"/>
      <c r="NMK105" s="67"/>
      <c r="NML105" s="67"/>
      <c r="NMM105" s="67"/>
      <c r="NMN105" s="67"/>
      <c r="NMO105" s="67"/>
      <c r="NMP105" s="67"/>
      <c r="NMQ105" s="67"/>
      <c r="NMR105" s="67"/>
      <c r="NMS105" s="67"/>
      <c r="NMT105" s="67"/>
      <c r="NMU105" s="67"/>
      <c r="NMV105" s="67"/>
      <c r="NMW105" s="67"/>
      <c r="NMX105" s="67"/>
      <c r="NMY105" s="67"/>
      <c r="NMZ105" s="67"/>
      <c r="NNA105" s="67"/>
      <c r="NNB105" s="67"/>
      <c r="NNC105" s="67"/>
      <c r="NND105" s="67"/>
      <c r="NNE105" s="67"/>
      <c r="NNF105" s="67"/>
      <c r="NNG105" s="67"/>
      <c r="NNH105" s="67"/>
      <c r="NNI105" s="67"/>
      <c r="NNJ105" s="67"/>
      <c r="NNK105" s="67"/>
      <c r="NNL105" s="67"/>
      <c r="NNM105" s="67"/>
      <c r="NNN105" s="67"/>
      <c r="NNO105" s="67"/>
      <c r="NNP105" s="67"/>
      <c r="NNQ105" s="67"/>
      <c r="NNR105" s="67"/>
      <c r="NNS105" s="67"/>
      <c r="NNT105" s="67"/>
      <c r="NNU105" s="67"/>
      <c r="NNV105" s="67"/>
      <c r="NNW105" s="67"/>
      <c r="NNX105" s="67"/>
      <c r="NNY105" s="67"/>
      <c r="NNZ105" s="67"/>
      <c r="NOA105" s="67"/>
      <c r="NOB105" s="67"/>
      <c r="NOC105" s="67"/>
      <c r="NOD105" s="67"/>
      <c r="NOE105" s="67"/>
      <c r="NOF105" s="67"/>
      <c r="NOG105" s="67"/>
      <c r="NOH105" s="67"/>
      <c r="NOI105" s="67"/>
      <c r="NOJ105" s="67"/>
      <c r="NOK105" s="67"/>
      <c r="NOL105" s="67"/>
      <c r="NOM105" s="67"/>
      <c r="NON105" s="67"/>
      <c r="NOO105" s="67"/>
      <c r="NOP105" s="67"/>
      <c r="NOQ105" s="67"/>
      <c r="NOR105" s="67"/>
      <c r="NOS105" s="67"/>
      <c r="NOT105" s="67"/>
      <c r="NOU105" s="67"/>
      <c r="NOV105" s="67"/>
      <c r="NOW105" s="67"/>
      <c r="NOX105" s="67"/>
      <c r="NOY105" s="67"/>
      <c r="NOZ105" s="67"/>
      <c r="NPA105" s="67"/>
      <c r="NPB105" s="67"/>
      <c r="NPC105" s="67"/>
      <c r="NPD105" s="67"/>
      <c r="NPE105" s="67"/>
      <c r="NPF105" s="67"/>
      <c r="NPG105" s="67"/>
      <c r="NPH105" s="67"/>
      <c r="NPI105" s="67"/>
      <c r="NPJ105" s="67"/>
      <c r="NPK105" s="67"/>
      <c r="NPL105" s="67"/>
      <c r="NPM105" s="67"/>
      <c r="NPN105" s="67"/>
      <c r="NPO105" s="67"/>
      <c r="NPP105" s="67"/>
      <c r="NPQ105" s="67"/>
      <c r="NPR105" s="67"/>
      <c r="NPS105" s="67"/>
      <c r="NPT105" s="67"/>
      <c r="NPU105" s="67"/>
      <c r="NPV105" s="67"/>
      <c r="NPW105" s="67"/>
      <c r="NPX105" s="67"/>
      <c r="NPY105" s="67"/>
      <c r="NPZ105" s="67"/>
      <c r="NQA105" s="67"/>
      <c r="NQB105" s="67"/>
      <c r="NQC105" s="67"/>
      <c r="NQD105" s="67"/>
      <c r="NQE105" s="67"/>
      <c r="NQF105" s="67"/>
      <c r="NQG105" s="67"/>
      <c r="NQH105" s="67"/>
      <c r="NQI105" s="67"/>
      <c r="NQJ105" s="67"/>
      <c r="NQK105" s="67"/>
      <c r="NQL105" s="67"/>
      <c r="NQM105" s="67"/>
      <c r="NQN105" s="67"/>
      <c r="NQO105" s="67"/>
      <c r="NQP105" s="67"/>
      <c r="NQQ105" s="67"/>
      <c r="NQR105" s="67"/>
      <c r="NQS105" s="67"/>
      <c r="NQT105" s="67"/>
      <c r="NQU105" s="67"/>
      <c r="NQV105" s="67"/>
      <c r="NQW105" s="67"/>
      <c r="NQX105" s="67"/>
      <c r="NQY105" s="67"/>
      <c r="NQZ105" s="67"/>
      <c r="NRA105" s="67"/>
      <c r="NRB105" s="67"/>
      <c r="NRC105" s="67"/>
      <c r="NRD105" s="67"/>
      <c r="NRE105" s="67"/>
      <c r="NRF105" s="67"/>
      <c r="NRG105" s="67"/>
      <c r="NRH105" s="67"/>
      <c r="NRI105" s="67"/>
      <c r="NRJ105" s="67"/>
      <c r="NRK105" s="67"/>
      <c r="NRL105" s="67"/>
      <c r="NRM105" s="67"/>
      <c r="NRN105" s="67"/>
      <c r="NRO105" s="67"/>
      <c r="NRP105" s="67"/>
      <c r="NRQ105" s="67"/>
      <c r="NRR105" s="67"/>
      <c r="NRS105" s="67"/>
      <c r="NRT105" s="67"/>
      <c r="NRU105" s="67"/>
      <c r="NRV105" s="67"/>
      <c r="NRW105" s="67"/>
      <c r="NRX105" s="67"/>
      <c r="NRY105" s="67"/>
      <c r="NRZ105" s="67"/>
      <c r="NSA105" s="67"/>
      <c r="NSB105" s="67"/>
      <c r="NSC105" s="67"/>
      <c r="NSD105" s="67"/>
      <c r="NSE105" s="67"/>
      <c r="NSF105" s="67"/>
      <c r="NSG105" s="67"/>
      <c r="NSH105" s="67"/>
      <c r="NSI105" s="67"/>
      <c r="NSJ105" s="67"/>
      <c r="NSK105" s="67"/>
      <c r="NSL105" s="67"/>
      <c r="NSM105" s="67"/>
      <c r="NSN105" s="67"/>
      <c r="NSO105" s="67"/>
      <c r="NSP105" s="67"/>
      <c r="NSQ105" s="67"/>
      <c r="NSR105" s="67"/>
      <c r="NSS105" s="67"/>
      <c r="NST105" s="67"/>
      <c r="NSU105" s="67"/>
      <c r="NSV105" s="67"/>
      <c r="NSW105" s="67"/>
      <c r="NSX105" s="67"/>
      <c r="NSY105" s="67"/>
      <c r="NSZ105" s="67"/>
      <c r="NTA105" s="67"/>
      <c r="NTB105" s="67"/>
      <c r="NTC105" s="67"/>
      <c r="NTD105" s="67"/>
      <c r="NTE105" s="67"/>
      <c r="NTF105" s="67"/>
      <c r="NTG105" s="67"/>
      <c r="NTH105" s="67"/>
      <c r="NTI105" s="67"/>
      <c r="NTJ105" s="67"/>
      <c r="NTK105" s="67"/>
      <c r="NTL105" s="67"/>
      <c r="NTM105" s="67"/>
      <c r="NTN105" s="67"/>
      <c r="NTO105" s="67"/>
      <c r="NTP105" s="67"/>
      <c r="NTQ105" s="67"/>
      <c r="NTR105" s="67"/>
      <c r="NTS105" s="67"/>
      <c r="NTT105" s="67"/>
      <c r="NTU105" s="67"/>
      <c r="NTV105" s="67"/>
      <c r="NTW105" s="67"/>
      <c r="NTX105" s="67"/>
      <c r="NTY105" s="67"/>
      <c r="NTZ105" s="67"/>
      <c r="NUA105" s="67"/>
      <c r="NUB105" s="67"/>
      <c r="NUC105" s="67"/>
      <c r="NUD105" s="67"/>
      <c r="NUE105" s="67"/>
      <c r="NUF105" s="67"/>
      <c r="NUG105" s="67"/>
      <c r="NUH105" s="67"/>
      <c r="NUI105" s="67"/>
      <c r="NUJ105" s="67"/>
      <c r="NUK105" s="67"/>
      <c r="NUL105" s="67"/>
      <c r="NUM105" s="67"/>
      <c r="NUN105" s="67"/>
      <c r="NUO105" s="67"/>
      <c r="NUP105" s="67"/>
      <c r="NUQ105" s="67"/>
      <c r="NUR105" s="67"/>
      <c r="NUS105" s="67"/>
      <c r="NUT105" s="67"/>
      <c r="NUU105" s="67"/>
      <c r="NUV105" s="67"/>
      <c r="NUW105" s="67"/>
      <c r="NUX105" s="67"/>
      <c r="NUY105" s="67"/>
      <c r="NUZ105" s="67"/>
      <c r="NVA105" s="67"/>
      <c r="NVB105" s="67"/>
      <c r="NVC105" s="67"/>
      <c r="NVD105" s="67"/>
      <c r="NVE105" s="67"/>
      <c r="NVF105" s="67"/>
      <c r="NVG105" s="67"/>
      <c r="NVH105" s="67"/>
      <c r="NVI105" s="67"/>
      <c r="NVJ105" s="67"/>
      <c r="NVK105" s="67"/>
      <c r="NVL105" s="67"/>
      <c r="NVM105" s="67"/>
      <c r="NVN105" s="67"/>
      <c r="NVO105" s="67"/>
      <c r="NVP105" s="67"/>
      <c r="NVQ105" s="67"/>
      <c r="NVR105" s="67"/>
      <c r="NVS105" s="67"/>
      <c r="NVT105" s="67"/>
      <c r="NVU105" s="67"/>
      <c r="NVV105" s="67"/>
      <c r="NVW105" s="67"/>
      <c r="NVX105" s="67"/>
      <c r="NVY105" s="67"/>
      <c r="NVZ105" s="67"/>
      <c r="NWA105" s="67"/>
      <c r="NWB105" s="67"/>
      <c r="NWC105" s="67"/>
      <c r="NWD105" s="67"/>
      <c r="NWE105" s="67"/>
      <c r="NWF105" s="67"/>
      <c r="NWG105" s="67"/>
      <c r="NWH105" s="67"/>
      <c r="NWI105" s="67"/>
      <c r="NWJ105" s="67"/>
      <c r="NWK105" s="67"/>
      <c r="NWL105" s="67"/>
      <c r="NWM105" s="67"/>
      <c r="NWN105" s="67"/>
      <c r="NWO105" s="67"/>
      <c r="NWP105" s="67"/>
      <c r="NWQ105" s="67"/>
      <c r="NWR105" s="67"/>
      <c r="NWS105" s="67"/>
      <c r="NWT105" s="67"/>
      <c r="NWU105" s="67"/>
      <c r="NWV105" s="67"/>
      <c r="NWW105" s="67"/>
      <c r="NWX105" s="67"/>
      <c r="NWY105" s="67"/>
      <c r="NWZ105" s="67"/>
      <c r="NXA105" s="67"/>
      <c r="NXB105" s="67"/>
      <c r="NXC105" s="67"/>
      <c r="NXD105" s="67"/>
      <c r="NXE105" s="67"/>
      <c r="NXF105" s="67"/>
      <c r="NXG105" s="67"/>
      <c r="NXH105" s="67"/>
      <c r="NXI105" s="67"/>
      <c r="NXJ105" s="67"/>
      <c r="NXK105" s="67"/>
      <c r="NXL105" s="67"/>
      <c r="NXM105" s="67"/>
      <c r="NXN105" s="67"/>
      <c r="NXO105" s="67"/>
      <c r="NXP105" s="67"/>
      <c r="NXQ105" s="67"/>
      <c r="NXR105" s="67"/>
      <c r="NXS105" s="67"/>
      <c r="NXT105" s="67"/>
      <c r="NXU105" s="67"/>
      <c r="NXV105" s="67"/>
      <c r="NXW105" s="67"/>
      <c r="NXX105" s="67"/>
      <c r="NXY105" s="67"/>
      <c r="NXZ105" s="67"/>
      <c r="NYA105" s="67"/>
      <c r="NYB105" s="67"/>
      <c r="NYC105" s="67"/>
      <c r="NYD105" s="67"/>
      <c r="NYE105" s="67"/>
      <c r="NYF105" s="67"/>
      <c r="NYG105" s="67"/>
      <c r="NYH105" s="67"/>
      <c r="NYI105" s="67"/>
      <c r="NYJ105" s="67"/>
      <c r="NYK105" s="67"/>
      <c r="NYL105" s="67"/>
      <c r="NYM105" s="67"/>
      <c r="NYN105" s="67"/>
      <c r="NYO105" s="67"/>
      <c r="NYP105" s="67"/>
      <c r="NYQ105" s="67"/>
      <c r="NYR105" s="67"/>
      <c r="NYS105" s="67"/>
      <c r="NYT105" s="67"/>
      <c r="NYU105" s="67"/>
      <c r="NYV105" s="67"/>
      <c r="NYW105" s="67"/>
      <c r="NYX105" s="67"/>
      <c r="NYY105" s="67"/>
      <c r="NYZ105" s="67"/>
      <c r="NZA105" s="67"/>
      <c r="NZB105" s="67"/>
      <c r="NZC105" s="67"/>
      <c r="NZD105" s="67"/>
      <c r="NZE105" s="67"/>
      <c r="NZF105" s="67"/>
      <c r="NZG105" s="67"/>
      <c r="NZH105" s="67"/>
      <c r="NZI105" s="67"/>
      <c r="NZJ105" s="67"/>
      <c r="NZK105" s="67"/>
      <c r="NZL105" s="67"/>
      <c r="NZM105" s="67"/>
      <c r="NZN105" s="67"/>
      <c r="NZO105" s="67"/>
      <c r="NZP105" s="67"/>
      <c r="NZQ105" s="67"/>
      <c r="NZR105" s="67"/>
      <c r="NZS105" s="67"/>
      <c r="NZT105" s="67"/>
      <c r="NZU105" s="67"/>
      <c r="NZV105" s="67"/>
      <c r="NZW105" s="67"/>
      <c r="NZX105" s="67"/>
      <c r="NZY105" s="67"/>
      <c r="NZZ105" s="67"/>
      <c r="OAA105" s="67"/>
      <c r="OAB105" s="67"/>
      <c r="OAC105" s="67"/>
      <c r="OAD105" s="67"/>
      <c r="OAE105" s="67"/>
      <c r="OAF105" s="67"/>
      <c r="OAG105" s="67"/>
      <c r="OAH105" s="67"/>
      <c r="OAI105" s="67"/>
      <c r="OAJ105" s="67"/>
      <c r="OAK105" s="67"/>
      <c r="OAL105" s="67"/>
      <c r="OAM105" s="67"/>
      <c r="OAN105" s="67"/>
      <c r="OAO105" s="67"/>
      <c r="OAP105" s="67"/>
      <c r="OAQ105" s="67"/>
      <c r="OAR105" s="67"/>
      <c r="OAS105" s="67"/>
      <c r="OAT105" s="67"/>
      <c r="OAU105" s="67"/>
      <c r="OAV105" s="67"/>
      <c r="OAW105" s="67"/>
      <c r="OAX105" s="67"/>
      <c r="OAY105" s="67"/>
      <c r="OAZ105" s="67"/>
      <c r="OBA105" s="67"/>
      <c r="OBB105" s="67"/>
      <c r="OBC105" s="67"/>
      <c r="OBD105" s="67"/>
      <c r="OBE105" s="67"/>
      <c r="OBF105" s="67"/>
      <c r="OBG105" s="67"/>
      <c r="OBH105" s="67"/>
      <c r="OBI105" s="67"/>
      <c r="OBJ105" s="67"/>
      <c r="OBK105" s="67"/>
      <c r="OBL105" s="67"/>
      <c r="OBM105" s="67"/>
      <c r="OBN105" s="67"/>
      <c r="OBO105" s="67"/>
      <c r="OBP105" s="67"/>
      <c r="OBQ105" s="67"/>
      <c r="OBR105" s="67"/>
      <c r="OBS105" s="67"/>
      <c r="OBT105" s="67"/>
      <c r="OBU105" s="67"/>
      <c r="OBV105" s="67"/>
      <c r="OBW105" s="67"/>
      <c r="OBX105" s="67"/>
      <c r="OBY105" s="67"/>
      <c r="OBZ105" s="67"/>
      <c r="OCA105" s="67"/>
      <c r="OCB105" s="67"/>
      <c r="OCC105" s="67"/>
      <c r="OCD105" s="67"/>
      <c r="OCE105" s="67"/>
      <c r="OCF105" s="67"/>
      <c r="OCG105" s="67"/>
      <c r="OCH105" s="67"/>
      <c r="OCI105" s="67"/>
      <c r="OCJ105" s="67"/>
      <c r="OCK105" s="67"/>
      <c r="OCL105" s="67"/>
      <c r="OCM105" s="67"/>
      <c r="OCN105" s="67"/>
      <c r="OCO105" s="67"/>
      <c r="OCP105" s="67"/>
      <c r="OCQ105" s="67"/>
      <c r="OCR105" s="67"/>
      <c r="OCS105" s="67"/>
      <c r="OCT105" s="67"/>
      <c r="OCU105" s="67"/>
      <c r="OCV105" s="67"/>
      <c r="OCW105" s="67"/>
      <c r="OCX105" s="67"/>
      <c r="OCY105" s="67"/>
      <c r="OCZ105" s="67"/>
      <c r="ODA105" s="67"/>
      <c r="ODB105" s="67"/>
      <c r="ODC105" s="67"/>
      <c r="ODD105" s="67"/>
      <c r="ODE105" s="67"/>
      <c r="ODF105" s="67"/>
      <c r="ODG105" s="67"/>
      <c r="ODH105" s="67"/>
      <c r="ODI105" s="67"/>
      <c r="ODJ105" s="67"/>
      <c r="ODK105" s="67"/>
      <c r="ODL105" s="67"/>
      <c r="ODM105" s="67"/>
      <c r="ODN105" s="67"/>
      <c r="ODO105" s="67"/>
      <c r="ODP105" s="67"/>
      <c r="ODQ105" s="67"/>
      <c r="ODR105" s="67"/>
      <c r="ODS105" s="67"/>
      <c r="ODT105" s="67"/>
      <c r="ODU105" s="67"/>
      <c r="ODV105" s="67"/>
      <c r="ODW105" s="67"/>
      <c r="ODX105" s="67"/>
      <c r="ODY105" s="67"/>
      <c r="ODZ105" s="67"/>
      <c r="OEA105" s="67"/>
      <c r="OEB105" s="67"/>
      <c r="OEC105" s="67"/>
      <c r="OED105" s="67"/>
      <c r="OEE105" s="67"/>
      <c r="OEF105" s="67"/>
      <c r="OEG105" s="67"/>
      <c r="OEH105" s="67"/>
      <c r="OEI105" s="67"/>
      <c r="OEJ105" s="67"/>
      <c r="OEK105" s="67"/>
      <c r="OEL105" s="67"/>
      <c r="OEM105" s="67"/>
      <c r="OEN105" s="67"/>
      <c r="OEO105" s="67"/>
      <c r="OEP105" s="67"/>
      <c r="OEQ105" s="67"/>
      <c r="OER105" s="67"/>
      <c r="OES105" s="67"/>
      <c r="OET105" s="67"/>
      <c r="OEU105" s="67"/>
      <c r="OEV105" s="67"/>
      <c r="OEW105" s="67"/>
      <c r="OEX105" s="67"/>
      <c r="OEY105" s="67"/>
      <c r="OEZ105" s="67"/>
      <c r="OFA105" s="67"/>
      <c r="OFB105" s="67"/>
      <c r="OFC105" s="67"/>
      <c r="OFD105" s="67"/>
      <c r="OFE105" s="67"/>
      <c r="OFF105" s="67"/>
      <c r="OFG105" s="67"/>
      <c r="OFH105" s="67"/>
      <c r="OFI105" s="67"/>
      <c r="OFJ105" s="67"/>
      <c r="OFK105" s="67"/>
      <c r="OFL105" s="67"/>
      <c r="OFM105" s="67"/>
      <c r="OFN105" s="67"/>
      <c r="OFO105" s="67"/>
      <c r="OFP105" s="67"/>
      <c r="OFQ105" s="67"/>
      <c r="OFR105" s="67"/>
      <c r="OFS105" s="67"/>
      <c r="OFT105" s="67"/>
      <c r="OFU105" s="67"/>
      <c r="OFV105" s="67"/>
      <c r="OFW105" s="67"/>
      <c r="OFX105" s="67"/>
      <c r="OFY105" s="67"/>
      <c r="OFZ105" s="67"/>
      <c r="OGA105" s="67"/>
      <c r="OGB105" s="67"/>
      <c r="OGC105" s="67"/>
      <c r="OGD105" s="67"/>
      <c r="OGE105" s="67"/>
      <c r="OGF105" s="67"/>
      <c r="OGG105" s="67"/>
      <c r="OGH105" s="67"/>
      <c r="OGI105" s="67"/>
      <c r="OGJ105" s="67"/>
      <c r="OGK105" s="67"/>
      <c r="OGL105" s="67"/>
      <c r="OGM105" s="67"/>
      <c r="OGN105" s="67"/>
      <c r="OGO105" s="67"/>
      <c r="OGP105" s="67"/>
      <c r="OGQ105" s="67"/>
      <c r="OGR105" s="67"/>
      <c r="OGS105" s="67"/>
      <c r="OGT105" s="67"/>
      <c r="OGU105" s="67"/>
      <c r="OGV105" s="67"/>
      <c r="OGW105" s="67"/>
      <c r="OGX105" s="67"/>
      <c r="OGY105" s="67"/>
      <c r="OGZ105" s="67"/>
      <c r="OHA105" s="67"/>
      <c r="OHB105" s="67"/>
      <c r="OHC105" s="67"/>
      <c r="OHD105" s="67"/>
      <c r="OHE105" s="67"/>
      <c r="OHF105" s="67"/>
      <c r="OHG105" s="67"/>
      <c r="OHH105" s="67"/>
      <c r="OHI105" s="67"/>
      <c r="OHJ105" s="67"/>
      <c r="OHK105" s="67"/>
      <c r="OHL105" s="67"/>
      <c r="OHM105" s="67"/>
      <c r="OHN105" s="67"/>
      <c r="OHO105" s="67"/>
      <c r="OHP105" s="67"/>
      <c r="OHQ105" s="67"/>
      <c r="OHR105" s="67"/>
      <c r="OHS105" s="67"/>
      <c r="OHT105" s="67"/>
      <c r="OHU105" s="67"/>
      <c r="OHV105" s="67"/>
      <c r="OHW105" s="67"/>
      <c r="OHX105" s="67"/>
      <c r="OHY105" s="67"/>
      <c r="OHZ105" s="67"/>
      <c r="OIA105" s="67"/>
      <c r="OIB105" s="67"/>
      <c r="OIC105" s="67"/>
      <c r="OID105" s="67"/>
      <c r="OIE105" s="67"/>
      <c r="OIF105" s="67"/>
      <c r="OIG105" s="67"/>
      <c r="OIH105" s="67"/>
      <c r="OII105" s="67"/>
      <c r="OIJ105" s="67"/>
      <c r="OIK105" s="67"/>
      <c r="OIL105" s="67"/>
      <c r="OIM105" s="67"/>
      <c r="OIN105" s="67"/>
      <c r="OIO105" s="67"/>
      <c r="OIP105" s="67"/>
      <c r="OIQ105" s="67"/>
      <c r="OIR105" s="67"/>
      <c r="OIS105" s="67"/>
      <c r="OIT105" s="67"/>
      <c r="OIU105" s="67"/>
      <c r="OIV105" s="67"/>
      <c r="OIW105" s="67"/>
      <c r="OIX105" s="67"/>
      <c r="OIY105" s="67"/>
      <c r="OIZ105" s="67"/>
      <c r="OJA105" s="67"/>
      <c r="OJB105" s="67"/>
      <c r="OJC105" s="67"/>
      <c r="OJD105" s="67"/>
      <c r="OJE105" s="67"/>
      <c r="OJF105" s="67"/>
      <c r="OJG105" s="67"/>
      <c r="OJH105" s="67"/>
      <c r="OJI105" s="67"/>
      <c r="OJJ105" s="67"/>
      <c r="OJK105" s="67"/>
      <c r="OJL105" s="67"/>
      <c r="OJM105" s="67"/>
      <c r="OJN105" s="67"/>
      <c r="OJO105" s="67"/>
      <c r="OJP105" s="67"/>
      <c r="OJQ105" s="67"/>
      <c r="OJR105" s="67"/>
      <c r="OJS105" s="67"/>
      <c r="OJT105" s="67"/>
      <c r="OJU105" s="67"/>
      <c r="OJV105" s="67"/>
      <c r="OJW105" s="67"/>
      <c r="OJX105" s="67"/>
      <c r="OJY105" s="67"/>
      <c r="OJZ105" s="67"/>
      <c r="OKA105" s="67"/>
      <c r="OKB105" s="67"/>
      <c r="OKC105" s="67"/>
      <c r="OKD105" s="67"/>
      <c r="OKE105" s="67"/>
      <c r="OKF105" s="67"/>
      <c r="OKG105" s="67"/>
      <c r="OKH105" s="67"/>
      <c r="OKI105" s="67"/>
      <c r="OKJ105" s="67"/>
      <c r="OKK105" s="67"/>
      <c r="OKL105" s="67"/>
      <c r="OKM105" s="67"/>
      <c r="OKN105" s="67"/>
      <c r="OKO105" s="67"/>
      <c r="OKP105" s="67"/>
      <c r="OKQ105" s="67"/>
      <c r="OKR105" s="67"/>
      <c r="OKS105" s="67"/>
      <c r="OKT105" s="67"/>
      <c r="OKU105" s="67"/>
      <c r="OKV105" s="67"/>
      <c r="OKW105" s="67"/>
      <c r="OKX105" s="67"/>
      <c r="OKY105" s="67"/>
      <c r="OKZ105" s="67"/>
      <c r="OLA105" s="67"/>
      <c r="OLB105" s="67"/>
      <c r="OLC105" s="67"/>
      <c r="OLD105" s="67"/>
      <c r="OLE105" s="67"/>
      <c r="OLF105" s="67"/>
      <c r="OLG105" s="67"/>
      <c r="OLH105" s="67"/>
      <c r="OLI105" s="67"/>
      <c r="OLJ105" s="67"/>
      <c r="OLK105" s="67"/>
      <c r="OLL105" s="67"/>
      <c r="OLM105" s="67"/>
      <c r="OLN105" s="67"/>
      <c r="OLO105" s="67"/>
      <c r="OLP105" s="67"/>
      <c r="OLQ105" s="67"/>
      <c r="OLR105" s="67"/>
      <c r="OLS105" s="67"/>
      <c r="OLT105" s="67"/>
      <c r="OLU105" s="67"/>
      <c r="OLV105" s="67"/>
      <c r="OLW105" s="67"/>
      <c r="OLX105" s="67"/>
      <c r="OLY105" s="67"/>
      <c r="OLZ105" s="67"/>
      <c r="OMA105" s="67"/>
      <c r="OMB105" s="67"/>
      <c r="OMC105" s="67"/>
      <c r="OMD105" s="67"/>
      <c r="OME105" s="67"/>
      <c r="OMF105" s="67"/>
      <c r="OMG105" s="67"/>
      <c r="OMH105" s="67"/>
      <c r="OMI105" s="67"/>
      <c r="OMJ105" s="67"/>
      <c r="OMK105" s="67"/>
      <c r="OML105" s="67"/>
      <c r="OMM105" s="67"/>
      <c r="OMN105" s="67"/>
      <c r="OMO105" s="67"/>
      <c r="OMP105" s="67"/>
      <c r="OMQ105" s="67"/>
      <c r="OMR105" s="67"/>
      <c r="OMS105" s="67"/>
      <c r="OMT105" s="67"/>
      <c r="OMU105" s="67"/>
      <c r="OMV105" s="67"/>
      <c r="OMW105" s="67"/>
      <c r="OMX105" s="67"/>
      <c r="OMY105" s="67"/>
      <c r="OMZ105" s="67"/>
      <c r="ONA105" s="67"/>
      <c r="ONB105" s="67"/>
      <c r="ONC105" s="67"/>
      <c r="OND105" s="67"/>
      <c r="ONE105" s="67"/>
      <c r="ONF105" s="67"/>
      <c r="ONG105" s="67"/>
      <c r="ONH105" s="67"/>
      <c r="ONI105" s="67"/>
      <c r="ONJ105" s="67"/>
      <c r="ONK105" s="67"/>
      <c r="ONL105" s="67"/>
      <c r="ONM105" s="67"/>
      <c r="ONN105" s="67"/>
      <c r="ONO105" s="67"/>
      <c r="ONP105" s="67"/>
      <c r="ONQ105" s="67"/>
      <c r="ONR105" s="67"/>
      <c r="ONS105" s="67"/>
      <c r="ONT105" s="67"/>
      <c r="ONU105" s="67"/>
      <c r="ONV105" s="67"/>
      <c r="ONW105" s="67"/>
      <c r="ONX105" s="67"/>
      <c r="ONY105" s="67"/>
      <c r="ONZ105" s="67"/>
      <c r="OOA105" s="67"/>
      <c r="OOB105" s="67"/>
      <c r="OOC105" s="67"/>
      <c r="OOD105" s="67"/>
      <c r="OOE105" s="67"/>
      <c r="OOF105" s="67"/>
      <c r="OOG105" s="67"/>
      <c r="OOH105" s="67"/>
      <c r="OOI105" s="67"/>
      <c r="OOJ105" s="67"/>
      <c r="OOK105" s="67"/>
      <c r="OOL105" s="67"/>
      <c r="OOM105" s="67"/>
      <c r="OON105" s="67"/>
      <c r="OOO105" s="67"/>
      <c r="OOP105" s="67"/>
      <c r="OOQ105" s="67"/>
      <c r="OOR105" s="67"/>
      <c r="OOS105" s="67"/>
      <c r="OOT105" s="67"/>
      <c r="OOU105" s="67"/>
      <c r="OOV105" s="67"/>
      <c r="OOW105" s="67"/>
      <c r="OOX105" s="67"/>
      <c r="OOY105" s="67"/>
      <c r="OOZ105" s="67"/>
      <c r="OPA105" s="67"/>
      <c r="OPB105" s="67"/>
      <c r="OPC105" s="67"/>
      <c r="OPD105" s="67"/>
      <c r="OPE105" s="67"/>
      <c r="OPF105" s="67"/>
      <c r="OPG105" s="67"/>
      <c r="OPH105" s="67"/>
      <c r="OPI105" s="67"/>
      <c r="OPJ105" s="67"/>
      <c r="OPK105" s="67"/>
      <c r="OPL105" s="67"/>
      <c r="OPM105" s="67"/>
      <c r="OPN105" s="67"/>
      <c r="OPO105" s="67"/>
      <c r="OPP105" s="67"/>
      <c r="OPQ105" s="67"/>
      <c r="OPR105" s="67"/>
      <c r="OPS105" s="67"/>
      <c r="OPT105" s="67"/>
      <c r="OPU105" s="67"/>
      <c r="OPV105" s="67"/>
      <c r="OPW105" s="67"/>
      <c r="OPX105" s="67"/>
      <c r="OPY105" s="67"/>
      <c r="OPZ105" s="67"/>
      <c r="OQA105" s="67"/>
      <c r="OQB105" s="67"/>
      <c r="OQC105" s="67"/>
      <c r="OQD105" s="67"/>
      <c r="OQE105" s="67"/>
      <c r="OQF105" s="67"/>
      <c r="OQG105" s="67"/>
      <c r="OQH105" s="67"/>
      <c r="OQI105" s="67"/>
      <c r="OQJ105" s="67"/>
      <c r="OQK105" s="67"/>
      <c r="OQL105" s="67"/>
      <c r="OQM105" s="67"/>
      <c r="OQN105" s="67"/>
      <c r="OQO105" s="67"/>
      <c r="OQP105" s="67"/>
      <c r="OQQ105" s="67"/>
      <c r="OQR105" s="67"/>
      <c r="OQS105" s="67"/>
      <c r="OQT105" s="67"/>
      <c r="OQU105" s="67"/>
      <c r="OQV105" s="67"/>
      <c r="OQW105" s="67"/>
      <c r="OQX105" s="67"/>
      <c r="OQY105" s="67"/>
      <c r="OQZ105" s="67"/>
      <c r="ORA105" s="67"/>
      <c r="ORB105" s="67"/>
      <c r="ORC105" s="67"/>
      <c r="ORD105" s="67"/>
      <c r="ORE105" s="67"/>
      <c r="ORF105" s="67"/>
      <c r="ORG105" s="67"/>
      <c r="ORH105" s="67"/>
      <c r="ORI105" s="67"/>
      <c r="ORJ105" s="67"/>
      <c r="ORK105" s="67"/>
      <c r="ORL105" s="67"/>
      <c r="ORM105" s="67"/>
      <c r="ORN105" s="67"/>
      <c r="ORO105" s="67"/>
      <c r="ORP105" s="67"/>
      <c r="ORQ105" s="67"/>
      <c r="ORR105" s="67"/>
      <c r="ORS105" s="67"/>
      <c r="ORT105" s="67"/>
      <c r="ORU105" s="67"/>
      <c r="ORV105" s="67"/>
      <c r="ORW105" s="67"/>
      <c r="ORX105" s="67"/>
      <c r="ORY105" s="67"/>
      <c r="ORZ105" s="67"/>
      <c r="OSA105" s="67"/>
      <c r="OSB105" s="67"/>
      <c r="OSC105" s="67"/>
      <c r="OSD105" s="67"/>
      <c r="OSE105" s="67"/>
      <c r="OSF105" s="67"/>
      <c r="OSG105" s="67"/>
      <c r="OSH105" s="67"/>
      <c r="OSI105" s="67"/>
      <c r="OSJ105" s="67"/>
      <c r="OSK105" s="67"/>
      <c r="OSL105" s="67"/>
      <c r="OSM105" s="67"/>
      <c r="OSN105" s="67"/>
      <c r="OSO105" s="67"/>
      <c r="OSP105" s="67"/>
      <c r="OSQ105" s="67"/>
      <c r="OSR105" s="67"/>
      <c r="OSS105" s="67"/>
      <c r="OST105" s="67"/>
      <c r="OSU105" s="67"/>
      <c r="OSV105" s="67"/>
      <c r="OSW105" s="67"/>
      <c r="OSX105" s="67"/>
      <c r="OSY105" s="67"/>
      <c r="OSZ105" s="67"/>
      <c r="OTA105" s="67"/>
      <c r="OTB105" s="67"/>
      <c r="OTC105" s="67"/>
      <c r="OTD105" s="67"/>
      <c r="OTE105" s="67"/>
      <c r="OTF105" s="67"/>
      <c r="OTG105" s="67"/>
      <c r="OTH105" s="67"/>
      <c r="OTI105" s="67"/>
      <c r="OTJ105" s="67"/>
      <c r="OTK105" s="67"/>
      <c r="OTL105" s="67"/>
      <c r="OTM105" s="67"/>
      <c r="OTN105" s="67"/>
      <c r="OTO105" s="67"/>
      <c r="OTP105" s="67"/>
      <c r="OTQ105" s="67"/>
      <c r="OTR105" s="67"/>
      <c r="OTS105" s="67"/>
      <c r="OTT105" s="67"/>
      <c r="OTU105" s="67"/>
      <c r="OTV105" s="67"/>
      <c r="OTW105" s="67"/>
      <c r="OTX105" s="67"/>
      <c r="OTY105" s="67"/>
      <c r="OTZ105" s="67"/>
      <c r="OUA105" s="67"/>
      <c r="OUB105" s="67"/>
      <c r="OUC105" s="67"/>
      <c r="OUD105" s="67"/>
      <c r="OUE105" s="67"/>
      <c r="OUF105" s="67"/>
      <c r="OUG105" s="67"/>
      <c r="OUH105" s="67"/>
      <c r="OUI105" s="67"/>
      <c r="OUJ105" s="67"/>
      <c r="OUK105" s="67"/>
      <c r="OUL105" s="67"/>
      <c r="OUM105" s="67"/>
      <c r="OUN105" s="67"/>
      <c r="OUO105" s="67"/>
      <c r="OUP105" s="67"/>
      <c r="OUQ105" s="67"/>
      <c r="OUR105" s="67"/>
      <c r="OUS105" s="67"/>
      <c r="OUT105" s="67"/>
      <c r="OUU105" s="67"/>
      <c r="OUV105" s="67"/>
      <c r="OUW105" s="67"/>
      <c r="OUX105" s="67"/>
      <c r="OUY105" s="67"/>
      <c r="OUZ105" s="67"/>
      <c r="OVA105" s="67"/>
      <c r="OVB105" s="67"/>
      <c r="OVC105" s="67"/>
      <c r="OVD105" s="67"/>
      <c r="OVE105" s="67"/>
      <c r="OVF105" s="67"/>
      <c r="OVG105" s="67"/>
      <c r="OVH105" s="67"/>
      <c r="OVI105" s="67"/>
      <c r="OVJ105" s="67"/>
      <c r="OVK105" s="67"/>
      <c r="OVL105" s="67"/>
      <c r="OVM105" s="67"/>
      <c r="OVN105" s="67"/>
      <c r="OVO105" s="67"/>
      <c r="OVP105" s="67"/>
      <c r="OVQ105" s="67"/>
      <c r="OVR105" s="67"/>
      <c r="OVS105" s="67"/>
      <c r="OVT105" s="67"/>
      <c r="OVU105" s="67"/>
      <c r="OVV105" s="67"/>
      <c r="OVW105" s="67"/>
      <c r="OVX105" s="67"/>
      <c r="OVY105" s="67"/>
      <c r="OVZ105" s="67"/>
      <c r="OWA105" s="67"/>
      <c r="OWB105" s="67"/>
      <c r="OWC105" s="67"/>
      <c r="OWD105" s="67"/>
      <c r="OWE105" s="67"/>
      <c r="OWF105" s="67"/>
      <c r="OWG105" s="67"/>
      <c r="OWH105" s="67"/>
      <c r="OWI105" s="67"/>
      <c r="OWJ105" s="67"/>
      <c r="OWK105" s="67"/>
      <c r="OWL105" s="67"/>
      <c r="OWM105" s="67"/>
      <c r="OWN105" s="67"/>
      <c r="OWO105" s="67"/>
      <c r="OWP105" s="67"/>
      <c r="OWQ105" s="67"/>
      <c r="OWR105" s="67"/>
      <c r="OWS105" s="67"/>
      <c r="OWT105" s="67"/>
      <c r="OWU105" s="67"/>
      <c r="OWV105" s="67"/>
      <c r="OWW105" s="67"/>
      <c r="OWX105" s="67"/>
      <c r="OWY105" s="67"/>
      <c r="OWZ105" s="67"/>
      <c r="OXA105" s="67"/>
      <c r="OXB105" s="67"/>
      <c r="OXC105" s="67"/>
      <c r="OXD105" s="67"/>
      <c r="OXE105" s="67"/>
      <c r="OXF105" s="67"/>
      <c r="OXG105" s="67"/>
      <c r="OXH105" s="67"/>
      <c r="OXI105" s="67"/>
      <c r="OXJ105" s="67"/>
      <c r="OXK105" s="67"/>
      <c r="OXL105" s="67"/>
      <c r="OXM105" s="67"/>
      <c r="OXN105" s="67"/>
      <c r="OXO105" s="67"/>
      <c r="OXP105" s="67"/>
      <c r="OXQ105" s="67"/>
      <c r="OXR105" s="67"/>
      <c r="OXS105" s="67"/>
      <c r="OXT105" s="67"/>
      <c r="OXU105" s="67"/>
      <c r="OXV105" s="67"/>
      <c r="OXW105" s="67"/>
      <c r="OXX105" s="67"/>
      <c r="OXY105" s="67"/>
      <c r="OXZ105" s="67"/>
      <c r="OYA105" s="67"/>
      <c r="OYB105" s="67"/>
      <c r="OYC105" s="67"/>
      <c r="OYD105" s="67"/>
      <c r="OYE105" s="67"/>
      <c r="OYF105" s="67"/>
      <c r="OYG105" s="67"/>
      <c r="OYH105" s="67"/>
      <c r="OYI105" s="67"/>
      <c r="OYJ105" s="67"/>
      <c r="OYK105" s="67"/>
      <c r="OYL105" s="67"/>
      <c r="OYM105" s="67"/>
      <c r="OYN105" s="67"/>
      <c r="OYO105" s="67"/>
      <c r="OYP105" s="67"/>
      <c r="OYQ105" s="67"/>
      <c r="OYR105" s="67"/>
      <c r="OYS105" s="67"/>
      <c r="OYT105" s="67"/>
      <c r="OYU105" s="67"/>
      <c r="OYV105" s="67"/>
      <c r="OYW105" s="67"/>
      <c r="OYX105" s="67"/>
      <c r="OYY105" s="67"/>
      <c r="OYZ105" s="67"/>
      <c r="OZA105" s="67"/>
      <c r="OZB105" s="67"/>
      <c r="OZC105" s="67"/>
      <c r="OZD105" s="67"/>
      <c r="OZE105" s="67"/>
      <c r="OZF105" s="67"/>
      <c r="OZG105" s="67"/>
      <c r="OZH105" s="67"/>
      <c r="OZI105" s="67"/>
      <c r="OZJ105" s="67"/>
      <c r="OZK105" s="67"/>
      <c r="OZL105" s="67"/>
      <c r="OZM105" s="67"/>
      <c r="OZN105" s="67"/>
      <c r="OZO105" s="67"/>
      <c r="OZP105" s="67"/>
      <c r="OZQ105" s="67"/>
      <c r="OZR105" s="67"/>
      <c r="OZS105" s="67"/>
      <c r="OZT105" s="67"/>
      <c r="OZU105" s="67"/>
      <c r="OZV105" s="67"/>
      <c r="OZW105" s="67"/>
      <c r="OZX105" s="67"/>
      <c r="OZY105" s="67"/>
      <c r="OZZ105" s="67"/>
      <c r="PAA105" s="67"/>
      <c r="PAB105" s="67"/>
      <c r="PAC105" s="67"/>
      <c r="PAD105" s="67"/>
      <c r="PAE105" s="67"/>
      <c r="PAF105" s="67"/>
      <c r="PAG105" s="67"/>
      <c r="PAH105" s="67"/>
      <c r="PAI105" s="67"/>
      <c r="PAJ105" s="67"/>
      <c r="PAK105" s="67"/>
      <c r="PAL105" s="67"/>
      <c r="PAM105" s="67"/>
      <c r="PAN105" s="67"/>
      <c r="PAO105" s="67"/>
      <c r="PAP105" s="67"/>
      <c r="PAQ105" s="67"/>
      <c r="PAR105" s="67"/>
      <c r="PAS105" s="67"/>
      <c r="PAT105" s="67"/>
      <c r="PAU105" s="67"/>
      <c r="PAV105" s="67"/>
      <c r="PAW105" s="67"/>
      <c r="PAX105" s="67"/>
      <c r="PAY105" s="67"/>
      <c r="PAZ105" s="67"/>
      <c r="PBA105" s="67"/>
      <c r="PBB105" s="67"/>
      <c r="PBC105" s="67"/>
      <c r="PBD105" s="67"/>
      <c r="PBE105" s="67"/>
      <c r="PBF105" s="67"/>
      <c r="PBG105" s="67"/>
      <c r="PBH105" s="67"/>
      <c r="PBI105" s="67"/>
      <c r="PBJ105" s="67"/>
      <c r="PBK105" s="67"/>
      <c r="PBL105" s="67"/>
      <c r="PBM105" s="67"/>
      <c r="PBN105" s="67"/>
      <c r="PBO105" s="67"/>
      <c r="PBP105" s="67"/>
      <c r="PBQ105" s="67"/>
      <c r="PBR105" s="67"/>
      <c r="PBS105" s="67"/>
      <c r="PBT105" s="67"/>
      <c r="PBU105" s="67"/>
      <c r="PBV105" s="67"/>
      <c r="PBW105" s="67"/>
      <c r="PBX105" s="67"/>
      <c r="PBY105" s="67"/>
      <c r="PBZ105" s="67"/>
      <c r="PCA105" s="67"/>
      <c r="PCB105" s="67"/>
      <c r="PCC105" s="67"/>
      <c r="PCD105" s="67"/>
      <c r="PCE105" s="67"/>
      <c r="PCF105" s="67"/>
      <c r="PCG105" s="67"/>
      <c r="PCH105" s="67"/>
      <c r="PCI105" s="67"/>
      <c r="PCJ105" s="67"/>
      <c r="PCK105" s="67"/>
      <c r="PCL105" s="67"/>
      <c r="PCM105" s="67"/>
      <c r="PCN105" s="67"/>
      <c r="PCO105" s="67"/>
      <c r="PCP105" s="67"/>
      <c r="PCQ105" s="67"/>
      <c r="PCR105" s="67"/>
      <c r="PCS105" s="67"/>
      <c r="PCT105" s="67"/>
      <c r="PCU105" s="67"/>
      <c r="PCV105" s="67"/>
      <c r="PCW105" s="67"/>
      <c r="PCX105" s="67"/>
      <c r="PCY105" s="67"/>
      <c r="PCZ105" s="67"/>
      <c r="PDA105" s="67"/>
      <c r="PDB105" s="67"/>
      <c r="PDC105" s="67"/>
      <c r="PDD105" s="67"/>
      <c r="PDE105" s="67"/>
      <c r="PDF105" s="67"/>
      <c r="PDG105" s="67"/>
      <c r="PDH105" s="67"/>
      <c r="PDI105" s="67"/>
      <c r="PDJ105" s="67"/>
      <c r="PDK105" s="67"/>
      <c r="PDL105" s="67"/>
      <c r="PDM105" s="67"/>
      <c r="PDN105" s="67"/>
      <c r="PDO105" s="67"/>
      <c r="PDP105" s="67"/>
      <c r="PDQ105" s="67"/>
      <c r="PDR105" s="67"/>
      <c r="PDS105" s="67"/>
      <c r="PDT105" s="67"/>
      <c r="PDU105" s="67"/>
      <c r="PDV105" s="67"/>
      <c r="PDW105" s="67"/>
      <c r="PDX105" s="67"/>
      <c r="PDY105" s="67"/>
      <c r="PDZ105" s="67"/>
      <c r="PEA105" s="67"/>
      <c r="PEB105" s="67"/>
      <c r="PEC105" s="67"/>
      <c r="PED105" s="67"/>
      <c r="PEE105" s="67"/>
      <c r="PEF105" s="67"/>
      <c r="PEG105" s="67"/>
      <c r="PEH105" s="67"/>
      <c r="PEI105" s="67"/>
      <c r="PEJ105" s="67"/>
      <c r="PEK105" s="67"/>
      <c r="PEL105" s="67"/>
      <c r="PEM105" s="67"/>
      <c r="PEN105" s="67"/>
      <c r="PEO105" s="67"/>
      <c r="PEP105" s="67"/>
      <c r="PEQ105" s="67"/>
      <c r="PER105" s="67"/>
      <c r="PES105" s="67"/>
      <c r="PET105" s="67"/>
      <c r="PEU105" s="67"/>
      <c r="PEV105" s="67"/>
      <c r="PEW105" s="67"/>
      <c r="PEX105" s="67"/>
      <c r="PEY105" s="67"/>
      <c r="PEZ105" s="67"/>
      <c r="PFA105" s="67"/>
      <c r="PFB105" s="67"/>
      <c r="PFC105" s="67"/>
      <c r="PFD105" s="67"/>
      <c r="PFE105" s="67"/>
      <c r="PFF105" s="67"/>
      <c r="PFG105" s="67"/>
      <c r="PFH105" s="67"/>
      <c r="PFI105" s="67"/>
      <c r="PFJ105" s="67"/>
      <c r="PFK105" s="67"/>
      <c r="PFL105" s="67"/>
      <c r="PFM105" s="67"/>
      <c r="PFN105" s="67"/>
      <c r="PFO105" s="67"/>
      <c r="PFP105" s="67"/>
      <c r="PFQ105" s="67"/>
      <c r="PFR105" s="67"/>
      <c r="PFS105" s="67"/>
      <c r="PFT105" s="67"/>
      <c r="PFU105" s="67"/>
      <c r="PFV105" s="67"/>
      <c r="PFW105" s="67"/>
      <c r="PFX105" s="67"/>
      <c r="PFY105" s="67"/>
      <c r="PFZ105" s="67"/>
      <c r="PGA105" s="67"/>
      <c r="PGB105" s="67"/>
      <c r="PGC105" s="67"/>
      <c r="PGD105" s="67"/>
      <c r="PGE105" s="67"/>
      <c r="PGF105" s="67"/>
      <c r="PGG105" s="67"/>
      <c r="PGH105" s="67"/>
      <c r="PGI105" s="67"/>
      <c r="PGJ105" s="67"/>
      <c r="PGK105" s="67"/>
      <c r="PGL105" s="67"/>
      <c r="PGM105" s="67"/>
      <c r="PGN105" s="67"/>
      <c r="PGO105" s="67"/>
      <c r="PGP105" s="67"/>
      <c r="PGQ105" s="67"/>
      <c r="PGR105" s="67"/>
      <c r="PGS105" s="67"/>
      <c r="PGT105" s="67"/>
      <c r="PGU105" s="67"/>
      <c r="PGV105" s="67"/>
      <c r="PGW105" s="67"/>
      <c r="PGX105" s="67"/>
      <c r="PGY105" s="67"/>
      <c r="PGZ105" s="67"/>
      <c r="PHA105" s="67"/>
      <c r="PHB105" s="67"/>
      <c r="PHC105" s="67"/>
      <c r="PHD105" s="67"/>
      <c r="PHE105" s="67"/>
      <c r="PHF105" s="67"/>
      <c r="PHG105" s="67"/>
      <c r="PHH105" s="67"/>
      <c r="PHI105" s="67"/>
      <c r="PHJ105" s="67"/>
      <c r="PHK105" s="67"/>
      <c r="PHL105" s="67"/>
      <c r="PHM105" s="67"/>
      <c r="PHN105" s="67"/>
      <c r="PHO105" s="67"/>
      <c r="PHP105" s="67"/>
      <c r="PHQ105" s="67"/>
      <c r="PHR105" s="67"/>
      <c r="PHS105" s="67"/>
      <c r="PHT105" s="67"/>
      <c r="PHU105" s="67"/>
      <c r="PHV105" s="67"/>
      <c r="PHW105" s="67"/>
      <c r="PHX105" s="67"/>
      <c r="PHY105" s="67"/>
      <c r="PHZ105" s="67"/>
      <c r="PIA105" s="67"/>
      <c r="PIB105" s="67"/>
      <c r="PIC105" s="67"/>
      <c r="PID105" s="67"/>
      <c r="PIE105" s="67"/>
      <c r="PIF105" s="67"/>
      <c r="PIG105" s="67"/>
      <c r="PIH105" s="67"/>
      <c r="PII105" s="67"/>
      <c r="PIJ105" s="67"/>
      <c r="PIK105" s="67"/>
      <c r="PIL105" s="67"/>
      <c r="PIM105" s="67"/>
      <c r="PIN105" s="67"/>
      <c r="PIO105" s="67"/>
      <c r="PIP105" s="67"/>
      <c r="PIQ105" s="67"/>
      <c r="PIR105" s="67"/>
      <c r="PIS105" s="67"/>
      <c r="PIT105" s="67"/>
      <c r="PIU105" s="67"/>
      <c r="PIV105" s="67"/>
      <c r="PIW105" s="67"/>
      <c r="PIX105" s="67"/>
      <c r="PIY105" s="67"/>
      <c r="PIZ105" s="67"/>
      <c r="PJA105" s="67"/>
      <c r="PJB105" s="67"/>
      <c r="PJC105" s="67"/>
      <c r="PJD105" s="67"/>
      <c r="PJE105" s="67"/>
      <c r="PJF105" s="67"/>
      <c r="PJG105" s="67"/>
      <c r="PJH105" s="67"/>
      <c r="PJI105" s="67"/>
      <c r="PJJ105" s="67"/>
      <c r="PJK105" s="67"/>
      <c r="PJL105" s="67"/>
      <c r="PJM105" s="67"/>
      <c r="PJN105" s="67"/>
      <c r="PJO105" s="67"/>
      <c r="PJP105" s="67"/>
      <c r="PJQ105" s="67"/>
      <c r="PJR105" s="67"/>
      <c r="PJS105" s="67"/>
      <c r="PJT105" s="67"/>
      <c r="PJU105" s="67"/>
      <c r="PJV105" s="67"/>
      <c r="PJW105" s="67"/>
      <c r="PJX105" s="67"/>
      <c r="PJY105" s="67"/>
      <c r="PJZ105" s="67"/>
      <c r="PKA105" s="67"/>
      <c r="PKB105" s="67"/>
      <c r="PKC105" s="67"/>
      <c r="PKD105" s="67"/>
      <c r="PKE105" s="67"/>
      <c r="PKF105" s="67"/>
      <c r="PKG105" s="67"/>
      <c r="PKH105" s="67"/>
      <c r="PKI105" s="67"/>
      <c r="PKJ105" s="67"/>
      <c r="PKK105" s="67"/>
      <c r="PKL105" s="67"/>
      <c r="PKM105" s="67"/>
      <c r="PKN105" s="67"/>
      <c r="PKO105" s="67"/>
      <c r="PKP105" s="67"/>
      <c r="PKQ105" s="67"/>
      <c r="PKR105" s="67"/>
      <c r="PKS105" s="67"/>
      <c r="PKT105" s="67"/>
      <c r="PKU105" s="67"/>
      <c r="PKV105" s="67"/>
      <c r="PKW105" s="67"/>
      <c r="PKX105" s="67"/>
      <c r="PKY105" s="67"/>
      <c r="PKZ105" s="67"/>
      <c r="PLA105" s="67"/>
      <c r="PLB105" s="67"/>
      <c r="PLC105" s="67"/>
      <c r="PLD105" s="67"/>
      <c r="PLE105" s="67"/>
      <c r="PLF105" s="67"/>
      <c r="PLG105" s="67"/>
      <c r="PLH105" s="67"/>
      <c r="PLI105" s="67"/>
      <c r="PLJ105" s="67"/>
      <c r="PLK105" s="67"/>
      <c r="PLL105" s="67"/>
      <c r="PLM105" s="67"/>
      <c r="PLN105" s="67"/>
      <c r="PLO105" s="67"/>
      <c r="PLP105" s="67"/>
      <c r="PLQ105" s="67"/>
      <c r="PLR105" s="67"/>
      <c r="PLS105" s="67"/>
      <c r="PLT105" s="67"/>
      <c r="PLU105" s="67"/>
      <c r="PLV105" s="67"/>
      <c r="PLW105" s="67"/>
      <c r="PLX105" s="67"/>
      <c r="PLY105" s="67"/>
      <c r="PLZ105" s="67"/>
      <c r="PMA105" s="67"/>
      <c r="PMB105" s="67"/>
      <c r="PMC105" s="67"/>
      <c r="PMD105" s="67"/>
      <c r="PME105" s="67"/>
      <c r="PMF105" s="67"/>
      <c r="PMG105" s="67"/>
      <c r="PMH105" s="67"/>
      <c r="PMI105" s="67"/>
      <c r="PMJ105" s="67"/>
      <c r="PMK105" s="67"/>
      <c r="PML105" s="67"/>
      <c r="PMM105" s="67"/>
      <c r="PMN105" s="67"/>
      <c r="PMO105" s="67"/>
      <c r="PMP105" s="67"/>
      <c r="PMQ105" s="67"/>
      <c r="PMR105" s="67"/>
      <c r="PMS105" s="67"/>
      <c r="PMT105" s="67"/>
      <c r="PMU105" s="67"/>
      <c r="PMV105" s="67"/>
      <c r="PMW105" s="67"/>
      <c r="PMX105" s="67"/>
      <c r="PMY105" s="67"/>
      <c r="PMZ105" s="67"/>
      <c r="PNA105" s="67"/>
      <c r="PNB105" s="67"/>
      <c r="PNC105" s="67"/>
      <c r="PND105" s="67"/>
      <c r="PNE105" s="67"/>
      <c r="PNF105" s="67"/>
      <c r="PNG105" s="67"/>
      <c r="PNH105" s="67"/>
      <c r="PNI105" s="67"/>
      <c r="PNJ105" s="67"/>
      <c r="PNK105" s="67"/>
      <c r="PNL105" s="67"/>
      <c r="PNM105" s="67"/>
      <c r="PNN105" s="67"/>
      <c r="PNO105" s="67"/>
      <c r="PNP105" s="67"/>
      <c r="PNQ105" s="67"/>
      <c r="PNR105" s="67"/>
      <c r="PNS105" s="67"/>
      <c r="PNT105" s="67"/>
      <c r="PNU105" s="67"/>
      <c r="PNV105" s="67"/>
      <c r="PNW105" s="67"/>
      <c r="PNX105" s="67"/>
      <c r="PNY105" s="67"/>
      <c r="PNZ105" s="67"/>
      <c r="POA105" s="67"/>
      <c r="POB105" s="67"/>
      <c r="POC105" s="67"/>
      <c r="POD105" s="67"/>
      <c r="POE105" s="67"/>
      <c r="POF105" s="67"/>
      <c r="POG105" s="67"/>
      <c r="POH105" s="67"/>
      <c r="POI105" s="67"/>
      <c r="POJ105" s="67"/>
      <c r="POK105" s="67"/>
      <c r="POL105" s="67"/>
      <c r="POM105" s="67"/>
      <c r="PON105" s="67"/>
      <c r="POO105" s="67"/>
      <c r="POP105" s="67"/>
      <c r="POQ105" s="67"/>
      <c r="POR105" s="67"/>
      <c r="POS105" s="67"/>
      <c r="POT105" s="67"/>
      <c r="POU105" s="67"/>
      <c r="POV105" s="67"/>
      <c r="POW105" s="67"/>
      <c r="POX105" s="67"/>
      <c r="POY105" s="67"/>
      <c r="POZ105" s="67"/>
      <c r="PPA105" s="67"/>
      <c r="PPB105" s="67"/>
      <c r="PPC105" s="67"/>
      <c r="PPD105" s="67"/>
      <c r="PPE105" s="67"/>
      <c r="PPF105" s="67"/>
      <c r="PPG105" s="67"/>
      <c r="PPH105" s="67"/>
      <c r="PPI105" s="67"/>
      <c r="PPJ105" s="67"/>
      <c r="PPK105" s="67"/>
      <c r="PPL105" s="67"/>
      <c r="PPM105" s="67"/>
      <c r="PPN105" s="67"/>
      <c r="PPO105" s="67"/>
      <c r="PPP105" s="67"/>
      <c r="PPQ105" s="67"/>
      <c r="PPR105" s="67"/>
      <c r="PPS105" s="67"/>
      <c r="PPT105" s="67"/>
      <c r="PPU105" s="67"/>
      <c r="PPV105" s="67"/>
      <c r="PPW105" s="67"/>
      <c r="PPX105" s="67"/>
      <c r="PPY105" s="67"/>
      <c r="PPZ105" s="67"/>
      <c r="PQA105" s="67"/>
      <c r="PQB105" s="67"/>
      <c r="PQC105" s="67"/>
      <c r="PQD105" s="67"/>
      <c r="PQE105" s="67"/>
      <c r="PQF105" s="67"/>
      <c r="PQG105" s="67"/>
      <c r="PQH105" s="67"/>
      <c r="PQI105" s="67"/>
      <c r="PQJ105" s="67"/>
      <c r="PQK105" s="67"/>
      <c r="PQL105" s="67"/>
      <c r="PQM105" s="67"/>
      <c r="PQN105" s="67"/>
      <c r="PQO105" s="67"/>
      <c r="PQP105" s="67"/>
      <c r="PQQ105" s="67"/>
      <c r="PQR105" s="67"/>
      <c r="PQS105" s="67"/>
      <c r="PQT105" s="67"/>
      <c r="PQU105" s="67"/>
      <c r="PQV105" s="67"/>
      <c r="PQW105" s="67"/>
      <c r="PQX105" s="67"/>
      <c r="PQY105" s="67"/>
      <c r="PQZ105" s="67"/>
      <c r="PRA105" s="67"/>
      <c r="PRB105" s="67"/>
      <c r="PRC105" s="67"/>
      <c r="PRD105" s="67"/>
      <c r="PRE105" s="67"/>
      <c r="PRF105" s="67"/>
      <c r="PRG105" s="67"/>
      <c r="PRH105" s="67"/>
      <c r="PRI105" s="67"/>
      <c r="PRJ105" s="67"/>
      <c r="PRK105" s="67"/>
      <c r="PRL105" s="67"/>
      <c r="PRM105" s="67"/>
      <c r="PRN105" s="67"/>
      <c r="PRO105" s="67"/>
      <c r="PRP105" s="67"/>
      <c r="PRQ105" s="67"/>
      <c r="PRR105" s="67"/>
      <c r="PRS105" s="67"/>
      <c r="PRT105" s="67"/>
      <c r="PRU105" s="67"/>
      <c r="PRV105" s="67"/>
      <c r="PRW105" s="67"/>
      <c r="PRX105" s="67"/>
      <c r="PRY105" s="67"/>
      <c r="PRZ105" s="67"/>
      <c r="PSA105" s="67"/>
      <c r="PSB105" s="67"/>
      <c r="PSC105" s="67"/>
      <c r="PSD105" s="67"/>
      <c r="PSE105" s="67"/>
      <c r="PSF105" s="67"/>
      <c r="PSG105" s="67"/>
      <c r="PSH105" s="67"/>
      <c r="PSI105" s="67"/>
      <c r="PSJ105" s="67"/>
      <c r="PSK105" s="67"/>
      <c r="PSL105" s="67"/>
      <c r="PSM105" s="67"/>
      <c r="PSN105" s="67"/>
      <c r="PSO105" s="67"/>
      <c r="PSP105" s="67"/>
      <c r="PSQ105" s="67"/>
      <c r="PSR105" s="67"/>
      <c r="PSS105" s="67"/>
      <c r="PST105" s="67"/>
      <c r="PSU105" s="67"/>
      <c r="PSV105" s="67"/>
      <c r="PSW105" s="67"/>
      <c r="PSX105" s="67"/>
      <c r="PSY105" s="67"/>
      <c r="PSZ105" s="67"/>
      <c r="PTA105" s="67"/>
      <c r="PTB105" s="67"/>
      <c r="PTC105" s="67"/>
      <c r="PTD105" s="67"/>
      <c r="PTE105" s="67"/>
      <c r="PTF105" s="67"/>
      <c r="PTG105" s="67"/>
      <c r="PTH105" s="67"/>
      <c r="PTI105" s="67"/>
      <c r="PTJ105" s="67"/>
      <c r="PTK105" s="67"/>
      <c r="PTL105" s="67"/>
      <c r="PTM105" s="67"/>
      <c r="PTN105" s="67"/>
      <c r="PTO105" s="67"/>
      <c r="PTP105" s="67"/>
      <c r="PTQ105" s="67"/>
      <c r="PTR105" s="67"/>
      <c r="PTS105" s="67"/>
      <c r="PTT105" s="67"/>
      <c r="PTU105" s="67"/>
      <c r="PTV105" s="67"/>
      <c r="PTW105" s="67"/>
      <c r="PTX105" s="67"/>
      <c r="PTY105" s="67"/>
      <c r="PTZ105" s="67"/>
      <c r="PUA105" s="67"/>
      <c r="PUB105" s="67"/>
      <c r="PUC105" s="67"/>
      <c r="PUD105" s="67"/>
      <c r="PUE105" s="67"/>
      <c r="PUF105" s="67"/>
      <c r="PUG105" s="67"/>
      <c r="PUH105" s="67"/>
      <c r="PUI105" s="67"/>
      <c r="PUJ105" s="67"/>
      <c r="PUK105" s="67"/>
      <c r="PUL105" s="67"/>
      <c r="PUM105" s="67"/>
      <c r="PUN105" s="67"/>
      <c r="PUO105" s="67"/>
      <c r="PUP105" s="67"/>
      <c r="PUQ105" s="67"/>
      <c r="PUR105" s="67"/>
      <c r="PUS105" s="67"/>
      <c r="PUT105" s="67"/>
      <c r="PUU105" s="67"/>
      <c r="PUV105" s="67"/>
      <c r="PUW105" s="67"/>
      <c r="PUX105" s="67"/>
      <c r="PUY105" s="67"/>
      <c r="PUZ105" s="67"/>
      <c r="PVA105" s="67"/>
      <c r="PVB105" s="67"/>
      <c r="PVC105" s="67"/>
      <c r="PVD105" s="67"/>
      <c r="PVE105" s="67"/>
      <c r="PVF105" s="67"/>
      <c r="PVG105" s="67"/>
      <c r="PVH105" s="67"/>
      <c r="PVI105" s="67"/>
      <c r="PVJ105" s="67"/>
      <c r="PVK105" s="67"/>
      <c r="PVL105" s="67"/>
      <c r="PVM105" s="67"/>
      <c r="PVN105" s="67"/>
      <c r="PVO105" s="67"/>
      <c r="PVP105" s="67"/>
      <c r="PVQ105" s="67"/>
      <c r="PVR105" s="67"/>
      <c r="PVS105" s="67"/>
      <c r="PVT105" s="67"/>
      <c r="PVU105" s="67"/>
      <c r="PVV105" s="67"/>
      <c r="PVW105" s="67"/>
      <c r="PVX105" s="67"/>
      <c r="PVY105" s="67"/>
      <c r="PVZ105" s="67"/>
      <c r="PWA105" s="67"/>
      <c r="PWB105" s="67"/>
      <c r="PWC105" s="67"/>
      <c r="PWD105" s="67"/>
      <c r="PWE105" s="67"/>
      <c r="PWF105" s="67"/>
      <c r="PWG105" s="67"/>
      <c r="PWH105" s="67"/>
      <c r="PWI105" s="67"/>
      <c r="PWJ105" s="67"/>
      <c r="PWK105" s="67"/>
      <c r="PWL105" s="67"/>
      <c r="PWM105" s="67"/>
      <c r="PWN105" s="67"/>
      <c r="PWO105" s="67"/>
      <c r="PWP105" s="67"/>
      <c r="PWQ105" s="67"/>
      <c r="PWR105" s="67"/>
      <c r="PWS105" s="67"/>
      <c r="PWT105" s="67"/>
      <c r="PWU105" s="67"/>
      <c r="PWV105" s="67"/>
      <c r="PWW105" s="67"/>
      <c r="PWX105" s="67"/>
      <c r="PWY105" s="67"/>
      <c r="PWZ105" s="67"/>
      <c r="PXA105" s="67"/>
      <c r="PXB105" s="67"/>
      <c r="PXC105" s="67"/>
      <c r="PXD105" s="67"/>
      <c r="PXE105" s="67"/>
      <c r="PXF105" s="67"/>
      <c r="PXG105" s="67"/>
      <c r="PXH105" s="67"/>
      <c r="PXI105" s="67"/>
      <c r="PXJ105" s="67"/>
      <c r="PXK105" s="67"/>
      <c r="PXL105" s="67"/>
      <c r="PXM105" s="67"/>
      <c r="PXN105" s="67"/>
      <c r="PXO105" s="67"/>
      <c r="PXP105" s="67"/>
      <c r="PXQ105" s="67"/>
      <c r="PXR105" s="67"/>
      <c r="PXS105" s="67"/>
      <c r="PXT105" s="67"/>
      <c r="PXU105" s="67"/>
      <c r="PXV105" s="67"/>
      <c r="PXW105" s="67"/>
      <c r="PXX105" s="67"/>
      <c r="PXY105" s="67"/>
      <c r="PXZ105" s="67"/>
      <c r="PYA105" s="67"/>
      <c r="PYB105" s="67"/>
      <c r="PYC105" s="67"/>
      <c r="PYD105" s="67"/>
      <c r="PYE105" s="67"/>
      <c r="PYF105" s="67"/>
      <c r="PYG105" s="67"/>
      <c r="PYH105" s="67"/>
      <c r="PYI105" s="67"/>
      <c r="PYJ105" s="67"/>
      <c r="PYK105" s="67"/>
      <c r="PYL105" s="67"/>
      <c r="PYM105" s="67"/>
      <c r="PYN105" s="67"/>
      <c r="PYO105" s="67"/>
      <c r="PYP105" s="67"/>
      <c r="PYQ105" s="67"/>
      <c r="PYR105" s="67"/>
      <c r="PYS105" s="67"/>
      <c r="PYT105" s="67"/>
      <c r="PYU105" s="67"/>
      <c r="PYV105" s="67"/>
      <c r="PYW105" s="67"/>
      <c r="PYX105" s="67"/>
      <c r="PYY105" s="67"/>
      <c r="PYZ105" s="67"/>
      <c r="PZA105" s="67"/>
      <c r="PZB105" s="67"/>
      <c r="PZC105" s="67"/>
      <c r="PZD105" s="67"/>
      <c r="PZE105" s="67"/>
      <c r="PZF105" s="67"/>
      <c r="PZG105" s="67"/>
      <c r="PZH105" s="67"/>
      <c r="PZI105" s="67"/>
      <c r="PZJ105" s="67"/>
      <c r="PZK105" s="67"/>
      <c r="PZL105" s="67"/>
      <c r="PZM105" s="67"/>
      <c r="PZN105" s="67"/>
      <c r="PZO105" s="67"/>
      <c r="PZP105" s="67"/>
      <c r="PZQ105" s="67"/>
      <c r="PZR105" s="67"/>
      <c r="PZS105" s="67"/>
      <c r="PZT105" s="67"/>
      <c r="PZU105" s="67"/>
      <c r="PZV105" s="67"/>
      <c r="PZW105" s="67"/>
      <c r="PZX105" s="67"/>
      <c r="PZY105" s="67"/>
      <c r="PZZ105" s="67"/>
      <c r="QAA105" s="67"/>
      <c r="QAB105" s="67"/>
      <c r="QAC105" s="67"/>
      <c r="QAD105" s="67"/>
      <c r="QAE105" s="67"/>
      <c r="QAF105" s="67"/>
      <c r="QAG105" s="67"/>
      <c r="QAH105" s="67"/>
      <c r="QAI105" s="67"/>
      <c r="QAJ105" s="67"/>
      <c r="QAK105" s="67"/>
      <c r="QAL105" s="67"/>
      <c r="QAM105" s="67"/>
      <c r="QAN105" s="67"/>
      <c r="QAO105" s="67"/>
      <c r="QAP105" s="67"/>
      <c r="QAQ105" s="67"/>
      <c r="QAR105" s="67"/>
      <c r="QAS105" s="67"/>
      <c r="QAT105" s="67"/>
      <c r="QAU105" s="67"/>
      <c r="QAV105" s="67"/>
      <c r="QAW105" s="67"/>
      <c r="QAX105" s="67"/>
      <c r="QAY105" s="67"/>
      <c r="QAZ105" s="67"/>
      <c r="QBA105" s="67"/>
      <c r="QBB105" s="67"/>
      <c r="QBC105" s="67"/>
      <c r="QBD105" s="67"/>
      <c r="QBE105" s="67"/>
      <c r="QBF105" s="67"/>
      <c r="QBG105" s="67"/>
      <c r="QBH105" s="67"/>
      <c r="QBI105" s="67"/>
      <c r="QBJ105" s="67"/>
      <c r="QBK105" s="67"/>
      <c r="QBL105" s="67"/>
      <c r="QBM105" s="67"/>
      <c r="QBN105" s="67"/>
      <c r="QBO105" s="67"/>
      <c r="QBP105" s="67"/>
      <c r="QBQ105" s="67"/>
      <c r="QBR105" s="67"/>
      <c r="QBS105" s="67"/>
      <c r="QBT105" s="67"/>
      <c r="QBU105" s="67"/>
      <c r="QBV105" s="67"/>
      <c r="QBW105" s="67"/>
      <c r="QBX105" s="67"/>
      <c r="QBY105" s="67"/>
      <c r="QBZ105" s="67"/>
      <c r="QCA105" s="67"/>
      <c r="QCB105" s="67"/>
      <c r="QCC105" s="67"/>
      <c r="QCD105" s="67"/>
      <c r="QCE105" s="67"/>
      <c r="QCF105" s="67"/>
      <c r="QCG105" s="67"/>
      <c r="QCH105" s="67"/>
      <c r="QCI105" s="67"/>
      <c r="QCJ105" s="67"/>
      <c r="QCK105" s="67"/>
      <c r="QCL105" s="67"/>
      <c r="QCM105" s="67"/>
      <c r="QCN105" s="67"/>
      <c r="QCO105" s="67"/>
      <c r="QCP105" s="67"/>
      <c r="QCQ105" s="67"/>
      <c r="QCR105" s="67"/>
      <c r="QCS105" s="67"/>
      <c r="QCT105" s="67"/>
      <c r="QCU105" s="67"/>
      <c r="QCV105" s="67"/>
      <c r="QCW105" s="67"/>
      <c r="QCX105" s="67"/>
      <c r="QCY105" s="67"/>
      <c r="QCZ105" s="67"/>
      <c r="QDA105" s="67"/>
      <c r="QDB105" s="67"/>
      <c r="QDC105" s="67"/>
      <c r="QDD105" s="67"/>
      <c r="QDE105" s="67"/>
      <c r="QDF105" s="67"/>
      <c r="QDG105" s="67"/>
      <c r="QDH105" s="67"/>
      <c r="QDI105" s="67"/>
      <c r="QDJ105" s="67"/>
      <c r="QDK105" s="67"/>
      <c r="QDL105" s="67"/>
      <c r="QDM105" s="67"/>
      <c r="QDN105" s="67"/>
      <c r="QDO105" s="67"/>
      <c r="QDP105" s="67"/>
      <c r="QDQ105" s="67"/>
      <c r="QDR105" s="67"/>
      <c r="QDS105" s="67"/>
      <c r="QDT105" s="67"/>
      <c r="QDU105" s="67"/>
      <c r="QDV105" s="67"/>
      <c r="QDW105" s="67"/>
      <c r="QDX105" s="67"/>
      <c r="QDY105" s="67"/>
      <c r="QDZ105" s="67"/>
      <c r="QEA105" s="67"/>
      <c r="QEB105" s="67"/>
      <c r="QEC105" s="67"/>
      <c r="QED105" s="67"/>
      <c r="QEE105" s="67"/>
      <c r="QEF105" s="67"/>
      <c r="QEG105" s="67"/>
      <c r="QEH105" s="67"/>
      <c r="QEI105" s="67"/>
      <c r="QEJ105" s="67"/>
      <c r="QEK105" s="67"/>
      <c r="QEL105" s="67"/>
      <c r="QEM105" s="67"/>
      <c r="QEN105" s="67"/>
      <c r="QEO105" s="67"/>
      <c r="QEP105" s="67"/>
      <c r="QEQ105" s="67"/>
      <c r="QER105" s="67"/>
      <c r="QES105" s="67"/>
      <c r="QET105" s="67"/>
      <c r="QEU105" s="67"/>
      <c r="QEV105" s="67"/>
      <c r="QEW105" s="67"/>
      <c r="QEX105" s="67"/>
      <c r="QEY105" s="67"/>
      <c r="QEZ105" s="67"/>
      <c r="QFA105" s="67"/>
      <c r="QFB105" s="67"/>
      <c r="QFC105" s="67"/>
      <c r="QFD105" s="67"/>
      <c r="QFE105" s="67"/>
      <c r="QFF105" s="67"/>
      <c r="QFG105" s="67"/>
      <c r="QFH105" s="67"/>
      <c r="QFI105" s="67"/>
      <c r="QFJ105" s="67"/>
      <c r="QFK105" s="67"/>
      <c r="QFL105" s="67"/>
      <c r="QFM105" s="67"/>
      <c r="QFN105" s="67"/>
      <c r="QFO105" s="67"/>
      <c r="QFP105" s="67"/>
      <c r="QFQ105" s="67"/>
      <c r="QFR105" s="67"/>
      <c r="QFS105" s="67"/>
      <c r="QFT105" s="67"/>
      <c r="QFU105" s="67"/>
      <c r="QFV105" s="67"/>
      <c r="QFW105" s="67"/>
      <c r="QFX105" s="67"/>
      <c r="QFY105" s="67"/>
      <c r="QFZ105" s="67"/>
      <c r="QGA105" s="67"/>
      <c r="QGB105" s="67"/>
      <c r="QGC105" s="67"/>
      <c r="QGD105" s="67"/>
      <c r="QGE105" s="67"/>
      <c r="QGF105" s="67"/>
      <c r="QGG105" s="67"/>
      <c r="QGH105" s="67"/>
      <c r="QGI105" s="67"/>
      <c r="QGJ105" s="67"/>
      <c r="QGK105" s="67"/>
      <c r="QGL105" s="67"/>
      <c r="QGM105" s="67"/>
      <c r="QGN105" s="67"/>
      <c r="QGO105" s="67"/>
      <c r="QGP105" s="67"/>
      <c r="QGQ105" s="67"/>
      <c r="QGR105" s="67"/>
      <c r="QGS105" s="67"/>
      <c r="QGT105" s="67"/>
      <c r="QGU105" s="67"/>
      <c r="QGV105" s="67"/>
      <c r="QGW105" s="67"/>
      <c r="QGX105" s="67"/>
      <c r="QGY105" s="67"/>
      <c r="QGZ105" s="67"/>
      <c r="QHA105" s="67"/>
      <c r="QHB105" s="67"/>
      <c r="QHC105" s="67"/>
      <c r="QHD105" s="67"/>
      <c r="QHE105" s="67"/>
      <c r="QHF105" s="67"/>
      <c r="QHG105" s="67"/>
      <c r="QHH105" s="67"/>
      <c r="QHI105" s="67"/>
      <c r="QHJ105" s="67"/>
      <c r="QHK105" s="67"/>
      <c r="QHL105" s="67"/>
      <c r="QHM105" s="67"/>
      <c r="QHN105" s="67"/>
      <c r="QHO105" s="67"/>
      <c r="QHP105" s="67"/>
      <c r="QHQ105" s="67"/>
      <c r="QHR105" s="67"/>
      <c r="QHS105" s="67"/>
      <c r="QHT105" s="67"/>
      <c r="QHU105" s="67"/>
      <c r="QHV105" s="67"/>
      <c r="QHW105" s="67"/>
      <c r="QHX105" s="67"/>
      <c r="QHY105" s="67"/>
      <c r="QHZ105" s="67"/>
      <c r="QIA105" s="67"/>
      <c r="QIB105" s="67"/>
      <c r="QIC105" s="67"/>
      <c r="QID105" s="67"/>
      <c r="QIE105" s="67"/>
      <c r="QIF105" s="67"/>
      <c r="QIG105" s="67"/>
      <c r="QIH105" s="67"/>
      <c r="QII105" s="67"/>
      <c r="QIJ105" s="67"/>
      <c r="QIK105" s="67"/>
      <c r="QIL105" s="67"/>
      <c r="QIM105" s="67"/>
      <c r="QIN105" s="67"/>
      <c r="QIO105" s="67"/>
      <c r="QIP105" s="67"/>
      <c r="QIQ105" s="67"/>
      <c r="QIR105" s="67"/>
      <c r="QIS105" s="67"/>
      <c r="QIT105" s="67"/>
      <c r="QIU105" s="67"/>
      <c r="QIV105" s="67"/>
      <c r="QIW105" s="67"/>
      <c r="QIX105" s="67"/>
      <c r="QIY105" s="67"/>
      <c r="QIZ105" s="67"/>
      <c r="QJA105" s="67"/>
      <c r="QJB105" s="67"/>
      <c r="QJC105" s="67"/>
      <c r="QJD105" s="67"/>
      <c r="QJE105" s="67"/>
      <c r="QJF105" s="67"/>
      <c r="QJG105" s="67"/>
      <c r="QJH105" s="67"/>
      <c r="QJI105" s="67"/>
      <c r="QJJ105" s="67"/>
      <c r="QJK105" s="67"/>
      <c r="QJL105" s="67"/>
      <c r="QJM105" s="67"/>
      <c r="QJN105" s="67"/>
      <c r="QJO105" s="67"/>
      <c r="QJP105" s="67"/>
      <c r="QJQ105" s="67"/>
      <c r="QJR105" s="67"/>
      <c r="QJS105" s="67"/>
      <c r="QJT105" s="67"/>
      <c r="QJU105" s="67"/>
      <c r="QJV105" s="67"/>
      <c r="QJW105" s="67"/>
      <c r="QJX105" s="67"/>
      <c r="QJY105" s="67"/>
      <c r="QJZ105" s="67"/>
      <c r="QKA105" s="67"/>
      <c r="QKB105" s="67"/>
      <c r="QKC105" s="67"/>
      <c r="QKD105" s="67"/>
      <c r="QKE105" s="67"/>
      <c r="QKF105" s="67"/>
      <c r="QKG105" s="67"/>
      <c r="QKH105" s="67"/>
      <c r="QKI105" s="67"/>
      <c r="QKJ105" s="67"/>
      <c r="QKK105" s="67"/>
      <c r="QKL105" s="67"/>
      <c r="QKM105" s="67"/>
      <c r="QKN105" s="67"/>
      <c r="QKO105" s="67"/>
      <c r="QKP105" s="67"/>
      <c r="QKQ105" s="67"/>
      <c r="QKR105" s="67"/>
      <c r="QKS105" s="67"/>
      <c r="QKT105" s="67"/>
      <c r="QKU105" s="67"/>
      <c r="QKV105" s="67"/>
      <c r="QKW105" s="67"/>
      <c r="QKX105" s="67"/>
      <c r="QKY105" s="67"/>
      <c r="QKZ105" s="67"/>
      <c r="QLA105" s="67"/>
      <c r="QLB105" s="67"/>
      <c r="QLC105" s="67"/>
      <c r="QLD105" s="67"/>
      <c r="QLE105" s="67"/>
      <c r="QLF105" s="67"/>
      <c r="QLG105" s="67"/>
      <c r="QLH105" s="67"/>
      <c r="QLI105" s="67"/>
      <c r="QLJ105" s="67"/>
      <c r="QLK105" s="67"/>
      <c r="QLL105" s="67"/>
      <c r="QLM105" s="67"/>
      <c r="QLN105" s="67"/>
      <c r="QLO105" s="67"/>
      <c r="QLP105" s="67"/>
      <c r="QLQ105" s="67"/>
      <c r="QLR105" s="67"/>
      <c r="QLS105" s="67"/>
      <c r="QLT105" s="67"/>
      <c r="QLU105" s="67"/>
      <c r="QLV105" s="67"/>
      <c r="QLW105" s="67"/>
      <c r="QLX105" s="67"/>
      <c r="QLY105" s="67"/>
      <c r="QLZ105" s="67"/>
      <c r="QMA105" s="67"/>
      <c r="QMB105" s="67"/>
      <c r="QMC105" s="67"/>
      <c r="QMD105" s="67"/>
      <c r="QME105" s="67"/>
      <c r="QMF105" s="67"/>
      <c r="QMG105" s="67"/>
      <c r="QMH105" s="67"/>
      <c r="QMI105" s="67"/>
      <c r="QMJ105" s="67"/>
      <c r="QMK105" s="67"/>
      <c r="QML105" s="67"/>
      <c r="QMM105" s="67"/>
      <c r="QMN105" s="67"/>
      <c r="QMO105" s="67"/>
      <c r="QMP105" s="67"/>
      <c r="QMQ105" s="67"/>
      <c r="QMR105" s="67"/>
      <c r="QMS105" s="67"/>
      <c r="QMT105" s="67"/>
      <c r="QMU105" s="67"/>
      <c r="QMV105" s="67"/>
      <c r="QMW105" s="67"/>
      <c r="QMX105" s="67"/>
      <c r="QMY105" s="67"/>
      <c r="QMZ105" s="67"/>
      <c r="QNA105" s="67"/>
      <c r="QNB105" s="67"/>
      <c r="QNC105" s="67"/>
      <c r="QND105" s="67"/>
      <c r="QNE105" s="67"/>
      <c r="QNF105" s="67"/>
      <c r="QNG105" s="67"/>
      <c r="QNH105" s="67"/>
      <c r="QNI105" s="67"/>
      <c r="QNJ105" s="67"/>
      <c r="QNK105" s="67"/>
      <c r="QNL105" s="67"/>
      <c r="QNM105" s="67"/>
      <c r="QNN105" s="67"/>
      <c r="QNO105" s="67"/>
      <c r="QNP105" s="67"/>
      <c r="QNQ105" s="67"/>
      <c r="QNR105" s="67"/>
      <c r="QNS105" s="67"/>
      <c r="QNT105" s="67"/>
      <c r="QNU105" s="67"/>
      <c r="QNV105" s="67"/>
      <c r="QNW105" s="67"/>
      <c r="QNX105" s="67"/>
      <c r="QNY105" s="67"/>
      <c r="QNZ105" s="67"/>
      <c r="QOA105" s="67"/>
      <c r="QOB105" s="67"/>
      <c r="QOC105" s="67"/>
      <c r="QOD105" s="67"/>
      <c r="QOE105" s="67"/>
      <c r="QOF105" s="67"/>
      <c r="QOG105" s="67"/>
      <c r="QOH105" s="67"/>
      <c r="QOI105" s="67"/>
      <c r="QOJ105" s="67"/>
      <c r="QOK105" s="67"/>
      <c r="QOL105" s="67"/>
      <c r="QOM105" s="67"/>
      <c r="QON105" s="67"/>
      <c r="QOO105" s="67"/>
      <c r="QOP105" s="67"/>
      <c r="QOQ105" s="67"/>
      <c r="QOR105" s="67"/>
      <c r="QOS105" s="67"/>
      <c r="QOT105" s="67"/>
      <c r="QOU105" s="67"/>
      <c r="QOV105" s="67"/>
      <c r="QOW105" s="67"/>
      <c r="QOX105" s="67"/>
      <c r="QOY105" s="67"/>
      <c r="QOZ105" s="67"/>
      <c r="QPA105" s="67"/>
      <c r="QPB105" s="67"/>
      <c r="QPC105" s="67"/>
      <c r="QPD105" s="67"/>
      <c r="QPE105" s="67"/>
      <c r="QPF105" s="67"/>
      <c r="QPG105" s="67"/>
      <c r="QPH105" s="67"/>
      <c r="QPI105" s="67"/>
      <c r="QPJ105" s="67"/>
      <c r="QPK105" s="67"/>
      <c r="QPL105" s="67"/>
      <c r="QPM105" s="67"/>
      <c r="QPN105" s="67"/>
      <c r="QPO105" s="67"/>
      <c r="QPP105" s="67"/>
      <c r="QPQ105" s="67"/>
      <c r="QPR105" s="67"/>
      <c r="QPS105" s="67"/>
      <c r="QPT105" s="67"/>
      <c r="QPU105" s="67"/>
      <c r="QPV105" s="67"/>
      <c r="QPW105" s="67"/>
      <c r="QPX105" s="67"/>
      <c r="QPY105" s="67"/>
      <c r="QPZ105" s="67"/>
      <c r="QQA105" s="67"/>
      <c r="QQB105" s="67"/>
      <c r="QQC105" s="67"/>
      <c r="QQD105" s="67"/>
      <c r="QQE105" s="67"/>
      <c r="QQF105" s="67"/>
      <c r="QQG105" s="67"/>
      <c r="QQH105" s="67"/>
      <c r="QQI105" s="67"/>
      <c r="QQJ105" s="67"/>
      <c r="QQK105" s="67"/>
      <c r="QQL105" s="67"/>
      <c r="QQM105" s="67"/>
      <c r="QQN105" s="67"/>
      <c r="QQO105" s="67"/>
      <c r="QQP105" s="67"/>
      <c r="QQQ105" s="67"/>
      <c r="QQR105" s="67"/>
      <c r="QQS105" s="67"/>
      <c r="QQT105" s="67"/>
      <c r="QQU105" s="67"/>
      <c r="QQV105" s="67"/>
      <c r="QQW105" s="67"/>
      <c r="QQX105" s="67"/>
      <c r="QQY105" s="67"/>
      <c r="QQZ105" s="67"/>
      <c r="QRA105" s="67"/>
      <c r="QRB105" s="67"/>
      <c r="QRC105" s="67"/>
      <c r="QRD105" s="67"/>
      <c r="QRE105" s="67"/>
      <c r="QRF105" s="67"/>
      <c r="QRG105" s="67"/>
      <c r="QRH105" s="67"/>
      <c r="QRI105" s="67"/>
      <c r="QRJ105" s="67"/>
      <c r="QRK105" s="67"/>
      <c r="QRL105" s="67"/>
      <c r="QRM105" s="67"/>
      <c r="QRN105" s="67"/>
      <c r="QRO105" s="67"/>
      <c r="QRP105" s="67"/>
      <c r="QRQ105" s="67"/>
      <c r="QRR105" s="67"/>
      <c r="QRS105" s="67"/>
      <c r="QRT105" s="67"/>
      <c r="QRU105" s="67"/>
      <c r="QRV105" s="67"/>
      <c r="QRW105" s="67"/>
      <c r="QRX105" s="67"/>
      <c r="QRY105" s="67"/>
      <c r="QRZ105" s="67"/>
      <c r="QSA105" s="67"/>
      <c r="QSB105" s="67"/>
      <c r="QSC105" s="67"/>
      <c r="QSD105" s="67"/>
      <c r="QSE105" s="67"/>
      <c r="QSF105" s="67"/>
      <c r="QSG105" s="67"/>
      <c r="QSH105" s="67"/>
      <c r="QSI105" s="67"/>
      <c r="QSJ105" s="67"/>
      <c r="QSK105" s="67"/>
      <c r="QSL105" s="67"/>
      <c r="QSM105" s="67"/>
      <c r="QSN105" s="67"/>
      <c r="QSO105" s="67"/>
      <c r="QSP105" s="67"/>
      <c r="QSQ105" s="67"/>
      <c r="QSR105" s="67"/>
      <c r="QSS105" s="67"/>
      <c r="QST105" s="67"/>
      <c r="QSU105" s="67"/>
      <c r="QSV105" s="67"/>
      <c r="QSW105" s="67"/>
      <c r="QSX105" s="67"/>
      <c r="QSY105" s="67"/>
      <c r="QSZ105" s="67"/>
      <c r="QTA105" s="67"/>
      <c r="QTB105" s="67"/>
      <c r="QTC105" s="67"/>
      <c r="QTD105" s="67"/>
      <c r="QTE105" s="67"/>
      <c r="QTF105" s="67"/>
      <c r="QTG105" s="67"/>
      <c r="QTH105" s="67"/>
      <c r="QTI105" s="67"/>
      <c r="QTJ105" s="67"/>
      <c r="QTK105" s="67"/>
      <c r="QTL105" s="67"/>
      <c r="QTM105" s="67"/>
      <c r="QTN105" s="67"/>
      <c r="QTO105" s="67"/>
      <c r="QTP105" s="67"/>
      <c r="QTQ105" s="67"/>
      <c r="QTR105" s="67"/>
      <c r="QTS105" s="67"/>
      <c r="QTT105" s="67"/>
      <c r="QTU105" s="67"/>
      <c r="QTV105" s="67"/>
      <c r="QTW105" s="67"/>
      <c r="QTX105" s="67"/>
      <c r="QTY105" s="67"/>
      <c r="QTZ105" s="67"/>
      <c r="QUA105" s="67"/>
      <c r="QUB105" s="67"/>
      <c r="QUC105" s="67"/>
      <c r="QUD105" s="67"/>
      <c r="QUE105" s="67"/>
      <c r="QUF105" s="67"/>
      <c r="QUG105" s="67"/>
      <c r="QUH105" s="67"/>
      <c r="QUI105" s="67"/>
      <c r="QUJ105" s="67"/>
      <c r="QUK105" s="67"/>
      <c r="QUL105" s="67"/>
      <c r="QUM105" s="67"/>
      <c r="QUN105" s="67"/>
      <c r="QUO105" s="67"/>
      <c r="QUP105" s="67"/>
      <c r="QUQ105" s="67"/>
      <c r="QUR105" s="67"/>
      <c r="QUS105" s="67"/>
      <c r="QUT105" s="67"/>
      <c r="QUU105" s="67"/>
      <c r="QUV105" s="67"/>
      <c r="QUW105" s="67"/>
      <c r="QUX105" s="67"/>
      <c r="QUY105" s="67"/>
      <c r="QUZ105" s="67"/>
      <c r="QVA105" s="67"/>
      <c r="QVB105" s="67"/>
      <c r="QVC105" s="67"/>
      <c r="QVD105" s="67"/>
      <c r="QVE105" s="67"/>
      <c r="QVF105" s="67"/>
      <c r="QVG105" s="67"/>
      <c r="QVH105" s="67"/>
      <c r="QVI105" s="67"/>
      <c r="QVJ105" s="67"/>
      <c r="QVK105" s="67"/>
      <c r="QVL105" s="67"/>
      <c r="QVM105" s="67"/>
      <c r="QVN105" s="67"/>
      <c r="QVO105" s="67"/>
      <c r="QVP105" s="67"/>
      <c r="QVQ105" s="67"/>
      <c r="QVR105" s="67"/>
      <c r="QVS105" s="67"/>
      <c r="QVT105" s="67"/>
      <c r="QVU105" s="67"/>
      <c r="QVV105" s="67"/>
      <c r="QVW105" s="67"/>
      <c r="QVX105" s="67"/>
      <c r="QVY105" s="67"/>
      <c r="QVZ105" s="67"/>
      <c r="QWA105" s="67"/>
      <c r="QWB105" s="67"/>
      <c r="QWC105" s="67"/>
      <c r="QWD105" s="67"/>
      <c r="QWE105" s="67"/>
      <c r="QWF105" s="67"/>
      <c r="QWG105" s="67"/>
      <c r="QWH105" s="67"/>
      <c r="QWI105" s="67"/>
      <c r="QWJ105" s="67"/>
      <c r="QWK105" s="67"/>
      <c r="QWL105" s="67"/>
      <c r="QWM105" s="67"/>
      <c r="QWN105" s="67"/>
      <c r="QWO105" s="67"/>
      <c r="QWP105" s="67"/>
      <c r="QWQ105" s="67"/>
      <c r="QWR105" s="67"/>
      <c r="QWS105" s="67"/>
      <c r="QWT105" s="67"/>
      <c r="QWU105" s="67"/>
      <c r="QWV105" s="67"/>
      <c r="QWW105" s="67"/>
      <c r="QWX105" s="67"/>
      <c r="QWY105" s="67"/>
      <c r="QWZ105" s="67"/>
      <c r="QXA105" s="67"/>
      <c r="QXB105" s="67"/>
      <c r="QXC105" s="67"/>
      <c r="QXD105" s="67"/>
      <c r="QXE105" s="67"/>
      <c r="QXF105" s="67"/>
      <c r="QXG105" s="67"/>
      <c r="QXH105" s="67"/>
      <c r="QXI105" s="67"/>
      <c r="QXJ105" s="67"/>
      <c r="QXK105" s="67"/>
      <c r="QXL105" s="67"/>
      <c r="QXM105" s="67"/>
      <c r="QXN105" s="67"/>
      <c r="QXO105" s="67"/>
      <c r="QXP105" s="67"/>
      <c r="QXQ105" s="67"/>
      <c r="QXR105" s="67"/>
      <c r="QXS105" s="67"/>
      <c r="QXT105" s="67"/>
      <c r="QXU105" s="67"/>
      <c r="QXV105" s="67"/>
      <c r="QXW105" s="67"/>
      <c r="QXX105" s="67"/>
      <c r="QXY105" s="67"/>
      <c r="QXZ105" s="67"/>
      <c r="QYA105" s="67"/>
      <c r="QYB105" s="67"/>
      <c r="QYC105" s="67"/>
      <c r="QYD105" s="67"/>
      <c r="QYE105" s="67"/>
      <c r="QYF105" s="67"/>
      <c r="QYG105" s="67"/>
      <c r="QYH105" s="67"/>
      <c r="QYI105" s="67"/>
      <c r="QYJ105" s="67"/>
      <c r="QYK105" s="67"/>
      <c r="QYL105" s="67"/>
      <c r="QYM105" s="67"/>
      <c r="QYN105" s="67"/>
      <c r="QYO105" s="67"/>
      <c r="QYP105" s="67"/>
      <c r="QYQ105" s="67"/>
      <c r="QYR105" s="67"/>
      <c r="QYS105" s="67"/>
      <c r="QYT105" s="67"/>
      <c r="QYU105" s="67"/>
      <c r="QYV105" s="67"/>
      <c r="QYW105" s="67"/>
      <c r="QYX105" s="67"/>
      <c r="QYY105" s="67"/>
      <c r="QYZ105" s="67"/>
      <c r="QZA105" s="67"/>
      <c r="QZB105" s="67"/>
      <c r="QZC105" s="67"/>
      <c r="QZD105" s="67"/>
      <c r="QZE105" s="67"/>
      <c r="QZF105" s="67"/>
      <c r="QZG105" s="67"/>
      <c r="QZH105" s="67"/>
      <c r="QZI105" s="67"/>
      <c r="QZJ105" s="67"/>
      <c r="QZK105" s="67"/>
      <c r="QZL105" s="67"/>
      <c r="QZM105" s="67"/>
      <c r="QZN105" s="67"/>
      <c r="QZO105" s="67"/>
      <c r="QZP105" s="67"/>
      <c r="QZQ105" s="67"/>
      <c r="QZR105" s="67"/>
      <c r="QZS105" s="67"/>
      <c r="QZT105" s="67"/>
      <c r="QZU105" s="67"/>
      <c r="QZV105" s="67"/>
      <c r="QZW105" s="67"/>
      <c r="QZX105" s="67"/>
      <c r="QZY105" s="67"/>
      <c r="QZZ105" s="67"/>
      <c r="RAA105" s="67"/>
      <c r="RAB105" s="67"/>
      <c r="RAC105" s="67"/>
      <c r="RAD105" s="67"/>
      <c r="RAE105" s="67"/>
      <c r="RAF105" s="67"/>
      <c r="RAG105" s="67"/>
      <c r="RAH105" s="67"/>
      <c r="RAI105" s="67"/>
      <c r="RAJ105" s="67"/>
      <c r="RAK105" s="67"/>
      <c r="RAL105" s="67"/>
      <c r="RAM105" s="67"/>
      <c r="RAN105" s="67"/>
      <c r="RAO105" s="67"/>
      <c r="RAP105" s="67"/>
      <c r="RAQ105" s="67"/>
      <c r="RAR105" s="67"/>
      <c r="RAS105" s="67"/>
      <c r="RAT105" s="67"/>
      <c r="RAU105" s="67"/>
      <c r="RAV105" s="67"/>
      <c r="RAW105" s="67"/>
      <c r="RAX105" s="67"/>
      <c r="RAY105" s="67"/>
      <c r="RAZ105" s="67"/>
      <c r="RBA105" s="67"/>
      <c r="RBB105" s="67"/>
      <c r="RBC105" s="67"/>
      <c r="RBD105" s="67"/>
      <c r="RBE105" s="67"/>
      <c r="RBF105" s="67"/>
      <c r="RBG105" s="67"/>
      <c r="RBH105" s="67"/>
      <c r="RBI105" s="67"/>
      <c r="RBJ105" s="67"/>
      <c r="RBK105" s="67"/>
      <c r="RBL105" s="67"/>
      <c r="RBM105" s="67"/>
      <c r="RBN105" s="67"/>
      <c r="RBO105" s="67"/>
      <c r="RBP105" s="67"/>
      <c r="RBQ105" s="67"/>
      <c r="RBR105" s="67"/>
      <c r="RBS105" s="67"/>
      <c r="RBT105" s="67"/>
      <c r="RBU105" s="67"/>
      <c r="RBV105" s="67"/>
      <c r="RBW105" s="67"/>
      <c r="RBX105" s="67"/>
      <c r="RBY105" s="67"/>
      <c r="RBZ105" s="67"/>
      <c r="RCA105" s="67"/>
      <c r="RCB105" s="67"/>
      <c r="RCC105" s="67"/>
      <c r="RCD105" s="67"/>
      <c r="RCE105" s="67"/>
      <c r="RCF105" s="67"/>
      <c r="RCG105" s="67"/>
      <c r="RCH105" s="67"/>
      <c r="RCI105" s="67"/>
      <c r="RCJ105" s="67"/>
      <c r="RCK105" s="67"/>
      <c r="RCL105" s="67"/>
      <c r="RCM105" s="67"/>
      <c r="RCN105" s="67"/>
      <c r="RCO105" s="67"/>
      <c r="RCP105" s="67"/>
      <c r="RCQ105" s="67"/>
      <c r="RCR105" s="67"/>
      <c r="RCS105" s="67"/>
      <c r="RCT105" s="67"/>
      <c r="RCU105" s="67"/>
      <c r="RCV105" s="67"/>
      <c r="RCW105" s="67"/>
      <c r="RCX105" s="67"/>
      <c r="RCY105" s="67"/>
      <c r="RCZ105" s="67"/>
      <c r="RDA105" s="67"/>
      <c r="RDB105" s="67"/>
      <c r="RDC105" s="67"/>
      <c r="RDD105" s="67"/>
      <c r="RDE105" s="67"/>
      <c r="RDF105" s="67"/>
      <c r="RDG105" s="67"/>
      <c r="RDH105" s="67"/>
      <c r="RDI105" s="67"/>
      <c r="RDJ105" s="67"/>
      <c r="RDK105" s="67"/>
      <c r="RDL105" s="67"/>
      <c r="RDM105" s="67"/>
      <c r="RDN105" s="67"/>
      <c r="RDO105" s="67"/>
      <c r="RDP105" s="67"/>
      <c r="RDQ105" s="67"/>
      <c r="RDR105" s="67"/>
      <c r="RDS105" s="67"/>
      <c r="RDT105" s="67"/>
      <c r="RDU105" s="67"/>
      <c r="RDV105" s="67"/>
      <c r="RDW105" s="67"/>
      <c r="RDX105" s="67"/>
      <c r="RDY105" s="67"/>
      <c r="RDZ105" s="67"/>
      <c r="REA105" s="67"/>
      <c r="REB105" s="67"/>
      <c r="REC105" s="67"/>
      <c r="RED105" s="67"/>
      <c r="REE105" s="67"/>
      <c r="REF105" s="67"/>
      <c r="REG105" s="67"/>
      <c r="REH105" s="67"/>
      <c r="REI105" s="67"/>
      <c r="REJ105" s="67"/>
      <c r="REK105" s="67"/>
      <c r="REL105" s="67"/>
      <c r="REM105" s="67"/>
      <c r="REN105" s="67"/>
      <c r="REO105" s="67"/>
      <c r="REP105" s="67"/>
      <c r="REQ105" s="67"/>
      <c r="RER105" s="67"/>
      <c r="RES105" s="67"/>
      <c r="RET105" s="67"/>
      <c r="REU105" s="67"/>
      <c r="REV105" s="67"/>
      <c r="REW105" s="67"/>
      <c r="REX105" s="67"/>
      <c r="REY105" s="67"/>
      <c r="REZ105" s="67"/>
      <c r="RFA105" s="67"/>
      <c r="RFB105" s="67"/>
      <c r="RFC105" s="67"/>
      <c r="RFD105" s="67"/>
      <c r="RFE105" s="67"/>
      <c r="RFF105" s="67"/>
      <c r="RFG105" s="67"/>
      <c r="RFH105" s="67"/>
      <c r="RFI105" s="67"/>
      <c r="RFJ105" s="67"/>
      <c r="RFK105" s="67"/>
      <c r="RFL105" s="67"/>
      <c r="RFM105" s="67"/>
      <c r="RFN105" s="67"/>
      <c r="RFO105" s="67"/>
      <c r="RFP105" s="67"/>
      <c r="RFQ105" s="67"/>
      <c r="RFR105" s="67"/>
      <c r="RFS105" s="67"/>
      <c r="RFT105" s="67"/>
      <c r="RFU105" s="67"/>
      <c r="RFV105" s="67"/>
      <c r="RFW105" s="67"/>
      <c r="RFX105" s="67"/>
      <c r="RFY105" s="67"/>
      <c r="RFZ105" s="67"/>
      <c r="RGA105" s="67"/>
      <c r="RGB105" s="67"/>
      <c r="RGC105" s="67"/>
      <c r="RGD105" s="67"/>
      <c r="RGE105" s="67"/>
      <c r="RGF105" s="67"/>
      <c r="RGG105" s="67"/>
      <c r="RGH105" s="67"/>
      <c r="RGI105" s="67"/>
      <c r="RGJ105" s="67"/>
      <c r="RGK105" s="67"/>
      <c r="RGL105" s="67"/>
      <c r="RGM105" s="67"/>
      <c r="RGN105" s="67"/>
      <c r="RGO105" s="67"/>
      <c r="RGP105" s="67"/>
      <c r="RGQ105" s="67"/>
      <c r="RGR105" s="67"/>
      <c r="RGS105" s="67"/>
      <c r="RGT105" s="67"/>
      <c r="RGU105" s="67"/>
      <c r="RGV105" s="67"/>
      <c r="RGW105" s="67"/>
      <c r="RGX105" s="67"/>
      <c r="RGY105" s="67"/>
      <c r="RGZ105" s="67"/>
      <c r="RHA105" s="67"/>
      <c r="RHB105" s="67"/>
      <c r="RHC105" s="67"/>
      <c r="RHD105" s="67"/>
      <c r="RHE105" s="67"/>
      <c r="RHF105" s="67"/>
      <c r="RHG105" s="67"/>
      <c r="RHH105" s="67"/>
      <c r="RHI105" s="67"/>
      <c r="RHJ105" s="67"/>
      <c r="RHK105" s="67"/>
      <c r="RHL105" s="67"/>
      <c r="RHM105" s="67"/>
      <c r="RHN105" s="67"/>
      <c r="RHO105" s="67"/>
      <c r="RHP105" s="67"/>
      <c r="RHQ105" s="67"/>
      <c r="RHR105" s="67"/>
      <c r="RHS105" s="67"/>
      <c r="RHT105" s="67"/>
      <c r="RHU105" s="67"/>
      <c r="RHV105" s="67"/>
      <c r="RHW105" s="67"/>
      <c r="RHX105" s="67"/>
      <c r="RHY105" s="67"/>
      <c r="RHZ105" s="67"/>
      <c r="RIA105" s="67"/>
      <c r="RIB105" s="67"/>
      <c r="RIC105" s="67"/>
      <c r="RID105" s="67"/>
      <c r="RIE105" s="67"/>
      <c r="RIF105" s="67"/>
      <c r="RIG105" s="67"/>
      <c r="RIH105" s="67"/>
      <c r="RII105" s="67"/>
      <c r="RIJ105" s="67"/>
      <c r="RIK105" s="67"/>
      <c r="RIL105" s="67"/>
      <c r="RIM105" s="67"/>
      <c r="RIN105" s="67"/>
      <c r="RIO105" s="67"/>
      <c r="RIP105" s="67"/>
      <c r="RIQ105" s="67"/>
      <c r="RIR105" s="67"/>
      <c r="RIS105" s="67"/>
      <c r="RIT105" s="67"/>
      <c r="RIU105" s="67"/>
      <c r="RIV105" s="67"/>
      <c r="RIW105" s="67"/>
      <c r="RIX105" s="67"/>
      <c r="RIY105" s="67"/>
      <c r="RIZ105" s="67"/>
      <c r="RJA105" s="67"/>
      <c r="RJB105" s="67"/>
      <c r="RJC105" s="67"/>
      <c r="RJD105" s="67"/>
      <c r="RJE105" s="67"/>
      <c r="RJF105" s="67"/>
      <c r="RJG105" s="67"/>
      <c r="RJH105" s="67"/>
      <c r="RJI105" s="67"/>
      <c r="RJJ105" s="67"/>
      <c r="RJK105" s="67"/>
      <c r="RJL105" s="67"/>
      <c r="RJM105" s="67"/>
      <c r="RJN105" s="67"/>
      <c r="RJO105" s="67"/>
      <c r="RJP105" s="67"/>
      <c r="RJQ105" s="67"/>
      <c r="RJR105" s="67"/>
      <c r="RJS105" s="67"/>
      <c r="RJT105" s="67"/>
      <c r="RJU105" s="67"/>
      <c r="RJV105" s="67"/>
      <c r="RJW105" s="67"/>
      <c r="RJX105" s="67"/>
      <c r="RJY105" s="67"/>
      <c r="RJZ105" s="67"/>
      <c r="RKA105" s="67"/>
      <c r="RKB105" s="67"/>
      <c r="RKC105" s="67"/>
      <c r="RKD105" s="67"/>
      <c r="RKE105" s="67"/>
      <c r="RKF105" s="67"/>
      <c r="RKG105" s="67"/>
      <c r="RKH105" s="67"/>
      <c r="RKI105" s="67"/>
      <c r="RKJ105" s="67"/>
      <c r="RKK105" s="67"/>
      <c r="RKL105" s="67"/>
      <c r="RKM105" s="67"/>
      <c r="RKN105" s="67"/>
      <c r="RKO105" s="67"/>
      <c r="RKP105" s="67"/>
      <c r="RKQ105" s="67"/>
      <c r="RKR105" s="67"/>
      <c r="RKS105" s="67"/>
      <c r="RKT105" s="67"/>
      <c r="RKU105" s="67"/>
      <c r="RKV105" s="67"/>
      <c r="RKW105" s="67"/>
      <c r="RKX105" s="67"/>
      <c r="RKY105" s="67"/>
      <c r="RKZ105" s="67"/>
      <c r="RLA105" s="67"/>
      <c r="RLB105" s="67"/>
      <c r="RLC105" s="67"/>
      <c r="RLD105" s="67"/>
      <c r="RLE105" s="67"/>
      <c r="RLF105" s="67"/>
      <c r="RLG105" s="67"/>
      <c r="RLH105" s="67"/>
      <c r="RLI105" s="67"/>
      <c r="RLJ105" s="67"/>
      <c r="RLK105" s="67"/>
      <c r="RLL105" s="67"/>
      <c r="RLM105" s="67"/>
      <c r="RLN105" s="67"/>
      <c r="RLO105" s="67"/>
      <c r="RLP105" s="67"/>
      <c r="RLQ105" s="67"/>
      <c r="RLR105" s="67"/>
      <c r="RLS105" s="67"/>
      <c r="RLT105" s="67"/>
      <c r="RLU105" s="67"/>
      <c r="RLV105" s="67"/>
      <c r="RLW105" s="67"/>
      <c r="RLX105" s="67"/>
      <c r="RLY105" s="67"/>
      <c r="RLZ105" s="67"/>
      <c r="RMA105" s="67"/>
      <c r="RMB105" s="67"/>
      <c r="RMC105" s="67"/>
      <c r="RMD105" s="67"/>
      <c r="RME105" s="67"/>
      <c r="RMF105" s="67"/>
      <c r="RMG105" s="67"/>
      <c r="RMH105" s="67"/>
      <c r="RMI105" s="67"/>
      <c r="RMJ105" s="67"/>
      <c r="RMK105" s="67"/>
      <c r="RML105" s="67"/>
      <c r="RMM105" s="67"/>
      <c r="RMN105" s="67"/>
      <c r="RMO105" s="67"/>
      <c r="RMP105" s="67"/>
      <c r="RMQ105" s="67"/>
      <c r="RMR105" s="67"/>
      <c r="RMS105" s="67"/>
      <c r="RMT105" s="67"/>
      <c r="RMU105" s="67"/>
      <c r="RMV105" s="67"/>
      <c r="RMW105" s="67"/>
      <c r="RMX105" s="67"/>
      <c r="RMY105" s="67"/>
      <c r="RMZ105" s="67"/>
      <c r="RNA105" s="67"/>
      <c r="RNB105" s="67"/>
      <c r="RNC105" s="67"/>
      <c r="RND105" s="67"/>
      <c r="RNE105" s="67"/>
      <c r="RNF105" s="67"/>
      <c r="RNG105" s="67"/>
      <c r="RNH105" s="67"/>
      <c r="RNI105" s="67"/>
      <c r="RNJ105" s="67"/>
      <c r="RNK105" s="67"/>
      <c r="RNL105" s="67"/>
      <c r="RNM105" s="67"/>
      <c r="RNN105" s="67"/>
      <c r="RNO105" s="67"/>
      <c r="RNP105" s="67"/>
      <c r="RNQ105" s="67"/>
      <c r="RNR105" s="67"/>
      <c r="RNS105" s="67"/>
      <c r="RNT105" s="67"/>
      <c r="RNU105" s="67"/>
      <c r="RNV105" s="67"/>
      <c r="RNW105" s="67"/>
      <c r="RNX105" s="67"/>
      <c r="RNY105" s="67"/>
      <c r="RNZ105" s="67"/>
      <c r="ROA105" s="67"/>
      <c r="ROB105" s="67"/>
      <c r="ROC105" s="67"/>
      <c r="ROD105" s="67"/>
      <c r="ROE105" s="67"/>
      <c r="ROF105" s="67"/>
      <c r="ROG105" s="67"/>
      <c r="ROH105" s="67"/>
      <c r="ROI105" s="67"/>
      <c r="ROJ105" s="67"/>
      <c r="ROK105" s="67"/>
      <c r="ROL105" s="67"/>
      <c r="ROM105" s="67"/>
      <c r="RON105" s="67"/>
      <c r="ROO105" s="67"/>
      <c r="ROP105" s="67"/>
      <c r="ROQ105" s="67"/>
      <c r="ROR105" s="67"/>
      <c r="ROS105" s="67"/>
      <c r="ROT105" s="67"/>
      <c r="ROU105" s="67"/>
      <c r="ROV105" s="67"/>
      <c r="ROW105" s="67"/>
      <c r="ROX105" s="67"/>
      <c r="ROY105" s="67"/>
      <c r="ROZ105" s="67"/>
      <c r="RPA105" s="67"/>
      <c r="RPB105" s="67"/>
      <c r="RPC105" s="67"/>
      <c r="RPD105" s="67"/>
      <c r="RPE105" s="67"/>
      <c r="RPF105" s="67"/>
      <c r="RPG105" s="67"/>
      <c r="RPH105" s="67"/>
      <c r="RPI105" s="67"/>
      <c r="RPJ105" s="67"/>
      <c r="RPK105" s="67"/>
      <c r="RPL105" s="67"/>
      <c r="RPM105" s="67"/>
      <c r="RPN105" s="67"/>
      <c r="RPO105" s="67"/>
      <c r="RPP105" s="67"/>
      <c r="RPQ105" s="67"/>
      <c r="RPR105" s="67"/>
      <c r="RPS105" s="67"/>
      <c r="RPT105" s="67"/>
      <c r="RPU105" s="67"/>
      <c r="RPV105" s="67"/>
      <c r="RPW105" s="67"/>
      <c r="RPX105" s="67"/>
      <c r="RPY105" s="67"/>
      <c r="RPZ105" s="67"/>
      <c r="RQA105" s="67"/>
      <c r="RQB105" s="67"/>
      <c r="RQC105" s="67"/>
      <c r="RQD105" s="67"/>
      <c r="RQE105" s="67"/>
      <c r="RQF105" s="67"/>
      <c r="RQG105" s="67"/>
      <c r="RQH105" s="67"/>
      <c r="RQI105" s="67"/>
      <c r="RQJ105" s="67"/>
      <c r="RQK105" s="67"/>
      <c r="RQL105" s="67"/>
      <c r="RQM105" s="67"/>
      <c r="RQN105" s="67"/>
      <c r="RQO105" s="67"/>
      <c r="RQP105" s="67"/>
      <c r="RQQ105" s="67"/>
      <c r="RQR105" s="67"/>
      <c r="RQS105" s="67"/>
      <c r="RQT105" s="67"/>
      <c r="RQU105" s="67"/>
      <c r="RQV105" s="67"/>
      <c r="RQW105" s="67"/>
      <c r="RQX105" s="67"/>
      <c r="RQY105" s="67"/>
      <c r="RQZ105" s="67"/>
      <c r="RRA105" s="67"/>
      <c r="RRB105" s="67"/>
      <c r="RRC105" s="67"/>
      <c r="RRD105" s="67"/>
      <c r="RRE105" s="67"/>
      <c r="RRF105" s="67"/>
      <c r="RRG105" s="67"/>
      <c r="RRH105" s="67"/>
      <c r="RRI105" s="67"/>
      <c r="RRJ105" s="67"/>
      <c r="RRK105" s="67"/>
      <c r="RRL105" s="67"/>
      <c r="RRM105" s="67"/>
      <c r="RRN105" s="67"/>
      <c r="RRO105" s="67"/>
      <c r="RRP105" s="67"/>
      <c r="RRQ105" s="67"/>
      <c r="RRR105" s="67"/>
      <c r="RRS105" s="67"/>
      <c r="RRT105" s="67"/>
      <c r="RRU105" s="67"/>
      <c r="RRV105" s="67"/>
      <c r="RRW105" s="67"/>
      <c r="RRX105" s="67"/>
      <c r="RRY105" s="67"/>
      <c r="RRZ105" s="67"/>
      <c r="RSA105" s="67"/>
      <c r="RSB105" s="67"/>
      <c r="RSC105" s="67"/>
      <c r="RSD105" s="67"/>
      <c r="RSE105" s="67"/>
      <c r="RSF105" s="67"/>
      <c r="RSG105" s="67"/>
      <c r="RSH105" s="67"/>
      <c r="RSI105" s="67"/>
      <c r="RSJ105" s="67"/>
      <c r="RSK105" s="67"/>
      <c r="RSL105" s="67"/>
      <c r="RSM105" s="67"/>
      <c r="RSN105" s="67"/>
      <c r="RSO105" s="67"/>
      <c r="RSP105" s="67"/>
      <c r="RSQ105" s="67"/>
      <c r="RSR105" s="67"/>
      <c r="RSS105" s="67"/>
      <c r="RST105" s="67"/>
      <c r="RSU105" s="67"/>
      <c r="RSV105" s="67"/>
      <c r="RSW105" s="67"/>
      <c r="RSX105" s="67"/>
      <c r="RSY105" s="67"/>
      <c r="RSZ105" s="67"/>
      <c r="RTA105" s="67"/>
      <c r="RTB105" s="67"/>
      <c r="RTC105" s="67"/>
      <c r="RTD105" s="67"/>
      <c r="RTE105" s="67"/>
      <c r="RTF105" s="67"/>
      <c r="RTG105" s="67"/>
      <c r="RTH105" s="67"/>
      <c r="RTI105" s="67"/>
      <c r="RTJ105" s="67"/>
      <c r="RTK105" s="67"/>
      <c r="RTL105" s="67"/>
      <c r="RTM105" s="67"/>
      <c r="RTN105" s="67"/>
      <c r="RTO105" s="67"/>
      <c r="RTP105" s="67"/>
      <c r="RTQ105" s="67"/>
      <c r="RTR105" s="67"/>
      <c r="RTS105" s="67"/>
      <c r="RTT105" s="67"/>
      <c r="RTU105" s="67"/>
      <c r="RTV105" s="67"/>
      <c r="RTW105" s="67"/>
      <c r="RTX105" s="67"/>
      <c r="RTY105" s="67"/>
      <c r="RTZ105" s="67"/>
      <c r="RUA105" s="67"/>
      <c r="RUB105" s="67"/>
      <c r="RUC105" s="67"/>
      <c r="RUD105" s="67"/>
      <c r="RUE105" s="67"/>
      <c r="RUF105" s="67"/>
      <c r="RUG105" s="67"/>
      <c r="RUH105" s="67"/>
      <c r="RUI105" s="67"/>
      <c r="RUJ105" s="67"/>
      <c r="RUK105" s="67"/>
      <c r="RUL105" s="67"/>
      <c r="RUM105" s="67"/>
      <c r="RUN105" s="67"/>
      <c r="RUO105" s="67"/>
      <c r="RUP105" s="67"/>
      <c r="RUQ105" s="67"/>
      <c r="RUR105" s="67"/>
      <c r="RUS105" s="67"/>
      <c r="RUT105" s="67"/>
      <c r="RUU105" s="67"/>
      <c r="RUV105" s="67"/>
      <c r="RUW105" s="67"/>
      <c r="RUX105" s="67"/>
      <c r="RUY105" s="67"/>
      <c r="RUZ105" s="67"/>
      <c r="RVA105" s="67"/>
      <c r="RVB105" s="67"/>
      <c r="RVC105" s="67"/>
      <c r="RVD105" s="67"/>
      <c r="RVE105" s="67"/>
      <c r="RVF105" s="67"/>
      <c r="RVG105" s="67"/>
      <c r="RVH105" s="67"/>
      <c r="RVI105" s="67"/>
      <c r="RVJ105" s="67"/>
      <c r="RVK105" s="67"/>
      <c r="RVL105" s="67"/>
      <c r="RVM105" s="67"/>
      <c r="RVN105" s="67"/>
      <c r="RVO105" s="67"/>
      <c r="RVP105" s="67"/>
      <c r="RVQ105" s="67"/>
      <c r="RVR105" s="67"/>
      <c r="RVS105" s="67"/>
      <c r="RVT105" s="67"/>
      <c r="RVU105" s="67"/>
      <c r="RVV105" s="67"/>
      <c r="RVW105" s="67"/>
      <c r="RVX105" s="67"/>
      <c r="RVY105" s="67"/>
      <c r="RVZ105" s="67"/>
      <c r="RWA105" s="67"/>
      <c r="RWB105" s="67"/>
      <c r="RWC105" s="67"/>
      <c r="RWD105" s="67"/>
      <c r="RWE105" s="67"/>
      <c r="RWF105" s="67"/>
      <c r="RWG105" s="67"/>
      <c r="RWH105" s="67"/>
      <c r="RWI105" s="67"/>
      <c r="RWJ105" s="67"/>
      <c r="RWK105" s="67"/>
      <c r="RWL105" s="67"/>
      <c r="RWM105" s="67"/>
      <c r="RWN105" s="67"/>
      <c r="RWO105" s="67"/>
      <c r="RWP105" s="67"/>
      <c r="RWQ105" s="67"/>
      <c r="RWR105" s="67"/>
      <c r="RWS105" s="67"/>
      <c r="RWT105" s="67"/>
      <c r="RWU105" s="67"/>
      <c r="RWV105" s="67"/>
      <c r="RWW105" s="67"/>
      <c r="RWX105" s="67"/>
      <c r="RWY105" s="67"/>
      <c r="RWZ105" s="67"/>
      <c r="RXA105" s="67"/>
      <c r="RXB105" s="67"/>
      <c r="RXC105" s="67"/>
      <c r="RXD105" s="67"/>
      <c r="RXE105" s="67"/>
      <c r="RXF105" s="67"/>
      <c r="RXG105" s="67"/>
      <c r="RXH105" s="67"/>
      <c r="RXI105" s="67"/>
      <c r="RXJ105" s="67"/>
      <c r="RXK105" s="67"/>
      <c r="RXL105" s="67"/>
      <c r="RXM105" s="67"/>
      <c r="RXN105" s="67"/>
      <c r="RXO105" s="67"/>
      <c r="RXP105" s="67"/>
      <c r="RXQ105" s="67"/>
      <c r="RXR105" s="67"/>
      <c r="RXS105" s="67"/>
      <c r="RXT105" s="67"/>
      <c r="RXU105" s="67"/>
      <c r="RXV105" s="67"/>
      <c r="RXW105" s="67"/>
      <c r="RXX105" s="67"/>
      <c r="RXY105" s="67"/>
      <c r="RXZ105" s="67"/>
      <c r="RYA105" s="67"/>
      <c r="RYB105" s="67"/>
      <c r="RYC105" s="67"/>
      <c r="RYD105" s="67"/>
      <c r="RYE105" s="67"/>
      <c r="RYF105" s="67"/>
      <c r="RYG105" s="67"/>
      <c r="RYH105" s="67"/>
      <c r="RYI105" s="67"/>
      <c r="RYJ105" s="67"/>
      <c r="RYK105" s="67"/>
      <c r="RYL105" s="67"/>
      <c r="RYM105" s="67"/>
      <c r="RYN105" s="67"/>
      <c r="RYO105" s="67"/>
      <c r="RYP105" s="67"/>
      <c r="RYQ105" s="67"/>
      <c r="RYR105" s="67"/>
      <c r="RYS105" s="67"/>
      <c r="RYT105" s="67"/>
      <c r="RYU105" s="67"/>
      <c r="RYV105" s="67"/>
      <c r="RYW105" s="67"/>
      <c r="RYX105" s="67"/>
      <c r="RYY105" s="67"/>
      <c r="RYZ105" s="67"/>
      <c r="RZA105" s="67"/>
      <c r="RZB105" s="67"/>
      <c r="RZC105" s="67"/>
      <c r="RZD105" s="67"/>
      <c r="RZE105" s="67"/>
      <c r="RZF105" s="67"/>
      <c r="RZG105" s="67"/>
      <c r="RZH105" s="67"/>
      <c r="RZI105" s="67"/>
      <c r="RZJ105" s="67"/>
      <c r="RZK105" s="67"/>
      <c r="RZL105" s="67"/>
      <c r="RZM105" s="67"/>
      <c r="RZN105" s="67"/>
      <c r="RZO105" s="67"/>
      <c r="RZP105" s="67"/>
      <c r="RZQ105" s="67"/>
      <c r="RZR105" s="67"/>
      <c r="RZS105" s="67"/>
      <c r="RZT105" s="67"/>
      <c r="RZU105" s="67"/>
      <c r="RZV105" s="67"/>
      <c r="RZW105" s="67"/>
      <c r="RZX105" s="67"/>
      <c r="RZY105" s="67"/>
      <c r="RZZ105" s="67"/>
      <c r="SAA105" s="67"/>
      <c r="SAB105" s="67"/>
      <c r="SAC105" s="67"/>
      <c r="SAD105" s="67"/>
      <c r="SAE105" s="67"/>
      <c r="SAF105" s="67"/>
      <c r="SAG105" s="67"/>
      <c r="SAH105" s="67"/>
      <c r="SAI105" s="67"/>
      <c r="SAJ105" s="67"/>
      <c r="SAK105" s="67"/>
      <c r="SAL105" s="67"/>
      <c r="SAM105" s="67"/>
      <c r="SAN105" s="67"/>
      <c r="SAO105" s="67"/>
      <c r="SAP105" s="67"/>
      <c r="SAQ105" s="67"/>
      <c r="SAR105" s="67"/>
      <c r="SAS105" s="67"/>
      <c r="SAT105" s="67"/>
      <c r="SAU105" s="67"/>
      <c r="SAV105" s="67"/>
      <c r="SAW105" s="67"/>
      <c r="SAX105" s="67"/>
      <c r="SAY105" s="67"/>
      <c r="SAZ105" s="67"/>
      <c r="SBA105" s="67"/>
      <c r="SBB105" s="67"/>
      <c r="SBC105" s="67"/>
      <c r="SBD105" s="67"/>
      <c r="SBE105" s="67"/>
      <c r="SBF105" s="67"/>
      <c r="SBG105" s="67"/>
      <c r="SBH105" s="67"/>
      <c r="SBI105" s="67"/>
      <c r="SBJ105" s="67"/>
      <c r="SBK105" s="67"/>
      <c r="SBL105" s="67"/>
      <c r="SBM105" s="67"/>
      <c r="SBN105" s="67"/>
      <c r="SBO105" s="67"/>
      <c r="SBP105" s="67"/>
      <c r="SBQ105" s="67"/>
      <c r="SBR105" s="67"/>
      <c r="SBS105" s="67"/>
      <c r="SBT105" s="67"/>
      <c r="SBU105" s="67"/>
      <c r="SBV105" s="67"/>
      <c r="SBW105" s="67"/>
      <c r="SBX105" s="67"/>
      <c r="SBY105" s="67"/>
      <c r="SBZ105" s="67"/>
      <c r="SCA105" s="67"/>
      <c r="SCB105" s="67"/>
      <c r="SCC105" s="67"/>
      <c r="SCD105" s="67"/>
      <c r="SCE105" s="67"/>
      <c r="SCF105" s="67"/>
      <c r="SCG105" s="67"/>
      <c r="SCH105" s="67"/>
      <c r="SCI105" s="67"/>
      <c r="SCJ105" s="67"/>
      <c r="SCK105" s="67"/>
      <c r="SCL105" s="67"/>
      <c r="SCM105" s="67"/>
      <c r="SCN105" s="67"/>
      <c r="SCO105" s="67"/>
      <c r="SCP105" s="67"/>
      <c r="SCQ105" s="67"/>
      <c r="SCR105" s="67"/>
      <c r="SCS105" s="67"/>
      <c r="SCT105" s="67"/>
      <c r="SCU105" s="67"/>
      <c r="SCV105" s="67"/>
      <c r="SCW105" s="67"/>
      <c r="SCX105" s="67"/>
      <c r="SCY105" s="67"/>
      <c r="SCZ105" s="67"/>
      <c r="SDA105" s="67"/>
      <c r="SDB105" s="67"/>
      <c r="SDC105" s="67"/>
      <c r="SDD105" s="67"/>
      <c r="SDE105" s="67"/>
      <c r="SDF105" s="67"/>
      <c r="SDG105" s="67"/>
      <c r="SDH105" s="67"/>
      <c r="SDI105" s="67"/>
      <c r="SDJ105" s="67"/>
      <c r="SDK105" s="67"/>
      <c r="SDL105" s="67"/>
      <c r="SDM105" s="67"/>
      <c r="SDN105" s="67"/>
      <c r="SDO105" s="67"/>
      <c r="SDP105" s="67"/>
      <c r="SDQ105" s="67"/>
      <c r="SDR105" s="67"/>
      <c r="SDS105" s="67"/>
      <c r="SDT105" s="67"/>
      <c r="SDU105" s="67"/>
      <c r="SDV105" s="67"/>
      <c r="SDW105" s="67"/>
      <c r="SDX105" s="67"/>
      <c r="SDY105" s="67"/>
      <c r="SDZ105" s="67"/>
      <c r="SEA105" s="67"/>
      <c r="SEB105" s="67"/>
      <c r="SEC105" s="67"/>
      <c r="SED105" s="67"/>
      <c r="SEE105" s="67"/>
      <c r="SEF105" s="67"/>
      <c r="SEG105" s="67"/>
      <c r="SEH105" s="67"/>
      <c r="SEI105" s="67"/>
      <c r="SEJ105" s="67"/>
      <c r="SEK105" s="67"/>
      <c r="SEL105" s="67"/>
      <c r="SEM105" s="67"/>
      <c r="SEN105" s="67"/>
      <c r="SEO105" s="67"/>
      <c r="SEP105" s="67"/>
      <c r="SEQ105" s="67"/>
      <c r="SER105" s="67"/>
      <c r="SES105" s="67"/>
      <c r="SET105" s="67"/>
      <c r="SEU105" s="67"/>
      <c r="SEV105" s="67"/>
      <c r="SEW105" s="67"/>
      <c r="SEX105" s="67"/>
      <c r="SEY105" s="67"/>
      <c r="SEZ105" s="67"/>
      <c r="SFA105" s="67"/>
      <c r="SFB105" s="67"/>
      <c r="SFC105" s="67"/>
      <c r="SFD105" s="67"/>
      <c r="SFE105" s="67"/>
      <c r="SFF105" s="67"/>
      <c r="SFG105" s="67"/>
      <c r="SFH105" s="67"/>
      <c r="SFI105" s="67"/>
      <c r="SFJ105" s="67"/>
      <c r="SFK105" s="67"/>
      <c r="SFL105" s="67"/>
      <c r="SFM105" s="67"/>
      <c r="SFN105" s="67"/>
      <c r="SFO105" s="67"/>
      <c r="SFP105" s="67"/>
      <c r="SFQ105" s="67"/>
      <c r="SFR105" s="67"/>
      <c r="SFS105" s="67"/>
      <c r="SFT105" s="67"/>
      <c r="SFU105" s="67"/>
      <c r="SFV105" s="67"/>
      <c r="SFW105" s="67"/>
      <c r="SFX105" s="67"/>
      <c r="SFY105" s="67"/>
      <c r="SFZ105" s="67"/>
      <c r="SGA105" s="67"/>
      <c r="SGB105" s="67"/>
      <c r="SGC105" s="67"/>
      <c r="SGD105" s="67"/>
      <c r="SGE105" s="67"/>
      <c r="SGF105" s="67"/>
      <c r="SGG105" s="67"/>
      <c r="SGH105" s="67"/>
      <c r="SGI105" s="67"/>
      <c r="SGJ105" s="67"/>
      <c r="SGK105" s="67"/>
      <c r="SGL105" s="67"/>
      <c r="SGM105" s="67"/>
      <c r="SGN105" s="67"/>
      <c r="SGO105" s="67"/>
      <c r="SGP105" s="67"/>
      <c r="SGQ105" s="67"/>
      <c r="SGR105" s="67"/>
      <c r="SGS105" s="67"/>
      <c r="SGT105" s="67"/>
      <c r="SGU105" s="67"/>
      <c r="SGV105" s="67"/>
      <c r="SGW105" s="67"/>
      <c r="SGX105" s="67"/>
      <c r="SGY105" s="67"/>
      <c r="SGZ105" s="67"/>
      <c r="SHA105" s="67"/>
      <c r="SHB105" s="67"/>
      <c r="SHC105" s="67"/>
      <c r="SHD105" s="67"/>
      <c r="SHE105" s="67"/>
      <c r="SHF105" s="67"/>
      <c r="SHG105" s="67"/>
      <c r="SHH105" s="67"/>
      <c r="SHI105" s="67"/>
      <c r="SHJ105" s="67"/>
      <c r="SHK105" s="67"/>
      <c r="SHL105" s="67"/>
      <c r="SHM105" s="67"/>
      <c r="SHN105" s="67"/>
      <c r="SHO105" s="67"/>
      <c r="SHP105" s="67"/>
      <c r="SHQ105" s="67"/>
      <c r="SHR105" s="67"/>
      <c r="SHS105" s="67"/>
      <c r="SHT105" s="67"/>
      <c r="SHU105" s="67"/>
      <c r="SHV105" s="67"/>
      <c r="SHW105" s="67"/>
      <c r="SHX105" s="67"/>
      <c r="SHY105" s="67"/>
      <c r="SHZ105" s="67"/>
      <c r="SIA105" s="67"/>
      <c r="SIB105" s="67"/>
      <c r="SIC105" s="67"/>
      <c r="SID105" s="67"/>
      <c r="SIE105" s="67"/>
      <c r="SIF105" s="67"/>
      <c r="SIG105" s="67"/>
      <c r="SIH105" s="67"/>
      <c r="SII105" s="67"/>
      <c r="SIJ105" s="67"/>
      <c r="SIK105" s="67"/>
      <c r="SIL105" s="67"/>
      <c r="SIM105" s="67"/>
      <c r="SIN105" s="67"/>
      <c r="SIO105" s="67"/>
      <c r="SIP105" s="67"/>
      <c r="SIQ105" s="67"/>
      <c r="SIR105" s="67"/>
      <c r="SIS105" s="67"/>
      <c r="SIT105" s="67"/>
      <c r="SIU105" s="67"/>
      <c r="SIV105" s="67"/>
      <c r="SIW105" s="67"/>
      <c r="SIX105" s="67"/>
      <c r="SIY105" s="67"/>
      <c r="SIZ105" s="67"/>
      <c r="SJA105" s="67"/>
      <c r="SJB105" s="67"/>
      <c r="SJC105" s="67"/>
      <c r="SJD105" s="67"/>
      <c r="SJE105" s="67"/>
      <c r="SJF105" s="67"/>
      <c r="SJG105" s="67"/>
      <c r="SJH105" s="67"/>
      <c r="SJI105" s="67"/>
      <c r="SJJ105" s="67"/>
      <c r="SJK105" s="67"/>
      <c r="SJL105" s="67"/>
      <c r="SJM105" s="67"/>
      <c r="SJN105" s="67"/>
      <c r="SJO105" s="67"/>
      <c r="SJP105" s="67"/>
      <c r="SJQ105" s="67"/>
      <c r="SJR105" s="67"/>
      <c r="SJS105" s="67"/>
      <c r="SJT105" s="67"/>
      <c r="SJU105" s="67"/>
      <c r="SJV105" s="67"/>
      <c r="SJW105" s="67"/>
      <c r="SJX105" s="67"/>
      <c r="SJY105" s="67"/>
      <c r="SJZ105" s="67"/>
      <c r="SKA105" s="67"/>
      <c r="SKB105" s="67"/>
      <c r="SKC105" s="67"/>
      <c r="SKD105" s="67"/>
      <c r="SKE105" s="67"/>
      <c r="SKF105" s="67"/>
      <c r="SKG105" s="67"/>
      <c r="SKH105" s="67"/>
      <c r="SKI105" s="67"/>
      <c r="SKJ105" s="67"/>
      <c r="SKK105" s="67"/>
      <c r="SKL105" s="67"/>
      <c r="SKM105" s="67"/>
      <c r="SKN105" s="67"/>
      <c r="SKO105" s="67"/>
      <c r="SKP105" s="67"/>
      <c r="SKQ105" s="67"/>
      <c r="SKR105" s="67"/>
      <c r="SKS105" s="67"/>
      <c r="SKT105" s="67"/>
      <c r="SKU105" s="67"/>
      <c r="SKV105" s="67"/>
      <c r="SKW105" s="67"/>
      <c r="SKX105" s="67"/>
      <c r="SKY105" s="67"/>
      <c r="SKZ105" s="67"/>
      <c r="SLA105" s="67"/>
      <c r="SLB105" s="67"/>
      <c r="SLC105" s="67"/>
      <c r="SLD105" s="67"/>
      <c r="SLE105" s="67"/>
      <c r="SLF105" s="67"/>
      <c r="SLG105" s="67"/>
      <c r="SLH105" s="67"/>
      <c r="SLI105" s="67"/>
      <c r="SLJ105" s="67"/>
      <c r="SLK105" s="67"/>
      <c r="SLL105" s="67"/>
      <c r="SLM105" s="67"/>
      <c r="SLN105" s="67"/>
      <c r="SLO105" s="67"/>
      <c r="SLP105" s="67"/>
      <c r="SLQ105" s="67"/>
      <c r="SLR105" s="67"/>
      <c r="SLS105" s="67"/>
      <c r="SLT105" s="67"/>
      <c r="SLU105" s="67"/>
      <c r="SLV105" s="67"/>
      <c r="SLW105" s="67"/>
      <c r="SLX105" s="67"/>
      <c r="SLY105" s="67"/>
      <c r="SLZ105" s="67"/>
      <c r="SMA105" s="67"/>
      <c r="SMB105" s="67"/>
      <c r="SMC105" s="67"/>
      <c r="SMD105" s="67"/>
      <c r="SME105" s="67"/>
      <c r="SMF105" s="67"/>
      <c r="SMG105" s="67"/>
      <c r="SMH105" s="67"/>
      <c r="SMI105" s="67"/>
      <c r="SMJ105" s="67"/>
      <c r="SMK105" s="67"/>
      <c r="SML105" s="67"/>
      <c r="SMM105" s="67"/>
      <c r="SMN105" s="67"/>
      <c r="SMO105" s="67"/>
      <c r="SMP105" s="67"/>
      <c r="SMQ105" s="67"/>
      <c r="SMR105" s="67"/>
      <c r="SMS105" s="67"/>
      <c r="SMT105" s="67"/>
      <c r="SMU105" s="67"/>
      <c r="SMV105" s="67"/>
      <c r="SMW105" s="67"/>
      <c r="SMX105" s="67"/>
      <c r="SMY105" s="67"/>
      <c r="SMZ105" s="67"/>
      <c r="SNA105" s="67"/>
      <c r="SNB105" s="67"/>
      <c r="SNC105" s="67"/>
      <c r="SND105" s="67"/>
      <c r="SNE105" s="67"/>
      <c r="SNF105" s="67"/>
      <c r="SNG105" s="67"/>
      <c r="SNH105" s="67"/>
      <c r="SNI105" s="67"/>
      <c r="SNJ105" s="67"/>
      <c r="SNK105" s="67"/>
      <c r="SNL105" s="67"/>
      <c r="SNM105" s="67"/>
      <c r="SNN105" s="67"/>
      <c r="SNO105" s="67"/>
      <c r="SNP105" s="67"/>
      <c r="SNQ105" s="67"/>
      <c r="SNR105" s="67"/>
      <c r="SNS105" s="67"/>
      <c r="SNT105" s="67"/>
      <c r="SNU105" s="67"/>
      <c r="SNV105" s="67"/>
      <c r="SNW105" s="67"/>
      <c r="SNX105" s="67"/>
      <c r="SNY105" s="67"/>
      <c r="SNZ105" s="67"/>
      <c r="SOA105" s="67"/>
      <c r="SOB105" s="67"/>
      <c r="SOC105" s="67"/>
      <c r="SOD105" s="67"/>
      <c r="SOE105" s="67"/>
      <c r="SOF105" s="67"/>
      <c r="SOG105" s="67"/>
      <c r="SOH105" s="67"/>
      <c r="SOI105" s="67"/>
      <c r="SOJ105" s="67"/>
      <c r="SOK105" s="67"/>
      <c r="SOL105" s="67"/>
      <c r="SOM105" s="67"/>
      <c r="SON105" s="67"/>
      <c r="SOO105" s="67"/>
      <c r="SOP105" s="67"/>
      <c r="SOQ105" s="67"/>
      <c r="SOR105" s="67"/>
      <c r="SOS105" s="67"/>
      <c r="SOT105" s="67"/>
      <c r="SOU105" s="67"/>
      <c r="SOV105" s="67"/>
      <c r="SOW105" s="67"/>
      <c r="SOX105" s="67"/>
      <c r="SOY105" s="67"/>
      <c r="SOZ105" s="67"/>
      <c r="SPA105" s="67"/>
      <c r="SPB105" s="67"/>
      <c r="SPC105" s="67"/>
      <c r="SPD105" s="67"/>
      <c r="SPE105" s="67"/>
      <c r="SPF105" s="67"/>
      <c r="SPG105" s="67"/>
      <c r="SPH105" s="67"/>
      <c r="SPI105" s="67"/>
      <c r="SPJ105" s="67"/>
      <c r="SPK105" s="67"/>
      <c r="SPL105" s="67"/>
      <c r="SPM105" s="67"/>
      <c r="SPN105" s="67"/>
      <c r="SPO105" s="67"/>
      <c r="SPP105" s="67"/>
      <c r="SPQ105" s="67"/>
      <c r="SPR105" s="67"/>
      <c r="SPS105" s="67"/>
      <c r="SPT105" s="67"/>
      <c r="SPU105" s="67"/>
      <c r="SPV105" s="67"/>
      <c r="SPW105" s="67"/>
      <c r="SPX105" s="67"/>
      <c r="SPY105" s="67"/>
      <c r="SPZ105" s="67"/>
      <c r="SQA105" s="67"/>
      <c r="SQB105" s="67"/>
      <c r="SQC105" s="67"/>
      <c r="SQD105" s="67"/>
      <c r="SQE105" s="67"/>
      <c r="SQF105" s="67"/>
      <c r="SQG105" s="67"/>
      <c r="SQH105" s="67"/>
      <c r="SQI105" s="67"/>
      <c r="SQJ105" s="67"/>
      <c r="SQK105" s="67"/>
      <c r="SQL105" s="67"/>
      <c r="SQM105" s="67"/>
      <c r="SQN105" s="67"/>
      <c r="SQO105" s="67"/>
      <c r="SQP105" s="67"/>
      <c r="SQQ105" s="67"/>
      <c r="SQR105" s="67"/>
      <c r="SQS105" s="67"/>
      <c r="SQT105" s="67"/>
      <c r="SQU105" s="67"/>
      <c r="SQV105" s="67"/>
      <c r="SQW105" s="67"/>
      <c r="SQX105" s="67"/>
      <c r="SQY105" s="67"/>
      <c r="SQZ105" s="67"/>
      <c r="SRA105" s="67"/>
      <c r="SRB105" s="67"/>
      <c r="SRC105" s="67"/>
      <c r="SRD105" s="67"/>
      <c r="SRE105" s="67"/>
      <c r="SRF105" s="67"/>
      <c r="SRG105" s="67"/>
      <c r="SRH105" s="67"/>
      <c r="SRI105" s="67"/>
      <c r="SRJ105" s="67"/>
      <c r="SRK105" s="67"/>
      <c r="SRL105" s="67"/>
      <c r="SRM105" s="67"/>
      <c r="SRN105" s="67"/>
      <c r="SRO105" s="67"/>
      <c r="SRP105" s="67"/>
      <c r="SRQ105" s="67"/>
      <c r="SRR105" s="67"/>
      <c r="SRS105" s="67"/>
      <c r="SRT105" s="67"/>
      <c r="SRU105" s="67"/>
      <c r="SRV105" s="67"/>
      <c r="SRW105" s="67"/>
      <c r="SRX105" s="67"/>
      <c r="SRY105" s="67"/>
      <c r="SRZ105" s="67"/>
      <c r="SSA105" s="67"/>
      <c r="SSB105" s="67"/>
      <c r="SSC105" s="67"/>
      <c r="SSD105" s="67"/>
      <c r="SSE105" s="67"/>
      <c r="SSF105" s="67"/>
      <c r="SSG105" s="67"/>
      <c r="SSH105" s="67"/>
      <c r="SSI105" s="67"/>
      <c r="SSJ105" s="67"/>
      <c r="SSK105" s="67"/>
      <c r="SSL105" s="67"/>
      <c r="SSM105" s="67"/>
      <c r="SSN105" s="67"/>
      <c r="SSO105" s="67"/>
      <c r="SSP105" s="67"/>
      <c r="SSQ105" s="67"/>
      <c r="SSR105" s="67"/>
      <c r="SSS105" s="67"/>
      <c r="SST105" s="67"/>
      <c r="SSU105" s="67"/>
      <c r="SSV105" s="67"/>
      <c r="SSW105" s="67"/>
      <c r="SSX105" s="67"/>
      <c r="SSY105" s="67"/>
      <c r="SSZ105" s="67"/>
      <c r="STA105" s="67"/>
      <c r="STB105" s="67"/>
      <c r="STC105" s="67"/>
      <c r="STD105" s="67"/>
      <c r="STE105" s="67"/>
      <c r="STF105" s="67"/>
      <c r="STG105" s="67"/>
      <c r="STH105" s="67"/>
      <c r="STI105" s="67"/>
      <c r="STJ105" s="67"/>
      <c r="STK105" s="67"/>
      <c r="STL105" s="67"/>
      <c r="STM105" s="67"/>
      <c r="STN105" s="67"/>
      <c r="STO105" s="67"/>
      <c r="STP105" s="67"/>
      <c r="STQ105" s="67"/>
      <c r="STR105" s="67"/>
      <c r="STS105" s="67"/>
      <c r="STT105" s="67"/>
      <c r="STU105" s="67"/>
      <c r="STV105" s="67"/>
      <c r="STW105" s="67"/>
      <c r="STX105" s="67"/>
      <c r="STY105" s="67"/>
      <c r="STZ105" s="67"/>
      <c r="SUA105" s="67"/>
      <c r="SUB105" s="67"/>
      <c r="SUC105" s="67"/>
      <c r="SUD105" s="67"/>
      <c r="SUE105" s="67"/>
      <c r="SUF105" s="67"/>
      <c r="SUG105" s="67"/>
      <c r="SUH105" s="67"/>
      <c r="SUI105" s="67"/>
      <c r="SUJ105" s="67"/>
      <c r="SUK105" s="67"/>
      <c r="SUL105" s="67"/>
      <c r="SUM105" s="67"/>
      <c r="SUN105" s="67"/>
      <c r="SUO105" s="67"/>
      <c r="SUP105" s="67"/>
      <c r="SUQ105" s="67"/>
      <c r="SUR105" s="67"/>
      <c r="SUS105" s="67"/>
      <c r="SUT105" s="67"/>
      <c r="SUU105" s="67"/>
      <c r="SUV105" s="67"/>
      <c r="SUW105" s="67"/>
      <c r="SUX105" s="67"/>
      <c r="SUY105" s="67"/>
      <c r="SUZ105" s="67"/>
      <c r="SVA105" s="67"/>
      <c r="SVB105" s="67"/>
      <c r="SVC105" s="67"/>
      <c r="SVD105" s="67"/>
      <c r="SVE105" s="67"/>
      <c r="SVF105" s="67"/>
      <c r="SVG105" s="67"/>
      <c r="SVH105" s="67"/>
      <c r="SVI105" s="67"/>
      <c r="SVJ105" s="67"/>
      <c r="SVK105" s="67"/>
      <c r="SVL105" s="67"/>
      <c r="SVM105" s="67"/>
      <c r="SVN105" s="67"/>
      <c r="SVO105" s="67"/>
      <c r="SVP105" s="67"/>
      <c r="SVQ105" s="67"/>
      <c r="SVR105" s="67"/>
      <c r="SVS105" s="67"/>
      <c r="SVT105" s="67"/>
      <c r="SVU105" s="67"/>
      <c r="SVV105" s="67"/>
      <c r="SVW105" s="67"/>
      <c r="SVX105" s="67"/>
      <c r="SVY105" s="67"/>
      <c r="SVZ105" s="67"/>
      <c r="SWA105" s="67"/>
      <c r="SWB105" s="67"/>
      <c r="SWC105" s="67"/>
      <c r="SWD105" s="67"/>
      <c r="SWE105" s="67"/>
      <c r="SWF105" s="67"/>
      <c r="SWG105" s="67"/>
      <c r="SWH105" s="67"/>
      <c r="SWI105" s="67"/>
      <c r="SWJ105" s="67"/>
      <c r="SWK105" s="67"/>
      <c r="SWL105" s="67"/>
      <c r="SWM105" s="67"/>
      <c r="SWN105" s="67"/>
      <c r="SWO105" s="67"/>
      <c r="SWP105" s="67"/>
      <c r="SWQ105" s="67"/>
      <c r="SWR105" s="67"/>
      <c r="SWS105" s="67"/>
      <c r="SWT105" s="67"/>
      <c r="SWU105" s="67"/>
      <c r="SWV105" s="67"/>
      <c r="SWW105" s="67"/>
      <c r="SWX105" s="67"/>
      <c r="SWY105" s="67"/>
      <c r="SWZ105" s="67"/>
      <c r="SXA105" s="67"/>
      <c r="SXB105" s="67"/>
      <c r="SXC105" s="67"/>
      <c r="SXD105" s="67"/>
      <c r="SXE105" s="67"/>
      <c r="SXF105" s="67"/>
      <c r="SXG105" s="67"/>
      <c r="SXH105" s="67"/>
      <c r="SXI105" s="67"/>
      <c r="SXJ105" s="67"/>
      <c r="SXK105" s="67"/>
      <c r="SXL105" s="67"/>
      <c r="SXM105" s="67"/>
      <c r="SXN105" s="67"/>
      <c r="SXO105" s="67"/>
      <c r="SXP105" s="67"/>
      <c r="SXQ105" s="67"/>
      <c r="SXR105" s="67"/>
      <c r="SXS105" s="67"/>
      <c r="SXT105" s="67"/>
      <c r="SXU105" s="67"/>
      <c r="SXV105" s="67"/>
      <c r="SXW105" s="67"/>
      <c r="SXX105" s="67"/>
      <c r="SXY105" s="67"/>
      <c r="SXZ105" s="67"/>
      <c r="SYA105" s="67"/>
      <c r="SYB105" s="67"/>
      <c r="SYC105" s="67"/>
      <c r="SYD105" s="67"/>
      <c r="SYE105" s="67"/>
      <c r="SYF105" s="67"/>
      <c r="SYG105" s="67"/>
      <c r="SYH105" s="67"/>
      <c r="SYI105" s="67"/>
      <c r="SYJ105" s="67"/>
      <c r="SYK105" s="67"/>
      <c r="SYL105" s="67"/>
      <c r="SYM105" s="67"/>
      <c r="SYN105" s="67"/>
      <c r="SYO105" s="67"/>
      <c r="SYP105" s="67"/>
      <c r="SYQ105" s="67"/>
      <c r="SYR105" s="67"/>
      <c r="SYS105" s="67"/>
      <c r="SYT105" s="67"/>
      <c r="SYU105" s="67"/>
      <c r="SYV105" s="67"/>
      <c r="SYW105" s="67"/>
      <c r="SYX105" s="67"/>
      <c r="SYY105" s="67"/>
      <c r="SYZ105" s="67"/>
      <c r="SZA105" s="67"/>
      <c r="SZB105" s="67"/>
      <c r="SZC105" s="67"/>
      <c r="SZD105" s="67"/>
      <c r="SZE105" s="67"/>
      <c r="SZF105" s="67"/>
      <c r="SZG105" s="67"/>
      <c r="SZH105" s="67"/>
      <c r="SZI105" s="67"/>
      <c r="SZJ105" s="67"/>
      <c r="SZK105" s="67"/>
      <c r="SZL105" s="67"/>
      <c r="SZM105" s="67"/>
      <c r="SZN105" s="67"/>
      <c r="SZO105" s="67"/>
      <c r="SZP105" s="67"/>
      <c r="SZQ105" s="67"/>
      <c r="SZR105" s="67"/>
      <c r="SZS105" s="67"/>
      <c r="SZT105" s="67"/>
      <c r="SZU105" s="67"/>
      <c r="SZV105" s="67"/>
      <c r="SZW105" s="67"/>
      <c r="SZX105" s="67"/>
      <c r="SZY105" s="67"/>
      <c r="SZZ105" s="67"/>
      <c r="TAA105" s="67"/>
      <c r="TAB105" s="67"/>
      <c r="TAC105" s="67"/>
      <c r="TAD105" s="67"/>
      <c r="TAE105" s="67"/>
      <c r="TAF105" s="67"/>
      <c r="TAG105" s="67"/>
      <c r="TAH105" s="67"/>
      <c r="TAI105" s="67"/>
      <c r="TAJ105" s="67"/>
      <c r="TAK105" s="67"/>
      <c r="TAL105" s="67"/>
      <c r="TAM105" s="67"/>
      <c r="TAN105" s="67"/>
      <c r="TAO105" s="67"/>
      <c r="TAP105" s="67"/>
      <c r="TAQ105" s="67"/>
      <c r="TAR105" s="67"/>
      <c r="TAS105" s="67"/>
      <c r="TAT105" s="67"/>
      <c r="TAU105" s="67"/>
      <c r="TAV105" s="67"/>
      <c r="TAW105" s="67"/>
      <c r="TAX105" s="67"/>
      <c r="TAY105" s="67"/>
      <c r="TAZ105" s="67"/>
      <c r="TBA105" s="67"/>
      <c r="TBB105" s="67"/>
      <c r="TBC105" s="67"/>
      <c r="TBD105" s="67"/>
      <c r="TBE105" s="67"/>
      <c r="TBF105" s="67"/>
      <c r="TBG105" s="67"/>
      <c r="TBH105" s="67"/>
      <c r="TBI105" s="67"/>
      <c r="TBJ105" s="67"/>
      <c r="TBK105" s="67"/>
      <c r="TBL105" s="67"/>
      <c r="TBM105" s="67"/>
      <c r="TBN105" s="67"/>
      <c r="TBO105" s="67"/>
      <c r="TBP105" s="67"/>
      <c r="TBQ105" s="67"/>
      <c r="TBR105" s="67"/>
      <c r="TBS105" s="67"/>
      <c r="TBT105" s="67"/>
      <c r="TBU105" s="67"/>
      <c r="TBV105" s="67"/>
      <c r="TBW105" s="67"/>
      <c r="TBX105" s="67"/>
      <c r="TBY105" s="67"/>
      <c r="TBZ105" s="67"/>
      <c r="TCA105" s="67"/>
      <c r="TCB105" s="67"/>
      <c r="TCC105" s="67"/>
      <c r="TCD105" s="67"/>
      <c r="TCE105" s="67"/>
      <c r="TCF105" s="67"/>
      <c r="TCG105" s="67"/>
      <c r="TCH105" s="67"/>
      <c r="TCI105" s="67"/>
      <c r="TCJ105" s="67"/>
      <c r="TCK105" s="67"/>
      <c r="TCL105" s="67"/>
      <c r="TCM105" s="67"/>
      <c r="TCN105" s="67"/>
      <c r="TCO105" s="67"/>
      <c r="TCP105" s="67"/>
      <c r="TCQ105" s="67"/>
      <c r="TCR105" s="67"/>
      <c r="TCS105" s="67"/>
      <c r="TCT105" s="67"/>
      <c r="TCU105" s="67"/>
      <c r="TCV105" s="67"/>
      <c r="TCW105" s="67"/>
      <c r="TCX105" s="67"/>
      <c r="TCY105" s="67"/>
      <c r="TCZ105" s="67"/>
      <c r="TDA105" s="67"/>
      <c r="TDB105" s="67"/>
      <c r="TDC105" s="67"/>
      <c r="TDD105" s="67"/>
      <c r="TDE105" s="67"/>
      <c r="TDF105" s="67"/>
      <c r="TDG105" s="67"/>
      <c r="TDH105" s="67"/>
      <c r="TDI105" s="67"/>
      <c r="TDJ105" s="67"/>
      <c r="TDK105" s="67"/>
      <c r="TDL105" s="67"/>
      <c r="TDM105" s="67"/>
      <c r="TDN105" s="67"/>
      <c r="TDO105" s="67"/>
      <c r="TDP105" s="67"/>
      <c r="TDQ105" s="67"/>
      <c r="TDR105" s="67"/>
      <c r="TDS105" s="67"/>
      <c r="TDT105" s="67"/>
      <c r="TDU105" s="67"/>
      <c r="TDV105" s="67"/>
      <c r="TDW105" s="67"/>
      <c r="TDX105" s="67"/>
      <c r="TDY105" s="67"/>
      <c r="TDZ105" s="67"/>
      <c r="TEA105" s="67"/>
      <c r="TEB105" s="67"/>
      <c r="TEC105" s="67"/>
      <c r="TED105" s="67"/>
      <c r="TEE105" s="67"/>
      <c r="TEF105" s="67"/>
      <c r="TEG105" s="67"/>
      <c r="TEH105" s="67"/>
      <c r="TEI105" s="67"/>
      <c r="TEJ105" s="67"/>
      <c r="TEK105" s="67"/>
      <c r="TEL105" s="67"/>
      <c r="TEM105" s="67"/>
      <c r="TEN105" s="67"/>
      <c r="TEO105" s="67"/>
      <c r="TEP105" s="67"/>
      <c r="TEQ105" s="67"/>
      <c r="TER105" s="67"/>
      <c r="TES105" s="67"/>
      <c r="TET105" s="67"/>
      <c r="TEU105" s="67"/>
      <c r="TEV105" s="67"/>
      <c r="TEW105" s="67"/>
      <c r="TEX105" s="67"/>
      <c r="TEY105" s="67"/>
      <c r="TEZ105" s="67"/>
      <c r="TFA105" s="67"/>
      <c r="TFB105" s="67"/>
      <c r="TFC105" s="67"/>
      <c r="TFD105" s="67"/>
      <c r="TFE105" s="67"/>
      <c r="TFF105" s="67"/>
      <c r="TFG105" s="67"/>
      <c r="TFH105" s="67"/>
      <c r="TFI105" s="67"/>
      <c r="TFJ105" s="67"/>
      <c r="TFK105" s="67"/>
      <c r="TFL105" s="67"/>
      <c r="TFM105" s="67"/>
      <c r="TFN105" s="67"/>
      <c r="TFO105" s="67"/>
      <c r="TFP105" s="67"/>
      <c r="TFQ105" s="67"/>
      <c r="TFR105" s="67"/>
      <c r="TFS105" s="67"/>
      <c r="TFT105" s="67"/>
      <c r="TFU105" s="67"/>
      <c r="TFV105" s="67"/>
      <c r="TFW105" s="67"/>
      <c r="TFX105" s="67"/>
      <c r="TFY105" s="67"/>
      <c r="TFZ105" s="67"/>
      <c r="TGA105" s="67"/>
      <c r="TGB105" s="67"/>
      <c r="TGC105" s="67"/>
      <c r="TGD105" s="67"/>
      <c r="TGE105" s="67"/>
      <c r="TGF105" s="67"/>
      <c r="TGG105" s="67"/>
      <c r="TGH105" s="67"/>
      <c r="TGI105" s="67"/>
      <c r="TGJ105" s="67"/>
      <c r="TGK105" s="67"/>
      <c r="TGL105" s="67"/>
      <c r="TGM105" s="67"/>
      <c r="TGN105" s="67"/>
      <c r="TGO105" s="67"/>
      <c r="TGP105" s="67"/>
      <c r="TGQ105" s="67"/>
      <c r="TGR105" s="67"/>
      <c r="TGS105" s="67"/>
      <c r="TGT105" s="67"/>
      <c r="TGU105" s="67"/>
      <c r="TGV105" s="67"/>
      <c r="TGW105" s="67"/>
      <c r="TGX105" s="67"/>
      <c r="TGY105" s="67"/>
      <c r="TGZ105" s="67"/>
      <c r="THA105" s="67"/>
      <c r="THB105" s="67"/>
      <c r="THC105" s="67"/>
      <c r="THD105" s="67"/>
      <c r="THE105" s="67"/>
      <c r="THF105" s="67"/>
      <c r="THG105" s="67"/>
      <c r="THH105" s="67"/>
      <c r="THI105" s="67"/>
      <c r="THJ105" s="67"/>
      <c r="THK105" s="67"/>
      <c r="THL105" s="67"/>
      <c r="THM105" s="67"/>
      <c r="THN105" s="67"/>
      <c r="THO105" s="67"/>
      <c r="THP105" s="67"/>
      <c r="THQ105" s="67"/>
      <c r="THR105" s="67"/>
      <c r="THS105" s="67"/>
      <c r="THT105" s="67"/>
      <c r="THU105" s="67"/>
      <c r="THV105" s="67"/>
      <c r="THW105" s="67"/>
      <c r="THX105" s="67"/>
      <c r="THY105" s="67"/>
      <c r="THZ105" s="67"/>
      <c r="TIA105" s="67"/>
      <c r="TIB105" s="67"/>
      <c r="TIC105" s="67"/>
      <c r="TID105" s="67"/>
      <c r="TIE105" s="67"/>
      <c r="TIF105" s="67"/>
      <c r="TIG105" s="67"/>
      <c r="TIH105" s="67"/>
      <c r="TII105" s="67"/>
      <c r="TIJ105" s="67"/>
      <c r="TIK105" s="67"/>
      <c r="TIL105" s="67"/>
      <c r="TIM105" s="67"/>
      <c r="TIN105" s="67"/>
      <c r="TIO105" s="67"/>
      <c r="TIP105" s="67"/>
      <c r="TIQ105" s="67"/>
      <c r="TIR105" s="67"/>
      <c r="TIS105" s="67"/>
      <c r="TIT105" s="67"/>
      <c r="TIU105" s="67"/>
      <c r="TIV105" s="67"/>
      <c r="TIW105" s="67"/>
      <c r="TIX105" s="67"/>
      <c r="TIY105" s="67"/>
      <c r="TIZ105" s="67"/>
      <c r="TJA105" s="67"/>
      <c r="TJB105" s="67"/>
      <c r="TJC105" s="67"/>
      <c r="TJD105" s="67"/>
      <c r="TJE105" s="67"/>
      <c r="TJF105" s="67"/>
      <c r="TJG105" s="67"/>
      <c r="TJH105" s="67"/>
      <c r="TJI105" s="67"/>
      <c r="TJJ105" s="67"/>
      <c r="TJK105" s="67"/>
      <c r="TJL105" s="67"/>
      <c r="TJM105" s="67"/>
      <c r="TJN105" s="67"/>
      <c r="TJO105" s="67"/>
      <c r="TJP105" s="67"/>
      <c r="TJQ105" s="67"/>
      <c r="TJR105" s="67"/>
      <c r="TJS105" s="67"/>
      <c r="TJT105" s="67"/>
      <c r="TJU105" s="67"/>
      <c r="TJV105" s="67"/>
      <c r="TJW105" s="67"/>
      <c r="TJX105" s="67"/>
      <c r="TJY105" s="67"/>
      <c r="TJZ105" s="67"/>
      <c r="TKA105" s="67"/>
      <c r="TKB105" s="67"/>
      <c r="TKC105" s="67"/>
      <c r="TKD105" s="67"/>
      <c r="TKE105" s="67"/>
      <c r="TKF105" s="67"/>
      <c r="TKG105" s="67"/>
      <c r="TKH105" s="67"/>
      <c r="TKI105" s="67"/>
      <c r="TKJ105" s="67"/>
      <c r="TKK105" s="67"/>
      <c r="TKL105" s="67"/>
      <c r="TKM105" s="67"/>
      <c r="TKN105" s="67"/>
      <c r="TKO105" s="67"/>
      <c r="TKP105" s="67"/>
      <c r="TKQ105" s="67"/>
      <c r="TKR105" s="67"/>
      <c r="TKS105" s="67"/>
      <c r="TKT105" s="67"/>
      <c r="TKU105" s="67"/>
      <c r="TKV105" s="67"/>
      <c r="TKW105" s="67"/>
      <c r="TKX105" s="67"/>
      <c r="TKY105" s="67"/>
      <c r="TKZ105" s="67"/>
      <c r="TLA105" s="67"/>
      <c r="TLB105" s="67"/>
      <c r="TLC105" s="67"/>
      <c r="TLD105" s="67"/>
      <c r="TLE105" s="67"/>
      <c r="TLF105" s="67"/>
      <c r="TLG105" s="67"/>
      <c r="TLH105" s="67"/>
      <c r="TLI105" s="67"/>
      <c r="TLJ105" s="67"/>
      <c r="TLK105" s="67"/>
      <c r="TLL105" s="67"/>
      <c r="TLM105" s="67"/>
      <c r="TLN105" s="67"/>
      <c r="TLO105" s="67"/>
      <c r="TLP105" s="67"/>
      <c r="TLQ105" s="67"/>
      <c r="TLR105" s="67"/>
      <c r="TLS105" s="67"/>
      <c r="TLT105" s="67"/>
      <c r="TLU105" s="67"/>
      <c r="TLV105" s="67"/>
      <c r="TLW105" s="67"/>
      <c r="TLX105" s="67"/>
      <c r="TLY105" s="67"/>
      <c r="TLZ105" s="67"/>
      <c r="TMA105" s="67"/>
      <c r="TMB105" s="67"/>
      <c r="TMC105" s="67"/>
      <c r="TMD105" s="67"/>
      <c r="TME105" s="67"/>
      <c r="TMF105" s="67"/>
      <c r="TMG105" s="67"/>
      <c r="TMH105" s="67"/>
      <c r="TMI105" s="67"/>
      <c r="TMJ105" s="67"/>
      <c r="TMK105" s="67"/>
      <c r="TML105" s="67"/>
      <c r="TMM105" s="67"/>
      <c r="TMN105" s="67"/>
      <c r="TMO105" s="67"/>
      <c r="TMP105" s="67"/>
      <c r="TMQ105" s="67"/>
      <c r="TMR105" s="67"/>
      <c r="TMS105" s="67"/>
      <c r="TMT105" s="67"/>
      <c r="TMU105" s="67"/>
      <c r="TMV105" s="67"/>
      <c r="TMW105" s="67"/>
      <c r="TMX105" s="67"/>
      <c r="TMY105" s="67"/>
      <c r="TMZ105" s="67"/>
      <c r="TNA105" s="67"/>
      <c r="TNB105" s="67"/>
      <c r="TNC105" s="67"/>
      <c r="TND105" s="67"/>
      <c r="TNE105" s="67"/>
      <c r="TNF105" s="67"/>
      <c r="TNG105" s="67"/>
      <c r="TNH105" s="67"/>
      <c r="TNI105" s="67"/>
      <c r="TNJ105" s="67"/>
      <c r="TNK105" s="67"/>
      <c r="TNL105" s="67"/>
      <c r="TNM105" s="67"/>
      <c r="TNN105" s="67"/>
      <c r="TNO105" s="67"/>
      <c r="TNP105" s="67"/>
      <c r="TNQ105" s="67"/>
      <c r="TNR105" s="67"/>
      <c r="TNS105" s="67"/>
      <c r="TNT105" s="67"/>
      <c r="TNU105" s="67"/>
      <c r="TNV105" s="67"/>
      <c r="TNW105" s="67"/>
      <c r="TNX105" s="67"/>
      <c r="TNY105" s="67"/>
      <c r="TNZ105" s="67"/>
      <c r="TOA105" s="67"/>
      <c r="TOB105" s="67"/>
      <c r="TOC105" s="67"/>
      <c r="TOD105" s="67"/>
      <c r="TOE105" s="67"/>
      <c r="TOF105" s="67"/>
      <c r="TOG105" s="67"/>
      <c r="TOH105" s="67"/>
      <c r="TOI105" s="67"/>
      <c r="TOJ105" s="67"/>
      <c r="TOK105" s="67"/>
      <c r="TOL105" s="67"/>
      <c r="TOM105" s="67"/>
      <c r="TON105" s="67"/>
      <c r="TOO105" s="67"/>
      <c r="TOP105" s="67"/>
      <c r="TOQ105" s="67"/>
      <c r="TOR105" s="67"/>
      <c r="TOS105" s="67"/>
      <c r="TOT105" s="67"/>
      <c r="TOU105" s="67"/>
      <c r="TOV105" s="67"/>
      <c r="TOW105" s="67"/>
      <c r="TOX105" s="67"/>
      <c r="TOY105" s="67"/>
      <c r="TOZ105" s="67"/>
      <c r="TPA105" s="67"/>
      <c r="TPB105" s="67"/>
      <c r="TPC105" s="67"/>
      <c r="TPD105" s="67"/>
      <c r="TPE105" s="67"/>
      <c r="TPF105" s="67"/>
      <c r="TPG105" s="67"/>
      <c r="TPH105" s="67"/>
      <c r="TPI105" s="67"/>
      <c r="TPJ105" s="67"/>
      <c r="TPK105" s="67"/>
      <c r="TPL105" s="67"/>
      <c r="TPM105" s="67"/>
      <c r="TPN105" s="67"/>
      <c r="TPO105" s="67"/>
      <c r="TPP105" s="67"/>
      <c r="TPQ105" s="67"/>
      <c r="TPR105" s="67"/>
      <c r="TPS105" s="67"/>
      <c r="TPT105" s="67"/>
      <c r="TPU105" s="67"/>
      <c r="TPV105" s="67"/>
      <c r="TPW105" s="67"/>
      <c r="TPX105" s="67"/>
      <c r="TPY105" s="67"/>
      <c r="TPZ105" s="67"/>
      <c r="TQA105" s="67"/>
      <c r="TQB105" s="67"/>
      <c r="TQC105" s="67"/>
      <c r="TQD105" s="67"/>
      <c r="TQE105" s="67"/>
      <c r="TQF105" s="67"/>
      <c r="TQG105" s="67"/>
      <c r="TQH105" s="67"/>
      <c r="TQI105" s="67"/>
      <c r="TQJ105" s="67"/>
      <c r="TQK105" s="67"/>
      <c r="TQL105" s="67"/>
      <c r="TQM105" s="67"/>
      <c r="TQN105" s="67"/>
      <c r="TQO105" s="67"/>
      <c r="TQP105" s="67"/>
      <c r="TQQ105" s="67"/>
      <c r="TQR105" s="67"/>
      <c r="TQS105" s="67"/>
      <c r="TQT105" s="67"/>
      <c r="TQU105" s="67"/>
      <c r="TQV105" s="67"/>
      <c r="TQW105" s="67"/>
      <c r="TQX105" s="67"/>
      <c r="TQY105" s="67"/>
      <c r="TQZ105" s="67"/>
      <c r="TRA105" s="67"/>
      <c r="TRB105" s="67"/>
      <c r="TRC105" s="67"/>
      <c r="TRD105" s="67"/>
      <c r="TRE105" s="67"/>
      <c r="TRF105" s="67"/>
      <c r="TRG105" s="67"/>
      <c r="TRH105" s="67"/>
      <c r="TRI105" s="67"/>
      <c r="TRJ105" s="67"/>
      <c r="TRK105" s="67"/>
      <c r="TRL105" s="67"/>
      <c r="TRM105" s="67"/>
      <c r="TRN105" s="67"/>
      <c r="TRO105" s="67"/>
      <c r="TRP105" s="67"/>
      <c r="TRQ105" s="67"/>
      <c r="TRR105" s="67"/>
      <c r="TRS105" s="67"/>
      <c r="TRT105" s="67"/>
      <c r="TRU105" s="67"/>
      <c r="TRV105" s="67"/>
      <c r="TRW105" s="67"/>
      <c r="TRX105" s="67"/>
      <c r="TRY105" s="67"/>
      <c r="TRZ105" s="67"/>
      <c r="TSA105" s="67"/>
      <c r="TSB105" s="67"/>
      <c r="TSC105" s="67"/>
      <c r="TSD105" s="67"/>
      <c r="TSE105" s="67"/>
      <c r="TSF105" s="67"/>
      <c r="TSG105" s="67"/>
      <c r="TSH105" s="67"/>
      <c r="TSI105" s="67"/>
      <c r="TSJ105" s="67"/>
      <c r="TSK105" s="67"/>
      <c r="TSL105" s="67"/>
      <c r="TSM105" s="67"/>
      <c r="TSN105" s="67"/>
      <c r="TSO105" s="67"/>
      <c r="TSP105" s="67"/>
      <c r="TSQ105" s="67"/>
      <c r="TSR105" s="67"/>
      <c r="TSS105" s="67"/>
      <c r="TST105" s="67"/>
      <c r="TSU105" s="67"/>
      <c r="TSV105" s="67"/>
      <c r="TSW105" s="67"/>
      <c r="TSX105" s="67"/>
      <c r="TSY105" s="67"/>
      <c r="TSZ105" s="67"/>
      <c r="TTA105" s="67"/>
      <c r="TTB105" s="67"/>
      <c r="TTC105" s="67"/>
      <c r="TTD105" s="67"/>
      <c r="TTE105" s="67"/>
      <c r="TTF105" s="67"/>
      <c r="TTG105" s="67"/>
      <c r="TTH105" s="67"/>
      <c r="TTI105" s="67"/>
      <c r="TTJ105" s="67"/>
      <c r="TTK105" s="67"/>
      <c r="TTL105" s="67"/>
      <c r="TTM105" s="67"/>
      <c r="TTN105" s="67"/>
      <c r="TTO105" s="67"/>
      <c r="TTP105" s="67"/>
      <c r="TTQ105" s="67"/>
      <c r="TTR105" s="67"/>
      <c r="TTS105" s="67"/>
      <c r="TTT105" s="67"/>
      <c r="TTU105" s="67"/>
      <c r="TTV105" s="67"/>
      <c r="TTW105" s="67"/>
      <c r="TTX105" s="67"/>
      <c r="TTY105" s="67"/>
      <c r="TTZ105" s="67"/>
      <c r="TUA105" s="67"/>
      <c r="TUB105" s="67"/>
      <c r="TUC105" s="67"/>
      <c r="TUD105" s="67"/>
      <c r="TUE105" s="67"/>
      <c r="TUF105" s="67"/>
      <c r="TUG105" s="67"/>
      <c r="TUH105" s="67"/>
      <c r="TUI105" s="67"/>
      <c r="TUJ105" s="67"/>
      <c r="TUK105" s="67"/>
      <c r="TUL105" s="67"/>
      <c r="TUM105" s="67"/>
      <c r="TUN105" s="67"/>
      <c r="TUO105" s="67"/>
      <c r="TUP105" s="67"/>
      <c r="TUQ105" s="67"/>
      <c r="TUR105" s="67"/>
      <c r="TUS105" s="67"/>
      <c r="TUT105" s="67"/>
      <c r="TUU105" s="67"/>
      <c r="TUV105" s="67"/>
      <c r="TUW105" s="67"/>
      <c r="TUX105" s="67"/>
      <c r="TUY105" s="67"/>
      <c r="TUZ105" s="67"/>
      <c r="TVA105" s="67"/>
      <c r="TVB105" s="67"/>
      <c r="TVC105" s="67"/>
      <c r="TVD105" s="67"/>
      <c r="TVE105" s="67"/>
      <c r="TVF105" s="67"/>
      <c r="TVG105" s="67"/>
      <c r="TVH105" s="67"/>
      <c r="TVI105" s="67"/>
      <c r="TVJ105" s="67"/>
      <c r="TVK105" s="67"/>
      <c r="TVL105" s="67"/>
      <c r="TVM105" s="67"/>
      <c r="TVN105" s="67"/>
      <c r="TVO105" s="67"/>
      <c r="TVP105" s="67"/>
      <c r="TVQ105" s="67"/>
      <c r="TVR105" s="67"/>
      <c r="TVS105" s="67"/>
      <c r="TVT105" s="67"/>
      <c r="TVU105" s="67"/>
      <c r="TVV105" s="67"/>
      <c r="TVW105" s="67"/>
      <c r="TVX105" s="67"/>
      <c r="TVY105" s="67"/>
      <c r="TVZ105" s="67"/>
      <c r="TWA105" s="67"/>
      <c r="TWB105" s="67"/>
      <c r="TWC105" s="67"/>
      <c r="TWD105" s="67"/>
      <c r="TWE105" s="67"/>
      <c r="TWF105" s="67"/>
      <c r="TWG105" s="67"/>
      <c r="TWH105" s="67"/>
      <c r="TWI105" s="67"/>
      <c r="TWJ105" s="67"/>
      <c r="TWK105" s="67"/>
      <c r="TWL105" s="67"/>
      <c r="TWM105" s="67"/>
      <c r="TWN105" s="67"/>
      <c r="TWO105" s="67"/>
      <c r="TWP105" s="67"/>
      <c r="TWQ105" s="67"/>
      <c r="TWR105" s="67"/>
      <c r="TWS105" s="67"/>
      <c r="TWT105" s="67"/>
      <c r="TWU105" s="67"/>
      <c r="TWV105" s="67"/>
      <c r="TWW105" s="67"/>
      <c r="TWX105" s="67"/>
      <c r="TWY105" s="67"/>
      <c r="TWZ105" s="67"/>
      <c r="TXA105" s="67"/>
      <c r="TXB105" s="67"/>
      <c r="TXC105" s="67"/>
      <c r="TXD105" s="67"/>
      <c r="TXE105" s="67"/>
      <c r="TXF105" s="67"/>
      <c r="TXG105" s="67"/>
      <c r="TXH105" s="67"/>
      <c r="TXI105" s="67"/>
      <c r="TXJ105" s="67"/>
      <c r="TXK105" s="67"/>
      <c r="TXL105" s="67"/>
      <c r="TXM105" s="67"/>
      <c r="TXN105" s="67"/>
      <c r="TXO105" s="67"/>
      <c r="TXP105" s="67"/>
      <c r="TXQ105" s="67"/>
      <c r="TXR105" s="67"/>
      <c r="TXS105" s="67"/>
      <c r="TXT105" s="67"/>
      <c r="TXU105" s="67"/>
      <c r="TXV105" s="67"/>
      <c r="TXW105" s="67"/>
      <c r="TXX105" s="67"/>
      <c r="TXY105" s="67"/>
      <c r="TXZ105" s="67"/>
      <c r="TYA105" s="67"/>
      <c r="TYB105" s="67"/>
      <c r="TYC105" s="67"/>
      <c r="TYD105" s="67"/>
      <c r="TYE105" s="67"/>
      <c r="TYF105" s="67"/>
      <c r="TYG105" s="67"/>
      <c r="TYH105" s="67"/>
      <c r="TYI105" s="67"/>
      <c r="TYJ105" s="67"/>
      <c r="TYK105" s="67"/>
      <c r="TYL105" s="67"/>
      <c r="TYM105" s="67"/>
      <c r="TYN105" s="67"/>
      <c r="TYO105" s="67"/>
      <c r="TYP105" s="67"/>
      <c r="TYQ105" s="67"/>
      <c r="TYR105" s="67"/>
      <c r="TYS105" s="67"/>
      <c r="TYT105" s="67"/>
      <c r="TYU105" s="67"/>
      <c r="TYV105" s="67"/>
      <c r="TYW105" s="67"/>
      <c r="TYX105" s="67"/>
      <c r="TYY105" s="67"/>
      <c r="TYZ105" s="67"/>
      <c r="TZA105" s="67"/>
      <c r="TZB105" s="67"/>
      <c r="TZC105" s="67"/>
      <c r="TZD105" s="67"/>
      <c r="TZE105" s="67"/>
      <c r="TZF105" s="67"/>
      <c r="TZG105" s="67"/>
      <c r="TZH105" s="67"/>
      <c r="TZI105" s="67"/>
      <c r="TZJ105" s="67"/>
      <c r="TZK105" s="67"/>
      <c r="TZL105" s="67"/>
      <c r="TZM105" s="67"/>
      <c r="TZN105" s="67"/>
      <c r="TZO105" s="67"/>
      <c r="TZP105" s="67"/>
      <c r="TZQ105" s="67"/>
      <c r="TZR105" s="67"/>
      <c r="TZS105" s="67"/>
      <c r="TZT105" s="67"/>
      <c r="TZU105" s="67"/>
      <c r="TZV105" s="67"/>
      <c r="TZW105" s="67"/>
      <c r="TZX105" s="67"/>
      <c r="TZY105" s="67"/>
      <c r="TZZ105" s="67"/>
      <c r="UAA105" s="67"/>
      <c r="UAB105" s="67"/>
      <c r="UAC105" s="67"/>
      <c r="UAD105" s="67"/>
      <c r="UAE105" s="67"/>
      <c r="UAF105" s="67"/>
      <c r="UAG105" s="67"/>
      <c r="UAH105" s="67"/>
      <c r="UAI105" s="67"/>
      <c r="UAJ105" s="67"/>
      <c r="UAK105" s="67"/>
      <c r="UAL105" s="67"/>
      <c r="UAM105" s="67"/>
      <c r="UAN105" s="67"/>
      <c r="UAO105" s="67"/>
      <c r="UAP105" s="67"/>
      <c r="UAQ105" s="67"/>
      <c r="UAR105" s="67"/>
      <c r="UAS105" s="67"/>
      <c r="UAT105" s="67"/>
      <c r="UAU105" s="67"/>
      <c r="UAV105" s="67"/>
      <c r="UAW105" s="67"/>
      <c r="UAX105" s="67"/>
      <c r="UAY105" s="67"/>
      <c r="UAZ105" s="67"/>
      <c r="UBA105" s="67"/>
      <c r="UBB105" s="67"/>
      <c r="UBC105" s="67"/>
      <c r="UBD105" s="67"/>
      <c r="UBE105" s="67"/>
      <c r="UBF105" s="67"/>
      <c r="UBG105" s="67"/>
      <c r="UBH105" s="67"/>
      <c r="UBI105" s="67"/>
      <c r="UBJ105" s="67"/>
      <c r="UBK105" s="67"/>
      <c r="UBL105" s="67"/>
      <c r="UBM105" s="67"/>
      <c r="UBN105" s="67"/>
      <c r="UBO105" s="67"/>
      <c r="UBP105" s="67"/>
      <c r="UBQ105" s="67"/>
      <c r="UBR105" s="67"/>
      <c r="UBS105" s="67"/>
      <c r="UBT105" s="67"/>
      <c r="UBU105" s="67"/>
      <c r="UBV105" s="67"/>
      <c r="UBW105" s="67"/>
      <c r="UBX105" s="67"/>
      <c r="UBY105" s="67"/>
      <c r="UBZ105" s="67"/>
      <c r="UCA105" s="67"/>
      <c r="UCB105" s="67"/>
      <c r="UCC105" s="67"/>
      <c r="UCD105" s="67"/>
      <c r="UCE105" s="67"/>
      <c r="UCF105" s="67"/>
      <c r="UCG105" s="67"/>
      <c r="UCH105" s="67"/>
      <c r="UCI105" s="67"/>
      <c r="UCJ105" s="67"/>
      <c r="UCK105" s="67"/>
      <c r="UCL105" s="67"/>
      <c r="UCM105" s="67"/>
      <c r="UCN105" s="67"/>
      <c r="UCO105" s="67"/>
      <c r="UCP105" s="67"/>
      <c r="UCQ105" s="67"/>
      <c r="UCR105" s="67"/>
      <c r="UCS105" s="67"/>
      <c r="UCT105" s="67"/>
      <c r="UCU105" s="67"/>
      <c r="UCV105" s="67"/>
      <c r="UCW105" s="67"/>
      <c r="UCX105" s="67"/>
      <c r="UCY105" s="67"/>
      <c r="UCZ105" s="67"/>
      <c r="UDA105" s="67"/>
      <c r="UDB105" s="67"/>
      <c r="UDC105" s="67"/>
      <c r="UDD105" s="67"/>
      <c r="UDE105" s="67"/>
      <c r="UDF105" s="67"/>
      <c r="UDG105" s="67"/>
      <c r="UDH105" s="67"/>
      <c r="UDI105" s="67"/>
      <c r="UDJ105" s="67"/>
      <c r="UDK105" s="67"/>
      <c r="UDL105" s="67"/>
      <c r="UDM105" s="67"/>
      <c r="UDN105" s="67"/>
      <c r="UDO105" s="67"/>
      <c r="UDP105" s="67"/>
      <c r="UDQ105" s="67"/>
      <c r="UDR105" s="67"/>
      <c r="UDS105" s="67"/>
      <c r="UDT105" s="67"/>
      <c r="UDU105" s="67"/>
      <c r="UDV105" s="67"/>
      <c r="UDW105" s="67"/>
      <c r="UDX105" s="67"/>
      <c r="UDY105" s="67"/>
      <c r="UDZ105" s="67"/>
      <c r="UEA105" s="67"/>
      <c r="UEB105" s="67"/>
      <c r="UEC105" s="67"/>
      <c r="UED105" s="67"/>
      <c r="UEE105" s="67"/>
      <c r="UEF105" s="67"/>
      <c r="UEG105" s="67"/>
      <c r="UEH105" s="67"/>
      <c r="UEI105" s="67"/>
      <c r="UEJ105" s="67"/>
      <c r="UEK105" s="67"/>
      <c r="UEL105" s="67"/>
      <c r="UEM105" s="67"/>
      <c r="UEN105" s="67"/>
      <c r="UEO105" s="67"/>
      <c r="UEP105" s="67"/>
      <c r="UEQ105" s="67"/>
      <c r="UER105" s="67"/>
      <c r="UES105" s="67"/>
      <c r="UET105" s="67"/>
      <c r="UEU105" s="67"/>
      <c r="UEV105" s="67"/>
      <c r="UEW105" s="67"/>
      <c r="UEX105" s="67"/>
      <c r="UEY105" s="67"/>
      <c r="UEZ105" s="67"/>
      <c r="UFA105" s="67"/>
      <c r="UFB105" s="67"/>
      <c r="UFC105" s="67"/>
      <c r="UFD105" s="67"/>
      <c r="UFE105" s="67"/>
      <c r="UFF105" s="67"/>
      <c r="UFG105" s="67"/>
      <c r="UFH105" s="67"/>
      <c r="UFI105" s="67"/>
      <c r="UFJ105" s="67"/>
      <c r="UFK105" s="67"/>
      <c r="UFL105" s="67"/>
      <c r="UFM105" s="67"/>
      <c r="UFN105" s="67"/>
      <c r="UFO105" s="67"/>
      <c r="UFP105" s="67"/>
      <c r="UFQ105" s="67"/>
      <c r="UFR105" s="67"/>
      <c r="UFS105" s="67"/>
      <c r="UFT105" s="67"/>
      <c r="UFU105" s="67"/>
      <c r="UFV105" s="67"/>
      <c r="UFW105" s="67"/>
      <c r="UFX105" s="67"/>
      <c r="UFY105" s="67"/>
      <c r="UFZ105" s="67"/>
      <c r="UGA105" s="67"/>
      <c r="UGB105" s="67"/>
      <c r="UGC105" s="67"/>
      <c r="UGD105" s="67"/>
      <c r="UGE105" s="67"/>
      <c r="UGF105" s="67"/>
      <c r="UGG105" s="67"/>
      <c r="UGH105" s="67"/>
      <c r="UGI105" s="67"/>
      <c r="UGJ105" s="67"/>
      <c r="UGK105" s="67"/>
      <c r="UGL105" s="67"/>
      <c r="UGM105" s="67"/>
      <c r="UGN105" s="67"/>
      <c r="UGO105" s="67"/>
      <c r="UGP105" s="67"/>
      <c r="UGQ105" s="67"/>
      <c r="UGR105" s="67"/>
      <c r="UGS105" s="67"/>
      <c r="UGT105" s="67"/>
      <c r="UGU105" s="67"/>
      <c r="UGV105" s="67"/>
      <c r="UGW105" s="67"/>
      <c r="UGX105" s="67"/>
      <c r="UGY105" s="67"/>
      <c r="UGZ105" s="67"/>
      <c r="UHA105" s="67"/>
      <c r="UHB105" s="67"/>
      <c r="UHC105" s="67"/>
      <c r="UHD105" s="67"/>
      <c r="UHE105" s="67"/>
      <c r="UHF105" s="67"/>
      <c r="UHG105" s="67"/>
      <c r="UHH105" s="67"/>
      <c r="UHI105" s="67"/>
      <c r="UHJ105" s="67"/>
      <c r="UHK105" s="67"/>
      <c r="UHL105" s="67"/>
      <c r="UHM105" s="67"/>
      <c r="UHN105" s="67"/>
      <c r="UHO105" s="67"/>
      <c r="UHP105" s="67"/>
      <c r="UHQ105" s="67"/>
      <c r="UHR105" s="67"/>
      <c r="UHS105" s="67"/>
      <c r="UHT105" s="67"/>
      <c r="UHU105" s="67"/>
      <c r="UHV105" s="67"/>
      <c r="UHW105" s="67"/>
      <c r="UHX105" s="67"/>
      <c r="UHY105" s="67"/>
      <c r="UHZ105" s="67"/>
      <c r="UIA105" s="67"/>
      <c r="UIB105" s="67"/>
      <c r="UIC105" s="67"/>
      <c r="UID105" s="67"/>
      <c r="UIE105" s="67"/>
      <c r="UIF105" s="67"/>
      <c r="UIG105" s="67"/>
      <c r="UIH105" s="67"/>
      <c r="UII105" s="67"/>
      <c r="UIJ105" s="67"/>
      <c r="UIK105" s="67"/>
      <c r="UIL105" s="67"/>
      <c r="UIM105" s="67"/>
      <c r="UIN105" s="67"/>
      <c r="UIO105" s="67"/>
      <c r="UIP105" s="67"/>
      <c r="UIQ105" s="67"/>
      <c r="UIR105" s="67"/>
      <c r="UIS105" s="67"/>
      <c r="UIT105" s="67"/>
      <c r="UIU105" s="67"/>
      <c r="UIV105" s="67"/>
      <c r="UIW105" s="67"/>
      <c r="UIX105" s="67"/>
      <c r="UIY105" s="67"/>
      <c r="UIZ105" s="67"/>
      <c r="UJA105" s="67"/>
      <c r="UJB105" s="67"/>
      <c r="UJC105" s="67"/>
      <c r="UJD105" s="67"/>
      <c r="UJE105" s="67"/>
      <c r="UJF105" s="67"/>
      <c r="UJG105" s="67"/>
      <c r="UJH105" s="67"/>
      <c r="UJI105" s="67"/>
      <c r="UJJ105" s="67"/>
      <c r="UJK105" s="67"/>
      <c r="UJL105" s="67"/>
      <c r="UJM105" s="67"/>
      <c r="UJN105" s="67"/>
      <c r="UJO105" s="67"/>
      <c r="UJP105" s="67"/>
      <c r="UJQ105" s="67"/>
      <c r="UJR105" s="67"/>
      <c r="UJS105" s="67"/>
      <c r="UJT105" s="67"/>
      <c r="UJU105" s="67"/>
      <c r="UJV105" s="67"/>
      <c r="UJW105" s="67"/>
      <c r="UJX105" s="67"/>
      <c r="UJY105" s="67"/>
      <c r="UJZ105" s="67"/>
      <c r="UKA105" s="67"/>
      <c r="UKB105" s="67"/>
      <c r="UKC105" s="67"/>
      <c r="UKD105" s="67"/>
      <c r="UKE105" s="67"/>
      <c r="UKF105" s="67"/>
      <c r="UKG105" s="67"/>
      <c r="UKH105" s="67"/>
      <c r="UKI105" s="67"/>
      <c r="UKJ105" s="67"/>
      <c r="UKK105" s="67"/>
      <c r="UKL105" s="67"/>
      <c r="UKM105" s="67"/>
      <c r="UKN105" s="67"/>
      <c r="UKO105" s="67"/>
      <c r="UKP105" s="67"/>
      <c r="UKQ105" s="67"/>
      <c r="UKR105" s="67"/>
      <c r="UKS105" s="67"/>
      <c r="UKT105" s="67"/>
      <c r="UKU105" s="67"/>
      <c r="UKV105" s="67"/>
      <c r="UKW105" s="67"/>
      <c r="UKX105" s="67"/>
      <c r="UKY105" s="67"/>
      <c r="UKZ105" s="67"/>
      <c r="ULA105" s="67"/>
      <c r="ULB105" s="67"/>
      <c r="ULC105" s="67"/>
      <c r="ULD105" s="67"/>
      <c r="ULE105" s="67"/>
      <c r="ULF105" s="67"/>
      <c r="ULG105" s="67"/>
      <c r="ULH105" s="67"/>
      <c r="ULI105" s="67"/>
      <c r="ULJ105" s="67"/>
      <c r="ULK105" s="67"/>
      <c r="ULL105" s="67"/>
      <c r="ULM105" s="67"/>
      <c r="ULN105" s="67"/>
      <c r="ULO105" s="67"/>
      <c r="ULP105" s="67"/>
      <c r="ULQ105" s="67"/>
      <c r="ULR105" s="67"/>
      <c r="ULS105" s="67"/>
      <c r="ULT105" s="67"/>
      <c r="ULU105" s="67"/>
      <c r="ULV105" s="67"/>
      <c r="ULW105" s="67"/>
      <c r="ULX105" s="67"/>
      <c r="ULY105" s="67"/>
      <c r="ULZ105" s="67"/>
      <c r="UMA105" s="67"/>
      <c r="UMB105" s="67"/>
      <c r="UMC105" s="67"/>
      <c r="UMD105" s="67"/>
      <c r="UME105" s="67"/>
      <c r="UMF105" s="67"/>
      <c r="UMG105" s="67"/>
      <c r="UMH105" s="67"/>
      <c r="UMI105" s="67"/>
      <c r="UMJ105" s="67"/>
      <c r="UMK105" s="67"/>
      <c r="UML105" s="67"/>
      <c r="UMM105" s="67"/>
      <c r="UMN105" s="67"/>
      <c r="UMO105" s="67"/>
      <c r="UMP105" s="67"/>
      <c r="UMQ105" s="67"/>
      <c r="UMR105" s="67"/>
      <c r="UMS105" s="67"/>
      <c r="UMT105" s="67"/>
      <c r="UMU105" s="67"/>
      <c r="UMV105" s="67"/>
      <c r="UMW105" s="67"/>
      <c r="UMX105" s="67"/>
      <c r="UMY105" s="67"/>
      <c r="UMZ105" s="67"/>
      <c r="UNA105" s="67"/>
      <c r="UNB105" s="67"/>
      <c r="UNC105" s="67"/>
      <c r="UND105" s="67"/>
      <c r="UNE105" s="67"/>
      <c r="UNF105" s="67"/>
      <c r="UNG105" s="67"/>
      <c r="UNH105" s="67"/>
      <c r="UNI105" s="67"/>
      <c r="UNJ105" s="67"/>
      <c r="UNK105" s="67"/>
      <c r="UNL105" s="67"/>
      <c r="UNM105" s="67"/>
      <c r="UNN105" s="67"/>
      <c r="UNO105" s="67"/>
      <c r="UNP105" s="67"/>
      <c r="UNQ105" s="67"/>
      <c r="UNR105" s="67"/>
      <c r="UNS105" s="67"/>
      <c r="UNT105" s="67"/>
      <c r="UNU105" s="67"/>
      <c r="UNV105" s="67"/>
      <c r="UNW105" s="67"/>
      <c r="UNX105" s="67"/>
      <c r="UNY105" s="67"/>
      <c r="UNZ105" s="67"/>
      <c r="UOA105" s="67"/>
      <c r="UOB105" s="67"/>
      <c r="UOC105" s="67"/>
      <c r="UOD105" s="67"/>
      <c r="UOE105" s="67"/>
      <c r="UOF105" s="67"/>
      <c r="UOG105" s="67"/>
      <c r="UOH105" s="67"/>
      <c r="UOI105" s="67"/>
      <c r="UOJ105" s="67"/>
      <c r="UOK105" s="67"/>
      <c r="UOL105" s="67"/>
      <c r="UOM105" s="67"/>
      <c r="UON105" s="67"/>
      <c r="UOO105" s="67"/>
      <c r="UOP105" s="67"/>
      <c r="UOQ105" s="67"/>
      <c r="UOR105" s="67"/>
      <c r="UOS105" s="67"/>
      <c r="UOT105" s="67"/>
      <c r="UOU105" s="67"/>
      <c r="UOV105" s="67"/>
      <c r="UOW105" s="67"/>
      <c r="UOX105" s="67"/>
      <c r="UOY105" s="67"/>
      <c r="UOZ105" s="67"/>
      <c r="UPA105" s="67"/>
      <c r="UPB105" s="67"/>
      <c r="UPC105" s="67"/>
      <c r="UPD105" s="67"/>
      <c r="UPE105" s="67"/>
      <c r="UPF105" s="67"/>
      <c r="UPG105" s="67"/>
      <c r="UPH105" s="67"/>
      <c r="UPI105" s="67"/>
      <c r="UPJ105" s="67"/>
      <c r="UPK105" s="67"/>
      <c r="UPL105" s="67"/>
      <c r="UPM105" s="67"/>
      <c r="UPN105" s="67"/>
      <c r="UPO105" s="67"/>
      <c r="UPP105" s="67"/>
      <c r="UPQ105" s="67"/>
      <c r="UPR105" s="67"/>
      <c r="UPS105" s="67"/>
      <c r="UPT105" s="67"/>
      <c r="UPU105" s="67"/>
      <c r="UPV105" s="67"/>
      <c r="UPW105" s="67"/>
      <c r="UPX105" s="67"/>
      <c r="UPY105" s="67"/>
      <c r="UPZ105" s="67"/>
      <c r="UQA105" s="67"/>
      <c r="UQB105" s="67"/>
      <c r="UQC105" s="67"/>
      <c r="UQD105" s="67"/>
      <c r="UQE105" s="67"/>
      <c r="UQF105" s="67"/>
      <c r="UQG105" s="67"/>
      <c r="UQH105" s="67"/>
      <c r="UQI105" s="67"/>
      <c r="UQJ105" s="67"/>
      <c r="UQK105" s="67"/>
      <c r="UQL105" s="67"/>
      <c r="UQM105" s="67"/>
      <c r="UQN105" s="67"/>
      <c r="UQO105" s="67"/>
      <c r="UQP105" s="67"/>
      <c r="UQQ105" s="67"/>
      <c r="UQR105" s="67"/>
      <c r="UQS105" s="67"/>
      <c r="UQT105" s="67"/>
      <c r="UQU105" s="67"/>
      <c r="UQV105" s="67"/>
      <c r="UQW105" s="67"/>
      <c r="UQX105" s="67"/>
      <c r="UQY105" s="67"/>
      <c r="UQZ105" s="67"/>
      <c r="URA105" s="67"/>
      <c r="URB105" s="67"/>
      <c r="URC105" s="67"/>
      <c r="URD105" s="67"/>
      <c r="URE105" s="67"/>
      <c r="URF105" s="67"/>
      <c r="URG105" s="67"/>
      <c r="URH105" s="67"/>
      <c r="URI105" s="67"/>
      <c r="URJ105" s="67"/>
      <c r="URK105" s="67"/>
      <c r="URL105" s="67"/>
      <c r="URM105" s="67"/>
      <c r="URN105" s="67"/>
      <c r="URO105" s="67"/>
      <c r="URP105" s="67"/>
      <c r="URQ105" s="67"/>
      <c r="URR105" s="67"/>
      <c r="URS105" s="67"/>
      <c r="URT105" s="67"/>
      <c r="URU105" s="67"/>
      <c r="URV105" s="67"/>
      <c r="URW105" s="67"/>
      <c r="URX105" s="67"/>
      <c r="URY105" s="67"/>
      <c r="URZ105" s="67"/>
      <c r="USA105" s="67"/>
      <c r="USB105" s="67"/>
      <c r="USC105" s="67"/>
      <c r="USD105" s="67"/>
      <c r="USE105" s="67"/>
      <c r="USF105" s="67"/>
      <c r="USG105" s="67"/>
      <c r="USH105" s="67"/>
      <c r="USI105" s="67"/>
      <c r="USJ105" s="67"/>
      <c r="USK105" s="67"/>
      <c r="USL105" s="67"/>
      <c r="USM105" s="67"/>
      <c r="USN105" s="67"/>
      <c r="USO105" s="67"/>
      <c r="USP105" s="67"/>
      <c r="USQ105" s="67"/>
      <c r="USR105" s="67"/>
      <c r="USS105" s="67"/>
      <c r="UST105" s="67"/>
      <c r="USU105" s="67"/>
      <c r="USV105" s="67"/>
      <c r="USW105" s="67"/>
      <c r="USX105" s="67"/>
      <c r="USY105" s="67"/>
      <c r="USZ105" s="67"/>
      <c r="UTA105" s="67"/>
      <c r="UTB105" s="67"/>
      <c r="UTC105" s="67"/>
      <c r="UTD105" s="67"/>
      <c r="UTE105" s="67"/>
      <c r="UTF105" s="67"/>
      <c r="UTG105" s="67"/>
      <c r="UTH105" s="67"/>
      <c r="UTI105" s="67"/>
      <c r="UTJ105" s="67"/>
      <c r="UTK105" s="67"/>
      <c r="UTL105" s="67"/>
      <c r="UTM105" s="67"/>
      <c r="UTN105" s="67"/>
      <c r="UTO105" s="67"/>
      <c r="UTP105" s="67"/>
      <c r="UTQ105" s="67"/>
      <c r="UTR105" s="67"/>
      <c r="UTS105" s="67"/>
      <c r="UTT105" s="67"/>
      <c r="UTU105" s="67"/>
      <c r="UTV105" s="67"/>
      <c r="UTW105" s="67"/>
      <c r="UTX105" s="67"/>
      <c r="UTY105" s="67"/>
      <c r="UTZ105" s="67"/>
      <c r="UUA105" s="67"/>
      <c r="UUB105" s="67"/>
      <c r="UUC105" s="67"/>
      <c r="UUD105" s="67"/>
      <c r="UUE105" s="67"/>
      <c r="UUF105" s="67"/>
      <c r="UUG105" s="67"/>
      <c r="UUH105" s="67"/>
      <c r="UUI105" s="67"/>
      <c r="UUJ105" s="67"/>
      <c r="UUK105" s="67"/>
      <c r="UUL105" s="67"/>
      <c r="UUM105" s="67"/>
      <c r="UUN105" s="67"/>
      <c r="UUO105" s="67"/>
      <c r="UUP105" s="67"/>
      <c r="UUQ105" s="67"/>
      <c r="UUR105" s="67"/>
      <c r="UUS105" s="67"/>
      <c r="UUT105" s="67"/>
      <c r="UUU105" s="67"/>
      <c r="UUV105" s="67"/>
      <c r="UUW105" s="67"/>
      <c r="UUX105" s="67"/>
      <c r="UUY105" s="67"/>
      <c r="UUZ105" s="67"/>
      <c r="UVA105" s="67"/>
      <c r="UVB105" s="67"/>
      <c r="UVC105" s="67"/>
      <c r="UVD105" s="67"/>
      <c r="UVE105" s="67"/>
      <c r="UVF105" s="67"/>
      <c r="UVG105" s="67"/>
      <c r="UVH105" s="67"/>
      <c r="UVI105" s="67"/>
      <c r="UVJ105" s="67"/>
      <c r="UVK105" s="67"/>
      <c r="UVL105" s="67"/>
      <c r="UVM105" s="67"/>
      <c r="UVN105" s="67"/>
      <c r="UVO105" s="67"/>
      <c r="UVP105" s="67"/>
      <c r="UVQ105" s="67"/>
      <c r="UVR105" s="67"/>
      <c r="UVS105" s="67"/>
      <c r="UVT105" s="67"/>
      <c r="UVU105" s="67"/>
      <c r="UVV105" s="67"/>
      <c r="UVW105" s="67"/>
      <c r="UVX105" s="67"/>
      <c r="UVY105" s="67"/>
      <c r="UVZ105" s="67"/>
      <c r="UWA105" s="67"/>
      <c r="UWB105" s="67"/>
      <c r="UWC105" s="67"/>
      <c r="UWD105" s="67"/>
      <c r="UWE105" s="67"/>
      <c r="UWF105" s="67"/>
      <c r="UWG105" s="67"/>
      <c r="UWH105" s="67"/>
      <c r="UWI105" s="67"/>
      <c r="UWJ105" s="67"/>
      <c r="UWK105" s="67"/>
      <c r="UWL105" s="67"/>
      <c r="UWM105" s="67"/>
      <c r="UWN105" s="67"/>
      <c r="UWO105" s="67"/>
      <c r="UWP105" s="67"/>
      <c r="UWQ105" s="67"/>
      <c r="UWR105" s="67"/>
      <c r="UWS105" s="67"/>
      <c r="UWT105" s="67"/>
      <c r="UWU105" s="67"/>
      <c r="UWV105" s="67"/>
      <c r="UWW105" s="67"/>
      <c r="UWX105" s="67"/>
      <c r="UWY105" s="67"/>
      <c r="UWZ105" s="67"/>
      <c r="UXA105" s="67"/>
      <c r="UXB105" s="67"/>
      <c r="UXC105" s="67"/>
      <c r="UXD105" s="67"/>
      <c r="UXE105" s="67"/>
      <c r="UXF105" s="67"/>
      <c r="UXG105" s="67"/>
      <c r="UXH105" s="67"/>
      <c r="UXI105" s="67"/>
      <c r="UXJ105" s="67"/>
      <c r="UXK105" s="67"/>
      <c r="UXL105" s="67"/>
      <c r="UXM105" s="67"/>
      <c r="UXN105" s="67"/>
      <c r="UXO105" s="67"/>
      <c r="UXP105" s="67"/>
      <c r="UXQ105" s="67"/>
      <c r="UXR105" s="67"/>
      <c r="UXS105" s="67"/>
      <c r="UXT105" s="67"/>
      <c r="UXU105" s="67"/>
      <c r="UXV105" s="67"/>
      <c r="UXW105" s="67"/>
      <c r="UXX105" s="67"/>
      <c r="UXY105" s="67"/>
      <c r="UXZ105" s="67"/>
      <c r="UYA105" s="67"/>
      <c r="UYB105" s="67"/>
      <c r="UYC105" s="67"/>
      <c r="UYD105" s="67"/>
      <c r="UYE105" s="67"/>
      <c r="UYF105" s="67"/>
      <c r="UYG105" s="67"/>
      <c r="UYH105" s="67"/>
      <c r="UYI105" s="67"/>
      <c r="UYJ105" s="67"/>
      <c r="UYK105" s="67"/>
      <c r="UYL105" s="67"/>
      <c r="UYM105" s="67"/>
      <c r="UYN105" s="67"/>
      <c r="UYO105" s="67"/>
      <c r="UYP105" s="67"/>
      <c r="UYQ105" s="67"/>
      <c r="UYR105" s="67"/>
      <c r="UYS105" s="67"/>
      <c r="UYT105" s="67"/>
      <c r="UYU105" s="67"/>
      <c r="UYV105" s="67"/>
      <c r="UYW105" s="67"/>
      <c r="UYX105" s="67"/>
      <c r="UYY105" s="67"/>
      <c r="UYZ105" s="67"/>
      <c r="UZA105" s="67"/>
      <c r="UZB105" s="67"/>
      <c r="UZC105" s="67"/>
      <c r="UZD105" s="67"/>
      <c r="UZE105" s="67"/>
      <c r="UZF105" s="67"/>
      <c r="UZG105" s="67"/>
      <c r="UZH105" s="67"/>
      <c r="UZI105" s="67"/>
      <c r="UZJ105" s="67"/>
      <c r="UZK105" s="67"/>
      <c r="UZL105" s="67"/>
      <c r="UZM105" s="67"/>
      <c r="UZN105" s="67"/>
      <c r="UZO105" s="67"/>
      <c r="UZP105" s="67"/>
      <c r="UZQ105" s="67"/>
      <c r="UZR105" s="67"/>
      <c r="UZS105" s="67"/>
      <c r="UZT105" s="67"/>
      <c r="UZU105" s="67"/>
      <c r="UZV105" s="67"/>
      <c r="UZW105" s="67"/>
      <c r="UZX105" s="67"/>
      <c r="UZY105" s="67"/>
      <c r="UZZ105" s="67"/>
      <c r="VAA105" s="67"/>
      <c r="VAB105" s="67"/>
      <c r="VAC105" s="67"/>
      <c r="VAD105" s="67"/>
      <c r="VAE105" s="67"/>
      <c r="VAF105" s="67"/>
      <c r="VAG105" s="67"/>
      <c r="VAH105" s="67"/>
      <c r="VAI105" s="67"/>
      <c r="VAJ105" s="67"/>
      <c r="VAK105" s="67"/>
      <c r="VAL105" s="67"/>
      <c r="VAM105" s="67"/>
      <c r="VAN105" s="67"/>
      <c r="VAO105" s="67"/>
      <c r="VAP105" s="67"/>
      <c r="VAQ105" s="67"/>
      <c r="VAR105" s="67"/>
      <c r="VAS105" s="67"/>
      <c r="VAT105" s="67"/>
      <c r="VAU105" s="67"/>
      <c r="VAV105" s="67"/>
      <c r="VAW105" s="67"/>
      <c r="VAX105" s="67"/>
      <c r="VAY105" s="67"/>
      <c r="VAZ105" s="67"/>
      <c r="VBA105" s="67"/>
      <c r="VBB105" s="67"/>
      <c r="VBC105" s="67"/>
      <c r="VBD105" s="67"/>
      <c r="VBE105" s="67"/>
      <c r="VBF105" s="67"/>
      <c r="VBG105" s="67"/>
      <c r="VBH105" s="67"/>
      <c r="VBI105" s="67"/>
      <c r="VBJ105" s="67"/>
      <c r="VBK105" s="67"/>
      <c r="VBL105" s="67"/>
      <c r="VBM105" s="67"/>
      <c r="VBN105" s="67"/>
      <c r="VBO105" s="67"/>
      <c r="VBP105" s="67"/>
      <c r="VBQ105" s="67"/>
      <c r="VBR105" s="67"/>
      <c r="VBS105" s="67"/>
      <c r="VBT105" s="67"/>
      <c r="VBU105" s="67"/>
      <c r="VBV105" s="67"/>
      <c r="VBW105" s="67"/>
      <c r="VBX105" s="67"/>
      <c r="VBY105" s="67"/>
      <c r="VBZ105" s="67"/>
      <c r="VCA105" s="67"/>
      <c r="VCB105" s="67"/>
      <c r="VCC105" s="67"/>
      <c r="VCD105" s="67"/>
      <c r="VCE105" s="67"/>
      <c r="VCF105" s="67"/>
      <c r="VCG105" s="67"/>
      <c r="VCH105" s="67"/>
      <c r="VCI105" s="67"/>
      <c r="VCJ105" s="67"/>
      <c r="VCK105" s="67"/>
      <c r="VCL105" s="67"/>
      <c r="VCM105" s="67"/>
      <c r="VCN105" s="67"/>
      <c r="VCO105" s="67"/>
      <c r="VCP105" s="67"/>
      <c r="VCQ105" s="67"/>
      <c r="VCR105" s="67"/>
      <c r="VCS105" s="67"/>
      <c r="VCT105" s="67"/>
      <c r="VCU105" s="67"/>
      <c r="VCV105" s="67"/>
      <c r="VCW105" s="67"/>
      <c r="VCX105" s="67"/>
      <c r="VCY105" s="67"/>
      <c r="VCZ105" s="67"/>
      <c r="VDA105" s="67"/>
      <c r="VDB105" s="67"/>
      <c r="VDC105" s="67"/>
      <c r="VDD105" s="67"/>
      <c r="VDE105" s="67"/>
      <c r="VDF105" s="67"/>
      <c r="VDG105" s="67"/>
      <c r="VDH105" s="67"/>
      <c r="VDI105" s="67"/>
      <c r="VDJ105" s="67"/>
      <c r="VDK105" s="67"/>
      <c r="VDL105" s="67"/>
      <c r="VDM105" s="67"/>
      <c r="VDN105" s="67"/>
      <c r="VDO105" s="67"/>
      <c r="VDP105" s="67"/>
      <c r="VDQ105" s="67"/>
      <c r="VDR105" s="67"/>
      <c r="VDS105" s="67"/>
      <c r="VDT105" s="67"/>
      <c r="VDU105" s="67"/>
      <c r="VDV105" s="67"/>
      <c r="VDW105" s="67"/>
      <c r="VDX105" s="67"/>
      <c r="VDY105" s="67"/>
      <c r="VDZ105" s="67"/>
      <c r="VEA105" s="67"/>
      <c r="VEB105" s="67"/>
      <c r="VEC105" s="67"/>
      <c r="VED105" s="67"/>
      <c r="VEE105" s="67"/>
      <c r="VEF105" s="67"/>
      <c r="VEG105" s="67"/>
      <c r="VEH105" s="67"/>
      <c r="VEI105" s="67"/>
      <c r="VEJ105" s="67"/>
      <c r="VEK105" s="67"/>
      <c r="VEL105" s="67"/>
      <c r="VEM105" s="67"/>
      <c r="VEN105" s="67"/>
      <c r="VEO105" s="67"/>
      <c r="VEP105" s="67"/>
      <c r="VEQ105" s="67"/>
      <c r="VER105" s="67"/>
      <c r="VES105" s="67"/>
      <c r="VET105" s="67"/>
      <c r="VEU105" s="67"/>
      <c r="VEV105" s="67"/>
      <c r="VEW105" s="67"/>
      <c r="VEX105" s="67"/>
      <c r="VEY105" s="67"/>
      <c r="VEZ105" s="67"/>
      <c r="VFA105" s="67"/>
      <c r="VFB105" s="67"/>
      <c r="VFC105" s="67"/>
      <c r="VFD105" s="67"/>
      <c r="VFE105" s="67"/>
      <c r="VFF105" s="67"/>
      <c r="VFG105" s="67"/>
      <c r="VFH105" s="67"/>
      <c r="VFI105" s="67"/>
      <c r="VFJ105" s="67"/>
      <c r="VFK105" s="67"/>
      <c r="VFL105" s="67"/>
      <c r="VFM105" s="67"/>
      <c r="VFN105" s="67"/>
      <c r="VFO105" s="67"/>
      <c r="VFP105" s="67"/>
      <c r="VFQ105" s="67"/>
      <c r="VFR105" s="67"/>
      <c r="VFS105" s="67"/>
      <c r="VFT105" s="67"/>
      <c r="VFU105" s="67"/>
      <c r="VFV105" s="67"/>
      <c r="VFW105" s="67"/>
      <c r="VFX105" s="67"/>
      <c r="VFY105" s="67"/>
      <c r="VFZ105" s="67"/>
      <c r="VGA105" s="67"/>
      <c r="VGB105" s="67"/>
      <c r="VGC105" s="67"/>
      <c r="VGD105" s="67"/>
      <c r="VGE105" s="67"/>
      <c r="VGF105" s="67"/>
      <c r="VGG105" s="67"/>
      <c r="VGH105" s="67"/>
      <c r="VGI105" s="67"/>
      <c r="VGJ105" s="67"/>
      <c r="VGK105" s="67"/>
      <c r="VGL105" s="67"/>
      <c r="VGM105" s="67"/>
      <c r="VGN105" s="67"/>
      <c r="VGO105" s="67"/>
      <c r="VGP105" s="67"/>
      <c r="VGQ105" s="67"/>
      <c r="VGR105" s="67"/>
      <c r="VGS105" s="67"/>
      <c r="VGT105" s="67"/>
      <c r="VGU105" s="67"/>
      <c r="VGV105" s="67"/>
      <c r="VGW105" s="67"/>
      <c r="VGX105" s="67"/>
      <c r="VGY105" s="67"/>
      <c r="VGZ105" s="67"/>
      <c r="VHA105" s="67"/>
      <c r="VHB105" s="67"/>
      <c r="VHC105" s="67"/>
      <c r="VHD105" s="67"/>
      <c r="VHE105" s="67"/>
      <c r="VHF105" s="67"/>
      <c r="VHG105" s="67"/>
      <c r="VHH105" s="67"/>
      <c r="VHI105" s="67"/>
      <c r="VHJ105" s="67"/>
      <c r="VHK105" s="67"/>
      <c r="VHL105" s="67"/>
      <c r="VHM105" s="67"/>
      <c r="VHN105" s="67"/>
      <c r="VHO105" s="67"/>
      <c r="VHP105" s="67"/>
      <c r="VHQ105" s="67"/>
      <c r="VHR105" s="67"/>
      <c r="VHS105" s="67"/>
      <c r="VHT105" s="67"/>
      <c r="VHU105" s="67"/>
      <c r="VHV105" s="67"/>
      <c r="VHW105" s="67"/>
      <c r="VHX105" s="67"/>
      <c r="VHY105" s="67"/>
      <c r="VHZ105" s="67"/>
      <c r="VIA105" s="67"/>
      <c r="VIB105" s="67"/>
      <c r="VIC105" s="67"/>
      <c r="VID105" s="67"/>
      <c r="VIE105" s="67"/>
      <c r="VIF105" s="67"/>
      <c r="VIG105" s="67"/>
      <c r="VIH105" s="67"/>
      <c r="VII105" s="67"/>
      <c r="VIJ105" s="67"/>
      <c r="VIK105" s="67"/>
      <c r="VIL105" s="67"/>
      <c r="VIM105" s="67"/>
      <c r="VIN105" s="67"/>
      <c r="VIO105" s="67"/>
      <c r="VIP105" s="67"/>
      <c r="VIQ105" s="67"/>
      <c r="VIR105" s="67"/>
      <c r="VIS105" s="67"/>
      <c r="VIT105" s="67"/>
      <c r="VIU105" s="67"/>
      <c r="VIV105" s="67"/>
      <c r="VIW105" s="67"/>
      <c r="VIX105" s="67"/>
      <c r="VIY105" s="67"/>
      <c r="VIZ105" s="67"/>
      <c r="VJA105" s="67"/>
      <c r="VJB105" s="67"/>
      <c r="VJC105" s="67"/>
      <c r="VJD105" s="67"/>
      <c r="VJE105" s="67"/>
      <c r="VJF105" s="67"/>
      <c r="VJG105" s="67"/>
      <c r="VJH105" s="67"/>
      <c r="VJI105" s="67"/>
      <c r="VJJ105" s="67"/>
      <c r="VJK105" s="67"/>
      <c r="VJL105" s="67"/>
      <c r="VJM105" s="67"/>
      <c r="VJN105" s="67"/>
      <c r="VJO105" s="67"/>
      <c r="VJP105" s="67"/>
      <c r="VJQ105" s="67"/>
      <c r="VJR105" s="67"/>
      <c r="VJS105" s="67"/>
      <c r="VJT105" s="67"/>
      <c r="VJU105" s="67"/>
      <c r="VJV105" s="67"/>
      <c r="VJW105" s="67"/>
      <c r="VJX105" s="67"/>
      <c r="VJY105" s="67"/>
      <c r="VJZ105" s="67"/>
      <c r="VKA105" s="67"/>
      <c r="VKB105" s="67"/>
      <c r="VKC105" s="67"/>
      <c r="VKD105" s="67"/>
      <c r="VKE105" s="67"/>
      <c r="VKF105" s="67"/>
      <c r="VKG105" s="67"/>
      <c r="VKH105" s="67"/>
      <c r="VKI105" s="67"/>
      <c r="VKJ105" s="67"/>
      <c r="VKK105" s="67"/>
      <c r="VKL105" s="67"/>
      <c r="VKM105" s="67"/>
      <c r="VKN105" s="67"/>
      <c r="VKO105" s="67"/>
      <c r="VKP105" s="67"/>
      <c r="VKQ105" s="67"/>
      <c r="VKR105" s="67"/>
      <c r="VKS105" s="67"/>
      <c r="VKT105" s="67"/>
      <c r="VKU105" s="67"/>
      <c r="VKV105" s="67"/>
      <c r="VKW105" s="67"/>
      <c r="VKX105" s="67"/>
      <c r="VKY105" s="67"/>
      <c r="VKZ105" s="67"/>
      <c r="VLA105" s="67"/>
      <c r="VLB105" s="67"/>
      <c r="VLC105" s="67"/>
      <c r="VLD105" s="67"/>
      <c r="VLE105" s="67"/>
      <c r="VLF105" s="67"/>
      <c r="VLG105" s="67"/>
      <c r="VLH105" s="67"/>
      <c r="VLI105" s="67"/>
      <c r="VLJ105" s="67"/>
      <c r="VLK105" s="67"/>
      <c r="VLL105" s="67"/>
      <c r="VLM105" s="67"/>
      <c r="VLN105" s="67"/>
      <c r="VLO105" s="67"/>
      <c r="VLP105" s="67"/>
      <c r="VLQ105" s="67"/>
      <c r="VLR105" s="67"/>
      <c r="VLS105" s="67"/>
      <c r="VLT105" s="67"/>
      <c r="VLU105" s="67"/>
      <c r="VLV105" s="67"/>
      <c r="VLW105" s="67"/>
      <c r="VLX105" s="67"/>
      <c r="VLY105" s="67"/>
      <c r="VLZ105" s="67"/>
      <c r="VMA105" s="67"/>
      <c r="VMB105" s="67"/>
      <c r="VMC105" s="67"/>
      <c r="VMD105" s="67"/>
      <c r="VME105" s="67"/>
      <c r="VMF105" s="67"/>
      <c r="VMG105" s="67"/>
      <c r="VMH105" s="67"/>
      <c r="VMI105" s="67"/>
      <c r="VMJ105" s="67"/>
      <c r="VMK105" s="67"/>
      <c r="VML105" s="67"/>
      <c r="VMM105" s="67"/>
      <c r="VMN105" s="67"/>
      <c r="VMO105" s="67"/>
      <c r="VMP105" s="67"/>
      <c r="VMQ105" s="67"/>
      <c r="VMR105" s="67"/>
      <c r="VMS105" s="67"/>
      <c r="VMT105" s="67"/>
      <c r="VMU105" s="67"/>
      <c r="VMV105" s="67"/>
      <c r="VMW105" s="67"/>
      <c r="VMX105" s="67"/>
      <c r="VMY105" s="67"/>
      <c r="VMZ105" s="67"/>
      <c r="VNA105" s="67"/>
      <c r="VNB105" s="67"/>
      <c r="VNC105" s="67"/>
      <c r="VND105" s="67"/>
      <c r="VNE105" s="67"/>
      <c r="VNF105" s="67"/>
      <c r="VNG105" s="67"/>
      <c r="VNH105" s="67"/>
      <c r="VNI105" s="67"/>
      <c r="VNJ105" s="67"/>
      <c r="VNK105" s="67"/>
      <c r="VNL105" s="67"/>
      <c r="VNM105" s="67"/>
      <c r="VNN105" s="67"/>
      <c r="VNO105" s="67"/>
      <c r="VNP105" s="67"/>
      <c r="VNQ105" s="67"/>
      <c r="VNR105" s="67"/>
      <c r="VNS105" s="67"/>
      <c r="VNT105" s="67"/>
      <c r="VNU105" s="67"/>
      <c r="VNV105" s="67"/>
      <c r="VNW105" s="67"/>
      <c r="VNX105" s="67"/>
      <c r="VNY105" s="67"/>
      <c r="VNZ105" s="67"/>
      <c r="VOA105" s="67"/>
      <c r="VOB105" s="67"/>
      <c r="VOC105" s="67"/>
      <c r="VOD105" s="67"/>
      <c r="VOE105" s="67"/>
      <c r="VOF105" s="67"/>
      <c r="VOG105" s="67"/>
      <c r="VOH105" s="67"/>
      <c r="VOI105" s="67"/>
      <c r="VOJ105" s="67"/>
      <c r="VOK105" s="67"/>
      <c r="VOL105" s="67"/>
      <c r="VOM105" s="67"/>
      <c r="VON105" s="67"/>
      <c r="VOO105" s="67"/>
      <c r="VOP105" s="67"/>
      <c r="VOQ105" s="67"/>
      <c r="VOR105" s="67"/>
      <c r="VOS105" s="67"/>
      <c r="VOT105" s="67"/>
      <c r="VOU105" s="67"/>
      <c r="VOV105" s="67"/>
      <c r="VOW105" s="67"/>
      <c r="VOX105" s="67"/>
      <c r="VOY105" s="67"/>
      <c r="VOZ105" s="67"/>
      <c r="VPA105" s="67"/>
      <c r="VPB105" s="67"/>
      <c r="VPC105" s="67"/>
      <c r="VPD105" s="67"/>
      <c r="VPE105" s="67"/>
      <c r="VPF105" s="67"/>
      <c r="VPG105" s="67"/>
      <c r="VPH105" s="67"/>
      <c r="VPI105" s="67"/>
      <c r="VPJ105" s="67"/>
      <c r="VPK105" s="67"/>
      <c r="VPL105" s="67"/>
      <c r="VPM105" s="67"/>
      <c r="VPN105" s="67"/>
      <c r="VPO105" s="67"/>
      <c r="VPP105" s="67"/>
      <c r="VPQ105" s="67"/>
      <c r="VPR105" s="67"/>
      <c r="VPS105" s="67"/>
      <c r="VPT105" s="67"/>
      <c r="VPU105" s="67"/>
      <c r="VPV105" s="67"/>
      <c r="VPW105" s="67"/>
      <c r="VPX105" s="67"/>
      <c r="VPY105" s="67"/>
      <c r="VPZ105" s="67"/>
      <c r="VQA105" s="67"/>
      <c r="VQB105" s="67"/>
      <c r="VQC105" s="67"/>
      <c r="VQD105" s="67"/>
      <c r="VQE105" s="67"/>
      <c r="VQF105" s="67"/>
      <c r="VQG105" s="67"/>
      <c r="VQH105" s="67"/>
      <c r="VQI105" s="67"/>
      <c r="VQJ105" s="67"/>
      <c r="VQK105" s="67"/>
      <c r="VQL105" s="67"/>
      <c r="VQM105" s="67"/>
      <c r="VQN105" s="67"/>
      <c r="VQO105" s="67"/>
      <c r="VQP105" s="67"/>
      <c r="VQQ105" s="67"/>
      <c r="VQR105" s="67"/>
      <c r="VQS105" s="67"/>
      <c r="VQT105" s="67"/>
      <c r="VQU105" s="67"/>
      <c r="VQV105" s="67"/>
      <c r="VQW105" s="67"/>
      <c r="VQX105" s="67"/>
      <c r="VQY105" s="67"/>
      <c r="VQZ105" s="67"/>
      <c r="VRA105" s="67"/>
      <c r="VRB105" s="67"/>
      <c r="VRC105" s="67"/>
      <c r="VRD105" s="67"/>
      <c r="VRE105" s="67"/>
      <c r="VRF105" s="67"/>
      <c r="VRG105" s="67"/>
      <c r="VRH105" s="67"/>
      <c r="VRI105" s="67"/>
      <c r="VRJ105" s="67"/>
      <c r="VRK105" s="67"/>
      <c r="VRL105" s="67"/>
      <c r="VRM105" s="67"/>
      <c r="VRN105" s="67"/>
      <c r="VRO105" s="67"/>
      <c r="VRP105" s="67"/>
      <c r="VRQ105" s="67"/>
      <c r="VRR105" s="67"/>
      <c r="VRS105" s="67"/>
      <c r="VRT105" s="67"/>
      <c r="VRU105" s="67"/>
      <c r="VRV105" s="67"/>
      <c r="VRW105" s="67"/>
      <c r="VRX105" s="67"/>
      <c r="VRY105" s="67"/>
      <c r="VRZ105" s="67"/>
      <c r="VSA105" s="67"/>
      <c r="VSB105" s="67"/>
      <c r="VSC105" s="67"/>
      <c r="VSD105" s="67"/>
      <c r="VSE105" s="67"/>
      <c r="VSF105" s="67"/>
      <c r="VSG105" s="67"/>
      <c r="VSH105" s="67"/>
      <c r="VSI105" s="67"/>
      <c r="VSJ105" s="67"/>
      <c r="VSK105" s="67"/>
      <c r="VSL105" s="67"/>
      <c r="VSM105" s="67"/>
      <c r="VSN105" s="67"/>
      <c r="VSO105" s="67"/>
      <c r="VSP105" s="67"/>
      <c r="VSQ105" s="67"/>
      <c r="VSR105" s="67"/>
      <c r="VSS105" s="67"/>
      <c r="VST105" s="67"/>
      <c r="VSU105" s="67"/>
      <c r="VSV105" s="67"/>
      <c r="VSW105" s="67"/>
      <c r="VSX105" s="67"/>
      <c r="VSY105" s="67"/>
      <c r="VSZ105" s="67"/>
      <c r="VTA105" s="67"/>
      <c r="VTB105" s="67"/>
      <c r="VTC105" s="67"/>
      <c r="VTD105" s="67"/>
      <c r="VTE105" s="67"/>
      <c r="VTF105" s="67"/>
      <c r="VTG105" s="67"/>
      <c r="VTH105" s="67"/>
      <c r="VTI105" s="67"/>
      <c r="VTJ105" s="67"/>
      <c r="VTK105" s="67"/>
      <c r="VTL105" s="67"/>
      <c r="VTM105" s="67"/>
      <c r="VTN105" s="67"/>
      <c r="VTO105" s="67"/>
      <c r="VTP105" s="67"/>
      <c r="VTQ105" s="67"/>
      <c r="VTR105" s="67"/>
      <c r="VTS105" s="67"/>
      <c r="VTT105" s="67"/>
      <c r="VTU105" s="67"/>
      <c r="VTV105" s="67"/>
      <c r="VTW105" s="67"/>
      <c r="VTX105" s="67"/>
      <c r="VTY105" s="67"/>
      <c r="VTZ105" s="67"/>
      <c r="VUA105" s="67"/>
      <c r="VUB105" s="67"/>
      <c r="VUC105" s="67"/>
      <c r="VUD105" s="67"/>
      <c r="VUE105" s="67"/>
      <c r="VUF105" s="67"/>
      <c r="VUG105" s="67"/>
      <c r="VUH105" s="67"/>
      <c r="VUI105" s="67"/>
      <c r="VUJ105" s="67"/>
      <c r="VUK105" s="67"/>
      <c r="VUL105" s="67"/>
      <c r="VUM105" s="67"/>
      <c r="VUN105" s="67"/>
      <c r="VUO105" s="67"/>
      <c r="VUP105" s="67"/>
      <c r="VUQ105" s="67"/>
      <c r="VUR105" s="67"/>
      <c r="VUS105" s="67"/>
      <c r="VUT105" s="67"/>
      <c r="VUU105" s="67"/>
      <c r="VUV105" s="67"/>
      <c r="VUW105" s="67"/>
      <c r="VUX105" s="67"/>
      <c r="VUY105" s="67"/>
      <c r="VUZ105" s="67"/>
      <c r="VVA105" s="67"/>
      <c r="VVB105" s="67"/>
      <c r="VVC105" s="67"/>
      <c r="VVD105" s="67"/>
      <c r="VVE105" s="67"/>
      <c r="VVF105" s="67"/>
      <c r="VVG105" s="67"/>
      <c r="VVH105" s="67"/>
      <c r="VVI105" s="67"/>
      <c r="VVJ105" s="67"/>
      <c r="VVK105" s="67"/>
      <c r="VVL105" s="67"/>
      <c r="VVM105" s="67"/>
      <c r="VVN105" s="67"/>
      <c r="VVO105" s="67"/>
      <c r="VVP105" s="67"/>
      <c r="VVQ105" s="67"/>
      <c r="VVR105" s="67"/>
      <c r="VVS105" s="67"/>
      <c r="VVT105" s="67"/>
      <c r="VVU105" s="67"/>
      <c r="VVV105" s="67"/>
      <c r="VVW105" s="67"/>
      <c r="VVX105" s="67"/>
      <c r="VVY105" s="67"/>
      <c r="VVZ105" s="67"/>
      <c r="VWA105" s="67"/>
      <c r="VWB105" s="67"/>
      <c r="VWC105" s="67"/>
      <c r="VWD105" s="67"/>
      <c r="VWE105" s="67"/>
      <c r="VWF105" s="67"/>
      <c r="VWG105" s="67"/>
      <c r="VWH105" s="67"/>
      <c r="VWI105" s="67"/>
      <c r="VWJ105" s="67"/>
      <c r="VWK105" s="67"/>
      <c r="VWL105" s="67"/>
      <c r="VWM105" s="67"/>
      <c r="VWN105" s="67"/>
      <c r="VWO105" s="67"/>
      <c r="VWP105" s="67"/>
      <c r="VWQ105" s="67"/>
      <c r="VWR105" s="67"/>
      <c r="VWS105" s="67"/>
      <c r="VWT105" s="67"/>
      <c r="VWU105" s="67"/>
      <c r="VWV105" s="67"/>
      <c r="VWW105" s="67"/>
      <c r="VWX105" s="67"/>
      <c r="VWY105" s="67"/>
      <c r="VWZ105" s="67"/>
      <c r="VXA105" s="67"/>
      <c r="VXB105" s="67"/>
      <c r="VXC105" s="67"/>
      <c r="VXD105" s="67"/>
      <c r="VXE105" s="67"/>
      <c r="VXF105" s="67"/>
      <c r="VXG105" s="67"/>
      <c r="VXH105" s="67"/>
      <c r="VXI105" s="67"/>
      <c r="VXJ105" s="67"/>
      <c r="VXK105" s="67"/>
      <c r="VXL105" s="67"/>
      <c r="VXM105" s="67"/>
      <c r="VXN105" s="67"/>
      <c r="VXO105" s="67"/>
      <c r="VXP105" s="67"/>
      <c r="VXQ105" s="67"/>
      <c r="VXR105" s="67"/>
      <c r="VXS105" s="67"/>
      <c r="VXT105" s="67"/>
      <c r="VXU105" s="67"/>
      <c r="VXV105" s="67"/>
      <c r="VXW105" s="67"/>
      <c r="VXX105" s="67"/>
      <c r="VXY105" s="67"/>
      <c r="VXZ105" s="67"/>
      <c r="VYA105" s="67"/>
      <c r="VYB105" s="67"/>
      <c r="VYC105" s="67"/>
      <c r="VYD105" s="67"/>
      <c r="VYE105" s="67"/>
      <c r="VYF105" s="67"/>
      <c r="VYG105" s="67"/>
      <c r="VYH105" s="67"/>
      <c r="VYI105" s="67"/>
      <c r="VYJ105" s="67"/>
      <c r="VYK105" s="67"/>
      <c r="VYL105" s="67"/>
      <c r="VYM105" s="67"/>
      <c r="VYN105" s="67"/>
      <c r="VYO105" s="67"/>
      <c r="VYP105" s="67"/>
      <c r="VYQ105" s="67"/>
      <c r="VYR105" s="67"/>
      <c r="VYS105" s="67"/>
      <c r="VYT105" s="67"/>
      <c r="VYU105" s="67"/>
      <c r="VYV105" s="67"/>
      <c r="VYW105" s="67"/>
      <c r="VYX105" s="67"/>
      <c r="VYY105" s="67"/>
      <c r="VYZ105" s="67"/>
      <c r="VZA105" s="67"/>
      <c r="VZB105" s="67"/>
      <c r="VZC105" s="67"/>
      <c r="VZD105" s="67"/>
      <c r="VZE105" s="67"/>
      <c r="VZF105" s="67"/>
      <c r="VZG105" s="67"/>
      <c r="VZH105" s="67"/>
      <c r="VZI105" s="67"/>
      <c r="VZJ105" s="67"/>
      <c r="VZK105" s="67"/>
      <c r="VZL105" s="67"/>
      <c r="VZM105" s="67"/>
      <c r="VZN105" s="67"/>
      <c r="VZO105" s="67"/>
      <c r="VZP105" s="67"/>
      <c r="VZQ105" s="67"/>
      <c r="VZR105" s="67"/>
      <c r="VZS105" s="67"/>
      <c r="VZT105" s="67"/>
      <c r="VZU105" s="67"/>
      <c r="VZV105" s="67"/>
      <c r="VZW105" s="67"/>
      <c r="VZX105" s="67"/>
      <c r="VZY105" s="67"/>
      <c r="VZZ105" s="67"/>
      <c r="WAA105" s="67"/>
      <c r="WAB105" s="67"/>
      <c r="WAC105" s="67"/>
      <c r="WAD105" s="67"/>
      <c r="WAE105" s="67"/>
      <c r="WAF105" s="67"/>
      <c r="WAG105" s="67"/>
      <c r="WAH105" s="67"/>
      <c r="WAI105" s="67"/>
      <c r="WAJ105" s="67"/>
      <c r="WAK105" s="67"/>
      <c r="WAL105" s="67"/>
      <c r="WAM105" s="67"/>
      <c r="WAN105" s="67"/>
      <c r="WAO105" s="67"/>
      <c r="WAP105" s="67"/>
      <c r="WAQ105" s="67"/>
      <c r="WAR105" s="67"/>
      <c r="WAS105" s="67"/>
      <c r="WAT105" s="67"/>
      <c r="WAU105" s="67"/>
      <c r="WAV105" s="67"/>
      <c r="WAW105" s="67"/>
      <c r="WAX105" s="67"/>
      <c r="WAY105" s="67"/>
      <c r="WAZ105" s="67"/>
      <c r="WBA105" s="67"/>
      <c r="WBB105" s="67"/>
      <c r="WBC105" s="67"/>
      <c r="WBD105" s="67"/>
      <c r="WBE105" s="67"/>
      <c r="WBF105" s="67"/>
      <c r="WBG105" s="67"/>
      <c r="WBH105" s="67"/>
      <c r="WBI105" s="67"/>
      <c r="WBJ105" s="67"/>
      <c r="WBK105" s="67"/>
      <c r="WBL105" s="67"/>
      <c r="WBM105" s="67"/>
      <c r="WBN105" s="67"/>
      <c r="WBO105" s="67"/>
      <c r="WBP105" s="67"/>
      <c r="WBQ105" s="67"/>
      <c r="WBR105" s="67"/>
      <c r="WBS105" s="67"/>
      <c r="WBT105" s="67"/>
      <c r="WBU105" s="67"/>
      <c r="WBV105" s="67"/>
      <c r="WBW105" s="67"/>
      <c r="WBX105" s="67"/>
      <c r="WBY105" s="67"/>
      <c r="WBZ105" s="67"/>
      <c r="WCA105" s="67"/>
      <c r="WCB105" s="67"/>
      <c r="WCC105" s="67"/>
      <c r="WCD105" s="67"/>
      <c r="WCE105" s="67"/>
      <c r="WCF105" s="67"/>
      <c r="WCG105" s="67"/>
      <c r="WCH105" s="67"/>
      <c r="WCI105" s="67"/>
      <c r="WCJ105" s="67"/>
      <c r="WCK105" s="67"/>
      <c r="WCL105" s="67"/>
      <c r="WCM105" s="67"/>
      <c r="WCN105" s="67"/>
      <c r="WCO105" s="67"/>
      <c r="WCP105" s="67"/>
      <c r="WCQ105" s="67"/>
      <c r="WCR105" s="67"/>
      <c r="WCS105" s="67"/>
      <c r="WCT105" s="67"/>
      <c r="WCU105" s="67"/>
      <c r="WCV105" s="67"/>
      <c r="WCW105" s="67"/>
      <c r="WCX105" s="67"/>
      <c r="WCY105" s="67"/>
      <c r="WCZ105" s="67"/>
      <c r="WDA105" s="67"/>
      <c r="WDB105" s="67"/>
      <c r="WDC105" s="67"/>
      <c r="WDD105" s="67"/>
      <c r="WDE105" s="67"/>
      <c r="WDF105" s="67"/>
      <c r="WDG105" s="67"/>
      <c r="WDH105" s="67"/>
      <c r="WDI105" s="67"/>
      <c r="WDJ105" s="67"/>
      <c r="WDK105" s="67"/>
      <c r="WDL105" s="67"/>
      <c r="WDM105" s="67"/>
      <c r="WDN105" s="67"/>
      <c r="WDO105" s="67"/>
      <c r="WDP105" s="67"/>
      <c r="WDQ105" s="67"/>
      <c r="WDR105" s="67"/>
      <c r="WDS105" s="67"/>
      <c r="WDT105" s="67"/>
      <c r="WDU105" s="67"/>
      <c r="WDV105" s="67"/>
      <c r="WDW105" s="67"/>
      <c r="WDX105" s="67"/>
      <c r="WDY105" s="67"/>
      <c r="WDZ105" s="67"/>
      <c r="WEA105" s="67"/>
      <c r="WEB105" s="67"/>
      <c r="WEC105" s="67"/>
      <c r="WED105" s="67"/>
      <c r="WEE105" s="67"/>
      <c r="WEF105" s="67"/>
      <c r="WEG105" s="67"/>
      <c r="WEH105" s="67"/>
      <c r="WEI105" s="67"/>
      <c r="WEJ105" s="67"/>
      <c r="WEK105" s="67"/>
      <c r="WEL105" s="67"/>
      <c r="WEM105" s="67"/>
      <c r="WEN105" s="67"/>
      <c r="WEO105" s="67"/>
      <c r="WEP105" s="67"/>
      <c r="WEQ105" s="67"/>
      <c r="WER105" s="67"/>
      <c r="WES105" s="67"/>
      <c r="WET105" s="67"/>
      <c r="WEU105" s="67"/>
      <c r="WEV105" s="67"/>
      <c r="WEW105" s="67"/>
      <c r="WEX105" s="67"/>
      <c r="WEY105" s="67"/>
      <c r="WEZ105" s="67"/>
      <c r="WFA105" s="67"/>
      <c r="WFB105" s="67"/>
      <c r="WFC105" s="67"/>
      <c r="WFD105" s="67"/>
      <c r="WFE105" s="67"/>
      <c r="WFF105" s="67"/>
      <c r="WFG105" s="67"/>
      <c r="WFH105" s="67"/>
      <c r="WFI105" s="67"/>
      <c r="WFJ105" s="67"/>
      <c r="WFK105" s="67"/>
      <c r="WFL105" s="67"/>
      <c r="WFM105" s="67"/>
      <c r="WFN105" s="67"/>
      <c r="WFO105" s="67"/>
      <c r="WFP105" s="67"/>
      <c r="WFQ105" s="67"/>
      <c r="WFR105" s="67"/>
      <c r="WFS105" s="67"/>
      <c r="WFT105" s="67"/>
      <c r="WFU105" s="67"/>
      <c r="WFV105" s="67"/>
      <c r="WFW105" s="67"/>
      <c r="WFX105" s="67"/>
      <c r="WFY105" s="67"/>
      <c r="WFZ105" s="67"/>
      <c r="WGA105" s="67"/>
      <c r="WGB105" s="67"/>
      <c r="WGC105" s="67"/>
      <c r="WGD105" s="67"/>
      <c r="WGE105" s="67"/>
      <c r="WGF105" s="67"/>
      <c r="WGG105" s="67"/>
      <c r="WGH105" s="67"/>
      <c r="WGI105" s="67"/>
      <c r="WGJ105" s="67"/>
      <c r="WGK105" s="67"/>
      <c r="WGL105" s="67"/>
      <c r="WGM105" s="67"/>
      <c r="WGN105" s="67"/>
      <c r="WGO105" s="67"/>
      <c r="WGP105" s="67"/>
      <c r="WGQ105" s="67"/>
      <c r="WGR105" s="67"/>
      <c r="WGS105" s="67"/>
      <c r="WGT105" s="67"/>
      <c r="WGU105" s="67"/>
      <c r="WGV105" s="67"/>
      <c r="WGW105" s="67"/>
      <c r="WGX105" s="67"/>
      <c r="WGY105" s="67"/>
      <c r="WGZ105" s="67"/>
      <c r="WHA105" s="67"/>
      <c r="WHB105" s="67"/>
      <c r="WHC105" s="67"/>
      <c r="WHD105" s="67"/>
      <c r="WHE105" s="67"/>
      <c r="WHF105" s="67"/>
      <c r="WHG105" s="67"/>
      <c r="WHH105" s="67"/>
      <c r="WHI105" s="67"/>
      <c r="WHJ105" s="67"/>
      <c r="WHK105" s="67"/>
      <c r="WHL105" s="67"/>
      <c r="WHM105" s="67"/>
      <c r="WHN105" s="67"/>
      <c r="WHO105" s="67"/>
      <c r="WHP105" s="67"/>
      <c r="WHQ105" s="67"/>
      <c r="WHR105" s="67"/>
      <c r="WHS105" s="67"/>
      <c r="WHT105" s="67"/>
      <c r="WHU105" s="67"/>
      <c r="WHV105" s="67"/>
      <c r="WHW105" s="67"/>
      <c r="WHX105" s="67"/>
      <c r="WHY105" s="67"/>
      <c r="WHZ105" s="67"/>
      <c r="WIA105" s="67"/>
      <c r="WIB105" s="67"/>
      <c r="WIC105" s="67"/>
      <c r="WID105" s="67"/>
      <c r="WIE105" s="67"/>
      <c r="WIF105" s="67"/>
      <c r="WIG105" s="67"/>
      <c r="WIH105" s="67"/>
      <c r="WII105" s="67"/>
      <c r="WIJ105" s="67"/>
      <c r="WIK105" s="67"/>
      <c r="WIL105" s="67"/>
      <c r="WIM105" s="67"/>
      <c r="WIN105" s="67"/>
      <c r="WIO105" s="67"/>
      <c r="WIP105" s="67"/>
      <c r="WIQ105" s="67"/>
      <c r="WIR105" s="67"/>
      <c r="WIS105" s="67"/>
      <c r="WIT105" s="67"/>
      <c r="WIU105" s="67"/>
      <c r="WIV105" s="67"/>
      <c r="WIW105" s="67"/>
      <c r="WIX105" s="67"/>
      <c r="WIY105" s="67"/>
      <c r="WIZ105" s="67"/>
      <c r="WJA105" s="67"/>
      <c r="WJB105" s="67"/>
      <c r="WJC105" s="67"/>
      <c r="WJD105" s="67"/>
      <c r="WJE105" s="67"/>
      <c r="WJF105" s="67"/>
      <c r="WJG105" s="67"/>
      <c r="WJH105" s="67"/>
      <c r="WJI105" s="67"/>
      <c r="WJJ105" s="67"/>
      <c r="WJK105" s="67"/>
      <c r="WJL105" s="67"/>
      <c r="WJM105" s="67"/>
      <c r="WJN105" s="67"/>
      <c r="WJO105" s="67"/>
      <c r="WJP105" s="67"/>
      <c r="WJQ105" s="67"/>
      <c r="WJR105" s="67"/>
      <c r="WJS105" s="67"/>
      <c r="WJT105" s="67"/>
      <c r="WJU105" s="67"/>
      <c r="WJV105" s="67"/>
      <c r="WJW105" s="67"/>
      <c r="WJX105" s="67"/>
      <c r="WJY105" s="67"/>
      <c r="WJZ105" s="67"/>
      <c r="WKA105" s="67"/>
      <c r="WKB105" s="67"/>
      <c r="WKC105" s="67"/>
      <c r="WKD105" s="67"/>
      <c r="WKE105" s="67"/>
      <c r="WKF105" s="67"/>
      <c r="WKG105" s="67"/>
      <c r="WKH105" s="67"/>
      <c r="WKI105" s="67"/>
      <c r="WKJ105" s="67"/>
      <c r="WKK105" s="67"/>
      <c r="WKL105" s="67"/>
      <c r="WKM105" s="67"/>
      <c r="WKN105" s="67"/>
      <c r="WKO105" s="67"/>
      <c r="WKP105" s="67"/>
      <c r="WKQ105" s="67"/>
      <c r="WKR105" s="67"/>
      <c r="WKS105" s="67"/>
      <c r="WKT105" s="67"/>
      <c r="WKU105" s="67"/>
      <c r="WKV105" s="67"/>
      <c r="WKW105" s="67"/>
      <c r="WKX105" s="67"/>
      <c r="WKY105" s="67"/>
      <c r="WKZ105" s="67"/>
      <c r="WLA105" s="67"/>
      <c r="WLB105" s="67"/>
      <c r="WLC105" s="67"/>
      <c r="WLD105" s="67"/>
      <c r="WLE105" s="67"/>
      <c r="WLF105" s="67"/>
      <c r="WLG105" s="67"/>
      <c r="WLH105" s="67"/>
      <c r="WLI105" s="67"/>
      <c r="WLJ105" s="67"/>
      <c r="WLK105" s="67"/>
      <c r="WLL105" s="67"/>
      <c r="WLM105" s="67"/>
      <c r="WLN105" s="67"/>
      <c r="WLO105" s="67"/>
      <c r="WLP105" s="67"/>
      <c r="WLQ105" s="67"/>
      <c r="WLR105" s="67"/>
      <c r="WLS105" s="67"/>
      <c r="WLT105" s="67"/>
      <c r="WLU105" s="67"/>
      <c r="WLV105" s="67"/>
      <c r="WLW105" s="67"/>
      <c r="WLX105" s="67"/>
      <c r="WLY105" s="67"/>
      <c r="WLZ105" s="67"/>
      <c r="WMA105" s="67"/>
      <c r="WMB105" s="67"/>
      <c r="WMC105" s="67"/>
      <c r="WMD105" s="67"/>
      <c r="WME105" s="67"/>
      <c r="WMF105" s="67"/>
      <c r="WMG105" s="67"/>
      <c r="WMH105" s="67"/>
      <c r="WMI105" s="67"/>
      <c r="WMJ105" s="67"/>
      <c r="WMK105" s="67"/>
      <c r="WML105" s="67"/>
      <c r="WMM105" s="67"/>
      <c r="WMN105" s="67"/>
      <c r="WMO105" s="67"/>
      <c r="WMP105" s="67"/>
      <c r="WMQ105" s="67"/>
      <c r="WMR105" s="67"/>
      <c r="WMS105" s="67"/>
      <c r="WMT105" s="67"/>
      <c r="WMU105" s="67"/>
      <c r="WMV105" s="67"/>
      <c r="WMW105" s="67"/>
      <c r="WMX105" s="67"/>
      <c r="WMY105" s="67"/>
      <c r="WMZ105" s="67"/>
      <c r="WNA105" s="67"/>
      <c r="WNB105" s="67"/>
      <c r="WNC105" s="67"/>
      <c r="WND105" s="67"/>
      <c r="WNE105" s="67"/>
      <c r="WNF105" s="67"/>
      <c r="WNG105" s="67"/>
      <c r="WNH105" s="67"/>
      <c r="WNI105" s="67"/>
      <c r="WNJ105" s="67"/>
      <c r="WNK105" s="67"/>
      <c r="WNL105" s="67"/>
      <c r="WNM105" s="67"/>
      <c r="WNN105" s="67"/>
      <c r="WNO105" s="67"/>
      <c r="WNP105" s="67"/>
      <c r="WNQ105" s="67"/>
      <c r="WNR105" s="67"/>
      <c r="WNS105" s="67"/>
      <c r="WNT105" s="67"/>
      <c r="WNU105" s="67"/>
      <c r="WNV105" s="67"/>
      <c r="WNW105" s="67"/>
      <c r="WNX105" s="67"/>
      <c r="WNY105" s="67"/>
      <c r="WNZ105" s="67"/>
      <c r="WOA105" s="67"/>
      <c r="WOB105" s="67"/>
      <c r="WOC105" s="67"/>
      <c r="WOD105" s="67"/>
      <c r="WOE105" s="67"/>
      <c r="WOF105" s="67"/>
      <c r="WOG105" s="67"/>
      <c r="WOH105" s="67"/>
      <c r="WOI105" s="67"/>
      <c r="WOJ105" s="67"/>
      <c r="WOK105" s="67"/>
      <c r="WOL105" s="67"/>
      <c r="WOM105" s="67"/>
      <c r="WON105" s="67"/>
      <c r="WOO105" s="67"/>
      <c r="WOP105" s="67"/>
      <c r="WOQ105" s="67"/>
      <c r="WOR105" s="67"/>
      <c r="WOS105" s="67"/>
      <c r="WOT105" s="67"/>
      <c r="WOU105" s="67"/>
      <c r="WOV105" s="67"/>
      <c r="WOW105" s="67"/>
      <c r="WOX105" s="67"/>
      <c r="WOY105" s="67"/>
      <c r="WOZ105" s="67"/>
      <c r="WPA105" s="67"/>
      <c r="WPB105" s="67"/>
      <c r="WPC105" s="67"/>
      <c r="WPD105" s="67"/>
      <c r="WPE105" s="67"/>
      <c r="WPF105" s="67"/>
      <c r="WPG105" s="67"/>
      <c r="WPH105" s="67"/>
      <c r="WPI105" s="67"/>
      <c r="WPJ105" s="67"/>
      <c r="WPK105" s="67"/>
      <c r="WPL105" s="67"/>
      <c r="WPM105" s="67"/>
      <c r="WPN105" s="67"/>
      <c r="WPO105" s="67"/>
      <c r="WPP105" s="67"/>
      <c r="WPQ105" s="67"/>
      <c r="WPR105" s="67"/>
      <c r="WPS105" s="67"/>
      <c r="WPT105" s="67"/>
      <c r="WPU105" s="67"/>
      <c r="WPV105" s="67"/>
      <c r="WPW105" s="67"/>
      <c r="WPX105" s="67"/>
      <c r="WPY105" s="67"/>
      <c r="WPZ105" s="67"/>
      <c r="WQA105" s="67"/>
      <c r="WQB105" s="67"/>
      <c r="WQC105" s="67"/>
      <c r="WQD105" s="67"/>
      <c r="WQE105" s="67"/>
      <c r="WQF105" s="67"/>
      <c r="WQG105" s="67"/>
      <c r="WQH105" s="67"/>
      <c r="WQI105" s="67"/>
      <c r="WQJ105" s="67"/>
      <c r="WQK105" s="67"/>
      <c r="WQL105" s="67"/>
      <c r="WQM105" s="67"/>
      <c r="WQN105" s="67"/>
      <c r="WQO105" s="67"/>
      <c r="WQP105" s="67"/>
      <c r="WQQ105" s="67"/>
      <c r="WQR105" s="67"/>
      <c r="WQS105" s="67"/>
      <c r="WQT105" s="67"/>
      <c r="WQU105" s="67"/>
      <c r="WQV105" s="67"/>
      <c r="WQW105" s="67"/>
      <c r="WQX105" s="67"/>
      <c r="WQY105" s="67"/>
      <c r="WQZ105" s="67"/>
      <c r="WRA105" s="67"/>
      <c r="WRB105" s="67"/>
      <c r="WRC105" s="67"/>
      <c r="WRD105" s="67"/>
      <c r="WRE105" s="67"/>
      <c r="WRF105" s="67"/>
      <c r="WRG105" s="67"/>
      <c r="WRH105" s="67"/>
      <c r="WRI105" s="67"/>
      <c r="WRJ105" s="67"/>
      <c r="WRK105" s="67"/>
      <c r="WRL105" s="67"/>
      <c r="WRM105" s="67"/>
      <c r="WRN105" s="67"/>
      <c r="WRO105" s="67"/>
      <c r="WRP105" s="67"/>
      <c r="WRQ105" s="67"/>
      <c r="WRR105" s="67"/>
      <c r="WRS105" s="67"/>
      <c r="WRT105" s="67"/>
      <c r="WRU105" s="67"/>
      <c r="WRV105" s="67"/>
      <c r="WRW105" s="67"/>
      <c r="WRX105" s="67"/>
      <c r="WRY105" s="67"/>
      <c r="WRZ105" s="67"/>
      <c r="WSA105" s="67"/>
      <c r="WSB105" s="67"/>
      <c r="WSC105" s="67"/>
      <c r="WSD105" s="67"/>
      <c r="WSE105" s="67"/>
      <c r="WSF105" s="67"/>
      <c r="WSG105" s="67"/>
      <c r="WSH105" s="67"/>
      <c r="WSI105" s="67"/>
      <c r="WSJ105" s="67"/>
      <c r="WSK105" s="67"/>
      <c r="WSL105" s="67"/>
      <c r="WSM105" s="67"/>
      <c r="WSN105" s="67"/>
      <c r="WSO105" s="67"/>
      <c r="WSP105" s="67"/>
      <c r="WSQ105" s="67"/>
      <c r="WSR105" s="67"/>
      <c r="WSS105" s="67"/>
      <c r="WST105" s="67"/>
      <c r="WSU105" s="67"/>
      <c r="WSV105" s="67"/>
      <c r="WSW105" s="67"/>
      <c r="WSX105" s="67"/>
      <c r="WSY105" s="67"/>
      <c r="WSZ105" s="67"/>
      <c r="WTA105" s="67"/>
      <c r="WTB105" s="67"/>
      <c r="WTC105" s="67"/>
      <c r="WTD105" s="67"/>
      <c r="WTE105" s="67"/>
      <c r="WTF105" s="67"/>
      <c r="WTG105" s="67"/>
      <c r="WTH105" s="67"/>
      <c r="WTI105" s="67"/>
      <c r="WTJ105" s="67"/>
      <c r="WTK105" s="67"/>
      <c r="WTL105" s="67"/>
      <c r="WTM105" s="67"/>
      <c r="WTN105" s="67"/>
      <c r="WTO105" s="67"/>
      <c r="WTP105" s="67"/>
      <c r="WTQ105" s="67"/>
      <c r="WTR105" s="67"/>
      <c r="WTS105" s="67"/>
      <c r="WTT105" s="67"/>
      <c r="WTU105" s="67"/>
      <c r="WTV105" s="67"/>
      <c r="WTW105" s="67"/>
      <c r="WTX105" s="67"/>
      <c r="WTY105" s="67"/>
      <c r="WTZ105" s="67"/>
      <c r="WUA105" s="67"/>
      <c r="WUB105" s="67"/>
      <c r="WUC105" s="67"/>
      <c r="WUD105" s="67"/>
      <c r="WUE105" s="67"/>
      <c r="WUF105" s="67"/>
      <c r="WUG105" s="67"/>
      <c r="WUH105" s="67"/>
      <c r="WUI105" s="67"/>
      <c r="WUJ105" s="67"/>
      <c r="WUK105" s="67"/>
      <c r="WUL105" s="67"/>
      <c r="WUM105" s="67"/>
      <c r="WUN105" s="67"/>
      <c r="WUO105" s="67"/>
      <c r="WUP105" s="67"/>
      <c r="WUQ105" s="67"/>
      <c r="WUR105" s="67"/>
      <c r="WUS105" s="67"/>
      <c r="WUT105" s="67"/>
      <c r="WUU105" s="67"/>
      <c r="WUV105" s="67"/>
      <c r="WUW105" s="67"/>
      <c r="WUX105" s="67"/>
      <c r="WUY105" s="67"/>
      <c r="WUZ105" s="67"/>
      <c r="WVA105" s="67"/>
      <c r="WVB105" s="67"/>
      <c r="WVC105" s="67"/>
      <c r="WVD105" s="67"/>
      <c r="WVE105" s="67"/>
      <c r="WVF105" s="67"/>
      <c r="WVG105" s="67"/>
      <c r="WVH105" s="67"/>
      <c r="WVI105" s="67"/>
      <c r="WVJ105" s="67"/>
      <c r="WVK105" s="67"/>
      <c r="WVL105" s="67"/>
      <c r="WVM105" s="67"/>
      <c r="WVN105" s="67"/>
      <c r="WVO105" s="67"/>
      <c r="WVP105" s="67"/>
      <c r="WVQ105" s="67"/>
      <c r="WVR105" s="67"/>
      <c r="WVS105" s="67"/>
      <c r="WVT105" s="67"/>
      <c r="WVU105" s="67"/>
      <c r="WVV105" s="67"/>
      <c r="WVW105" s="67"/>
      <c r="WVX105" s="67"/>
      <c r="WVY105" s="67"/>
      <c r="WVZ105" s="67"/>
      <c r="WWA105" s="67"/>
      <c r="WWB105" s="67"/>
      <c r="WWC105" s="67"/>
      <c r="WWD105" s="67"/>
      <c r="WWE105" s="67"/>
      <c r="WWF105" s="67"/>
      <c r="WWG105" s="67"/>
      <c r="WWH105" s="67"/>
      <c r="WWI105" s="67"/>
      <c r="WWJ105" s="67"/>
      <c r="WWK105" s="67"/>
      <c r="WWL105" s="67"/>
      <c r="WWM105" s="67"/>
      <c r="WWN105" s="67"/>
      <c r="WWO105" s="67"/>
      <c r="WWP105" s="67"/>
      <c r="WWQ105" s="67"/>
      <c r="WWR105" s="67"/>
      <c r="WWS105" s="67"/>
      <c r="WWT105" s="67"/>
      <c r="WWU105" s="67"/>
      <c r="WWV105" s="67"/>
      <c r="WWW105" s="67"/>
      <c r="WWX105" s="67"/>
      <c r="WWY105" s="67"/>
      <c r="WWZ105" s="67"/>
      <c r="WXA105" s="67"/>
      <c r="WXB105" s="67"/>
      <c r="WXC105" s="67"/>
      <c r="WXD105" s="67"/>
      <c r="WXE105" s="67"/>
      <c r="WXF105" s="67"/>
      <c r="WXG105" s="67"/>
      <c r="WXH105" s="67"/>
      <c r="WXI105" s="67"/>
      <c r="WXJ105" s="67"/>
      <c r="WXK105" s="67"/>
      <c r="WXL105" s="67"/>
      <c r="WXM105" s="67"/>
      <c r="WXN105" s="67"/>
      <c r="WXO105" s="67"/>
      <c r="WXP105" s="67"/>
      <c r="WXQ105" s="67"/>
      <c r="WXR105" s="67"/>
      <c r="WXS105" s="67"/>
      <c r="WXT105" s="67"/>
      <c r="WXU105" s="67"/>
      <c r="WXV105" s="67"/>
      <c r="WXW105" s="67"/>
      <c r="WXX105" s="67"/>
      <c r="WXY105" s="67"/>
      <c r="WXZ105" s="67"/>
      <c r="WYA105" s="67"/>
      <c r="WYB105" s="67"/>
      <c r="WYC105" s="67"/>
      <c r="WYD105" s="67"/>
      <c r="WYE105" s="67"/>
      <c r="WYF105" s="67"/>
      <c r="WYG105" s="67"/>
      <c r="WYH105" s="67"/>
      <c r="WYI105" s="67"/>
      <c r="WYJ105" s="67"/>
      <c r="WYK105" s="67"/>
      <c r="WYL105" s="67"/>
      <c r="WYM105" s="67"/>
      <c r="WYN105" s="67"/>
      <c r="WYO105" s="67"/>
      <c r="WYP105" s="67"/>
      <c r="WYQ105" s="67"/>
      <c r="WYR105" s="67"/>
      <c r="WYS105" s="67"/>
      <c r="WYT105" s="67"/>
      <c r="WYU105" s="67"/>
      <c r="WYV105" s="67"/>
      <c r="WYW105" s="67"/>
      <c r="WYX105" s="67"/>
      <c r="WYY105" s="67"/>
      <c r="WYZ105" s="67"/>
      <c r="WZA105" s="67"/>
      <c r="WZB105" s="67"/>
      <c r="WZC105" s="67"/>
      <c r="WZD105" s="67"/>
      <c r="WZE105" s="67"/>
      <c r="WZF105" s="67"/>
      <c r="WZG105" s="67"/>
      <c r="WZH105" s="67"/>
      <c r="WZI105" s="67"/>
      <c r="WZJ105" s="67"/>
      <c r="WZK105" s="67"/>
      <c r="WZL105" s="67"/>
      <c r="WZM105" s="67"/>
      <c r="WZN105" s="67"/>
      <c r="WZO105" s="67"/>
      <c r="WZP105" s="67"/>
      <c r="WZQ105" s="67"/>
      <c r="WZR105" s="67"/>
      <c r="WZS105" s="67"/>
      <c r="WZT105" s="67"/>
      <c r="WZU105" s="67"/>
      <c r="WZV105" s="67"/>
      <c r="WZW105" s="67"/>
      <c r="WZX105" s="67"/>
      <c r="WZY105" s="67"/>
      <c r="WZZ105" s="67"/>
      <c r="XAA105" s="67"/>
      <c r="XAB105" s="67"/>
      <c r="XAC105" s="67"/>
      <c r="XAD105" s="67"/>
      <c r="XAE105" s="67"/>
      <c r="XAF105" s="67"/>
      <c r="XAG105" s="67"/>
      <c r="XAH105" s="67"/>
      <c r="XAI105" s="67"/>
      <c r="XAJ105" s="67"/>
      <c r="XAK105" s="67"/>
      <c r="XAL105" s="67"/>
      <c r="XAM105" s="67"/>
      <c r="XAN105" s="67"/>
      <c r="XAO105" s="67"/>
      <c r="XAP105" s="67"/>
      <c r="XAQ105" s="67"/>
      <c r="XAR105" s="67"/>
      <c r="XAS105" s="67"/>
      <c r="XAT105" s="67"/>
      <c r="XAU105" s="67"/>
      <c r="XAV105" s="67"/>
      <c r="XAW105" s="67"/>
      <c r="XAX105" s="67"/>
      <c r="XAY105" s="67"/>
      <c r="XAZ105" s="67"/>
      <c r="XBA105" s="67"/>
      <c r="XBB105" s="67"/>
      <c r="XBC105" s="67"/>
      <c r="XBD105" s="67"/>
      <c r="XBE105" s="67"/>
      <c r="XBF105" s="67"/>
      <c r="XBG105" s="67"/>
      <c r="XBH105" s="67"/>
      <c r="XBI105" s="67"/>
      <c r="XBJ105" s="67"/>
      <c r="XBK105" s="67"/>
      <c r="XBL105" s="67"/>
      <c r="XBM105" s="67"/>
      <c r="XBN105" s="67"/>
      <c r="XBO105" s="67"/>
      <c r="XBP105" s="67"/>
      <c r="XBQ105" s="67"/>
      <c r="XBR105" s="67"/>
      <c r="XBS105" s="67"/>
      <c r="XBT105" s="67"/>
      <c r="XBU105" s="67"/>
      <c r="XBV105" s="67"/>
      <c r="XBW105" s="67"/>
      <c r="XBX105" s="67"/>
      <c r="XBY105" s="67"/>
      <c r="XBZ105" s="67"/>
      <c r="XCA105" s="67"/>
      <c r="XCB105" s="67"/>
      <c r="XCC105" s="67"/>
      <c r="XCD105" s="67"/>
      <c r="XCE105" s="67"/>
      <c r="XCF105" s="67"/>
      <c r="XCG105" s="67"/>
      <c r="XCH105" s="67"/>
      <c r="XCI105" s="67"/>
      <c r="XCJ105" s="67"/>
      <c r="XCK105" s="67"/>
      <c r="XCL105" s="67"/>
      <c r="XCM105" s="67"/>
      <c r="XCN105" s="67"/>
      <c r="XCO105" s="67"/>
      <c r="XCP105" s="67"/>
      <c r="XCQ105" s="67"/>
      <c r="XCR105" s="67"/>
      <c r="XCS105" s="67"/>
      <c r="XCT105" s="67"/>
      <c r="XCU105" s="67"/>
      <c r="XCV105" s="67"/>
      <c r="XCW105" s="67"/>
      <c r="XCX105" s="67"/>
      <c r="XCY105" s="67"/>
      <c r="XCZ105" s="67"/>
      <c r="XDA105" s="67"/>
      <c r="XDB105" s="67"/>
      <c r="XDC105" s="67"/>
      <c r="XDD105" s="67"/>
      <c r="XDE105" s="67"/>
      <c r="XDF105" s="67"/>
      <c r="XDG105" s="67"/>
      <c r="XDH105" s="67"/>
      <c r="XDI105" s="67"/>
      <c r="XDJ105" s="67"/>
      <c r="XDK105" s="67"/>
      <c r="XDL105" s="67"/>
      <c r="XDM105" s="67"/>
      <c r="XDN105" s="67"/>
      <c r="XDO105" s="67"/>
      <c r="XDP105" s="67"/>
      <c r="XDQ105" s="67"/>
      <c r="XDR105" s="67"/>
      <c r="XDS105" s="67"/>
      <c r="XDT105" s="67"/>
      <c r="XDU105" s="67"/>
      <c r="XDV105" s="67"/>
      <c r="XDW105" s="67"/>
      <c r="XDX105" s="67"/>
      <c r="XDY105" s="67"/>
      <c r="XDZ105" s="67"/>
      <c r="XEA105" s="67"/>
      <c r="XEB105" s="67"/>
      <c r="XEC105" s="67"/>
      <c r="XED105" s="67"/>
      <c r="XEE105" s="67"/>
      <c r="XEF105" s="67"/>
      <c r="XEG105" s="67"/>
      <c r="XEH105" s="67"/>
      <c r="XEI105" s="67"/>
      <c r="XEJ105" s="67"/>
      <c r="XEK105" s="67"/>
      <c r="XEL105" s="67"/>
      <c r="XEM105" s="67"/>
      <c r="XEN105" s="67"/>
      <c r="XEO105" s="67"/>
      <c r="XEP105" s="67"/>
      <c r="XEQ105" s="67"/>
      <c r="XER105" s="67"/>
      <c r="XES105" s="67"/>
      <c r="XET105" s="67"/>
      <c r="XEU105" s="67"/>
      <c r="XEV105" s="67"/>
      <c r="XEW105" s="67"/>
      <c r="XEX105" s="67"/>
      <c r="XEY105" s="67"/>
    </row>
    <row r="106" spans="1:16379" ht="75">
      <c r="A106" s="419">
        <v>102</v>
      </c>
      <c r="B106" s="50">
        <v>4</v>
      </c>
      <c r="C106" s="51" t="s">
        <v>78</v>
      </c>
      <c r="D106" s="55">
        <v>398.3</v>
      </c>
      <c r="E106" s="52" t="s">
        <v>112</v>
      </c>
      <c r="F106" s="52">
        <f t="shared" si="1"/>
        <v>1593.2</v>
      </c>
      <c r="G106" s="43" t="s">
        <v>13</v>
      </c>
    </row>
    <row r="107" spans="1:16379" ht="75">
      <c r="A107" s="419">
        <v>103</v>
      </c>
      <c r="B107" s="50">
        <v>22</v>
      </c>
      <c r="C107" s="57" t="s">
        <v>86</v>
      </c>
      <c r="D107" s="58">
        <v>1511.26</v>
      </c>
      <c r="E107" s="52" t="s">
        <v>111</v>
      </c>
      <c r="F107" s="52">
        <f t="shared" si="1"/>
        <v>33247.72</v>
      </c>
    </row>
    <row r="108" spans="1:16379" ht="93.75">
      <c r="A108" s="419">
        <v>104</v>
      </c>
      <c r="B108" s="50">
        <v>250.7</v>
      </c>
      <c r="C108" s="51" t="s">
        <v>64</v>
      </c>
      <c r="D108" s="52">
        <v>1842.03</v>
      </c>
      <c r="E108" s="52" t="s">
        <v>111</v>
      </c>
      <c r="F108" s="52">
        <f>B108*D108</f>
        <v>461796.92099999997</v>
      </c>
      <c r="G108" s="43" t="s">
        <v>11</v>
      </c>
    </row>
    <row r="109" spans="1:16379" ht="75">
      <c r="A109" s="419">
        <v>105</v>
      </c>
      <c r="B109" s="50">
        <v>1.7</v>
      </c>
      <c r="C109" s="57" t="s">
        <v>94</v>
      </c>
      <c r="D109" s="58">
        <v>1966.55</v>
      </c>
      <c r="E109" s="52" t="s">
        <v>111</v>
      </c>
      <c r="F109" s="52">
        <f t="shared" si="1"/>
        <v>3343.1349999999998</v>
      </c>
      <c r="G109" s="43" t="s">
        <v>11</v>
      </c>
    </row>
    <row r="110" spans="1:16379" ht="56.25">
      <c r="A110" s="419">
        <v>106</v>
      </c>
      <c r="B110" s="50">
        <v>2</v>
      </c>
      <c r="C110" s="57" t="s">
        <v>100</v>
      </c>
      <c r="D110" s="58">
        <v>2286</v>
      </c>
      <c r="E110" s="52" t="s">
        <v>112</v>
      </c>
      <c r="F110" s="52">
        <f t="shared" si="1"/>
        <v>4572</v>
      </c>
      <c r="G110" s="43" t="s">
        <v>11</v>
      </c>
    </row>
    <row r="111" spans="1:16379" ht="56.25">
      <c r="A111" s="419">
        <v>107</v>
      </c>
      <c r="B111" s="50">
        <v>6</v>
      </c>
      <c r="C111" s="51" t="s">
        <v>284</v>
      </c>
      <c r="D111" s="55">
        <v>2899</v>
      </c>
      <c r="E111" s="52" t="s">
        <v>112</v>
      </c>
      <c r="F111" s="52">
        <f>B111*D111</f>
        <v>17394</v>
      </c>
      <c r="G111" s="43" t="s">
        <v>13</v>
      </c>
    </row>
    <row r="112" spans="1:16379" ht="37.5">
      <c r="A112" s="419">
        <v>108</v>
      </c>
      <c r="B112" s="50">
        <v>66.7</v>
      </c>
      <c r="C112" s="51" t="s">
        <v>66</v>
      </c>
      <c r="D112" s="52">
        <v>552</v>
      </c>
      <c r="E112" s="52" t="s">
        <v>111</v>
      </c>
      <c r="F112" s="52">
        <f t="shared" si="1"/>
        <v>36818.400000000001</v>
      </c>
      <c r="G112" s="43" t="s">
        <v>13</v>
      </c>
    </row>
    <row r="113" spans="1:7" ht="112.5">
      <c r="A113" s="419">
        <v>109</v>
      </c>
      <c r="B113" s="50">
        <v>30</v>
      </c>
      <c r="C113" s="51" t="s">
        <v>385</v>
      </c>
      <c r="D113" s="55">
        <v>496</v>
      </c>
      <c r="E113" s="52" t="s">
        <v>113</v>
      </c>
      <c r="F113" s="52">
        <f t="shared" si="1"/>
        <v>14880</v>
      </c>
      <c r="G113" s="43" t="s">
        <v>11</v>
      </c>
    </row>
    <row r="114" spans="1:7">
      <c r="A114" s="419">
        <v>110</v>
      </c>
      <c r="B114" s="50">
        <v>50</v>
      </c>
      <c r="C114" s="51" t="s">
        <v>42</v>
      </c>
      <c r="D114" s="55">
        <v>569</v>
      </c>
      <c r="E114" s="52" t="s">
        <v>113</v>
      </c>
      <c r="F114" s="52">
        <f t="shared" si="1"/>
        <v>28450</v>
      </c>
      <c r="G114" s="43" t="s">
        <v>11</v>
      </c>
    </row>
    <row r="115" spans="1:7" s="43" customFormat="1" ht="75">
      <c r="A115" s="419">
        <v>111</v>
      </c>
      <c r="B115" s="50">
        <v>12</v>
      </c>
      <c r="C115" s="51" t="s">
        <v>369</v>
      </c>
      <c r="D115" s="52">
        <v>1088</v>
      </c>
      <c r="E115" s="52" t="s">
        <v>112</v>
      </c>
      <c r="F115" s="52">
        <f t="shared" si="1"/>
        <v>13056</v>
      </c>
      <c r="G115" s="43" t="s">
        <v>13</v>
      </c>
    </row>
    <row r="116" spans="1:7" s="43" customFormat="1" ht="93.75">
      <c r="A116" s="419">
        <v>112</v>
      </c>
      <c r="B116" s="50">
        <v>12</v>
      </c>
      <c r="C116" s="51" t="s">
        <v>73</v>
      </c>
      <c r="D116" s="52">
        <v>44160</v>
      </c>
      <c r="E116" s="52" t="s">
        <v>112</v>
      </c>
      <c r="F116" s="52">
        <f t="shared" si="1"/>
        <v>529920</v>
      </c>
      <c r="G116" s="43" t="s">
        <v>13</v>
      </c>
    </row>
    <row r="117" spans="1:7" s="43" customFormat="1" ht="56.25">
      <c r="A117" s="419">
        <v>113</v>
      </c>
      <c r="B117" s="50">
        <v>96</v>
      </c>
      <c r="C117" s="51" t="s">
        <v>368</v>
      </c>
      <c r="D117" s="52">
        <v>64.099999999999994</v>
      </c>
      <c r="E117" s="52" t="s">
        <v>113</v>
      </c>
      <c r="F117" s="52">
        <f>B117*D117</f>
        <v>6153.5999999999995</v>
      </c>
      <c r="G117" s="43" t="s">
        <v>13</v>
      </c>
    </row>
    <row r="118" spans="1:7" s="43" customFormat="1" ht="56.25">
      <c r="A118" s="419">
        <v>114</v>
      </c>
      <c r="B118" s="50">
        <v>12</v>
      </c>
      <c r="C118" s="51" t="s">
        <v>74</v>
      </c>
      <c r="D118" s="52">
        <v>4940</v>
      </c>
      <c r="E118" s="52" t="s">
        <v>112</v>
      </c>
      <c r="F118" s="52">
        <f t="shared" si="1"/>
        <v>59280</v>
      </c>
      <c r="G118" s="43" t="s">
        <v>13</v>
      </c>
    </row>
    <row r="119" spans="1:7" s="43" customFormat="1" ht="75">
      <c r="A119" s="419">
        <v>115</v>
      </c>
      <c r="B119" s="50">
        <v>36</v>
      </c>
      <c r="C119" s="51" t="s">
        <v>370</v>
      </c>
      <c r="D119" s="52">
        <v>940</v>
      </c>
      <c r="E119" s="52" t="s">
        <v>113</v>
      </c>
      <c r="F119" s="52">
        <f t="shared" si="1"/>
        <v>33840</v>
      </c>
      <c r="G119" s="43" t="s">
        <v>13</v>
      </c>
    </row>
    <row r="120" spans="1:7" ht="131.25">
      <c r="A120" s="419">
        <v>116</v>
      </c>
      <c r="B120" s="50">
        <v>16</v>
      </c>
      <c r="C120" s="51" t="s">
        <v>389</v>
      </c>
      <c r="D120" s="52">
        <v>8603.1</v>
      </c>
      <c r="E120" s="52" t="s">
        <v>112</v>
      </c>
      <c r="F120" s="52">
        <f t="shared" si="1"/>
        <v>137649.60000000001</v>
      </c>
      <c r="G120" s="43" t="s">
        <v>11</v>
      </c>
    </row>
    <row r="121" spans="1:7" ht="75">
      <c r="A121" s="419">
        <v>117</v>
      </c>
      <c r="B121" s="50">
        <v>247.3</v>
      </c>
      <c r="C121" s="51" t="s">
        <v>371</v>
      </c>
      <c r="D121" s="52">
        <v>968</v>
      </c>
      <c r="E121" s="52" t="s">
        <v>111</v>
      </c>
      <c r="F121" s="52">
        <f>B121*D121</f>
        <v>239386.40000000002</v>
      </c>
      <c r="G121" s="43" t="s">
        <v>13</v>
      </c>
    </row>
    <row r="122" spans="1:7" ht="75">
      <c r="A122" s="419">
        <v>118</v>
      </c>
      <c r="B122" s="50">
        <v>79.199999999999989</v>
      </c>
      <c r="C122" s="51" t="s">
        <v>65</v>
      </c>
      <c r="D122" s="52">
        <v>7482</v>
      </c>
      <c r="E122" s="52" t="s">
        <v>111</v>
      </c>
      <c r="F122" s="52">
        <f t="shared" si="1"/>
        <v>592574.39999999991</v>
      </c>
      <c r="G122" s="43" t="s">
        <v>13</v>
      </c>
    </row>
    <row r="123" spans="1:7" s="43" customFormat="1" ht="75">
      <c r="A123" s="419">
        <v>119</v>
      </c>
      <c r="B123" s="50">
        <v>2.2000000000000002</v>
      </c>
      <c r="C123" s="57" t="s">
        <v>89</v>
      </c>
      <c r="D123" s="58">
        <v>8106</v>
      </c>
      <c r="E123" s="52" t="s">
        <v>111</v>
      </c>
      <c r="F123" s="52">
        <f t="shared" si="1"/>
        <v>17833.2</v>
      </c>
      <c r="G123" s="43" t="s">
        <v>13</v>
      </c>
    </row>
    <row r="124" spans="1:7" ht="93.75">
      <c r="A124" s="419">
        <v>120</v>
      </c>
      <c r="B124" s="50">
        <v>4</v>
      </c>
      <c r="C124" s="57" t="s">
        <v>372</v>
      </c>
      <c r="D124" s="58">
        <v>5248</v>
      </c>
      <c r="E124" s="52" t="s">
        <v>112</v>
      </c>
      <c r="F124" s="52">
        <f t="shared" si="1"/>
        <v>20992</v>
      </c>
      <c r="G124" s="43" t="s">
        <v>13</v>
      </c>
    </row>
    <row r="125" spans="1:7" s="43" customFormat="1" ht="93.75">
      <c r="A125" s="419">
        <v>121</v>
      </c>
      <c r="B125" s="50">
        <v>26</v>
      </c>
      <c r="C125" s="51" t="s">
        <v>373</v>
      </c>
      <c r="D125" s="52">
        <v>2721</v>
      </c>
      <c r="E125" s="52" t="s">
        <v>112</v>
      </c>
      <c r="F125" s="52">
        <f t="shared" si="1"/>
        <v>70746</v>
      </c>
      <c r="G125" s="43" t="s">
        <v>13</v>
      </c>
    </row>
    <row r="126" spans="1:7" ht="75">
      <c r="A126" s="419">
        <v>122</v>
      </c>
      <c r="B126" s="50">
        <v>2</v>
      </c>
      <c r="C126" s="51" t="s">
        <v>279</v>
      </c>
      <c r="D126" s="55">
        <v>11200</v>
      </c>
      <c r="E126" s="52" t="s">
        <v>112</v>
      </c>
      <c r="F126" s="52">
        <f>B126*D126</f>
        <v>22400</v>
      </c>
      <c r="G126" s="43" t="s">
        <v>13</v>
      </c>
    </row>
    <row r="127" spans="1:7" ht="56.25">
      <c r="A127" s="419">
        <v>123</v>
      </c>
      <c r="B127" s="50">
        <v>1</v>
      </c>
      <c r="C127" s="51" t="s">
        <v>103</v>
      </c>
      <c r="D127" s="55">
        <v>450400</v>
      </c>
      <c r="E127" s="52" t="s">
        <v>112</v>
      </c>
      <c r="F127" s="52">
        <f t="shared" si="1"/>
        <v>450400</v>
      </c>
      <c r="G127" s="43" t="s">
        <v>13</v>
      </c>
    </row>
    <row r="128" spans="1:7" ht="75">
      <c r="A128" s="419">
        <v>124</v>
      </c>
      <c r="B128" s="50">
        <v>2</v>
      </c>
      <c r="C128" s="51" t="s">
        <v>104</v>
      </c>
      <c r="D128" s="55">
        <v>4056</v>
      </c>
      <c r="E128" s="52" t="s">
        <v>112</v>
      </c>
      <c r="F128" s="52">
        <f t="shared" si="1"/>
        <v>8112</v>
      </c>
      <c r="G128" s="43" t="s">
        <v>13</v>
      </c>
    </row>
    <row r="129" spans="1:16379" ht="75">
      <c r="A129" s="419">
        <v>125</v>
      </c>
      <c r="B129" s="50">
        <v>2</v>
      </c>
      <c r="C129" s="51" t="s">
        <v>105</v>
      </c>
      <c r="D129" s="55">
        <v>38930</v>
      </c>
      <c r="E129" s="52" t="s">
        <v>112</v>
      </c>
      <c r="F129" s="52">
        <f t="shared" si="1"/>
        <v>77860</v>
      </c>
      <c r="G129" s="43" t="s">
        <v>13</v>
      </c>
    </row>
    <row r="130" spans="1:16379" ht="75">
      <c r="A130" s="419">
        <v>126</v>
      </c>
      <c r="B130" s="50">
        <v>2</v>
      </c>
      <c r="C130" s="51" t="s">
        <v>374</v>
      </c>
      <c r="D130" s="55">
        <v>3243</v>
      </c>
      <c r="E130" s="52" t="s">
        <v>112</v>
      </c>
      <c r="F130" s="52">
        <f t="shared" si="1"/>
        <v>6486</v>
      </c>
      <c r="G130" s="43" t="s">
        <v>13</v>
      </c>
    </row>
    <row r="131" spans="1:16379" ht="75">
      <c r="A131" s="419">
        <v>127</v>
      </c>
      <c r="B131" s="50">
        <v>1080</v>
      </c>
      <c r="C131" s="51" t="s">
        <v>106</v>
      </c>
      <c r="D131" s="55">
        <v>29.65</v>
      </c>
      <c r="E131" s="52" t="s">
        <v>113</v>
      </c>
      <c r="F131" s="52">
        <f t="shared" si="1"/>
        <v>32022</v>
      </c>
      <c r="G131" s="43" t="s">
        <v>13</v>
      </c>
    </row>
    <row r="132" spans="1:16379" ht="93.75">
      <c r="A132" s="419">
        <v>128</v>
      </c>
      <c r="B132" s="50">
        <v>72</v>
      </c>
      <c r="C132" s="51" t="s">
        <v>377</v>
      </c>
      <c r="D132" s="55">
        <v>354</v>
      </c>
      <c r="E132" s="52" t="s">
        <v>112</v>
      </c>
      <c r="F132" s="52">
        <f>B132*D132</f>
        <v>25488</v>
      </c>
      <c r="G132" s="43" t="s">
        <v>11</v>
      </c>
    </row>
    <row r="133" spans="1:16379" s="60" customFormat="1" ht="75">
      <c r="A133" s="419">
        <v>129</v>
      </c>
      <c r="B133" s="50">
        <v>14</v>
      </c>
      <c r="C133" s="57" t="s">
        <v>108</v>
      </c>
      <c r="D133" s="58">
        <v>4300</v>
      </c>
      <c r="E133" s="52" t="s">
        <v>112</v>
      </c>
      <c r="F133" s="52">
        <f>B133*D133</f>
        <v>60200</v>
      </c>
      <c r="G133" s="43" t="s">
        <v>19</v>
      </c>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43"/>
      <c r="BH133" s="43"/>
      <c r="BI133" s="43"/>
      <c r="BJ133" s="43"/>
      <c r="BK133" s="43"/>
      <c r="BL133" s="43"/>
      <c r="BM133" s="43"/>
      <c r="BN133" s="43"/>
      <c r="BO133" s="43"/>
      <c r="BP133" s="43"/>
      <c r="BQ133" s="43"/>
      <c r="BR133" s="43"/>
      <c r="BS133" s="43"/>
      <c r="BT133" s="43"/>
      <c r="BU133" s="43"/>
      <c r="BV133" s="43"/>
      <c r="BW133" s="43"/>
      <c r="BX133" s="43"/>
      <c r="BY133" s="43"/>
      <c r="BZ133" s="43"/>
      <c r="CA133" s="43"/>
      <c r="CB133" s="43"/>
      <c r="CC133" s="43"/>
      <c r="CD133" s="43"/>
      <c r="CE133" s="43"/>
      <c r="CF133" s="43"/>
      <c r="CG133" s="43"/>
      <c r="CH133" s="43"/>
      <c r="CI133" s="43"/>
      <c r="CJ133" s="43"/>
      <c r="CK133" s="43"/>
      <c r="CL133" s="43"/>
      <c r="CM133" s="43"/>
      <c r="CN133" s="43"/>
      <c r="CO133" s="43"/>
      <c r="CP133" s="43"/>
      <c r="CQ133" s="43"/>
      <c r="CR133" s="43"/>
      <c r="CS133" s="43"/>
      <c r="CT133" s="43"/>
      <c r="CU133" s="43"/>
      <c r="CV133" s="43"/>
      <c r="CW133" s="43"/>
      <c r="CX133" s="43"/>
      <c r="CY133" s="43"/>
      <c r="CZ133" s="43"/>
      <c r="DA133" s="43"/>
      <c r="DB133" s="43"/>
      <c r="DC133" s="43"/>
      <c r="DD133" s="43"/>
      <c r="DE133" s="43"/>
      <c r="DF133" s="43"/>
      <c r="DG133" s="43"/>
      <c r="DH133" s="43"/>
      <c r="DI133" s="43"/>
      <c r="DJ133" s="43"/>
      <c r="DK133" s="43"/>
      <c r="DL133" s="43"/>
      <c r="DM133" s="43"/>
      <c r="DN133" s="43"/>
      <c r="DO133" s="43"/>
      <c r="DP133" s="43"/>
      <c r="DQ133" s="43"/>
      <c r="DR133" s="43"/>
      <c r="DS133" s="43"/>
      <c r="DT133" s="43"/>
      <c r="DU133" s="43"/>
      <c r="DV133" s="43"/>
      <c r="DW133" s="43"/>
      <c r="DX133" s="43"/>
      <c r="DY133" s="43"/>
      <c r="DZ133" s="43"/>
      <c r="EA133" s="43"/>
      <c r="EB133" s="43"/>
      <c r="EC133" s="43"/>
      <c r="ED133" s="43"/>
      <c r="EE133" s="43"/>
      <c r="EF133" s="43"/>
      <c r="EG133" s="43"/>
      <c r="EH133" s="43"/>
      <c r="EI133" s="43"/>
      <c r="EJ133" s="43"/>
      <c r="EK133" s="43"/>
      <c r="EL133" s="43"/>
      <c r="EM133" s="43"/>
      <c r="EN133" s="43"/>
      <c r="EO133" s="43"/>
      <c r="EP133" s="43"/>
      <c r="EQ133" s="43"/>
      <c r="ER133" s="43"/>
      <c r="ES133" s="43"/>
      <c r="ET133" s="43"/>
      <c r="EU133" s="43"/>
      <c r="EV133" s="43"/>
      <c r="EW133" s="43"/>
      <c r="EX133" s="43"/>
      <c r="EY133" s="43"/>
      <c r="EZ133" s="43"/>
      <c r="FA133" s="43"/>
      <c r="FB133" s="43"/>
      <c r="FC133" s="43"/>
      <c r="FD133" s="43"/>
      <c r="FE133" s="43"/>
      <c r="FF133" s="43"/>
      <c r="FG133" s="43"/>
      <c r="FH133" s="43"/>
      <c r="FI133" s="43"/>
      <c r="FJ133" s="43"/>
      <c r="FK133" s="43"/>
      <c r="FL133" s="43"/>
      <c r="FM133" s="43"/>
      <c r="FN133" s="43"/>
      <c r="FO133" s="43"/>
      <c r="FP133" s="43"/>
      <c r="FQ133" s="43"/>
      <c r="FR133" s="43"/>
      <c r="FS133" s="43"/>
      <c r="FT133" s="43"/>
      <c r="FU133" s="43"/>
      <c r="FV133" s="43"/>
      <c r="FW133" s="43"/>
      <c r="FX133" s="43"/>
      <c r="FY133" s="43"/>
      <c r="FZ133" s="43"/>
      <c r="GA133" s="43"/>
      <c r="GB133" s="43"/>
      <c r="GC133" s="43"/>
      <c r="GD133" s="43"/>
      <c r="GE133" s="43"/>
      <c r="GF133" s="43"/>
      <c r="GG133" s="43"/>
      <c r="GH133" s="43"/>
      <c r="GI133" s="43"/>
      <c r="GJ133" s="43"/>
      <c r="GK133" s="43"/>
      <c r="GL133" s="43"/>
      <c r="GM133" s="43"/>
      <c r="GN133" s="43"/>
      <c r="GO133" s="43"/>
      <c r="GP133" s="43"/>
      <c r="GQ133" s="43"/>
      <c r="GR133" s="43"/>
      <c r="GS133" s="43"/>
      <c r="GT133" s="43"/>
      <c r="GU133" s="43"/>
      <c r="GV133" s="43"/>
      <c r="GW133" s="43"/>
      <c r="GX133" s="43"/>
      <c r="GY133" s="43"/>
      <c r="GZ133" s="43"/>
      <c r="HA133" s="43"/>
      <c r="HB133" s="43"/>
      <c r="HC133" s="43"/>
      <c r="HD133" s="43"/>
      <c r="HE133" s="43"/>
      <c r="HF133" s="43"/>
      <c r="HG133" s="43"/>
      <c r="HH133" s="43"/>
      <c r="HI133" s="43"/>
      <c r="HJ133" s="43"/>
      <c r="HK133" s="43"/>
      <c r="HL133" s="43"/>
      <c r="HM133" s="43"/>
      <c r="HN133" s="43"/>
      <c r="HO133" s="43"/>
      <c r="HP133" s="43"/>
      <c r="HQ133" s="43"/>
      <c r="HR133" s="43"/>
      <c r="HS133" s="43"/>
      <c r="HT133" s="43"/>
      <c r="HU133" s="43"/>
      <c r="HV133" s="43"/>
      <c r="HW133" s="43"/>
      <c r="HX133" s="43"/>
      <c r="HY133" s="43"/>
      <c r="HZ133" s="43"/>
      <c r="IA133" s="43"/>
      <c r="IB133" s="43"/>
      <c r="IC133" s="43"/>
      <c r="ID133" s="43"/>
      <c r="IE133" s="43"/>
      <c r="IF133" s="43"/>
      <c r="IG133" s="43"/>
      <c r="IH133" s="43"/>
      <c r="II133" s="43"/>
      <c r="IJ133" s="43"/>
      <c r="IK133" s="43"/>
      <c r="IL133" s="43"/>
      <c r="IM133" s="43"/>
      <c r="IN133" s="43"/>
      <c r="IO133" s="43"/>
      <c r="IP133" s="43"/>
      <c r="IQ133" s="43"/>
      <c r="IR133" s="43"/>
      <c r="IS133" s="43"/>
      <c r="IT133" s="43"/>
      <c r="IU133" s="43"/>
      <c r="IV133" s="43"/>
      <c r="IW133" s="43"/>
      <c r="IX133" s="43"/>
      <c r="IY133" s="43"/>
      <c r="IZ133" s="43"/>
      <c r="JA133" s="43"/>
      <c r="JB133" s="43"/>
      <c r="JC133" s="43"/>
      <c r="JD133" s="43"/>
      <c r="JE133" s="43"/>
      <c r="JF133" s="43"/>
      <c r="JG133" s="43"/>
      <c r="JH133" s="43"/>
      <c r="JI133" s="43"/>
      <c r="JJ133" s="43"/>
      <c r="JK133" s="43"/>
      <c r="JL133" s="43"/>
      <c r="JM133" s="43"/>
      <c r="JN133" s="43"/>
      <c r="JO133" s="43"/>
      <c r="JP133" s="43"/>
      <c r="JQ133" s="43"/>
      <c r="JR133" s="43"/>
      <c r="JS133" s="43"/>
      <c r="JT133" s="43"/>
      <c r="JU133" s="43"/>
      <c r="JV133" s="43"/>
      <c r="JW133" s="43"/>
      <c r="JX133" s="43"/>
      <c r="JY133" s="43"/>
      <c r="JZ133" s="43"/>
      <c r="KA133" s="43"/>
      <c r="KB133" s="43"/>
      <c r="KC133" s="43"/>
      <c r="KD133" s="43"/>
      <c r="KE133" s="43"/>
      <c r="KF133" s="43"/>
      <c r="KG133" s="43"/>
      <c r="KH133" s="43"/>
      <c r="KI133" s="43"/>
      <c r="KJ133" s="43"/>
      <c r="KK133" s="43"/>
      <c r="KL133" s="43"/>
      <c r="KM133" s="43"/>
      <c r="KN133" s="43"/>
      <c r="KO133" s="43"/>
      <c r="KP133" s="43"/>
      <c r="KQ133" s="43"/>
      <c r="KR133" s="43"/>
      <c r="KS133" s="43"/>
      <c r="KT133" s="43"/>
      <c r="KU133" s="43"/>
      <c r="KV133" s="43"/>
      <c r="KW133" s="43"/>
      <c r="KX133" s="43"/>
      <c r="KY133" s="43"/>
      <c r="KZ133" s="43"/>
      <c r="LA133" s="43"/>
      <c r="LB133" s="43"/>
      <c r="LC133" s="43"/>
      <c r="LD133" s="43"/>
      <c r="LE133" s="43"/>
      <c r="LF133" s="43"/>
      <c r="LG133" s="43"/>
      <c r="LH133" s="43"/>
      <c r="LI133" s="43"/>
      <c r="LJ133" s="43"/>
      <c r="LK133" s="43"/>
      <c r="LL133" s="43"/>
      <c r="LM133" s="43"/>
      <c r="LN133" s="43"/>
      <c r="LO133" s="43"/>
      <c r="LP133" s="43"/>
      <c r="LQ133" s="43"/>
      <c r="LR133" s="43"/>
      <c r="LS133" s="43"/>
      <c r="LT133" s="43"/>
      <c r="LU133" s="43"/>
      <c r="LV133" s="43"/>
      <c r="LW133" s="43"/>
      <c r="LX133" s="43"/>
      <c r="LY133" s="43"/>
      <c r="LZ133" s="43"/>
      <c r="MA133" s="43"/>
      <c r="MB133" s="43"/>
      <c r="MC133" s="43"/>
      <c r="MD133" s="43"/>
      <c r="ME133" s="43"/>
      <c r="MF133" s="43"/>
      <c r="MG133" s="43"/>
      <c r="MH133" s="43"/>
      <c r="MI133" s="43"/>
      <c r="MJ133" s="43"/>
      <c r="MK133" s="43"/>
      <c r="ML133" s="43"/>
      <c r="MM133" s="43"/>
      <c r="MN133" s="43"/>
      <c r="MO133" s="43"/>
      <c r="MP133" s="43"/>
      <c r="MQ133" s="43"/>
      <c r="MR133" s="43"/>
      <c r="MS133" s="43"/>
      <c r="MT133" s="43"/>
      <c r="MU133" s="43"/>
      <c r="MV133" s="43"/>
      <c r="MW133" s="43"/>
      <c r="MX133" s="43"/>
      <c r="MY133" s="43"/>
      <c r="MZ133" s="43"/>
      <c r="NA133" s="43"/>
      <c r="NB133" s="43"/>
      <c r="NC133" s="43"/>
      <c r="ND133" s="43"/>
      <c r="NE133" s="43"/>
      <c r="NF133" s="43"/>
      <c r="NG133" s="43"/>
      <c r="NH133" s="43"/>
      <c r="NI133" s="43"/>
      <c r="NJ133" s="43"/>
      <c r="NK133" s="43"/>
      <c r="NL133" s="43"/>
      <c r="NM133" s="43"/>
      <c r="NN133" s="43"/>
      <c r="NO133" s="43"/>
      <c r="NP133" s="43"/>
      <c r="NQ133" s="43"/>
      <c r="NR133" s="43"/>
      <c r="NS133" s="43"/>
      <c r="NT133" s="43"/>
      <c r="NU133" s="43"/>
      <c r="NV133" s="43"/>
      <c r="NW133" s="43"/>
      <c r="NX133" s="43"/>
      <c r="NY133" s="43"/>
      <c r="NZ133" s="43"/>
      <c r="OA133" s="43"/>
      <c r="OB133" s="43"/>
      <c r="OC133" s="43"/>
      <c r="OD133" s="43"/>
      <c r="OE133" s="43"/>
      <c r="OF133" s="43"/>
      <c r="OG133" s="43"/>
      <c r="OH133" s="43"/>
      <c r="OI133" s="43"/>
      <c r="OJ133" s="43"/>
      <c r="OK133" s="43"/>
      <c r="OL133" s="43"/>
      <c r="OM133" s="43"/>
      <c r="ON133" s="43"/>
      <c r="OO133" s="43"/>
      <c r="OP133" s="43"/>
      <c r="OQ133" s="43"/>
      <c r="OR133" s="43"/>
      <c r="OS133" s="43"/>
      <c r="OT133" s="43"/>
      <c r="OU133" s="43"/>
      <c r="OV133" s="43"/>
      <c r="OW133" s="43"/>
      <c r="OX133" s="43"/>
      <c r="OY133" s="43"/>
      <c r="OZ133" s="43"/>
      <c r="PA133" s="43"/>
      <c r="PB133" s="43"/>
      <c r="PC133" s="43"/>
      <c r="PD133" s="43"/>
      <c r="PE133" s="43"/>
      <c r="PF133" s="43"/>
      <c r="PG133" s="43"/>
      <c r="PH133" s="43"/>
      <c r="PI133" s="43"/>
      <c r="PJ133" s="43"/>
      <c r="PK133" s="43"/>
      <c r="PL133" s="43"/>
      <c r="PM133" s="43"/>
      <c r="PN133" s="43"/>
      <c r="PO133" s="43"/>
      <c r="PP133" s="43"/>
      <c r="PQ133" s="43"/>
      <c r="PR133" s="43"/>
      <c r="PS133" s="43"/>
      <c r="PT133" s="43"/>
      <c r="PU133" s="43"/>
      <c r="PV133" s="43"/>
      <c r="PW133" s="43"/>
      <c r="PX133" s="43"/>
      <c r="PY133" s="43"/>
      <c r="PZ133" s="43"/>
      <c r="QA133" s="43"/>
      <c r="QB133" s="43"/>
      <c r="QC133" s="43"/>
      <c r="QD133" s="43"/>
      <c r="QE133" s="43"/>
      <c r="QF133" s="43"/>
      <c r="QG133" s="43"/>
      <c r="QH133" s="43"/>
      <c r="QI133" s="43"/>
      <c r="QJ133" s="43"/>
      <c r="QK133" s="43"/>
      <c r="QL133" s="43"/>
      <c r="QM133" s="43"/>
      <c r="QN133" s="43"/>
      <c r="QO133" s="43"/>
      <c r="QP133" s="43"/>
      <c r="QQ133" s="43"/>
      <c r="QR133" s="43"/>
      <c r="QS133" s="43"/>
      <c r="QT133" s="43"/>
      <c r="QU133" s="43"/>
      <c r="QV133" s="43"/>
      <c r="QW133" s="43"/>
      <c r="QX133" s="43"/>
      <c r="QY133" s="43"/>
      <c r="QZ133" s="43"/>
      <c r="RA133" s="43"/>
      <c r="RB133" s="43"/>
      <c r="RC133" s="43"/>
      <c r="RD133" s="43"/>
      <c r="RE133" s="43"/>
      <c r="RF133" s="43"/>
      <c r="RG133" s="43"/>
      <c r="RH133" s="43"/>
      <c r="RI133" s="43"/>
      <c r="RJ133" s="43"/>
      <c r="RK133" s="43"/>
      <c r="RL133" s="43"/>
      <c r="RM133" s="43"/>
      <c r="RN133" s="43"/>
      <c r="RO133" s="43"/>
      <c r="RP133" s="43"/>
      <c r="RQ133" s="43"/>
      <c r="RR133" s="43"/>
      <c r="RS133" s="43"/>
      <c r="RT133" s="43"/>
      <c r="RU133" s="43"/>
      <c r="RV133" s="43"/>
      <c r="RW133" s="43"/>
      <c r="RX133" s="43"/>
      <c r="RY133" s="43"/>
      <c r="RZ133" s="43"/>
      <c r="SA133" s="43"/>
      <c r="SB133" s="43"/>
      <c r="SC133" s="43"/>
      <c r="SD133" s="43"/>
      <c r="SE133" s="43"/>
      <c r="SF133" s="43"/>
      <c r="SG133" s="43"/>
      <c r="SH133" s="43"/>
      <c r="SI133" s="43"/>
      <c r="SJ133" s="43"/>
      <c r="SK133" s="43"/>
      <c r="SL133" s="43"/>
      <c r="SM133" s="43"/>
      <c r="SN133" s="43"/>
      <c r="SO133" s="43"/>
      <c r="SP133" s="43"/>
      <c r="SQ133" s="43"/>
      <c r="SR133" s="43"/>
      <c r="SS133" s="43"/>
      <c r="ST133" s="43"/>
      <c r="SU133" s="43"/>
      <c r="SV133" s="43"/>
      <c r="SW133" s="43"/>
      <c r="SX133" s="43"/>
      <c r="SY133" s="43"/>
      <c r="SZ133" s="43"/>
      <c r="TA133" s="43"/>
      <c r="TB133" s="43"/>
      <c r="TC133" s="43"/>
      <c r="TD133" s="43"/>
      <c r="TE133" s="43"/>
      <c r="TF133" s="43"/>
      <c r="TG133" s="43"/>
      <c r="TH133" s="43"/>
      <c r="TI133" s="43"/>
      <c r="TJ133" s="43"/>
      <c r="TK133" s="43"/>
      <c r="TL133" s="43"/>
      <c r="TM133" s="43"/>
      <c r="TN133" s="43"/>
      <c r="TO133" s="43"/>
      <c r="TP133" s="43"/>
      <c r="TQ133" s="43"/>
      <c r="TR133" s="43"/>
      <c r="TS133" s="43"/>
      <c r="TT133" s="43"/>
      <c r="TU133" s="43"/>
      <c r="TV133" s="43"/>
      <c r="TW133" s="43"/>
      <c r="TX133" s="43"/>
      <c r="TY133" s="43"/>
      <c r="TZ133" s="43"/>
      <c r="UA133" s="43"/>
      <c r="UB133" s="43"/>
      <c r="UC133" s="43"/>
      <c r="UD133" s="43"/>
      <c r="UE133" s="43"/>
      <c r="UF133" s="43"/>
      <c r="UG133" s="43"/>
      <c r="UH133" s="43"/>
      <c r="UI133" s="43"/>
      <c r="UJ133" s="43"/>
      <c r="UK133" s="43"/>
      <c r="UL133" s="43"/>
      <c r="UM133" s="43"/>
      <c r="UN133" s="43"/>
      <c r="UO133" s="43"/>
      <c r="UP133" s="43"/>
      <c r="UQ133" s="43"/>
      <c r="UR133" s="43"/>
      <c r="US133" s="43"/>
      <c r="UT133" s="43"/>
      <c r="UU133" s="43"/>
      <c r="UV133" s="43"/>
      <c r="UW133" s="43"/>
      <c r="UX133" s="43"/>
      <c r="UY133" s="43"/>
      <c r="UZ133" s="43"/>
      <c r="VA133" s="43"/>
      <c r="VB133" s="43"/>
      <c r="VC133" s="43"/>
      <c r="VD133" s="43"/>
      <c r="VE133" s="43"/>
      <c r="VF133" s="43"/>
      <c r="VG133" s="43"/>
      <c r="VH133" s="43"/>
      <c r="VI133" s="43"/>
      <c r="VJ133" s="43"/>
      <c r="VK133" s="43"/>
      <c r="VL133" s="43"/>
      <c r="VM133" s="43"/>
      <c r="VN133" s="43"/>
      <c r="VO133" s="43"/>
      <c r="VP133" s="43"/>
      <c r="VQ133" s="43"/>
      <c r="VR133" s="43"/>
      <c r="VS133" s="43"/>
      <c r="VT133" s="43"/>
      <c r="VU133" s="43"/>
      <c r="VV133" s="43"/>
      <c r="VW133" s="43"/>
      <c r="VX133" s="43"/>
      <c r="VY133" s="43"/>
      <c r="VZ133" s="43"/>
      <c r="WA133" s="43"/>
      <c r="WB133" s="43"/>
      <c r="WC133" s="43"/>
      <c r="WD133" s="43"/>
      <c r="WE133" s="43"/>
      <c r="WF133" s="43"/>
      <c r="WG133" s="43"/>
      <c r="WH133" s="43"/>
      <c r="WI133" s="43"/>
      <c r="WJ133" s="43"/>
      <c r="WK133" s="43"/>
      <c r="WL133" s="43"/>
      <c r="WM133" s="43"/>
      <c r="WN133" s="43"/>
      <c r="WO133" s="43"/>
      <c r="WP133" s="43"/>
      <c r="WQ133" s="43"/>
      <c r="WR133" s="43"/>
      <c r="WS133" s="43"/>
      <c r="WT133" s="43"/>
      <c r="WU133" s="43"/>
      <c r="WV133" s="43"/>
      <c r="WW133" s="43"/>
      <c r="WX133" s="43"/>
      <c r="WY133" s="43"/>
      <c r="WZ133" s="43"/>
      <c r="XA133" s="43"/>
      <c r="XB133" s="43"/>
      <c r="XC133" s="43"/>
      <c r="XD133" s="43"/>
      <c r="XE133" s="43"/>
      <c r="XF133" s="43"/>
      <c r="XG133" s="43"/>
      <c r="XH133" s="43"/>
      <c r="XI133" s="43"/>
      <c r="XJ133" s="43"/>
      <c r="XK133" s="43"/>
      <c r="XL133" s="43"/>
      <c r="XM133" s="43"/>
      <c r="XN133" s="43"/>
      <c r="XO133" s="43"/>
      <c r="XP133" s="43"/>
      <c r="XQ133" s="43"/>
      <c r="XR133" s="43"/>
      <c r="XS133" s="43"/>
      <c r="XT133" s="43"/>
      <c r="XU133" s="43"/>
      <c r="XV133" s="43"/>
      <c r="XW133" s="43"/>
      <c r="XX133" s="43"/>
      <c r="XY133" s="43"/>
      <c r="XZ133" s="43"/>
      <c r="YA133" s="43"/>
      <c r="YB133" s="43"/>
      <c r="YC133" s="43"/>
      <c r="YD133" s="43"/>
      <c r="YE133" s="43"/>
      <c r="YF133" s="43"/>
      <c r="YG133" s="43"/>
      <c r="YH133" s="43"/>
      <c r="YI133" s="43"/>
      <c r="YJ133" s="43"/>
      <c r="YK133" s="43"/>
      <c r="YL133" s="43"/>
      <c r="YM133" s="43"/>
      <c r="YN133" s="43"/>
      <c r="YO133" s="43"/>
      <c r="YP133" s="43"/>
      <c r="YQ133" s="43"/>
      <c r="YR133" s="43"/>
      <c r="YS133" s="43"/>
      <c r="YT133" s="43"/>
      <c r="YU133" s="43"/>
      <c r="YV133" s="43"/>
      <c r="YW133" s="43"/>
      <c r="YX133" s="43"/>
      <c r="YY133" s="43"/>
      <c r="YZ133" s="43"/>
      <c r="ZA133" s="43"/>
      <c r="ZB133" s="43"/>
      <c r="ZC133" s="43"/>
      <c r="ZD133" s="43"/>
      <c r="ZE133" s="43"/>
      <c r="ZF133" s="43"/>
      <c r="ZG133" s="43"/>
      <c r="ZH133" s="43"/>
      <c r="ZI133" s="43"/>
      <c r="ZJ133" s="43"/>
      <c r="ZK133" s="43"/>
      <c r="ZL133" s="43"/>
      <c r="ZM133" s="43"/>
      <c r="ZN133" s="43"/>
      <c r="ZO133" s="43"/>
      <c r="ZP133" s="43"/>
      <c r="ZQ133" s="43"/>
      <c r="ZR133" s="43"/>
      <c r="ZS133" s="43"/>
      <c r="ZT133" s="43"/>
      <c r="ZU133" s="43"/>
      <c r="ZV133" s="43"/>
      <c r="ZW133" s="43"/>
      <c r="ZX133" s="43"/>
      <c r="ZY133" s="43"/>
      <c r="ZZ133" s="43"/>
      <c r="AAA133" s="43"/>
      <c r="AAB133" s="43"/>
      <c r="AAC133" s="43"/>
      <c r="AAD133" s="43"/>
      <c r="AAE133" s="43"/>
      <c r="AAF133" s="43"/>
      <c r="AAG133" s="43"/>
      <c r="AAH133" s="43"/>
      <c r="AAI133" s="43"/>
      <c r="AAJ133" s="43"/>
      <c r="AAK133" s="43"/>
      <c r="AAL133" s="43"/>
      <c r="AAM133" s="43"/>
      <c r="AAN133" s="43"/>
      <c r="AAO133" s="43"/>
      <c r="AAP133" s="43"/>
      <c r="AAQ133" s="43"/>
      <c r="AAR133" s="43"/>
      <c r="AAS133" s="43"/>
      <c r="AAT133" s="43"/>
      <c r="AAU133" s="43"/>
      <c r="AAV133" s="43"/>
      <c r="AAW133" s="43"/>
      <c r="AAX133" s="43"/>
      <c r="AAY133" s="43"/>
      <c r="AAZ133" s="43"/>
      <c r="ABA133" s="43"/>
      <c r="ABB133" s="43"/>
      <c r="ABC133" s="43"/>
      <c r="ABD133" s="43"/>
      <c r="ABE133" s="43"/>
      <c r="ABF133" s="43"/>
      <c r="ABG133" s="43"/>
      <c r="ABH133" s="43"/>
      <c r="ABI133" s="43"/>
      <c r="ABJ133" s="43"/>
      <c r="ABK133" s="43"/>
      <c r="ABL133" s="43"/>
      <c r="ABM133" s="43"/>
      <c r="ABN133" s="43"/>
      <c r="ABO133" s="43"/>
      <c r="ABP133" s="43"/>
      <c r="ABQ133" s="43"/>
      <c r="ABR133" s="43"/>
      <c r="ABS133" s="43"/>
      <c r="ABT133" s="43"/>
      <c r="ABU133" s="43"/>
      <c r="ABV133" s="43"/>
      <c r="ABW133" s="43"/>
      <c r="ABX133" s="43"/>
      <c r="ABY133" s="43"/>
      <c r="ABZ133" s="43"/>
      <c r="ACA133" s="43"/>
      <c r="ACB133" s="43"/>
      <c r="ACC133" s="43"/>
      <c r="ACD133" s="43"/>
      <c r="ACE133" s="43"/>
      <c r="ACF133" s="43"/>
      <c r="ACG133" s="43"/>
      <c r="ACH133" s="43"/>
      <c r="ACI133" s="43"/>
      <c r="ACJ133" s="43"/>
      <c r="ACK133" s="43"/>
      <c r="ACL133" s="43"/>
      <c r="ACM133" s="43"/>
      <c r="ACN133" s="43"/>
      <c r="ACO133" s="43"/>
      <c r="ACP133" s="43"/>
      <c r="ACQ133" s="43"/>
      <c r="ACR133" s="43"/>
      <c r="ACS133" s="43"/>
      <c r="ACT133" s="43"/>
      <c r="ACU133" s="43"/>
      <c r="ACV133" s="43"/>
      <c r="ACW133" s="43"/>
      <c r="ACX133" s="43"/>
      <c r="ACY133" s="43"/>
      <c r="ACZ133" s="43"/>
      <c r="ADA133" s="43"/>
      <c r="ADB133" s="43"/>
      <c r="ADC133" s="43"/>
      <c r="ADD133" s="43"/>
      <c r="ADE133" s="43"/>
      <c r="ADF133" s="43"/>
      <c r="ADG133" s="43"/>
      <c r="ADH133" s="43"/>
      <c r="ADI133" s="43"/>
      <c r="ADJ133" s="43"/>
      <c r="ADK133" s="43"/>
      <c r="ADL133" s="43"/>
      <c r="ADM133" s="43"/>
      <c r="ADN133" s="43"/>
      <c r="ADO133" s="43"/>
      <c r="ADP133" s="43"/>
      <c r="ADQ133" s="43"/>
      <c r="ADR133" s="43"/>
      <c r="ADS133" s="43"/>
      <c r="ADT133" s="43"/>
      <c r="ADU133" s="43"/>
      <c r="ADV133" s="43"/>
      <c r="ADW133" s="43"/>
      <c r="ADX133" s="43"/>
      <c r="ADY133" s="43"/>
      <c r="ADZ133" s="43"/>
      <c r="AEA133" s="43"/>
      <c r="AEB133" s="43"/>
      <c r="AEC133" s="43"/>
      <c r="AED133" s="43"/>
      <c r="AEE133" s="43"/>
      <c r="AEF133" s="43"/>
      <c r="AEG133" s="43"/>
      <c r="AEH133" s="43"/>
      <c r="AEI133" s="43"/>
      <c r="AEJ133" s="43"/>
      <c r="AEK133" s="43"/>
      <c r="AEL133" s="43"/>
      <c r="AEM133" s="43"/>
      <c r="AEN133" s="43"/>
      <c r="AEO133" s="43"/>
      <c r="AEP133" s="43"/>
      <c r="AEQ133" s="43"/>
      <c r="AER133" s="43"/>
      <c r="AES133" s="43"/>
      <c r="AET133" s="43"/>
      <c r="AEU133" s="43"/>
      <c r="AEV133" s="43"/>
      <c r="AEW133" s="43"/>
      <c r="AEX133" s="43"/>
      <c r="AEY133" s="43"/>
      <c r="AEZ133" s="43"/>
      <c r="AFA133" s="43"/>
      <c r="AFB133" s="43"/>
      <c r="AFC133" s="43"/>
      <c r="AFD133" s="43"/>
      <c r="AFE133" s="43"/>
      <c r="AFF133" s="43"/>
      <c r="AFG133" s="43"/>
      <c r="AFH133" s="43"/>
      <c r="AFI133" s="43"/>
      <c r="AFJ133" s="43"/>
      <c r="AFK133" s="43"/>
      <c r="AFL133" s="43"/>
      <c r="AFM133" s="43"/>
      <c r="AFN133" s="43"/>
      <c r="AFO133" s="43"/>
      <c r="AFP133" s="43"/>
      <c r="AFQ133" s="43"/>
      <c r="AFR133" s="43"/>
      <c r="AFS133" s="43"/>
      <c r="AFT133" s="43"/>
      <c r="AFU133" s="43"/>
      <c r="AFV133" s="43"/>
      <c r="AFW133" s="43"/>
      <c r="AFX133" s="43"/>
      <c r="AFY133" s="43"/>
      <c r="AFZ133" s="43"/>
      <c r="AGA133" s="43"/>
      <c r="AGB133" s="43"/>
      <c r="AGC133" s="43"/>
      <c r="AGD133" s="43"/>
      <c r="AGE133" s="43"/>
      <c r="AGF133" s="43"/>
      <c r="AGG133" s="43"/>
      <c r="AGH133" s="43"/>
      <c r="AGI133" s="43"/>
      <c r="AGJ133" s="43"/>
      <c r="AGK133" s="43"/>
      <c r="AGL133" s="43"/>
      <c r="AGM133" s="43"/>
      <c r="AGN133" s="43"/>
      <c r="AGO133" s="43"/>
      <c r="AGP133" s="43"/>
      <c r="AGQ133" s="43"/>
      <c r="AGR133" s="43"/>
      <c r="AGS133" s="43"/>
      <c r="AGT133" s="43"/>
      <c r="AGU133" s="43"/>
      <c r="AGV133" s="43"/>
      <c r="AGW133" s="43"/>
      <c r="AGX133" s="43"/>
      <c r="AGY133" s="43"/>
      <c r="AGZ133" s="43"/>
      <c r="AHA133" s="43"/>
      <c r="AHB133" s="43"/>
      <c r="AHC133" s="43"/>
      <c r="AHD133" s="43"/>
      <c r="AHE133" s="43"/>
      <c r="AHF133" s="43"/>
      <c r="AHG133" s="43"/>
      <c r="AHH133" s="43"/>
      <c r="AHI133" s="43"/>
      <c r="AHJ133" s="43"/>
      <c r="AHK133" s="43"/>
      <c r="AHL133" s="43"/>
      <c r="AHM133" s="43"/>
      <c r="AHN133" s="43"/>
      <c r="AHO133" s="43"/>
      <c r="AHP133" s="43"/>
      <c r="AHQ133" s="43"/>
      <c r="AHR133" s="43"/>
      <c r="AHS133" s="43"/>
      <c r="AHT133" s="43"/>
      <c r="AHU133" s="43"/>
      <c r="AHV133" s="43"/>
      <c r="AHW133" s="43"/>
      <c r="AHX133" s="43"/>
      <c r="AHY133" s="43"/>
      <c r="AHZ133" s="43"/>
      <c r="AIA133" s="43"/>
      <c r="AIB133" s="43"/>
      <c r="AIC133" s="43"/>
      <c r="AID133" s="43"/>
      <c r="AIE133" s="43"/>
      <c r="AIF133" s="43"/>
      <c r="AIG133" s="43"/>
      <c r="AIH133" s="43"/>
      <c r="AII133" s="43"/>
      <c r="AIJ133" s="43"/>
      <c r="AIK133" s="43"/>
      <c r="AIL133" s="43"/>
      <c r="AIM133" s="43"/>
      <c r="AIN133" s="43"/>
      <c r="AIO133" s="43"/>
      <c r="AIP133" s="43"/>
      <c r="AIQ133" s="43"/>
      <c r="AIR133" s="43"/>
      <c r="AIS133" s="43"/>
      <c r="AIT133" s="43"/>
      <c r="AIU133" s="43"/>
      <c r="AIV133" s="43"/>
      <c r="AIW133" s="43"/>
      <c r="AIX133" s="43"/>
      <c r="AIY133" s="43"/>
      <c r="AIZ133" s="43"/>
      <c r="AJA133" s="43"/>
      <c r="AJB133" s="43"/>
      <c r="AJC133" s="43"/>
      <c r="AJD133" s="43"/>
      <c r="AJE133" s="43"/>
      <c r="AJF133" s="43"/>
      <c r="AJG133" s="43"/>
      <c r="AJH133" s="43"/>
      <c r="AJI133" s="43"/>
      <c r="AJJ133" s="43"/>
      <c r="AJK133" s="43"/>
      <c r="AJL133" s="43"/>
      <c r="AJM133" s="43"/>
      <c r="AJN133" s="43"/>
      <c r="AJO133" s="43"/>
      <c r="AJP133" s="43"/>
      <c r="AJQ133" s="43"/>
      <c r="AJR133" s="43"/>
      <c r="AJS133" s="43"/>
      <c r="AJT133" s="43"/>
      <c r="AJU133" s="43"/>
      <c r="AJV133" s="43"/>
      <c r="AJW133" s="43"/>
      <c r="AJX133" s="43"/>
      <c r="AJY133" s="43"/>
      <c r="AJZ133" s="43"/>
      <c r="AKA133" s="43"/>
      <c r="AKB133" s="43"/>
      <c r="AKC133" s="43"/>
      <c r="AKD133" s="43"/>
      <c r="AKE133" s="43"/>
      <c r="AKF133" s="43"/>
      <c r="AKG133" s="43"/>
      <c r="AKH133" s="43"/>
      <c r="AKI133" s="43"/>
      <c r="AKJ133" s="43"/>
      <c r="AKK133" s="43"/>
      <c r="AKL133" s="43"/>
      <c r="AKM133" s="43"/>
      <c r="AKN133" s="43"/>
      <c r="AKO133" s="43"/>
      <c r="AKP133" s="43"/>
      <c r="AKQ133" s="43"/>
      <c r="AKR133" s="43"/>
      <c r="AKS133" s="43"/>
      <c r="AKT133" s="43"/>
      <c r="AKU133" s="43"/>
      <c r="AKV133" s="43"/>
      <c r="AKW133" s="43"/>
      <c r="AKX133" s="43"/>
      <c r="AKY133" s="43"/>
      <c r="AKZ133" s="43"/>
      <c r="ALA133" s="43"/>
      <c r="ALB133" s="43"/>
      <c r="ALC133" s="43"/>
      <c r="ALD133" s="43"/>
      <c r="ALE133" s="43"/>
      <c r="ALF133" s="43"/>
      <c r="ALG133" s="43"/>
      <c r="ALH133" s="43"/>
      <c r="ALI133" s="43"/>
      <c r="ALJ133" s="43"/>
      <c r="ALK133" s="43"/>
      <c r="ALL133" s="43"/>
      <c r="ALM133" s="43"/>
      <c r="ALN133" s="43"/>
      <c r="ALO133" s="43"/>
      <c r="ALP133" s="43"/>
      <c r="ALQ133" s="43"/>
      <c r="ALR133" s="43"/>
      <c r="ALS133" s="43"/>
      <c r="ALT133" s="43"/>
      <c r="ALU133" s="43"/>
      <c r="ALV133" s="43"/>
      <c r="ALW133" s="43"/>
      <c r="ALX133" s="43"/>
      <c r="ALY133" s="43"/>
      <c r="ALZ133" s="43"/>
      <c r="AMA133" s="43"/>
      <c r="AMB133" s="43"/>
      <c r="AMC133" s="43"/>
      <c r="AMD133" s="43"/>
      <c r="AME133" s="43"/>
      <c r="AMF133" s="43"/>
      <c r="AMG133" s="43"/>
      <c r="AMH133" s="43"/>
      <c r="AMI133" s="43"/>
      <c r="AMJ133" s="43"/>
      <c r="AMK133" s="43"/>
      <c r="AML133" s="43"/>
      <c r="AMM133" s="43"/>
      <c r="AMN133" s="43"/>
      <c r="AMO133" s="43"/>
      <c r="AMP133" s="43"/>
      <c r="AMQ133" s="43"/>
      <c r="AMR133" s="43"/>
      <c r="AMS133" s="43"/>
      <c r="AMT133" s="43"/>
      <c r="AMU133" s="43"/>
      <c r="AMV133" s="43"/>
      <c r="AMW133" s="43"/>
      <c r="AMX133" s="43"/>
      <c r="AMY133" s="43"/>
      <c r="AMZ133" s="43"/>
      <c r="ANA133" s="43"/>
      <c r="ANB133" s="43"/>
      <c r="ANC133" s="43"/>
      <c r="AND133" s="43"/>
      <c r="ANE133" s="43"/>
      <c r="ANF133" s="43"/>
      <c r="ANG133" s="43"/>
      <c r="ANH133" s="43"/>
      <c r="ANI133" s="43"/>
      <c r="ANJ133" s="43"/>
      <c r="ANK133" s="43"/>
      <c r="ANL133" s="43"/>
      <c r="ANM133" s="43"/>
      <c r="ANN133" s="43"/>
      <c r="ANO133" s="43"/>
      <c r="ANP133" s="43"/>
      <c r="ANQ133" s="43"/>
      <c r="ANR133" s="43"/>
      <c r="ANS133" s="43"/>
      <c r="ANT133" s="43"/>
      <c r="ANU133" s="43"/>
      <c r="ANV133" s="43"/>
      <c r="ANW133" s="43"/>
      <c r="ANX133" s="43"/>
      <c r="ANY133" s="43"/>
      <c r="ANZ133" s="43"/>
      <c r="AOA133" s="43"/>
      <c r="AOB133" s="43"/>
      <c r="AOC133" s="43"/>
      <c r="AOD133" s="43"/>
      <c r="AOE133" s="43"/>
      <c r="AOF133" s="43"/>
      <c r="AOG133" s="43"/>
      <c r="AOH133" s="43"/>
      <c r="AOI133" s="43"/>
      <c r="AOJ133" s="43"/>
      <c r="AOK133" s="43"/>
      <c r="AOL133" s="43"/>
      <c r="AOM133" s="43"/>
      <c r="AON133" s="43"/>
      <c r="AOO133" s="43"/>
      <c r="AOP133" s="43"/>
      <c r="AOQ133" s="43"/>
      <c r="AOR133" s="43"/>
      <c r="AOS133" s="43"/>
      <c r="AOT133" s="43"/>
      <c r="AOU133" s="43"/>
      <c r="AOV133" s="43"/>
      <c r="AOW133" s="43"/>
      <c r="AOX133" s="43"/>
      <c r="AOY133" s="43"/>
      <c r="AOZ133" s="43"/>
      <c r="APA133" s="43"/>
      <c r="APB133" s="43"/>
      <c r="APC133" s="43"/>
      <c r="APD133" s="43"/>
      <c r="APE133" s="43"/>
      <c r="APF133" s="43"/>
      <c r="APG133" s="43"/>
      <c r="APH133" s="43"/>
      <c r="API133" s="43"/>
      <c r="APJ133" s="43"/>
      <c r="APK133" s="43"/>
      <c r="APL133" s="43"/>
      <c r="APM133" s="43"/>
      <c r="APN133" s="43"/>
      <c r="APO133" s="43"/>
      <c r="APP133" s="43"/>
      <c r="APQ133" s="43"/>
      <c r="APR133" s="43"/>
      <c r="APS133" s="43"/>
      <c r="APT133" s="43"/>
      <c r="APU133" s="43"/>
      <c r="APV133" s="43"/>
      <c r="APW133" s="43"/>
      <c r="APX133" s="43"/>
      <c r="APY133" s="43"/>
      <c r="APZ133" s="43"/>
      <c r="AQA133" s="43"/>
      <c r="AQB133" s="43"/>
      <c r="AQC133" s="43"/>
      <c r="AQD133" s="43"/>
      <c r="AQE133" s="43"/>
      <c r="AQF133" s="43"/>
      <c r="AQG133" s="43"/>
      <c r="AQH133" s="43"/>
      <c r="AQI133" s="43"/>
      <c r="AQJ133" s="43"/>
      <c r="AQK133" s="43"/>
      <c r="AQL133" s="43"/>
      <c r="AQM133" s="43"/>
      <c r="AQN133" s="43"/>
      <c r="AQO133" s="43"/>
      <c r="AQP133" s="43"/>
      <c r="AQQ133" s="43"/>
      <c r="AQR133" s="43"/>
      <c r="AQS133" s="43"/>
      <c r="AQT133" s="43"/>
      <c r="AQU133" s="43"/>
      <c r="AQV133" s="43"/>
      <c r="AQW133" s="43"/>
      <c r="AQX133" s="43"/>
      <c r="AQY133" s="43"/>
      <c r="AQZ133" s="43"/>
      <c r="ARA133" s="43"/>
      <c r="ARB133" s="43"/>
      <c r="ARC133" s="43"/>
      <c r="ARD133" s="43"/>
      <c r="ARE133" s="43"/>
      <c r="ARF133" s="43"/>
      <c r="ARG133" s="43"/>
      <c r="ARH133" s="43"/>
      <c r="ARI133" s="43"/>
      <c r="ARJ133" s="43"/>
      <c r="ARK133" s="43"/>
      <c r="ARL133" s="43"/>
      <c r="ARM133" s="43"/>
      <c r="ARN133" s="43"/>
      <c r="ARO133" s="43"/>
      <c r="ARP133" s="43"/>
      <c r="ARQ133" s="43"/>
      <c r="ARR133" s="43"/>
      <c r="ARS133" s="43"/>
      <c r="ART133" s="43"/>
      <c r="ARU133" s="43"/>
      <c r="ARV133" s="43"/>
      <c r="ARW133" s="43"/>
      <c r="ARX133" s="43"/>
      <c r="ARY133" s="43"/>
      <c r="ARZ133" s="43"/>
      <c r="ASA133" s="43"/>
      <c r="ASB133" s="43"/>
      <c r="ASC133" s="43"/>
      <c r="ASD133" s="43"/>
      <c r="ASE133" s="43"/>
      <c r="ASF133" s="43"/>
      <c r="ASG133" s="43"/>
      <c r="ASH133" s="43"/>
      <c r="ASI133" s="43"/>
      <c r="ASJ133" s="43"/>
      <c r="ASK133" s="43"/>
      <c r="ASL133" s="43"/>
      <c r="ASM133" s="43"/>
      <c r="ASN133" s="43"/>
      <c r="ASO133" s="43"/>
      <c r="ASP133" s="43"/>
      <c r="ASQ133" s="43"/>
      <c r="ASR133" s="43"/>
      <c r="ASS133" s="43"/>
      <c r="AST133" s="43"/>
      <c r="ASU133" s="43"/>
      <c r="ASV133" s="43"/>
      <c r="ASW133" s="43"/>
      <c r="ASX133" s="43"/>
      <c r="ASY133" s="43"/>
      <c r="ASZ133" s="43"/>
      <c r="ATA133" s="43"/>
      <c r="ATB133" s="43"/>
      <c r="ATC133" s="43"/>
      <c r="ATD133" s="43"/>
      <c r="ATE133" s="43"/>
      <c r="ATF133" s="43"/>
      <c r="ATG133" s="43"/>
      <c r="ATH133" s="43"/>
      <c r="ATI133" s="43"/>
      <c r="ATJ133" s="43"/>
      <c r="ATK133" s="43"/>
      <c r="ATL133" s="43"/>
      <c r="ATM133" s="43"/>
      <c r="ATN133" s="43"/>
      <c r="ATO133" s="43"/>
      <c r="ATP133" s="43"/>
      <c r="ATQ133" s="43"/>
      <c r="ATR133" s="43"/>
      <c r="ATS133" s="43"/>
      <c r="ATT133" s="43"/>
      <c r="ATU133" s="43"/>
      <c r="ATV133" s="43"/>
      <c r="ATW133" s="43"/>
      <c r="ATX133" s="43"/>
      <c r="ATY133" s="43"/>
      <c r="ATZ133" s="43"/>
      <c r="AUA133" s="43"/>
      <c r="AUB133" s="43"/>
      <c r="AUC133" s="43"/>
      <c r="AUD133" s="43"/>
      <c r="AUE133" s="43"/>
      <c r="AUF133" s="43"/>
      <c r="AUG133" s="43"/>
      <c r="AUH133" s="43"/>
      <c r="AUI133" s="43"/>
      <c r="AUJ133" s="43"/>
      <c r="AUK133" s="43"/>
      <c r="AUL133" s="43"/>
      <c r="AUM133" s="43"/>
      <c r="AUN133" s="43"/>
      <c r="AUO133" s="43"/>
      <c r="AUP133" s="43"/>
      <c r="AUQ133" s="43"/>
      <c r="AUR133" s="43"/>
      <c r="AUS133" s="43"/>
      <c r="AUT133" s="43"/>
      <c r="AUU133" s="43"/>
      <c r="AUV133" s="43"/>
      <c r="AUW133" s="43"/>
      <c r="AUX133" s="43"/>
      <c r="AUY133" s="43"/>
      <c r="AUZ133" s="43"/>
      <c r="AVA133" s="43"/>
      <c r="AVB133" s="43"/>
      <c r="AVC133" s="43"/>
      <c r="AVD133" s="43"/>
      <c r="AVE133" s="43"/>
      <c r="AVF133" s="43"/>
      <c r="AVG133" s="43"/>
      <c r="AVH133" s="43"/>
      <c r="AVI133" s="43"/>
      <c r="AVJ133" s="43"/>
      <c r="AVK133" s="43"/>
      <c r="AVL133" s="43"/>
      <c r="AVM133" s="43"/>
      <c r="AVN133" s="43"/>
      <c r="AVO133" s="43"/>
      <c r="AVP133" s="43"/>
      <c r="AVQ133" s="43"/>
      <c r="AVR133" s="43"/>
      <c r="AVS133" s="43"/>
      <c r="AVT133" s="43"/>
      <c r="AVU133" s="43"/>
      <c r="AVV133" s="43"/>
      <c r="AVW133" s="43"/>
      <c r="AVX133" s="43"/>
      <c r="AVY133" s="43"/>
      <c r="AVZ133" s="43"/>
      <c r="AWA133" s="43"/>
      <c r="AWB133" s="43"/>
      <c r="AWC133" s="43"/>
      <c r="AWD133" s="43"/>
      <c r="AWE133" s="43"/>
      <c r="AWF133" s="43"/>
      <c r="AWG133" s="43"/>
      <c r="AWH133" s="43"/>
      <c r="AWI133" s="43"/>
      <c r="AWJ133" s="43"/>
      <c r="AWK133" s="43"/>
      <c r="AWL133" s="43"/>
      <c r="AWM133" s="43"/>
      <c r="AWN133" s="43"/>
      <c r="AWO133" s="43"/>
      <c r="AWP133" s="43"/>
      <c r="AWQ133" s="43"/>
      <c r="AWR133" s="43"/>
      <c r="AWS133" s="43"/>
      <c r="AWT133" s="43"/>
      <c r="AWU133" s="43"/>
      <c r="AWV133" s="43"/>
      <c r="AWW133" s="43"/>
      <c r="AWX133" s="43"/>
      <c r="AWY133" s="43"/>
      <c r="AWZ133" s="43"/>
      <c r="AXA133" s="43"/>
      <c r="AXB133" s="43"/>
      <c r="AXC133" s="43"/>
      <c r="AXD133" s="43"/>
      <c r="AXE133" s="43"/>
      <c r="AXF133" s="43"/>
      <c r="AXG133" s="43"/>
      <c r="AXH133" s="43"/>
      <c r="AXI133" s="43"/>
      <c r="AXJ133" s="43"/>
      <c r="AXK133" s="43"/>
      <c r="AXL133" s="43"/>
      <c r="AXM133" s="43"/>
      <c r="AXN133" s="43"/>
      <c r="AXO133" s="43"/>
      <c r="AXP133" s="43"/>
      <c r="AXQ133" s="43"/>
      <c r="AXR133" s="43"/>
      <c r="AXS133" s="43"/>
      <c r="AXT133" s="43"/>
      <c r="AXU133" s="43"/>
      <c r="AXV133" s="43"/>
      <c r="AXW133" s="43"/>
      <c r="AXX133" s="43"/>
      <c r="AXY133" s="43"/>
      <c r="AXZ133" s="43"/>
      <c r="AYA133" s="43"/>
      <c r="AYB133" s="43"/>
      <c r="AYC133" s="43"/>
      <c r="AYD133" s="43"/>
      <c r="AYE133" s="43"/>
      <c r="AYF133" s="43"/>
      <c r="AYG133" s="43"/>
      <c r="AYH133" s="43"/>
      <c r="AYI133" s="43"/>
      <c r="AYJ133" s="43"/>
      <c r="AYK133" s="43"/>
      <c r="AYL133" s="43"/>
      <c r="AYM133" s="43"/>
      <c r="AYN133" s="43"/>
      <c r="AYO133" s="43"/>
      <c r="AYP133" s="43"/>
      <c r="AYQ133" s="43"/>
      <c r="AYR133" s="43"/>
      <c r="AYS133" s="43"/>
      <c r="AYT133" s="43"/>
      <c r="AYU133" s="43"/>
      <c r="AYV133" s="43"/>
      <c r="AYW133" s="43"/>
      <c r="AYX133" s="43"/>
      <c r="AYY133" s="43"/>
      <c r="AYZ133" s="43"/>
      <c r="AZA133" s="43"/>
      <c r="AZB133" s="43"/>
      <c r="AZC133" s="43"/>
      <c r="AZD133" s="43"/>
      <c r="AZE133" s="43"/>
      <c r="AZF133" s="43"/>
      <c r="AZG133" s="43"/>
      <c r="AZH133" s="43"/>
      <c r="AZI133" s="43"/>
      <c r="AZJ133" s="43"/>
      <c r="AZK133" s="43"/>
      <c r="AZL133" s="43"/>
      <c r="AZM133" s="43"/>
      <c r="AZN133" s="43"/>
      <c r="AZO133" s="43"/>
      <c r="AZP133" s="43"/>
      <c r="AZQ133" s="43"/>
      <c r="AZR133" s="43"/>
      <c r="AZS133" s="43"/>
      <c r="AZT133" s="43"/>
      <c r="AZU133" s="43"/>
      <c r="AZV133" s="43"/>
      <c r="AZW133" s="43"/>
      <c r="AZX133" s="43"/>
      <c r="AZY133" s="43"/>
      <c r="AZZ133" s="43"/>
      <c r="BAA133" s="43"/>
      <c r="BAB133" s="43"/>
      <c r="BAC133" s="43"/>
      <c r="BAD133" s="43"/>
      <c r="BAE133" s="43"/>
      <c r="BAF133" s="43"/>
      <c r="BAG133" s="43"/>
      <c r="BAH133" s="43"/>
      <c r="BAI133" s="43"/>
      <c r="BAJ133" s="43"/>
      <c r="BAK133" s="43"/>
      <c r="BAL133" s="43"/>
      <c r="BAM133" s="43"/>
      <c r="BAN133" s="43"/>
      <c r="BAO133" s="43"/>
      <c r="BAP133" s="43"/>
      <c r="BAQ133" s="43"/>
      <c r="BAR133" s="43"/>
      <c r="BAS133" s="43"/>
      <c r="BAT133" s="43"/>
      <c r="BAU133" s="43"/>
      <c r="BAV133" s="43"/>
      <c r="BAW133" s="43"/>
      <c r="BAX133" s="43"/>
      <c r="BAY133" s="43"/>
      <c r="BAZ133" s="43"/>
      <c r="BBA133" s="43"/>
      <c r="BBB133" s="43"/>
      <c r="BBC133" s="43"/>
      <c r="BBD133" s="43"/>
      <c r="BBE133" s="43"/>
      <c r="BBF133" s="43"/>
      <c r="BBG133" s="43"/>
      <c r="BBH133" s="43"/>
      <c r="BBI133" s="43"/>
      <c r="BBJ133" s="43"/>
      <c r="BBK133" s="43"/>
      <c r="BBL133" s="43"/>
      <c r="BBM133" s="43"/>
      <c r="BBN133" s="43"/>
      <c r="BBO133" s="43"/>
      <c r="BBP133" s="43"/>
      <c r="BBQ133" s="43"/>
      <c r="BBR133" s="43"/>
      <c r="BBS133" s="43"/>
      <c r="BBT133" s="43"/>
      <c r="BBU133" s="43"/>
      <c r="BBV133" s="43"/>
      <c r="BBW133" s="43"/>
      <c r="BBX133" s="43"/>
      <c r="BBY133" s="43"/>
      <c r="BBZ133" s="43"/>
      <c r="BCA133" s="43"/>
      <c r="BCB133" s="43"/>
      <c r="BCC133" s="43"/>
      <c r="BCD133" s="43"/>
      <c r="BCE133" s="43"/>
      <c r="BCF133" s="43"/>
      <c r="BCG133" s="43"/>
      <c r="BCH133" s="43"/>
      <c r="BCI133" s="43"/>
      <c r="BCJ133" s="43"/>
      <c r="BCK133" s="43"/>
      <c r="BCL133" s="43"/>
      <c r="BCM133" s="43"/>
      <c r="BCN133" s="43"/>
      <c r="BCO133" s="43"/>
      <c r="BCP133" s="43"/>
      <c r="BCQ133" s="43"/>
      <c r="BCR133" s="43"/>
      <c r="BCS133" s="43"/>
      <c r="BCT133" s="43"/>
      <c r="BCU133" s="43"/>
      <c r="BCV133" s="43"/>
      <c r="BCW133" s="43"/>
      <c r="BCX133" s="43"/>
      <c r="BCY133" s="43"/>
      <c r="BCZ133" s="43"/>
      <c r="BDA133" s="43"/>
      <c r="BDB133" s="43"/>
      <c r="BDC133" s="43"/>
      <c r="BDD133" s="43"/>
      <c r="BDE133" s="43"/>
      <c r="BDF133" s="43"/>
      <c r="BDG133" s="43"/>
      <c r="BDH133" s="43"/>
      <c r="BDI133" s="43"/>
      <c r="BDJ133" s="43"/>
      <c r="BDK133" s="43"/>
      <c r="BDL133" s="43"/>
      <c r="BDM133" s="43"/>
      <c r="BDN133" s="43"/>
      <c r="BDO133" s="43"/>
      <c r="BDP133" s="43"/>
      <c r="BDQ133" s="43"/>
      <c r="BDR133" s="43"/>
      <c r="BDS133" s="43"/>
      <c r="BDT133" s="43"/>
      <c r="BDU133" s="43"/>
      <c r="BDV133" s="43"/>
      <c r="BDW133" s="43"/>
      <c r="BDX133" s="43"/>
      <c r="BDY133" s="43"/>
      <c r="BDZ133" s="43"/>
      <c r="BEA133" s="43"/>
      <c r="BEB133" s="43"/>
      <c r="BEC133" s="43"/>
      <c r="BED133" s="43"/>
      <c r="BEE133" s="43"/>
      <c r="BEF133" s="43"/>
      <c r="BEG133" s="43"/>
      <c r="BEH133" s="43"/>
      <c r="BEI133" s="43"/>
      <c r="BEJ133" s="43"/>
      <c r="BEK133" s="43"/>
      <c r="BEL133" s="43"/>
      <c r="BEM133" s="43"/>
      <c r="BEN133" s="43"/>
      <c r="BEO133" s="43"/>
      <c r="BEP133" s="43"/>
      <c r="BEQ133" s="43"/>
      <c r="BER133" s="43"/>
      <c r="BES133" s="43"/>
      <c r="BET133" s="43"/>
      <c r="BEU133" s="43"/>
      <c r="BEV133" s="43"/>
      <c r="BEW133" s="43"/>
      <c r="BEX133" s="43"/>
      <c r="BEY133" s="43"/>
      <c r="BEZ133" s="43"/>
      <c r="BFA133" s="43"/>
      <c r="BFB133" s="43"/>
      <c r="BFC133" s="43"/>
      <c r="BFD133" s="43"/>
      <c r="BFE133" s="43"/>
      <c r="BFF133" s="43"/>
      <c r="BFG133" s="43"/>
      <c r="BFH133" s="43"/>
      <c r="BFI133" s="43"/>
      <c r="BFJ133" s="43"/>
      <c r="BFK133" s="43"/>
      <c r="BFL133" s="43"/>
      <c r="BFM133" s="43"/>
      <c r="BFN133" s="43"/>
      <c r="BFO133" s="43"/>
      <c r="BFP133" s="43"/>
      <c r="BFQ133" s="43"/>
      <c r="BFR133" s="43"/>
      <c r="BFS133" s="43"/>
      <c r="BFT133" s="43"/>
      <c r="BFU133" s="43"/>
      <c r="BFV133" s="43"/>
      <c r="BFW133" s="43"/>
      <c r="BFX133" s="43"/>
      <c r="BFY133" s="43"/>
      <c r="BFZ133" s="43"/>
      <c r="BGA133" s="43"/>
      <c r="BGB133" s="43"/>
      <c r="BGC133" s="43"/>
      <c r="BGD133" s="43"/>
      <c r="BGE133" s="43"/>
      <c r="BGF133" s="43"/>
      <c r="BGG133" s="43"/>
      <c r="BGH133" s="43"/>
      <c r="BGI133" s="43"/>
      <c r="BGJ133" s="43"/>
      <c r="BGK133" s="43"/>
      <c r="BGL133" s="43"/>
      <c r="BGM133" s="43"/>
      <c r="BGN133" s="43"/>
      <c r="BGO133" s="43"/>
      <c r="BGP133" s="43"/>
      <c r="BGQ133" s="43"/>
      <c r="BGR133" s="43"/>
      <c r="BGS133" s="43"/>
      <c r="BGT133" s="43"/>
      <c r="BGU133" s="43"/>
      <c r="BGV133" s="43"/>
      <c r="BGW133" s="43"/>
      <c r="BGX133" s="43"/>
      <c r="BGY133" s="43"/>
      <c r="BGZ133" s="43"/>
      <c r="BHA133" s="43"/>
      <c r="BHB133" s="43"/>
      <c r="BHC133" s="43"/>
      <c r="BHD133" s="43"/>
      <c r="BHE133" s="43"/>
      <c r="BHF133" s="43"/>
      <c r="BHG133" s="43"/>
      <c r="BHH133" s="43"/>
      <c r="BHI133" s="43"/>
      <c r="BHJ133" s="43"/>
      <c r="BHK133" s="43"/>
      <c r="BHL133" s="43"/>
      <c r="BHM133" s="43"/>
      <c r="BHN133" s="43"/>
      <c r="BHO133" s="43"/>
      <c r="BHP133" s="43"/>
      <c r="BHQ133" s="43"/>
      <c r="BHR133" s="43"/>
      <c r="BHS133" s="43"/>
      <c r="BHT133" s="43"/>
      <c r="BHU133" s="43"/>
      <c r="BHV133" s="43"/>
      <c r="BHW133" s="43"/>
      <c r="BHX133" s="43"/>
      <c r="BHY133" s="43"/>
      <c r="BHZ133" s="43"/>
      <c r="BIA133" s="43"/>
      <c r="BIB133" s="43"/>
      <c r="BIC133" s="43"/>
      <c r="BID133" s="43"/>
      <c r="BIE133" s="43"/>
      <c r="BIF133" s="43"/>
      <c r="BIG133" s="43"/>
      <c r="BIH133" s="43"/>
      <c r="BII133" s="43"/>
      <c r="BIJ133" s="43"/>
      <c r="BIK133" s="43"/>
      <c r="BIL133" s="43"/>
      <c r="BIM133" s="43"/>
      <c r="BIN133" s="43"/>
      <c r="BIO133" s="43"/>
      <c r="BIP133" s="43"/>
      <c r="BIQ133" s="43"/>
      <c r="BIR133" s="43"/>
      <c r="BIS133" s="43"/>
      <c r="BIT133" s="43"/>
      <c r="BIU133" s="43"/>
      <c r="BIV133" s="43"/>
      <c r="BIW133" s="43"/>
      <c r="BIX133" s="43"/>
      <c r="BIY133" s="43"/>
      <c r="BIZ133" s="43"/>
      <c r="BJA133" s="43"/>
      <c r="BJB133" s="43"/>
      <c r="BJC133" s="43"/>
      <c r="BJD133" s="43"/>
      <c r="BJE133" s="43"/>
      <c r="BJF133" s="43"/>
      <c r="BJG133" s="43"/>
      <c r="BJH133" s="43"/>
      <c r="BJI133" s="43"/>
      <c r="BJJ133" s="43"/>
      <c r="BJK133" s="43"/>
      <c r="BJL133" s="43"/>
      <c r="BJM133" s="43"/>
      <c r="BJN133" s="43"/>
      <c r="BJO133" s="43"/>
      <c r="BJP133" s="43"/>
      <c r="BJQ133" s="43"/>
      <c r="BJR133" s="43"/>
      <c r="BJS133" s="43"/>
      <c r="BJT133" s="43"/>
      <c r="BJU133" s="43"/>
      <c r="BJV133" s="43"/>
      <c r="BJW133" s="43"/>
      <c r="BJX133" s="43"/>
      <c r="BJY133" s="43"/>
      <c r="BJZ133" s="43"/>
      <c r="BKA133" s="43"/>
      <c r="BKB133" s="43"/>
      <c r="BKC133" s="43"/>
      <c r="BKD133" s="43"/>
      <c r="BKE133" s="43"/>
      <c r="BKF133" s="43"/>
      <c r="BKG133" s="43"/>
      <c r="BKH133" s="43"/>
      <c r="BKI133" s="43"/>
      <c r="BKJ133" s="43"/>
      <c r="BKK133" s="43"/>
      <c r="BKL133" s="43"/>
      <c r="BKM133" s="43"/>
      <c r="BKN133" s="43"/>
      <c r="BKO133" s="43"/>
      <c r="BKP133" s="43"/>
      <c r="BKQ133" s="43"/>
      <c r="BKR133" s="43"/>
      <c r="BKS133" s="43"/>
      <c r="BKT133" s="43"/>
      <c r="BKU133" s="43"/>
      <c r="BKV133" s="43"/>
      <c r="BKW133" s="43"/>
      <c r="BKX133" s="43"/>
      <c r="BKY133" s="43"/>
      <c r="BKZ133" s="43"/>
      <c r="BLA133" s="43"/>
      <c r="BLB133" s="43"/>
      <c r="BLC133" s="43"/>
      <c r="BLD133" s="43"/>
      <c r="BLE133" s="43"/>
      <c r="BLF133" s="43"/>
      <c r="BLG133" s="43"/>
      <c r="BLH133" s="43"/>
      <c r="BLI133" s="43"/>
      <c r="BLJ133" s="43"/>
      <c r="BLK133" s="43"/>
      <c r="BLL133" s="43"/>
      <c r="BLM133" s="43"/>
      <c r="BLN133" s="43"/>
      <c r="BLO133" s="43"/>
      <c r="BLP133" s="43"/>
      <c r="BLQ133" s="43"/>
      <c r="BLR133" s="43"/>
      <c r="BLS133" s="43"/>
      <c r="BLT133" s="43"/>
      <c r="BLU133" s="43"/>
      <c r="BLV133" s="43"/>
      <c r="BLW133" s="43"/>
      <c r="BLX133" s="43"/>
      <c r="BLY133" s="43"/>
      <c r="BLZ133" s="43"/>
      <c r="BMA133" s="43"/>
      <c r="BMB133" s="43"/>
      <c r="BMC133" s="43"/>
      <c r="BMD133" s="43"/>
      <c r="BME133" s="43"/>
      <c r="BMF133" s="43"/>
      <c r="BMG133" s="43"/>
      <c r="BMH133" s="43"/>
      <c r="BMI133" s="43"/>
      <c r="BMJ133" s="43"/>
      <c r="BMK133" s="43"/>
      <c r="BML133" s="43"/>
      <c r="BMM133" s="43"/>
      <c r="BMN133" s="43"/>
      <c r="BMO133" s="43"/>
      <c r="BMP133" s="43"/>
      <c r="BMQ133" s="43"/>
      <c r="BMR133" s="43"/>
      <c r="BMS133" s="43"/>
      <c r="BMT133" s="43"/>
      <c r="BMU133" s="43"/>
      <c r="BMV133" s="43"/>
      <c r="BMW133" s="43"/>
      <c r="BMX133" s="43"/>
      <c r="BMY133" s="43"/>
      <c r="BMZ133" s="43"/>
      <c r="BNA133" s="43"/>
      <c r="BNB133" s="43"/>
      <c r="BNC133" s="43"/>
      <c r="BND133" s="43"/>
      <c r="BNE133" s="43"/>
      <c r="BNF133" s="43"/>
      <c r="BNG133" s="43"/>
      <c r="BNH133" s="43"/>
      <c r="BNI133" s="43"/>
      <c r="BNJ133" s="43"/>
      <c r="BNK133" s="43"/>
      <c r="BNL133" s="43"/>
      <c r="BNM133" s="43"/>
      <c r="BNN133" s="43"/>
      <c r="BNO133" s="43"/>
      <c r="BNP133" s="43"/>
      <c r="BNQ133" s="43"/>
      <c r="BNR133" s="43"/>
      <c r="BNS133" s="43"/>
      <c r="BNT133" s="43"/>
      <c r="BNU133" s="43"/>
      <c r="BNV133" s="43"/>
      <c r="BNW133" s="43"/>
      <c r="BNX133" s="43"/>
      <c r="BNY133" s="43"/>
      <c r="BNZ133" s="43"/>
      <c r="BOA133" s="43"/>
      <c r="BOB133" s="43"/>
      <c r="BOC133" s="43"/>
      <c r="BOD133" s="43"/>
      <c r="BOE133" s="43"/>
      <c r="BOF133" s="43"/>
      <c r="BOG133" s="43"/>
      <c r="BOH133" s="43"/>
      <c r="BOI133" s="43"/>
      <c r="BOJ133" s="43"/>
      <c r="BOK133" s="43"/>
      <c r="BOL133" s="43"/>
      <c r="BOM133" s="43"/>
      <c r="BON133" s="43"/>
      <c r="BOO133" s="43"/>
      <c r="BOP133" s="43"/>
      <c r="BOQ133" s="43"/>
      <c r="BOR133" s="43"/>
      <c r="BOS133" s="43"/>
      <c r="BOT133" s="43"/>
      <c r="BOU133" s="43"/>
      <c r="BOV133" s="43"/>
      <c r="BOW133" s="43"/>
      <c r="BOX133" s="43"/>
      <c r="BOY133" s="43"/>
      <c r="BOZ133" s="43"/>
      <c r="BPA133" s="43"/>
      <c r="BPB133" s="43"/>
      <c r="BPC133" s="43"/>
      <c r="BPD133" s="43"/>
      <c r="BPE133" s="43"/>
      <c r="BPF133" s="43"/>
      <c r="BPG133" s="43"/>
      <c r="BPH133" s="43"/>
      <c r="BPI133" s="43"/>
      <c r="BPJ133" s="43"/>
      <c r="BPK133" s="43"/>
      <c r="BPL133" s="43"/>
      <c r="BPM133" s="43"/>
      <c r="BPN133" s="43"/>
      <c r="BPO133" s="43"/>
      <c r="BPP133" s="43"/>
      <c r="BPQ133" s="43"/>
      <c r="BPR133" s="43"/>
      <c r="BPS133" s="43"/>
      <c r="BPT133" s="43"/>
      <c r="BPU133" s="43"/>
      <c r="BPV133" s="43"/>
      <c r="BPW133" s="43"/>
      <c r="BPX133" s="43"/>
      <c r="BPY133" s="43"/>
      <c r="BPZ133" s="43"/>
      <c r="BQA133" s="43"/>
      <c r="BQB133" s="43"/>
      <c r="BQC133" s="43"/>
      <c r="BQD133" s="43"/>
      <c r="BQE133" s="43"/>
      <c r="BQF133" s="43"/>
      <c r="BQG133" s="43"/>
      <c r="BQH133" s="43"/>
      <c r="BQI133" s="43"/>
      <c r="BQJ133" s="43"/>
      <c r="BQK133" s="43"/>
      <c r="BQL133" s="43"/>
      <c r="BQM133" s="43"/>
      <c r="BQN133" s="43"/>
      <c r="BQO133" s="43"/>
      <c r="BQP133" s="43"/>
      <c r="BQQ133" s="43"/>
      <c r="BQR133" s="43"/>
      <c r="BQS133" s="43"/>
      <c r="BQT133" s="43"/>
      <c r="BQU133" s="43"/>
      <c r="BQV133" s="43"/>
      <c r="BQW133" s="43"/>
      <c r="BQX133" s="43"/>
      <c r="BQY133" s="43"/>
      <c r="BQZ133" s="43"/>
      <c r="BRA133" s="43"/>
      <c r="BRB133" s="43"/>
      <c r="BRC133" s="43"/>
      <c r="BRD133" s="43"/>
      <c r="BRE133" s="43"/>
      <c r="BRF133" s="43"/>
      <c r="BRG133" s="43"/>
      <c r="BRH133" s="43"/>
      <c r="BRI133" s="43"/>
      <c r="BRJ133" s="43"/>
      <c r="BRK133" s="43"/>
      <c r="BRL133" s="43"/>
      <c r="BRM133" s="43"/>
      <c r="BRN133" s="43"/>
      <c r="BRO133" s="43"/>
      <c r="BRP133" s="43"/>
      <c r="BRQ133" s="43"/>
      <c r="BRR133" s="43"/>
      <c r="BRS133" s="43"/>
      <c r="BRT133" s="43"/>
      <c r="BRU133" s="43"/>
      <c r="BRV133" s="43"/>
      <c r="BRW133" s="43"/>
      <c r="BRX133" s="43"/>
      <c r="BRY133" s="43"/>
      <c r="BRZ133" s="43"/>
      <c r="BSA133" s="43"/>
      <c r="BSB133" s="43"/>
      <c r="BSC133" s="43"/>
      <c r="BSD133" s="43"/>
      <c r="BSE133" s="43"/>
      <c r="BSF133" s="43"/>
      <c r="BSG133" s="43"/>
      <c r="BSH133" s="43"/>
      <c r="BSI133" s="43"/>
      <c r="BSJ133" s="43"/>
      <c r="BSK133" s="43"/>
      <c r="BSL133" s="43"/>
      <c r="BSM133" s="43"/>
      <c r="BSN133" s="43"/>
      <c r="BSO133" s="43"/>
      <c r="BSP133" s="43"/>
      <c r="BSQ133" s="43"/>
      <c r="BSR133" s="43"/>
      <c r="BSS133" s="43"/>
      <c r="BST133" s="43"/>
      <c r="BSU133" s="43"/>
      <c r="BSV133" s="43"/>
      <c r="BSW133" s="43"/>
      <c r="BSX133" s="43"/>
      <c r="BSY133" s="43"/>
      <c r="BSZ133" s="43"/>
      <c r="BTA133" s="43"/>
      <c r="BTB133" s="43"/>
      <c r="BTC133" s="43"/>
      <c r="BTD133" s="43"/>
      <c r="BTE133" s="43"/>
      <c r="BTF133" s="43"/>
      <c r="BTG133" s="43"/>
      <c r="BTH133" s="43"/>
      <c r="BTI133" s="43"/>
      <c r="BTJ133" s="43"/>
      <c r="BTK133" s="43"/>
      <c r="BTL133" s="43"/>
      <c r="BTM133" s="43"/>
      <c r="BTN133" s="43"/>
      <c r="BTO133" s="43"/>
      <c r="BTP133" s="43"/>
      <c r="BTQ133" s="43"/>
      <c r="BTR133" s="43"/>
      <c r="BTS133" s="43"/>
      <c r="BTT133" s="43"/>
      <c r="BTU133" s="43"/>
      <c r="BTV133" s="43"/>
      <c r="BTW133" s="43"/>
      <c r="BTX133" s="43"/>
      <c r="BTY133" s="43"/>
      <c r="BTZ133" s="43"/>
      <c r="BUA133" s="43"/>
      <c r="BUB133" s="43"/>
      <c r="BUC133" s="43"/>
      <c r="BUD133" s="43"/>
      <c r="BUE133" s="43"/>
      <c r="BUF133" s="43"/>
      <c r="BUG133" s="43"/>
      <c r="BUH133" s="43"/>
      <c r="BUI133" s="43"/>
      <c r="BUJ133" s="43"/>
      <c r="BUK133" s="43"/>
      <c r="BUL133" s="43"/>
      <c r="BUM133" s="43"/>
      <c r="BUN133" s="43"/>
      <c r="BUO133" s="43"/>
      <c r="BUP133" s="43"/>
      <c r="BUQ133" s="43"/>
      <c r="BUR133" s="43"/>
      <c r="BUS133" s="43"/>
      <c r="BUT133" s="43"/>
      <c r="BUU133" s="43"/>
      <c r="BUV133" s="43"/>
      <c r="BUW133" s="43"/>
      <c r="BUX133" s="43"/>
      <c r="BUY133" s="43"/>
      <c r="BUZ133" s="43"/>
      <c r="BVA133" s="43"/>
      <c r="BVB133" s="43"/>
      <c r="BVC133" s="43"/>
      <c r="BVD133" s="43"/>
      <c r="BVE133" s="43"/>
      <c r="BVF133" s="43"/>
      <c r="BVG133" s="43"/>
      <c r="BVH133" s="43"/>
      <c r="BVI133" s="43"/>
      <c r="BVJ133" s="43"/>
      <c r="BVK133" s="43"/>
      <c r="BVL133" s="43"/>
      <c r="BVM133" s="43"/>
      <c r="BVN133" s="43"/>
      <c r="BVO133" s="43"/>
      <c r="BVP133" s="43"/>
      <c r="BVQ133" s="43"/>
      <c r="BVR133" s="43"/>
      <c r="BVS133" s="43"/>
      <c r="BVT133" s="43"/>
      <c r="BVU133" s="43"/>
      <c r="BVV133" s="43"/>
      <c r="BVW133" s="43"/>
      <c r="BVX133" s="43"/>
      <c r="BVY133" s="43"/>
      <c r="BVZ133" s="43"/>
      <c r="BWA133" s="43"/>
      <c r="BWB133" s="43"/>
      <c r="BWC133" s="43"/>
      <c r="BWD133" s="43"/>
      <c r="BWE133" s="43"/>
      <c r="BWF133" s="43"/>
      <c r="BWG133" s="43"/>
      <c r="BWH133" s="43"/>
      <c r="BWI133" s="43"/>
      <c r="BWJ133" s="43"/>
      <c r="BWK133" s="43"/>
      <c r="BWL133" s="43"/>
      <c r="BWM133" s="43"/>
      <c r="BWN133" s="43"/>
      <c r="BWO133" s="43"/>
      <c r="BWP133" s="43"/>
      <c r="BWQ133" s="43"/>
      <c r="BWR133" s="43"/>
      <c r="BWS133" s="43"/>
      <c r="BWT133" s="43"/>
      <c r="BWU133" s="43"/>
      <c r="BWV133" s="43"/>
      <c r="BWW133" s="43"/>
      <c r="BWX133" s="43"/>
      <c r="BWY133" s="43"/>
      <c r="BWZ133" s="43"/>
      <c r="BXA133" s="43"/>
      <c r="BXB133" s="43"/>
      <c r="BXC133" s="43"/>
      <c r="BXD133" s="43"/>
      <c r="BXE133" s="43"/>
      <c r="BXF133" s="43"/>
      <c r="BXG133" s="43"/>
      <c r="BXH133" s="43"/>
      <c r="BXI133" s="43"/>
      <c r="BXJ133" s="43"/>
      <c r="BXK133" s="43"/>
      <c r="BXL133" s="43"/>
      <c r="BXM133" s="43"/>
      <c r="BXN133" s="43"/>
      <c r="BXO133" s="43"/>
      <c r="BXP133" s="43"/>
      <c r="BXQ133" s="43"/>
      <c r="BXR133" s="43"/>
      <c r="BXS133" s="43"/>
      <c r="BXT133" s="43"/>
      <c r="BXU133" s="43"/>
      <c r="BXV133" s="43"/>
      <c r="BXW133" s="43"/>
      <c r="BXX133" s="43"/>
      <c r="BXY133" s="43"/>
      <c r="BXZ133" s="43"/>
      <c r="BYA133" s="43"/>
      <c r="BYB133" s="43"/>
      <c r="BYC133" s="43"/>
      <c r="BYD133" s="43"/>
      <c r="BYE133" s="43"/>
      <c r="BYF133" s="43"/>
      <c r="BYG133" s="43"/>
      <c r="BYH133" s="43"/>
      <c r="BYI133" s="43"/>
      <c r="BYJ133" s="43"/>
      <c r="BYK133" s="43"/>
      <c r="BYL133" s="43"/>
      <c r="BYM133" s="43"/>
      <c r="BYN133" s="43"/>
      <c r="BYO133" s="43"/>
      <c r="BYP133" s="43"/>
      <c r="BYQ133" s="43"/>
      <c r="BYR133" s="43"/>
      <c r="BYS133" s="43"/>
      <c r="BYT133" s="43"/>
      <c r="BYU133" s="43"/>
      <c r="BYV133" s="43"/>
      <c r="BYW133" s="43"/>
      <c r="BYX133" s="43"/>
      <c r="BYY133" s="43"/>
      <c r="BYZ133" s="43"/>
      <c r="BZA133" s="43"/>
      <c r="BZB133" s="43"/>
      <c r="BZC133" s="43"/>
      <c r="BZD133" s="43"/>
      <c r="BZE133" s="43"/>
      <c r="BZF133" s="43"/>
      <c r="BZG133" s="43"/>
      <c r="BZH133" s="43"/>
      <c r="BZI133" s="43"/>
      <c r="BZJ133" s="43"/>
      <c r="BZK133" s="43"/>
      <c r="BZL133" s="43"/>
      <c r="BZM133" s="43"/>
      <c r="BZN133" s="43"/>
      <c r="BZO133" s="43"/>
      <c r="BZP133" s="43"/>
      <c r="BZQ133" s="43"/>
      <c r="BZR133" s="43"/>
      <c r="BZS133" s="43"/>
      <c r="BZT133" s="43"/>
      <c r="BZU133" s="43"/>
      <c r="BZV133" s="43"/>
      <c r="BZW133" s="43"/>
      <c r="BZX133" s="43"/>
      <c r="BZY133" s="43"/>
      <c r="BZZ133" s="43"/>
      <c r="CAA133" s="43"/>
      <c r="CAB133" s="43"/>
      <c r="CAC133" s="43"/>
      <c r="CAD133" s="43"/>
      <c r="CAE133" s="43"/>
      <c r="CAF133" s="43"/>
      <c r="CAG133" s="43"/>
      <c r="CAH133" s="43"/>
      <c r="CAI133" s="43"/>
      <c r="CAJ133" s="43"/>
      <c r="CAK133" s="43"/>
      <c r="CAL133" s="43"/>
      <c r="CAM133" s="43"/>
      <c r="CAN133" s="43"/>
      <c r="CAO133" s="43"/>
      <c r="CAP133" s="43"/>
      <c r="CAQ133" s="43"/>
      <c r="CAR133" s="43"/>
      <c r="CAS133" s="43"/>
      <c r="CAT133" s="43"/>
      <c r="CAU133" s="43"/>
      <c r="CAV133" s="43"/>
      <c r="CAW133" s="43"/>
      <c r="CAX133" s="43"/>
      <c r="CAY133" s="43"/>
      <c r="CAZ133" s="43"/>
      <c r="CBA133" s="43"/>
      <c r="CBB133" s="43"/>
      <c r="CBC133" s="43"/>
      <c r="CBD133" s="43"/>
      <c r="CBE133" s="43"/>
      <c r="CBF133" s="43"/>
      <c r="CBG133" s="43"/>
      <c r="CBH133" s="43"/>
      <c r="CBI133" s="43"/>
      <c r="CBJ133" s="43"/>
      <c r="CBK133" s="43"/>
      <c r="CBL133" s="43"/>
      <c r="CBM133" s="43"/>
      <c r="CBN133" s="43"/>
      <c r="CBO133" s="43"/>
      <c r="CBP133" s="43"/>
      <c r="CBQ133" s="43"/>
      <c r="CBR133" s="43"/>
      <c r="CBS133" s="43"/>
      <c r="CBT133" s="43"/>
      <c r="CBU133" s="43"/>
      <c r="CBV133" s="43"/>
      <c r="CBW133" s="43"/>
      <c r="CBX133" s="43"/>
      <c r="CBY133" s="43"/>
      <c r="CBZ133" s="43"/>
      <c r="CCA133" s="43"/>
      <c r="CCB133" s="43"/>
      <c r="CCC133" s="43"/>
      <c r="CCD133" s="43"/>
      <c r="CCE133" s="43"/>
      <c r="CCF133" s="43"/>
      <c r="CCG133" s="43"/>
      <c r="CCH133" s="43"/>
      <c r="CCI133" s="43"/>
      <c r="CCJ133" s="43"/>
      <c r="CCK133" s="43"/>
      <c r="CCL133" s="43"/>
      <c r="CCM133" s="43"/>
      <c r="CCN133" s="43"/>
      <c r="CCO133" s="43"/>
      <c r="CCP133" s="43"/>
      <c r="CCQ133" s="43"/>
      <c r="CCR133" s="43"/>
      <c r="CCS133" s="43"/>
      <c r="CCT133" s="43"/>
      <c r="CCU133" s="43"/>
      <c r="CCV133" s="43"/>
      <c r="CCW133" s="43"/>
      <c r="CCX133" s="43"/>
      <c r="CCY133" s="43"/>
      <c r="CCZ133" s="43"/>
      <c r="CDA133" s="43"/>
      <c r="CDB133" s="43"/>
      <c r="CDC133" s="43"/>
      <c r="CDD133" s="43"/>
      <c r="CDE133" s="43"/>
      <c r="CDF133" s="43"/>
      <c r="CDG133" s="43"/>
      <c r="CDH133" s="43"/>
      <c r="CDI133" s="43"/>
      <c r="CDJ133" s="43"/>
      <c r="CDK133" s="43"/>
      <c r="CDL133" s="43"/>
      <c r="CDM133" s="43"/>
      <c r="CDN133" s="43"/>
      <c r="CDO133" s="43"/>
      <c r="CDP133" s="43"/>
      <c r="CDQ133" s="43"/>
      <c r="CDR133" s="43"/>
      <c r="CDS133" s="43"/>
      <c r="CDT133" s="43"/>
      <c r="CDU133" s="43"/>
      <c r="CDV133" s="43"/>
      <c r="CDW133" s="43"/>
      <c r="CDX133" s="43"/>
      <c r="CDY133" s="43"/>
      <c r="CDZ133" s="43"/>
      <c r="CEA133" s="43"/>
      <c r="CEB133" s="43"/>
      <c r="CEC133" s="43"/>
      <c r="CED133" s="43"/>
      <c r="CEE133" s="43"/>
      <c r="CEF133" s="43"/>
      <c r="CEG133" s="43"/>
      <c r="CEH133" s="43"/>
      <c r="CEI133" s="43"/>
      <c r="CEJ133" s="43"/>
      <c r="CEK133" s="43"/>
      <c r="CEL133" s="43"/>
      <c r="CEM133" s="43"/>
      <c r="CEN133" s="43"/>
      <c r="CEO133" s="43"/>
      <c r="CEP133" s="43"/>
      <c r="CEQ133" s="43"/>
      <c r="CER133" s="43"/>
      <c r="CES133" s="43"/>
      <c r="CET133" s="43"/>
      <c r="CEU133" s="43"/>
      <c r="CEV133" s="43"/>
      <c r="CEW133" s="43"/>
      <c r="CEX133" s="43"/>
      <c r="CEY133" s="43"/>
      <c r="CEZ133" s="43"/>
      <c r="CFA133" s="43"/>
      <c r="CFB133" s="43"/>
      <c r="CFC133" s="43"/>
      <c r="CFD133" s="43"/>
      <c r="CFE133" s="43"/>
      <c r="CFF133" s="43"/>
      <c r="CFG133" s="43"/>
      <c r="CFH133" s="43"/>
      <c r="CFI133" s="43"/>
      <c r="CFJ133" s="43"/>
      <c r="CFK133" s="43"/>
      <c r="CFL133" s="43"/>
      <c r="CFM133" s="43"/>
      <c r="CFN133" s="43"/>
      <c r="CFO133" s="43"/>
      <c r="CFP133" s="43"/>
      <c r="CFQ133" s="43"/>
      <c r="CFR133" s="43"/>
      <c r="CFS133" s="43"/>
      <c r="CFT133" s="43"/>
      <c r="CFU133" s="43"/>
      <c r="CFV133" s="43"/>
      <c r="CFW133" s="43"/>
      <c r="CFX133" s="43"/>
      <c r="CFY133" s="43"/>
      <c r="CFZ133" s="43"/>
      <c r="CGA133" s="43"/>
      <c r="CGB133" s="43"/>
      <c r="CGC133" s="43"/>
      <c r="CGD133" s="43"/>
      <c r="CGE133" s="43"/>
      <c r="CGF133" s="43"/>
      <c r="CGG133" s="43"/>
      <c r="CGH133" s="43"/>
      <c r="CGI133" s="43"/>
      <c r="CGJ133" s="43"/>
      <c r="CGK133" s="43"/>
      <c r="CGL133" s="43"/>
      <c r="CGM133" s="43"/>
      <c r="CGN133" s="43"/>
      <c r="CGO133" s="43"/>
      <c r="CGP133" s="43"/>
      <c r="CGQ133" s="43"/>
      <c r="CGR133" s="43"/>
      <c r="CGS133" s="43"/>
      <c r="CGT133" s="43"/>
      <c r="CGU133" s="43"/>
      <c r="CGV133" s="43"/>
      <c r="CGW133" s="43"/>
      <c r="CGX133" s="43"/>
      <c r="CGY133" s="43"/>
      <c r="CGZ133" s="43"/>
      <c r="CHA133" s="43"/>
      <c r="CHB133" s="43"/>
      <c r="CHC133" s="43"/>
      <c r="CHD133" s="43"/>
      <c r="CHE133" s="43"/>
      <c r="CHF133" s="43"/>
      <c r="CHG133" s="43"/>
      <c r="CHH133" s="43"/>
      <c r="CHI133" s="43"/>
      <c r="CHJ133" s="43"/>
      <c r="CHK133" s="43"/>
      <c r="CHL133" s="43"/>
      <c r="CHM133" s="43"/>
      <c r="CHN133" s="43"/>
      <c r="CHO133" s="43"/>
      <c r="CHP133" s="43"/>
      <c r="CHQ133" s="43"/>
      <c r="CHR133" s="43"/>
      <c r="CHS133" s="43"/>
      <c r="CHT133" s="43"/>
      <c r="CHU133" s="43"/>
      <c r="CHV133" s="43"/>
      <c r="CHW133" s="43"/>
      <c r="CHX133" s="43"/>
      <c r="CHY133" s="43"/>
      <c r="CHZ133" s="43"/>
      <c r="CIA133" s="43"/>
      <c r="CIB133" s="43"/>
      <c r="CIC133" s="43"/>
      <c r="CID133" s="43"/>
      <c r="CIE133" s="43"/>
      <c r="CIF133" s="43"/>
      <c r="CIG133" s="43"/>
      <c r="CIH133" s="43"/>
      <c r="CII133" s="43"/>
      <c r="CIJ133" s="43"/>
      <c r="CIK133" s="43"/>
      <c r="CIL133" s="43"/>
      <c r="CIM133" s="43"/>
      <c r="CIN133" s="43"/>
      <c r="CIO133" s="43"/>
      <c r="CIP133" s="43"/>
      <c r="CIQ133" s="43"/>
      <c r="CIR133" s="43"/>
      <c r="CIS133" s="43"/>
      <c r="CIT133" s="43"/>
      <c r="CIU133" s="43"/>
      <c r="CIV133" s="43"/>
      <c r="CIW133" s="43"/>
      <c r="CIX133" s="43"/>
      <c r="CIY133" s="43"/>
      <c r="CIZ133" s="43"/>
      <c r="CJA133" s="43"/>
      <c r="CJB133" s="43"/>
      <c r="CJC133" s="43"/>
      <c r="CJD133" s="43"/>
      <c r="CJE133" s="43"/>
      <c r="CJF133" s="43"/>
      <c r="CJG133" s="43"/>
      <c r="CJH133" s="43"/>
      <c r="CJI133" s="43"/>
      <c r="CJJ133" s="43"/>
      <c r="CJK133" s="43"/>
      <c r="CJL133" s="43"/>
      <c r="CJM133" s="43"/>
      <c r="CJN133" s="43"/>
      <c r="CJO133" s="43"/>
      <c r="CJP133" s="43"/>
      <c r="CJQ133" s="43"/>
      <c r="CJR133" s="43"/>
      <c r="CJS133" s="43"/>
      <c r="CJT133" s="43"/>
      <c r="CJU133" s="43"/>
      <c r="CJV133" s="43"/>
      <c r="CJW133" s="43"/>
      <c r="CJX133" s="43"/>
      <c r="CJY133" s="43"/>
      <c r="CJZ133" s="43"/>
      <c r="CKA133" s="43"/>
      <c r="CKB133" s="43"/>
      <c r="CKC133" s="43"/>
      <c r="CKD133" s="43"/>
      <c r="CKE133" s="43"/>
      <c r="CKF133" s="43"/>
      <c r="CKG133" s="43"/>
      <c r="CKH133" s="43"/>
      <c r="CKI133" s="43"/>
      <c r="CKJ133" s="43"/>
      <c r="CKK133" s="43"/>
      <c r="CKL133" s="43"/>
      <c r="CKM133" s="43"/>
      <c r="CKN133" s="43"/>
      <c r="CKO133" s="43"/>
      <c r="CKP133" s="43"/>
      <c r="CKQ133" s="43"/>
      <c r="CKR133" s="43"/>
      <c r="CKS133" s="43"/>
      <c r="CKT133" s="43"/>
      <c r="CKU133" s="43"/>
      <c r="CKV133" s="43"/>
      <c r="CKW133" s="43"/>
      <c r="CKX133" s="43"/>
      <c r="CKY133" s="43"/>
      <c r="CKZ133" s="43"/>
      <c r="CLA133" s="43"/>
      <c r="CLB133" s="43"/>
      <c r="CLC133" s="43"/>
      <c r="CLD133" s="43"/>
      <c r="CLE133" s="43"/>
      <c r="CLF133" s="43"/>
      <c r="CLG133" s="43"/>
      <c r="CLH133" s="43"/>
      <c r="CLI133" s="43"/>
      <c r="CLJ133" s="43"/>
      <c r="CLK133" s="43"/>
      <c r="CLL133" s="43"/>
      <c r="CLM133" s="43"/>
      <c r="CLN133" s="43"/>
      <c r="CLO133" s="43"/>
      <c r="CLP133" s="43"/>
      <c r="CLQ133" s="43"/>
      <c r="CLR133" s="43"/>
      <c r="CLS133" s="43"/>
      <c r="CLT133" s="43"/>
      <c r="CLU133" s="43"/>
      <c r="CLV133" s="43"/>
      <c r="CLW133" s="43"/>
      <c r="CLX133" s="43"/>
      <c r="CLY133" s="43"/>
      <c r="CLZ133" s="43"/>
      <c r="CMA133" s="43"/>
      <c r="CMB133" s="43"/>
      <c r="CMC133" s="43"/>
      <c r="CMD133" s="43"/>
      <c r="CME133" s="43"/>
      <c r="CMF133" s="43"/>
      <c r="CMG133" s="43"/>
      <c r="CMH133" s="43"/>
      <c r="CMI133" s="43"/>
      <c r="CMJ133" s="43"/>
      <c r="CMK133" s="43"/>
      <c r="CML133" s="43"/>
      <c r="CMM133" s="43"/>
      <c r="CMN133" s="43"/>
      <c r="CMO133" s="43"/>
      <c r="CMP133" s="43"/>
      <c r="CMQ133" s="43"/>
      <c r="CMR133" s="43"/>
      <c r="CMS133" s="43"/>
      <c r="CMT133" s="43"/>
      <c r="CMU133" s="43"/>
      <c r="CMV133" s="43"/>
      <c r="CMW133" s="43"/>
      <c r="CMX133" s="43"/>
      <c r="CMY133" s="43"/>
      <c r="CMZ133" s="43"/>
      <c r="CNA133" s="43"/>
      <c r="CNB133" s="43"/>
      <c r="CNC133" s="43"/>
      <c r="CND133" s="43"/>
      <c r="CNE133" s="43"/>
      <c r="CNF133" s="43"/>
      <c r="CNG133" s="43"/>
      <c r="CNH133" s="43"/>
      <c r="CNI133" s="43"/>
      <c r="CNJ133" s="43"/>
      <c r="CNK133" s="43"/>
      <c r="CNL133" s="43"/>
      <c r="CNM133" s="43"/>
      <c r="CNN133" s="43"/>
      <c r="CNO133" s="43"/>
      <c r="CNP133" s="43"/>
      <c r="CNQ133" s="43"/>
      <c r="CNR133" s="43"/>
      <c r="CNS133" s="43"/>
      <c r="CNT133" s="43"/>
      <c r="CNU133" s="43"/>
      <c r="CNV133" s="43"/>
      <c r="CNW133" s="43"/>
      <c r="CNX133" s="43"/>
      <c r="CNY133" s="43"/>
      <c r="CNZ133" s="43"/>
      <c r="COA133" s="43"/>
      <c r="COB133" s="43"/>
      <c r="COC133" s="43"/>
      <c r="COD133" s="43"/>
      <c r="COE133" s="43"/>
      <c r="COF133" s="43"/>
      <c r="COG133" s="43"/>
      <c r="COH133" s="43"/>
      <c r="COI133" s="43"/>
      <c r="COJ133" s="43"/>
      <c r="COK133" s="43"/>
      <c r="COL133" s="43"/>
      <c r="COM133" s="43"/>
      <c r="CON133" s="43"/>
      <c r="COO133" s="43"/>
      <c r="COP133" s="43"/>
      <c r="COQ133" s="43"/>
      <c r="COR133" s="43"/>
      <c r="COS133" s="43"/>
      <c r="COT133" s="43"/>
      <c r="COU133" s="43"/>
      <c r="COV133" s="43"/>
      <c r="COW133" s="43"/>
      <c r="COX133" s="43"/>
      <c r="COY133" s="43"/>
      <c r="COZ133" s="43"/>
      <c r="CPA133" s="43"/>
      <c r="CPB133" s="43"/>
      <c r="CPC133" s="43"/>
      <c r="CPD133" s="43"/>
      <c r="CPE133" s="43"/>
      <c r="CPF133" s="43"/>
      <c r="CPG133" s="43"/>
      <c r="CPH133" s="43"/>
      <c r="CPI133" s="43"/>
      <c r="CPJ133" s="43"/>
      <c r="CPK133" s="43"/>
      <c r="CPL133" s="43"/>
      <c r="CPM133" s="43"/>
      <c r="CPN133" s="43"/>
      <c r="CPO133" s="43"/>
      <c r="CPP133" s="43"/>
      <c r="CPQ133" s="43"/>
      <c r="CPR133" s="43"/>
      <c r="CPS133" s="43"/>
      <c r="CPT133" s="43"/>
      <c r="CPU133" s="43"/>
      <c r="CPV133" s="43"/>
      <c r="CPW133" s="43"/>
      <c r="CPX133" s="43"/>
      <c r="CPY133" s="43"/>
      <c r="CPZ133" s="43"/>
      <c r="CQA133" s="43"/>
      <c r="CQB133" s="43"/>
      <c r="CQC133" s="43"/>
      <c r="CQD133" s="43"/>
      <c r="CQE133" s="43"/>
      <c r="CQF133" s="43"/>
      <c r="CQG133" s="43"/>
      <c r="CQH133" s="43"/>
      <c r="CQI133" s="43"/>
      <c r="CQJ133" s="43"/>
      <c r="CQK133" s="43"/>
      <c r="CQL133" s="43"/>
      <c r="CQM133" s="43"/>
      <c r="CQN133" s="43"/>
      <c r="CQO133" s="43"/>
      <c r="CQP133" s="43"/>
      <c r="CQQ133" s="43"/>
      <c r="CQR133" s="43"/>
      <c r="CQS133" s="43"/>
      <c r="CQT133" s="43"/>
      <c r="CQU133" s="43"/>
      <c r="CQV133" s="43"/>
      <c r="CQW133" s="43"/>
      <c r="CQX133" s="43"/>
      <c r="CQY133" s="43"/>
      <c r="CQZ133" s="43"/>
      <c r="CRA133" s="43"/>
      <c r="CRB133" s="43"/>
      <c r="CRC133" s="43"/>
      <c r="CRD133" s="43"/>
      <c r="CRE133" s="43"/>
      <c r="CRF133" s="43"/>
      <c r="CRG133" s="43"/>
      <c r="CRH133" s="43"/>
      <c r="CRI133" s="43"/>
      <c r="CRJ133" s="43"/>
      <c r="CRK133" s="43"/>
      <c r="CRL133" s="43"/>
      <c r="CRM133" s="43"/>
      <c r="CRN133" s="43"/>
      <c r="CRO133" s="43"/>
      <c r="CRP133" s="43"/>
      <c r="CRQ133" s="43"/>
      <c r="CRR133" s="43"/>
      <c r="CRS133" s="43"/>
      <c r="CRT133" s="43"/>
      <c r="CRU133" s="43"/>
      <c r="CRV133" s="43"/>
      <c r="CRW133" s="43"/>
      <c r="CRX133" s="43"/>
      <c r="CRY133" s="43"/>
      <c r="CRZ133" s="43"/>
      <c r="CSA133" s="43"/>
      <c r="CSB133" s="43"/>
      <c r="CSC133" s="43"/>
      <c r="CSD133" s="43"/>
      <c r="CSE133" s="43"/>
      <c r="CSF133" s="43"/>
      <c r="CSG133" s="43"/>
      <c r="CSH133" s="43"/>
      <c r="CSI133" s="43"/>
      <c r="CSJ133" s="43"/>
      <c r="CSK133" s="43"/>
      <c r="CSL133" s="43"/>
      <c r="CSM133" s="43"/>
      <c r="CSN133" s="43"/>
      <c r="CSO133" s="43"/>
      <c r="CSP133" s="43"/>
      <c r="CSQ133" s="43"/>
      <c r="CSR133" s="43"/>
      <c r="CSS133" s="43"/>
      <c r="CST133" s="43"/>
      <c r="CSU133" s="43"/>
      <c r="CSV133" s="43"/>
      <c r="CSW133" s="43"/>
      <c r="CSX133" s="43"/>
      <c r="CSY133" s="43"/>
      <c r="CSZ133" s="43"/>
      <c r="CTA133" s="43"/>
      <c r="CTB133" s="43"/>
      <c r="CTC133" s="43"/>
      <c r="CTD133" s="43"/>
      <c r="CTE133" s="43"/>
      <c r="CTF133" s="43"/>
      <c r="CTG133" s="43"/>
      <c r="CTH133" s="43"/>
      <c r="CTI133" s="43"/>
      <c r="CTJ133" s="43"/>
      <c r="CTK133" s="43"/>
      <c r="CTL133" s="43"/>
      <c r="CTM133" s="43"/>
      <c r="CTN133" s="43"/>
      <c r="CTO133" s="43"/>
      <c r="CTP133" s="43"/>
      <c r="CTQ133" s="43"/>
      <c r="CTR133" s="43"/>
      <c r="CTS133" s="43"/>
      <c r="CTT133" s="43"/>
      <c r="CTU133" s="43"/>
      <c r="CTV133" s="43"/>
      <c r="CTW133" s="43"/>
      <c r="CTX133" s="43"/>
      <c r="CTY133" s="43"/>
      <c r="CTZ133" s="43"/>
      <c r="CUA133" s="43"/>
      <c r="CUB133" s="43"/>
      <c r="CUC133" s="43"/>
      <c r="CUD133" s="43"/>
      <c r="CUE133" s="43"/>
      <c r="CUF133" s="43"/>
      <c r="CUG133" s="43"/>
      <c r="CUH133" s="43"/>
      <c r="CUI133" s="43"/>
      <c r="CUJ133" s="43"/>
      <c r="CUK133" s="43"/>
      <c r="CUL133" s="43"/>
      <c r="CUM133" s="43"/>
      <c r="CUN133" s="43"/>
      <c r="CUO133" s="43"/>
      <c r="CUP133" s="43"/>
      <c r="CUQ133" s="43"/>
      <c r="CUR133" s="43"/>
      <c r="CUS133" s="43"/>
      <c r="CUT133" s="43"/>
      <c r="CUU133" s="43"/>
      <c r="CUV133" s="43"/>
      <c r="CUW133" s="43"/>
      <c r="CUX133" s="43"/>
      <c r="CUY133" s="43"/>
      <c r="CUZ133" s="43"/>
      <c r="CVA133" s="43"/>
      <c r="CVB133" s="43"/>
      <c r="CVC133" s="43"/>
      <c r="CVD133" s="43"/>
      <c r="CVE133" s="43"/>
      <c r="CVF133" s="43"/>
      <c r="CVG133" s="43"/>
      <c r="CVH133" s="43"/>
      <c r="CVI133" s="43"/>
      <c r="CVJ133" s="43"/>
      <c r="CVK133" s="43"/>
      <c r="CVL133" s="43"/>
      <c r="CVM133" s="43"/>
      <c r="CVN133" s="43"/>
      <c r="CVO133" s="43"/>
      <c r="CVP133" s="43"/>
      <c r="CVQ133" s="43"/>
      <c r="CVR133" s="43"/>
      <c r="CVS133" s="43"/>
      <c r="CVT133" s="43"/>
      <c r="CVU133" s="43"/>
      <c r="CVV133" s="43"/>
      <c r="CVW133" s="43"/>
      <c r="CVX133" s="43"/>
      <c r="CVY133" s="43"/>
      <c r="CVZ133" s="43"/>
      <c r="CWA133" s="43"/>
      <c r="CWB133" s="43"/>
      <c r="CWC133" s="43"/>
      <c r="CWD133" s="43"/>
      <c r="CWE133" s="43"/>
      <c r="CWF133" s="43"/>
      <c r="CWG133" s="43"/>
      <c r="CWH133" s="43"/>
      <c r="CWI133" s="43"/>
      <c r="CWJ133" s="43"/>
      <c r="CWK133" s="43"/>
      <c r="CWL133" s="43"/>
      <c r="CWM133" s="43"/>
      <c r="CWN133" s="43"/>
      <c r="CWO133" s="43"/>
      <c r="CWP133" s="43"/>
      <c r="CWQ133" s="43"/>
      <c r="CWR133" s="43"/>
      <c r="CWS133" s="43"/>
      <c r="CWT133" s="43"/>
      <c r="CWU133" s="43"/>
      <c r="CWV133" s="43"/>
      <c r="CWW133" s="43"/>
      <c r="CWX133" s="43"/>
      <c r="CWY133" s="43"/>
      <c r="CWZ133" s="43"/>
      <c r="CXA133" s="43"/>
      <c r="CXB133" s="43"/>
      <c r="CXC133" s="43"/>
      <c r="CXD133" s="43"/>
      <c r="CXE133" s="43"/>
      <c r="CXF133" s="43"/>
      <c r="CXG133" s="43"/>
      <c r="CXH133" s="43"/>
      <c r="CXI133" s="43"/>
      <c r="CXJ133" s="43"/>
      <c r="CXK133" s="43"/>
      <c r="CXL133" s="43"/>
      <c r="CXM133" s="43"/>
      <c r="CXN133" s="43"/>
      <c r="CXO133" s="43"/>
      <c r="CXP133" s="43"/>
      <c r="CXQ133" s="43"/>
      <c r="CXR133" s="43"/>
      <c r="CXS133" s="43"/>
      <c r="CXT133" s="43"/>
      <c r="CXU133" s="43"/>
      <c r="CXV133" s="43"/>
      <c r="CXW133" s="43"/>
      <c r="CXX133" s="43"/>
      <c r="CXY133" s="43"/>
      <c r="CXZ133" s="43"/>
      <c r="CYA133" s="43"/>
      <c r="CYB133" s="43"/>
      <c r="CYC133" s="43"/>
      <c r="CYD133" s="43"/>
      <c r="CYE133" s="43"/>
      <c r="CYF133" s="43"/>
      <c r="CYG133" s="43"/>
      <c r="CYH133" s="43"/>
      <c r="CYI133" s="43"/>
      <c r="CYJ133" s="43"/>
      <c r="CYK133" s="43"/>
      <c r="CYL133" s="43"/>
      <c r="CYM133" s="43"/>
      <c r="CYN133" s="43"/>
      <c r="CYO133" s="43"/>
      <c r="CYP133" s="43"/>
      <c r="CYQ133" s="43"/>
      <c r="CYR133" s="43"/>
      <c r="CYS133" s="43"/>
      <c r="CYT133" s="43"/>
      <c r="CYU133" s="43"/>
      <c r="CYV133" s="43"/>
      <c r="CYW133" s="43"/>
      <c r="CYX133" s="43"/>
      <c r="CYY133" s="43"/>
      <c r="CYZ133" s="43"/>
      <c r="CZA133" s="43"/>
      <c r="CZB133" s="43"/>
      <c r="CZC133" s="43"/>
      <c r="CZD133" s="43"/>
      <c r="CZE133" s="43"/>
      <c r="CZF133" s="43"/>
      <c r="CZG133" s="43"/>
      <c r="CZH133" s="43"/>
      <c r="CZI133" s="43"/>
      <c r="CZJ133" s="43"/>
      <c r="CZK133" s="43"/>
      <c r="CZL133" s="43"/>
      <c r="CZM133" s="43"/>
      <c r="CZN133" s="43"/>
      <c r="CZO133" s="43"/>
      <c r="CZP133" s="43"/>
      <c r="CZQ133" s="43"/>
      <c r="CZR133" s="43"/>
      <c r="CZS133" s="43"/>
      <c r="CZT133" s="43"/>
      <c r="CZU133" s="43"/>
      <c r="CZV133" s="43"/>
      <c r="CZW133" s="43"/>
      <c r="CZX133" s="43"/>
      <c r="CZY133" s="43"/>
      <c r="CZZ133" s="43"/>
      <c r="DAA133" s="43"/>
      <c r="DAB133" s="43"/>
      <c r="DAC133" s="43"/>
      <c r="DAD133" s="43"/>
      <c r="DAE133" s="43"/>
      <c r="DAF133" s="43"/>
      <c r="DAG133" s="43"/>
      <c r="DAH133" s="43"/>
      <c r="DAI133" s="43"/>
      <c r="DAJ133" s="43"/>
      <c r="DAK133" s="43"/>
      <c r="DAL133" s="43"/>
      <c r="DAM133" s="43"/>
      <c r="DAN133" s="43"/>
      <c r="DAO133" s="43"/>
      <c r="DAP133" s="43"/>
      <c r="DAQ133" s="43"/>
      <c r="DAR133" s="43"/>
      <c r="DAS133" s="43"/>
      <c r="DAT133" s="43"/>
      <c r="DAU133" s="43"/>
      <c r="DAV133" s="43"/>
      <c r="DAW133" s="43"/>
      <c r="DAX133" s="43"/>
      <c r="DAY133" s="43"/>
      <c r="DAZ133" s="43"/>
      <c r="DBA133" s="43"/>
      <c r="DBB133" s="43"/>
      <c r="DBC133" s="43"/>
      <c r="DBD133" s="43"/>
      <c r="DBE133" s="43"/>
      <c r="DBF133" s="43"/>
      <c r="DBG133" s="43"/>
      <c r="DBH133" s="43"/>
      <c r="DBI133" s="43"/>
      <c r="DBJ133" s="43"/>
      <c r="DBK133" s="43"/>
      <c r="DBL133" s="43"/>
      <c r="DBM133" s="43"/>
      <c r="DBN133" s="43"/>
      <c r="DBO133" s="43"/>
      <c r="DBP133" s="43"/>
      <c r="DBQ133" s="43"/>
      <c r="DBR133" s="43"/>
      <c r="DBS133" s="43"/>
      <c r="DBT133" s="43"/>
      <c r="DBU133" s="43"/>
      <c r="DBV133" s="43"/>
      <c r="DBW133" s="43"/>
      <c r="DBX133" s="43"/>
      <c r="DBY133" s="43"/>
      <c r="DBZ133" s="43"/>
      <c r="DCA133" s="43"/>
      <c r="DCB133" s="43"/>
      <c r="DCC133" s="43"/>
      <c r="DCD133" s="43"/>
      <c r="DCE133" s="43"/>
      <c r="DCF133" s="43"/>
      <c r="DCG133" s="43"/>
      <c r="DCH133" s="43"/>
      <c r="DCI133" s="43"/>
      <c r="DCJ133" s="43"/>
      <c r="DCK133" s="43"/>
      <c r="DCL133" s="43"/>
      <c r="DCM133" s="43"/>
      <c r="DCN133" s="43"/>
      <c r="DCO133" s="43"/>
      <c r="DCP133" s="43"/>
      <c r="DCQ133" s="43"/>
      <c r="DCR133" s="43"/>
      <c r="DCS133" s="43"/>
      <c r="DCT133" s="43"/>
      <c r="DCU133" s="43"/>
      <c r="DCV133" s="43"/>
      <c r="DCW133" s="43"/>
      <c r="DCX133" s="43"/>
      <c r="DCY133" s="43"/>
      <c r="DCZ133" s="43"/>
      <c r="DDA133" s="43"/>
      <c r="DDB133" s="43"/>
      <c r="DDC133" s="43"/>
      <c r="DDD133" s="43"/>
      <c r="DDE133" s="43"/>
      <c r="DDF133" s="43"/>
      <c r="DDG133" s="43"/>
      <c r="DDH133" s="43"/>
      <c r="DDI133" s="43"/>
      <c r="DDJ133" s="43"/>
      <c r="DDK133" s="43"/>
      <c r="DDL133" s="43"/>
      <c r="DDM133" s="43"/>
      <c r="DDN133" s="43"/>
      <c r="DDO133" s="43"/>
      <c r="DDP133" s="43"/>
      <c r="DDQ133" s="43"/>
      <c r="DDR133" s="43"/>
      <c r="DDS133" s="43"/>
      <c r="DDT133" s="43"/>
      <c r="DDU133" s="43"/>
      <c r="DDV133" s="43"/>
      <c r="DDW133" s="43"/>
      <c r="DDX133" s="43"/>
      <c r="DDY133" s="43"/>
      <c r="DDZ133" s="43"/>
      <c r="DEA133" s="43"/>
      <c r="DEB133" s="43"/>
      <c r="DEC133" s="43"/>
      <c r="DED133" s="43"/>
      <c r="DEE133" s="43"/>
      <c r="DEF133" s="43"/>
      <c r="DEG133" s="43"/>
      <c r="DEH133" s="43"/>
      <c r="DEI133" s="43"/>
      <c r="DEJ133" s="43"/>
      <c r="DEK133" s="43"/>
      <c r="DEL133" s="43"/>
      <c r="DEM133" s="43"/>
      <c r="DEN133" s="43"/>
      <c r="DEO133" s="43"/>
      <c r="DEP133" s="43"/>
      <c r="DEQ133" s="43"/>
      <c r="DER133" s="43"/>
      <c r="DES133" s="43"/>
      <c r="DET133" s="43"/>
      <c r="DEU133" s="43"/>
      <c r="DEV133" s="43"/>
      <c r="DEW133" s="43"/>
      <c r="DEX133" s="43"/>
      <c r="DEY133" s="43"/>
      <c r="DEZ133" s="43"/>
      <c r="DFA133" s="43"/>
      <c r="DFB133" s="43"/>
      <c r="DFC133" s="43"/>
      <c r="DFD133" s="43"/>
      <c r="DFE133" s="43"/>
      <c r="DFF133" s="43"/>
      <c r="DFG133" s="43"/>
      <c r="DFH133" s="43"/>
      <c r="DFI133" s="43"/>
      <c r="DFJ133" s="43"/>
      <c r="DFK133" s="43"/>
      <c r="DFL133" s="43"/>
      <c r="DFM133" s="43"/>
      <c r="DFN133" s="43"/>
      <c r="DFO133" s="43"/>
      <c r="DFP133" s="43"/>
      <c r="DFQ133" s="43"/>
      <c r="DFR133" s="43"/>
      <c r="DFS133" s="43"/>
      <c r="DFT133" s="43"/>
      <c r="DFU133" s="43"/>
      <c r="DFV133" s="43"/>
      <c r="DFW133" s="43"/>
      <c r="DFX133" s="43"/>
      <c r="DFY133" s="43"/>
      <c r="DFZ133" s="43"/>
      <c r="DGA133" s="43"/>
      <c r="DGB133" s="43"/>
      <c r="DGC133" s="43"/>
      <c r="DGD133" s="43"/>
      <c r="DGE133" s="43"/>
      <c r="DGF133" s="43"/>
      <c r="DGG133" s="43"/>
      <c r="DGH133" s="43"/>
      <c r="DGI133" s="43"/>
      <c r="DGJ133" s="43"/>
      <c r="DGK133" s="43"/>
      <c r="DGL133" s="43"/>
      <c r="DGM133" s="43"/>
      <c r="DGN133" s="43"/>
      <c r="DGO133" s="43"/>
      <c r="DGP133" s="43"/>
      <c r="DGQ133" s="43"/>
      <c r="DGR133" s="43"/>
      <c r="DGS133" s="43"/>
      <c r="DGT133" s="43"/>
      <c r="DGU133" s="43"/>
      <c r="DGV133" s="43"/>
      <c r="DGW133" s="43"/>
      <c r="DGX133" s="43"/>
      <c r="DGY133" s="43"/>
      <c r="DGZ133" s="43"/>
      <c r="DHA133" s="43"/>
      <c r="DHB133" s="43"/>
      <c r="DHC133" s="43"/>
      <c r="DHD133" s="43"/>
      <c r="DHE133" s="43"/>
      <c r="DHF133" s="43"/>
      <c r="DHG133" s="43"/>
      <c r="DHH133" s="43"/>
      <c r="DHI133" s="43"/>
      <c r="DHJ133" s="43"/>
      <c r="DHK133" s="43"/>
      <c r="DHL133" s="43"/>
      <c r="DHM133" s="43"/>
      <c r="DHN133" s="43"/>
      <c r="DHO133" s="43"/>
      <c r="DHP133" s="43"/>
      <c r="DHQ133" s="43"/>
      <c r="DHR133" s="43"/>
      <c r="DHS133" s="43"/>
      <c r="DHT133" s="43"/>
      <c r="DHU133" s="43"/>
      <c r="DHV133" s="43"/>
      <c r="DHW133" s="43"/>
      <c r="DHX133" s="43"/>
      <c r="DHY133" s="43"/>
      <c r="DHZ133" s="43"/>
      <c r="DIA133" s="43"/>
      <c r="DIB133" s="43"/>
      <c r="DIC133" s="43"/>
      <c r="DID133" s="43"/>
      <c r="DIE133" s="43"/>
      <c r="DIF133" s="43"/>
      <c r="DIG133" s="43"/>
      <c r="DIH133" s="43"/>
      <c r="DII133" s="43"/>
      <c r="DIJ133" s="43"/>
      <c r="DIK133" s="43"/>
      <c r="DIL133" s="43"/>
      <c r="DIM133" s="43"/>
      <c r="DIN133" s="43"/>
      <c r="DIO133" s="43"/>
      <c r="DIP133" s="43"/>
      <c r="DIQ133" s="43"/>
      <c r="DIR133" s="43"/>
      <c r="DIS133" s="43"/>
      <c r="DIT133" s="43"/>
      <c r="DIU133" s="43"/>
      <c r="DIV133" s="43"/>
      <c r="DIW133" s="43"/>
      <c r="DIX133" s="43"/>
      <c r="DIY133" s="43"/>
      <c r="DIZ133" s="43"/>
      <c r="DJA133" s="43"/>
      <c r="DJB133" s="43"/>
      <c r="DJC133" s="43"/>
      <c r="DJD133" s="43"/>
      <c r="DJE133" s="43"/>
      <c r="DJF133" s="43"/>
      <c r="DJG133" s="43"/>
      <c r="DJH133" s="43"/>
      <c r="DJI133" s="43"/>
      <c r="DJJ133" s="43"/>
      <c r="DJK133" s="43"/>
      <c r="DJL133" s="43"/>
      <c r="DJM133" s="43"/>
      <c r="DJN133" s="43"/>
      <c r="DJO133" s="43"/>
      <c r="DJP133" s="43"/>
      <c r="DJQ133" s="43"/>
      <c r="DJR133" s="43"/>
      <c r="DJS133" s="43"/>
      <c r="DJT133" s="43"/>
      <c r="DJU133" s="43"/>
      <c r="DJV133" s="43"/>
      <c r="DJW133" s="43"/>
      <c r="DJX133" s="43"/>
      <c r="DJY133" s="43"/>
      <c r="DJZ133" s="43"/>
      <c r="DKA133" s="43"/>
      <c r="DKB133" s="43"/>
      <c r="DKC133" s="43"/>
      <c r="DKD133" s="43"/>
      <c r="DKE133" s="43"/>
      <c r="DKF133" s="43"/>
      <c r="DKG133" s="43"/>
      <c r="DKH133" s="43"/>
      <c r="DKI133" s="43"/>
      <c r="DKJ133" s="43"/>
      <c r="DKK133" s="43"/>
      <c r="DKL133" s="43"/>
      <c r="DKM133" s="43"/>
      <c r="DKN133" s="43"/>
      <c r="DKO133" s="43"/>
      <c r="DKP133" s="43"/>
      <c r="DKQ133" s="43"/>
      <c r="DKR133" s="43"/>
      <c r="DKS133" s="43"/>
      <c r="DKT133" s="43"/>
      <c r="DKU133" s="43"/>
      <c r="DKV133" s="43"/>
      <c r="DKW133" s="43"/>
      <c r="DKX133" s="43"/>
      <c r="DKY133" s="43"/>
      <c r="DKZ133" s="43"/>
      <c r="DLA133" s="43"/>
      <c r="DLB133" s="43"/>
      <c r="DLC133" s="43"/>
      <c r="DLD133" s="43"/>
      <c r="DLE133" s="43"/>
      <c r="DLF133" s="43"/>
      <c r="DLG133" s="43"/>
      <c r="DLH133" s="43"/>
      <c r="DLI133" s="43"/>
      <c r="DLJ133" s="43"/>
      <c r="DLK133" s="43"/>
      <c r="DLL133" s="43"/>
      <c r="DLM133" s="43"/>
      <c r="DLN133" s="43"/>
      <c r="DLO133" s="43"/>
      <c r="DLP133" s="43"/>
      <c r="DLQ133" s="43"/>
      <c r="DLR133" s="43"/>
      <c r="DLS133" s="43"/>
      <c r="DLT133" s="43"/>
      <c r="DLU133" s="43"/>
      <c r="DLV133" s="43"/>
      <c r="DLW133" s="43"/>
      <c r="DLX133" s="43"/>
      <c r="DLY133" s="43"/>
      <c r="DLZ133" s="43"/>
      <c r="DMA133" s="43"/>
      <c r="DMB133" s="43"/>
      <c r="DMC133" s="43"/>
      <c r="DMD133" s="43"/>
      <c r="DME133" s="43"/>
      <c r="DMF133" s="43"/>
      <c r="DMG133" s="43"/>
      <c r="DMH133" s="43"/>
      <c r="DMI133" s="43"/>
      <c r="DMJ133" s="43"/>
      <c r="DMK133" s="43"/>
      <c r="DML133" s="43"/>
      <c r="DMM133" s="43"/>
      <c r="DMN133" s="43"/>
      <c r="DMO133" s="43"/>
      <c r="DMP133" s="43"/>
      <c r="DMQ133" s="43"/>
      <c r="DMR133" s="43"/>
      <c r="DMS133" s="43"/>
      <c r="DMT133" s="43"/>
      <c r="DMU133" s="43"/>
      <c r="DMV133" s="43"/>
      <c r="DMW133" s="43"/>
      <c r="DMX133" s="43"/>
      <c r="DMY133" s="43"/>
      <c r="DMZ133" s="43"/>
      <c r="DNA133" s="43"/>
      <c r="DNB133" s="43"/>
      <c r="DNC133" s="43"/>
      <c r="DND133" s="43"/>
      <c r="DNE133" s="43"/>
      <c r="DNF133" s="43"/>
      <c r="DNG133" s="43"/>
      <c r="DNH133" s="43"/>
      <c r="DNI133" s="43"/>
      <c r="DNJ133" s="43"/>
      <c r="DNK133" s="43"/>
      <c r="DNL133" s="43"/>
      <c r="DNM133" s="43"/>
      <c r="DNN133" s="43"/>
      <c r="DNO133" s="43"/>
      <c r="DNP133" s="43"/>
      <c r="DNQ133" s="43"/>
      <c r="DNR133" s="43"/>
      <c r="DNS133" s="43"/>
      <c r="DNT133" s="43"/>
      <c r="DNU133" s="43"/>
      <c r="DNV133" s="43"/>
      <c r="DNW133" s="43"/>
      <c r="DNX133" s="43"/>
      <c r="DNY133" s="43"/>
      <c r="DNZ133" s="43"/>
      <c r="DOA133" s="43"/>
      <c r="DOB133" s="43"/>
      <c r="DOC133" s="43"/>
      <c r="DOD133" s="43"/>
      <c r="DOE133" s="43"/>
      <c r="DOF133" s="43"/>
      <c r="DOG133" s="43"/>
      <c r="DOH133" s="43"/>
      <c r="DOI133" s="43"/>
      <c r="DOJ133" s="43"/>
      <c r="DOK133" s="43"/>
      <c r="DOL133" s="43"/>
      <c r="DOM133" s="43"/>
      <c r="DON133" s="43"/>
      <c r="DOO133" s="43"/>
      <c r="DOP133" s="43"/>
      <c r="DOQ133" s="43"/>
      <c r="DOR133" s="43"/>
      <c r="DOS133" s="43"/>
      <c r="DOT133" s="43"/>
      <c r="DOU133" s="43"/>
      <c r="DOV133" s="43"/>
      <c r="DOW133" s="43"/>
      <c r="DOX133" s="43"/>
      <c r="DOY133" s="43"/>
      <c r="DOZ133" s="43"/>
      <c r="DPA133" s="43"/>
      <c r="DPB133" s="43"/>
      <c r="DPC133" s="43"/>
      <c r="DPD133" s="43"/>
      <c r="DPE133" s="43"/>
      <c r="DPF133" s="43"/>
      <c r="DPG133" s="43"/>
      <c r="DPH133" s="43"/>
      <c r="DPI133" s="43"/>
      <c r="DPJ133" s="43"/>
      <c r="DPK133" s="43"/>
      <c r="DPL133" s="43"/>
      <c r="DPM133" s="43"/>
      <c r="DPN133" s="43"/>
      <c r="DPO133" s="43"/>
      <c r="DPP133" s="43"/>
      <c r="DPQ133" s="43"/>
      <c r="DPR133" s="43"/>
      <c r="DPS133" s="43"/>
      <c r="DPT133" s="43"/>
      <c r="DPU133" s="43"/>
      <c r="DPV133" s="43"/>
      <c r="DPW133" s="43"/>
      <c r="DPX133" s="43"/>
      <c r="DPY133" s="43"/>
      <c r="DPZ133" s="43"/>
      <c r="DQA133" s="43"/>
      <c r="DQB133" s="43"/>
      <c r="DQC133" s="43"/>
      <c r="DQD133" s="43"/>
      <c r="DQE133" s="43"/>
      <c r="DQF133" s="43"/>
      <c r="DQG133" s="43"/>
      <c r="DQH133" s="43"/>
      <c r="DQI133" s="43"/>
      <c r="DQJ133" s="43"/>
      <c r="DQK133" s="43"/>
      <c r="DQL133" s="43"/>
      <c r="DQM133" s="43"/>
      <c r="DQN133" s="43"/>
      <c r="DQO133" s="43"/>
      <c r="DQP133" s="43"/>
      <c r="DQQ133" s="43"/>
      <c r="DQR133" s="43"/>
      <c r="DQS133" s="43"/>
      <c r="DQT133" s="43"/>
      <c r="DQU133" s="43"/>
      <c r="DQV133" s="43"/>
      <c r="DQW133" s="43"/>
      <c r="DQX133" s="43"/>
      <c r="DQY133" s="43"/>
      <c r="DQZ133" s="43"/>
      <c r="DRA133" s="43"/>
      <c r="DRB133" s="43"/>
      <c r="DRC133" s="43"/>
      <c r="DRD133" s="43"/>
      <c r="DRE133" s="43"/>
      <c r="DRF133" s="43"/>
      <c r="DRG133" s="43"/>
      <c r="DRH133" s="43"/>
      <c r="DRI133" s="43"/>
      <c r="DRJ133" s="43"/>
      <c r="DRK133" s="43"/>
      <c r="DRL133" s="43"/>
      <c r="DRM133" s="43"/>
      <c r="DRN133" s="43"/>
      <c r="DRO133" s="43"/>
      <c r="DRP133" s="43"/>
      <c r="DRQ133" s="43"/>
      <c r="DRR133" s="43"/>
      <c r="DRS133" s="43"/>
      <c r="DRT133" s="43"/>
      <c r="DRU133" s="43"/>
      <c r="DRV133" s="43"/>
      <c r="DRW133" s="43"/>
      <c r="DRX133" s="43"/>
      <c r="DRY133" s="43"/>
      <c r="DRZ133" s="43"/>
      <c r="DSA133" s="43"/>
      <c r="DSB133" s="43"/>
      <c r="DSC133" s="43"/>
      <c r="DSD133" s="43"/>
      <c r="DSE133" s="43"/>
      <c r="DSF133" s="43"/>
      <c r="DSG133" s="43"/>
      <c r="DSH133" s="43"/>
      <c r="DSI133" s="43"/>
      <c r="DSJ133" s="43"/>
      <c r="DSK133" s="43"/>
      <c r="DSL133" s="43"/>
      <c r="DSM133" s="43"/>
      <c r="DSN133" s="43"/>
      <c r="DSO133" s="43"/>
      <c r="DSP133" s="43"/>
      <c r="DSQ133" s="43"/>
      <c r="DSR133" s="43"/>
      <c r="DSS133" s="43"/>
      <c r="DST133" s="43"/>
      <c r="DSU133" s="43"/>
      <c r="DSV133" s="43"/>
      <c r="DSW133" s="43"/>
      <c r="DSX133" s="43"/>
      <c r="DSY133" s="43"/>
      <c r="DSZ133" s="43"/>
      <c r="DTA133" s="43"/>
      <c r="DTB133" s="43"/>
      <c r="DTC133" s="43"/>
      <c r="DTD133" s="43"/>
      <c r="DTE133" s="43"/>
      <c r="DTF133" s="43"/>
      <c r="DTG133" s="43"/>
      <c r="DTH133" s="43"/>
      <c r="DTI133" s="43"/>
      <c r="DTJ133" s="43"/>
      <c r="DTK133" s="43"/>
      <c r="DTL133" s="43"/>
      <c r="DTM133" s="43"/>
      <c r="DTN133" s="43"/>
      <c r="DTO133" s="43"/>
      <c r="DTP133" s="43"/>
      <c r="DTQ133" s="43"/>
      <c r="DTR133" s="43"/>
      <c r="DTS133" s="43"/>
      <c r="DTT133" s="43"/>
      <c r="DTU133" s="43"/>
      <c r="DTV133" s="43"/>
      <c r="DTW133" s="43"/>
      <c r="DTX133" s="43"/>
      <c r="DTY133" s="43"/>
      <c r="DTZ133" s="43"/>
      <c r="DUA133" s="43"/>
      <c r="DUB133" s="43"/>
      <c r="DUC133" s="43"/>
      <c r="DUD133" s="43"/>
      <c r="DUE133" s="43"/>
      <c r="DUF133" s="43"/>
      <c r="DUG133" s="43"/>
      <c r="DUH133" s="43"/>
      <c r="DUI133" s="43"/>
      <c r="DUJ133" s="43"/>
      <c r="DUK133" s="43"/>
      <c r="DUL133" s="43"/>
      <c r="DUM133" s="43"/>
      <c r="DUN133" s="43"/>
      <c r="DUO133" s="43"/>
      <c r="DUP133" s="43"/>
      <c r="DUQ133" s="43"/>
      <c r="DUR133" s="43"/>
      <c r="DUS133" s="43"/>
      <c r="DUT133" s="43"/>
      <c r="DUU133" s="43"/>
      <c r="DUV133" s="43"/>
      <c r="DUW133" s="43"/>
      <c r="DUX133" s="43"/>
      <c r="DUY133" s="43"/>
      <c r="DUZ133" s="43"/>
      <c r="DVA133" s="43"/>
      <c r="DVB133" s="43"/>
      <c r="DVC133" s="43"/>
      <c r="DVD133" s="43"/>
      <c r="DVE133" s="43"/>
      <c r="DVF133" s="43"/>
      <c r="DVG133" s="43"/>
      <c r="DVH133" s="43"/>
      <c r="DVI133" s="43"/>
      <c r="DVJ133" s="43"/>
      <c r="DVK133" s="43"/>
      <c r="DVL133" s="43"/>
      <c r="DVM133" s="43"/>
      <c r="DVN133" s="43"/>
      <c r="DVO133" s="43"/>
      <c r="DVP133" s="43"/>
      <c r="DVQ133" s="43"/>
      <c r="DVR133" s="43"/>
      <c r="DVS133" s="43"/>
      <c r="DVT133" s="43"/>
      <c r="DVU133" s="43"/>
      <c r="DVV133" s="43"/>
      <c r="DVW133" s="43"/>
      <c r="DVX133" s="43"/>
      <c r="DVY133" s="43"/>
      <c r="DVZ133" s="43"/>
      <c r="DWA133" s="43"/>
      <c r="DWB133" s="43"/>
      <c r="DWC133" s="43"/>
      <c r="DWD133" s="43"/>
      <c r="DWE133" s="43"/>
      <c r="DWF133" s="43"/>
      <c r="DWG133" s="43"/>
      <c r="DWH133" s="43"/>
      <c r="DWI133" s="43"/>
      <c r="DWJ133" s="43"/>
      <c r="DWK133" s="43"/>
      <c r="DWL133" s="43"/>
      <c r="DWM133" s="43"/>
      <c r="DWN133" s="43"/>
      <c r="DWO133" s="43"/>
      <c r="DWP133" s="43"/>
      <c r="DWQ133" s="43"/>
      <c r="DWR133" s="43"/>
      <c r="DWS133" s="43"/>
      <c r="DWT133" s="43"/>
      <c r="DWU133" s="43"/>
      <c r="DWV133" s="43"/>
      <c r="DWW133" s="43"/>
      <c r="DWX133" s="43"/>
      <c r="DWY133" s="43"/>
      <c r="DWZ133" s="43"/>
      <c r="DXA133" s="43"/>
      <c r="DXB133" s="43"/>
      <c r="DXC133" s="43"/>
      <c r="DXD133" s="43"/>
      <c r="DXE133" s="43"/>
      <c r="DXF133" s="43"/>
      <c r="DXG133" s="43"/>
      <c r="DXH133" s="43"/>
      <c r="DXI133" s="43"/>
      <c r="DXJ133" s="43"/>
      <c r="DXK133" s="43"/>
      <c r="DXL133" s="43"/>
      <c r="DXM133" s="43"/>
      <c r="DXN133" s="43"/>
      <c r="DXO133" s="43"/>
      <c r="DXP133" s="43"/>
      <c r="DXQ133" s="43"/>
      <c r="DXR133" s="43"/>
      <c r="DXS133" s="43"/>
      <c r="DXT133" s="43"/>
      <c r="DXU133" s="43"/>
      <c r="DXV133" s="43"/>
      <c r="DXW133" s="43"/>
      <c r="DXX133" s="43"/>
      <c r="DXY133" s="43"/>
      <c r="DXZ133" s="43"/>
      <c r="DYA133" s="43"/>
      <c r="DYB133" s="43"/>
      <c r="DYC133" s="43"/>
      <c r="DYD133" s="43"/>
      <c r="DYE133" s="43"/>
      <c r="DYF133" s="43"/>
      <c r="DYG133" s="43"/>
      <c r="DYH133" s="43"/>
      <c r="DYI133" s="43"/>
      <c r="DYJ133" s="43"/>
      <c r="DYK133" s="43"/>
      <c r="DYL133" s="43"/>
      <c r="DYM133" s="43"/>
      <c r="DYN133" s="43"/>
      <c r="DYO133" s="43"/>
      <c r="DYP133" s="43"/>
      <c r="DYQ133" s="43"/>
      <c r="DYR133" s="43"/>
      <c r="DYS133" s="43"/>
      <c r="DYT133" s="43"/>
      <c r="DYU133" s="43"/>
      <c r="DYV133" s="43"/>
      <c r="DYW133" s="43"/>
      <c r="DYX133" s="43"/>
      <c r="DYY133" s="43"/>
      <c r="DYZ133" s="43"/>
      <c r="DZA133" s="43"/>
      <c r="DZB133" s="43"/>
      <c r="DZC133" s="43"/>
      <c r="DZD133" s="43"/>
      <c r="DZE133" s="43"/>
      <c r="DZF133" s="43"/>
      <c r="DZG133" s="43"/>
      <c r="DZH133" s="43"/>
      <c r="DZI133" s="43"/>
      <c r="DZJ133" s="43"/>
      <c r="DZK133" s="43"/>
      <c r="DZL133" s="43"/>
      <c r="DZM133" s="43"/>
      <c r="DZN133" s="43"/>
      <c r="DZO133" s="43"/>
      <c r="DZP133" s="43"/>
      <c r="DZQ133" s="43"/>
      <c r="DZR133" s="43"/>
      <c r="DZS133" s="43"/>
      <c r="DZT133" s="43"/>
      <c r="DZU133" s="43"/>
      <c r="DZV133" s="43"/>
      <c r="DZW133" s="43"/>
      <c r="DZX133" s="43"/>
      <c r="DZY133" s="43"/>
      <c r="DZZ133" s="43"/>
      <c r="EAA133" s="43"/>
      <c r="EAB133" s="43"/>
      <c r="EAC133" s="43"/>
      <c r="EAD133" s="43"/>
      <c r="EAE133" s="43"/>
      <c r="EAF133" s="43"/>
      <c r="EAG133" s="43"/>
      <c r="EAH133" s="43"/>
      <c r="EAI133" s="43"/>
      <c r="EAJ133" s="43"/>
      <c r="EAK133" s="43"/>
      <c r="EAL133" s="43"/>
      <c r="EAM133" s="43"/>
      <c r="EAN133" s="43"/>
      <c r="EAO133" s="43"/>
      <c r="EAP133" s="43"/>
      <c r="EAQ133" s="43"/>
      <c r="EAR133" s="43"/>
      <c r="EAS133" s="43"/>
      <c r="EAT133" s="43"/>
      <c r="EAU133" s="43"/>
      <c r="EAV133" s="43"/>
      <c r="EAW133" s="43"/>
      <c r="EAX133" s="43"/>
      <c r="EAY133" s="43"/>
      <c r="EAZ133" s="43"/>
      <c r="EBA133" s="43"/>
      <c r="EBB133" s="43"/>
      <c r="EBC133" s="43"/>
      <c r="EBD133" s="43"/>
      <c r="EBE133" s="43"/>
      <c r="EBF133" s="43"/>
      <c r="EBG133" s="43"/>
      <c r="EBH133" s="43"/>
      <c r="EBI133" s="43"/>
      <c r="EBJ133" s="43"/>
      <c r="EBK133" s="43"/>
      <c r="EBL133" s="43"/>
      <c r="EBM133" s="43"/>
      <c r="EBN133" s="43"/>
      <c r="EBO133" s="43"/>
      <c r="EBP133" s="43"/>
      <c r="EBQ133" s="43"/>
      <c r="EBR133" s="43"/>
      <c r="EBS133" s="43"/>
      <c r="EBT133" s="43"/>
      <c r="EBU133" s="43"/>
      <c r="EBV133" s="43"/>
      <c r="EBW133" s="43"/>
      <c r="EBX133" s="43"/>
      <c r="EBY133" s="43"/>
      <c r="EBZ133" s="43"/>
      <c r="ECA133" s="43"/>
      <c r="ECB133" s="43"/>
      <c r="ECC133" s="43"/>
      <c r="ECD133" s="43"/>
      <c r="ECE133" s="43"/>
      <c r="ECF133" s="43"/>
      <c r="ECG133" s="43"/>
      <c r="ECH133" s="43"/>
      <c r="ECI133" s="43"/>
      <c r="ECJ133" s="43"/>
      <c r="ECK133" s="43"/>
      <c r="ECL133" s="43"/>
      <c r="ECM133" s="43"/>
      <c r="ECN133" s="43"/>
      <c r="ECO133" s="43"/>
      <c r="ECP133" s="43"/>
      <c r="ECQ133" s="43"/>
      <c r="ECR133" s="43"/>
      <c r="ECS133" s="43"/>
      <c r="ECT133" s="43"/>
      <c r="ECU133" s="43"/>
      <c r="ECV133" s="43"/>
      <c r="ECW133" s="43"/>
      <c r="ECX133" s="43"/>
      <c r="ECY133" s="43"/>
      <c r="ECZ133" s="43"/>
      <c r="EDA133" s="43"/>
      <c r="EDB133" s="43"/>
      <c r="EDC133" s="43"/>
      <c r="EDD133" s="43"/>
      <c r="EDE133" s="43"/>
      <c r="EDF133" s="43"/>
      <c r="EDG133" s="43"/>
      <c r="EDH133" s="43"/>
      <c r="EDI133" s="43"/>
      <c r="EDJ133" s="43"/>
      <c r="EDK133" s="43"/>
      <c r="EDL133" s="43"/>
      <c r="EDM133" s="43"/>
      <c r="EDN133" s="43"/>
      <c r="EDO133" s="43"/>
      <c r="EDP133" s="43"/>
      <c r="EDQ133" s="43"/>
      <c r="EDR133" s="43"/>
      <c r="EDS133" s="43"/>
      <c r="EDT133" s="43"/>
      <c r="EDU133" s="43"/>
      <c r="EDV133" s="43"/>
      <c r="EDW133" s="43"/>
      <c r="EDX133" s="43"/>
      <c r="EDY133" s="43"/>
      <c r="EDZ133" s="43"/>
      <c r="EEA133" s="43"/>
      <c r="EEB133" s="43"/>
      <c r="EEC133" s="43"/>
      <c r="EED133" s="43"/>
      <c r="EEE133" s="43"/>
      <c r="EEF133" s="43"/>
      <c r="EEG133" s="43"/>
      <c r="EEH133" s="43"/>
      <c r="EEI133" s="43"/>
      <c r="EEJ133" s="43"/>
      <c r="EEK133" s="43"/>
      <c r="EEL133" s="43"/>
      <c r="EEM133" s="43"/>
      <c r="EEN133" s="43"/>
      <c r="EEO133" s="43"/>
      <c r="EEP133" s="43"/>
      <c r="EEQ133" s="43"/>
      <c r="EER133" s="43"/>
      <c r="EES133" s="43"/>
      <c r="EET133" s="43"/>
      <c r="EEU133" s="43"/>
      <c r="EEV133" s="43"/>
      <c r="EEW133" s="43"/>
      <c r="EEX133" s="43"/>
      <c r="EEY133" s="43"/>
      <c r="EEZ133" s="43"/>
      <c r="EFA133" s="43"/>
      <c r="EFB133" s="43"/>
      <c r="EFC133" s="43"/>
      <c r="EFD133" s="43"/>
      <c r="EFE133" s="43"/>
      <c r="EFF133" s="43"/>
      <c r="EFG133" s="43"/>
      <c r="EFH133" s="43"/>
      <c r="EFI133" s="43"/>
      <c r="EFJ133" s="43"/>
      <c r="EFK133" s="43"/>
      <c r="EFL133" s="43"/>
      <c r="EFM133" s="43"/>
      <c r="EFN133" s="43"/>
      <c r="EFO133" s="43"/>
      <c r="EFP133" s="43"/>
      <c r="EFQ133" s="43"/>
      <c r="EFR133" s="43"/>
      <c r="EFS133" s="43"/>
      <c r="EFT133" s="43"/>
      <c r="EFU133" s="43"/>
      <c r="EFV133" s="43"/>
      <c r="EFW133" s="43"/>
      <c r="EFX133" s="43"/>
      <c r="EFY133" s="43"/>
      <c r="EFZ133" s="43"/>
      <c r="EGA133" s="43"/>
      <c r="EGB133" s="43"/>
      <c r="EGC133" s="43"/>
      <c r="EGD133" s="43"/>
      <c r="EGE133" s="43"/>
      <c r="EGF133" s="43"/>
      <c r="EGG133" s="43"/>
      <c r="EGH133" s="43"/>
      <c r="EGI133" s="43"/>
      <c r="EGJ133" s="43"/>
      <c r="EGK133" s="43"/>
      <c r="EGL133" s="43"/>
      <c r="EGM133" s="43"/>
      <c r="EGN133" s="43"/>
      <c r="EGO133" s="43"/>
      <c r="EGP133" s="43"/>
      <c r="EGQ133" s="43"/>
      <c r="EGR133" s="43"/>
      <c r="EGS133" s="43"/>
      <c r="EGT133" s="43"/>
      <c r="EGU133" s="43"/>
      <c r="EGV133" s="43"/>
      <c r="EGW133" s="43"/>
      <c r="EGX133" s="43"/>
      <c r="EGY133" s="43"/>
      <c r="EGZ133" s="43"/>
      <c r="EHA133" s="43"/>
      <c r="EHB133" s="43"/>
      <c r="EHC133" s="43"/>
      <c r="EHD133" s="43"/>
      <c r="EHE133" s="43"/>
      <c r="EHF133" s="43"/>
      <c r="EHG133" s="43"/>
      <c r="EHH133" s="43"/>
      <c r="EHI133" s="43"/>
      <c r="EHJ133" s="43"/>
      <c r="EHK133" s="43"/>
      <c r="EHL133" s="43"/>
      <c r="EHM133" s="43"/>
      <c r="EHN133" s="43"/>
      <c r="EHO133" s="43"/>
      <c r="EHP133" s="43"/>
      <c r="EHQ133" s="43"/>
      <c r="EHR133" s="43"/>
      <c r="EHS133" s="43"/>
      <c r="EHT133" s="43"/>
      <c r="EHU133" s="43"/>
      <c r="EHV133" s="43"/>
      <c r="EHW133" s="43"/>
      <c r="EHX133" s="43"/>
      <c r="EHY133" s="43"/>
      <c r="EHZ133" s="43"/>
      <c r="EIA133" s="43"/>
      <c r="EIB133" s="43"/>
      <c r="EIC133" s="43"/>
      <c r="EID133" s="43"/>
      <c r="EIE133" s="43"/>
      <c r="EIF133" s="43"/>
      <c r="EIG133" s="43"/>
      <c r="EIH133" s="43"/>
      <c r="EII133" s="43"/>
      <c r="EIJ133" s="43"/>
      <c r="EIK133" s="43"/>
      <c r="EIL133" s="43"/>
      <c r="EIM133" s="43"/>
      <c r="EIN133" s="43"/>
      <c r="EIO133" s="43"/>
      <c r="EIP133" s="43"/>
      <c r="EIQ133" s="43"/>
      <c r="EIR133" s="43"/>
      <c r="EIS133" s="43"/>
      <c r="EIT133" s="43"/>
      <c r="EIU133" s="43"/>
      <c r="EIV133" s="43"/>
      <c r="EIW133" s="43"/>
      <c r="EIX133" s="43"/>
      <c r="EIY133" s="43"/>
      <c r="EIZ133" s="43"/>
      <c r="EJA133" s="43"/>
      <c r="EJB133" s="43"/>
      <c r="EJC133" s="43"/>
      <c r="EJD133" s="43"/>
      <c r="EJE133" s="43"/>
      <c r="EJF133" s="43"/>
      <c r="EJG133" s="43"/>
      <c r="EJH133" s="43"/>
      <c r="EJI133" s="43"/>
      <c r="EJJ133" s="43"/>
      <c r="EJK133" s="43"/>
      <c r="EJL133" s="43"/>
      <c r="EJM133" s="43"/>
      <c r="EJN133" s="43"/>
      <c r="EJO133" s="43"/>
      <c r="EJP133" s="43"/>
      <c r="EJQ133" s="43"/>
      <c r="EJR133" s="43"/>
      <c r="EJS133" s="43"/>
      <c r="EJT133" s="43"/>
      <c r="EJU133" s="43"/>
      <c r="EJV133" s="43"/>
      <c r="EJW133" s="43"/>
      <c r="EJX133" s="43"/>
      <c r="EJY133" s="43"/>
      <c r="EJZ133" s="43"/>
      <c r="EKA133" s="43"/>
      <c r="EKB133" s="43"/>
      <c r="EKC133" s="43"/>
      <c r="EKD133" s="43"/>
      <c r="EKE133" s="43"/>
      <c r="EKF133" s="43"/>
      <c r="EKG133" s="43"/>
      <c r="EKH133" s="43"/>
      <c r="EKI133" s="43"/>
      <c r="EKJ133" s="43"/>
      <c r="EKK133" s="43"/>
      <c r="EKL133" s="43"/>
      <c r="EKM133" s="43"/>
      <c r="EKN133" s="43"/>
      <c r="EKO133" s="43"/>
      <c r="EKP133" s="43"/>
      <c r="EKQ133" s="43"/>
      <c r="EKR133" s="43"/>
      <c r="EKS133" s="43"/>
      <c r="EKT133" s="43"/>
      <c r="EKU133" s="43"/>
      <c r="EKV133" s="43"/>
      <c r="EKW133" s="43"/>
      <c r="EKX133" s="43"/>
      <c r="EKY133" s="43"/>
      <c r="EKZ133" s="43"/>
      <c r="ELA133" s="43"/>
      <c r="ELB133" s="43"/>
      <c r="ELC133" s="43"/>
      <c r="ELD133" s="43"/>
      <c r="ELE133" s="43"/>
      <c r="ELF133" s="43"/>
      <c r="ELG133" s="43"/>
      <c r="ELH133" s="43"/>
      <c r="ELI133" s="43"/>
      <c r="ELJ133" s="43"/>
      <c r="ELK133" s="43"/>
      <c r="ELL133" s="43"/>
      <c r="ELM133" s="43"/>
      <c r="ELN133" s="43"/>
      <c r="ELO133" s="43"/>
      <c r="ELP133" s="43"/>
      <c r="ELQ133" s="43"/>
      <c r="ELR133" s="43"/>
      <c r="ELS133" s="43"/>
      <c r="ELT133" s="43"/>
      <c r="ELU133" s="43"/>
      <c r="ELV133" s="43"/>
      <c r="ELW133" s="43"/>
      <c r="ELX133" s="43"/>
      <c r="ELY133" s="43"/>
      <c r="ELZ133" s="43"/>
      <c r="EMA133" s="43"/>
      <c r="EMB133" s="43"/>
      <c r="EMC133" s="43"/>
      <c r="EMD133" s="43"/>
      <c r="EME133" s="43"/>
      <c r="EMF133" s="43"/>
      <c r="EMG133" s="43"/>
      <c r="EMH133" s="43"/>
      <c r="EMI133" s="43"/>
      <c r="EMJ133" s="43"/>
      <c r="EMK133" s="43"/>
      <c r="EML133" s="43"/>
      <c r="EMM133" s="43"/>
      <c r="EMN133" s="43"/>
      <c r="EMO133" s="43"/>
      <c r="EMP133" s="43"/>
      <c r="EMQ133" s="43"/>
      <c r="EMR133" s="43"/>
      <c r="EMS133" s="43"/>
      <c r="EMT133" s="43"/>
      <c r="EMU133" s="43"/>
      <c r="EMV133" s="43"/>
      <c r="EMW133" s="43"/>
      <c r="EMX133" s="43"/>
      <c r="EMY133" s="43"/>
      <c r="EMZ133" s="43"/>
      <c r="ENA133" s="43"/>
      <c r="ENB133" s="43"/>
      <c r="ENC133" s="43"/>
      <c r="END133" s="43"/>
      <c r="ENE133" s="43"/>
      <c r="ENF133" s="43"/>
      <c r="ENG133" s="43"/>
      <c r="ENH133" s="43"/>
      <c r="ENI133" s="43"/>
      <c r="ENJ133" s="43"/>
      <c r="ENK133" s="43"/>
      <c r="ENL133" s="43"/>
      <c r="ENM133" s="43"/>
      <c r="ENN133" s="43"/>
      <c r="ENO133" s="43"/>
      <c r="ENP133" s="43"/>
      <c r="ENQ133" s="43"/>
      <c r="ENR133" s="43"/>
      <c r="ENS133" s="43"/>
      <c r="ENT133" s="43"/>
      <c r="ENU133" s="43"/>
      <c r="ENV133" s="43"/>
      <c r="ENW133" s="43"/>
      <c r="ENX133" s="43"/>
      <c r="ENY133" s="43"/>
      <c r="ENZ133" s="43"/>
      <c r="EOA133" s="43"/>
      <c r="EOB133" s="43"/>
      <c r="EOC133" s="43"/>
      <c r="EOD133" s="43"/>
      <c r="EOE133" s="43"/>
      <c r="EOF133" s="43"/>
      <c r="EOG133" s="43"/>
      <c r="EOH133" s="43"/>
      <c r="EOI133" s="43"/>
      <c r="EOJ133" s="43"/>
      <c r="EOK133" s="43"/>
      <c r="EOL133" s="43"/>
      <c r="EOM133" s="43"/>
      <c r="EON133" s="43"/>
      <c r="EOO133" s="43"/>
      <c r="EOP133" s="43"/>
      <c r="EOQ133" s="43"/>
      <c r="EOR133" s="43"/>
      <c r="EOS133" s="43"/>
      <c r="EOT133" s="43"/>
      <c r="EOU133" s="43"/>
      <c r="EOV133" s="43"/>
      <c r="EOW133" s="43"/>
      <c r="EOX133" s="43"/>
      <c r="EOY133" s="43"/>
      <c r="EOZ133" s="43"/>
      <c r="EPA133" s="43"/>
      <c r="EPB133" s="43"/>
      <c r="EPC133" s="43"/>
      <c r="EPD133" s="43"/>
      <c r="EPE133" s="43"/>
      <c r="EPF133" s="43"/>
      <c r="EPG133" s="43"/>
      <c r="EPH133" s="43"/>
      <c r="EPI133" s="43"/>
      <c r="EPJ133" s="43"/>
      <c r="EPK133" s="43"/>
      <c r="EPL133" s="43"/>
      <c r="EPM133" s="43"/>
      <c r="EPN133" s="43"/>
      <c r="EPO133" s="43"/>
      <c r="EPP133" s="43"/>
      <c r="EPQ133" s="43"/>
      <c r="EPR133" s="43"/>
      <c r="EPS133" s="43"/>
      <c r="EPT133" s="43"/>
      <c r="EPU133" s="43"/>
      <c r="EPV133" s="43"/>
      <c r="EPW133" s="43"/>
      <c r="EPX133" s="43"/>
      <c r="EPY133" s="43"/>
      <c r="EPZ133" s="43"/>
      <c r="EQA133" s="43"/>
      <c r="EQB133" s="43"/>
      <c r="EQC133" s="43"/>
      <c r="EQD133" s="43"/>
      <c r="EQE133" s="43"/>
      <c r="EQF133" s="43"/>
      <c r="EQG133" s="43"/>
      <c r="EQH133" s="43"/>
      <c r="EQI133" s="43"/>
      <c r="EQJ133" s="43"/>
      <c r="EQK133" s="43"/>
      <c r="EQL133" s="43"/>
      <c r="EQM133" s="43"/>
      <c r="EQN133" s="43"/>
      <c r="EQO133" s="43"/>
      <c r="EQP133" s="43"/>
      <c r="EQQ133" s="43"/>
      <c r="EQR133" s="43"/>
      <c r="EQS133" s="43"/>
      <c r="EQT133" s="43"/>
      <c r="EQU133" s="43"/>
      <c r="EQV133" s="43"/>
      <c r="EQW133" s="43"/>
      <c r="EQX133" s="43"/>
      <c r="EQY133" s="43"/>
      <c r="EQZ133" s="43"/>
      <c r="ERA133" s="43"/>
      <c r="ERB133" s="43"/>
      <c r="ERC133" s="43"/>
      <c r="ERD133" s="43"/>
      <c r="ERE133" s="43"/>
      <c r="ERF133" s="43"/>
      <c r="ERG133" s="43"/>
      <c r="ERH133" s="43"/>
      <c r="ERI133" s="43"/>
      <c r="ERJ133" s="43"/>
      <c r="ERK133" s="43"/>
      <c r="ERL133" s="43"/>
      <c r="ERM133" s="43"/>
      <c r="ERN133" s="43"/>
      <c r="ERO133" s="43"/>
      <c r="ERP133" s="43"/>
      <c r="ERQ133" s="43"/>
      <c r="ERR133" s="43"/>
      <c r="ERS133" s="43"/>
      <c r="ERT133" s="43"/>
      <c r="ERU133" s="43"/>
      <c r="ERV133" s="43"/>
      <c r="ERW133" s="43"/>
      <c r="ERX133" s="43"/>
      <c r="ERY133" s="43"/>
      <c r="ERZ133" s="43"/>
      <c r="ESA133" s="43"/>
      <c r="ESB133" s="43"/>
      <c r="ESC133" s="43"/>
      <c r="ESD133" s="43"/>
      <c r="ESE133" s="43"/>
      <c r="ESF133" s="43"/>
      <c r="ESG133" s="43"/>
      <c r="ESH133" s="43"/>
      <c r="ESI133" s="43"/>
      <c r="ESJ133" s="43"/>
      <c r="ESK133" s="43"/>
      <c r="ESL133" s="43"/>
      <c r="ESM133" s="43"/>
      <c r="ESN133" s="43"/>
      <c r="ESO133" s="43"/>
      <c r="ESP133" s="43"/>
      <c r="ESQ133" s="43"/>
      <c r="ESR133" s="43"/>
      <c r="ESS133" s="43"/>
      <c r="EST133" s="43"/>
      <c r="ESU133" s="43"/>
      <c r="ESV133" s="43"/>
      <c r="ESW133" s="43"/>
      <c r="ESX133" s="43"/>
      <c r="ESY133" s="43"/>
      <c r="ESZ133" s="43"/>
      <c r="ETA133" s="43"/>
      <c r="ETB133" s="43"/>
      <c r="ETC133" s="43"/>
      <c r="ETD133" s="43"/>
      <c r="ETE133" s="43"/>
      <c r="ETF133" s="43"/>
      <c r="ETG133" s="43"/>
      <c r="ETH133" s="43"/>
      <c r="ETI133" s="43"/>
      <c r="ETJ133" s="43"/>
      <c r="ETK133" s="43"/>
      <c r="ETL133" s="43"/>
      <c r="ETM133" s="43"/>
      <c r="ETN133" s="43"/>
      <c r="ETO133" s="43"/>
      <c r="ETP133" s="43"/>
      <c r="ETQ133" s="43"/>
      <c r="ETR133" s="43"/>
      <c r="ETS133" s="43"/>
      <c r="ETT133" s="43"/>
      <c r="ETU133" s="43"/>
      <c r="ETV133" s="43"/>
      <c r="ETW133" s="43"/>
      <c r="ETX133" s="43"/>
      <c r="ETY133" s="43"/>
      <c r="ETZ133" s="43"/>
      <c r="EUA133" s="43"/>
      <c r="EUB133" s="43"/>
      <c r="EUC133" s="43"/>
      <c r="EUD133" s="43"/>
      <c r="EUE133" s="43"/>
      <c r="EUF133" s="43"/>
      <c r="EUG133" s="43"/>
      <c r="EUH133" s="43"/>
      <c r="EUI133" s="43"/>
      <c r="EUJ133" s="43"/>
      <c r="EUK133" s="43"/>
      <c r="EUL133" s="43"/>
      <c r="EUM133" s="43"/>
      <c r="EUN133" s="43"/>
      <c r="EUO133" s="43"/>
      <c r="EUP133" s="43"/>
      <c r="EUQ133" s="43"/>
      <c r="EUR133" s="43"/>
      <c r="EUS133" s="43"/>
      <c r="EUT133" s="43"/>
      <c r="EUU133" s="43"/>
      <c r="EUV133" s="43"/>
      <c r="EUW133" s="43"/>
      <c r="EUX133" s="43"/>
      <c r="EUY133" s="43"/>
      <c r="EUZ133" s="43"/>
      <c r="EVA133" s="43"/>
      <c r="EVB133" s="43"/>
      <c r="EVC133" s="43"/>
      <c r="EVD133" s="43"/>
      <c r="EVE133" s="43"/>
      <c r="EVF133" s="43"/>
      <c r="EVG133" s="43"/>
      <c r="EVH133" s="43"/>
      <c r="EVI133" s="43"/>
      <c r="EVJ133" s="43"/>
      <c r="EVK133" s="43"/>
      <c r="EVL133" s="43"/>
      <c r="EVM133" s="43"/>
      <c r="EVN133" s="43"/>
      <c r="EVO133" s="43"/>
      <c r="EVP133" s="43"/>
      <c r="EVQ133" s="43"/>
      <c r="EVR133" s="43"/>
      <c r="EVS133" s="43"/>
      <c r="EVT133" s="43"/>
      <c r="EVU133" s="43"/>
      <c r="EVV133" s="43"/>
      <c r="EVW133" s="43"/>
      <c r="EVX133" s="43"/>
      <c r="EVY133" s="43"/>
      <c r="EVZ133" s="43"/>
      <c r="EWA133" s="43"/>
      <c r="EWB133" s="43"/>
      <c r="EWC133" s="43"/>
      <c r="EWD133" s="43"/>
      <c r="EWE133" s="43"/>
      <c r="EWF133" s="43"/>
      <c r="EWG133" s="43"/>
      <c r="EWH133" s="43"/>
      <c r="EWI133" s="43"/>
      <c r="EWJ133" s="43"/>
      <c r="EWK133" s="43"/>
      <c r="EWL133" s="43"/>
      <c r="EWM133" s="43"/>
      <c r="EWN133" s="43"/>
      <c r="EWO133" s="43"/>
      <c r="EWP133" s="43"/>
      <c r="EWQ133" s="43"/>
      <c r="EWR133" s="43"/>
      <c r="EWS133" s="43"/>
      <c r="EWT133" s="43"/>
      <c r="EWU133" s="43"/>
      <c r="EWV133" s="43"/>
      <c r="EWW133" s="43"/>
      <c r="EWX133" s="43"/>
      <c r="EWY133" s="43"/>
      <c r="EWZ133" s="43"/>
      <c r="EXA133" s="43"/>
      <c r="EXB133" s="43"/>
      <c r="EXC133" s="43"/>
      <c r="EXD133" s="43"/>
      <c r="EXE133" s="43"/>
      <c r="EXF133" s="43"/>
      <c r="EXG133" s="43"/>
      <c r="EXH133" s="43"/>
      <c r="EXI133" s="43"/>
      <c r="EXJ133" s="43"/>
      <c r="EXK133" s="43"/>
      <c r="EXL133" s="43"/>
      <c r="EXM133" s="43"/>
      <c r="EXN133" s="43"/>
      <c r="EXO133" s="43"/>
      <c r="EXP133" s="43"/>
      <c r="EXQ133" s="43"/>
      <c r="EXR133" s="43"/>
      <c r="EXS133" s="43"/>
      <c r="EXT133" s="43"/>
      <c r="EXU133" s="43"/>
      <c r="EXV133" s="43"/>
      <c r="EXW133" s="43"/>
      <c r="EXX133" s="43"/>
      <c r="EXY133" s="43"/>
      <c r="EXZ133" s="43"/>
      <c r="EYA133" s="43"/>
      <c r="EYB133" s="43"/>
      <c r="EYC133" s="43"/>
      <c r="EYD133" s="43"/>
      <c r="EYE133" s="43"/>
      <c r="EYF133" s="43"/>
      <c r="EYG133" s="43"/>
      <c r="EYH133" s="43"/>
      <c r="EYI133" s="43"/>
      <c r="EYJ133" s="43"/>
      <c r="EYK133" s="43"/>
      <c r="EYL133" s="43"/>
      <c r="EYM133" s="43"/>
      <c r="EYN133" s="43"/>
      <c r="EYO133" s="43"/>
      <c r="EYP133" s="43"/>
      <c r="EYQ133" s="43"/>
      <c r="EYR133" s="43"/>
      <c r="EYS133" s="43"/>
      <c r="EYT133" s="43"/>
      <c r="EYU133" s="43"/>
      <c r="EYV133" s="43"/>
      <c r="EYW133" s="43"/>
      <c r="EYX133" s="43"/>
      <c r="EYY133" s="43"/>
      <c r="EYZ133" s="43"/>
      <c r="EZA133" s="43"/>
      <c r="EZB133" s="43"/>
      <c r="EZC133" s="43"/>
      <c r="EZD133" s="43"/>
      <c r="EZE133" s="43"/>
      <c r="EZF133" s="43"/>
      <c r="EZG133" s="43"/>
      <c r="EZH133" s="43"/>
      <c r="EZI133" s="43"/>
      <c r="EZJ133" s="43"/>
      <c r="EZK133" s="43"/>
      <c r="EZL133" s="43"/>
      <c r="EZM133" s="43"/>
      <c r="EZN133" s="43"/>
      <c r="EZO133" s="43"/>
      <c r="EZP133" s="43"/>
      <c r="EZQ133" s="43"/>
      <c r="EZR133" s="43"/>
      <c r="EZS133" s="43"/>
      <c r="EZT133" s="43"/>
      <c r="EZU133" s="43"/>
      <c r="EZV133" s="43"/>
      <c r="EZW133" s="43"/>
      <c r="EZX133" s="43"/>
      <c r="EZY133" s="43"/>
      <c r="EZZ133" s="43"/>
      <c r="FAA133" s="43"/>
      <c r="FAB133" s="43"/>
      <c r="FAC133" s="43"/>
      <c r="FAD133" s="43"/>
      <c r="FAE133" s="43"/>
      <c r="FAF133" s="43"/>
      <c r="FAG133" s="43"/>
      <c r="FAH133" s="43"/>
      <c r="FAI133" s="43"/>
      <c r="FAJ133" s="43"/>
      <c r="FAK133" s="43"/>
      <c r="FAL133" s="43"/>
      <c r="FAM133" s="43"/>
      <c r="FAN133" s="43"/>
      <c r="FAO133" s="43"/>
      <c r="FAP133" s="43"/>
      <c r="FAQ133" s="43"/>
      <c r="FAR133" s="43"/>
      <c r="FAS133" s="43"/>
      <c r="FAT133" s="43"/>
      <c r="FAU133" s="43"/>
      <c r="FAV133" s="43"/>
      <c r="FAW133" s="43"/>
      <c r="FAX133" s="43"/>
      <c r="FAY133" s="43"/>
      <c r="FAZ133" s="43"/>
      <c r="FBA133" s="43"/>
      <c r="FBB133" s="43"/>
      <c r="FBC133" s="43"/>
      <c r="FBD133" s="43"/>
      <c r="FBE133" s="43"/>
      <c r="FBF133" s="43"/>
      <c r="FBG133" s="43"/>
      <c r="FBH133" s="43"/>
      <c r="FBI133" s="43"/>
      <c r="FBJ133" s="43"/>
      <c r="FBK133" s="43"/>
      <c r="FBL133" s="43"/>
      <c r="FBM133" s="43"/>
      <c r="FBN133" s="43"/>
      <c r="FBO133" s="43"/>
      <c r="FBP133" s="43"/>
      <c r="FBQ133" s="43"/>
      <c r="FBR133" s="43"/>
      <c r="FBS133" s="43"/>
      <c r="FBT133" s="43"/>
      <c r="FBU133" s="43"/>
      <c r="FBV133" s="43"/>
      <c r="FBW133" s="43"/>
      <c r="FBX133" s="43"/>
      <c r="FBY133" s="43"/>
      <c r="FBZ133" s="43"/>
      <c r="FCA133" s="43"/>
      <c r="FCB133" s="43"/>
      <c r="FCC133" s="43"/>
      <c r="FCD133" s="43"/>
      <c r="FCE133" s="43"/>
      <c r="FCF133" s="43"/>
      <c r="FCG133" s="43"/>
      <c r="FCH133" s="43"/>
      <c r="FCI133" s="43"/>
      <c r="FCJ133" s="43"/>
      <c r="FCK133" s="43"/>
      <c r="FCL133" s="43"/>
      <c r="FCM133" s="43"/>
      <c r="FCN133" s="43"/>
      <c r="FCO133" s="43"/>
      <c r="FCP133" s="43"/>
      <c r="FCQ133" s="43"/>
      <c r="FCR133" s="43"/>
      <c r="FCS133" s="43"/>
      <c r="FCT133" s="43"/>
      <c r="FCU133" s="43"/>
      <c r="FCV133" s="43"/>
      <c r="FCW133" s="43"/>
      <c r="FCX133" s="43"/>
      <c r="FCY133" s="43"/>
      <c r="FCZ133" s="43"/>
      <c r="FDA133" s="43"/>
      <c r="FDB133" s="43"/>
      <c r="FDC133" s="43"/>
      <c r="FDD133" s="43"/>
      <c r="FDE133" s="43"/>
      <c r="FDF133" s="43"/>
      <c r="FDG133" s="43"/>
      <c r="FDH133" s="43"/>
      <c r="FDI133" s="43"/>
      <c r="FDJ133" s="43"/>
      <c r="FDK133" s="43"/>
      <c r="FDL133" s="43"/>
      <c r="FDM133" s="43"/>
      <c r="FDN133" s="43"/>
      <c r="FDO133" s="43"/>
      <c r="FDP133" s="43"/>
      <c r="FDQ133" s="43"/>
      <c r="FDR133" s="43"/>
      <c r="FDS133" s="43"/>
      <c r="FDT133" s="43"/>
      <c r="FDU133" s="43"/>
      <c r="FDV133" s="43"/>
      <c r="FDW133" s="43"/>
      <c r="FDX133" s="43"/>
      <c r="FDY133" s="43"/>
      <c r="FDZ133" s="43"/>
      <c r="FEA133" s="43"/>
      <c r="FEB133" s="43"/>
      <c r="FEC133" s="43"/>
      <c r="FED133" s="43"/>
      <c r="FEE133" s="43"/>
      <c r="FEF133" s="43"/>
      <c r="FEG133" s="43"/>
      <c r="FEH133" s="43"/>
      <c r="FEI133" s="43"/>
      <c r="FEJ133" s="43"/>
      <c r="FEK133" s="43"/>
      <c r="FEL133" s="43"/>
      <c r="FEM133" s="43"/>
      <c r="FEN133" s="43"/>
      <c r="FEO133" s="43"/>
      <c r="FEP133" s="43"/>
      <c r="FEQ133" s="43"/>
      <c r="FER133" s="43"/>
      <c r="FES133" s="43"/>
      <c r="FET133" s="43"/>
      <c r="FEU133" s="43"/>
      <c r="FEV133" s="43"/>
      <c r="FEW133" s="43"/>
      <c r="FEX133" s="43"/>
      <c r="FEY133" s="43"/>
      <c r="FEZ133" s="43"/>
      <c r="FFA133" s="43"/>
      <c r="FFB133" s="43"/>
      <c r="FFC133" s="43"/>
      <c r="FFD133" s="43"/>
      <c r="FFE133" s="43"/>
      <c r="FFF133" s="43"/>
      <c r="FFG133" s="43"/>
      <c r="FFH133" s="43"/>
      <c r="FFI133" s="43"/>
      <c r="FFJ133" s="43"/>
      <c r="FFK133" s="43"/>
      <c r="FFL133" s="43"/>
      <c r="FFM133" s="43"/>
      <c r="FFN133" s="43"/>
      <c r="FFO133" s="43"/>
      <c r="FFP133" s="43"/>
      <c r="FFQ133" s="43"/>
      <c r="FFR133" s="43"/>
      <c r="FFS133" s="43"/>
      <c r="FFT133" s="43"/>
      <c r="FFU133" s="43"/>
      <c r="FFV133" s="43"/>
      <c r="FFW133" s="43"/>
      <c r="FFX133" s="43"/>
      <c r="FFY133" s="43"/>
      <c r="FFZ133" s="43"/>
      <c r="FGA133" s="43"/>
      <c r="FGB133" s="43"/>
      <c r="FGC133" s="43"/>
      <c r="FGD133" s="43"/>
      <c r="FGE133" s="43"/>
      <c r="FGF133" s="43"/>
      <c r="FGG133" s="43"/>
      <c r="FGH133" s="43"/>
      <c r="FGI133" s="43"/>
      <c r="FGJ133" s="43"/>
      <c r="FGK133" s="43"/>
      <c r="FGL133" s="43"/>
      <c r="FGM133" s="43"/>
      <c r="FGN133" s="43"/>
      <c r="FGO133" s="43"/>
      <c r="FGP133" s="43"/>
      <c r="FGQ133" s="43"/>
      <c r="FGR133" s="43"/>
      <c r="FGS133" s="43"/>
      <c r="FGT133" s="43"/>
      <c r="FGU133" s="43"/>
      <c r="FGV133" s="43"/>
      <c r="FGW133" s="43"/>
      <c r="FGX133" s="43"/>
      <c r="FGY133" s="43"/>
      <c r="FGZ133" s="43"/>
      <c r="FHA133" s="43"/>
      <c r="FHB133" s="43"/>
      <c r="FHC133" s="43"/>
      <c r="FHD133" s="43"/>
      <c r="FHE133" s="43"/>
      <c r="FHF133" s="43"/>
      <c r="FHG133" s="43"/>
      <c r="FHH133" s="43"/>
      <c r="FHI133" s="43"/>
      <c r="FHJ133" s="43"/>
      <c r="FHK133" s="43"/>
      <c r="FHL133" s="43"/>
      <c r="FHM133" s="43"/>
      <c r="FHN133" s="43"/>
      <c r="FHO133" s="43"/>
      <c r="FHP133" s="43"/>
      <c r="FHQ133" s="43"/>
      <c r="FHR133" s="43"/>
      <c r="FHS133" s="43"/>
      <c r="FHT133" s="43"/>
      <c r="FHU133" s="43"/>
      <c r="FHV133" s="43"/>
      <c r="FHW133" s="43"/>
      <c r="FHX133" s="43"/>
      <c r="FHY133" s="43"/>
      <c r="FHZ133" s="43"/>
      <c r="FIA133" s="43"/>
      <c r="FIB133" s="43"/>
      <c r="FIC133" s="43"/>
      <c r="FID133" s="43"/>
      <c r="FIE133" s="43"/>
      <c r="FIF133" s="43"/>
      <c r="FIG133" s="43"/>
      <c r="FIH133" s="43"/>
      <c r="FII133" s="43"/>
      <c r="FIJ133" s="43"/>
      <c r="FIK133" s="43"/>
      <c r="FIL133" s="43"/>
      <c r="FIM133" s="43"/>
      <c r="FIN133" s="43"/>
      <c r="FIO133" s="43"/>
      <c r="FIP133" s="43"/>
      <c r="FIQ133" s="43"/>
      <c r="FIR133" s="43"/>
      <c r="FIS133" s="43"/>
      <c r="FIT133" s="43"/>
      <c r="FIU133" s="43"/>
      <c r="FIV133" s="43"/>
      <c r="FIW133" s="43"/>
      <c r="FIX133" s="43"/>
      <c r="FIY133" s="43"/>
      <c r="FIZ133" s="43"/>
      <c r="FJA133" s="43"/>
      <c r="FJB133" s="43"/>
      <c r="FJC133" s="43"/>
      <c r="FJD133" s="43"/>
      <c r="FJE133" s="43"/>
      <c r="FJF133" s="43"/>
      <c r="FJG133" s="43"/>
      <c r="FJH133" s="43"/>
      <c r="FJI133" s="43"/>
      <c r="FJJ133" s="43"/>
      <c r="FJK133" s="43"/>
      <c r="FJL133" s="43"/>
      <c r="FJM133" s="43"/>
      <c r="FJN133" s="43"/>
      <c r="FJO133" s="43"/>
      <c r="FJP133" s="43"/>
      <c r="FJQ133" s="43"/>
      <c r="FJR133" s="43"/>
      <c r="FJS133" s="43"/>
      <c r="FJT133" s="43"/>
      <c r="FJU133" s="43"/>
      <c r="FJV133" s="43"/>
      <c r="FJW133" s="43"/>
      <c r="FJX133" s="43"/>
      <c r="FJY133" s="43"/>
      <c r="FJZ133" s="43"/>
      <c r="FKA133" s="43"/>
      <c r="FKB133" s="43"/>
      <c r="FKC133" s="43"/>
      <c r="FKD133" s="43"/>
      <c r="FKE133" s="43"/>
      <c r="FKF133" s="43"/>
      <c r="FKG133" s="43"/>
      <c r="FKH133" s="43"/>
      <c r="FKI133" s="43"/>
      <c r="FKJ133" s="43"/>
      <c r="FKK133" s="43"/>
      <c r="FKL133" s="43"/>
      <c r="FKM133" s="43"/>
      <c r="FKN133" s="43"/>
      <c r="FKO133" s="43"/>
      <c r="FKP133" s="43"/>
      <c r="FKQ133" s="43"/>
      <c r="FKR133" s="43"/>
      <c r="FKS133" s="43"/>
      <c r="FKT133" s="43"/>
      <c r="FKU133" s="43"/>
      <c r="FKV133" s="43"/>
      <c r="FKW133" s="43"/>
      <c r="FKX133" s="43"/>
      <c r="FKY133" s="43"/>
      <c r="FKZ133" s="43"/>
      <c r="FLA133" s="43"/>
      <c r="FLB133" s="43"/>
      <c r="FLC133" s="43"/>
      <c r="FLD133" s="43"/>
      <c r="FLE133" s="43"/>
      <c r="FLF133" s="43"/>
      <c r="FLG133" s="43"/>
      <c r="FLH133" s="43"/>
      <c r="FLI133" s="43"/>
      <c r="FLJ133" s="43"/>
      <c r="FLK133" s="43"/>
      <c r="FLL133" s="43"/>
      <c r="FLM133" s="43"/>
      <c r="FLN133" s="43"/>
      <c r="FLO133" s="43"/>
      <c r="FLP133" s="43"/>
      <c r="FLQ133" s="43"/>
      <c r="FLR133" s="43"/>
      <c r="FLS133" s="43"/>
      <c r="FLT133" s="43"/>
      <c r="FLU133" s="43"/>
      <c r="FLV133" s="43"/>
      <c r="FLW133" s="43"/>
      <c r="FLX133" s="43"/>
      <c r="FLY133" s="43"/>
      <c r="FLZ133" s="43"/>
      <c r="FMA133" s="43"/>
      <c r="FMB133" s="43"/>
      <c r="FMC133" s="43"/>
      <c r="FMD133" s="43"/>
      <c r="FME133" s="43"/>
      <c r="FMF133" s="43"/>
      <c r="FMG133" s="43"/>
      <c r="FMH133" s="43"/>
      <c r="FMI133" s="43"/>
      <c r="FMJ133" s="43"/>
      <c r="FMK133" s="43"/>
      <c r="FML133" s="43"/>
      <c r="FMM133" s="43"/>
      <c r="FMN133" s="43"/>
      <c r="FMO133" s="43"/>
      <c r="FMP133" s="43"/>
      <c r="FMQ133" s="43"/>
      <c r="FMR133" s="43"/>
      <c r="FMS133" s="43"/>
      <c r="FMT133" s="43"/>
      <c r="FMU133" s="43"/>
      <c r="FMV133" s="43"/>
      <c r="FMW133" s="43"/>
      <c r="FMX133" s="43"/>
      <c r="FMY133" s="43"/>
      <c r="FMZ133" s="43"/>
      <c r="FNA133" s="43"/>
      <c r="FNB133" s="43"/>
      <c r="FNC133" s="43"/>
      <c r="FND133" s="43"/>
      <c r="FNE133" s="43"/>
      <c r="FNF133" s="43"/>
      <c r="FNG133" s="43"/>
      <c r="FNH133" s="43"/>
      <c r="FNI133" s="43"/>
      <c r="FNJ133" s="43"/>
      <c r="FNK133" s="43"/>
      <c r="FNL133" s="43"/>
      <c r="FNM133" s="43"/>
      <c r="FNN133" s="43"/>
      <c r="FNO133" s="43"/>
      <c r="FNP133" s="43"/>
      <c r="FNQ133" s="43"/>
      <c r="FNR133" s="43"/>
      <c r="FNS133" s="43"/>
      <c r="FNT133" s="43"/>
      <c r="FNU133" s="43"/>
      <c r="FNV133" s="43"/>
      <c r="FNW133" s="43"/>
      <c r="FNX133" s="43"/>
      <c r="FNY133" s="43"/>
      <c r="FNZ133" s="43"/>
      <c r="FOA133" s="43"/>
      <c r="FOB133" s="43"/>
      <c r="FOC133" s="43"/>
      <c r="FOD133" s="43"/>
      <c r="FOE133" s="43"/>
      <c r="FOF133" s="43"/>
      <c r="FOG133" s="43"/>
      <c r="FOH133" s="43"/>
      <c r="FOI133" s="43"/>
      <c r="FOJ133" s="43"/>
      <c r="FOK133" s="43"/>
      <c r="FOL133" s="43"/>
      <c r="FOM133" s="43"/>
      <c r="FON133" s="43"/>
      <c r="FOO133" s="43"/>
      <c r="FOP133" s="43"/>
      <c r="FOQ133" s="43"/>
      <c r="FOR133" s="43"/>
      <c r="FOS133" s="43"/>
      <c r="FOT133" s="43"/>
      <c r="FOU133" s="43"/>
      <c r="FOV133" s="43"/>
      <c r="FOW133" s="43"/>
      <c r="FOX133" s="43"/>
      <c r="FOY133" s="43"/>
      <c r="FOZ133" s="43"/>
      <c r="FPA133" s="43"/>
      <c r="FPB133" s="43"/>
      <c r="FPC133" s="43"/>
      <c r="FPD133" s="43"/>
      <c r="FPE133" s="43"/>
      <c r="FPF133" s="43"/>
      <c r="FPG133" s="43"/>
      <c r="FPH133" s="43"/>
      <c r="FPI133" s="43"/>
      <c r="FPJ133" s="43"/>
      <c r="FPK133" s="43"/>
      <c r="FPL133" s="43"/>
      <c r="FPM133" s="43"/>
      <c r="FPN133" s="43"/>
      <c r="FPO133" s="43"/>
      <c r="FPP133" s="43"/>
      <c r="FPQ133" s="43"/>
      <c r="FPR133" s="43"/>
      <c r="FPS133" s="43"/>
      <c r="FPT133" s="43"/>
      <c r="FPU133" s="43"/>
      <c r="FPV133" s="43"/>
      <c r="FPW133" s="43"/>
      <c r="FPX133" s="43"/>
      <c r="FPY133" s="43"/>
      <c r="FPZ133" s="43"/>
      <c r="FQA133" s="43"/>
      <c r="FQB133" s="43"/>
      <c r="FQC133" s="43"/>
      <c r="FQD133" s="43"/>
      <c r="FQE133" s="43"/>
      <c r="FQF133" s="43"/>
      <c r="FQG133" s="43"/>
      <c r="FQH133" s="43"/>
      <c r="FQI133" s="43"/>
      <c r="FQJ133" s="43"/>
      <c r="FQK133" s="43"/>
      <c r="FQL133" s="43"/>
      <c r="FQM133" s="43"/>
      <c r="FQN133" s="43"/>
      <c r="FQO133" s="43"/>
      <c r="FQP133" s="43"/>
      <c r="FQQ133" s="43"/>
      <c r="FQR133" s="43"/>
      <c r="FQS133" s="43"/>
      <c r="FQT133" s="43"/>
      <c r="FQU133" s="43"/>
      <c r="FQV133" s="43"/>
      <c r="FQW133" s="43"/>
      <c r="FQX133" s="43"/>
      <c r="FQY133" s="43"/>
      <c r="FQZ133" s="43"/>
      <c r="FRA133" s="43"/>
      <c r="FRB133" s="43"/>
      <c r="FRC133" s="43"/>
      <c r="FRD133" s="43"/>
      <c r="FRE133" s="43"/>
      <c r="FRF133" s="43"/>
      <c r="FRG133" s="43"/>
      <c r="FRH133" s="43"/>
      <c r="FRI133" s="43"/>
      <c r="FRJ133" s="43"/>
      <c r="FRK133" s="43"/>
      <c r="FRL133" s="43"/>
      <c r="FRM133" s="43"/>
      <c r="FRN133" s="43"/>
      <c r="FRO133" s="43"/>
      <c r="FRP133" s="43"/>
      <c r="FRQ133" s="43"/>
      <c r="FRR133" s="43"/>
      <c r="FRS133" s="43"/>
      <c r="FRT133" s="43"/>
      <c r="FRU133" s="43"/>
      <c r="FRV133" s="43"/>
      <c r="FRW133" s="43"/>
      <c r="FRX133" s="43"/>
      <c r="FRY133" s="43"/>
      <c r="FRZ133" s="43"/>
      <c r="FSA133" s="43"/>
      <c r="FSB133" s="43"/>
      <c r="FSC133" s="43"/>
      <c r="FSD133" s="43"/>
      <c r="FSE133" s="43"/>
      <c r="FSF133" s="43"/>
      <c r="FSG133" s="43"/>
      <c r="FSH133" s="43"/>
      <c r="FSI133" s="43"/>
      <c r="FSJ133" s="43"/>
      <c r="FSK133" s="43"/>
      <c r="FSL133" s="43"/>
      <c r="FSM133" s="43"/>
      <c r="FSN133" s="43"/>
      <c r="FSO133" s="43"/>
      <c r="FSP133" s="43"/>
      <c r="FSQ133" s="43"/>
      <c r="FSR133" s="43"/>
      <c r="FSS133" s="43"/>
      <c r="FST133" s="43"/>
      <c r="FSU133" s="43"/>
      <c r="FSV133" s="43"/>
      <c r="FSW133" s="43"/>
      <c r="FSX133" s="43"/>
      <c r="FSY133" s="43"/>
      <c r="FSZ133" s="43"/>
      <c r="FTA133" s="43"/>
      <c r="FTB133" s="43"/>
      <c r="FTC133" s="43"/>
      <c r="FTD133" s="43"/>
      <c r="FTE133" s="43"/>
      <c r="FTF133" s="43"/>
      <c r="FTG133" s="43"/>
      <c r="FTH133" s="43"/>
      <c r="FTI133" s="43"/>
      <c r="FTJ133" s="43"/>
      <c r="FTK133" s="43"/>
      <c r="FTL133" s="43"/>
      <c r="FTM133" s="43"/>
      <c r="FTN133" s="43"/>
      <c r="FTO133" s="43"/>
      <c r="FTP133" s="43"/>
      <c r="FTQ133" s="43"/>
      <c r="FTR133" s="43"/>
      <c r="FTS133" s="43"/>
      <c r="FTT133" s="43"/>
      <c r="FTU133" s="43"/>
      <c r="FTV133" s="43"/>
      <c r="FTW133" s="43"/>
      <c r="FTX133" s="43"/>
      <c r="FTY133" s="43"/>
      <c r="FTZ133" s="43"/>
      <c r="FUA133" s="43"/>
      <c r="FUB133" s="43"/>
      <c r="FUC133" s="43"/>
      <c r="FUD133" s="43"/>
      <c r="FUE133" s="43"/>
      <c r="FUF133" s="43"/>
      <c r="FUG133" s="43"/>
      <c r="FUH133" s="43"/>
      <c r="FUI133" s="43"/>
      <c r="FUJ133" s="43"/>
      <c r="FUK133" s="43"/>
      <c r="FUL133" s="43"/>
      <c r="FUM133" s="43"/>
      <c r="FUN133" s="43"/>
      <c r="FUO133" s="43"/>
      <c r="FUP133" s="43"/>
      <c r="FUQ133" s="43"/>
      <c r="FUR133" s="43"/>
      <c r="FUS133" s="43"/>
      <c r="FUT133" s="43"/>
      <c r="FUU133" s="43"/>
      <c r="FUV133" s="43"/>
      <c r="FUW133" s="43"/>
      <c r="FUX133" s="43"/>
      <c r="FUY133" s="43"/>
      <c r="FUZ133" s="43"/>
      <c r="FVA133" s="43"/>
      <c r="FVB133" s="43"/>
      <c r="FVC133" s="43"/>
      <c r="FVD133" s="43"/>
      <c r="FVE133" s="43"/>
      <c r="FVF133" s="43"/>
      <c r="FVG133" s="43"/>
      <c r="FVH133" s="43"/>
      <c r="FVI133" s="43"/>
      <c r="FVJ133" s="43"/>
      <c r="FVK133" s="43"/>
      <c r="FVL133" s="43"/>
      <c r="FVM133" s="43"/>
      <c r="FVN133" s="43"/>
      <c r="FVO133" s="43"/>
      <c r="FVP133" s="43"/>
      <c r="FVQ133" s="43"/>
      <c r="FVR133" s="43"/>
      <c r="FVS133" s="43"/>
      <c r="FVT133" s="43"/>
      <c r="FVU133" s="43"/>
      <c r="FVV133" s="43"/>
      <c r="FVW133" s="43"/>
      <c r="FVX133" s="43"/>
      <c r="FVY133" s="43"/>
      <c r="FVZ133" s="43"/>
      <c r="FWA133" s="43"/>
      <c r="FWB133" s="43"/>
      <c r="FWC133" s="43"/>
      <c r="FWD133" s="43"/>
      <c r="FWE133" s="43"/>
      <c r="FWF133" s="43"/>
      <c r="FWG133" s="43"/>
      <c r="FWH133" s="43"/>
      <c r="FWI133" s="43"/>
      <c r="FWJ133" s="43"/>
      <c r="FWK133" s="43"/>
      <c r="FWL133" s="43"/>
      <c r="FWM133" s="43"/>
      <c r="FWN133" s="43"/>
      <c r="FWO133" s="43"/>
      <c r="FWP133" s="43"/>
      <c r="FWQ133" s="43"/>
      <c r="FWR133" s="43"/>
      <c r="FWS133" s="43"/>
      <c r="FWT133" s="43"/>
      <c r="FWU133" s="43"/>
      <c r="FWV133" s="43"/>
      <c r="FWW133" s="43"/>
      <c r="FWX133" s="43"/>
      <c r="FWY133" s="43"/>
      <c r="FWZ133" s="43"/>
      <c r="FXA133" s="43"/>
      <c r="FXB133" s="43"/>
      <c r="FXC133" s="43"/>
      <c r="FXD133" s="43"/>
      <c r="FXE133" s="43"/>
      <c r="FXF133" s="43"/>
      <c r="FXG133" s="43"/>
      <c r="FXH133" s="43"/>
      <c r="FXI133" s="43"/>
      <c r="FXJ133" s="43"/>
      <c r="FXK133" s="43"/>
      <c r="FXL133" s="43"/>
      <c r="FXM133" s="43"/>
      <c r="FXN133" s="43"/>
      <c r="FXO133" s="43"/>
      <c r="FXP133" s="43"/>
      <c r="FXQ133" s="43"/>
      <c r="FXR133" s="43"/>
      <c r="FXS133" s="43"/>
      <c r="FXT133" s="43"/>
      <c r="FXU133" s="43"/>
      <c r="FXV133" s="43"/>
      <c r="FXW133" s="43"/>
      <c r="FXX133" s="43"/>
      <c r="FXY133" s="43"/>
      <c r="FXZ133" s="43"/>
      <c r="FYA133" s="43"/>
      <c r="FYB133" s="43"/>
      <c r="FYC133" s="43"/>
      <c r="FYD133" s="43"/>
      <c r="FYE133" s="43"/>
      <c r="FYF133" s="43"/>
      <c r="FYG133" s="43"/>
      <c r="FYH133" s="43"/>
      <c r="FYI133" s="43"/>
      <c r="FYJ133" s="43"/>
      <c r="FYK133" s="43"/>
      <c r="FYL133" s="43"/>
      <c r="FYM133" s="43"/>
      <c r="FYN133" s="43"/>
      <c r="FYO133" s="43"/>
      <c r="FYP133" s="43"/>
      <c r="FYQ133" s="43"/>
      <c r="FYR133" s="43"/>
      <c r="FYS133" s="43"/>
      <c r="FYT133" s="43"/>
      <c r="FYU133" s="43"/>
      <c r="FYV133" s="43"/>
      <c r="FYW133" s="43"/>
      <c r="FYX133" s="43"/>
      <c r="FYY133" s="43"/>
      <c r="FYZ133" s="43"/>
      <c r="FZA133" s="43"/>
      <c r="FZB133" s="43"/>
      <c r="FZC133" s="43"/>
      <c r="FZD133" s="43"/>
      <c r="FZE133" s="43"/>
      <c r="FZF133" s="43"/>
      <c r="FZG133" s="43"/>
      <c r="FZH133" s="43"/>
      <c r="FZI133" s="43"/>
      <c r="FZJ133" s="43"/>
      <c r="FZK133" s="43"/>
      <c r="FZL133" s="43"/>
      <c r="FZM133" s="43"/>
      <c r="FZN133" s="43"/>
      <c r="FZO133" s="43"/>
      <c r="FZP133" s="43"/>
      <c r="FZQ133" s="43"/>
      <c r="FZR133" s="43"/>
      <c r="FZS133" s="43"/>
      <c r="FZT133" s="43"/>
      <c r="FZU133" s="43"/>
      <c r="FZV133" s="43"/>
      <c r="FZW133" s="43"/>
      <c r="FZX133" s="43"/>
      <c r="FZY133" s="43"/>
      <c r="FZZ133" s="43"/>
      <c r="GAA133" s="43"/>
      <c r="GAB133" s="43"/>
      <c r="GAC133" s="43"/>
      <c r="GAD133" s="43"/>
      <c r="GAE133" s="43"/>
      <c r="GAF133" s="43"/>
      <c r="GAG133" s="43"/>
      <c r="GAH133" s="43"/>
      <c r="GAI133" s="43"/>
      <c r="GAJ133" s="43"/>
      <c r="GAK133" s="43"/>
      <c r="GAL133" s="43"/>
      <c r="GAM133" s="43"/>
      <c r="GAN133" s="43"/>
      <c r="GAO133" s="43"/>
      <c r="GAP133" s="43"/>
      <c r="GAQ133" s="43"/>
      <c r="GAR133" s="43"/>
      <c r="GAS133" s="43"/>
      <c r="GAT133" s="43"/>
      <c r="GAU133" s="43"/>
      <c r="GAV133" s="43"/>
      <c r="GAW133" s="43"/>
      <c r="GAX133" s="43"/>
      <c r="GAY133" s="43"/>
      <c r="GAZ133" s="43"/>
      <c r="GBA133" s="43"/>
      <c r="GBB133" s="43"/>
      <c r="GBC133" s="43"/>
      <c r="GBD133" s="43"/>
      <c r="GBE133" s="43"/>
      <c r="GBF133" s="43"/>
      <c r="GBG133" s="43"/>
      <c r="GBH133" s="43"/>
      <c r="GBI133" s="43"/>
      <c r="GBJ133" s="43"/>
      <c r="GBK133" s="43"/>
      <c r="GBL133" s="43"/>
      <c r="GBM133" s="43"/>
      <c r="GBN133" s="43"/>
      <c r="GBO133" s="43"/>
      <c r="GBP133" s="43"/>
      <c r="GBQ133" s="43"/>
      <c r="GBR133" s="43"/>
      <c r="GBS133" s="43"/>
      <c r="GBT133" s="43"/>
      <c r="GBU133" s="43"/>
      <c r="GBV133" s="43"/>
      <c r="GBW133" s="43"/>
      <c r="GBX133" s="43"/>
      <c r="GBY133" s="43"/>
      <c r="GBZ133" s="43"/>
      <c r="GCA133" s="43"/>
      <c r="GCB133" s="43"/>
      <c r="GCC133" s="43"/>
      <c r="GCD133" s="43"/>
      <c r="GCE133" s="43"/>
      <c r="GCF133" s="43"/>
      <c r="GCG133" s="43"/>
      <c r="GCH133" s="43"/>
      <c r="GCI133" s="43"/>
      <c r="GCJ133" s="43"/>
      <c r="GCK133" s="43"/>
      <c r="GCL133" s="43"/>
      <c r="GCM133" s="43"/>
      <c r="GCN133" s="43"/>
      <c r="GCO133" s="43"/>
      <c r="GCP133" s="43"/>
      <c r="GCQ133" s="43"/>
      <c r="GCR133" s="43"/>
      <c r="GCS133" s="43"/>
      <c r="GCT133" s="43"/>
      <c r="GCU133" s="43"/>
      <c r="GCV133" s="43"/>
      <c r="GCW133" s="43"/>
      <c r="GCX133" s="43"/>
      <c r="GCY133" s="43"/>
      <c r="GCZ133" s="43"/>
      <c r="GDA133" s="43"/>
      <c r="GDB133" s="43"/>
      <c r="GDC133" s="43"/>
      <c r="GDD133" s="43"/>
      <c r="GDE133" s="43"/>
      <c r="GDF133" s="43"/>
      <c r="GDG133" s="43"/>
      <c r="GDH133" s="43"/>
      <c r="GDI133" s="43"/>
      <c r="GDJ133" s="43"/>
      <c r="GDK133" s="43"/>
      <c r="GDL133" s="43"/>
      <c r="GDM133" s="43"/>
      <c r="GDN133" s="43"/>
      <c r="GDO133" s="43"/>
      <c r="GDP133" s="43"/>
      <c r="GDQ133" s="43"/>
      <c r="GDR133" s="43"/>
      <c r="GDS133" s="43"/>
      <c r="GDT133" s="43"/>
      <c r="GDU133" s="43"/>
      <c r="GDV133" s="43"/>
      <c r="GDW133" s="43"/>
      <c r="GDX133" s="43"/>
      <c r="GDY133" s="43"/>
      <c r="GDZ133" s="43"/>
      <c r="GEA133" s="43"/>
      <c r="GEB133" s="43"/>
      <c r="GEC133" s="43"/>
      <c r="GED133" s="43"/>
      <c r="GEE133" s="43"/>
      <c r="GEF133" s="43"/>
      <c r="GEG133" s="43"/>
      <c r="GEH133" s="43"/>
      <c r="GEI133" s="43"/>
      <c r="GEJ133" s="43"/>
      <c r="GEK133" s="43"/>
      <c r="GEL133" s="43"/>
      <c r="GEM133" s="43"/>
      <c r="GEN133" s="43"/>
      <c r="GEO133" s="43"/>
      <c r="GEP133" s="43"/>
      <c r="GEQ133" s="43"/>
      <c r="GER133" s="43"/>
      <c r="GES133" s="43"/>
      <c r="GET133" s="43"/>
      <c r="GEU133" s="43"/>
      <c r="GEV133" s="43"/>
      <c r="GEW133" s="43"/>
      <c r="GEX133" s="43"/>
      <c r="GEY133" s="43"/>
      <c r="GEZ133" s="43"/>
      <c r="GFA133" s="43"/>
      <c r="GFB133" s="43"/>
      <c r="GFC133" s="43"/>
      <c r="GFD133" s="43"/>
      <c r="GFE133" s="43"/>
      <c r="GFF133" s="43"/>
      <c r="GFG133" s="43"/>
      <c r="GFH133" s="43"/>
      <c r="GFI133" s="43"/>
      <c r="GFJ133" s="43"/>
      <c r="GFK133" s="43"/>
      <c r="GFL133" s="43"/>
      <c r="GFM133" s="43"/>
      <c r="GFN133" s="43"/>
      <c r="GFO133" s="43"/>
      <c r="GFP133" s="43"/>
      <c r="GFQ133" s="43"/>
      <c r="GFR133" s="43"/>
      <c r="GFS133" s="43"/>
      <c r="GFT133" s="43"/>
      <c r="GFU133" s="43"/>
      <c r="GFV133" s="43"/>
      <c r="GFW133" s="43"/>
      <c r="GFX133" s="43"/>
      <c r="GFY133" s="43"/>
      <c r="GFZ133" s="43"/>
      <c r="GGA133" s="43"/>
      <c r="GGB133" s="43"/>
      <c r="GGC133" s="43"/>
      <c r="GGD133" s="43"/>
      <c r="GGE133" s="43"/>
      <c r="GGF133" s="43"/>
      <c r="GGG133" s="43"/>
      <c r="GGH133" s="43"/>
      <c r="GGI133" s="43"/>
      <c r="GGJ133" s="43"/>
      <c r="GGK133" s="43"/>
      <c r="GGL133" s="43"/>
      <c r="GGM133" s="43"/>
      <c r="GGN133" s="43"/>
      <c r="GGO133" s="43"/>
      <c r="GGP133" s="43"/>
      <c r="GGQ133" s="43"/>
      <c r="GGR133" s="43"/>
      <c r="GGS133" s="43"/>
      <c r="GGT133" s="43"/>
      <c r="GGU133" s="43"/>
      <c r="GGV133" s="43"/>
      <c r="GGW133" s="43"/>
      <c r="GGX133" s="43"/>
      <c r="GGY133" s="43"/>
      <c r="GGZ133" s="43"/>
      <c r="GHA133" s="43"/>
      <c r="GHB133" s="43"/>
      <c r="GHC133" s="43"/>
      <c r="GHD133" s="43"/>
      <c r="GHE133" s="43"/>
      <c r="GHF133" s="43"/>
      <c r="GHG133" s="43"/>
      <c r="GHH133" s="43"/>
      <c r="GHI133" s="43"/>
      <c r="GHJ133" s="43"/>
      <c r="GHK133" s="43"/>
      <c r="GHL133" s="43"/>
      <c r="GHM133" s="43"/>
      <c r="GHN133" s="43"/>
      <c r="GHO133" s="43"/>
      <c r="GHP133" s="43"/>
      <c r="GHQ133" s="43"/>
      <c r="GHR133" s="43"/>
      <c r="GHS133" s="43"/>
      <c r="GHT133" s="43"/>
      <c r="GHU133" s="43"/>
      <c r="GHV133" s="43"/>
      <c r="GHW133" s="43"/>
      <c r="GHX133" s="43"/>
      <c r="GHY133" s="43"/>
      <c r="GHZ133" s="43"/>
      <c r="GIA133" s="43"/>
      <c r="GIB133" s="43"/>
      <c r="GIC133" s="43"/>
      <c r="GID133" s="43"/>
      <c r="GIE133" s="43"/>
      <c r="GIF133" s="43"/>
      <c r="GIG133" s="43"/>
      <c r="GIH133" s="43"/>
      <c r="GII133" s="43"/>
      <c r="GIJ133" s="43"/>
      <c r="GIK133" s="43"/>
      <c r="GIL133" s="43"/>
      <c r="GIM133" s="43"/>
      <c r="GIN133" s="43"/>
      <c r="GIO133" s="43"/>
      <c r="GIP133" s="43"/>
      <c r="GIQ133" s="43"/>
      <c r="GIR133" s="43"/>
      <c r="GIS133" s="43"/>
      <c r="GIT133" s="43"/>
      <c r="GIU133" s="43"/>
      <c r="GIV133" s="43"/>
      <c r="GIW133" s="43"/>
      <c r="GIX133" s="43"/>
      <c r="GIY133" s="43"/>
      <c r="GIZ133" s="43"/>
      <c r="GJA133" s="43"/>
      <c r="GJB133" s="43"/>
      <c r="GJC133" s="43"/>
      <c r="GJD133" s="43"/>
      <c r="GJE133" s="43"/>
      <c r="GJF133" s="43"/>
      <c r="GJG133" s="43"/>
      <c r="GJH133" s="43"/>
      <c r="GJI133" s="43"/>
      <c r="GJJ133" s="43"/>
      <c r="GJK133" s="43"/>
      <c r="GJL133" s="43"/>
      <c r="GJM133" s="43"/>
      <c r="GJN133" s="43"/>
      <c r="GJO133" s="43"/>
      <c r="GJP133" s="43"/>
      <c r="GJQ133" s="43"/>
      <c r="GJR133" s="43"/>
      <c r="GJS133" s="43"/>
      <c r="GJT133" s="43"/>
      <c r="GJU133" s="43"/>
      <c r="GJV133" s="43"/>
      <c r="GJW133" s="43"/>
      <c r="GJX133" s="43"/>
      <c r="GJY133" s="43"/>
      <c r="GJZ133" s="43"/>
      <c r="GKA133" s="43"/>
      <c r="GKB133" s="43"/>
      <c r="GKC133" s="43"/>
      <c r="GKD133" s="43"/>
      <c r="GKE133" s="43"/>
      <c r="GKF133" s="43"/>
      <c r="GKG133" s="43"/>
      <c r="GKH133" s="43"/>
      <c r="GKI133" s="43"/>
      <c r="GKJ133" s="43"/>
      <c r="GKK133" s="43"/>
      <c r="GKL133" s="43"/>
      <c r="GKM133" s="43"/>
      <c r="GKN133" s="43"/>
      <c r="GKO133" s="43"/>
      <c r="GKP133" s="43"/>
      <c r="GKQ133" s="43"/>
      <c r="GKR133" s="43"/>
      <c r="GKS133" s="43"/>
      <c r="GKT133" s="43"/>
      <c r="GKU133" s="43"/>
      <c r="GKV133" s="43"/>
      <c r="GKW133" s="43"/>
      <c r="GKX133" s="43"/>
      <c r="GKY133" s="43"/>
      <c r="GKZ133" s="43"/>
      <c r="GLA133" s="43"/>
      <c r="GLB133" s="43"/>
      <c r="GLC133" s="43"/>
      <c r="GLD133" s="43"/>
      <c r="GLE133" s="43"/>
      <c r="GLF133" s="43"/>
      <c r="GLG133" s="43"/>
      <c r="GLH133" s="43"/>
      <c r="GLI133" s="43"/>
      <c r="GLJ133" s="43"/>
      <c r="GLK133" s="43"/>
      <c r="GLL133" s="43"/>
      <c r="GLM133" s="43"/>
      <c r="GLN133" s="43"/>
      <c r="GLO133" s="43"/>
      <c r="GLP133" s="43"/>
      <c r="GLQ133" s="43"/>
      <c r="GLR133" s="43"/>
      <c r="GLS133" s="43"/>
      <c r="GLT133" s="43"/>
      <c r="GLU133" s="43"/>
      <c r="GLV133" s="43"/>
      <c r="GLW133" s="43"/>
      <c r="GLX133" s="43"/>
      <c r="GLY133" s="43"/>
      <c r="GLZ133" s="43"/>
      <c r="GMA133" s="43"/>
      <c r="GMB133" s="43"/>
      <c r="GMC133" s="43"/>
      <c r="GMD133" s="43"/>
      <c r="GME133" s="43"/>
      <c r="GMF133" s="43"/>
      <c r="GMG133" s="43"/>
      <c r="GMH133" s="43"/>
      <c r="GMI133" s="43"/>
      <c r="GMJ133" s="43"/>
      <c r="GMK133" s="43"/>
      <c r="GML133" s="43"/>
      <c r="GMM133" s="43"/>
      <c r="GMN133" s="43"/>
      <c r="GMO133" s="43"/>
      <c r="GMP133" s="43"/>
      <c r="GMQ133" s="43"/>
      <c r="GMR133" s="43"/>
      <c r="GMS133" s="43"/>
      <c r="GMT133" s="43"/>
      <c r="GMU133" s="43"/>
      <c r="GMV133" s="43"/>
      <c r="GMW133" s="43"/>
      <c r="GMX133" s="43"/>
      <c r="GMY133" s="43"/>
      <c r="GMZ133" s="43"/>
      <c r="GNA133" s="43"/>
      <c r="GNB133" s="43"/>
      <c r="GNC133" s="43"/>
      <c r="GND133" s="43"/>
      <c r="GNE133" s="43"/>
      <c r="GNF133" s="43"/>
      <c r="GNG133" s="43"/>
      <c r="GNH133" s="43"/>
      <c r="GNI133" s="43"/>
      <c r="GNJ133" s="43"/>
      <c r="GNK133" s="43"/>
      <c r="GNL133" s="43"/>
      <c r="GNM133" s="43"/>
      <c r="GNN133" s="43"/>
      <c r="GNO133" s="43"/>
      <c r="GNP133" s="43"/>
      <c r="GNQ133" s="43"/>
      <c r="GNR133" s="43"/>
      <c r="GNS133" s="43"/>
      <c r="GNT133" s="43"/>
      <c r="GNU133" s="43"/>
      <c r="GNV133" s="43"/>
      <c r="GNW133" s="43"/>
      <c r="GNX133" s="43"/>
      <c r="GNY133" s="43"/>
      <c r="GNZ133" s="43"/>
      <c r="GOA133" s="43"/>
      <c r="GOB133" s="43"/>
      <c r="GOC133" s="43"/>
      <c r="GOD133" s="43"/>
      <c r="GOE133" s="43"/>
      <c r="GOF133" s="43"/>
      <c r="GOG133" s="43"/>
      <c r="GOH133" s="43"/>
      <c r="GOI133" s="43"/>
      <c r="GOJ133" s="43"/>
      <c r="GOK133" s="43"/>
      <c r="GOL133" s="43"/>
      <c r="GOM133" s="43"/>
      <c r="GON133" s="43"/>
      <c r="GOO133" s="43"/>
      <c r="GOP133" s="43"/>
      <c r="GOQ133" s="43"/>
      <c r="GOR133" s="43"/>
      <c r="GOS133" s="43"/>
      <c r="GOT133" s="43"/>
      <c r="GOU133" s="43"/>
      <c r="GOV133" s="43"/>
      <c r="GOW133" s="43"/>
      <c r="GOX133" s="43"/>
      <c r="GOY133" s="43"/>
      <c r="GOZ133" s="43"/>
      <c r="GPA133" s="43"/>
      <c r="GPB133" s="43"/>
      <c r="GPC133" s="43"/>
      <c r="GPD133" s="43"/>
      <c r="GPE133" s="43"/>
      <c r="GPF133" s="43"/>
      <c r="GPG133" s="43"/>
      <c r="GPH133" s="43"/>
      <c r="GPI133" s="43"/>
      <c r="GPJ133" s="43"/>
      <c r="GPK133" s="43"/>
      <c r="GPL133" s="43"/>
      <c r="GPM133" s="43"/>
      <c r="GPN133" s="43"/>
      <c r="GPO133" s="43"/>
      <c r="GPP133" s="43"/>
      <c r="GPQ133" s="43"/>
      <c r="GPR133" s="43"/>
      <c r="GPS133" s="43"/>
      <c r="GPT133" s="43"/>
      <c r="GPU133" s="43"/>
      <c r="GPV133" s="43"/>
      <c r="GPW133" s="43"/>
      <c r="GPX133" s="43"/>
      <c r="GPY133" s="43"/>
      <c r="GPZ133" s="43"/>
      <c r="GQA133" s="43"/>
      <c r="GQB133" s="43"/>
      <c r="GQC133" s="43"/>
      <c r="GQD133" s="43"/>
      <c r="GQE133" s="43"/>
      <c r="GQF133" s="43"/>
      <c r="GQG133" s="43"/>
      <c r="GQH133" s="43"/>
      <c r="GQI133" s="43"/>
      <c r="GQJ133" s="43"/>
      <c r="GQK133" s="43"/>
      <c r="GQL133" s="43"/>
      <c r="GQM133" s="43"/>
      <c r="GQN133" s="43"/>
      <c r="GQO133" s="43"/>
      <c r="GQP133" s="43"/>
      <c r="GQQ133" s="43"/>
      <c r="GQR133" s="43"/>
      <c r="GQS133" s="43"/>
      <c r="GQT133" s="43"/>
      <c r="GQU133" s="43"/>
      <c r="GQV133" s="43"/>
      <c r="GQW133" s="43"/>
      <c r="GQX133" s="43"/>
      <c r="GQY133" s="43"/>
      <c r="GQZ133" s="43"/>
      <c r="GRA133" s="43"/>
      <c r="GRB133" s="43"/>
      <c r="GRC133" s="43"/>
      <c r="GRD133" s="43"/>
      <c r="GRE133" s="43"/>
      <c r="GRF133" s="43"/>
      <c r="GRG133" s="43"/>
      <c r="GRH133" s="43"/>
      <c r="GRI133" s="43"/>
      <c r="GRJ133" s="43"/>
      <c r="GRK133" s="43"/>
      <c r="GRL133" s="43"/>
      <c r="GRM133" s="43"/>
      <c r="GRN133" s="43"/>
      <c r="GRO133" s="43"/>
      <c r="GRP133" s="43"/>
      <c r="GRQ133" s="43"/>
      <c r="GRR133" s="43"/>
      <c r="GRS133" s="43"/>
      <c r="GRT133" s="43"/>
      <c r="GRU133" s="43"/>
      <c r="GRV133" s="43"/>
      <c r="GRW133" s="43"/>
      <c r="GRX133" s="43"/>
      <c r="GRY133" s="43"/>
      <c r="GRZ133" s="43"/>
      <c r="GSA133" s="43"/>
      <c r="GSB133" s="43"/>
      <c r="GSC133" s="43"/>
      <c r="GSD133" s="43"/>
      <c r="GSE133" s="43"/>
      <c r="GSF133" s="43"/>
      <c r="GSG133" s="43"/>
      <c r="GSH133" s="43"/>
      <c r="GSI133" s="43"/>
      <c r="GSJ133" s="43"/>
      <c r="GSK133" s="43"/>
      <c r="GSL133" s="43"/>
      <c r="GSM133" s="43"/>
      <c r="GSN133" s="43"/>
      <c r="GSO133" s="43"/>
      <c r="GSP133" s="43"/>
      <c r="GSQ133" s="43"/>
      <c r="GSR133" s="43"/>
      <c r="GSS133" s="43"/>
      <c r="GST133" s="43"/>
      <c r="GSU133" s="43"/>
      <c r="GSV133" s="43"/>
      <c r="GSW133" s="43"/>
      <c r="GSX133" s="43"/>
      <c r="GSY133" s="43"/>
      <c r="GSZ133" s="43"/>
      <c r="GTA133" s="43"/>
      <c r="GTB133" s="43"/>
      <c r="GTC133" s="43"/>
      <c r="GTD133" s="43"/>
      <c r="GTE133" s="43"/>
      <c r="GTF133" s="43"/>
      <c r="GTG133" s="43"/>
      <c r="GTH133" s="43"/>
      <c r="GTI133" s="43"/>
      <c r="GTJ133" s="43"/>
      <c r="GTK133" s="43"/>
      <c r="GTL133" s="43"/>
      <c r="GTM133" s="43"/>
      <c r="GTN133" s="43"/>
      <c r="GTO133" s="43"/>
      <c r="GTP133" s="43"/>
      <c r="GTQ133" s="43"/>
      <c r="GTR133" s="43"/>
      <c r="GTS133" s="43"/>
      <c r="GTT133" s="43"/>
      <c r="GTU133" s="43"/>
      <c r="GTV133" s="43"/>
      <c r="GTW133" s="43"/>
      <c r="GTX133" s="43"/>
      <c r="GTY133" s="43"/>
      <c r="GTZ133" s="43"/>
      <c r="GUA133" s="43"/>
      <c r="GUB133" s="43"/>
      <c r="GUC133" s="43"/>
      <c r="GUD133" s="43"/>
      <c r="GUE133" s="43"/>
      <c r="GUF133" s="43"/>
      <c r="GUG133" s="43"/>
      <c r="GUH133" s="43"/>
      <c r="GUI133" s="43"/>
      <c r="GUJ133" s="43"/>
      <c r="GUK133" s="43"/>
      <c r="GUL133" s="43"/>
      <c r="GUM133" s="43"/>
      <c r="GUN133" s="43"/>
      <c r="GUO133" s="43"/>
      <c r="GUP133" s="43"/>
      <c r="GUQ133" s="43"/>
      <c r="GUR133" s="43"/>
      <c r="GUS133" s="43"/>
      <c r="GUT133" s="43"/>
      <c r="GUU133" s="43"/>
      <c r="GUV133" s="43"/>
      <c r="GUW133" s="43"/>
      <c r="GUX133" s="43"/>
      <c r="GUY133" s="43"/>
      <c r="GUZ133" s="43"/>
      <c r="GVA133" s="43"/>
      <c r="GVB133" s="43"/>
      <c r="GVC133" s="43"/>
      <c r="GVD133" s="43"/>
      <c r="GVE133" s="43"/>
      <c r="GVF133" s="43"/>
      <c r="GVG133" s="43"/>
      <c r="GVH133" s="43"/>
      <c r="GVI133" s="43"/>
      <c r="GVJ133" s="43"/>
      <c r="GVK133" s="43"/>
      <c r="GVL133" s="43"/>
      <c r="GVM133" s="43"/>
      <c r="GVN133" s="43"/>
      <c r="GVO133" s="43"/>
      <c r="GVP133" s="43"/>
      <c r="GVQ133" s="43"/>
      <c r="GVR133" s="43"/>
      <c r="GVS133" s="43"/>
      <c r="GVT133" s="43"/>
      <c r="GVU133" s="43"/>
      <c r="GVV133" s="43"/>
      <c r="GVW133" s="43"/>
      <c r="GVX133" s="43"/>
      <c r="GVY133" s="43"/>
      <c r="GVZ133" s="43"/>
      <c r="GWA133" s="43"/>
      <c r="GWB133" s="43"/>
      <c r="GWC133" s="43"/>
      <c r="GWD133" s="43"/>
      <c r="GWE133" s="43"/>
      <c r="GWF133" s="43"/>
      <c r="GWG133" s="43"/>
      <c r="GWH133" s="43"/>
      <c r="GWI133" s="43"/>
      <c r="GWJ133" s="43"/>
      <c r="GWK133" s="43"/>
      <c r="GWL133" s="43"/>
      <c r="GWM133" s="43"/>
      <c r="GWN133" s="43"/>
      <c r="GWO133" s="43"/>
      <c r="GWP133" s="43"/>
      <c r="GWQ133" s="43"/>
      <c r="GWR133" s="43"/>
      <c r="GWS133" s="43"/>
      <c r="GWT133" s="43"/>
      <c r="GWU133" s="43"/>
      <c r="GWV133" s="43"/>
      <c r="GWW133" s="43"/>
      <c r="GWX133" s="43"/>
      <c r="GWY133" s="43"/>
      <c r="GWZ133" s="43"/>
      <c r="GXA133" s="43"/>
      <c r="GXB133" s="43"/>
      <c r="GXC133" s="43"/>
      <c r="GXD133" s="43"/>
      <c r="GXE133" s="43"/>
      <c r="GXF133" s="43"/>
      <c r="GXG133" s="43"/>
      <c r="GXH133" s="43"/>
      <c r="GXI133" s="43"/>
      <c r="GXJ133" s="43"/>
      <c r="GXK133" s="43"/>
      <c r="GXL133" s="43"/>
      <c r="GXM133" s="43"/>
      <c r="GXN133" s="43"/>
      <c r="GXO133" s="43"/>
      <c r="GXP133" s="43"/>
      <c r="GXQ133" s="43"/>
      <c r="GXR133" s="43"/>
      <c r="GXS133" s="43"/>
      <c r="GXT133" s="43"/>
      <c r="GXU133" s="43"/>
      <c r="GXV133" s="43"/>
      <c r="GXW133" s="43"/>
      <c r="GXX133" s="43"/>
      <c r="GXY133" s="43"/>
      <c r="GXZ133" s="43"/>
      <c r="GYA133" s="43"/>
      <c r="GYB133" s="43"/>
      <c r="GYC133" s="43"/>
      <c r="GYD133" s="43"/>
      <c r="GYE133" s="43"/>
      <c r="GYF133" s="43"/>
      <c r="GYG133" s="43"/>
      <c r="GYH133" s="43"/>
      <c r="GYI133" s="43"/>
      <c r="GYJ133" s="43"/>
      <c r="GYK133" s="43"/>
      <c r="GYL133" s="43"/>
      <c r="GYM133" s="43"/>
      <c r="GYN133" s="43"/>
      <c r="GYO133" s="43"/>
      <c r="GYP133" s="43"/>
      <c r="GYQ133" s="43"/>
      <c r="GYR133" s="43"/>
      <c r="GYS133" s="43"/>
      <c r="GYT133" s="43"/>
      <c r="GYU133" s="43"/>
      <c r="GYV133" s="43"/>
      <c r="GYW133" s="43"/>
      <c r="GYX133" s="43"/>
      <c r="GYY133" s="43"/>
      <c r="GYZ133" s="43"/>
      <c r="GZA133" s="43"/>
      <c r="GZB133" s="43"/>
      <c r="GZC133" s="43"/>
      <c r="GZD133" s="43"/>
      <c r="GZE133" s="43"/>
      <c r="GZF133" s="43"/>
      <c r="GZG133" s="43"/>
      <c r="GZH133" s="43"/>
      <c r="GZI133" s="43"/>
      <c r="GZJ133" s="43"/>
      <c r="GZK133" s="43"/>
      <c r="GZL133" s="43"/>
      <c r="GZM133" s="43"/>
      <c r="GZN133" s="43"/>
      <c r="GZO133" s="43"/>
      <c r="GZP133" s="43"/>
      <c r="GZQ133" s="43"/>
      <c r="GZR133" s="43"/>
      <c r="GZS133" s="43"/>
      <c r="GZT133" s="43"/>
      <c r="GZU133" s="43"/>
      <c r="GZV133" s="43"/>
      <c r="GZW133" s="43"/>
      <c r="GZX133" s="43"/>
      <c r="GZY133" s="43"/>
      <c r="GZZ133" s="43"/>
      <c r="HAA133" s="43"/>
      <c r="HAB133" s="43"/>
      <c r="HAC133" s="43"/>
      <c r="HAD133" s="43"/>
      <c r="HAE133" s="43"/>
      <c r="HAF133" s="43"/>
      <c r="HAG133" s="43"/>
      <c r="HAH133" s="43"/>
      <c r="HAI133" s="43"/>
      <c r="HAJ133" s="43"/>
      <c r="HAK133" s="43"/>
      <c r="HAL133" s="43"/>
      <c r="HAM133" s="43"/>
      <c r="HAN133" s="43"/>
      <c r="HAO133" s="43"/>
      <c r="HAP133" s="43"/>
      <c r="HAQ133" s="43"/>
      <c r="HAR133" s="43"/>
      <c r="HAS133" s="43"/>
      <c r="HAT133" s="43"/>
      <c r="HAU133" s="43"/>
      <c r="HAV133" s="43"/>
      <c r="HAW133" s="43"/>
      <c r="HAX133" s="43"/>
      <c r="HAY133" s="43"/>
      <c r="HAZ133" s="43"/>
      <c r="HBA133" s="43"/>
      <c r="HBB133" s="43"/>
      <c r="HBC133" s="43"/>
      <c r="HBD133" s="43"/>
      <c r="HBE133" s="43"/>
      <c r="HBF133" s="43"/>
      <c r="HBG133" s="43"/>
      <c r="HBH133" s="43"/>
      <c r="HBI133" s="43"/>
      <c r="HBJ133" s="43"/>
      <c r="HBK133" s="43"/>
      <c r="HBL133" s="43"/>
      <c r="HBM133" s="43"/>
      <c r="HBN133" s="43"/>
      <c r="HBO133" s="43"/>
      <c r="HBP133" s="43"/>
      <c r="HBQ133" s="43"/>
      <c r="HBR133" s="43"/>
      <c r="HBS133" s="43"/>
      <c r="HBT133" s="43"/>
      <c r="HBU133" s="43"/>
      <c r="HBV133" s="43"/>
      <c r="HBW133" s="43"/>
      <c r="HBX133" s="43"/>
      <c r="HBY133" s="43"/>
      <c r="HBZ133" s="43"/>
      <c r="HCA133" s="43"/>
      <c r="HCB133" s="43"/>
      <c r="HCC133" s="43"/>
      <c r="HCD133" s="43"/>
      <c r="HCE133" s="43"/>
      <c r="HCF133" s="43"/>
      <c r="HCG133" s="43"/>
      <c r="HCH133" s="43"/>
      <c r="HCI133" s="43"/>
      <c r="HCJ133" s="43"/>
      <c r="HCK133" s="43"/>
      <c r="HCL133" s="43"/>
      <c r="HCM133" s="43"/>
      <c r="HCN133" s="43"/>
      <c r="HCO133" s="43"/>
      <c r="HCP133" s="43"/>
      <c r="HCQ133" s="43"/>
      <c r="HCR133" s="43"/>
      <c r="HCS133" s="43"/>
      <c r="HCT133" s="43"/>
      <c r="HCU133" s="43"/>
      <c r="HCV133" s="43"/>
      <c r="HCW133" s="43"/>
      <c r="HCX133" s="43"/>
      <c r="HCY133" s="43"/>
      <c r="HCZ133" s="43"/>
      <c r="HDA133" s="43"/>
      <c r="HDB133" s="43"/>
      <c r="HDC133" s="43"/>
      <c r="HDD133" s="43"/>
      <c r="HDE133" s="43"/>
      <c r="HDF133" s="43"/>
      <c r="HDG133" s="43"/>
      <c r="HDH133" s="43"/>
      <c r="HDI133" s="43"/>
      <c r="HDJ133" s="43"/>
      <c r="HDK133" s="43"/>
      <c r="HDL133" s="43"/>
      <c r="HDM133" s="43"/>
      <c r="HDN133" s="43"/>
      <c r="HDO133" s="43"/>
      <c r="HDP133" s="43"/>
      <c r="HDQ133" s="43"/>
      <c r="HDR133" s="43"/>
      <c r="HDS133" s="43"/>
      <c r="HDT133" s="43"/>
      <c r="HDU133" s="43"/>
      <c r="HDV133" s="43"/>
      <c r="HDW133" s="43"/>
      <c r="HDX133" s="43"/>
      <c r="HDY133" s="43"/>
      <c r="HDZ133" s="43"/>
      <c r="HEA133" s="43"/>
      <c r="HEB133" s="43"/>
      <c r="HEC133" s="43"/>
      <c r="HED133" s="43"/>
      <c r="HEE133" s="43"/>
      <c r="HEF133" s="43"/>
      <c r="HEG133" s="43"/>
      <c r="HEH133" s="43"/>
      <c r="HEI133" s="43"/>
      <c r="HEJ133" s="43"/>
      <c r="HEK133" s="43"/>
      <c r="HEL133" s="43"/>
      <c r="HEM133" s="43"/>
      <c r="HEN133" s="43"/>
      <c r="HEO133" s="43"/>
      <c r="HEP133" s="43"/>
      <c r="HEQ133" s="43"/>
      <c r="HER133" s="43"/>
      <c r="HES133" s="43"/>
      <c r="HET133" s="43"/>
      <c r="HEU133" s="43"/>
      <c r="HEV133" s="43"/>
      <c r="HEW133" s="43"/>
      <c r="HEX133" s="43"/>
      <c r="HEY133" s="43"/>
      <c r="HEZ133" s="43"/>
      <c r="HFA133" s="43"/>
      <c r="HFB133" s="43"/>
      <c r="HFC133" s="43"/>
      <c r="HFD133" s="43"/>
      <c r="HFE133" s="43"/>
      <c r="HFF133" s="43"/>
      <c r="HFG133" s="43"/>
      <c r="HFH133" s="43"/>
      <c r="HFI133" s="43"/>
      <c r="HFJ133" s="43"/>
      <c r="HFK133" s="43"/>
      <c r="HFL133" s="43"/>
      <c r="HFM133" s="43"/>
      <c r="HFN133" s="43"/>
      <c r="HFO133" s="43"/>
      <c r="HFP133" s="43"/>
      <c r="HFQ133" s="43"/>
      <c r="HFR133" s="43"/>
      <c r="HFS133" s="43"/>
      <c r="HFT133" s="43"/>
      <c r="HFU133" s="43"/>
      <c r="HFV133" s="43"/>
      <c r="HFW133" s="43"/>
      <c r="HFX133" s="43"/>
      <c r="HFY133" s="43"/>
      <c r="HFZ133" s="43"/>
      <c r="HGA133" s="43"/>
      <c r="HGB133" s="43"/>
      <c r="HGC133" s="43"/>
      <c r="HGD133" s="43"/>
      <c r="HGE133" s="43"/>
      <c r="HGF133" s="43"/>
      <c r="HGG133" s="43"/>
      <c r="HGH133" s="43"/>
      <c r="HGI133" s="43"/>
      <c r="HGJ133" s="43"/>
      <c r="HGK133" s="43"/>
      <c r="HGL133" s="43"/>
      <c r="HGM133" s="43"/>
      <c r="HGN133" s="43"/>
      <c r="HGO133" s="43"/>
      <c r="HGP133" s="43"/>
      <c r="HGQ133" s="43"/>
      <c r="HGR133" s="43"/>
      <c r="HGS133" s="43"/>
      <c r="HGT133" s="43"/>
      <c r="HGU133" s="43"/>
      <c r="HGV133" s="43"/>
      <c r="HGW133" s="43"/>
      <c r="HGX133" s="43"/>
      <c r="HGY133" s="43"/>
      <c r="HGZ133" s="43"/>
      <c r="HHA133" s="43"/>
      <c r="HHB133" s="43"/>
      <c r="HHC133" s="43"/>
      <c r="HHD133" s="43"/>
      <c r="HHE133" s="43"/>
      <c r="HHF133" s="43"/>
      <c r="HHG133" s="43"/>
      <c r="HHH133" s="43"/>
      <c r="HHI133" s="43"/>
      <c r="HHJ133" s="43"/>
      <c r="HHK133" s="43"/>
      <c r="HHL133" s="43"/>
      <c r="HHM133" s="43"/>
      <c r="HHN133" s="43"/>
      <c r="HHO133" s="43"/>
      <c r="HHP133" s="43"/>
      <c r="HHQ133" s="43"/>
      <c r="HHR133" s="43"/>
      <c r="HHS133" s="43"/>
      <c r="HHT133" s="43"/>
      <c r="HHU133" s="43"/>
      <c r="HHV133" s="43"/>
      <c r="HHW133" s="43"/>
      <c r="HHX133" s="43"/>
      <c r="HHY133" s="43"/>
      <c r="HHZ133" s="43"/>
      <c r="HIA133" s="43"/>
      <c r="HIB133" s="43"/>
      <c r="HIC133" s="43"/>
      <c r="HID133" s="43"/>
      <c r="HIE133" s="43"/>
      <c r="HIF133" s="43"/>
      <c r="HIG133" s="43"/>
      <c r="HIH133" s="43"/>
      <c r="HII133" s="43"/>
      <c r="HIJ133" s="43"/>
      <c r="HIK133" s="43"/>
      <c r="HIL133" s="43"/>
      <c r="HIM133" s="43"/>
      <c r="HIN133" s="43"/>
      <c r="HIO133" s="43"/>
      <c r="HIP133" s="43"/>
      <c r="HIQ133" s="43"/>
      <c r="HIR133" s="43"/>
      <c r="HIS133" s="43"/>
      <c r="HIT133" s="43"/>
      <c r="HIU133" s="43"/>
      <c r="HIV133" s="43"/>
      <c r="HIW133" s="43"/>
      <c r="HIX133" s="43"/>
      <c r="HIY133" s="43"/>
      <c r="HIZ133" s="43"/>
      <c r="HJA133" s="43"/>
      <c r="HJB133" s="43"/>
      <c r="HJC133" s="43"/>
      <c r="HJD133" s="43"/>
      <c r="HJE133" s="43"/>
      <c r="HJF133" s="43"/>
      <c r="HJG133" s="43"/>
      <c r="HJH133" s="43"/>
      <c r="HJI133" s="43"/>
      <c r="HJJ133" s="43"/>
      <c r="HJK133" s="43"/>
      <c r="HJL133" s="43"/>
      <c r="HJM133" s="43"/>
      <c r="HJN133" s="43"/>
      <c r="HJO133" s="43"/>
      <c r="HJP133" s="43"/>
      <c r="HJQ133" s="43"/>
      <c r="HJR133" s="43"/>
      <c r="HJS133" s="43"/>
      <c r="HJT133" s="43"/>
      <c r="HJU133" s="43"/>
      <c r="HJV133" s="43"/>
      <c r="HJW133" s="43"/>
      <c r="HJX133" s="43"/>
      <c r="HJY133" s="43"/>
      <c r="HJZ133" s="43"/>
      <c r="HKA133" s="43"/>
      <c r="HKB133" s="43"/>
      <c r="HKC133" s="43"/>
      <c r="HKD133" s="43"/>
      <c r="HKE133" s="43"/>
      <c r="HKF133" s="43"/>
      <c r="HKG133" s="43"/>
      <c r="HKH133" s="43"/>
      <c r="HKI133" s="43"/>
      <c r="HKJ133" s="43"/>
      <c r="HKK133" s="43"/>
      <c r="HKL133" s="43"/>
      <c r="HKM133" s="43"/>
      <c r="HKN133" s="43"/>
      <c r="HKO133" s="43"/>
      <c r="HKP133" s="43"/>
      <c r="HKQ133" s="43"/>
      <c r="HKR133" s="43"/>
      <c r="HKS133" s="43"/>
      <c r="HKT133" s="43"/>
      <c r="HKU133" s="43"/>
      <c r="HKV133" s="43"/>
      <c r="HKW133" s="43"/>
      <c r="HKX133" s="43"/>
      <c r="HKY133" s="43"/>
      <c r="HKZ133" s="43"/>
      <c r="HLA133" s="43"/>
      <c r="HLB133" s="43"/>
      <c r="HLC133" s="43"/>
      <c r="HLD133" s="43"/>
      <c r="HLE133" s="43"/>
      <c r="HLF133" s="43"/>
      <c r="HLG133" s="43"/>
      <c r="HLH133" s="43"/>
      <c r="HLI133" s="43"/>
      <c r="HLJ133" s="43"/>
      <c r="HLK133" s="43"/>
      <c r="HLL133" s="43"/>
      <c r="HLM133" s="43"/>
      <c r="HLN133" s="43"/>
      <c r="HLO133" s="43"/>
      <c r="HLP133" s="43"/>
      <c r="HLQ133" s="43"/>
      <c r="HLR133" s="43"/>
      <c r="HLS133" s="43"/>
      <c r="HLT133" s="43"/>
      <c r="HLU133" s="43"/>
      <c r="HLV133" s="43"/>
      <c r="HLW133" s="43"/>
      <c r="HLX133" s="43"/>
      <c r="HLY133" s="43"/>
      <c r="HLZ133" s="43"/>
      <c r="HMA133" s="43"/>
      <c r="HMB133" s="43"/>
      <c r="HMC133" s="43"/>
      <c r="HMD133" s="43"/>
      <c r="HME133" s="43"/>
      <c r="HMF133" s="43"/>
      <c r="HMG133" s="43"/>
      <c r="HMH133" s="43"/>
      <c r="HMI133" s="43"/>
      <c r="HMJ133" s="43"/>
      <c r="HMK133" s="43"/>
      <c r="HML133" s="43"/>
      <c r="HMM133" s="43"/>
      <c r="HMN133" s="43"/>
      <c r="HMO133" s="43"/>
      <c r="HMP133" s="43"/>
      <c r="HMQ133" s="43"/>
      <c r="HMR133" s="43"/>
      <c r="HMS133" s="43"/>
      <c r="HMT133" s="43"/>
      <c r="HMU133" s="43"/>
      <c r="HMV133" s="43"/>
      <c r="HMW133" s="43"/>
      <c r="HMX133" s="43"/>
      <c r="HMY133" s="43"/>
      <c r="HMZ133" s="43"/>
      <c r="HNA133" s="43"/>
      <c r="HNB133" s="43"/>
      <c r="HNC133" s="43"/>
      <c r="HND133" s="43"/>
      <c r="HNE133" s="43"/>
      <c r="HNF133" s="43"/>
      <c r="HNG133" s="43"/>
      <c r="HNH133" s="43"/>
      <c r="HNI133" s="43"/>
      <c r="HNJ133" s="43"/>
      <c r="HNK133" s="43"/>
      <c r="HNL133" s="43"/>
      <c r="HNM133" s="43"/>
      <c r="HNN133" s="43"/>
      <c r="HNO133" s="43"/>
      <c r="HNP133" s="43"/>
      <c r="HNQ133" s="43"/>
      <c r="HNR133" s="43"/>
      <c r="HNS133" s="43"/>
      <c r="HNT133" s="43"/>
      <c r="HNU133" s="43"/>
      <c r="HNV133" s="43"/>
      <c r="HNW133" s="43"/>
      <c r="HNX133" s="43"/>
      <c r="HNY133" s="43"/>
      <c r="HNZ133" s="43"/>
      <c r="HOA133" s="43"/>
      <c r="HOB133" s="43"/>
      <c r="HOC133" s="43"/>
      <c r="HOD133" s="43"/>
      <c r="HOE133" s="43"/>
      <c r="HOF133" s="43"/>
      <c r="HOG133" s="43"/>
      <c r="HOH133" s="43"/>
      <c r="HOI133" s="43"/>
      <c r="HOJ133" s="43"/>
      <c r="HOK133" s="43"/>
      <c r="HOL133" s="43"/>
      <c r="HOM133" s="43"/>
      <c r="HON133" s="43"/>
      <c r="HOO133" s="43"/>
      <c r="HOP133" s="43"/>
      <c r="HOQ133" s="43"/>
      <c r="HOR133" s="43"/>
      <c r="HOS133" s="43"/>
      <c r="HOT133" s="43"/>
      <c r="HOU133" s="43"/>
      <c r="HOV133" s="43"/>
      <c r="HOW133" s="43"/>
      <c r="HOX133" s="43"/>
      <c r="HOY133" s="43"/>
      <c r="HOZ133" s="43"/>
      <c r="HPA133" s="43"/>
      <c r="HPB133" s="43"/>
      <c r="HPC133" s="43"/>
      <c r="HPD133" s="43"/>
      <c r="HPE133" s="43"/>
      <c r="HPF133" s="43"/>
      <c r="HPG133" s="43"/>
      <c r="HPH133" s="43"/>
      <c r="HPI133" s="43"/>
      <c r="HPJ133" s="43"/>
      <c r="HPK133" s="43"/>
      <c r="HPL133" s="43"/>
      <c r="HPM133" s="43"/>
      <c r="HPN133" s="43"/>
      <c r="HPO133" s="43"/>
      <c r="HPP133" s="43"/>
      <c r="HPQ133" s="43"/>
      <c r="HPR133" s="43"/>
      <c r="HPS133" s="43"/>
      <c r="HPT133" s="43"/>
      <c r="HPU133" s="43"/>
      <c r="HPV133" s="43"/>
      <c r="HPW133" s="43"/>
      <c r="HPX133" s="43"/>
      <c r="HPY133" s="43"/>
      <c r="HPZ133" s="43"/>
      <c r="HQA133" s="43"/>
      <c r="HQB133" s="43"/>
      <c r="HQC133" s="43"/>
      <c r="HQD133" s="43"/>
      <c r="HQE133" s="43"/>
      <c r="HQF133" s="43"/>
      <c r="HQG133" s="43"/>
      <c r="HQH133" s="43"/>
      <c r="HQI133" s="43"/>
      <c r="HQJ133" s="43"/>
      <c r="HQK133" s="43"/>
      <c r="HQL133" s="43"/>
      <c r="HQM133" s="43"/>
      <c r="HQN133" s="43"/>
      <c r="HQO133" s="43"/>
      <c r="HQP133" s="43"/>
      <c r="HQQ133" s="43"/>
      <c r="HQR133" s="43"/>
      <c r="HQS133" s="43"/>
      <c r="HQT133" s="43"/>
      <c r="HQU133" s="43"/>
      <c r="HQV133" s="43"/>
      <c r="HQW133" s="43"/>
      <c r="HQX133" s="43"/>
      <c r="HQY133" s="43"/>
      <c r="HQZ133" s="43"/>
      <c r="HRA133" s="43"/>
      <c r="HRB133" s="43"/>
      <c r="HRC133" s="43"/>
      <c r="HRD133" s="43"/>
      <c r="HRE133" s="43"/>
      <c r="HRF133" s="43"/>
      <c r="HRG133" s="43"/>
      <c r="HRH133" s="43"/>
      <c r="HRI133" s="43"/>
      <c r="HRJ133" s="43"/>
      <c r="HRK133" s="43"/>
      <c r="HRL133" s="43"/>
      <c r="HRM133" s="43"/>
      <c r="HRN133" s="43"/>
      <c r="HRO133" s="43"/>
      <c r="HRP133" s="43"/>
      <c r="HRQ133" s="43"/>
      <c r="HRR133" s="43"/>
      <c r="HRS133" s="43"/>
      <c r="HRT133" s="43"/>
      <c r="HRU133" s="43"/>
      <c r="HRV133" s="43"/>
      <c r="HRW133" s="43"/>
      <c r="HRX133" s="43"/>
      <c r="HRY133" s="43"/>
      <c r="HRZ133" s="43"/>
      <c r="HSA133" s="43"/>
      <c r="HSB133" s="43"/>
      <c r="HSC133" s="43"/>
      <c r="HSD133" s="43"/>
      <c r="HSE133" s="43"/>
      <c r="HSF133" s="43"/>
      <c r="HSG133" s="43"/>
      <c r="HSH133" s="43"/>
      <c r="HSI133" s="43"/>
      <c r="HSJ133" s="43"/>
      <c r="HSK133" s="43"/>
      <c r="HSL133" s="43"/>
      <c r="HSM133" s="43"/>
      <c r="HSN133" s="43"/>
      <c r="HSO133" s="43"/>
      <c r="HSP133" s="43"/>
      <c r="HSQ133" s="43"/>
      <c r="HSR133" s="43"/>
      <c r="HSS133" s="43"/>
      <c r="HST133" s="43"/>
      <c r="HSU133" s="43"/>
      <c r="HSV133" s="43"/>
      <c r="HSW133" s="43"/>
      <c r="HSX133" s="43"/>
      <c r="HSY133" s="43"/>
      <c r="HSZ133" s="43"/>
      <c r="HTA133" s="43"/>
      <c r="HTB133" s="43"/>
      <c r="HTC133" s="43"/>
      <c r="HTD133" s="43"/>
      <c r="HTE133" s="43"/>
      <c r="HTF133" s="43"/>
      <c r="HTG133" s="43"/>
      <c r="HTH133" s="43"/>
      <c r="HTI133" s="43"/>
      <c r="HTJ133" s="43"/>
      <c r="HTK133" s="43"/>
      <c r="HTL133" s="43"/>
      <c r="HTM133" s="43"/>
      <c r="HTN133" s="43"/>
      <c r="HTO133" s="43"/>
      <c r="HTP133" s="43"/>
      <c r="HTQ133" s="43"/>
      <c r="HTR133" s="43"/>
      <c r="HTS133" s="43"/>
      <c r="HTT133" s="43"/>
      <c r="HTU133" s="43"/>
      <c r="HTV133" s="43"/>
      <c r="HTW133" s="43"/>
      <c r="HTX133" s="43"/>
      <c r="HTY133" s="43"/>
      <c r="HTZ133" s="43"/>
      <c r="HUA133" s="43"/>
      <c r="HUB133" s="43"/>
      <c r="HUC133" s="43"/>
      <c r="HUD133" s="43"/>
      <c r="HUE133" s="43"/>
      <c r="HUF133" s="43"/>
      <c r="HUG133" s="43"/>
      <c r="HUH133" s="43"/>
      <c r="HUI133" s="43"/>
      <c r="HUJ133" s="43"/>
      <c r="HUK133" s="43"/>
      <c r="HUL133" s="43"/>
      <c r="HUM133" s="43"/>
      <c r="HUN133" s="43"/>
      <c r="HUO133" s="43"/>
      <c r="HUP133" s="43"/>
      <c r="HUQ133" s="43"/>
      <c r="HUR133" s="43"/>
      <c r="HUS133" s="43"/>
      <c r="HUT133" s="43"/>
      <c r="HUU133" s="43"/>
      <c r="HUV133" s="43"/>
      <c r="HUW133" s="43"/>
      <c r="HUX133" s="43"/>
      <c r="HUY133" s="43"/>
      <c r="HUZ133" s="43"/>
      <c r="HVA133" s="43"/>
      <c r="HVB133" s="43"/>
      <c r="HVC133" s="43"/>
      <c r="HVD133" s="43"/>
      <c r="HVE133" s="43"/>
      <c r="HVF133" s="43"/>
      <c r="HVG133" s="43"/>
      <c r="HVH133" s="43"/>
      <c r="HVI133" s="43"/>
      <c r="HVJ133" s="43"/>
      <c r="HVK133" s="43"/>
      <c r="HVL133" s="43"/>
      <c r="HVM133" s="43"/>
      <c r="HVN133" s="43"/>
      <c r="HVO133" s="43"/>
      <c r="HVP133" s="43"/>
      <c r="HVQ133" s="43"/>
      <c r="HVR133" s="43"/>
      <c r="HVS133" s="43"/>
      <c r="HVT133" s="43"/>
      <c r="HVU133" s="43"/>
      <c r="HVV133" s="43"/>
      <c r="HVW133" s="43"/>
      <c r="HVX133" s="43"/>
      <c r="HVY133" s="43"/>
      <c r="HVZ133" s="43"/>
      <c r="HWA133" s="43"/>
      <c r="HWB133" s="43"/>
      <c r="HWC133" s="43"/>
      <c r="HWD133" s="43"/>
      <c r="HWE133" s="43"/>
      <c r="HWF133" s="43"/>
      <c r="HWG133" s="43"/>
      <c r="HWH133" s="43"/>
      <c r="HWI133" s="43"/>
      <c r="HWJ133" s="43"/>
      <c r="HWK133" s="43"/>
      <c r="HWL133" s="43"/>
      <c r="HWM133" s="43"/>
      <c r="HWN133" s="43"/>
      <c r="HWO133" s="43"/>
      <c r="HWP133" s="43"/>
      <c r="HWQ133" s="43"/>
      <c r="HWR133" s="43"/>
      <c r="HWS133" s="43"/>
      <c r="HWT133" s="43"/>
      <c r="HWU133" s="43"/>
      <c r="HWV133" s="43"/>
      <c r="HWW133" s="43"/>
      <c r="HWX133" s="43"/>
      <c r="HWY133" s="43"/>
      <c r="HWZ133" s="43"/>
      <c r="HXA133" s="43"/>
      <c r="HXB133" s="43"/>
      <c r="HXC133" s="43"/>
      <c r="HXD133" s="43"/>
      <c r="HXE133" s="43"/>
      <c r="HXF133" s="43"/>
      <c r="HXG133" s="43"/>
      <c r="HXH133" s="43"/>
      <c r="HXI133" s="43"/>
      <c r="HXJ133" s="43"/>
      <c r="HXK133" s="43"/>
      <c r="HXL133" s="43"/>
      <c r="HXM133" s="43"/>
      <c r="HXN133" s="43"/>
      <c r="HXO133" s="43"/>
      <c r="HXP133" s="43"/>
      <c r="HXQ133" s="43"/>
      <c r="HXR133" s="43"/>
      <c r="HXS133" s="43"/>
      <c r="HXT133" s="43"/>
      <c r="HXU133" s="43"/>
      <c r="HXV133" s="43"/>
      <c r="HXW133" s="43"/>
      <c r="HXX133" s="43"/>
      <c r="HXY133" s="43"/>
      <c r="HXZ133" s="43"/>
      <c r="HYA133" s="43"/>
      <c r="HYB133" s="43"/>
      <c r="HYC133" s="43"/>
      <c r="HYD133" s="43"/>
      <c r="HYE133" s="43"/>
      <c r="HYF133" s="43"/>
      <c r="HYG133" s="43"/>
      <c r="HYH133" s="43"/>
      <c r="HYI133" s="43"/>
      <c r="HYJ133" s="43"/>
      <c r="HYK133" s="43"/>
      <c r="HYL133" s="43"/>
      <c r="HYM133" s="43"/>
      <c r="HYN133" s="43"/>
      <c r="HYO133" s="43"/>
      <c r="HYP133" s="43"/>
      <c r="HYQ133" s="43"/>
      <c r="HYR133" s="43"/>
      <c r="HYS133" s="43"/>
      <c r="HYT133" s="43"/>
      <c r="HYU133" s="43"/>
      <c r="HYV133" s="43"/>
      <c r="HYW133" s="43"/>
      <c r="HYX133" s="43"/>
      <c r="HYY133" s="43"/>
      <c r="HYZ133" s="43"/>
      <c r="HZA133" s="43"/>
      <c r="HZB133" s="43"/>
      <c r="HZC133" s="43"/>
      <c r="HZD133" s="43"/>
      <c r="HZE133" s="43"/>
      <c r="HZF133" s="43"/>
      <c r="HZG133" s="43"/>
      <c r="HZH133" s="43"/>
      <c r="HZI133" s="43"/>
      <c r="HZJ133" s="43"/>
      <c r="HZK133" s="43"/>
      <c r="HZL133" s="43"/>
      <c r="HZM133" s="43"/>
      <c r="HZN133" s="43"/>
      <c r="HZO133" s="43"/>
      <c r="HZP133" s="43"/>
      <c r="HZQ133" s="43"/>
      <c r="HZR133" s="43"/>
      <c r="HZS133" s="43"/>
      <c r="HZT133" s="43"/>
      <c r="HZU133" s="43"/>
      <c r="HZV133" s="43"/>
      <c r="HZW133" s="43"/>
      <c r="HZX133" s="43"/>
      <c r="HZY133" s="43"/>
      <c r="HZZ133" s="43"/>
      <c r="IAA133" s="43"/>
      <c r="IAB133" s="43"/>
      <c r="IAC133" s="43"/>
      <c r="IAD133" s="43"/>
      <c r="IAE133" s="43"/>
      <c r="IAF133" s="43"/>
      <c r="IAG133" s="43"/>
      <c r="IAH133" s="43"/>
      <c r="IAI133" s="43"/>
      <c r="IAJ133" s="43"/>
      <c r="IAK133" s="43"/>
      <c r="IAL133" s="43"/>
      <c r="IAM133" s="43"/>
      <c r="IAN133" s="43"/>
      <c r="IAO133" s="43"/>
      <c r="IAP133" s="43"/>
      <c r="IAQ133" s="43"/>
      <c r="IAR133" s="43"/>
      <c r="IAS133" s="43"/>
      <c r="IAT133" s="43"/>
      <c r="IAU133" s="43"/>
      <c r="IAV133" s="43"/>
      <c r="IAW133" s="43"/>
      <c r="IAX133" s="43"/>
      <c r="IAY133" s="43"/>
      <c r="IAZ133" s="43"/>
      <c r="IBA133" s="43"/>
      <c r="IBB133" s="43"/>
      <c r="IBC133" s="43"/>
      <c r="IBD133" s="43"/>
      <c r="IBE133" s="43"/>
      <c r="IBF133" s="43"/>
      <c r="IBG133" s="43"/>
      <c r="IBH133" s="43"/>
      <c r="IBI133" s="43"/>
      <c r="IBJ133" s="43"/>
      <c r="IBK133" s="43"/>
      <c r="IBL133" s="43"/>
      <c r="IBM133" s="43"/>
      <c r="IBN133" s="43"/>
      <c r="IBO133" s="43"/>
      <c r="IBP133" s="43"/>
      <c r="IBQ133" s="43"/>
      <c r="IBR133" s="43"/>
      <c r="IBS133" s="43"/>
      <c r="IBT133" s="43"/>
      <c r="IBU133" s="43"/>
      <c r="IBV133" s="43"/>
      <c r="IBW133" s="43"/>
      <c r="IBX133" s="43"/>
      <c r="IBY133" s="43"/>
      <c r="IBZ133" s="43"/>
      <c r="ICA133" s="43"/>
      <c r="ICB133" s="43"/>
      <c r="ICC133" s="43"/>
      <c r="ICD133" s="43"/>
      <c r="ICE133" s="43"/>
      <c r="ICF133" s="43"/>
      <c r="ICG133" s="43"/>
      <c r="ICH133" s="43"/>
      <c r="ICI133" s="43"/>
      <c r="ICJ133" s="43"/>
      <c r="ICK133" s="43"/>
      <c r="ICL133" s="43"/>
      <c r="ICM133" s="43"/>
      <c r="ICN133" s="43"/>
      <c r="ICO133" s="43"/>
      <c r="ICP133" s="43"/>
      <c r="ICQ133" s="43"/>
      <c r="ICR133" s="43"/>
      <c r="ICS133" s="43"/>
      <c r="ICT133" s="43"/>
      <c r="ICU133" s="43"/>
      <c r="ICV133" s="43"/>
      <c r="ICW133" s="43"/>
      <c r="ICX133" s="43"/>
      <c r="ICY133" s="43"/>
      <c r="ICZ133" s="43"/>
      <c r="IDA133" s="43"/>
      <c r="IDB133" s="43"/>
      <c r="IDC133" s="43"/>
      <c r="IDD133" s="43"/>
      <c r="IDE133" s="43"/>
      <c r="IDF133" s="43"/>
      <c r="IDG133" s="43"/>
      <c r="IDH133" s="43"/>
      <c r="IDI133" s="43"/>
      <c r="IDJ133" s="43"/>
      <c r="IDK133" s="43"/>
      <c r="IDL133" s="43"/>
      <c r="IDM133" s="43"/>
      <c r="IDN133" s="43"/>
      <c r="IDO133" s="43"/>
      <c r="IDP133" s="43"/>
      <c r="IDQ133" s="43"/>
      <c r="IDR133" s="43"/>
      <c r="IDS133" s="43"/>
      <c r="IDT133" s="43"/>
      <c r="IDU133" s="43"/>
      <c r="IDV133" s="43"/>
      <c r="IDW133" s="43"/>
      <c r="IDX133" s="43"/>
      <c r="IDY133" s="43"/>
      <c r="IDZ133" s="43"/>
      <c r="IEA133" s="43"/>
      <c r="IEB133" s="43"/>
      <c r="IEC133" s="43"/>
      <c r="IED133" s="43"/>
      <c r="IEE133" s="43"/>
      <c r="IEF133" s="43"/>
      <c r="IEG133" s="43"/>
      <c r="IEH133" s="43"/>
      <c r="IEI133" s="43"/>
      <c r="IEJ133" s="43"/>
      <c r="IEK133" s="43"/>
      <c r="IEL133" s="43"/>
      <c r="IEM133" s="43"/>
      <c r="IEN133" s="43"/>
      <c r="IEO133" s="43"/>
      <c r="IEP133" s="43"/>
      <c r="IEQ133" s="43"/>
      <c r="IER133" s="43"/>
      <c r="IES133" s="43"/>
      <c r="IET133" s="43"/>
      <c r="IEU133" s="43"/>
      <c r="IEV133" s="43"/>
      <c r="IEW133" s="43"/>
      <c r="IEX133" s="43"/>
      <c r="IEY133" s="43"/>
      <c r="IEZ133" s="43"/>
      <c r="IFA133" s="43"/>
      <c r="IFB133" s="43"/>
      <c r="IFC133" s="43"/>
      <c r="IFD133" s="43"/>
      <c r="IFE133" s="43"/>
      <c r="IFF133" s="43"/>
      <c r="IFG133" s="43"/>
      <c r="IFH133" s="43"/>
      <c r="IFI133" s="43"/>
      <c r="IFJ133" s="43"/>
      <c r="IFK133" s="43"/>
      <c r="IFL133" s="43"/>
      <c r="IFM133" s="43"/>
      <c r="IFN133" s="43"/>
      <c r="IFO133" s="43"/>
      <c r="IFP133" s="43"/>
      <c r="IFQ133" s="43"/>
      <c r="IFR133" s="43"/>
      <c r="IFS133" s="43"/>
      <c r="IFT133" s="43"/>
      <c r="IFU133" s="43"/>
      <c r="IFV133" s="43"/>
      <c r="IFW133" s="43"/>
      <c r="IFX133" s="43"/>
      <c r="IFY133" s="43"/>
      <c r="IFZ133" s="43"/>
      <c r="IGA133" s="43"/>
      <c r="IGB133" s="43"/>
      <c r="IGC133" s="43"/>
      <c r="IGD133" s="43"/>
      <c r="IGE133" s="43"/>
      <c r="IGF133" s="43"/>
      <c r="IGG133" s="43"/>
      <c r="IGH133" s="43"/>
      <c r="IGI133" s="43"/>
      <c r="IGJ133" s="43"/>
      <c r="IGK133" s="43"/>
      <c r="IGL133" s="43"/>
      <c r="IGM133" s="43"/>
      <c r="IGN133" s="43"/>
      <c r="IGO133" s="43"/>
      <c r="IGP133" s="43"/>
      <c r="IGQ133" s="43"/>
      <c r="IGR133" s="43"/>
      <c r="IGS133" s="43"/>
      <c r="IGT133" s="43"/>
      <c r="IGU133" s="43"/>
      <c r="IGV133" s="43"/>
      <c r="IGW133" s="43"/>
      <c r="IGX133" s="43"/>
      <c r="IGY133" s="43"/>
      <c r="IGZ133" s="43"/>
      <c r="IHA133" s="43"/>
      <c r="IHB133" s="43"/>
      <c r="IHC133" s="43"/>
      <c r="IHD133" s="43"/>
      <c r="IHE133" s="43"/>
      <c r="IHF133" s="43"/>
      <c r="IHG133" s="43"/>
      <c r="IHH133" s="43"/>
      <c r="IHI133" s="43"/>
      <c r="IHJ133" s="43"/>
      <c r="IHK133" s="43"/>
      <c r="IHL133" s="43"/>
      <c r="IHM133" s="43"/>
      <c r="IHN133" s="43"/>
      <c r="IHO133" s="43"/>
      <c r="IHP133" s="43"/>
      <c r="IHQ133" s="43"/>
      <c r="IHR133" s="43"/>
      <c r="IHS133" s="43"/>
      <c r="IHT133" s="43"/>
      <c r="IHU133" s="43"/>
      <c r="IHV133" s="43"/>
      <c r="IHW133" s="43"/>
      <c r="IHX133" s="43"/>
      <c r="IHY133" s="43"/>
      <c r="IHZ133" s="43"/>
      <c r="IIA133" s="43"/>
      <c r="IIB133" s="43"/>
      <c r="IIC133" s="43"/>
      <c r="IID133" s="43"/>
      <c r="IIE133" s="43"/>
      <c r="IIF133" s="43"/>
      <c r="IIG133" s="43"/>
      <c r="IIH133" s="43"/>
      <c r="III133" s="43"/>
      <c r="IIJ133" s="43"/>
      <c r="IIK133" s="43"/>
      <c r="IIL133" s="43"/>
      <c r="IIM133" s="43"/>
      <c r="IIN133" s="43"/>
      <c r="IIO133" s="43"/>
      <c r="IIP133" s="43"/>
      <c r="IIQ133" s="43"/>
      <c r="IIR133" s="43"/>
      <c r="IIS133" s="43"/>
      <c r="IIT133" s="43"/>
      <c r="IIU133" s="43"/>
      <c r="IIV133" s="43"/>
      <c r="IIW133" s="43"/>
      <c r="IIX133" s="43"/>
      <c r="IIY133" s="43"/>
      <c r="IIZ133" s="43"/>
      <c r="IJA133" s="43"/>
      <c r="IJB133" s="43"/>
      <c r="IJC133" s="43"/>
      <c r="IJD133" s="43"/>
      <c r="IJE133" s="43"/>
      <c r="IJF133" s="43"/>
      <c r="IJG133" s="43"/>
      <c r="IJH133" s="43"/>
      <c r="IJI133" s="43"/>
      <c r="IJJ133" s="43"/>
      <c r="IJK133" s="43"/>
      <c r="IJL133" s="43"/>
      <c r="IJM133" s="43"/>
      <c r="IJN133" s="43"/>
      <c r="IJO133" s="43"/>
      <c r="IJP133" s="43"/>
      <c r="IJQ133" s="43"/>
      <c r="IJR133" s="43"/>
      <c r="IJS133" s="43"/>
      <c r="IJT133" s="43"/>
      <c r="IJU133" s="43"/>
      <c r="IJV133" s="43"/>
      <c r="IJW133" s="43"/>
      <c r="IJX133" s="43"/>
      <c r="IJY133" s="43"/>
      <c r="IJZ133" s="43"/>
      <c r="IKA133" s="43"/>
      <c r="IKB133" s="43"/>
      <c r="IKC133" s="43"/>
      <c r="IKD133" s="43"/>
      <c r="IKE133" s="43"/>
      <c r="IKF133" s="43"/>
      <c r="IKG133" s="43"/>
      <c r="IKH133" s="43"/>
      <c r="IKI133" s="43"/>
      <c r="IKJ133" s="43"/>
      <c r="IKK133" s="43"/>
      <c r="IKL133" s="43"/>
      <c r="IKM133" s="43"/>
      <c r="IKN133" s="43"/>
      <c r="IKO133" s="43"/>
      <c r="IKP133" s="43"/>
      <c r="IKQ133" s="43"/>
      <c r="IKR133" s="43"/>
      <c r="IKS133" s="43"/>
      <c r="IKT133" s="43"/>
      <c r="IKU133" s="43"/>
      <c r="IKV133" s="43"/>
      <c r="IKW133" s="43"/>
      <c r="IKX133" s="43"/>
      <c r="IKY133" s="43"/>
      <c r="IKZ133" s="43"/>
      <c r="ILA133" s="43"/>
      <c r="ILB133" s="43"/>
      <c r="ILC133" s="43"/>
      <c r="ILD133" s="43"/>
      <c r="ILE133" s="43"/>
      <c r="ILF133" s="43"/>
      <c r="ILG133" s="43"/>
      <c r="ILH133" s="43"/>
      <c r="ILI133" s="43"/>
      <c r="ILJ133" s="43"/>
      <c r="ILK133" s="43"/>
      <c r="ILL133" s="43"/>
      <c r="ILM133" s="43"/>
      <c r="ILN133" s="43"/>
      <c r="ILO133" s="43"/>
      <c r="ILP133" s="43"/>
      <c r="ILQ133" s="43"/>
      <c r="ILR133" s="43"/>
      <c r="ILS133" s="43"/>
      <c r="ILT133" s="43"/>
      <c r="ILU133" s="43"/>
      <c r="ILV133" s="43"/>
      <c r="ILW133" s="43"/>
      <c r="ILX133" s="43"/>
      <c r="ILY133" s="43"/>
      <c r="ILZ133" s="43"/>
      <c r="IMA133" s="43"/>
      <c r="IMB133" s="43"/>
      <c r="IMC133" s="43"/>
      <c r="IMD133" s="43"/>
      <c r="IME133" s="43"/>
      <c r="IMF133" s="43"/>
      <c r="IMG133" s="43"/>
      <c r="IMH133" s="43"/>
      <c r="IMI133" s="43"/>
      <c r="IMJ133" s="43"/>
      <c r="IMK133" s="43"/>
      <c r="IML133" s="43"/>
      <c r="IMM133" s="43"/>
      <c r="IMN133" s="43"/>
      <c r="IMO133" s="43"/>
      <c r="IMP133" s="43"/>
      <c r="IMQ133" s="43"/>
      <c r="IMR133" s="43"/>
      <c r="IMS133" s="43"/>
      <c r="IMT133" s="43"/>
      <c r="IMU133" s="43"/>
      <c r="IMV133" s="43"/>
      <c r="IMW133" s="43"/>
      <c r="IMX133" s="43"/>
      <c r="IMY133" s="43"/>
      <c r="IMZ133" s="43"/>
      <c r="INA133" s="43"/>
      <c r="INB133" s="43"/>
      <c r="INC133" s="43"/>
      <c r="IND133" s="43"/>
      <c r="INE133" s="43"/>
      <c r="INF133" s="43"/>
      <c r="ING133" s="43"/>
      <c r="INH133" s="43"/>
      <c r="INI133" s="43"/>
      <c r="INJ133" s="43"/>
      <c r="INK133" s="43"/>
      <c r="INL133" s="43"/>
      <c r="INM133" s="43"/>
      <c r="INN133" s="43"/>
      <c r="INO133" s="43"/>
      <c r="INP133" s="43"/>
      <c r="INQ133" s="43"/>
      <c r="INR133" s="43"/>
      <c r="INS133" s="43"/>
      <c r="INT133" s="43"/>
      <c r="INU133" s="43"/>
      <c r="INV133" s="43"/>
      <c r="INW133" s="43"/>
      <c r="INX133" s="43"/>
      <c r="INY133" s="43"/>
      <c r="INZ133" s="43"/>
      <c r="IOA133" s="43"/>
      <c r="IOB133" s="43"/>
      <c r="IOC133" s="43"/>
      <c r="IOD133" s="43"/>
      <c r="IOE133" s="43"/>
      <c r="IOF133" s="43"/>
      <c r="IOG133" s="43"/>
      <c r="IOH133" s="43"/>
      <c r="IOI133" s="43"/>
      <c r="IOJ133" s="43"/>
      <c r="IOK133" s="43"/>
      <c r="IOL133" s="43"/>
      <c r="IOM133" s="43"/>
      <c r="ION133" s="43"/>
      <c r="IOO133" s="43"/>
      <c r="IOP133" s="43"/>
      <c r="IOQ133" s="43"/>
      <c r="IOR133" s="43"/>
      <c r="IOS133" s="43"/>
      <c r="IOT133" s="43"/>
      <c r="IOU133" s="43"/>
      <c r="IOV133" s="43"/>
      <c r="IOW133" s="43"/>
      <c r="IOX133" s="43"/>
      <c r="IOY133" s="43"/>
      <c r="IOZ133" s="43"/>
      <c r="IPA133" s="43"/>
      <c r="IPB133" s="43"/>
      <c r="IPC133" s="43"/>
      <c r="IPD133" s="43"/>
      <c r="IPE133" s="43"/>
      <c r="IPF133" s="43"/>
      <c r="IPG133" s="43"/>
      <c r="IPH133" s="43"/>
      <c r="IPI133" s="43"/>
      <c r="IPJ133" s="43"/>
      <c r="IPK133" s="43"/>
      <c r="IPL133" s="43"/>
      <c r="IPM133" s="43"/>
      <c r="IPN133" s="43"/>
      <c r="IPO133" s="43"/>
      <c r="IPP133" s="43"/>
      <c r="IPQ133" s="43"/>
      <c r="IPR133" s="43"/>
      <c r="IPS133" s="43"/>
      <c r="IPT133" s="43"/>
      <c r="IPU133" s="43"/>
      <c r="IPV133" s="43"/>
      <c r="IPW133" s="43"/>
      <c r="IPX133" s="43"/>
      <c r="IPY133" s="43"/>
      <c r="IPZ133" s="43"/>
      <c r="IQA133" s="43"/>
      <c r="IQB133" s="43"/>
      <c r="IQC133" s="43"/>
      <c r="IQD133" s="43"/>
      <c r="IQE133" s="43"/>
      <c r="IQF133" s="43"/>
      <c r="IQG133" s="43"/>
      <c r="IQH133" s="43"/>
      <c r="IQI133" s="43"/>
      <c r="IQJ133" s="43"/>
      <c r="IQK133" s="43"/>
      <c r="IQL133" s="43"/>
      <c r="IQM133" s="43"/>
      <c r="IQN133" s="43"/>
      <c r="IQO133" s="43"/>
      <c r="IQP133" s="43"/>
      <c r="IQQ133" s="43"/>
      <c r="IQR133" s="43"/>
      <c r="IQS133" s="43"/>
      <c r="IQT133" s="43"/>
      <c r="IQU133" s="43"/>
      <c r="IQV133" s="43"/>
      <c r="IQW133" s="43"/>
      <c r="IQX133" s="43"/>
      <c r="IQY133" s="43"/>
      <c r="IQZ133" s="43"/>
      <c r="IRA133" s="43"/>
      <c r="IRB133" s="43"/>
      <c r="IRC133" s="43"/>
      <c r="IRD133" s="43"/>
      <c r="IRE133" s="43"/>
      <c r="IRF133" s="43"/>
      <c r="IRG133" s="43"/>
      <c r="IRH133" s="43"/>
      <c r="IRI133" s="43"/>
      <c r="IRJ133" s="43"/>
      <c r="IRK133" s="43"/>
      <c r="IRL133" s="43"/>
      <c r="IRM133" s="43"/>
      <c r="IRN133" s="43"/>
      <c r="IRO133" s="43"/>
      <c r="IRP133" s="43"/>
      <c r="IRQ133" s="43"/>
      <c r="IRR133" s="43"/>
      <c r="IRS133" s="43"/>
      <c r="IRT133" s="43"/>
      <c r="IRU133" s="43"/>
      <c r="IRV133" s="43"/>
      <c r="IRW133" s="43"/>
      <c r="IRX133" s="43"/>
      <c r="IRY133" s="43"/>
      <c r="IRZ133" s="43"/>
      <c r="ISA133" s="43"/>
      <c r="ISB133" s="43"/>
      <c r="ISC133" s="43"/>
      <c r="ISD133" s="43"/>
      <c r="ISE133" s="43"/>
      <c r="ISF133" s="43"/>
      <c r="ISG133" s="43"/>
      <c r="ISH133" s="43"/>
      <c r="ISI133" s="43"/>
      <c r="ISJ133" s="43"/>
      <c r="ISK133" s="43"/>
      <c r="ISL133" s="43"/>
      <c r="ISM133" s="43"/>
      <c r="ISN133" s="43"/>
      <c r="ISO133" s="43"/>
      <c r="ISP133" s="43"/>
      <c r="ISQ133" s="43"/>
      <c r="ISR133" s="43"/>
      <c r="ISS133" s="43"/>
      <c r="IST133" s="43"/>
      <c r="ISU133" s="43"/>
      <c r="ISV133" s="43"/>
      <c r="ISW133" s="43"/>
      <c r="ISX133" s="43"/>
      <c r="ISY133" s="43"/>
      <c r="ISZ133" s="43"/>
      <c r="ITA133" s="43"/>
      <c r="ITB133" s="43"/>
      <c r="ITC133" s="43"/>
      <c r="ITD133" s="43"/>
      <c r="ITE133" s="43"/>
      <c r="ITF133" s="43"/>
      <c r="ITG133" s="43"/>
      <c r="ITH133" s="43"/>
      <c r="ITI133" s="43"/>
      <c r="ITJ133" s="43"/>
      <c r="ITK133" s="43"/>
      <c r="ITL133" s="43"/>
      <c r="ITM133" s="43"/>
      <c r="ITN133" s="43"/>
      <c r="ITO133" s="43"/>
      <c r="ITP133" s="43"/>
      <c r="ITQ133" s="43"/>
      <c r="ITR133" s="43"/>
      <c r="ITS133" s="43"/>
      <c r="ITT133" s="43"/>
      <c r="ITU133" s="43"/>
      <c r="ITV133" s="43"/>
      <c r="ITW133" s="43"/>
      <c r="ITX133" s="43"/>
      <c r="ITY133" s="43"/>
      <c r="ITZ133" s="43"/>
      <c r="IUA133" s="43"/>
      <c r="IUB133" s="43"/>
      <c r="IUC133" s="43"/>
      <c r="IUD133" s="43"/>
      <c r="IUE133" s="43"/>
      <c r="IUF133" s="43"/>
      <c r="IUG133" s="43"/>
      <c r="IUH133" s="43"/>
      <c r="IUI133" s="43"/>
      <c r="IUJ133" s="43"/>
      <c r="IUK133" s="43"/>
      <c r="IUL133" s="43"/>
      <c r="IUM133" s="43"/>
      <c r="IUN133" s="43"/>
      <c r="IUO133" s="43"/>
      <c r="IUP133" s="43"/>
      <c r="IUQ133" s="43"/>
      <c r="IUR133" s="43"/>
      <c r="IUS133" s="43"/>
      <c r="IUT133" s="43"/>
      <c r="IUU133" s="43"/>
      <c r="IUV133" s="43"/>
      <c r="IUW133" s="43"/>
      <c r="IUX133" s="43"/>
      <c r="IUY133" s="43"/>
      <c r="IUZ133" s="43"/>
      <c r="IVA133" s="43"/>
      <c r="IVB133" s="43"/>
      <c r="IVC133" s="43"/>
      <c r="IVD133" s="43"/>
      <c r="IVE133" s="43"/>
      <c r="IVF133" s="43"/>
      <c r="IVG133" s="43"/>
      <c r="IVH133" s="43"/>
      <c r="IVI133" s="43"/>
      <c r="IVJ133" s="43"/>
      <c r="IVK133" s="43"/>
      <c r="IVL133" s="43"/>
      <c r="IVM133" s="43"/>
      <c r="IVN133" s="43"/>
      <c r="IVO133" s="43"/>
      <c r="IVP133" s="43"/>
      <c r="IVQ133" s="43"/>
      <c r="IVR133" s="43"/>
      <c r="IVS133" s="43"/>
      <c r="IVT133" s="43"/>
      <c r="IVU133" s="43"/>
      <c r="IVV133" s="43"/>
      <c r="IVW133" s="43"/>
      <c r="IVX133" s="43"/>
      <c r="IVY133" s="43"/>
      <c r="IVZ133" s="43"/>
      <c r="IWA133" s="43"/>
      <c r="IWB133" s="43"/>
      <c r="IWC133" s="43"/>
      <c r="IWD133" s="43"/>
      <c r="IWE133" s="43"/>
      <c r="IWF133" s="43"/>
      <c r="IWG133" s="43"/>
      <c r="IWH133" s="43"/>
      <c r="IWI133" s="43"/>
      <c r="IWJ133" s="43"/>
      <c r="IWK133" s="43"/>
      <c r="IWL133" s="43"/>
      <c r="IWM133" s="43"/>
      <c r="IWN133" s="43"/>
      <c r="IWO133" s="43"/>
      <c r="IWP133" s="43"/>
      <c r="IWQ133" s="43"/>
      <c r="IWR133" s="43"/>
      <c r="IWS133" s="43"/>
      <c r="IWT133" s="43"/>
      <c r="IWU133" s="43"/>
      <c r="IWV133" s="43"/>
      <c r="IWW133" s="43"/>
      <c r="IWX133" s="43"/>
      <c r="IWY133" s="43"/>
      <c r="IWZ133" s="43"/>
      <c r="IXA133" s="43"/>
      <c r="IXB133" s="43"/>
      <c r="IXC133" s="43"/>
      <c r="IXD133" s="43"/>
      <c r="IXE133" s="43"/>
      <c r="IXF133" s="43"/>
      <c r="IXG133" s="43"/>
      <c r="IXH133" s="43"/>
      <c r="IXI133" s="43"/>
      <c r="IXJ133" s="43"/>
      <c r="IXK133" s="43"/>
      <c r="IXL133" s="43"/>
      <c r="IXM133" s="43"/>
      <c r="IXN133" s="43"/>
      <c r="IXO133" s="43"/>
      <c r="IXP133" s="43"/>
      <c r="IXQ133" s="43"/>
      <c r="IXR133" s="43"/>
      <c r="IXS133" s="43"/>
      <c r="IXT133" s="43"/>
      <c r="IXU133" s="43"/>
      <c r="IXV133" s="43"/>
      <c r="IXW133" s="43"/>
      <c r="IXX133" s="43"/>
      <c r="IXY133" s="43"/>
      <c r="IXZ133" s="43"/>
      <c r="IYA133" s="43"/>
      <c r="IYB133" s="43"/>
      <c r="IYC133" s="43"/>
      <c r="IYD133" s="43"/>
      <c r="IYE133" s="43"/>
      <c r="IYF133" s="43"/>
      <c r="IYG133" s="43"/>
      <c r="IYH133" s="43"/>
      <c r="IYI133" s="43"/>
      <c r="IYJ133" s="43"/>
      <c r="IYK133" s="43"/>
      <c r="IYL133" s="43"/>
      <c r="IYM133" s="43"/>
      <c r="IYN133" s="43"/>
      <c r="IYO133" s="43"/>
      <c r="IYP133" s="43"/>
      <c r="IYQ133" s="43"/>
      <c r="IYR133" s="43"/>
      <c r="IYS133" s="43"/>
      <c r="IYT133" s="43"/>
      <c r="IYU133" s="43"/>
      <c r="IYV133" s="43"/>
      <c r="IYW133" s="43"/>
      <c r="IYX133" s="43"/>
      <c r="IYY133" s="43"/>
      <c r="IYZ133" s="43"/>
      <c r="IZA133" s="43"/>
      <c r="IZB133" s="43"/>
      <c r="IZC133" s="43"/>
      <c r="IZD133" s="43"/>
      <c r="IZE133" s="43"/>
      <c r="IZF133" s="43"/>
      <c r="IZG133" s="43"/>
      <c r="IZH133" s="43"/>
      <c r="IZI133" s="43"/>
      <c r="IZJ133" s="43"/>
      <c r="IZK133" s="43"/>
      <c r="IZL133" s="43"/>
      <c r="IZM133" s="43"/>
      <c r="IZN133" s="43"/>
      <c r="IZO133" s="43"/>
      <c r="IZP133" s="43"/>
      <c r="IZQ133" s="43"/>
      <c r="IZR133" s="43"/>
      <c r="IZS133" s="43"/>
      <c r="IZT133" s="43"/>
      <c r="IZU133" s="43"/>
      <c r="IZV133" s="43"/>
      <c r="IZW133" s="43"/>
      <c r="IZX133" s="43"/>
      <c r="IZY133" s="43"/>
      <c r="IZZ133" s="43"/>
      <c r="JAA133" s="43"/>
      <c r="JAB133" s="43"/>
      <c r="JAC133" s="43"/>
      <c r="JAD133" s="43"/>
      <c r="JAE133" s="43"/>
      <c r="JAF133" s="43"/>
      <c r="JAG133" s="43"/>
      <c r="JAH133" s="43"/>
      <c r="JAI133" s="43"/>
      <c r="JAJ133" s="43"/>
      <c r="JAK133" s="43"/>
      <c r="JAL133" s="43"/>
      <c r="JAM133" s="43"/>
      <c r="JAN133" s="43"/>
      <c r="JAO133" s="43"/>
      <c r="JAP133" s="43"/>
      <c r="JAQ133" s="43"/>
      <c r="JAR133" s="43"/>
      <c r="JAS133" s="43"/>
      <c r="JAT133" s="43"/>
      <c r="JAU133" s="43"/>
      <c r="JAV133" s="43"/>
      <c r="JAW133" s="43"/>
      <c r="JAX133" s="43"/>
      <c r="JAY133" s="43"/>
      <c r="JAZ133" s="43"/>
      <c r="JBA133" s="43"/>
      <c r="JBB133" s="43"/>
      <c r="JBC133" s="43"/>
      <c r="JBD133" s="43"/>
      <c r="JBE133" s="43"/>
      <c r="JBF133" s="43"/>
      <c r="JBG133" s="43"/>
      <c r="JBH133" s="43"/>
      <c r="JBI133" s="43"/>
      <c r="JBJ133" s="43"/>
      <c r="JBK133" s="43"/>
      <c r="JBL133" s="43"/>
      <c r="JBM133" s="43"/>
      <c r="JBN133" s="43"/>
      <c r="JBO133" s="43"/>
      <c r="JBP133" s="43"/>
      <c r="JBQ133" s="43"/>
      <c r="JBR133" s="43"/>
      <c r="JBS133" s="43"/>
      <c r="JBT133" s="43"/>
      <c r="JBU133" s="43"/>
      <c r="JBV133" s="43"/>
      <c r="JBW133" s="43"/>
      <c r="JBX133" s="43"/>
      <c r="JBY133" s="43"/>
      <c r="JBZ133" s="43"/>
      <c r="JCA133" s="43"/>
      <c r="JCB133" s="43"/>
      <c r="JCC133" s="43"/>
      <c r="JCD133" s="43"/>
      <c r="JCE133" s="43"/>
      <c r="JCF133" s="43"/>
      <c r="JCG133" s="43"/>
      <c r="JCH133" s="43"/>
      <c r="JCI133" s="43"/>
      <c r="JCJ133" s="43"/>
      <c r="JCK133" s="43"/>
      <c r="JCL133" s="43"/>
      <c r="JCM133" s="43"/>
      <c r="JCN133" s="43"/>
      <c r="JCO133" s="43"/>
      <c r="JCP133" s="43"/>
      <c r="JCQ133" s="43"/>
      <c r="JCR133" s="43"/>
      <c r="JCS133" s="43"/>
      <c r="JCT133" s="43"/>
      <c r="JCU133" s="43"/>
      <c r="JCV133" s="43"/>
      <c r="JCW133" s="43"/>
      <c r="JCX133" s="43"/>
      <c r="JCY133" s="43"/>
      <c r="JCZ133" s="43"/>
      <c r="JDA133" s="43"/>
      <c r="JDB133" s="43"/>
      <c r="JDC133" s="43"/>
      <c r="JDD133" s="43"/>
      <c r="JDE133" s="43"/>
      <c r="JDF133" s="43"/>
      <c r="JDG133" s="43"/>
      <c r="JDH133" s="43"/>
      <c r="JDI133" s="43"/>
      <c r="JDJ133" s="43"/>
      <c r="JDK133" s="43"/>
      <c r="JDL133" s="43"/>
      <c r="JDM133" s="43"/>
      <c r="JDN133" s="43"/>
      <c r="JDO133" s="43"/>
      <c r="JDP133" s="43"/>
      <c r="JDQ133" s="43"/>
      <c r="JDR133" s="43"/>
      <c r="JDS133" s="43"/>
      <c r="JDT133" s="43"/>
      <c r="JDU133" s="43"/>
      <c r="JDV133" s="43"/>
      <c r="JDW133" s="43"/>
      <c r="JDX133" s="43"/>
      <c r="JDY133" s="43"/>
      <c r="JDZ133" s="43"/>
      <c r="JEA133" s="43"/>
      <c r="JEB133" s="43"/>
      <c r="JEC133" s="43"/>
      <c r="JED133" s="43"/>
      <c r="JEE133" s="43"/>
      <c r="JEF133" s="43"/>
      <c r="JEG133" s="43"/>
      <c r="JEH133" s="43"/>
      <c r="JEI133" s="43"/>
      <c r="JEJ133" s="43"/>
      <c r="JEK133" s="43"/>
      <c r="JEL133" s="43"/>
      <c r="JEM133" s="43"/>
      <c r="JEN133" s="43"/>
      <c r="JEO133" s="43"/>
      <c r="JEP133" s="43"/>
      <c r="JEQ133" s="43"/>
      <c r="JER133" s="43"/>
      <c r="JES133" s="43"/>
      <c r="JET133" s="43"/>
      <c r="JEU133" s="43"/>
      <c r="JEV133" s="43"/>
      <c r="JEW133" s="43"/>
      <c r="JEX133" s="43"/>
      <c r="JEY133" s="43"/>
      <c r="JEZ133" s="43"/>
      <c r="JFA133" s="43"/>
      <c r="JFB133" s="43"/>
      <c r="JFC133" s="43"/>
      <c r="JFD133" s="43"/>
      <c r="JFE133" s="43"/>
      <c r="JFF133" s="43"/>
      <c r="JFG133" s="43"/>
      <c r="JFH133" s="43"/>
      <c r="JFI133" s="43"/>
      <c r="JFJ133" s="43"/>
      <c r="JFK133" s="43"/>
      <c r="JFL133" s="43"/>
      <c r="JFM133" s="43"/>
      <c r="JFN133" s="43"/>
      <c r="JFO133" s="43"/>
      <c r="JFP133" s="43"/>
      <c r="JFQ133" s="43"/>
      <c r="JFR133" s="43"/>
      <c r="JFS133" s="43"/>
      <c r="JFT133" s="43"/>
      <c r="JFU133" s="43"/>
      <c r="JFV133" s="43"/>
      <c r="JFW133" s="43"/>
      <c r="JFX133" s="43"/>
      <c r="JFY133" s="43"/>
      <c r="JFZ133" s="43"/>
      <c r="JGA133" s="43"/>
      <c r="JGB133" s="43"/>
      <c r="JGC133" s="43"/>
      <c r="JGD133" s="43"/>
      <c r="JGE133" s="43"/>
      <c r="JGF133" s="43"/>
      <c r="JGG133" s="43"/>
      <c r="JGH133" s="43"/>
      <c r="JGI133" s="43"/>
      <c r="JGJ133" s="43"/>
      <c r="JGK133" s="43"/>
      <c r="JGL133" s="43"/>
      <c r="JGM133" s="43"/>
      <c r="JGN133" s="43"/>
      <c r="JGO133" s="43"/>
      <c r="JGP133" s="43"/>
      <c r="JGQ133" s="43"/>
      <c r="JGR133" s="43"/>
      <c r="JGS133" s="43"/>
      <c r="JGT133" s="43"/>
      <c r="JGU133" s="43"/>
      <c r="JGV133" s="43"/>
      <c r="JGW133" s="43"/>
      <c r="JGX133" s="43"/>
      <c r="JGY133" s="43"/>
      <c r="JGZ133" s="43"/>
      <c r="JHA133" s="43"/>
      <c r="JHB133" s="43"/>
      <c r="JHC133" s="43"/>
      <c r="JHD133" s="43"/>
      <c r="JHE133" s="43"/>
      <c r="JHF133" s="43"/>
      <c r="JHG133" s="43"/>
      <c r="JHH133" s="43"/>
      <c r="JHI133" s="43"/>
      <c r="JHJ133" s="43"/>
      <c r="JHK133" s="43"/>
      <c r="JHL133" s="43"/>
      <c r="JHM133" s="43"/>
      <c r="JHN133" s="43"/>
      <c r="JHO133" s="43"/>
      <c r="JHP133" s="43"/>
      <c r="JHQ133" s="43"/>
      <c r="JHR133" s="43"/>
      <c r="JHS133" s="43"/>
      <c r="JHT133" s="43"/>
      <c r="JHU133" s="43"/>
      <c r="JHV133" s="43"/>
      <c r="JHW133" s="43"/>
      <c r="JHX133" s="43"/>
      <c r="JHY133" s="43"/>
      <c r="JHZ133" s="43"/>
      <c r="JIA133" s="43"/>
      <c r="JIB133" s="43"/>
      <c r="JIC133" s="43"/>
      <c r="JID133" s="43"/>
      <c r="JIE133" s="43"/>
      <c r="JIF133" s="43"/>
      <c r="JIG133" s="43"/>
      <c r="JIH133" s="43"/>
      <c r="JII133" s="43"/>
      <c r="JIJ133" s="43"/>
      <c r="JIK133" s="43"/>
      <c r="JIL133" s="43"/>
      <c r="JIM133" s="43"/>
      <c r="JIN133" s="43"/>
      <c r="JIO133" s="43"/>
      <c r="JIP133" s="43"/>
      <c r="JIQ133" s="43"/>
      <c r="JIR133" s="43"/>
      <c r="JIS133" s="43"/>
      <c r="JIT133" s="43"/>
      <c r="JIU133" s="43"/>
      <c r="JIV133" s="43"/>
      <c r="JIW133" s="43"/>
      <c r="JIX133" s="43"/>
      <c r="JIY133" s="43"/>
      <c r="JIZ133" s="43"/>
      <c r="JJA133" s="43"/>
      <c r="JJB133" s="43"/>
      <c r="JJC133" s="43"/>
      <c r="JJD133" s="43"/>
      <c r="JJE133" s="43"/>
      <c r="JJF133" s="43"/>
      <c r="JJG133" s="43"/>
      <c r="JJH133" s="43"/>
      <c r="JJI133" s="43"/>
      <c r="JJJ133" s="43"/>
      <c r="JJK133" s="43"/>
      <c r="JJL133" s="43"/>
      <c r="JJM133" s="43"/>
      <c r="JJN133" s="43"/>
      <c r="JJO133" s="43"/>
      <c r="JJP133" s="43"/>
      <c r="JJQ133" s="43"/>
      <c r="JJR133" s="43"/>
      <c r="JJS133" s="43"/>
      <c r="JJT133" s="43"/>
      <c r="JJU133" s="43"/>
      <c r="JJV133" s="43"/>
      <c r="JJW133" s="43"/>
      <c r="JJX133" s="43"/>
      <c r="JJY133" s="43"/>
      <c r="JJZ133" s="43"/>
      <c r="JKA133" s="43"/>
      <c r="JKB133" s="43"/>
      <c r="JKC133" s="43"/>
      <c r="JKD133" s="43"/>
      <c r="JKE133" s="43"/>
      <c r="JKF133" s="43"/>
      <c r="JKG133" s="43"/>
      <c r="JKH133" s="43"/>
      <c r="JKI133" s="43"/>
      <c r="JKJ133" s="43"/>
      <c r="JKK133" s="43"/>
      <c r="JKL133" s="43"/>
      <c r="JKM133" s="43"/>
      <c r="JKN133" s="43"/>
      <c r="JKO133" s="43"/>
      <c r="JKP133" s="43"/>
      <c r="JKQ133" s="43"/>
      <c r="JKR133" s="43"/>
      <c r="JKS133" s="43"/>
      <c r="JKT133" s="43"/>
      <c r="JKU133" s="43"/>
      <c r="JKV133" s="43"/>
      <c r="JKW133" s="43"/>
      <c r="JKX133" s="43"/>
      <c r="JKY133" s="43"/>
      <c r="JKZ133" s="43"/>
      <c r="JLA133" s="43"/>
      <c r="JLB133" s="43"/>
      <c r="JLC133" s="43"/>
      <c r="JLD133" s="43"/>
      <c r="JLE133" s="43"/>
      <c r="JLF133" s="43"/>
      <c r="JLG133" s="43"/>
      <c r="JLH133" s="43"/>
      <c r="JLI133" s="43"/>
      <c r="JLJ133" s="43"/>
      <c r="JLK133" s="43"/>
      <c r="JLL133" s="43"/>
      <c r="JLM133" s="43"/>
      <c r="JLN133" s="43"/>
      <c r="JLO133" s="43"/>
      <c r="JLP133" s="43"/>
      <c r="JLQ133" s="43"/>
      <c r="JLR133" s="43"/>
      <c r="JLS133" s="43"/>
      <c r="JLT133" s="43"/>
      <c r="JLU133" s="43"/>
      <c r="JLV133" s="43"/>
      <c r="JLW133" s="43"/>
      <c r="JLX133" s="43"/>
      <c r="JLY133" s="43"/>
      <c r="JLZ133" s="43"/>
      <c r="JMA133" s="43"/>
      <c r="JMB133" s="43"/>
      <c r="JMC133" s="43"/>
      <c r="JMD133" s="43"/>
      <c r="JME133" s="43"/>
      <c r="JMF133" s="43"/>
      <c r="JMG133" s="43"/>
      <c r="JMH133" s="43"/>
      <c r="JMI133" s="43"/>
      <c r="JMJ133" s="43"/>
      <c r="JMK133" s="43"/>
      <c r="JML133" s="43"/>
      <c r="JMM133" s="43"/>
      <c r="JMN133" s="43"/>
      <c r="JMO133" s="43"/>
      <c r="JMP133" s="43"/>
      <c r="JMQ133" s="43"/>
      <c r="JMR133" s="43"/>
      <c r="JMS133" s="43"/>
      <c r="JMT133" s="43"/>
      <c r="JMU133" s="43"/>
      <c r="JMV133" s="43"/>
      <c r="JMW133" s="43"/>
      <c r="JMX133" s="43"/>
      <c r="JMY133" s="43"/>
      <c r="JMZ133" s="43"/>
      <c r="JNA133" s="43"/>
      <c r="JNB133" s="43"/>
      <c r="JNC133" s="43"/>
      <c r="JND133" s="43"/>
      <c r="JNE133" s="43"/>
      <c r="JNF133" s="43"/>
      <c r="JNG133" s="43"/>
      <c r="JNH133" s="43"/>
      <c r="JNI133" s="43"/>
      <c r="JNJ133" s="43"/>
      <c r="JNK133" s="43"/>
      <c r="JNL133" s="43"/>
      <c r="JNM133" s="43"/>
      <c r="JNN133" s="43"/>
      <c r="JNO133" s="43"/>
      <c r="JNP133" s="43"/>
      <c r="JNQ133" s="43"/>
      <c r="JNR133" s="43"/>
      <c r="JNS133" s="43"/>
      <c r="JNT133" s="43"/>
      <c r="JNU133" s="43"/>
      <c r="JNV133" s="43"/>
      <c r="JNW133" s="43"/>
      <c r="JNX133" s="43"/>
      <c r="JNY133" s="43"/>
      <c r="JNZ133" s="43"/>
      <c r="JOA133" s="43"/>
      <c r="JOB133" s="43"/>
      <c r="JOC133" s="43"/>
      <c r="JOD133" s="43"/>
      <c r="JOE133" s="43"/>
      <c r="JOF133" s="43"/>
      <c r="JOG133" s="43"/>
      <c r="JOH133" s="43"/>
      <c r="JOI133" s="43"/>
      <c r="JOJ133" s="43"/>
      <c r="JOK133" s="43"/>
      <c r="JOL133" s="43"/>
      <c r="JOM133" s="43"/>
      <c r="JON133" s="43"/>
      <c r="JOO133" s="43"/>
      <c r="JOP133" s="43"/>
      <c r="JOQ133" s="43"/>
      <c r="JOR133" s="43"/>
      <c r="JOS133" s="43"/>
      <c r="JOT133" s="43"/>
      <c r="JOU133" s="43"/>
      <c r="JOV133" s="43"/>
      <c r="JOW133" s="43"/>
      <c r="JOX133" s="43"/>
      <c r="JOY133" s="43"/>
      <c r="JOZ133" s="43"/>
      <c r="JPA133" s="43"/>
      <c r="JPB133" s="43"/>
      <c r="JPC133" s="43"/>
      <c r="JPD133" s="43"/>
      <c r="JPE133" s="43"/>
      <c r="JPF133" s="43"/>
      <c r="JPG133" s="43"/>
      <c r="JPH133" s="43"/>
      <c r="JPI133" s="43"/>
      <c r="JPJ133" s="43"/>
      <c r="JPK133" s="43"/>
      <c r="JPL133" s="43"/>
      <c r="JPM133" s="43"/>
      <c r="JPN133" s="43"/>
      <c r="JPO133" s="43"/>
      <c r="JPP133" s="43"/>
      <c r="JPQ133" s="43"/>
      <c r="JPR133" s="43"/>
      <c r="JPS133" s="43"/>
      <c r="JPT133" s="43"/>
      <c r="JPU133" s="43"/>
      <c r="JPV133" s="43"/>
      <c r="JPW133" s="43"/>
      <c r="JPX133" s="43"/>
      <c r="JPY133" s="43"/>
      <c r="JPZ133" s="43"/>
      <c r="JQA133" s="43"/>
      <c r="JQB133" s="43"/>
      <c r="JQC133" s="43"/>
      <c r="JQD133" s="43"/>
      <c r="JQE133" s="43"/>
      <c r="JQF133" s="43"/>
      <c r="JQG133" s="43"/>
      <c r="JQH133" s="43"/>
      <c r="JQI133" s="43"/>
      <c r="JQJ133" s="43"/>
      <c r="JQK133" s="43"/>
      <c r="JQL133" s="43"/>
      <c r="JQM133" s="43"/>
      <c r="JQN133" s="43"/>
      <c r="JQO133" s="43"/>
      <c r="JQP133" s="43"/>
      <c r="JQQ133" s="43"/>
      <c r="JQR133" s="43"/>
      <c r="JQS133" s="43"/>
      <c r="JQT133" s="43"/>
      <c r="JQU133" s="43"/>
      <c r="JQV133" s="43"/>
      <c r="JQW133" s="43"/>
      <c r="JQX133" s="43"/>
      <c r="JQY133" s="43"/>
      <c r="JQZ133" s="43"/>
      <c r="JRA133" s="43"/>
      <c r="JRB133" s="43"/>
      <c r="JRC133" s="43"/>
      <c r="JRD133" s="43"/>
      <c r="JRE133" s="43"/>
      <c r="JRF133" s="43"/>
      <c r="JRG133" s="43"/>
      <c r="JRH133" s="43"/>
      <c r="JRI133" s="43"/>
      <c r="JRJ133" s="43"/>
      <c r="JRK133" s="43"/>
      <c r="JRL133" s="43"/>
      <c r="JRM133" s="43"/>
      <c r="JRN133" s="43"/>
      <c r="JRO133" s="43"/>
      <c r="JRP133" s="43"/>
      <c r="JRQ133" s="43"/>
      <c r="JRR133" s="43"/>
      <c r="JRS133" s="43"/>
      <c r="JRT133" s="43"/>
      <c r="JRU133" s="43"/>
      <c r="JRV133" s="43"/>
      <c r="JRW133" s="43"/>
      <c r="JRX133" s="43"/>
      <c r="JRY133" s="43"/>
      <c r="JRZ133" s="43"/>
      <c r="JSA133" s="43"/>
      <c r="JSB133" s="43"/>
      <c r="JSC133" s="43"/>
      <c r="JSD133" s="43"/>
      <c r="JSE133" s="43"/>
      <c r="JSF133" s="43"/>
      <c r="JSG133" s="43"/>
      <c r="JSH133" s="43"/>
      <c r="JSI133" s="43"/>
      <c r="JSJ133" s="43"/>
      <c r="JSK133" s="43"/>
      <c r="JSL133" s="43"/>
      <c r="JSM133" s="43"/>
      <c r="JSN133" s="43"/>
      <c r="JSO133" s="43"/>
      <c r="JSP133" s="43"/>
      <c r="JSQ133" s="43"/>
      <c r="JSR133" s="43"/>
      <c r="JSS133" s="43"/>
      <c r="JST133" s="43"/>
      <c r="JSU133" s="43"/>
      <c r="JSV133" s="43"/>
      <c r="JSW133" s="43"/>
      <c r="JSX133" s="43"/>
      <c r="JSY133" s="43"/>
      <c r="JSZ133" s="43"/>
      <c r="JTA133" s="43"/>
      <c r="JTB133" s="43"/>
      <c r="JTC133" s="43"/>
      <c r="JTD133" s="43"/>
      <c r="JTE133" s="43"/>
      <c r="JTF133" s="43"/>
      <c r="JTG133" s="43"/>
      <c r="JTH133" s="43"/>
      <c r="JTI133" s="43"/>
      <c r="JTJ133" s="43"/>
      <c r="JTK133" s="43"/>
      <c r="JTL133" s="43"/>
      <c r="JTM133" s="43"/>
      <c r="JTN133" s="43"/>
      <c r="JTO133" s="43"/>
      <c r="JTP133" s="43"/>
      <c r="JTQ133" s="43"/>
      <c r="JTR133" s="43"/>
      <c r="JTS133" s="43"/>
      <c r="JTT133" s="43"/>
      <c r="JTU133" s="43"/>
      <c r="JTV133" s="43"/>
      <c r="JTW133" s="43"/>
      <c r="JTX133" s="43"/>
      <c r="JTY133" s="43"/>
      <c r="JTZ133" s="43"/>
      <c r="JUA133" s="43"/>
      <c r="JUB133" s="43"/>
      <c r="JUC133" s="43"/>
      <c r="JUD133" s="43"/>
      <c r="JUE133" s="43"/>
      <c r="JUF133" s="43"/>
      <c r="JUG133" s="43"/>
      <c r="JUH133" s="43"/>
      <c r="JUI133" s="43"/>
      <c r="JUJ133" s="43"/>
      <c r="JUK133" s="43"/>
      <c r="JUL133" s="43"/>
      <c r="JUM133" s="43"/>
      <c r="JUN133" s="43"/>
      <c r="JUO133" s="43"/>
      <c r="JUP133" s="43"/>
      <c r="JUQ133" s="43"/>
      <c r="JUR133" s="43"/>
      <c r="JUS133" s="43"/>
      <c r="JUT133" s="43"/>
      <c r="JUU133" s="43"/>
      <c r="JUV133" s="43"/>
      <c r="JUW133" s="43"/>
      <c r="JUX133" s="43"/>
      <c r="JUY133" s="43"/>
      <c r="JUZ133" s="43"/>
      <c r="JVA133" s="43"/>
      <c r="JVB133" s="43"/>
      <c r="JVC133" s="43"/>
      <c r="JVD133" s="43"/>
      <c r="JVE133" s="43"/>
      <c r="JVF133" s="43"/>
      <c r="JVG133" s="43"/>
      <c r="JVH133" s="43"/>
      <c r="JVI133" s="43"/>
      <c r="JVJ133" s="43"/>
      <c r="JVK133" s="43"/>
      <c r="JVL133" s="43"/>
      <c r="JVM133" s="43"/>
      <c r="JVN133" s="43"/>
      <c r="JVO133" s="43"/>
      <c r="JVP133" s="43"/>
      <c r="JVQ133" s="43"/>
      <c r="JVR133" s="43"/>
      <c r="JVS133" s="43"/>
      <c r="JVT133" s="43"/>
      <c r="JVU133" s="43"/>
      <c r="JVV133" s="43"/>
      <c r="JVW133" s="43"/>
      <c r="JVX133" s="43"/>
      <c r="JVY133" s="43"/>
      <c r="JVZ133" s="43"/>
      <c r="JWA133" s="43"/>
      <c r="JWB133" s="43"/>
      <c r="JWC133" s="43"/>
      <c r="JWD133" s="43"/>
      <c r="JWE133" s="43"/>
      <c r="JWF133" s="43"/>
      <c r="JWG133" s="43"/>
      <c r="JWH133" s="43"/>
      <c r="JWI133" s="43"/>
      <c r="JWJ133" s="43"/>
      <c r="JWK133" s="43"/>
      <c r="JWL133" s="43"/>
      <c r="JWM133" s="43"/>
      <c r="JWN133" s="43"/>
      <c r="JWO133" s="43"/>
      <c r="JWP133" s="43"/>
      <c r="JWQ133" s="43"/>
      <c r="JWR133" s="43"/>
      <c r="JWS133" s="43"/>
      <c r="JWT133" s="43"/>
      <c r="JWU133" s="43"/>
      <c r="JWV133" s="43"/>
      <c r="JWW133" s="43"/>
      <c r="JWX133" s="43"/>
      <c r="JWY133" s="43"/>
      <c r="JWZ133" s="43"/>
      <c r="JXA133" s="43"/>
      <c r="JXB133" s="43"/>
      <c r="JXC133" s="43"/>
      <c r="JXD133" s="43"/>
      <c r="JXE133" s="43"/>
      <c r="JXF133" s="43"/>
      <c r="JXG133" s="43"/>
      <c r="JXH133" s="43"/>
      <c r="JXI133" s="43"/>
      <c r="JXJ133" s="43"/>
      <c r="JXK133" s="43"/>
      <c r="JXL133" s="43"/>
      <c r="JXM133" s="43"/>
      <c r="JXN133" s="43"/>
      <c r="JXO133" s="43"/>
      <c r="JXP133" s="43"/>
      <c r="JXQ133" s="43"/>
      <c r="JXR133" s="43"/>
      <c r="JXS133" s="43"/>
      <c r="JXT133" s="43"/>
      <c r="JXU133" s="43"/>
      <c r="JXV133" s="43"/>
      <c r="JXW133" s="43"/>
      <c r="JXX133" s="43"/>
      <c r="JXY133" s="43"/>
      <c r="JXZ133" s="43"/>
      <c r="JYA133" s="43"/>
      <c r="JYB133" s="43"/>
      <c r="JYC133" s="43"/>
      <c r="JYD133" s="43"/>
      <c r="JYE133" s="43"/>
      <c r="JYF133" s="43"/>
      <c r="JYG133" s="43"/>
      <c r="JYH133" s="43"/>
      <c r="JYI133" s="43"/>
      <c r="JYJ133" s="43"/>
      <c r="JYK133" s="43"/>
      <c r="JYL133" s="43"/>
      <c r="JYM133" s="43"/>
      <c r="JYN133" s="43"/>
      <c r="JYO133" s="43"/>
      <c r="JYP133" s="43"/>
      <c r="JYQ133" s="43"/>
      <c r="JYR133" s="43"/>
      <c r="JYS133" s="43"/>
      <c r="JYT133" s="43"/>
      <c r="JYU133" s="43"/>
      <c r="JYV133" s="43"/>
      <c r="JYW133" s="43"/>
      <c r="JYX133" s="43"/>
      <c r="JYY133" s="43"/>
      <c r="JYZ133" s="43"/>
      <c r="JZA133" s="43"/>
      <c r="JZB133" s="43"/>
      <c r="JZC133" s="43"/>
      <c r="JZD133" s="43"/>
      <c r="JZE133" s="43"/>
      <c r="JZF133" s="43"/>
      <c r="JZG133" s="43"/>
      <c r="JZH133" s="43"/>
      <c r="JZI133" s="43"/>
      <c r="JZJ133" s="43"/>
      <c r="JZK133" s="43"/>
      <c r="JZL133" s="43"/>
      <c r="JZM133" s="43"/>
      <c r="JZN133" s="43"/>
      <c r="JZO133" s="43"/>
      <c r="JZP133" s="43"/>
      <c r="JZQ133" s="43"/>
      <c r="JZR133" s="43"/>
      <c r="JZS133" s="43"/>
      <c r="JZT133" s="43"/>
      <c r="JZU133" s="43"/>
      <c r="JZV133" s="43"/>
      <c r="JZW133" s="43"/>
      <c r="JZX133" s="43"/>
      <c r="JZY133" s="43"/>
      <c r="JZZ133" s="43"/>
      <c r="KAA133" s="43"/>
      <c r="KAB133" s="43"/>
      <c r="KAC133" s="43"/>
      <c r="KAD133" s="43"/>
      <c r="KAE133" s="43"/>
      <c r="KAF133" s="43"/>
      <c r="KAG133" s="43"/>
      <c r="KAH133" s="43"/>
      <c r="KAI133" s="43"/>
      <c r="KAJ133" s="43"/>
      <c r="KAK133" s="43"/>
      <c r="KAL133" s="43"/>
      <c r="KAM133" s="43"/>
      <c r="KAN133" s="43"/>
      <c r="KAO133" s="43"/>
      <c r="KAP133" s="43"/>
      <c r="KAQ133" s="43"/>
      <c r="KAR133" s="43"/>
      <c r="KAS133" s="43"/>
      <c r="KAT133" s="43"/>
      <c r="KAU133" s="43"/>
      <c r="KAV133" s="43"/>
      <c r="KAW133" s="43"/>
      <c r="KAX133" s="43"/>
      <c r="KAY133" s="43"/>
      <c r="KAZ133" s="43"/>
      <c r="KBA133" s="43"/>
      <c r="KBB133" s="43"/>
      <c r="KBC133" s="43"/>
      <c r="KBD133" s="43"/>
      <c r="KBE133" s="43"/>
      <c r="KBF133" s="43"/>
      <c r="KBG133" s="43"/>
      <c r="KBH133" s="43"/>
      <c r="KBI133" s="43"/>
      <c r="KBJ133" s="43"/>
      <c r="KBK133" s="43"/>
      <c r="KBL133" s="43"/>
      <c r="KBM133" s="43"/>
      <c r="KBN133" s="43"/>
      <c r="KBO133" s="43"/>
      <c r="KBP133" s="43"/>
      <c r="KBQ133" s="43"/>
      <c r="KBR133" s="43"/>
      <c r="KBS133" s="43"/>
      <c r="KBT133" s="43"/>
      <c r="KBU133" s="43"/>
      <c r="KBV133" s="43"/>
      <c r="KBW133" s="43"/>
      <c r="KBX133" s="43"/>
      <c r="KBY133" s="43"/>
      <c r="KBZ133" s="43"/>
      <c r="KCA133" s="43"/>
      <c r="KCB133" s="43"/>
      <c r="KCC133" s="43"/>
      <c r="KCD133" s="43"/>
      <c r="KCE133" s="43"/>
      <c r="KCF133" s="43"/>
      <c r="KCG133" s="43"/>
      <c r="KCH133" s="43"/>
      <c r="KCI133" s="43"/>
      <c r="KCJ133" s="43"/>
      <c r="KCK133" s="43"/>
      <c r="KCL133" s="43"/>
      <c r="KCM133" s="43"/>
      <c r="KCN133" s="43"/>
      <c r="KCO133" s="43"/>
      <c r="KCP133" s="43"/>
      <c r="KCQ133" s="43"/>
      <c r="KCR133" s="43"/>
      <c r="KCS133" s="43"/>
      <c r="KCT133" s="43"/>
      <c r="KCU133" s="43"/>
      <c r="KCV133" s="43"/>
      <c r="KCW133" s="43"/>
      <c r="KCX133" s="43"/>
      <c r="KCY133" s="43"/>
      <c r="KCZ133" s="43"/>
      <c r="KDA133" s="43"/>
      <c r="KDB133" s="43"/>
      <c r="KDC133" s="43"/>
      <c r="KDD133" s="43"/>
      <c r="KDE133" s="43"/>
      <c r="KDF133" s="43"/>
      <c r="KDG133" s="43"/>
      <c r="KDH133" s="43"/>
      <c r="KDI133" s="43"/>
      <c r="KDJ133" s="43"/>
      <c r="KDK133" s="43"/>
      <c r="KDL133" s="43"/>
      <c r="KDM133" s="43"/>
      <c r="KDN133" s="43"/>
      <c r="KDO133" s="43"/>
      <c r="KDP133" s="43"/>
      <c r="KDQ133" s="43"/>
      <c r="KDR133" s="43"/>
      <c r="KDS133" s="43"/>
      <c r="KDT133" s="43"/>
      <c r="KDU133" s="43"/>
      <c r="KDV133" s="43"/>
      <c r="KDW133" s="43"/>
      <c r="KDX133" s="43"/>
      <c r="KDY133" s="43"/>
      <c r="KDZ133" s="43"/>
      <c r="KEA133" s="43"/>
      <c r="KEB133" s="43"/>
      <c r="KEC133" s="43"/>
      <c r="KED133" s="43"/>
      <c r="KEE133" s="43"/>
      <c r="KEF133" s="43"/>
      <c r="KEG133" s="43"/>
      <c r="KEH133" s="43"/>
      <c r="KEI133" s="43"/>
      <c r="KEJ133" s="43"/>
      <c r="KEK133" s="43"/>
      <c r="KEL133" s="43"/>
      <c r="KEM133" s="43"/>
      <c r="KEN133" s="43"/>
      <c r="KEO133" s="43"/>
      <c r="KEP133" s="43"/>
      <c r="KEQ133" s="43"/>
      <c r="KER133" s="43"/>
      <c r="KES133" s="43"/>
      <c r="KET133" s="43"/>
      <c r="KEU133" s="43"/>
      <c r="KEV133" s="43"/>
      <c r="KEW133" s="43"/>
      <c r="KEX133" s="43"/>
      <c r="KEY133" s="43"/>
      <c r="KEZ133" s="43"/>
      <c r="KFA133" s="43"/>
      <c r="KFB133" s="43"/>
      <c r="KFC133" s="43"/>
      <c r="KFD133" s="43"/>
      <c r="KFE133" s="43"/>
      <c r="KFF133" s="43"/>
      <c r="KFG133" s="43"/>
      <c r="KFH133" s="43"/>
      <c r="KFI133" s="43"/>
      <c r="KFJ133" s="43"/>
      <c r="KFK133" s="43"/>
      <c r="KFL133" s="43"/>
      <c r="KFM133" s="43"/>
      <c r="KFN133" s="43"/>
      <c r="KFO133" s="43"/>
      <c r="KFP133" s="43"/>
      <c r="KFQ133" s="43"/>
      <c r="KFR133" s="43"/>
      <c r="KFS133" s="43"/>
      <c r="KFT133" s="43"/>
      <c r="KFU133" s="43"/>
      <c r="KFV133" s="43"/>
      <c r="KFW133" s="43"/>
      <c r="KFX133" s="43"/>
      <c r="KFY133" s="43"/>
      <c r="KFZ133" s="43"/>
      <c r="KGA133" s="43"/>
      <c r="KGB133" s="43"/>
      <c r="KGC133" s="43"/>
      <c r="KGD133" s="43"/>
      <c r="KGE133" s="43"/>
      <c r="KGF133" s="43"/>
      <c r="KGG133" s="43"/>
      <c r="KGH133" s="43"/>
      <c r="KGI133" s="43"/>
      <c r="KGJ133" s="43"/>
      <c r="KGK133" s="43"/>
      <c r="KGL133" s="43"/>
      <c r="KGM133" s="43"/>
      <c r="KGN133" s="43"/>
      <c r="KGO133" s="43"/>
      <c r="KGP133" s="43"/>
      <c r="KGQ133" s="43"/>
      <c r="KGR133" s="43"/>
      <c r="KGS133" s="43"/>
      <c r="KGT133" s="43"/>
      <c r="KGU133" s="43"/>
      <c r="KGV133" s="43"/>
      <c r="KGW133" s="43"/>
      <c r="KGX133" s="43"/>
      <c r="KGY133" s="43"/>
      <c r="KGZ133" s="43"/>
      <c r="KHA133" s="43"/>
      <c r="KHB133" s="43"/>
      <c r="KHC133" s="43"/>
      <c r="KHD133" s="43"/>
      <c r="KHE133" s="43"/>
      <c r="KHF133" s="43"/>
      <c r="KHG133" s="43"/>
      <c r="KHH133" s="43"/>
      <c r="KHI133" s="43"/>
      <c r="KHJ133" s="43"/>
      <c r="KHK133" s="43"/>
      <c r="KHL133" s="43"/>
      <c r="KHM133" s="43"/>
      <c r="KHN133" s="43"/>
      <c r="KHO133" s="43"/>
      <c r="KHP133" s="43"/>
      <c r="KHQ133" s="43"/>
      <c r="KHR133" s="43"/>
      <c r="KHS133" s="43"/>
      <c r="KHT133" s="43"/>
      <c r="KHU133" s="43"/>
      <c r="KHV133" s="43"/>
      <c r="KHW133" s="43"/>
      <c r="KHX133" s="43"/>
      <c r="KHY133" s="43"/>
      <c r="KHZ133" s="43"/>
      <c r="KIA133" s="43"/>
      <c r="KIB133" s="43"/>
      <c r="KIC133" s="43"/>
      <c r="KID133" s="43"/>
      <c r="KIE133" s="43"/>
      <c r="KIF133" s="43"/>
      <c r="KIG133" s="43"/>
      <c r="KIH133" s="43"/>
      <c r="KII133" s="43"/>
      <c r="KIJ133" s="43"/>
      <c r="KIK133" s="43"/>
      <c r="KIL133" s="43"/>
      <c r="KIM133" s="43"/>
      <c r="KIN133" s="43"/>
      <c r="KIO133" s="43"/>
      <c r="KIP133" s="43"/>
      <c r="KIQ133" s="43"/>
      <c r="KIR133" s="43"/>
      <c r="KIS133" s="43"/>
      <c r="KIT133" s="43"/>
      <c r="KIU133" s="43"/>
      <c r="KIV133" s="43"/>
      <c r="KIW133" s="43"/>
      <c r="KIX133" s="43"/>
      <c r="KIY133" s="43"/>
      <c r="KIZ133" s="43"/>
      <c r="KJA133" s="43"/>
      <c r="KJB133" s="43"/>
      <c r="KJC133" s="43"/>
      <c r="KJD133" s="43"/>
      <c r="KJE133" s="43"/>
      <c r="KJF133" s="43"/>
      <c r="KJG133" s="43"/>
      <c r="KJH133" s="43"/>
      <c r="KJI133" s="43"/>
      <c r="KJJ133" s="43"/>
      <c r="KJK133" s="43"/>
      <c r="KJL133" s="43"/>
      <c r="KJM133" s="43"/>
      <c r="KJN133" s="43"/>
      <c r="KJO133" s="43"/>
      <c r="KJP133" s="43"/>
      <c r="KJQ133" s="43"/>
      <c r="KJR133" s="43"/>
      <c r="KJS133" s="43"/>
      <c r="KJT133" s="43"/>
      <c r="KJU133" s="43"/>
      <c r="KJV133" s="43"/>
      <c r="KJW133" s="43"/>
      <c r="KJX133" s="43"/>
      <c r="KJY133" s="43"/>
      <c r="KJZ133" s="43"/>
      <c r="KKA133" s="43"/>
      <c r="KKB133" s="43"/>
      <c r="KKC133" s="43"/>
      <c r="KKD133" s="43"/>
      <c r="KKE133" s="43"/>
      <c r="KKF133" s="43"/>
      <c r="KKG133" s="43"/>
      <c r="KKH133" s="43"/>
      <c r="KKI133" s="43"/>
      <c r="KKJ133" s="43"/>
      <c r="KKK133" s="43"/>
      <c r="KKL133" s="43"/>
      <c r="KKM133" s="43"/>
      <c r="KKN133" s="43"/>
      <c r="KKO133" s="43"/>
      <c r="KKP133" s="43"/>
      <c r="KKQ133" s="43"/>
      <c r="KKR133" s="43"/>
      <c r="KKS133" s="43"/>
      <c r="KKT133" s="43"/>
      <c r="KKU133" s="43"/>
      <c r="KKV133" s="43"/>
      <c r="KKW133" s="43"/>
      <c r="KKX133" s="43"/>
      <c r="KKY133" s="43"/>
      <c r="KKZ133" s="43"/>
      <c r="KLA133" s="43"/>
      <c r="KLB133" s="43"/>
      <c r="KLC133" s="43"/>
      <c r="KLD133" s="43"/>
      <c r="KLE133" s="43"/>
      <c r="KLF133" s="43"/>
      <c r="KLG133" s="43"/>
      <c r="KLH133" s="43"/>
      <c r="KLI133" s="43"/>
      <c r="KLJ133" s="43"/>
      <c r="KLK133" s="43"/>
      <c r="KLL133" s="43"/>
      <c r="KLM133" s="43"/>
      <c r="KLN133" s="43"/>
      <c r="KLO133" s="43"/>
      <c r="KLP133" s="43"/>
      <c r="KLQ133" s="43"/>
      <c r="KLR133" s="43"/>
      <c r="KLS133" s="43"/>
      <c r="KLT133" s="43"/>
      <c r="KLU133" s="43"/>
      <c r="KLV133" s="43"/>
      <c r="KLW133" s="43"/>
      <c r="KLX133" s="43"/>
      <c r="KLY133" s="43"/>
      <c r="KLZ133" s="43"/>
      <c r="KMA133" s="43"/>
      <c r="KMB133" s="43"/>
      <c r="KMC133" s="43"/>
      <c r="KMD133" s="43"/>
      <c r="KME133" s="43"/>
      <c r="KMF133" s="43"/>
      <c r="KMG133" s="43"/>
      <c r="KMH133" s="43"/>
      <c r="KMI133" s="43"/>
      <c r="KMJ133" s="43"/>
      <c r="KMK133" s="43"/>
      <c r="KML133" s="43"/>
      <c r="KMM133" s="43"/>
      <c r="KMN133" s="43"/>
      <c r="KMO133" s="43"/>
      <c r="KMP133" s="43"/>
      <c r="KMQ133" s="43"/>
      <c r="KMR133" s="43"/>
      <c r="KMS133" s="43"/>
      <c r="KMT133" s="43"/>
      <c r="KMU133" s="43"/>
      <c r="KMV133" s="43"/>
      <c r="KMW133" s="43"/>
      <c r="KMX133" s="43"/>
      <c r="KMY133" s="43"/>
      <c r="KMZ133" s="43"/>
      <c r="KNA133" s="43"/>
      <c r="KNB133" s="43"/>
      <c r="KNC133" s="43"/>
      <c r="KND133" s="43"/>
      <c r="KNE133" s="43"/>
      <c r="KNF133" s="43"/>
      <c r="KNG133" s="43"/>
      <c r="KNH133" s="43"/>
      <c r="KNI133" s="43"/>
      <c r="KNJ133" s="43"/>
      <c r="KNK133" s="43"/>
      <c r="KNL133" s="43"/>
      <c r="KNM133" s="43"/>
      <c r="KNN133" s="43"/>
      <c r="KNO133" s="43"/>
      <c r="KNP133" s="43"/>
      <c r="KNQ133" s="43"/>
      <c r="KNR133" s="43"/>
      <c r="KNS133" s="43"/>
      <c r="KNT133" s="43"/>
      <c r="KNU133" s="43"/>
      <c r="KNV133" s="43"/>
      <c r="KNW133" s="43"/>
      <c r="KNX133" s="43"/>
      <c r="KNY133" s="43"/>
      <c r="KNZ133" s="43"/>
      <c r="KOA133" s="43"/>
      <c r="KOB133" s="43"/>
      <c r="KOC133" s="43"/>
      <c r="KOD133" s="43"/>
      <c r="KOE133" s="43"/>
      <c r="KOF133" s="43"/>
      <c r="KOG133" s="43"/>
      <c r="KOH133" s="43"/>
      <c r="KOI133" s="43"/>
      <c r="KOJ133" s="43"/>
      <c r="KOK133" s="43"/>
      <c r="KOL133" s="43"/>
      <c r="KOM133" s="43"/>
      <c r="KON133" s="43"/>
      <c r="KOO133" s="43"/>
      <c r="KOP133" s="43"/>
      <c r="KOQ133" s="43"/>
      <c r="KOR133" s="43"/>
      <c r="KOS133" s="43"/>
      <c r="KOT133" s="43"/>
      <c r="KOU133" s="43"/>
      <c r="KOV133" s="43"/>
      <c r="KOW133" s="43"/>
      <c r="KOX133" s="43"/>
      <c r="KOY133" s="43"/>
      <c r="KOZ133" s="43"/>
      <c r="KPA133" s="43"/>
      <c r="KPB133" s="43"/>
      <c r="KPC133" s="43"/>
      <c r="KPD133" s="43"/>
      <c r="KPE133" s="43"/>
      <c r="KPF133" s="43"/>
      <c r="KPG133" s="43"/>
      <c r="KPH133" s="43"/>
      <c r="KPI133" s="43"/>
      <c r="KPJ133" s="43"/>
      <c r="KPK133" s="43"/>
      <c r="KPL133" s="43"/>
      <c r="KPM133" s="43"/>
      <c r="KPN133" s="43"/>
      <c r="KPO133" s="43"/>
      <c r="KPP133" s="43"/>
      <c r="KPQ133" s="43"/>
      <c r="KPR133" s="43"/>
      <c r="KPS133" s="43"/>
      <c r="KPT133" s="43"/>
      <c r="KPU133" s="43"/>
      <c r="KPV133" s="43"/>
      <c r="KPW133" s="43"/>
      <c r="KPX133" s="43"/>
      <c r="KPY133" s="43"/>
      <c r="KPZ133" s="43"/>
      <c r="KQA133" s="43"/>
      <c r="KQB133" s="43"/>
      <c r="KQC133" s="43"/>
      <c r="KQD133" s="43"/>
      <c r="KQE133" s="43"/>
      <c r="KQF133" s="43"/>
      <c r="KQG133" s="43"/>
      <c r="KQH133" s="43"/>
      <c r="KQI133" s="43"/>
      <c r="KQJ133" s="43"/>
      <c r="KQK133" s="43"/>
      <c r="KQL133" s="43"/>
      <c r="KQM133" s="43"/>
      <c r="KQN133" s="43"/>
      <c r="KQO133" s="43"/>
      <c r="KQP133" s="43"/>
      <c r="KQQ133" s="43"/>
      <c r="KQR133" s="43"/>
      <c r="KQS133" s="43"/>
      <c r="KQT133" s="43"/>
      <c r="KQU133" s="43"/>
      <c r="KQV133" s="43"/>
      <c r="KQW133" s="43"/>
      <c r="KQX133" s="43"/>
      <c r="KQY133" s="43"/>
      <c r="KQZ133" s="43"/>
      <c r="KRA133" s="43"/>
      <c r="KRB133" s="43"/>
      <c r="KRC133" s="43"/>
      <c r="KRD133" s="43"/>
      <c r="KRE133" s="43"/>
      <c r="KRF133" s="43"/>
      <c r="KRG133" s="43"/>
      <c r="KRH133" s="43"/>
      <c r="KRI133" s="43"/>
      <c r="KRJ133" s="43"/>
      <c r="KRK133" s="43"/>
      <c r="KRL133" s="43"/>
      <c r="KRM133" s="43"/>
      <c r="KRN133" s="43"/>
      <c r="KRO133" s="43"/>
      <c r="KRP133" s="43"/>
      <c r="KRQ133" s="43"/>
      <c r="KRR133" s="43"/>
      <c r="KRS133" s="43"/>
      <c r="KRT133" s="43"/>
      <c r="KRU133" s="43"/>
      <c r="KRV133" s="43"/>
      <c r="KRW133" s="43"/>
      <c r="KRX133" s="43"/>
      <c r="KRY133" s="43"/>
      <c r="KRZ133" s="43"/>
      <c r="KSA133" s="43"/>
      <c r="KSB133" s="43"/>
      <c r="KSC133" s="43"/>
      <c r="KSD133" s="43"/>
      <c r="KSE133" s="43"/>
      <c r="KSF133" s="43"/>
      <c r="KSG133" s="43"/>
      <c r="KSH133" s="43"/>
      <c r="KSI133" s="43"/>
      <c r="KSJ133" s="43"/>
      <c r="KSK133" s="43"/>
      <c r="KSL133" s="43"/>
      <c r="KSM133" s="43"/>
      <c r="KSN133" s="43"/>
      <c r="KSO133" s="43"/>
      <c r="KSP133" s="43"/>
      <c r="KSQ133" s="43"/>
      <c r="KSR133" s="43"/>
      <c r="KSS133" s="43"/>
      <c r="KST133" s="43"/>
      <c r="KSU133" s="43"/>
      <c r="KSV133" s="43"/>
      <c r="KSW133" s="43"/>
      <c r="KSX133" s="43"/>
      <c r="KSY133" s="43"/>
      <c r="KSZ133" s="43"/>
      <c r="KTA133" s="43"/>
      <c r="KTB133" s="43"/>
      <c r="KTC133" s="43"/>
      <c r="KTD133" s="43"/>
      <c r="KTE133" s="43"/>
      <c r="KTF133" s="43"/>
      <c r="KTG133" s="43"/>
      <c r="KTH133" s="43"/>
      <c r="KTI133" s="43"/>
      <c r="KTJ133" s="43"/>
      <c r="KTK133" s="43"/>
      <c r="KTL133" s="43"/>
      <c r="KTM133" s="43"/>
      <c r="KTN133" s="43"/>
      <c r="KTO133" s="43"/>
      <c r="KTP133" s="43"/>
      <c r="KTQ133" s="43"/>
      <c r="KTR133" s="43"/>
      <c r="KTS133" s="43"/>
      <c r="KTT133" s="43"/>
      <c r="KTU133" s="43"/>
      <c r="KTV133" s="43"/>
      <c r="KTW133" s="43"/>
      <c r="KTX133" s="43"/>
      <c r="KTY133" s="43"/>
      <c r="KTZ133" s="43"/>
      <c r="KUA133" s="43"/>
      <c r="KUB133" s="43"/>
      <c r="KUC133" s="43"/>
      <c r="KUD133" s="43"/>
      <c r="KUE133" s="43"/>
      <c r="KUF133" s="43"/>
      <c r="KUG133" s="43"/>
      <c r="KUH133" s="43"/>
      <c r="KUI133" s="43"/>
      <c r="KUJ133" s="43"/>
      <c r="KUK133" s="43"/>
      <c r="KUL133" s="43"/>
      <c r="KUM133" s="43"/>
      <c r="KUN133" s="43"/>
      <c r="KUO133" s="43"/>
      <c r="KUP133" s="43"/>
      <c r="KUQ133" s="43"/>
      <c r="KUR133" s="43"/>
      <c r="KUS133" s="43"/>
      <c r="KUT133" s="43"/>
      <c r="KUU133" s="43"/>
      <c r="KUV133" s="43"/>
      <c r="KUW133" s="43"/>
      <c r="KUX133" s="43"/>
      <c r="KUY133" s="43"/>
      <c r="KUZ133" s="43"/>
      <c r="KVA133" s="43"/>
      <c r="KVB133" s="43"/>
      <c r="KVC133" s="43"/>
      <c r="KVD133" s="43"/>
      <c r="KVE133" s="43"/>
      <c r="KVF133" s="43"/>
      <c r="KVG133" s="43"/>
      <c r="KVH133" s="43"/>
      <c r="KVI133" s="43"/>
      <c r="KVJ133" s="43"/>
      <c r="KVK133" s="43"/>
      <c r="KVL133" s="43"/>
      <c r="KVM133" s="43"/>
      <c r="KVN133" s="43"/>
      <c r="KVO133" s="43"/>
      <c r="KVP133" s="43"/>
      <c r="KVQ133" s="43"/>
      <c r="KVR133" s="43"/>
      <c r="KVS133" s="43"/>
      <c r="KVT133" s="43"/>
      <c r="KVU133" s="43"/>
      <c r="KVV133" s="43"/>
      <c r="KVW133" s="43"/>
      <c r="KVX133" s="43"/>
      <c r="KVY133" s="43"/>
      <c r="KVZ133" s="43"/>
      <c r="KWA133" s="43"/>
      <c r="KWB133" s="43"/>
      <c r="KWC133" s="43"/>
      <c r="KWD133" s="43"/>
      <c r="KWE133" s="43"/>
      <c r="KWF133" s="43"/>
      <c r="KWG133" s="43"/>
      <c r="KWH133" s="43"/>
      <c r="KWI133" s="43"/>
      <c r="KWJ133" s="43"/>
      <c r="KWK133" s="43"/>
      <c r="KWL133" s="43"/>
      <c r="KWM133" s="43"/>
      <c r="KWN133" s="43"/>
      <c r="KWO133" s="43"/>
      <c r="KWP133" s="43"/>
      <c r="KWQ133" s="43"/>
      <c r="KWR133" s="43"/>
      <c r="KWS133" s="43"/>
      <c r="KWT133" s="43"/>
      <c r="KWU133" s="43"/>
      <c r="KWV133" s="43"/>
      <c r="KWW133" s="43"/>
      <c r="KWX133" s="43"/>
      <c r="KWY133" s="43"/>
      <c r="KWZ133" s="43"/>
      <c r="KXA133" s="43"/>
      <c r="KXB133" s="43"/>
      <c r="KXC133" s="43"/>
      <c r="KXD133" s="43"/>
      <c r="KXE133" s="43"/>
      <c r="KXF133" s="43"/>
      <c r="KXG133" s="43"/>
      <c r="KXH133" s="43"/>
      <c r="KXI133" s="43"/>
      <c r="KXJ133" s="43"/>
      <c r="KXK133" s="43"/>
      <c r="KXL133" s="43"/>
      <c r="KXM133" s="43"/>
      <c r="KXN133" s="43"/>
      <c r="KXO133" s="43"/>
      <c r="KXP133" s="43"/>
      <c r="KXQ133" s="43"/>
      <c r="KXR133" s="43"/>
      <c r="KXS133" s="43"/>
      <c r="KXT133" s="43"/>
      <c r="KXU133" s="43"/>
      <c r="KXV133" s="43"/>
      <c r="KXW133" s="43"/>
      <c r="KXX133" s="43"/>
      <c r="KXY133" s="43"/>
      <c r="KXZ133" s="43"/>
      <c r="KYA133" s="43"/>
      <c r="KYB133" s="43"/>
      <c r="KYC133" s="43"/>
      <c r="KYD133" s="43"/>
      <c r="KYE133" s="43"/>
      <c r="KYF133" s="43"/>
      <c r="KYG133" s="43"/>
      <c r="KYH133" s="43"/>
      <c r="KYI133" s="43"/>
      <c r="KYJ133" s="43"/>
      <c r="KYK133" s="43"/>
      <c r="KYL133" s="43"/>
      <c r="KYM133" s="43"/>
      <c r="KYN133" s="43"/>
      <c r="KYO133" s="43"/>
      <c r="KYP133" s="43"/>
      <c r="KYQ133" s="43"/>
      <c r="KYR133" s="43"/>
      <c r="KYS133" s="43"/>
      <c r="KYT133" s="43"/>
      <c r="KYU133" s="43"/>
      <c r="KYV133" s="43"/>
      <c r="KYW133" s="43"/>
      <c r="KYX133" s="43"/>
      <c r="KYY133" s="43"/>
      <c r="KYZ133" s="43"/>
      <c r="KZA133" s="43"/>
      <c r="KZB133" s="43"/>
      <c r="KZC133" s="43"/>
      <c r="KZD133" s="43"/>
      <c r="KZE133" s="43"/>
      <c r="KZF133" s="43"/>
      <c r="KZG133" s="43"/>
      <c r="KZH133" s="43"/>
      <c r="KZI133" s="43"/>
      <c r="KZJ133" s="43"/>
      <c r="KZK133" s="43"/>
      <c r="KZL133" s="43"/>
      <c r="KZM133" s="43"/>
      <c r="KZN133" s="43"/>
      <c r="KZO133" s="43"/>
      <c r="KZP133" s="43"/>
      <c r="KZQ133" s="43"/>
      <c r="KZR133" s="43"/>
      <c r="KZS133" s="43"/>
      <c r="KZT133" s="43"/>
      <c r="KZU133" s="43"/>
      <c r="KZV133" s="43"/>
      <c r="KZW133" s="43"/>
      <c r="KZX133" s="43"/>
      <c r="KZY133" s="43"/>
      <c r="KZZ133" s="43"/>
      <c r="LAA133" s="43"/>
      <c r="LAB133" s="43"/>
      <c r="LAC133" s="43"/>
      <c r="LAD133" s="43"/>
      <c r="LAE133" s="43"/>
      <c r="LAF133" s="43"/>
      <c r="LAG133" s="43"/>
      <c r="LAH133" s="43"/>
      <c r="LAI133" s="43"/>
      <c r="LAJ133" s="43"/>
      <c r="LAK133" s="43"/>
      <c r="LAL133" s="43"/>
      <c r="LAM133" s="43"/>
      <c r="LAN133" s="43"/>
      <c r="LAO133" s="43"/>
      <c r="LAP133" s="43"/>
      <c r="LAQ133" s="43"/>
      <c r="LAR133" s="43"/>
      <c r="LAS133" s="43"/>
      <c r="LAT133" s="43"/>
      <c r="LAU133" s="43"/>
      <c r="LAV133" s="43"/>
      <c r="LAW133" s="43"/>
      <c r="LAX133" s="43"/>
      <c r="LAY133" s="43"/>
      <c r="LAZ133" s="43"/>
      <c r="LBA133" s="43"/>
      <c r="LBB133" s="43"/>
      <c r="LBC133" s="43"/>
      <c r="LBD133" s="43"/>
      <c r="LBE133" s="43"/>
      <c r="LBF133" s="43"/>
      <c r="LBG133" s="43"/>
      <c r="LBH133" s="43"/>
      <c r="LBI133" s="43"/>
      <c r="LBJ133" s="43"/>
      <c r="LBK133" s="43"/>
      <c r="LBL133" s="43"/>
      <c r="LBM133" s="43"/>
      <c r="LBN133" s="43"/>
      <c r="LBO133" s="43"/>
      <c r="LBP133" s="43"/>
      <c r="LBQ133" s="43"/>
      <c r="LBR133" s="43"/>
      <c r="LBS133" s="43"/>
      <c r="LBT133" s="43"/>
      <c r="LBU133" s="43"/>
      <c r="LBV133" s="43"/>
      <c r="LBW133" s="43"/>
      <c r="LBX133" s="43"/>
      <c r="LBY133" s="43"/>
      <c r="LBZ133" s="43"/>
      <c r="LCA133" s="43"/>
      <c r="LCB133" s="43"/>
      <c r="LCC133" s="43"/>
      <c r="LCD133" s="43"/>
      <c r="LCE133" s="43"/>
      <c r="LCF133" s="43"/>
      <c r="LCG133" s="43"/>
      <c r="LCH133" s="43"/>
      <c r="LCI133" s="43"/>
      <c r="LCJ133" s="43"/>
      <c r="LCK133" s="43"/>
      <c r="LCL133" s="43"/>
      <c r="LCM133" s="43"/>
      <c r="LCN133" s="43"/>
      <c r="LCO133" s="43"/>
      <c r="LCP133" s="43"/>
      <c r="LCQ133" s="43"/>
      <c r="LCR133" s="43"/>
      <c r="LCS133" s="43"/>
      <c r="LCT133" s="43"/>
      <c r="LCU133" s="43"/>
      <c r="LCV133" s="43"/>
      <c r="LCW133" s="43"/>
      <c r="LCX133" s="43"/>
      <c r="LCY133" s="43"/>
      <c r="LCZ133" s="43"/>
      <c r="LDA133" s="43"/>
      <c r="LDB133" s="43"/>
      <c r="LDC133" s="43"/>
      <c r="LDD133" s="43"/>
      <c r="LDE133" s="43"/>
      <c r="LDF133" s="43"/>
      <c r="LDG133" s="43"/>
      <c r="LDH133" s="43"/>
      <c r="LDI133" s="43"/>
      <c r="LDJ133" s="43"/>
      <c r="LDK133" s="43"/>
      <c r="LDL133" s="43"/>
      <c r="LDM133" s="43"/>
      <c r="LDN133" s="43"/>
      <c r="LDO133" s="43"/>
      <c r="LDP133" s="43"/>
      <c r="LDQ133" s="43"/>
      <c r="LDR133" s="43"/>
      <c r="LDS133" s="43"/>
      <c r="LDT133" s="43"/>
      <c r="LDU133" s="43"/>
      <c r="LDV133" s="43"/>
      <c r="LDW133" s="43"/>
      <c r="LDX133" s="43"/>
      <c r="LDY133" s="43"/>
      <c r="LDZ133" s="43"/>
      <c r="LEA133" s="43"/>
      <c r="LEB133" s="43"/>
      <c r="LEC133" s="43"/>
      <c r="LED133" s="43"/>
      <c r="LEE133" s="43"/>
      <c r="LEF133" s="43"/>
      <c r="LEG133" s="43"/>
      <c r="LEH133" s="43"/>
      <c r="LEI133" s="43"/>
      <c r="LEJ133" s="43"/>
      <c r="LEK133" s="43"/>
      <c r="LEL133" s="43"/>
      <c r="LEM133" s="43"/>
      <c r="LEN133" s="43"/>
      <c r="LEO133" s="43"/>
      <c r="LEP133" s="43"/>
      <c r="LEQ133" s="43"/>
      <c r="LER133" s="43"/>
      <c r="LES133" s="43"/>
      <c r="LET133" s="43"/>
      <c r="LEU133" s="43"/>
      <c r="LEV133" s="43"/>
      <c r="LEW133" s="43"/>
      <c r="LEX133" s="43"/>
      <c r="LEY133" s="43"/>
      <c r="LEZ133" s="43"/>
      <c r="LFA133" s="43"/>
      <c r="LFB133" s="43"/>
      <c r="LFC133" s="43"/>
      <c r="LFD133" s="43"/>
      <c r="LFE133" s="43"/>
      <c r="LFF133" s="43"/>
      <c r="LFG133" s="43"/>
      <c r="LFH133" s="43"/>
      <c r="LFI133" s="43"/>
      <c r="LFJ133" s="43"/>
      <c r="LFK133" s="43"/>
      <c r="LFL133" s="43"/>
      <c r="LFM133" s="43"/>
      <c r="LFN133" s="43"/>
      <c r="LFO133" s="43"/>
      <c r="LFP133" s="43"/>
      <c r="LFQ133" s="43"/>
      <c r="LFR133" s="43"/>
      <c r="LFS133" s="43"/>
      <c r="LFT133" s="43"/>
      <c r="LFU133" s="43"/>
      <c r="LFV133" s="43"/>
      <c r="LFW133" s="43"/>
      <c r="LFX133" s="43"/>
      <c r="LFY133" s="43"/>
      <c r="LFZ133" s="43"/>
      <c r="LGA133" s="43"/>
      <c r="LGB133" s="43"/>
      <c r="LGC133" s="43"/>
      <c r="LGD133" s="43"/>
      <c r="LGE133" s="43"/>
      <c r="LGF133" s="43"/>
      <c r="LGG133" s="43"/>
      <c r="LGH133" s="43"/>
      <c r="LGI133" s="43"/>
      <c r="LGJ133" s="43"/>
      <c r="LGK133" s="43"/>
      <c r="LGL133" s="43"/>
      <c r="LGM133" s="43"/>
      <c r="LGN133" s="43"/>
      <c r="LGO133" s="43"/>
      <c r="LGP133" s="43"/>
      <c r="LGQ133" s="43"/>
      <c r="LGR133" s="43"/>
      <c r="LGS133" s="43"/>
      <c r="LGT133" s="43"/>
      <c r="LGU133" s="43"/>
      <c r="LGV133" s="43"/>
      <c r="LGW133" s="43"/>
      <c r="LGX133" s="43"/>
      <c r="LGY133" s="43"/>
      <c r="LGZ133" s="43"/>
      <c r="LHA133" s="43"/>
      <c r="LHB133" s="43"/>
      <c r="LHC133" s="43"/>
      <c r="LHD133" s="43"/>
      <c r="LHE133" s="43"/>
      <c r="LHF133" s="43"/>
      <c r="LHG133" s="43"/>
      <c r="LHH133" s="43"/>
      <c r="LHI133" s="43"/>
      <c r="LHJ133" s="43"/>
      <c r="LHK133" s="43"/>
      <c r="LHL133" s="43"/>
      <c r="LHM133" s="43"/>
      <c r="LHN133" s="43"/>
      <c r="LHO133" s="43"/>
      <c r="LHP133" s="43"/>
      <c r="LHQ133" s="43"/>
      <c r="LHR133" s="43"/>
      <c r="LHS133" s="43"/>
      <c r="LHT133" s="43"/>
      <c r="LHU133" s="43"/>
      <c r="LHV133" s="43"/>
      <c r="LHW133" s="43"/>
      <c r="LHX133" s="43"/>
      <c r="LHY133" s="43"/>
      <c r="LHZ133" s="43"/>
      <c r="LIA133" s="43"/>
      <c r="LIB133" s="43"/>
      <c r="LIC133" s="43"/>
      <c r="LID133" s="43"/>
      <c r="LIE133" s="43"/>
      <c r="LIF133" s="43"/>
      <c r="LIG133" s="43"/>
      <c r="LIH133" s="43"/>
      <c r="LII133" s="43"/>
      <c r="LIJ133" s="43"/>
      <c r="LIK133" s="43"/>
      <c r="LIL133" s="43"/>
      <c r="LIM133" s="43"/>
      <c r="LIN133" s="43"/>
      <c r="LIO133" s="43"/>
      <c r="LIP133" s="43"/>
      <c r="LIQ133" s="43"/>
      <c r="LIR133" s="43"/>
      <c r="LIS133" s="43"/>
      <c r="LIT133" s="43"/>
      <c r="LIU133" s="43"/>
      <c r="LIV133" s="43"/>
      <c r="LIW133" s="43"/>
      <c r="LIX133" s="43"/>
      <c r="LIY133" s="43"/>
      <c r="LIZ133" s="43"/>
      <c r="LJA133" s="43"/>
      <c r="LJB133" s="43"/>
      <c r="LJC133" s="43"/>
      <c r="LJD133" s="43"/>
      <c r="LJE133" s="43"/>
      <c r="LJF133" s="43"/>
      <c r="LJG133" s="43"/>
      <c r="LJH133" s="43"/>
      <c r="LJI133" s="43"/>
      <c r="LJJ133" s="43"/>
      <c r="LJK133" s="43"/>
      <c r="LJL133" s="43"/>
      <c r="LJM133" s="43"/>
      <c r="LJN133" s="43"/>
      <c r="LJO133" s="43"/>
      <c r="LJP133" s="43"/>
      <c r="LJQ133" s="43"/>
      <c r="LJR133" s="43"/>
      <c r="LJS133" s="43"/>
      <c r="LJT133" s="43"/>
      <c r="LJU133" s="43"/>
      <c r="LJV133" s="43"/>
      <c r="LJW133" s="43"/>
      <c r="LJX133" s="43"/>
      <c r="LJY133" s="43"/>
      <c r="LJZ133" s="43"/>
      <c r="LKA133" s="43"/>
      <c r="LKB133" s="43"/>
      <c r="LKC133" s="43"/>
      <c r="LKD133" s="43"/>
      <c r="LKE133" s="43"/>
      <c r="LKF133" s="43"/>
      <c r="LKG133" s="43"/>
      <c r="LKH133" s="43"/>
      <c r="LKI133" s="43"/>
      <c r="LKJ133" s="43"/>
      <c r="LKK133" s="43"/>
      <c r="LKL133" s="43"/>
      <c r="LKM133" s="43"/>
      <c r="LKN133" s="43"/>
      <c r="LKO133" s="43"/>
      <c r="LKP133" s="43"/>
      <c r="LKQ133" s="43"/>
      <c r="LKR133" s="43"/>
      <c r="LKS133" s="43"/>
      <c r="LKT133" s="43"/>
      <c r="LKU133" s="43"/>
      <c r="LKV133" s="43"/>
      <c r="LKW133" s="43"/>
      <c r="LKX133" s="43"/>
      <c r="LKY133" s="43"/>
      <c r="LKZ133" s="43"/>
      <c r="LLA133" s="43"/>
      <c r="LLB133" s="43"/>
      <c r="LLC133" s="43"/>
      <c r="LLD133" s="43"/>
      <c r="LLE133" s="43"/>
      <c r="LLF133" s="43"/>
      <c r="LLG133" s="43"/>
      <c r="LLH133" s="43"/>
      <c r="LLI133" s="43"/>
      <c r="LLJ133" s="43"/>
      <c r="LLK133" s="43"/>
      <c r="LLL133" s="43"/>
      <c r="LLM133" s="43"/>
      <c r="LLN133" s="43"/>
      <c r="LLO133" s="43"/>
      <c r="LLP133" s="43"/>
      <c r="LLQ133" s="43"/>
      <c r="LLR133" s="43"/>
      <c r="LLS133" s="43"/>
      <c r="LLT133" s="43"/>
      <c r="LLU133" s="43"/>
      <c r="LLV133" s="43"/>
      <c r="LLW133" s="43"/>
      <c r="LLX133" s="43"/>
      <c r="LLY133" s="43"/>
      <c r="LLZ133" s="43"/>
      <c r="LMA133" s="43"/>
      <c r="LMB133" s="43"/>
      <c r="LMC133" s="43"/>
      <c r="LMD133" s="43"/>
      <c r="LME133" s="43"/>
      <c r="LMF133" s="43"/>
      <c r="LMG133" s="43"/>
      <c r="LMH133" s="43"/>
      <c r="LMI133" s="43"/>
      <c r="LMJ133" s="43"/>
      <c r="LMK133" s="43"/>
      <c r="LML133" s="43"/>
      <c r="LMM133" s="43"/>
      <c r="LMN133" s="43"/>
      <c r="LMO133" s="43"/>
      <c r="LMP133" s="43"/>
      <c r="LMQ133" s="43"/>
      <c r="LMR133" s="43"/>
      <c r="LMS133" s="43"/>
      <c r="LMT133" s="43"/>
      <c r="LMU133" s="43"/>
      <c r="LMV133" s="43"/>
      <c r="LMW133" s="43"/>
      <c r="LMX133" s="43"/>
      <c r="LMY133" s="43"/>
      <c r="LMZ133" s="43"/>
      <c r="LNA133" s="43"/>
      <c r="LNB133" s="43"/>
      <c r="LNC133" s="43"/>
      <c r="LND133" s="43"/>
      <c r="LNE133" s="43"/>
      <c r="LNF133" s="43"/>
      <c r="LNG133" s="43"/>
      <c r="LNH133" s="43"/>
      <c r="LNI133" s="43"/>
      <c r="LNJ133" s="43"/>
      <c r="LNK133" s="43"/>
      <c r="LNL133" s="43"/>
      <c r="LNM133" s="43"/>
      <c r="LNN133" s="43"/>
      <c r="LNO133" s="43"/>
      <c r="LNP133" s="43"/>
      <c r="LNQ133" s="43"/>
      <c r="LNR133" s="43"/>
      <c r="LNS133" s="43"/>
      <c r="LNT133" s="43"/>
      <c r="LNU133" s="43"/>
      <c r="LNV133" s="43"/>
      <c r="LNW133" s="43"/>
      <c r="LNX133" s="43"/>
      <c r="LNY133" s="43"/>
      <c r="LNZ133" s="43"/>
      <c r="LOA133" s="43"/>
      <c r="LOB133" s="43"/>
      <c r="LOC133" s="43"/>
      <c r="LOD133" s="43"/>
      <c r="LOE133" s="43"/>
      <c r="LOF133" s="43"/>
      <c r="LOG133" s="43"/>
      <c r="LOH133" s="43"/>
      <c r="LOI133" s="43"/>
      <c r="LOJ133" s="43"/>
      <c r="LOK133" s="43"/>
      <c r="LOL133" s="43"/>
      <c r="LOM133" s="43"/>
      <c r="LON133" s="43"/>
      <c r="LOO133" s="43"/>
      <c r="LOP133" s="43"/>
      <c r="LOQ133" s="43"/>
      <c r="LOR133" s="43"/>
      <c r="LOS133" s="43"/>
      <c r="LOT133" s="43"/>
      <c r="LOU133" s="43"/>
      <c r="LOV133" s="43"/>
      <c r="LOW133" s="43"/>
      <c r="LOX133" s="43"/>
      <c r="LOY133" s="43"/>
      <c r="LOZ133" s="43"/>
      <c r="LPA133" s="43"/>
      <c r="LPB133" s="43"/>
      <c r="LPC133" s="43"/>
      <c r="LPD133" s="43"/>
      <c r="LPE133" s="43"/>
      <c r="LPF133" s="43"/>
      <c r="LPG133" s="43"/>
      <c r="LPH133" s="43"/>
      <c r="LPI133" s="43"/>
      <c r="LPJ133" s="43"/>
      <c r="LPK133" s="43"/>
      <c r="LPL133" s="43"/>
      <c r="LPM133" s="43"/>
      <c r="LPN133" s="43"/>
      <c r="LPO133" s="43"/>
      <c r="LPP133" s="43"/>
      <c r="LPQ133" s="43"/>
      <c r="LPR133" s="43"/>
      <c r="LPS133" s="43"/>
      <c r="LPT133" s="43"/>
      <c r="LPU133" s="43"/>
      <c r="LPV133" s="43"/>
      <c r="LPW133" s="43"/>
      <c r="LPX133" s="43"/>
      <c r="LPY133" s="43"/>
      <c r="LPZ133" s="43"/>
      <c r="LQA133" s="43"/>
      <c r="LQB133" s="43"/>
      <c r="LQC133" s="43"/>
      <c r="LQD133" s="43"/>
      <c r="LQE133" s="43"/>
      <c r="LQF133" s="43"/>
      <c r="LQG133" s="43"/>
      <c r="LQH133" s="43"/>
      <c r="LQI133" s="43"/>
      <c r="LQJ133" s="43"/>
      <c r="LQK133" s="43"/>
      <c r="LQL133" s="43"/>
      <c r="LQM133" s="43"/>
      <c r="LQN133" s="43"/>
      <c r="LQO133" s="43"/>
      <c r="LQP133" s="43"/>
      <c r="LQQ133" s="43"/>
      <c r="LQR133" s="43"/>
      <c r="LQS133" s="43"/>
      <c r="LQT133" s="43"/>
      <c r="LQU133" s="43"/>
      <c r="LQV133" s="43"/>
      <c r="LQW133" s="43"/>
      <c r="LQX133" s="43"/>
      <c r="LQY133" s="43"/>
      <c r="LQZ133" s="43"/>
      <c r="LRA133" s="43"/>
      <c r="LRB133" s="43"/>
      <c r="LRC133" s="43"/>
      <c r="LRD133" s="43"/>
      <c r="LRE133" s="43"/>
      <c r="LRF133" s="43"/>
      <c r="LRG133" s="43"/>
      <c r="LRH133" s="43"/>
      <c r="LRI133" s="43"/>
      <c r="LRJ133" s="43"/>
      <c r="LRK133" s="43"/>
      <c r="LRL133" s="43"/>
      <c r="LRM133" s="43"/>
      <c r="LRN133" s="43"/>
      <c r="LRO133" s="43"/>
      <c r="LRP133" s="43"/>
      <c r="LRQ133" s="43"/>
      <c r="LRR133" s="43"/>
      <c r="LRS133" s="43"/>
      <c r="LRT133" s="43"/>
      <c r="LRU133" s="43"/>
      <c r="LRV133" s="43"/>
      <c r="LRW133" s="43"/>
      <c r="LRX133" s="43"/>
      <c r="LRY133" s="43"/>
      <c r="LRZ133" s="43"/>
      <c r="LSA133" s="43"/>
      <c r="LSB133" s="43"/>
      <c r="LSC133" s="43"/>
      <c r="LSD133" s="43"/>
      <c r="LSE133" s="43"/>
      <c r="LSF133" s="43"/>
      <c r="LSG133" s="43"/>
      <c r="LSH133" s="43"/>
      <c r="LSI133" s="43"/>
      <c r="LSJ133" s="43"/>
      <c r="LSK133" s="43"/>
      <c r="LSL133" s="43"/>
      <c r="LSM133" s="43"/>
      <c r="LSN133" s="43"/>
      <c r="LSO133" s="43"/>
      <c r="LSP133" s="43"/>
      <c r="LSQ133" s="43"/>
      <c r="LSR133" s="43"/>
      <c r="LSS133" s="43"/>
      <c r="LST133" s="43"/>
      <c r="LSU133" s="43"/>
      <c r="LSV133" s="43"/>
      <c r="LSW133" s="43"/>
      <c r="LSX133" s="43"/>
      <c r="LSY133" s="43"/>
      <c r="LSZ133" s="43"/>
      <c r="LTA133" s="43"/>
      <c r="LTB133" s="43"/>
      <c r="LTC133" s="43"/>
      <c r="LTD133" s="43"/>
      <c r="LTE133" s="43"/>
      <c r="LTF133" s="43"/>
      <c r="LTG133" s="43"/>
      <c r="LTH133" s="43"/>
      <c r="LTI133" s="43"/>
      <c r="LTJ133" s="43"/>
      <c r="LTK133" s="43"/>
      <c r="LTL133" s="43"/>
      <c r="LTM133" s="43"/>
      <c r="LTN133" s="43"/>
      <c r="LTO133" s="43"/>
      <c r="LTP133" s="43"/>
      <c r="LTQ133" s="43"/>
      <c r="LTR133" s="43"/>
      <c r="LTS133" s="43"/>
      <c r="LTT133" s="43"/>
      <c r="LTU133" s="43"/>
      <c r="LTV133" s="43"/>
      <c r="LTW133" s="43"/>
      <c r="LTX133" s="43"/>
      <c r="LTY133" s="43"/>
      <c r="LTZ133" s="43"/>
      <c r="LUA133" s="43"/>
      <c r="LUB133" s="43"/>
      <c r="LUC133" s="43"/>
      <c r="LUD133" s="43"/>
      <c r="LUE133" s="43"/>
      <c r="LUF133" s="43"/>
      <c r="LUG133" s="43"/>
      <c r="LUH133" s="43"/>
      <c r="LUI133" s="43"/>
      <c r="LUJ133" s="43"/>
      <c r="LUK133" s="43"/>
      <c r="LUL133" s="43"/>
      <c r="LUM133" s="43"/>
      <c r="LUN133" s="43"/>
      <c r="LUO133" s="43"/>
      <c r="LUP133" s="43"/>
      <c r="LUQ133" s="43"/>
      <c r="LUR133" s="43"/>
      <c r="LUS133" s="43"/>
      <c r="LUT133" s="43"/>
      <c r="LUU133" s="43"/>
      <c r="LUV133" s="43"/>
      <c r="LUW133" s="43"/>
      <c r="LUX133" s="43"/>
      <c r="LUY133" s="43"/>
      <c r="LUZ133" s="43"/>
      <c r="LVA133" s="43"/>
      <c r="LVB133" s="43"/>
      <c r="LVC133" s="43"/>
      <c r="LVD133" s="43"/>
      <c r="LVE133" s="43"/>
      <c r="LVF133" s="43"/>
      <c r="LVG133" s="43"/>
      <c r="LVH133" s="43"/>
      <c r="LVI133" s="43"/>
      <c r="LVJ133" s="43"/>
      <c r="LVK133" s="43"/>
      <c r="LVL133" s="43"/>
      <c r="LVM133" s="43"/>
      <c r="LVN133" s="43"/>
      <c r="LVO133" s="43"/>
      <c r="LVP133" s="43"/>
      <c r="LVQ133" s="43"/>
      <c r="LVR133" s="43"/>
      <c r="LVS133" s="43"/>
      <c r="LVT133" s="43"/>
      <c r="LVU133" s="43"/>
      <c r="LVV133" s="43"/>
      <c r="LVW133" s="43"/>
      <c r="LVX133" s="43"/>
      <c r="LVY133" s="43"/>
      <c r="LVZ133" s="43"/>
      <c r="LWA133" s="43"/>
      <c r="LWB133" s="43"/>
      <c r="LWC133" s="43"/>
      <c r="LWD133" s="43"/>
      <c r="LWE133" s="43"/>
      <c r="LWF133" s="43"/>
      <c r="LWG133" s="43"/>
      <c r="LWH133" s="43"/>
      <c r="LWI133" s="43"/>
      <c r="LWJ133" s="43"/>
      <c r="LWK133" s="43"/>
      <c r="LWL133" s="43"/>
      <c r="LWM133" s="43"/>
      <c r="LWN133" s="43"/>
      <c r="LWO133" s="43"/>
      <c r="LWP133" s="43"/>
      <c r="LWQ133" s="43"/>
      <c r="LWR133" s="43"/>
      <c r="LWS133" s="43"/>
      <c r="LWT133" s="43"/>
      <c r="LWU133" s="43"/>
      <c r="LWV133" s="43"/>
      <c r="LWW133" s="43"/>
      <c r="LWX133" s="43"/>
      <c r="LWY133" s="43"/>
      <c r="LWZ133" s="43"/>
      <c r="LXA133" s="43"/>
      <c r="LXB133" s="43"/>
      <c r="LXC133" s="43"/>
      <c r="LXD133" s="43"/>
      <c r="LXE133" s="43"/>
      <c r="LXF133" s="43"/>
      <c r="LXG133" s="43"/>
      <c r="LXH133" s="43"/>
      <c r="LXI133" s="43"/>
      <c r="LXJ133" s="43"/>
      <c r="LXK133" s="43"/>
      <c r="LXL133" s="43"/>
      <c r="LXM133" s="43"/>
      <c r="LXN133" s="43"/>
      <c r="LXO133" s="43"/>
      <c r="LXP133" s="43"/>
      <c r="LXQ133" s="43"/>
      <c r="LXR133" s="43"/>
      <c r="LXS133" s="43"/>
      <c r="LXT133" s="43"/>
      <c r="LXU133" s="43"/>
      <c r="LXV133" s="43"/>
      <c r="LXW133" s="43"/>
      <c r="LXX133" s="43"/>
      <c r="LXY133" s="43"/>
      <c r="LXZ133" s="43"/>
      <c r="LYA133" s="43"/>
      <c r="LYB133" s="43"/>
      <c r="LYC133" s="43"/>
      <c r="LYD133" s="43"/>
      <c r="LYE133" s="43"/>
      <c r="LYF133" s="43"/>
      <c r="LYG133" s="43"/>
      <c r="LYH133" s="43"/>
      <c r="LYI133" s="43"/>
      <c r="LYJ133" s="43"/>
      <c r="LYK133" s="43"/>
      <c r="LYL133" s="43"/>
      <c r="LYM133" s="43"/>
      <c r="LYN133" s="43"/>
      <c r="LYO133" s="43"/>
      <c r="LYP133" s="43"/>
      <c r="LYQ133" s="43"/>
      <c r="LYR133" s="43"/>
      <c r="LYS133" s="43"/>
      <c r="LYT133" s="43"/>
      <c r="LYU133" s="43"/>
      <c r="LYV133" s="43"/>
      <c r="LYW133" s="43"/>
      <c r="LYX133" s="43"/>
      <c r="LYY133" s="43"/>
      <c r="LYZ133" s="43"/>
      <c r="LZA133" s="43"/>
      <c r="LZB133" s="43"/>
      <c r="LZC133" s="43"/>
      <c r="LZD133" s="43"/>
      <c r="LZE133" s="43"/>
      <c r="LZF133" s="43"/>
      <c r="LZG133" s="43"/>
      <c r="LZH133" s="43"/>
      <c r="LZI133" s="43"/>
      <c r="LZJ133" s="43"/>
      <c r="LZK133" s="43"/>
      <c r="LZL133" s="43"/>
      <c r="LZM133" s="43"/>
      <c r="LZN133" s="43"/>
      <c r="LZO133" s="43"/>
      <c r="LZP133" s="43"/>
      <c r="LZQ133" s="43"/>
      <c r="LZR133" s="43"/>
      <c r="LZS133" s="43"/>
      <c r="LZT133" s="43"/>
      <c r="LZU133" s="43"/>
      <c r="LZV133" s="43"/>
      <c r="LZW133" s="43"/>
      <c r="LZX133" s="43"/>
      <c r="LZY133" s="43"/>
      <c r="LZZ133" s="43"/>
      <c r="MAA133" s="43"/>
      <c r="MAB133" s="43"/>
      <c r="MAC133" s="43"/>
      <c r="MAD133" s="43"/>
      <c r="MAE133" s="43"/>
      <c r="MAF133" s="43"/>
      <c r="MAG133" s="43"/>
      <c r="MAH133" s="43"/>
      <c r="MAI133" s="43"/>
      <c r="MAJ133" s="43"/>
      <c r="MAK133" s="43"/>
      <c r="MAL133" s="43"/>
      <c r="MAM133" s="43"/>
      <c r="MAN133" s="43"/>
      <c r="MAO133" s="43"/>
      <c r="MAP133" s="43"/>
      <c r="MAQ133" s="43"/>
      <c r="MAR133" s="43"/>
      <c r="MAS133" s="43"/>
      <c r="MAT133" s="43"/>
      <c r="MAU133" s="43"/>
      <c r="MAV133" s="43"/>
      <c r="MAW133" s="43"/>
      <c r="MAX133" s="43"/>
      <c r="MAY133" s="43"/>
      <c r="MAZ133" s="43"/>
      <c r="MBA133" s="43"/>
      <c r="MBB133" s="43"/>
      <c r="MBC133" s="43"/>
      <c r="MBD133" s="43"/>
      <c r="MBE133" s="43"/>
      <c r="MBF133" s="43"/>
      <c r="MBG133" s="43"/>
      <c r="MBH133" s="43"/>
      <c r="MBI133" s="43"/>
      <c r="MBJ133" s="43"/>
      <c r="MBK133" s="43"/>
      <c r="MBL133" s="43"/>
      <c r="MBM133" s="43"/>
      <c r="MBN133" s="43"/>
      <c r="MBO133" s="43"/>
      <c r="MBP133" s="43"/>
      <c r="MBQ133" s="43"/>
      <c r="MBR133" s="43"/>
      <c r="MBS133" s="43"/>
      <c r="MBT133" s="43"/>
      <c r="MBU133" s="43"/>
      <c r="MBV133" s="43"/>
      <c r="MBW133" s="43"/>
      <c r="MBX133" s="43"/>
      <c r="MBY133" s="43"/>
      <c r="MBZ133" s="43"/>
      <c r="MCA133" s="43"/>
      <c r="MCB133" s="43"/>
      <c r="MCC133" s="43"/>
      <c r="MCD133" s="43"/>
      <c r="MCE133" s="43"/>
      <c r="MCF133" s="43"/>
      <c r="MCG133" s="43"/>
      <c r="MCH133" s="43"/>
      <c r="MCI133" s="43"/>
      <c r="MCJ133" s="43"/>
      <c r="MCK133" s="43"/>
      <c r="MCL133" s="43"/>
      <c r="MCM133" s="43"/>
      <c r="MCN133" s="43"/>
      <c r="MCO133" s="43"/>
      <c r="MCP133" s="43"/>
      <c r="MCQ133" s="43"/>
      <c r="MCR133" s="43"/>
      <c r="MCS133" s="43"/>
      <c r="MCT133" s="43"/>
      <c r="MCU133" s="43"/>
      <c r="MCV133" s="43"/>
      <c r="MCW133" s="43"/>
      <c r="MCX133" s="43"/>
      <c r="MCY133" s="43"/>
      <c r="MCZ133" s="43"/>
      <c r="MDA133" s="43"/>
      <c r="MDB133" s="43"/>
      <c r="MDC133" s="43"/>
      <c r="MDD133" s="43"/>
      <c r="MDE133" s="43"/>
      <c r="MDF133" s="43"/>
      <c r="MDG133" s="43"/>
      <c r="MDH133" s="43"/>
      <c r="MDI133" s="43"/>
      <c r="MDJ133" s="43"/>
      <c r="MDK133" s="43"/>
      <c r="MDL133" s="43"/>
      <c r="MDM133" s="43"/>
      <c r="MDN133" s="43"/>
      <c r="MDO133" s="43"/>
      <c r="MDP133" s="43"/>
      <c r="MDQ133" s="43"/>
      <c r="MDR133" s="43"/>
      <c r="MDS133" s="43"/>
      <c r="MDT133" s="43"/>
      <c r="MDU133" s="43"/>
      <c r="MDV133" s="43"/>
      <c r="MDW133" s="43"/>
      <c r="MDX133" s="43"/>
      <c r="MDY133" s="43"/>
      <c r="MDZ133" s="43"/>
      <c r="MEA133" s="43"/>
      <c r="MEB133" s="43"/>
      <c r="MEC133" s="43"/>
      <c r="MED133" s="43"/>
      <c r="MEE133" s="43"/>
      <c r="MEF133" s="43"/>
      <c r="MEG133" s="43"/>
      <c r="MEH133" s="43"/>
      <c r="MEI133" s="43"/>
      <c r="MEJ133" s="43"/>
      <c r="MEK133" s="43"/>
      <c r="MEL133" s="43"/>
      <c r="MEM133" s="43"/>
      <c r="MEN133" s="43"/>
      <c r="MEO133" s="43"/>
      <c r="MEP133" s="43"/>
      <c r="MEQ133" s="43"/>
      <c r="MER133" s="43"/>
      <c r="MES133" s="43"/>
      <c r="MET133" s="43"/>
      <c r="MEU133" s="43"/>
      <c r="MEV133" s="43"/>
      <c r="MEW133" s="43"/>
      <c r="MEX133" s="43"/>
      <c r="MEY133" s="43"/>
      <c r="MEZ133" s="43"/>
      <c r="MFA133" s="43"/>
      <c r="MFB133" s="43"/>
      <c r="MFC133" s="43"/>
      <c r="MFD133" s="43"/>
      <c r="MFE133" s="43"/>
      <c r="MFF133" s="43"/>
      <c r="MFG133" s="43"/>
      <c r="MFH133" s="43"/>
      <c r="MFI133" s="43"/>
      <c r="MFJ133" s="43"/>
      <c r="MFK133" s="43"/>
      <c r="MFL133" s="43"/>
      <c r="MFM133" s="43"/>
      <c r="MFN133" s="43"/>
      <c r="MFO133" s="43"/>
      <c r="MFP133" s="43"/>
      <c r="MFQ133" s="43"/>
      <c r="MFR133" s="43"/>
      <c r="MFS133" s="43"/>
      <c r="MFT133" s="43"/>
      <c r="MFU133" s="43"/>
      <c r="MFV133" s="43"/>
      <c r="MFW133" s="43"/>
      <c r="MFX133" s="43"/>
      <c r="MFY133" s="43"/>
      <c r="MFZ133" s="43"/>
      <c r="MGA133" s="43"/>
      <c r="MGB133" s="43"/>
      <c r="MGC133" s="43"/>
      <c r="MGD133" s="43"/>
      <c r="MGE133" s="43"/>
      <c r="MGF133" s="43"/>
      <c r="MGG133" s="43"/>
      <c r="MGH133" s="43"/>
      <c r="MGI133" s="43"/>
      <c r="MGJ133" s="43"/>
      <c r="MGK133" s="43"/>
      <c r="MGL133" s="43"/>
      <c r="MGM133" s="43"/>
      <c r="MGN133" s="43"/>
      <c r="MGO133" s="43"/>
      <c r="MGP133" s="43"/>
      <c r="MGQ133" s="43"/>
      <c r="MGR133" s="43"/>
      <c r="MGS133" s="43"/>
      <c r="MGT133" s="43"/>
      <c r="MGU133" s="43"/>
      <c r="MGV133" s="43"/>
      <c r="MGW133" s="43"/>
      <c r="MGX133" s="43"/>
      <c r="MGY133" s="43"/>
      <c r="MGZ133" s="43"/>
      <c r="MHA133" s="43"/>
      <c r="MHB133" s="43"/>
      <c r="MHC133" s="43"/>
      <c r="MHD133" s="43"/>
      <c r="MHE133" s="43"/>
      <c r="MHF133" s="43"/>
      <c r="MHG133" s="43"/>
      <c r="MHH133" s="43"/>
      <c r="MHI133" s="43"/>
      <c r="MHJ133" s="43"/>
      <c r="MHK133" s="43"/>
      <c r="MHL133" s="43"/>
      <c r="MHM133" s="43"/>
      <c r="MHN133" s="43"/>
      <c r="MHO133" s="43"/>
      <c r="MHP133" s="43"/>
      <c r="MHQ133" s="43"/>
      <c r="MHR133" s="43"/>
      <c r="MHS133" s="43"/>
      <c r="MHT133" s="43"/>
      <c r="MHU133" s="43"/>
      <c r="MHV133" s="43"/>
      <c r="MHW133" s="43"/>
      <c r="MHX133" s="43"/>
      <c r="MHY133" s="43"/>
      <c r="MHZ133" s="43"/>
      <c r="MIA133" s="43"/>
      <c r="MIB133" s="43"/>
      <c r="MIC133" s="43"/>
      <c r="MID133" s="43"/>
      <c r="MIE133" s="43"/>
      <c r="MIF133" s="43"/>
      <c r="MIG133" s="43"/>
      <c r="MIH133" s="43"/>
      <c r="MII133" s="43"/>
      <c r="MIJ133" s="43"/>
      <c r="MIK133" s="43"/>
      <c r="MIL133" s="43"/>
      <c r="MIM133" s="43"/>
      <c r="MIN133" s="43"/>
      <c r="MIO133" s="43"/>
      <c r="MIP133" s="43"/>
      <c r="MIQ133" s="43"/>
      <c r="MIR133" s="43"/>
      <c r="MIS133" s="43"/>
      <c r="MIT133" s="43"/>
      <c r="MIU133" s="43"/>
      <c r="MIV133" s="43"/>
      <c r="MIW133" s="43"/>
      <c r="MIX133" s="43"/>
      <c r="MIY133" s="43"/>
      <c r="MIZ133" s="43"/>
      <c r="MJA133" s="43"/>
      <c r="MJB133" s="43"/>
      <c r="MJC133" s="43"/>
      <c r="MJD133" s="43"/>
      <c r="MJE133" s="43"/>
      <c r="MJF133" s="43"/>
      <c r="MJG133" s="43"/>
      <c r="MJH133" s="43"/>
      <c r="MJI133" s="43"/>
      <c r="MJJ133" s="43"/>
      <c r="MJK133" s="43"/>
      <c r="MJL133" s="43"/>
      <c r="MJM133" s="43"/>
      <c r="MJN133" s="43"/>
      <c r="MJO133" s="43"/>
      <c r="MJP133" s="43"/>
      <c r="MJQ133" s="43"/>
      <c r="MJR133" s="43"/>
      <c r="MJS133" s="43"/>
      <c r="MJT133" s="43"/>
      <c r="MJU133" s="43"/>
      <c r="MJV133" s="43"/>
      <c r="MJW133" s="43"/>
      <c r="MJX133" s="43"/>
      <c r="MJY133" s="43"/>
      <c r="MJZ133" s="43"/>
      <c r="MKA133" s="43"/>
      <c r="MKB133" s="43"/>
      <c r="MKC133" s="43"/>
      <c r="MKD133" s="43"/>
      <c r="MKE133" s="43"/>
      <c r="MKF133" s="43"/>
      <c r="MKG133" s="43"/>
      <c r="MKH133" s="43"/>
      <c r="MKI133" s="43"/>
      <c r="MKJ133" s="43"/>
      <c r="MKK133" s="43"/>
      <c r="MKL133" s="43"/>
      <c r="MKM133" s="43"/>
      <c r="MKN133" s="43"/>
      <c r="MKO133" s="43"/>
      <c r="MKP133" s="43"/>
      <c r="MKQ133" s="43"/>
      <c r="MKR133" s="43"/>
      <c r="MKS133" s="43"/>
      <c r="MKT133" s="43"/>
      <c r="MKU133" s="43"/>
      <c r="MKV133" s="43"/>
      <c r="MKW133" s="43"/>
      <c r="MKX133" s="43"/>
      <c r="MKY133" s="43"/>
      <c r="MKZ133" s="43"/>
      <c r="MLA133" s="43"/>
      <c r="MLB133" s="43"/>
      <c r="MLC133" s="43"/>
      <c r="MLD133" s="43"/>
      <c r="MLE133" s="43"/>
      <c r="MLF133" s="43"/>
      <c r="MLG133" s="43"/>
      <c r="MLH133" s="43"/>
      <c r="MLI133" s="43"/>
      <c r="MLJ133" s="43"/>
      <c r="MLK133" s="43"/>
      <c r="MLL133" s="43"/>
      <c r="MLM133" s="43"/>
      <c r="MLN133" s="43"/>
      <c r="MLO133" s="43"/>
      <c r="MLP133" s="43"/>
      <c r="MLQ133" s="43"/>
      <c r="MLR133" s="43"/>
      <c r="MLS133" s="43"/>
      <c r="MLT133" s="43"/>
      <c r="MLU133" s="43"/>
      <c r="MLV133" s="43"/>
      <c r="MLW133" s="43"/>
      <c r="MLX133" s="43"/>
      <c r="MLY133" s="43"/>
      <c r="MLZ133" s="43"/>
      <c r="MMA133" s="43"/>
      <c r="MMB133" s="43"/>
      <c r="MMC133" s="43"/>
      <c r="MMD133" s="43"/>
      <c r="MME133" s="43"/>
      <c r="MMF133" s="43"/>
      <c r="MMG133" s="43"/>
      <c r="MMH133" s="43"/>
      <c r="MMI133" s="43"/>
      <c r="MMJ133" s="43"/>
      <c r="MMK133" s="43"/>
      <c r="MML133" s="43"/>
      <c r="MMM133" s="43"/>
      <c r="MMN133" s="43"/>
      <c r="MMO133" s="43"/>
      <c r="MMP133" s="43"/>
      <c r="MMQ133" s="43"/>
      <c r="MMR133" s="43"/>
      <c r="MMS133" s="43"/>
      <c r="MMT133" s="43"/>
      <c r="MMU133" s="43"/>
      <c r="MMV133" s="43"/>
      <c r="MMW133" s="43"/>
      <c r="MMX133" s="43"/>
      <c r="MMY133" s="43"/>
      <c r="MMZ133" s="43"/>
      <c r="MNA133" s="43"/>
      <c r="MNB133" s="43"/>
      <c r="MNC133" s="43"/>
      <c r="MND133" s="43"/>
      <c r="MNE133" s="43"/>
      <c r="MNF133" s="43"/>
      <c r="MNG133" s="43"/>
      <c r="MNH133" s="43"/>
      <c r="MNI133" s="43"/>
      <c r="MNJ133" s="43"/>
      <c r="MNK133" s="43"/>
      <c r="MNL133" s="43"/>
      <c r="MNM133" s="43"/>
      <c r="MNN133" s="43"/>
      <c r="MNO133" s="43"/>
      <c r="MNP133" s="43"/>
      <c r="MNQ133" s="43"/>
      <c r="MNR133" s="43"/>
      <c r="MNS133" s="43"/>
      <c r="MNT133" s="43"/>
      <c r="MNU133" s="43"/>
      <c r="MNV133" s="43"/>
      <c r="MNW133" s="43"/>
      <c r="MNX133" s="43"/>
      <c r="MNY133" s="43"/>
      <c r="MNZ133" s="43"/>
      <c r="MOA133" s="43"/>
      <c r="MOB133" s="43"/>
      <c r="MOC133" s="43"/>
      <c r="MOD133" s="43"/>
      <c r="MOE133" s="43"/>
      <c r="MOF133" s="43"/>
      <c r="MOG133" s="43"/>
      <c r="MOH133" s="43"/>
      <c r="MOI133" s="43"/>
      <c r="MOJ133" s="43"/>
      <c r="MOK133" s="43"/>
      <c r="MOL133" s="43"/>
      <c r="MOM133" s="43"/>
      <c r="MON133" s="43"/>
      <c r="MOO133" s="43"/>
      <c r="MOP133" s="43"/>
      <c r="MOQ133" s="43"/>
      <c r="MOR133" s="43"/>
      <c r="MOS133" s="43"/>
      <c r="MOT133" s="43"/>
      <c r="MOU133" s="43"/>
      <c r="MOV133" s="43"/>
      <c r="MOW133" s="43"/>
      <c r="MOX133" s="43"/>
      <c r="MOY133" s="43"/>
      <c r="MOZ133" s="43"/>
      <c r="MPA133" s="43"/>
      <c r="MPB133" s="43"/>
      <c r="MPC133" s="43"/>
      <c r="MPD133" s="43"/>
      <c r="MPE133" s="43"/>
      <c r="MPF133" s="43"/>
      <c r="MPG133" s="43"/>
      <c r="MPH133" s="43"/>
      <c r="MPI133" s="43"/>
      <c r="MPJ133" s="43"/>
      <c r="MPK133" s="43"/>
      <c r="MPL133" s="43"/>
      <c r="MPM133" s="43"/>
      <c r="MPN133" s="43"/>
      <c r="MPO133" s="43"/>
      <c r="MPP133" s="43"/>
      <c r="MPQ133" s="43"/>
      <c r="MPR133" s="43"/>
      <c r="MPS133" s="43"/>
      <c r="MPT133" s="43"/>
      <c r="MPU133" s="43"/>
      <c r="MPV133" s="43"/>
      <c r="MPW133" s="43"/>
      <c r="MPX133" s="43"/>
      <c r="MPY133" s="43"/>
      <c r="MPZ133" s="43"/>
      <c r="MQA133" s="43"/>
      <c r="MQB133" s="43"/>
      <c r="MQC133" s="43"/>
      <c r="MQD133" s="43"/>
      <c r="MQE133" s="43"/>
      <c r="MQF133" s="43"/>
      <c r="MQG133" s="43"/>
      <c r="MQH133" s="43"/>
      <c r="MQI133" s="43"/>
      <c r="MQJ133" s="43"/>
      <c r="MQK133" s="43"/>
      <c r="MQL133" s="43"/>
      <c r="MQM133" s="43"/>
      <c r="MQN133" s="43"/>
      <c r="MQO133" s="43"/>
      <c r="MQP133" s="43"/>
      <c r="MQQ133" s="43"/>
      <c r="MQR133" s="43"/>
      <c r="MQS133" s="43"/>
      <c r="MQT133" s="43"/>
      <c r="MQU133" s="43"/>
      <c r="MQV133" s="43"/>
      <c r="MQW133" s="43"/>
      <c r="MQX133" s="43"/>
      <c r="MQY133" s="43"/>
      <c r="MQZ133" s="43"/>
      <c r="MRA133" s="43"/>
      <c r="MRB133" s="43"/>
      <c r="MRC133" s="43"/>
      <c r="MRD133" s="43"/>
      <c r="MRE133" s="43"/>
      <c r="MRF133" s="43"/>
      <c r="MRG133" s="43"/>
      <c r="MRH133" s="43"/>
      <c r="MRI133" s="43"/>
      <c r="MRJ133" s="43"/>
      <c r="MRK133" s="43"/>
      <c r="MRL133" s="43"/>
      <c r="MRM133" s="43"/>
      <c r="MRN133" s="43"/>
      <c r="MRO133" s="43"/>
      <c r="MRP133" s="43"/>
      <c r="MRQ133" s="43"/>
      <c r="MRR133" s="43"/>
      <c r="MRS133" s="43"/>
      <c r="MRT133" s="43"/>
      <c r="MRU133" s="43"/>
      <c r="MRV133" s="43"/>
      <c r="MRW133" s="43"/>
      <c r="MRX133" s="43"/>
      <c r="MRY133" s="43"/>
      <c r="MRZ133" s="43"/>
      <c r="MSA133" s="43"/>
      <c r="MSB133" s="43"/>
      <c r="MSC133" s="43"/>
      <c r="MSD133" s="43"/>
      <c r="MSE133" s="43"/>
      <c r="MSF133" s="43"/>
      <c r="MSG133" s="43"/>
      <c r="MSH133" s="43"/>
      <c r="MSI133" s="43"/>
      <c r="MSJ133" s="43"/>
      <c r="MSK133" s="43"/>
      <c r="MSL133" s="43"/>
      <c r="MSM133" s="43"/>
      <c r="MSN133" s="43"/>
      <c r="MSO133" s="43"/>
      <c r="MSP133" s="43"/>
      <c r="MSQ133" s="43"/>
      <c r="MSR133" s="43"/>
      <c r="MSS133" s="43"/>
      <c r="MST133" s="43"/>
      <c r="MSU133" s="43"/>
      <c r="MSV133" s="43"/>
      <c r="MSW133" s="43"/>
      <c r="MSX133" s="43"/>
      <c r="MSY133" s="43"/>
      <c r="MSZ133" s="43"/>
      <c r="MTA133" s="43"/>
      <c r="MTB133" s="43"/>
      <c r="MTC133" s="43"/>
      <c r="MTD133" s="43"/>
      <c r="MTE133" s="43"/>
      <c r="MTF133" s="43"/>
      <c r="MTG133" s="43"/>
      <c r="MTH133" s="43"/>
      <c r="MTI133" s="43"/>
      <c r="MTJ133" s="43"/>
      <c r="MTK133" s="43"/>
      <c r="MTL133" s="43"/>
      <c r="MTM133" s="43"/>
      <c r="MTN133" s="43"/>
      <c r="MTO133" s="43"/>
      <c r="MTP133" s="43"/>
      <c r="MTQ133" s="43"/>
      <c r="MTR133" s="43"/>
      <c r="MTS133" s="43"/>
      <c r="MTT133" s="43"/>
      <c r="MTU133" s="43"/>
      <c r="MTV133" s="43"/>
      <c r="MTW133" s="43"/>
      <c r="MTX133" s="43"/>
      <c r="MTY133" s="43"/>
      <c r="MTZ133" s="43"/>
      <c r="MUA133" s="43"/>
      <c r="MUB133" s="43"/>
      <c r="MUC133" s="43"/>
      <c r="MUD133" s="43"/>
      <c r="MUE133" s="43"/>
      <c r="MUF133" s="43"/>
      <c r="MUG133" s="43"/>
      <c r="MUH133" s="43"/>
      <c r="MUI133" s="43"/>
      <c r="MUJ133" s="43"/>
      <c r="MUK133" s="43"/>
      <c r="MUL133" s="43"/>
      <c r="MUM133" s="43"/>
      <c r="MUN133" s="43"/>
      <c r="MUO133" s="43"/>
      <c r="MUP133" s="43"/>
      <c r="MUQ133" s="43"/>
      <c r="MUR133" s="43"/>
      <c r="MUS133" s="43"/>
      <c r="MUT133" s="43"/>
      <c r="MUU133" s="43"/>
      <c r="MUV133" s="43"/>
      <c r="MUW133" s="43"/>
      <c r="MUX133" s="43"/>
      <c r="MUY133" s="43"/>
      <c r="MUZ133" s="43"/>
      <c r="MVA133" s="43"/>
      <c r="MVB133" s="43"/>
      <c r="MVC133" s="43"/>
      <c r="MVD133" s="43"/>
      <c r="MVE133" s="43"/>
      <c r="MVF133" s="43"/>
      <c r="MVG133" s="43"/>
      <c r="MVH133" s="43"/>
      <c r="MVI133" s="43"/>
      <c r="MVJ133" s="43"/>
      <c r="MVK133" s="43"/>
      <c r="MVL133" s="43"/>
      <c r="MVM133" s="43"/>
      <c r="MVN133" s="43"/>
      <c r="MVO133" s="43"/>
      <c r="MVP133" s="43"/>
      <c r="MVQ133" s="43"/>
      <c r="MVR133" s="43"/>
      <c r="MVS133" s="43"/>
      <c r="MVT133" s="43"/>
      <c r="MVU133" s="43"/>
      <c r="MVV133" s="43"/>
      <c r="MVW133" s="43"/>
      <c r="MVX133" s="43"/>
      <c r="MVY133" s="43"/>
      <c r="MVZ133" s="43"/>
      <c r="MWA133" s="43"/>
      <c r="MWB133" s="43"/>
      <c r="MWC133" s="43"/>
      <c r="MWD133" s="43"/>
      <c r="MWE133" s="43"/>
      <c r="MWF133" s="43"/>
      <c r="MWG133" s="43"/>
      <c r="MWH133" s="43"/>
      <c r="MWI133" s="43"/>
      <c r="MWJ133" s="43"/>
      <c r="MWK133" s="43"/>
      <c r="MWL133" s="43"/>
      <c r="MWM133" s="43"/>
      <c r="MWN133" s="43"/>
      <c r="MWO133" s="43"/>
      <c r="MWP133" s="43"/>
      <c r="MWQ133" s="43"/>
      <c r="MWR133" s="43"/>
      <c r="MWS133" s="43"/>
      <c r="MWT133" s="43"/>
      <c r="MWU133" s="43"/>
      <c r="MWV133" s="43"/>
      <c r="MWW133" s="43"/>
      <c r="MWX133" s="43"/>
      <c r="MWY133" s="43"/>
      <c r="MWZ133" s="43"/>
      <c r="MXA133" s="43"/>
      <c r="MXB133" s="43"/>
      <c r="MXC133" s="43"/>
      <c r="MXD133" s="43"/>
      <c r="MXE133" s="43"/>
      <c r="MXF133" s="43"/>
      <c r="MXG133" s="43"/>
      <c r="MXH133" s="43"/>
      <c r="MXI133" s="43"/>
      <c r="MXJ133" s="43"/>
      <c r="MXK133" s="43"/>
      <c r="MXL133" s="43"/>
      <c r="MXM133" s="43"/>
      <c r="MXN133" s="43"/>
      <c r="MXO133" s="43"/>
      <c r="MXP133" s="43"/>
      <c r="MXQ133" s="43"/>
      <c r="MXR133" s="43"/>
      <c r="MXS133" s="43"/>
      <c r="MXT133" s="43"/>
      <c r="MXU133" s="43"/>
      <c r="MXV133" s="43"/>
      <c r="MXW133" s="43"/>
      <c r="MXX133" s="43"/>
      <c r="MXY133" s="43"/>
      <c r="MXZ133" s="43"/>
      <c r="MYA133" s="43"/>
      <c r="MYB133" s="43"/>
      <c r="MYC133" s="43"/>
      <c r="MYD133" s="43"/>
      <c r="MYE133" s="43"/>
      <c r="MYF133" s="43"/>
      <c r="MYG133" s="43"/>
      <c r="MYH133" s="43"/>
      <c r="MYI133" s="43"/>
      <c r="MYJ133" s="43"/>
      <c r="MYK133" s="43"/>
      <c r="MYL133" s="43"/>
      <c r="MYM133" s="43"/>
      <c r="MYN133" s="43"/>
      <c r="MYO133" s="43"/>
      <c r="MYP133" s="43"/>
      <c r="MYQ133" s="43"/>
      <c r="MYR133" s="43"/>
      <c r="MYS133" s="43"/>
      <c r="MYT133" s="43"/>
      <c r="MYU133" s="43"/>
      <c r="MYV133" s="43"/>
      <c r="MYW133" s="43"/>
      <c r="MYX133" s="43"/>
      <c r="MYY133" s="43"/>
      <c r="MYZ133" s="43"/>
      <c r="MZA133" s="43"/>
      <c r="MZB133" s="43"/>
      <c r="MZC133" s="43"/>
      <c r="MZD133" s="43"/>
      <c r="MZE133" s="43"/>
      <c r="MZF133" s="43"/>
      <c r="MZG133" s="43"/>
      <c r="MZH133" s="43"/>
      <c r="MZI133" s="43"/>
      <c r="MZJ133" s="43"/>
      <c r="MZK133" s="43"/>
      <c r="MZL133" s="43"/>
      <c r="MZM133" s="43"/>
      <c r="MZN133" s="43"/>
      <c r="MZO133" s="43"/>
      <c r="MZP133" s="43"/>
      <c r="MZQ133" s="43"/>
      <c r="MZR133" s="43"/>
      <c r="MZS133" s="43"/>
      <c r="MZT133" s="43"/>
      <c r="MZU133" s="43"/>
      <c r="MZV133" s="43"/>
      <c r="MZW133" s="43"/>
      <c r="MZX133" s="43"/>
      <c r="MZY133" s="43"/>
      <c r="MZZ133" s="43"/>
      <c r="NAA133" s="43"/>
      <c r="NAB133" s="43"/>
      <c r="NAC133" s="43"/>
      <c r="NAD133" s="43"/>
      <c r="NAE133" s="43"/>
      <c r="NAF133" s="43"/>
      <c r="NAG133" s="43"/>
      <c r="NAH133" s="43"/>
      <c r="NAI133" s="43"/>
      <c r="NAJ133" s="43"/>
      <c r="NAK133" s="43"/>
      <c r="NAL133" s="43"/>
      <c r="NAM133" s="43"/>
      <c r="NAN133" s="43"/>
      <c r="NAO133" s="43"/>
      <c r="NAP133" s="43"/>
      <c r="NAQ133" s="43"/>
      <c r="NAR133" s="43"/>
      <c r="NAS133" s="43"/>
      <c r="NAT133" s="43"/>
      <c r="NAU133" s="43"/>
      <c r="NAV133" s="43"/>
      <c r="NAW133" s="43"/>
      <c r="NAX133" s="43"/>
      <c r="NAY133" s="43"/>
      <c r="NAZ133" s="43"/>
      <c r="NBA133" s="43"/>
      <c r="NBB133" s="43"/>
      <c r="NBC133" s="43"/>
      <c r="NBD133" s="43"/>
      <c r="NBE133" s="43"/>
      <c r="NBF133" s="43"/>
      <c r="NBG133" s="43"/>
      <c r="NBH133" s="43"/>
      <c r="NBI133" s="43"/>
      <c r="NBJ133" s="43"/>
      <c r="NBK133" s="43"/>
      <c r="NBL133" s="43"/>
      <c r="NBM133" s="43"/>
      <c r="NBN133" s="43"/>
      <c r="NBO133" s="43"/>
      <c r="NBP133" s="43"/>
      <c r="NBQ133" s="43"/>
      <c r="NBR133" s="43"/>
      <c r="NBS133" s="43"/>
      <c r="NBT133" s="43"/>
      <c r="NBU133" s="43"/>
      <c r="NBV133" s="43"/>
      <c r="NBW133" s="43"/>
      <c r="NBX133" s="43"/>
      <c r="NBY133" s="43"/>
      <c r="NBZ133" s="43"/>
      <c r="NCA133" s="43"/>
      <c r="NCB133" s="43"/>
      <c r="NCC133" s="43"/>
      <c r="NCD133" s="43"/>
      <c r="NCE133" s="43"/>
      <c r="NCF133" s="43"/>
      <c r="NCG133" s="43"/>
      <c r="NCH133" s="43"/>
      <c r="NCI133" s="43"/>
      <c r="NCJ133" s="43"/>
      <c r="NCK133" s="43"/>
      <c r="NCL133" s="43"/>
      <c r="NCM133" s="43"/>
      <c r="NCN133" s="43"/>
      <c r="NCO133" s="43"/>
      <c r="NCP133" s="43"/>
      <c r="NCQ133" s="43"/>
      <c r="NCR133" s="43"/>
      <c r="NCS133" s="43"/>
      <c r="NCT133" s="43"/>
      <c r="NCU133" s="43"/>
      <c r="NCV133" s="43"/>
      <c r="NCW133" s="43"/>
      <c r="NCX133" s="43"/>
      <c r="NCY133" s="43"/>
      <c r="NCZ133" s="43"/>
      <c r="NDA133" s="43"/>
      <c r="NDB133" s="43"/>
      <c r="NDC133" s="43"/>
      <c r="NDD133" s="43"/>
      <c r="NDE133" s="43"/>
      <c r="NDF133" s="43"/>
      <c r="NDG133" s="43"/>
      <c r="NDH133" s="43"/>
      <c r="NDI133" s="43"/>
      <c r="NDJ133" s="43"/>
      <c r="NDK133" s="43"/>
      <c r="NDL133" s="43"/>
      <c r="NDM133" s="43"/>
      <c r="NDN133" s="43"/>
      <c r="NDO133" s="43"/>
      <c r="NDP133" s="43"/>
      <c r="NDQ133" s="43"/>
      <c r="NDR133" s="43"/>
      <c r="NDS133" s="43"/>
      <c r="NDT133" s="43"/>
      <c r="NDU133" s="43"/>
      <c r="NDV133" s="43"/>
      <c r="NDW133" s="43"/>
      <c r="NDX133" s="43"/>
      <c r="NDY133" s="43"/>
      <c r="NDZ133" s="43"/>
      <c r="NEA133" s="43"/>
      <c r="NEB133" s="43"/>
      <c r="NEC133" s="43"/>
      <c r="NED133" s="43"/>
      <c r="NEE133" s="43"/>
      <c r="NEF133" s="43"/>
      <c r="NEG133" s="43"/>
      <c r="NEH133" s="43"/>
      <c r="NEI133" s="43"/>
      <c r="NEJ133" s="43"/>
      <c r="NEK133" s="43"/>
      <c r="NEL133" s="43"/>
      <c r="NEM133" s="43"/>
      <c r="NEN133" s="43"/>
      <c r="NEO133" s="43"/>
      <c r="NEP133" s="43"/>
      <c r="NEQ133" s="43"/>
      <c r="NER133" s="43"/>
      <c r="NES133" s="43"/>
      <c r="NET133" s="43"/>
      <c r="NEU133" s="43"/>
      <c r="NEV133" s="43"/>
      <c r="NEW133" s="43"/>
      <c r="NEX133" s="43"/>
      <c r="NEY133" s="43"/>
      <c r="NEZ133" s="43"/>
      <c r="NFA133" s="43"/>
      <c r="NFB133" s="43"/>
      <c r="NFC133" s="43"/>
      <c r="NFD133" s="43"/>
      <c r="NFE133" s="43"/>
      <c r="NFF133" s="43"/>
      <c r="NFG133" s="43"/>
      <c r="NFH133" s="43"/>
      <c r="NFI133" s="43"/>
      <c r="NFJ133" s="43"/>
      <c r="NFK133" s="43"/>
      <c r="NFL133" s="43"/>
      <c r="NFM133" s="43"/>
      <c r="NFN133" s="43"/>
      <c r="NFO133" s="43"/>
      <c r="NFP133" s="43"/>
      <c r="NFQ133" s="43"/>
      <c r="NFR133" s="43"/>
      <c r="NFS133" s="43"/>
      <c r="NFT133" s="43"/>
      <c r="NFU133" s="43"/>
      <c r="NFV133" s="43"/>
      <c r="NFW133" s="43"/>
      <c r="NFX133" s="43"/>
      <c r="NFY133" s="43"/>
      <c r="NFZ133" s="43"/>
      <c r="NGA133" s="43"/>
      <c r="NGB133" s="43"/>
      <c r="NGC133" s="43"/>
      <c r="NGD133" s="43"/>
      <c r="NGE133" s="43"/>
      <c r="NGF133" s="43"/>
      <c r="NGG133" s="43"/>
      <c r="NGH133" s="43"/>
      <c r="NGI133" s="43"/>
      <c r="NGJ133" s="43"/>
      <c r="NGK133" s="43"/>
      <c r="NGL133" s="43"/>
      <c r="NGM133" s="43"/>
      <c r="NGN133" s="43"/>
      <c r="NGO133" s="43"/>
      <c r="NGP133" s="43"/>
      <c r="NGQ133" s="43"/>
      <c r="NGR133" s="43"/>
      <c r="NGS133" s="43"/>
      <c r="NGT133" s="43"/>
      <c r="NGU133" s="43"/>
      <c r="NGV133" s="43"/>
      <c r="NGW133" s="43"/>
      <c r="NGX133" s="43"/>
      <c r="NGY133" s="43"/>
      <c r="NGZ133" s="43"/>
      <c r="NHA133" s="43"/>
      <c r="NHB133" s="43"/>
      <c r="NHC133" s="43"/>
      <c r="NHD133" s="43"/>
      <c r="NHE133" s="43"/>
      <c r="NHF133" s="43"/>
      <c r="NHG133" s="43"/>
      <c r="NHH133" s="43"/>
      <c r="NHI133" s="43"/>
      <c r="NHJ133" s="43"/>
      <c r="NHK133" s="43"/>
      <c r="NHL133" s="43"/>
      <c r="NHM133" s="43"/>
      <c r="NHN133" s="43"/>
      <c r="NHO133" s="43"/>
      <c r="NHP133" s="43"/>
      <c r="NHQ133" s="43"/>
      <c r="NHR133" s="43"/>
      <c r="NHS133" s="43"/>
      <c r="NHT133" s="43"/>
      <c r="NHU133" s="43"/>
      <c r="NHV133" s="43"/>
      <c r="NHW133" s="43"/>
      <c r="NHX133" s="43"/>
      <c r="NHY133" s="43"/>
      <c r="NHZ133" s="43"/>
      <c r="NIA133" s="43"/>
      <c r="NIB133" s="43"/>
      <c r="NIC133" s="43"/>
      <c r="NID133" s="43"/>
      <c r="NIE133" s="43"/>
      <c r="NIF133" s="43"/>
      <c r="NIG133" s="43"/>
      <c r="NIH133" s="43"/>
      <c r="NII133" s="43"/>
      <c r="NIJ133" s="43"/>
      <c r="NIK133" s="43"/>
      <c r="NIL133" s="43"/>
      <c r="NIM133" s="43"/>
      <c r="NIN133" s="43"/>
      <c r="NIO133" s="43"/>
      <c r="NIP133" s="43"/>
      <c r="NIQ133" s="43"/>
      <c r="NIR133" s="43"/>
      <c r="NIS133" s="43"/>
      <c r="NIT133" s="43"/>
      <c r="NIU133" s="43"/>
      <c r="NIV133" s="43"/>
      <c r="NIW133" s="43"/>
      <c r="NIX133" s="43"/>
      <c r="NIY133" s="43"/>
      <c r="NIZ133" s="43"/>
      <c r="NJA133" s="43"/>
      <c r="NJB133" s="43"/>
      <c r="NJC133" s="43"/>
      <c r="NJD133" s="43"/>
      <c r="NJE133" s="43"/>
      <c r="NJF133" s="43"/>
      <c r="NJG133" s="43"/>
      <c r="NJH133" s="43"/>
      <c r="NJI133" s="43"/>
      <c r="NJJ133" s="43"/>
      <c r="NJK133" s="43"/>
      <c r="NJL133" s="43"/>
      <c r="NJM133" s="43"/>
      <c r="NJN133" s="43"/>
      <c r="NJO133" s="43"/>
      <c r="NJP133" s="43"/>
      <c r="NJQ133" s="43"/>
      <c r="NJR133" s="43"/>
      <c r="NJS133" s="43"/>
      <c r="NJT133" s="43"/>
      <c r="NJU133" s="43"/>
      <c r="NJV133" s="43"/>
      <c r="NJW133" s="43"/>
      <c r="NJX133" s="43"/>
      <c r="NJY133" s="43"/>
      <c r="NJZ133" s="43"/>
      <c r="NKA133" s="43"/>
      <c r="NKB133" s="43"/>
      <c r="NKC133" s="43"/>
      <c r="NKD133" s="43"/>
      <c r="NKE133" s="43"/>
      <c r="NKF133" s="43"/>
      <c r="NKG133" s="43"/>
      <c r="NKH133" s="43"/>
      <c r="NKI133" s="43"/>
      <c r="NKJ133" s="43"/>
      <c r="NKK133" s="43"/>
      <c r="NKL133" s="43"/>
      <c r="NKM133" s="43"/>
      <c r="NKN133" s="43"/>
      <c r="NKO133" s="43"/>
      <c r="NKP133" s="43"/>
      <c r="NKQ133" s="43"/>
      <c r="NKR133" s="43"/>
      <c r="NKS133" s="43"/>
      <c r="NKT133" s="43"/>
      <c r="NKU133" s="43"/>
      <c r="NKV133" s="43"/>
      <c r="NKW133" s="43"/>
      <c r="NKX133" s="43"/>
      <c r="NKY133" s="43"/>
      <c r="NKZ133" s="43"/>
      <c r="NLA133" s="43"/>
      <c r="NLB133" s="43"/>
      <c r="NLC133" s="43"/>
      <c r="NLD133" s="43"/>
      <c r="NLE133" s="43"/>
      <c r="NLF133" s="43"/>
      <c r="NLG133" s="43"/>
      <c r="NLH133" s="43"/>
      <c r="NLI133" s="43"/>
      <c r="NLJ133" s="43"/>
      <c r="NLK133" s="43"/>
      <c r="NLL133" s="43"/>
      <c r="NLM133" s="43"/>
      <c r="NLN133" s="43"/>
      <c r="NLO133" s="43"/>
      <c r="NLP133" s="43"/>
      <c r="NLQ133" s="43"/>
      <c r="NLR133" s="43"/>
      <c r="NLS133" s="43"/>
      <c r="NLT133" s="43"/>
      <c r="NLU133" s="43"/>
      <c r="NLV133" s="43"/>
      <c r="NLW133" s="43"/>
      <c r="NLX133" s="43"/>
      <c r="NLY133" s="43"/>
      <c r="NLZ133" s="43"/>
      <c r="NMA133" s="43"/>
      <c r="NMB133" s="43"/>
      <c r="NMC133" s="43"/>
      <c r="NMD133" s="43"/>
      <c r="NME133" s="43"/>
      <c r="NMF133" s="43"/>
      <c r="NMG133" s="43"/>
      <c r="NMH133" s="43"/>
      <c r="NMI133" s="43"/>
      <c r="NMJ133" s="43"/>
      <c r="NMK133" s="43"/>
      <c r="NML133" s="43"/>
      <c r="NMM133" s="43"/>
      <c r="NMN133" s="43"/>
      <c r="NMO133" s="43"/>
      <c r="NMP133" s="43"/>
      <c r="NMQ133" s="43"/>
      <c r="NMR133" s="43"/>
      <c r="NMS133" s="43"/>
      <c r="NMT133" s="43"/>
      <c r="NMU133" s="43"/>
      <c r="NMV133" s="43"/>
      <c r="NMW133" s="43"/>
      <c r="NMX133" s="43"/>
      <c r="NMY133" s="43"/>
      <c r="NMZ133" s="43"/>
      <c r="NNA133" s="43"/>
      <c r="NNB133" s="43"/>
      <c r="NNC133" s="43"/>
      <c r="NND133" s="43"/>
      <c r="NNE133" s="43"/>
      <c r="NNF133" s="43"/>
      <c r="NNG133" s="43"/>
      <c r="NNH133" s="43"/>
      <c r="NNI133" s="43"/>
      <c r="NNJ133" s="43"/>
      <c r="NNK133" s="43"/>
      <c r="NNL133" s="43"/>
      <c r="NNM133" s="43"/>
      <c r="NNN133" s="43"/>
      <c r="NNO133" s="43"/>
      <c r="NNP133" s="43"/>
      <c r="NNQ133" s="43"/>
      <c r="NNR133" s="43"/>
      <c r="NNS133" s="43"/>
      <c r="NNT133" s="43"/>
      <c r="NNU133" s="43"/>
      <c r="NNV133" s="43"/>
      <c r="NNW133" s="43"/>
      <c r="NNX133" s="43"/>
      <c r="NNY133" s="43"/>
      <c r="NNZ133" s="43"/>
      <c r="NOA133" s="43"/>
      <c r="NOB133" s="43"/>
      <c r="NOC133" s="43"/>
      <c r="NOD133" s="43"/>
      <c r="NOE133" s="43"/>
      <c r="NOF133" s="43"/>
      <c r="NOG133" s="43"/>
      <c r="NOH133" s="43"/>
      <c r="NOI133" s="43"/>
      <c r="NOJ133" s="43"/>
      <c r="NOK133" s="43"/>
      <c r="NOL133" s="43"/>
      <c r="NOM133" s="43"/>
      <c r="NON133" s="43"/>
      <c r="NOO133" s="43"/>
      <c r="NOP133" s="43"/>
      <c r="NOQ133" s="43"/>
      <c r="NOR133" s="43"/>
      <c r="NOS133" s="43"/>
      <c r="NOT133" s="43"/>
      <c r="NOU133" s="43"/>
      <c r="NOV133" s="43"/>
      <c r="NOW133" s="43"/>
      <c r="NOX133" s="43"/>
      <c r="NOY133" s="43"/>
      <c r="NOZ133" s="43"/>
      <c r="NPA133" s="43"/>
      <c r="NPB133" s="43"/>
      <c r="NPC133" s="43"/>
      <c r="NPD133" s="43"/>
      <c r="NPE133" s="43"/>
      <c r="NPF133" s="43"/>
      <c r="NPG133" s="43"/>
      <c r="NPH133" s="43"/>
      <c r="NPI133" s="43"/>
      <c r="NPJ133" s="43"/>
      <c r="NPK133" s="43"/>
      <c r="NPL133" s="43"/>
      <c r="NPM133" s="43"/>
      <c r="NPN133" s="43"/>
      <c r="NPO133" s="43"/>
      <c r="NPP133" s="43"/>
      <c r="NPQ133" s="43"/>
      <c r="NPR133" s="43"/>
      <c r="NPS133" s="43"/>
      <c r="NPT133" s="43"/>
      <c r="NPU133" s="43"/>
      <c r="NPV133" s="43"/>
      <c r="NPW133" s="43"/>
      <c r="NPX133" s="43"/>
      <c r="NPY133" s="43"/>
      <c r="NPZ133" s="43"/>
      <c r="NQA133" s="43"/>
      <c r="NQB133" s="43"/>
      <c r="NQC133" s="43"/>
      <c r="NQD133" s="43"/>
      <c r="NQE133" s="43"/>
      <c r="NQF133" s="43"/>
      <c r="NQG133" s="43"/>
      <c r="NQH133" s="43"/>
      <c r="NQI133" s="43"/>
      <c r="NQJ133" s="43"/>
      <c r="NQK133" s="43"/>
      <c r="NQL133" s="43"/>
      <c r="NQM133" s="43"/>
      <c r="NQN133" s="43"/>
      <c r="NQO133" s="43"/>
      <c r="NQP133" s="43"/>
      <c r="NQQ133" s="43"/>
      <c r="NQR133" s="43"/>
      <c r="NQS133" s="43"/>
      <c r="NQT133" s="43"/>
      <c r="NQU133" s="43"/>
      <c r="NQV133" s="43"/>
      <c r="NQW133" s="43"/>
      <c r="NQX133" s="43"/>
      <c r="NQY133" s="43"/>
      <c r="NQZ133" s="43"/>
      <c r="NRA133" s="43"/>
      <c r="NRB133" s="43"/>
      <c r="NRC133" s="43"/>
      <c r="NRD133" s="43"/>
      <c r="NRE133" s="43"/>
      <c r="NRF133" s="43"/>
      <c r="NRG133" s="43"/>
      <c r="NRH133" s="43"/>
      <c r="NRI133" s="43"/>
      <c r="NRJ133" s="43"/>
      <c r="NRK133" s="43"/>
      <c r="NRL133" s="43"/>
      <c r="NRM133" s="43"/>
      <c r="NRN133" s="43"/>
      <c r="NRO133" s="43"/>
      <c r="NRP133" s="43"/>
      <c r="NRQ133" s="43"/>
      <c r="NRR133" s="43"/>
      <c r="NRS133" s="43"/>
      <c r="NRT133" s="43"/>
      <c r="NRU133" s="43"/>
      <c r="NRV133" s="43"/>
      <c r="NRW133" s="43"/>
      <c r="NRX133" s="43"/>
      <c r="NRY133" s="43"/>
      <c r="NRZ133" s="43"/>
      <c r="NSA133" s="43"/>
      <c r="NSB133" s="43"/>
      <c r="NSC133" s="43"/>
      <c r="NSD133" s="43"/>
      <c r="NSE133" s="43"/>
      <c r="NSF133" s="43"/>
      <c r="NSG133" s="43"/>
      <c r="NSH133" s="43"/>
      <c r="NSI133" s="43"/>
      <c r="NSJ133" s="43"/>
      <c r="NSK133" s="43"/>
      <c r="NSL133" s="43"/>
      <c r="NSM133" s="43"/>
      <c r="NSN133" s="43"/>
      <c r="NSO133" s="43"/>
      <c r="NSP133" s="43"/>
      <c r="NSQ133" s="43"/>
      <c r="NSR133" s="43"/>
      <c r="NSS133" s="43"/>
      <c r="NST133" s="43"/>
      <c r="NSU133" s="43"/>
      <c r="NSV133" s="43"/>
      <c r="NSW133" s="43"/>
      <c r="NSX133" s="43"/>
      <c r="NSY133" s="43"/>
      <c r="NSZ133" s="43"/>
      <c r="NTA133" s="43"/>
      <c r="NTB133" s="43"/>
      <c r="NTC133" s="43"/>
      <c r="NTD133" s="43"/>
      <c r="NTE133" s="43"/>
      <c r="NTF133" s="43"/>
      <c r="NTG133" s="43"/>
      <c r="NTH133" s="43"/>
      <c r="NTI133" s="43"/>
      <c r="NTJ133" s="43"/>
      <c r="NTK133" s="43"/>
      <c r="NTL133" s="43"/>
      <c r="NTM133" s="43"/>
      <c r="NTN133" s="43"/>
      <c r="NTO133" s="43"/>
      <c r="NTP133" s="43"/>
      <c r="NTQ133" s="43"/>
      <c r="NTR133" s="43"/>
      <c r="NTS133" s="43"/>
      <c r="NTT133" s="43"/>
      <c r="NTU133" s="43"/>
      <c r="NTV133" s="43"/>
      <c r="NTW133" s="43"/>
      <c r="NTX133" s="43"/>
      <c r="NTY133" s="43"/>
      <c r="NTZ133" s="43"/>
      <c r="NUA133" s="43"/>
      <c r="NUB133" s="43"/>
      <c r="NUC133" s="43"/>
      <c r="NUD133" s="43"/>
      <c r="NUE133" s="43"/>
      <c r="NUF133" s="43"/>
      <c r="NUG133" s="43"/>
      <c r="NUH133" s="43"/>
      <c r="NUI133" s="43"/>
      <c r="NUJ133" s="43"/>
      <c r="NUK133" s="43"/>
      <c r="NUL133" s="43"/>
      <c r="NUM133" s="43"/>
      <c r="NUN133" s="43"/>
      <c r="NUO133" s="43"/>
      <c r="NUP133" s="43"/>
      <c r="NUQ133" s="43"/>
      <c r="NUR133" s="43"/>
      <c r="NUS133" s="43"/>
      <c r="NUT133" s="43"/>
      <c r="NUU133" s="43"/>
      <c r="NUV133" s="43"/>
      <c r="NUW133" s="43"/>
      <c r="NUX133" s="43"/>
      <c r="NUY133" s="43"/>
      <c r="NUZ133" s="43"/>
      <c r="NVA133" s="43"/>
      <c r="NVB133" s="43"/>
      <c r="NVC133" s="43"/>
      <c r="NVD133" s="43"/>
      <c r="NVE133" s="43"/>
      <c r="NVF133" s="43"/>
      <c r="NVG133" s="43"/>
      <c r="NVH133" s="43"/>
      <c r="NVI133" s="43"/>
      <c r="NVJ133" s="43"/>
      <c r="NVK133" s="43"/>
      <c r="NVL133" s="43"/>
      <c r="NVM133" s="43"/>
      <c r="NVN133" s="43"/>
      <c r="NVO133" s="43"/>
      <c r="NVP133" s="43"/>
      <c r="NVQ133" s="43"/>
      <c r="NVR133" s="43"/>
      <c r="NVS133" s="43"/>
      <c r="NVT133" s="43"/>
      <c r="NVU133" s="43"/>
      <c r="NVV133" s="43"/>
      <c r="NVW133" s="43"/>
      <c r="NVX133" s="43"/>
      <c r="NVY133" s="43"/>
      <c r="NVZ133" s="43"/>
      <c r="NWA133" s="43"/>
      <c r="NWB133" s="43"/>
      <c r="NWC133" s="43"/>
      <c r="NWD133" s="43"/>
      <c r="NWE133" s="43"/>
      <c r="NWF133" s="43"/>
      <c r="NWG133" s="43"/>
      <c r="NWH133" s="43"/>
      <c r="NWI133" s="43"/>
      <c r="NWJ133" s="43"/>
      <c r="NWK133" s="43"/>
      <c r="NWL133" s="43"/>
      <c r="NWM133" s="43"/>
      <c r="NWN133" s="43"/>
      <c r="NWO133" s="43"/>
      <c r="NWP133" s="43"/>
      <c r="NWQ133" s="43"/>
      <c r="NWR133" s="43"/>
      <c r="NWS133" s="43"/>
      <c r="NWT133" s="43"/>
      <c r="NWU133" s="43"/>
      <c r="NWV133" s="43"/>
      <c r="NWW133" s="43"/>
      <c r="NWX133" s="43"/>
      <c r="NWY133" s="43"/>
      <c r="NWZ133" s="43"/>
      <c r="NXA133" s="43"/>
      <c r="NXB133" s="43"/>
      <c r="NXC133" s="43"/>
      <c r="NXD133" s="43"/>
      <c r="NXE133" s="43"/>
      <c r="NXF133" s="43"/>
      <c r="NXG133" s="43"/>
      <c r="NXH133" s="43"/>
      <c r="NXI133" s="43"/>
      <c r="NXJ133" s="43"/>
      <c r="NXK133" s="43"/>
      <c r="NXL133" s="43"/>
      <c r="NXM133" s="43"/>
      <c r="NXN133" s="43"/>
      <c r="NXO133" s="43"/>
      <c r="NXP133" s="43"/>
      <c r="NXQ133" s="43"/>
      <c r="NXR133" s="43"/>
      <c r="NXS133" s="43"/>
      <c r="NXT133" s="43"/>
      <c r="NXU133" s="43"/>
      <c r="NXV133" s="43"/>
      <c r="NXW133" s="43"/>
      <c r="NXX133" s="43"/>
      <c r="NXY133" s="43"/>
      <c r="NXZ133" s="43"/>
      <c r="NYA133" s="43"/>
      <c r="NYB133" s="43"/>
      <c r="NYC133" s="43"/>
      <c r="NYD133" s="43"/>
      <c r="NYE133" s="43"/>
      <c r="NYF133" s="43"/>
      <c r="NYG133" s="43"/>
      <c r="NYH133" s="43"/>
      <c r="NYI133" s="43"/>
      <c r="NYJ133" s="43"/>
      <c r="NYK133" s="43"/>
      <c r="NYL133" s="43"/>
      <c r="NYM133" s="43"/>
      <c r="NYN133" s="43"/>
      <c r="NYO133" s="43"/>
      <c r="NYP133" s="43"/>
      <c r="NYQ133" s="43"/>
      <c r="NYR133" s="43"/>
      <c r="NYS133" s="43"/>
      <c r="NYT133" s="43"/>
      <c r="NYU133" s="43"/>
      <c r="NYV133" s="43"/>
      <c r="NYW133" s="43"/>
      <c r="NYX133" s="43"/>
      <c r="NYY133" s="43"/>
      <c r="NYZ133" s="43"/>
      <c r="NZA133" s="43"/>
      <c r="NZB133" s="43"/>
      <c r="NZC133" s="43"/>
      <c r="NZD133" s="43"/>
      <c r="NZE133" s="43"/>
      <c r="NZF133" s="43"/>
      <c r="NZG133" s="43"/>
      <c r="NZH133" s="43"/>
      <c r="NZI133" s="43"/>
      <c r="NZJ133" s="43"/>
      <c r="NZK133" s="43"/>
      <c r="NZL133" s="43"/>
      <c r="NZM133" s="43"/>
      <c r="NZN133" s="43"/>
      <c r="NZO133" s="43"/>
      <c r="NZP133" s="43"/>
      <c r="NZQ133" s="43"/>
      <c r="NZR133" s="43"/>
      <c r="NZS133" s="43"/>
      <c r="NZT133" s="43"/>
      <c r="NZU133" s="43"/>
      <c r="NZV133" s="43"/>
      <c r="NZW133" s="43"/>
      <c r="NZX133" s="43"/>
      <c r="NZY133" s="43"/>
      <c r="NZZ133" s="43"/>
      <c r="OAA133" s="43"/>
      <c r="OAB133" s="43"/>
      <c r="OAC133" s="43"/>
      <c r="OAD133" s="43"/>
      <c r="OAE133" s="43"/>
      <c r="OAF133" s="43"/>
      <c r="OAG133" s="43"/>
      <c r="OAH133" s="43"/>
      <c r="OAI133" s="43"/>
      <c r="OAJ133" s="43"/>
      <c r="OAK133" s="43"/>
      <c r="OAL133" s="43"/>
      <c r="OAM133" s="43"/>
      <c r="OAN133" s="43"/>
      <c r="OAO133" s="43"/>
      <c r="OAP133" s="43"/>
      <c r="OAQ133" s="43"/>
      <c r="OAR133" s="43"/>
      <c r="OAS133" s="43"/>
      <c r="OAT133" s="43"/>
      <c r="OAU133" s="43"/>
      <c r="OAV133" s="43"/>
      <c r="OAW133" s="43"/>
      <c r="OAX133" s="43"/>
      <c r="OAY133" s="43"/>
      <c r="OAZ133" s="43"/>
      <c r="OBA133" s="43"/>
      <c r="OBB133" s="43"/>
      <c r="OBC133" s="43"/>
      <c r="OBD133" s="43"/>
      <c r="OBE133" s="43"/>
      <c r="OBF133" s="43"/>
      <c r="OBG133" s="43"/>
      <c r="OBH133" s="43"/>
      <c r="OBI133" s="43"/>
      <c r="OBJ133" s="43"/>
      <c r="OBK133" s="43"/>
      <c r="OBL133" s="43"/>
      <c r="OBM133" s="43"/>
      <c r="OBN133" s="43"/>
      <c r="OBO133" s="43"/>
      <c r="OBP133" s="43"/>
      <c r="OBQ133" s="43"/>
      <c r="OBR133" s="43"/>
      <c r="OBS133" s="43"/>
      <c r="OBT133" s="43"/>
      <c r="OBU133" s="43"/>
      <c r="OBV133" s="43"/>
      <c r="OBW133" s="43"/>
      <c r="OBX133" s="43"/>
      <c r="OBY133" s="43"/>
      <c r="OBZ133" s="43"/>
      <c r="OCA133" s="43"/>
      <c r="OCB133" s="43"/>
      <c r="OCC133" s="43"/>
      <c r="OCD133" s="43"/>
      <c r="OCE133" s="43"/>
      <c r="OCF133" s="43"/>
      <c r="OCG133" s="43"/>
      <c r="OCH133" s="43"/>
      <c r="OCI133" s="43"/>
      <c r="OCJ133" s="43"/>
      <c r="OCK133" s="43"/>
      <c r="OCL133" s="43"/>
      <c r="OCM133" s="43"/>
      <c r="OCN133" s="43"/>
      <c r="OCO133" s="43"/>
      <c r="OCP133" s="43"/>
      <c r="OCQ133" s="43"/>
      <c r="OCR133" s="43"/>
      <c r="OCS133" s="43"/>
      <c r="OCT133" s="43"/>
      <c r="OCU133" s="43"/>
      <c r="OCV133" s="43"/>
      <c r="OCW133" s="43"/>
      <c r="OCX133" s="43"/>
      <c r="OCY133" s="43"/>
      <c r="OCZ133" s="43"/>
      <c r="ODA133" s="43"/>
      <c r="ODB133" s="43"/>
      <c r="ODC133" s="43"/>
      <c r="ODD133" s="43"/>
      <c r="ODE133" s="43"/>
      <c r="ODF133" s="43"/>
      <c r="ODG133" s="43"/>
      <c r="ODH133" s="43"/>
      <c r="ODI133" s="43"/>
      <c r="ODJ133" s="43"/>
      <c r="ODK133" s="43"/>
      <c r="ODL133" s="43"/>
      <c r="ODM133" s="43"/>
      <c r="ODN133" s="43"/>
      <c r="ODO133" s="43"/>
      <c r="ODP133" s="43"/>
      <c r="ODQ133" s="43"/>
      <c r="ODR133" s="43"/>
      <c r="ODS133" s="43"/>
      <c r="ODT133" s="43"/>
      <c r="ODU133" s="43"/>
      <c r="ODV133" s="43"/>
      <c r="ODW133" s="43"/>
      <c r="ODX133" s="43"/>
      <c r="ODY133" s="43"/>
      <c r="ODZ133" s="43"/>
      <c r="OEA133" s="43"/>
      <c r="OEB133" s="43"/>
      <c r="OEC133" s="43"/>
      <c r="OED133" s="43"/>
      <c r="OEE133" s="43"/>
      <c r="OEF133" s="43"/>
      <c r="OEG133" s="43"/>
      <c r="OEH133" s="43"/>
      <c r="OEI133" s="43"/>
      <c r="OEJ133" s="43"/>
      <c r="OEK133" s="43"/>
      <c r="OEL133" s="43"/>
      <c r="OEM133" s="43"/>
      <c r="OEN133" s="43"/>
      <c r="OEO133" s="43"/>
      <c r="OEP133" s="43"/>
      <c r="OEQ133" s="43"/>
      <c r="OER133" s="43"/>
      <c r="OES133" s="43"/>
      <c r="OET133" s="43"/>
      <c r="OEU133" s="43"/>
      <c r="OEV133" s="43"/>
      <c r="OEW133" s="43"/>
      <c r="OEX133" s="43"/>
      <c r="OEY133" s="43"/>
      <c r="OEZ133" s="43"/>
      <c r="OFA133" s="43"/>
      <c r="OFB133" s="43"/>
      <c r="OFC133" s="43"/>
      <c r="OFD133" s="43"/>
      <c r="OFE133" s="43"/>
      <c r="OFF133" s="43"/>
      <c r="OFG133" s="43"/>
      <c r="OFH133" s="43"/>
      <c r="OFI133" s="43"/>
      <c r="OFJ133" s="43"/>
      <c r="OFK133" s="43"/>
      <c r="OFL133" s="43"/>
      <c r="OFM133" s="43"/>
      <c r="OFN133" s="43"/>
      <c r="OFO133" s="43"/>
      <c r="OFP133" s="43"/>
      <c r="OFQ133" s="43"/>
      <c r="OFR133" s="43"/>
      <c r="OFS133" s="43"/>
      <c r="OFT133" s="43"/>
      <c r="OFU133" s="43"/>
      <c r="OFV133" s="43"/>
      <c r="OFW133" s="43"/>
      <c r="OFX133" s="43"/>
      <c r="OFY133" s="43"/>
      <c r="OFZ133" s="43"/>
      <c r="OGA133" s="43"/>
      <c r="OGB133" s="43"/>
      <c r="OGC133" s="43"/>
      <c r="OGD133" s="43"/>
      <c r="OGE133" s="43"/>
      <c r="OGF133" s="43"/>
      <c r="OGG133" s="43"/>
      <c r="OGH133" s="43"/>
      <c r="OGI133" s="43"/>
      <c r="OGJ133" s="43"/>
      <c r="OGK133" s="43"/>
      <c r="OGL133" s="43"/>
      <c r="OGM133" s="43"/>
      <c r="OGN133" s="43"/>
      <c r="OGO133" s="43"/>
      <c r="OGP133" s="43"/>
      <c r="OGQ133" s="43"/>
      <c r="OGR133" s="43"/>
      <c r="OGS133" s="43"/>
      <c r="OGT133" s="43"/>
      <c r="OGU133" s="43"/>
      <c r="OGV133" s="43"/>
      <c r="OGW133" s="43"/>
      <c r="OGX133" s="43"/>
      <c r="OGY133" s="43"/>
      <c r="OGZ133" s="43"/>
      <c r="OHA133" s="43"/>
      <c r="OHB133" s="43"/>
      <c r="OHC133" s="43"/>
      <c r="OHD133" s="43"/>
      <c r="OHE133" s="43"/>
      <c r="OHF133" s="43"/>
      <c r="OHG133" s="43"/>
      <c r="OHH133" s="43"/>
      <c r="OHI133" s="43"/>
      <c r="OHJ133" s="43"/>
      <c r="OHK133" s="43"/>
      <c r="OHL133" s="43"/>
      <c r="OHM133" s="43"/>
      <c r="OHN133" s="43"/>
      <c r="OHO133" s="43"/>
      <c r="OHP133" s="43"/>
      <c r="OHQ133" s="43"/>
      <c r="OHR133" s="43"/>
      <c r="OHS133" s="43"/>
      <c r="OHT133" s="43"/>
      <c r="OHU133" s="43"/>
      <c r="OHV133" s="43"/>
      <c r="OHW133" s="43"/>
      <c r="OHX133" s="43"/>
      <c r="OHY133" s="43"/>
      <c r="OHZ133" s="43"/>
      <c r="OIA133" s="43"/>
      <c r="OIB133" s="43"/>
      <c r="OIC133" s="43"/>
      <c r="OID133" s="43"/>
      <c r="OIE133" s="43"/>
      <c r="OIF133" s="43"/>
      <c r="OIG133" s="43"/>
      <c r="OIH133" s="43"/>
      <c r="OII133" s="43"/>
      <c r="OIJ133" s="43"/>
      <c r="OIK133" s="43"/>
      <c r="OIL133" s="43"/>
      <c r="OIM133" s="43"/>
      <c r="OIN133" s="43"/>
      <c r="OIO133" s="43"/>
      <c r="OIP133" s="43"/>
      <c r="OIQ133" s="43"/>
      <c r="OIR133" s="43"/>
      <c r="OIS133" s="43"/>
      <c r="OIT133" s="43"/>
      <c r="OIU133" s="43"/>
      <c r="OIV133" s="43"/>
      <c r="OIW133" s="43"/>
      <c r="OIX133" s="43"/>
      <c r="OIY133" s="43"/>
      <c r="OIZ133" s="43"/>
      <c r="OJA133" s="43"/>
      <c r="OJB133" s="43"/>
      <c r="OJC133" s="43"/>
      <c r="OJD133" s="43"/>
      <c r="OJE133" s="43"/>
      <c r="OJF133" s="43"/>
      <c r="OJG133" s="43"/>
      <c r="OJH133" s="43"/>
      <c r="OJI133" s="43"/>
      <c r="OJJ133" s="43"/>
      <c r="OJK133" s="43"/>
      <c r="OJL133" s="43"/>
      <c r="OJM133" s="43"/>
      <c r="OJN133" s="43"/>
      <c r="OJO133" s="43"/>
      <c r="OJP133" s="43"/>
      <c r="OJQ133" s="43"/>
      <c r="OJR133" s="43"/>
      <c r="OJS133" s="43"/>
      <c r="OJT133" s="43"/>
      <c r="OJU133" s="43"/>
      <c r="OJV133" s="43"/>
      <c r="OJW133" s="43"/>
      <c r="OJX133" s="43"/>
      <c r="OJY133" s="43"/>
      <c r="OJZ133" s="43"/>
      <c r="OKA133" s="43"/>
      <c r="OKB133" s="43"/>
      <c r="OKC133" s="43"/>
      <c r="OKD133" s="43"/>
      <c r="OKE133" s="43"/>
      <c r="OKF133" s="43"/>
      <c r="OKG133" s="43"/>
      <c r="OKH133" s="43"/>
      <c r="OKI133" s="43"/>
      <c r="OKJ133" s="43"/>
      <c r="OKK133" s="43"/>
      <c r="OKL133" s="43"/>
      <c r="OKM133" s="43"/>
      <c r="OKN133" s="43"/>
      <c r="OKO133" s="43"/>
      <c r="OKP133" s="43"/>
      <c r="OKQ133" s="43"/>
      <c r="OKR133" s="43"/>
      <c r="OKS133" s="43"/>
      <c r="OKT133" s="43"/>
      <c r="OKU133" s="43"/>
      <c r="OKV133" s="43"/>
      <c r="OKW133" s="43"/>
      <c r="OKX133" s="43"/>
      <c r="OKY133" s="43"/>
      <c r="OKZ133" s="43"/>
      <c r="OLA133" s="43"/>
      <c r="OLB133" s="43"/>
      <c r="OLC133" s="43"/>
      <c r="OLD133" s="43"/>
      <c r="OLE133" s="43"/>
      <c r="OLF133" s="43"/>
      <c r="OLG133" s="43"/>
      <c r="OLH133" s="43"/>
      <c r="OLI133" s="43"/>
      <c r="OLJ133" s="43"/>
      <c r="OLK133" s="43"/>
      <c r="OLL133" s="43"/>
      <c r="OLM133" s="43"/>
      <c r="OLN133" s="43"/>
      <c r="OLO133" s="43"/>
      <c r="OLP133" s="43"/>
      <c r="OLQ133" s="43"/>
      <c r="OLR133" s="43"/>
      <c r="OLS133" s="43"/>
      <c r="OLT133" s="43"/>
      <c r="OLU133" s="43"/>
      <c r="OLV133" s="43"/>
      <c r="OLW133" s="43"/>
      <c r="OLX133" s="43"/>
      <c r="OLY133" s="43"/>
      <c r="OLZ133" s="43"/>
      <c r="OMA133" s="43"/>
      <c r="OMB133" s="43"/>
      <c r="OMC133" s="43"/>
      <c r="OMD133" s="43"/>
      <c r="OME133" s="43"/>
      <c r="OMF133" s="43"/>
      <c r="OMG133" s="43"/>
      <c r="OMH133" s="43"/>
      <c r="OMI133" s="43"/>
      <c r="OMJ133" s="43"/>
      <c r="OMK133" s="43"/>
      <c r="OML133" s="43"/>
      <c r="OMM133" s="43"/>
      <c r="OMN133" s="43"/>
      <c r="OMO133" s="43"/>
      <c r="OMP133" s="43"/>
      <c r="OMQ133" s="43"/>
      <c r="OMR133" s="43"/>
      <c r="OMS133" s="43"/>
      <c r="OMT133" s="43"/>
      <c r="OMU133" s="43"/>
      <c r="OMV133" s="43"/>
      <c r="OMW133" s="43"/>
      <c r="OMX133" s="43"/>
      <c r="OMY133" s="43"/>
      <c r="OMZ133" s="43"/>
      <c r="ONA133" s="43"/>
      <c r="ONB133" s="43"/>
      <c r="ONC133" s="43"/>
      <c r="OND133" s="43"/>
      <c r="ONE133" s="43"/>
      <c r="ONF133" s="43"/>
      <c r="ONG133" s="43"/>
      <c r="ONH133" s="43"/>
      <c r="ONI133" s="43"/>
      <c r="ONJ133" s="43"/>
      <c r="ONK133" s="43"/>
      <c r="ONL133" s="43"/>
      <c r="ONM133" s="43"/>
      <c r="ONN133" s="43"/>
      <c r="ONO133" s="43"/>
      <c r="ONP133" s="43"/>
      <c r="ONQ133" s="43"/>
      <c r="ONR133" s="43"/>
      <c r="ONS133" s="43"/>
      <c r="ONT133" s="43"/>
      <c r="ONU133" s="43"/>
      <c r="ONV133" s="43"/>
      <c r="ONW133" s="43"/>
      <c r="ONX133" s="43"/>
      <c r="ONY133" s="43"/>
      <c r="ONZ133" s="43"/>
      <c r="OOA133" s="43"/>
      <c r="OOB133" s="43"/>
      <c r="OOC133" s="43"/>
      <c r="OOD133" s="43"/>
      <c r="OOE133" s="43"/>
      <c r="OOF133" s="43"/>
      <c r="OOG133" s="43"/>
      <c r="OOH133" s="43"/>
      <c r="OOI133" s="43"/>
      <c r="OOJ133" s="43"/>
      <c r="OOK133" s="43"/>
      <c r="OOL133" s="43"/>
      <c r="OOM133" s="43"/>
      <c r="OON133" s="43"/>
      <c r="OOO133" s="43"/>
      <c r="OOP133" s="43"/>
      <c r="OOQ133" s="43"/>
      <c r="OOR133" s="43"/>
      <c r="OOS133" s="43"/>
      <c r="OOT133" s="43"/>
      <c r="OOU133" s="43"/>
      <c r="OOV133" s="43"/>
      <c r="OOW133" s="43"/>
      <c r="OOX133" s="43"/>
      <c r="OOY133" s="43"/>
      <c r="OOZ133" s="43"/>
      <c r="OPA133" s="43"/>
      <c r="OPB133" s="43"/>
      <c r="OPC133" s="43"/>
      <c r="OPD133" s="43"/>
      <c r="OPE133" s="43"/>
      <c r="OPF133" s="43"/>
      <c r="OPG133" s="43"/>
      <c r="OPH133" s="43"/>
      <c r="OPI133" s="43"/>
      <c r="OPJ133" s="43"/>
      <c r="OPK133" s="43"/>
      <c r="OPL133" s="43"/>
      <c r="OPM133" s="43"/>
      <c r="OPN133" s="43"/>
      <c r="OPO133" s="43"/>
      <c r="OPP133" s="43"/>
      <c r="OPQ133" s="43"/>
      <c r="OPR133" s="43"/>
      <c r="OPS133" s="43"/>
      <c r="OPT133" s="43"/>
      <c r="OPU133" s="43"/>
      <c r="OPV133" s="43"/>
      <c r="OPW133" s="43"/>
      <c r="OPX133" s="43"/>
      <c r="OPY133" s="43"/>
      <c r="OPZ133" s="43"/>
      <c r="OQA133" s="43"/>
      <c r="OQB133" s="43"/>
      <c r="OQC133" s="43"/>
      <c r="OQD133" s="43"/>
      <c r="OQE133" s="43"/>
      <c r="OQF133" s="43"/>
      <c r="OQG133" s="43"/>
      <c r="OQH133" s="43"/>
      <c r="OQI133" s="43"/>
      <c r="OQJ133" s="43"/>
      <c r="OQK133" s="43"/>
      <c r="OQL133" s="43"/>
      <c r="OQM133" s="43"/>
      <c r="OQN133" s="43"/>
      <c r="OQO133" s="43"/>
      <c r="OQP133" s="43"/>
      <c r="OQQ133" s="43"/>
      <c r="OQR133" s="43"/>
      <c r="OQS133" s="43"/>
      <c r="OQT133" s="43"/>
      <c r="OQU133" s="43"/>
      <c r="OQV133" s="43"/>
      <c r="OQW133" s="43"/>
      <c r="OQX133" s="43"/>
      <c r="OQY133" s="43"/>
      <c r="OQZ133" s="43"/>
      <c r="ORA133" s="43"/>
      <c r="ORB133" s="43"/>
      <c r="ORC133" s="43"/>
      <c r="ORD133" s="43"/>
      <c r="ORE133" s="43"/>
      <c r="ORF133" s="43"/>
      <c r="ORG133" s="43"/>
      <c r="ORH133" s="43"/>
      <c r="ORI133" s="43"/>
      <c r="ORJ133" s="43"/>
      <c r="ORK133" s="43"/>
      <c r="ORL133" s="43"/>
      <c r="ORM133" s="43"/>
      <c r="ORN133" s="43"/>
      <c r="ORO133" s="43"/>
      <c r="ORP133" s="43"/>
      <c r="ORQ133" s="43"/>
      <c r="ORR133" s="43"/>
      <c r="ORS133" s="43"/>
      <c r="ORT133" s="43"/>
      <c r="ORU133" s="43"/>
      <c r="ORV133" s="43"/>
      <c r="ORW133" s="43"/>
      <c r="ORX133" s="43"/>
      <c r="ORY133" s="43"/>
      <c r="ORZ133" s="43"/>
      <c r="OSA133" s="43"/>
      <c r="OSB133" s="43"/>
      <c r="OSC133" s="43"/>
      <c r="OSD133" s="43"/>
      <c r="OSE133" s="43"/>
      <c r="OSF133" s="43"/>
      <c r="OSG133" s="43"/>
      <c r="OSH133" s="43"/>
      <c r="OSI133" s="43"/>
      <c r="OSJ133" s="43"/>
      <c r="OSK133" s="43"/>
      <c r="OSL133" s="43"/>
      <c r="OSM133" s="43"/>
      <c r="OSN133" s="43"/>
      <c r="OSO133" s="43"/>
      <c r="OSP133" s="43"/>
      <c r="OSQ133" s="43"/>
      <c r="OSR133" s="43"/>
      <c r="OSS133" s="43"/>
      <c r="OST133" s="43"/>
      <c r="OSU133" s="43"/>
      <c r="OSV133" s="43"/>
      <c r="OSW133" s="43"/>
      <c r="OSX133" s="43"/>
      <c r="OSY133" s="43"/>
      <c r="OSZ133" s="43"/>
      <c r="OTA133" s="43"/>
      <c r="OTB133" s="43"/>
      <c r="OTC133" s="43"/>
      <c r="OTD133" s="43"/>
      <c r="OTE133" s="43"/>
      <c r="OTF133" s="43"/>
      <c r="OTG133" s="43"/>
      <c r="OTH133" s="43"/>
      <c r="OTI133" s="43"/>
      <c r="OTJ133" s="43"/>
      <c r="OTK133" s="43"/>
      <c r="OTL133" s="43"/>
      <c r="OTM133" s="43"/>
      <c r="OTN133" s="43"/>
      <c r="OTO133" s="43"/>
      <c r="OTP133" s="43"/>
      <c r="OTQ133" s="43"/>
      <c r="OTR133" s="43"/>
      <c r="OTS133" s="43"/>
      <c r="OTT133" s="43"/>
      <c r="OTU133" s="43"/>
      <c r="OTV133" s="43"/>
      <c r="OTW133" s="43"/>
      <c r="OTX133" s="43"/>
      <c r="OTY133" s="43"/>
      <c r="OTZ133" s="43"/>
      <c r="OUA133" s="43"/>
      <c r="OUB133" s="43"/>
      <c r="OUC133" s="43"/>
      <c r="OUD133" s="43"/>
      <c r="OUE133" s="43"/>
      <c r="OUF133" s="43"/>
      <c r="OUG133" s="43"/>
      <c r="OUH133" s="43"/>
      <c r="OUI133" s="43"/>
      <c r="OUJ133" s="43"/>
      <c r="OUK133" s="43"/>
      <c r="OUL133" s="43"/>
      <c r="OUM133" s="43"/>
      <c r="OUN133" s="43"/>
      <c r="OUO133" s="43"/>
      <c r="OUP133" s="43"/>
      <c r="OUQ133" s="43"/>
      <c r="OUR133" s="43"/>
      <c r="OUS133" s="43"/>
      <c r="OUT133" s="43"/>
      <c r="OUU133" s="43"/>
      <c r="OUV133" s="43"/>
      <c r="OUW133" s="43"/>
      <c r="OUX133" s="43"/>
      <c r="OUY133" s="43"/>
      <c r="OUZ133" s="43"/>
      <c r="OVA133" s="43"/>
      <c r="OVB133" s="43"/>
      <c r="OVC133" s="43"/>
      <c r="OVD133" s="43"/>
      <c r="OVE133" s="43"/>
      <c r="OVF133" s="43"/>
      <c r="OVG133" s="43"/>
      <c r="OVH133" s="43"/>
      <c r="OVI133" s="43"/>
      <c r="OVJ133" s="43"/>
      <c r="OVK133" s="43"/>
      <c r="OVL133" s="43"/>
      <c r="OVM133" s="43"/>
      <c r="OVN133" s="43"/>
      <c r="OVO133" s="43"/>
      <c r="OVP133" s="43"/>
      <c r="OVQ133" s="43"/>
      <c r="OVR133" s="43"/>
      <c r="OVS133" s="43"/>
      <c r="OVT133" s="43"/>
      <c r="OVU133" s="43"/>
      <c r="OVV133" s="43"/>
      <c r="OVW133" s="43"/>
      <c r="OVX133" s="43"/>
      <c r="OVY133" s="43"/>
      <c r="OVZ133" s="43"/>
      <c r="OWA133" s="43"/>
      <c r="OWB133" s="43"/>
      <c r="OWC133" s="43"/>
      <c r="OWD133" s="43"/>
      <c r="OWE133" s="43"/>
      <c r="OWF133" s="43"/>
      <c r="OWG133" s="43"/>
      <c r="OWH133" s="43"/>
      <c r="OWI133" s="43"/>
      <c r="OWJ133" s="43"/>
      <c r="OWK133" s="43"/>
      <c r="OWL133" s="43"/>
      <c r="OWM133" s="43"/>
      <c r="OWN133" s="43"/>
      <c r="OWO133" s="43"/>
      <c r="OWP133" s="43"/>
      <c r="OWQ133" s="43"/>
      <c r="OWR133" s="43"/>
      <c r="OWS133" s="43"/>
      <c r="OWT133" s="43"/>
      <c r="OWU133" s="43"/>
      <c r="OWV133" s="43"/>
      <c r="OWW133" s="43"/>
      <c r="OWX133" s="43"/>
      <c r="OWY133" s="43"/>
      <c r="OWZ133" s="43"/>
      <c r="OXA133" s="43"/>
      <c r="OXB133" s="43"/>
      <c r="OXC133" s="43"/>
      <c r="OXD133" s="43"/>
      <c r="OXE133" s="43"/>
      <c r="OXF133" s="43"/>
      <c r="OXG133" s="43"/>
      <c r="OXH133" s="43"/>
      <c r="OXI133" s="43"/>
      <c r="OXJ133" s="43"/>
      <c r="OXK133" s="43"/>
      <c r="OXL133" s="43"/>
      <c r="OXM133" s="43"/>
      <c r="OXN133" s="43"/>
      <c r="OXO133" s="43"/>
      <c r="OXP133" s="43"/>
      <c r="OXQ133" s="43"/>
      <c r="OXR133" s="43"/>
      <c r="OXS133" s="43"/>
      <c r="OXT133" s="43"/>
      <c r="OXU133" s="43"/>
      <c r="OXV133" s="43"/>
      <c r="OXW133" s="43"/>
      <c r="OXX133" s="43"/>
      <c r="OXY133" s="43"/>
      <c r="OXZ133" s="43"/>
      <c r="OYA133" s="43"/>
      <c r="OYB133" s="43"/>
      <c r="OYC133" s="43"/>
      <c r="OYD133" s="43"/>
      <c r="OYE133" s="43"/>
      <c r="OYF133" s="43"/>
      <c r="OYG133" s="43"/>
      <c r="OYH133" s="43"/>
      <c r="OYI133" s="43"/>
      <c r="OYJ133" s="43"/>
      <c r="OYK133" s="43"/>
      <c r="OYL133" s="43"/>
      <c r="OYM133" s="43"/>
      <c r="OYN133" s="43"/>
      <c r="OYO133" s="43"/>
      <c r="OYP133" s="43"/>
      <c r="OYQ133" s="43"/>
      <c r="OYR133" s="43"/>
      <c r="OYS133" s="43"/>
      <c r="OYT133" s="43"/>
      <c r="OYU133" s="43"/>
      <c r="OYV133" s="43"/>
      <c r="OYW133" s="43"/>
      <c r="OYX133" s="43"/>
      <c r="OYY133" s="43"/>
      <c r="OYZ133" s="43"/>
      <c r="OZA133" s="43"/>
      <c r="OZB133" s="43"/>
      <c r="OZC133" s="43"/>
      <c r="OZD133" s="43"/>
      <c r="OZE133" s="43"/>
      <c r="OZF133" s="43"/>
      <c r="OZG133" s="43"/>
      <c r="OZH133" s="43"/>
      <c r="OZI133" s="43"/>
      <c r="OZJ133" s="43"/>
      <c r="OZK133" s="43"/>
      <c r="OZL133" s="43"/>
      <c r="OZM133" s="43"/>
      <c r="OZN133" s="43"/>
      <c r="OZO133" s="43"/>
      <c r="OZP133" s="43"/>
      <c r="OZQ133" s="43"/>
      <c r="OZR133" s="43"/>
      <c r="OZS133" s="43"/>
      <c r="OZT133" s="43"/>
      <c r="OZU133" s="43"/>
      <c r="OZV133" s="43"/>
      <c r="OZW133" s="43"/>
      <c r="OZX133" s="43"/>
      <c r="OZY133" s="43"/>
      <c r="OZZ133" s="43"/>
      <c r="PAA133" s="43"/>
      <c r="PAB133" s="43"/>
      <c r="PAC133" s="43"/>
      <c r="PAD133" s="43"/>
      <c r="PAE133" s="43"/>
      <c r="PAF133" s="43"/>
      <c r="PAG133" s="43"/>
      <c r="PAH133" s="43"/>
      <c r="PAI133" s="43"/>
      <c r="PAJ133" s="43"/>
      <c r="PAK133" s="43"/>
      <c r="PAL133" s="43"/>
      <c r="PAM133" s="43"/>
      <c r="PAN133" s="43"/>
      <c r="PAO133" s="43"/>
      <c r="PAP133" s="43"/>
      <c r="PAQ133" s="43"/>
      <c r="PAR133" s="43"/>
      <c r="PAS133" s="43"/>
      <c r="PAT133" s="43"/>
      <c r="PAU133" s="43"/>
      <c r="PAV133" s="43"/>
      <c r="PAW133" s="43"/>
      <c r="PAX133" s="43"/>
      <c r="PAY133" s="43"/>
      <c r="PAZ133" s="43"/>
      <c r="PBA133" s="43"/>
      <c r="PBB133" s="43"/>
      <c r="PBC133" s="43"/>
      <c r="PBD133" s="43"/>
      <c r="PBE133" s="43"/>
      <c r="PBF133" s="43"/>
      <c r="PBG133" s="43"/>
      <c r="PBH133" s="43"/>
      <c r="PBI133" s="43"/>
      <c r="PBJ133" s="43"/>
      <c r="PBK133" s="43"/>
      <c r="PBL133" s="43"/>
      <c r="PBM133" s="43"/>
      <c r="PBN133" s="43"/>
      <c r="PBO133" s="43"/>
      <c r="PBP133" s="43"/>
      <c r="PBQ133" s="43"/>
      <c r="PBR133" s="43"/>
      <c r="PBS133" s="43"/>
      <c r="PBT133" s="43"/>
      <c r="PBU133" s="43"/>
      <c r="PBV133" s="43"/>
      <c r="PBW133" s="43"/>
      <c r="PBX133" s="43"/>
      <c r="PBY133" s="43"/>
      <c r="PBZ133" s="43"/>
      <c r="PCA133" s="43"/>
      <c r="PCB133" s="43"/>
      <c r="PCC133" s="43"/>
      <c r="PCD133" s="43"/>
      <c r="PCE133" s="43"/>
      <c r="PCF133" s="43"/>
      <c r="PCG133" s="43"/>
      <c r="PCH133" s="43"/>
      <c r="PCI133" s="43"/>
      <c r="PCJ133" s="43"/>
      <c r="PCK133" s="43"/>
      <c r="PCL133" s="43"/>
      <c r="PCM133" s="43"/>
      <c r="PCN133" s="43"/>
      <c r="PCO133" s="43"/>
      <c r="PCP133" s="43"/>
      <c r="PCQ133" s="43"/>
      <c r="PCR133" s="43"/>
      <c r="PCS133" s="43"/>
      <c r="PCT133" s="43"/>
      <c r="PCU133" s="43"/>
      <c r="PCV133" s="43"/>
      <c r="PCW133" s="43"/>
      <c r="PCX133" s="43"/>
      <c r="PCY133" s="43"/>
      <c r="PCZ133" s="43"/>
      <c r="PDA133" s="43"/>
      <c r="PDB133" s="43"/>
      <c r="PDC133" s="43"/>
      <c r="PDD133" s="43"/>
      <c r="PDE133" s="43"/>
      <c r="PDF133" s="43"/>
      <c r="PDG133" s="43"/>
      <c r="PDH133" s="43"/>
      <c r="PDI133" s="43"/>
      <c r="PDJ133" s="43"/>
      <c r="PDK133" s="43"/>
      <c r="PDL133" s="43"/>
      <c r="PDM133" s="43"/>
      <c r="PDN133" s="43"/>
      <c r="PDO133" s="43"/>
      <c r="PDP133" s="43"/>
      <c r="PDQ133" s="43"/>
      <c r="PDR133" s="43"/>
      <c r="PDS133" s="43"/>
      <c r="PDT133" s="43"/>
      <c r="PDU133" s="43"/>
      <c r="PDV133" s="43"/>
      <c r="PDW133" s="43"/>
      <c r="PDX133" s="43"/>
      <c r="PDY133" s="43"/>
      <c r="PDZ133" s="43"/>
      <c r="PEA133" s="43"/>
      <c r="PEB133" s="43"/>
      <c r="PEC133" s="43"/>
      <c r="PED133" s="43"/>
      <c r="PEE133" s="43"/>
      <c r="PEF133" s="43"/>
      <c r="PEG133" s="43"/>
      <c r="PEH133" s="43"/>
      <c r="PEI133" s="43"/>
      <c r="PEJ133" s="43"/>
      <c r="PEK133" s="43"/>
      <c r="PEL133" s="43"/>
      <c r="PEM133" s="43"/>
      <c r="PEN133" s="43"/>
      <c r="PEO133" s="43"/>
      <c r="PEP133" s="43"/>
      <c r="PEQ133" s="43"/>
      <c r="PER133" s="43"/>
      <c r="PES133" s="43"/>
      <c r="PET133" s="43"/>
      <c r="PEU133" s="43"/>
      <c r="PEV133" s="43"/>
      <c r="PEW133" s="43"/>
      <c r="PEX133" s="43"/>
      <c r="PEY133" s="43"/>
      <c r="PEZ133" s="43"/>
      <c r="PFA133" s="43"/>
      <c r="PFB133" s="43"/>
      <c r="PFC133" s="43"/>
      <c r="PFD133" s="43"/>
      <c r="PFE133" s="43"/>
      <c r="PFF133" s="43"/>
      <c r="PFG133" s="43"/>
      <c r="PFH133" s="43"/>
      <c r="PFI133" s="43"/>
      <c r="PFJ133" s="43"/>
      <c r="PFK133" s="43"/>
      <c r="PFL133" s="43"/>
      <c r="PFM133" s="43"/>
      <c r="PFN133" s="43"/>
      <c r="PFO133" s="43"/>
      <c r="PFP133" s="43"/>
      <c r="PFQ133" s="43"/>
      <c r="PFR133" s="43"/>
      <c r="PFS133" s="43"/>
      <c r="PFT133" s="43"/>
      <c r="PFU133" s="43"/>
      <c r="PFV133" s="43"/>
      <c r="PFW133" s="43"/>
      <c r="PFX133" s="43"/>
      <c r="PFY133" s="43"/>
      <c r="PFZ133" s="43"/>
      <c r="PGA133" s="43"/>
      <c r="PGB133" s="43"/>
      <c r="PGC133" s="43"/>
      <c r="PGD133" s="43"/>
      <c r="PGE133" s="43"/>
      <c r="PGF133" s="43"/>
      <c r="PGG133" s="43"/>
      <c r="PGH133" s="43"/>
      <c r="PGI133" s="43"/>
      <c r="PGJ133" s="43"/>
      <c r="PGK133" s="43"/>
      <c r="PGL133" s="43"/>
      <c r="PGM133" s="43"/>
      <c r="PGN133" s="43"/>
      <c r="PGO133" s="43"/>
      <c r="PGP133" s="43"/>
      <c r="PGQ133" s="43"/>
      <c r="PGR133" s="43"/>
      <c r="PGS133" s="43"/>
      <c r="PGT133" s="43"/>
      <c r="PGU133" s="43"/>
      <c r="PGV133" s="43"/>
      <c r="PGW133" s="43"/>
      <c r="PGX133" s="43"/>
      <c r="PGY133" s="43"/>
      <c r="PGZ133" s="43"/>
      <c r="PHA133" s="43"/>
      <c r="PHB133" s="43"/>
      <c r="PHC133" s="43"/>
      <c r="PHD133" s="43"/>
      <c r="PHE133" s="43"/>
      <c r="PHF133" s="43"/>
      <c r="PHG133" s="43"/>
      <c r="PHH133" s="43"/>
      <c r="PHI133" s="43"/>
      <c r="PHJ133" s="43"/>
      <c r="PHK133" s="43"/>
      <c r="PHL133" s="43"/>
      <c r="PHM133" s="43"/>
      <c r="PHN133" s="43"/>
      <c r="PHO133" s="43"/>
      <c r="PHP133" s="43"/>
      <c r="PHQ133" s="43"/>
      <c r="PHR133" s="43"/>
      <c r="PHS133" s="43"/>
      <c r="PHT133" s="43"/>
      <c r="PHU133" s="43"/>
      <c r="PHV133" s="43"/>
      <c r="PHW133" s="43"/>
      <c r="PHX133" s="43"/>
      <c r="PHY133" s="43"/>
      <c r="PHZ133" s="43"/>
      <c r="PIA133" s="43"/>
      <c r="PIB133" s="43"/>
      <c r="PIC133" s="43"/>
      <c r="PID133" s="43"/>
      <c r="PIE133" s="43"/>
      <c r="PIF133" s="43"/>
      <c r="PIG133" s="43"/>
      <c r="PIH133" s="43"/>
      <c r="PII133" s="43"/>
      <c r="PIJ133" s="43"/>
      <c r="PIK133" s="43"/>
      <c r="PIL133" s="43"/>
      <c r="PIM133" s="43"/>
      <c r="PIN133" s="43"/>
      <c r="PIO133" s="43"/>
      <c r="PIP133" s="43"/>
      <c r="PIQ133" s="43"/>
      <c r="PIR133" s="43"/>
      <c r="PIS133" s="43"/>
      <c r="PIT133" s="43"/>
      <c r="PIU133" s="43"/>
      <c r="PIV133" s="43"/>
      <c r="PIW133" s="43"/>
      <c r="PIX133" s="43"/>
      <c r="PIY133" s="43"/>
      <c r="PIZ133" s="43"/>
      <c r="PJA133" s="43"/>
      <c r="PJB133" s="43"/>
      <c r="PJC133" s="43"/>
      <c r="PJD133" s="43"/>
      <c r="PJE133" s="43"/>
      <c r="PJF133" s="43"/>
      <c r="PJG133" s="43"/>
      <c r="PJH133" s="43"/>
      <c r="PJI133" s="43"/>
      <c r="PJJ133" s="43"/>
      <c r="PJK133" s="43"/>
      <c r="PJL133" s="43"/>
      <c r="PJM133" s="43"/>
      <c r="PJN133" s="43"/>
      <c r="PJO133" s="43"/>
      <c r="PJP133" s="43"/>
      <c r="PJQ133" s="43"/>
      <c r="PJR133" s="43"/>
      <c r="PJS133" s="43"/>
      <c r="PJT133" s="43"/>
      <c r="PJU133" s="43"/>
      <c r="PJV133" s="43"/>
      <c r="PJW133" s="43"/>
      <c r="PJX133" s="43"/>
      <c r="PJY133" s="43"/>
      <c r="PJZ133" s="43"/>
      <c r="PKA133" s="43"/>
      <c r="PKB133" s="43"/>
      <c r="PKC133" s="43"/>
      <c r="PKD133" s="43"/>
      <c r="PKE133" s="43"/>
      <c r="PKF133" s="43"/>
      <c r="PKG133" s="43"/>
      <c r="PKH133" s="43"/>
      <c r="PKI133" s="43"/>
      <c r="PKJ133" s="43"/>
      <c r="PKK133" s="43"/>
      <c r="PKL133" s="43"/>
      <c r="PKM133" s="43"/>
      <c r="PKN133" s="43"/>
      <c r="PKO133" s="43"/>
      <c r="PKP133" s="43"/>
      <c r="PKQ133" s="43"/>
      <c r="PKR133" s="43"/>
      <c r="PKS133" s="43"/>
      <c r="PKT133" s="43"/>
      <c r="PKU133" s="43"/>
      <c r="PKV133" s="43"/>
      <c r="PKW133" s="43"/>
      <c r="PKX133" s="43"/>
      <c r="PKY133" s="43"/>
      <c r="PKZ133" s="43"/>
      <c r="PLA133" s="43"/>
      <c r="PLB133" s="43"/>
      <c r="PLC133" s="43"/>
      <c r="PLD133" s="43"/>
      <c r="PLE133" s="43"/>
      <c r="PLF133" s="43"/>
      <c r="PLG133" s="43"/>
      <c r="PLH133" s="43"/>
      <c r="PLI133" s="43"/>
      <c r="PLJ133" s="43"/>
      <c r="PLK133" s="43"/>
      <c r="PLL133" s="43"/>
      <c r="PLM133" s="43"/>
      <c r="PLN133" s="43"/>
      <c r="PLO133" s="43"/>
      <c r="PLP133" s="43"/>
      <c r="PLQ133" s="43"/>
      <c r="PLR133" s="43"/>
      <c r="PLS133" s="43"/>
      <c r="PLT133" s="43"/>
      <c r="PLU133" s="43"/>
      <c r="PLV133" s="43"/>
      <c r="PLW133" s="43"/>
      <c r="PLX133" s="43"/>
      <c r="PLY133" s="43"/>
      <c r="PLZ133" s="43"/>
      <c r="PMA133" s="43"/>
      <c r="PMB133" s="43"/>
      <c r="PMC133" s="43"/>
      <c r="PMD133" s="43"/>
      <c r="PME133" s="43"/>
      <c r="PMF133" s="43"/>
      <c r="PMG133" s="43"/>
      <c r="PMH133" s="43"/>
      <c r="PMI133" s="43"/>
      <c r="PMJ133" s="43"/>
      <c r="PMK133" s="43"/>
      <c r="PML133" s="43"/>
      <c r="PMM133" s="43"/>
      <c r="PMN133" s="43"/>
      <c r="PMO133" s="43"/>
      <c r="PMP133" s="43"/>
      <c r="PMQ133" s="43"/>
      <c r="PMR133" s="43"/>
      <c r="PMS133" s="43"/>
      <c r="PMT133" s="43"/>
      <c r="PMU133" s="43"/>
      <c r="PMV133" s="43"/>
      <c r="PMW133" s="43"/>
      <c r="PMX133" s="43"/>
      <c r="PMY133" s="43"/>
      <c r="PMZ133" s="43"/>
      <c r="PNA133" s="43"/>
      <c r="PNB133" s="43"/>
      <c r="PNC133" s="43"/>
      <c r="PND133" s="43"/>
      <c r="PNE133" s="43"/>
      <c r="PNF133" s="43"/>
      <c r="PNG133" s="43"/>
      <c r="PNH133" s="43"/>
      <c r="PNI133" s="43"/>
      <c r="PNJ133" s="43"/>
      <c r="PNK133" s="43"/>
      <c r="PNL133" s="43"/>
      <c r="PNM133" s="43"/>
      <c r="PNN133" s="43"/>
      <c r="PNO133" s="43"/>
      <c r="PNP133" s="43"/>
      <c r="PNQ133" s="43"/>
      <c r="PNR133" s="43"/>
      <c r="PNS133" s="43"/>
      <c r="PNT133" s="43"/>
      <c r="PNU133" s="43"/>
      <c r="PNV133" s="43"/>
      <c r="PNW133" s="43"/>
      <c r="PNX133" s="43"/>
      <c r="PNY133" s="43"/>
      <c r="PNZ133" s="43"/>
      <c r="POA133" s="43"/>
      <c r="POB133" s="43"/>
      <c r="POC133" s="43"/>
      <c r="POD133" s="43"/>
      <c r="POE133" s="43"/>
      <c r="POF133" s="43"/>
      <c r="POG133" s="43"/>
      <c r="POH133" s="43"/>
      <c r="POI133" s="43"/>
      <c r="POJ133" s="43"/>
      <c r="POK133" s="43"/>
      <c r="POL133" s="43"/>
      <c r="POM133" s="43"/>
      <c r="PON133" s="43"/>
      <c r="POO133" s="43"/>
      <c r="POP133" s="43"/>
      <c r="POQ133" s="43"/>
      <c r="POR133" s="43"/>
      <c r="POS133" s="43"/>
      <c r="POT133" s="43"/>
      <c r="POU133" s="43"/>
      <c r="POV133" s="43"/>
      <c r="POW133" s="43"/>
      <c r="POX133" s="43"/>
      <c r="POY133" s="43"/>
      <c r="POZ133" s="43"/>
      <c r="PPA133" s="43"/>
      <c r="PPB133" s="43"/>
      <c r="PPC133" s="43"/>
      <c r="PPD133" s="43"/>
      <c r="PPE133" s="43"/>
      <c r="PPF133" s="43"/>
      <c r="PPG133" s="43"/>
      <c r="PPH133" s="43"/>
      <c r="PPI133" s="43"/>
      <c r="PPJ133" s="43"/>
      <c r="PPK133" s="43"/>
      <c r="PPL133" s="43"/>
      <c r="PPM133" s="43"/>
      <c r="PPN133" s="43"/>
      <c r="PPO133" s="43"/>
      <c r="PPP133" s="43"/>
      <c r="PPQ133" s="43"/>
      <c r="PPR133" s="43"/>
      <c r="PPS133" s="43"/>
      <c r="PPT133" s="43"/>
      <c r="PPU133" s="43"/>
      <c r="PPV133" s="43"/>
      <c r="PPW133" s="43"/>
      <c r="PPX133" s="43"/>
      <c r="PPY133" s="43"/>
      <c r="PPZ133" s="43"/>
      <c r="PQA133" s="43"/>
      <c r="PQB133" s="43"/>
      <c r="PQC133" s="43"/>
      <c r="PQD133" s="43"/>
      <c r="PQE133" s="43"/>
      <c r="PQF133" s="43"/>
      <c r="PQG133" s="43"/>
      <c r="PQH133" s="43"/>
      <c r="PQI133" s="43"/>
      <c r="PQJ133" s="43"/>
      <c r="PQK133" s="43"/>
      <c r="PQL133" s="43"/>
      <c r="PQM133" s="43"/>
      <c r="PQN133" s="43"/>
      <c r="PQO133" s="43"/>
      <c r="PQP133" s="43"/>
      <c r="PQQ133" s="43"/>
      <c r="PQR133" s="43"/>
      <c r="PQS133" s="43"/>
      <c r="PQT133" s="43"/>
      <c r="PQU133" s="43"/>
      <c r="PQV133" s="43"/>
      <c r="PQW133" s="43"/>
      <c r="PQX133" s="43"/>
      <c r="PQY133" s="43"/>
      <c r="PQZ133" s="43"/>
      <c r="PRA133" s="43"/>
      <c r="PRB133" s="43"/>
      <c r="PRC133" s="43"/>
      <c r="PRD133" s="43"/>
      <c r="PRE133" s="43"/>
      <c r="PRF133" s="43"/>
      <c r="PRG133" s="43"/>
      <c r="PRH133" s="43"/>
      <c r="PRI133" s="43"/>
      <c r="PRJ133" s="43"/>
      <c r="PRK133" s="43"/>
      <c r="PRL133" s="43"/>
      <c r="PRM133" s="43"/>
      <c r="PRN133" s="43"/>
      <c r="PRO133" s="43"/>
      <c r="PRP133" s="43"/>
      <c r="PRQ133" s="43"/>
      <c r="PRR133" s="43"/>
      <c r="PRS133" s="43"/>
      <c r="PRT133" s="43"/>
      <c r="PRU133" s="43"/>
      <c r="PRV133" s="43"/>
      <c r="PRW133" s="43"/>
      <c r="PRX133" s="43"/>
      <c r="PRY133" s="43"/>
      <c r="PRZ133" s="43"/>
      <c r="PSA133" s="43"/>
      <c r="PSB133" s="43"/>
      <c r="PSC133" s="43"/>
      <c r="PSD133" s="43"/>
      <c r="PSE133" s="43"/>
      <c r="PSF133" s="43"/>
      <c r="PSG133" s="43"/>
      <c r="PSH133" s="43"/>
      <c r="PSI133" s="43"/>
      <c r="PSJ133" s="43"/>
      <c r="PSK133" s="43"/>
      <c r="PSL133" s="43"/>
      <c r="PSM133" s="43"/>
      <c r="PSN133" s="43"/>
      <c r="PSO133" s="43"/>
      <c r="PSP133" s="43"/>
      <c r="PSQ133" s="43"/>
      <c r="PSR133" s="43"/>
      <c r="PSS133" s="43"/>
      <c r="PST133" s="43"/>
      <c r="PSU133" s="43"/>
      <c r="PSV133" s="43"/>
      <c r="PSW133" s="43"/>
      <c r="PSX133" s="43"/>
      <c r="PSY133" s="43"/>
      <c r="PSZ133" s="43"/>
      <c r="PTA133" s="43"/>
      <c r="PTB133" s="43"/>
      <c r="PTC133" s="43"/>
      <c r="PTD133" s="43"/>
      <c r="PTE133" s="43"/>
      <c r="PTF133" s="43"/>
      <c r="PTG133" s="43"/>
      <c r="PTH133" s="43"/>
      <c r="PTI133" s="43"/>
      <c r="PTJ133" s="43"/>
      <c r="PTK133" s="43"/>
      <c r="PTL133" s="43"/>
      <c r="PTM133" s="43"/>
      <c r="PTN133" s="43"/>
      <c r="PTO133" s="43"/>
      <c r="PTP133" s="43"/>
      <c r="PTQ133" s="43"/>
      <c r="PTR133" s="43"/>
      <c r="PTS133" s="43"/>
      <c r="PTT133" s="43"/>
      <c r="PTU133" s="43"/>
      <c r="PTV133" s="43"/>
      <c r="PTW133" s="43"/>
      <c r="PTX133" s="43"/>
      <c r="PTY133" s="43"/>
      <c r="PTZ133" s="43"/>
      <c r="PUA133" s="43"/>
      <c r="PUB133" s="43"/>
      <c r="PUC133" s="43"/>
      <c r="PUD133" s="43"/>
      <c r="PUE133" s="43"/>
      <c r="PUF133" s="43"/>
      <c r="PUG133" s="43"/>
      <c r="PUH133" s="43"/>
      <c r="PUI133" s="43"/>
      <c r="PUJ133" s="43"/>
      <c r="PUK133" s="43"/>
      <c r="PUL133" s="43"/>
      <c r="PUM133" s="43"/>
      <c r="PUN133" s="43"/>
      <c r="PUO133" s="43"/>
      <c r="PUP133" s="43"/>
      <c r="PUQ133" s="43"/>
      <c r="PUR133" s="43"/>
      <c r="PUS133" s="43"/>
      <c r="PUT133" s="43"/>
      <c r="PUU133" s="43"/>
      <c r="PUV133" s="43"/>
      <c r="PUW133" s="43"/>
      <c r="PUX133" s="43"/>
      <c r="PUY133" s="43"/>
      <c r="PUZ133" s="43"/>
      <c r="PVA133" s="43"/>
      <c r="PVB133" s="43"/>
      <c r="PVC133" s="43"/>
      <c r="PVD133" s="43"/>
      <c r="PVE133" s="43"/>
      <c r="PVF133" s="43"/>
      <c r="PVG133" s="43"/>
      <c r="PVH133" s="43"/>
      <c r="PVI133" s="43"/>
      <c r="PVJ133" s="43"/>
      <c r="PVK133" s="43"/>
      <c r="PVL133" s="43"/>
      <c r="PVM133" s="43"/>
      <c r="PVN133" s="43"/>
      <c r="PVO133" s="43"/>
      <c r="PVP133" s="43"/>
      <c r="PVQ133" s="43"/>
      <c r="PVR133" s="43"/>
      <c r="PVS133" s="43"/>
      <c r="PVT133" s="43"/>
      <c r="PVU133" s="43"/>
      <c r="PVV133" s="43"/>
      <c r="PVW133" s="43"/>
      <c r="PVX133" s="43"/>
      <c r="PVY133" s="43"/>
      <c r="PVZ133" s="43"/>
      <c r="PWA133" s="43"/>
      <c r="PWB133" s="43"/>
      <c r="PWC133" s="43"/>
      <c r="PWD133" s="43"/>
      <c r="PWE133" s="43"/>
      <c r="PWF133" s="43"/>
      <c r="PWG133" s="43"/>
      <c r="PWH133" s="43"/>
      <c r="PWI133" s="43"/>
      <c r="PWJ133" s="43"/>
      <c r="PWK133" s="43"/>
      <c r="PWL133" s="43"/>
      <c r="PWM133" s="43"/>
      <c r="PWN133" s="43"/>
      <c r="PWO133" s="43"/>
      <c r="PWP133" s="43"/>
      <c r="PWQ133" s="43"/>
      <c r="PWR133" s="43"/>
      <c r="PWS133" s="43"/>
      <c r="PWT133" s="43"/>
      <c r="PWU133" s="43"/>
      <c r="PWV133" s="43"/>
      <c r="PWW133" s="43"/>
      <c r="PWX133" s="43"/>
      <c r="PWY133" s="43"/>
      <c r="PWZ133" s="43"/>
      <c r="PXA133" s="43"/>
      <c r="PXB133" s="43"/>
      <c r="PXC133" s="43"/>
      <c r="PXD133" s="43"/>
      <c r="PXE133" s="43"/>
      <c r="PXF133" s="43"/>
      <c r="PXG133" s="43"/>
      <c r="PXH133" s="43"/>
      <c r="PXI133" s="43"/>
      <c r="PXJ133" s="43"/>
      <c r="PXK133" s="43"/>
      <c r="PXL133" s="43"/>
      <c r="PXM133" s="43"/>
      <c r="PXN133" s="43"/>
      <c r="PXO133" s="43"/>
      <c r="PXP133" s="43"/>
      <c r="PXQ133" s="43"/>
      <c r="PXR133" s="43"/>
      <c r="PXS133" s="43"/>
      <c r="PXT133" s="43"/>
      <c r="PXU133" s="43"/>
      <c r="PXV133" s="43"/>
      <c r="PXW133" s="43"/>
      <c r="PXX133" s="43"/>
      <c r="PXY133" s="43"/>
      <c r="PXZ133" s="43"/>
      <c r="PYA133" s="43"/>
      <c r="PYB133" s="43"/>
      <c r="PYC133" s="43"/>
      <c r="PYD133" s="43"/>
      <c r="PYE133" s="43"/>
      <c r="PYF133" s="43"/>
      <c r="PYG133" s="43"/>
      <c r="PYH133" s="43"/>
      <c r="PYI133" s="43"/>
      <c r="PYJ133" s="43"/>
      <c r="PYK133" s="43"/>
      <c r="PYL133" s="43"/>
      <c r="PYM133" s="43"/>
      <c r="PYN133" s="43"/>
      <c r="PYO133" s="43"/>
      <c r="PYP133" s="43"/>
      <c r="PYQ133" s="43"/>
      <c r="PYR133" s="43"/>
      <c r="PYS133" s="43"/>
      <c r="PYT133" s="43"/>
      <c r="PYU133" s="43"/>
      <c r="PYV133" s="43"/>
      <c r="PYW133" s="43"/>
      <c r="PYX133" s="43"/>
      <c r="PYY133" s="43"/>
      <c r="PYZ133" s="43"/>
      <c r="PZA133" s="43"/>
      <c r="PZB133" s="43"/>
      <c r="PZC133" s="43"/>
      <c r="PZD133" s="43"/>
      <c r="PZE133" s="43"/>
      <c r="PZF133" s="43"/>
      <c r="PZG133" s="43"/>
      <c r="PZH133" s="43"/>
      <c r="PZI133" s="43"/>
      <c r="PZJ133" s="43"/>
      <c r="PZK133" s="43"/>
      <c r="PZL133" s="43"/>
      <c r="PZM133" s="43"/>
      <c r="PZN133" s="43"/>
      <c r="PZO133" s="43"/>
      <c r="PZP133" s="43"/>
      <c r="PZQ133" s="43"/>
      <c r="PZR133" s="43"/>
      <c r="PZS133" s="43"/>
      <c r="PZT133" s="43"/>
      <c r="PZU133" s="43"/>
      <c r="PZV133" s="43"/>
      <c r="PZW133" s="43"/>
      <c r="PZX133" s="43"/>
      <c r="PZY133" s="43"/>
      <c r="PZZ133" s="43"/>
      <c r="QAA133" s="43"/>
      <c r="QAB133" s="43"/>
      <c r="QAC133" s="43"/>
      <c r="QAD133" s="43"/>
      <c r="QAE133" s="43"/>
      <c r="QAF133" s="43"/>
      <c r="QAG133" s="43"/>
      <c r="QAH133" s="43"/>
      <c r="QAI133" s="43"/>
      <c r="QAJ133" s="43"/>
      <c r="QAK133" s="43"/>
      <c r="QAL133" s="43"/>
      <c r="QAM133" s="43"/>
      <c r="QAN133" s="43"/>
      <c r="QAO133" s="43"/>
      <c r="QAP133" s="43"/>
      <c r="QAQ133" s="43"/>
      <c r="QAR133" s="43"/>
      <c r="QAS133" s="43"/>
      <c r="QAT133" s="43"/>
      <c r="QAU133" s="43"/>
      <c r="QAV133" s="43"/>
      <c r="QAW133" s="43"/>
      <c r="QAX133" s="43"/>
      <c r="QAY133" s="43"/>
      <c r="QAZ133" s="43"/>
      <c r="QBA133" s="43"/>
      <c r="QBB133" s="43"/>
      <c r="QBC133" s="43"/>
      <c r="QBD133" s="43"/>
      <c r="QBE133" s="43"/>
      <c r="QBF133" s="43"/>
      <c r="QBG133" s="43"/>
      <c r="QBH133" s="43"/>
      <c r="QBI133" s="43"/>
      <c r="QBJ133" s="43"/>
      <c r="QBK133" s="43"/>
      <c r="QBL133" s="43"/>
      <c r="QBM133" s="43"/>
      <c r="QBN133" s="43"/>
      <c r="QBO133" s="43"/>
      <c r="QBP133" s="43"/>
      <c r="QBQ133" s="43"/>
      <c r="QBR133" s="43"/>
      <c r="QBS133" s="43"/>
      <c r="QBT133" s="43"/>
      <c r="QBU133" s="43"/>
      <c r="QBV133" s="43"/>
      <c r="QBW133" s="43"/>
      <c r="QBX133" s="43"/>
      <c r="QBY133" s="43"/>
      <c r="QBZ133" s="43"/>
      <c r="QCA133" s="43"/>
      <c r="QCB133" s="43"/>
      <c r="QCC133" s="43"/>
      <c r="QCD133" s="43"/>
      <c r="QCE133" s="43"/>
      <c r="QCF133" s="43"/>
      <c r="QCG133" s="43"/>
      <c r="QCH133" s="43"/>
      <c r="QCI133" s="43"/>
      <c r="QCJ133" s="43"/>
      <c r="QCK133" s="43"/>
      <c r="QCL133" s="43"/>
      <c r="QCM133" s="43"/>
      <c r="QCN133" s="43"/>
      <c r="QCO133" s="43"/>
      <c r="QCP133" s="43"/>
      <c r="QCQ133" s="43"/>
      <c r="QCR133" s="43"/>
      <c r="QCS133" s="43"/>
      <c r="QCT133" s="43"/>
      <c r="QCU133" s="43"/>
      <c r="QCV133" s="43"/>
      <c r="QCW133" s="43"/>
      <c r="QCX133" s="43"/>
      <c r="QCY133" s="43"/>
      <c r="QCZ133" s="43"/>
      <c r="QDA133" s="43"/>
      <c r="QDB133" s="43"/>
      <c r="QDC133" s="43"/>
      <c r="QDD133" s="43"/>
      <c r="QDE133" s="43"/>
      <c r="QDF133" s="43"/>
      <c r="QDG133" s="43"/>
      <c r="QDH133" s="43"/>
      <c r="QDI133" s="43"/>
      <c r="QDJ133" s="43"/>
      <c r="QDK133" s="43"/>
      <c r="QDL133" s="43"/>
      <c r="QDM133" s="43"/>
      <c r="QDN133" s="43"/>
      <c r="QDO133" s="43"/>
      <c r="QDP133" s="43"/>
      <c r="QDQ133" s="43"/>
      <c r="QDR133" s="43"/>
      <c r="QDS133" s="43"/>
      <c r="QDT133" s="43"/>
      <c r="QDU133" s="43"/>
      <c r="QDV133" s="43"/>
      <c r="QDW133" s="43"/>
      <c r="QDX133" s="43"/>
      <c r="QDY133" s="43"/>
      <c r="QDZ133" s="43"/>
      <c r="QEA133" s="43"/>
      <c r="QEB133" s="43"/>
      <c r="QEC133" s="43"/>
      <c r="QED133" s="43"/>
      <c r="QEE133" s="43"/>
      <c r="QEF133" s="43"/>
      <c r="QEG133" s="43"/>
      <c r="QEH133" s="43"/>
      <c r="QEI133" s="43"/>
      <c r="QEJ133" s="43"/>
      <c r="QEK133" s="43"/>
      <c r="QEL133" s="43"/>
      <c r="QEM133" s="43"/>
      <c r="QEN133" s="43"/>
      <c r="QEO133" s="43"/>
      <c r="QEP133" s="43"/>
      <c r="QEQ133" s="43"/>
      <c r="QER133" s="43"/>
      <c r="QES133" s="43"/>
      <c r="QET133" s="43"/>
      <c r="QEU133" s="43"/>
      <c r="QEV133" s="43"/>
      <c r="QEW133" s="43"/>
      <c r="QEX133" s="43"/>
      <c r="QEY133" s="43"/>
      <c r="QEZ133" s="43"/>
      <c r="QFA133" s="43"/>
      <c r="QFB133" s="43"/>
      <c r="QFC133" s="43"/>
      <c r="QFD133" s="43"/>
      <c r="QFE133" s="43"/>
      <c r="QFF133" s="43"/>
      <c r="QFG133" s="43"/>
      <c r="QFH133" s="43"/>
      <c r="QFI133" s="43"/>
      <c r="QFJ133" s="43"/>
      <c r="QFK133" s="43"/>
      <c r="QFL133" s="43"/>
      <c r="QFM133" s="43"/>
      <c r="QFN133" s="43"/>
      <c r="QFO133" s="43"/>
      <c r="QFP133" s="43"/>
      <c r="QFQ133" s="43"/>
      <c r="QFR133" s="43"/>
      <c r="QFS133" s="43"/>
      <c r="QFT133" s="43"/>
      <c r="QFU133" s="43"/>
      <c r="QFV133" s="43"/>
      <c r="QFW133" s="43"/>
      <c r="QFX133" s="43"/>
      <c r="QFY133" s="43"/>
      <c r="QFZ133" s="43"/>
      <c r="QGA133" s="43"/>
      <c r="QGB133" s="43"/>
      <c r="QGC133" s="43"/>
      <c r="QGD133" s="43"/>
      <c r="QGE133" s="43"/>
      <c r="QGF133" s="43"/>
      <c r="QGG133" s="43"/>
      <c r="QGH133" s="43"/>
      <c r="QGI133" s="43"/>
      <c r="QGJ133" s="43"/>
      <c r="QGK133" s="43"/>
      <c r="QGL133" s="43"/>
      <c r="QGM133" s="43"/>
      <c r="QGN133" s="43"/>
      <c r="QGO133" s="43"/>
      <c r="QGP133" s="43"/>
      <c r="QGQ133" s="43"/>
      <c r="QGR133" s="43"/>
      <c r="QGS133" s="43"/>
      <c r="QGT133" s="43"/>
      <c r="QGU133" s="43"/>
      <c r="QGV133" s="43"/>
      <c r="QGW133" s="43"/>
      <c r="QGX133" s="43"/>
      <c r="QGY133" s="43"/>
      <c r="QGZ133" s="43"/>
      <c r="QHA133" s="43"/>
      <c r="QHB133" s="43"/>
      <c r="QHC133" s="43"/>
      <c r="QHD133" s="43"/>
      <c r="QHE133" s="43"/>
      <c r="QHF133" s="43"/>
      <c r="QHG133" s="43"/>
      <c r="QHH133" s="43"/>
      <c r="QHI133" s="43"/>
      <c r="QHJ133" s="43"/>
      <c r="QHK133" s="43"/>
      <c r="QHL133" s="43"/>
      <c r="QHM133" s="43"/>
      <c r="QHN133" s="43"/>
      <c r="QHO133" s="43"/>
      <c r="QHP133" s="43"/>
      <c r="QHQ133" s="43"/>
      <c r="QHR133" s="43"/>
      <c r="QHS133" s="43"/>
      <c r="QHT133" s="43"/>
      <c r="QHU133" s="43"/>
      <c r="QHV133" s="43"/>
      <c r="QHW133" s="43"/>
      <c r="QHX133" s="43"/>
      <c r="QHY133" s="43"/>
      <c r="QHZ133" s="43"/>
      <c r="QIA133" s="43"/>
      <c r="QIB133" s="43"/>
      <c r="QIC133" s="43"/>
      <c r="QID133" s="43"/>
      <c r="QIE133" s="43"/>
      <c r="QIF133" s="43"/>
      <c r="QIG133" s="43"/>
      <c r="QIH133" s="43"/>
      <c r="QII133" s="43"/>
      <c r="QIJ133" s="43"/>
      <c r="QIK133" s="43"/>
      <c r="QIL133" s="43"/>
      <c r="QIM133" s="43"/>
      <c r="QIN133" s="43"/>
      <c r="QIO133" s="43"/>
      <c r="QIP133" s="43"/>
      <c r="QIQ133" s="43"/>
      <c r="QIR133" s="43"/>
      <c r="QIS133" s="43"/>
      <c r="QIT133" s="43"/>
      <c r="QIU133" s="43"/>
      <c r="QIV133" s="43"/>
      <c r="QIW133" s="43"/>
      <c r="QIX133" s="43"/>
      <c r="QIY133" s="43"/>
      <c r="QIZ133" s="43"/>
      <c r="QJA133" s="43"/>
      <c r="QJB133" s="43"/>
      <c r="QJC133" s="43"/>
      <c r="QJD133" s="43"/>
      <c r="QJE133" s="43"/>
      <c r="QJF133" s="43"/>
      <c r="QJG133" s="43"/>
      <c r="QJH133" s="43"/>
      <c r="QJI133" s="43"/>
      <c r="QJJ133" s="43"/>
      <c r="QJK133" s="43"/>
      <c r="QJL133" s="43"/>
      <c r="QJM133" s="43"/>
      <c r="QJN133" s="43"/>
      <c r="QJO133" s="43"/>
      <c r="QJP133" s="43"/>
      <c r="QJQ133" s="43"/>
      <c r="QJR133" s="43"/>
      <c r="QJS133" s="43"/>
      <c r="QJT133" s="43"/>
      <c r="QJU133" s="43"/>
      <c r="QJV133" s="43"/>
      <c r="QJW133" s="43"/>
      <c r="QJX133" s="43"/>
      <c r="QJY133" s="43"/>
      <c r="QJZ133" s="43"/>
      <c r="QKA133" s="43"/>
      <c r="QKB133" s="43"/>
      <c r="QKC133" s="43"/>
      <c r="QKD133" s="43"/>
      <c r="QKE133" s="43"/>
      <c r="QKF133" s="43"/>
      <c r="QKG133" s="43"/>
      <c r="QKH133" s="43"/>
      <c r="QKI133" s="43"/>
      <c r="QKJ133" s="43"/>
      <c r="QKK133" s="43"/>
      <c r="QKL133" s="43"/>
      <c r="QKM133" s="43"/>
      <c r="QKN133" s="43"/>
      <c r="QKO133" s="43"/>
      <c r="QKP133" s="43"/>
      <c r="QKQ133" s="43"/>
      <c r="QKR133" s="43"/>
      <c r="QKS133" s="43"/>
      <c r="QKT133" s="43"/>
      <c r="QKU133" s="43"/>
      <c r="QKV133" s="43"/>
      <c r="QKW133" s="43"/>
      <c r="QKX133" s="43"/>
      <c r="QKY133" s="43"/>
      <c r="QKZ133" s="43"/>
      <c r="QLA133" s="43"/>
      <c r="QLB133" s="43"/>
      <c r="QLC133" s="43"/>
      <c r="QLD133" s="43"/>
      <c r="QLE133" s="43"/>
      <c r="QLF133" s="43"/>
      <c r="QLG133" s="43"/>
      <c r="QLH133" s="43"/>
      <c r="QLI133" s="43"/>
      <c r="QLJ133" s="43"/>
      <c r="QLK133" s="43"/>
      <c r="QLL133" s="43"/>
      <c r="QLM133" s="43"/>
      <c r="QLN133" s="43"/>
      <c r="QLO133" s="43"/>
      <c r="QLP133" s="43"/>
      <c r="QLQ133" s="43"/>
      <c r="QLR133" s="43"/>
      <c r="QLS133" s="43"/>
      <c r="QLT133" s="43"/>
      <c r="QLU133" s="43"/>
      <c r="QLV133" s="43"/>
      <c r="QLW133" s="43"/>
      <c r="QLX133" s="43"/>
      <c r="QLY133" s="43"/>
      <c r="QLZ133" s="43"/>
      <c r="QMA133" s="43"/>
      <c r="QMB133" s="43"/>
      <c r="QMC133" s="43"/>
      <c r="QMD133" s="43"/>
      <c r="QME133" s="43"/>
      <c r="QMF133" s="43"/>
      <c r="QMG133" s="43"/>
      <c r="QMH133" s="43"/>
      <c r="QMI133" s="43"/>
      <c r="QMJ133" s="43"/>
      <c r="QMK133" s="43"/>
      <c r="QML133" s="43"/>
      <c r="QMM133" s="43"/>
      <c r="QMN133" s="43"/>
      <c r="QMO133" s="43"/>
      <c r="QMP133" s="43"/>
      <c r="QMQ133" s="43"/>
      <c r="QMR133" s="43"/>
      <c r="QMS133" s="43"/>
      <c r="QMT133" s="43"/>
      <c r="QMU133" s="43"/>
      <c r="QMV133" s="43"/>
      <c r="QMW133" s="43"/>
      <c r="QMX133" s="43"/>
      <c r="QMY133" s="43"/>
      <c r="QMZ133" s="43"/>
      <c r="QNA133" s="43"/>
      <c r="QNB133" s="43"/>
      <c r="QNC133" s="43"/>
      <c r="QND133" s="43"/>
      <c r="QNE133" s="43"/>
      <c r="QNF133" s="43"/>
      <c r="QNG133" s="43"/>
      <c r="QNH133" s="43"/>
      <c r="QNI133" s="43"/>
      <c r="QNJ133" s="43"/>
      <c r="QNK133" s="43"/>
      <c r="QNL133" s="43"/>
      <c r="QNM133" s="43"/>
      <c r="QNN133" s="43"/>
      <c r="QNO133" s="43"/>
      <c r="QNP133" s="43"/>
      <c r="QNQ133" s="43"/>
      <c r="QNR133" s="43"/>
      <c r="QNS133" s="43"/>
      <c r="QNT133" s="43"/>
      <c r="QNU133" s="43"/>
      <c r="QNV133" s="43"/>
      <c r="QNW133" s="43"/>
      <c r="QNX133" s="43"/>
      <c r="QNY133" s="43"/>
      <c r="QNZ133" s="43"/>
      <c r="QOA133" s="43"/>
      <c r="QOB133" s="43"/>
      <c r="QOC133" s="43"/>
      <c r="QOD133" s="43"/>
      <c r="QOE133" s="43"/>
      <c r="QOF133" s="43"/>
      <c r="QOG133" s="43"/>
      <c r="QOH133" s="43"/>
      <c r="QOI133" s="43"/>
      <c r="QOJ133" s="43"/>
      <c r="QOK133" s="43"/>
      <c r="QOL133" s="43"/>
      <c r="QOM133" s="43"/>
      <c r="QON133" s="43"/>
      <c r="QOO133" s="43"/>
      <c r="QOP133" s="43"/>
      <c r="QOQ133" s="43"/>
      <c r="QOR133" s="43"/>
      <c r="QOS133" s="43"/>
      <c r="QOT133" s="43"/>
      <c r="QOU133" s="43"/>
      <c r="QOV133" s="43"/>
      <c r="QOW133" s="43"/>
      <c r="QOX133" s="43"/>
      <c r="QOY133" s="43"/>
      <c r="QOZ133" s="43"/>
      <c r="QPA133" s="43"/>
      <c r="QPB133" s="43"/>
      <c r="QPC133" s="43"/>
      <c r="QPD133" s="43"/>
      <c r="QPE133" s="43"/>
      <c r="QPF133" s="43"/>
      <c r="QPG133" s="43"/>
      <c r="QPH133" s="43"/>
      <c r="QPI133" s="43"/>
      <c r="QPJ133" s="43"/>
      <c r="QPK133" s="43"/>
      <c r="QPL133" s="43"/>
      <c r="QPM133" s="43"/>
      <c r="QPN133" s="43"/>
      <c r="QPO133" s="43"/>
      <c r="QPP133" s="43"/>
      <c r="QPQ133" s="43"/>
      <c r="QPR133" s="43"/>
      <c r="QPS133" s="43"/>
      <c r="QPT133" s="43"/>
      <c r="QPU133" s="43"/>
      <c r="QPV133" s="43"/>
      <c r="QPW133" s="43"/>
      <c r="QPX133" s="43"/>
      <c r="QPY133" s="43"/>
      <c r="QPZ133" s="43"/>
      <c r="QQA133" s="43"/>
      <c r="QQB133" s="43"/>
      <c r="QQC133" s="43"/>
      <c r="QQD133" s="43"/>
      <c r="QQE133" s="43"/>
      <c r="QQF133" s="43"/>
      <c r="QQG133" s="43"/>
      <c r="QQH133" s="43"/>
      <c r="QQI133" s="43"/>
      <c r="QQJ133" s="43"/>
      <c r="QQK133" s="43"/>
      <c r="QQL133" s="43"/>
      <c r="QQM133" s="43"/>
      <c r="QQN133" s="43"/>
      <c r="QQO133" s="43"/>
      <c r="QQP133" s="43"/>
      <c r="QQQ133" s="43"/>
      <c r="QQR133" s="43"/>
      <c r="QQS133" s="43"/>
      <c r="QQT133" s="43"/>
      <c r="QQU133" s="43"/>
      <c r="QQV133" s="43"/>
      <c r="QQW133" s="43"/>
      <c r="QQX133" s="43"/>
      <c r="QQY133" s="43"/>
      <c r="QQZ133" s="43"/>
      <c r="QRA133" s="43"/>
      <c r="QRB133" s="43"/>
      <c r="QRC133" s="43"/>
      <c r="QRD133" s="43"/>
      <c r="QRE133" s="43"/>
      <c r="QRF133" s="43"/>
      <c r="QRG133" s="43"/>
      <c r="QRH133" s="43"/>
      <c r="QRI133" s="43"/>
      <c r="QRJ133" s="43"/>
      <c r="QRK133" s="43"/>
      <c r="QRL133" s="43"/>
      <c r="QRM133" s="43"/>
      <c r="QRN133" s="43"/>
      <c r="QRO133" s="43"/>
      <c r="QRP133" s="43"/>
      <c r="QRQ133" s="43"/>
      <c r="QRR133" s="43"/>
      <c r="QRS133" s="43"/>
      <c r="QRT133" s="43"/>
      <c r="QRU133" s="43"/>
      <c r="QRV133" s="43"/>
      <c r="QRW133" s="43"/>
      <c r="QRX133" s="43"/>
      <c r="QRY133" s="43"/>
      <c r="QRZ133" s="43"/>
      <c r="QSA133" s="43"/>
      <c r="QSB133" s="43"/>
      <c r="QSC133" s="43"/>
      <c r="QSD133" s="43"/>
      <c r="QSE133" s="43"/>
      <c r="QSF133" s="43"/>
      <c r="QSG133" s="43"/>
      <c r="QSH133" s="43"/>
      <c r="QSI133" s="43"/>
      <c r="QSJ133" s="43"/>
      <c r="QSK133" s="43"/>
      <c r="QSL133" s="43"/>
      <c r="QSM133" s="43"/>
      <c r="QSN133" s="43"/>
      <c r="QSO133" s="43"/>
      <c r="QSP133" s="43"/>
      <c r="QSQ133" s="43"/>
      <c r="QSR133" s="43"/>
      <c r="QSS133" s="43"/>
      <c r="QST133" s="43"/>
      <c r="QSU133" s="43"/>
      <c r="QSV133" s="43"/>
      <c r="QSW133" s="43"/>
      <c r="QSX133" s="43"/>
      <c r="QSY133" s="43"/>
      <c r="QSZ133" s="43"/>
      <c r="QTA133" s="43"/>
      <c r="QTB133" s="43"/>
      <c r="QTC133" s="43"/>
      <c r="QTD133" s="43"/>
      <c r="QTE133" s="43"/>
      <c r="QTF133" s="43"/>
      <c r="QTG133" s="43"/>
      <c r="QTH133" s="43"/>
      <c r="QTI133" s="43"/>
      <c r="QTJ133" s="43"/>
      <c r="QTK133" s="43"/>
      <c r="QTL133" s="43"/>
      <c r="QTM133" s="43"/>
      <c r="QTN133" s="43"/>
      <c r="QTO133" s="43"/>
      <c r="QTP133" s="43"/>
      <c r="QTQ133" s="43"/>
      <c r="QTR133" s="43"/>
      <c r="QTS133" s="43"/>
      <c r="QTT133" s="43"/>
      <c r="QTU133" s="43"/>
      <c r="QTV133" s="43"/>
      <c r="QTW133" s="43"/>
      <c r="QTX133" s="43"/>
      <c r="QTY133" s="43"/>
      <c r="QTZ133" s="43"/>
      <c r="QUA133" s="43"/>
      <c r="QUB133" s="43"/>
      <c r="QUC133" s="43"/>
      <c r="QUD133" s="43"/>
      <c r="QUE133" s="43"/>
      <c r="QUF133" s="43"/>
      <c r="QUG133" s="43"/>
      <c r="QUH133" s="43"/>
      <c r="QUI133" s="43"/>
      <c r="QUJ133" s="43"/>
      <c r="QUK133" s="43"/>
      <c r="QUL133" s="43"/>
      <c r="QUM133" s="43"/>
      <c r="QUN133" s="43"/>
      <c r="QUO133" s="43"/>
      <c r="QUP133" s="43"/>
      <c r="QUQ133" s="43"/>
      <c r="QUR133" s="43"/>
      <c r="QUS133" s="43"/>
      <c r="QUT133" s="43"/>
      <c r="QUU133" s="43"/>
      <c r="QUV133" s="43"/>
      <c r="QUW133" s="43"/>
      <c r="QUX133" s="43"/>
      <c r="QUY133" s="43"/>
      <c r="QUZ133" s="43"/>
      <c r="QVA133" s="43"/>
      <c r="QVB133" s="43"/>
      <c r="QVC133" s="43"/>
      <c r="QVD133" s="43"/>
      <c r="QVE133" s="43"/>
      <c r="QVF133" s="43"/>
      <c r="QVG133" s="43"/>
      <c r="QVH133" s="43"/>
      <c r="QVI133" s="43"/>
      <c r="QVJ133" s="43"/>
      <c r="QVK133" s="43"/>
      <c r="QVL133" s="43"/>
      <c r="QVM133" s="43"/>
      <c r="QVN133" s="43"/>
      <c r="QVO133" s="43"/>
      <c r="QVP133" s="43"/>
      <c r="QVQ133" s="43"/>
      <c r="QVR133" s="43"/>
      <c r="QVS133" s="43"/>
      <c r="QVT133" s="43"/>
      <c r="QVU133" s="43"/>
      <c r="QVV133" s="43"/>
      <c r="QVW133" s="43"/>
      <c r="QVX133" s="43"/>
      <c r="QVY133" s="43"/>
      <c r="QVZ133" s="43"/>
      <c r="QWA133" s="43"/>
      <c r="QWB133" s="43"/>
      <c r="QWC133" s="43"/>
      <c r="QWD133" s="43"/>
      <c r="QWE133" s="43"/>
      <c r="QWF133" s="43"/>
      <c r="QWG133" s="43"/>
      <c r="QWH133" s="43"/>
      <c r="QWI133" s="43"/>
      <c r="QWJ133" s="43"/>
      <c r="QWK133" s="43"/>
      <c r="QWL133" s="43"/>
      <c r="QWM133" s="43"/>
      <c r="QWN133" s="43"/>
      <c r="QWO133" s="43"/>
      <c r="QWP133" s="43"/>
      <c r="QWQ133" s="43"/>
      <c r="QWR133" s="43"/>
      <c r="QWS133" s="43"/>
      <c r="QWT133" s="43"/>
      <c r="QWU133" s="43"/>
      <c r="QWV133" s="43"/>
      <c r="QWW133" s="43"/>
      <c r="QWX133" s="43"/>
      <c r="QWY133" s="43"/>
      <c r="QWZ133" s="43"/>
      <c r="QXA133" s="43"/>
      <c r="QXB133" s="43"/>
      <c r="QXC133" s="43"/>
      <c r="QXD133" s="43"/>
      <c r="QXE133" s="43"/>
      <c r="QXF133" s="43"/>
      <c r="QXG133" s="43"/>
      <c r="QXH133" s="43"/>
      <c r="QXI133" s="43"/>
      <c r="QXJ133" s="43"/>
      <c r="QXK133" s="43"/>
      <c r="QXL133" s="43"/>
      <c r="QXM133" s="43"/>
      <c r="QXN133" s="43"/>
      <c r="QXO133" s="43"/>
      <c r="QXP133" s="43"/>
      <c r="QXQ133" s="43"/>
      <c r="QXR133" s="43"/>
      <c r="QXS133" s="43"/>
      <c r="QXT133" s="43"/>
      <c r="QXU133" s="43"/>
      <c r="QXV133" s="43"/>
      <c r="QXW133" s="43"/>
      <c r="QXX133" s="43"/>
      <c r="QXY133" s="43"/>
      <c r="QXZ133" s="43"/>
      <c r="QYA133" s="43"/>
      <c r="QYB133" s="43"/>
      <c r="QYC133" s="43"/>
      <c r="QYD133" s="43"/>
      <c r="QYE133" s="43"/>
      <c r="QYF133" s="43"/>
      <c r="QYG133" s="43"/>
      <c r="QYH133" s="43"/>
      <c r="QYI133" s="43"/>
      <c r="QYJ133" s="43"/>
      <c r="QYK133" s="43"/>
      <c r="QYL133" s="43"/>
      <c r="QYM133" s="43"/>
      <c r="QYN133" s="43"/>
      <c r="QYO133" s="43"/>
      <c r="QYP133" s="43"/>
      <c r="QYQ133" s="43"/>
      <c r="QYR133" s="43"/>
      <c r="QYS133" s="43"/>
      <c r="QYT133" s="43"/>
      <c r="QYU133" s="43"/>
      <c r="QYV133" s="43"/>
      <c r="QYW133" s="43"/>
      <c r="QYX133" s="43"/>
      <c r="QYY133" s="43"/>
      <c r="QYZ133" s="43"/>
      <c r="QZA133" s="43"/>
      <c r="QZB133" s="43"/>
      <c r="QZC133" s="43"/>
      <c r="QZD133" s="43"/>
      <c r="QZE133" s="43"/>
      <c r="QZF133" s="43"/>
      <c r="QZG133" s="43"/>
      <c r="QZH133" s="43"/>
      <c r="QZI133" s="43"/>
      <c r="QZJ133" s="43"/>
      <c r="QZK133" s="43"/>
      <c r="QZL133" s="43"/>
      <c r="QZM133" s="43"/>
      <c r="QZN133" s="43"/>
      <c r="QZO133" s="43"/>
      <c r="QZP133" s="43"/>
      <c r="QZQ133" s="43"/>
      <c r="QZR133" s="43"/>
      <c r="QZS133" s="43"/>
      <c r="QZT133" s="43"/>
      <c r="QZU133" s="43"/>
      <c r="QZV133" s="43"/>
      <c r="QZW133" s="43"/>
      <c r="QZX133" s="43"/>
      <c r="QZY133" s="43"/>
      <c r="QZZ133" s="43"/>
      <c r="RAA133" s="43"/>
      <c r="RAB133" s="43"/>
      <c r="RAC133" s="43"/>
      <c r="RAD133" s="43"/>
      <c r="RAE133" s="43"/>
      <c r="RAF133" s="43"/>
      <c r="RAG133" s="43"/>
      <c r="RAH133" s="43"/>
      <c r="RAI133" s="43"/>
      <c r="RAJ133" s="43"/>
      <c r="RAK133" s="43"/>
      <c r="RAL133" s="43"/>
      <c r="RAM133" s="43"/>
      <c r="RAN133" s="43"/>
      <c r="RAO133" s="43"/>
      <c r="RAP133" s="43"/>
      <c r="RAQ133" s="43"/>
      <c r="RAR133" s="43"/>
      <c r="RAS133" s="43"/>
      <c r="RAT133" s="43"/>
      <c r="RAU133" s="43"/>
      <c r="RAV133" s="43"/>
      <c r="RAW133" s="43"/>
      <c r="RAX133" s="43"/>
      <c r="RAY133" s="43"/>
      <c r="RAZ133" s="43"/>
      <c r="RBA133" s="43"/>
      <c r="RBB133" s="43"/>
      <c r="RBC133" s="43"/>
      <c r="RBD133" s="43"/>
      <c r="RBE133" s="43"/>
      <c r="RBF133" s="43"/>
      <c r="RBG133" s="43"/>
      <c r="RBH133" s="43"/>
      <c r="RBI133" s="43"/>
      <c r="RBJ133" s="43"/>
      <c r="RBK133" s="43"/>
      <c r="RBL133" s="43"/>
      <c r="RBM133" s="43"/>
      <c r="RBN133" s="43"/>
      <c r="RBO133" s="43"/>
      <c r="RBP133" s="43"/>
      <c r="RBQ133" s="43"/>
      <c r="RBR133" s="43"/>
      <c r="RBS133" s="43"/>
      <c r="RBT133" s="43"/>
      <c r="RBU133" s="43"/>
      <c r="RBV133" s="43"/>
      <c r="RBW133" s="43"/>
      <c r="RBX133" s="43"/>
      <c r="RBY133" s="43"/>
      <c r="RBZ133" s="43"/>
      <c r="RCA133" s="43"/>
      <c r="RCB133" s="43"/>
      <c r="RCC133" s="43"/>
      <c r="RCD133" s="43"/>
      <c r="RCE133" s="43"/>
      <c r="RCF133" s="43"/>
      <c r="RCG133" s="43"/>
      <c r="RCH133" s="43"/>
      <c r="RCI133" s="43"/>
      <c r="RCJ133" s="43"/>
      <c r="RCK133" s="43"/>
      <c r="RCL133" s="43"/>
      <c r="RCM133" s="43"/>
      <c r="RCN133" s="43"/>
      <c r="RCO133" s="43"/>
      <c r="RCP133" s="43"/>
      <c r="RCQ133" s="43"/>
      <c r="RCR133" s="43"/>
      <c r="RCS133" s="43"/>
      <c r="RCT133" s="43"/>
      <c r="RCU133" s="43"/>
      <c r="RCV133" s="43"/>
      <c r="RCW133" s="43"/>
      <c r="RCX133" s="43"/>
      <c r="RCY133" s="43"/>
      <c r="RCZ133" s="43"/>
      <c r="RDA133" s="43"/>
      <c r="RDB133" s="43"/>
      <c r="RDC133" s="43"/>
      <c r="RDD133" s="43"/>
      <c r="RDE133" s="43"/>
      <c r="RDF133" s="43"/>
      <c r="RDG133" s="43"/>
      <c r="RDH133" s="43"/>
      <c r="RDI133" s="43"/>
      <c r="RDJ133" s="43"/>
      <c r="RDK133" s="43"/>
      <c r="RDL133" s="43"/>
      <c r="RDM133" s="43"/>
      <c r="RDN133" s="43"/>
      <c r="RDO133" s="43"/>
      <c r="RDP133" s="43"/>
      <c r="RDQ133" s="43"/>
      <c r="RDR133" s="43"/>
      <c r="RDS133" s="43"/>
      <c r="RDT133" s="43"/>
      <c r="RDU133" s="43"/>
      <c r="RDV133" s="43"/>
      <c r="RDW133" s="43"/>
      <c r="RDX133" s="43"/>
      <c r="RDY133" s="43"/>
      <c r="RDZ133" s="43"/>
      <c r="REA133" s="43"/>
      <c r="REB133" s="43"/>
      <c r="REC133" s="43"/>
      <c r="RED133" s="43"/>
      <c r="REE133" s="43"/>
      <c r="REF133" s="43"/>
      <c r="REG133" s="43"/>
      <c r="REH133" s="43"/>
      <c r="REI133" s="43"/>
      <c r="REJ133" s="43"/>
      <c r="REK133" s="43"/>
      <c r="REL133" s="43"/>
      <c r="REM133" s="43"/>
      <c r="REN133" s="43"/>
      <c r="REO133" s="43"/>
      <c r="REP133" s="43"/>
      <c r="REQ133" s="43"/>
      <c r="RER133" s="43"/>
      <c r="RES133" s="43"/>
      <c r="RET133" s="43"/>
      <c r="REU133" s="43"/>
      <c r="REV133" s="43"/>
      <c r="REW133" s="43"/>
      <c r="REX133" s="43"/>
      <c r="REY133" s="43"/>
      <c r="REZ133" s="43"/>
      <c r="RFA133" s="43"/>
      <c r="RFB133" s="43"/>
      <c r="RFC133" s="43"/>
      <c r="RFD133" s="43"/>
      <c r="RFE133" s="43"/>
      <c r="RFF133" s="43"/>
      <c r="RFG133" s="43"/>
      <c r="RFH133" s="43"/>
      <c r="RFI133" s="43"/>
      <c r="RFJ133" s="43"/>
      <c r="RFK133" s="43"/>
      <c r="RFL133" s="43"/>
      <c r="RFM133" s="43"/>
      <c r="RFN133" s="43"/>
      <c r="RFO133" s="43"/>
      <c r="RFP133" s="43"/>
      <c r="RFQ133" s="43"/>
      <c r="RFR133" s="43"/>
      <c r="RFS133" s="43"/>
      <c r="RFT133" s="43"/>
      <c r="RFU133" s="43"/>
      <c r="RFV133" s="43"/>
      <c r="RFW133" s="43"/>
      <c r="RFX133" s="43"/>
      <c r="RFY133" s="43"/>
      <c r="RFZ133" s="43"/>
      <c r="RGA133" s="43"/>
      <c r="RGB133" s="43"/>
      <c r="RGC133" s="43"/>
      <c r="RGD133" s="43"/>
      <c r="RGE133" s="43"/>
      <c r="RGF133" s="43"/>
      <c r="RGG133" s="43"/>
      <c r="RGH133" s="43"/>
      <c r="RGI133" s="43"/>
      <c r="RGJ133" s="43"/>
      <c r="RGK133" s="43"/>
      <c r="RGL133" s="43"/>
      <c r="RGM133" s="43"/>
      <c r="RGN133" s="43"/>
      <c r="RGO133" s="43"/>
      <c r="RGP133" s="43"/>
      <c r="RGQ133" s="43"/>
      <c r="RGR133" s="43"/>
      <c r="RGS133" s="43"/>
      <c r="RGT133" s="43"/>
      <c r="RGU133" s="43"/>
      <c r="RGV133" s="43"/>
      <c r="RGW133" s="43"/>
      <c r="RGX133" s="43"/>
      <c r="RGY133" s="43"/>
      <c r="RGZ133" s="43"/>
      <c r="RHA133" s="43"/>
      <c r="RHB133" s="43"/>
      <c r="RHC133" s="43"/>
      <c r="RHD133" s="43"/>
      <c r="RHE133" s="43"/>
      <c r="RHF133" s="43"/>
      <c r="RHG133" s="43"/>
      <c r="RHH133" s="43"/>
      <c r="RHI133" s="43"/>
      <c r="RHJ133" s="43"/>
      <c r="RHK133" s="43"/>
      <c r="RHL133" s="43"/>
      <c r="RHM133" s="43"/>
      <c r="RHN133" s="43"/>
      <c r="RHO133" s="43"/>
      <c r="RHP133" s="43"/>
      <c r="RHQ133" s="43"/>
      <c r="RHR133" s="43"/>
      <c r="RHS133" s="43"/>
      <c r="RHT133" s="43"/>
      <c r="RHU133" s="43"/>
      <c r="RHV133" s="43"/>
      <c r="RHW133" s="43"/>
      <c r="RHX133" s="43"/>
      <c r="RHY133" s="43"/>
      <c r="RHZ133" s="43"/>
      <c r="RIA133" s="43"/>
      <c r="RIB133" s="43"/>
      <c r="RIC133" s="43"/>
      <c r="RID133" s="43"/>
      <c r="RIE133" s="43"/>
      <c r="RIF133" s="43"/>
      <c r="RIG133" s="43"/>
      <c r="RIH133" s="43"/>
      <c r="RII133" s="43"/>
      <c r="RIJ133" s="43"/>
      <c r="RIK133" s="43"/>
      <c r="RIL133" s="43"/>
      <c r="RIM133" s="43"/>
      <c r="RIN133" s="43"/>
      <c r="RIO133" s="43"/>
      <c r="RIP133" s="43"/>
      <c r="RIQ133" s="43"/>
      <c r="RIR133" s="43"/>
      <c r="RIS133" s="43"/>
      <c r="RIT133" s="43"/>
      <c r="RIU133" s="43"/>
      <c r="RIV133" s="43"/>
      <c r="RIW133" s="43"/>
      <c r="RIX133" s="43"/>
      <c r="RIY133" s="43"/>
      <c r="RIZ133" s="43"/>
      <c r="RJA133" s="43"/>
      <c r="RJB133" s="43"/>
      <c r="RJC133" s="43"/>
      <c r="RJD133" s="43"/>
      <c r="RJE133" s="43"/>
      <c r="RJF133" s="43"/>
      <c r="RJG133" s="43"/>
      <c r="RJH133" s="43"/>
      <c r="RJI133" s="43"/>
      <c r="RJJ133" s="43"/>
      <c r="RJK133" s="43"/>
      <c r="RJL133" s="43"/>
      <c r="RJM133" s="43"/>
      <c r="RJN133" s="43"/>
      <c r="RJO133" s="43"/>
      <c r="RJP133" s="43"/>
      <c r="RJQ133" s="43"/>
      <c r="RJR133" s="43"/>
      <c r="RJS133" s="43"/>
      <c r="RJT133" s="43"/>
      <c r="RJU133" s="43"/>
      <c r="RJV133" s="43"/>
      <c r="RJW133" s="43"/>
      <c r="RJX133" s="43"/>
      <c r="RJY133" s="43"/>
      <c r="RJZ133" s="43"/>
      <c r="RKA133" s="43"/>
      <c r="RKB133" s="43"/>
      <c r="RKC133" s="43"/>
      <c r="RKD133" s="43"/>
      <c r="RKE133" s="43"/>
      <c r="RKF133" s="43"/>
      <c r="RKG133" s="43"/>
      <c r="RKH133" s="43"/>
      <c r="RKI133" s="43"/>
      <c r="RKJ133" s="43"/>
      <c r="RKK133" s="43"/>
      <c r="RKL133" s="43"/>
      <c r="RKM133" s="43"/>
      <c r="RKN133" s="43"/>
      <c r="RKO133" s="43"/>
      <c r="RKP133" s="43"/>
      <c r="RKQ133" s="43"/>
      <c r="RKR133" s="43"/>
      <c r="RKS133" s="43"/>
      <c r="RKT133" s="43"/>
      <c r="RKU133" s="43"/>
      <c r="RKV133" s="43"/>
      <c r="RKW133" s="43"/>
      <c r="RKX133" s="43"/>
      <c r="RKY133" s="43"/>
      <c r="RKZ133" s="43"/>
      <c r="RLA133" s="43"/>
      <c r="RLB133" s="43"/>
      <c r="RLC133" s="43"/>
      <c r="RLD133" s="43"/>
      <c r="RLE133" s="43"/>
      <c r="RLF133" s="43"/>
      <c r="RLG133" s="43"/>
      <c r="RLH133" s="43"/>
      <c r="RLI133" s="43"/>
      <c r="RLJ133" s="43"/>
      <c r="RLK133" s="43"/>
      <c r="RLL133" s="43"/>
      <c r="RLM133" s="43"/>
      <c r="RLN133" s="43"/>
      <c r="RLO133" s="43"/>
      <c r="RLP133" s="43"/>
      <c r="RLQ133" s="43"/>
      <c r="RLR133" s="43"/>
      <c r="RLS133" s="43"/>
      <c r="RLT133" s="43"/>
      <c r="RLU133" s="43"/>
      <c r="RLV133" s="43"/>
      <c r="RLW133" s="43"/>
      <c r="RLX133" s="43"/>
      <c r="RLY133" s="43"/>
      <c r="RLZ133" s="43"/>
      <c r="RMA133" s="43"/>
      <c r="RMB133" s="43"/>
      <c r="RMC133" s="43"/>
      <c r="RMD133" s="43"/>
      <c r="RME133" s="43"/>
      <c r="RMF133" s="43"/>
      <c r="RMG133" s="43"/>
      <c r="RMH133" s="43"/>
      <c r="RMI133" s="43"/>
      <c r="RMJ133" s="43"/>
      <c r="RMK133" s="43"/>
      <c r="RML133" s="43"/>
      <c r="RMM133" s="43"/>
      <c r="RMN133" s="43"/>
      <c r="RMO133" s="43"/>
      <c r="RMP133" s="43"/>
      <c r="RMQ133" s="43"/>
      <c r="RMR133" s="43"/>
      <c r="RMS133" s="43"/>
      <c r="RMT133" s="43"/>
      <c r="RMU133" s="43"/>
      <c r="RMV133" s="43"/>
      <c r="RMW133" s="43"/>
      <c r="RMX133" s="43"/>
      <c r="RMY133" s="43"/>
      <c r="RMZ133" s="43"/>
      <c r="RNA133" s="43"/>
      <c r="RNB133" s="43"/>
      <c r="RNC133" s="43"/>
      <c r="RND133" s="43"/>
      <c r="RNE133" s="43"/>
      <c r="RNF133" s="43"/>
      <c r="RNG133" s="43"/>
      <c r="RNH133" s="43"/>
      <c r="RNI133" s="43"/>
      <c r="RNJ133" s="43"/>
      <c r="RNK133" s="43"/>
      <c r="RNL133" s="43"/>
      <c r="RNM133" s="43"/>
      <c r="RNN133" s="43"/>
      <c r="RNO133" s="43"/>
      <c r="RNP133" s="43"/>
      <c r="RNQ133" s="43"/>
      <c r="RNR133" s="43"/>
      <c r="RNS133" s="43"/>
      <c r="RNT133" s="43"/>
      <c r="RNU133" s="43"/>
      <c r="RNV133" s="43"/>
      <c r="RNW133" s="43"/>
      <c r="RNX133" s="43"/>
      <c r="RNY133" s="43"/>
      <c r="RNZ133" s="43"/>
      <c r="ROA133" s="43"/>
      <c r="ROB133" s="43"/>
      <c r="ROC133" s="43"/>
      <c r="ROD133" s="43"/>
      <c r="ROE133" s="43"/>
      <c r="ROF133" s="43"/>
      <c r="ROG133" s="43"/>
      <c r="ROH133" s="43"/>
      <c r="ROI133" s="43"/>
      <c r="ROJ133" s="43"/>
      <c r="ROK133" s="43"/>
      <c r="ROL133" s="43"/>
      <c r="ROM133" s="43"/>
      <c r="RON133" s="43"/>
      <c r="ROO133" s="43"/>
      <c r="ROP133" s="43"/>
      <c r="ROQ133" s="43"/>
      <c r="ROR133" s="43"/>
      <c r="ROS133" s="43"/>
      <c r="ROT133" s="43"/>
      <c r="ROU133" s="43"/>
      <c r="ROV133" s="43"/>
      <c r="ROW133" s="43"/>
      <c r="ROX133" s="43"/>
      <c r="ROY133" s="43"/>
      <c r="ROZ133" s="43"/>
      <c r="RPA133" s="43"/>
      <c r="RPB133" s="43"/>
      <c r="RPC133" s="43"/>
      <c r="RPD133" s="43"/>
      <c r="RPE133" s="43"/>
      <c r="RPF133" s="43"/>
      <c r="RPG133" s="43"/>
      <c r="RPH133" s="43"/>
      <c r="RPI133" s="43"/>
      <c r="RPJ133" s="43"/>
      <c r="RPK133" s="43"/>
      <c r="RPL133" s="43"/>
      <c r="RPM133" s="43"/>
      <c r="RPN133" s="43"/>
      <c r="RPO133" s="43"/>
      <c r="RPP133" s="43"/>
      <c r="RPQ133" s="43"/>
      <c r="RPR133" s="43"/>
      <c r="RPS133" s="43"/>
      <c r="RPT133" s="43"/>
      <c r="RPU133" s="43"/>
      <c r="RPV133" s="43"/>
      <c r="RPW133" s="43"/>
      <c r="RPX133" s="43"/>
      <c r="RPY133" s="43"/>
      <c r="RPZ133" s="43"/>
      <c r="RQA133" s="43"/>
      <c r="RQB133" s="43"/>
      <c r="RQC133" s="43"/>
      <c r="RQD133" s="43"/>
      <c r="RQE133" s="43"/>
      <c r="RQF133" s="43"/>
      <c r="RQG133" s="43"/>
      <c r="RQH133" s="43"/>
      <c r="RQI133" s="43"/>
      <c r="RQJ133" s="43"/>
      <c r="RQK133" s="43"/>
      <c r="RQL133" s="43"/>
      <c r="RQM133" s="43"/>
      <c r="RQN133" s="43"/>
      <c r="RQO133" s="43"/>
      <c r="RQP133" s="43"/>
      <c r="RQQ133" s="43"/>
      <c r="RQR133" s="43"/>
      <c r="RQS133" s="43"/>
      <c r="RQT133" s="43"/>
      <c r="RQU133" s="43"/>
      <c r="RQV133" s="43"/>
      <c r="RQW133" s="43"/>
      <c r="RQX133" s="43"/>
      <c r="RQY133" s="43"/>
      <c r="RQZ133" s="43"/>
      <c r="RRA133" s="43"/>
      <c r="RRB133" s="43"/>
      <c r="RRC133" s="43"/>
      <c r="RRD133" s="43"/>
      <c r="RRE133" s="43"/>
      <c r="RRF133" s="43"/>
      <c r="RRG133" s="43"/>
      <c r="RRH133" s="43"/>
      <c r="RRI133" s="43"/>
      <c r="RRJ133" s="43"/>
      <c r="RRK133" s="43"/>
      <c r="RRL133" s="43"/>
      <c r="RRM133" s="43"/>
      <c r="RRN133" s="43"/>
      <c r="RRO133" s="43"/>
      <c r="RRP133" s="43"/>
      <c r="RRQ133" s="43"/>
      <c r="RRR133" s="43"/>
      <c r="RRS133" s="43"/>
      <c r="RRT133" s="43"/>
      <c r="RRU133" s="43"/>
      <c r="RRV133" s="43"/>
      <c r="RRW133" s="43"/>
      <c r="RRX133" s="43"/>
      <c r="RRY133" s="43"/>
      <c r="RRZ133" s="43"/>
      <c r="RSA133" s="43"/>
      <c r="RSB133" s="43"/>
      <c r="RSC133" s="43"/>
      <c r="RSD133" s="43"/>
      <c r="RSE133" s="43"/>
      <c r="RSF133" s="43"/>
      <c r="RSG133" s="43"/>
      <c r="RSH133" s="43"/>
      <c r="RSI133" s="43"/>
      <c r="RSJ133" s="43"/>
      <c r="RSK133" s="43"/>
      <c r="RSL133" s="43"/>
      <c r="RSM133" s="43"/>
      <c r="RSN133" s="43"/>
      <c r="RSO133" s="43"/>
      <c r="RSP133" s="43"/>
      <c r="RSQ133" s="43"/>
      <c r="RSR133" s="43"/>
      <c r="RSS133" s="43"/>
      <c r="RST133" s="43"/>
      <c r="RSU133" s="43"/>
      <c r="RSV133" s="43"/>
      <c r="RSW133" s="43"/>
      <c r="RSX133" s="43"/>
      <c r="RSY133" s="43"/>
      <c r="RSZ133" s="43"/>
      <c r="RTA133" s="43"/>
      <c r="RTB133" s="43"/>
      <c r="RTC133" s="43"/>
      <c r="RTD133" s="43"/>
      <c r="RTE133" s="43"/>
      <c r="RTF133" s="43"/>
      <c r="RTG133" s="43"/>
      <c r="RTH133" s="43"/>
      <c r="RTI133" s="43"/>
      <c r="RTJ133" s="43"/>
      <c r="RTK133" s="43"/>
      <c r="RTL133" s="43"/>
      <c r="RTM133" s="43"/>
      <c r="RTN133" s="43"/>
      <c r="RTO133" s="43"/>
      <c r="RTP133" s="43"/>
      <c r="RTQ133" s="43"/>
      <c r="RTR133" s="43"/>
      <c r="RTS133" s="43"/>
      <c r="RTT133" s="43"/>
      <c r="RTU133" s="43"/>
      <c r="RTV133" s="43"/>
      <c r="RTW133" s="43"/>
      <c r="RTX133" s="43"/>
      <c r="RTY133" s="43"/>
      <c r="RTZ133" s="43"/>
      <c r="RUA133" s="43"/>
      <c r="RUB133" s="43"/>
      <c r="RUC133" s="43"/>
      <c r="RUD133" s="43"/>
      <c r="RUE133" s="43"/>
      <c r="RUF133" s="43"/>
      <c r="RUG133" s="43"/>
      <c r="RUH133" s="43"/>
      <c r="RUI133" s="43"/>
      <c r="RUJ133" s="43"/>
      <c r="RUK133" s="43"/>
      <c r="RUL133" s="43"/>
      <c r="RUM133" s="43"/>
      <c r="RUN133" s="43"/>
      <c r="RUO133" s="43"/>
      <c r="RUP133" s="43"/>
      <c r="RUQ133" s="43"/>
      <c r="RUR133" s="43"/>
      <c r="RUS133" s="43"/>
      <c r="RUT133" s="43"/>
      <c r="RUU133" s="43"/>
      <c r="RUV133" s="43"/>
      <c r="RUW133" s="43"/>
      <c r="RUX133" s="43"/>
      <c r="RUY133" s="43"/>
      <c r="RUZ133" s="43"/>
      <c r="RVA133" s="43"/>
      <c r="RVB133" s="43"/>
      <c r="RVC133" s="43"/>
      <c r="RVD133" s="43"/>
      <c r="RVE133" s="43"/>
      <c r="RVF133" s="43"/>
      <c r="RVG133" s="43"/>
      <c r="RVH133" s="43"/>
      <c r="RVI133" s="43"/>
      <c r="RVJ133" s="43"/>
      <c r="RVK133" s="43"/>
      <c r="RVL133" s="43"/>
      <c r="RVM133" s="43"/>
      <c r="RVN133" s="43"/>
      <c r="RVO133" s="43"/>
      <c r="RVP133" s="43"/>
      <c r="RVQ133" s="43"/>
      <c r="RVR133" s="43"/>
      <c r="RVS133" s="43"/>
      <c r="RVT133" s="43"/>
      <c r="RVU133" s="43"/>
      <c r="RVV133" s="43"/>
      <c r="RVW133" s="43"/>
      <c r="RVX133" s="43"/>
      <c r="RVY133" s="43"/>
      <c r="RVZ133" s="43"/>
      <c r="RWA133" s="43"/>
      <c r="RWB133" s="43"/>
      <c r="RWC133" s="43"/>
      <c r="RWD133" s="43"/>
      <c r="RWE133" s="43"/>
      <c r="RWF133" s="43"/>
      <c r="RWG133" s="43"/>
      <c r="RWH133" s="43"/>
      <c r="RWI133" s="43"/>
      <c r="RWJ133" s="43"/>
      <c r="RWK133" s="43"/>
      <c r="RWL133" s="43"/>
      <c r="RWM133" s="43"/>
      <c r="RWN133" s="43"/>
      <c r="RWO133" s="43"/>
      <c r="RWP133" s="43"/>
      <c r="RWQ133" s="43"/>
      <c r="RWR133" s="43"/>
      <c r="RWS133" s="43"/>
      <c r="RWT133" s="43"/>
      <c r="RWU133" s="43"/>
      <c r="RWV133" s="43"/>
      <c r="RWW133" s="43"/>
      <c r="RWX133" s="43"/>
      <c r="RWY133" s="43"/>
      <c r="RWZ133" s="43"/>
      <c r="RXA133" s="43"/>
      <c r="RXB133" s="43"/>
      <c r="RXC133" s="43"/>
      <c r="RXD133" s="43"/>
      <c r="RXE133" s="43"/>
      <c r="RXF133" s="43"/>
      <c r="RXG133" s="43"/>
      <c r="RXH133" s="43"/>
      <c r="RXI133" s="43"/>
      <c r="RXJ133" s="43"/>
      <c r="RXK133" s="43"/>
      <c r="RXL133" s="43"/>
      <c r="RXM133" s="43"/>
      <c r="RXN133" s="43"/>
      <c r="RXO133" s="43"/>
      <c r="RXP133" s="43"/>
      <c r="RXQ133" s="43"/>
      <c r="RXR133" s="43"/>
      <c r="RXS133" s="43"/>
      <c r="RXT133" s="43"/>
      <c r="RXU133" s="43"/>
      <c r="RXV133" s="43"/>
      <c r="RXW133" s="43"/>
      <c r="RXX133" s="43"/>
      <c r="RXY133" s="43"/>
      <c r="RXZ133" s="43"/>
      <c r="RYA133" s="43"/>
      <c r="RYB133" s="43"/>
      <c r="RYC133" s="43"/>
      <c r="RYD133" s="43"/>
      <c r="RYE133" s="43"/>
      <c r="RYF133" s="43"/>
      <c r="RYG133" s="43"/>
      <c r="RYH133" s="43"/>
      <c r="RYI133" s="43"/>
      <c r="RYJ133" s="43"/>
      <c r="RYK133" s="43"/>
      <c r="RYL133" s="43"/>
      <c r="RYM133" s="43"/>
      <c r="RYN133" s="43"/>
      <c r="RYO133" s="43"/>
      <c r="RYP133" s="43"/>
      <c r="RYQ133" s="43"/>
      <c r="RYR133" s="43"/>
      <c r="RYS133" s="43"/>
      <c r="RYT133" s="43"/>
      <c r="RYU133" s="43"/>
      <c r="RYV133" s="43"/>
      <c r="RYW133" s="43"/>
      <c r="RYX133" s="43"/>
      <c r="RYY133" s="43"/>
      <c r="RYZ133" s="43"/>
      <c r="RZA133" s="43"/>
      <c r="RZB133" s="43"/>
      <c r="RZC133" s="43"/>
      <c r="RZD133" s="43"/>
      <c r="RZE133" s="43"/>
      <c r="RZF133" s="43"/>
      <c r="RZG133" s="43"/>
      <c r="RZH133" s="43"/>
      <c r="RZI133" s="43"/>
      <c r="RZJ133" s="43"/>
      <c r="RZK133" s="43"/>
      <c r="RZL133" s="43"/>
      <c r="RZM133" s="43"/>
      <c r="RZN133" s="43"/>
      <c r="RZO133" s="43"/>
      <c r="RZP133" s="43"/>
      <c r="RZQ133" s="43"/>
      <c r="RZR133" s="43"/>
      <c r="RZS133" s="43"/>
      <c r="RZT133" s="43"/>
      <c r="RZU133" s="43"/>
      <c r="RZV133" s="43"/>
      <c r="RZW133" s="43"/>
      <c r="RZX133" s="43"/>
      <c r="RZY133" s="43"/>
      <c r="RZZ133" s="43"/>
      <c r="SAA133" s="43"/>
      <c r="SAB133" s="43"/>
      <c r="SAC133" s="43"/>
      <c r="SAD133" s="43"/>
      <c r="SAE133" s="43"/>
      <c r="SAF133" s="43"/>
      <c r="SAG133" s="43"/>
      <c r="SAH133" s="43"/>
      <c r="SAI133" s="43"/>
      <c r="SAJ133" s="43"/>
      <c r="SAK133" s="43"/>
      <c r="SAL133" s="43"/>
      <c r="SAM133" s="43"/>
      <c r="SAN133" s="43"/>
      <c r="SAO133" s="43"/>
      <c r="SAP133" s="43"/>
      <c r="SAQ133" s="43"/>
      <c r="SAR133" s="43"/>
      <c r="SAS133" s="43"/>
      <c r="SAT133" s="43"/>
      <c r="SAU133" s="43"/>
      <c r="SAV133" s="43"/>
      <c r="SAW133" s="43"/>
      <c r="SAX133" s="43"/>
      <c r="SAY133" s="43"/>
      <c r="SAZ133" s="43"/>
      <c r="SBA133" s="43"/>
      <c r="SBB133" s="43"/>
      <c r="SBC133" s="43"/>
      <c r="SBD133" s="43"/>
      <c r="SBE133" s="43"/>
      <c r="SBF133" s="43"/>
      <c r="SBG133" s="43"/>
      <c r="SBH133" s="43"/>
      <c r="SBI133" s="43"/>
      <c r="SBJ133" s="43"/>
      <c r="SBK133" s="43"/>
      <c r="SBL133" s="43"/>
      <c r="SBM133" s="43"/>
      <c r="SBN133" s="43"/>
      <c r="SBO133" s="43"/>
      <c r="SBP133" s="43"/>
      <c r="SBQ133" s="43"/>
      <c r="SBR133" s="43"/>
      <c r="SBS133" s="43"/>
      <c r="SBT133" s="43"/>
      <c r="SBU133" s="43"/>
      <c r="SBV133" s="43"/>
      <c r="SBW133" s="43"/>
      <c r="SBX133" s="43"/>
      <c r="SBY133" s="43"/>
      <c r="SBZ133" s="43"/>
      <c r="SCA133" s="43"/>
      <c r="SCB133" s="43"/>
      <c r="SCC133" s="43"/>
      <c r="SCD133" s="43"/>
      <c r="SCE133" s="43"/>
      <c r="SCF133" s="43"/>
      <c r="SCG133" s="43"/>
      <c r="SCH133" s="43"/>
      <c r="SCI133" s="43"/>
      <c r="SCJ133" s="43"/>
      <c r="SCK133" s="43"/>
      <c r="SCL133" s="43"/>
      <c r="SCM133" s="43"/>
      <c r="SCN133" s="43"/>
      <c r="SCO133" s="43"/>
      <c r="SCP133" s="43"/>
      <c r="SCQ133" s="43"/>
      <c r="SCR133" s="43"/>
      <c r="SCS133" s="43"/>
      <c r="SCT133" s="43"/>
      <c r="SCU133" s="43"/>
      <c r="SCV133" s="43"/>
      <c r="SCW133" s="43"/>
      <c r="SCX133" s="43"/>
      <c r="SCY133" s="43"/>
      <c r="SCZ133" s="43"/>
      <c r="SDA133" s="43"/>
      <c r="SDB133" s="43"/>
      <c r="SDC133" s="43"/>
      <c r="SDD133" s="43"/>
      <c r="SDE133" s="43"/>
      <c r="SDF133" s="43"/>
      <c r="SDG133" s="43"/>
      <c r="SDH133" s="43"/>
      <c r="SDI133" s="43"/>
      <c r="SDJ133" s="43"/>
      <c r="SDK133" s="43"/>
      <c r="SDL133" s="43"/>
      <c r="SDM133" s="43"/>
      <c r="SDN133" s="43"/>
      <c r="SDO133" s="43"/>
      <c r="SDP133" s="43"/>
      <c r="SDQ133" s="43"/>
      <c r="SDR133" s="43"/>
      <c r="SDS133" s="43"/>
      <c r="SDT133" s="43"/>
      <c r="SDU133" s="43"/>
      <c r="SDV133" s="43"/>
      <c r="SDW133" s="43"/>
      <c r="SDX133" s="43"/>
      <c r="SDY133" s="43"/>
      <c r="SDZ133" s="43"/>
      <c r="SEA133" s="43"/>
      <c r="SEB133" s="43"/>
      <c r="SEC133" s="43"/>
      <c r="SED133" s="43"/>
      <c r="SEE133" s="43"/>
      <c r="SEF133" s="43"/>
      <c r="SEG133" s="43"/>
      <c r="SEH133" s="43"/>
      <c r="SEI133" s="43"/>
      <c r="SEJ133" s="43"/>
      <c r="SEK133" s="43"/>
      <c r="SEL133" s="43"/>
      <c r="SEM133" s="43"/>
      <c r="SEN133" s="43"/>
      <c r="SEO133" s="43"/>
      <c r="SEP133" s="43"/>
      <c r="SEQ133" s="43"/>
      <c r="SER133" s="43"/>
      <c r="SES133" s="43"/>
      <c r="SET133" s="43"/>
      <c r="SEU133" s="43"/>
      <c r="SEV133" s="43"/>
      <c r="SEW133" s="43"/>
      <c r="SEX133" s="43"/>
      <c r="SEY133" s="43"/>
      <c r="SEZ133" s="43"/>
      <c r="SFA133" s="43"/>
      <c r="SFB133" s="43"/>
      <c r="SFC133" s="43"/>
      <c r="SFD133" s="43"/>
      <c r="SFE133" s="43"/>
      <c r="SFF133" s="43"/>
      <c r="SFG133" s="43"/>
      <c r="SFH133" s="43"/>
      <c r="SFI133" s="43"/>
      <c r="SFJ133" s="43"/>
      <c r="SFK133" s="43"/>
      <c r="SFL133" s="43"/>
      <c r="SFM133" s="43"/>
      <c r="SFN133" s="43"/>
      <c r="SFO133" s="43"/>
      <c r="SFP133" s="43"/>
      <c r="SFQ133" s="43"/>
      <c r="SFR133" s="43"/>
      <c r="SFS133" s="43"/>
      <c r="SFT133" s="43"/>
      <c r="SFU133" s="43"/>
      <c r="SFV133" s="43"/>
      <c r="SFW133" s="43"/>
      <c r="SFX133" s="43"/>
      <c r="SFY133" s="43"/>
      <c r="SFZ133" s="43"/>
      <c r="SGA133" s="43"/>
      <c r="SGB133" s="43"/>
      <c r="SGC133" s="43"/>
      <c r="SGD133" s="43"/>
      <c r="SGE133" s="43"/>
      <c r="SGF133" s="43"/>
      <c r="SGG133" s="43"/>
      <c r="SGH133" s="43"/>
      <c r="SGI133" s="43"/>
      <c r="SGJ133" s="43"/>
      <c r="SGK133" s="43"/>
      <c r="SGL133" s="43"/>
      <c r="SGM133" s="43"/>
      <c r="SGN133" s="43"/>
      <c r="SGO133" s="43"/>
      <c r="SGP133" s="43"/>
      <c r="SGQ133" s="43"/>
      <c r="SGR133" s="43"/>
      <c r="SGS133" s="43"/>
      <c r="SGT133" s="43"/>
      <c r="SGU133" s="43"/>
      <c r="SGV133" s="43"/>
      <c r="SGW133" s="43"/>
      <c r="SGX133" s="43"/>
      <c r="SGY133" s="43"/>
      <c r="SGZ133" s="43"/>
      <c r="SHA133" s="43"/>
      <c r="SHB133" s="43"/>
      <c r="SHC133" s="43"/>
      <c r="SHD133" s="43"/>
      <c r="SHE133" s="43"/>
      <c r="SHF133" s="43"/>
      <c r="SHG133" s="43"/>
      <c r="SHH133" s="43"/>
      <c r="SHI133" s="43"/>
      <c r="SHJ133" s="43"/>
      <c r="SHK133" s="43"/>
      <c r="SHL133" s="43"/>
      <c r="SHM133" s="43"/>
      <c r="SHN133" s="43"/>
      <c r="SHO133" s="43"/>
      <c r="SHP133" s="43"/>
      <c r="SHQ133" s="43"/>
      <c r="SHR133" s="43"/>
      <c r="SHS133" s="43"/>
      <c r="SHT133" s="43"/>
      <c r="SHU133" s="43"/>
      <c r="SHV133" s="43"/>
      <c r="SHW133" s="43"/>
      <c r="SHX133" s="43"/>
      <c r="SHY133" s="43"/>
      <c r="SHZ133" s="43"/>
      <c r="SIA133" s="43"/>
      <c r="SIB133" s="43"/>
      <c r="SIC133" s="43"/>
      <c r="SID133" s="43"/>
      <c r="SIE133" s="43"/>
      <c r="SIF133" s="43"/>
      <c r="SIG133" s="43"/>
      <c r="SIH133" s="43"/>
      <c r="SII133" s="43"/>
      <c r="SIJ133" s="43"/>
      <c r="SIK133" s="43"/>
      <c r="SIL133" s="43"/>
      <c r="SIM133" s="43"/>
      <c r="SIN133" s="43"/>
      <c r="SIO133" s="43"/>
      <c r="SIP133" s="43"/>
      <c r="SIQ133" s="43"/>
      <c r="SIR133" s="43"/>
      <c r="SIS133" s="43"/>
      <c r="SIT133" s="43"/>
      <c r="SIU133" s="43"/>
      <c r="SIV133" s="43"/>
      <c r="SIW133" s="43"/>
      <c r="SIX133" s="43"/>
      <c r="SIY133" s="43"/>
      <c r="SIZ133" s="43"/>
      <c r="SJA133" s="43"/>
      <c r="SJB133" s="43"/>
      <c r="SJC133" s="43"/>
      <c r="SJD133" s="43"/>
      <c r="SJE133" s="43"/>
      <c r="SJF133" s="43"/>
      <c r="SJG133" s="43"/>
      <c r="SJH133" s="43"/>
      <c r="SJI133" s="43"/>
      <c r="SJJ133" s="43"/>
      <c r="SJK133" s="43"/>
      <c r="SJL133" s="43"/>
      <c r="SJM133" s="43"/>
      <c r="SJN133" s="43"/>
      <c r="SJO133" s="43"/>
      <c r="SJP133" s="43"/>
      <c r="SJQ133" s="43"/>
      <c r="SJR133" s="43"/>
      <c r="SJS133" s="43"/>
      <c r="SJT133" s="43"/>
      <c r="SJU133" s="43"/>
      <c r="SJV133" s="43"/>
      <c r="SJW133" s="43"/>
      <c r="SJX133" s="43"/>
      <c r="SJY133" s="43"/>
      <c r="SJZ133" s="43"/>
      <c r="SKA133" s="43"/>
      <c r="SKB133" s="43"/>
      <c r="SKC133" s="43"/>
      <c r="SKD133" s="43"/>
      <c r="SKE133" s="43"/>
      <c r="SKF133" s="43"/>
      <c r="SKG133" s="43"/>
      <c r="SKH133" s="43"/>
      <c r="SKI133" s="43"/>
      <c r="SKJ133" s="43"/>
      <c r="SKK133" s="43"/>
      <c r="SKL133" s="43"/>
      <c r="SKM133" s="43"/>
      <c r="SKN133" s="43"/>
      <c r="SKO133" s="43"/>
      <c r="SKP133" s="43"/>
      <c r="SKQ133" s="43"/>
      <c r="SKR133" s="43"/>
      <c r="SKS133" s="43"/>
      <c r="SKT133" s="43"/>
      <c r="SKU133" s="43"/>
      <c r="SKV133" s="43"/>
      <c r="SKW133" s="43"/>
      <c r="SKX133" s="43"/>
      <c r="SKY133" s="43"/>
      <c r="SKZ133" s="43"/>
      <c r="SLA133" s="43"/>
      <c r="SLB133" s="43"/>
      <c r="SLC133" s="43"/>
      <c r="SLD133" s="43"/>
      <c r="SLE133" s="43"/>
      <c r="SLF133" s="43"/>
      <c r="SLG133" s="43"/>
      <c r="SLH133" s="43"/>
      <c r="SLI133" s="43"/>
      <c r="SLJ133" s="43"/>
      <c r="SLK133" s="43"/>
      <c r="SLL133" s="43"/>
      <c r="SLM133" s="43"/>
      <c r="SLN133" s="43"/>
      <c r="SLO133" s="43"/>
      <c r="SLP133" s="43"/>
      <c r="SLQ133" s="43"/>
      <c r="SLR133" s="43"/>
      <c r="SLS133" s="43"/>
      <c r="SLT133" s="43"/>
      <c r="SLU133" s="43"/>
      <c r="SLV133" s="43"/>
      <c r="SLW133" s="43"/>
      <c r="SLX133" s="43"/>
      <c r="SLY133" s="43"/>
      <c r="SLZ133" s="43"/>
      <c r="SMA133" s="43"/>
      <c r="SMB133" s="43"/>
      <c r="SMC133" s="43"/>
      <c r="SMD133" s="43"/>
      <c r="SME133" s="43"/>
      <c r="SMF133" s="43"/>
      <c r="SMG133" s="43"/>
      <c r="SMH133" s="43"/>
      <c r="SMI133" s="43"/>
      <c r="SMJ133" s="43"/>
      <c r="SMK133" s="43"/>
      <c r="SML133" s="43"/>
      <c r="SMM133" s="43"/>
      <c r="SMN133" s="43"/>
      <c r="SMO133" s="43"/>
      <c r="SMP133" s="43"/>
      <c r="SMQ133" s="43"/>
      <c r="SMR133" s="43"/>
      <c r="SMS133" s="43"/>
      <c r="SMT133" s="43"/>
      <c r="SMU133" s="43"/>
      <c r="SMV133" s="43"/>
      <c r="SMW133" s="43"/>
      <c r="SMX133" s="43"/>
      <c r="SMY133" s="43"/>
      <c r="SMZ133" s="43"/>
      <c r="SNA133" s="43"/>
      <c r="SNB133" s="43"/>
      <c r="SNC133" s="43"/>
      <c r="SND133" s="43"/>
      <c r="SNE133" s="43"/>
      <c r="SNF133" s="43"/>
      <c r="SNG133" s="43"/>
      <c r="SNH133" s="43"/>
      <c r="SNI133" s="43"/>
      <c r="SNJ133" s="43"/>
      <c r="SNK133" s="43"/>
      <c r="SNL133" s="43"/>
      <c r="SNM133" s="43"/>
      <c r="SNN133" s="43"/>
      <c r="SNO133" s="43"/>
      <c r="SNP133" s="43"/>
      <c r="SNQ133" s="43"/>
      <c r="SNR133" s="43"/>
      <c r="SNS133" s="43"/>
      <c r="SNT133" s="43"/>
      <c r="SNU133" s="43"/>
      <c r="SNV133" s="43"/>
      <c r="SNW133" s="43"/>
      <c r="SNX133" s="43"/>
      <c r="SNY133" s="43"/>
      <c r="SNZ133" s="43"/>
      <c r="SOA133" s="43"/>
      <c r="SOB133" s="43"/>
      <c r="SOC133" s="43"/>
      <c r="SOD133" s="43"/>
      <c r="SOE133" s="43"/>
      <c r="SOF133" s="43"/>
      <c r="SOG133" s="43"/>
      <c r="SOH133" s="43"/>
      <c r="SOI133" s="43"/>
      <c r="SOJ133" s="43"/>
      <c r="SOK133" s="43"/>
      <c r="SOL133" s="43"/>
      <c r="SOM133" s="43"/>
      <c r="SON133" s="43"/>
      <c r="SOO133" s="43"/>
      <c r="SOP133" s="43"/>
      <c r="SOQ133" s="43"/>
      <c r="SOR133" s="43"/>
      <c r="SOS133" s="43"/>
      <c r="SOT133" s="43"/>
      <c r="SOU133" s="43"/>
      <c r="SOV133" s="43"/>
      <c r="SOW133" s="43"/>
      <c r="SOX133" s="43"/>
      <c r="SOY133" s="43"/>
      <c r="SOZ133" s="43"/>
      <c r="SPA133" s="43"/>
      <c r="SPB133" s="43"/>
      <c r="SPC133" s="43"/>
      <c r="SPD133" s="43"/>
      <c r="SPE133" s="43"/>
      <c r="SPF133" s="43"/>
      <c r="SPG133" s="43"/>
      <c r="SPH133" s="43"/>
      <c r="SPI133" s="43"/>
      <c r="SPJ133" s="43"/>
      <c r="SPK133" s="43"/>
      <c r="SPL133" s="43"/>
      <c r="SPM133" s="43"/>
      <c r="SPN133" s="43"/>
      <c r="SPO133" s="43"/>
      <c r="SPP133" s="43"/>
      <c r="SPQ133" s="43"/>
      <c r="SPR133" s="43"/>
      <c r="SPS133" s="43"/>
      <c r="SPT133" s="43"/>
      <c r="SPU133" s="43"/>
      <c r="SPV133" s="43"/>
      <c r="SPW133" s="43"/>
      <c r="SPX133" s="43"/>
      <c r="SPY133" s="43"/>
      <c r="SPZ133" s="43"/>
      <c r="SQA133" s="43"/>
      <c r="SQB133" s="43"/>
      <c r="SQC133" s="43"/>
      <c r="SQD133" s="43"/>
      <c r="SQE133" s="43"/>
      <c r="SQF133" s="43"/>
      <c r="SQG133" s="43"/>
      <c r="SQH133" s="43"/>
      <c r="SQI133" s="43"/>
      <c r="SQJ133" s="43"/>
      <c r="SQK133" s="43"/>
      <c r="SQL133" s="43"/>
      <c r="SQM133" s="43"/>
      <c r="SQN133" s="43"/>
      <c r="SQO133" s="43"/>
      <c r="SQP133" s="43"/>
      <c r="SQQ133" s="43"/>
      <c r="SQR133" s="43"/>
      <c r="SQS133" s="43"/>
      <c r="SQT133" s="43"/>
      <c r="SQU133" s="43"/>
      <c r="SQV133" s="43"/>
      <c r="SQW133" s="43"/>
      <c r="SQX133" s="43"/>
      <c r="SQY133" s="43"/>
      <c r="SQZ133" s="43"/>
      <c r="SRA133" s="43"/>
      <c r="SRB133" s="43"/>
      <c r="SRC133" s="43"/>
      <c r="SRD133" s="43"/>
      <c r="SRE133" s="43"/>
      <c r="SRF133" s="43"/>
      <c r="SRG133" s="43"/>
      <c r="SRH133" s="43"/>
      <c r="SRI133" s="43"/>
      <c r="SRJ133" s="43"/>
      <c r="SRK133" s="43"/>
      <c r="SRL133" s="43"/>
      <c r="SRM133" s="43"/>
      <c r="SRN133" s="43"/>
      <c r="SRO133" s="43"/>
      <c r="SRP133" s="43"/>
      <c r="SRQ133" s="43"/>
      <c r="SRR133" s="43"/>
      <c r="SRS133" s="43"/>
      <c r="SRT133" s="43"/>
      <c r="SRU133" s="43"/>
      <c r="SRV133" s="43"/>
      <c r="SRW133" s="43"/>
      <c r="SRX133" s="43"/>
      <c r="SRY133" s="43"/>
      <c r="SRZ133" s="43"/>
      <c r="SSA133" s="43"/>
      <c r="SSB133" s="43"/>
      <c r="SSC133" s="43"/>
      <c r="SSD133" s="43"/>
      <c r="SSE133" s="43"/>
      <c r="SSF133" s="43"/>
      <c r="SSG133" s="43"/>
      <c r="SSH133" s="43"/>
      <c r="SSI133" s="43"/>
      <c r="SSJ133" s="43"/>
      <c r="SSK133" s="43"/>
      <c r="SSL133" s="43"/>
      <c r="SSM133" s="43"/>
      <c r="SSN133" s="43"/>
      <c r="SSO133" s="43"/>
      <c r="SSP133" s="43"/>
      <c r="SSQ133" s="43"/>
      <c r="SSR133" s="43"/>
      <c r="SSS133" s="43"/>
      <c r="SST133" s="43"/>
      <c r="SSU133" s="43"/>
      <c r="SSV133" s="43"/>
      <c r="SSW133" s="43"/>
      <c r="SSX133" s="43"/>
      <c r="SSY133" s="43"/>
      <c r="SSZ133" s="43"/>
      <c r="STA133" s="43"/>
      <c r="STB133" s="43"/>
      <c r="STC133" s="43"/>
      <c r="STD133" s="43"/>
      <c r="STE133" s="43"/>
      <c r="STF133" s="43"/>
      <c r="STG133" s="43"/>
      <c r="STH133" s="43"/>
      <c r="STI133" s="43"/>
      <c r="STJ133" s="43"/>
      <c r="STK133" s="43"/>
      <c r="STL133" s="43"/>
      <c r="STM133" s="43"/>
      <c r="STN133" s="43"/>
      <c r="STO133" s="43"/>
      <c r="STP133" s="43"/>
      <c r="STQ133" s="43"/>
      <c r="STR133" s="43"/>
      <c r="STS133" s="43"/>
      <c r="STT133" s="43"/>
      <c r="STU133" s="43"/>
      <c r="STV133" s="43"/>
      <c r="STW133" s="43"/>
      <c r="STX133" s="43"/>
      <c r="STY133" s="43"/>
      <c r="STZ133" s="43"/>
      <c r="SUA133" s="43"/>
      <c r="SUB133" s="43"/>
      <c r="SUC133" s="43"/>
      <c r="SUD133" s="43"/>
      <c r="SUE133" s="43"/>
      <c r="SUF133" s="43"/>
      <c r="SUG133" s="43"/>
      <c r="SUH133" s="43"/>
      <c r="SUI133" s="43"/>
      <c r="SUJ133" s="43"/>
      <c r="SUK133" s="43"/>
      <c r="SUL133" s="43"/>
      <c r="SUM133" s="43"/>
      <c r="SUN133" s="43"/>
      <c r="SUO133" s="43"/>
      <c r="SUP133" s="43"/>
      <c r="SUQ133" s="43"/>
      <c r="SUR133" s="43"/>
      <c r="SUS133" s="43"/>
      <c r="SUT133" s="43"/>
      <c r="SUU133" s="43"/>
      <c r="SUV133" s="43"/>
      <c r="SUW133" s="43"/>
      <c r="SUX133" s="43"/>
      <c r="SUY133" s="43"/>
      <c r="SUZ133" s="43"/>
      <c r="SVA133" s="43"/>
      <c r="SVB133" s="43"/>
      <c r="SVC133" s="43"/>
      <c r="SVD133" s="43"/>
      <c r="SVE133" s="43"/>
      <c r="SVF133" s="43"/>
      <c r="SVG133" s="43"/>
      <c r="SVH133" s="43"/>
      <c r="SVI133" s="43"/>
      <c r="SVJ133" s="43"/>
      <c r="SVK133" s="43"/>
      <c r="SVL133" s="43"/>
      <c r="SVM133" s="43"/>
      <c r="SVN133" s="43"/>
      <c r="SVO133" s="43"/>
      <c r="SVP133" s="43"/>
      <c r="SVQ133" s="43"/>
      <c r="SVR133" s="43"/>
      <c r="SVS133" s="43"/>
      <c r="SVT133" s="43"/>
      <c r="SVU133" s="43"/>
      <c r="SVV133" s="43"/>
      <c r="SVW133" s="43"/>
      <c r="SVX133" s="43"/>
      <c r="SVY133" s="43"/>
      <c r="SVZ133" s="43"/>
      <c r="SWA133" s="43"/>
      <c r="SWB133" s="43"/>
      <c r="SWC133" s="43"/>
      <c r="SWD133" s="43"/>
      <c r="SWE133" s="43"/>
      <c r="SWF133" s="43"/>
      <c r="SWG133" s="43"/>
      <c r="SWH133" s="43"/>
      <c r="SWI133" s="43"/>
      <c r="SWJ133" s="43"/>
      <c r="SWK133" s="43"/>
      <c r="SWL133" s="43"/>
      <c r="SWM133" s="43"/>
      <c r="SWN133" s="43"/>
      <c r="SWO133" s="43"/>
      <c r="SWP133" s="43"/>
      <c r="SWQ133" s="43"/>
      <c r="SWR133" s="43"/>
      <c r="SWS133" s="43"/>
      <c r="SWT133" s="43"/>
      <c r="SWU133" s="43"/>
      <c r="SWV133" s="43"/>
      <c r="SWW133" s="43"/>
      <c r="SWX133" s="43"/>
      <c r="SWY133" s="43"/>
      <c r="SWZ133" s="43"/>
      <c r="SXA133" s="43"/>
      <c r="SXB133" s="43"/>
      <c r="SXC133" s="43"/>
      <c r="SXD133" s="43"/>
      <c r="SXE133" s="43"/>
      <c r="SXF133" s="43"/>
      <c r="SXG133" s="43"/>
      <c r="SXH133" s="43"/>
      <c r="SXI133" s="43"/>
      <c r="SXJ133" s="43"/>
      <c r="SXK133" s="43"/>
      <c r="SXL133" s="43"/>
      <c r="SXM133" s="43"/>
      <c r="SXN133" s="43"/>
      <c r="SXO133" s="43"/>
      <c r="SXP133" s="43"/>
      <c r="SXQ133" s="43"/>
      <c r="SXR133" s="43"/>
      <c r="SXS133" s="43"/>
      <c r="SXT133" s="43"/>
      <c r="SXU133" s="43"/>
      <c r="SXV133" s="43"/>
      <c r="SXW133" s="43"/>
      <c r="SXX133" s="43"/>
      <c r="SXY133" s="43"/>
      <c r="SXZ133" s="43"/>
      <c r="SYA133" s="43"/>
      <c r="SYB133" s="43"/>
      <c r="SYC133" s="43"/>
      <c r="SYD133" s="43"/>
      <c r="SYE133" s="43"/>
      <c r="SYF133" s="43"/>
      <c r="SYG133" s="43"/>
      <c r="SYH133" s="43"/>
      <c r="SYI133" s="43"/>
      <c r="SYJ133" s="43"/>
      <c r="SYK133" s="43"/>
      <c r="SYL133" s="43"/>
      <c r="SYM133" s="43"/>
      <c r="SYN133" s="43"/>
      <c r="SYO133" s="43"/>
      <c r="SYP133" s="43"/>
      <c r="SYQ133" s="43"/>
      <c r="SYR133" s="43"/>
      <c r="SYS133" s="43"/>
      <c r="SYT133" s="43"/>
      <c r="SYU133" s="43"/>
      <c r="SYV133" s="43"/>
      <c r="SYW133" s="43"/>
      <c r="SYX133" s="43"/>
      <c r="SYY133" s="43"/>
      <c r="SYZ133" s="43"/>
      <c r="SZA133" s="43"/>
      <c r="SZB133" s="43"/>
      <c r="SZC133" s="43"/>
      <c r="SZD133" s="43"/>
      <c r="SZE133" s="43"/>
      <c r="SZF133" s="43"/>
      <c r="SZG133" s="43"/>
      <c r="SZH133" s="43"/>
      <c r="SZI133" s="43"/>
      <c r="SZJ133" s="43"/>
      <c r="SZK133" s="43"/>
      <c r="SZL133" s="43"/>
      <c r="SZM133" s="43"/>
      <c r="SZN133" s="43"/>
      <c r="SZO133" s="43"/>
      <c r="SZP133" s="43"/>
      <c r="SZQ133" s="43"/>
      <c r="SZR133" s="43"/>
      <c r="SZS133" s="43"/>
      <c r="SZT133" s="43"/>
      <c r="SZU133" s="43"/>
      <c r="SZV133" s="43"/>
      <c r="SZW133" s="43"/>
      <c r="SZX133" s="43"/>
      <c r="SZY133" s="43"/>
      <c r="SZZ133" s="43"/>
      <c r="TAA133" s="43"/>
      <c r="TAB133" s="43"/>
      <c r="TAC133" s="43"/>
      <c r="TAD133" s="43"/>
      <c r="TAE133" s="43"/>
      <c r="TAF133" s="43"/>
      <c r="TAG133" s="43"/>
      <c r="TAH133" s="43"/>
      <c r="TAI133" s="43"/>
      <c r="TAJ133" s="43"/>
      <c r="TAK133" s="43"/>
      <c r="TAL133" s="43"/>
      <c r="TAM133" s="43"/>
      <c r="TAN133" s="43"/>
      <c r="TAO133" s="43"/>
      <c r="TAP133" s="43"/>
      <c r="TAQ133" s="43"/>
      <c r="TAR133" s="43"/>
      <c r="TAS133" s="43"/>
      <c r="TAT133" s="43"/>
      <c r="TAU133" s="43"/>
      <c r="TAV133" s="43"/>
      <c r="TAW133" s="43"/>
      <c r="TAX133" s="43"/>
      <c r="TAY133" s="43"/>
      <c r="TAZ133" s="43"/>
      <c r="TBA133" s="43"/>
      <c r="TBB133" s="43"/>
      <c r="TBC133" s="43"/>
      <c r="TBD133" s="43"/>
      <c r="TBE133" s="43"/>
      <c r="TBF133" s="43"/>
      <c r="TBG133" s="43"/>
      <c r="TBH133" s="43"/>
      <c r="TBI133" s="43"/>
      <c r="TBJ133" s="43"/>
      <c r="TBK133" s="43"/>
      <c r="TBL133" s="43"/>
      <c r="TBM133" s="43"/>
      <c r="TBN133" s="43"/>
      <c r="TBO133" s="43"/>
      <c r="TBP133" s="43"/>
      <c r="TBQ133" s="43"/>
      <c r="TBR133" s="43"/>
      <c r="TBS133" s="43"/>
      <c r="TBT133" s="43"/>
      <c r="TBU133" s="43"/>
      <c r="TBV133" s="43"/>
      <c r="TBW133" s="43"/>
      <c r="TBX133" s="43"/>
      <c r="TBY133" s="43"/>
      <c r="TBZ133" s="43"/>
      <c r="TCA133" s="43"/>
      <c r="TCB133" s="43"/>
      <c r="TCC133" s="43"/>
      <c r="TCD133" s="43"/>
      <c r="TCE133" s="43"/>
      <c r="TCF133" s="43"/>
      <c r="TCG133" s="43"/>
      <c r="TCH133" s="43"/>
      <c r="TCI133" s="43"/>
      <c r="TCJ133" s="43"/>
      <c r="TCK133" s="43"/>
      <c r="TCL133" s="43"/>
      <c r="TCM133" s="43"/>
      <c r="TCN133" s="43"/>
      <c r="TCO133" s="43"/>
      <c r="TCP133" s="43"/>
      <c r="TCQ133" s="43"/>
      <c r="TCR133" s="43"/>
      <c r="TCS133" s="43"/>
      <c r="TCT133" s="43"/>
      <c r="TCU133" s="43"/>
      <c r="TCV133" s="43"/>
      <c r="TCW133" s="43"/>
      <c r="TCX133" s="43"/>
      <c r="TCY133" s="43"/>
      <c r="TCZ133" s="43"/>
      <c r="TDA133" s="43"/>
      <c r="TDB133" s="43"/>
      <c r="TDC133" s="43"/>
      <c r="TDD133" s="43"/>
      <c r="TDE133" s="43"/>
      <c r="TDF133" s="43"/>
      <c r="TDG133" s="43"/>
      <c r="TDH133" s="43"/>
      <c r="TDI133" s="43"/>
      <c r="TDJ133" s="43"/>
      <c r="TDK133" s="43"/>
      <c r="TDL133" s="43"/>
      <c r="TDM133" s="43"/>
      <c r="TDN133" s="43"/>
      <c r="TDO133" s="43"/>
      <c r="TDP133" s="43"/>
      <c r="TDQ133" s="43"/>
      <c r="TDR133" s="43"/>
      <c r="TDS133" s="43"/>
      <c r="TDT133" s="43"/>
      <c r="TDU133" s="43"/>
      <c r="TDV133" s="43"/>
      <c r="TDW133" s="43"/>
      <c r="TDX133" s="43"/>
      <c r="TDY133" s="43"/>
      <c r="TDZ133" s="43"/>
      <c r="TEA133" s="43"/>
      <c r="TEB133" s="43"/>
      <c r="TEC133" s="43"/>
      <c r="TED133" s="43"/>
      <c r="TEE133" s="43"/>
      <c r="TEF133" s="43"/>
      <c r="TEG133" s="43"/>
      <c r="TEH133" s="43"/>
      <c r="TEI133" s="43"/>
      <c r="TEJ133" s="43"/>
      <c r="TEK133" s="43"/>
      <c r="TEL133" s="43"/>
      <c r="TEM133" s="43"/>
      <c r="TEN133" s="43"/>
      <c r="TEO133" s="43"/>
      <c r="TEP133" s="43"/>
      <c r="TEQ133" s="43"/>
      <c r="TER133" s="43"/>
      <c r="TES133" s="43"/>
      <c r="TET133" s="43"/>
      <c r="TEU133" s="43"/>
      <c r="TEV133" s="43"/>
      <c r="TEW133" s="43"/>
      <c r="TEX133" s="43"/>
      <c r="TEY133" s="43"/>
      <c r="TEZ133" s="43"/>
      <c r="TFA133" s="43"/>
      <c r="TFB133" s="43"/>
      <c r="TFC133" s="43"/>
      <c r="TFD133" s="43"/>
      <c r="TFE133" s="43"/>
      <c r="TFF133" s="43"/>
      <c r="TFG133" s="43"/>
      <c r="TFH133" s="43"/>
      <c r="TFI133" s="43"/>
      <c r="TFJ133" s="43"/>
      <c r="TFK133" s="43"/>
      <c r="TFL133" s="43"/>
      <c r="TFM133" s="43"/>
      <c r="TFN133" s="43"/>
      <c r="TFO133" s="43"/>
      <c r="TFP133" s="43"/>
      <c r="TFQ133" s="43"/>
      <c r="TFR133" s="43"/>
      <c r="TFS133" s="43"/>
      <c r="TFT133" s="43"/>
      <c r="TFU133" s="43"/>
      <c r="TFV133" s="43"/>
      <c r="TFW133" s="43"/>
      <c r="TFX133" s="43"/>
      <c r="TFY133" s="43"/>
      <c r="TFZ133" s="43"/>
      <c r="TGA133" s="43"/>
      <c r="TGB133" s="43"/>
      <c r="TGC133" s="43"/>
      <c r="TGD133" s="43"/>
      <c r="TGE133" s="43"/>
      <c r="TGF133" s="43"/>
      <c r="TGG133" s="43"/>
      <c r="TGH133" s="43"/>
      <c r="TGI133" s="43"/>
      <c r="TGJ133" s="43"/>
      <c r="TGK133" s="43"/>
      <c r="TGL133" s="43"/>
      <c r="TGM133" s="43"/>
      <c r="TGN133" s="43"/>
      <c r="TGO133" s="43"/>
      <c r="TGP133" s="43"/>
      <c r="TGQ133" s="43"/>
      <c r="TGR133" s="43"/>
      <c r="TGS133" s="43"/>
      <c r="TGT133" s="43"/>
      <c r="TGU133" s="43"/>
      <c r="TGV133" s="43"/>
      <c r="TGW133" s="43"/>
      <c r="TGX133" s="43"/>
      <c r="TGY133" s="43"/>
      <c r="TGZ133" s="43"/>
      <c r="THA133" s="43"/>
      <c r="THB133" s="43"/>
      <c r="THC133" s="43"/>
      <c r="THD133" s="43"/>
      <c r="THE133" s="43"/>
      <c r="THF133" s="43"/>
      <c r="THG133" s="43"/>
      <c r="THH133" s="43"/>
      <c r="THI133" s="43"/>
      <c r="THJ133" s="43"/>
      <c r="THK133" s="43"/>
      <c r="THL133" s="43"/>
      <c r="THM133" s="43"/>
      <c r="THN133" s="43"/>
      <c r="THO133" s="43"/>
      <c r="THP133" s="43"/>
      <c r="THQ133" s="43"/>
      <c r="THR133" s="43"/>
      <c r="THS133" s="43"/>
      <c r="THT133" s="43"/>
      <c r="THU133" s="43"/>
      <c r="THV133" s="43"/>
      <c r="THW133" s="43"/>
      <c r="THX133" s="43"/>
      <c r="THY133" s="43"/>
      <c r="THZ133" s="43"/>
      <c r="TIA133" s="43"/>
      <c r="TIB133" s="43"/>
      <c r="TIC133" s="43"/>
      <c r="TID133" s="43"/>
      <c r="TIE133" s="43"/>
      <c r="TIF133" s="43"/>
      <c r="TIG133" s="43"/>
      <c r="TIH133" s="43"/>
      <c r="TII133" s="43"/>
      <c r="TIJ133" s="43"/>
      <c r="TIK133" s="43"/>
      <c r="TIL133" s="43"/>
      <c r="TIM133" s="43"/>
      <c r="TIN133" s="43"/>
      <c r="TIO133" s="43"/>
      <c r="TIP133" s="43"/>
      <c r="TIQ133" s="43"/>
      <c r="TIR133" s="43"/>
      <c r="TIS133" s="43"/>
      <c r="TIT133" s="43"/>
      <c r="TIU133" s="43"/>
      <c r="TIV133" s="43"/>
      <c r="TIW133" s="43"/>
      <c r="TIX133" s="43"/>
      <c r="TIY133" s="43"/>
      <c r="TIZ133" s="43"/>
      <c r="TJA133" s="43"/>
      <c r="TJB133" s="43"/>
      <c r="TJC133" s="43"/>
      <c r="TJD133" s="43"/>
      <c r="TJE133" s="43"/>
      <c r="TJF133" s="43"/>
      <c r="TJG133" s="43"/>
      <c r="TJH133" s="43"/>
      <c r="TJI133" s="43"/>
      <c r="TJJ133" s="43"/>
      <c r="TJK133" s="43"/>
      <c r="TJL133" s="43"/>
      <c r="TJM133" s="43"/>
      <c r="TJN133" s="43"/>
      <c r="TJO133" s="43"/>
      <c r="TJP133" s="43"/>
      <c r="TJQ133" s="43"/>
      <c r="TJR133" s="43"/>
      <c r="TJS133" s="43"/>
      <c r="TJT133" s="43"/>
      <c r="TJU133" s="43"/>
      <c r="TJV133" s="43"/>
      <c r="TJW133" s="43"/>
      <c r="TJX133" s="43"/>
      <c r="TJY133" s="43"/>
      <c r="TJZ133" s="43"/>
      <c r="TKA133" s="43"/>
      <c r="TKB133" s="43"/>
      <c r="TKC133" s="43"/>
      <c r="TKD133" s="43"/>
      <c r="TKE133" s="43"/>
      <c r="TKF133" s="43"/>
      <c r="TKG133" s="43"/>
      <c r="TKH133" s="43"/>
      <c r="TKI133" s="43"/>
      <c r="TKJ133" s="43"/>
      <c r="TKK133" s="43"/>
      <c r="TKL133" s="43"/>
      <c r="TKM133" s="43"/>
      <c r="TKN133" s="43"/>
      <c r="TKO133" s="43"/>
      <c r="TKP133" s="43"/>
      <c r="TKQ133" s="43"/>
      <c r="TKR133" s="43"/>
      <c r="TKS133" s="43"/>
      <c r="TKT133" s="43"/>
      <c r="TKU133" s="43"/>
      <c r="TKV133" s="43"/>
      <c r="TKW133" s="43"/>
      <c r="TKX133" s="43"/>
      <c r="TKY133" s="43"/>
      <c r="TKZ133" s="43"/>
      <c r="TLA133" s="43"/>
      <c r="TLB133" s="43"/>
      <c r="TLC133" s="43"/>
      <c r="TLD133" s="43"/>
      <c r="TLE133" s="43"/>
      <c r="TLF133" s="43"/>
      <c r="TLG133" s="43"/>
      <c r="TLH133" s="43"/>
      <c r="TLI133" s="43"/>
      <c r="TLJ133" s="43"/>
      <c r="TLK133" s="43"/>
      <c r="TLL133" s="43"/>
      <c r="TLM133" s="43"/>
      <c r="TLN133" s="43"/>
      <c r="TLO133" s="43"/>
      <c r="TLP133" s="43"/>
      <c r="TLQ133" s="43"/>
      <c r="TLR133" s="43"/>
      <c r="TLS133" s="43"/>
      <c r="TLT133" s="43"/>
      <c r="TLU133" s="43"/>
      <c r="TLV133" s="43"/>
      <c r="TLW133" s="43"/>
      <c r="TLX133" s="43"/>
      <c r="TLY133" s="43"/>
      <c r="TLZ133" s="43"/>
      <c r="TMA133" s="43"/>
      <c r="TMB133" s="43"/>
      <c r="TMC133" s="43"/>
      <c r="TMD133" s="43"/>
      <c r="TME133" s="43"/>
      <c r="TMF133" s="43"/>
      <c r="TMG133" s="43"/>
      <c r="TMH133" s="43"/>
      <c r="TMI133" s="43"/>
      <c r="TMJ133" s="43"/>
      <c r="TMK133" s="43"/>
      <c r="TML133" s="43"/>
      <c r="TMM133" s="43"/>
      <c r="TMN133" s="43"/>
      <c r="TMO133" s="43"/>
      <c r="TMP133" s="43"/>
      <c r="TMQ133" s="43"/>
      <c r="TMR133" s="43"/>
      <c r="TMS133" s="43"/>
      <c r="TMT133" s="43"/>
      <c r="TMU133" s="43"/>
      <c r="TMV133" s="43"/>
      <c r="TMW133" s="43"/>
      <c r="TMX133" s="43"/>
      <c r="TMY133" s="43"/>
      <c r="TMZ133" s="43"/>
      <c r="TNA133" s="43"/>
      <c r="TNB133" s="43"/>
      <c r="TNC133" s="43"/>
      <c r="TND133" s="43"/>
      <c r="TNE133" s="43"/>
      <c r="TNF133" s="43"/>
      <c r="TNG133" s="43"/>
      <c r="TNH133" s="43"/>
      <c r="TNI133" s="43"/>
      <c r="TNJ133" s="43"/>
      <c r="TNK133" s="43"/>
      <c r="TNL133" s="43"/>
      <c r="TNM133" s="43"/>
      <c r="TNN133" s="43"/>
      <c r="TNO133" s="43"/>
      <c r="TNP133" s="43"/>
      <c r="TNQ133" s="43"/>
      <c r="TNR133" s="43"/>
      <c r="TNS133" s="43"/>
      <c r="TNT133" s="43"/>
      <c r="TNU133" s="43"/>
      <c r="TNV133" s="43"/>
      <c r="TNW133" s="43"/>
      <c r="TNX133" s="43"/>
      <c r="TNY133" s="43"/>
      <c r="TNZ133" s="43"/>
      <c r="TOA133" s="43"/>
      <c r="TOB133" s="43"/>
      <c r="TOC133" s="43"/>
      <c r="TOD133" s="43"/>
      <c r="TOE133" s="43"/>
      <c r="TOF133" s="43"/>
      <c r="TOG133" s="43"/>
      <c r="TOH133" s="43"/>
      <c r="TOI133" s="43"/>
      <c r="TOJ133" s="43"/>
      <c r="TOK133" s="43"/>
      <c r="TOL133" s="43"/>
      <c r="TOM133" s="43"/>
      <c r="TON133" s="43"/>
      <c r="TOO133" s="43"/>
      <c r="TOP133" s="43"/>
      <c r="TOQ133" s="43"/>
      <c r="TOR133" s="43"/>
      <c r="TOS133" s="43"/>
      <c r="TOT133" s="43"/>
      <c r="TOU133" s="43"/>
      <c r="TOV133" s="43"/>
      <c r="TOW133" s="43"/>
      <c r="TOX133" s="43"/>
      <c r="TOY133" s="43"/>
      <c r="TOZ133" s="43"/>
      <c r="TPA133" s="43"/>
      <c r="TPB133" s="43"/>
      <c r="TPC133" s="43"/>
      <c r="TPD133" s="43"/>
      <c r="TPE133" s="43"/>
      <c r="TPF133" s="43"/>
      <c r="TPG133" s="43"/>
      <c r="TPH133" s="43"/>
      <c r="TPI133" s="43"/>
      <c r="TPJ133" s="43"/>
      <c r="TPK133" s="43"/>
      <c r="TPL133" s="43"/>
      <c r="TPM133" s="43"/>
      <c r="TPN133" s="43"/>
      <c r="TPO133" s="43"/>
      <c r="TPP133" s="43"/>
      <c r="TPQ133" s="43"/>
      <c r="TPR133" s="43"/>
      <c r="TPS133" s="43"/>
      <c r="TPT133" s="43"/>
      <c r="TPU133" s="43"/>
      <c r="TPV133" s="43"/>
      <c r="TPW133" s="43"/>
      <c r="TPX133" s="43"/>
      <c r="TPY133" s="43"/>
      <c r="TPZ133" s="43"/>
      <c r="TQA133" s="43"/>
      <c r="TQB133" s="43"/>
      <c r="TQC133" s="43"/>
      <c r="TQD133" s="43"/>
      <c r="TQE133" s="43"/>
      <c r="TQF133" s="43"/>
      <c r="TQG133" s="43"/>
      <c r="TQH133" s="43"/>
      <c r="TQI133" s="43"/>
      <c r="TQJ133" s="43"/>
      <c r="TQK133" s="43"/>
      <c r="TQL133" s="43"/>
      <c r="TQM133" s="43"/>
      <c r="TQN133" s="43"/>
      <c r="TQO133" s="43"/>
      <c r="TQP133" s="43"/>
      <c r="TQQ133" s="43"/>
      <c r="TQR133" s="43"/>
      <c r="TQS133" s="43"/>
      <c r="TQT133" s="43"/>
      <c r="TQU133" s="43"/>
      <c r="TQV133" s="43"/>
      <c r="TQW133" s="43"/>
      <c r="TQX133" s="43"/>
      <c r="TQY133" s="43"/>
      <c r="TQZ133" s="43"/>
      <c r="TRA133" s="43"/>
      <c r="TRB133" s="43"/>
      <c r="TRC133" s="43"/>
      <c r="TRD133" s="43"/>
      <c r="TRE133" s="43"/>
      <c r="TRF133" s="43"/>
      <c r="TRG133" s="43"/>
      <c r="TRH133" s="43"/>
      <c r="TRI133" s="43"/>
      <c r="TRJ133" s="43"/>
      <c r="TRK133" s="43"/>
      <c r="TRL133" s="43"/>
      <c r="TRM133" s="43"/>
      <c r="TRN133" s="43"/>
      <c r="TRO133" s="43"/>
      <c r="TRP133" s="43"/>
      <c r="TRQ133" s="43"/>
      <c r="TRR133" s="43"/>
      <c r="TRS133" s="43"/>
      <c r="TRT133" s="43"/>
      <c r="TRU133" s="43"/>
      <c r="TRV133" s="43"/>
      <c r="TRW133" s="43"/>
      <c r="TRX133" s="43"/>
      <c r="TRY133" s="43"/>
      <c r="TRZ133" s="43"/>
      <c r="TSA133" s="43"/>
      <c r="TSB133" s="43"/>
      <c r="TSC133" s="43"/>
      <c r="TSD133" s="43"/>
      <c r="TSE133" s="43"/>
      <c r="TSF133" s="43"/>
      <c r="TSG133" s="43"/>
      <c r="TSH133" s="43"/>
      <c r="TSI133" s="43"/>
      <c r="TSJ133" s="43"/>
      <c r="TSK133" s="43"/>
      <c r="TSL133" s="43"/>
      <c r="TSM133" s="43"/>
      <c r="TSN133" s="43"/>
      <c r="TSO133" s="43"/>
      <c r="TSP133" s="43"/>
      <c r="TSQ133" s="43"/>
      <c r="TSR133" s="43"/>
      <c r="TSS133" s="43"/>
      <c r="TST133" s="43"/>
      <c r="TSU133" s="43"/>
      <c r="TSV133" s="43"/>
      <c r="TSW133" s="43"/>
      <c r="TSX133" s="43"/>
      <c r="TSY133" s="43"/>
      <c r="TSZ133" s="43"/>
      <c r="TTA133" s="43"/>
      <c r="TTB133" s="43"/>
      <c r="TTC133" s="43"/>
      <c r="TTD133" s="43"/>
      <c r="TTE133" s="43"/>
      <c r="TTF133" s="43"/>
      <c r="TTG133" s="43"/>
      <c r="TTH133" s="43"/>
      <c r="TTI133" s="43"/>
      <c r="TTJ133" s="43"/>
      <c r="TTK133" s="43"/>
      <c r="TTL133" s="43"/>
      <c r="TTM133" s="43"/>
      <c r="TTN133" s="43"/>
      <c r="TTO133" s="43"/>
      <c r="TTP133" s="43"/>
      <c r="TTQ133" s="43"/>
      <c r="TTR133" s="43"/>
      <c r="TTS133" s="43"/>
      <c r="TTT133" s="43"/>
      <c r="TTU133" s="43"/>
      <c r="TTV133" s="43"/>
      <c r="TTW133" s="43"/>
      <c r="TTX133" s="43"/>
      <c r="TTY133" s="43"/>
      <c r="TTZ133" s="43"/>
      <c r="TUA133" s="43"/>
      <c r="TUB133" s="43"/>
      <c r="TUC133" s="43"/>
      <c r="TUD133" s="43"/>
      <c r="TUE133" s="43"/>
      <c r="TUF133" s="43"/>
      <c r="TUG133" s="43"/>
      <c r="TUH133" s="43"/>
      <c r="TUI133" s="43"/>
      <c r="TUJ133" s="43"/>
      <c r="TUK133" s="43"/>
      <c r="TUL133" s="43"/>
      <c r="TUM133" s="43"/>
      <c r="TUN133" s="43"/>
      <c r="TUO133" s="43"/>
      <c r="TUP133" s="43"/>
      <c r="TUQ133" s="43"/>
      <c r="TUR133" s="43"/>
      <c r="TUS133" s="43"/>
      <c r="TUT133" s="43"/>
      <c r="TUU133" s="43"/>
      <c r="TUV133" s="43"/>
      <c r="TUW133" s="43"/>
      <c r="TUX133" s="43"/>
      <c r="TUY133" s="43"/>
      <c r="TUZ133" s="43"/>
      <c r="TVA133" s="43"/>
      <c r="TVB133" s="43"/>
      <c r="TVC133" s="43"/>
      <c r="TVD133" s="43"/>
      <c r="TVE133" s="43"/>
      <c r="TVF133" s="43"/>
      <c r="TVG133" s="43"/>
      <c r="TVH133" s="43"/>
      <c r="TVI133" s="43"/>
      <c r="TVJ133" s="43"/>
      <c r="TVK133" s="43"/>
      <c r="TVL133" s="43"/>
      <c r="TVM133" s="43"/>
      <c r="TVN133" s="43"/>
      <c r="TVO133" s="43"/>
      <c r="TVP133" s="43"/>
      <c r="TVQ133" s="43"/>
      <c r="TVR133" s="43"/>
      <c r="TVS133" s="43"/>
      <c r="TVT133" s="43"/>
      <c r="TVU133" s="43"/>
      <c r="TVV133" s="43"/>
      <c r="TVW133" s="43"/>
      <c r="TVX133" s="43"/>
      <c r="TVY133" s="43"/>
      <c r="TVZ133" s="43"/>
      <c r="TWA133" s="43"/>
      <c r="TWB133" s="43"/>
      <c r="TWC133" s="43"/>
      <c r="TWD133" s="43"/>
      <c r="TWE133" s="43"/>
      <c r="TWF133" s="43"/>
      <c r="TWG133" s="43"/>
      <c r="TWH133" s="43"/>
      <c r="TWI133" s="43"/>
      <c r="TWJ133" s="43"/>
      <c r="TWK133" s="43"/>
      <c r="TWL133" s="43"/>
      <c r="TWM133" s="43"/>
      <c r="TWN133" s="43"/>
      <c r="TWO133" s="43"/>
      <c r="TWP133" s="43"/>
      <c r="TWQ133" s="43"/>
      <c r="TWR133" s="43"/>
      <c r="TWS133" s="43"/>
      <c r="TWT133" s="43"/>
      <c r="TWU133" s="43"/>
      <c r="TWV133" s="43"/>
      <c r="TWW133" s="43"/>
      <c r="TWX133" s="43"/>
      <c r="TWY133" s="43"/>
      <c r="TWZ133" s="43"/>
      <c r="TXA133" s="43"/>
      <c r="TXB133" s="43"/>
      <c r="TXC133" s="43"/>
      <c r="TXD133" s="43"/>
      <c r="TXE133" s="43"/>
      <c r="TXF133" s="43"/>
      <c r="TXG133" s="43"/>
      <c r="TXH133" s="43"/>
      <c r="TXI133" s="43"/>
      <c r="TXJ133" s="43"/>
      <c r="TXK133" s="43"/>
      <c r="TXL133" s="43"/>
      <c r="TXM133" s="43"/>
      <c r="TXN133" s="43"/>
      <c r="TXO133" s="43"/>
      <c r="TXP133" s="43"/>
      <c r="TXQ133" s="43"/>
      <c r="TXR133" s="43"/>
      <c r="TXS133" s="43"/>
      <c r="TXT133" s="43"/>
      <c r="TXU133" s="43"/>
      <c r="TXV133" s="43"/>
      <c r="TXW133" s="43"/>
      <c r="TXX133" s="43"/>
      <c r="TXY133" s="43"/>
      <c r="TXZ133" s="43"/>
      <c r="TYA133" s="43"/>
      <c r="TYB133" s="43"/>
      <c r="TYC133" s="43"/>
      <c r="TYD133" s="43"/>
      <c r="TYE133" s="43"/>
      <c r="TYF133" s="43"/>
      <c r="TYG133" s="43"/>
      <c r="TYH133" s="43"/>
      <c r="TYI133" s="43"/>
      <c r="TYJ133" s="43"/>
      <c r="TYK133" s="43"/>
      <c r="TYL133" s="43"/>
      <c r="TYM133" s="43"/>
      <c r="TYN133" s="43"/>
      <c r="TYO133" s="43"/>
      <c r="TYP133" s="43"/>
      <c r="TYQ133" s="43"/>
      <c r="TYR133" s="43"/>
      <c r="TYS133" s="43"/>
      <c r="TYT133" s="43"/>
      <c r="TYU133" s="43"/>
      <c r="TYV133" s="43"/>
      <c r="TYW133" s="43"/>
      <c r="TYX133" s="43"/>
      <c r="TYY133" s="43"/>
      <c r="TYZ133" s="43"/>
      <c r="TZA133" s="43"/>
      <c r="TZB133" s="43"/>
      <c r="TZC133" s="43"/>
      <c r="TZD133" s="43"/>
      <c r="TZE133" s="43"/>
      <c r="TZF133" s="43"/>
      <c r="TZG133" s="43"/>
      <c r="TZH133" s="43"/>
      <c r="TZI133" s="43"/>
      <c r="TZJ133" s="43"/>
      <c r="TZK133" s="43"/>
      <c r="TZL133" s="43"/>
      <c r="TZM133" s="43"/>
      <c r="TZN133" s="43"/>
      <c r="TZO133" s="43"/>
      <c r="TZP133" s="43"/>
      <c r="TZQ133" s="43"/>
      <c r="TZR133" s="43"/>
      <c r="TZS133" s="43"/>
      <c r="TZT133" s="43"/>
      <c r="TZU133" s="43"/>
      <c r="TZV133" s="43"/>
      <c r="TZW133" s="43"/>
      <c r="TZX133" s="43"/>
      <c r="TZY133" s="43"/>
      <c r="TZZ133" s="43"/>
      <c r="UAA133" s="43"/>
      <c r="UAB133" s="43"/>
      <c r="UAC133" s="43"/>
      <c r="UAD133" s="43"/>
      <c r="UAE133" s="43"/>
      <c r="UAF133" s="43"/>
      <c r="UAG133" s="43"/>
      <c r="UAH133" s="43"/>
      <c r="UAI133" s="43"/>
      <c r="UAJ133" s="43"/>
      <c r="UAK133" s="43"/>
      <c r="UAL133" s="43"/>
      <c r="UAM133" s="43"/>
      <c r="UAN133" s="43"/>
      <c r="UAO133" s="43"/>
      <c r="UAP133" s="43"/>
      <c r="UAQ133" s="43"/>
      <c r="UAR133" s="43"/>
      <c r="UAS133" s="43"/>
      <c r="UAT133" s="43"/>
      <c r="UAU133" s="43"/>
      <c r="UAV133" s="43"/>
      <c r="UAW133" s="43"/>
      <c r="UAX133" s="43"/>
      <c r="UAY133" s="43"/>
      <c r="UAZ133" s="43"/>
      <c r="UBA133" s="43"/>
      <c r="UBB133" s="43"/>
      <c r="UBC133" s="43"/>
      <c r="UBD133" s="43"/>
      <c r="UBE133" s="43"/>
      <c r="UBF133" s="43"/>
      <c r="UBG133" s="43"/>
      <c r="UBH133" s="43"/>
      <c r="UBI133" s="43"/>
      <c r="UBJ133" s="43"/>
      <c r="UBK133" s="43"/>
      <c r="UBL133" s="43"/>
      <c r="UBM133" s="43"/>
      <c r="UBN133" s="43"/>
      <c r="UBO133" s="43"/>
      <c r="UBP133" s="43"/>
      <c r="UBQ133" s="43"/>
      <c r="UBR133" s="43"/>
      <c r="UBS133" s="43"/>
      <c r="UBT133" s="43"/>
      <c r="UBU133" s="43"/>
      <c r="UBV133" s="43"/>
      <c r="UBW133" s="43"/>
      <c r="UBX133" s="43"/>
      <c r="UBY133" s="43"/>
      <c r="UBZ133" s="43"/>
      <c r="UCA133" s="43"/>
      <c r="UCB133" s="43"/>
      <c r="UCC133" s="43"/>
      <c r="UCD133" s="43"/>
      <c r="UCE133" s="43"/>
      <c r="UCF133" s="43"/>
      <c r="UCG133" s="43"/>
      <c r="UCH133" s="43"/>
      <c r="UCI133" s="43"/>
      <c r="UCJ133" s="43"/>
      <c r="UCK133" s="43"/>
      <c r="UCL133" s="43"/>
      <c r="UCM133" s="43"/>
      <c r="UCN133" s="43"/>
      <c r="UCO133" s="43"/>
      <c r="UCP133" s="43"/>
      <c r="UCQ133" s="43"/>
      <c r="UCR133" s="43"/>
      <c r="UCS133" s="43"/>
      <c r="UCT133" s="43"/>
      <c r="UCU133" s="43"/>
      <c r="UCV133" s="43"/>
      <c r="UCW133" s="43"/>
      <c r="UCX133" s="43"/>
      <c r="UCY133" s="43"/>
      <c r="UCZ133" s="43"/>
      <c r="UDA133" s="43"/>
      <c r="UDB133" s="43"/>
      <c r="UDC133" s="43"/>
      <c r="UDD133" s="43"/>
      <c r="UDE133" s="43"/>
      <c r="UDF133" s="43"/>
      <c r="UDG133" s="43"/>
      <c r="UDH133" s="43"/>
      <c r="UDI133" s="43"/>
      <c r="UDJ133" s="43"/>
      <c r="UDK133" s="43"/>
      <c r="UDL133" s="43"/>
      <c r="UDM133" s="43"/>
      <c r="UDN133" s="43"/>
      <c r="UDO133" s="43"/>
      <c r="UDP133" s="43"/>
      <c r="UDQ133" s="43"/>
      <c r="UDR133" s="43"/>
      <c r="UDS133" s="43"/>
      <c r="UDT133" s="43"/>
      <c r="UDU133" s="43"/>
      <c r="UDV133" s="43"/>
      <c r="UDW133" s="43"/>
      <c r="UDX133" s="43"/>
      <c r="UDY133" s="43"/>
      <c r="UDZ133" s="43"/>
      <c r="UEA133" s="43"/>
      <c r="UEB133" s="43"/>
      <c r="UEC133" s="43"/>
      <c r="UED133" s="43"/>
      <c r="UEE133" s="43"/>
      <c r="UEF133" s="43"/>
      <c r="UEG133" s="43"/>
      <c r="UEH133" s="43"/>
      <c r="UEI133" s="43"/>
      <c r="UEJ133" s="43"/>
      <c r="UEK133" s="43"/>
      <c r="UEL133" s="43"/>
      <c r="UEM133" s="43"/>
      <c r="UEN133" s="43"/>
      <c r="UEO133" s="43"/>
      <c r="UEP133" s="43"/>
      <c r="UEQ133" s="43"/>
      <c r="UER133" s="43"/>
      <c r="UES133" s="43"/>
      <c r="UET133" s="43"/>
      <c r="UEU133" s="43"/>
      <c r="UEV133" s="43"/>
      <c r="UEW133" s="43"/>
      <c r="UEX133" s="43"/>
      <c r="UEY133" s="43"/>
      <c r="UEZ133" s="43"/>
      <c r="UFA133" s="43"/>
      <c r="UFB133" s="43"/>
      <c r="UFC133" s="43"/>
      <c r="UFD133" s="43"/>
      <c r="UFE133" s="43"/>
      <c r="UFF133" s="43"/>
      <c r="UFG133" s="43"/>
      <c r="UFH133" s="43"/>
      <c r="UFI133" s="43"/>
      <c r="UFJ133" s="43"/>
      <c r="UFK133" s="43"/>
      <c r="UFL133" s="43"/>
      <c r="UFM133" s="43"/>
      <c r="UFN133" s="43"/>
      <c r="UFO133" s="43"/>
      <c r="UFP133" s="43"/>
      <c r="UFQ133" s="43"/>
      <c r="UFR133" s="43"/>
      <c r="UFS133" s="43"/>
      <c r="UFT133" s="43"/>
      <c r="UFU133" s="43"/>
      <c r="UFV133" s="43"/>
      <c r="UFW133" s="43"/>
      <c r="UFX133" s="43"/>
      <c r="UFY133" s="43"/>
      <c r="UFZ133" s="43"/>
      <c r="UGA133" s="43"/>
      <c r="UGB133" s="43"/>
      <c r="UGC133" s="43"/>
      <c r="UGD133" s="43"/>
      <c r="UGE133" s="43"/>
      <c r="UGF133" s="43"/>
      <c r="UGG133" s="43"/>
      <c r="UGH133" s="43"/>
      <c r="UGI133" s="43"/>
      <c r="UGJ133" s="43"/>
      <c r="UGK133" s="43"/>
      <c r="UGL133" s="43"/>
      <c r="UGM133" s="43"/>
      <c r="UGN133" s="43"/>
      <c r="UGO133" s="43"/>
      <c r="UGP133" s="43"/>
      <c r="UGQ133" s="43"/>
      <c r="UGR133" s="43"/>
      <c r="UGS133" s="43"/>
      <c r="UGT133" s="43"/>
      <c r="UGU133" s="43"/>
      <c r="UGV133" s="43"/>
      <c r="UGW133" s="43"/>
      <c r="UGX133" s="43"/>
      <c r="UGY133" s="43"/>
      <c r="UGZ133" s="43"/>
      <c r="UHA133" s="43"/>
      <c r="UHB133" s="43"/>
      <c r="UHC133" s="43"/>
      <c r="UHD133" s="43"/>
      <c r="UHE133" s="43"/>
      <c r="UHF133" s="43"/>
      <c r="UHG133" s="43"/>
      <c r="UHH133" s="43"/>
      <c r="UHI133" s="43"/>
      <c r="UHJ133" s="43"/>
      <c r="UHK133" s="43"/>
      <c r="UHL133" s="43"/>
      <c r="UHM133" s="43"/>
      <c r="UHN133" s="43"/>
      <c r="UHO133" s="43"/>
      <c r="UHP133" s="43"/>
      <c r="UHQ133" s="43"/>
      <c r="UHR133" s="43"/>
      <c r="UHS133" s="43"/>
      <c r="UHT133" s="43"/>
      <c r="UHU133" s="43"/>
      <c r="UHV133" s="43"/>
      <c r="UHW133" s="43"/>
      <c r="UHX133" s="43"/>
      <c r="UHY133" s="43"/>
      <c r="UHZ133" s="43"/>
      <c r="UIA133" s="43"/>
      <c r="UIB133" s="43"/>
      <c r="UIC133" s="43"/>
      <c r="UID133" s="43"/>
      <c r="UIE133" s="43"/>
      <c r="UIF133" s="43"/>
      <c r="UIG133" s="43"/>
      <c r="UIH133" s="43"/>
      <c r="UII133" s="43"/>
      <c r="UIJ133" s="43"/>
      <c r="UIK133" s="43"/>
      <c r="UIL133" s="43"/>
      <c r="UIM133" s="43"/>
      <c r="UIN133" s="43"/>
      <c r="UIO133" s="43"/>
      <c r="UIP133" s="43"/>
      <c r="UIQ133" s="43"/>
      <c r="UIR133" s="43"/>
      <c r="UIS133" s="43"/>
      <c r="UIT133" s="43"/>
      <c r="UIU133" s="43"/>
      <c r="UIV133" s="43"/>
      <c r="UIW133" s="43"/>
      <c r="UIX133" s="43"/>
      <c r="UIY133" s="43"/>
      <c r="UIZ133" s="43"/>
      <c r="UJA133" s="43"/>
      <c r="UJB133" s="43"/>
      <c r="UJC133" s="43"/>
      <c r="UJD133" s="43"/>
      <c r="UJE133" s="43"/>
      <c r="UJF133" s="43"/>
      <c r="UJG133" s="43"/>
      <c r="UJH133" s="43"/>
      <c r="UJI133" s="43"/>
      <c r="UJJ133" s="43"/>
      <c r="UJK133" s="43"/>
      <c r="UJL133" s="43"/>
      <c r="UJM133" s="43"/>
      <c r="UJN133" s="43"/>
      <c r="UJO133" s="43"/>
      <c r="UJP133" s="43"/>
      <c r="UJQ133" s="43"/>
      <c r="UJR133" s="43"/>
      <c r="UJS133" s="43"/>
      <c r="UJT133" s="43"/>
      <c r="UJU133" s="43"/>
      <c r="UJV133" s="43"/>
      <c r="UJW133" s="43"/>
      <c r="UJX133" s="43"/>
      <c r="UJY133" s="43"/>
      <c r="UJZ133" s="43"/>
      <c r="UKA133" s="43"/>
      <c r="UKB133" s="43"/>
      <c r="UKC133" s="43"/>
      <c r="UKD133" s="43"/>
      <c r="UKE133" s="43"/>
      <c r="UKF133" s="43"/>
      <c r="UKG133" s="43"/>
      <c r="UKH133" s="43"/>
      <c r="UKI133" s="43"/>
      <c r="UKJ133" s="43"/>
      <c r="UKK133" s="43"/>
      <c r="UKL133" s="43"/>
      <c r="UKM133" s="43"/>
      <c r="UKN133" s="43"/>
      <c r="UKO133" s="43"/>
      <c r="UKP133" s="43"/>
      <c r="UKQ133" s="43"/>
      <c r="UKR133" s="43"/>
      <c r="UKS133" s="43"/>
      <c r="UKT133" s="43"/>
      <c r="UKU133" s="43"/>
      <c r="UKV133" s="43"/>
      <c r="UKW133" s="43"/>
      <c r="UKX133" s="43"/>
      <c r="UKY133" s="43"/>
      <c r="UKZ133" s="43"/>
      <c r="ULA133" s="43"/>
      <c r="ULB133" s="43"/>
      <c r="ULC133" s="43"/>
      <c r="ULD133" s="43"/>
      <c r="ULE133" s="43"/>
      <c r="ULF133" s="43"/>
      <c r="ULG133" s="43"/>
      <c r="ULH133" s="43"/>
      <c r="ULI133" s="43"/>
      <c r="ULJ133" s="43"/>
      <c r="ULK133" s="43"/>
      <c r="ULL133" s="43"/>
      <c r="ULM133" s="43"/>
      <c r="ULN133" s="43"/>
      <c r="ULO133" s="43"/>
      <c r="ULP133" s="43"/>
      <c r="ULQ133" s="43"/>
      <c r="ULR133" s="43"/>
      <c r="ULS133" s="43"/>
      <c r="ULT133" s="43"/>
      <c r="ULU133" s="43"/>
      <c r="ULV133" s="43"/>
      <c r="ULW133" s="43"/>
      <c r="ULX133" s="43"/>
      <c r="ULY133" s="43"/>
      <c r="ULZ133" s="43"/>
      <c r="UMA133" s="43"/>
      <c r="UMB133" s="43"/>
      <c r="UMC133" s="43"/>
      <c r="UMD133" s="43"/>
      <c r="UME133" s="43"/>
      <c r="UMF133" s="43"/>
      <c r="UMG133" s="43"/>
      <c r="UMH133" s="43"/>
      <c r="UMI133" s="43"/>
      <c r="UMJ133" s="43"/>
      <c r="UMK133" s="43"/>
      <c r="UML133" s="43"/>
      <c r="UMM133" s="43"/>
      <c r="UMN133" s="43"/>
      <c r="UMO133" s="43"/>
      <c r="UMP133" s="43"/>
      <c r="UMQ133" s="43"/>
      <c r="UMR133" s="43"/>
      <c r="UMS133" s="43"/>
      <c r="UMT133" s="43"/>
      <c r="UMU133" s="43"/>
      <c r="UMV133" s="43"/>
      <c r="UMW133" s="43"/>
      <c r="UMX133" s="43"/>
      <c r="UMY133" s="43"/>
      <c r="UMZ133" s="43"/>
      <c r="UNA133" s="43"/>
      <c r="UNB133" s="43"/>
      <c r="UNC133" s="43"/>
      <c r="UND133" s="43"/>
      <c r="UNE133" s="43"/>
      <c r="UNF133" s="43"/>
      <c r="UNG133" s="43"/>
      <c r="UNH133" s="43"/>
      <c r="UNI133" s="43"/>
      <c r="UNJ133" s="43"/>
      <c r="UNK133" s="43"/>
      <c r="UNL133" s="43"/>
      <c r="UNM133" s="43"/>
      <c r="UNN133" s="43"/>
      <c r="UNO133" s="43"/>
      <c r="UNP133" s="43"/>
      <c r="UNQ133" s="43"/>
      <c r="UNR133" s="43"/>
      <c r="UNS133" s="43"/>
      <c r="UNT133" s="43"/>
      <c r="UNU133" s="43"/>
      <c r="UNV133" s="43"/>
      <c r="UNW133" s="43"/>
      <c r="UNX133" s="43"/>
      <c r="UNY133" s="43"/>
      <c r="UNZ133" s="43"/>
      <c r="UOA133" s="43"/>
      <c r="UOB133" s="43"/>
      <c r="UOC133" s="43"/>
      <c r="UOD133" s="43"/>
      <c r="UOE133" s="43"/>
      <c r="UOF133" s="43"/>
      <c r="UOG133" s="43"/>
      <c r="UOH133" s="43"/>
      <c r="UOI133" s="43"/>
      <c r="UOJ133" s="43"/>
      <c r="UOK133" s="43"/>
      <c r="UOL133" s="43"/>
      <c r="UOM133" s="43"/>
      <c r="UON133" s="43"/>
      <c r="UOO133" s="43"/>
      <c r="UOP133" s="43"/>
      <c r="UOQ133" s="43"/>
      <c r="UOR133" s="43"/>
      <c r="UOS133" s="43"/>
      <c r="UOT133" s="43"/>
      <c r="UOU133" s="43"/>
      <c r="UOV133" s="43"/>
      <c r="UOW133" s="43"/>
      <c r="UOX133" s="43"/>
      <c r="UOY133" s="43"/>
      <c r="UOZ133" s="43"/>
      <c r="UPA133" s="43"/>
      <c r="UPB133" s="43"/>
      <c r="UPC133" s="43"/>
      <c r="UPD133" s="43"/>
      <c r="UPE133" s="43"/>
      <c r="UPF133" s="43"/>
      <c r="UPG133" s="43"/>
      <c r="UPH133" s="43"/>
      <c r="UPI133" s="43"/>
      <c r="UPJ133" s="43"/>
      <c r="UPK133" s="43"/>
      <c r="UPL133" s="43"/>
      <c r="UPM133" s="43"/>
      <c r="UPN133" s="43"/>
      <c r="UPO133" s="43"/>
      <c r="UPP133" s="43"/>
      <c r="UPQ133" s="43"/>
      <c r="UPR133" s="43"/>
      <c r="UPS133" s="43"/>
      <c r="UPT133" s="43"/>
      <c r="UPU133" s="43"/>
      <c r="UPV133" s="43"/>
      <c r="UPW133" s="43"/>
      <c r="UPX133" s="43"/>
      <c r="UPY133" s="43"/>
      <c r="UPZ133" s="43"/>
      <c r="UQA133" s="43"/>
      <c r="UQB133" s="43"/>
      <c r="UQC133" s="43"/>
      <c r="UQD133" s="43"/>
      <c r="UQE133" s="43"/>
      <c r="UQF133" s="43"/>
      <c r="UQG133" s="43"/>
      <c r="UQH133" s="43"/>
      <c r="UQI133" s="43"/>
      <c r="UQJ133" s="43"/>
      <c r="UQK133" s="43"/>
      <c r="UQL133" s="43"/>
      <c r="UQM133" s="43"/>
      <c r="UQN133" s="43"/>
      <c r="UQO133" s="43"/>
      <c r="UQP133" s="43"/>
      <c r="UQQ133" s="43"/>
      <c r="UQR133" s="43"/>
      <c r="UQS133" s="43"/>
      <c r="UQT133" s="43"/>
      <c r="UQU133" s="43"/>
      <c r="UQV133" s="43"/>
      <c r="UQW133" s="43"/>
      <c r="UQX133" s="43"/>
      <c r="UQY133" s="43"/>
      <c r="UQZ133" s="43"/>
      <c r="URA133" s="43"/>
      <c r="URB133" s="43"/>
      <c r="URC133" s="43"/>
      <c r="URD133" s="43"/>
      <c r="URE133" s="43"/>
      <c r="URF133" s="43"/>
      <c r="URG133" s="43"/>
      <c r="URH133" s="43"/>
      <c r="URI133" s="43"/>
      <c r="URJ133" s="43"/>
      <c r="URK133" s="43"/>
      <c r="URL133" s="43"/>
      <c r="URM133" s="43"/>
      <c r="URN133" s="43"/>
      <c r="URO133" s="43"/>
      <c r="URP133" s="43"/>
      <c r="URQ133" s="43"/>
      <c r="URR133" s="43"/>
      <c r="URS133" s="43"/>
      <c r="URT133" s="43"/>
      <c r="URU133" s="43"/>
      <c r="URV133" s="43"/>
      <c r="URW133" s="43"/>
      <c r="URX133" s="43"/>
      <c r="URY133" s="43"/>
      <c r="URZ133" s="43"/>
      <c r="USA133" s="43"/>
      <c r="USB133" s="43"/>
      <c r="USC133" s="43"/>
      <c r="USD133" s="43"/>
      <c r="USE133" s="43"/>
      <c r="USF133" s="43"/>
      <c r="USG133" s="43"/>
      <c r="USH133" s="43"/>
      <c r="USI133" s="43"/>
      <c r="USJ133" s="43"/>
      <c r="USK133" s="43"/>
      <c r="USL133" s="43"/>
      <c r="USM133" s="43"/>
      <c r="USN133" s="43"/>
      <c r="USO133" s="43"/>
      <c r="USP133" s="43"/>
      <c r="USQ133" s="43"/>
      <c r="USR133" s="43"/>
      <c r="USS133" s="43"/>
      <c r="UST133" s="43"/>
      <c r="USU133" s="43"/>
      <c r="USV133" s="43"/>
      <c r="USW133" s="43"/>
      <c r="USX133" s="43"/>
      <c r="USY133" s="43"/>
      <c r="USZ133" s="43"/>
      <c r="UTA133" s="43"/>
      <c r="UTB133" s="43"/>
      <c r="UTC133" s="43"/>
      <c r="UTD133" s="43"/>
      <c r="UTE133" s="43"/>
      <c r="UTF133" s="43"/>
      <c r="UTG133" s="43"/>
      <c r="UTH133" s="43"/>
      <c r="UTI133" s="43"/>
      <c r="UTJ133" s="43"/>
      <c r="UTK133" s="43"/>
      <c r="UTL133" s="43"/>
      <c r="UTM133" s="43"/>
      <c r="UTN133" s="43"/>
      <c r="UTO133" s="43"/>
      <c r="UTP133" s="43"/>
      <c r="UTQ133" s="43"/>
      <c r="UTR133" s="43"/>
      <c r="UTS133" s="43"/>
      <c r="UTT133" s="43"/>
      <c r="UTU133" s="43"/>
      <c r="UTV133" s="43"/>
      <c r="UTW133" s="43"/>
      <c r="UTX133" s="43"/>
      <c r="UTY133" s="43"/>
      <c r="UTZ133" s="43"/>
      <c r="UUA133" s="43"/>
      <c r="UUB133" s="43"/>
      <c r="UUC133" s="43"/>
      <c r="UUD133" s="43"/>
      <c r="UUE133" s="43"/>
      <c r="UUF133" s="43"/>
      <c r="UUG133" s="43"/>
      <c r="UUH133" s="43"/>
      <c r="UUI133" s="43"/>
      <c r="UUJ133" s="43"/>
      <c r="UUK133" s="43"/>
      <c r="UUL133" s="43"/>
      <c r="UUM133" s="43"/>
      <c r="UUN133" s="43"/>
      <c r="UUO133" s="43"/>
      <c r="UUP133" s="43"/>
      <c r="UUQ133" s="43"/>
      <c r="UUR133" s="43"/>
      <c r="UUS133" s="43"/>
      <c r="UUT133" s="43"/>
      <c r="UUU133" s="43"/>
      <c r="UUV133" s="43"/>
      <c r="UUW133" s="43"/>
      <c r="UUX133" s="43"/>
      <c r="UUY133" s="43"/>
      <c r="UUZ133" s="43"/>
      <c r="UVA133" s="43"/>
      <c r="UVB133" s="43"/>
      <c r="UVC133" s="43"/>
      <c r="UVD133" s="43"/>
      <c r="UVE133" s="43"/>
      <c r="UVF133" s="43"/>
      <c r="UVG133" s="43"/>
      <c r="UVH133" s="43"/>
      <c r="UVI133" s="43"/>
      <c r="UVJ133" s="43"/>
      <c r="UVK133" s="43"/>
      <c r="UVL133" s="43"/>
      <c r="UVM133" s="43"/>
      <c r="UVN133" s="43"/>
      <c r="UVO133" s="43"/>
      <c r="UVP133" s="43"/>
      <c r="UVQ133" s="43"/>
      <c r="UVR133" s="43"/>
      <c r="UVS133" s="43"/>
      <c r="UVT133" s="43"/>
      <c r="UVU133" s="43"/>
      <c r="UVV133" s="43"/>
      <c r="UVW133" s="43"/>
      <c r="UVX133" s="43"/>
      <c r="UVY133" s="43"/>
      <c r="UVZ133" s="43"/>
      <c r="UWA133" s="43"/>
      <c r="UWB133" s="43"/>
      <c r="UWC133" s="43"/>
      <c r="UWD133" s="43"/>
      <c r="UWE133" s="43"/>
      <c r="UWF133" s="43"/>
      <c r="UWG133" s="43"/>
      <c r="UWH133" s="43"/>
      <c r="UWI133" s="43"/>
      <c r="UWJ133" s="43"/>
      <c r="UWK133" s="43"/>
      <c r="UWL133" s="43"/>
      <c r="UWM133" s="43"/>
      <c r="UWN133" s="43"/>
      <c r="UWO133" s="43"/>
      <c r="UWP133" s="43"/>
      <c r="UWQ133" s="43"/>
      <c r="UWR133" s="43"/>
      <c r="UWS133" s="43"/>
      <c r="UWT133" s="43"/>
      <c r="UWU133" s="43"/>
      <c r="UWV133" s="43"/>
      <c r="UWW133" s="43"/>
      <c r="UWX133" s="43"/>
      <c r="UWY133" s="43"/>
      <c r="UWZ133" s="43"/>
      <c r="UXA133" s="43"/>
      <c r="UXB133" s="43"/>
      <c r="UXC133" s="43"/>
      <c r="UXD133" s="43"/>
      <c r="UXE133" s="43"/>
      <c r="UXF133" s="43"/>
      <c r="UXG133" s="43"/>
      <c r="UXH133" s="43"/>
      <c r="UXI133" s="43"/>
      <c r="UXJ133" s="43"/>
      <c r="UXK133" s="43"/>
      <c r="UXL133" s="43"/>
      <c r="UXM133" s="43"/>
      <c r="UXN133" s="43"/>
      <c r="UXO133" s="43"/>
      <c r="UXP133" s="43"/>
      <c r="UXQ133" s="43"/>
      <c r="UXR133" s="43"/>
      <c r="UXS133" s="43"/>
      <c r="UXT133" s="43"/>
      <c r="UXU133" s="43"/>
      <c r="UXV133" s="43"/>
      <c r="UXW133" s="43"/>
      <c r="UXX133" s="43"/>
      <c r="UXY133" s="43"/>
      <c r="UXZ133" s="43"/>
      <c r="UYA133" s="43"/>
      <c r="UYB133" s="43"/>
      <c r="UYC133" s="43"/>
      <c r="UYD133" s="43"/>
      <c r="UYE133" s="43"/>
      <c r="UYF133" s="43"/>
      <c r="UYG133" s="43"/>
      <c r="UYH133" s="43"/>
      <c r="UYI133" s="43"/>
      <c r="UYJ133" s="43"/>
      <c r="UYK133" s="43"/>
      <c r="UYL133" s="43"/>
      <c r="UYM133" s="43"/>
      <c r="UYN133" s="43"/>
      <c r="UYO133" s="43"/>
      <c r="UYP133" s="43"/>
      <c r="UYQ133" s="43"/>
      <c r="UYR133" s="43"/>
      <c r="UYS133" s="43"/>
      <c r="UYT133" s="43"/>
      <c r="UYU133" s="43"/>
      <c r="UYV133" s="43"/>
      <c r="UYW133" s="43"/>
      <c r="UYX133" s="43"/>
      <c r="UYY133" s="43"/>
      <c r="UYZ133" s="43"/>
      <c r="UZA133" s="43"/>
      <c r="UZB133" s="43"/>
      <c r="UZC133" s="43"/>
      <c r="UZD133" s="43"/>
      <c r="UZE133" s="43"/>
      <c r="UZF133" s="43"/>
      <c r="UZG133" s="43"/>
      <c r="UZH133" s="43"/>
      <c r="UZI133" s="43"/>
      <c r="UZJ133" s="43"/>
      <c r="UZK133" s="43"/>
      <c r="UZL133" s="43"/>
      <c r="UZM133" s="43"/>
      <c r="UZN133" s="43"/>
      <c r="UZO133" s="43"/>
      <c r="UZP133" s="43"/>
      <c r="UZQ133" s="43"/>
      <c r="UZR133" s="43"/>
      <c r="UZS133" s="43"/>
      <c r="UZT133" s="43"/>
      <c r="UZU133" s="43"/>
      <c r="UZV133" s="43"/>
      <c r="UZW133" s="43"/>
      <c r="UZX133" s="43"/>
      <c r="UZY133" s="43"/>
      <c r="UZZ133" s="43"/>
      <c r="VAA133" s="43"/>
      <c r="VAB133" s="43"/>
      <c r="VAC133" s="43"/>
      <c r="VAD133" s="43"/>
      <c r="VAE133" s="43"/>
      <c r="VAF133" s="43"/>
      <c r="VAG133" s="43"/>
      <c r="VAH133" s="43"/>
      <c r="VAI133" s="43"/>
      <c r="VAJ133" s="43"/>
      <c r="VAK133" s="43"/>
      <c r="VAL133" s="43"/>
      <c r="VAM133" s="43"/>
      <c r="VAN133" s="43"/>
      <c r="VAO133" s="43"/>
      <c r="VAP133" s="43"/>
      <c r="VAQ133" s="43"/>
      <c r="VAR133" s="43"/>
      <c r="VAS133" s="43"/>
      <c r="VAT133" s="43"/>
      <c r="VAU133" s="43"/>
      <c r="VAV133" s="43"/>
      <c r="VAW133" s="43"/>
      <c r="VAX133" s="43"/>
      <c r="VAY133" s="43"/>
      <c r="VAZ133" s="43"/>
      <c r="VBA133" s="43"/>
      <c r="VBB133" s="43"/>
      <c r="VBC133" s="43"/>
      <c r="VBD133" s="43"/>
      <c r="VBE133" s="43"/>
      <c r="VBF133" s="43"/>
      <c r="VBG133" s="43"/>
      <c r="VBH133" s="43"/>
      <c r="VBI133" s="43"/>
      <c r="VBJ133" s="43"/>
      <c r="VBK133" s="43"/>
      <c r="VBL133" s="43"/>
      <c r="VBM133" s="43"/>
      <c r="VBN133" s="43"/>
      <c r="VBO133" s="43"/>
      <c r="VBP133" s="43"/>
      <c r="VBQ133" s="43"/>
      <c r="VBR133" s="43"/>
      <c r="VBS133" s="43"/>
      <c r="VBT133" s="43"/>
      <c r="VBU133" s="43"/>
      <c r="VBV133" s="43"/>
      <c r="VBW133" s="43"/>
      <c r="VBX133" s="43"/>
      <c r="VBY133" s="43"/>
      <c r="VBZ133" s="43"/>
      <c r="VCA133" s="43"/>
      <c r="VCB133" s="43"/>
      <c r="VCC133" s="43"/>
      <c r="VCD133" s="43"/>
      <c r="VCE133" s="43"/>
      <c r="VCF133" s="43"/>
      <c r="VCG133" s="43"/>
      <c r="VCH133" s="43"/>
      <c r="VCI133" s="43"/>
      <c r="VCJ133" s="43"/>
      <c r="VCK133" s="43"/>
      <c r="VCL133" s="43"/>
      <c r="VCM133" s="43"/>
      <c r="VCN133" s="43"/>
      <c r="VCO133" s="43"/>
      <c r="VCP133" s="43"/>
      <c r="VCQ133" s="43"/>
      <c r="VCR133" s="43"/>
      <c r="VCS133" s="43"/>
      <c r="VCT133" s="43"/>
      <c r="VCU133" s="43"/>
      <c r="VCV133" s="43"/>
      <c r="VCW133" s="43"/>
      <c r="VCX133" s="43"/>
      <c r="VCY133" s="43"/>
      <c r="VCZ133" s="43"/>
      <c r="VDA133" s="43"/>
      <c r="VDB133" s="43"/>
      <c r="VDC133" s="43"/>
      <c r="VDD133" s="43"/>
      <c r="VDE133" s="43"/>
      <c r="VDF133" s="43"/>
      <c r="VDG133" s="43"/>
      <c r="VDH133" s="43"/>
      <c r="VDI133" s="43"/>
      <c r="VDJ133" s="43"/>
      <c r="VDK133" s="43"/>
      <c r="VDL133" s="43"/>
      <c r="VDM133" s="43"/>
      <c r="VDN133" s="43"/>
      <c r="VDO133" s="43"/>
      <c r="VDP133" s="43"/>
      <c r="VDQ133" s="43"/>
      <c r="VDR133" s="43"/>
      <c r="VDS133" s="43"/>
      <c r="VDT133" s="43"/>
      <c r="VDU133" s="43"/>
      <c r="VDV133" s="43"/>
      <c r="VDW133" s="43"/>
      <c r="VDX133" s="43"/>
      <c r="VDY133" s="43"/>
      <c r="VDZ133" s="43"/>
      <c r="VEA133" s="43"/>
      <c r="VEB133" s="43"/>
      <c r="VEC133" s="43"/>
      <c r="VED133" s="43"/>
      <c r="VEE133" s="43"/>
      <c r="VEF133" s="43"/>
      <c r="VEG133" s="43"/>
      <c r="VEH133" s="43"/>
      <c r="VEI133" s="43"/>
      <c r="VEJ133" s="43"/>
      <c r="VEK133" s="43"/>
      <c r="VEL133" s="43"/>
      <c r="VEM133" s="43"/>
      <c r="VEN133" s="43"/>
      <c r="VEO133" s="43"/>
      <c r="VEP133" s="43"/>
      <c r="VEQ133" s="43"/>
      <c r="VER133" s="43"/>
      <c r="VES133" s="43"/>
      <c r="VET133" s="43"/>
      <c r="VEU133" s="43"/>
      <c r="VEV133" s="43"/>
      <c r="VEW133" s="43"/>
      <c r="VEX133" s="43"/>
      <c r="VEY133" s="43"/>
      <c r="VEZ133" s="43"/>
      <c r="VFA133" s="43"/>
      <c r="VFB133" s="43"/>
      <c r="VFC133" s="43"/>
      <c r="VFD133" s="43"/>
      <c r="VFE133" s="43"/>
      <c r="VFF133" s="43"/>
      <c r="VFG133" s="43"/>
      <c r="VFH133" s="43"/>
      <c r="VFI133" s="43"/>
      <c r="VFJ133" s="43"/>
      <c r="VFK133" s="43"/>
      <c r="VFL133" s="43"/>
      <c r="VFM133" s="43"/>
      <c r="VFN133" s="43"/>
      <c r="VFO133" s="43"/>
      <c r="VFP133" s="43"/>
      <c r="VFQ133" s="43"/>
      <c r="VFR133" s="43"/>
      <c r="VFS133" s="43"/>
      <c r="VFT133" s="43"/>
      <c r="VFU133" s="43"/>
      <c r="VFV133" s="43"/>
      <c r="VFW133" s="43"/>
      <c r="VFX133" s="43"/>
      <c r="VFY133" s="43"/>
      <c r="VFZ133" s="43"/>
      <c r="VGA133" s="43"/>
      <c r="VGB133" s="43"/>
      <c r="VGC133" s="43"/>
      <c r="VGD133" s="43"/>
      <c r="VGE133" s="43"/>
      <c r="VGF133" s="43"/>
      <c r="VGG133" s="43"/>
      <c r="VGH133" s="43"/>
      <c r="VGI133" s="43"/>
      <c r="VGJ133" s="43"/>
      <c r="VGK133" s="43"/>
      <c r="VGL133" s="43"/>
      <c r="VGM133" s="43"/>
      <c r="VGN133" s="43"/>
      <c r="VGO133" s="43"/>
      <c r="VGP133" s="43"/>
      <c r="VGQ133" s="43"/>
      <c r="VGR133" s="43"/>
      <c r="VGS133" s="43"/>
      <c r="VGT133" s="43"/>
      <c r="VGU133" s="43"/>
      <c r="VGV133" s="43"/>
      <c r="VGW133" s="43"/>
      <c r="VGX133" s="43"/>
      <c r="VGY133" s="43"/>
      <c r="VGZ133" s="43"/>
      <c r="VHA133" s="43"/>
      <c r="VHB133" s="43"/>
      <c r="VHC133" s="43"/>
      <c r="VHD133" s="43"/>
      <c r="VHE133" s="43"/>
      <c r="VHF133" s="43"/>
      <c r="VHG133" s="43"/>
      <c r="VHH133" s="43"/>
      <c r="VHI133" s="43"/>
      <c r="VHJ133" s="43"/>
      <c r="VHK133" s="43"/>
      <c r="VHL133" s="43"/>
      <c r="VHM133" s="43"/>
      <c r="VHN133" s="43"/>
      <c r="VHO133" s="43"/>
      <c r="VHP133" s="43"/>
      <c r="VHQ133" s="43"/>
      <c r="VHR133" s="43"/>
      <c r="VHS133" s="43"/>
      <c r="VHT133" s="43"/>
      <c r="VHU133" s="43"/>
      <c r="VHV133" s="43"/>
      <c r="VHW133" s="43"/>
      <c r="VHX133" s="43"/>
      <c r="VHY133" s="43"/>
      <c r="VHZ133" s="43"/>
      <c r="VIA133" s="43"/>
      <c r="VIB133" s="43"/>
      <c r="VIC133" s="43"/>
      <c r="VID133" s="43"/>
      <c r="VIE133" s="43"/>
      <c r="VIF133" s="43"/>
      <c r="VIG133" s="43"/>
      <c r="VIH133" s="43"/>
      <c r="VII133" s="43"/>
      <c r="VIJ133" s="43"/>
      <c r="VIK133" s="43"/>
      <c r="VIL133" s="43"/>
      <c r="VIM133" s="43"/>
      <c r="VIN133" s="43"/>
      <c r="VIO133" s="43"/>
      <c r="VIP133" s="43"/>
      <c r="VIQ133" s="43"/>
      <c r="VIR133" s="43"/>
      <c r="VIS133" s="43"/>
      <c r="VIT133" s="43"/>
      <c r="VIU133" s="43"/>
      <c r="VIV133" s="43"/>
      <c r="VIW133" s="43"/>
      <c r="VIX133" s="43"/>
      <c r="VIY133" s="43"/>
      <c r="VIZ133" s="43"/>
      <c r="VJA133" s="43"/>
      <c r="VJB133" s="43"/>
      <c r="VJC133" s="43"/>
      <c r="VJD133" s="43"/>
      <c r="VJE133" s="43"/>
      <c r="VJF133" s="43"/>
      <c r="VJG133" s="43"/>
      <c r="VJH133" s="43"/>
      <c r="VJI133" s="43"/>
      <c r="VJJ133" s="43"/>
      <c r="VJK133" s="43"/>
      <c r="VJL133" s="43"/>
      <c r="VJM133" s="43"/>
      <c r="VJN133" s="43"/>
      <c r="VJO133" s="43"/>
      <c r="VJP133" s="43"/>
      <c r="VJQ133" s="43"/>
      <c r="VJR133" s="43"/>
      <c r="VJS133" s="43"/>
      <c r="VJT133" s="43"/>
      <c r="VJU133" s="43"/>
      <c r="VJV133" s="43"/>
      <c r="VJW133" s="43"/>
      <c r="VJX133" s="43"/>
      <c r="VJY133" s="43"/>
      <c r="VJZ133" s="43"/>
      <c r="VKA133" s="43"/>
      <c r="VKB133" s="43"/>
      <c r="VKC133" s="43"/>
      <c r="VKD133" s="43"/>
      <c r="VKE133" s="43"/>
      <c r="VKF133" s="43"/>
      <c r="VKG133" s="43"/>
      <c r="VKH133" s="43"/>
      <c r="VKI133" s="43"/>
      <c r="VKJ133" s="43"/>
      <c r="VKK133" s="43"/>
      <c r="VKL133" s="43"/>
      <c r="VKM133" s="43"/>
      <c r="VKN133" s="43"/>
      <c r="VKO133" s="43"/>
      <c r="VKP133" s="43"/>
      <c r="VKQ133" s="43"/>
      <c r="VKR133" s="43"/>
      <c r="VKS133" s="43"/>
      <c r="VKT133" s="43"/>
      <c r="VKU133" s="43"/>
      <c r="VKV133" s="43"/>
      <c r="VKW133" s="43"/>
      <c r="VKX133" s="43"/>
      <c r="VKY133" s="43"/>
      <c r="VKZ133" s="43"/>
      <c r="VLA133" s="43"/>
      <c r="VLB133" s="43"/>
      <c r="VLC133" s="43"/>
      <c r="VLD133" s="43"/>
      <c r="VLE133" s="43"/>
      <c r="VLF133" s="43"/>
      <c r="VLG133" s="43"/>
      <c r="VLH133" s="43"/>
      <c r="VLI133" s="43"/>
      <c r="VLJ133" s="43"/>
      <c r="VLK133" s="43"/>
      <c r="VLL133" s="43"/>
      <c r="VLM133" s="43"/>
      <c r="VLN133" s="43"/>
      <c r="VLO133" s="43"/>
      <c r="VLP133" s="43"/>
      <c r="VLQ133" s="43"/>
      <c r="VLR133" s="43"/>
      <c r="VLS133" s="43"/>
      <c r="VLT133" s="43"/>
      <c r="VLU133" s="43"/>
      <c r="VLV133" s="43"/>
      <c r="VLW133" s="43"/>
      <c r="VLX133" s="43"/>
      <c r="VLY133" s="43"/>
      <c r="VLZ133" s="43"/>
      <c r="VMA133" s="43"/>
      <c r="VMB133" s="43"/>
      <c r="VMC133" s="43"/>
      <c r="VMD133" s="43"/>
      <c r="VME133" s="43"/>
      <c r="VMF133" s="43"/>
      <c r="VMG133" s="43"/>
      <c r="VMH133" s="43"/>
      <c r="VMI133" s="43"/>
      <c r="VMJ133" s="43"/>
      <c r="VMK133" s="43"/>
      <c r="VML133" s="43"/>
      <c r="VMM133" s="43"/>
      <c r="VMN133" s="43"/>
      <c r="VMO133" s="43"/>
      <c r="VMP133" s="43"/>
      <c r="VMQ133" s="43"/>
      <c r="VMR133" s="43"/>
      <c r="VMS133" s="43"/>
      <c r="VMT133" s="43"/>
      <c r="VMU133" s="43"/>
      <c r="VMV133" s="43"/>
      <c r="VMW133" s="43"/>
      <c r="VMX133" s="43"/>
      <c r="VMY133" s="43"/>
      <c r="VMZ133" s="43"/>
      <c r="VNA133" s="43"/>
      <c r="VNB133" s="43"/>
      <c r="VNC133" s="43"/>
      <c r="VND133" s="43"/>
      <c r="VNE133" s="43"/>
      <c r="VNF133" s="43"/>
      <c r="VNG133" s="43"/>
      <c r="VNH133" s="43"/>
      <c r="VNI133" s="43"/>
      <c r="VNJ133" s="43"/>
      <c r="VNK133" s="43"/>
      <c r="VNL133" s="43"/>
      <c r="VNM133" s="43"/>
      <c r="VNN133" s="43"/>
      <c r="VNO133" s="43"/>
      <c r="VNP133" s="43"/>
      <c r="VNQ133" s="43"/>
      <c r="VNR133" s="43"/>
      <c r="VNS133" s="43"/>
      <c r="VNT133" s="43"/>
      <c r="VNU133" s="43"/>
      <c r="VNV133" s="43"/>
      <c r="VNW133" s="43"/>
      <c r="VNX133" s="43"/>
      <c r="VNY133" s="43"/>
      <c r="VNZ133" s="43"/>
      <c r="VOA133" s="43"/>
      <c r="VOB133" s="43"/>
      <c r="VOC133" s="43"/>
      <c r="VOD133" s="43"/>
      <c r="VOE133" s="43"/>
      <c r="VOF133" s="43"/>
      <c r="VOG133" s="43"/>
      <c r="VOH133" s="43"/>
      <c r="VOI133" s="43"/>
      <c r="VOJ133" s="43"/>
      <c r="VOK133" s="43"/>
      <c r="VOL133" s="43"/>
      <c r="VOM133" s="43"/>
      <c r="VON133" s="43"/>
      <c r="VOO133" s="43"/>
      <c r="VOP133" s="43"/>
      <c r="VOQ133" s="43"/>
      <c r="VOR133" s="43"/>
      <c r="VOS133" s="43"/>
      <c r="VOT133" s="43"/>
      <c r="VOU133" s="43"/>
      <c r="VOV133" s="43"/>
      <c r="VOW133" s="43"/>
      <c r="VOX133" s="43"/>
      <c r="VOY133" s="43"/>
      <c r="VOZ133" s="43"/>
      <c r="VPA133" s="43"/>
      <c r="VPB133" s="43"/>
      <c r="VPC133" s="43"/>
      <c r="VPD133" s="43"/>
      <c r="VPE133" s="43"/>
      <c r="VPF133" s="43"/>
      <c r="VPG133" s="43"/>
      <c r="VPH133" s="43"/>
      <c r="VPI133" s="43"/>
      <c r="VPJ133" s="43"/>
      <c r="VPK133" s="43"/>
      <c r="VPL133" s="43"/>
      <c r="VPM133" s="43"/>
      <c r="VPN133" s="43"/>
      <c r="VPO133" s="43"/>
      <c r="VPP133" s="43"/>
      <c r="VPQ133" s="43"/>
      <c r="VPR133" s="43"/>
      <c r="VPS133" s="43"/>
      <c r="VPT133" s="43"/>
      <c r="VPU133" s="43"/>
      <c r="VPV133" s="43"/>
      <c r="VPW133" s="43"/>
      <c r="VPX133" s="43"/>
      <c r="VPY133" s="43"/>
      <c r="VPZ133" s="43"/>
      <c r="VQA133" s="43"/>
      <c r="VQB133" s="43"/>
      <c r="VQC133" s="43"/>
      <c r="VQD133" s="43"/>
      <c r="VQE133" s="43"/>
      <c r="VQF133" s="43"/>
      <c r="VQG133" s="43"/>
      <c r="VQH133" s="43"/>
      <c r="VQI133" s="43"/>
      <c r="VQJ133" s="43"/>
      <c r="VQK133" s="43"/>
      <c r="VQL133" s="43"/>
      <c r="VQM133" s="43"/>
      <c r="VQN133" s="43"/>
      <c r="VQO133" s="43"/>
      <c r="VQP133" s="43"/>
      <c r="VQQ133" s="43"/>
      <c r="VQR133" s="43"/>
      <c r="VQS133" s="43"/>
      <c r="VQT133" s="43"/>
      <c r="VQU133" s="43"/>
      <c r="VQV133" s="43"/>
      <c r="VQW133" s="43"/>
      <c r="VQX133" s="43"/>
      <c r="VQY133" s="43"/>
      <c r="VQZ133" s="43"/>
      <c r="VRA133" s="43"/>
      <c r="VRB133" s="43"/>
      <c r="VRC133" s="43"/>
      <c r="VRD133" s="43"/>
      <c r="VRE133" s="43"/>
      <c r="VRF133" s="43"/>
      <c r="VRG133" s="43"/>
      <c r="VRH133" s="43"/>
      <c r="VRI133" s="43"/>
      <c r="VRJ133" s="43"/>
      <c r="VRK133" s="43"/>
      <c r="VRL133" s="43"/>
      <c r="VRM133" s="43"/>
      <c r="VRN133" s="43"/>
      <c r="VRO133" s="43"/>
      <c r="VRP133" s="43"/>
      <c r="VRQ133" s="43"/>
      <c r="VRR133" s="43"/>
      <c r="VRS133" s="43"/>
      <c r="VRT133" s="43"/>
      <c r="VRU133" s="43"/>
      <c r="VRV133" s="43"/>
      <c r="VRW133" s="43"/>
      <c r="VRX133" s="43"/>
      <c r="VRY133" s="43"/>
      <c r="VRZ133" s="43"/>
      <c r="VSA133" s="43"/>
      <c r="VSB133" s="43"/>
      <c r="VSC133" s="43"/>
      <c r="VSD133" s="43"/>
      <c r="VSE133" s="43"/>
      <c r="VSF133" s="43"/>
      <c r="VSG133" s="43"/>
      <c r="VSH133" s="43"/>
      <c r="VSI133" s="43"/>
      <c r="VSJ133" s="43"/>
      <c r="VSK133" s="43"/>
      <c r="VSL133" s="43"/>
      <c r="VSM133" s="43"/>
      <c r="VSN133" s="43"/>
      <c r="VSO133" s="43"/>
      <c r="VSP133" s="43"/>
      <c r="VSQ133" s="43"/>
      <c r="VSR133" s="43"/>
      <c r="VSS133" s="43"/>
      <c r="VST133" s="43"/>
      <c r="VSU133" s="43"/>
      <c r="VSV133" s="43"/>
      <c r="VSW133" s="43"/>
      <c r="VSX133" s="43"/>
      <c r="VSY133" s="43"/>
      <c r="VSZ133" s="43"/>
      <c r="VTA133" s="43"/>
      <c r="VTB133" s="43"/>
      <c r="VTC133" s="43"/>
      <c r="VTD133" s="43"/>
      <c r="VTE133" s="43"/>
      <c r="VTF133" s="43"/>
      <c r="VTG133" s="43"/>
      <c r="VTH133" s="43"/>
      <c r="VTI133" s="43"/>
      <c r="VTJ133" s="43"/>
      <c r="VTK133" s="43"/>
      <c r="VTL133" s="43"/>
      <c r="VTM133" s="43"/>
      <c r="VTN133" s="43"/>
      <c r="VTO133" s="43"/>
      <c r="VTP133" s="43"/>
      <c r="VTQ133" s="43"/>
      <c r="VTR133" s="43"/>
      <c r="VTS133" s="43"/>
      <c r="VTT133" s="43"/>
      <c r="VTU133" s="43"/>
      <c r="VTV133" s="43"/>
      <c r="VTW133" s="43"/>
      <c r="VTX133" s="43"/>
      <c r="VTY133" s="43"/>
      <c r="VTZ133" s="43"/>
      <c r="VUA133" s="43"/>
      <c r="VUB133" s="43"/>
      <c r="VUC133" s="43"/>
      <c r="VUD133" s="43"/>
      <c r="VUE133" s="43"/>
      <c r="VUF133" s="43"/>
      <c r="VUG133" s="43"/>
      <c r="VUH133" s="43"/>
      <c r="VUI133" s="43"/>
      <c r="VUJ133" s="43"/>
      <c r="VUK133" s="43"/>
      <c r="VUL133" s="43"/>
      <c r="VUM133" s="43"/>
      <c r="VUN133" s="43"/>
      <c r="VUO133" s="43"/>
      <c r="VUP133" s="43"/>
      <c r="VUQ133" s="43"/>
      <c r="VUR133" s="43"/>
      <c r="VUS133" s="43"/>
      <c r="VUT133" s="43"/>
      <c r="VUU133" s="43"/>
      <c r="VUV133" s="43"/>
      <c r="VUW133" s="43"/>
      <c r="VUX133" s="43"/>
      <c r="VUY133" s="43"/>
      <c r="VUZ133" s="43"/>
      <c r="VVA133" s="43"/>
      <c r="VVB133" s="43"/>
      <c r="VVC133" s="43"/>
      <c r="VVD133" s="43"/>
      <c r="VVE133" s="43"/>
      <c r="VVF133" s="43"/>
      <c r="VVG133" s="43"/>
      <c r="VVH133" s="43"/>
      <c r="VVI133" s="43"/>
      <c r="VVJ133" s="43"/>
      <c r="VVK133" s="43"/>
      <c r="VVL133" s="43"/>
      <c r="VVM133" s="43"/>
      <c r="VVN133" s="43"/>
      <c r="VVO133" s="43"/>
      <c r="VVP133" s="43"/>
      <c r="VVQ133" s="43"/>
      <c r="VVR133" s="43"/>
      <c r="VVS133" s="43"/>
      <c r="VVT133" s="43"/>
      <c r="VVU133" s="43"/>
      <c r="VVV133" s="43"/>
      <c r="VVW133" s="43"/>
      <c r="VVX133" s="43"/>
      <c r="VVY133" s="43"/>
      <c r="VVZ133" s="43"/>
      <c r="VWA133" s="43"/>
      <c r="VWB133" s="43"/>
      <c r="VWC133" s="43"/>
      <c r="VWD133" s="43"/>
      <c r="VWE133" s="43"/>
      <c r="VWF133" s="43"/>
      <c r="VWG133" s="43"/>
      <c r="VWH133" s="43"/>
      <c r="VWI133" s="43"/>
      <c r="VWJ133" s="43"/>
      <c r="VWK133" s="43"/>
      <c r="VWL133" s="43"/>
      <c r="VWM133" s="43"/>
      <c r="VWN133" s="43"/>
      <c r="VWO133" s="43"/>
      <c r="VWP133" s="43"/>
      <c r="VWQ133" s="43"/>
      <c r="VWR133" s="43"/>
      <c r="VWS133" s="43"/>
      <c r="VWT133" s="43"/>
      <c r="VWU133" s="43"/>
      <c r="VWV133" s="43"/>
      <c r="VWW133" s="43"/>
      <c r="VWX133" s="43"/>
      <c r="VWY133" s="43"/>
      <c r="VWZ133" s="43"/>
      <c r="VXA133" s="43"/>
      <c r="VXB133" s="43"/>
      <c r="VXC133" s="43"/>
      <c r="VXD133" s="43"/>
      <c r="VXE133" s="43"/>
      <c r="VXF133" s="43"/>
      <c r="VXG133" s="43"/>
      <c r="VXH133" s="43"/>
      <c r="VXI133" s="43"/>
      <c r="VXJ133" s="43"/>
      <c r="VXK133" s="43"/>
      <c r="VXL133" s="43"/>
      <c r="VXM133" s="43"/>
      <c r="VXN133" s="43"/>
      <c r="VXO133" s="43"/>
      <c r="VXP133" s="43"/>
      <c r="VXQ133" s="43"/>
      <c r="VXR133" s="43"/>
      <c r="VXS133" s="43"/>
      <c r="VXT133" s="43"/>
      <c r="VXU133" s="43"/>
      <c r="VXV133" s="43"/>
      <c r="VXW133" s="43"/>
      <c r="VXX133" s="43"/>
      <c r="VXY133" s="43"/>
      <c r="VXZ133" s="43"/>
      <c r="VYA133" s="43"/>
      <c r="VYB133" s="43"/>
      <c r="VYC133" s="43"/>
      <c r="VYD133" s="43"/>
      <c r="VYE133" s="43"/>
      <c r="VYF133" s="43"/>
      <c r="VYG133" s="43"/>
      <c r="VYH133" s="43"/>
      <c r="VYI133" s="43"/>
      <c r="VYJ133" s="43"/>
      <c r="VYK133" s="43"/>
      <c r="VYL133" s="43"/>
      <c r="VYM133" s="43"/>
      <c r="VYN133" s="43"/>
      <c r="VYO133" s="43"/>
      <c r="VYP133" s="43"/>
      <c r="VYQ133" s="43"/>
      <c r="VYR133" s="43"/>
      <c r="VYS133" s="43"/>
      <c r="VYT133" s="43"/>
      <c r="VYU133" s="43"/>
      <c r="VYV133" s="43"/>
      <c r="VYW133" s="43"/>
      <c r="VYX133" s="43"/>
      <c r="VYY133" s="43"/>
      <c r="VYZ133" s="43"/>
      <c r="VZA133" s="43"/>
      <c r="VZB133" s="43"/>
      <c r="VZC133" s="43"/>
      <c r="VZD133" s="43"/>
      <c r="VZE133" s="43"/>
      <c r="VZF133" s="43"/>
      <c r="VZG133" s="43"/>
      <c r="VZH133" s="43"/>
      <c r="VZI133" s="43"/>
      <c r="VZJ133" s="43"/>
      <c r="VZK133" s="43"/>
      <c r="VZL133" s="43"/>
      <c r="VZM133" s="43"/>
      <c r="VZN133" s="43"/>
      <c r="VZO133" s="43"/>
      <c r="VZP133" s="43"/>
      <c r="VZQ133" s="43"/>
      <c r="VZR133" s="43"/>
      <c r="VZS133" s="43"/>
      <c r="VZT133" s="43"/>
      <c r="VZU133" s="43"/>
      <c r="VZV133" s="43"/>
      <c r="VZW133" s="43"/>
      <c r="VZX133" s="43"/>
      <c r="VZY133" s="43"/>
      <c r="VZZ133" s="43"/>
      <c r="WAA133" s="43"/>
      <c r="WAB133" s="43"/>
      <c r="WAC133" s="43"/>
      <c r="WAD133" s="43"/>
      <c r="WAE133" s="43"/>
      <c r="WAF133" s="43"/>
      <c r="WAG133" s="43"/>
      <c r="WAH133" s="43"/>
      <c r="WAI133" s="43"/>
      <c r="WAJ133" s="43"/>
      <c r="WAK133" s="43"/>
      <c r="WAL133" s="43"/>
      <c r="WAM133" s="43"/>
      <c r="WAN133" s="43"/>
      <c r="WAO133" s="43"/>
      <c r="WAP133" s="43"/>
      <c r="WAQ133" s="43"/>
      <c r="WAR133" s="43"/>
      <c r="WAS133" s="43"/>
      <c r="WAT133" s="43"/>
      <c r="WAU133" s="43"/>
      <c r="WAV133" s="43"/>
      <c r="WAW133" s="43"/>
      <c r="WAX133" s="43"/>
      <c r="WAY133" s="43"/>
      <c r="WAZ133" s="43"/>
      <c r="WBA133" s="43"/>
      <c r="WBB133" s="43"/>
      <c r="WBC133" s="43"/>
      <c r="WBD133" s="43"/>
      <c r="WBE133" s="43"/>
      <c r="WBF133" s="43"/>
      <c r="WBG133" s="43"/>
      <c r="WBH133" s="43"/>
      <c r="WBI133" s="43"/>
      <c r="WBJ133" s="43"/>
      <c r="WBK133" s="43"/>
      <c r="WBL133" s="43"/>
      <c r="WBM133" s="43"/>
      <c r="WBN133" s="43"/>
      <c r="WBO133" s="43"/>
      <c r="WBP133" s="43"/>
      <c r="WBQ133" s="43"/>
      <c r="WBR133" s="43"/>
      <c r="WBS133" s="43"/>
      <c r="WBT133" s="43"/>
      <c r="WBU133" s="43"/>
      <c r="WBV133" s="43"/>
      <c r="WBW133" s="43"/>
      <c r="WBX133" s="43"/>
      <c r="WBY133" s="43"/>
      <c r="WBZ133" s="43"/>
      <c r="WCA133" s="43"/>
      <c r="WCB133" s="43"/>
      <c r="WCC133" s="43"/>
      <c r="WCD133" s="43"/>
      <c r="WCE133" s="43"/>
      <c r="WCF133" s="43"/>
      <c r="WCG133" s="43"/>
      <c r="WCH133" s="43"/>
      <c r="WCI133" s="43"/>
      <c r="WCJ133" s="43"/>
      <c r="WCK133" s="43"/>
      <c r="WCL133" s="43"/>
      <c r="WCM133" s="43"/>
      <c r="WCN133" s="43"/>
      <c r="WCO133" s="43"/>
      <c r="WCP133" s="43"/>
      <c r="WCQ133" s="43"/>
      <c r="WCR133" s="43"/>
      <c r="WCS133" s="43"/>
      <c r="WCT133" s="43"/>
      <c r="WCU133" s="43"/>
      <c r="WCV133" s="43"/>
      <c r="WCW133" s="43"/>
      <c r="WCX133" s="43"/>
      <c r="WCY133" s="43"/>
      <c r="WCZ133" s="43"/>
      <c r="WDA133" s="43"/>
      <c r="WDB133" s="43"/>
      <c r="WDC133" s="43"/>
      <c r="WDD133" s="43"/>
      <c r="WDE133" s="43"/>
      <c r="WDF133" s="43"/>
      <c r="WDG133" s="43"/>
      <c r="WDH133" s="43"/>
      <c r="WDI133" s="43"/>
      <c r="WDJ133" s="43"/>
      <c r="WDK133" s="43"/>
      <c r="WDL133" s="43"/>
      <c r="WDM133" s="43"/>
      <c r="WDN133" s="43"/>
      <c r="WDO133" s="43"/>
      <c r="WDP133" s="43"/>
      <c r="WDQ133" s="43"/>
      <c r="WDR133" s="43"/>
      <c r="WDS133" s="43"/>
      <c r="WDT133" s="43"/>
      <c r="WDU133" s="43"/>
      <c r="WDV133" s="43"/>
      <c r="WDW133" s="43"/>
      <c r="WDX133" s="43"/>
      <c r="WDY133" s="43"/>
      <c r="WDZ133" s="43"/>
      <c r="WEA133" s="43"/>
      <c r="WEB133" s="43"/>
      <c r="WEC133" s="43"/>
      <c r="WED133" s="43"/>
      <c r="WEE133" s="43"/>
      <c r="WEF133" s="43"/>
      <c r="WEG133" s="43"/>
      <c r="WEH133" s="43"/>
      <c r="WEI133" s="43"/>
      <c r="WEJ133" s="43"/>
      <c r="WEK133" s="43"/>
      <c r="WEL133" s="43"/>
      <c r="WEM133" s="43"/>
      <c r="WEN133" s="43"/>
      <c r="WEO133" s="43"/>
      <c r="WEP133" s="43"/>
      <c r="WEQ133" s="43"/>
      <c r="WER133" s="43"/>
      <c r="WES133" s="43"/>
      <c r="WET133" s="43"/>
      <c r="WEU133" s="43"/>
      <c r="WEV133" s="43"/>
      <c r="WEW133" s="43"/>
      <c r="WEX133" s="43"/>
      <c r="WEY133" s="43"/>
      <c r="WEZ133" s="43"/>
      <c r="WFA133" s="43"/>
      <c r="WFB133" s="43"/>
      <c r="WFC133" s="43"/>
      <c r="WFD133" s="43"/>
      <c r="WFE133" s="43"/>
      <c r="WFF133" s="43"/>
      <c r="WFG133" s="43"/>
      <c r="WFH133" s="43"/>
      <c r="WFI133" s="43"/>
      <c r="WFJ133" s="43"/>
      <c r="WFK133" s="43"/>
      <c r="WFL133" s="43"/>
      <c r="WFM133" s="43"/>
      <c r="WFN133" s="43"/>
      <c r="WFO133" s="43"/>
      <c r="WFP133" s="43"/>
      <c r="WFQ133" s="43"/>
      <c r="WFR133" s="43"/>
      <c r="WFS133" s="43"/>
      <c r="WFT133" s="43"/>
      <c r="WFU133" s="43"/>
      <c r="WFV133" s="43"/>
      <c r="WFW133" s="43"/>
      <c r="WFX133" s="43"/>
      <c r="WFY133" s="43"/>
      <c r="WFZ133" s="43"/>
      <c r="WGA133" s="43"/>
      <c r="WGB133" s="43"/>
      <c r="WGC133" s="43"/>
      <c r="WGD133" s="43"/>
      <c r="WGE133" s="43"/>
      <c r="WGF133" s="43"/>
      <c r="WGG133" s="43"/>
      <c r="WGH133" s="43"/>
      <c r="WGI133" s="43"/>
      <c r="WGJ133" s="43"/>
      <c r="WGK133" s="43"/>
      <c r="WGL133" s="43"/>
      <c r="WGM133" s="43"/>
      <c r="WGN133" s="43"/>
      <c r="WGO133" s="43"/>
      <c r="WGP133" s="43"/>
      <c r="WGQ133" s="43"/>
      <c r="WGR133" s="43"/>
      <c r="WGS133" s="43"/>
      <c r="WGT133" s="43"/>
      <c r="WGU133" s="43"/>
      <c r="WGV133" s="43"/>
      <c r="WGW133" s="43"/>
      <c r="WGX133" s="43"/>
      <c r="WGY133" s="43"/>
      <c r="WGZ133" s="43"/>
      <c r="WHA133" s="43"/>
      <c r="WHB133" s="43"/>
      <c r="WHC133" s="43"/>
      <c r="WHD133" s="43"/>
      <c r="WHE133" s="43"/>
      <c r="WHF133" s="43"/>
      <c r="WHG133" s="43"/>
      <c r="WHH133" s="43"/>
      <c r="WHI133" s="43"/>
      <c r="WHJ133" s="43"/>
      <c r="WHK133" s="43"/>
      <c r="WHL133" s="43"/>
      <c r="WHM133" s="43"/>
      <c r="WHN133" s="43"/>
      <c r="WHO133" s="43"/>
      <c r="WHP133" s="43"/>
      <c r="WHQ133" s="43"/>
      <c r="WHR133" s="43"/>
      <c r="WHS133" s="43"/>
      <c r="WHT133" s="43"/>
      <c r="WHU133" s="43"/>
      <c r="WHV133" s="43"/>
      <c r="WHW133" s="43"/>
      <c r="WHX133" s="43"/>
      <c r="WHY133" s="43"/>
      <c r="WHZ133" s="43"/>
      <c r="WIA133" s="43"/>
      <c r="WIB133" s="43"/>
      <c r="WIC133" s="43"/>
      <c r="WID133" s="43"/>
      <c r="WIE133" s="43"/>
      <c r="WIF133" s="43"/>
      <c r="WIG133" s="43"/>
      <c r="WIH133" s="43"/>
      <c r="WII133" s="43"/>
      <c r="WIJ133" s="43"/>
      <c r="WIK133" s="43"/>
      <c r="WIL133" s="43"/>
      <c r="WIM133" s="43"/>
      <c r="WIN133" s="43"/>
      <c r="WIO133" s="43"/>
      <c r="WIP133" s="43"/>
      <c r="WIQ133" s="43"/>
      <c r="WIR133" s="43"/>
      <c r="WIS133" s="43"/>
      <c r="WIT133" s="43"/>
      <c r="WIU133" s="43"/>
      <c r="WIV133" s="43"/>
      <c r="WIW133" s="43"/>
      <c r="WIX133" s="43"/>
      <c r="WIY133" s="43"/>
      <c r="WIZ133" s="43"/>
      <c r="WJA133" s="43"/>
      <c r="WJB133" s="43"/>
      <c r="WJC133" s="43"/>
      <c r="WJD133" s="43"/>
      <c r="WJE133" s="43"/>
      <c r="WJF133" s="43"/>
      <c r="WJG133" s="43"/>
      <c r="WJH133" s="43"/>
      <c r="WJI133" s="43"/>
      <c r="WJJ133" s="43"/>
      <c r="WJK133" s="43"/>
      <c r="WJL133" s="43"/>
      <c r="WJM133" s="43"/>
      <c r="WJN133" s="43"/>
      <c r="WJO133" s="43"/>
      <c r="WJP133" s="43"/>
      <c r="WJQ133" s="43"/>
      <c r="WJR133" s="43"/>
      <c r="WJS133" s="43"/>
      <c r="WJT133" s="43"/>
      <c r="WJU133" s="43"/>
      <c r="WJV133" s="43"/>
      <c r="WJW133" s="43"/>
      <c r="WJX133" s="43"/>
      <c r="WJY133" s="43"/>
      <c r="WJZ133" s="43"/>
      <c r="WKA133" s="43"/>
      <c r="WKB133" s="43"/>
      <c r="WKC133" s="43"/>
      <c r="WKD133" s="43"/>
      <c r="WKE133" s="43"/>
      <c r="WKF133" s="43"/>
      <c r="WKG133" s="43"/>
      <c r="WKH133" s="43"/>
      <c r="WKI133" s="43"/>
      <c r="WKJ133" s="43"/>
      <c r="WKK133" s="43"/>
      <c r="WKL133" s="43"/>
      <c r="WKM133" s="43"/>
      <c r="WKN133" s="43"/>
      <c r="WKO133" s="43"/>
      <c r="WKP133" s="43"/>
      <c r="WKQ133" s="43"/>
      <c r="WKR133" s="43"/>
      <c r="WKS133" s="43"/>
      <c r="WKT133" s="43"/>
      <c r="WKU133" s="43"/>
      <c r="WKV133" s="43"/>
      <c r="WKW133" s="43"/>
      <c r="WKX133" s="43"/>
      <c r="WKY133" s="43"/>
      <c r="WKZ133" s="43"/>
      <c r="WLA133" s="43"/>
      <c r="WLB133" s="43"/>
      <c r="WLC133" s="43"/>
      <c r="WLD133" s="43"/>
      <c r="WLE133" s="43"/>
      <c r="WLF133" s="43"/>
      <c r="WLG133" s="43"/>
      <c r="WLH133" s="43"/>
      <c r="WLI133" s="43"/>
      <c r="WLJ133" s="43"/>
      <c r="WLK133" s="43"/>
      <c r="WLL133" s="43"/>
      <c r="WLM133" s="43"/>
      <c r="WLN133" s="43"/>
      <c r="WLO133" s="43"/>
      <c r="WLP133" s="43"/>
      <c r="WLQ133" s="43"/>
      <c r="WLR133" s="43"/>
      <c r="WLS133" s="43"/>
      <c r="WLT133" s="43"/>
      <c r="WLU133" s="43"/>
      <c r="WLV133" s="43"/>
      <c r="WLW133" s="43"/>
      <c r="WLX133" s="43"/>
      <c r="WLY133" s="43"/>
      <c r="WLZ133" s="43"/>
      <c r="WMA133" s="43"/>
      <c r="WMB133" s="43"/>
      <c r="WMC133" s="43"/>
      <c r="WMD133" s="43"/>
      <c r="WME133" s="43"/>
      <c r="WMF133" s="43"/>
      <c r="WMG133" s="43"/>
      <c r="WMH133" s="43"/>
      <c r="WMI133" s="43"/>
      <c r="WMJ133" s="43"/>
      <c r="WMK133" s="43"/>
      <c r="WML133" s="43"/>
      <c r="WMM133" s="43"/>
      <c r="WMN133" s="43"/>
      <c r="WMO133" s="43"/>
      <c r="WMP133" s="43"/>
      <c r="WMQ133" s="43"/>
      <c r="WMR133" s="43"/>
      <c r="WMS133" s="43"/>
      <c r="WMT133" s="43"/>
      <c r="WMU133" s="43"/>
      <c r="WMV133" s="43"/>
      <c r="WMW133" s="43"/>
      <c r="WMX133" s="43"/>
      <c r="WMY133" s="43"/>
      <c r="WMZ133" s="43"/>
      <c r="WNA133" s="43"/>
      <c r="WNB133" s="43"/>
      <c r="WNC133" s="43"/>
      <c r="WND133" s="43"/>
      <c r="WNE133" s="43"/>
      <c r="WNF133" s="43"/>
      <c r="WNG133" s="43"/>
      <c r="WNH133" s="43"/>
      <c r="WNI133" s="43"/>
      <c r="WNJ133" s="43"/>
      <c r="WNK133" s="43"/>
      <c r="WNL133" s="43"/>
      <c r="WNM133" s="43"/>
      <c r="WNN133" s="43"/>
      <c r="WNO133" s="43"/>
      <c r="WNP133" s="43"/>
      <c r="WNQ133" s="43"/>
      <c r="WNR133" s="43"/>
      <c r="WNS133" s="43"/>
      <c r="WNT133" s="43"/>
      <c r="WNU133" s="43"/>
      <c r="WNV133" s="43"/>
      <c r="WNW133" s="43"/>
      <c r="WNX133" s="43"/>
      <c r="WNY133" s="43"/>
      <c r="WNZ133" s="43"/>
      <c r="WOA133" s="43"/>
      <c r="WOB133" s="43"/>
      <c r="WOC133" s="43"/>
      <c r="WOD133" s="43"/>
      <c r="WOE133" s="43"/>
      <c r="WOF133" s="43"/>
      <c r="WOG133" s="43"/>
      <c r="WOH133" s="43"/>
      <c r="WOI133" s="43"/>
      <c r="WOJ133" s="43"/>
      <c r="WOK133" s="43"/>
      <c r="WOL133" s="43"/>
      <c r="WOM133" s="43"/>
      <c r="WON133" s="43"/>
      <c r="WOO133" s="43"/>
      <c r="WOP133" s="43"/>
      <c r="WOQ133" s="43"/>
      <c r="WOR133" s="43"/>
      <c r="WOS133" s="43"/>
      <c r="WOT133" s="43"/>
      <c r="WOU133" s="43"/>
      <c r="WOV133" s="43"/>
      <c r="WOW133" s="43"/>
      <c r="WOX133" s="43"/>
      <c r="WOY133" s="43"/>
      <c r="WOZ133" s="43"/>
      <c r="WPA133" s="43"/>
      <c r="WPB133" s="43"/>
      <c r="WPC133" s="43"/>
      <c r="WPD133" s="43"/>
      <c r="WPE133" s="43"/>
      <c r="WPF133" s="43"/>
      <c r="WPG133" s="43"/>
      <c r="WPH133" s="43"/>
      <c r="WPI133" s="43"/>
      <c r="WPJ133" s="43"/>
      <c r="WPK133" s="43"/>
      <c r="WPL133" s="43"/>
      <c r="WPM133" s="43"/>
      <c r="WPN133" s="43"/>
      <c r="WPO133" s="43"/>
      <c r="WPP133" s="43"/>
      <c r="WPQ133" s="43"/>
      <c r="WPR133" s="43"/>
      <c r="WPS133" s="43"/>
      <c r="WPT133" s="43"/>
      <c r="WPU133" s="43"/>
      <c r="WPV133" s="43"/>
      <c r="WPW133" s="43"/>
      <c r="WPX133" s="43"/>
      <c r="WPY133" s="43"/>
      <c r="WPZ133" s="43"/>
      <c r="WQA133" s="43"/>
      <c r="WQB133" s="43"/>
      <c r="WQC133" s="43"/>
      <c r="WQD133" s="43"/>
      <c r="WQE133" s="43"/>
      <c r="WQF133" s="43"/>
      <c r="WQG133" s="43"/>
      <c r="WQH133" s="43"/>
      <c r="WQI133" s="43"/>
      <c r="WQJ133" s="43"/>
      <c r="WQK133" s="43"/>
      <c r="WQL133" s="43"/>
      <c r="WQM133" s="43"/>
      <c r="WQN133" s="43"/>
      <c r="WQO133" s="43"/>
      <c r="WQP133" s="43"/>
      <c r="WQQ133" s="43"/>
      <c r="WQR133" s="43"/>
      <c r="WQS133" s="43"/>
      <c r="WQT133" s="43"/>
      <c r="WQU133" s="43"/>
      <c r="WQV133" s="43"/>
      <c r="WQW133" s="43"/>
      <c r="WQX133" s="43"/>
      <c r="WQY133" s="43"/>
      <c r="WQZ133" s="43"/>
      <c r="WRA133" s="43"/>
      <c r="WRB133" s="43"/>
      <c r="WRC133" s="43"/>
      <c r="WRD133" s="43"/>
      <c r="WRE133" s="43"/>
      <c r="WRF133" s="43"/>
      <c r="WRG133" s="43"/>
      <c r="WRH133" s="43"/>
      <c r="WRI133" s="43"/>
      <c r="WRJ133" s="43"/>
      <c r="WRK133" s="43"/>
      <c r="WRL133" s="43"/>
      <c r="WRM133" s="43"/>
      <c r="WRN133" s="43"/>
      <c r="WRO133" s="43"/>
      <c r="WRP133" s="43"/>
      <c r="WRQ133" s="43"/>
      <c r="WRR133" s="43"/>
      <c r="WRS133" s="43"/>
      <c r="WRT133" s="43"/>
      <c r="WRU133" s="43"/>
      <c r="WRV133" s="43"/>
      <c r="WRW133" s="43"/>
      <c r="WRX133" s="43"/>
      <c r="WRY133" s="43"/>
      <c r="WRZ133" s="43"/>
      <c r="WSA133" s="43"/>
      <c r="WSB133" s="43"/>
      <c r="WSC133" s="43"/>
      <c r="WSD133" s="43"/>
      <c r="WSE133" s="43"/>
      <c r="WSF133" s="43"/>
      <c r="WSG133" s="43"/>
      <c r="WSH133" s="43"/>
      <c r="WSI133" s="43"/>
      <c r="WSJ133" s="43"/>
      <c r="WSK133" s="43"/>
      <c r="WSL133" s="43"/>
      <c r="WSM133" s="43"/>
      <c r="WSN133" s="43"/>
      <c r="WSO133" s="43"/>
      <c r="WSP133" s="43"/>
      <c r="WSQ133" s="43"/>
      <c r="WSR133" s="43"/>
      <c r="WSS133" s="43"/>
      <c r="WST133" s="43"/>
      <c r="WSU133" s="43"/>
      <c r="WSV133" s="43"/>
      <c r="WSW133" s="43"/>
      <c r="WSX133" s="43"/>
      <c r="WSY133" s="43"/>
      <c r="WSZ133" s="43"/>
      <c r="WTA133" s="43"/>
      <c r="WTB133" s="43"/>
      <c r="WTC133" s="43"/>
      <c r="WTD133" s="43"/>
      <c r="WTE133" s="43"/>
      <c r="WTF133" s="43"/>
      <c r="WTG133" s="43"/>
      <c r="WTH133" s="43"/>
      <c r="WTI133" s="43"/>
      <c r="WTJ133" s="43"/>
      <c r="WTK133" s="43"/>
      <c r="WTL133" s="43"/>
      <c r="WTM133" s="43"/>
      <c r="WTN133" s="43"/>
      <c r="WTO133" s="43"/>
      <c r="WTP133" s="43"/>
      <c r="WTQ133" s="43"/>
      <c r="WTR133" s="43"/>
      <c r="WTS133" s="43"/>
      <c r="WTT133" s="43"/>
      <c r="WTU133" s="43"/>
      <c r="WTV133" s="43"/>
      <c r="WTW133" s="43"/>
      <c r="WTX133" s="43"/>
      <c r="WTY133" s="43"/>
      <c r="WTZ133" s="43"/>
      <c r="WUA133" s="43"/>
      <c r="WUB133" s="43"/>
      <c r="WUC133" s="43"/>
      <c r="WUD133" s="43"/>
      <c r="WUE133" s="43"/>
      <c r="WUF133" s="43"/>
      <c r="WUG133" s="43"/>
      <c r="WUH133" s="43"/>
      <c r="WUI133" s="43"/>
      <c r="WUJ133" s="43"/>
      <c r="WUK133" s="43"/>
      <c r="WUL133" s="43"/>
      <c r="WUM133" s="43"/>
      <c r="WUN133" s="43"/>
      <c r="WUO133" s="43"/>
      <c r="WUP133" s="43"/>
      <c r="WUQ133" s="43"/>
      <c r="WUR133" s="43"/>
      <c r="WUS133" s="43"/>
      <c r="WUT133" s="43"/>
      <c r="WUU133" s="43"/>
      <c r="WUV133" s="43"/>
      <c r="WUW133" s="43"/>
      <c r="WUX133" s="43"/>
      <c r="WUY133" s="43"/>
      <c r="WUZ133" s="43"/>
      <c r="WVA133" s="43"/>
      <c r="WVB133" s="43"/>
      <c r="WVC133" s="43"/>
      <c r="WVD133" s="43"/>
      <c r="WVE133" s="43"/>
      <c r="WVF133" s="43"/>
      <c r="WVG133" s="43"/>
      <c r="WVH133" s="43"/>
      <c r="WVI133" s="43"/>
      <c r="WVJ133" s="43"/>
      <c r="WVK133" s="43"/>
      <c r="WVL133" s="43"/>
      <c r="WVM133" s="43"/>
      <c r="WVN133" s="43"/>
      <c r="WVO133" s="43"/>
      <c r="WVP133" s="43"/>
      <c r="WVQ133" s="43"/>
      <c r="WVR133" s="43"/>
      <c r="WVS133" s="43"/>
      <c r="WVT133" s="43"/>
      <c r="WVU133" s="43"/>
      <c r="WVV133" s="43"/>
      <c r="WVW133" s="43"/>
      <c r="WVX133" s="43"/>
      <c r="WVY133" s="43"/>
      <c r="WVZ133" s="43"/>
      <c r="WWA133" s="43"/>
      <c r="WWB133" s="43"/>
      <c r="WWC133" s="43"/>
      <c r="WWD133" s="43"/>
      <c r="WWE133" s="43"/>
      <c r="WWF133" s="43"/>
      <c r="WWG133" s="43"/>
      <c r="WWH133" s="43"/>
      <c r="WWI133" s="43"/>
      <c r="WWJ133" s="43"/>
      <c r="WWK133" s="43"/>
      <c r="WWL133" s="43"/>
      <c r="WWM133" s="43"/>
      <c r="WWN133" s="43"/>
      <c r="WWO133" s="43"/>
      <c r="WWP133" s="43"/>
      <c r="WWQ133" s="43"/>
      <c r="WWR133" s="43"/>
      <c r="WWS133" s="43"/>
      <c r="WWT133" s="43"/>
      <c r="WWU133" s="43"/>
      <c r="WWV133" s="43"/>
      <c r="WWW133" s="43"/>
      <c r="WWX133" s="43"/>
      <c r="WWY133" s="43"/>
      <c r="WWZ133" s="43"/>
      <c r="WXA133" s="43"/>
      <c r="WXB133" s="43"/>
      <c r="WXC133" s="43"/>
      <c r="WXD133" s="43"/>
      <c r="WXE133" s="43"/>
      <c r="WXF133" s="43"/>
      <c r="WXG133" s="43"/>
      <c r="WXH133" s="43"/>
      <c r="WXI133" s="43"/>
      <c r="WXJ133" s="43"/>
      <c r="WXK133" s="43"/>
      <c r="WXL133" s="43"/>
      <c r="WXM133" s="43"/>
      <c r="WXN133" s="43"/>
      <c r="WXO133" s="43"/>
      <c r="WXP133" s="43"/>
      <c r="WXQ133" s="43"/>
      <c r="WXR133" s="43"/>
      <c r="WXS133" s="43"/>
      <c r="WXT133" s="43"/>
      <c r="WXU133" s="43"/>
      <c r="WXV133" s="43"/>
      <c r="WXW133" s="43"/>
      <c r="WXX133" s="43"/>
      <c r="WXY133" s="43"/>
      <c r="WXZ133" s="43"/>
      <c r="WYA133" s="43"/>
      <c r="WYB133" s="43"/>
      <c r="WYC133" s="43"/>
      <c r="WYD133" s="43"/>
      <c r="WYE133" s="43"/>
      <c r="WYF133" s="43"/>
      <c r="WYG133" s="43"/>
      <c r="WYH133" s="43"/>
      <c r="WYI133" s="43"/>
      <c r="WYJ133" s="43"/>
      <c r="WYK133" s="43"/>
      <c r="WYL133" s="43"/>
      <c r="WYM133" s="43"/>
      <c r="WYN133" s="43"/>
      <c r="WYO133" s="43"/>
      <c r="WYP133" s="43"/>
      <c r="WYQ133" s="43"/>
      <c r="WYR133" s="43"/>
      <c r="WYS133" s="43"/>
      <c r="WYT133" s="43"/>
      <c r="WYU133" s="43"/>
      <c r="WYV133" s="43"/>
      <c r="WYW133" s="43"/>
      <c r="WYX133" s="43"/>
      <c r="WYY133" s="43"/>
      <c r="WYZ133" s="43"/>
      <c r="WZA133" s="43"/>
      <c r="WZB133" s="43"/>
      <c r="WZC133" s="43"/>
      <c r="WZD133" s="43"/>
      <c r="WZE133" s="43"/>
      <c r="WZF133" s="43"/>
      <c r="WZG133" s="43"/>
      <c r="WZH133" s="43"/>
      <c r="WZI133" s="43"/>
      <c r="WZJ133" s="43"/>
      <c r="WZK133" s="43"/>
      <c r="WZL133" s="43"/>
      <c r="WZM133" s="43"/>
      <c r="WZN133" s="43"/>
      <c r="WZO133" s="43"/>
      <c r="WZP133" s="43"/>
      <c r="WZQ133" s="43"/>
      <c r="WZR133" s="43"/>
      <c r="WZS133" s="43"/>
      <c r="WZT133" s="43"/>
      <c r="WZU133" s="43"/>
      <c r="WZV133" s="43"/>
      <c r="WZW133" s="43"/>
      <c r="WZX133" s="43"/>
      <c r="WZY133" s="43"/>
      <c r="WZZ133" s="43"/>
      <c r="XAA133" s="43"/>
      <c r="XAB133" s="43"/>
      <c r="XAC133" s="43"/>
      <c r="XAD133" s="43"/>
      <c r="XAE133" s="43"/>
      <c r="XAF133" s="43"/>
      <c r="XAG133" s="43"/>
      <c r="XAH133" s="43"/>
      <c r="XAI133" s="43"/>
      <c r="XAJ133" s="43"/>
      <c r="XAK133" s="43"/>
      <c r="XAL133" s="43"/>
      <c r="XAM133" s="43"/>
      <c r="XAN133" s="43"/>
      <c r="XAO133" s="43"/>
      <c r="XAP133" s="43"/>
      <c r="XAQ133" s="43"/>
      <c r="XAR133" s="43"/>
      <c r="XAS133" s="43"/>
      <c r="XAT133" s="43"/>
      <c r="XAU133" s="43"/>
      <c r="XAV133" s="43"/>
      <c r="XAW133" s="43"/>
      <c r="XAX133" s="43"/>
      <c r="XAY133" s="43"/>
      <c r="XAZ133" s="43"/>
      <c r="XBA133" s="43"/>
      <c r="XBB133" s="43"/>
      <c r="XBC133" s="43"/>
      <c r="XBD133" s="43"/>
      <c r="XBE133" s="43"/>
      <c r="XBF133" s="43"/>
      <c r="XBG133" s="43"/>
      <c r="XBH133" s="43"/>
      <c r="XBI133" s="43"/>
      <c r="XBJ133" s="43"/>
      <c r="XBK133" s="43"/>
      <c r="XBL133" s="43"/>
      <c r="XBM133" s="43"/>
      <c r="XBN133" s="43"/>
      <c r="XBO133" s="43"/>
      <c r="XBP133" s="43"/>
      <c r="XBQ133" s="43"/>
      <c r="XBR133" s="43"/>
      <c r="XBS133" s="43"/>
      <c r="XBT133" s="43"/>
      <c r="XBU133" s="43"/>
      <c r="XBV133" s="43"/>
      <c r="XBW133" s="43"/>
      <c r="XBX133" s="43"/>
      <c r="XBY133" s="43"/>
      <c r="XBZ133" s="43"/>
      <c r="XCA133" s="43"/>
      <c r="XCB133" s="43"/>
      <c r="XCC133" s="43"/>
      <c r="XCD133" s="43"/>
      <c r="XCE133" s="43"/>
      <c r="XCF133" s="43"/>
      <c r="XCG133" s="43"/>
      <c r="XCH133" s="43"/>
      <c r="XCI133" s="43"/>
      <c r="XCJ133" s="43"/>
      <c r="XCK133" s="43"/>
      <c r="XCL133" s="43"/>
      <c r="XCM133" s="43"/>
      <c r="XCN133" s="43"/>
      <c r="XCO133" s="43"/>
      <c r="XCP133" s="43"/>
      <c r="XCQ133" s="43"/>
      <c r="XCR133" s="43"/>
      <c r="XCS133" s="43"/>
      <c r="XCT133" s="43"/>
      <c r="XCU133" s="43"/>
      <c r="XCV133" s="43"/>
      <c r="XCW133" s="43"/>
      <c r="XCX133" s="43"/>
      <c r="XCY133" s="43"/>
      <c r="XCZ133" s="43"/>
      <c r="XDA133" s="43"/>
      <c r="XDB133" s="43"/>
      <c r="XDC133" s="43"/>
      <c r="XDD133" s="43"/>
      <c r="XDE133" s="43"/>
      <c r="XDF133" s="43"/>
      <c r="XDG133" s="43"/>
      <c r="XDH133" s="43"/>
      <c r="XDI133" s="43"/>
      <c r="XDJ133" s="43"/>
      <c r="XDK133" s="43"/>
      <c r="XDL133" s="43"/>
      <c r="XDM133" s="43"/>
      <c r="XDN133" s="43"/>
      <c r="XDO133" s="43"/>
      <c r="XDP133" s="43"/>
      <c r="XDQ133" s="43"/>
      <c r="XDR133" s="43"/>
      <c r="XDS133" s="43"/>
      <c r="XDT133" s="43"/>
      <c r="XDU133" s="43"/>
      <c r="XDV133" s="43"/>
      <c r="XDW133" s="43"/>
      <c r="XDX133" s="43"/>
      <c r="XDY133" s="43"/>
      <c r="XDZ133" s="43"/>
      <c r="XEA133" s="43"/>
      <c r="XEB133" s="43"/>
      <c r="XEC133" s="43"/>
      <c r="XED133" s="43"/>
      <c r="XEE133" s="43"/>
      <c r="XEF133" s="43"/>
      <c r="XEG133" s="43"/>
      <c r="XEH133" s="43"/>
      <c r="XEI133" s="43"/>
      <c r="XEJ133" s="43"/>
      <c r="XEK133" s="43"/>
      <c r="XEL133" s="43"/>
      <c r="XEM133" s="43"/>
      <c r="XEN133" s="43"/>
      <c r="XEO133" s="43"/>
      <c r="XEP133" s="43"/>
      <c r="XEQ133" s="43"/>
      <c r="XER133" s="43"/>
      <c r="XES133" s="43"/>
      <c r="XET133" s="43"/>
      <c r="XEU133" s="43"/>
      <c r="XEV133" s="43"/>
      <c r="XEW133" s="43"/>
      <c r="XEX133" s="43"/>
      <c r="XEY133" s="43"/>
    </row>
    <row r="134" spans="1:16379" ht="75">
      <c r="A134" s="419">
        <v>130</v>
      </c>
      <c r="B134" s="50">
        <v>721.26</v>
      </c>
      <c r="C134" s="57" t="s">
        <v>109</v>
      </c>
      <c r="D134" s="58">
        <v>473.3</v>
      </c>
      <c r="E134" s="52" t="s">
        <v>111</v>
      </c>
      <c r="F134" s="52">
        <f>B134*D134</f>
        <v>341372.35800000001</v>
      </c>
    </row>
    <row r="135" spans="1:16379" ht="93.75">
      <c r="A135" s="419">
        <v>131</v>
      </c>
      <c r="B135" s="50">
        <v>48</v>
      </c>
      <c r="C135" s="51" t="s">
        <v>375</v>
      </c>
      <c r="D135" s="55">
        <v>140.6</v>
      </c>
      <c r="E135" s="52" t="s">
        <v>112</v>
      </c>
      <c r="F135" s="52">
        <f t="shared" ref="F135:F136" si="2">B135*D135</f>
        <v>6748.7999999999993</v>
      </c>
      <c r="G135" s="43" t="s">
        <v>13</v>
      </c>
    </row>
    <row r="136" spans="1:16379" ht="93.75">
      <c r="A136" s="419">
        <v>132</v>
      </c>
      <c r="B136" s="50">
        <v>72</v>
      </c>
      <c r="C136" s="51" t="s">
        <v>376</v>
      </c>
      <c r="D136" s="55">
        <v>188.6</v>
      </c>
      <c r="E136" s="52" t="s">
        <v>112</v>
      </c>
      <c r="F136" s="52">
        <f t="shared" si="2"/>
        <v>13579.199999999999</v>
      </c>
      <c r="G136" s="43" t="s">
        <v>13</v>
      </c>
    </row>
    <row r="137" spans="1:16379" s="43" customFormat="1">
      <c r="A137" s="419"/>
      <c r="B137" s="70"/>
      <c r="C137" s="57"/>
      <c r="D137" s="515" t="s">
        <v>29</v>
      </c>
      <c r="E137" s="516"/>
      <c r="F137" s="71">
        <f>SUM(F5:F136)</f>
        <v>26802468.308499996</v>
      </c>
    </row>
    <row r="138" spans="1:16379" s="43" customFormat="1" ht="39" customHeight="1">
      <c r="A138" s="419"/>
      <c r="B138" s="70"/>
      <c r="C138" s="57" t="s">
        <v>30</v>
      </c>
      <c r="D138" s="52"/>
      <c r="E138" s="52"/>
      <c r="F138" s="52">
        <f>F137*12%</f>
        <v>3216296.1970199994</v>
      </c>
    </row>
    <row r="139" spans="1:16379" s="43" customFormat="1" ht="39" customHeight="1">
      <c r="A139" s="419"/>
      <c r="B139" s="70"/>
      <c r="C139" s="57"/>
      <c r="D139" s="515" t="s">
        <v>29</v>
      </c>
      <c r="E139" s="516"/>
      <c r="F139" s="71">
        <f>SUM(F137:F138)</f>
        <v>30018764.505519994</v>
      </c>
    </row>
    <row r="140" spans="1:16379" s="43" customFormat="1" ht="39" customHeight="1">
      <c r="A140" s="419"/>
      <c r="B140" s="70"/>
      <c r="C140" s="57"/>
      <c r="D140" s="416" t="s">
        <v>950</v>
      </c>
      <c r="E140" s="417"/>
      <c r="F140" s="71">
        <f>'New Abst'!F139</f>
        <v>28868261.678479999</v>
      </c>
    </row>
    <row r="141" spans="1:16379" s="43" customFormat="1" ht="39" customHeight="1">
      <c r="A141" s="419"/>
      <c r="B141" s="70"/>
      <c r="C141" s="57"/>
      <c r="D141" s="416"/>
      <c r="E141" s="417"/>
      <c r="F141" s="71">
        <f>F139-F140</f>
        <v>1150502.8270399943</v>
      </c>
    </row>
    <row r="142" spans="1:16379" s="43" customFormat="1" ht="39" customHeight="1">
      <c r="A142" s="419"/>
      <c r="B142" s="70"/>
      <c r="C142" s="57"/>
      <c r="D142" s="416"/>
      <c r="E142" s="417"/>
      <c r="F142" s="491">
        <f>F141/F140</f>
        <v>3.985355404678359E-2</v>
      </c>
    </row>
    <row r="143" spans="1:16379" s="43" customFormat="1" ht="39" customHeight="1">
      <c r="A143" s="419">
        <v>65</v>
      </c>
      <c r="B143" s="70"/>
      <c r="C143" s="57" t="s">
        <v>31</v>
      </c>
      <c r="D143" s="52"/>
      <c r="E143" s="52"/>
      <c r="F143" s="52">
        <f>F139*1%</f>
        <v>300187.64505519992</v>
      </c>
    </row>
    <row r="144" spans="1:16379" s="43" customFormat="1" ht="56.25">
      <c r="A144" s="419">
        <v>66</v>
      </c>
      <c r="B144" s="70"/>
      <c r="C144" s="57" t="s">
        <v>32</v>
      </c>
      <c r="D144" s="52"/>
      <c r="E144" s="52"/>
      <c r="F144" s="52">
        <f>F139*2.5%</f>
        <v>750469.11263799993</v>
      </c>
    </row>
    <row r="145" spans="1:6" s="43" customFormat="1" ht="39" customHeight="1">
      <c r="A145" s="419">
        <v>67</v>
      </c>
      <c r="B145" s="70"/>
      <c r="C145" s="57" t="s">
        <v>33</v>
      </c>
      <c r="D145" s="52"/>
      <c r="E145" s="52"/>
      <c r="F145" s="52">
        <f>F139*7.5%</f>
        <v>2251407.3379139993</v>
      </c>
    </row>
    <row r="146" spans="1:6" s="43" customFormat="1" ht="39" customHeight="1">
      <c r="A146" s="419"/>
      <c r="B146" s="70"/>
      <c r="C146" s="57" t="s">
        <v>34</v>
      </c>
      <c r="D146" s="58"/>
      <c r="E146" s="72"/>
      <c r="F146" s="52">
        <f>F145*12%</f>
        <v>270168.88054967992</v>
      </c>
    </row>
    <row r="147" spans="1:6" s="43" customFormat="1" ht="50.1" customHeight="1">
      <c r="A147" s="418"/>
      <c r="B147" s="74"/>
      <c r="C147" s="57"/>
      <c r="D147" s="515" t="s">
        <v>35</v>
      </c>
      <c r="E147" s="516"/>
      <c r="F147" s="71">
        <f>SUM(F139:F146)</f>
        <v>63609762.027050406</v>
      </c>
    </row>
  </sheetData>
  <mergeCells count="6">
    <mergeCell ref="D147:E147"/>
    <mergeCell ref="A1:F1"/>
    <mergeCell ref="A2:F2"/>
    <mergeCell ref="A3:F3"/>
    <mergeCell ref="D137:E137"/>
    <mergeCell ref="D139:E139"/>
  </mergeCells>
  <pageMargins left="0.54" right="0.53" top="0.50972222222222197" bottom="0.50972222222222197" header="0.30972222222222201" footer="0.30972222222222201"/>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10</vt:i4>
      </vt:variant>
    </vt:vector>
  </HeadingPairs>
  <TitlesOfParts>
    <vt:vector size="16" baseType="lpstr">
      <vt:lpstr>Detail abatract</vt:lpstr>
      <vt:lpstr>New Abst</vt:lpstr>
      <vt:lpstr>Ann-A</vt:lpstr>
      <vt:lpstr>Sheet1</vt:lpstr>
      <vt:lpstr>Sheet2</vt:lpstr>
      <vt:lpstr>New Abst (2022-23)</vt:lpstr>
      <vt:lpstr>'Ann-A'!Print_Area</vt:lpstr>
      <vt:lpstr>'Detail abatract'!Print_Area</vt:lpstr>
      <vt:lpstr>'New Abst'!Print_Area</vt:lpstr>
      <vt:lpstr>'New Abst (2022-23)'!Print_Area</vt:lpstr>
      <vt:lpstr>Sheet1!Print_Area</vt:lpstr>
      <vt:lpstr>Sheet2!Print_Area</vt:lpstr>
      <vt:lpstr>'Ann-A'!Print_Titles</vt:lpstr>
      <vt:lpstr>'Detail abatract'!Print_Titles</vt:lpstr>
      <vt:lpstr>'New Abst'!Print_Titles</vt:lpstr>
      <vt:lpstr>'New Abst (2022-23)'!Print_Titles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seplg2</dc:creator>
  <cp:lastModifiedBy>sedb1</cp:lastModifiedBy>
  <cp:lastPrinted>2010-07-22T22:17:17Z</cp:lastPrinted>
  <dcterms:created xsi:type="dcterms:W3CDTF">2022-04-22T19:35:30Z</dcterms:created>
  <dcterms:modified xsi:type="dcterms:W3CDTF">2022-09-13T13:05:13Z</dcterms:modified>
</cp:coreProperties>
</file>